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moonj\Desktop\남동발전표준화\자동화\Testcode\neword_extract\asset\"/>
    </mc:Choice>
  </mc:AlternateContent>
  <xr:revisionPtr revIDLastSave="0" documentId="13_ncr:1_{58384B2B-9B4B-4DCB-93B0-219AF0AED9BB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대상테이블" sheetId="1" r:id="rId1"/>
    <sheet name="★메타데이터" sheetId="2" r:id="rId2"/>
    <sheet name="표준단어" sheetId="3" r:id="rId3"/>
    <sheet name="분류어" sheetId="4" r:id="rId4"/>
    <sheet name="표준용어" sheetId="5" r:id="rId5"/>
  </sheets>
  <definedNames>
    <definedName name="_xlnm._FilterDatabase" localSheetId="1" hidden="1">★메타데이터!$A$2:$AT$1310</definedName>
    <definedName name="_xlnm._FilterDatabase" localSheetId="0" hidden="1">대상테이블!$A$1:$H$4765</definedName>
    <definedName name="_xlnm._FilterDatabase" localSheetId="2" hidden="1">표준단어!$A$1:$C$8815</definedName>
    <definedName name="_xlnm._FilterDatabase" localSheetId="4" hidden="1">표준용어!$A$1:$L$9571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iwTfbDbggp83YMMHcAX5fODDdpCw=="/>
    </ext>
  </extLst>
</workbook>
</file>

<file path=xl/calcChain.xml><?xml version="1.0" encoding="utf-8"?>
<calcChain xmlns="http://schemas.openxmlformats.org/spreadsheetml/2006/main">
  <c r="N897" i="2" l="1"/>
  <c r="AH710" i="2" l="1"/>
  <c r="AF710" i="2"/>
  <c r="AG710" i="2" s="1"/>
  <c r="S710" i="2"/>
  <c r="AE710" i="2" s="1"/>
  <c r="R710" i="2"/>
  <c r="AD710" i="2" s="1"/>
  <c r="Q710" i="2"/>
  <c r="AC710" i="2" s="1"/>
  <c r="P710" i="2"/>
  <c r="AB710" i="2" s="1"/>
  <c r="O710" i="2"/>
  <c r="AA710" i="2" s="1"/>
  <c r="N710" i="2"/>
  <c r="AH608" i="2"/>
  <c r="AF608" i="2"/>
  <c r="AG608" i="2" s="1"/>
  <c r="S608" i="2"/>
  <c r="AE608" i="2" s="1"/>
  <c r="R608" i="2"/>
  <c r="AD608" i="2" s="1"/>
  <c r="Q608" i="2"/>
  <c r="AC608" i="2" s="1"/>
  <c r="P608" i="2"/>
  <c r="AB608" i="2" s="1"/>
  <c r="O608" i="2"/>
  <c r="AA608" i="2" s="1"/>
  <c r="N608" i="2"/>
  <c r="AH780" i="2"/>
  <c r="AF780" i="2"/>
  <c r="AG780" i="2" s="1"/>
  <c r="S780" i="2"/>
  <c r="AE780" i="2" s="1"/>
  <c r="R780" i="2"/>
  <c r="AD780" i="2" s="1"/>
  <c r="Q780" i="2"/>
  <c r="AC780" i="2" s="1"/>
  <c r="P780" i="2"/>
  <c r="AB780" i="2" s="1"/>
  <c r="O780" i="2"/>
  <c r="AA780" i="2" s="1"/>
  <c r="N780" i="2"/>
  <c r="Z780" i="2" s="1"/>
  <c r="AH1205" i="2"/>
  <c r="AF1205" i="2"/>
  <c r="AG1205" i="2" s="1"/>
  <c r="S1205" i="2"/>
  <c r="AE1205" i="2" s="1"/>
  <c r="R1205" i="2"/>
  <c r="AD1205" i="2" s="1"/>
  <c r="Q1205" i="2"/>
  <c r="AC1205" i="2" s="1"/>
  <c r="P1205" i="2"/>
  <c r="AB1205" i="2" s="1"/>
  <c r="O1205" i="2"/>
  <c r="N1205" i="2"/>
  <c r="Z1205" i="2" s="1"/>
  <c r="AH1191" i="2"/>
  <c r="AF1191" i="2"/>
  <c r="AG1191" i="2" s="1"/>
  <c r="S1191" i="2"/>
  <c r="AE1191" i="2" s="1"/>
  <c r="R1191" i="2"/>
  <c r="AD1191" i="2" s="1"/>
  <c r="Q1191" i="2"/>
  <c r="AC1191" i="2" s="1"/>
  <c r="P1191" i="2"/>
  <c r="AB1191" i="2" s="1"/>
  <c r="O1191" i="2"/>
  <c r="AA1191" i="2" s="1"/>
  <c r="N1191" i="2"/>
  <c r="AH1183" i="2"/>
  <c r="AF1183" i="2"/>
  <c r="AG1183" i="2" s="1"/>
  <c r="S1183" i="2"/>
  <c r="AE1183" i="2" s="1"/>
  <c r="R1183" i="2"/>
  <c r="AD1183" i="2" s="1"/>
  <c r="Q1183" i="2"/>
  <c r="AC1183" i="2" s="1"/>
  <c r="P1183" i="2"/>
  <c r="O1183" i="2"/>
  <c r="AA1183" i="2" s="1"/>
  <c r="N1183" i="2"/>
  <c r="Z1183" i="2" s="1"/>
  <c r="AH1150" i="2"/>
  <c r="AF1150" i="2"/>
  <c r="AG1150" i="2" s="1"/>
  <c r="S1150" i="2"/>
  <c r="AE1150" i="2" s="1"/>
  <c r="R1150" i="2"/>
  <c r="AD1150" i="2" s="1"/>
  <c r="Q1150" i="2"/>
  <c r="AC1150" i="2" s="1"/>
  <c r="P1150" i="2"/>
  <c r="AB1150" i="2" s="1"/>
  <c r="O1150" i="2"/>
  <c r="AA1150" i="2" s="1"/>
  <c r="N1150" i="2"/>
  <c r="AH989" i="2"/>
  <c r="AF989" i="2"/>
  <c r="AG989" i="2" s="1"/>
  <c r="S989" i="2"/>
  <c r="AE989" i="2" s="1"/>
  <c r="R989" i="2"/>
  <c r="AD989" i="2" s="1"/>
  <c r="Q989" i="2"/>
  <c r="AC989" i="2" s="1"/>
  <c r="P989" i="2"/>
  <c r="AB989" i="2" s="1"/>
  <c r="O989" i="2"/>
  <c r="AA989" i="2" s="1"/>
  <c r="N989" i="2"/>
  <c r="Z989" i="2" s="1"/>
  <c r="AH965" i="2"/>
  <c r="AF965" i="2"/>
  <c r="AG965" i="2" s="1"/>
  <c r="S965" i="2"/>
  <c r="AE965" i="2" s="1"/>
  <c r="R965" i="2"/>
  <c r="AD965" i="2" s="1"/>
  <c r="Q965" i="2"/>
  <c r="AC965" i="2" s="1"/>
  <c r="P965" i="2"/>
  <c r="AB965" i="2" s="1"/>
  <c r="O965" i="2"/>
  <c r="AA965" i="2" s="1"/>
  <c r="N965" i="2"/>
  <c r="AH787" i="2"/>
  <c r="AF787" i="2"/>
  <c r="AG787" i="2" s="1"/>
  <c r="S787" i="2"/>
  <c r="AE787" i="2" s="1"/>
  <c r="R787" i="2"/>
  <c r="AD787" i="2" s="1"/>
  <c r="Q787" i="2"/>
  <c r="AC787" i="2" s="1"/>
  <c r="P787" i="2"/>
  <c r="AB787" i="2" s="1"/>
  <c r="O787" i="2"/>
  <c r="AA787" i="2" s="1"/>
  <c r="N787" i="2"/>
  <c r="Z787" i="2" s="1"/>
  <c r="AH614" i="2"/>
  <c r="AF614" i="2"/>
  <c r="AG614" i="2" s="1"/>
  <c r="Z614" i="2"/>
  <c r="S614" i="2"/>
  <c r="AE614" i="2" s="1"/>
  <c r="R614" i="2"/>
  <c r="AD614" i="2" s="1"/>
  <c r="Q614" i="2"/>
  <c r="AC614" i="2" s="1"/>
  <c r="P614" i="2"/>
  <c r="AB614" i="2" s="1"/>
  <c r="O614" i="2"/>
  <c r="AA614" i="2" s="1"/>
  <c r="N614" i="2"/>
  <c r="AH513" i="2"/>
  <c r="AF513" i="2"/>
  <c r="AG513" i="2" s="1"/>
  <c r="S513" i="2"/>
  <c r="AE513" i="2" s="1"/>
  <c r="R513" i="2"/>
  <c r="AD513" i="2" s="1"/>
  <c r="Q513" i="2"/>
  <c r="AC513" i="2" s="1"/>
  <c r="P513" i="2"/>
  <c r="AB513" i="2" s="1"/>
  <c r="O513" i="2"/>
  <c r="N513" i="2"/>
  <c r="Z513" i="2" s="1"/>
  <c r="AH446" i="2"/>
  <c r="AF446" i="2"/>
  <c r="AG446" i="2" s="1"/>
  <c r="S446" i="2"/>
  <c r="AE446" i="2" s="1"/>
  <c r="R446" i="2"/>
  <c r="AD446" i="2" s="1"/>
  <c r="Q446" i="2"/>
  <c r="AC446" i="2" s="1"/>
  <c r="P446" i="2"/>
  <c r="AB446" i="2" s="1"/>
  <c r="O446" i="2"/>
  <c r="AA446" i="2" s="1"/>
  <c r="N446" i="2"/>
  <c r="AH431" i="2"/>
  <c r="AF431" i="2"/>
  <c r="AG431" i="2" s="1"/>
  <c r="S431" i="2"/>
  <c r="AE431" i="2" s="1"/>
  <c r="R431" i="2"/>
  <c r="AD431" i="2" s="1"/>
  <c r="Q431" i="2"/>
  <c r="AC431" i="2" s="1"/>
  <c r="P431" i="2"/>
  <c r="AB431" i="2" s="1"/>
  <c r="O431" i="2"/>
  <c r="AA431" i="2" s="1"/>
  <c r="N431" i="2"/>
  <c r="Z431" i="2" s="1"/>
  <c r="AH424" i="2"/>
  <c r="AF424" i="2"/>
  <c r="AG424" i="2" s="1"/>
  <c r="S424" i="2"/>
  <c r="AE424" i="2" s="1"/>
  <c r="R424" i="2"/>
  <c r="AD424" i="2" s="1"/>
  <c r="Q424" i="2"/>
  <c r="AC424" i="2" s="1"/>
  <c r="P424" i="2"/>
  <c r="AB424" i="2" s="1"/>
  <c r="O424" i="2"/>
  <c r="AA424" i="2" s="1"/>
  <c r="N424" i="2"/>
  <c r="AH393" i="2"/>
  <c r="AF393" i="2"/>
  <c r="AG393" i="2" s="1"/>
  <c r="S393" i="2"/>
  <c r="AE393" i="2" s="1"/>
  <c r="R393" i="2"/>
  <c r="AD393" i="2" s="1"/>
  <c r="Q393" i="2"/>
  <c r="AC393" i="2" s="1"/>
  <c r="P393" i="2"/>
  <c r="AB393" i="2" s="1"/>
  <c r="O393" i="2"/>
  <c r="AA393" i="2" s="1"/>
  <c r="N393" i="2"/>
  <c r="Z393" i="2" s="1"/>
  <c r="AH305" i="2"/>
  <c r="AF305" i="2"/>
  <c r="AG305" i="2" s="1"/>
  <c r="S305" i="2"/>
  <c r="AE305" i="2" s="1"/>
  <c r="R305" i="2"/>
  <c r="AD305" i="2" s="1"/>
  <c r="Q305" i="2"/>
  <c r="AC305" i="2" s="1"/>
  <c r="P305" i="2"/>
  <c r="AB305" i="2" s="1"/>
  <c r="O305" i="2"/>
  <c r="AA305" i="2" s="1"/>
  <c r="N305" i="2"/>
  <c r="AH299" i="2"/>
  <c r="AF299" i="2"/>
  <c r="AG299" i="2" s="1"/>
  <c r="S299" i="2"/>
  <c r="AE299" i="2" s="1"/>
  <c r="R299" i="2"/>
  <c r="AD299" i="2" s="1"/>
  <c r="Q299" i="2"/>
  <c r="AC299" i="2" s="1"/>
  <c r="P299" i="2"/>
  <c r="AB299" i="2" s="1"/>
  <c r="O299" i="2"/>
  <c r="AA299" i="2" s="1"/>
  <c r="N299" i="2"/>
  <c r="Z299" i="2" s="1"/>
  <c r="AH285" i="2"/>
  <c r="AF285" i="2"/>
  <c r="AG285" i="2" s="1"/>
  <c r="Z285" i="2"/>
  <c r="S285" i="2"/>
  <c r="AE285" i="2" s="1"/>
  <c r="R285" i="2"/>
  <c r="AD285" i="2" s="1"/>
  <c r="Q285" i="2"/>
  <c r="AC285" i="2" s="1"/>
  <c r="P285" i="2"/>
  <c r="AB285" i="2" s="1"/>
  <c r="O285" i="2"/>
  <c r="N285" i="2"/>
  <c r="AH269" i="2"/>
  <c r="AF269" i="2"/>
  <c r="AG269" i="2" s="1"/>
  <c r="S269" i="2"/>
  <c r="AE269" i="2" s="1"/>
  <c r="R269" i="2"/>
  <c r="AD269" i="2" s="1"/>
  <c r="Q269" i="2"/>
  <c r="AC269" i="2" s="1"/>
  <c r="P269" i="2"/>
  <c r="AB269" i="2" s="1"/>
  <c r="O269" i="2"/>
  <c r="N269" i="2"/>
  <c r="Z269" i="2" s="1"/>
  <c r="AH259" i="2"/>
  <c r="AF259" i="2"/>
  <c r="AG259" i="2" s="1"/>
  <c r="S259" i="2"/>
  <c r="AE259" i="2" s="1"/>
  <c r="R259" i="2"/>
  <c r="AD259" i="2" s="1"/>
  <c r="Q259" i="2"/>
  <c r="AC259" i="2" s="1"/>
  <c r="P259" i="2"/>
  <c r="AB259" i="2" s="1"/>
  <c r="O259" i="2"/>
  <c r="AA259" i="2" s="1"/>
  <c r="N259" i="2"/>
  <c r="AH248" i="2"/>
  <c r="AF248" i="2"/>
  <c r="AG248" i="2" s="1"/>
  <c r="S248" i="2"/>
  <c r="AE248" i="2" s="1"/>
  <c r="R248" i="2"/>
  <c r="AD248" i="2" s="1"/>
  <c r="Q248" i="2"/>
  <c r="AC248" i="2" s="1"/>
  <c r="P248" i="2"/>
  <c r="AB248" i="2" s="1"/>
  <c r="O248" i="2"/>
  <c r="AA248" i="2" s="1"/>
  <c r="N248" i="2"/>
  <c r="AH155" i="2"/>
  <c r="AF155" i="2"/>
  <c r="AG155" i="2" s="1"/>
  <c r="S155" i="2"/>
  <c r="AE155" i="2" s="1"/>
  <c r="R155" i="2"/>
  <c r="AD155" i="2" s="1"/>
  <c r="Q155" i="2"/>
  <c r="AC155" i="2" s="1"/>
  <c r="P155" i="2"/>
  <c r="AB155" i="2" s="1"/>
  <c r="O155" i="2"/>
  <c r="AA155" i="2" s="1"/>
  <c r="N155" i="2"/>
  <c r="Z155" i="2" s="1"/>
  <c r="AH1170" i="2"/>
  <c r="AF1170" i="2"/>
  <c r="AG1170" i="2" s="1"/>
  <c r="S1170" i="2"/>
  <c r="AE1170" i="2" s="1"/>
  <c r="R1170" i="2"/>
  <c r="AD1170" i="2" s="1"/>
  <c r="Q1170" i="2"/>
  <c r="AC1170" i="2" s="1"/>
  <c r="P1170" i="2"/>
  <c r="AB1170" i="2" s="1"/>
  <c r="O1170" i="2"/>
  <c r="AA1170" i="2" s="1"/>
  <c r="N1170" i="2"/>
  <c r="Z1170" i="2" s="1"/>
  <c r="AH1000" i="2"/>
  <c r="AF1000" i="2"/>
  <c r="AG1000" i="2" s="1"/>
  <c r="S1000" i="2"/>
  <c r="AE1000" i="2" s="1"/>
  <c r="R1000" i="2"/>
  <c r="AD1000" i="2" s="1"/>
  <c r="Q1000" i="2"/>
  <c r="P1000" i="2"/>
  <c r="AB1000" i="2" s="1"/>
  <c r="O1000" i="2"/>
  <c r="AA1000" i="2" s="1"/>
  <c r="N1000" i="2"/>
  <c r="Z1000" i="2" s="1"/>
  <c r="AH280" i="2"/>
  <c r="AF280" i="2"/>
  <c r="AG280" i="2" s="1"/>
  <c r="S280" i="2"/>
  <c r="AE280" i="2" s="1"/>
  <c r="R280" i="2"/>
  <c r="AD280" i="2" s="1"/>
  <c r="Q280" i="2"/>
  <c r="AC280" i="2" s="1"/>
  <c r="P280" i="2"/>
  <c r="AB280" i="2" s="1"/>
  <c r="O280" i="2"/>
  <c r="AA280" i="2" s="1"/>
  <c r="N280" i="2"/>
  <c r="AH998" i="2"/>
  <c r="AF998" i="2"/>
  <c r="AG998" i="2" s="1"/>
  <c r="S998" i="2"/>
  <c r="AE998" i="2" s="1"/>
  <c r="R998" i="2"/>
  <c r="AD998" i="2" s="1"/>
  <c r="Q998" i="2"/>
  <c r="AC998" i="2" s="1"/>
  <c r="P998" i="2"/>
  <c r="AB998" i="2" s="1"/>
  <c r="O998" i="2"/>
  <c r="N998" i="2"/>
  <c r="Z998" i="2" s="1"/>
  <c r="AH278" i="2"/>
  <c r="AF278" i="2"/>
  <c r="AG278" i="2" s="1"/>
  <c r="S278" i="2"/>
  <c r="AE278" i="2" s="1"/>
  <c r="R278" i="2"/>
  <c r="AD278" i="2" s="1"/>
  <c r="Q278" i="2"/>
  <c r="AC278" i="2" s="1"/>
  <c r="P278" i="2"/>
  <c r="AB278" i="2" s="1"/>
  <c r="O278" i="2"/>
  <c r="AA278" i="2" s="1"/>
  <c r="N278" i="2"/>
  <c r="AH996" i="2"/>
  <c r="AF996" i="2"/>
  <c r="AG996" i="2" s="1"/>
  <c r="S996" i="2"/>
  <c r="AE996" i="2" s="1"/>
  <c r="R996" i="2"/>
  <c r="AD996" i="2" s="1"/>
  <c r="Q996" i="2"/>
  <c r="P996" i="2"/>
  <c r="AB996" i="2" s="1"/>
  <c r="O996" i="2"/>
  <c r="AA996" i="2" s="1"/>
  <c r="N996" i="2"/>
  <c r="Z996" i="2" s="1"/>
  <c r="AH276" i="2"/>
  <c r="AF276" i="2"/>
  <c r="AG276" i="2" s="1"/>
  <c r="S276" i="2"/>
  <c r="AE276" i="2" s="1"/>
  <c r="R276" i="2"/>
  <c r="AD276" i="2" s="1"/>
  <c r="Q276" i="2"/>
  <c r="AC276" i="2" s="1"/>
  <c r="P276" i="2"/>
  <c r="AB276" i="2" s="1"/>
  <c r="O276" i="2"/>
  <c r="AA276" i="2" s="1"/>
  <c r="N276" i="2"/>
  <c r="Z276" i="2" s="1"/>
  <c r="AH994" i="2"/>
  <c r="AF994" i="2"/>
  <c r="AG994" i="2" s="1"/>
  <c r="S994" i="2"/>
  <c r="AE994" i="2" s="1"/>
  <c r="R994" i="2"/>
  <c r="AD994" i="2" s="1"/>
  <c r="Q994" i="2"/>
  <c r="AC994" i="2" s="1"/>
  <c r="P994" i="2"/>
  <c r="AB994" i="2" s="1"/>
  <c r="O994" i="2"/>
  <c r="AA994" i="2" s="1"/>
  <c r="N994" i="2"/>
  <c r="AH274" i="2"/>
  <c r="AF274" i="2"/>
  <c r="AG274" i="2" s="1"/>
  <c r="S274" i="2"/>
  <c r="AE274" i="2" s="1"/>
  <c r="R274" i="2"/>
  <c r="AD274" i="2" s="1"/>
  <c r="Q274" i="2"/>
  <c r="AC274" i="2" s="1"/>
  <c r="P274" i="2"/>
  <c r="AB274" i="2" s="1"/>
  <c r="O274" i="2"/>
  <c r="AA274" i="2" s="1"/>
  <c r="N274" i="2"/>
  <c r="Z274" i="2" s="1"/>
  <c r="AH992" i="2"/>
  <c r="AF992" i="2"/>
  <c r="AG992" i="2" s="1"/>
  <c r="S992" i="2"/>
  <c r="AE992" i="2" s="1"/>
  <c r="R992" i="2"/>
  <c r="AD992" i="2" s="1"/>
  <c r="Q992" i="2"/>
  <c r="AC992" i="2" s="1"/>
  <c r="P992" i="2"/>
  <c r="AB992" i="2" s="1"/>
  <c r="O992" i="2"/>
  <c r="AA992" i="2" s="1"/>
  <c r="N992" i="2"/>
  <c r="AH272" i="2"/>
  <c r="AF272" i="2"/>
  <c r="AG272" i="2" s="1"/>
  <c r="S272" i="2"/>
  <c r="AE272" i="2" s="1"/>
  <c r="R272" i="2"/>
  <c r="Q272" i="2"/>
  <c r="AC272" i="2" s="1"/>
  <c r="P272" i="2"/>
  <c r="AB272" i="2" s="1"/>
  <c r="O272" i="2"/>
  <c r="AA272" i="2" s="1"/>
  <c r="N272" i="2"/>
  <c r="Z272" i="2" s="1"/>
  <c r="AH990" i="2"/>
  <c r="AF990" i="2"/>
  <c r="AG990" i="2" s="1"/>
  <c r="S990" i="2"/>
  <c r="AE990" i="2" s="1"/>
  <c r="R990" i="2"/>
  <c r="AD990" i="2" s="1"/>
  <c r="Q990" i="2"/>
  <c r="AC990" i="2" s="1"/>
  <c r="P990" i="2"/>
  <c r="AB990" i="2" s="1"/>
  <c r="O990" i="2"/>
  <c r="AA990" i="2" s="1"/>
  <c r="N990" i="2"/>
  <c r="Z990" i="2" s="1"/>
  <c r="AH270" i="2"/>
  <c r="AF270" i="2"/>
  <c r="AG270" i="2" s="1"/>
  <c r="S270" i="2"/>
  <c r="AE270" i="2" s="1"/>
  <c r="R270" i="2"/>
  <c r="AD270" i="2" s="1"/>
  <c r="Q270" i="2"/>
  <c r="AC270" i="2" s="1"/>
  <c r="P270" i="2"/>
  <c r="AB270" i="2" s="1"/>
  <c r="O270" i="2"/>
  <c r="AA270" i="2" s="1"/>
  <c r="N270" i="2"/>
  <c r="AH907" i="2"/>
  <c r="AF907" i="2"/>
  <c r="AG907" i="2" s="1"/>
  <c r="S907" i="2"/>
  <c r="AE907" i="2" s="1"/>
  <c r="R907" i="2"/>
  <c r="AD907" i="2" s="1"/>
  <c r="Q907" i="2"/>
  <c r="AC907" i="2" s="1"/>
  <c r="P907" i="2"/>
  <c r="AB907" i="2" s="1"/>
  <c r="O907" i="2"/>
  <c r="AA907" i="2" s="1"/>
  <c r="N907" i="2"/>
  <c r="Z907" i="2" s="1"/>
  <c r="AH906" i="2"/>
  <c r="AF906" i="2"/>
  <c r="AG906" i="2" s="1"/>
  <c r="S906" i="2"/>
  <c r="AE906" i="2" s="1"/>
  <c r="R906" i="2"/>
  <c r="AD906" i="2" s="1"/>
  <c r="Q906" i="2"/>
  <c r="AC906" i="2" s="1"/>
  <c r="P906" i="2"/>
  <c r="AB906" i="2" s="1"/>
  <c r="O906" i="2"/>
  <c r="AA906" i="2" s="1"/>
  <c r="N906" i="2"/>
  <c r="AH905" i="2"/>
  <c r="AF905" i="2"/>
  <c r="AG905" i="2" s="1"/>
  <c r="S905" i="2"/>
  <c r="AE905" i="2" s="1"/>
  <c r="R905" i="2"/>
  <c r="AD905" i="2" s="1"/>
  <c r="Q905" i="2"/>
  <c r="P905" i="2"/>
  <c r="AB905" i="2" s="1"/>
  <c r="O905" i="2"/>
  <c r="AA905" i="2" s="1"/>
  <c r="N905" i="2"/>
  <c r="Z905" i="2" s="1"/>
  <c r="AH908" i="2"/>
  <c r="AF908" i="2"/>
  <c r="AG908" i="2" s="1"/>
  <c r="S908" i="2"/>
  <c r="AE908" i="2" s="1"/>
  <c r="R908" i="2"/>
  <c r="AD908" i="2" s="1"/>
  <c r="Q908" i="2"/>
  <c r="AC908" i="2" s="1"/>
  <c r="P908" i="2"/>
  <c r="AB908" i="2" s="1"/>
  <c r="O908" i="2"/>
  <c r="AA908" i="2" s="1"/>
  <c r="N908" i="2"/>
  <c r="Z908" i="2" s="1"/>
  <c r="AH904" i="2"/>
  <c r="AF904" i="2"/>
  <c r="AG904" i="2" s="1"/>
  <c r="S904" i="2"/>
  <c r="AE904" i="2" s="1"/>
  <c r="R904" i="2"/>
  <c r="AD904" i="2" s="1"/>
  <c r="Q904" i="2"/>
  <c r="AC904" i="2" s="1"/>
  <c r="P904" i="2"/>
  <c r="AB904" i="2" s="1"/>
  <c r="O904" i="2"/>
  <c r="AA904" i="2" s="1"/>
  <c r="N904" i="2"/>
  <c r="AH1269" i="2"/>
  <c r="AF1269" i="2"/>
  <c r="AG1269" i="2" s="1"/>
  <c r="S1269" i="2"/>
  <c r="AE1269" i="2" s="1"/>
  <c r="R1269" i="2"/>
  <c r="AD1269" i="2" s="1"/>
  <c r="Q1269" i="2"/>
  <c r="AC1269" i="2" s="1"/>
  <c r="P1269" i="2"/>
  <c r="AB1269" i="2" s="1"/>
  <c r="O1269" i="2"/>
  <c r="AA1269" i="2" s="1"/>
  <c r="N1269" i="2"/>
  <c r="AH1268" i="2"/>
  <c r="AF1268" i="2"/>
  <c r="AG1268" i="2" s="1"/>
  <c r="S1268" i="2"/>
  <c r="AE1268" i="2" s="1"/>
  <c r="R1268" i="2"/>
  <c r="AD1268" i="2" s="1"/>
  <c r="Q1268" i="2"/>
  <c r="AC1268" i="2" s="1"/>
  <c r="P1268" i="2"/>
  <c r="AB1268" i="2" s="1"/>
  <c r="O1268" i="2"/>
  <c r="AA1268" i="2" s="1"/>
  <c r="N1268" i="2"/>
  <c r="Z1268" i="2" s="1"/>
  <c r="AH930" i="2"/>
  <c r="AF930" i="2"/>
  <c r="AG930" i="2" s="1"/>
  <c r="S930" i="2"/>
  <c r="AE930" i="2" s="1"/>
  <c r="R930" i="2"/>
  <c r="AD930" i="2" s="1"/>
  <c r="Q930" i="2"/>
  <c r="AC930" i="2" s="1"/>
  <c r="P930" i="2"/>
  <c r="O930" i="2"/>
  <c r="AA930" i="2" s="1"/>
  <c r="N930" i="2"/>
  <c r="Z930" i="2" s="1"/>
  <c r="AH929" i="2"/>
  <c r="AF929" i="2"/>
  <c r="AG929" i="2" s="1"/>
  <c r="S929" i="2"/>
  <c r="AE929" i="2" s="1"/>
  <c r="R929" i="2"/>
  <c r="AD929" i="2" s="1"/>
  <c r="Q929" i="2"/>
  <c r="AC929" i="2" s="1"/>
  <c r="P929" i="2"/>
  <c r="AB929" i="2" s="1"/>
  <c r="O929" i="2"/>
  <c r="AA929" i="2" s="1"/>
  <c r="N929" i="2"/>
  <c r="AH1306" i="2"/>
  <c r="AF1306" i="2"/>
  <c r="AG1306" i="2" s="1"/>
  <c r="S1306" i="2"/>
  <c r="AE1306" i="2" s="1"/>
  <c r="R1306" i="2"/>
  <c r="AD1306" i="2" s="1"/>
  <c r="Q1306" i="2"/>
  <c r="AC1306" i="2" s="1"/>
  <c r="P1306" i="2"/>
  <c r="AB1306" i="2" s="1"/>
  <c r="O1306" i="2"/>
  <c r="AA1306" i="2" s="1"/>
  <c r="N1306" i="2"/>
  <c r="AH1228" i="2"/>
  <c r="AF1228" i="2"/>
  <c r="AG1228" i="2" s="1"/>
  <c r="S1228" i="2"/>
  <c r="AE1228" i="2" s="1"/>
  <c r="R1228" i="2"/>
  <c r="AD1228" i="2" s="1"/>
  <c r="Q1228" i="2"/>
  <c r="AC1228" i="2" s="1"/>
  <c r="P1228" i="2"/>
  <c r="AB1228" i="2" s="1"/>
  <c r="O1228" i="2"/>
  <c r="AA1228" i="2" s="1"/>
  <c r="N1228" i="2"/>
  <c r="AH1201" i="2"/>
  <c r="AF1201" i="2"/>
  <c r="AG1201" i="2" s="1"/>
  <c r="S1201" i="2"/>
  <c r="AE1201" i="2" s="1"/>
  <c r="R1201" i="2"/>
  <c r="AD1201" i="2" s="1"/>
  <c r="Q1201" i="2"/>
  <c r="AC1201" i="2" s="1"/>
  <c r="P1201" i="2"/>
  <c r="AB1201" i="2" s="1"/>
  <c r="O1201" i="2"/>
  <c r="AA1201" i="2" s="1"/>
  <c r="N1201" i="2"/>
  <c r="Z1201" i="2" s="1"/>
  <c r="AH1194" i="2"/>
  <c r="AF1194" i="2"/>
  <c r="AG1194" i="2" s="1"/>
  <c r="S1194" i="2"/>
  <c r="AE1194" i="2" s="1"/>
  <c r="R1194" i="2"/>
  <c r="AD1194" i="2" s="1"/>
  <c r="Q1194" i="2"/>
  <c r="P1194" i="2"/>
  <c r="AB1194" i="2" s="1"/>
  <c r="O1194" i="2"/>
  <c r="AA1194" i="2" s="1"/>
  <c r="N1194" i="2"/>
  <c r="Z1194" i="2" s="1"/>
  <c r="AH1187" i="2"/>
  <c r="AF1187" i="2"/>
  <c r="AG1187" i="2" s="1"/>
  <c r="S1187" i="2"/>
  <c r="AE1187" i="2" s="1"/>
  <c r="R1187" i="2"/>
  <c r="AD1187" i="2" s="1"/>
  <c r="Q1187" i="2"/>
  <c r="AC1187" i="2" s="1"/>
  <c r="P1187" i="2"/>
  <c r="AB1187" i="2" s="1"/>
  <c r="O1187" i="2"/>
  <c r="AA1187" i="2" s="1"/>
  <c r="N1187" i="2"/>
  <c r="AH1179" i="2"/>
  <c r="AF1179" i="2"/>
  <c r="AG1179" i="2" s="1"/>
  <c r="S1179" i="2"/>
  <c r="R1179" i="2"/>
  <c r="AD1179" i="2" s="1"/>
  <c r="Q1179" i="2"/>
  <c r="AC1179" i="2" s="1"/>
  <c r="P1179" i="2"/>
  <c r="AB1179" i="2" s="1"/>
  <c r="O1179" i="2"/>
  <c r="AA1179" i="2" s="1"/>
  <c r="N1179" i="2"/>
  <c r="Z1179" i="2" s="1"/>
  <c r="AH1160" i="2"/>
  <c r="AF1160" i="2"/>
  <c r="AG1160" i="2" s="1"/>
  <c r="S1160" i="2"/>
  <c r="AE1160" i="2" s="1"/>
  <c r="R1160" i="2"/>
  <c r="AD1160" i="2" s="1"/>
  <c r="Q1160" i="2"/>
  <c r="AC1160" i="2" s="1"/>
  <c r="P1160" i="2"/>
  <c r="AB1160" i="2" s="1"/>
  <c r="O1160" i="2"/>
  <c r="AA1160" i="2" s="1"/>
  <c r="N1160" i="2"/>
  <c r="AH1058" i="2"/>
  <c r="AF1058" i="2"/>
  <c r="AG1058" i="2" s="1"/>
  <c r="S1058" i="2"/>
  <c r="AE1058" i="2" s="1"/>
  <c r="R1058" i="2"/>
  <c r="AD1058" i="2" s="1"/>
  <c r="Q1058" i="2"/>
  <c r="AC1058" i="2" s="1"/>
  <c r="P1058" i="2"/>
  <c r="AB1058" i="2" s="1"/>
  <c r="O1058" i="2"/>
  <c r="AA1058" i="2" s="1"/>
  <c r="N1058" i="2"/>
  <c r="Z1058" i="2" s="1"/>
  <c r="AH1025" i="2"/>
  <c r="AF1025" i="2"/>
  <c r="AG1025" i="2" s="1"/>
  <c r="S1025" i="2"/>
  <c r="AE1025" i="2" s="1"/>
  <c r="R1025" i="2"/>
  <c r="AD1025" i="2" s="1"/>
  <c r="Q1025" i="2"/>
  <c r="AC1025" i="2" s="1"/>
  <c r="P1025" i="2"/>
  <c r="O1025" i="2"/>
  <c r="AA1025" i="2" s="1"/>
  <c r="N1025" i="2"/>
  <c r="Z1025" i="2" s="1"/>
  <c r="AH1019" i="2"/>
  <c r="AF1019" i="2"/>
  <c r="AG1019" i="2" s="1"/>
  <c r="S1019" i="2"/>
  <c r="AE1019" i="2" s="1"/>
  <c r="R1019" i="2"/>
  <c r="AD1019" i="2" s="1"/>
  <c r="Q1019" i="2"/>
  <c r="AC1019" i="2" s="1"/>
  <c r="P1019" i="2"/>
  <c r="AB1019" i="2" s="1"/>
  <c r="O1019" i="2"/>
  <c r="AA1019" i="2" s="1"/>
  <c r="N1019" i="2"/>
  <c r="Z1019" i="2" s="1"/>
  <c r="AH1007" i="2"/>
  <c r="AF1007" i="2"/>
  <c r="AG1007" i="2" s="1"/>
  <c r="S1007" i="2"/>
  <c r="AE1007" i="2" s="1"/>
  <c r="R1007" i="2"/>
  <c r="AD1007" i="2" s="1"/>
  <c r="Q1007" i="2"/>
  <c r="AC1007" i="2" s="1"/>
  <c r="P1007" i="2"/>
  <c r="AB1007" i="2" s="1"/>
  <c r="O1007" i="2"/>
  <c r="AA1007" i="2" s="1"/>
  <c r="N1007" i="2"/>
  <c r="AH1002" i="2"/>
  <c r="AF1002" i="2"/>
  <c r="AG1002" i="2" s="1"/>
  <c r="S1002" i="2"/>
  <c r="AE1002" i="2" s="1"/>
  <c r="R1002" i="2"/>
  <c r="AD1002" i="2" s="1"/>
  <c r="Q1002" i="2"/>
  <c r="AC1002" i="2" s="1"/>
  <c r="P1002" i="2"/>
  <c r="AB1002" i="2" s="1"/>
  <c r="O1002" i="2"/>
  <c r="AA1002" i="2" s="1"/>
  <c r="N1002" i="2"/>
  <c r="AH986" i="2"/>
  <c r="AF986" i="2"/>
  <c r="AG986" i="2" s="1"/>
  <c r="S986" i="2"/>
  <c r="AE986" i="2" s="1"/>
  <c r="R986" i="2"/>
  <c r="AD986" i="2" s="1"/>
  <c r="Q986" i="2"/>
  <c r="AC986" i="2" s="1"/>
  <c r="P986" i="2"/>
  <c r="AB986" i="2" s="1"/>
  <c r="O986" i="2"/>
  <c r="AA986" i="2" s="1"/>
  <c r="N986" i="2"/>
  <c r="AH969" i="2"/>
  <c r="AF969" i="2"/>
  <c r="AG969" i="2" s="1"/>
  <c r="S969" i="2"/>
  <c r="AE969" i="2" s="1"/>
  <c r="R969" i="2"/>
  <c r="AD969" i="2" s="1"/>
  <c r="Q969" i="2"/>
  <c r="P969" i="2"/>
  <c r="AB969" i="2" s="1"/>
  <c r="O969" i="2"/>
  <c r="AA969" i="2" s="1"/>
  <c r="N969" i="2"/>
  <c r="Z969" i="2" s="1"/>
  <c r="AH902" i="2"/>
  <c r="AF902" i="2"/>
  <c r="AG902" i="2" s="1"/>
  <c r="S902" i="2"/>
  <c r="AE902" i="2" s="1"/>
  <c r="R902" i="2"/>
  <c r="AD902" i="2" s="1"/>
  <c r="Q902" i="2"/>
  <c r="AC902" i="2" s="1"/>
  <c r="P902" i="2"/>
  <c r="AB902" i="2" s="1"/>
  <c r="O902" i="2"/>
  <c r="AA902" i="2" s="1"/>
  <c r="N902" i="2"/>
  <c r="AH848" i="2"/>
  <c r="AF848" i="2"/>
  <c r="AG848" i="2" s="1"/>
  <c r="S848" i="2"/>
  <c r="AE848" i="2" s="1"/>
  <c r="R848" i="2"/>
  <c r="AD848" i="2" s="1"/>
  <c r="Q848" i="2"/>
  <c r="AC848" i="2" s="1"/>
  <c r="P848" i="2"/>
  <c r="AB848" i="2" s="1"/>
  <c r="O848" i="2"/>
  <c r="AA848" i="2" s="1"/>
  <c r="N848" i="2"/>
  <c r="AH836" i="2"/>
  <c r="AF836" i="2"/>
  <c r="AG836" i="2" s="1"/>
  <c r="S836" i="2"/>
  <c r="AE836" i="2" s="1"/>
  <c r="R836" i="2"/>
  <c r="AD836" i="2" s="1"/>
  <c r="Q836" i="2"/>
  <c r="AC836" i="2" s="1"/>
  <c r="P836" i="2"/>
  <c r="AB836" i="2" s="1"/>
  <c r="O836" i="2"/>
  <c r="AA836" i="2" s="1"/>
  <c r="N836" i="2"/>
  <c r="AH788" i="2"/>
  <c r="AF788" i="2"/>
  <c r="AG788" i="2" s="1"/>
  <c r="S788" i="2"/>
  <c r="AE788" i="2" s="1"/>
  <c r="R788" i="2"/>
  <c r="AD788" i="2" s="1"/>
  <c r="Q788" i="2"/>
  <c r="AC788" i="2" s="1"/>
  <c r="P788" i="2"/>
  <c r="AB788" i="2" s="1"/>
  <c r="O788" i="2"/>
  <c r="AA788" i="2" s="1"/>
  <c r="N788" i="2"/>
  <c r="Z788" i="2" s="1"/>
  <c r="AH730" i="2"/>
  <c r="AF730" i="2"/>
  <c r="AG730" i="2" s="1"/>
  <c r="S730" i="2"/>
  <c r="AE730" i="2" s="1"/>
  <c r="R730" i="2"/>
  <c r="AD730" i="2" s="1"/>
  <c r="Q730" i="2"/>
  <c r="AC730" i="2" s="1"/>
  <c r="P730" i="2"/>
  <c r="AB730" i="2" s="1"/>
  <c r="O730" i="2"/>
  <c r="AA730" i="2" s="1"/>
  <c r="N730" i="2"/>
  <c r="Z730" i="2" s="1"/>
  <c r="AH685" i="2"/>
  <c r="AF685" i="2"/>
  <c r="AG685" i="2" s="1"/>
  <c r="S685" i="2"/>
  <c r="AE685" i="2" s="1"/>
  <c r="R685" i="2"/>
  <c r="AD685" i="2" s="1"/>
  <c r="Q685" i="2"/>
  <c r="AC685" i="2" s="1"/>
  <c r="P685" i="2"/>
  <c r="AB685" i="2" s="1"/>
  <c r="O685" i="2"/>
  <c r="AA685" i="2" s="1"/>
  <c r="N685" i="2"/>
  <c r="AH583" i="2"/>
  <c r="AF583" i="2"/>
  <c r="AG583" i="2" s="1"/>
  <c r="S583" i="2"/>
  <c r="AE583" i="2" s="1"/>
  <c r="R583" i="2"/>
  <c r="AD583" i="2" s="1"/>
  <c r="Q583" i="2"/>
  <c r="AC583" i="2" s="1"/>
  <c r="P583" i="2"/>
  <c r="AB583" i="2" s="1"/>
  <c r="O583" i="2"/>
  <c r="N583" i="2"/>
  <c r="Z583" i="2" s="1"/>
  <c r="AH533" i="2"/>
  <c r="AF533" i="2"/>
  <c r="AG533" i="2" s="1"/>
  <c r="S533" i="2"/>
  <c r="AE533" i="2" s="1"/>
  <c r="R533" i="2"/>
  <c r="AD533" i="2" s="1"/>
  <c r="Q533" i="2"/>
  <c r="AC533" i="2" s="1"/>
  <c r="P533" i="2"/>
  <c r="O533" i="2"/>
  <c r="AA533" i="2" s="1"/>
  <c r="N533" i="2"/>
  <c r="Z533" i="2" s="1"/>
  <c r="AH494" i="2"/>
  <c r="AF494" i="2"/>
  <c r="AG494" i="2" s="1"/>
  <c r="S494" i="2"/>
  <c r="AE494" i="2" s="1"/>
  <c r="R494" i="2"/>
  <c r="AD494" i="2" s="1"/>
  <c r="Q494" i="2"/>
  <c r="AC494" i="2" s="1"/>
  <c r="P494" i="2"/>
  <c r="AB494" i="2" s="1"/>
  <c r="O494" i="2"/>
  <c r="AA494" i="2" s="1"/>
  <c r="N494" i="2"/>
  <c r="AH481" i="2"/>
  <c r="AF481" i="2"/>
  <c r="AG481" i="2" s="1"/>
  <c r="S481" i="2"/>
  <c r="AE481" i="2" s="1"/>
  <c r="R481" i="2"/>
  <c r="AD481" i="2" s="1"/>
  <c r="Q481" i="2"/>
  <c r="AC481" i="2" s="1"/>
  <c r="P481" i="2"/>
  <c r="AB481" i="2" s="1"/>
  <c r="O481" i="2"/>
  <c r="AA481" i="2" s="1"/>
  <c r="N481" i="2"/>
  <c r="Z481" i="2" s="1"/>
  <c r="AH467" i="2"/>
  <c r="AF467" i="2"/>
  <c r="AG467" i="2" s="1"/>
  <c r="S467" i="2"/>
  <c r="AE467" i="2" s="1"/>
  <c r="R467" i="2"/>
  <c r="AD467" i="2" s="1"/>
  <c r="Q467" i="2"/>
  <c r="AC467" i="2" s="1"/>
  <c r="P467" i="2"/>
  <c r="AB467" i="2" s="1"/>
  <c r="O467" i="2"/>
  <c r="AA467" i="2" s="1"/>
  <c r="N467" i="2"/>
  <c r="Z467" i="2" s="1"/>
  <c r="AH428" i="2"/>
  <c r="AF428" i="2"/>
  <c r="AG428" i="2" s="1"/>
  <c r="S428" i="2"/>
  <c r="AE428" i="2" s="1"/>
  <c r="R428" i="2"/>
  <c r="AD428" i="2" s="1"/>
  <c r="Q428" i="2"/>
  <c r="AC428" i="2" s="1"/>
  <c r="P428" i="2"/>
  <c r="AB428" i="2" s="1"/>
  <c r="O428" i="2"/>
  <c r="AA428" i="2" s="1"/>
  <c r="N428" i="2"/>
  <c r="AH414" i="2"/>
  <c r="AF414" i="2"/>
  <c r="AG414" i="2" s="1"/>
  <c r="S414" i="2"/>
  <c r="AE414" i="2" s="1"/>
  <c r="R414" i="2"/>
  <c r="AD414" i="2" s="1"/>
  <c r="Q414" i="2"/>
  <c r="AC414" i="2" s="1"/>
  <c r="P414" i="2"/>
  <c r="AB414" i="2" s="1"/>
  <c r="O414" i="2"/>
  <c r="AA414" i="2" s="1"/>
  <c r="N414" i="2"/>
  <c r="Z414" i="2" s="1"/>
  <c r="AH369" i="2"/>
  <c r="AF369" i="2"/>
  <c r="AG369" i="2" s="1"/>
  <c r="S369" i="2"/>
  <c r="AE369" i="2" s="1"/>
  <c r="R369" i="2"/>
  <c r="AD369" i="2" s="1"/>
  <c r="Q369" i="2"/>
  <c r="AC369" i="2" s="1"/>
  <c r="P369" i="2"/>
  <c r="AB369" i="2" s="1"/>
  <c r="O369" i="2"/>
  <c r="AA369" i="2" s="1"/>
  <c r="N369" i="2"/>
  <c r="Z369" i="2" s="1"/>
  <c r="AH350" i="2"/>
  <c r="AF350" i="2"/>
  <c r="AG350" i="2" s="1"/>
  <c r="S350" i="2"/>
  <c r="AE350" i="2" s="1"/>
  <c r="R350" i="2"/>
  <c r="AD350" i="2" s="1"/>
  <c r="Q350" i="2"/>
  <c r="AC350" i="2" s="1"/>
  <c r="P350" i="2"/>
  <c r="AB350" i="2" s="1"/>
  <c r="O350" i="2"/>
  <c r="N350" i="2"/>
  <c r="Z350" i="2" s="1"/>
  <c r="AH301" i="2"/>
  <c r="AF301" i="2"/>
  <c r="AG301" i="2" s="1"/>
  <c r="S301" i="2"/>
  <c r="AE301" i="2" s="1"/>
  <c r="R301" i="2"/>
  <c r="AD301" i="2" s="1"/>
  <c r="Q301" i="2"/>
  <c r="AC301" i="2" s="1"/>
  <c r="P301" i="2"/>
  <c r="AB301" i="2" s="1"/>
  <c r="O301" i="2"/>
  <c r="AA301" i="2" s="1"/>
  <c r="N301" i="2"/>
  <c r="Z301" i="2" s="1"/>
  <c r="AH282" i="2"/>
  <c r="AF282" i="2"/>
  <c r="AG282" i="2" s="1"/>
  <c r="S282" i="2"/>
  <c r="AE282" i="2" s="1"/>
  <c r="R282" i="2"/>
  <c r="AD282" i="2" s="1"/>
  <c r="Q282" i="2"/>
  <c r="AC282" i="2" s="1"/>
  <c r="P282" i="2"/>
  <c r="AB282" i="2" s="1"/>
  <c r="O282" i="2"/>
  <c r="AA282" i="2" s="1"/>
  <c r="N282" i="2"/>
  <c r="Z282" i="2" s="1"/>
  <c r="AH264" i="2"/>
  <c r="AF264" i="2"/>
  <c r="AG264" i="2" s="1"/>
  <c r="S264" i="2"/>
  <c r="AE264" i="2" s="1"/>
  <c r="R264" i="2"/>
  <c r="AD264" i="2" s="1"/>
  <c r="Q264" i="2"/>
  <c r="AC264" i="2" s="1"/>
  <c r="P264" i="2"/>
  <c r="AB264" i="2" s="1"/>
  <c r="O264" i="2"/>
  <c r="AA264" i="2" s="1"/>
  <c r="N264" i="2"/>
  <c r="Z264" i="2" s="1"/>
  <c r="AH256" i="2"/>
  <c r="AF256" i="2"/>
  <c r="AG256" i="2" s="1"/>
  <c r="S256" i="2"/>
  <c r="AE256" i="2" s="1"/>
  <c r="R256" i="2"/>
  <c r="AD256" i="2" s="1"/>
  <c r="Q256" i="2"/>
  <c r="AC256" i="2" s="1"/>
  <c r="P256" i="2"/>
  <c r="AB256" i="2" s="1"/>
  <c r="O256" i="2"/>
  <c r="AA256" i="2" s="1"/>
  <c r="N256" i="2"/>
  <c r="Z256" i="2" s="1"/>
  <c r="AH165" i="2"/>
  <c r="AF165" i="2"/>
  <c r="AG165" i="2" s="1"/>
  <c r="S165" i="2"/>
  <c r="AE165" i="2" s="1"/>
  <c r="R165" i="2"/>
  <c r="AD165" i="2" s="1"/>
  <c r="Q165" i="2"/>
  <c r="AC165" i="2" s="1"/>
  <c r="P165" i="2"/>
  <c r="AB165" i="2" s="1"/>
  <c r="O165" i="2"/>
  <c r="AA165" i="2" s="1"/>
  <c r="N165" i="2"/>
  <c r="AH153" i="2"/>
  <c r="AF153" i="2"/>
  <c r="AG153" i="2" s="1"/>
  <c r="S153" i="2"/>
  <c r="AE153" i="2" s="1"/>
  <c r="R153" i="2"/>
  <c r="AD153" i="2" s="1"/>
  <c r="Q153" i="2"/>
  <c r="AC153" i="2" s="1"/>
  <c r="P153" i="2"/>
  <c r="AB153" i="2" s="1"/>
  <c r="O153" i="2"/>
  <c r="AA153" i="2" s="1"/>
  <c r="N153" i="2"/>
  <c r="Z153" i="2" s="1"/>
  <c r="AH147" i="2"/>
  <c r="AF147" i="2"/>
  <c r="AG147" i="2" s="1"/>
  <c r="S147" i="2"/>
  <c r="AE147" i="2" s="1"/>
  <c r="R147" i="2"/>
  <c r="AD147" i="2" s="1"/>
  <c r="Q147" i="2"/>
  <c r="AC147" i="2" s="1"/>
  <c r="P147" i="2"/>
  <c r="AB147" i="2" s="1"/>
  <c r="O147" i="2"/>
  <c r="AA147" i="2" s="1"/>
  <c r="N147" i="2"/>
  <c r="Z147" i="2" s="1"/>
  <c r="AH104" i="2"/>
  <c r="AF104" i="2"/>
  <c r="AG104" i="2" s="1"/>
  <c r="S104" i="2"/>
  <c r="AE104" i="2" s="1"/>
  <c r="R104" i="2"/>
  <c r="AD104" i="2" s="1"/>
  <c r="Q104" i="2"/>
  <c r="AC104" i="2" s="1"/>
  <c r="P104" i="2"/>
  <c r="AB104" i="2" s="1"/>
  <c r="O104" i="2"/>
  <c r="N104" i="2"/>
  <c r="Z104" i="2" s="1"/>
  <c r="AH88" i="2"/>
  <c r="AF88" i="2"/>
  <c r="AG88" i="2" s="1"/>
  <c r="S88" i="2"/>
  <c r="AE88" i="2" s="1"/>
  <c r="R88" i="2"/>
  <c r="AD88" i="2" s="1"/>
  <c r="Q88" i="2"/>
  <c r="AC88" i="2" s="1"/>
  <c r="P88" i="2"/>
  <c r="AB88" i="2" s="1"/>
  <c r="O88" i="2"/>
  <c r="AA88" i="2" s="1"/>
  <c r="N88" i="2"/>
  <c r="Z88" i="2" s="1"/>
  <c r="AH66" i="2"/>
  <c r="AF66" i="2"/>
  <c r="AG66" i="2" s="1"/>
  <c r="S66" i="2"/>
  <c r="AE66" i="2" s="1"/>
  <c r="R66" i="2"/>
  <c r="AD66" i="2" s="1"/>
  <c r="Q66" i="2"/>
  <c r="AC66" i="2" s="1"/>
  <c r="P66" i="2"/>
  <c r="AB66" i="2" s="1"/>
  <c r="O66" i="2"/>
  <c r="N66" i="2"/>
  <c r="Z66" i="2" s="1"/>
  <c r="AH38" i="2"/>
  <c r="AF38" i="2"/>
  <c r="AG38" i="2" s="1"/>
  <c r="S38" i="2"/>
  <c r="AE38" i="2" s="1"/>
  <c r="R38" i="2"/>
  <c r="AD38" i="2" s="1"/>
  <c r="Q38" i="2"/>
  <c r="AC38" i="2" s="1"/>
  <c r="P38" i="2"/>
  <c r="AB38" i="2" s="1"/>
  <c r="O38" i="2"/>
  <c r="AA38" i="2" s="1"/>
  <c r="N38" i="2"/>
  <c r="Z38" i="2" s="1"/>
  <c r="AH6" i="2"/>
  <c r="AF6" i="2"/>
  <c r="AG6" i="2" s="1"/>
  <c r="S6" i="2"/>
  <c r="AE6" i="2" s="1"/>
  <c r="R6" i="2"/>
  <c r="AD6" i="2" s="1"/>
  <c r="Q6" i="2"/>
  <c r="AC6" i="2" s="1"/>
  <c r="P6" i="2"/>
  <c r="AB6" i="2" s="1"/>
  <c r="O6" i="2"/>
  <c r="AA6" i="2" s="1"/>
  <c r="N6" i="2"/>
  <c r="Z6" i="2" s="1"/>
  <c r="AH7" i="2"/>
  <c r="AF7" i="2"/>
  <c r="AG7" i="2" s="1"/>
  <c r="S7" i="2"/>
  <c r="AE7" i="2" s="1"/>
  <c r="R7" i="2"/>
  <c r="AD7" i="2" s="1"/>
  <c r="Q7" i="2"/>
  <c r="AC7" i="2" s="1"/>
  <c r="P7" i="2"/>
  <c r="AB7" i="2" s="1"/>
  <c r="O7" i="2"/>
  <c r="AA7" i="2" s="1"/>
  <c r="N7" i="2"/>
  <c r="AH1223" i="2"/>
  <c r="AF1223" i="2"/>
  <c r="AG1223" i="2" s="1"/>
  <c r="S1223" i="2"/>
  <c r="AE1223" i="2" s="1"/>
  <c r="R1223" i="2"/>
  <c r="AD1223" i="2" s="1"/>
  <c r="Q1223" i="2"/>
  <c r="AC1223" i="2" s="1"/>
  <c r="P1223" i="2"/>
  <c r="AB1223" i="2" s="1"/>
  <c r="O1223" i="2"/>
  <c r="AA1223" i="2" s="1"/>
  <c r="N1223" i="2"/>
  <c r="Z1223" i="2" s="1"/>
  <c r="AH707" i="2"/>
  <c r="AF707" i="2"/>
  <c r="AG707" i="2" s="1"/>
  <c r="S707" i="2"/>
  <c r="AE707" i="2" s="1"/>
  <c r="R707" i="2"/>
  <c r="AD707" i="2" s="1"/>
  <c r="Q707" i="2"/>
  <c r="AC707" i="2" s="1"/>
  <c r="P707" i="2"/>
  <c r="AB707" i="2" s="1"/>
  <c r="O707" i="2"/>
  <c r="AA707" i="2" s="1"/>
  <c r="N707" i="2"/>
  <c r="Z707" i="2" s="1"/>
  <c r="AH605" i="2"/>
  <c r="AF605" i="2"/>
  <c r="AG605" i="2" s="1"/>
  <c r="S605" i="2"/>
  <c r="AE605" i="2" s="1"/>
  <c r="R605" i="2"/>
  <c r="AD605" i="2" s="1"/>
  <c r="Q605" i="2"/>
  <c r="AC605" i="2" s="1"/>
  <c r="P605" i="2"/>
  <c r="AB605" i="2" s="1"/>
  <c r="O605" i="2"/>
  <c r="AA605" i="2" s="1"/>
  <c r="N605" i="2"/>
  <c r="Z605" i="2" s="1"/>
  <c r="AH220" i="2"/>
  <c r="AF220" i="2"/>
  <c r="AG220" i="2" s="1"/>
  <c r="S220" i="2"/>
  <c r="AE220" i="2" s="1"/>
  <c r="R220" i="2"/>
  <c r="AD220" i="2" s="1"/>
  <c r="Q220" i="2"/>
  <c r="AC220" i="2" s="1"/>
  <c r="P220" i="2"/>
  <c r="AB220" i="2" s="1"/>
  <c r="O220" i="2"/>
  <c r="AA220" i="2" s="1"/>
  <c r="N220" i="2"/>
  <c r="Z220" i="2" s="1"/>
  <c r="AH1219" i="2"/>
  <c r="AF1219" i="2"/>
  <c r="AG1219" i="2" s="1"/>
  <c r="S1219" i="2"/>
  <c r="AE1219" i="2" s="1"/>
  <c r="R1219" i="2"/>
  <c r="AD1219" i="2" s="1"/>
  <c r="Q1219" i="2"/>
  <c r="AC1219" i="2" s="1"/>
  <c r="P1219" i="2"/>
  <c r="O1219" i="2"/>
  <c r="AA1219" i="2" s="1"/>
  <c r="N1219" i="2"/>
  <c r="Z1219" i="2" s="1"/>
  <c r="AH1307" i="2"/>
  <c r="AF1307" i="2"/>
  <c r="AG1307" i="2" s="1"/>
  <c r="S1307" i="2"/>
  <c r="AE1307" i="2" s="1"/>
  <c r="R1307" i="2"/>
  <c r="AD1307" i="2" s="1"/>
  <c r="Q1307" i="2"/>
  <c r="AC1307" i="2" s="1"/>
  <c r="P1307" i="2"/>
  <c r="AB1307" i="2" s="1"/>
  <c r="O1307" i="2"/>
  <c r="N1307" i="2"/>
  <c r="Z1307" i="2" s="1"/>
  <c r="AH1252" i="2"/>
  <c r="AF1252" i="2"/>
  <c r="AG1252" i="2" s="1"/>
  <c r="S1252" i="2"/>
  <c r="AE1252" i="2" s="1"/>
  <c r="R1252" i="2"/>
  <c r="AD1252" i="2" s="1"/>
  <c r="Q1252" i="2"/>
  <c r="AC1252" i="2" s="1"/>
  <c r="P1252" i="2"/>
  <c r="AB1252" i="2" s="1"/>
  <c r="O1252" i="2"/>
  <c r="AA1252" i="2" s="1"/>
  <c r="N1252" i="2"/>
  <c r="Z1252" i="2" s="1"/>
  <c r="AH1229" i="2"/>
  <c r="AF1229" i="2"/>
  <c r="AG1229" i="2" s="1"/>
  <c r="S1229" i="2"/>
  <c r="AE1229" i="2" s="1"/>
  <c r="R1229" i="2"/>
  <c r="AD1229" i="2" s="1"/>
  <c r="Q1229" i="2"/>
  <c r="AC1229" i="2" s="1"/>
  <c r="P1229" i="2"/>
  <c r="AB1229" i="2" s="1"/>
  <c r="O1229" i="2"/>
  <c r="AA1229" i="2" s="1"/>
  <c r="N1229" i="2"/>
  <c r="AH1202" i="2"/>
  <c r="AF1202" i="2"/>
  <c r="AG1202" i="2" s="1"/>
  <c r="S1202" i="2"/>
  <c r="AE1202" i="2" s="1"/>
  <c r="R1202" i="2"/>
  <c r="AD1202" i="2" s="1"/>
  <c r="Q1202" i="2"/>
  <c r="AC1202" i="2" s="1"/>
  <c r="P1202" i="2"/>
  <c r="AB1202" i="2" s="1"/>
  <c r="O1202" i="2"/>
  <c r="AA1202" i="2" s="1"/>
  <c r="N1202" i="2"/>
  <c r="Z1202" i="2" s="1"/>
  <c r="AH1195" i="2"/>
  <c r="AF1195" i="2"/>
  <c r="AG1195" i="2" s="1"/>
  <c r="S1195" i="2"/>
  <c r="AE1195" i="2" s="1"/>
  <c r="R1195" i="2"/>
  <c r="AD1195" i="2" s="1"/>
  <c r="Q1195" i="2"/>
  <c r="AC1195" i="2" s="1"/>
  <c r="P1195" i="2"/>
  <c r="AB1195" i="2" s="1"/>
  <c r="O1195" i="2"/>
  <c r="AA1195" i="2" s="1"/>
  <c r="N1195" i="2"/>
  <c r="AH1188" i="2"/>
  <c r="AF1188" i="2"/>
  <c r="AG1188" i="2" s="1"/>
  <c r="S1188" i="2"/>
  <c r="AE1188" i="2" s="1"/>
  <c r="R1188" i="2"/>
  <c r="AD1188" i="2" s="1"/>
  <c r="Q1188" i="2"/>
  <c r="AC1188" i="2" s="1"/>
  <c r="P1188" i="2"/>
  <c r="AB1188" i="2" s="1"/>
  <c r="O1188" i="2"/>
  <c r="AA1188" i="2" s="1"/>
  <c r="N1188" i="2"/>
  <c r="AH1180" i="2"/>
  <c r="AF1180" i="2"/>
  <c r="AG1180" i="2" s="1"/>
  <c r="S1180" i="2"/>
  <c r="AE1180" i="2" s="1"/>
  <c r="R1180" i="2"/>
  <c r="AD1180" i="2" s="1"/>
  <c r="Q1180" i="2"/>
  <c r="AC1180" i="2" s="1"/>
  <c r="P1180" i="2"/>
  <c r="AB1180" i="2" s="1"/>
  <c r="O1180" i="2"/>
  <c r="AA1180" i="2" s="1"/>
  <c r="N1180" i="2"/>
  <c r="AH1161" i="2"/>
  <c r="AF1161" i="2"/>
  <c r="AG1161" i="2" s="1"/>
  <c r="S1161" i="2"/>
  <c r="AE1161" i="2" s="1"/>
  <c r="R1161" i="2"/>
  <c r="AD1161" i="2" s="1"/>
  <c r="Q1161" i="2"/>
  <c r="AC1161" i="2" s="1"/>
  <c r="P1161" i="2"/>
  <c r="AB1161" i="2" s="1"/>
  <c r="O1161" i="2"/>
  <c r="N1161" i="2"/>
  <c r="Z1161" i="2" s="1"/>
  <c r="AH1062" i="2"/>
  <c r="AF1062" i="2"/>
  <c r="AG1062" i="2" s="1"/>
  <c r="S1062" i="2"/>
  <c r="AE1062" i="2" s="1"/>
  <c r="R1062" i="2"/>
  <c r="AD1062" i="2" s="1"/>
  <c r="Q1062" i="2"/>
  <c r="AC1062" i="2" s="1"/>
  <c r="P1062" i="2"/>
  <c r="AB1062" i="2" s="1"/>
  <c r="O1062" i="2"/>
  <c r="N1062" i="2"/>
  <c r="Z1062" i="2" s="1"/>
  <c r="AH1059" i="2"/>
  <c r="AF1059" i="2"/>
  <c r="AG1059" i="2" s="1"/>
  <c r="S1059" i="2"/>
  <c r="AE1059" i="2" s="1"/>
  <c r="R1059" i="2"/>
  <c r="AD1059" i="2" s="1"/>
  <c r="Q1059" i="2"/>
  <c r="AC1059" i="2" s="1"/>
  <c r="P1059" i="2"/>
  <c r="AB1059" i="2" s="1"/>
  <c r="O1059" i="2"/>
  <c r="AA1059" i="2" s="1"/>
  <c r="N1059" i="2"/>
  <c r="Z1059" i="2" s="1"/>
  <c r="AH1026" i="2"/>
  <c r="AF1026" i="2"/>
  <c r="AG1026" i="2" s="1"/>
  <c r="S1026" i="2"/>
  <c r="AE1026" i="2" s="1"/>
  <c r="R1026" i="2"/>
  <c r="AD1026" i="2" s="1"/>
  <c r="Q1026" i="2"/>
  <c r="AC1026" i="2" s="1"/>
  <c r="P1026" i="2"/>
  <c r="AB1026" i="2" s="1"/>
  <c r="O1026" i="2"/>
  <c r="AA1026" i="2" s="1"/>
  <c r="N1026" i="2"/>
  <c r="Z1026" i="2" s="1"/>
  <c r="AH1020" i="2"/>
  <c r="AF1020" i="2"/>
  <c r="AG1020" i="2" s="1"/>
  <c r="S1020" i="2"/>
  <c r="AE1020" i="2" s="1"/>
  <c r="R1020" i="2"/>
  <c r="AD1020" i="2" s="1"/>
  <c r="Q1020" i="2"/>
  <c r="AC1020" i="2" s="1"/>
  <c r="P1020" i="2"/>
  <c r="AB1020" i="2" s="1"/>
  <c r="O1020" i="2"/>
  <c r="AA1020" i="2" s="1"/>
  <c r="N1020" i="2"/>
  <c r="Z1020" i="2" s="1"/>
  <c r="AH1008" i="2"/>
  <c r="AF1008" i="2"/>
  <c r="AG1008" i="2" s="1"/>
  <c r="S1008" i="2"/>
  <c r="AE1008" i="2" s="1"/>
  <c r="R1008" i="2"/>
  <c r="AD1008" i="2" s="1"/>
  <c r="Q1008" i="2"/>
  <c r="AC1008" i="2" s="1"/>
  <c r="P1008" i="2"/>
  <c r="AB1008" i="2" s="1"/>
  <c r="O1008" i="2"/>
  <c r="AA1008" i="2" s="1"/>
  <c r="N1008" i="2"/>
  <c r="AH1003" i="2"/>
  <c r="AF1003" i="2"/>
  <c r="AG1003" i="2" s="1"/>
  <c r="S1003" i="2"/>
  <c r="AE1003" i="2" s="1"/>
  <c r="R1003" i="2"/>
  <c r="AD1003" i="2" s="1"/>
  <c r="Q1003" i="2"/>
  <c r="AC1003" i="2" s="1"/>
  <c r="P1003" i="2"/>
  <c r="AB1003" i="2" s="1"/>
  <c r="O1003" i="2"/>
  <c r="AA1003" i="2" s="1"/>
  <c r="N1003" i="2"/>
  <c r="AH987" i="2"/>
  <c r="AF987" i="2"/>
  <c r="AG987" i="2" s="1"/>
  <c r="S987" i="2"/>
  <c r="AE987" i="2" s="1"/>
  <c r="R987" i="2"/>
  <c r="AD987" i="2" s="1"/>
  <c r="Q987" i="2"/>
  <c r="AC987" i="2" s="1"/>
  <c r="P987" i="2"/>
  <c r="AB987" i="2" s="1"/>
  <c r="O987" i="2"/>
  <c r="AA987" i="2" s="1"/>
  <c r="N987" i="2"/>
  <c r="AH971" i="2"/>
  <c r="AF971" i="2"/>
  <c r="AG971" i="2" s="1"/>
  <c r="S971" i="2"/>
  <c r="AE971" i="2" s="1"/>
  <c r="R971" i="2"/>
  <c r="AD971" i="2" s="1"/>
  <c r="Q971" i="2"/>
  <c r="AC971" i="2" s="1"/>
  <c r="P971" i="2"/>
  <c r="AB971" i="2" s="1"/>
  <c r="O971" i="2"/>
  <c r="N971" i="2"/>
  <c r="Z971" i="2" s="1"/>
  <c r="AH903" i="2"/>
  <c r="AF903" i="2"/>
  <c r="AG903" i="2" s="1"/>
  <c r="S903" i="2"/>
  <c r="AE903" i="2" s="1"/>
  <c r="R903" i="2"/>
  <c r="AD903" i="2" s="1"/>
  <c r="Q903" i="2"/>
  <c r="AC903" i="2" s="1"/>
  <c r="P903" i="2"/>
  <c r="AB903" i="2" s="1"/>
  <c r="O903" i="2"/>
  <c r="N903" i="2"/>
  <c r="Z903" i="2" s="1"/>
  <c r="AH849" i="2"/>
  <c r="AF849" i="2"/>
  <c r="AG849" i="2" s="1"/>
  <c r="S849" i="2"/>
  <c r="AE849" i="2" s="1"/>
  <c r="R849" i="2"/>
  <c r="AD849" i="2" s="1"/>
  <c r="Q849" i="2"/>
  <c r="AC849" i="2" s="1"/>
  <c r="P849" i="2"/>
  <c r="AB849" i="2" s="1"/>
  <c r="O849" i="2"/>
  <c r="AA849" i="2" s="1"/>
  <c r="N849" i="2"/>
  <c r="Z849" i="2" s="1"/>
  <c r="AH837" i="2"/>
  <c r="AF837" i="2"/>
  <c r="AG837" i="2" s="1"/>
  <c r="S837" i="2"/>
  <c r="AE837" i="2" s="1"/>
  <c r="R837" i="2"/>
  <c r="AD837" i="2" s="1"/>
  <c r="Q837" i="2"/>
  <c r="AC837" i="2" s="1"/>
  <c r="P837" i="2"/>
  <c r="AB837" i="2" s="1"/>
  <c r="O837" i="2"/>
  <c r="AA837" i="2" s="1"/>
  <c r="N837" i="2"/>
  <c r="Z837" i="2" s="1"/>
  <c r="AH789" i="2"/>
  <c r="AF789" i="2"/>
  <c r="AG789" i="2" s="1"/>
  <c r="S789" i="2"/>
  <c r="AE789" i="2" s="1"/>
  <c r="R789" i="2"/>
  <c r="AD789" i="2" s="1"/>
  <c r="Q789" i="2"/>
  <c r="AC789" i="2" s="1"/>
  <c r="P789" i="2"/>
  <c r="AB789" i="2" s="1"/>
  <c r="O789" i="2"/>
  <c r="AA789" i="2" s="1"/>
  <c r="N789" i="2"/>
  <c r="Z789" i="2" s="1"/>
  <c r="AH731" i="2"/>
  <c r="AF731" i="2"/>
  <c r="AG731" i="2" s="1"/>
  <c r="S731" i="2"/>
  <c r="AE731" i="2" s="1"/>
  <c r="R731" i="2"/>
  <c r="AD731" i="2" s="1"/>
  <c r="Q731" i="2"/>
  <c r="AC731" i="2" s="1"/>
  <c r="P731" i="2"/>
  <c r="AB731" i="2" s="1"/>
  <c r="O731" i="2"/>
  <c r="AA731" i="2" s="1"/>
  <c r="N731" i="2"/>
  <c r="AH686" i="2"/>
  <c r="AF686" i="2"/>
  <c r="AG686" i="2" s="1"/>
  <c r="S686" i="2"/>
  <c r="AE686" i="2" s="1"/>
  <c r="R686" i="2"/>
  <c r="AD686" i="2" s="1"/>
  <c r="Q686" i="2"/>
  <c r="AC686" i="2" s="1"/>
  <c r="P686" i="2"/>
  <c r="AB686" i="2" s="1"/>
  <c r="O686" i="2"/>
  <c r="AA686" i="2" s="1"/>
  <c r="N686" i="2"/>
  <c r="AH584" i="2"/>
  <c r="AF584" i="2"/>
  <c r="AG584" i="2" s="1"/>
  <c r="S584" i="2"/>
  <c r="AE584" i="2" s="1"/>
  <c r="R584" i="2"/>
  <c r="AD584" i="2" s="1"/>
  <c r="Q584" i="2"/>
  <c r="AC584" i="2" s="1"/>
  <c r="P584" i="2"/>
  <c r="AB584" i="2" s="1"/>
  <c r="O584" i="2"/>
  <c r="AA584" i="2" s="1"/>
  <c r="N584" i="2"/>
  <c r="Z584" i="2" s="1"/>
  <c r="AH534" i="2"/>
  <c r="AF534" i="2"/>
  <c r="AG534" i="2" s="1"/>
  <c r="S534" i="2"/>
  <c r="AE534" i="2" s="1"/>
  <c r="R534" i="2"/>
  <c r="AD534" i="2" s="1"/>
  <c r="Q534" i="2"/>
  <c r="AC534" i="2" s="1"/>
  <c r="P534" i="2"/>
  <c r="AB534" i="2" s="1"/>
  <c r="O534" i="2"/>
  <c r="AA534" i="2" s="1"/>
  <c r="N534" i="2"/>
  <c r="Z534" i="2" s="1"/>
  <c r="AH501" i="2"/>
  <c r="AF501" i="2"/>
  <c r="AG501" i="2" s="1"/>
  <c r="S501" i="2"/>
  <c r="AE501" i="2" s="1"/>
  <c r="R501" i="2"/>
  <c r="AD501" i="2" s="1"/>
  <c r="Q501" i="2"/>
  <c r="AC501" i="2" s="1"/>
  <c r="P501" i="2"/>
  <c r="AB501" i="2" s="1"/>
  <c r="O501" i="2"/>
  <c r="N501" i="2"/>
  <c r="Z501" i="2" s="1"/>
  <c r="AH483" i="2"/>
  <c r="AF483" i="2"/>
  <c r="AG483" i="2" s="1"/>
  <c r="S483" i="2"/>
  <c r="AE483" i="2" s="1"/>
  <c r="R483" i="2"/>
  <c r="AD483" i="2" s="1"/>
  <c r="Q483" i="2"/>
  <c r="AC483" i="2" s="1"/>
  <c r="P483" i="2"/>
  <c r="AB483" i="2" s="1"/>
  <c r="O483" i="2"/>
  <c r="AA483" i="2" s="1"/>
  <c r="N483" i="2"/>
  <c r="Z483" i="2" s="1"/>
  <c r="AH468" i="2"/>
  <c r="AF468" i="2"/>
  <c r="AG468" i="2" s="1"/>
  <c r="S468" i="2"/>
  <c r="AE468" i="2" s="1"/>
  <c r="R468" i="2"/>
  <c r="AD468" i="2" s="1"/>
  <c r="Q468" i="2"/>
  <c r="AC468" i="2" s="1"/>
  <c r="P468" i="2"/>
  <c r="AB468" i="2" s="1"/>
  <c r="O468" i="2"/>
  <c r="AA468" i="2" s="1"/>
  <c r="N468" i="2"/>
  <c r="AH429" i="2"/>
  <c r="AF429" i="2"/>
  <c r="AG429" i="2" s="1"/>
  <c r="S429" i="2"/>
  <c r="AE429" i="2" s="1"/>
  <c r="R429" i="2"/>
  <c r="AD429" i="2" s="1"/>
  <c r="Q429" i="2"/>
  <c r="AC429" i="2" s="1"/>
  <c r="P429" i="2"/>
  <c r="AB429" i="2" s="1"/>
  <c r="O429" i="2"/>
  <c r="AA429" i="2" s="1"/>
  <c r="N429" i="2"/>
  <c r="Z429" i="2" s="1"/>
  <c r="AH415" i="2"/>
  <c r="AF415" i="2"/>
  <c r="AG415" i="2" s="1"/>
  <c r="S415" i="2"/>
  <c r="AE415" i="2" s="1"/>
  <c r="R415" i="2"/>
  <c r="AD415" i="2" s="1"/>
  <c r="Q415" i="2"/>
  <c r="AC415" i="2" s="1"/>
  <c r="P415" i="2"/>
  <c r="AB415" i="2" s="1"/>
  <c r="O415" i="2"/>
  <c r="AA415" i="2" s="1"/>
  <c r="N415" i="2"/>
  <c r="AH349" i="2"/>
  <c r="AF349" i="2"/>
  <c r="AG349" i="2" s="1"/>
  <c r="S349" i="2"/>
  <c r="AE349" i="2" s="1"/>
  <c r="R349" i="2"/>
  <c r="AD349" i="2" s="1"/>
  <c r="Q349" i="2"/>
  <c r="AC349" i="2" s="1"/>
  <c r="P349" i="2"/>
  <c r="AB349" i="2" s="1"/>
  <c r="O349" i="2"/>
  <c r="AA349" i="2" s="1"/>
  <c r="N349" i="2"/>
  <c r="AH302" i="2"/>
  <c r="AF302" i="2"/>
  <c r="AG302" i="2" s="1"/>
  <c r="S302" i="2"/>
  <c r="AE302" i="2" s="1"/>
  <c r="R302" i="2"/>
  <c r="AD302" i="2" s="1"/>
  <c r="Q302" i="2"/>
  <c r="AC302" i="2" s="1"/>
  <c r="P302" i="2"/>
  <c r="AB302" i="2" s="1"/>
  <c r="O302" i="2"/>
  <c r="AA302" i="2" s="1"/>
  <c r="N302" i="2"/>
  <c r="Z302" i="2" s="1"/>
  <c r="AH283" i="2"/>
  <c r="AF283" i="2"/>
  <c r="AG283" i="2" s="1"/>
  <c r="S283" i="2"/>
  <c r="AE283" i="2" s="1"/>
  <c r="R283" i="2"/>
  <c r="AD283" i="2" s="1"/>
  <c r="Q283" i="2"/>
  <c r="AC283" i="2" s="1"/>
  <c r="P283" i="2"/>
  <c r="AB283" i="2" s="1"/>
  <c r="O283" i="2"/>
  <c r="N283" i="2"/>
  <c r="Z283" i="2" s="1"/>
  <c r="AH265" i="2"/>
  <c r="AF265" i="2"/>
  <c r="AG265" i="2" s="1"/>
  <c r="S265" i="2"/>
  <c r="AE265" i="2" s="1"/>
  <c r="R265" i="2"/>
  <c r="AD265" i="2" s="1"/>
  <c r="Q265" i="2"/>
  <c r="AC265" i="2" s="1"/>
  <c r="P265" i="2"/>
  <c r="O265" i="2"/>
  <c r="AA265" i="2" s="1"/>
  <c r="N265" i="2"/>
  <c r="Z265" i="2" s="1"/>
  <c r="AH257" i="2"/>
  <c r="AG257" i="2"/>
  <c r="AF257" i="2"/>
  <c r="S257" i="2"/>
  <c r="AE257" i="2" s="1"/>
  <c r="R257" i="2"/>
  <c r="AD257" i="2" s="1"/>
  <c r="Q257" i="2"/>
  <c r="AC257" i="2" s="1"/>
  <c r="P257" i="2"/>
  <c r="AB257" i="2" s="1"/>
  <c r="O257" i="2"/>
  <c r="AA257" i="2" s="1"/>
  <c r="N257" i="2"/>
  <c r="Z257" i="2" s="1"/>
  <c r="AH166" i="2"/>
  <c r="AF166" i="2"/>
  <c r="AG166" i="2" s="1"/>
  <c r="S166" i="2"/>
  <c r="AE166" i="2" s="1"/>
  <c r="R166" i="2"/>
  <c r="AD166" i="2" s="1"/>
  <c r="Q166" i="2"/>
  <c r="AC166" i="2" s="1"/>
  <c r="P166" i="2"/>
  <c r="AB166" i="2" s="1"/>
  <c r="O166" i="2"/>
  <c r="AA166" i="2" s="1"/>
  <c r="N166" i="2"/>
  <c r="AH154" i="2"/>
  <c r="AF154" i="2"/>
  <c r="AG154" i="2" s="1"/>
  <c r="S154" i="2"/>
  <c r="AE154" i="2" s="1"/>
  <c r="R154" i="2"/>
  <c r="AD154" i="2" s="1"/>
  <c r="Q154" i="2"/>
  <c r="AC154" i="2" s="1"/>
  <c r="P154" i="2"/>
  <c r="AB154" i="2" s="1"/>
  <c r="O154" i="2"/>
  <c r="AA154" i="2" s="1"/>
  <c r="N154" i="2"/>
  <c r="Z154" i="2" s="1"/>
  <c r="AH148" i="2"/>
  <c r="AF148" i="2"/>
  <c r="AG148" i="2" s="1"/>
  <c r="S148" i="2"/>
  <c r="AE148" i="2" s="1"/>
  <c r="R148" i="2"/>
  <c r="Q148" i="2"/>
  <c r="AC148" i="2" s="1"/>
  <c r="P148" i="2"/>
  <c r="AB148" i="2" s="1"/>
  <c r="O148" i="2"/>
  <c r="AA148" i="2" s="1"/>
  <c r="N148" i="2"/>
  <c r="Z148" i="2" s="1"/>
  <c r="AH105" i="2"/>
  <c r="AF105" i="2"/>
  <c r="AG105" i="2" s="1"/>
  <c r="S105" i="2"/>
  <c r="AE105" i="2" s="1"/>
  <c r="R105" i="2"/>
  <c r="AD105" i="2" s="1"/>
  <c r="Q105" i="2"/>
  <c r="AC105" i="2" s="1"/>
  <c r="P105" i="2"/>
  <c r="AB105" i="2" s="1"/>
  <c r="O105" i="2"/>
  <c r="AA105" i="2" s="1"/>
  <c r="N105" i="2"/>
  <c r="Z105" i="2" s="1"/>
  <c r="AH90" i="2"/>
  <c r="AF90" i="2"/>
  <c r="AG90" i="2" s="1"/>
  <c r="S90" i="2"/>
  <c r="AE90" i="2" s="1"/>
  <c r="R90" i="2"/>
  <c r="AD90" i="2" s="1"/>
  <c r="Q90" i="2"/>
  <c r="AC90" i="2" s="1"/>
  <c r="P90" i="2"/>
  <c r="AB90" i="2" s="1"/>
  <c r="O90" i="2"/>
  <c r="N90" i="2"/>
  <c r="Z90" i="2" s="1"/>
  <c r="AH67" i="2"/>
  <c r="AF67" i="2"/>
  <c r="AG67" i="2" s="1"/>
  <c r="S67" i="2"/>
  <c r="AE67" i="2" s="1"/>
  <c r="R67" i="2"/>
  <c r="AD67" i="2" s="1"/>
  <c r="Q67" i="2"/>
  <c r="AC67" i="2" s="1"/>
  <c r="P67" i="2"/>
  <c r="AB67" i="2" s="1"/>
  <c r="O67" i="2"/>
  <c r="AA67" i="2" s="1"/>
  <c r="N67" i="2"/>
  <c r="Z67" i="2" s="1"/>
  <c r="AH39" i="2"/>
  <c r="AF39" i="2"/>
  <c r="AG39" i="2" s="1"/>
  <c r="S39" i="2"/>
  <c r="AE39" i="2" s="1"/>
  <c r="R39" i="2"/>
  <c r="AD39" i="2" s="1"/>
  <c r="Q39" i="2"/>
  <c r="AC39" i="2" s="1"/>
  <c r="P39" i="2"/>
  <c r="AB39" i="2" s="1"/>
  <c r="O39" i="2"/>
  <c r="AA39" i="2" s="1"/>
  <c r="N39" i="2"/>
  <c r="AH380" i="2"/>
  <c r="AF380" i="2"/>
  <c r="AG380" i="2" s="1"/>
  <c r="S380" i="2"/>
  <c r="AE380" i="2" s="1"/>
  <c r="R380" i="2"/>
  <c r="AD380" i="2" s="1"/>
  <c r="Q380" i="2"/>
  <c r="AC380" i="2" s="1"/>
  <c r="P380" i="2"/>
  <c r="O380" i="2"/>
  <c r="AA380" i="2" s="1"/>
  <c r="N380" i="2"/>
  <c r="Z380" i="2" s="1"/>
  <c r="AH892" i="2"/>
  <c r="AF892" i="2"/>
  <c r="AG892" i="2" s="1"/>
  <c r="S892" i="2"/>
  <c r="AE892" i="2" s="1"/>
  <c r="R892" i="2"/>
  <c r="AD892" i="2" s="1"/>
  <c r="Q892" i="2"/>
  <c r="AC892" i="2" s="1"/>
  <c r="P892" i="2"/>
  <c r="AB892" i="2" s="1"/>
  <c r="O892" i="2"/>
  <c r="AA892" i="2" s="1"/>
  <c r="N892" i="2"/>
  <c r="AH888" i="2"/>
  <c r="AF888" i="2"/>
  <c r="AG888" i="2" s="1"/>
  <c r="S888" i="2"/>
  <c r="AE888" i="2" s="1"/>
  <c r="R888" i="2"/>
  <c r="AD888" i="2" s="1"/>
  <c r="Q888" i="2"/>
  <c r="AC888" i="2" s="1"/>
  <c r="P888" i="2"/>
  <c r="AB888" i="2" s="1"/>
  <c r="O888" i="2"/>
  <c r="AA888" i="2" s="1"/>
  <c r="N888" i="2"/>
  <c r="AH884" i="2"/>
  <c r="AF884" i="2"/>
  <c r="AG884" i="2" s="1"/>
  <c r="S884" i="2"/>
  <c r="AE884" i="2" s="1"/>
  <c r="R884" i="2"/>
  <c r="AD884" i="2" s="1"/>
  <c r="Q884" i="2"/>
  <c r="AC884" i="2" s="1"/>
  <c r="P884" i="2"/>
  <c r="AB884" i="2" s="1"/>
  <c r="O884" i="2"/>
  <c r="AA884" i="2" s="1"/>
  <c r="N884" i="2"/>
  <c r="AH493" i="2"/>
  <c r="AF493" i="2"/>
  <c r="AG493" i="2" s="1"/>
  <c r="S493" i="2"/>
  <c r="AE493" i="2" s="1"/>
  <c r="R493" i="2"/>
  <c r="AD493" i="2" s="1"/>
  <c r="Q493" i="2"/>
  <c r="AC493" i="2" s="1"/>
  <c r="P493" i="2"/>
  <c r="AB493" i="2" s="1"/>
  <c r="O493" i="2"/>
  <c r="N493" i="2"/>
  <c r="Z493" i="2" s="1"/>
  <c r="AH346" i="2"/>
  <c r="AF346" i="2"/>
  <c r="AG346" i="2" s="1"/>
  <c r="S346" i="2"/>
  <c r="AE346" i="2" s="1"/>
  <c r="R346" i="2"/>
  <c r="AD346" i="2" s="1"/>
  <c r="Q346" i="2"/>
  <c r="AC346" i="2" s="1"/>
  <c r="P346" i="2"/>
  <c r="AB346" i="2" s="1"/>
  <c r="O346" i="2"/>
  <c r="AA346" i="2" s="1"/>
  <c r="N346" i="2"/>
  <c r="Z346" i="2" s="1"/>
  <c r="AH893" i="2"/>
  <c r="AF893" i="2"/>
  <c r="AG893" i="2" s="1"/>
  <c r="S893" i="2"/>
  <c r="AE893" i="2" s="1"/>
  <c r="R893" i="2"/>
  <c r="AD893" i="2" s="1"/>
  <c r="Q893" i="2"/>
  <c r="AC893" i="2" s="1"/>
  <c r="P893" i="2"/>
  <c r="AB893" i="2" s="1"/>
  <c r="O893" i="2"/>
  <c r="AA893" i="2" s="1"/>
  <c r="N893" i="2"/>
  <c r="AH889" i="2"/>
  <c r="AF889" i="2"/>
  <c r="AG889" i="2" s="1"/>
  <c r="S889" i="2"/>
  <c r="AE889" i="2" s="1"/>
  <c r="R889" i="2"/>
  <c r="AD889" i="2" s="1"/>
  <c r="Q889" i="2"/>
  <c r="AC889" i="2" s="1"/>
  <c r="P889" i="2"/>
  <c r="AB889" i="2" s="1"/>
  <c r="O889" i="2"/>
  <c r="AA889" i="2" s="1"/>
  <c r="N889" i="2"/>
  <c r="AH885" i="2"/>
  <c r="AF885" i="2"/>
  <c r="AG885" i="2" s="1"/>
  <c r="S885" i="2"/>
  <c r="AE885" i="2" s="1"/>
  <c r="R885" i="2"/>
  <c r="AD885" i="2" s="1"/>
  <c r="Q885" i="2"/>
  <c r="AC885" i="2" s="1"/>
  <c r="P885" i="2"/>
  <c r="AB885" i="2" s="1"/>
  <c r="O885" i="2"/>
  <c r="AA885" i="2" s="1"/>
  <c r="N885" i="2"/>
  <c r="Z885" i="2" s="1"/>
  <c r="AH5" i="2"/>
  <c r="AF5" i="2"/>
  <c r="AG5" i="2" s="1"/>
  <c r="S5" i="2"/>
  <c r="AE5" i="2" s="1"/>
  <c r="R5" i="2"/>
  <c r="AD5" i="2" s="1"/>
  <c r="Q5" i="2"/>
  <c r="AC5" i="2" s="1"/>
  <c r="P5" i="2"/>
  <c r="AB5" i="2" s="1"/>
  <c r="O5" i="2"/>
  <c r="AA5" i="2" s="1"/>
  <c r="N5" i="2"/>
  <c r="Z5" i="2" s="1"/>
  <c r="AH152" i="2"/>
  <c r="AF152" i="2"/>
  <c r="AG152" i="2" s="1"/>
  <c r="S152" i="2"/>
  <c r="AE152" i="2" s="1"/>
  <c r="R152" i="2"/>
  <c r="AD152" i="2" s="1"/>
  <c r="Q152" i="2"/>
  <c r="AC152" i="2" s="1"/>
  <c r="P152" i="2"/>
  <c r="AB152" i="2" s="1"/>
  <c r="O152" i="2"/>
  <c r="AA152" i="2" s="1"/>
  <c r="N152" i="2"/>
  <c r="Z152" i="2" s="1"/>
  <c r="AH1072" i="2"/>
  <c r="AF1072" i="2"/>
  <c r="AG1072" i="2" s="1"/>
  <c r="S1072" i="2"/>
  <c r="AE1072" i="2" s="1"/>
  <c r="R1072" i="2"/>
  <c r="AD1072" i="2" s="1"/>
  <c r="Q1072" i="2"/>
  <c r="AC1072" i="2" s="1"/>
  <c r="P1072" i="2"/>
  <c r="AB1072" i="2" s="1"/>
  <c r="O1072" i="2"/>
  <c r="AA1072" i="2" s="1"/>
  <c r="N1072" i="2"/>
  <c r="AH1070" i="2"/>
  <c r="AF1070" i="2"/>
  <c r="AG1070" i="2" s="1"/>
  <c r="S1070" i="2"/>
  <c r="AE1070" i="2" s="1"/>
  <c r="R1070" i="2"/>
  <c r="AD1070" i="2" s="1"/>
  <c r="Q1070" i="2"/>
  <c r="AC1070" i="2" s="1"/>
  <c r="P1070" i="2"/>
  <c r="AB1070" i="2" s="1"/>
  <c r="O1070" i="2"/>
  <c r="N1070" i="2"/>
  <c r="Z1070" i="2" s="1"/>
  <c r="AH1071" i="2"/>
  <c r="AF1071" i="2"/>
  <c r="AG1071" i="2" s="1"/>
  <c r="S1071" i="2"/>
  <c r="AE1071" i="2" s="1"/>
  <c r="R1071" i="2"/>
  <c r="AD1071" i="2" s="1"/>
  <c r="Q1071" i="2"/>
  <c r="AC1071" i="2" s="1"/>
  <c r="P1071" i="2"/>
  <c r="AB1071" i="2" s="1"/>
  <c r="O1071" i="2"/>
  <c r="AA1071" i="2" s="1"/>
  <c r="N1071" i="2"/>
  <c r="AH1126" i="2"/>
  <c r="AF1126" i="2"/>
  <c r="AG1126" i="2" s="1"/>
  <c r="S1126" i="2"/>
  <c r="AE1126" i="2" s="1"/>
  <c r="R1126" i="2"/>
  <c r="AD1126" i="2" s="1"/>
  <c r="Q1126" i="2"/>
  <c r="AC1126" i="2" s="1"/>
  <c r="P1126" i="2"/>
  <c r="AB1126" i="2" s="1"/>
  <c r="O1126" i="2"/>
  <c r="AA1126" i="2" s="1"/>
  <c r="N1126" i="2"/>
  <c r="Z1126" i="2" s="1"/>
  <c r="AH758" i="2"/>
  <c r="AF758" i="2"/>
  <c r="AG758" i="2" s="1"/>
  <c r="S758" i="2"/>
  <c r="AE758" i="2" s="1"/>
  <c r="R758" i="2"/>
  <c r="AD758" i="2" s="1"/>
  <c r="Q758" i="2"/>
  <c r="AC758" i="2" s="1"/>
  <c r="P758" i="2"/>
  <c r="AB758" i="2" s="1"/>
  <c r="O758" i="2"/>
  <c r="AA758" i="2" s="1"/>
  <c r="N758" i="2"/>
  <c r="AH627" i="2"/>
  <c r="AF627" i="2"/>
  <c r="AG627" i="2" s="1"/>
  <c r="S627" i="2"/>
  <c r="AE627" i="2" s="1"/>
  <c r="R627" i="2"/>
  <c r="AD627" i="2" s="1"/>
  <c r="Q627" i="2"/>
  <c r="AC627" i="2" s="1"/>
  <c r="P627" i="2"/>
  <c r="AB627" i="2" s="1"/>
  <c r="O627" i="2"/>
  <c r="AA627" i="2" s="1"/>
  <c r="N627" i="2"/>
  <c r="AH629" i="2"/>
  <c r="AF629" i="2"/>
  <c r="AG629" i="2" s="1"/>
  <c r="S629" i="2"/>
  <c r="AE629" i="2" s="1"/>
  <c r="R629" i="2"/>
  <c r="AD629" i="2" s="1"/>
  <c r="Q629" i="2"/>
  <c r="AC629" i="2" s="1"/>
  <c r="P629" i="2"/>
  <c r="AB629" i="2" s="1"/>
  <c r="O629" i="2"/>
  <c r="AA629" i="2" s="1"/>
  <c r="N629" i="2"/>
  <c r="Z629" i="2" s="1"/>
  <c r="AH626" i="2"/>
  <c r="AF626" i="2"/>
  <c r="AG626" i="2" s="1"/>
  <c r="S626" i="2"/>
  <c r="AE626" i="2" s="1"/>
  <c r="R626" i="2"/>
  <c r="AD626" i="2" s="1"/>
  <c r="Q626" i="2"/>
  <c r="AC626" i="2" s="1"/>
  <c r="P626" i="2"/>
  <c r="AB626" i="2" s="1"/>
  <c r="O626" i="2"/>
  <c r="AA626" i="2" s="1"/>
  <c r="N626" i="2"/>
  <c r="AH1158" i="2"/>
  <c r="AF1158" i="2"/>
  <c r="AG1158" i="2" s="1"/>
  <c r="S1158" i="2"/>
  <c r="AE1158" i="2" s="1"/>
  <c r="R1158" i="2"/>
  <c r="AD1158" i="2" s="1"/>
  <c r="Q1158" i="2"/>
  <c r="AC1158" i="2" s="1"/>
  <c r="P1158" i="2"/>
  <c r="AB1158" i="2" s="1"/>
  <c r="O1158" i="2"/>
  <c r="AA1158" i="2" s="1"/>
  <c r="N1158" i="2"/>
  <c r="Z1158" i="2" s="1"/>
  <c r="AH1251" i="2"/>
  <c r="AF1251" i="2"/>
  <c r="AG1251" i="2" s="1"/>
  <c r="S1251" i="2"/>
  <c r="AE1251" i="2" s="1"/>
  <c r="R1251" i="2"/>
  <c r="AD1251" i="2" s="1"/>
  <c r="Q1251" i="2"/>
  <c r="AC1251" i="2" s="1"/>
  <c r="P1251" i="2"/>
  <c r="AB1251" i="2" s="1"/>
  <c r="O1251" i="2"/>
  <c r="AA1251" i="2" s="1"/>
  <c r="N1251" i="2"/>
  <c r="Z1251" i="2" s="1"/>
  <c r="AH1234" i="2"/>
  <c r="AF1234" i="2"/>
  <c r="AG1234" i="2" s="1"/>
  <c r="S1234" i="2"/>
  <c r="AE1234" i="2" s="1"/>
  <c r="R1234" i="2"/>
  <c r="AD1234" i="2" s="1"/>
  <c r="Q1234" i="2"/>
  <c r="AC1234" i="2" s="1"/>
  <c r="P1234" i="2"/>
  <c r="AB1234" i="2" s="1"/>
  <c r="O1234" i="2"/>
  <c r="AA1234" i="2" s="1"/>
  <c r="N1234" i="2"/>
  <c r="AH1213" i="2"/>
  <c r="AF1213" i="2"/>
  <c r="AG1213" i="2" s="1"/>
  <c r="S1213" i="2"/>
  <c r="AE1213" i="2" s="1"/>
  <c r="R1213" i="2"/>
  <c r="AD1213" i="2" s="1"/>
  <c r="Q1213" i="2"/>
  <c r="AC1213" i="2" s="1"/>
  <c r="P1213" i="2"/>
  <c r="AB1213" i="2" s="1"/>
  <c r="O1213" i="2"/>
  <c r="AA1213" i="2" s="1"/>
  <c r="N1213" i="2"/>
  <c r="Z1213" i="2" s="1"/>
  <c r="AH925" i="2"/>
  <c r="AF925" i="2"/>
  <c r="AG925" i="2" s="1"/>
  <c r="S925" i="2"/>
  <c r="AE925" i="2" s="1"/>
  <c r="R925" i="2"/>
  <c r="AD925" i="2" s="1"/>
  <c r="Q925" i="2"/>
  <c r="AC925" i="2" s="1"/>
  <c r="P925" i="2"/>
  <c r="AB925" i="2" s="1"/>
  <c r="O925" i="2"/>
  <c r="AA925" i="2" s="1"/>
  <c r="N925" i="2"/>
  <c r="AH640" i="2"/>
  <c r="AF640" i="2"/>
  <c r="AG640" i="2" s="1"/>
  <c r="S640" i="2"/>
  <c r="AE640" i="2" s="1"/>
  <c r="R640" i="2"/>
  <c r="AD640" i="2" s="1"/>
  <c r="Q640" i="2"/>
  <c r="AC640" i="2" s="1"/>
  <c r="P640" i="2"/>
  <c r="AB640" i="2" s="1"/>
  <c r="O640" i="2"/>
  <c r="AA640" i="2" s="1"/>
  <c r="N640" i="2"/>
  <c r="Z640" i="2" s="1"/>
  <c r="AH330" i="2"/>
  <c r="AF330" i="2"/>
  <c r="AG330" i="2" s="1"/>
  <c r="S330" i="2"/>
  <c r="AE330" i="2" s="1"/>
  <c r="R330" i="2"/>
  <c r="AD330" i="2" s="1"/>
  <c r="Q330" i="2"/>
  <c r="AC330" i="2" s="1"/>
  <c r="P330" i="2"/>
  <c r="AB330" i="2" s="1"/>
  <c r="O330" i="2"/>
  <c r="AA330" i="2" s="1"/>
  <c r="N330" i="2"/>
  <c r="AH106" i="2"/>
  <c r="AF106" i="2"/>
  <c r="AG106" i="2" s="1"/>
  <c r="S106" i="2"/>
  <c r="AE106" i="2" s="1"/>
  <c r="R106" i="2"/>
  <c r="AD106" i="2" s="1"/>
  <c r="Q106" i="2"/>
  <c r="AC106" i="2" s="1"/>
  <c r="P106" i="2"/>
  <c r="AB106" i="2" s="1"/>
  <c r="O106" i="2"/>
  <c r="AA106" i="2" s="1"/>
  <c r="N106" i="2"/>
  <c r="AH1154" i="2"/>
  <c r="AF1154" i="2"/>
  <c r="AG1154" i="2" s="1"/>
  <c r="S1154" i="2"/>
  <c r="AE1154" i="2" s="1"/>
  <c r="R1154" i="2"/>
  <c r="AD1154" i="2" s="1"/>
  <c r="Q1154" i="2"/>
  <c r="AC1154" i="2" s="1"/>
  <c r="P1154" i="2"/>
  <c r="AB1154" i="2" s="1"/>
  <c r="O1154" i="2"/>
  <c r="AA1154" i="2" s="1"/>
  <c r="N1154" i="2"/>
  <c r="Z1154" i="2" s="1"/>
  <c r="AH287" i="2"/>
  <c r="AF287" i="2"/>
  <c r="AG287" i="2" s="1"/>
  <c r="S287" i="2"/>
  <c r="AE287" i="2" s="1"/>
  <c r="R287" i="2"/>
  <c r="AD287" i="2" s="1"/>
  <c r="Q287" i="2"/>
  <c r="AC287" i="2" s="1"/>
  <c r="P287" i="2"/>
  <c r="AB287" i="2" s="1"/>
  <c r="O287" i="2"/>
  <c r="AA287" i="2" s="1"/>
  <c r="N287" i="2"/>
  <c r="Z287" i="2" s="1"/>
  <c r="AH1210" i="2"/>
  <c r="AF1210" i="2"/>
  <c r="AG1210" i="2" s="1"/>
  <c r="S1210" i="2"/>
  <c r="AE1210" i="2" s="1"/>
  <c r="R1210" i="2"/>
  <c r="AD1210" i="2" s="1"/>
  <c r="Q1210" i="2"/>
  <c r="AC1210" i="2" s="1"/>
  <c r="P1210" i="2"/>
  <c r="AB1210" i="2" s="1"/>
  <c r="O1210" i="2"/>
  <c r="AA1210" i="2" s="1"/>
  <c r="N1210" i="2"/>
  <c r="Z1210" i="2" s="1"/>
  <c r="AH334" i="2"/>
  <c r="AF334" i="2"/>
  <c r="AG334" i="2" s="1"/>
  <c r="S334" i="2"/>
  <c r="AE334" i="2" s="1"/>
  <c r="R334" i="2"/>
  <c r="AD334" i="2" s="1"/>
  <c r="Q334" i="2"/>
  <c r="AC334" i="2" s="1"/>
  <c r="P334" i="2"/>
  <c r="AB334" i="2" s="1"/>
  <c r="O334" i="2"/>
  <c r="AA334" i="2" s="1"/>
  <c r="N334" i="2"/>
  <c r="AH1238" i="2"/>
  <c r="AF1238" i="2"/>
  <c r="AG1238" i="2" s="1"/>
  <c r="S1238" i="2"/>
  <c r="AE1238" i="2" s="1"/>
  <c r="R1238" i="2"/>
  <c r="AD1238" i="2" s="1"/>
  <c r="Q1238" i="2"/>
  <c r="AC1238" i="2" s="1"/>
  <c r="P1238" i="2"/>
  <c r="AB1238" i="2" s="1"/>
  <c r="O1238" i="2"/>
  <c r="AA1238" i="2" s="1"/>
  <c r="N1238" i="2"/>
  <c r="AH1145" i="2"/>
  <c r="AF1145" i="2"/>
  <c r="AG1145" i="2" s="1"/>
  <c r="S1145" i="2"/>
  <c r="AE1145" i="2" s="1"/>
  <c r="R1145" i="2"/>
  <c r="AD1145" i="2" s="1"/>
  <c r="Q1145" i="2"/>
  <c r="AC1145" i="2" s="1"/>
  <c r="P1145" i="2"/>
  <c r="AB1145" i="2" s="1"/>
  <c r="O1145" i="2"/>
  <c r="AA1145" i="2" s="1"/>
  <c r="N1145" i="2"/>
  <c r="Z1145" i="2" s="1"/>
  <c r="AH1265" i="2"/>
  <c r="AF1265" i="2"/>
  <c r="AG1265" i="2" s="1"/>
  <c r="S1265" i="2"/>
  <c r="AE1265" i="2" s="1"/>
  <c r="R1265" i="2"/>
  <c r="AD1265" i="2" s="1"/>
  <c r="Q1265" i="2"/>
  <c r="AC1265" i="2" s="1"/>
  <c r="P1265" i="2"/>
  <c r="AB1265" i="2" s="1"/>
  <c r="O1265" i="2"/>
  <c r="AA1265" i="2" s="1"/>
  <c r="N1265" i="2"/>
  <c r="AH1254" i="2"/>
  <c r="AF1254" i="2"/>
  <c r="AG1254" i="2" s="1"/>
  <c r="S1254" i="2"/>
  <c r="AE1254" i="2" s="1"/>
  <c r="R1254" i="2"/>
  <c r="AD1254" i="2" s="1"/>
  <c r="Q1254" i="2"/>
  <c r="AC1254" i="2" s="1"/>
  <c r="P1254" i="2"/>
  <c r="AB1254" i="2" s="1"/>
  <c r="O1254" i="2"/>
  <c r="AA1254" i="2" s="1"/>
  <c r="N1254" i="2"/>
  <c r="Z1254" i="2" s="1"/>
  <c r="AH1237" i="2"/>
  <c r="AF1237" i="2"/>
  <c r="AG1237" i="2" s="1"/>
  <c r="S1237" i="2"/>
  <c r="AE1237" i="2" s="1"/>
  <c r="R1237" i="2"/>
  <c r="AD1237" i="2" s="1"/>
  <c r="Q1237" i="2"/>
  <c r="AC1237" i="2" s="1"/>
  <c r="P1237" i="2"/>
  <c r="AB1237" i="2" s="1"/>
  <c r="O1237" i="2"/>
  <c r="AA1237" i="2" s="1"/>
  <c r="N1237" i="2"/>
  <c r="AH335" i="2"/>
  <c r="AF335" i="2"/>
  <c r="AG335" i="2" s="1"/>
  <c r="S335" i="2"/>
  <c r="AE335" i="2" s="1"/>
  <c r="R335" i="2"/>
  <c r="AD335" i="2" s="1"/>
  <c r="Q335" i="2"/>
  <c r="AC335" i="2" s="1"/>
  <c r="P335" i="2"/>
  <c r="AB335" i="2" s="1"/>
  <c r="O335" i="2"/>
  <c r="N335" i="2"/>
  <c r="Z335" i="2" s="1"/>
  <c r="AH1233" i="2"/>
  <c r="AF1233" i="2"/>
  <c r="AG1233" i="2" s="1"/>
  <c r="S1233" i="2"/>
  <c r="AE1233" i="2" s="1"/>
  <c r="R1233" i="2"/>
  <c r="AD1233" i="2" s="1"/>
  <c r="Q1233" i="2"/>
  <c r="AC1233" i="2" s="1"/>
  <c r="P1233" i="2"/>
  <c r="AB1233" i="2" s="1"/>
  <c r="O1233" i="2"/>
  <c r="AA1233" i="2" s="1"/>
  <c r="N1233" i="2"/>
  <c r="Z1233" i="2" s="1"/>
  <c r="AH390" i="2"/>
  <c r="AF390" i="2"/>
  <c r="AG390" i="2" s="1"/>
  <c r="S390" i="2"/>
  <c r="AE390" i="2" s="1"/>
  <c r="R390" i="2"/>
  <c r="AD390" i="2" s="1"/>
  <c r="Q390" i="2"/>
  <c r="AC390" i="2" s="1"/>
  <c r="P390" i="2"/>
  <c r="AB390" i="2" s="1"/>
  <c r="O390" i="2"/>
  <c r="AA390" i="2" s="1"/>
  <c r="N390" i="2"/>
  <c r="Z390" i="2" s="1"/>
  <c r="AH162" i="2"/>
  <c r="AF162" i="2"/>
  <c r="AG162" i="2" s="1"/>
  <c r="S162" i="2"/>
  <c r="AE162" i="2" s="1"/>
  <c r="R162" i="2"/>
  <c r="AD162" i="2" s="1"/>
  <c r="Q162" i="2"/>
  <c r="AC162" i="2" s="1"/>
  <c r="P162" i="2"/>
  <c r="AB162" i="2" s="1"/>
  <c r="O162" i="2"/>
  <c r="AA162" i="2" s="1"/>
  <c r="N162" i="2"/>
  <c r="Z162" i="2" s="1"/>
  <c r="AH690" i="2"/>
  <c r="AF690" i="2"/>
  <c r="AG690" i="2" s="1"/>
  <c r="S690" i="2"/>
  <c r="AE690" i="2" s="1"/>
  <c r="R690" i="2"/>
  <c r="AD690" i="2" s="1"/>
  <c r="Q690" i="2"/>
  <c r="AC690" i="2" s="1"/>
  <c r="P690" i="2"/>
  <c r="AB690" i="2" s="1"/>
  <c r="O690" i="2"/>
  <c r="AA690" i="2" s="1"/>
  <c r="N690" i="2"/>
  <c r="AH589" i="2"/>
  <c r="AF589" i="2"/>
  <c r="AG589" i="2" s="1"/>
  <c r="S589" i="2"/>
  <c r="AE589" i="2" s="1"/>
  <c r="R589" i="2"/>
  <c r="AD589" i="2" s="1"/>
  <c r="Q589" i="2"/>
  <c r="AC589" i="2" s="1"/>
  <c r="P589" i="2"/>
  <c r="AB589" i="2" s="1"/>
  <c r="O589" i="2"/>
  <c r="AA589" i="2" s="1"/>
  <c r="N589" i="2"/>
  <c r="Z589" i="2" s="1"/>
  <c r="AH651" i="2"/>
  <c r="AF651" i="2"/>
  <c r="AG651" i="2" s="1"/>
  <c r="S651" i="2"/>
  <c r="AE651" i="2" s="1"/>
  <c r="R651" i="2"/>
  <c r="AD651" i="2" s="1"/>
  <c r="Q651" i="2"/>
  <c r="AC651" i="2" s="1"/>
  <c r="P651" i="2"/>
  <c r="AB651" i="2" s="1"/>
  <c r="O651" i="2"/>
  <c r="AA651" i="2" s="1"/>
  <c r="N651" i="2"/>
  <c r="AH547" i="2"/>
  <c r="AF547" i="2"/>
  <c r="AG547" i="2" s="1"/>
  <c r="S547" i="2"/>
  <c r="AE547" i="2" s="1"/>
  <c r="R547" i="2"/>
  <c r="AD547" i="2" s="1"/>
  <c r="Q547" i="2"/>
  <c r="AC547" i="2" s="1"/>
  <c r="P547" i="2"/>
  <c r="AB547" i="2" s="1"/>
  <c r="O547" i="2"/>
  <c r="AA547" i="2" s="1"/>
  <c r="N547" i="2"/>
  <c r="AH163" i="2"/>
  <c r="AF163" i="2"/>
  <c r="AG163" i="2" s="1"/>
  <c r="S163" i="2"/>
  <c r="AE163" i="2" s="1"/>
  <c r="R163" i="2"/>
  <c r="AD163" i="2" s="1"/>
  <c r="Q163" i="2"/>
  <c r="AC163" i="2" s="1"/>
  <c r="P163" i="2"/>
  <c r="AB163" i="2" s="1"/>
  <c r="O163" i="2"/>
  <c r="AA163" i="2" s="1"/>
  <c r="N163" i="2"/>
  <c r="Z163" i="2" s="1"/>
  <c r="AH1275" i="2"/>
  <c r="AF1275" i="2"/>
  <c r="AG1275" i="2" s="1"/>
  <c r="S1275" i="2"/>
  <c r="AE1275" i="2" s="1"/>
  <c r="R1275" i="2"/>
  <c r="AD1275" i="2" s="1"/>
  <c r="Q1275" i="2"/>
  <c r="AC1275" i="2" s="1"/>
  <c r="P1275" i="2"/>
  <c r="AB1275" i="2" s="1"/>
  <c r="O1275" i="2"/>
  <c r="AA1275" i="2" s="1"/>
  <c r="N1275" i="2"/>
  <c r="AH116" i="2"/>
  <c r="AF116" i="2"/>
  <c r="AG116" i="2" s="1"/>
  <c r="S116" i="2"/>
  <c r="AE116" i="2" s="1"/>
  <c r="R116" i="2"/>
  <c r="AD116" i="2" s="1"/>
  <c r="Q116" i="2"/>
  <c r="AC116" i="2" s="1"/>
  <c r="P116" i="2"/>
  <c r="AB116" i="2" s="1"/>
  <c r="O116" i="2"/>
  <c r="AA116" i="2" s="1"/>
  <c r="N116" i="2"/>
  <c r="Z116" i="2" s="1"/>
  <c r="AH1276" i="2"/>
  <c r="AF1276" i="2"/>
  <c r="AG1276" i="2" s="1"/>
  <c r="S1276" i="2"/>
  <c r="AE1276" i="2" s="1"/>
  <c r="R1276" i="2"/>
  <c r="AD1276" i="2" s="1"/>
  <c r="Q1276" i="2"/>
  <c r="AC1276" i="2" s="1"/>
  <c r="P1276" i="2"/>
  <c r="AB1276" i="2" s="1"/>
  <c r="O1276" i="2"/>
  <c r="AA1276" i="2" s="1"/>
  <c r="N1276" i="2"/>
  <c r="AH117" i="2"/>
  <c r="AF117" i="2"/>
  <c r="AG117" i="2" s="1"/>
  <c r="S117" i="2"/>
  <c r="AE117" i="2" s="1"/>
  <c r="R117" i="2"/>
  <c r="AD117" i="2" s="1"/>
  <c r="Q117" i="2"/>
  <c r="AC117" i="2" s="1"/>
  <c r="P117" i="2"/>
  <c r="AB117" i="2" s="1"/>
  <c r="O117" i="2"/>
  <c r="AA117" i="2" s="1"/>
  <c r="N117" i="2"/>
  <c r="Z117" i="2" s="1"/>
  <c r="AH18" i="2"/>
  <c r="AF18" i="2"/>
  <c r="AG18" i="2" s="1"/>
  <c r="S18" i="2"/>
  <c r="AE18" i="2" s="1"/>
  <c r="R18" i="2"/>
  <c r="AD18" i="2" s="1"/>
  <c r="Q18" i="2"/>
  <c r="AC18" i="2" s="1"/>
  <c r="P18" i="2"/>
  <c r="AB18" i="2" s="1"/>
  <c r="O18" i="2"/>
  <c r="AA18" i="2" s="1"/>
  <c r="N18" i="2"/>
  <c r="Z18" i="2" s="1"/>
  <c r="AH956" i="2"/>
  <c r="AF956" i="2"/>
  <c r="AG956" i="2" s="1"/>
  <c r="S956" i="2"/>
  <c r="AE956" i="2" s="1"/>
  <c r="R956" i="2"/>
  <c r="AD956" i="2" s="1"/>
  <c r="Q956" i="2"/>
  <c r="AC956" i="2" s="1"/>
  <c r="P956" i="2"/>
  <c r="AB956" i="2" s="1"/>
  <c r="O956" i="2"/>
  <c r="AA956" i="2" s="1"/>
  <c r="N956" i="2"/>
  <c r="AH955" i="2"/>
  <c r="AF955" i="2"/>
  <c r="AG955" i="2" s="1"/>
  <c r="S955" i="2"/>
  <c r="AE955" i="2" s="1"/>
  <c r="R955" i="2"/>
  <c r="AD955" i="2" s="1"/>
  <c r="Q955" i="2"/>
  <c r="AC955" i="2" s="1"/>
  <c r="P955" i="2"/>
  <c r="AB955" i="2" s="1"/>
  <c r="O955" i="2"/>
  <c r="AA955" i="2" s="1"/>
  <c r="N955" i="2"/>
  <c r="AH935" i="2"/>
  <c r="AF935" i="2"/>
  <c r="AG935" i="2" s="1"/>
  <c r="S935" i="2"/>
  <c r="AE935" i="2" s="1"/>
  <c r="R935" i="2"/>
  <c r="AD935" i="2" s="1"/>
  <c r="Q935" i="2"/>
  <c r="AC935" i="2" s="1"/>
  <c r="P935" i="2"/>
  <c r="AB935" i="2" s="1"/>
  <c r="O935" i="2"/>
  <c r="AA935" i="2" s="1"/>
  <c r="N935" i="2"/>
  <c r="Z935" i="2" s="1"/>
  <c r="AH927" i="2"/>
  <c r="AF927" i="2"/>
  <c r="AG927" i="2" s="1"/>
  <c r="S927" i="2"/>
  <c r="AE927" i="2" s="1"/>
  <c r="R927" i="2"/>
  <c r="AD927" i="2" s="1"/>
  <c r="Q927" i="2"/>
  <c r="AC927" i="2" s="1"/>
  <c r="P927" i="2"/>
  <c r="AB927" i="2" s="1"/>
  <c r="O927" i="2"/>
  <c r="AA927" i="2" s="1"/>
  <c r="N927" i="2"/>
  <c r="Z927" i="2" s="1"/>
  <c r="AH799" i="2"/>
  <c r="AF799" i="2"/>
  <c r="AG799" i="2" s="1"/>
  <c r="S799" i="2"/>
  <c r="AE799" i="2" s="1"/>
  <c r="R799" i="2"/>
  <c r="AD799" i="2" s="1"/>
  <c r="Q799" i="2"/>
  <c r="AC799" i="2" s="1"/>
  <c r="P799" i="2"/>
  <c r="AB799" i="2" s="1"/>
  <c r="O799" i="2"/>
  <c r="AA799" i="2" s="1"/>
  <c r="N799" i="2"/>
  <c r="Z799" i="2" s="1"/>
  <c r="AH340" i="2"/>
  <c r="AF340" i="2"/>
  <c r="AG340" i="2" s="1"/>
  <c r="S340" i="2"/>
  <c r="AE340" i="2" s="1"/>
  <c r="R340" i="2"/>
  <c r="AD340" i="2" s="1"/>
  <c r="Q340" i="2"/>
  <c r="AC340" i="2" s="1"/>
  <c r="P340" i="2"/>
  <c r="AB340" i="2" s="1"/>
  <c r="O340" i="2"/>
  <c r="AA340" i="2" s="1"/>
  <c r="N340" i="2"/>
  <c r="AH76" i="2"/>
  <c r="AF76" i="2"/>
  <c r="AG76" i="2" s="1"/>
  <c r="S76" i="2"/>
  <c r="AE76" i="2" s="1"/>
  <c r="R76" i="2"/>
  <c r="AD76" i="2" s="1"/>
  <c r="Q76" i="2"/>
  <c r="AC76" i="2" s="1"/>
  <c r="P76" i="2"/>
  <c r="AB76" i="2" s="1"/>
  <c r="O76" i="2"/>
  <c r="AA76" i="2" s="1"/>
  <c r="N76" i="2"/>
  <c r="Z76" i="2" s="1"/>
  <c r="AH1227" i="2"/>
  <c r="AF1227" i="2"/>
  <c r="AG1227" i="2" s="1"/>
  <c r="S1227" i="2"/>
  <c r="AE1227" i="2" s="1"/>
  <c r="R1227" i="2"/>
  <c r="AD1227" i="2" s="1"/>
  <c r="Q1227" i="2"/>
  <c r="AC1227" i="2" s="1"/>
  <c r="P1227" i="2"/>
  <c r="AB1227" i="2" s="1"/>
  <c r="O1227" i="2"/>
  <c r="AA1227" i="2" s="1"/>
  <c r="N1227" i="2"/>
  <c r="Z1227" i="2" s="1"/>
  <c r="AH1073" i="2"/>
  <c r="AF1073" i="2"/>
  <c r="AG1073" i="2" s="1"/>
  <c r="S1073" i="2"/>
  <c r="AE1073" i="2" s="1"/>
  <c r="R1073" i="2"/>
  <c r="AD1073" i="2" s="1"/>
  <c r="Q1073" i="2"/>
  <c r="AC1073" i="2" s="1"/>
  <c r="P1073" i="2"/>
  <c r="AB1073" i="2" s="1"/>
  <c r="O1073" i="2"/>
  <c r="AA1073" i="2" s="1"/>
  <c r="N1073" i="2"/>
  <c r="AH480" i="2"/>
  <c r="AF480" i="2"/>
  <c r="AG480" i="2" s="1"/>
  <c r="S480" i="2"/>
  <c r="AE480" i="2" s="1"/>
  <c r="R480" i="2"/>
  <c r="AD480" i="2" s="1"/>
  <c r="Q480" i="2"/>
  <c r="AC480" i="2" s="1"/>
  <c r="P480" i="2"/>
  <c r="AB480" i="2" s="1"/>
  <c r="O480" i="2"/>
  <c r="AA480" i="2" s="1"/>
  <c r="N480" i="2"/>
  <c r="Z480" i="2" s="1"/>
  <c r="AH364" i="2"/>
  <c r="AF364" i="2"/>
  <c r="AG364" i="2" s="1"/>
  <c r="S364" i="2"/>
  <c r="AE364" i="2" s="1"/>
  <c r="R364" i="2"/>
  <c r="AD364" i="2" s="1"/>
  <c r="Q364" i="2"/>
  <c r="AC364" i="2" s="1"/>
  <c r="P364" i="2"/>
  <c r="AB364" i="2" s="1"/>
  <c r="O364" i="2"/>
  <c r="AA364" i="2" s="1"/>
  <c r="N364" i="2"/>
  <c r="Z364" i="2" s="1"/>
  <c r="AH75" i="2"/>
  <c r="AF75" i="2"/>
  <c r="AG75" i="2" s="1"/>
  <c r="S75" i="2"/>
  <c r="AE75" i="2" s="1"/>
  <c r="R75" i="2"/>
  <c r="AD75" i="2" s="1"/>
  <c r="Q75" i="2"/>
  <c r="AC75" i="2" s="1"/>
  <c r="P75" i="2"/>
  <c r="AB75" i="2" s="1"/>
  <c r="O75" i="2"/>
  <c r="N75" i="2"/>
  <c r="Z75" i="2" s="1"/>
  <c r="AH94" i="2"/>
  <c r="AF94" i="2"/>
  <c r="AG94" i="2" s="1"/>
  <c r="S94" i="2"/>
  <c r="AE94" i="2" s="1"/>
  <c r="R94" i="2"/>
  <c r="AD94" i="2" s="1"/>
  <c r="Q94" i="2"/>
  <c r="P94" i="2"/>
  <c r="AB94" i="2" s="1"/>
  <c r="O94" i="2"/>
  <c r="AA94" i="2" s="1"/>
  <c r="N94" i="2"/>
  <c r="Z94" i="2" s="1"/>
  <c r="AH1274" i="2"/>
  <c r="AF1274" i="2"/>
  <c r="AG1274" i="2" s="1"/>
  <c r="S1274" i="2"/>
  <c r="AE1274" i="2" s="1"/>
  <c r="R1274" i="2"/>
  <c r="AD1274" i="2" s="1"/>
  <c r="Q1274" i="2"/>
  <c r="AC1274" i="2" s="1"/>
  <c r="P1274" i="2"/>
  <c r="AB1274" i="2" s="1"/>
  <c r="O1274" i="2"/>
  <c r="AA1274" i="2" s="1"/>
  <c r="N1274" i="2"/>
  <c r="AH1066" i="2"/>
  <c r="AF1066" i="2"/>
  <c r="AG1066" i="2" s="1"/>
  <c r="S1066" i="2"/>
  <c r="AE1066" i="2" s="1"/>
  <c r="R1066" i="2"/>
  <c r="AD1066" i="2" s="1"/>
  <c r="Q1066" i="2"/>
  <c r="AC1066" i="2" s="1"/>
  <c r="P1066" i="2"/>
  <c r="AB1066" i="2" s="1"/>
  <c r="O1066" i="2"/>
  <c r="AA1066" i="2" s="1"/>
  <c r="N1066" i="2"/>
  <c r="Z1066" i="2" s="1"/>
  <c r="AH653" i="2"/>
  <c r="AF653" i="2"/>
  <c r="AG653" i="2" s="1"/>
  <c r="S653" i="2"/>
  <c r="AE653" i="2" s="1"/>
  <c r="R653" i="2"/>
  <c r="AD653" i="2" s="1"/>
  <c r="Q653" i="2"/>
  <c r="AC653" i="2" s="1"/>
  <c r="P653" i="2"/>
  <c r="AB653" i="2" s="1"/>
  <c r="O653" i="2"/>
  <c r="AA653" i="2" s="1"/>
  <c r="N653" i="2"/>
  <c r="AH549" i="2"/>
  <c r="AF549" i="2"/>
  <c r="AG549" i="2" s="1"/>
  <c r="S549" i="2"/>
  <c r="AE549" i="2" s="1"/>
  <c r="R549" i="2"/>
  <c r="AD549" i="2" s="1"/>
  <c r="Q549" i="2"/>
  <c r="AC549" i="2" s="1"/>
  <c r="P549" i="2"/>
  <c r="AB549" i="2" s="1"/>
  <c r="O549" i="2"/>
  <c r="AA549" i="2" s="1"/>
  <c r="N549" i="2"/>
  <c r="AH1212" i="2"/>
  <c r="AF1212" i="2"/>
  <c r="AG1212" i="2" s="1"/>
  <c r="S1212" i="2"/>
  <c r="AE1212" i="2" s="1"/>
  <c r="R1212" i="2"/>
  <c r="AD1212" i="2" s="1"/>
  <c r="Q1212" i="2"/>
  <c r="AC1212" i="2" s="1"/>
  <c r="P1212" i="2"/>
  <c r="AB1212" i="2" s="1"/>
  <c r="O1212" i="2"/>
  <c r="AA1212" i="2" s="1"/>
  <c r="N1212" i="2"/>
  <c r="Z1212" i="2" s="1"/>
  <c r="AH1211" i="2"/>
  <c r="AF1211" i="2"/>
  <c r="AG1211" i="2" s="1"/>
  <c r="S1211" i="2"/>
  <c r="AE1211" i="2" s="1"/>
  <c r="R1211" i="2"/>
  <c r="AD1211" i="2" s="1"/>
  <c r="Q1211" i="2"/>
  <c r="AC1211" i="2" s="1"/>
  <c r="P1211" i="2"/>
  <c r="AB1211" i="2" s="1"/>
  <c r="O1211" i="2"/>
  <c r="AA1211" i="2" s="1"/>
  <c r="N1211" i="2"/>
  <c r="Z1211" i="2" s="1"/>
  <c r="AH922" i="2"/>
  <c r="AF922" i="2"/>
  <c r="AG922" i="2" s="1"/>
  <c r="S922" i="2"/>
  <c r="AE922" i="2" s="1"/>
  <c r="R922" i="2"/>
  <c r="AD922" i="2" s="1"/>
  <c r="Q922" i="2"/>
  <c r="AC922" i="2" s="1"/>
  <c r="P922" i="2"/>
  <c r="AB922" i="2" s="1"/>
  <c r="O922" i="2"/>
  <c r="AA922" i="2" s="1"/>
  <c r="N922" i="2"/>
  <c r="Z922" i="2" s="1"/>
  <c r="AH1010" i="2"/>
  <c r="AF1010" i="2"/>
  <c r="AG1010" i="2" s="1"/>
  <c r="S1010" i="2"/>
  <c r="AE1010" i="2" s="1"/>
  <c r="R1010" i="2"/>
  <c r="AD1010" i="2" s="1"/>
  <c r="Q1010" i="2"/>
  <c r="AC1010" i="2" s="1"/>
  <c r="P1010" i="2"/>
  <c r="AB1010" i="2" s="1"/>
  <c r="O1010" i="2"/>
  <c r="AA1010" i="2" s="1"/>
  <c r="N1010" i="2"/>
  <c r="Z1010" i="2" s="1"/>
  <c r="AH1106" i="2"/>
  <c r="AF1106" i="2"/>
  <c r="AG1106" i="2" s="1"/>
  <c r="S1106" i="2"/>
  <c r="AE1106" i="2" s="1"/>
  <c r="R1106" i="2"/>
  <c r="AD1106" i="2" s="1"/>
  <c r="Q1106" i="2"/>
  <c r="AC1106" i="2" s="1"/>
  <c r="P1106" i="2"/>
  <c r="AB1106" i="2" s="1"/>
  <c r="O1106" i="2"/>
  <c r="AA1106" i="2" s="1"/>
  <c r="N1106" i="2"/>
  <c r="AH759" i="2"/>
  <c r="AF759" i="2"/>
  <c r="AG759" i="2" s="1"/>
  <c r="S759" i="2"/>
  <c r="AE759" i="2" s="1"/>
  <c r="R759" i="2"/>
  <c r="AD759" i="2" s="1"/>
  <c r="Q759" i="2"/>
  <c r="AC759" i="2" s="1"/>
  <c r="P759" i="2"/>
  <c r="AB759" i="2" s="1"/>
  <c r="O759" i="2"/>
  <c r="AA759" i="2" s="1"/>
  <c r="N759" i="2"/>
  <c r="Z759" i="2" s="1"/>
  <c r="AH1199" i="2"/>
  <c r="AF1199" i="2"/>
  <c r="AG1199" i="2" s="1"/>
  <c r="S1199" i="2"/>
  <c r="AE1199" i="2" s="1"/>
  <c r="R1199" i="2"/>
  <c r="AD1199" i="2" s="1"/>
  <c r="Q1199" i="2"/>
  <c r="AC1199" i="2" s="1"/>
  <c r="P1199" i="2"/>
  <c r="AB1199" i="2" s="1"/>
  <c r="O1199" i="2"/>
  <c r="AA1199" i="2" s="1"/>
  <c r="N1199" i="2"/>
  <c r="Z1199" i="2" s="1"/>
  <c r="AH1175" i="2"/>
  <c r="AF1175" i="2"/>
  <c r="AG1175" i="2" s="1"/>
  <c r="S1175" i="2"/>
  <c r="AE1175" i="2" s="1"/>
  <c r="R1175" i="2"/>
  <c r="AD1175" i="2" s="1"/>
  <c r="Q1175" i="2"/>
  <c r="AC1175" i="2" s="1"/>
  <c r="P1175" i="2"/>
  <c r="AB1175" i="2" s="1"/>
  <c r="O1175" i="2"/>
  <c r="AA1175" i="2" s="1"/>
  <c r="N1175" i="2"/>
  <c r="AH1023" i="2"/>
  <c r="AF1023" i="2"/>
  <c r="AG1023" i="2" s="1"/>
  <c r="S1023" i="2"/>
  <c r="AE1023" i="2" s="1"/>
  <c r="R1023" i="2"/>
  <c r="AD1023" i="2" s="1"/>
  <c r="Q1023" i="2"/>
  <c r="AC1023" i="2" s="1"/>
  <c r="P1023" i="2"/>
  <c r="AB1023" i="2" s="1"/>
  <c r="O1023" i="2"/>
  <c r="AA1023" i="2" s="1"/>
  <c r="N1023" i="2"/>
  <c r="AH1015" i="2"/>
  <c r="AF1015" i="2"/>
  <c r="AG1015" i="2" s="1"/>
  <c r="S1015" i="2"/>
  <c r="AE1015" i="2" s="1"/>
  <c r="R1015" i="2"/>
  <c r="AD1015" i="2" s="1"/>
  <c r="Q1015" i="2"/>
  <c r="AC1015" i="2" s="1"/>
  <c r="P1015" i="2"/>
  <c r="AB1015" i="2" s="1"/>
  <c r="O1015" i="2"/>
  <c r="AA1015" i="2" s="1"/>
  <c r="N1015" i="2"/>
  <c r="Z1015" i="2" s="1"/>
  <c r="AH1005" i="2"/>
  <c r="AF1005" i="2"/>
  <c r="AG1005" i="2" s="1"/>
  <c r="S1005" i="2"/>
  <c r="AE1005" i="2" s="1"/>
  <c r="R1005" i="2"/>
  <c r="AD1005" i="2" s="1"/>
  <c r="Q1005" i="2"/>
  <c r="AC1005" i="2" s="1"/>
  <c r="P1005" i="2"/>
  <c r="O1005" i="2"/>
  <c r="AA1005" i="2" s="1"/>
  <c r="N1005" i="2"/>
  <c r="Z1005" i="2" s="1"/>
  <c r="AH846" i="2"/>
  <c r="AF846" i="2"/>
  <c r="AG846" i="2" s="1"/>
  <c r="S846" i="2"/>
  <c r="AE846" i="2" s="1"/>
  <c r="R846" i="2"/>
  <c r="AD846" i="2" s="1"/>
  <c r="Q846" i="2"/>
  <c r="AC846" i="2" s="1"/>
  <c r="P846" i="2"/>
  <c r="AB846" i="2" s="1"/>
  <c r="O846" i="2"/>
  <c r="AA846" i="2" s="1"/>
  <c r="N846" i="2"/>
  <c r="Z846" i="2" s="1"/>
  <c r="AH875" i="2"/>
  <c r="AF875" i="2"/>
  <c r="AG875" i="2" s="1"/>
  <c r="S875" i="2"/>
  <c r="AE875" i="2" s="1"/>
  <c r="R875" i="2"/>
  <c r="AD875" i="2" s="1"/>
  <c r="Q875" i="2"/>
  <c r="AC875" i="2" s="1"/>
  <c r="P875" i="2"/>
  <c r="AB875" i="2" s="1"/>
  <c r="O875" i="2"/>
  <c r="AA875" i="2" s="1"/>
  <c r="N875" i="2"/>
  <c r="AH1097" i="2"/>
  <c r="AF1097" i="2"/>
  <c r="AG1097" i="2" s="1"/>
  <c r="S1097" i="2"/>
  <c r="AE1097" i="2" s="1"/>
  <c r="R1097" i="2"/>
  <c r="AD1097" i="2" s="1"/>
  <c r="Q1097" i="2"/>
  <c r="AC1097" i="2" s="1"/>
  <c r="P1097" i="2"/>
  <c r="AB1097" i="2" s="1"/>
  <c r="O1097" i="2"/>
  <c r="AA1097" i="2" s="1"/>
  <c r="N1097" i="2"/>
  <c r="AH426" i="2"/>
  <c r="AF426" i="2"/>
  <c r="AG426" i="2" s="1"/>
  <c r="S426" i="2"/>
  <c r="AE426" i="2" s="1"/>
  <c r="R426" i="2"/>
  <c r="AD426" i="2" s="1"/>
  <c r="Q426" i="2"/>
  <c r="AC426" i="2" s="1"/>
  <c r="P426" i="2"/>
  <c r="AB426" i="2" s="1"/>
  <c r="O426" i="2"/>
  <c r="AA426" i="2" s="1"/>
  <c r="N426" i="2"/>
  <c r="Z426" i="2" s="1"/>
  <c r="AH1134" i="2"/>
  <c r="AF1134" i="2"/>
  <c r="AG1134" i="2" s="1"/>
  <c r="S1134" i="2"/>
  <c r="AE1134" i="2" s="1"/>
  <c r="R1134" i="2"/>
  <c r="Q1134" i="2"/>
  <c r="AC1134" i="2" s="1"/>
  <c r="P1134" i="2"/>
  <c r="AB1134" i="2" s="1"/>
  <c r="O1134" i="2"/>
  <c r="AA1134" i="2" s="1"/>
  <c r="N1134" i="2"/>
  <c r="Z1134" i="2" s="1"/>
  <c r="AH1133" i="2"/>
  <c r="AF1133" i="2"/>
  <c r="AG1133" i="2" s="1"/>
  <c r="S1133" i="2"/>
  <c r="AE1133" i="2" s="1"/>
  <c r="R1133" i="2"/>
  <c r="AD1133" i="2" s="1"/>
  <c r="Q1133" i="2"/>
  <c r="AC1133" i="2" s="1"/>
  <c r="P1133" i="2"/>
  <c r="AB1133" i="2" s="1"/>
  <c r="O1133" i="2"/>
  <c r="AA1133" i="2" s="1"/>
  <c r="N1133" i="2"/>
  <c r="Z1133" i="2" s="1"/>
  <c r="AH1130" i="2"/>
  <c r="AF1130" i="2"/>
  <c r="AG1130" i="2" s="1"/>
  <c r="S1130" i="2"/>
  <c r="AE1130" i="2" s="1"/>
  <c r="R1130" i="2"/>
  <c r="AD1130" i="2" s="1"/>
  <c r="Q1130" i="2"/>
  <c r="AC1130" i="2" s="1"/>
  <c r="P1130" i="2"/>
  <c r="AB1130" i="2" s="1"/>
  <c r="O1130" i="2"/>
  <c r="AA1130" i="2" s="1"/>
  <c r="N1130" i="2"/>
  <c r="Z1130" i="2" s="1"/>
  <c r="AH745" i="2"/>
  <c r="AF745" i="2"/>
  <c r="AG745" i="2" s="1"/>
  <c r="S745" i="2"/>
  <c r="AE745" i="2" s="1"/>
  <c r="R745" i="2"/>
  <c r="AD745" i="2" s="1"/>
  <c r="Q745" i="2"/>
  <c r="AC745" i="2" s="1"/>
  <c r="P745" i="2"/>
  <c r="AB745" i="2" s="1"/>
  <c r="O745" i="2"/>
  <c r="AA745" i="2" s="1"/>
  <c r="N745" i="2"/>
  <c r="AH634" i="2"/>
  <c r="AF634" i="2"/>
  <c r="AG634" i="2" s="1"/>
  <c r="S634" i="2"/>
  <c r="AE634" i="2" s="1"/>
  <c r="R634" i="2"/>
  <c r="AD634" i="2" s="1"/>
  <c r="Q634" i="2"/>
  <c r="AC634" i="2" s="1"/>
  <c r="P634" i="2"/>
  <c r="AB634" i="2" s="1"/>
  <c r="O634" i="2"/>
  <c r="N634" i="2"/>
  <c r="Z634" i="2" s="1"/>
  <c r="AH633" i="2"/>
  <c r="AF633" i="2"/>
  <c r="AG633" i="2" s="1"/>
  <c r="S633" i="2"/>
  <c r="AE633" i="2" s="1"/>
  <c r="R633" i="2"/>
  <c r="AD633" i="2" s="1"/>
  <c r="Q633" i="2"/>
  <c r="AC633" i="2" s="1"/>
  <c r="P633" i="2"/>
  <c r="O633" i="2"/>
  <c r="AA633" i="2" s="1"/>
  <c r="N633" i="2"/>
  <c r="Z633" i="2" s="1"/>
  <c r="AH484" i="2"/>
  <c r="AF484" i="2"/>
  <c r="AG484" i="2" s="1"/>
  <c r="S484" i="2"/>
  <c r="AE484" i="2" s="1"/>
  <c r="R484" i="2"/>
  <c r="AD484" i="2" s="1"/>
  <c r="Q484" i="2"/>
  <c r="AC484" i="2" s="1"/>
  <c r="P484" i="2"/>
  <c r="AB484" i="2" s="1"/>
  <c r="O484" i="2"/>
  <c r="AA484" i="2" s="1"/>
  <c r="N484" i="2"/>
  <c r="Z484" i="2" s="1"/>
  <c r="AH1088" i="2"/>
  <c r="AF1088" i="2"/>
  <c r="AG1088" i="2" s="1"/>
  <c r="S1088" i="2"/>
  <c r="AE1088" i="2" s="1"/>
  <c r="R1088" i="2"/>
  <c r="AD1088" i="2" s="1"/>
  <c r="Q1088" i="2"/>
  <c r="AC1088" i="2" s="1"/>
  <c r="P1088" i="2"/>
  <c r="AB1088" i="2" s="1"/>
  <c r="O1088" i="2"/>
  <c r="AA1088" i="2" s="1"/>
  <c r="N1088" i="2"/>
  <c r="AH1249" i="2"/>
  <c r="AF1249" i="2"/>
  <c r="AG1249" i="2" s="1"/>
  <c r="S1249" i="2"/>
  <c r="AE1249" i="2" s="1"/>
  <c r="R1249" i="2"/>
  <c r="AD1249" i="2" s="1"/>
  <c r="Q1249" i="2"/>
  <c r="AC1249" i="2" s="1"/>
  <c r="P1249" i="2"/>
  <c r="AB1249" i="2" s="1"/>
  <c r="O1249" i="2"/>
  <c r="AA1249" i="2" s="1"/>
  <c r="N1249" i="2"/>
  <c r="AH492" i="2"/>
  <c r="AF492" i="2"/>
  <c r="AG492" i="2" s="1"/>
  <c r="S492" i="2"/>
  <c r="AE492" i="2" s="1"/>
  <c r="R492" i="2"/>
  <c r="AD492" i="2" s="1"/>
  <c r="Q492" i="2"/>
  <c r="AC492" i="2" s="1"/>
  <c r="P492" i="2"/>
  <c r="AB492" i="2" s="1"/>
  <c r="O492" i="2"/>
  <c r="AA492" i="2" s="1"/>
  <c r="N492" i="2"/>
  <c r="Z492" i="2" s="1"/>
  <c r="AH1284" i="2"/>
  <c r="AF1284" i="2"/>
  <c r="AG1284" i="2" s="1"/>
  <c r="S1284" i="2"/>
  <c r="AE1284" i="2" s="1"/>
  <c r="R1284" i="2"/>
  <c r="AD1284" i="2" s="1"/>
  <c r="Q1284" i="2"/>
  <c r="AC1284" i="2" s="1"/>
  <c r="P1284" i="2"/>
  <c r="AB1284" i="2" s="1"/>
  <c r="O1284" i="2"/>
  <c r="AA1284" i="2" s="1"/>
  <c r="N1284" i="2"/>
  <c r="Z1284" i="2" s="1"/>
  <c r="AH1079" i="2"/>
  <c r="AF1079" i="2"/>
  <c r="AG1079" i="2" s="1"/>
  <c r="S1079" i="2"/>
  <c r="AE1079" i="2" s="1"/>
  <c r="R1079" i="2"/>
  <c r="AD1079" i="2" s="1"/>
  <c r="Q1079" i="2"/>
  <c r="AC1079" i="2" s="1"/>
  <c r="P1079" i="2"/>
  <c r="AB1079" i="2" s="1"/>
  <c r="O1079" i="2"/>
  <c r="AA1079" i="2" s="1"/>
  <c r="N1079" i="2"/>
  <c r="AH663" i="2"/>
  <c r="AF663" i="2"/>
  <c r="AG663" i="2" s="1"/>
  <c r="S663" i="2"/>
  <c r="AE663" i="2" s="1"/>
  <c r="R663" i="2"/>
  <c r="AD663" i="2" s="1"/>
  <c r="Q663" i="2"/>
  <c r="AC663" i="2" s="1"/>
  <c r="P663" i="2"/>
  <c r="AB663" i="2" s="1"/>
  <c r="O663" i="2"/>
  <c r="AA663" i="2" s="1"/>
  <c r="N663" i="2"/>
  <c r="AH560" i="2"/>
  <c r="AF560" i="2"/>
  <c r="AG560" i="2" s="1"/>
  <c r="S560" i="2"/>
  <c r="AE560" i="2" s="1"/>
  <c r="R560" i="2"/>
  <c r="AD560" i="2" s="1"/>
  <c r="Q560" i="2"/>
  <c r="AC560" i="2" s="1"/>
  <c r="P560" i="2"/>
  <c r="AB560" i="2" s="1"/>
  <c r="O560" i="2"/>
  <c r="AA560" i="2" s="1"/>
  <c r="N560" i="2"/>
  <c r="AH291" i="2"/>
  <c r="AF291" i="2"/>
  <c r="AG291" i="2" s="1"/>
  <c r="S291" i="2"/>
  <c r="AE291" i="2" s="1"/>
  <c r="R291" i="2"/>
  <c r="AD291" i="2" s="1"/>
  <c r="Q291" i="2"/>
  <c r="AC291" i="2" s="1"/>
  <c r="P291" i="2"/>
  <c r="AB291" i="2" s="1"/>
  <c r="O291" i="2"/>
  <c r="AA291" i="2" s="1"/>
  <c r="N291" i="2"/>
  <c r="Z291" i="2" s="1"/>
  <c r="AH189" i="2"/>
  <c r="AF189" i="2"/>
  <c r="AG189" i="2" s="1"/>
  <c r="S189" i="2"/>
  <c r="AE189" i="2" s="1"/>
  <c r="R189" i="2"/>
  <c r="AD189" i="2" s="1"/>
  <c r="Q189" i="2"/>
  <c r="AC189" i="2" s="1"/>
  <c r="P189" i="2"/>
  <c r="AB189" i="2" s="1"/>
  <c r="O189" i="2"/>
  <c r="AA189" i="2" s="1"/>
  <c r="N189" i="2"/>
  <c r="Z189" i="2" s="1"/>
  <c r="AH125" i="2"/>
  <c r="AF125" i="2"/>
  <c r="AG125" i="2" s="1"/>
  <c r="S125" i="2"/>
  <c r="AE125" i="2" s="1"/>
  <c r="R125" i="2"/>
  <c r="AD125" i="2" s="1"/>
  <c r="Q125" i="2"/>
  <c r="AC125" i="2" s="1"/>
  <c r="P125" i="2"/>
  <c r="AB125" i="2" s="1"/>
  <c r="O125" i="2"/>
  <c r="AA125" i="2" s="1"/>
  <c r="N125" i="2"/>
  <c r="AH97" i="2"/>
  <c r="AF97" i="2"/>
  <c r="AG97" i="2" s="1"/>
  <c r="S97" i="2"/>
  <c r="AE97" i="2" s="1"/>
  <c r="R97" i="2"/>
  <c r="AD97" i="2" s="1"/>
  <c r="Q97" i="2"/>
  <c r="AC97" i="2" s="1"/>
  <c r="P97" i="2"/>
  <c r="AB97" i="2" s="1"/>
  <c r="O97" i="2"/>
  <c r="N97" i="2"/>
  <c r="Z97" i="2" s="1"/>
  <c r="AH82" i="2"/>
  <c r="AF82" i="2"/>
  <c r="AG82" i="2" s="1"/>
  <c r="S82" i="2"/>
  <c r="AE82" i="2" s="1"/>
  <c r="R82" i="2"/>
  <c r="AD82" i="2" s="1"/>
  <c r="Q82" i="2"/>
  <c r="AC82" i="2" s="1"/>
  <c r="P82" i="2"/>
  <c r="AB82" i="2" s="1"/>
  <c r="O82" i="2"/>
  <c r="AA82" i="2" s="1"/>
  <c r="N82" i="2"/>
  <c r="AH1282" i="2"/>
  <c r="AF1282" i="2"/>
  <c r="AG1282" i="2" s="1"/>
  <c r="S1282" i="2"/>
  <c r="AE1282" i="2" s="1"/>
  <c r="R1282" i="2"/>
  <c r="AD1282" i="2" s="1"/>
  <c r="Q1282" i="2"/>
  <c r="AC1282" i="2" s="1"/>
  <c r="P1282" i="2"/>
  <c r="AB1282" i="2" s="1"/>
  <c r="O1282" i="2"/>
  <c r="N1282" i="2"/>
  <c r="Z1282" i="2" s="1"/>
  <c r="AH1077" i="2"/>
  <c r="AF1077" i="2"/>
  <c r="AG1077" i="2" s="1"/>
  <c r="S1077" i="2"/>
  <c r="AE1077" i="2" s="1"/>
  <c r="R1077" i="2"/>
  <c r="AD1077" i="2" s="1"/>
  <c r="Q1077" i="2"/>
  <c r="AC1077" i="2" s="1"/>
  <c r="P1077" i="2"/>
  <c r="AB1077" i="2" s="1"/>
  <c r="O1077" i="2"/>
  <c r="AA1077" i="2" s="1"/>
  <c r="N1077" i="2"/>
  <c r="Z1077" i="2" s="1"/>
  <c r="AH661" i="2"/>
  <c r="AF661" i="2"/>
  <c r="AG661" i="2" s="1"/>
  <c r="S661" i="2"/>
  <c r="AE661" i="2" s="1"/>
  <c r="R661" i="2"/>
  <c r="AD661" i="2" s="1"/>
  <c r="Q661" i="2"/>
  <c r="AC661" i="2" s="1"/>
  <c r="P661" i="2"/>
  <c r="AB661" i="2" s="1"/>
  <c r="O661" i="2"/>
  <c r="AA661" i="2" s="1"/>
  <c r="N661" i="2"/>
  <c r="Z661" i="2" s="1"/>
  <c r="AH557" i="2"/>
  <c r="AG557" i="2"/>
  <c r="AF557" i="2"/>
  <c r="S557" i="2"/>
  <c r="AE557" i="2" s="1"/>
  <c r="R557" i="2"/>
  <c r="AD557" i="2" s="1"/>
  <c r="Q557" i="2"/>
  <c r="AC557" i="2" s="1"/>
  <c r="P557" i="2"/>
  <c r="AB557" i="2" s="1"/>
  <c r="O557" i="2"/>
  <c r="AA557" i="2" s="1"/>
  <c r="N557" i="2"/>
  <c r="AH289" i="2"/>
  <c r="AF289" i="2"/>
  <c r="AG289" i="2" s="1"/>
  <c r="S289" i="2"/>
  <c r="AE289" i="2" s="1"/>
  <c r="R289" i="2"/>
  <c r="AD289" i="2" s="1"/>
  <c r="Q289" i="2"/>
  <c r="AC289" i="2" s="1"/>
  <c r="P289" i="2"/>
  <c r="AB289" i="2" s="1"/>
  <c r="O289" i="2"/>
  <c r="AA289" i="2" s="1"/>
  <c r="N289" i="2"/>
  <c r="Z289" i="2" s="1"/>
  <c r="AH123" i="2"/>
  <c r="AF123" i="2"/>
  <c r="AG123" i="2" s="1"/>
  <c r="S123" i="2"/>
  <c r="AE123" i="2" s="1"/>
  <c r="R123" i="2"/>
  <c r="AD123" i="2" s="1"/>
  <c r="Q123" i="2"/>
  <c r="AC123" i="2" s="1"/>
  <c r="P123" i="2"/>
  <c r="AB123" i="2" s="1"/>
  <c r="O123" i="2"/>
  <c r="AA123" i="2" s="1"/>
  <c r="N123" i="2"/>
  <c r="AH81" i="2"/>
  <c r="AF81" i="2"/>
  <c r="AG81" i="2" s="1"/>
  <c r="S81" i="2"/>
  <c r="AE81" i="2" s="1"/>
  <c r="R81" i="2"/>
  <c r="AD81" i="2" s="1"/>
  <c r="Q81" i="2"/>
  <c r="AC81" i="2" s="1"/>
  <c r="P81" i="2"/>
  <c r="AB81" i="2" s="1"/>
  <c r="O81" i="2"/>
  <c r="N81" i="2"/>
  <c r="Z81" i="2" s="1"/>
  <c r="AH96" i="2"/>
  <c r="AF96" i="2"/>
  <c r="AG96" i="2" s="1"/>
  <c r="S96" i="2"/>
  <c r="AE96" i="2" s="1"/>
  <c r="R96" i="2"/>
  <c r="AD96" i="2" s="1"/>
  <c r="Q96" i="2"/>
  <c r="AC96" i="2" s="1"/>
  <c r="P96" i="2"/>
  <c r="AB96" i="2" s="1"/>
  <c r="O96" i="2"/>
  <c r="AA96" i="2" s="1"/>
  <c r="N96" i="2"/>
  <c r="AH85" i="2"/>
  <c r="AF85" i="2"/>
  <c r="AG85" i="2" s="1"/>
  <c r="S85" i="2"/>
  <c r="AE85" i="2" s="1"/>
  <c r="R85" i="2"/>
  <c r="AD85" i="2" s="1"/>
  <c r="Q85" i="2"/>
  <c r="AC85" i="2" s="1"/>
  <c r="P85" i="2"/>
  <c r="AB85" i="2" s="1"/>
  <c r="O85" i="2"/>
  <c r="N85" i="2"/>
  <c r="Z85" i="2" s="1"/>
  <c r="AH296" i="2"/>
  <c r="AF296" i="2"/>
  <c r="AG296" i="2" s="1"/>
  <c r="S296" i="2"/>
  <c r="AE296" i="2" s="1"/>
  <c r="R296" i="2"/>
  <c r="AD296" i="2" s="1"/>
  <c r="Q296" i="2"/>
  <c r="AC296" i="2" s="1"/>
  <c r="P296" i="2"/>
  <c r="AB296" i="2" s="1"/>
  <c r="O296" i="2"/>
  <c r="AA296" i="2" s="1"/>
  <c r="N296" i="2"/>
  <c r="Z296" i="2" s="1"/>
  <c r="AH1283" i="2"/>
  <c r="AF1283" i="2"/>
  <c r="AG1283" i="2" s="1"/>
  <c r="S1283" i="2"/>
  <c r="AE1283" i="2" s="1"/>
  <c r="R1283" i="2"/>
  <c r="AD1283" i="2" s="1"/>
  <c r="Q1283" i="2"/>
  <c r="AC1283" i="2" s="1"/>
  <c r="P1283" i="2"/>
  <c r="AB1283" i="2" s="1"/>
  <c r="O1283" i="2"/>
  <c r="AA1283" i="2" s="1"/>
  <c r="N1283" i="2"/>
  <c r="AH1078" i="2"/>
  <c r="AF1078" i="2"/>
  <c r="AG1078" i="2" s="1"/>
  <c r="S1078" i="2"/>
  <c r="AE1078" i="2" s="1"/>
  <c r="R1078" i="2"/>
  <c r="AD1078" i="2" s="1"/>
  <c r="Q1078" i="2"/>
  <c r="AC1078" i="2" s="1"/>
  <c r="P1078" i="2"/>
  <c r="AB1078" i="2" s="1"/>
  <c r="O1078" i="2"/>
  <c r="AA1078" i="2" s="1"/>
  <c r="N1078" i="2"/>
  <c r="AH662" i="2"/>
  <c r="AF662" i="2"/>
  <c r="AG662" i="2" s="1"/>
  <c r="S662" i="2"/>
  <c r="AE662" i="2" s="1"/>
  <c r="R662" i="2"/>
  <c r="AD662" i="2" s="1"/>
  <c r="Q662" i="2"/>
  <c r="AC662" i="2" s="1"/>
  <c r="P662" i="2"/>
  <c r="AB662" i="2" s="1"/>
  <c r="O662" i="2"/>
  <c r="AA662" i="2" s="1"/>
  <c r="N662" i="2"/>
  <c r="AH558" i="2"/>
  <c r="AF558" i="2"/>
  <c r="AG558" i="2" s="1"/>
  <c r="S558" i="2"/>
  <c r="AE558" i="2" s="1"/>
  <c r="R558" i="2"/>
  <c r="AD558" i="2" s="1"/>
  <c r="Q558" i="2"/>
  <c r="AC558" i="2" s="1"/>
  <c r="P558" i="2"/>
  <c r="AB558" i="2" s="1"/>
  <c r="O558" i="2"/>
  <c r="AA558" i="2" s="1"/>
  <c r="N558" i="2"/>
  <c r="AH290" i="2"/>
  <c r="AF290" i="2"/>
  <c r="AG290" i="2" s="1"/>
  <c r="S290" i="2"/>
  <c r="AE290" i="2" s="1"/>
  <c r="R290" i="2"/>
  <c r="AD290" i="2" s="1"/>
  <c r="Q290" i="2"/>
  <c r="AC290" i="2" s="1"/>
  <c r="P290" i="2"/>
  <c r="AB290" i="2" s="1"/>
  <c r="O290" i="2"/>
  <c r="N290" i="2"/>
  <c r="Z290" i="2" s="1"/>
  <c r="AH124" i="2"/>
  <c r="AF124" i="2"/>
  <c r="AG124" i="2" s="1"/>
  <c r="S124" i="2"/>
  <c r="AE124" i="2" s="1"/>
  <c r="R124" i="2"/>
  <c r="AD124" i="2" s="1"/>
  <c r="Q124" i="2"/>
  <c r="AC124" i="2" s="1"/>
  <c r="P124" i="2"/>
  <c r="AB124" i="2" s="1"/>
  <c r="O124" i="2"/>
  <c r="AA124" i="2" s="1"/>
  <c r="N124" i="2"/>
  <c r="Z124" i="2" s="1"/>
  <c r="AH84" i="2"/>
  <c r="AF84" i="2"/>
  <c r="AG84" i="2" s="1"/>
  <c r="S84" i="2"/>
  <c r="AE84" i="2" s="1"/>
  <c r="R84" i="2"/>
  <c r="AD84" i="2" s="1"/>
  <c r="Q84" i="2"/>
  <c r="AC84" i="2" s="1"/>
  <c r="P84" i="2"/>
  <c r="AB84" i="2" s="1"/>
  <c r="O84" i="2"/>
  <c r="AA84" i="2" s="1"/>
  <c r="N84" i="2"/>
  <c r="Z84" i="2" s="1"/>
  <c r="AH87" i="2"/>
  <c r="AF87" i="2"/>
  <c r="AG87" i="2" s="1"/>
  <c r="S87" i="2"/>
  <c r="AE87" i="2" s="1"/>
  <c r="R87" i="2"/>
  <c r="AD87" i="2" s="1"/>
  <c r="Q87" i="2"/>
  <c r="AC87" i="2" s="1"/>
  <c r="P87" i="2"/>
  <c r="AB87" i="2" s="1"/>
  <c r="O87" i="2"/>
  <c r="AA87" i="2" s="1"/>
  <c r="N87" i="2"/>
  <c r="Z87" i="2" s="1"/>
  <c r="AH1285" i="2"/>
  <c r="AF1285" i="2"/>
  <c r="AG1285" i="2" s="1"/>
  <c r="S1285" i="2"/>
  <c r="AE1285" i="2" s="1"/>
  <c r="R1285" i="2"/>
  <c r="AD1285" i="2" s="1"/>
  <c r="Q1285" i="2"/>
  <c r="AC1285" i="2" s="1"/>
  <c r="P1285" i="2"/>
  <c r="AB1285" i="2" s="1"/>
  <c r="O1285" i="2"/>
  <c r="AA1285" i="2" s="1"/>
  <c r="N1285" i="2"/>
  <c r="Z1285" i="2" s="1"/>
  <c r="AH1080" i="2"/>
  <c r="AF1080" i="2"/>
  <c r="AG1080" i="2" s="1"/>
  <c r="S1080" i="2"/>
  <c r="AE1080" i="2" s="1"/>
  <c r="R1080" i="2"/>
  <c r="AD1080" i="2" s="1"/>
  <c r="Q1080" i="2"/>
  <c r="AC1080" i="2" s="1"/>
  <c r="P1080" i="2"/>
  <c r="AB1080" i="2" s="1"/>
  <c r="O1080" i="2"/>
  <c r="AA1080" i="2" s="1"/>
  <c r="N1080" i="2"/>
  <c r="AH664" i="2"/>
  <c r="AF664" i="2"/>
  <c r="AG664" i="2" s="1"/>
  <c r="S664" i="2"/>
  <c r="AE664" i="2" s="1"/>
  <c r="R664" i="2"/>
  <c r="AD664" i="2" s="1"/>
  <c r="Q664" i="2"/>
  <c r="AC664" i="2" s="1"/>
  <c r="P664" i="2"/>
  <c r="AB664" i="2" s="1"/>
  <c r="O664" i="2"/>
  <c r="AA664" i="2" s="1"/>
  <c r="N664" i="2"/>
  <c r="Z664" i="2" s="1"/>
  <c r="AH561" i="2"/>
  <c r="AF561" i="2"/>
  <c r="AG561" i="2" s="1"/>
  <c r="S561" i="2"/>
  <c r="AE561" i="2" s="1"/>
  <c r="R561" i="2"/>
  <c r="AD561" i="2" s="1"/>
  <c r="Q561" i="2"/>
  <c r="AC561" i="2" s="1"/>
  <c r="P561" i="2"/>
  <c r="AB561" i="2" s="1"/>
  <c r="O561" i="2"/>
  <c r="AA561" i="2" s="1"/>
  <c r="N561" i="2"/>
  <c r="AH292" i="2"/>
  <c r="AF292" i="2"/>
  <c r="AG292" i="2" s="1"/>
  <c r="S292" i="2"/>
  <c r="AE292" i="2" s="1"/>
  <c r="R292" i="2"/>
  <c r="AD292" i="2" s="1"/>
  <c r="Q292" i="2"/>
  <c r="AC292" i="2" s="1"/>
  <c r="P292" i="2"/>
  <c r="AB292" i="2" s="1"/>
  <c r="O292" i="2"/>
  <c r="N292" i="2"/>
  <c r="Z292" i="2" s="1"/>
  <c r="AH213" i="2"/>
  <c r="AF213" i="2"/>
  <c r="AG213" i="2" s="1"/>
  <c r="S213" i="2"/>
  <c r="AE213" i="2" s="1"/>
  <c r="R213" i="2"/>
  <c r="AD213" i="2" s="1"/>
  <c r="Q213" i="2"/>
  <c r="AC213" i="2" s="1"/>
  <c r="P213" i="2"/>
  <c r="AB213" i="2" s="1"/>
  <c r="O213" i="2"/>
  <c r="AA213" i="2" s="1"/>
  <c r="N213" i="2"/>
  <c r="Z213" i="2" s="1"/>
  <c r="AH126" i="2"/>
  <c r="AF126" i="2"/>
  <c r="AG126" i="2" s="1"/>
  <c r="S126" i="2"/>
  <c r="AE126" i="2" s="1"/>
  <c r="R126" i="2"/>
  <c r="AD126" i="2" s="1"/>
  <c r="Q126" i="2"/>
  <c r="AC126" i="2" s="1"/>
  <c r="P126" i="2"/>
  <c r="AB126" i="2" s="1"/>
  <c r="O126" i="2"/>
  <c r="N126" i="2"/>
  <c r="Z126" i="2" s="1"/>
  <c r="AH98" i="2"/>
  <c r="AF98" i="2"/>
  <c r="AG98" i="2" s="1"/>
  <c r="S98" i="2"/>
  <c r="AE98" i="2" s="1"/>
  <c r="R98" i="2"/>
  <c r="AD98" i="2" s="1"/>
  <c r="Q98" i="2"/>
  <c r="AC98" i="2" s="1"/>
  <c r="P98" i="2"/>
  <c r="AB98" i="2" s="1"/>
  <c r="O98" i="2"/>
  <c r="AA98" i="2" s="1"/>
  <c r="N98" i="2"/>
  <c r="Z98" i="2" s="1"/>
  <c r="AH83" i="2"/>
  <c r="AF83" i="2"/>
  <c r="AG83" i="2" s="1"/>
  <c r="S83" i="2"/>
  <c r="AE83" i="2" s="1"/>
  <c r="R83" i="2"/>
  <c r="AD83" i="2" s="1"/>
  <c r="Q83" i="2"/>
  <c r="AC83" i="2" s="1"/>
  <c r="P83" i="2"/>
  <c r="AB83" i="2" s="1"/>
  <c r="O83" i="2"/>
  <c r="AA83" i="2" s="1"/>
  <c r="N83" i="2"/>
  <c r="AH86" i="2"/>
  <c r="AF86" i="2"/>
  <c r="AG86" i="2" s="1"/>
  <c r="S86" i="2"/>
  <c r="AE86" i="2" s="1"/>
  <c r="R86" i="2"/>
  <c r="AD86" i="2" s="1"/>
  <c r="Q86" i="2"/>
  <c r="AC86" i="2" s="1"/>
  <c r="P86" i="2"/>
  <c r="AB86" i="2" s="1"/>
  <c r="O86" i="2"/>
  <c r="AA86" i="2" s="1"/>
  <c r="N86" i="2"/>
  <c r="AH1232" i="2"/>
  <c r="AF1232" i="2"/>
  <c r="AG1232" i="2" s="1"/>
  <c r="S1232" i="2"/>
  <c r="AE1232" i="2" s="1"/>
  <c r="R1232" i="2"/>
  <c r="AD1232" i="2" s="1"/>
  <c r="Q1232" i="2"/>
  <c r="AC1232" i="2" s="1"/>
  <c r="P1232" i="2"/>
  <c r="O1232" i="2"/>
  <c r="AA1232" i="2" s="1"/>
  <c r="N1232" i="2"/>
  <c r="Z1232" i="2" s="1"/>
  <c r="AH1231" i="2"/>
  <c r="AF1231" i="2"/>
  <c r="AG1231" i="2" s="1"/>
  <c r="S1231" i="2"/>
  <c r="AE1231" i="2" s="1"/>
  <c r="R1231" i="2"/>
  <c r="AD1231" i="2" s="1"/>
  <c r="Q1231" i="2"/>
  <c r="AC1231" i="2" s="1"/>
  <c r="P1231" i="2"/>
  <c r="AB1231" i="2" s="1"/>
  <c r="O1231" i="2"/>
  <c r="AA1231" i="2" s="1"/>
  <c r="N1231" i="2"/>
  <c r="Z1231" i="2" s="1"/>
  <c r="AH891" i="2"/>
  <c r="AF891" i="2"/>
  <c r="AG891" i="2" s="1"/>
  <c r="S891" i="2"/>
  <c r="AE891" i="2" s="1"/>
  <c r="R891" i="2"/>
  <c r="AD891" i="2" s="1"/>
  <c r="Q891" i="2"/>
  <c r="AC891" i="2" s="1"/>
  <c r="P891" i="2"/>
  <c r="AB891" i="2" s="1"/>
  <c r="O891" i="2"/>
  <c r="AA891" i="2" s="1"/>
  <c r="N891" i="2"/>
  <c r="Z891" i="2" s="1"/>
  <c r="AH887" i="2"/>
  <c r="AF887" i="2"/>
  <c r="AG887" i="2" s="1"/>
  <c r="S887" i="2"/>
  <c r="AE887" i="2" s="1"/>
  <c r="R887" i="2"/>
  <c r="AD887" i="2" s="1"/>
  <c r="Q887" i="2"/>
  <c r="AC887" i="2" s="1"/>
  <c r="P887" i="2"/>
  <c r="AB887" i="2" s="1"/>
  <c r="O887" i="2"/>
  <c r="N887" i="2"/>
  <c r="Z887" i="2" s="1"/>
  <c r="AH883" i="2"/>
  <c r="AF883" i="2"/>
  <c r="AG883" i="2" s="1"/>
  <c r="S883" i="2"/>
  <c r="AE883" i="2" s="1"/>
  <c r="R883" i="2"/>
  <c r="AD883" i="2" s="1"/>
  <c r="Q883" i="2"/>
  <c r="AC883" i="2" s="1"/>
  <c r="P883" i="2"/>
  <c r="AB883" i="2" s="1"/>
  <c r="O883" i="2"/>
  <c r="AA883" i="2" s="1"/>
  <c r="N883" i="2"/>
  <c r="Z883" i="2" s="1"/>
  <c r="AH1178" i="2"/>
  <c r="AF1178" i="2"/>
  <c r="AG1178" i="2" s="1"/>
  <c r="S1178" i="2"/>
  <c r="AE1178" i="2" s="1"/>
  <c r="R1178" i="2"/>
  <c r="AD1178" i="2" s="1"/>
  <c r="Q1178" i="2"/>
  <c r="AC1178" i="2" s="1"/>
  <c r="P1178" i="2"/>
  <c r="AB1178" i="2" s="1"/>
  <c r="O1178" i="2"/>
  <c r="AA1178" i="2" s="1"/>
  <c r="N1178" i="2"/>
  <c r="AH500" i="2"/>
  <c r="AF500" i="2"/>
  <c r="AG500" i="2" s="1"/>
  <c r="S500" i="2"/>
  <c r="AE500" i="2" s="1"/>
  <c r="R500" i="2"/>
  <c r="AD500" i="2" s="1"/>
  <c r="Q500" i="2"/>
  <c r="AC500" i="2" s="1"/>
  <c r="P500" i="2"/>
  <c r="AB500" i="2" s="1"/>
  <c r="O500" i="2"/>
  <c r="AA500" i="2" s="1"/>
  <c r="N500" i="2"/>
  <c r="Z500" i="2" s="1"/>
  <c r="AH691" i="2"/>
  <c r="AF691" i="2"/>
  <c r="AG691" i="2" s="1"/>
  <c r="S691" i="2"/>
  <c r="AE691" i="2" s="1"/>
  <c r="R691" i="2"/>
  <c r="AD691" i="2" s="1"/>
  <c r="Q691" i="2"/>
  <c r="AC691" i="2" s="1"/>
  <c r="P691" i="2"/>
  <c r="O691" i="2"/>
  <c r="AA691" i="2" s="1"/>
  <c r="N691" i="2"/>
  <c r="Z691" i="2" s="1"/>
  <c r="AH591" i="2"/>
  <c r="AF591" i="2"/>
  <c r="AG591" i="2" s="1"/>
  <c r="S591" i="2"/>
  <c r="AE591" i="2" s="1"/>
  <c r="R591" i="2"/>
  <c r="AD591" i="2" s="1"/>
  <c r="Q591" i="2"/>
  <c r="AC591" i="2" s="1"/>
  <c r="P591" i="2"/>
  <c r="AB591" i="2" s="1"/>
  <c r="O591" i="2"/>
  <c r="AA591" i="2" s="1"/>
  <c r="N591" i="2"/>
  <c r="Z591" i="2" s="1"/>
  <c r="AH795" i="2"/>
  <c r="AF795" i="2"/>
  <c r="AG795" i="2" s="1"/>
  <c r="S795" i="2"/>
  <c r="AE795" i="2" s="1"/>
  <c r="R795" i="2"/>
  <c r="AD795" i="2" s="1"/>
  <c r="Q795" i="2"/>
  <c r="AC795" i="2" s="1"/>
  <c r="P795" i="2"/>
  <c r="AB795" i="2" s="1"/>
  <c r="O795" i="2"/>
  <c r="AA795" i="2" s="1"/>
  <c r="N795" i="2"/>
  <c r="AH751" i="2"/>
  <c r="AF751" i="2"/>
  <c r="AG751" i="2" s="1"/>
  <c r="S751" i="2"/>
  <c r="AE751" i="2" s="1"/>
  <c r="R751" i="2"/>
  <c r="AD751" i="2" s="1"/>
  <c r="Q751" i="2"/>
  <c r="AC751" i="2" s="1"/>
  <c r="P751" i="2"/>
  <c r="AB751" i="2" s="1"/>
  <c r="O751" i="2"/>
  <c r="AA751" i="2" s="1"/>
  <c r="N751" i="2"/>
  <c r="AH980" i="2"/>
  <c r="AF980" i="2"/>
  <c r="AG980" i="2" s="1"/>
  <c r="S980" i="2"/>
  <c r="AE980" i="2" s="1"/>
  <c r="R980" i="2"/>
  <c r="AD980" i="2" s="1"/>
  <c r="Q980" i="2"/>
  <c r="AC980" i="2" s="1"/>
  <c r="P980" i="2"/>
  <c r="AB980" i="2" s="1"/>
  <c r="O980" i="2"/>
  <c r="AA980" i="2" s="1"/>
  <c r="N980" i="2"/>
  <c r="AH967" i="2"/>
  <c r="AF967" i="2"/>
  <c r="AG967" i="2" s="1"/>
  <c r="S967" i="2"/>
  <c r="AE967" i="2" s="1"/>
  <c r="R967" i="2"/>
  <c r="AD967" i="2" s="1"/>
  <c r="Q967" i="2"/>
  <c r="AC967" i="2" s="1"/>
  <c r="P967" i="2"/>
  <c r="AB967" i="2" s="1"/>
  <c r="O967" i="2"/>
  <c r="N967" i="2"/>
  <c r="Z967" i="2" s="1"/>
  <c r="AH297" i="2"/>
  <c r="AF297" i="2"/>
  <c r="AG297" i="2" s="1"/>
  <c r="S297" i="2"/>
  <c r="AE297" i="2" s="1"/>
  <c r="R297" i="2"/>
  <c r="AD297" i="2" s="1"/>
  <c r="Q297" i="2"/>
  <c r="AC297" i="2" s="1"/>
  <c r="P297" i="2"/>
  <c r="AB297" i="2" s="1"/>
  <c r="O297" i="2"/>
  <c r="N297" i="2"/>
  <c r="Z297" i="2" s="1"/>
  <c r="AH1074" i="2"/>
  <c r="AF1074" i="2"/>
  <c r="AG1074" i="2" s="1"/>
  <c r="S1074" i="2"/>
  <c r="AE1074" i="2" s="1"/>
  <c r="R1074" i="2"/>
  <c r="AD1074" i="2" s="1"/>
  <c r="Q1074" i="2"/>
  <c r="AC1074" i="2" s="1"/>
  <c r="P1074" i="2"/>
  <c r="AB1074" i="2" s="1"/>
  <c r="O1074" i="2"/>
  <c r="AA1074" i="2" s="1"/>
  <c r="N1074" i="2"/>
  <c r="AH806" i="2"/>
  <c r="AF806" i="2"/>
  <c r="AG806" i="2" s="1"/>
  <c r="S806" i="2"/>
  <c r="AE806" i="2" s="1"/>
  <c r="R806" i="2"/>
  <c r="AD806" i="2" s="1"/>
  <c r="Q806" i="2"/>
  <c r="AC806" i="2" s="1"/>
  <c r="P806" i="2"/>
  <c r="O806" i="2"/>
  <c r="AA806" i="2" s="1"/>
  <c r="N806" i="2"/>
  <c r="Z806" i="2" s="1"/>
  <c r="AH809" i="2"/>
  <c r="AF809" i="2"/>
  <c r="AG809" i="2" s="1"/>
  <c r="S809" i="2"/>
  <c r="AE809" i="2" s="1"/>
  <c r="R809" i="2"/>
  <c r="AD809" i="2" s="1"/>
  <c r="Q809" i="2"/>
  <c r="AC809" i="2" s="1"/>
  <c r="P809" i="2"/>
  <c r="AB809" i="2" s="1"/>
  <c r="O809" i="2"/>
  <c r="AA809" i="2" s="1"/>
  <c r="N809" i="2"/>
  <c r="AH99" i="2"/>
  <c r="AF99" i="2"/>
  <c r="AG99" i="2" s="1"/>
  <c r="S99" i="2"/>
  <c r="AE99" i="2" s="1"/>
  <c r="R99" i="2"/>
  <c r="AD99" i="2" s="1"/>
  <c r="Q99" i="2"/>
  <c r="AC99" i="2" s="1"/>
  <c r="P99" i="2"/>
  <c r="AB99" i="2" s="1"/>
  <c r="O99" i="2"/>
  <c r="AA99" i="2" s="1"/>
  <c r="N99" i="2"/>
  <c r="AH808" i="2"/>
  <c r="AF808" i="2"/>
  <c r="AG808" i="2" s="1"/>
  <c r="S808" i="2"/>
  <c r="AE808" i="2" s="1"/>
  <c r="R808" i="2"/>
  <c r="AD808" i="2" s="1"/>
  <c r="Q808" i="2"/>
  <c r="AC808" i="2" s="1"/>
  <c r="P808" i="2"/>
  <c r="AB808" i="2" s="1"/>
  <c r="O808" i="2"/>
  <c r="AA808" i="2" s="1"/>
  <c r="N808" i="2"/>
  <c r="AH344" i="2"/>
  <c r="AF344" i="2"/>
  <c r="AG344" i="2" s="1"/>
  <c r="S344" i="2"/>
  <c r="AE344" i="2" s="1"/>
  <c r="R344" i="2"/>
  <c r="AD344" i="2" s="1"/>
  <c r="Q344" i="2"/>
  <c r="AC344" i="2" s="1"/>
  <c r="P344" i="2"/>
  <c r="AB344" i="2" s="1"/>
  <c r="O344" i="2"/>
  <c r="AA344" i="2" s="1"/>
  <c r="N344" i="2"/>
  <c r="Z344" i="2" s="1"/>
  <c r="AH1147" i="2"/>
  <c r="AF1147" i="2"/>
  <c r="AG1147" i="2" s="1"/>
  <c r="S1147" i="2"/>
  <c r="AE1147" i="2" s="1"/>
  <c r="R1147" i="2"/>
  <c r="AD1147" i="2" s="1"/>
  <c r="Q1147" i="2"/>
  <c r="AC1147" i="2" s="1"/>
  <c r="P1147" i="2"/>
  <c r="AB1147" i="2" s="1"/>
  <c r="O1147" i="2"/>
  <c r="N1147" i="2"/>
  <c r="Z1147" i="2" s="1"/>
  <c r="AH768" i="2"/>
  <c r="AF768" i="2"/>
  <c r="AG768" i="2" s="1"/>
  <c r="S768" i="2"/>
  <c r="AE768" i="2" s="1"/>
  <c r="R768" i="2"/>
  <c r="AD768" i="2" s="1"/>
  <c r="Q768" i="2"/>
  <c r="AC768" i="2" s="1"/>
  <c r="P768" i="2"/>
  <c r="AB768" i="2" s="1"/>
  <c r="O768" i="2"/>
  <c r="N768" i="2"/>
  <c r="Z768" i="2" s="1"/>
  <c r="AH365" i="2"/>
  <c r="AF365" i="2"/>
  <c r="AG365" i="2" s="1"/>
  <c r="S365" i="2"/>
  <c r="AE365" i="2" s="1"/>
  <c r="R365" i="2"/>
  <c r="AD365" i="2" s="1"/>
  <c r="Q365" i="2"/>
  <c r="AC365" i="2" s="1"/>
  <c r="P365" i="2"/>
  <c r="AB365" i="2" s="1"/>
  <c r="O365" i="2"/>
  <c r="AA365" i="2" s="1"/>
  <c r="N365" i="2"/>
  <c r="Z365" i="2" s="1"/>
  <c r="AH288" i="2"/>
  <c r="AF288" i="2"/>
  <c r="AG288" i="2" s="1"/>
  <c r="S288" i="2"/>
  <c r="AE288" i="2" s="1"/>
  <c r="R288" i="2"/>
  <c r="AD288" i="2" s="1"/>
  <c r="Q288" i="2"/>
  <c r="AC288" i="2" s="1"/>
  <c r="P288" i="2"/>
  <c r="O288" i="2"/>
  <c r="AA288" i="2" s="1"/>
  <c r="N288" i="2"/>
  <c r="Z288" i="2" s="1"/>
  <c r="AH979" i="2"/>
  <c r="AF979" i="2"/>
  <c r="AG979" i="2" s="1"/>
  <c r="S979" i="2"/>
  <c r="AE979" i="2" s="1"/>
  <c r="R979" i="2"/>
  <c r="AD979" i="2" s="1"/>
  <c r="Q979" i="2"/>
  <c r="AC979" i="2" s="1"/>
  <c r="P979" i="2"/>
  <c r="AB979" i="2" s="1"/>
  <c r="O979" i="2"/>
  <c r="AA979" i="2" s="1"/>
  <c r="N979" i="2"/>
  <c r="AH966" i="2"/>
  <c r="AF966" i="2"/>
  <c r="AG966" i="2" s="1"/>
  <c r="S966" i="2"/>
  <c r="AE966" i="2" s="1"/>
  <c r="R966" i="2"/>
  <c r="AD966" i="2" s="1"/>
  <c r="Q966" i="2"/>
  <c r="AC966" i="2" s="1"/>
  <c r="P966" i="2"/>
  <c r="AB966" i="2" s="1"/>
  <c r="O966" i="2"/>
  <c r="AA966" i="2" s="1"/>
  <c r="N966" i="2"/>
  <c r="AH8" i="2"/>
  <c r="AF8" i="2"/>
  <c r="AG8" i="2" s="1"/>
  <c r="S8" i="2"/>
  <c r="AE8" i="2" s="1"/>
  <c r="R8" i="2"/>
  <c r="AD8" i="2" s="1"/>
  <c r="Q8" i="2"/>
  <c r="AC8" i="2" s="1"/>
  <c r="P8" i="2"/>
  <c r="AB8" i="2" s="1"/>
  <c r="O8" i="2"/>
  <c r="AA8" i="2" s="1"/>
  <c r="N8" i="2"/>
  <c r="AH1021" i="2"/>
  <c r="AF1021" i="2"/>
  <c r="AG1021" i="2" s="1"/>
  <c r="S1021" i="2"/>
  <c r="AE1021" i="2" s="1"/>
  <c r="R1021" i="2"/>
  <c r="AD1021" i="2" s="1"/>
  <c r="Q1021" i="2"/>
  <c r="AC1021" i="2" s="1"/>
  <c r="P1021" i="2"/>
  <c r="AB1021" i="2" s="1"/>
  <c r="O1021" i="2"/>
  <c r="AA1021" i="2" s="1"/>
  <c r="N1021" i="2"/>
  <c r="Z1021" i="2" s="1"/>
  <c r="AH498" i="2"/>
  <c r="AF498" i="2"/>
  <c r="AG498" i="2" s="1"/>
  <c r="S498" i="2"/>
  <c r="AE498" i="2" s="1"/>
  <c r="R498" i="2"/>
  <c r="AD498" i="2" s="1"/>
  <c r="Q498" i="2"/>
  <c r="AC498" i="2" s="1"/>
  <c r="P498" i="2"/>
  <c r="AB498" i="2" s="1"/>
  <c r="O498" i="2"/>
  <c r="N498" i="2"/>
  <c r="Z498" i="2" s="1"/>
  <c r="AH194" i="2"/>
  <c r="AF194" i="2"/>
  <c r="AG194" i="2" s="1"/>
  <c r="S194" i="2"/>
  <c r="AE194" i="2" s="1"/>
  <c r="R194" i="2"/>
  <c r="AD194" i="2" s="1"/>
  <c r="Q194" i="2"/>
  <c r="AC194" i="2" s="1"/>
  <c r="P194" i="2"/>
  <c r="AB194" i="2" s="1"/>
  <c r="O194" i="2"/>
  <c r="N194" i="2"/>
  <c r="Z194" i="2" s="1"/>
  <c r="AH1018" i="2"/>
  <c r="AF1018" i="2"/>
  <c r="AG1018" i="2" s="1"/>
  <c r="S1018" i="2"/>
  <c r="AE1018" i="2" s="1"/>
  <c r="R1018" i="2"/>
  <c r="AD1018" i="2" s="1"/>
  <c r="Q1018" i="2"/>
  <c r="AC1018" i="2" s="1"/>
  <c r="P1018" i="2"/>
  <c r="AB1018" i="2" s="1"/>
  <c r="O1018" i="2"/>
  <c r="AA1018" i="2" s="1"/>
  <c r="N1018" i="2"/>
  <c r="Z1018" i="2" s="1"/>
  <c r="AH1017" i="2"/>
  <c r="AF1017" i="2"/>
  <c r="AG1017" i="2" s="1"/>
  <c r="S1017" i="2"/>
  <c r="AE1017" i="2" s="1"/>
  <c r="R1017" i="2"/>
  <c r="AD1017" i="2" s="1"/>
  <c r="Q1017" i="2"/>
  <c r="AC1017" i="2" s="1"/>
  <c r="P1017" i="2"/>
  <c r="AB1017" i="2" s="1"/>
  <c r="O1017" i="2"/>
  <c r="AA1017" i="2" s="1"/>
  <c r="N1017" i="2"/>
  <c r="AH1266" i="2"/>
  <c r="AF1266" i="2"/>
  <c r="AG1266" i="2" s="1"/>
  <c r="S1266" i="2"/>
  <c r="AE1266" i="2" s="1"/>
  <c r="R1266" i="2"/>
  <c r="AD1266" i="2" s="1"/>
  <c r="Q1266" i="2"/>
  <c r="AC1266" i="2" s="1"/>
  <c r="P1266" i="2"/>
  <c r="AB1266" i="2" s="1"/>
  <c r="O1266" i="2"/>
  <c r="AA1266" i="2" s="1"/>
  <c r="N1266" i="2"/>
  <c r="Z1266" i="2" s="1"/>
  <c r="AH1255" i="2"/>
  <c r="AF1255" i="2"/>
  <c r="AG1255" i="2" s="1"/>
  <c r="S1255" i="2"/>
  <c r="AE1255" i="2" s="1"/>
  <c r="R1255" i="2"/>
  <c r="AD1255" i="2" s="1"/>
  <c r="Q1255" i="2"/>
  <c r="AC1255" i="2" s="1"/>
  <c r="P1255" i="2"/>
  <c r="AB1255" i="2" s="1"/>
  <c r="O1255" i="2"/>
  <c r="AA1255" i="2" s="1"/>
  <c r="N1255" i="2"/>
  <c r="AH20" i="2"/>
  <c r="AF20" i="2"/>
  <c r="AG20" i="2" s="1"/>
  <c r="S20" i="2"/>
  <c r="AE20" i="2" s="1"/>
  <c r="R20" i="2"/>
  <c r="AD20" i="2" s="1"/>
  <c r="Q20" i="2"/>
  <c r="AC20" i="2" s="1"/>
  <c r="P20" i="2"/>
  <c r="AB20" i="2" s="1"/>
  <c r="O20" i="2"/>
  <c r="AA20" i="2" s="1"/>
  <c r="N20" i="2"/>
  <c r="AH913" i="2"/>
  <c r="AF913" i="2"/>
  <c r="AG913" i="2" s="1"/>
  <c r="S913" i="2"/>
  <c r="AE913" i="2" s="1"/>
  <c r="R913" i="2"/>
  <c r="AD913" i="2" s="1"/>
  <c r="Q913" i="2"/>
  <c r="P913" i="2"/>
  <c r="AB913" i="2" s="1"/>
  <c r="O913" i="2"/>
  <c r="AA913" i="2" s="1"/>
  <c r="N913" i="2"/>
  <c r="Z913" i="2" s="1"/>
  <c r="AH890" i="2"/>
  <c r="AF890" i="2"/>
  <c r="AG890" i="2" s="1"/>
  <c r="S890" i="2"/>
  <c r="AE890" i="2" s="1"/>
  <c r="R890" i="2"/>
  <c r="AD890" i="2" s="1"/>
  <c r="Q890" i="2"/>
  <c r="AC890" i="2" s="1"/>
  <c r="P890" i="2"/>
  <c r="AB890" i="2" s="1"/>
  <c r="O890" i="2"/>
  <c r="AA890" i="2" s="1"/>
  <c r="N890" i="2"/>
  <c r="Z890" i="2" s="1"/>
  <c r="AH886" i="2"/>
  <c r="AF886" i="2"/>
  <c r="AG886" i="2" s="1"/>
  <c r="S886" i="2"/>
  <c r="AE886" i="2" s="1"/>
  <c r="R886" i="2"/>
  <c r="AD886" i="2" s="1"/>
  <c r="Q886" i="2"/>
  <c r="AC886" i="2" s="1"/>
  <c r="P886" i="2"/>
  <c r="AB886" i="2" s="1"/>
  <c r="O886" i="2"/>
  <c r="N886" i="2"/>
  <c r="Z886" i="2" s="1"/>
  <c r="AH882" i="2"/>
  <c r="AF882" i="2"/>
  <c r="AG882" i="2" s="1"/>
  <c r="S882" i="2"/>
  <c r="AE882" i="2" s="1"/>
  <c r="R882" i="2"/>
  <c r="AD882" i="2" s="1"/>
  <c r="Q882" i="2"/>
  <c r="AC882" i="2" s="1"/>
  <c r="P882" i="2"/>
  <c r="AB882" i="2" s="1"/>
  <c r="O882" i="2"/>
  <c r="AA882" i="2" s="1"/>
  <c r="N882" i="2"/>
  <c r="Z882" i="2" s="1"/>
  <c r="AH367" i="2"/>
  <c r="AF367" i="2"/>
  <c r="AG367" i="2" s="1"/>
  <c r="S367" i="2"/>
  <c r="R367" i="2"/>
  <c r="AD367" i="2" s="1"/>
  <c r="Q367" i="2"/>
  <c r="AC367" i="2" s="1"/>
  <c r="P367" i="2"/>
  <c r="AB367" i="2" s="1"/>
  <c r="O367" i="2"/>
  <c r="AA367" i="2" s="1"/>
  <c r="N367" i="2"/>
  <c r="Z367" i="2" s="1"/>
  <c r="AH1220" i="2"/>
  <c r="AF1220" i="2"/>
  <c r="AG1220" i="2" s="1"/>
  <c r="S1220" i="2"/>
  <c r="AE1220" i="2" s="1"/>
  <c r="R1220" i="2"/>
  <c r="AD1220" i="2" s="1"/>
  <c r="Q1220" i="2"/>
  <c r="AC1220" i="2" s="1"/>
  <c r="P1220" i="2"/>
  <c r="AB1220" i="2" s="1"/>
  <c r="O1220" i="2"/>
  <c r="AA1220" i="2" s="1"/>
  <c r="N1220" i="2"/>
  <c r="AH1221" i="2"/>
  <c r="AF1221" i="2"/>
  <c r="AG1221" i="2" s="1"/>
  <c r="S1221" i="2"/>
  <c r="AE1221" i="2" s="1"/>
  <c r="R1221" i="2"/>
  <c r="AD1221" i="2" s="1"/>
  <c r="Q1221" i="2"/>
  <c r="AC1221" i="2" s="1"/>
  <c r="P1221" i="2"/>
  <c r="AB1221" i="2" s="1"/>
  <c r="O1221" i="2"/>
  <c r="AA1221" i="2" s="1"/>
  <c r="N1221" i="2"/>
  <c r="AH1218" i="2"/>
  <c r="AF1218" i="2"/>
  <c r="AG1218" i="2" s="1"/>
  <c r="S1218" i="2"/>
  <c r="AE1218" i="2" s="1"/>
  <c r="R1218" i="2"/>
  <c r="AD1218" i="2" s="1"/>
  <c r="Q1218" i="2"/>
  <c r="AC1218" i="2" s="1"/>
  <c r="P1218" i="2"/>
  <c r="AB1218" i="2" s="1"/>
  <c r="O1218" i="2"/>
  <c r="AA1218" i="2" s="1"/>
  <c r="N1218" i="2"/>
  <c r="Z1218" i="2" s="1"/>
  <c r="AH1222" i="2"/>
  <c r="AF1222" i="2"/>
  <c r="AG1222" i="2" s="1"/>
  <c r="S1222" i="2"/>
  <c r="AE1222" i="2" s="1"/>
  <c r="R1222" i="2"/>
  <c r="AD1222" i="2" s="1"/>
  <c r="Q1222" i="2"/>
  <c r="AC1222" i="2" s="1"/>
  <c r="P1222" i="2"/>
  <c r="AB1222" i="2" s="1"/>
  <c r="O1222" i="2"/>
  <c r="AA1222" i="2" s="1"/>
  <c r="N1222" i="2"/>
  <c r="AH1109" i="2"/>
  <c r="AF1109" i="2"/>
  <c r="AG1109" i="2" s="1"/>
  <c r="S1109" i="2"/>
  <c r="AE1109" i="2" s="1"/>
  <c r="R1109" i="2"/>
  <c r="AD1109" i="2" s="1"/>
  <c r="Q1109" i="2"/>
  <c r="AC1109" i="2" s="1"/>
  <c r="P1109" i="2"/>
  <c r="AB1109" i="2" s="1"/>
  <c r="O1109" i="2"/>
  <c r="AA1109" i="2" s="1"/>
  <c r="N1109" i="2"/>
  <c r="AH211" i="2"/>
  <c r="AF211" i="2"/>
  <c r="AG211" i="2" s="1"/>
  <c r="S211" i="2"/>
  <c r="AE211" i="2" s="1"/>
  <c r="R211" i="2"/>
  <c r="AD211" i="2" s="1"/>
  <c r="Q211" i="2"/>
  <c r="AC211" i="2" s="1"/>
  <c r="P211" i="2"/>
  <c r="AB211" i="2" s="1"/>
  <c r="O211" i="2"/>
  <c r="AA211" i="2" s="1"/>
  <c r="N211" i="2"/>
  <c r="Z211" i="2" s="1"/>
  <c r="AH1108" i="2"/>
  <c r="AF1108" i="2"/>
  <c r="AG1108" i="2" s="1"/>
  <c r="S1108" i="2"/>
  <c r="AE1108" i="2" s="1"/>
  <c r="R1108" i="2"/>
  <c r="AD1108" i="2" s="1"/>
  <c r="Q1108" i="2"/>
  <c r="AC1108" i="2" s="1"/>
  <c r="P1108" i="2"/>
  <c r="AB1108" i="2" s="1"/>
  <c r="O1108" i="2"/>
  <c r="AA1108" i="2" s="1"/>
  <c r="N1108" i="2"/>
  <c r="Z1108" i="2" s="1"/>
  <c r="AH210" i="2"/>
  <c r="AF210" i="2"/>
  <c r="AG210" i="2" s="1"/>
  <c r="S210" i="2"/>
  <c r="AE210" i="2" s="1"/>
  <c r="R210" i="2"/>
  <c r="AD210" i="2" s="1"/>
  <c r="Q210" i="2"/>
  <c r="AC210" i="2" s="1"/>
  <c r="P210" i="2"/>
  <c r="AB210" i="2" s="1"/>
  <c r="O210" i="2"/>
  <c r="AA210" i="2" s="1"/>
  <c r="N210" i="2"/>
  <c r="Z210" i="2" s="1"/>
  <c r="AH737" i="2"/>
  <c r="AF737" i="2"/>
  <c r="AG737" i="2" s="1"/>
  <c r="S737" i="2"/>
  <c r="AE737" i="2" s="1"/>
  <c r="R737" i="2"/>
  <c r="AD737" i="2" s="1"/>
  <c r="Q737" i="2"/>
  <c r="AC737" i="2" s="1"/>
  <c r="P737" i="2"/>
  <c r="AB737" i="2" s="1"/>
  <c r="O737" i="2"/>
  <c r="AA737" i="2" s="1"/>
  <c r="N737" i="2"/>
  <c r="AH331" i="2"/>
  <c r="AF331" i="2"/>
  <c r="AG331" i="2" s="1"/>
  <c r="S331" i="2"/>
  <c r="AE331" i="2" s="1"/>
  <c r="R331" i="2"/>
  <c r="AD331" i="2" s="1"/>
  <c r="Q331" i="2"/>
  <c r="AC331" i="2" s="1"/>
  <c r="P331" i="2"/>
  <c r="AB331" i="2" s="1"/>
  <c r="O331" i="2"/>
  <c r="AA331" i="2" s="1"/>
  <c r="N331" i="2"/>
  <c r="AH876" i="2"/>
  <c r="AF876" i="2"/>
  <c r="AG876" i="2" s="1"/>
  <c r="S876" i="2"/>
  <c r="AE876" i="2" s="1"/>
  <c r="R876" i="2"/>
  <c r="AD876" i="2" s="1"/>
  <c r="Q876" i="2"/>
  <c r="AC876" i="2" s="1"/>
  <c r="P876" i="2"/>
  <c r="AB876" i="2" s="1"/>
  <c r="O876" i="2"/>
  <c r="AA876" i="2" s="1"/>
  <c r="N876" i="2"/>
  <c r="Z876" i="2" s="1"/>
  <c r="AH1122" i="2"/>
  <c r="AF1122" i="2"/>
  <c r="AG1122" i="2" s="1"/>
  <c r="S1122" i="2"/>
  <c r="AE1122" i="2" s="1"/>
  <c r="R1122" i="2"/>
  <c r="AD1122" i="2" s="1"/>
  <c r="Q1122" i="2"/>
  <c r="AC1122" i="2" s="1"/>
  <c r="P1122" i="2"/>
  <c r="AB1122" i="2" s="1"/>
  <c r="O1122" i="2"/>
  <c r="N1122" i="2"/>
  <c r="Z1122" i="2" s="1"/>
  <c r="AH983" i="2"/>
  <c r="AF983" i="2"/>
  <c r="AG983" i="2" s="1"/>
  <c r="S983" i="2"/>
  <c r="AE983" i="2" s="1"/>
  <c r="R983" i="2"/>
  <c r="AD983" i="2" s="1"/>
  <c r="Q983" i="2"/>
  <c r="AC983" i="2" s="1"/>
  <c r="P983" i="2"/>
  <c r="AB983" i="2" s="1"/>
  <c r="O983" i="2"/>
  <c r="AA983" i="2" s="1"/>
  <c r="N983" i="2"/>
  <c r="Z983" i="2" s="1"/>
  <c r="AH940" i="2"/>
  <c r="AF940" i="2"/>
  <c r="AG940" i="2" s="1"/>
  <c r="S940" i="2"/>
  <c r="AE940" i="2" s="1"/>
  <c r="R940" i="2"/>
  <c r="AD940" i="2" s="1"/>
  <c r="Q940" i="2"/>
  <c r="AC940" i="2" s="1"/>
  <c r="P940" i="2"/>
  <c r="AB940" i="2" s="1"/>
  <c r="O940" i="2"/>
  <c r="AA940" i="2" s="1"/>
  <c r="N940" i="2"/>
  <c r="Z940" i="2" s="1"/>
  <c r="AH938" i="2"/>
  <c r="AF938" i="2"/>
  <c r="AG938" i="2" s="1"/>
  <c r="S938" i="2"/>
  <c r="AE938" i="2" s="1"/>
  <c r="R938" i="2"/>
  <c r="AD938" i="2" s="1"/>
  <c r="Q938" i="2"/>
  <c r="AC938" i="2" s="1"/>
  <c r="P938" i="2"/>
  <c r="AB938" i="2" s="1"/>
  <c r="O938" i="2"/>
  <c r="AA938" i="2" s="1"/>
  <c r="N938" i="2"/>
  <c r="Z938" i="2" s="1"/>
  <c r="AH937" i="2"/>
  <c r="AF937" i="2"/>
  <c r="AG937" i="2" s="1"/>
  <c r="S937" i="2"/>
  <c r="AE937" i="2" s="1"/>
  <c r="R937" i="2"/>
  <c r="AD937" i="2" s="1"/>
  <c r="Q937" i="2"/>
  <c r="AC937" i="2" s="1"/>
  <c r="P937" i="2"/>
  <c r="AB937" i="2" s="1"/>
  <c r="O937" i="2"/>
  <c r="N937" i="2"/>
  <c r="Z937" i="2" s="1"/>
  <c r="AH859" i="2"/>
  <c r="AF859" i="2"/>
  <c r="AG859" i="2" s="1"/>
  <c r="S859" i="2"/>
  <c r="AE859" i="2" s="1"/>
  <c r="R859" i="2"/>
  <c r="AD859" i="2" s="1"/>
  <c r="Q859" i="2"/>
  <c r="AC859" i="2" s="1"/>
  <c r="P859" i="2"/>
  <c r="AB859" i="2" s="1"/>
  <c r="O859" i="2"/>
  <c r="AA859" i="2" s="1"/>
  <c r="N859" i="2"/>
  <c r="Z859" i="2" s="1"/>
  <c r="AH262" i="2"/>
  <c r="AF262" i="2"/>
  <c r="AG262" i="2" s="1"/>
  <c r="S262" i="2"/>
  <c r="AE262" i="2" s="1"/>
  <c r="R262" i="2"/>
  <c r="AD262" i="2" s="1"/>
  <c r="Q262" i="2"/>
  <c r="AC262" i="2" s="1"/>
  <c r="P262" i="2"/>
  <c r="AB262" i="2" s="1"/>
  <c r="O262" i="2"/>
  <c r="AA262" i="2" s="1"/>
  <c r="N262" i="2"/>
  <c r="Z262" i="2" s="1"/>
  <c r="AH64" i="2"/>
  <c r="AF64" i="2"/>
  <c r="AG64" i="2" s="1"/>
  <c r="S64" i="2"/>
  <c r="AE64" i="2" s="1"/>
  <c r="R64" i="2"/>
  <c r="AD64" i="2" s="1"/>
  <c r="Q64" i="2"/>
  <c r="AC64" i="2" s="1"/>
  <c r="P64" i="2"/>
  <c r="O64" i="2"/>
  <c r="AA64" i="2" s="1"/>
  <c r="N64" i="2"/>
  <c r="Z64" i="2" s="1"/>
  <c r="AH36" i="2"/>
  <c r="AF36" i="2"/>
  <c r="AG36" i="2" s="1"/>
  <c r="S36" i="2"/>
  <c r="AE36" i="2" s="1"/>
  <c r="R36" i="2"/>
  <c r="AD36" i="2" s="1"/>
  <c r="Q36" i="2"/>
  <c r="AC36" i="2" s="1"/>
  <c r="P36" i="2"/>
  <c r="AB36" i="2" s="1"/>
  <c r="O36" i="2"/>
  <c r="AA36" i="2" s="1"/>
  <c r="N36" i="2"/>
  <c r="AH858" i="2"/>
  <c r="AF858" i="2"/>
  <c r="AG858" i="2" s="1"/>
  <c r="S858" i="2"/>
  <c r="AE858" i="2" s="1"/>
  <c r="R858" i="2"/>
  <c r="AD858" i="2" s="1"/>
  <c r="Q858" i="2"/>
  <c r="AC858" i="2" s="1"/>
  <c r="P858" i="2"/>
  <c r="AB858" i="2" s="1"/>
  <c r="O858" i="2"/>
  <c r="AA858" i="2" s="1"/>
  <c r="N858" i="2"/>
  <c r="AH261" i="2"/>
  <c r="AF261" i="2"/>
  <c r="AG261" i="2" s="1"/>
  <c r="S261" i="2"/>
  <c r="AE261" i="2" s="1"/>
  <c r="R261" i="2"/>
  <c r="AD261" i="2" s="1"/>
  <c r="Q261" i="2"/>
  <c r="AC261" i="2" s="1"/>
  <c r="P261" i="2"/>
  <c r="AB261" i="2" s="1"/>
  <c r="O261" i="2"/>
  <c r="AA261" i="2" s="1"/>
  <c r="N261" i="2"/>
  <c r="Z261" i="2" s="1"/>
  <c r="AH63" i="2"/>
  <c r="AF63" i="2"/>
  <c r="AG63" i="2" s="1"/>
  <c r="S63" i="2"/>
  <c r="AE63" i="2" s="1"/>
  <c r="R63" i="2"/>
  <c r="AD63" i="2" s="1"/>
  <c r="Q63" i="2"/>
  <c r="AC63" i="2" s="1"/>
  <c r="P63" i="2"/>
  <c r="AB63" i="2" s="1"/>
  <c r="O63" i="2"/>
  <c r="AA63" i="2" s="1"/>
  <c r="N63" i="2"/>
  <c r="Z63" i="2" s="1"/>
  <c r="AH35" i="2"/>
  <c r="AF35" i="2"/>
  <c r="AG35" i="2" s="1"/>
  <c r="S35" i="2"/>
  <c r="AE35" i="2" s="1"/>
  <c r="R35" i="2"/>
  <c r="AD35" i="2" s="1"/>
  <c r="Q35" i="2"/>
  <c r="AC35" i="2" s="1"/>
  <c r="P35" i="2"/>
  <c r="AB35" i="2" s="1"/>
  <c r="O35" i="2"/>
  <c r="N35" i="2"/>
  <c r="Z35" i="2" s="1"/>
  <c r="AH939" i="2"/>
  <c r="AF939" i="2"/>
  <c r="AG939" i="2" s="1"/>
  <c r="S939" i="2"/>
  <c r="AE939" i="2" s="1"/>
  <c r="R939" i="2"/>
  <c r="AD939" i="2" s="1"/>
  <c r="Q939" i="2"/>
  <c r="AC939" i="2" s="1"/>
  <c r="P939" i="2"/>
  <c r="AB939" i="2" s="1"/>
  <c r="O939" i="2"/>
  <c r="AA939" i="2" s="1"/>
  <c r="N939" i="2"/>
  <c r="Z939" i="2" s="1"/>
  <c r="AH865" i="2"/>
  <c r="AF865" i="2"/>
  <c r="AG865" i="2" s="1"/>
  <c r="S865" i="2"/>
  <c r="AE865" i="2" s="1"/>
  <c r="R865" i="2"/>
  <c r="AD865" i="2" s="1"/>
  <c r="Q865" i="2"/>
  <c r="AC865" i="2" s="1"/>
  <c r="P865" i="2"/>
  <c r="O865" i="2"/>
  <c r="AA865" i="2" s="1"/>
  <c r="N865" i="2"/>
  <c r="Z865" i="2" s="1"/>
  <c r="AH503" i="2"/>
  <c r="AF503" i="2"/>
  <c r="AG503" i="2" s="1"/>
  <c r="S503" i="2"/>
  <c r="AE503" i="2" s="1"/>
  <c r="R503" i="2"/>
  <c r="AD503" i="2" s="1"/>
  <c r="Q503" i="2"/>
  <c r="AC503" i="2" s="1"/>
  <c r="P503" i="2"/>
  <c r="O503" i="2"/>
  <c r="AA503" i="2" s="1"/>
  <c r="N503" i="2"/>
  <c r="Z503" i="2" s="1"/>
  <c r="AH1009" i="2"/>
  <c r="AF1009" i="2"/>
  <c r="AG1009" i="2" s="1"/>
  <c r="S1009" i="2"/>
  <c r="AE1009" i="2" s="1"/>
  <c r="R1009" i="2"/>
  <c r="AD1009" i="2" s="1"/>
  <c r="Q1009" i="2"/>
  <c r="AC1009" i="2" s="1"/>
  <c r="P1009" i="2"/>
  <c r="AB1009" i="2" s="1"/>
  <c r="O1009" i="2"/>
  <c r="AA1009" i="2" s="1"/>
  <c r="N1009" i="2"/>
  <c r="AH976" i="2"/>
  <c r="AF976" i="2"/>
  <c r="AG976" i="2" s="1"/>
  <c r="S976" i="2"/>
  <c r="AE976" i="2" s="1"/>
  <c r="R976" i="2"/>
  <c r="AD976" i="2" s="1"/>
  <c r="Q976" i="2"/>
  <c r="AC976" i="2" s="1"/>
  <c r="P976" i="2"/>
  <c r="AB976" i="2" s="1"/>
  <c r="O976" i="2"/>
  <c r="AA976" i="2" s="1"/>
  <c r="N976" i="2"/>
  <c r="AH700" i="2"/>
  <c r="AF700" i="2"/>
  <c r="AG700" i="2" s="1"/>
  <c r="S700" i="2"/>
  <c r="AE700" i="2" s="1"/>
  <c r="R700" i="2"/>
  <c r="AD700" i="2" s="1"/>
  <c r="Q700" i="2"/>
  <c r="AC700" i="2" s="1"/>
  <c r="P700" i="2"/>
  <c r="AB700" i="2" s="1"/>
  <c r="O700" i="2"/>
  <c r="AA700" i="2" s="1"/>
  <c r="N700" i="2"/>
  <c r="Z700" i="2" s="1"/>
  <c r="AH600" i="2"/>
  <c r="AF600" i="2"/>
  <c r="AG600" i="2" s="1"/>
  <c r="S600" i="2"/>
  <c r="AE600" i="2" s="1"/>
  <c r="R600" i="2"/>
  <c r="AD600" i="2" s="1"/>
  <c r="Q600" i="2"/>
  <c r="AC600" i="2" s="1"/>
  <c r="P600" i="2"/>
  <c r="AB600" i="2" s="1"/>
  <c r="O600" i="2"/>
  <c r="AA600" i="2" s="1"/>
  <c r="N600" i="2"/>
  <c r="Z600" i="2" s="1"/>
  <c r="AH728" i="2"/>
  <c r="AF728" i="2"/>
  <c r="AG728" i="2" s="1"/>
  <c r="S728" i="2"/>
  <c r="AE728" i="2" s="1"/>
  <c r="R728" i="2"/>
  <c r="AD728" i="2" s="1"/>
  <c r="Q728" i="2"/>
  <c r="AC728" i="2" s="1"/>
  <c r="P728" i="2"/>
  <c r="AB728" i="2" s="1"/>
  <c r="O728" i="2"/>
  <c r="N728" i="2"/>
  <c r="Z728" i="2" s="1"/>
  <c r="AH648" i="2"/>
  <c r="AF648" i="2"/>
  <c r="AG648" i="2" s="1"/>
  <c r="S648" i="2"/>
  <c r="AE648" i="2" s="1"/>
  <c r="R648" i="2"/>
  <c r="AD648" i="2" s="1"/>
  <c r="Q648" i="2"/>
  <c r="AC648" i="2" s="1"/>
  <c r="P648" i="2"/>
  <c r="AB648" i="2" s="1"/>
  <c r="O648" i="2"/>
  <c r="AA648" i="2" s="1"/>
  <c r="N648" i="2"/>
  <c r="Z648" i="2" s="1"/>
  <c r="AH545" i="2"/>
  <c r="AF545" i="2"/>
  <c r="AG545" i="2" s="1"/>
  <c r="S545" i="2"/>
  <c r="AE545" i="2" s="1"/>
  <c r="R545" i="2"/>
  <c r="AD545" i="2" s="1"/>
  <c r="Q545" i="2"/>
  <c r="AC545" i="2" s="1"/>
  <c r="P545" i="2"/>
  <c r="O545" i="2"/>
  <c r="AA545" i="2" s="1"/>
  <c r="N545" i="2"/>
  <c r="Z545" i="2" s="1"/>
  <c r="AH726" i="2"/>
  <c r="AF726" i="2"/>
  <c r="AG726" i="2" s="1"/>
  <c r="S726" i="2"/>
  <c r="AE726" i="2" s="1"/>
  <c r="R726" i="2"/>
  <c r="AD726" i="2" s="1"/>
  <c r="Q726" i="2"/>
  <c r="AC726" i="2" s="1"/>
  <c r="P726" i="2"/>
  <c r="O726" i="2"/>
  <c r="AA726" i="2" s="1"/>
  <c r="N726" i="2"/>
  <c r="Z726" i="2" s="1"/>
  <c r="AH646" i="2"/>
  <c r="AF646" i="2"/>
  <c r="AG646" i="2" s="1"/>
  <c r="S646" i="2"/>
  <c r="AE646" i="2" s="1"/>
  <c r="R646" i="2"/>
  <c r="AD646" i="2" s="1"/>
  <c r="Q646" i="2"/>
  <c r="AC646" i="2" s="1"/>
  <c r="P646" i="2"/>
  <c r="AB646" i="2" s="1"/>
  <c r="O646" i="2"/>
  <c r="AA646" i="2" s="1"/>
  <c r="N646" i="2"/>
  <c r="AH544" i="2"/>
  <c r="AF544" i="2"/>
  <c r="AG544" i="2" s="1"/>
  <c r="S544" i="2"/>
  <c r="AE544" i="2" s="1"/>
  <c r="R544" i="2"/>
  <c r="AD544" i="2" s="1"/>
  <c r="Q544" i="2"/>
  <c r="AC544" i="2" s="1"/>
  <c r="P544" i="2"/>
  <c r="AB544" i="2" s="1"/>
  <c r="O544" i="2"/>
  <c r="AA544" i="2" s="1"/>
  <c r="N544" i="2"/>
  <c r="AH1137" i="2"/>
  <c r="AF1137" i="2"/>
  <c r="AG1137" i="2" s="1"/>
  <c r="S1137" i="2"/>
  <c r="AE1137" i="2" s="1"/>
  <c r="R1137" i="2"/>
  <c r="AD1137" i="2" s="1"/>
  <c r="Q1137" i="2"/>
  <c r="AC1137" i="2" s="1"/>
  <c r="P1137" i="2"/>
  <c r="AB1137" i="2" s="1"/>
  <c r="O1137" i="2"/>
  <c r="AA1137" i="2" s="1"/>
  <c r="N1137" i="2"/>
  <c r="Z1137" i="2" s="1"/>
  <c r="AH970" i="2"/>
  <c r="AF970" i="2"/>
  <c r="AG970" i="2" s="1"/>
  <c r="S970" i="2"/>
  <c r="AE970" i="2" s="1"/>
  <c r="R970" i="2"/>
  <c r="AD970" i="2" s="1"/>
  <c r="Q970" i="2"/>
  <c r="AC970" i="2" s="1"/>
  <c r="P970" i="2"/>
  <c r="AB970" i="2" s="1"/>
  <c r="O970" i="2"/>
  <c r="AA970" i="2" s="1"/>
  <c r="N970" i="2"/>
  <c r="Z970" i="2" s="1"/>
  <c r="AH1196" i="2"/>
  <c r="AF1196" i="2"/>
  <c r="AG1196" i="2" s="1"/>
  <c r="S1196" i="2"/>
  <c r="AE1196" i="2" s="1"/>
  <c r="R1196" i="2"/>
  <c r="AD1196" i="2" s="1"/>
  <c r="Q1196" i="2"/>
  <c r="AC1196" i="2" s="1"/>
  <c r="P1196" i="2"/>
  <c r="AB1196" i="2" s="1"/>
  <c r="O1196" i="2"/>
  <c r="AA1196" i="2" s="1"/>
  <c r="N1196" i="2"/>
  <c r="AH1172" i="2"/>
  <c r="AF1172" i="2"/>
  <c r="AG1172" i="2" s="1"/>
  <c r="S1172" i="2"/>
  <c r="AE1172" i="2" s="1"/>
  <c r="R1172" i="2"/>
  <c r="AD1172" i="2" s="1"/>
  <c r="Q1172" i="2"/>
  <c r="AC1172" i="2" s="1"/>
  <c r="P1172" i="2"/>
  <c r="AB1172" i="2" s="1"/>
  <c r="O1172" i="2"/>
  <c r="AA1172" i="2" s="1"/>
  <c r="N1172" i="2"/>
  <c r="Z1172" i="2" s="1"/>
  <c r="AH1061" i="2"/>
  <c r="AF1061" i="2"/>
  <c r="AG1061" i="2" s="1"/>
  <c r="S1061" i="2"/>
  <c r="AE1061" i="2" s="1"/>
  <c r="R1061" i="2"/>
  <c r="AD1061" i="2" s="1"/>
  <c r="Q1061" i="2"/>
  <c r="AC1061" i="2" s="1"/>
  <c r="P1061" i="2"/>
  <c r="AB1061" i="2" s="1"/>
  <c r="O1061" i="2"/>
  <c r="AA1061" i="2" s="1"/>
  <c r="N1061" i="2"/>
  <c r="Z1061" i="2" s="1"/>
  <c r="AH1027" i="2"/>
  <c r="AF1027" i="2"/>
  <c r="AG1027" i="2" s="1"/>
  <c r="S1027" i="2"/>
  <c r="AE1027" i="2" s="1"/>
  <c r="R1027" i="2"/>
  <c r="AD1027" i="2" s="1"/>
  <c r="Q1027" i="2"/>
  <c r="AC1027" i="2" s="1"/>
  <c r="P1027" i="2"/>
  <c r="O1027" i="2"/>
  <c r="AA1027" i="2" s="1"/>
  <c r="N1027" i="2"/>
  <c r="Z1027" i="2" s="1"/>
  <c r="AH1022" i="2"/>
  <c r="AF1022" i="2"/>
  <c r="AG1022" i="2" s="1"/>
  <c r="S1022" i="2"/>
  <c r="AE1022" i="2" s="1"/>
  <c r="R1022" i="2"/>
  <c r="AD1022" i="2" s="1"/>
  <c r="Q1022" i="2"/>
  <c r="AC1022" i="2" s="1"/>
  <c r="P1022" i="2"/>
  <c r="AB1022" i="2" s="1"/>
  <c r="O1022" i="2"/>
  <c r="AA1022" i="2" s="1"/>
  <c r="N1022" i="2"/>
  <c r="AH1012" i="2"/>
  <c r="AF1012" i="2"/>
  <c r="AG1012" i="2" s="1"/>
  <c r="S1012" i="2"/>
  <c r="AE1012" i="2" s="1"/>
  <c r="R1012" i="2"/>
  <c r="AD1012" i="2" s="1"/>
  <c r="Q1012" i="2"/>
  <c r="AC1012" i="2" s="1"/>
  <c r="P1012" i="2"/>
  <c r="AB1012" i="2" s="1"/>
  <c r="O1012" i="2"/>
  <c r="AA1012" i="2" s="1"/>
  <c r="N1012" i="2"/>
  <c r="AH1004" i="2"/>
  <c r="AF1004" i="2"/>
  <c r="AG1004" i="2" s="1"/>
  <c r="S1004" i="2"/>
  <c r="AE1004" i="2" s="1"/>
  <c r="R1004" i="2"/>
  <c r="AD1004" i="2" s="1"/>
  <c r="Q1004" i="2"/>
  <c r="AC1004" i="2" s="1"/>
  <c r="P1004" i="2"/>
  <c r="AB1004" i="2" s="1"/>
  <c r="O1004" i="2"/>
  <c r="AA1004" i="2" s="1"/>
  <c r="N1004" i="2"/>
  <c r="Z1004" i="2" s="1"/>
  <c r="AH954" i="2"/>
  <c r="AF954" i="2"/>
  <c r="AG954" i="2" s="1"/>
  <c r="S954" i="2"/>
  <c r="AE954" i="2" s="1"/>
  <c r="R954" i="2"/>
  <c r="AD954" i="2" s="1"/>
  <c r="Q954" i="2"/>
  <c r="AC954" i="2" s="1"/>
  <c r="P954" i="2"/>
  <c r="AB954" i="2" s="1"/>
  <c r="O954" i="2"/>
  <c r="AA954" i="2" s="1"/>
  <c r="N954" i="2"/>
  <c r="AH878" i="2"/>
  <c r="AF878" i="2"/>
  <c r="AG878" i="2" s="1"/>
  <c r="S878" i="2"/>
  <c r="AE878" i="2" s="1"/>
  <c r="R878" i="2"/>
  <c r="AD878" i="2" s="1"/>
  <c r="Q878" i="2"/>
  <c r="AC878" i="2" s="1"/>
  <c r="P878" i="2"/>
  <c r="AB878" i="2" s="1"/>
  <c r="O878" i="2"/>
  <c r="AA878" i="2" s="1"/>
  <c r="N878" i="2"/>
  <c r="Z878" i="2" s="1"/>
  <c r="AH841" i="2"/>
  <c r="AF841" i="2"/>
  <c r="AG841" i="2" s="1"/>
  <c r="S841" i="2"/>
  <c r="AE841" i="2" s="1"/>
  <c r="R841" i="2"/>
  <c r="AD841" i="2" s="1"/>
  <c r="Q841" i="2"/>
  <c r="AC841" i="2" s="1"/>
  <c r="P841" i="2"/>
  <c r="AB841" i="2" s="1"/>
  <c r="O841" i="2"/>
  <c r="AA841" i="2" s="1"/>
  <c r="N841" i="2"/>
  <c r="AH722" i="2"/>
  <c r="AF722" i="2"/>
  <c r="AG722" i="2" s="1"/>
  <c r="S722" i="2"/>
  <c r="AE722" i="2" s="1"/>
  <c r="R722" i="2"/>
  <c r="AD722" i="2" s="1"/>
  <c r="Q722" i="2"/>
  <c r="AC722" i="2" s="1"/>
  <c r="P722" i="2"/>
  <c r="AB722" i="2" s="1"/>
  <c r="O722" i="2"/>
  <c r="AA722" i="2" s="1"/>
  <c r="N722" i="2"/>
  <c r="AH623" i="2"/>
  <c r="AF623" i="2"/>
  <c r="AG623" i="2" s="1"/>
  <c r="S623" i="2"/>
  <c r="AE623" i="2" s="1"/>
  <c r="R623" i="2"/>
  <c r="AD623" i="2" s="1"/>
  <c r="Q623" i="2"/>
  <c r="AC623" i="2" s="1"/>
  <c r="P623" i="2"/>
  <c r="O623" i="2"/>
  <c r="AA623" i="2" s="1"/>
  <c r="N623" i="2"/>
  <c r="Z623" i="2" s="1"/>
  <c r="AH471" i="2"/>
  <c r="AF471" i="2"/>
  <c r="AG471" i="2" s="1"/>
  <c r="S471" i="2"/>
  <c r="AE471" i="2" s="1"/>
  <c r="R471" i="2"/>
  <c r="AD471" i="2" s="1"/>
  <c r="Q471" i="2"/>
  <c r="AC471" i="2" s="1"/>
  <c r="P471" i="2"/>
  <c r="AB471" i="2" s="1"/>
  <c r="O471" i="2"/>
  <c r="AA471" i="2" s="1"/>
  <c r="N471" i="2"/>
  <c r="AH507" i="2"/>
  <c r="AF507" i="2"/>
  <c r="AG507" i="2" s="1"/>
  <c r="S507" i="2"/>
  <c r="AE507" i="2" s="1"/>
  <c r="R507" i="2"/>
  <c r="AD507" i="2" s="1"/>
  <c r="Q507" i="2"/>
  <c r="AC507" i="2" s="1"/>
  <c r="P507" i="2"/>
  <c r="AB507" i="2" s="1"/>
  <c r="O507" i="2"/>
  <c r="AA507" i="2" s="1"/>
  <c r="N507" i="2"/>
  <c r="AH506" i="2"/>
  <c r="AF506" i="2"/>
  <c r="AG506" i="2" s="1"/>
  <c r="S506" i="2"/>
  <c r="AE506" i="2" s="1"/>
  <c r="R506" i="2"/>
  <c r="AD506" i="2" s="1"/>
  <c r="Q506" i="2"/>
  <c r="AC506" i="2" s="1"/>
  <c r="P506" i="2"/>
  <c r="AB506" i="2" s="1"/>
  <c r="O506" i="2"/>
  <c r="AA506" i="2" s="1"/>
  <c r="N506" i="2"/>
  <c r="AH968" i="2"/>
  <c r="AF968" i="2"/>
  <c r="AG968" i="2" s="1"/>
  <c r="S968" i="2"/>
  <c r="AE968" i="2" s="1"/>
  <c r="R968" i="2"/>
  <c r="AD968" i="2" s="1"/>
  <c r="Q968" i="2"/>
  <c r="AC968" i="2" s="1"/>
  <c r="P968" i="2"/>
  <c r="AB968" i="2" s="1"/>
  <c r="O968" i="2"/>
  <c r="AA968" i="2" s="1"/>
  <c r="N968" i="2"/>
  <c r="Z968" i="2" s="1"/>
  <c r="AH953" i="2"/>
  <c r="AF953" i="2"/>
  <c r="AG953" i="2" s="1"/>
  <c r="S953" i="2"/>
  <c r="AE953" i="2" s="1"/>
  <c r="R953" i="2"/>
  <c r="AD953" i="2" s="1"/>
  <c r="Q953" i="2"/>
  <c r="AC953" i="2" s="1"/>
  <c r="P953" i="2"/>
  <c r="AB953" i="2" s="1"/>
  <c r="O953" i="2"/>
  <c r="AA953" i="2" s="1"/>
  <c r="N953" i="2"/>
  <c r="Z953" i="2" s="1"/>
  <c r="AH366" i="2"/>
  <c r="AF366" i="2"/>
  <c r="AG366" i="2" s="1"/>
  <c r="S366" i="2"/>
  <c r="AE366" i="2" s="1"/>
  <c r="R366" i="2"/>
  <c r="AD366" i="2" s="1"/>
  <c r="Q366" i="2"/>
  <c r="AC366" i="2" s="1"/>
  <c r="P366" i="2"/>
  <c r="AB366" i="2" s="1"/>
  <c r="O366" i="2"/>
  <c r="AA366" i="2" s="1"/>
  <c r="N366" i="2"/>
  <c r="Z366" i="2" s="1"/>
  <c r="AH624" i="2"/>
  <c r="AF624" i="2"/>
  <c r="AG624" i="2" s="1"/>
  <c r="S624" i="2"/>
  <c r="AE624" i="2" s="1"/>
  <c r="R624" i="2"/>
  <c r="AD624" i="2" s="1"/>
  <c r="Q624" i="2"/>
  <c r="AC624" i="2" s="1"/>
  <c r="P624" i="2"/>
  <c r="AB624" i="2" s="1"/>
  <c r="O624" i="2"/>
  <c r="AA624" i="2" s="1"/>
  <c r="N624" i="2"/>
  <c r="AH514" i="2"/>
  <c r="AF514" i="2"/>
  <c r="AG514" i="2" s="1"/>
  <c r="S514" i="2"/>
  <c r="AE514" i="2" s="1"/>
  <c r="R514" i="2"/>
  <c r="AD514" i="2" s="1"/>
  <c r="Q514" i="2"/>
  <c r="AC514" i="2" s="1"/>
  <c r="P514" i="2"/>
  <c r="O514" i="2"/>
  <c r="AA514" i="2" s="1"/>
  <c r="N514" i="2"/>
  <c r="Z514" i="2" s="1"/>
  <c r="AH19" i="2"/>
  <c r="AF19" i="2"/>
  <c r="AG19" i="2" s="1"/>
  <c r="S19" i="2"/>
  <c r="AE19" i="2" s="1"/>
  <c r="R19" i="2"/>
  <c r="AD19" i="2" s="1"/>
  <c r="Q19" i="2"/>
  <c r="AC19" i="2" s="1"/>
  <c r="P19" i="2"/>
  <c r="O19" i="2"/>
  <c r="AA19" i="2" s="1"/>
  <c r="N19" i="2"/>
  <c r="Z19" i="2" s="1"/>
  <c r="AH881" i="2"/>
  <c r="AF881" i="2"/>
  <c r="AG881" i="2" s="1"/>
  <c r="S881" i="2"/>
  <c r="AE881" i="2" s="1"/>
  <c r="R881" i="2"/>
  <c r="AD881" i="2" s="1"/>
  <c r="Q881" i="2"/>
  <c r="AC881" i="2" s="1"/>
  <c r="P881" i="2"/>
  <c r="AB881" i="2" s="1"/>
  <c r="O881" i="2"/>
  <c r="AA881" i="2" s="1"/>
  <c r="N881" i="2"/>
  <c r="AH739" i="2"/>
  <c r="AF739" i="2"/>
  <c r="AG739" i="2" s="1"/>
  <c r="S739" i="2"/>
  <c r="AE739" i="2" s="1"/>
  <c r="R739" i="2"/>
  <c r="AD739" i="2" s="1"/>
  <c r="Q739" i="2"/>
  <c r="AC739" i="2" s="1"/>
  <c r="P739" i="2"/>
  <c r="AB739" i="2" s="1"/>
  <c r="O739" i="2"/>
  <c r="AA739" i="2" s="1"/>
  <c r="N739" i="2"/>
  <c r="Z739" i="2" s="1"/>
  <c r="AH946" i="2"/>
  <c r="AF946" i="2"/>
  <c r="AG946" i="2" s="1"/>
  <c r="S946" i="2"/>
  <c r="AE946" i="2" s="1"/>
  <c r="R946" i="2"/>
  <c r="AD946" i="2" s="1"/>
  <c r="Q946" i="2"/>
  <c r="AC946" i="2" s="1"/>
  <c r="P946" i="2"/>
  <c r="AB946" i="2" s="1"/>
  <c r="O946" i="2"/>
  <c r="AA946" i="2" s="1"/>
  <c r="N946" i="2"/>
  <c r="Z946" i="2" s="1"/>
  <c r="AH1259" i="2"/>
  <c r="AF1259" i="2"/>
  <c r="AG1259" i="2" s="1"/>
  <c r="S1259" i="2"/>
  <c r="AE1259" i="2" s="1"/>
  <c r="R1259" i="2"/>
  <c r="AD1259" i="2" s="1"/>
  <c r="Q1259" i="2"/>
  <c r="AC1259" i="2" s="1"/>
  <c r="P1259" i="2"/>
  <c r="AB1259" i="2" s="1"/>
  <c r="O1259" i="2"/>
  <c r="AA1259" i="2" s="1"/>
  <c r="N1259" i="2"/>
  <c r="AH1240" i="2"/>
  <c r="AF1240" i="2"/>
  <c r="AG1240" i="2" s="1"/>
  <c r="S1240" i="2"/>
  <c r="AE1240" i="2" s="1"/>
  <c r="R1240" i="2"/>
  <c r="AD1240" i="2" s="1"/>
  <c r="Q1240" i="2"/>
  <c r="AC1240" i="2" s="1"/>
  <c r="P1240" i="2"/>
  <c r="AB1240" i="2" s="1"/>
  <c r="O1240" i="2"/>
  <c r="AA1240" i="2" s="1"/>
  <c r="N1240" i="2"/>
  <c r="Z1240" i="2" s="1"/>
  <c r="AH917" i="2"/>
  <c r="AF917" i="2"/>
  <c r="AG917" i="2" s="1"/>
  <c r="S917" i="2"/>
  <c r="AE917" i="2" s="1"/>
  <c r="R917" i="2"/>
  <c r="AD917" i="2" s="1"/>
  <c r="Q917" i="2"/>
  <c r="AC917" i="2" s="1"/>
  <c r="P917" i="2"/>
  <c r="AB917" i="2" s="1"/>
  <c r="O917" i="2"/>
  <c r="AA917" i="2" s="1"/>
  <c r="N917" i="2"/>
  <c r="AH942" i="2"/>
  <c r="AF942" i="2"/>
  <c r="AG942" i="2" s="1"/>
  <c r="S942" i="2"/>
  <c r="AE942" i="2" s="1"/>
  <c r="R942" i="2"/>
  <c r="AD942" i="2" s="1"/>
  <c r="Q942" i="2"/>
  <c r="AC942" i="2" s="1"/>
  <c r="P942" i="2"/>
  <c r="AB942" i="2" s="1"/>
  <c r="O942" i="2"/>
  <c r="AA942" i="2" s="1"/>
  <c r="N942" i="2"/>
  <c r="Z942" i="2" s="1"/>
  <c r="AH941" i="2"/>
  <c r="AF941" i="2"/>
  <c r="AG941" i="2" s="1"/>
  <c r="S941" i="2"/>
  <c r="AE941" i="2" s="1"/>
  <c r="R941" i="2"/>
  <c r="AD941" i="2" s="1"/>
  <c r="Q941" i="2"/>
  <c r="AC941" i="2" s="1"/>
  <c r="P941" i="2"/>
  <c r="AB941" i="2" s="1"/>
  <c r="O941" i="2"/>
  <c r="AA941" i="2" s="1"/>
  <c r="N941" i="2"/>
  <c r="AH851" i="2"/>
  <c r="AF851" i="2"/>
  <c r="AG851" i="2" s="1"/>
  <c r="S851" i="2"/>
  <c r="AE851" i="2" s="1"/>
  <c r="R851" i="2"/>
  <c r="AD851" i="2" s="1"/>
  <c r="Q851" i="2"/>
  <c r="AC851" i="2" s="1"/>
  <c r="P851" i="2"/>
  <c r="O851" i="2"/>
  <c r="AA851" i="2" s="1"/>
  <c r="N851" i="2"/>
  <c r="Z851" i="2" s="1"/>
  <c r="AH852" i="2"/>
  <c r="AF852" i="2"/>
  <c r="AG852" i="2" s="1"/>
  <c r="S852" i="2"/>
  <c r="AE852" i="2" s="1"/>
  <c r="R852" i="2"/>
  <c r="AD852" i="2" s="1"/>
  <c r="Q852" i="2"/>
  <c r="AC852" i="2" s="1"/>
  <c r="P852" i="2"/>
  <c r="AB852" i="2" s="1"/>
  <c r="O852" i="2"/>
  <c r="N852" i="2"/>
  <c r="Z852" i="2" s="1"/>
  <c r="AH1193" i="2"/>
  <c r="AF1193" i="2"/>
  <c r="AG1193" i="2" s="1"/>
  <c r="S1193" i="2"/>
  <c r="AE1193" i="2" s="1"/>
  <c r="R1193" i="2"/>
  <c r="AD1193" i="2" s="1"/>
  <c r="Q1193" i="2"/>
  <c r="AC1193" i="2" s="1"/>
  <c r="P1193" i="2"/>
  <c r="AB1193" i="2" s="1"/>
  <c r="O1193" i="2"/>
  <c r="AA1193" i="2" s="1"/>
  <c r="N1193" i="2"/>
  <c r="AH222" i="2"/>
  <c r="AF222" i="2"/>
  <c r="AG222" i="2" s="1"/>
  <c r="S222" i="2"/>
  <c r="AE222" i="2" s="1"/>
  <c r="R222" i="2"/>
  <c r="AD222" i="2" s="1"/>
  <c r="Q222" i="2"/>
  <c r="AC222" i="2" s="1"/>
  <c r="P222" i="2"/>
  <c r="AB222" i="2" s="1"/>
  <c r="O222" i="2"/>
  <c r="AA222" i="2" s="1"/>
  <c r="N222" i="2"/>
  <c r="Z222" i="2" s="1"/>
  <c r="AH936" i="2"/>
  <c r="AF936" i="2"/>
  <c r="AG936" i="2" s="1"/>
  <c r="S936" i="2"/>
  <c r="AE936" i="2" s="1"/>
  <c r="R936" i="2"/>
  <c r="AD936" i="2" s="1"/>
  <c r="Q936" i="2"/>
  <c r="AC936" i="2" s="1"/>
  <c r="P936" i="2"/>
  <c r="AB936" i="2" s="1"/>
  <c r="O936" i="2"/>
  <c r="AA936" i="2" s="1"/>
  <c r="N936" i="2"/>
  <c r="Z936" i="2" s="1"/>
  <c r="AH353" i="2"/>
  <c r="AF353" i="2"/>
  <c r="AG353" i="2" s="1"/>
  <c r="S353" i="2"/>
  <c r="AE353" i="2" s="1"/>
  <c r="R353" i="2"/>
  <c r="AD353" i="2" s="1"/>
  <c r="Q353" i="2"/>
  <c r="AC353" i="2" s="1"/>
  <c r="P353" i="2"/>
  <c r="AB353" i="2" s="1"/>
  <c r="O353" i="2"/>
  <c r="AA353" i="2" s="1"/>
  <c r="N353" i="2"/>
  <c r="Z353" i="2" s="1"/>
  <c r="AH636" i="2"/>
  <c r="AF636" i="2"/>
  <c r="AG636" i="2" s="1"/>
  <c r="S636" i="2"/>
  <c r="AE636" i="2" s="1"/>
  <c r="R636" i="2"/>
  <c r="AD636" i="2" s="1"/>
  <c r="Q636" i="2"/>
  <c r="AC636" i="2" s="1"/>
  <c r="P636" i="2"/>
  <c r="AB636" i="2" s="1"/>
  <c r="O636" i="2"/>
  <c r="AA636" i="2" s="1"/>
  <c r="N636" i="2"/>
  <c r="Z636" i="2" s="1"/>
  <c r="AH225" i="2"/>
  <c r="AF225" i="2"/>
  <c r="AG225" i="2" s="1"/>
  <c r="S225" i="2"/>
  <c r="AE225" i="2" s="1"/>
  <c r="R225" i="2"/>
  <c r="AD225" i="2" s="1"/>
  <c r="Q225" i="2"/>
  <c r="AC225" i="2" s="1"/>
  <c r="P225" i="2"/>
  <c r="AB225" i="2" s="1"/>
  <c r="O225" i="2"/>
  <c r="AA225" i="2" s="1"/>
  <c r="N225" i="2"/>
  <c r="Z225" i="2" s="1"/>
  <c r="AH701" i="2"/>
  <c r="AF701" i="2"/>
  <c r="AG701" i="2" s="1"/>
  <c r="S701" i="2"/>
  <c r="AE701" i="2" s="1"/>
  <c r="R701" i="2"/>
  <c r="AD701" i="2" s="1"/>
  <c r="Q701" i="2"/>
  <c r="AC701" i="2" s="1"/>
  <c r="P701" i="2"/>
  <c r="AB701" i="2" s="1"/>
  <c r="O701" i="2"/>
  <c r="AA701" i="2" s="1"/>
  <c r="N701" i="2"/>
  <c r="Z701" i="2" s="1"/>
  <c r="AH601" i="2"/>
  <c r="AF601" i="2"/>
  <c r="AG601" i="2" s="1"/>
  <c r="S601" i="2"/>
  <c r="AE601" i="2" s="1"/>
  <c r="R601" i="2"/>
  <c r="AD601" i="2" s="1"/>
  <c r="Q601" i="2"/>
  <c r="AC601" i="2" s="1"/>
  <c r="P601" i="2"/>
  <c r="AB601" i="2" s="1"/>
  <c r="O601" i="2"/>
  <c r="AA601" i="2" s="1"/>
  <c r="N601" i="2"/>
  <c r="Z601" i="2" s="1"/>
  <c r="AH10" i="2"/>
  <c r="AF10" i="2"/>
  <c r="AG10" i="2" s="1"/>
  <c r="S10" i="2"/>
  <c r="AE10" i="2" s="1"/>
  <c r="R10" i="2"/>
  <c r="AD10" i="2" s="1"/>
  <c r="Q10" i="2"/>
  <c r="AC10" i="2" s="1"/>
  <c r="P10" i="2"/>
  <c r="AB10" i="2" s="1"/>
  <c r="O10" i="2"/>
  <c r="AA10" i="2" s="1"/>
  <c r="N10" i="2"/>
  <c r="AH920" i="2"/>
  <c r="AF920" i="2"/>
  <c r="AG920" i="2" s="1"/>
  <c r="S920" i="2"/>
  <c r="R920" i="2"/>
  <c r="AD920" i="2" s="1"/>
  <c r="Q920" i="2"/>
  <c r="AC920" i="2" s="1"/>
  <c r="P920" i="2"/>
  <c r="AB920" i="2" s="1"/>
  <c r="O920" i="2"/>
  <c r="AA920" i="2" s="1"/>
  <c r="N920" i="2"/>
  <c r="Z920" i="2" s="1"/>
  <c r="AH637" i="2"/>
  <c r="AF637" i="2"/>
  <c r="AG637" i="2" s="1"/>
  <c r="S637" i="2"/>
  <c r="AE637" i="2" s="1"/>
  <c r="R637" i="2"/>
  <c r="AD637" i="2" s="1"/>
  <c r="Q637" i="2"/>
  <c r="AC637" i="2" s="1"/>
  <c r="P637" i="2"/>
  <c r="AB637" i="2" s="1"/>
  <c r="O637" i="2"/>
  <c r="AA637" i="2" s="1"/>
  <c r="N637" i="2"/>
  <c r="AH226" i="2"/>
  <c r="AF226" i="2"/>
  <c r="AG226" i="2" s="1"/>
  <c r="S226" i="2"/>
  <c r="AE226" i="2" s="1"/>
  <c r="R226" i="2"/>
  <c r="AD226" i="2" s="1"/>
  <c r="Q226" i="2"/>
  <c r="AC226" i="2" s="1"/>
  <c r="P226" i="2"/>
  <c r="AB226" i="2" s="1"/>
  <c r="O226" i="2"/>
  <c r="AA226" i="2" s="1"/>
  <c r="N226" i="2"/>
  <c r="Z226" i="2" s="1"/>
  <c r="AH926" i="2"/>
  <c r="AF926" i="2"/>
  <c r="AG926" i="2" s="1"/>
  <c r="S926" i="2"/>
  <c r="AE926" i="2" s="1"/>
  <c r="R926" i="2"/>
  <c r="AD926" i="2" s="1"/>
  <c r="Q926" i="2"/>
  <c r="AC926" i="2" s="1"/>
  <c r="P926" i="2"/>
  <c r="AB926" i="2" s="1"/>
  <c r="O926" i="2"/>
  <c r="AA926" i="2" s="1"/>
  <c r="N926" i="2"/>
  <c r="AH911" i="2"/>
  <c r="AF911" i="2"/>
  <c r="AG911" i="2" s="1"/>
  <c r="S911" i="2"/>
  <c r="AE911" i="2" s="1"/>
  <c r="R911" i="2"/>
  <c r="AD911" i="2" s="1"/>
  <c r="Q911" i="2"/>
  <c r="AC911" i="2" s="1"/>
  <c r="P911" i="2"/>
  <c r="AB911" i="2" s="1"/>
  <c r="O911" i="2"/>
  <c r="AA911" i="2" s="1"/>
  <c r="N911" i="2"/>
  <c r="Z911" i="2" s="1"/>
  <c r="AH915" i="2"/>
  <c r="AF915" i="2"/>
  <c r="AG915" i="2" s="1"/>
  <c r="S915" i="2"/>
  <c r="AE915" i="2" s="1"/>
  <c r="R915" i="2"/>
  <c r="AD915" i="2" s="1"/>
  <c r="Q915" i="2"/>
  <c r="AC915" i="2" s="1"/>
  <c r="P915" i="2"/>
  <c r="AB915" i="2" s="1"/>
  <c r="O915" i="2"/>
  <c r="AA915" i="2" s="1"/>
  <c r="N915" i="2"/>
  <c r="Z915" i="2" s="1"/>
  <c r="AH962" i="2"/>
  <c r="AF962" i="2"/>
  <c r="AG962" i="2" s="1"/>
  <c r="S962" i="2"/>
  <c r="AE962" i="2" s="1"/>
  <c r="R962" i="2"/>
  <c r="AD962" i="2" s="1"/>
  <c r="Q962" i="2"/>
  <c r="AC962" i="2" s="1"/>
  <c r="P962" i="2"/>
  <c r="AB962" i="2" s="1"/>
  <c r="O962" i="2"/>
  <c r="AA962" i="2" s="1"/>
  <c r="N962" i="2"/>
  <c r="Z962" i="2" s="1"/>
  <c r="AH912" i="2"/>
  <c r="AF912" i="2"/>
  <c r="AG912" i="2" s="1"/>
  <c r="S912" i="2"/>
  <c r="AE912" i="2" s="1"/>
  <c r="R912" i="2"/>
  <c r="AD912" i="2" s="1"/>
  <c r="Q912" i="2"/>
  <c r="AC912" i="2" s="1"/>
  <c r="P912" i="2"/>
  <c r="AB912" i="2" s="1"/>
  <c r="O912" i="2"/>
  <c r="AA912" i="2" s="1"/>
  <c r="N912" i="2"/>
  <c r="AH921" i="2"/>
  <c r="AF921" i="2"/>
  <c r="AG921" i="2" s="1"/>
  <c r="S921" i="2"/>
  <c r="AE921" i="2" s="1"/>
  <c r="R921" i="2"/>
  <c r="AD921" i="2" s="1"/>
  <c r="Q921" i="2"/>
  <c r="AC921" i="2" s="1"/>
  <c r="P921" i="2"/>
  <c r="AB921" i="2" s="1"/>
  <c r="O921" i="2"/>
  <c r="AA921" i="2" s="1"/>
  <c r="N921" i="2"/>
  <c r="Z921" i="2" s="1"/>
  <c r="AH932" i="2"/>
  <c r="AF932" i="2"/>
  <c r="AG932" i="2" s="1"/>
  <c r="S932" i="2"/>
  <c r="AE932" i="2" s="1"/>
  <c r="R932" i="2"/>
  <c r="AD932" i="2" s="1"/>
  <c r="Q932" i="2"/>
  <c r="AC932" i="2" s="1"/>
  <c r="P932" i="2"/>
  <c r="AB932" i="2" s="1"/>
  <c r="O932" i="2"/>
  <c r="AA932" i="2" s="1"/>
  <c r="N932" i="2"/>
  <c r="Z932" i="2" s="1"/>
  <c r="AH933" i="2"/>
  <c r="AF933" i="2"/>
  <c r="AG933" i="2" s="1"/>
  <c r="S933" i="2"/>
  <c r="AE933" i="2" s="1"/>
  <c r="R933" i="2"/>
  <c r="AD933" i="2" s="1"/>
  <c r="Q933" i="2"/>
  <c r="AC933" i="2" s="1"/>
  <c r="P933" i="2"/>
  <c r="AB933" i="2" s="1"/>
  <c r="O933" i="2"/>
  <c r="AA933" i="2" s="1"/>
  <c r="N933" i="2"/>
  <c r="Z933" i="2" s="1"/>
  <c r="AH918" i="2"/>
  <c r="AF918" i="2"/>
  <c r="AG918" i="2" s="1"/>
  <c r="S918" i="2"/>
  <c r="AE918" i="2" s="1"/>
  <c r="R918" i="2"/>
  <c r="AD918" i="2" s="1"/>
  <c r="Q918" i="2"/>
  <c r="AC918" i="2" s="1"/>
  <c r="P918" i="2"/>
  <c r="AB918" i="2" s="1"/>
  <c r="O918" i="2"/>
  <c r="AA918" i="2" s="1"/>
  <c r="N918" i="2"/>
  <c r="Z918" i="2" s="1"/>
  <c r="AH41" i="2"/>
  <c r="AF41" i="2"/>
  <c r="AG41" i="2" s="1"/>
  <c r="S41" i="2"/>
  <c r="AE41" i="2" s="1"/>
  <c r="R41" i="2"/>
  <c r="AD41" i="2" s="1"/>
  <c r="Q41" i="2"/>
  <c r="AC41" i="2" s="1"/>
  <c r="P41" i="2"/>
  <c r="AB41" i="2" s="1"/>
  <c r="O41" i="2"/>
  <c r="AA41" i="2" s="1"/>
  <c r="N41" i="2"/>
  <c r="Z41" i="2" s="1"/>
  <c r="AH909" i="2"/>
  <c r="AF909" i="2"/>
  <c r="AG909" i="2" s="1"/>
  <c r="S909" i="2"/>
  <c r="AE909" i="2" s="1"/>
  <c r="R909" i="2"/>
  <c r="AD909" i="2" s="1"/>
  <c r="Q909" i="2"/>
  <c r="AC909" i="2" s="1"/>
  <c r="P909" i="2"/>
  <c r="AB909" i="2" s="1"/>
  <c r="O909" i="2"/>
  <c r="AA909" i="2" s="1"/>
  <c r="N909" i="2"/>
  <c r="Z909" i="2" s="1"/>
  <c r="AH910" i="2"/>
  <c r="AF910" i="2"/>
  <c r="AG910" i="2" s="1"/>
  <c r="S910" i="2"/>
  <c r="AE910" i="2" s="1"/>
  <c r="R910" i="2"/>
  <c r="AD910" i="2" s="1"/>
  <c r="Q910" i="2"/>
  <c r="AC910" i="2" s="1"/>
  <c r="P910" i="2"/>
  <c r="O910" i="2"/>
  <c r="AA910" i="2" s="1"/>
  <c r="N910" i="2"/>
  <c r="Z910" i="2" s="1"/>
  <c r="AH1136" i="2"/>
  <c r="AF1136" i="2"/>
  <c r="AG1136" i="2" s="1"/>
  <c r="S1136" i="2"/>
  <c r="AE1136" i="2" s="1"/>
  <c r="R1136" i="2"/>
  <c r="AD1136" i="2" s="1"/>
  <c r="Q1136" i="2"/>
  <c r="AC1136" i="2" s="1"/>
  <c r="P1136" i="2"/>
  <c r="AB1136" i="2" s="1"/>
  <c r="O1136" i="2"/>
  <c r="AA1136" i="2" s="1"/>
  <c r="N1136" i="2"/>
  <c r="AH1132" i="2"/>
  <c r="AF1132" i="2"/>
  <c r="AG1132" i="2" s="1"/>
  <c r="S1132" i="2"/>
  <c r="AE1132" i="2" s="1"/>
  <c r="R1132" i="2"/>
  <c r="AD1132" i="2" s="1"/>
  <c r="Q1132" i="2"/>
  <c r="AC1132" i="2" s="1"/>
  <c r="P1132" i="2"/>
  <c r="AB1132" i="2" s="1"/>
  <c r="O1132" i="2"/>
  <c r="AA1132" i="2" s="1"/>
  <c r="N1132" i="2"/>
  <c r="AH1131" i="2"/>
  <c r="AF1131" i="2"/>
  <c r="AG1131" i="2" s="1"/>
  <c r="S1131" i="2"/>
  <c r="AE1131" i="2" s="1"/>
  <c r="R1131" i="2"/>
  <c r="AD1131" i="2" s="1"/>
  <c r="Q1131" i="2"/>
  <c r="AC1131" i="2" s="1"/>
  <c r="P1131" i="2"/>
  <c r="AB1131" i="2" s="1"/>
  <c r="O1131" i="2"/>
  <c r="AA1131" i="2" s="1"/>
  <c r="N1131" i="2"/>
  <c r="Z1131" i="2" s="1"/>
  <c r="AH1135" i="2"/>
  <c r="AF1135" i="2"/>
  <c r="AG1135" i="2" s="1"/>
  <c r="S1135" i="2"/>
  <c r="AE1135" i="2" s="1"/>
  <c r="R1135" i="2"/>
  <c r="AD1135" i="2" s="1"/>
  <c r="Q1135" i="2"/>
  <c r="AC1135" i="2" s="1"/>
  <c r="P1135" i="2"/>
  <c r="AB1135" i="2" s="1"/>
  <c r="O1135" i="2"/>
  <c r="AA1135" i="2" s="1"/>
  <c r="N1135" i="2"/>
  <c r="AH188" i="2"/>
  <c r="AF188" i="2"/>
  <c r="AG188" i="2" s="1"/>
  <c r="S188" i="2"/>
  <c r="AE188" i="2" s="1"/>
  <c r="R188" i="2"/>
  <c r="AD188" i="2" s="1"/>
  <c r="Q188" i="2"/>
  <c r="AC188" i="2" s="1"/>
  <c r="P188" i="2"/>
  <c r="AB188" i="2" s="1"/>
  <c r="O188" i="2"/>
  <c r="AA188" i="2" s="1"/>
  <c r="N188" i="2"/>
  <c r="Z188" i="2" s="1"/>
  <c r="AH435" i="2"/>
  <c r="AF435" i="2"/>
  <c r="AG435" i="2" s="1"/>
  <c r="S435" i="2"/>
  <c r="AE435" i="2" s="1"/>
  <c r="R435" i="2"/>
  <c r="AD435" i="2" s="1"/>
  <c r="Q435" i="2"/>
  <c r="AC435" i="2" s="1"/>
  <c r="P435" i="2"/>
  <c r="AB435" i="2" s="1"/>
  <c r="O435" i="2"/>
  <c r="N435" i="2"/>
  <c r="Z435" i="2" s="1"/>
  <c r="AH186" i="2"/>
  <c r="AF186" i="2"/>
  <c r="AG186" i="2" s="1"/>
  <c r="S186" i="2"/>
  <c r="AE186" i="2" s="1"/>
  <c r="R186" i="2"/>
  <c r="AD186" i="2" s="1"/>
  <c r="Q186" i="2"/>
  <c r="AC186" i="2" s="1"/>
  <c r="P186" i="2"/>
  <c r="AB186" i="2" s="1"/>
  <c r="O186" i="2"/>
  <c r="N186" i="2"/>
  <c r="Z186" i="2" s="1"/>
  <c r="AH199" i="2"/>
  <c r="AF199" i="2"/>
  <c r="AG199" i="2" s="1"/>
  <c r="S199" i="2"/>
  <c r="AE199" i="2" s="1"/>
  <c r="R199" i="2"/>
  <c r="AD199" i="2" s="1"/>
  <c r="Q199" i="2"/>
  <c r="AC199" i="2" s="1"/>
  <c r="P199" i="2"/>
  <c r="AB199" i="2" s="1"/>
  <c r="O199" i="2"/>
  <c r="AA199" i="2" s="1"/>
  <c r="N199" i="2"/>
  <c r="Z199" i="2" s="1"/>
  <c r="AH628" i="2"/>
  <c r="AF628" i="2"/>
  <c r="AG628" i="2" s="1"/>
  <c r="S628" i="2"/>
  <c r="AE628" i="2" s="1"/>
  <c r="R628" i="2"/>
  <c r="AD628" i="2" s="1"/>
  <c r="Q628" i="2"/>
  <c r="AC628" i="2" s="1"/>
  <c r="P628" i="2"/>
  <c r="AB628" i="2" s="1"/>
  <c r="O628" i="2"/>
  <c r="AA628" i="2" s="1"/>
  <c r="N628" i="2"/>
  <c r="Z628" i="2" s="1"/>
  <c r="AH794" i="2"/>
  <c r="AG794" i="2"/>
  <c r="AF794" i="2"/>
  <c r="S794" i="2"/>
  <c r="AE794" i="2" s="1"/>
  <c r="R794" i="2"/>
  <c r="AD794" i="2" s="1"/>
  <c r="Q794" i="2"/>
  <c r="AC794" i="2" s="1"/>
  <c r="P794" i="2"/>
  <c r="AB794" i="2" s="1"/>
  <c r="O794" i="2"/>
  <c r="AA794" i="2" s="1"/>
  <c r="N794" i="2"/>
  <c r="AH750" i="2"/>
  <c r="AF750" i="2"/>
  <c r="AG750" i="2" s="1"/>
  <c r="S750" i="2"/>
  <c r="AE750" i="2" s="1"/>
  <c r="R750" i="2"/>
  <c r="AD750" i="2" s="1"/>
  <c r="Q750" i="2"/>
  <c r="AC750" i="2" s="1"/>
  <c r="P750" i="2"/>
  <c r="AB750" i="2" s="1"/>
  <c r="O750" i="2"/>
  <c r="AA750" i="2" s="1"/>
  <c r="N750" i="2"/>
  <c r="Z750" i="2" s="1"/>
  <c r="AH928" i="2"/>
  <c r="AF928" i="2"/>
  <c r="AG928" i="2" s="1"/>
  <c r="S928" i="2"/>
  <c r="AE928" i="2" s="1"/>
  <c r="R928" i="2"/>
  <c r="AD928" i="2" s="1"/>
  <c r="Q928" i="2"/>
  <c r="AC928" i="2" s="1"/>
  <c r="P928" i="2"/>
  <c r="AB928" i="2" s="1"/>
  <c r="O928" i="2"/>
  <c r="AA928" i="2" s="1"/>
  <c r="N928" i="2"/>
  <c r="AH108" i="2"/>
  <c r="AF108" i="2"/>
  <c r="AG108" i="2" s="1"/>
  <c r="S108" i="2"/>
  <c r="AE108" i="2" s="1"/>
  <c r="R108" i="2"/>
  <c r="AD108" i="2" s="1"/>
  <c r="Q108" i="2"/>
  <c r="AC108" i="2" s="1"/>
  <c r="P108" i="2"/>
  <c r="AB108" i="2" s="1"/>
  <c r="O108" i="2"/>
  <c r="AA108" i="2" s="1"/>
  <c r="N108" i="2"/>
  <c r="Z108" i="2" s="1"/>
  <c r="AH978" i="2"/>
  <c r="AF978" i="2"/>
  <c r="AG978" i="2" s="1"/>
  <c r="S978" i="2"/>
  <c r="AE978" i="2" s="1"/>
  <c r="R978" i="2"/>
  <c r="AD978" i="2" s="1"/>
  <c r="Q978" i="2"/>
  <c r="AC978" i="2" s="1"/>
  <c r="P978" i="2"/>
  <c r="AB978" i="2" s="1"/>
  <c r="O978" i="2"/>
  <c r="AA978" i="2" s="1"/>
  <c r="N978" i="2"/>
  <c r="AH900" i="2"/>
  <c r="AF900" i="2"/>
  <c r="AG900" i="2" s="1"/>
  <c r="S900" i="2"/>
  <c r="AE900" i="2" s="1"/>
  <c r="R900" i="2"/>
  <c r="AD900" i="2" s="1"/>
  <c r="Q900" i="2"/>
  <c r="AC900" i="2" s="1"/>
  <c r="P900" i="2"/>
  <c r="AB900" i="2" s="1"/>
  <c r="O900" i="2"/>
  <c r="AA900" i="2" s="1"/>
  <c r="N900" i="2"/>
  <c r="Z900" i="2" s="1"/>
  <c r="AH899" i="2"/>
  <c r="AF899" i="2"/>
  <c r="AG899" i="2" s="1"/>
  <c r="S899" i="2"/>
  <c r="AE899" i="2" s="1"/>
  <c r="R899" i="2"/>
  <c r="AD899" i="2" s="1"/>
  <c r="Q899" i="2"/>
  <c r="AC899" i="2" s="1"/>
  <c r="P899" i="2"/>
  <c r="AB899" i="2" s="1"/>
  <c r="O899" i="2"/>
  <c r="AA899" i="2" s="1"/>
  <c r="N899" i="2"/>
  <c r="Z899" i="2" s="1"/>
  <c r="AH894" i="2"/>
  <c r="AF894" i="2"/>
  <c r="AG894" i="2" s="1"/>
  <c r="S894" i="2"/>
  <c r="AE894" i="2" s="1"/>
  <c r="R894" i="2"/>
  <c r="AD894" i="2" s="1"/>
  <c r="Q894" i="2"/>
  <c r="AC894" i="2" s="1"/>
  <c r="P894" i="2"/>
  <c r="AB894" i="2" s="1"/>
  <c r="O894" i="2"/>
  <c r="AA894" i="2" s="1"/>
  <c r="N894" i="2"/>
  <c r="Z894" i="2" s="1"/>
  <c r="AH704" i="2"/>
  <c r="AF704" i="2"/>
  <c r="AG704" i="2" s="1"/>
  <c r="S704" i="2"/>
  <c r="AE704" i="2" s="1"/>
  <c r="R704" i="2"/>
  <c r="AD704" i="2" s="1"/>
  <c r="Q704" i="2"/>
  <c r="AC704" i="2" s="1"/>
  <c r="P704" i="2"/>
  <c r="AB704" i="2" s="1"/>
  <c r="O704" i="2"/>
  <c r="AA704" i="2" s="1"/>
  <c r="N704" i="2"/>
  <c r="Z704" i="2" s="1"/>
  <c r="AH603" i="2"/>
  <c r="AF603" i="2"/>
  <c r="AG603" i="2" s="1"/>
  <c r="S603" i="2"/>
  <c r="AE603" i="2" s="1"/>
  <c r="R603" i="2"/>
  <c r="AD603" i="2" s="1"/>
  <c r="Q603" i="2"/>
  <c r="AC603" i="2" s="1"/>
  <c r="P603" i="2"/>
  <c r="AB603" i="2" s="1"/>
  <c r="O603" i="2"/>
  <c r="AA603" i="2" s="1"/>
  <c r="N603" i="2"/>
  <c r="AH172" i="2"/>
  <c r="AF172" i="2"/>
  <c r="AG172" i="2" s="1"/>
  <c r="S172" i="2"/>
  <c r="AE172" i="2" s="1"/>
  <c r="R172" i="2"/>
  <c r="AD172" i="2" s="1"/>
  <c r="Q172" i="2"/>
  <c r="AC172" i="2" s="1"/>
  <c r="P172" i="2"/>
  <c r="AB172" i="2" s="1"/>
  <c r="O172" i="2"/>
  <c r="AA172" i="2" s="1"/>
  <c r="N172" i="2"/>
  <c r="Z172" i="2" s="1"/>
  <c r="AH171" i="2"/>
  <c r="AF171" i="2"/>
  <c r="AG171" i="2" s="1"/>
  <c r="S171" i="2"/>
  <c r="AE171" i="2" s="1"/>
  <c r="R171" i="2"/>
  <c r="AD171" i="2" s="1"/>
  <c r="Q171" i="2"/>
  <c r="AC171" i="2" s="1"/>
  <c r="P171" i="2"/>
  <c r="AB171" i="2" s="1"/>
  <c r="O171" i="2"/>
  <c r="AA171" i="2" s="1"/>
  <c r="N171" i="2"/>
  <c r="Z171" i="2" s="1"/>
  <c r="AH170" i="2"/>
  <c r="AF170" i="2"/>
  <c r="AG170" i="2" s="1"/>
  <c r="S170" i="2"/>
  <c r="AE170" i="2" s="1"/>
  <c r="R170" i="2"/>
  <c r="AD170" i="2" s="1"/>
  <c r="Q170" i="2"/>
  <c r="AC170" i="2" s="1"/>
  <c r="P170" i="2"/>
  <c r="AB170" i="2" s="1"/>
  <c r="O170" i="2"/>
  <c r="AA170" i="2" s="1"/>
  <c r="N170" i="2"/>
  <c r="Z170" i="2" s="1"/>
  <c r="AH169" i="2"/>
  <c r="AF169" i="2"/>
  <c r="AG169" i="2" s="1"/>
  <c r="S169" i="2"/>
  <c r="AE169" i="2" s="1"/>
  <c r="R169" i="2"/>
  <c r="AD169" i="2" s="1"/>
  <c r="Q169" i="2"/>
  <c r="AC169" i="2" s="1"/>
  <c r="P169" i="2"/>
  <c r="AB169" i="2" s="1"/>
  <c r="O169" i="2"/>
  <c r="N169" i="2"/>
  <c r="Z169" i="2" s="1"/>
  <c r="AH168" i="2"/>
  <c r="AF168" i="2"/>
  <c r="AG168" i="2" s="1"/>
  <c r="S168" i="2"/>
  <c r="AE168" i="2" s="1"/>
  <c r="R168" i="2"/>
  <c r="AD168" i="2" s="1"/>
  <c r="Q168" i="2"/>
  <c r="AC168" i="2" s="1"/>
  <c r="P168" i="2"/>
  <c r="AB168" i="2" s="1"/>
  <c r="O168" i="2"/>
  <c r="AA168" i="2" s="1"/>
  <c r="N168" i="2"/>
  <c r="Z168" i="2" s="1"/>
  <c r="AH167" i="2"/>
  <c r="AF167" i="2"/>
  <c r="AG167" i="2" s="1"/>
  <c r="S167" i="2"/>
  <c r="AE167" i="2" s="1"/>
  <c r="R167" i="2"/>
  <c r="AD167" i="2" s="1"/>
  <c r="Q167" i="2"/>
  <c r="AC167" i="2" s="1"/>
  <c r="P167" i="2"/>
  <c r="AB167" i="2" s="1"/>
  <c r="O167" i="2"/>
  <c r="AA167" i="2" s="1"/>
  <c r="N167" i="2"/>
  <c r="Z167" i="2" s="1"/>
  <c r="AH244" i="2"/>
  <c r="AF244" i="2"/>
  <c r="AG244" i="2" s="1"/>
  <c r="S244" i="2"/>
  <c r="AE244" i="2" s="1"/>
  <c r="R244" i="2"/>
  <c r="AD244" i="2" s="1"/>
  <c r="Q244" i="2"/>
  <c r="AC244" i="2" s="1"/>
  <c r="P244" i="2"/>
  <c r="AB244" i="2" s="1"/>
  <c r="O244" i="2"/>
  <c r="AA244" i="2" s="1"/>
  <c r="N244" i="2"/>
  <c r="AH238" i="2"/>
  <c r="AF238" i="2"/>
  <c r="AG238" i="2" s="1"/>
  <c r="S238" i="2"/>
  <c r="AE238" i="2" s="1"/>
  <c r="R238" i="2"/>
  <c r="AD238" i="2" s="1"/>
  <c r="Q238" i="2"/>
  <c r="AC238" i="2" s="1"/>
  <c r="P238" i="2"/>
  <c r="AB238" i="2" s="1"/>
  <c r="O238" i="2"/>
  <c r="N238" i="2"/>
  <c r="Z238" i="2" s="1"/>
  <c r="AH230" i="2"/>
  <c r="AF230" i="2"/>
  <c r="AG230" i="2" s="1"/>
  <c r="S230" i="2"/>
  <c r="AE230" i="2" s="1"/>
  <c r="R230" i="2"/>
  <c r="AD230" i="2" s="1"/>
  <c r="Q230" i="2"/>
  <c r="AC230" i="2" s="1"/>
  <c r="P230" i="2"/>
  <c r="AB230" i="2" s="1"/>
  <c r="O230" i="2"/>
  <c r="AA230" i="2" s="1"/>
  <c r="N230" i="2"/>
  <c r="AH203" i="2"/>
  <c r="AF203" i="2"/>
  <c r="AG203" i="2" s="1"/>
  <c r="S203" i="2"/>
  <c r="AE203" i="2" s="1"/>
  <c r="R203" i="2"/>
  <c r="AD203" i="2" s="1"/>
  <c r="Q203" i="2"/>
  <c r="P203" i="2"/>
  <c r="AB203" i="2" s="1"/>
  <c r="O203" i="2"/>
  <c r="AA203" i="2" s="1"/>
  <c r="N203" i="2"/>
  <c r="Z203" i="2" s="1"/>
  <c r="AH196" i="2"/>
  <c r="AF196" i="2"/>
  <c r="AG196" i="2" s="1"/>
  <c r="S196" i="2"/>
  <c r="AE196" i="2" s="1"/>
  <c r="R196" i="2"/>
  <c r="AD196" i="2" s="1"/>
  <c r="Q196" i="2"/>
  <c r="AC196" i="2" s="1"/>
  <c r="P196" i="2"/>
  <c r="AB196" i="2" s="1"/>
  <c r="O196" i="2"/>
  <c r="AA196" i="2" s="1"/>
  <c r="N196" i="2"/>
  <c r="Z196" i="2" s="1"/>
  <c r="AH181" i="2"/>
  <c r="AF181" i="2"/>
  <c r="AG181" i="2" s="1"/>
  <c r="S181" i="2"/>
  <c r="AE181" i="2" s="1"/>
  <c r="R181" i="2"/>
  <c r="AD181" i="2" s="1"/>
  <c r="Q181" i="2"/>
  <c r="AC181" i="2" s="1"/>
  <c r="P181" i="2"/>
  <c r="AB181" i="2" s="1"/>
  <c r="O181" i="2"/>
  <c r="N181" i="2"/>
  <c r="Z181" i="2" s="1"/>
  <c r="AH175" i="2"/>
  <c r="AF175" i="2"/>
  <c r="AG175" i="2" s="1"/>
  <c r="S175" i="2"/>
  <c r="AE175" i="2" s="1"/>
  <c r="R175" i="2"/>
  <c r="AD175" i="2" s="1"/>
  <c r="Q175" i="2"/>
  <c r="AC175" i="2" s="1"/>
  <c r="P175" i="2"/>
  <c r="AB175" i="2" s="1"/>
  <c r="O175" i="2"/>
  <c r="AA175" i="2" s="1"/>
  <c r="N175" i="2"/>
  <c r="Z175" i="2" s="1"/>
  <c r="AH159" i="2"/>
  <c r="AF159" i="2"/>
  <c r="AG159" i="2" s="1"/>
  <c r="S159" i="2"/>
  <c r="AE159" i="2" s="1"/>
  <c r="R159" i="2"/>
  <c r="AD159" i="2" s="1"/>
  <c r="Q159" i="2"/>
  <c r="AC159" i="2" s="1"/>
  <c r="P159" i="2"/>
  <c r="AB159" i="2" s="1"/>
  <c r="O159" i="2"/>
  <c r="AA159" i="2" s="1"/>
  <c r="N159" i="2"/>
  <c r="AH727" i="2"/>
  <c r="AF727" i="2"/>
  <c r="AG727" i="2" s="1"/>
  <c r="S727" i="2"/>
  <c r="AE727" i="2" s="1"/>
  <c r="R727" i="2"/>
  <c r="AD727" i="2" s="1"/>
  <c r="Q727" i="2"/>
  <c r="AC727" i="2" s="1"/>
  <c r="P727" i="2"/>
  <c r="AB727" i="2" s="1"/>
  <c r="O727" i="2"/>
  <c r="AA727" i="2" s="1"/>
  <c r="N727" i="2"/>
  <c r="Z727" i="2" s="1"/>
  <c r="AH688" i="2"/>
  <c r="AF688" i="2"/>
  <c r="AG688" i="2" s="1"/>
  <c r="S688" i="2"/>
  <c r="AE688" i="2" s="1"/>
  <c r="R688" i="2"/>
  <c r="AD688" i="2" s="1"/>
  <c r="Q688" i="2"/>
  <c r="AC688" i="2" s="1"/>
  <c r="P688" i="2"/>
  <c r="AB688" i="2" s="1"/>
  <c r="O688" i="2"/>
  <c r="N688" i="2"/>
  <c r="Z688" i="2" s="1"/>
  <c r="AH587" i="2"/>
  <c r="AF587" i="2"/>
  <c r="AG587" i="2" s="1"/>
  <c r="S587" i="2"/>
  <c r="AE587" i="2" s="1"/>
  <c r="R587" i="2"/>
  <c r="AD587" i="2" s="1"/>
  <c r="Q587" i="2"/>
  <c r="AC587" i="2" s="1"/>
  <c r="P587" i="2"/>
  <c r="AB587" i="2" s="1"/>
  <c r="O587" i="2"/>
  <c r="AA587" i="2" s="1"/>
  <c r="N587" i="2"/>
  <c r="AH635" i="2"/>
  <c r="AF635" i="2"/>
  <c r="AG635" i="2" s="1"/>
  <c r="S635" i="2"/>
  <c r="AE635" i="2" s="1"/>
  <c r="R635" i="2"/>
  <c r="AD635" i="2" s="1"/>
  <c r="Q635" i="2"/>
  <c r="P635" i="2"/>
  <c r="AB635" i="2" s="1"/>
  <c r="O635" i="2"/>
  <c r="AA635" i="2" s="1"/>
  <c r="N635" i="2"/>
  <c r="Z635" i="2" s="1"/>
  <c r="AH632" i="2"/>
  <c r="AF632" i="2"/>
  <c r="AG632" i="2" s="1"/>
  <c r="S632" i="2"/>
  <c r="AE632" i="2" s="1"/>
  <c r="R632" i="2"/>
  <c r="AD632" i="2" s="1"/>
  <c r="Q632" i="2"/>
  <c r="AC632" i="2" s="1"/>
  <c r="P632" i="2"/>
  <c r="AB632" i="2" s="1"/>
  <c r="O632" i="2"/>
  <c r="AA632" i="2" s="1"/>
  <c r="N632" i="2"/>
  <c r="AH985" i="2"/>
  <c r="AF985" i="2"/>
  <c r="AG985" i="2" s="1"/>
  <c r="S985" i="2"/>
  <c r="AE985" i="2" s="1"/>
  <c r="R985" i="2"/>
  <c r="AD985" i="2" s="1"/>
  <c r="Q985" i="2"/>
  <c r="AC985" i="2" s="1"/>
  <c r="P985" i="2"/>
  <c r="AB985" i="2" s="1"/>
  <c r="O985" i="2"/>
  <c r="N985" i="2"/>
  <c r="Z985" i="2" s="1"/>
  <c r="AH950" i="2"/>
  <c r="AF950" i="2"/>
  <c r="AG950" i="2" s="1"/>
  <c r="S950" i="2"/>
  <c r="AE950" i="2" s="1"/>
  <c r="R950" i="2"/>
  <c r="AD950" i="2" s="1"/>
  <c r="Q950" i="2"/>
  <c r="AC950" i="2" s="1"/>
  <c r="P950" i="2"/>
  <c r="AB950" i="2" s="1"/>
  <c r="O950" i="2"/>
  <c r="AA950" i="2" s="1"/>
  <c r="N950" i="2"/>
  <c r="Z950" i="2" s="1"/>
  <c r="AH1260" i="2"/>
  <c r="AF1260" i="2"/>
  <c r="AG1260" i="2" s="1"/>
  <c r="S1260" i="2"/>
  <c r="R1260" i="2"/>
  <c r="AD1260" i="2" s="1"/>
  <c r="Q1260" i="2"/>
  <c r="AC1260" i="2" s="1"/>
  <c r="P1260" i="2"/>
  <c r="AB1260" i="2" s="1"/>
  <c r="O1260" i="2"/>
  <c r="AA1260" i="2" s="1"/>
  <c r="N1260" i="2"/>
  <c r="Z1260" i="2" s="1"/>
  <c r="AH949" i="2"/>
  <c r="AF949" i="2"/>
  <c r="AG949" i="2" s="1"/>
  <c r="S949" i="2"/>
  <c r="AE949" i="2" s="1"/>
  <c r="R949" i="2"/>
  <c r="AD949" i="2" s="1"/>
  <c r="Q949" i="2"/>
  <c r="AC949" i="2" s="1"/>
  <c r="P949" i="2"/>
  <c r="AB949" i="2" s="1"/>
  <c r="O949" i="2"/>
  <c r="AA949" i="2" s="1"/>
  <c r="N949" i="2"/>
  <c r="Z949" i="2" s="1"/>
  <c r="AH944" i="2"/>
  <c r="AF944" i="2"/>
  <c r="AG944" i="2" s="1"/>
  <c r="S944" i="2"/>
  <c r="AE944" i="2" s="1"/>
  <c r="R944" i="2"/>
  <c r="AD944" i="2" s="1"/>
  <c r="Q944" i="2"/>
  <c r="AC944" i="2" s="1"/>
  <c r="P944" i="2"/>
  <c r="AB944" i="2" s="1"/>
  <c r="O944" i="2"/>
  <c r="N944" i="2"/>
  <c r="Z944" i="2" s="1"/>
  <c r="AH947" i="2"/>
  <c r="AF947" i="2"/>
  <c r="AG947" i="2" s="1"/>
  <c r="S947" i="2"/>
  <c r="AE947" i="2" s="1"/>
  <c r="R947" i="2"/>
  <c r="AD947" i="2" s="1"/>
  <c r="Q947" i="2"/>
  <c r="AC947" i="2" s="1"/>
  <c r="P947" i="2"/>
  <c r="AB947" i="2" s="1"/>
  <c r="O947" i="2"/>
  <c r="AA947" i="2" s="1"/>
  <c r="N947" i="2"/>
  <c r="AH1261" i="2"/>
  <c r="AF1261" i="2"/>
  <c r="AG1261" i="2" s="1"/>
  <c r="S1261" i="2"/>
  <c r="AE1261" i="2" s="1"/>
  <c r="R1261" i="2"/>
  <c r="AD1261" i="2" s="1"/>
  <c r="Q1261" i="2"/>
  <c r="P1261" i="2"/>
  <c r="AB1261" i="2" s="1"/>
  <c r="O1261" i="2"/>
  <c r="AA1261" i="2" s="1"/>
  <c r="N1261" i="2"/>
  <c r="Z1261" i="2" s="1"/>
  <c r="AH945" i="2"/>
  <c r="AF945" i="2"/>
  <c r="AG945" i="2" s="1"/>
  <c r="S945" i="2"/>
  <c r="AE945" i="2" s="1"/>
  <c r="R945" i="2"/>
  <c r="AD945" i="2" s="1"/>
  <c r="Q945" i="2"/>
  <c r="AC945" i="2" s="1"/>
  <c r="P945" i="2"/>
  <c r="AB945" i="2" s="1"/>
  <c r="O945" i="2"/>
  <c r="AA945" i="2" s="1"/>
  <c r="N945" i="2"/>
  <c r="Z945" i="2" s="1"/>
  <c r="AH868" i="2"/>
  <c r="AF868" i="2"/>
  <c r="AG868" i="2" s="1"/>
  <c r="S868" i="2"/>
  <c r="AE868" i="2" s="1"/>
  <c r="R868" i="2"/>
  <c r="AD868" i="2" s="1"/>
  <c r="Q868" i="2"/>
  <c r="AC868" i="2" s="1"/>
  <c r="P868" i="2"/>
  <c r="AB868" i="2" s="1"/>
  <c r="O868" i="2"/>
  <c r="N868" i="2"/>
  <c r="Z868" i="2" s="1"/>
  <c r="AH867" i="2"/>
  <c r="AF867" i="2"/>
  <c r="AG867" i="2" s="1"/>
  <c r="S867" i="2"/>
  <c r="AE867" i="2" s="1"/>
  <c r="R867" i="2"/>
  <c r="AD867" i="2" s="1"/>
  <c r="Q867" i="2"/>
  <c r="AC867" i="2" s="1"/>
  <c r="P867" i="2"/>
  <c r="AB867" i="2" s="1"/>
  <c r="O867" i="2"/>
  <c r="AA867" i="2" s="1"/>
  <c r="N867" i="2"/>
  <c r="Z867" i="2" s="1"/>
  <c r="AH866" i="2"/>
  <c r="AF866" i="2"/>
  <c r="AG866" i="2" s="1"/>
  <c r="S866" i="2"/>
  <c r="AE866" i="2" s="1"/>
  <c r="R866" i="2"/>
  <c r="AD866" i="2" s="1"/>
  <c r="Q866" i="2"/>
  <c r="AC866" i="2" s="1"/>
  <c r="P866" i="2"/>
  <c r="AB866" i="2" s="1"/>
  <c r="O866" i="2"/>
  <c r="AA866" i="2" s="1"/>
  <c r="N866" i="2"/>
  <c r="Z866" i="2" s="1"/>
  <c r="AH783" i="2"/>
  <c r="AF783" i="2"/>
  <c r="AG783" i="2" s="1"/>
  <c r="S783" i="2"/>
  <c r="AE783" i="2" s="1"/>
  <c r="R783" i="2"/>
  <c r="AD783" i="2" s="1"/>
  <c r="Q783" i="2"/>
  <c r="AC783" i="2" s="1"/>
  <c r="P783" i="2"/>
  <c r="AB783" i="2" s="1"/>
  <c r="O783" i="2"/>
  <c r="AA783" i="2" s="1"/>
  <c r="N783" i="2"/>
  <c r="Z783" i="2" s="1"/>
  <c r="AH784" i="2"/>
  <c r="AF784" i="2"/>
  <c r="AG784" i="2" s="1"/>
  <c r="S784" i="2"/>
  <c r="AE784" i="2" s="1"/>
  <c r="R784" i="2"/>
  <c r="AD784" i="2" s="1"/>
  <c r="Q784" i="2"/>
  <c r="AC784" i="2" s="1"/>
  <c r="P784" i="2"/>
  <c r="AB784" i="2" s="1"/>
  <c r="O784" i="2"/>
  <c r="N784" i="2"/>
  <c r="Z784" i="2" s="1"/>
  <c r="AH785" i="2"/>
  <c r="AF785" i="2"/>
  <c r="AG785" i="2" s="1"/>
  <c r="S785" i="2"/>
  <c r="AE785" i="2" s="1"/>
  <c r="R785" i="2"/>
  <c r="AD785" i="2" s="1"/>
  <c r="Q785" i="2"/>
  <c r="AC785" i="2" s="1"/>
  <c r="P785" i="2"/>
  <c r="AB785" i="2" s="1"/>
  <c r="O785" i="2"/>
  <c r="AA785" i="2" s="1"/>
  <c r="N785" i="2"/>
  <c r="AH862" i="2"/>
  <c r="AF862" i="2"/>
  <c r="AG862" i="2" s="1"/>
  <c r="S862" i="2"/>
  <c r="AE862" i="2" s="1"/>
  <c r="R862" i="2"/>
  <c r="AD862" i="2" s="1"/>
  <c r="Q862" i="2"/>
  <c r="P862" i="2"/>
  <c r="AB862" i="2" s="1"/>
  <c r="O862" i="2"/>
  <c r="AA862" i="2" s="1"/>
  <c r="N862" i="2"/>
  <c r="Z862" i="2" s="1"/>
  <c r="AH50" i="2"/>
  <c r="AF50" i="2"/>
  <c r="AG50" i="2" s="1"/>
  <c r="S50" i="2"/>
  <c r="AE50" i="2" s="1"/>
  <c r="R50" i="2"/>
  <c r="AD50" i="2" s="1"/>
  <c r="Q50" i="2"/>
  <c r="AC50" i="2" s="1"/>
  <c r="P50" i="2"/>
  <c r="AB50" i="2" s="1"/>
  <c r="O50" i="2"/>
  <c r="AA50" i="2" s="1"/>
  <c r="N50" i="2"/>
  <c r="AH51" i="2"/>
  <c r="AF51" i="2"/>
  <c r="AG51" i="2" s="1"/>
  <c r="S51" i="2"/>
  <c r="AE51" i="2" s="1"/>
  <c r="R51" i="2"/>
  <c r="AD51" i="2" s="1"/>
  <c r="Q51" i="2"/>
  <c r="AC51" i="2" s="1"/>
  <c r="P51" i="2"/>
  <c r="AB51" i="2" s="1"/>
  <c r="O51" i="2"/>
  <c r="N51" i="2"/>
  <c r="Z51" i="2" s="1"/>
  <c r="AH49" i="2"/>
  <c r="AF49" i="2"/>
  <c r="AG49" i="2" s="1"/>
  <c r="S49" i="2"/>
  <c r="AE49" i="2" s="1"/>
  <c r="R49" i="2"/>
  <c r="AD49" i="2" s="1"/>
  <c r="Q49" i="2"/>
  <c r="AC49" i="2" s="1"/>
  <c r="P49" i="2"/>
  <c r="AB49" i="2" s="1"/>
  <c r="O49" i="2"/>
  <c r="AA49" i="2" s="1"/>
  <c r="N49" i="2"/>
  <c r="Z49" i="2" s="1"/>
  <c r="AH59" i="2"/>
  <c r="AF59" i="2"/>
  <c r="AG59" i="2" s="1"/>
  <c r="S59" i="2"/>
  <c r="AE59" i="2" s="1"/>
  <c r="R59" i="2"/>
  <c r="AD59" i="2" s="1"/>
  <c r="Q59" i="2"/>
  <c r="AC59" i="2" s="1"/>
  <c r="P59" i="2"/>
  <c r="AB59" i="2" s="1"/>
  <c r="O59" i="2"/>
  <c r="AA59" i="2" s="1"/>
  <c r="N59" i="2"/>
  <c r="Z59" i="2" s="1"/>
  <c r="AH60" i="2"/>
  <c r="AF60" i="2"/>
  <c r="AG60" i="2" s="1"/>
  <c r="S60" i="2"/>
  <c r="AE60" i="2" s="1"/>
  <c r="R60" i="2"/>
  <c r="AD60" i="2" s="1"/>
  <c r="Q60" i="2"/>
  <c r="AC60" i="2" s="1"/>
  <c r="P60" i="2"/>
  <c r="AB60" i="2" s="1"/>
  <c r="O60" i="2"/>
  <c r="AA60" i="2" s="1"/>
  <c r="N60" i="2"/>
  <c r="Z60" i="2" s="1"/>
  <c r="AH58" i="2"/>
  <c r="AF58" i="2"/>
  <c r="AG58" i="2" s="1"/>
  <c r="S58" i="2"/>
  <c r="AE58" i="2" s="1"/>
  <c r="R58" i="2"/>
  <c r="AD58" i="2" s="1"/>
  <c r="Q58" i="2"/>
  <c r="AC58" i="2" s="1"/>
  <c r="P58" i="2"/>
  <c r="AB58" i="2" s="1"/>
  <c r="O58" i="2"/>
  <c r="N58" i="2"/>
  <c r="Z58" i="2" s="1"/>
  <c r="AH47" i="2"/>
  <c r="AF47" i="2"/>
  <c r="AG47" i="2" s="1"/>
  <c r="S47" i="2"/>
  <c r="AE47" i="2" s="1"/>
  <c r="R47" i="2"/>
  <c r="AD47" i="2" s="1"/>
  <c r="Q47" i="2"/>
  <c r="AC47" i="2" s="1"/>
  <c r="P47" i="2"/>
  <c r="AB47" i="2" s="1"/>
  <c r="O47" i="2"/>
  <c r="AA47" i="2" s="1"/>
  <c r="N47" i="2"/>
  <c r="AH48" i="2"/>
  <c r="AF48" i="2"/>
  <c r="AG48" i="2" s="1"/>
  <c r="S48" i="2"/>
  <c r="AE48" i="2" s="1"/>
  <c r="R48" i="2"/>
  <c r="AD48" i="2" s="1"/>
  <c r="Q48" i="2"/>
  <c r="P48" i="2"/>
  <c r="AB48" i="2" s="1"/>
  <c r="O48" i="2"/>
  <c r="AA48" i="2" s="1"/>
  <c r="N48" i="2"/>
  <c r="Z48" i="2" s="1"/>
  <c r="AH46" i="2"/>
  <c r="AF46" i="2"/>
  <c r="AG46" i="2" s="1"/>
  <c r="S46" i="2"/>
  <c r="AE46" i="2" s="1"/>
  <c r="R46" i="2"/>
  <c r="AD46" i="2" s="1"/>
  <c r="Q46" i="2"/>
  <c r="AC46" i="2" s="1"/>
  <c r="P46" i="2"/>
  <c r="AB46" i="2" s="1"/>
  <c r="O46" i="2"/>
  <c r="AA46" i="2" s="1"/>
  <c r="N46" i="2"/>
  <c r="Z46" i="2" s="1"/>
  <c r="AH53" i="2"/>
  <c r="AF53" i="2"/>
  <c r="AG53" i="2" s="1"/>
  <c r="S53" i="2"/>
  <c r="AE53" i="2" s="1"/>
  <c r="R53" i="2"/>
  <c r="AD53" i="2" s="1"/>
  <c r="Q53" i="2"/>
  <c r="AC53" i="2" s="1"/>
  <c r="P53" i="2"/>
  <c r="AB53" i="2" s="1"/>
  <c r="O53" i="2"/>
  <c r="N53" i="2"/>
  <c r="Z53" i="2" s="1"/>
  <c r="AH54" i="2"/>
  <c r="AF54" i="2"/>
  <c r="AG54" i="2" s="1"/>
  <c r="S54" i="2"/>
  <c r="AE54" i="2" s="1"/>
  <c r="R54" i="2"/>
  <c r="AD54" i="2" s="1"/>
  <c r="Q54" i="2"/>
  <c r="AC54" i="2" s="1"/>
  <c r="P54" i="2"/>
  <c r="AB54" i="2" s="1"/>
  <c r="O54" i="2"/>
  <c r="AA54" i="2" s="1"/>
  <c r="N54" i="2"/>
  <c r="Z54" i="2" s="1"/>
  <c r="AH52" i="2"/>
  <c r="AF52" i="2"/>
  <c r="AG52" i="2" s="1"/>
  <c r="S52" i="2"/>
  <c r="AE52" i="2" s="1"/>
  <c r="R52" i="2"/>
  <c r="AD52" i="2" s="1"/>
  <c r="Q52" i="2"/>
  <c r="AC52" i="2" s="1"/>
  <c r="P52" i="2"/>
  <c r="AB52" i="2" s="1"/>
  <c r="O52" i="2"/>
  <c r="AA52" i="2" s="1"/>
  <c r="N52" i="2"/>
  <c r="AH895" i="2"/>
  <c r="AF895" i="2"/>
  <c r="AG895" i="2" s="1"/>
  <c r="S895" i="2"/>
  <c r="AE895" i="2" s="1"/>
  <c r="R895" i="2"/>
  <c r="AD895" i="2" s="1"/>
  <c r="Q895" i="2"/>
  <c r="AC895" i="2" s="1"/>
  <c r="P895" i="2"/>
  <c r="AB895" i="2" s="1"/>
  <c r="O895" i="2"/>
  <c r="AA895" i="2" s="1"/>
  <c r="N895" i="2"/>
  <c r="Z895" i="2" s="1"/>
  <c r="AH157" i="2"/>
  <c r="AF157" i="2"/>
  <c r="AG157" i="2" s="1"/>
  <c r="S157" i="2"/>
  <c r="AE157" i="2" s="1"/>
  <c r="R157" i="2"/>
  <c r="AD157" i="2" s="1"/>
  <c r="Q157" i="2"/>
  <c r="AC157" i="2" s="1"/>
  <c r="P157" i="2"/>
  <c r="AB157" i="2" s="1"/>
  <c r="O157" i="2"/>
  <c r="N157" i="2"/>
  <c r="Z157" i="2" s="1"/>
  <c r="AH427" i="2"/>
  <c r="AF427" i="2"/>
  <c r="AG427" i="2" s="1"/>
  <c r="S427" i="2"/>
  <c r="AE427" i="2" s="1"/>
  <c r="R427" i="2"/>
  <c r="AD427" i="2" s="1"/>
  <c r="Q427" i="2"/>
  <c r="AC427" i="2" s="1"/>
  <c r="P427" i="2"/>
  <c r="AB427" i="2" s="1"/>
  <c r="O427" i="2"/>
  <c r="AA427" i="2" s="1"/>
  <c r="N427" i="2"/>
  <c r="AH973" i="2"/>
  <c r="AF973" i="2"/>
  <c r="AG973" i="2" s="1"/>
  <c r="S973" i="2"/>
  <c r="AE973" i="2" s="1"/>
  <c r="R973" i="2"/>
  <c r="AD973" i="2" s="1"/>
  <c r="Q973" i="2"/>
  <c r="P973" i="2"/>
  <c r="AB973" i="2" s="1"/>
  <c r="O973" i="2"/>
  <c r="AA973" i="2" s="1"/>
  <c r="N973" i="2"/>
  <c r="Z973" i="2" s="1"/>
  <c r="AH1113" i="2"/>
  <c r="AF1113" i="2"/>
  <c r="AG1113" i="2" s="1"/>
  <c r="S1113" i="2"/>
  <c r="AE1113" i="2" s="1"/>
  <c r="R1113" i="2"/>
  <c r="AD1113" i="2" s="1"/>
  <c r="Q1113" i="2"/>
  <c r="AC1113" i="2" s="1"/>
  <c r="P1113" i="2"/>
  <c r="AB1113" i="2" s="1"/>
  <c r="O1113" i="2"/>
  <c r="AA1113" i="2" s="1"/>
  <c r="N1113" i="2"/>
  <c r="Z1113" i="2" s="1"/>
  <c r="AH844" i="2"/>
  <c r="AF844" i="2"/>
  <c r="AG844" i="2" s="1"/>
  <c r="S844" i="2"/>
  <c r="AE844" i="2" s="1"/>
  <c r="R844" i="2"/>
  <c r="AD844" i="2" s="1"/>
  <c r="Q844" i="2"/>
  <c r="AC844" i="2" s="1"/>
  <c r="P844" i="2"/>
  <c r="AB844" i="2" s="1"/>
  <c r="O844" i="2"/>
  <c r="N844" i="2"/>
  <c r="Z844" i="2" s="1"/>
  <c r="AH843" i="2"/>
  <c r="AF843" i="2"/>
  <c r="AG843" i="2" s="1"/>
  <c r="S843" i="2"/>
  <c r="AE843" i="2" s="1"/>
  <c r="R843" i="2"/>
  <c r="AD843" i="2" s="1"/>
  <c r="Q843" i="2"/>
  <c r="AC843" i="2" s="1"/>
  <c r="P843" i="2"/>
  <c r="AB843" i="2" s="1"/>
  <c r="O843" i="2"/>
  <c r="AA843" i="2" s="1"/>
  <c r="N843" i="2"/>
  <c r="Z843" i="2" s="1"/>
  <c r="AH771" i="2"/>
  <c r="AF771" i="2"/>
  <c r="AG771" i="2" s="1"/>
  <c r="S771" i="2"/>
  <c r="AE771" i="2" s="1"/>
  <c r="R771" i="2"/>
  <c r="AD771" i="2" s="1"/>
  <c r="Q771" i="2"/>
  <c r="AC771" i="2" s="1"/>
  <c r="P771" i="2"/>
  <c r="O771" i="2"/>
  <c r="AA771" i="2" s="1"/>
  <c r="N771" i="2"/>
  <c r="Z771" i="2" s="1"/>
  <c r="AH796" i="2"/>
  <c r="AF796" i="2"/>
  <c r="AG796" i="2" s="1"/>
  <c r="S796" i="2"/>
  <c r="AE796" i="2" s="1"/>
  <c r="R796" i="2"/>
  <c r="AD796" i="2" s="1"/>
  <c r="Q796" i="2"/>
  <c r="AC796" i="2" s="1"/>
  <c r="P796" i="2"/>
  <c r="AB796" i="2" s="1"/>
  <c r="O796" i="2"/>
  <c r="AA796" i="2" s="1"/>
  <c r="N796" i="2"/>
  <c r="Z796" i="2" s="1"/>
  <c r="AH752" i="2"/>
  <c r="AF752" i="2"/>
  <c r="AG752" i="2" s="1"/>
  <c r="S752" i="2"/>
  <c r="AE752" i="2" s="1"/>
  <c r="R752" i="2"/>
  <c r="AD752" i="2" s="1"/>
  <c r="Q752" i="2"/>
  <c r="AC752" i="2" s="1"/>
  <c r="P752" i="2"/>
  <c r="AB752" i="2" s="1"/>
  <c r="O752" i="2"/>
  <c r="N752" i="2"/>
  <c r="Z752" i="2" s="1"/>
  <c r="AH368" i="2"/>
  <c r="AF368" i="2"/>
  <c r="AG368" i="2" s="1"/>
  <c r="S368" i="2"/>
  <c r="AE368" i="2" s="1"/>
  <c r="R368" i="2"/>
  <c r="AD368" i="2" s="1"/>
  <c r="Q368" i="2"/>
  <c r="AC368" i="2" s="1"/>
  <c r="P368" i="2"/>
  <c r="AB368" i="2" s="1"/>
  <c r="O368" i="2"/>
  <c r="AA368" i="2" s="1"/>
  <c r="N368" i="2"/>
  <c r="AH1177" i="2"/>
  <c r="AF1177" i="2"/>
  <c r="AG1177" i="2" s="1"/>
  <c r="S1177" i="2"/>
  <c r="AE1177" i="2" s="1"/>
  <c r="R1177" i="2"/>
  <c r="AD1177" i="2" s="1"/>
  <c r="Q1177" i="2"/>
  <c r="P1177" i="2"/>
  <c r="AB1177" i="2" s="1"/>
  <c r="O1177" i="2"/>
  <c r="AA1177" i="2" s="1"/>
  <c r="N1177" i="2"/>
  <c r="Z1177" i="2" s="1"/>
  <c r="AH499" i="2"/>
  <c r="AF499" i="2"/>
  <c r="AG499" i="2" s="1"/>
  <c r="S499" i="2"/>
  <c r="AE499" i="2" s="1"/>
  <c r="R499" i="2"/>
  <c r="AD499" i="2" s="1"/>
  <c r="Q499" i="2"/>
  <c r="AC499" i="2" s="1"/>
  <c r="P499" i="2"/>
  <c r="AB499" i="2" s="1"/>
  <c r="O499" i="2"/>
  <c r="AA499" i="2" s="1"/>
  <c r="N499" i="2"/>
  <c r="AH389" i="2"/>
  <c r="AF389" i="2"/>
  <c r="AG389" i="2" s="1"/>
  <c r="S389" i="2"/>
  <c r="AE389" i="2" s="1"/>
  <c r="R389" i="2"/>
  <c r="AD389" i="2" s="1"/>
  <c r="Q389" i="2"/>
  <c r="AC389" i="2" s="1"/>
  <c r="P389" i="2"/>
  <c r="AB389" i="2" s="1"/>
  <c r="O389" i="2"/>
  <c r="N389" i="2"/>
  <c r="Z389" i="2" s="1"/>
  <c r="AH388" i="2"/>
  <c r="AF388" i="2"/>
  <c r="AG388" i="2" s="1"/>
  <c r="S388" i="2"/>
  <c r="AE388" i="2" s="1"/>
  <c r="R388" i="2"/>
  <c r="AD388" i="2" s="1"/>
  <c r="Q388" i="2"/>
  <c r="AC388" i="2" s="1"/>
  <c r="P388" i="2"/>
  <c r="AB388" i="2" s="1"/>
  <c r="O388" i="2"/>
  <c r="AA388" i="2" s="1"/>
  <c r="N388" i="2"/>
  <c r="Z388" i="2" s="1"/>
  <c r="AH1143" i="2"/>
  <c r="AF1143" i="2"/>
  <c r="AG1143" i="2" s="1"/>
  <c r="S1143" i="2"/>
  <c r="AE1143" i="2" s="1"/>
  <c r="R1143" i="2"/>
  <c r="AD1143" i="2" s="1"/>
  <c r="Q1143" i="2"/>
  <c r="P1143" i="2"/>
  <c r="AB1143" i="2" s="1"/>
  <c r="O1143" i="2"/>
  <c r="AA1143" i="2" s="1"/>
  <c r="N1143" i="2"/>
  <c r="Z1143" i="2" s="1"/>
  <c r="AH387" i="2"/>
  <c r="AF387" i="2"/>
  <c r="AG387" i="2" s="1"/>
  <c r="S387" i="2"/>
  <c r="AE387" i="2" s="1"/>
  <c r="R387" i="2"/>
  <c r="AD387" i="2" s="1"/>
  <c r="Q387" i="2"/>
  <c r="AC387" i="2" s="1"/>
  <c r="P387" i="2"/>
  <c r="AB387" i="2" s="1"/>
  <c r="O387" i="2"/>
  <c r="AA387" i="2" s="1"/>
  <c r="N387" i="2"/>
  <c r="Z387" i="2" s="1"/>
  <c r="AH1142" i="2"/>
  <c r="AF1142" i="2"/>
  <c r="AG1142" i="2" s="1"/>
  <c r="S1142" i="2"/>
  <c r="AE1142" i="2" s="1"/>
  <c r="R1142" i="2"/>
  <c r="AD1142" i="2" s="1"/>
  <c r="Q1142" i="2"/>
  <c r="AC1142" i="2" s="1"/>
  <c r="P1142" i="2"/>
  <c r="AB1142" i="2" s="1"/>
  <c r="O1142" i="2"/>
  <c r="N1142" i="2"/>
  <c r="Z1142" i="2" s="1"/>
  <c r="AH386" i="2"/>
  <c r="AF386" i="2"/>
  <c r="AG386" i="2" s="1"/>
  <c r="S386" i="2"/>
  <c r="AE386" i="2" s="1"/>
  <c r="R386" i="2"/>
  <c r="AD386" i="2" s="1"/>
  <c r="Q386" i="2"/>
  <c r="AC386" i="2" s="1"/>
  <c r="P386" i="2"/>
  <c r="AB386" i="2" s="1"/>
  <c r="O386" i="2"/>
  <c r="AA386" i="2" s="1"/>
  <c r="N386" i="2"/>
  <c r="AH391" i="2"/>
  <c r="AF391" i="2"/>
  <c r="AG391" i="2" s="1"/>
  <c r="S391" i="2"/>
  <c r="AE391" i="2" s="1"/>
  <c r="R391" i="2"/>
  <c r="AD391" i="2" s="1"/>
  <c r="Q391" i="2"/>
  <c r="P391" i="2"/>
  <c r="AB391" i="2" s="1"/>
  <c r="O391" i="2"/>
  <c r="AA391" i="2" s="1"/>
  <c r="N391" i="2"/>
  <c r="Z391" i="2" s="1"/>
  <c r="AH1190" i="2"/>
  <c r="AF1190" i="2"/>
  <c r="AG1190" i="2" s="1"/>
  <c r="S1190" i="2"/>
  <c r="AE1190" i="2" s="1"/>
  <c r="R1190" i="2"/>
  <c r="AD1190" i="2" s="1"/>
  <c r="Q1190" i="2"/>
  <c r="AC1190" i="2" s="1"/>
  <c r="P1190" i="2"/>
  <c r="AB1190" i="2" s="1"/>
  <c r="O1190" i="2"/>
  <c r="AA1190" i="2" s="1"/>
  <c r="N1190" i="2"/>
  <c r="AH828" i="2"/>
  <c r="AF828" i="2"/>
  <c r="AG828" i="2" s="1"/>
  <c r="S828" i="2"/>
  <c r="AE828" i="2" s="1"/>
  <c r="R828" i="2"/>
  <c r="AD828" i="2" s="1"/>
  <c r="Q828" i="2"/>
  <c r="AC828" i="2" s="1"/>
  <c r="P828" i="2"/>
  <c r="AB828" i="2" s="1"/>
  <c r="O828" i="2"/>
  <c r="N828" i="2"/>
  <c r="Z828" i="2" s="1"/>
  <c r="AH1245" i="2"/>
  <c r="AF1245" i="2"/>
  <c r="AG1245" i="2" s="1"/>
  <c r="S1245" i="2"/>
  <c r="AE1245" i="2" s="1"/>
  <c r="R1245" i="2"/>
  <c r="AD1245" i="2" s="1"/>
  <c r="Q1245" i="2"/>
  <c r="AC1245" i="2" s="1"/>
  <c r="P1245" i="2"/>
  <c r="AB1245" i="2" s="1"/>
  <c r="O1245" i="2"/>
  <c r="AA1245" i="2" s="1"/>
  <c r="N1245" i="2"/>
  <c r="Z1245" i="2" s="1"/>
  <c r="AH385" i="2"/>
  <c r="AF385" i="2"/>
  <c r="AG385" i="2" s="1"/>
  <c r="S385" i="2"/>
  <c r="AE385" i="2" s="1"/>
  <c r="R385" i="2"/>
  <c r="AD385" i="2" s="1"/>
  <c r="Q385" i="2"/>
  <c r="AC385" i="2" s="1"/>
  <c r="P385" i="2"/>
  <c r="O385" i="2"/>
  <c r="AA385" i="2" s="1"/>
  <c r="N385" i="2"/>
  <c r="Z385" i="2" s="1"/>
  <c r="AH825" i="2"/>
  <c r="AF825" i="2"/>
  <c r="AG825" i="2" s="1"/>
  <c r="S825" i="2"/>
  <c r="AE825" i="2" s="1"/>
  <c r="R825" i="2"/>
  <c r="AD825" i="2" s="1"/>
  <c r="Q825" i="2"/>
  <c r="AC825" i="2" s="1"/>
  <c r="P825" i="2"/>
  <c r="AB825" i="2" s="1"/>
  <c r="O825" i="2"/>
  <c r="AA825" i="2" s="1"/>
  <c r="N825" i="2"/>
  <c r="Z825" i="2" s="1"/>
  <c r="AH824" i="2"/>
  <c r="AF824" i="2"/>
  <c r="AG824" i="2" s="1"/>
  <c r="S824" i="2"/>
  <c r="AE824" i="2" s="1"/>
  <c r="R824" i="2"/>
  <c r="AD824" i="2" s="1"/>
  <c r="Q824" i="2"/>
  <c r="AC824" i="2" s="1"/>
  <c r="P824" i="2"/>
  <c r="AB824" i="2" s="1"/>
  <c r="O824" i="2"/>
  <c r="N824" i="2"/>
  <c r="Z824" i="2" s="1"/>
  <c r="AH1244" i="2"/>
  <c r="AF1244" i="2"/>
  <c r="AG1244" i="2" s="1"/>
  <c r="S1244" i="2"/>
  <c r="AE1244" i="2" s="1"/>
  <c r="R1244" i="2"/>
  <c r="AD1244" i="2" s="1"/>
  <c r="Q1244" i="2"/>
  <c r="AC1244" i="2" s="1"/>
  <c r="P1244" i="2"/>
  <c r="AB1244" i="2" s="1"/>
  <c r="O1244" i="2"/>
  <c r="AA1244" i="2" s="1"/>
  <c r="N1244" i="2"/>
  <c r="AH822" i="2"/>
  <c r="AF822" i="2"/>
  <c r="AG822" i="2" s="1"/>
  <c r="S822" i="2"/>
  <c r="AE822" i="2" s="1"/>
  <c r="R822" i="2"/>
  <c r="AD822" i="2" s="1"/>
  <c r="Q822" i="2"/>
  <c r="P822" i="2"/>
  <c r="AB822" i="2" s="1"/>
  <c r="O822" i="2"/>
  <c r="AA822" i="2" s="1"/>
  <c r="N822" i="2"/>
  <c r="Z822" i="2" s="1"/>
  <c r="AH384" i="2"/>
  <c r="AF384" i="2"/>
  <c r="AG384" i="2" s="1"/>
  <c r="S384" i="2"/>
  <c r="AE384" i="2" s="1"/>
  <c r="R384" i="2"/>
  <c r="AD384" i="2" s="1"/>
  <c r="Q384" i="2"/>
  <c r="AC384" i="2" s="1"/>
  <c r="P384" i="2"/>
  <c r="AB384" i="2" s="1"/>
  <c r="O384" i="2"/>
  <c r="AA384" i="2" s="1"/>
  <c r="N384" i="2"/>
  <c r="AH820" i="2"/>
  <c r="AF820" i="2"/>
  <c r="AG820" i="2" s="1"/>
  <c r="S820" i="2"/>
  <c r="AE820" i="2" s="1"/>
  <c r="R820" i="2"/>
  <c r="AD820" i="2" s="1"/>
  <c r="Q820" i="2"/>
  <c r="AC820" i="2" s="1"/>
  <c r="P820" i="2"/>
  <c r="AB820" i="2" s="1"/>
  <c r="O820" i="2"/>
  <c r="N820" i="2"/>
  <c r="Z820" i="2" s="1"/>
  <c r="AH819" i="2"/>
  <c r="AF819" i="2"/>
  <c r="AG819" i="2" s="1"/>
  <c r="S819" i="2"/>
  <c r="AE819" i="2" s="1"/>
  <c r="R819" i="2"/>
  <c r="AD819" i="2" s="1"/>
  <c r="Q819" i="2"/>
  <c r="AC819" i="2" s="1"/>
  <c r="P819" i="2"/>
  <c r="AB819" i="2" s="1"/>
  <c r="O819" i="2"/>
  <c r="AA819" i="2" s="1"/>
  <c r="N819" i="2"/>
  <c r="Z819" i="2" s="1"/>
  <c r="AH1243" i="2"/>
  <c r="AF1243" i="2"/>
  <c r="AG1243" i="2" s="1"/>
  <c r="S1243" i="2"/>
  <c r="AE1243" i="2" s="1"/>
  <c r="R1243" i="2"/>
  <c r="AD1243" i="2" s="1"/>
  <c r="Q1243" i="2"/>
  <c r="AC1243" i="2" s="1"/>
  <c r="P1243" i="2"/>
  <c r="O1243" i="2"/>
  <c r="AA1243" i="2" s="1"/>
  <c r="N1243" i="2"/>
  <c r="Z1243" i="2" s="1"/>
  <c r="AH1204" i="2"/>
  <c r="AF1204" i="2"/>
  <c r="AG1204" i="2" s="1"/>
  <c r="S1204" i="2"/>
  <c r="AE1204" i="2" s="1"/>
  <c r="R1204" i="2"/>
  <c r="AD1204" i="2" s="1"/>
  <c r="Q1204" i="2"/>
  <c r="AC1204" i="2" s="1"/>
  <c r="P1204" i="2"/>
  <c r="AB1204" i="2" s="1"/>
  <c r="O1204" i="2"/>
  <c r="AA1204" i="2" s="1"/>
  <c r="N1204" i="2"/>
  <c r="Z1204" i="2" s="1"/>
  <c r="AH1198" i="2"/>
  <c r="AF1198" i="2"/>
  <c r="AG1198" i="2" s="1"/>
  <c r="S1198" i="2"/>
  <c r="AE1198" i="2" s="1"/>
  <c r="R1198" i="2"/>
  <c r="AD1198" i="2" s="1"/>
  <c r="Q1198" i="2"/>
  <c r="AC1198" i="2" s="1"/>
  <c r="P1198" i="2"/>
  <c r="AB1198" i="2" s="1"/>
  <c r="O1198" i="2"/>
  <c r="N1198" i="2"/>
  <c r="Z1198" i="2" s="1"/>
  <c r="AH1182" i="2"/>
  <c r="AF1182" i="2"/>
  <c r="AG1182" i="2" s="1"/>
  <c r="S1182" i="2"/>
  <c r="AE1182" i="2" s="1"/>
  <c r="R1182" i="2"/>
  <c r="AD1182" i="2" s="1"/>
  <c r="Q1182" i="2"/>
  <c r="AC1182" i="2" s="1"/>
  <c r="P1182" i="2"/>
  <c r="AB1182" i="2" s="1"/>
  <c r="O1182" i="2"/>
  <c r="AA1182" i="2" s="1"/>
  <c r="N1182" i="2"/>
  <c r="AH1174" i="2"/>
  <c r="AF1174" i="2"/>
  <c r="AG1174" i="2" s="1"/>
  <c r="S1174" i="2"/>
  <c r="AE1174" i="2" s="1"/>
  <c r="R1174" i="2"/>
  <c r="AD1174" i="2" s="1"/>
  <c r="Q1174" i="2"/>
  <c r="P1174" i="2"/>
  <c r="AB1174" i="2" s="1"/>
  <c r="O1174" i="2"/>
  <c r="AA1174" i="2" s="1"/>
  <c r="N1174" i="2"/>
  <c r="Z1174" i="2" s="1"/>
  <c r="AH1149" i="2"/>
  <c r="AF1149" i="2"/>
  <c r="AG1149" i="2" s="1"/>
  <c r="S1149" i="2"/>
  <c r="AE1149" i="2" s="1"/>
  <c r="R1149" i="2"/>
  <c r="AD1149" i="2" s="1"/>
  <c r="Q1149" i="2"/>
  <c r="AC1149" i="2" s="1"/>
  <c r="P1149" i="2"/>
  <c r="AB1149" i="2" s="1"/>
  <c r="O1149" i="2"/>
  <c r="AA1149" i="2" s="1"/>
  <c r="N1149" i="2"/>
  <c r="Z1149" i="2" s="1"/>
  <c r="AH1141" i="2"/>
  <c r="AF1141" i="2"/>
  <c r="AG1141" i="2" s="1"/>
  <c r="S1141" i="2"/>
  <c r="AE1141" i="2" s="1"/>
  <c r="R1141" i="2"/>
  <c r="AD1141" i="2" s="1"/>
  <c r="Q1141" i="2"/>
  <c r="AC1141" i="2" s="1"/>
  <c r="P1141" i="2"/>
  <c r="AB1141" i="2" s="1"/>
  <c r="O1141" i="2"/>
  <c r="N1141" i="2"/>
  <c r="Z1141" i="2" s="1"/>
  <c r="AH1014" i="2"/>
  <c r="AF1014" i="2"/>
  <c r="AG1014" i="2" s="1"/>
  <c r="S1014" i="2"/>
  <c r="AE1014" i="2" s="1"/>
  <c r="R1014" i="2"/>
  <c r="AD1014" i="2" s="1"/>
  <c r="Q1014" i="2"/>
  <c r="AC1014" i="2" s="1"/>
  <c r="P1014" i="2"/>
  <c r="AB1014" i="2" s="1"/>
  <c r="O1014" i="2"/>
  <c r="AA1014" i="2" s="1"/>
  <c r="N1014" i="2"/>
  <c r="AH855" i="2"/>
  <c r="AF855" i="2"/>
  <c r="AG855" i="2" s="1"/>
  <c r="S855" i="2"/>
  <c r="AE855" i="2" s="1"/>
  <c r="R855" i="2"/>
  <c r="AD855" i="2" s="1"/>
  <c r="Q855" i="2"/>
  <c r="AC855" i="2" s="1"/>
  <c r="P855" i="2"/>
  <c r="AB855" i="2" s="1"/>
  <c r="O855" i="2"/>
  <c r="AA855" i="2" s="1"/>
  <c r="N855" i="2"/>
  <c r="Z855" i="2" s="1"/>
  <c r="AH724" i="2"/>
  <c r="AF724" i="2"/>
  <c r="AG724" i="2" s="1"/>
  <c r="S724" i="2"/>
  <c r="AE724" i="2" s="1"/>
  <c r="R724" i="2"/>
  <c r="AD724" i="2" s="1"/>
  <c r="Q724" i="2"/>
  <c r="AC724" i="2" s="1"/>
  <c r="P724" i="2"/>
  <c r="AB724" i="2" s="1"/>
  <c r="O724" i="2"/>
  <c r="AA724" i="2" s="1"/>
  <c r="N724" i="2"/>
  <c r="AH644" i="2"/>
  <c r="AF644" i="2"/>
  <c r="AG644" i="2" s="1"/>
  <c r="S644" i="2"/>
  <c r="AE644" i="2" s="1"/>
  <c r="R644" i="2"/>
  <c r="AD644" i="2" s="1"/>
  <c r="Q644" i="2"/>
  <c r="AC644" i="2" s="1"/>
  <c r="P644" i="2"/>
  <c r="AB644" i="2" s="1"/>
  <c r="O644" i="2"/>
  <c r="N644" i="2"/>
  <c r="Z644" i="2" s="1"/>
  <c r="AH807" i="2"/>
  <c r="AF807" i="2"/>
  <c r="AG807" i="2" s="1"/>
  <c r="S807" i="2"/>
  <c r="AE807" i="2" s="1"/>
  <c r="R807" i="2"/>
  <c r="AD807" i="2" s="1"/>
  <c r="Q807" i="2"/>
  <c r="AC807" i="2" s="1"/>
  <c r="P807" i="2"/>
  <c r="AB807" i="2" s="1"/>
  <c r="O807" i="2"/>
  <c r="AA807" i="2" s="1"/>
  <c r="N807" i="2"/>
  <c r="AH542" i="2"/>
  <c r="AF542" i="2"/>
  <c r="AG542" i="2" s="1"/>
  <c r="S542" i="2"/>
  <c r="AE542" i="2" s="1"/>
  <c r="R542" i="2"/>
  <c r="AD542" i="2" s="1"/>
  <c r="Q542" i="2"/>
  <c r="AC542" i="2" s="1"/>
  <c r="P542" i="2"/>
  <c r="AB542" i="2" s="1"/>
  <c r="O542" i="2"/>
  <c r="AA542" i="2" s="1"/>
  <c r="N542" i="2"/>
  <c r="Z542" i="2" s="1"/>
  <c r="AH383" i="2"/>
  <c r="AF383" i="2"/>
  <c r="AG383" i="2" s="1"/>
  <c r="S383" i="2"/>
  <c r="AE383" i="2" s="1"/>
  <c r="R383" i="2"/>
  <c r="AD383" i="2" s="1"/>
  <c r="Q383" i="2"/>
  <c r="AC383" i="2" s="1"/>
  <c r="P383" i="2"/>
  <c r="AB383" i="2" s="1"/>
  <c r="O383" i="2"/>
  <c r="AA383" i="2" s="1"/>
  <c r="N383" i="2"/>
  <c r="Z383" i="2" s="1"/>
  <c r="AH161" i="2"/>
  <c r="AF161" i="2"/>
  <c r="AG161" i="2" s="1"/>
  <c r="S161" i="2"/>
  <c r="AE161" i="2" s="1"/>
  <c r="R161" i="2"/>
  <c r="AD161" i="2" s="1"/>
  <c r="Q161" i="2"/>
  <c r="AC161" i="2" s="1"/>
  <c r="P161" i="2"/>
  <c r="AB161" i="2" s="1"/>
  <c r="O161" i="2"/>
  <c r="N161" i="2"/>
  <c r="Z161" i="2" s="1"/>
  <c r="AH150" i="2"/>
  <c r="AF150" i="2"/>
  <c r="AG150" i="2" s="1"/>
  <c r="S150" i="2"/>
  <c r="AE150" i="2" s="1"/>
  <c r="R150" i="2"/>
  <c r="AD150" i="2" s="1"/>
  <c r="Q150" i="2"/>
  <c r="AC150" i="2" s="1"/>
  <c r="P150" i="2"/>
  <c r="AB150" i="2" s="1"/>
  <c r="O150" i="2"/>
  <c r="AA150" i="2" s="1"/>
  <c r="N150" i="2"/>
  <c r="AH802" i="2"/>
  <c r="AF802" i="2"/>
  <c r="AG802" i="2" s="1"/>
  <c r="S802" i="2"/>
  <c r="AE802" i="2" s="1"/>
  <c r="R802" i="2"/>
  <c r="AD802" i="2" s="1"/>
  <c r="Q802" i="2"/>
  <c r="P802" i="2"/>
  <c r="AB802" i="2" s="1"/>
  <c r="O802" i="2"/>
  <c r="AA802" i="2" s="1"/>
  <c r="N802" i="2"/>
  <c r="Z802" i="2" s="1"/>
  <c r="AH801" i="2"/>
  <c r="AF801" i="2"/>
  <c r="AG801" i="2" s="1"/>
  <c r="S801" i="2"/>
  <c r="AE801" i="2" s="1"/>
  <c r="R801" i="2"/>
  <c r="AD801" i="2" s="1"/>
  <c r="Q801" i="2"/>
  <c r="AC801" i="2" s="1"/>
  <c r="P801" i="2"/>
  <c r="AB801" i="2" s="1"/>
  <c r="O801" i="2"/>
  <c r="AA801" i="2" s="1"/>
  <c r="N801" i="2"/>
  <c r="Z801" i="2" s="1"/>
  <c r="AH1272" i="2"/>
  <c r="AF1272" i="2"/>
  <c r="AG1272" i="2" s="1"/>
  <c r="S1272" i="2"/>
  <c r="AE1272" i="2" s="1"/>
  <c r="R1272" i="2"/>
  <c r="AD1272" i="2" s="1"/>
  <c r="Q1272" i="2"/>
  <c r="AC1272" i="2" s="1"/>
  <c r="P1272" i="2"/>
  <c r="AB1272" i="2" s="1"/>
  <c r="O1272" i="2"/>
  <c r="N1272" i="2"/>
  <c r="Z1272" i="2" s="1"/>
  <c r="AH1242" i="2"/>
  <c r="AF1242" i="2"/>
  <c r="AG1242" i="2" s="1"/>
  <c r="S1242" i="2"/>
  <c r="AE1242" i="2" s="1"/>
  <c r="R1242" i="2"/>
  <c r="AD1242" i="2" s="1"/>
  <c r="Q1242" i="2"/>
  <c r="AC1242" i="2" s="1"/>
  <c r="P1242" i="2"/>
  <c r="AB1242" i="2" s="1"/>
  <c r="O1242" i="2"/>
  <c r="AA1242" i="2" s="1"/>
  <c r="N1242" i="2"/>
  <c r="Z1242" i="2" s="1"/>
  <c r="AH1214" i="2"/>
  <c r="AF1214" i="2"/>
  <c r="AG1214" i="2" s="1"/>
  <c r="S1214" i="2"/>
  <c r="AE1214" i="2" s="1"/>
  <c r="R1214" i="2"/>
  <c r="AD1214" i="2" s="1"/>
  <c r="Q1214" i="2"/>
  <c r="AC1214" i="2" s="1"/>
  <c r="P1214" i="2"/>
  <c r="AB1214" i="2" s="1"/>
  <c r="O1214" i="2"/>
  <c r="AA1214" i="2" s="1"/>
  <c r="N1214" i="2"/>
  <c r="Z1214" i="2" s="1"/>
  <c r="AH1203" i="2"/>
  <c r="AF1203" i="2"/>
  <c r="AG1203" i="2" s="1"/>
  <c r="S1203" i="2"/>
  <c r="AE1203" i="2" s="1"/>
  <c r="R1203" i="2"/>
  <c r="AD1203" i="2" s="1"/>
  <c r="Q1203" i="2"/>
  <c r="AC1203" i="2" s="1"/>
  <c r="P1203" i="2"/>
  <c r="AB1203" i="2" s="1"/>
  <c r="O1203" i="2"/>
  <c r="AA1203" i="2" s="1"/>
  <c r="N1203" i="2"/>
  <c r="Z1203" i="2" s="1"/>
  <c r="AH1197" i="2"/>
  <c r="AF1197" i="2"/>
  <c r="AG1197" i="2" s="1"/>
  <c r="S1197" i="2"/>
  <c r="AE1197" i="2" s="1"/>
  <c r="R1197" i="2"/>
  <c r="AD1197" i="2" s="1"/>
  <c r="Q1197" i="2"/>
  <c r="AC1197" i="2" s="1"/>
  <c r="P1197" i="2"/>
  <c r="AB1197" i="2" s="1"/>
  <c r="O1197" i="2"/>
  <c r="AA1197" i="2" s="1"/>
  <c r="N1197" i="2"/>
  <c r="Z1197" i="2" s="1"/>
  <c r="AH1189" i="2"/>
  <c r="AF1189" i="2"/>
  <c r="AG1189" i="2" s="1"/>
  <c r="S1189" i="2"/>
  <c r="AE1189" i="2" s="1"/>
  <c r="R1189" i="2"/>
  <c r="AD1189" i="2" s="1"/>
  <c r="Q1189" i="2"/>
  <c r="AC1189" i="2" s="1"/>
  <c r="P1189" i="2"/>
  <c r="AB1189" i="2" s="1"/>
  <c r="O1189" i="2"/>
  <c r="N1189" i="2"/>
  <c r="Z1189" i="2" s="1"/>
  <c r="AH1181" i="2"/>
  <c r="AF1181" i="2"/>
  <c r="AG1181" i="2" s="1"/>
  <c r="S1181" i="2"/>
  <c r="AE1181" i="2" s="1"/>
  <c r="R1181" i="2"/>
  <c r="AD1181" i="2" s="1"/>
  <c r="Q1181" i="2"/>
  <c r="AC1181" i="2" s="1"/>
  <c r="P1181" i="2"/>
  <c r="AB1181" i="2" s="1"/>
  <c r="O1181" i="2"/>
  <c r="N1181" i="2"/>
  <c r="Z1181" i="2" s="1"/>
  <c r="AH1173" i="2"/>
  <c r="AF1173" i="2"/>
  <c r="AG1173" i="2" s="1"/>
  <c r="S1173" i="2"/>
  <c r="AE1173" i="2" s="1"/>
  <c r="R1173" i="2"/>
  <c r="AD1173" i="2" s="1"/>
  <c r="Q1173" i="2"/>
  <c r="AC1173" i="2" s="1"/>
  <c r="P1173" i="2"/>
  <c r="AB1173" i="2" s="1"/>
  <c r="O1173" i="2"/>
  <c r="AA1173" i="2" s="1"/>
  <c r="N1173" i="2"/>
  <c r="AH1148" i="2"/>
  <c r="AF1148" i="2"/>
  <c r="AG1148" i="2" s="1"/>
  <c r="S1148" i="2"/>
  <c r="AE1148" i="2" s="1"/>
  <c r="R1148" i="2"/>
  <c r="AD1148" i="2" s="1"/>
  <c r="Q1148" i="2"/>
  <c r="AC1148" i="2" s="1"/>
  <c r="P1148" i="2"/>
  <c r="AB1148" i="2" s="1"/>
  <c r="O1148" i="2"/>
  <c r="AA1148" i="2" s="1"/>
  <c r="N1148" i="2"/>
  <c r="AH1144" i="2"/>
  <c r="AF1144" i="2"/>
  <c r="AG1144" i="2" s="1"/>
  <c r="S1144" i="2"/>
  <c r="AE1144" i="2" s="1"/>
  <c r="R1144" i="2"/>
  <c r="AD1144" i="2" s="1"/>
  <c r="Q1144" i="2"/>
  <c r="AC1144" i="2" s="1"/>
  <c r="P1144" i="2"/>
  <c r="AB1144" i="2" s="1"/>
  <c r="O1144" i="2"/>
  <c r="AA1144" i="2" s="1"/>
  <c r="N1144" i="2"/>
  <c r="AH1140" i="2"/>
  <c r="AF1140" i="2"/>
  <c r="AG1140" i="2" s="1"/>
  <c r="S1140" i="2"/>
  <c r="AE1140" i="2" s="1"/>
  <c r="R1140" i="2"/>
  <c r="AD1140" i="2" s="1"/>
  <c r="Q1140" i="2"/>
  <c r="AC1140" i="2" s="1"/>
  <c r="P1140" i="2"/>
  <c r="AB1140" i="2" s="1"/>
  <c r="O1140" i="2"/>
  <c r="AA1140" i="2" s="1"/>
  <c r="N1140" i="2"/>
  <c r="Z1140" i="2" s="1"/>
  <c r="AH1060" i="2"/>
  <c r="AF1060" i="2"/>
  <c r="AG1060" i="2" s="1"/>
  <c r="S1060" i="2"/>
  <c r="AE1060" i="2" s="1"/>
  <c r="R1060" i="2"/>
  <c r="AD1060" i="2" s="1"/>
  <c r="Q1060" i="2"/>
  <c r="AC1060" i="2" s="1"/>
  <c r="P1060" i="2"/>
  <c r="AB1060" i="2" s="1"/>
  <c r="O1060" i="2"/>
  <c r="AA1060" i="2" s="1"/>
  <c r="N1060" i="2"/>
  <c r="AH1013" i="2"/>
  <c r="AF1013" i="2"/>
  <c r="AG1013" i="2" s="1"/>
  <c r="S1013" i="2"/>
  <c r="AE1013" i="2" s="1"/>
  <c r="R1013" i="2"/>
  <c r="AD1013" i="2" s="1"/>
  <c r="Q1013" i="2"/>
  <c r="AC1013" i="2" s="1"/>
  <c r="P1013" i="2"/>
  <c r="AB1013" i="2" s="1"/>
  <c r="O1013" i="2"/>
  <c r="AA1013" i="2" s="1"/>
  <c r="N1013" i="2"/>
  <c r="AH988" i="2"/>
  <c r="AF988" i="2"/>
  <c r="AG988" i="2" s="1"/>
  <c r="S988" i="2"/>
  <c r="AE988" i="2" s="1"/>
  <c r="R988" i="2"/>
  <c r="AD988" i="2" s="1"/>
  <c r="Q988" i="2"/>
  <c r="AC988" i="2" s="1"/>
  <c r="P988" i="2"/>
  <c r="O988" i="2"/>
  <c r="AA988" i="2" s="1"/>
  <c r="N988" i="2"/>
  <c r="Z988" i="2" s="1"/>
  <c r="AH964" i="2"/>
  <c r="AF964" i="2"/>
  <c r="AG964" i="2" s="1"/>
  <c r="S964" i="2"/>
  <c r="AE964" i="2" s="1"/>
  <c r="R964" i="2"/>
  <c r="AD964" i="2" s="1"/>
  <c r="Q964" i="2"/>
  <c r="AC964" i="2" s="1"/>
  <c r="P964" i="2"/>
  <c r="AB964" i="2" s="1"/>
  <c r="O964" i="2"/>
  <c r="N964" i="2"/>
  <c r="Z964" i="2" s="1"/>
  <c r="AH951" i="2"/>
  <c r="AF951" i="2"/>
  <c r="AG951" i="2" s="1"/>
  <c r="S951" i="2"/>
  <c r="AE951" i="2" s="1"/>
  <c r="R951" i="2"/>
  <c r="AD951" i="2" s="1"/>
  <c r="Q951" i="2"/>
  <c r="AC951" i="2" s="1"/>
  <c r="P951" i="2"/>
  <c r="AB951" i="2" s="1"/>
  <c r="O951" i="2"/>
  <c r="AA951" i="2" s="1"/>
  <c r="N951" i="2"/>
  <c r="AH854" i="2"/>
  <c r="AF854" i="2"/>
  <c r="AG854" i="2" s="1"/>
  <c r="S854" i="2"/>
  <c r="AE854" i="2" s="1"/>
  <c r="R854" i="2"/>
  <c r="AD854" i="2" s="1"/>
  <c r="Q854" i="2"/>
  <c r="AC854" i="2" s="1"/>
  <c r="P854" i="2"/>
  <c r="AB854" i="2" s="1"/>
  <c r="O854" i="2"/>
  <c r="AA854" i="2" s="1"/>
  <c r="N854" i="2"/>
  <c r="AH842" i="2"/>
  <c r="AF842" i="2"/>
  <c r="AG842" i="2" s="1"/>
  <c r="S842" i="2"/>
  <c r="AE842" i="2" s="1"/>
  <c r="R842" i="2"/>
  <c r="AD842" i="2" s="1"/>
  <c r="Q842" i="2"/>
  <c r="AC842" i="2" s="1"/>
  <c r="P842" i="2"/>
  <c r="AB842" i="2" s="1"/>
  <c r="O842" i="2"/>
  <c r="AA842" i="2" s="1"/>
  <c r="N842" i="2"/>
  <c r="Z842" i="2" s="1"/>
  <c r="AH786" i="2"/>
  <c r="AF786" i="2"/>
  <c r="AG786" i="2" s="1"/>
  <c r="S786" i="2"/>
  <c r="AE786" i="2" s="1"/>
  <c r="R786" i="2"/>
  <c r="AD786" i="2" s="1"/>
  <c r="Q786" i="2"/>
  <c r="AC786" i="2" s="1"/>
  <c r="P786" i="2"/>
  <c r="AB786" i="2" s="1"/>
  <c r="O786" i="2"/>
  <c r="AA786" i="2" s="1"/>
  <c r="N786" i="2"/>
  <c r="Z786" i="2" s="1"/>
  <c r="AH723" i="2"/>
  <c r="AF723" i="2"/>
  <c r="AG723" i="2" s="1"/>
  <c r="S723" i="2"/>
  <c r="AE723" i="2" s="1"/>
  <c r="R723" i="2"/>
  <c r="AD723" i="2" s="1"/>
  <c r="Q723" i="2"/>
  <c r="AC723" i="2" s="1"/>
  <c r="P723" i="2"/>
  <c r="AB723" i="2" s="1"/>
  <c r="O723" i="2"/>
  <c r="AA723" i="2" s="1"/>
  <c r="N723" i="2"/>
  <c r="AH643" i="2"/>
  <c r="AF643" i="2"/>
  <c r="AG643" i="2" s="1"/>
  <c r="S643" i="2"/>
  <c r="AE643" i="2" s="1"/>
  <c r="R643" i="2"/>
  <c r="AD643" i="2" s="1"/>
  <c r="Q643" i="2"/>
  <c r="AC643" i="2" s="1"/>
  <c r="P643" i="2"/>
  <c r="AB643" i="2" s="1"/>
  <c r="O643" i="2"/>
  <c r="AA643" i="2" s="1"/>
  <c r="N643" i="2"/>
  <c r="Z643" i="2" s="1"/>
  <c r="AH618" i="2"/>
  <c r="AF618" i="2"/>
  <c r="AG618" i="2" s="1"/>
  <c r="S618" i="2"/>
  <c r="AE618" i="2" s="1"/>
  <c r="R618" i="2"/>
  <c r="AD618" i="2" s="1"/>
  <c r="Q618" i="2"/>
  <c r="AC618" i="2" s="1"/>
  <c r="P618" i="2"/>
  <c r="O618" i="2"/>
  <c r="AA618" i="2" s="1"/>
  <c r="N618" i="2"/>
  <c r="Z618" i="2" s="1"/>
  <c r="AH778" i="2"/>
  <c r="AF778" i="2"/>
  <c r="AG778" i="2" s="1"/>
  <c r="S778" i="2"/>
  <c r="AE778" i="2" s="1"/>
  <c r="R778" i="2"/>
  <c r="AD778" i="2" s="1"/>
  <c r="Q778" i="2"/>
  <c r="AC778" i="2" s="1"/>
  <c r="P778" i="2"/>
  <c r="AB778" i="2" s="1"/>
  <c r="O778" i="2"/>
  <c r="N778" i="2"/>
  <c r="Z778" i="2" s="1"/>
  <c r="AH541" i="2"/>
  <c r="AF541" i="2"/>
  <c r="AG541" i="2" s="1"/>
  <c r="S541" i="2"/>
  <c r="AE541" i="2" s="1"/>
  <c r="R541" i="2"/>
  <c r="AD541" i="2" s="1"/>
  <c r="Q541" i="2"/>
  <c r="AC541" i="2" s="1"/>
  <c r="P541" i="2"/>
  <c r="AB541" i="2" s="1"/>
  <c r="O541" i="2"/>
  <c r="AA541" i="2" s="1"/>
  <c r="N541" i="2"/>
  <c r="Z541" i="2" s="1"/>
  <c r="AH511" i="2"/>
  <c r="AF511" i="2"/>
  <c r="AG511" i="2" s="1"/>
  <c r="S511" i="2"/>
  <c r="AE511" i="2" s="1"/>
  <c r="R511" i="2"/>
  <c r="AD511" i="2" s="1"/>
  <c r="Q511" i="2"/>
  <c r="AC511" i="2" s="1"/>
  <c r="P511" i="2"/>
  <c r="AB511" i="2" s="1"/>
  <c r="O511" i="2"/>
  <c r="AA511" i="2" s="1"/>
  <c r="N511" i="2"/>
  <c r="AH487" i="2"/>
  <c r="AF487" i="2"/>
  <c r="AG487" i="2" s="1"/>
  <c r="S487" i="2"/>
  <c r="AE487" i="2" s="1"/>
  <c r="R487" i="2"/>
  <c r="AD487" i="2" s="1"/>
  <c r="Q487" i="2"/>
  <c r="AC487" i="2" s="1"/>
  <c r="P487" i="2"/>
  <c r="AB487" i="2" s="1"/>
  <c r="O487" i="2"/>
  <c r="AA487" i="2" s="1"/>
  <c r="N487" i="2"/>
  <c r="Z487" i="2" s="1"/>
  <c r="AH469" i="2"/>
  <c r="AF469" i="2"/>
  <c r="AG469" i="2" s="1"/>
  <c r="S469" i="2"/>
  <c r="AE469" i="2" s="1"/>
  <c r="R469" i="2"/>
  <c r="AD469" i="2" s="1"/>
  <c r="Q469" i="2"/>
  <c r="AC469" i="2" s="1"/>
  <c r="P469" i="2"/>
  <c r="AB469" i="2" s="1"/>
  <c r="O469" i="2"/>
  <c r="AA469" i="2" s="1"/>
  <c r="N469" i="2"/>
  <c r="Z469" i="2" s="1"/>
  <c r="AH444" i="2"/>
  <c r="AF444" i="2"/>
  <c r="AG444" i="2" s="1"/>
  <c r="S444" i="2"/>
  <c r="AE444" i="2" s="1"/>
  <c r="R444" i="2"/>
  <c r="AD444" i="2" s="1"/>
  <c r="Q444" i="2"/>
  <c r="AC444" i="2" s="1"/>
  <c r="P444" i="2"/>
  <c r="AB444" i="2" s="1"/>
  <c r="O444" i="2"/>
  <c r="AA444" i="2" s="1"/>
  <c r="N444" i="2"/>
  <c r="AH430" i="2"/>
  <c r="AF430" i="2"/>
  <c r="AG430" i="2" s="1"/>
  <c r="S430" i="2"/>
  <c r="AE430" i="2" s="1"/>
  <c r="R430" i="2"/>
  <c r="AD430" i="2" s="1"/>
  <c r="Q430" i="2"/>
  <c r="AC430" i="2" s="1"/>
  <c r="P430" i="2"/>
  <c r="AB430" i="2" s="1"/>
  <c r="O430" i="2"/>
  <c r="AA430" i="2" s="1"/>
  <c r="N430" i="2"/>
  <c r="AH423" i="2"/>
  <c r="AF423" i="2"/>
  <c r="AG423" i="2" s="1"/>
  <c r="S423" i="2"/>
  <c r="AE423" i="2" s="1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
  <c r="AF392" i="2"/>
  <c r="AG392" i="2" s="1"/>
  <c r="S392" i="2"/>
  <c r="AE392" i="2" s="1"/>
  <c r="R392" i="2"/>
  <c r="AD392" i="2" s="1"/>
  <c r="Q392" i="2"/>
  <c r="AC392" i="2" s="1"/>
  <c r="P392" i="2"/>
  <c r="AB392" i="2" s="1"/>
  <c r="O392" i="2"/>
  <c r="N392" i="2"/>
  <c r="Z392" i="2" s="1"/>
  <c r="AH382" i="2"/>
  <c r="AF382" i="2"/>
  <c r="AG382" i="2" s="1"/>
  <c r="S382" i="2"/>
  <c r="AE382" i="2" s="1"/>
  <c r="R382" i="2"/>
  <c r="AD382" i="2" s="1"/>
  <c r="Q382" i="2"/>
  <c r="AC382" i="2" s="1"/>
  <c r="P382" i="2"/>
  <c r="AB382" i="2" s="1"/>
  <c r="O382" i="2"/>
  <c r="N382" i="2"/>
  <c r="Z382" i="2" s="1"/>
  <c r="AH337" i="2"/>
  <c r="AF337" i="2"/>
  <c r="AG337" i="2" s="1"/>
  <c r="S337" i="2"/>
  <c r="AE337" i="2" s="1"/>
  <c r="R337" i="2"/>
  <c r="AD337" i="2" s="1"/>
  <c r="Q337" i="2"/>
  <c r="AC337" i="2" s="1"/>
  <c r="P337" i="2"/>
  <c r="AB337" i="2" s="1"/>
  <c r="O337" i="2"/>
  <c r="AA337" i="2" s="1"/>
  <c r="N337" i="2"/>
  <c r="AH304" i="2"/>
  <c r="AF304" i="2"/>
  <c r="AG304" i="2" s="1"/>
  <c r="S304" i="2"/>
  <c r="AE304" i="2" s="1"/>
  <c r="R304" i="2"/>
  <c r="AD304" i="2" s="1"/>
  <c r="Q304" i="2"/>
  <c r="AC304" i="2" s="1"/>
  <c r="P304" i="2"/>
  <c r="AB304" i="2" s="1"/>
  <c r="O304" i="2"/>
  <c r="AA304" i="2" s="1"/>
  <c r="N304" i="2"/>
  <c r="Z304" i="2" s="1"/>
  <c r="AH298" i="2"/>
  <c r="AF298" i="2"/>
  <c r="AG298" i="2" s="1"/>
  <c r="S298" i="2"/>
  <c r="AE298" i="2" s="1"/>
  <c r="R298" i="2"/>
  <c r="AD298" i="2" s="1"/>
  <c r="Q298" i="2"/>
  <c r="AC298" i="2" s="1"/>
  <c r="P298" i="2"/>
  <c r="AB298" i="2" s="1"/>
  <c r="O298" i="2"/>
  <c r="AA298" i="2" s="1"/>
  <c r="N298" i="2"/>
  <c r="Z298" i="2" s="1"/>
  <c r="AH284" i="2"/>
  <c r="AF284" i="2"/>
  <c r="AG284" i="2" s="1"/>
  <c r="S284" i="2"/>
  <c r="AE284" i="2" s="1"/>
  <c r="R284" i="2"/>
  <c r="AD284" i="2" s="1"/>
  <c r="Q284" i="2"/>
  <c r="AC284" i="2" s="1"/>
  <c r="P284" i="2"/>
  <c r="AB284" i="2" s="1"/>
  <c r="O284" i="2"/>
  <c r="AA284" i="2" s="1"/>
  <c r="N284" i="2"/>
  <c r="AH268" i="2"/>
  <c r="AF268" i="2"/>
  <c r="AG268" i="2" s="1"/>
  <c r="S268" i="2"/>
  <c r="AE268" i="2" s="1"/>
  <c r="R268" i="2"/>
  <c r="AD268" i="2" s="1"/>
  <c r="Q268" i="2"/>
  <c r="AC268" i="2" s="1"/>
  <c r="P268" i="2"/>
  <c r="AB268" i="2" s="1"/>
  <c r="O268" i="2"/>
  <c r="AA268" i="2" s="1"/>
  <c r="N268" i="2"/>
  <c r="AH258" i="2"/>
  <c r="AF258" i="2"/>
  <c r="AG258" i="2" s="1"/>
  <c r="S258" i="2"/>
  <c r="AE258" i="2" s="1"/>
  <c r="R258" i="2"/>
  <c r="AD258" i="2" s="1"/>
  <c r="Q258" i="2"/>
  <c r="AC258" i="2" s="1"/>
  <c r="P258" i="2"/>
  <c r="AB258" i="2" s="1"/>
  <c r="O258" i="2"/>
  <c r="AA258" i="2" s="1"/>
  <c r="N258" i="2"/>
  <c r="Z258" i="2" s="1"/>
  <c r="AH246" i="2"/>
  <c r="AF246" i="2"/>
  <c r="AG246" i="2" s="1"/>
  <c r="S246" i="2"/>
  <c r="AE246" i="2" s="1"/>
  <c r="R246" i="2"/>
  <c r="AD246" i="2" s="1"/>
  <c r="Q246" i="2"/>
  <c r="AC246" i="2" s="1"/>
  <c r="P246" i="2"/>
  <c r="AB246" i="2" s="1"/>
  <c r="O246" i="2"/>
  <c r="N246" i="2"/>
  <c r="Z246" i="2" s="1"/>
  <c r="AH160" i="2"/>
  <c r="AF160" i="2"/>
  <c r="AG160" i="2" s="1"/>
  <c r="S160" i="2"/>
  <c r="AE160" i="2" s="1"/>
  <c r="R160" i="2"/>
  <c r="AD160" i="2" s="1"/>
  <c r="Q160" i="2"/>
  <c r="AC160" i="2" s="1"/>
  <c r="P160" i="2"/>
  <c r="AB160" i="2" s="1"/>
  <c r="O160" i="2"/>
  <c r="AA160" i="2" s="1"/>
  <c r="N160" i="2"/>
  <c r="Z160" i="2" s="1"/>
  <c r="AH149" i="2"/>
  <c r="AF149" i="2"/>
  <c r="AG149" i="2" s="1"/>
  <c r="S149" i="2"/>
  <c r="AE149" i="2" s="1"/>
  <c r="R149" i="2"/>
  <c r="AD149" i="2" s="1"/>
  <c r="Q149" i="2"/>
  <c r="AC149" i="2" s="1"/>
  <c r="P149" i="2"/>
  <c r="AB149" i="2" s="1"/>
  <c r="O149" i="2"/>
  <c r="AA149" i="2" s="1"/>
  <c r="N149" i="2"/>
  <c r="AH69" i="2"/>
  <c r="AF69" i="2"/>
  <c r="AG69" i="2" s="1"/>
  <c r="S69" i="2"/>
  <c r="AE69" i="2" s="1"/>
  <c r="R69" i="2"/>
  <c r="AD69" i="2" s="1"/>
  <c r="Q69" i="2"/>
  <c r="AC69" i="2" s="1"/>
  <c r="P69" i="2"/>
  <c r="AB69" i="2" s="1"/>
  <c r="O69" i="2"/>
  <c r="AA69" i="2" s="1"/>
  <c r="N69" i="2"/>
  <c r="Z69" i="2" s="1"/>
  <c r="AH61" i="2"/>
  <c r="AF61" i="2"/>
  <c r="AG61" i="2" s="1"/>
  <c r="S61" i="2"/>
  <c r="AE61" i="2" s="1"/>
  <c r="R61" i="2"/>
  <c r="AD61" i="2" s="1"/>
  <c r="Q61" i="2"/>
  <c r="AC61" i="2" s="1"/>
  <c r="P61" i="2"/>
  <c r="AB61" i="2" s="1"/>
  <c r="O61" i="2"/>
  <c r="AA61" i="2" s="1"/>
  <c r="N61" i="2"/>
  <c r="AH14" i="2"/>
  <c r="AF14" i="2"/>
  <c r="AG14" i="2" s="1"/>
  <c r="S14" i="2"/>
  <c r="AE14" i="2" s="1"/>
  <c r="R14" i="2"/>
  <c r="AD14" i="2" s="1"/>
  <c r="Q14" i="2"/>
  <c r="AC14" i="2" s="1"/>
  <c r="P14" i="2"/>
  <c r="AB14" i="2" s="1"/>
  <c r="O14" i="2"/>
  <c r="AA14" i="2" s="1"/>
  <c r="N14" i="2"/>
  <c r="AH952" i="2"/>
  <c r="AF952" i="2"/>
  <c r="AG952" i="2" s="1"/>
  <c r="S952" i="2"/>
  <c r="AE952" i="2" s="1"/>
  <c r="R952" i="2"/>
  <c r="AD952" i="2" s="1"/>
  <c r="Q952" i="2"/>
  <c r="AC952" i="2" s="1"/>
  <c r="P952" i="2"/>
  <c r="AB952" i="2" s="1"/>
  <c r="O952" i="2"/>
  <c r="AA952" i="2" s="1"/>
  <c r="N952" i="2"/>
  <c r="Z952" i="2" s="1"/>
  <c r="AH755" i="2"/>
  <c r="AF755" i="2"/>
  <c r="AG755" i="2" s="1"/>
  <c r="S755" i="2"/>
  <c r="AE755" i="2" s="1"/>
  <c r="R755" i="2"/>
  <c r="AD755" i="2" s="1"/>
  <c r="Q755" i="2"/>
  <c r="AC755" i="2" s="1"/>
  <c r="P755" i="2"/>
  <c r="AB755" i="2" s="1"/>
  <c r="O755" i="2"/>
  <c r="AA755" i="2" s="1"/>
  <c r="N755" i="2"/>
  <c r="Z755" i="2" s="1"/>
  <c r="AH1241" i="2"/>
  <c r="AF1241" i="2"/>
  <c r="AG1241" i="2" s="1"/>
  <c r="S1241" i="2"/>
  <c r="AE1241" i="2" s="1"/>
  <c r="R1241" i="2"/>
  <c r="AD1241" i="2" s="1"/>
  <c r="Q1241" i="2"/>
  <c r="AC1241" i="2" s="1"/>
  <c r="P1241" i="2"/>
  <c r="AB1241" i="2" s="1"/>
  <c r="O1241" i="2"/>
  <c r="AA1241" i="2" s="1"/>
  <c r="N1241" i="2"/>
  <c r="Z1241" i="2" s="1"/>
  <c r="AH1139" i="2"/>
  <c r="AF1139" i="2"/>
  <c r="AG1139" i="2" s="1"/>
  <c r="S1139" i="2"/>
  <c r="AE1139" i="2" s="1"/>
  <c r="R1139" i="2"/>
  <c r="AD1139" i="2" s="1"/>
  <c r="Q1139" i="2"/>
  <c r="AC1139" i="2" s="1"/>
  <c r="P1139" i="2"/>
  <c r="AB1139" i="2" s="1"/>
  <c r="O1139" i="2"/>
  <c r="AA1139" i="2" s="1"/>
  <c r="N1139" i="2"/>
  <c r="Z1139" i="2" s="1"/>
  <c r="AH619" i="2"/>
  <c r="AF619" i="2"/>
  <c r="AG619" i="2" s="1"/>
  <c r="S619" i="2"/>
  <c r="AE619" i="2" s="1"/>
  <c r="R619" i="2"/>
  <c r="AD619" i="2" s="1"/>
  <c r="Q619" i="2"/>
  <c r="AC619" i="2" s="1"/>
  <c r="P619" i="2"/>
  <c r="AB619" i="2" s="1"/>
  <c r="O619" i="2"/>
  <c r="AA619" i="2" s="1"/>
  <c r="N619" i="2"/>
  <c r="AH616" i="2"/>
  <c r="AF616" i="2"/>
  <c r="AG616" i="2" s="1"/>
  <c r="S616" i="2"/>
  <c r="AE616" i="2" s="1"/>
  <c r="R616" i="2"/>
  <c r="AD616" i="2" s="1"/>
  <c r="Q616" i="2"/>
  <c r="P616" i="2"/>
  <c r="AB616" i="2" s="1"/>
  <c r="O616" i="2"/>
  <c r="AA616" i="2" s="1"/>
  <c r="N616" i="2"/>
  <c r="Z616" i="2" s="1"/>
  <c r="AH381" i="2"/>
  <c r="AF381" i="2"/>
  <c r="AG381" i="2" s="1"/>
  <c r="S381" i="2"/>
  <c r="AE381" i="2" s="1"/>
  <c r="R381" i="2"/>
  <c r="AD381" i="2" s="1"/>
  <c r="Q381" i="2"/>
  <c r="AC381" i="2" s="1"/>
  <c r="P381" i="2"/>
  <c r="AB381" i="2" s="1"/>
  <c r="O381" i="2"/>
  <c r="AA381" i="2" s="1"/>
  <c r="N381" i="2"/>
  <c r="Z381" i="2" s="1"/>
  <c r="AH749" i="2"/>
  <c r="AF749" i="2"/>
  <c r="AG749" i="2" s="1"/>
  <c r="S749" i="2"/>
  <c r="AE749" i="2" s="1"/>
  <c r="R749" i="2"/>
  <c r="AD749" i="2" s="1"/>
  <c r="Q749" i="2"/>
  <c r="AC749" i="2" s="1"/>
  <c r="P749" i="2"/>
  <c r="AB749" i="2" s="1"/>
  <c r="O749" i="2"/>
  <c r="AA749" i="2" s="1"/>
  <c r="N749" i="2"/>
  <c r="AH748" i="2"/>
  <c r="AF748" i="2"/>
  <c r="AG748" i="2" s="1"/>
  <c r="S748" i="2"/>
  <c r="AE748" i="2" s="1"/>
  <c r="R748" i="2"/>
  <c r="AD748" i="2" s="1"/>
  <c r="Q748" i="2"/>
  <c r="AC748" i="2" s="1"/>
  <c r="P748" i="2"/>
  <c r="AB748" i="2" s="1"/>
  <c r="O748" i="2"/>
  <c r="AA748" i="2" s="1"/>
  <c r="N748" i="2"/>
  <c r="AH943" i="2"/>
  <c r="AF943" i="2"/>
  <c r="AG943" i="2" s="1"/>
  <c r="S943" i="2"/>
  <c r="AE943" i="2" s="1"/>
  <c r="R943" i="2"/>
  <c r="AD943" i="2" s="1"/>
  <c r="Q943" i="2"/>
  <c r="AC943" i="2" s="1"/>
  <c r="P943" i="2"/>
  <c r="O943" i="2"/>
  <c r="AA943" i="2" s="1"/>
  <c r="N943" i="2"/>
  <c r="Z943" i="2" s="1"/>
  <c r="AH746" i="2"/>
  <c r="AF746" i="2"/>
  <c r="AG746" i="2" s="1"/>
  <c r="S746" i="2"/>
  <c r="AE746" i="2" s="1"/>
  <c r="R746" i="2"/>
  <c r="AD746" i="2" s="1"/>
  <c r="Q746" i="2"/>
  <c r="AC746" i="2" s="1"/>
  <c r="P746" i="2"/>
  <c r="AB746" i="2" s="1"/>
  <c r="O746" i="2"/>
  <c r="N746" i="2"/>
  <c r="Z746" i="2" s="1"/>
  <c r="AH961" i="2"/>
  <c r="AF961" i="2"/>
  <c r="AG961" i="2" s="1"/>
  <c r="S961" i="2"/>
  <c r="AE961" i="2" s="1"/>
  <c r="R961" i="2"/>
  <c r="AD961" i="2" s="1"/>
  <c r="Q961" i="2"/>
  <c r="AC961" i="2" s="1"/>
  <c r="P961" i="2"/>
  <c r="AB961" i="2" s="1"/>
  <c r="O961" i="2"/>
  <c r="AA961" i="2" s="1"/>
  <c r="N961" i="2"/>
  <c r="AH744" i="2"/>
  <c r="AF744" i="2"/>
  <c r="AG744" i="2" s="1"/>
  <c r="S744" i="2"/>
  <c r="AE744" i="2" s="1"/>
  <c r="R744" i="2"/>
  <c r="AD744" i="2" s="1"/>
  <c r="Q744" i="2"/>
  <c r="AC744" i="2" s="1"/>
  <c r="P744" i="2"/>
  <c r="AB744" i="2" s="1"/>
  <c r="O744" i="2"/>
  <c r="AA744" i="2" s="1"/>
  <c r="N744" i="2"/>
  <c r="AH743" i="2"/>
  <c r="AF743" i="2"/>
  <c r="AG743" i="2" s="1"/>
  <c r="S743" i="2"/>
  <c r="R743" i="2"/>
  <c r="AD743" i="2" s="1"/>
  <c r="Q743" i="2"/>
  <c r="AC743" i="2" s="1"/>
  <c r="P743" i="2"/>
  <c r="AB743" i="2" s="1"/>
  <c r="O743" i="2"/>
  <c r="AA743" i="2" s="1"/>
  <c r="N743" i="2"/>
  <c r="Z743" i="2" s="1"/>
  <c r="AH742" i="2"/>
  <c r="AF742" i="2"/>
  <c r="AG742" i="2" s="1"/>
  <c r="S742" i="2"/>
  <c r="AE742" i="2" s="1"/>
  <c r="R742" i="2"/>
  <c r="AD742" i="2" s="1"/>
  <c r="Q742" i="2"/>
  <c r="AC742" i="2" s="1"/>
  <c r="P742" i="2"/>
  <c r="AB742" i="2" s="1"/>
  <c r="O742" i="2"/>
  <c r="AA742" i="2" s="1"/>
  <c r="N742" i="2"/>
  <c r="Z742" i="2" s="1"/>
  <c r="AH741" i="2"/>
  <c r="AF741" i="2"/>
  <c r="AG741" i="2" s="1"/>
  <c r="S741" i="2"/>
  <c r="AE741" i="2" s="1"/>
  <c r="R741" i="2"/>
  <c r="AD741" i="2" s="1"/>
  <c r="Q741" i="2"/>
  <c r="AC741" i="2" s="1"/>
  <c r="P741" i="2"/>
  <c r="AB741" i="2" s="1"/>
  <c r="O741" i="2"/>
  <c r="AA741" i="2" s="1"/>
  <c r="N741" i="2"/>
  <c r="AH740" i="2"/>
  <c r="AF740" i="2"/>
  <c r="AG740" i="2" s="1"/>
  <c r="S740" i="2"/>
  <c r="AE740" i="2" s="1"/>
  <c r="R740" i="2"/>
  <c r="AD740" i="2" s="1"/>
  <c r="Q740" i="2"/>
  <c r="AC740" i="2" s="1"/>
  <c r="P740" i="2"/>
  <c r="AB740" i="2" s="1"/>
  <c r="O740" i="2"/>
  <c r="AA740" i="2" s="1"/>
  <c r="N740" i="2"/>
  <c r="Z740" i="2" s="1"/>
  <c r="AH235" i="2"/>
  <c r="AF235" i="2"/>
  <c r="AG235" i="2" s="1"/>
  <c r="S235" i="2"/>
  <c r="AE235" i="2" s="1"/>
  <c r="R235" i="2"/>
  <c r="AD235" i="2" s="1"/>
  <c r="Q235" i="2"/>
  <c r="AC235" i="2" s="1"/>
  <c r="P235" i="2"/>
  <c r="AB235" i="2" s="1"/>
  <c r="O235" i="2"/>
  <c r="N235" i="2"/>
  <c r="Z235" i="2" s="1"/>
  <c r="AH416" i="2"/>
  <c r="AF416" i="2"/>
  <c r="AG416" i="2" s="1"/>
  <c r="S416" i="2"/>
  <c r="AE416" i="2" s="1"/>
  <c r="R416" i="2"/>
  <c r="AD416" i="2" s="1"/>
  <c r="Q416" i="2"/>
  <c r="AC416" i="2" s="1"/>
  <c r="P416" i="2"/>
  <c r="AB416" i="2" s="1"/>
  <c r="O416" i="2"/>
  <c r="N416" i="2"/>
  <c r="Z416" i="2" s="1"/>
  <c r="AH449" i="2"/>
  <c r="AF449" i="2"/>
  <c r="AG449" i="2" s="1"/>
  <c r="S449" i="2"/>
  <c r="AE449" i="2" s="1"/>
  <c r="R449" i="2"/>
  <c r="AD449" i="2" s="1"/>
  <c r="Q449" i="2"/>
  <c r="AC449" i="2" s="1"/>
  <c r="P449" i="2"/>
  <c r="AB449" i="2" s="1"/>
  <c r="O449" i="2"/>
  <c r="N449" i="2"/>
  <c r="Z449" i="2" s="1"/>
  <c r="AH396" i="2"/>
  <c r="AF396" i="2"/>
  <c r="AG396" i="2" s="1"/>
  <c r="S396" i="2"/>
  <c r="AE396" i="2" s="1"/>
  <c r="R396" i="2"/>
  <c r="AD396" i="2" s="1"/>
  <c r="Q396" i="2"/>
  <c r="AC396" i="2" s="1"/>
  <c r="P396" i="2"/>
  <c r="AB396" i="2" s="1"/>
  <c r="O396" i="2"/>
  <c r="AA396" i="2" s="1"/>
  <c r="N396" i="2"/>
  <c r="AH448" i="2"/>
  <c r="AF448" i="2"/>
  <c r="AG448" i="2" s="1"/>
  <c r="S448" i="2"/>
  <c r="R448" i="2"/>
  <c r="AD448" i="2" s="1"/>
  <c r="Q448" i="2"/>
  <c r="AC448" i="2" s="1"/>
  <c r="P448" i="2"/>
  <c r="AB448" i="2" s="1"/>
  <c r="O448" i="2"/>
  <c r="AA448" i="2" s="1"/>
  <c r="N448" i="2"/>
  <c r="Z448" i="2" s="1"/>
  <c r="AH395" i="2"/>
  <c r="AF395" i="2"/>
  <c r="AG395" i="2" s="1"/>
  <c r="S395" i="2"/>
  <c r="AE395" i="2" s="1"/>
  <c r="R395" i="2"/>
  <c r="AD395" i="2" s="1"/>
  <c r="Q395" i="2"/>
  <c r="AC395" i="2" s="1"/>
  <c r="P395" i="2"/>
  <c r="AB395" i="2" s="1"/>
  <c r="O395" i="2"/>
  <c r="AA395" i="2" s="1"/>
  <c r="N395" i="2"/>
  <c r="Z395" i="2" s="1"/>
  <c r="AH453" i="2"/>
  <c r="AF453" i="2"/>
  <c r="AG453" i="2" s="1"/>
  <c r="S453" i="2"/>
  <c r="AE453" i="2" s="1"/>
  <c r="R453" i="2"/>
  <c r="AD453" i="2" s="1"/>
  <c r="Q453" i="2"/>
  <c r="AC453" i="2" s="1"/>
  <c r="P453" i="2"/>
  <c r="AB453" i="2" s="1"/>
  <c r="O453" i="2"/>
  <c r="AA453" i="2" s="1"/>
  <c r="N453" i="2"/>
  <c r="AH400" i="2"/>
  <c r="AF400" i="2"/>
  <c r="AG400" i="2" s="1"/>
  <c r="S400" i="2"/>
  <c r="AE400" i="2" s="1"/>
  <c r="R400" i="2"/>
  <c r="AD400" i="2" s="1"/>
  <c r="Q400" i="2"/>
  <c r="AC400" i="2" s="1"/>
  <c r="P400" i="2"/>
  <c r="AB400" i="2" s="1"/>
  <c r="O400" i="2"/>
  <c r="AA400" i="2" s="1"/>
  <c r="N400" i="2"/>
  <c r="Z400" i="2" s="1"/>
  <c r="AH452" i="2"/>
  <c r="AF452" i="2"/>
  <c r="AG452" i="2" s="1"/>
  <c r="S452" i="2"/>
  <c r="AE452" i="2" s="1"/>
  <c r="R452" i="2"/>
  <c r="AD452" i="2" s="1"/>
  <c r="Q452" i="2"/>
  <c r="AC452" i="2" s="1"/>
  <c r="P452" i="2"/>
  <c r="AB452" i="2" s="1"/>
  <c r="O452" i="2"/>
  <c r="AA452" i="2" s="1"/>
  <c r="N452" i="2"/>
  <c r="Z452" i="2" s="1"/>
  <c r="AH399" i="2"/>
  <c r="AF399" i="2"/>
  <c r="AG399" i="2" s="1"/>
  <c r="S399" i="2"/>
  <c r="AE399" i="2" s="1"/>
  <c r="R399" i="2"/>
  <c r="AD399" i="2" s="1"/>
  <c r="Q399" i="2"/>
  <c r="AC399" i="2" s="1"/>
  <c r="P399" i="2"/>
  <c r="AB399" i="2" s="1"/>
  <c r="O399" i="2"/>
  <c r="N399" i="2"/>
  <c r="Z399" i="2" s="1"/>
  <c r="AH451" i="2"/>
  <c r="AF451" i="2"/>
  <c r="AG451" i="2" s="1"/>
  <c r="S451" i="2"/>
  <c r="AE451" i="2" s="1"/>
  <c r="R451" i="2"/>
  <c r="AD451" i="2" s="1"/>
  <c r="Q451" i="2"/>
  <c r="AC451" i="2" s="1"/>
  <c r="P451" i="2"/>
  <c r="AB451" i="2" s="1"/>
  <c r="O451" i="2"/>
  <c r="AA451" i="2" s="1"/>
  <c r="N451" i="2"/>
  <c r="Z451" i="2" s="1"/>
  <c r="AH398" i="2"/>
  <c r="AF398" i="2"/>
  <c r="AG398" i="2" s="1"/>
  <c r="S398" i="2"/>
  <c r="AE398" i="2" s="1"/>
  <c r="R398" i="2"/>
  <c r="AD398" i="2" s="1"/>
  <c r="Q398" i="2"/>
  <c r="AC398" i="2" s="1"/>
  <c r="P398" i="2"/>
  <c r="AB398" i="2" s="1"/>
  <c r="O398" i="2"/>
  <c r="AA398" i="2" s="1"/>
  <c r="N398" i="2"/>
  <c r="AH450" i="2"/>
  <c r="AF450" i="2"/>
  <c r="AG450" i="2" s="1"/>
  <c r="S450" i="2"/>
  <c r="AE450" i="2" s="1"/>
  <c r="R450" i="2"/>
  <c r="AD450" i="2" s="1"/>
  <c r="Q450" i="2"/>
  <c r="AC450" i="2" s="1"/>
  <c r="P450" i="2"/>
  <c r="AB450" i="2" s="1"/>
  <c r="O450" i="2"/>
  <c r="AA450" i="2" s="1"/>
  <c r="N450" i="2"/>
  <c r="Z450" i="2" s="1"/>
  <c r="AH397" i="2"/>
  <c r="AF397" i="2"/>
  <c r="AG397" i="2" s="1"/>
  <c r="S397" i="2"/>
  <c r="AE397" i="2" s="1"/>
  <c r="R397" i="2"/>
  <c r="AD397" i="2" s="1"/>
  <c r="Q397" i="2"/>
  <c r="AC397" i="2" s="1"/>
  <c r="P397" i="2"/>
  <c r="AB397" i="2" s="1"/>
  <c r="O397" i="2"/>
  <c r="AA397" i="2" s="1"/>
  <c r="N397" i="2"/>
  <c r="AH253" i="2"/>
  <c r="AF253" i="2"/>
  <c r="AG253" i="2" s="1"/>
  <c r="S253" i="2"/>
  <c r="AE253" i="2" s="1"/>
  <c r="R253" i="2"/>
  <c r="AD253" i="2" s="1"/>
  <c r="Q253" i="2"/>
  <c r="AC253" i="2" s="1"/>
  <c r="P253" i="2"/>
  <c r="AB253" i="2" s="1"/>
  <c r="O253" i="2"/>
  <c r="AA253" i="2" s="1"/>
  <c r="N253" i="2"/>
  <c r="AH252" i="2"/>
  <c r="AF252" i="2"/>
  <c r="AG252" i="2" s="1"/>
  <c r="S252" i="2"/>
  <c r="AE252" i="2" s="1"/>
  <c r="R252" i="2"/>
  <c r="AD252" i="2" s="1"/>
  <c r="Q252" i="2"/>
  <c r="AC252" i="2" s="1"/>
  <c r="P252" i="2"/>
  <c r="AB252" i="2" s="1"/>
  <c r="O252" i="2"/>
  <c r="AA252" i="2" s="1"/>
  <c r="N252" i="2"/>
  <c r="Z252" i="2" s="1"/>
  <c r="AH1112" i="2"/>
  <c r="AF1112" i="2"/>
  <c r="AG1112" i="2" s="1"/>
  <c r="S1112" i="2"/>
  <c r="AE1112" i="2" s="1"/>
  <c r="R1112" i="2"/>
  <c r="AD1112" i="2" s="1"/>
  <c r="Q1112" i="2"/>
  <c r="AC1112" i="2" s="1"/>
  <c r="P1112" i="2"/>
  <c r="AB1112" i="2" s="1"/>
  <c r="O1112" i="2"/>
  <c r="AA1112" i="2" s="1"/>
  <c r="N1112" i="2"/>
  <c r="Z1112" i="2" s="1"/>
  <c r="AH1111" i="2"/>
  <c r="AF1111" i="2"/>
  <c r="AG1111" i="2" s="1"/>
  <c r="S1111" i="2"/>
  <c r="AE1111" i="2" s="1"/>
  <c r="R1111" i="2"/>
  <c r="AD1111" i="2" s="1"/>
  <c r="Q1111" i="2"/>
  <c r="AC1111" i="2" s="1"/>
  <c r="P1111" i="2"/>
  <c r="AB1111" i="2" s="1"/>
  <c r="O1111" i="2"/>
  <c r="N1111" i="2"/>
  <c r="Z1111" i="2" s="1"/>
  <c r="AH1110" i="2"/>
  <c r="AF1110" i="2"/>
  <c r="AG1110" i="2" s="1"/>
  <c r="S1110" i="2"/>
  <c r="AE1110" i="2" s="1"/>
  <c r="R1110" i="2"/>
  <c r="AD1110" i="2" s="1"/>
  <c r="Q1110" i="2"/>
  <c r="AC1110" i="2" s="1"/>
  <c r="P1110" i="2"/>
  <c r="AB1110" i="2" s="1"/>
  <c r="O1110" i="2"/>
  <c r="AA1110" i="2" s="1"/>
  <c r="N1110" i="2"/>
  <c r="Z1110" i="2" s="1"/>
  <c r="AH208" i="2"/>
  <c r="AF208" i="2"/>
  <c r="AG208" i="2" s="1"/>
  <c r="S208" i="2"/>
  <c r="AE208" i="2" s="1"/>
  <c r="R208" i="2"/>
  <c r="AD208" i="2" s="1"/>
  <c r="Q208" i="2"/>
  <c r="AC208" i="2" s="1"/>
  <c r="P208" i="2"/>
  <c r="AB208" i="2" s="1"/>
  <c r="O208" i="2"/>
  <c r="AA208" i="2" s="1"/>
  <c r="N208" i="2"/>
  <c r="AH719" i="2"/>
  <c r="AF719" i="2"/>
  <c r="AG719" i="2" s="1"/>
  <c r="S719" i="2"/>
  <c r="AE719" i="2" s="1"/>
  <c r="R719" i="2"/>
  <c r="AD719" i="2" s="1"/>
  <c r="Q719" i="2"/>
  <c r="P719" i="2"/>
  <c r="AB719" i="2" s="1"/>
  <c r="O719" i="2"/>
  <c r="AA719" i="2" s="1"/>
  <c r="N719" i="2"/>
  <c r="Z719" i="2" s="1"/>
  <c r="AH3" i="2"/>
  <c r="AF3" i="2"/>
  <c r="AG3" i="2" s="1"/>
  <c r="S3" i="2"/>
  <c r="AE3" i="2" s="1"/>
  <c r="R3" i="2"/>
  <c r="AD3" i="2" s="1"/>
  <c r="Q3" i="2"/>
  <c r="AC3" i="2" s="1"/>
  <c r="P3" i="2"/>
  <c r="AB3" i="2" s="1"/>
  <c r="O3" i="2"/>
  <c r="AA3" i="2" s="1"/>
  <c r="N3" i="2"/>
  <c r="Z3" i="2" s="1"/>
  <c r="AH769" i="2"/>
  <c r="AF769" i="2"/>
  <c r="AG769" i="2" s="1"/>
  <c r="S769" i="2"/>
  <c r="AE769" i="2" s="1"/>
  <c r="R769" i="2"/>
  <c r="AD769" i="2" s="1"/>
  <c r="Q769" i="2"/>
  <c r="AC769" i="2" s="1"/>
  <c r="P769" i="2"/>
  <c r="AB769" i="2" s="1"/>
  <c r="O769" i="2"/>
  <c r="AA769" i="2" s="1"/>
  <c r="N769" i="2"/>
  <c r="AH779" i="2"/>
  <c r="AF779" i="2"/>
  <c r="AG779" i="2" s="1"/>
  <c r="S779" i="2"/>
  <c r="AE779" i="2" s="1"/>
  <c r="R779" i="2"/>
  <c r="AD779" i="2" s="1"/>
  <c r="Q779" i="2"/>
  <c r="AC779" i="2" s="1"/>
  <c r="P779" i="2"/>
  <c r="AB779" i="2" s="1"/>
  <c r="O779" i="2"/>
  <c r="AA779" i="2" s="1"/>
  <c r="N779" i="2"/>
  <c r="Z779" i="2" s="1"/>
  <c r="AH696" i="2"/>
  <c r="AF696" i="2"/>
  <c r="AG696" i="2" s="1"/>
  <c r="S696" i="2"/>
  <c r="AE696" i="2" s="1"/>
  <c r="R696" i="2"/>
  <c r="AD696" i="2" s="1"/>
  <c r="Q696" i="2"/>
  <c r="AC696" i="2" s="1"/>
  <c r="P696" i="2"/>
  <c r="AB696" i="2" s="1"/>
  <c r="O696" i="2"/>
  <c r="N696" i="2"/>
  <c r="Z696" i="2" s="1"/>
  <c r="AH596" i="2"/>
  <c r="AF596" i="2"/>
  <c r="AG596" i="2" s="1"/>
  <c r="S596" i="2"/>
  <c r="AE596" i="2" s="1"/>
  <c r="R596" i="2"/>
  <c r="AD596" i="2" s="1"/>
  <c r="Q596" i="2"/>
  <c r="AC596" i="2" s="1"/>
  <c r="P596" i="2"/>
  <c r="AB596" i="2" s="1"/>
  <c r="O596" i="2"/>
  <c r="N596" i="2"/>
  <c r="Z596" i="2" s="1"/>
  <c r="AH712" i="2"/>
  <c r="AF712" i="2"/>
  <c r="AG712" i="2" s="1"/>
  <c r="S712" i="2"/>
  <c r="AE712" i="2" s="1"/>
  <c r="R712" i="2"/>
  <c r="AD712" i="2" s="1"/>
  <c r="Q712" i="2"/>
  <c r="AC712" i="2" s="1"/>
  <c r="P712" i="2"/>
  <c r="AB712" i="2" s="1"/>
  <c r="O712" i="2"/>
  <c r="AA712" i="2" s="1"/>
  <c r="N712" i="2"/>
  <c r="AH610" i="2"/>
  <c r="AF610" i="2"/>
  <c r="AG610" i="2" s="1"/>
  <c r="S610" i="2"/>
  <c r="AE610" i="2" s="1"/>
  <c r="R610" i="2"/>
  <c r="AD610" i="2" s="1"/>
  <c r="Q610" i="2"/>
  <c r="AC610" i="2" s="1"/>
  <c r="P610" i="2"/>
  <c r="AB610" i="2" s="1"/>
  <c r="O610" i="2"/>
  <c r="AA610" i="2" s="1"/>
  <c r="N610" i="2"/>
  <c r="AH355" i="2"/>
  <c r="AF355" i="2"/>
  <c r="AG355" i="2" s="1"/>
  <c r="S355" i="2"/>
  <c r="AE355" i="2" s="1"/>
  <c r="R355" i="2"/>
  <c r="AD355" i="2" s="1"/>
  <c r="Q355" i="2"/>
  <c r="AC355" i="2" s="1"/>
  <c r="P355" i="2"/>
  <c r="AB355" i="2" s="1"/>
  <c r="O355" i="2"/>
  <c r="AA355" i="2" s="1"/>
  <c r="N355" i="2"/>
  <c r="Z355" i="2" s="1"/>
  <c r="AH732" i="2"/>
  <c r="AF732" i="2"/>
  <c r="AG732" i="2" s="1"/>
  <c r="S732" i="2"/>
  <c r="AE732" i="2" s="1"/>
  <c r="R732" i="2"/>
  <c r="AD732" i="2" s="1"/>
  <c r="Q732" i="2"/>
  <c r="AC732" i="2" s="1"/>
  <c r="P732" i="2"/>
  <c r="AB732" i="2" s="1"/>
  <c r="O732" i="2"/>
  <c r="AA732" i="2" s="1"/>
  <c r="N732" i="2"/>
  <c r="Z732" i="2" s="1"/>
  <c r="AH692" i="2"/>
  <c r="AF692" i="2"/>
  <c r="AG692" i="2" s="1"/>
  <c r="S692" i="2"/>
  <c r="AE692" i="2" s="1"/>
  <c r="R692" i="2"/>
  <c r="AD692" i="2" s="1"/>
  <c r="Q692" i="2"/>
  <c r="AC692" i="2" s="1"/>
  <c r="P692" i="2"/>
  <c r="AB692" i="2" s="1"/>
  <c r="O692" i="2"/>
  <c r="AA692" i="2" s="1"/>
  <c r="N692" i="2"/>
  <c r="AH592" i="2"/>
  <c r="AF592" i="2"/>
  <c r="AG592" i="2" s="1"/>
  <c r="S592" i="2"/>
  <c r="AE592" i="2" s="1"/>
  <c r="R592" i="2"/>
  <c r="AD592" i="2" s="1"/>
  <c r="Q592" i="2"/>
  <c r="AC592" i="2" s="1"/>
  <c r="P592" i="2"/>
  <c r="AB592" i="2" s="1"/>
  <c r="O592" i="2"/>
  <c r="AA592" i="2" s="1"/>
  <c r="N592" i="2"/>
  <c r="Z592" i="2" s="1"/>
  <c r="AH358" i="2"/>
  <c r="AF358" i="2"/>
  <c r="AG358" i="2" s="1"/>
  <c r="S358" i="2"/>
  <c r="AE358" i="2" s="1"/>
  <c r="R358" i="2"/>
  <c r="AD358" i="2" s="1"/>
  <c r="Q358" i="2"/>
  <c r="AC358" i="2" s="1"/>
  <c r="P358" i="2"/>
  <c r="AB358" i="2" s="1"/>
  <c r="O358" i="2"/>
  <c r="AA358" i="2" s="1"/>
  <c r="N358" i="2"/>
  <c r="Z358" i="2" s="1"/>
  <c r="AH706" i="2"/>
  <c r="AF706" i="2"/>
  <c r="AG706" i="2" s="1"/>
  <c r="S706" i="2"/>
  <c r="AE706" i="2" s="1"/>
  <c r="R706" i="2"/>
  <c r="AD706" i="2" s="1"/>
  <c r="Q706" i="2"/>
  <c r="AC706" i="2" s="1"/>
  <c r="P706" i="2"/>
  <c r="AB706" i="2" s="1"/>
  <c r="O706" i="2"/>
  <c r="N706" i="2"/>
  <c r="Z706" i="2" s="1"/>
  <c r="AH1246" i="2"/>
  <c r="AF1246" i="2"/>
  <c r="AG1246" i="2" s="1"/>
  <c r="S1246" i="2"/>
  <c r="AE1246" i="2" s="1"/>
  <c r="R1246" i="2"/>
  <c r="AD1246" i="2" s="1"/>
  <c r="Q1246" i="2"/>
  <c r="AC1246" i="2" s="1"/>
  <c r="P1246" i="2"/>
  <c r="AB1246" i="2" s="1"/>
  <c r="O1246" i="2"/>
  <c r="AA1246" i="2" s="1"/>
  <c r="N1246" i="2"/>
  <c r="Z1246" i="2" s="1"/>
  <c r="AH873" i="2"/>
  <c r="AF873" i="2"/>
  <c r="AG873" i="2" s="1"/>
  <c r="S873" i="2"/>
  <c r="AE873" i="2" s="1"/>
  <c r="R873" i="2"/>
  <c r="AD873" i="2" s="1"/>
  <c r="Q873" i="2"/>
  <c r="AC873" i="2" s="1"/>
  <c r="P873" i="2"/>
  <c r="AB873" i="2" s="1"/>
  <c r="O873" i="2"/>
  <c r="AA873" i="2" s="1"/>
  <c r="N873" i="2"/>
  <c r="AH352" i="2"/>
  <c r="AF352" i="2"/>
  <c r="AG352" i="2" s="1"/>
  <c r="S352" i="2"/>
  <c r="AE352" i="2" s="1"/>
  <c r="R352" i="2"/>
  <c r="AD352" i="2" s="1"/>
  <c r="Q352" i="2"/>
  <c r="AC352" i="2" s="1"/>
  <c r="P352" i="2"/>
  <c r="AB352" i="2" s="1"/>
  <c r="O352" i="2"/>
  <c r="AA352" i="2" s="1"/>
  <c r="N352" i="2"/>
  <c r="Z352" i="2" s="1"/>
  <c r="AH702" i="2"/>
  <c r="AF702" i="2"/>
  <c r="AG702" i="2" s="1"/>
  <c r="S702" i="2"/>
  <c r="AE702" i="2" s="1"/>
  <c r="R702" i="2"/>
  <c r="AD702" i="2" s="1"/>
  <c r="Q702" i="2"/>
  <c r="AC702" i="2" s="1"/>
  <c r="P702" i="2"/>
  <c r="AB702" i="2" s="1"/>
  <c r="O702" i="2"/>
  <c r="AA702" i="2" s="1"/>
  <c r="N702" i="2"/>
  <c r="AH1250" i="2"/>
  <c r="AF1250" i="2"/>
  <c r="AG1250" i="2" s="1"/>
  <c r="S1250" i="2"/>
  <c r="AE1250" i="2" s="1"/>
  <c r="R1250" i="2"/>
  <c r="AD1250" i="2" s="1"/>
  <c r="Q1250" i="2"/>
  <c r="AC1250" i="2" s="1"/>
  <c r="P1250" i="2"/>
  <c r="AB1250" i="2" s="1"/>
  <c r="O1250" i="2"/>
  <c r="AA1250" i="2" s="1"/>
  <c r="N1250" i="2"/>
  <c r="AH532" i="2"/>
  <c r="AF532" i="2"/>
  <c r="AG532" i="2" s="1"/>
  <c r="S532" i="2"/>
  <c r="AE532" i="2" s="1"/>
  <c r="R532" i="2"/>
  <c r="AD532" i="2" s="1"/>
  <c r="Q532" i="2"/>
  <c r="AC532" i="2" s="1"/>
  <c r="P532" i="2"/>
  <c r="AB532" i="2" s="1"/>
  <c r="O532" i="2"/>
  <c r="AA532" i="2" s="1"/>
  <c r="N532" i="2"/>
  <c r="Z532" i="2" s="1"/>
  <c r="AH215" i="2"/>
  <c r="AF215" i="2"/>
  <c r="AG215" i="2" s="1"/>
  <c r="S215" i="2"/>
  <c r="AE215" i="2" s="1"/>
  <c r="R215" i="2"/>
  <c r="AD215" i="2" s="1"/>
  <c r="Q215" i="2"/>
  <c r="AC215" i="2" s="1"/>
  <c r="P215" i="2"/>
  <c r="O215" i="2"/>
  <c r="AA215" i="2" s="1"/>
  <c r="N215" i="2"/>
  <c r="Z215" i="2" s="1"/>
  <c r="AH1167" i="2"/>
  <c r="AF1167" i="2"/>
  <c r="AG1167" i="2" s="1"/>
  <c r="S1167" i="2"/>
  <c r="AE1167" i="2" s="1"/>
  <c r="R1167" i="2"/>
  <c r="AD1167" i="2" s="1"/>
  <c r="Q1167" i="2"/>
  <c r="AC1167" i="2" s="1"/>
  <c r="P1167" i="2"/>
  <c r="AB1167" i="2" s="1"/>
  <c r="O1167" i="2"/>
  <c r="N1167" i="2"/>
  <c r="Z1167" i="2" s="1"/>
  <c r="AH295" i="2"/>
  <c r="AF295" i="2"/>
  <c r="AG295" i="2" s="1"/>
  <c r="S295" i="2"/>
  <c r="AE295" i="2" s="1"/>
  <c r="R295" i="2"/>
  <c r="AD295" i="2" s="1"/>
  <c r="Q295" i="2"/>
  <c r="AC295" i="2" s="1"/>
  <c r="P295" i="2"/>
  <c r="AB295" i="2" s="1"/>
  <c r="O295" i="2"/>
  <c r="AA295" i="2" s="1"/>
  <c r="N295" i="2"/>
  <c r="Z295" i="2" s="1"/>
  <c r="AH294" i="2"/>
  <c r="AF294" i="2"/>
  <c r="AG294" i="2" s="1"/>
  <c r="S294" i="2"/>
  <c r="AE294" i="2" s="1"/>
  <c r="R294" i="2"/>
  <c r="AD294" i="2" s="1"/>
  <c r="Q294" i="2"/>
  <c r="AC294" i="2" s="1"/>
  <c r="P294" i="2"/>
  <c r="AB294" i="2" s="1"/>
  <c r="O294" i="2"/>
  <c r="AA294" i="2" s="1"/>
  <c r="N294" i="2"/>
  <c r="Z294" i="2" s="1"/>
  <c r="AH1168" i="2"/>
  <c r="AF1168" i="2"/>
  <c r="AG1168" i="2" s="1"/>
  <c r="S1168" i="2"/>
  <c r="R1168" i="2"/>
  <c r="AD1168" i="2" s="1"/>
  <c r="Q1168" i="2"/>
  <c r="AC1168" i="2" s="1"/>
  <c r="P1168" i="2"/>
  <c r="AB1168" i="2" s="1"/>
  <c r="O1168" i="2"/>
  <c r="AA1168" i="2" s="1"/>
  <c r="N1168" i="2"/>
  <c r="Z1168" i="2" s="1"/>
  <c r="AH293" i="2"/>
  <c r="AF293" i="2"/>
  <c r="AG293" i="2" s="1"/>
  <c r="S293" i="2"/>
  <c r="AE293" i="2" s="1"/>
  <c r="R293" i="2"/>
  <c r="AD293" i="2" s="1"/>
  <c r="Q293" i="2"/>
  <c r="AC293" i="2" s="1"/>
  <c r="P293" i="2"/>
  <c r="AB293" i="2" s="1"/>
  <c r="O293" i="2"/>
  <c r="AA293" i="2" s="1"/>
  <c r="N293" i="2"/>
  <c r="Z293" i="2" s="1"/>
  <c r="AH419" i="2"/>
  <c r="AF419" i="2"/>
  <c r="AG419" i="2" s="1"/>
  <c r="S419" i="2"/>
  <c r="AE419" i="2" s="1"/>
  <c r="R419" i="2"/>
  <c r="AD419" i="2" s="1"/>
  <c r="Q419" i="2"/>
  <c r="AC419" i="2" s="1"/>
  <c r="P419" i="2"/>
  <c r="AB419" i="2" s="1"/>
  <c r="O419" i="2"/>
  <c r="AA419" i="2" s="1"/>
  <c r="N419" i="2"/>
  <c r="AH720" i="2"/>
  <c r="AF720" i="2"/>
  <c r="AG720" i="2" s="1"/>
  <c r="S720" i="2"/>
  <c r="AE720" i="2" s="1"/>
  <c r="R720" i="2"/>
  <c r="AD720" i="2" s="1"/>
  <c r="Q720" i="2"/>
  <c r="AC720" i="2" s="1"/>
  <c r="P720" i="2"/>
  <c r="AB720" i="2" s="1"/>
  <c r="O720" i="2"/>
  <c r="AA720" i="2" s="1"/>
  <c r="N720" i="2"/>
  <c r="AH924" i="2"/>
  <c r="AF924" i="2"/>
  <c r="AG924" i="2" s="1"/>
  <c r="S924" i="2"/>
  <c r="AE924" i="2" s="1"/>
  <c r="R924" i="2"/>
  <c r="AD924" i="2" s="1"/>
  <c r="Q924" i="2"/>
  <c r="AC924" i="2" s="1"/>
  <c r="P924" i="2"/>
  <c r="AB924" i="2" s="1"/>
  <c r="O924" i="2"/>
  <c r="AA924" i="2" s="1"/>
  <c r="N924" i="2"/>
  <c r="Z924" i="2" s="1"/>
  <c r="AH923" i="2"/>
  <c r="AF923" i="2"/>
  <c r="AG923" i="2" s="1"/>
  <c r="S923" i="2"/>
  <c r="AE923" i="2" s="1"/>
  <c r="R923" i="2"/>
  <c r="AD923" i="2" s="1"/>
  <c r="Q923" i="2"/>
  <c r="AC923" i="2" s="1"/>
  <c r="P923" i="2"/>
  <c r="O923" i="2"/>
  <c r="AA923" i="2" s="1"/>
  <c r="N923" i="2"/>
  <c r="Z923" i="2" s="1"/>
  <c r="AH432" i="2"/>
  <c r="AF432" i="2"/>
  <c r="AG432" i="2" s="1"/>
  <c r="S432" i="2"/>
  <c r="AE432" i="2" s="1"/>
  <c r="R432" i="2"/>
  <c r="AD432" i="2" s="1"/>
  <c r="Q432" i="2"/>
  <c r="AC432" i="2" s="1"/>
  <c r="P432" i="2"/>
  <c r="AB432" i="2" s="1"/>
  <c r="O432" i="2"/>
  <c r="AA432" i="2" s="1"/>
  <c r="N432" i="2"/>
  <c r="AH183" i="2"/>
  <c r="AF183" i="2"/>
  <c r="AG183" i="2" s="1"/>
  <c r="S183" i="2"/>
  <c r="AE183" i="2" s="1"/>
  <c r="R183" i="2"/>
  <c r="AD183" i="2" s="1"/>
  <c r="Q183" i="2"/>
  <c r="AC183" i="2" s="1"/>
  <c r="P183" i="2"/>
  <c r="AB183" i="2" s="1"/>
  <c r="O183" i="2"/>
  <c r="AA183" i="2" s="1"/>
  <c r="N183" i="2"/>
  <c r="Z183" i="2" s="1"/>
  <c r="AH872" i="2"/>
  <c r="AF872" i="2"/>
  <c r="AG872" i="2" s="1"/>
  <c r="S872" i="2"/>
  <c r="AE872" i="2" s="1"/>
  <c r="R872" i="2"/>
  <c r="AD872" i="2" s="1"/>
  <c r="Q872" i="2"/>
  <c r="AC872" i="2" s="1"/>
  <c r="P872" i="2"/>
  <c r="AB872" i="2" s="1"/>
  <c r="O872" i="2"/>
  <c r="AA872" i="2" s="1"/>
  <c r="N872" i="2"/>
  <c r="Z872" i="2" s="1"/>
  <c r="AH538" i="2"/>
  <c r="AF538" i="2"/>
  <c r="AG538" i="2" s="1"/>
  <c r="S538" i="2"/>
  <c r="AE538" i="2" s="1"/>
  <c r="R538" i="2"/>
  <c r="AD538" i="2" s="1"/>
  <c r="Q538" i="2"/>
  <c r="AC538" i="2" s="1"/>
  <c r="P538" i="2"/>
  <c r="AB538" i="2" s="1"/>
  <c r="O538" i="2"/>
  <c r="AA538" i="2" s="1"/>
  <c r="N538" i="2"/>
  <c r="AH536" i="2"/>
  <c r="AF536" i="2"/>
  <c r="AG536" i="2" s="1"/>
  <c r="S536" i="2"/>
  <c r="AE536" i="2" s="1"/>
  <c r="R536" i="2"/>
  <c r="AD536" i="2" s="1"/>
  <c r="Q536" i="2"/>
  <c r="AC536" i="2" s="1"/>
  <c r="P536" i="2"/>
  <c r="AB536" i="2" s="1"/>
  <c r="O536" i="2"/>
  <c r="AA536" i="2" s="1"/>
  <c r="N536" i="2"/>
  <c r="Z536" i="2" s="1"/>
  <c r="AH527" i="2"/>
  <c r="AF527" i="2"/>
  <c r="AG527" i="2" s="1"/>
  <c r="S527" i="2"/>
  <c r="R527" i="2"/>
  <c r="AD527" i="2" s="1"/>
  <c r="Q527" i="2"/>
  <c r="AC527" i="2" s="1"/>
  <c r="P527" i="2"/>
  <c r="AB527" i="2" s="1"/>
  <c r="O527" i="2"/>
  <c r="AA527" i="2" s="1"/>
  <c r="N527" i="2"/>
  <c r="Z527" i="2" s="1"/>
  <c r="AH525" i="2"/>
  <c r="AF525" i="2"/>
  <c r="AG525" i="2" s="1"/>
  <c r="S525" i="2"/>
  <c r="AE525" i="2" s="1"/>
  <c r="R525" i="2"/>
  <c r="AD525" i="2" s="1"/>
  <c r="Q525" i="2"/>
  <c r="AC525" i="2" s="1"/>
  <c r="P525" i="2"/>
  <c r="AB525" i="2" s="1"/>
  <c r="O525" i="2"/>
  <c r="N525" i="2"/>
  <c r="Z525" i="2" s="1"/>
  <c r="AH523" i="2"/>
  <c r="AF523" i="2"/>
  <c r="AG523" i="2" s="1"/>
  <c r="S523" i="2"/>
  <c r="AE523" i="2" s="1"/>
  <c r="R523" i="2"/>
  <c r="AD523" i="2" s="1"/>
  <c r="Q523" i="2"/>
  <c r="AC523" i="2" s="1"/>
  <c r="P523" i="2"/>
  <c r="AB523" i="2" s="1"/>
  <c r="O523" i="2"/>
  <c r="AA523" i="2" s="1"/>
  <c r="N523" i="2"/>
  <c r="Z523" i="2" s="1"/>
  <c r="AH521" i="2"/>
  <c r="AF521" i="2"/>
  <c r="AG521" i="2" s="1"/>
  <c r="S521" i="2"/>
  <c r="AE521" i="2" s="1"/>
  <c r="R521" i="2"/>
  <c r="AD521" i="2" s="1"/>
  <c r="Q521" i="2"/>
  <c r="AC521" i="2" s="1"/>
  <c r="P521" i="2"/>
  <c r="AB521" i="2" s="1"/>
  <c r="O521" i="2"/>
  <c r="AA521" i="2" s="1"/>
  <c r="N521" i="2"/>
  <c r="Z521" i="2" s="1"/>
  <c r="AH519" i="2"/>
  <c r="AF519" i="2"/>
  <c r="AG519" i="2" s="1"/>
  <c r="S519" i="2"/>
  <c r="AE519" i="2" s="1"/>
  <c r="R519" i="2"/>
  <c r="AD519" i="2" s="1"/>
  <c r="Q519" i="2"/>
  <c r="AC519" i="2" s="1"/>
  <c r="P519" i="2"/>
  <c r="AB519" i="2" s="1"/>
  <c r="O519" i="2"/>
  <c r="AA519" i="2" s="1"/>
  <c r="N519" i="2"/>
  <c r="Z519" i="2" s="1"/>
  <c r="AH517" i="2"/>
  <c r="AF517" i="2"/>
  <c r="AG517" i="2" s="1"/>
  <c r="S517" i="2"/>
  <c r="AE517" i="2" s="1"/>
  <c r="R517" i="2"/>
  <c r="AD517" i="2" s="1"/>
  <c r="Q517" i="2"/>
  <c r="AC517" i="2" s="1"/>
  <c r="P517" i="2"/>
  <c r="AB517" i="2" s="1"/>
  <c r="O517" i="2"/>
  <c r="AA517" i="2" s="1"/>
  <c r="N517" i="2"/>
  <c r="Z517" i="2" s="1"/>
  <c r="AH515" i="2"/>
  <c r="AF515" i="2"/>
  <c r="AG515" i="2" s="1"/>
  <c r="S515" i="2"/>
  <c r="AE515" i="2" s="1"/>
  <c r="R515" i="2"/>
  <c r="AD515" i="2" s="1"/>
  <c r="Q515" i="2"/>
  <c r="AC515" i="2" s="1"/>
  <c r="P515" i="2"/>
  <c r="AB515" i="2" s="1"/>
  <c r="O515" i="2"/>
  <c r="AA515" i="2" s="1"/>
  <c r="N515" i="2"/>
  <c r="AH531" i="2"/>
  <c r="AF531" i="2"/>
  <c r="AG531" i="2" s="1"/>
  <c r="S531" i="2"/>
  <c r="AE531" i="2" s="1"/>
  <c r="R531" i="2"/>
  <c r="AD531" i="2" s="1"/>
  <c r="Q531" i="2"/>
  <c r="AC531" i="2" s="1"/>
  <c r="P531" i="2"/>
  <c r="AB531" i="2" s="1"/>
  <c r="O531" i="2"/>
  <c r="AA531" i="2" s="1"/>
  <c r="N531" i="2"/>
  <c r="Z531" i="2" s="1"/>
  <c r="AH530" i="2"/>
  <c r="AF530" i="2"/>
  <c r="AG530" i="2" s="1"/>
  <c r="S530" i="2"/>
  <c r="AE530" i="2" s="1"/>
  <c r="R530" i="2"/>
  <c r="AD530" i="2" s="1"/>
  <c r="Q530" i="2"/>
  <c r="AC530" i="2" s="1"/>
  <c r="P530" i="2"/>
  <c r="AB530" i="2" s="1"/>
  <c r="O530" i="2"/>
  <c r="AA530" i="2" s="1"/>
  <c r="N530" i="2"/>
  <c r="Z530" i="2" s="1"/>
  <c r="AH537" i="2"/>
  <c r="AF537" i="2"/>
  <c r="AG537" i="2" s="1"/>
  <c r="S537" i="2"/>
  <c r="AE537" i="2" s="1"/>
  <c r="R537" i="2"/>
  <c r="AD537" i="2" s="1"/>
  <c r="Q537" i="2"/>
  <c r="AC537" i="2" s="1"/>
  <c r="P537" i="2"/>
  <c r="AB537" i="2" s="1"/>
  <c r="O537" i="2"/>
  <c r="N537" i="2"/>
  <c r="Z537" i="2" s="1"/>
  <c r="AH535" i="2"/>
  <c r="AF535" i="2"/>
  <c r="AG535" i="2" s="1"/>
  <c r="S535" i="2"/>
  <c r="AE535" i="2" s="1"/>
  <c r="R535" i="2"/>
  <c r="AD535" i="2" s="1"/>
  <c r="Q535" i="2"/>
  <c r="AC535" i="2" s="1"/>
  <c r="P535" i="2"/>
  <c r="AB535" i="2" s="1"/>
  <c r="O535" i="2"/>
  <c r="N535" i="2"/>
  <c r="Z535" i="2" s="1"/>
  <c r="AH529" i="2"/>
  <c r="AF529" i="2"/>
  <c r="AG529" i="2" s="1"/>
  <c r="S529" i="2"/>
  <c r="AE529" i="2" s="1"/>
  <c r="R529" i="2"/>
  <c r="AD529" i="2" s="1"/>
  <c r="Q529" i="2"/>
  <c r="AC529" i="2" s="1"/>
  <c r="P529" i="2"/>
  <c r="AB529" i="2" s="1"/>
  <c r="O529" i="2"/>
  <c r="AA529" i="2" s="1"/>
  <c r="N529" i="2"/>
  <c r="Z529" i="2" s="1"/>
  <c r="AH526" i="2"/>
  <c r="AF526" i="2"/>
  <c r="AG526" i="2" s="1"/>
  <c r="S526" i="2"/>
  <c r="AE526" i="2" s="1"/>
  <c r="R526" i="2"/>
  <c r="AD526" i="2" s="1"/>
  <c r="Q526" i="2"/>
  <c r="AC526" i="2" s="1"/>
  <c r="P526" i="2"/>
  <c r="AB526" i="2" s="1"/>
  <c r="O526" i="2"/>
  <c r="AA526" i="2" s="1"/>
  <c r="N526" i="2"/>
  <c r="Z526" i="2" s="1"/>
  <c r="AH524" i="2"/>
  <c r="AF524" i="2"/>
  <c r="AG524" i="2" s="1"/>
  <c r="S524" i="2"/>
  <c r="AE524" i="2" s="1"/>
  <c r="R524" i="2"/>
  <c r="AD524" i="2" s="1"/>
  <c r="Q524" i="2"/>
  <c r="AC524" i="2" s="1"/>
  <c r="P524" i="2"/>
  <c r="AB524" i="2" s="1"/>
  <c r="O524" i="2"/>
  <c r="AA524" i="2" s="1"/>
  <c r="N524" i="2"/>
  <c r="Z524" i="2" s="1"/>
  <c r="AH522" i="2"/>
  <c r="AF522" i="2"/>
  <c r="AG522" i="2" s="1"/>
  <c r="S522" i="2"/>
  <c r="AE522" i="2" s="1"/>
  <c r="R522" i="2"/>
  <c r="AD522" i="2" s="1"/>
  <c r="Q522" i="2"/>
  <c r="AC522" i="2" s="1"/>
  <c r="P522" i="2"/>
  <c r="AB522" i="2" s="1"/>
  <c r="O522" i="2"/>
  <c r="AA522" i="2" s="1"/>
  <c r="N522" i="2"/>
  <c r="AH520" i="2"/>
  <c r="AF520" i="2"/>
  <c r="AG520" i="2" s="1"/>
  <c r="S520" i="2"/>
  <c r="AE520" i="2" s="1"/>
  <c r="R520" i="2"/>
  <c r="AD520" i="2" s="1"/>
  <c r="Q520" i="2"/>
  <c r="AC520" i="2" s="1"/>
  <c r="P520" i="2"/>
  <c r="AB520" i="2" s="1"/>
  <c r="O520" i="2"/>
  <c r="AA520" i="2" s="1"/>
  <c r="N520" i="2"/>
  <c r="Z520" i="2" s="1"/>
  <c r="AH518" i="2"/>
  <c r="AF518" i="2"/>
  <c r="AG518" i="2" s="1"/>
  <c r="S518" i="2"/>
  <c r="AE518" i="2" s="1"/>
  <c r="R518" i="2"/>
  <c r="AD518" i="2" s="1"/>
  <c r="Q518" i="2"/>
  <c r="P518" i="2"/>
  <c r="AB518" i="2" s="1"/>
  <c r="O518" i="2"/>
  <c r="AA518" i="2" s="1"/>
  <c r="N518" i="2"/>
  <c r="Z518" i="2" s="1"/>
  <c r="AH516" i="2"/>
  <c r="AF516" i="2"/>
  <c r="AG516" i="2" s="1"/>
  <c r="S516" i="2"/>
  <c r="AE516" i="2" s="1"/>
  <c r="R516" i="2"/>
  <c r="AD516" i="2" s="1"/>
  <c r="Q516" i="2"/>
  <c r="AC516" i="2" s="1"/>
  <c r="P516" i="2"/>
  <c r="AB516" i="2" s="1"/>
  <c r="O516" i="2"/>
  <c r="N516" i="2"/>
  <c r="Z516" i="2" s="1"/>
  <c r="AH777" i="2"/>
  <c r="AF777" i="2"/>
  <c r="AG777" i="2" s="1"/>
  <c r="S777" i="2"/>
  <c r="AE777" i="2" s="1"/>
  <c r="R777" i="2"/>
  <c r="AD777" i="2" s="1"/>
  <c r="Q777" i="2"/>
  <c r="AC777" i="2" s="1"/>
  <c r="P777" i="2"/>
  <c r="AB777" i="2" s="1"/>
  <c r="O777" i="2"/>
  <c r="AA777" i="2" s="1"/>
  <c r="N777" i="2"/>
  <c r="Z777" i="2" s="1"/>
  <c r="AH919" i="2"/>
  <c r="AF919" i="2"/>
  <c r="AG919" i="2" s="1"/>
  <c r="S919" i="2"/>
  <c r="AE919" i="2" s="1"/>
  <c r="R919" i="2"/>
  <c r="AD919" i="2" s="1"/>
  <c r="Q919" i="2"/>
  <c r="AC919" i="2" s="1"/>
  <c r="P919" i="2"/>
  <c r="AB919" i="2" s="1"/>
  <c r="O919" i="2"/>
  <c r="AA919" i="2" s="1"/>
  <c r="N919" i="2"/>
  <c r="Z919" i="2" s="1"/>
  <c r="AH916" i="2"/>
  <c r="AF916" i="2"/>
  <c r="AG916" i="2" s="1"/>
  <c r="S916" i="2"/>
  <c r="AE916" i="2" s="1"/>
  <c r="R916" i="2"/>
  <c r="AD916" i="2" s="1"/>
  <c r="Q916" i="2"/>
  <c r="AC916" i="2" s="1"/>
  <c r="P916" i="2"/>
  <c r="O916" i="2"/>
  <c r="AA916" i="2" s="1"/>
  <c r="N916" i="2"/>
  <c r="Z916" i="2" s="1"/>
  <c r="AH948" i="2"/>
  <c r="AF948" i="2"/>
  <c r="AG948" i="2" s="1"/>
  <c r="S948" i="2"/>
  <c r="AE948" i="2" s="1"/>
  <c r="R948" i="2"/>
  <c r="AD948" i="2" s="1"/>
  <c r="Q948" i="2"/>
  <c r="AC948" i="2" s="1"/>
  <c r="P948" i="2"/>
  <c r="AB948" i="2" s="1"/>
  <c r="O948" i="2"/>
  <c r="AA948" i="2" s="1"/>
  <c r="N948" i="2"/>
  <c r="Z948" i="2" s="1"/>
  <c r="AH351" i="2"/>
  <c r="AF351" i="2"/>
  <c r="AG351" i="2" s="1"/>
  <c r="S351" i="2"/>
  <c r="AE351" i="2" s="1"/>
  <c r="R351" i="2"/>
  <c r="AD351" i="2" s="1"/>
  <c r="Q351" i="2"/>
  <c r="AC351" i="2" s="1"/>
  <c r="P351" i="2"/>
  <c r="AB351" i="2" s="1"/>
  <c r="O351" i="2"/>
  <c r="AA351" i="2" s="1"/>
  <c r="N351" i="2"/>
  <c r="Z351" i="2" s="1"/>
  <c r="AH420" i="2"/>
  <c r="AF420" i="2"/>
  <c r="AG420" i="2" s="1"/>
  <c r="S420" i="2"/>
  <c r="AE420" i="2" s="1"/>
  <c r="R420" i="2"/>
  <c r="AD420" i="2" s="1"/>
  <c r="Q420" i="2"/>
  <c r="AC420" i="2" s="1"/>
  <c r="P420" i="2"/>
  <c r="AB420" i="2" s="1"/>
  <c r="O420" i="2"/>
  <c r="N420" i="2"/>
  <c r="Z420" i="2" s="1"/>
  <c r="AH721" i="2"/>
  <c r="AF721" i="2"/>
  <c r="AG721" i="2" s="1"/>
  <c r="S721" i="2"/>
  <c r="AE721" i="2" s="1"/>
  <c r="R721" i="2"/>
  <c r="AD721" i="2" s="1"/>
  <c r="Q721" i="2"/>
  <c r="AC721" i="2" s="1"/>
  <c r="P721" i="2"/>
  <c r="AB721" i="2" s="1"/>
  <c r="O721" i="2"/>
  <c r="N721" i="2"/>
  <c r="Z721" i="2" s="1"/>
  <c r="AH44" i="2"/>
  <c r="AF44" i="2"/>
  <c r="AG44" i="2" s="1"/>
  <c r="S44" i="2"/>
  <c r="AE44" i="2" s="1"/>
  <c r="R44" i="2"/>
  <c r="AD44" i="2" s="1"/>
  <c r="Q44" i="2"/>
  <c r="AC44" i="2" s="1"/>
  <c r="P44" i="2"/>
  <c r="AB44" i="2" s="1"/>
  <c r="O44" i="2"/>
  <c r="N44" i="2"/>
  <c r="Z44" i="2" s="1"/>
  <c r="AH57" i="2"/>
  <c r="AF57" i="2"/>
  <c r="AG57" i="2" s="1"/>
  <c r="S57" i="2"/>
  <c r="AE57" i="2" s="1"/>
  <c r="R57" i="2"/>
  <c r="AD57" i="2" s="1"/>
  <c r="Q57" i="2"/>
  <c r="AC57" i="2" s="1"/>
  <c r="P57" i="2"/>
  <c r="AB57" i="2" s="1"/>
  <c r="O57" i="2"/>
  <c r="AA57" i="2" s="1"/>
  <c r="N57" i="2"/>
  <c r="Z57" i="2" s="1"/>
  <c r="AH43" i="2"/>
  <c r="AF43" i="2"/>
  <c r="AG43" i="2" s="1"/>
  <c r="S43" i="2"/>
  <c r="AE43" i="2" s="1"/>
  <c r="R43" i="2"/>
  <c r="AD43" i="2" s="1"/>
  <c r="Q43" i="2"/>
  <c r="AC43" i="2" s="1"/>
  <c r="P43" i="2"/>
  <c r="AB43" i="2" s="1"/>
  <c r="O43" i="2"/>
  <c r="AA43" i="2" s="1"/>
  <c r="N43" i="2"/>
  <c r="Z43" i="2" s="1"/>
  <c r="AH45" i="2"/>
  <c r="AF45" i="2"/>
  <c r="AG45" i="2" s="1"/>
  <c r="S45" i="2"/>
  <c r="AE45" i="2" s="1"/>
  <c r="R45" i="2"/>
  <c r="AD45" i="2" s="1"/>
  <c r="Q45" i="2"/>
  <c r="AC45" i="2" s="1"/>
  <c r="P45" i="2"/>
  <c r="AB45" i="2" s="1"/>
  <c r="O45" i="2"/>
  <c r="AA45" i="2" s="1"/>
  <c r="N45" i="2"/>
  <c r="Z45" i="2" s="1"/>
  <c r="AH510" i="2"/>
  <c r="AF510" i="2"/>
  <c r="AG510" i="2" s="1"/>
  <c r="S510" i="2"/>
  <c r="AE510" i="2" s="1"/>
  <c r="R510" i="2"/>
  <c r="AD510" i="2" s="1"/>
  <c r="Q510" i="2"/>
  <c r="AC510" i="2" s="1"/>
  <c r="P510" i="2"/>
  <c r="AB510" i="2" s="1"/>
  <c r="O510" i="2"/>
  <c r="AA510" i="2" s="1"/>
  <c r="N510" i="2"/>
  <c r="Z510" i="2" s="1"/>
  <c r="AH1217" i="2"/>
  <c r="AF1217" i="2"/>
  <c r="AG1217" i="2" s="1"/>
  <c r="S1217" i="2"/>
  <c r="AE1217" i="2" s="1"/>
  <c r="R1217" i="2"/>
  <c r="AD1217" i="2" s="1"/>
  <c r="Q1217" i="2"/>
  <c r="AC1217" i="2" s="1"/>
  <c r="P1217" i="2"/>
  <c r="AB1217" i="2" s="1"/>
  <c r="O1217" i="2"/>
  <c r="AA1217" i="2" s="1"/>
  <c r="N1217" i="2"/>
  <c r="Z1217" i="2" s="1"/>
  <c r="AH92" i="2"/>
  <c r="AF92" i="2"/>
  <c r="AG92" i="2" s="1"/>
  <c r="S92" i="2"/>
  <c r="AE92" i="2" s="1"/>
  <c r="R92" i="2"/>
  <c r="AD92" i="2" s="1"/>
  <c r="Q92" i="2"/>
  <c r="AC92" i="2" s="1"/>
  <c r="P92" i="2"/>
  <c r="AB92" i="2" s="1"/>
  <c r="O92" i="2"/>
  <c r="AA92" i="2" s="1"/>
  <c r="N92" i="2"/>
  <c r="Z92" i="2" s="1"/>
  <c r="AH71" i="2"/>
  <c r="AF71" i="2"/>
  <c r="AG71" i="2" s="1"/>
  <c r="S71" i="2"/>
  <c r="AE71" i="2" s="1"/>
  <c r="R71" i="2"/>
  <c r="AD71" i="2" s="1"/>
  <c r="Q71" i="2"/>
  <c r="AC71" i="2" s="1"/>
  <c r="P71" i="2"/>
  <c r="AB71" i="2" s="1"/>
  <c r="O71" i="2"/>
  <c r="AA71" i="2" s="1"/>
  <c r="N71" i="2"/>
  <c r="Z71" i="2" s="1"/>
  <c r="AH472" i="2"/>
  <c r="AF472" i="2"/>
  <c r="AG472" i="2" s="1"/>
  <c r="S472" i="2"/>
  <c r="AE472" i="2" s="1"/>
  <c r="R472" i="2"/>
  <c r="AD472" i="2" s="1"/>
  <c r="Q472" i="2"/>
  <c r="AC472" i="2" s="1"/>
  <c r="P472" i="2"/>
  <c r="AB472" i="2" s="1"/>
  <c r="O472" i="2"/>
  <c r="AA472" i="2" s="1"/>
  <c r="N472" i="2"/>
  <c r="Z472" i="2" s="1"/>
  <c r="AH914" i="2"/>
  <c r="AF914" i="2"/>
  <c r="AG914" i="2" s="1"/>
  <c r="S914" i="2"/>
  <c r="AE914" i="2" s="1"/>
  <c r="R914" i="2"/>
  <c r="AD914" i="2" s="1"/>
  <c r="Q914" i="2"/>
  <c r="AC914" i="2" s="1"/>
  <c r="P914" i="2"/>
  <c r="AB914" i="2" s="1"/>
  <c r="O914" i="2"/>
  <c r="AA914" i="2" s="1"/>
  <c r="N914" i="2"/>
  <c r="AH649" i="2"/>
  <c r="AF649" i="2"/>
  <c r="AG649" i="2" s="1"/>
  <c r="S649" i="2"/>
  <c r="AE649" i="2" s="1"/>
  <c r="R649" i="2"/>
  <c r="AD649" i="2" s="1"/>
  <c r="Q649" i="2"/>
  <c r="AC649" i="2" s="1"/>
  <c r="P649" i="2"/>
  <c r="AB649" i="2" s="1"/>
  <c r="O649" i="2"/>
  <c r="AA649" i="2" s="1"/>
  <c r="N649" i="2"/>
  <c r="AH1257" i="2"/>
  <c r="AF1257" i="2"/>
  <c r="AG1257" i="2" s="1"/>
  <c r="S1257" i="2"/>
  <c r="AE1257" i="2" s="1"/>
  <c r="R1257" i="2"/>
  <c r="Q1257" i="2"/>
  <c r="AC1257" i="2" s="1"/>
  <c r="P1257" i="2"/>
  <c r="AB1257" i="2" s="1"/>
  <c r="O1257" i="2"/>
  <c r="AA1257" i="2" s="1"/>
  <c r="N1257" i="2"/>
  <c r="Z1257" i="2" s="1"/>
  <c r="AH647" i="2"/>
  <c r="AF647" i="2"/>
  <c r="AG647" i="2" s="1"/>
  <c r="S647" i="2"/>
  <c r="AE647" i="2" s="1"/>
  <c r="R647" i="2"/>
  <c r="AD647" i="2" s="1"/>
  <c r="Q647" i="2"/>
  <c r="AC647" i="2" s="1"/>
  <c r="P647" i="2"/>
  <c r="AB647" i="2" s="1"/>
  <c r="O647" i="2"/>
  <c r="AA647" i="2" s="1"/>
  <c r="N647" i="2"/>
  <c r="AH373" i="2"/>
  <c r="AF373" i="2"/>
  <c r="AG373" i="2" s="1"/>
  <c r="S373" i="2"/>
  <c r="AE373" i="2" s="1"/>
  <c r="R373" i="2"/>
  <c r="AD373" i="2" s="1"/>
  <c r="Q373" i="2"/>
  <c r="AC373" i="2" s="1"/>
  <c r="P373" i="2"/>
  <c r="O373" i="2"/>
  <c r="AA373" i="2" s="1"/>
  <c r="N373" i="2"/>
  <c r="Z373" i="2" s="1"/>
  <c r="AH115" i="2"/>
  <c r="AF115" i="2"/>
  <c r="AG115" i="2" s="1"/>
  <c r="S115" i="2"/>
  <c r="AE115" i="2" s="1"/>
  <c r="R115" i="2"/>
  <c r="AD115" i="2" s="1"/>
  <c r="Q115" i="2"/>
  <c r="AC115" i="2" s="1"/>
  <c r="P115" i="2"/>
  <c r="AB115" i="2" s="1"/>
  <c r="O115" i="2"/>
  <c r="AA115" i="2" s="1"/>
  <c r="N115" i="2"/>
  <c r="Z115" i="2" s="1"/>
  <c r="AH1299" i="2"/>
  <c r="AF1299" i="2"/>
  <c r="AG1299" i="2" s="1"/>
  <c r="S1299" i="2"/>
  <c r="AE1299" i="2" s="1"/>
  <c r="R1299" i="2"/>
  <c r="AD1299" i="2" s="1"/>
  <c r="Q1299" i="2"/>
  <c r="AC1299" i="2" s="1"/>
  <c r="P1299" i="2"/>
  <c r="AB1299" i="2" s="1"/>
  <c r="O1299" i="2"/>
  <c r="AA1299" i="2" s="1"/>
  <c r="N1299" i="2"/>
  <c r="AH1095" i="2"/>
  <c r="AF1095" i="2"/>
  <c r="AG1095" i="2" s="1"/>
  <c r="S1095" i="2"/>
  <c r="AE1095" i="2" s="1"/>
  <c r="R1095" i="2"/>
  <c r="AD1095" i="2" s="1"/>
  <c r="Q1095" i="2"/>
  <c r="P1095" i="2"/>
  <c r="AB1095" i="2" s="1"/>
  <c r="O1095" i="2"/>
  <c r="AA1095" i="2" s="1"/>
  <c r="N1095" i="2"/>
  <c r="Z1095" i="2" s="1"/>
  <c r="AH678" i="2"/>
  <c r="AF678" i="2"/>
  <c r="AG678" i="2" s="1"/>
  <c r="S678" i="2"/>
  <c r="AE678" i="2" s="1"/>
  <c r="R678" i="2"/>
  <c r="AD678" i="2" s="1"/>
  <c r="Q678" i="2"/>
  <c r="P678" i="2"/>
  <c r="AB678" i="2" s="1"/>
  <c r="O678" i="2"/>
  <c r="AA678" i="2" s="1"/>
  <c r="N678" i="2"/>
  <c r="Z678" i="2" s="1"/>
  <c r="AH575" i="2"/>
  <c r="AF575" i="2"/>
  <c r="AG575" i="2" s="1"/>
  <c r="S575" i="2"/>
  <c r="AE575" i="2" s="1"/>
  <c r="R575" i="2"/>
  <c r="AD575" i="2" s="1"/>
  <c r="Q575" i="2"/>
  <c r="AC575" i="2" s="1"/>
  <c r="P575" i="2"/>
  <c r="AB575" i="2" s="1"/>
  <c r="O575" i="2"/>
  <c r="N575" i="2"/>
  <c r="Z575" i="2" s="1"/>
  <c r="AH140" i="2"/>
  <c r="AF140" i="2"/>
  <c r="AG140" i="2" s="1"/>
  <c r="S140" i="2"/>
  <c r="AE140" i="2" s="1"/>
  <c r="R140" i="2"/>
  <c r="Q140" i="2"/>
  <c r="AC140" i="2" s="1"/>
  <c r="P140" i="2"/>
  <c r="AB140" i="2" s="1"/>
  <c r="O140" i="2"/>
  <c r="AA140" i="2" s="1"/>
  <c r="N140" i="2"/>
  <c r="Z140" i="2" s="1"/>
  <c r="AH1300" i="2"/>
  <c r="AF1300" i="2"/>
  <c r="AG1300" i="2" s="1"/>
  <c r="S1300" i="2"/>
  <c r="AE1300" i="2" s="1"/>
  <c r="R1300" i="2"/>
  <c r="AD1300" i="2" s="1"/>
  <c r="Q1300" i="2"/>
  <c r="AC1300" i="2" s="1"/>
  <c r="P1300" i="2"/>
  <c r="AB1300" i="2" s="1"/>
  <c r="O1300" i="2"/>
  <c r="AA1300" i="2" s="1"/>
  <c r="N1300" i="2"/>
  <c r="AH1096" i="2"/>
  <c r="AF1096" i="2"/>
  <c r="AG1096" i="2" s="1"/>
  <c r="S1096" i="2"/>
  <c r="AE1096" i="2" s="1"/>
  <c r="R1096" i="2"/>
  <c r="AD1096" i="2" s="1"/>
  <c r="Q1096" i="2"/>
  <c r="AC1096" i="2" s="1"/>
  <c r="P1096" i="2"/>
  <c r="O1096" i="2"/>
  <c r="AA1096" i="2" s="1"/>
  <c r="N1096" i="2"/>
  <c r="Z1096" i="2" s="1"/>
  <c r="AH679" i="2"/>
  <c r="AF679" i="2"/>
  <c r="AG679" i="2" s="1"/>
  <c r="S679" i="2"/>
  <c r="AE679" i="2" s="1"/>
  <c r="R679" i="2"/>
  <c r="AD679" i="2" s="1"/>
  <c r="Q679" i="2"/>
  <c r="AC679" i="2" s="1"/>
  <c r="P679" i="2"/>
  <c r="AB679" i="2" s="1"/>
  <c r="O679" i="2"/>
  <c r="AA679" i="2" s="1"/>
  <c r="N679" i="2"/>
  <c r="AH576" i="2"/>
  <c r="AF576" i="2"/>
  <c r="AG576" i="2" s="1"/>
  <c r="S576" i="2"/>
  <c r="AE576" i="2" s="1"/>
  <c r="R576" i="2"/>
  <c r="AD576" i="2" s="1"/>
  <c r="Q576" i="2"/>
  <c r="AC576" i="2" s="1"/>
  <c r="P576" i="2"/>
  <c r="AB576" i="2" s="1"/>
  <c r="O576" i="2"/>
  <c r="AA576" i="2" s="1"/>
  <c r="N576" i="2"/>
  <c r="AH141" i="2"/>
  <c r="AF141" i="2"/>
  <c r="AG141" i="2" s="1"/>
  <c r="S141" i="2"/>
  <c r="AE141" i="2" s="1"/>
  <c r="R141" i="2"/>
  <c r="AD141" i="2" s="1"/>
  <c r="Q141" i="2"/>
  <c r="P141" i="2"/>
  <c r="AB141" i="2" s="1"/>
  <c r="O141" i="2"/>
  <c r="AA141" i="2" s="1"/>
  <c r="N141" i="2"/>
  <c r="Z141" i="2" s="1"/>
  <c r="AH1292" i="2"/>
  <c r="AF1292" i="2"/>
  <c r="AG1292" i="2" s="1"/>
  <c r="S1292" i="2"/>
  <c r="AE1292" i="2" s="1"/>
  <c r="R1292" i="2"/>
  <c r="AD1292" i="2" s="1"/>
  <c r="Q1292" i="2"/>
  <c r="AC1292" i="2" s="1"/>
  <c r="P1292" i="2"/>
  <c r="AB1292" i="2" s="1"/>
  <c r="O1292" i="2"/>
  <c r="AA1292" i="2" s="1"/>
  <c r="N1292" i="2"/>
  <c r="Z1292" i="2" s="1"/>
  <c r="AH1087" i="2"/>
  <c r="AF1087" i="2"/>
  <c r="AG1087" i="2" s="1"/>
  <c r="S1087" i="2"/>
  <c r="AE1087" i="2" s="1"/>
  <c r="R1087" i="2"/>
  <c r="AD1087" i="2" s="1"/>
  <c r="Q1087" i="2"/>
  <c r="AC1087" i="2" s="1"/>
  <c r="P1087" i="2"/>
  <c r="AB1087" i="2" s="1"/>
  <c r="O1087" i="2"/>
  <c r="N1087" i="2"/>
  <c r="Z1087" i="2" s="1"/>
  <c r="AH671" i="2"/>
  <c r="AF671" i="2"/>
  <c r="AG671" i="2" s="1"/>
  <c r="S671" i="2"/>
  <c r="AE671" i="2" s="1"/>
  <c r="R671" i="2"/>
  <c r="Q671" i="2"/>
  <c r="AC671" i="2" s="1"/>
  <c r="P671" i="2"/>
  <c r="AB671" i="2" s="1"/>
  <c r="O671" i="2"/>
  <c r="AA671" i="2" s="1"/>
  <c r="N671" i="2"/>
  <c r="Z671" i="2" s="1"/>
  <c r="AH568" i="2"/>
  <c r="AF568" i="2"/>
  <c r="AG568" i="2" s="1"/>
  <c r="S568" i="2"/>
  <c r="AE568" i="2" s="1"/>
  <c r="R568" i="2"/>
  <c r="AD568" i="2" s="1"/>
  <c r="Q568" i="2"/>
  <c r="AC568" i="2" s="1"/>
  <c r="P568" i="2"/>
  <c r="AB568" i="2" s="1"/>
  <c r="O568" i="2"/>
  <c r="AA568" i="2" s="1"/>
  <c r="N568" i="2"/>
  <c r="AH133" i="2"/>
  <c r="AF133" i="2"/>
  <c r="AG133" i="2" s="1"/>
  <c r="S133" i="2"/>
  <c r="AE133" i="2" s="1"/>
  <c r="R133" i="2"/>
  <c r="AD133" i="2" s="1"/>
  <c r="Q133" i="2"/>
  <c r="AC133" i="2" s="1"/>
  <c r="P133" i="2"/>
  <c r="O133" i="2"/>
  <c r="AA133" i="2" s="1"/>
  <c r="N133" i="2"/>
  <c r="Z133" i="2" s="1"/>
  <c r="AH1297" i="2"/>
  <c r="AF1297" i="2"/>
  <c r="AG1297" i="2" s="1"/>
  <c r="S1297" i="2"/>
  <c r="AE1297" i="2" s="1"/>
  <c r="R1297" i="2"/>
  <c r="AD1297" i="2" s="1"/>
  <c r="Q1297" i="2"/>
  <c r="AC1297" i="2" s="1"/>
  <c r="P1297" i="2"/>
  <c r="AB1297" i="2" s="1"/>
  <c r="O1297" i="2"/>
  <c r="AA1297" i="2" s="1"/>
  <c r="N1297" i="2"/>
  <c r="Z1297" i="2" s="1"/>
  <c r="AH1093" i="2"/>
  <c r="AF1093" i="2"/>
  <c r="AG1093" i="2" s="1"/>
  <c r="S1093" i="2"/>
  <c r="AE1093" i="2" s="1"/>
  <c r="R1093" i="2"/>
  <c r="AD1093" i="2" s="1"/>
  <c r="Q1093" i="2"/>
  <c r="AC1093" i="2" s="1"/>
  <c r="P1093" i="2"/>
  <c r="AB1093" i="2" s="1"/>
  <c r="O1093" i="2"/>
  <c r="AA1093" i="2" s="1"/>
  <c r="N1093" i="2"/>
  <c r="AH676" i="2"/>
  <c r="AF676" i="2"/>
  <c r="AG676" i="2" s="1"/>
  <c r="S676" i="2"/>
  <c r="AE676" i="2" s="1"/>
  <c r="R676" i="2"/>
  <c r="AD676" i="2" s="1"/>
  <c r="Q676" i="2"/>
  <c r="P676" i="2"/>
  <c r="AB676" i="2" s="1"/>
  <c r="O676" i="2"/>
  <c r="AA676" i="2" s="1"/>
  <c r="N676" i="2"/>
  <c r="Z676" i="2" s="1"/>
  <c r="AH573" i="2"/>
  <c r="AF573" i="2"/>
  <c r="AG573" i="2" s="1"/>
  <c r="S573" i="2"/>
  <c r="AE573" i="2" s="1"/>
  <c r="R573" i="2"/>
  <c r="AD573" i="2" s="1"/>
  <c r="Q573" i="2"/>
  <c r="AC573" i="2" s="1"/>
  <c r="P573" i="2"/>
  <c r="AB573" i="2" s="1"/>
  <c r="O573" i="2"/>
  <c r="AA573" i="2" s="1"/>
  <c r="N573" i="2"/>
  <c r="Z573" i="2" s="1"/>
  <c r="AH138" i="2"/>
  <c r="AF138" i="2"/>
  <c r="AG138" i="2" s="1"/>
  <c r="S138" i="2"/>
  <c r="AE138" i="2" s="1"/>
  <c r="R138" i="2"/>
  <c r="AD138" i="2" s="1"/>
  <c r="Q138" i="2"/>
  <c r="AC138" i="2" s="1"/>
  <c r="P138" i="2"/>
  <c r="AB138" i="2" s="1"/>
  <c r="O138" i="2"/>
  <c r="AA138" i="2" s="1"/>
  <c r="N138" i="2"/>
  <c r="Z138" i="2" s="1"/>
  <c r="AH1296" i="2"/>
  <c r="AF1296" i="2"/>
  <c r="AG1296" i="2" s="1"/>
  <c r="S1296" i="2"/>
  <c r="AE1296" i="2" s="1"/>
  <c r="R1296" i="2"/>
  <c r="Q1296" i="2"/>
  <c r="AC1296" i="2" s="1"/>
  <c r="P1296" i="2"/>
  <c r="AB1296" i="2" s="1"/>
  <c r="O1296" i="2"/>
  <c r="AA1296" i="2" s="1"/>
  <c r="N1296" i="2"/>
  <c r="Z1296" i="2" s="1"/>
  <c r="AH1092" i="2"/>
  <c r="AF1092" i="2"/>
  <c r="AG1092" i="2" s="1"/>
  <c r="S1092" i="2"/>
  <c r="AE1092" i="2" s="1"/>
  <c r="R1092" i="2"/>
  <c r="AD1092" i="2" s="1"/>
  <c r="Q1092" i="2"/>
  <c r="AC1092" i="2" s="1"/>
  <c r="P1092" i="2"/>
  <c r="AB1092" i="2" s="1"/>
  <c r="O1092" i="2"/>
  <c r="AA1092" i="2" s="1"/>
  <c r="N1092" i="2"/>
  <c r="AH675" i="2"/>
  <c r="AF675" i="2"/>
  <c r="AG675" i="2" s="1"/>
  <c r="S675" i="2"/>
  <c r="AE675" i="2" s="1"/>
  <c r="R675" i="2"/>
  <c r="AD675" i="2" s="1"/>
  <c r="Q675" i="2"/>
  <c r="AC675" i="2" s="1"/>
  <c r="P675" i="2"/>
  <c r="O675" i="2"/>
  <c r="AA675" i="2" s="1"/>
  <c r="N675" i="2"/>
  <c r="Z675" i="2" s="1"/>
  <c r="AH572" i="2"/>
  <c r="AF572" i="2"/>
  <c r="AG572" i="2" s="1"/>
  <c r="S572" i="2"/>
  <c r="AE572" i="2" s="1"/>
  <c r="R572" i="2"/>
  <c r="AD572" i="2" s="1"/>
  <c r="Q572" i="2"/>
  <c r="AC572" i="2" s="1"/>
  <c r="P572" i="2"/>
  <c r="AB572" i="2" s="1"/>
  <c r="O572" i="2"/>
  <c r="AA572" i="2" s="1"/>
  <c r="N572" i="2"/>
  <c r="Z572" i="2" s="1"/>
  <c r="AH137" i="2"/>
  <c r="AF137" i="2"/>
  <c r="AG137" i="2" s="1"/>
  <c r="S137" i="2"/>
  <c r="AE137" i="2" s="1"/>
  <c r="R137" i="2"/>
  <c r="AD137" i="2" s="1"/>
  <c r="Q137" i="2"/>
  <c r="AC137" i="2" s="1"/>
  <c r="P137" i="2"/>
  <c r="AB137" i="2" s="1"/>
  <c r="O137" i="2"/>
  <c r="AA137" i="2" s="1"/>
  <c r="N137" i="2"/>
  <c r="AH1298" i="2"/>
  <c r="AF1298" i="2"/>
  <c r="AG1298" i="2" s="1"/>
  <c r="S1298" i="2"/>
  <c r="AE1298" i="2" s="1"/>
  <c r="R1298" i="2"/>
  <c r="AD1298" i="2" s="1"/>
  <c r="Q1298" i="2"/>
  <c r="P1298" i="2"/>
  <c r="AB1298" i="2" s="1"/>
  <c r="O1298" i="2"/>
  <c r="AA1298" i="2" s="1"/>
  <c r="N1298" i="2"/>
  <c r="Z1298" i="2" s="1"/>
  <c r="AH1094" i="2"/>
  <c r="AF1094" i="2"/>
  <c r="AG1094" i="2" s="1"/>
  <c r="S1094" i="2"/>
  <c r="AE1094" i="2" s="1"/>
  <c r="R1094" i="2"/>
  <c r="AD1094" i="2" s="1"/>
  <c r="Q1094" i="2"/>
  <c r="AC1094" i="2" s="1"/>
  <c r="P1094" i="2"/>
  <c r="AB1094" i="2" s="1"/>
  <c r="O1094" i="2"/>
  <c r="AA1094" i="2" s="1"/>
  <c r="N1094" i="2"/>
  <c r="Z1094" i="2" s="1"/>
  <c r="AH677" i="2"/>
  <c r="AF677" i="2"/>
  <c r="AG677" i="2" s="1"/>
  <c r="S677" i="2"/>
  <c r="AE677" i="2" s="1"/>
  <c r="R677" i="2"/>
  <c r="AD677" i="2" s="1"/>
  <c r="Q677" i="2"/>
  <c r="AC677" i="2" s="1"/>
  <c r="P677" i="2"/>
  <c r="AB677" i="2" s="1"/>
  <c r="O677" i="2"/>
  <c r="AA677" i="2" s="1"/>
  <c r="N677" i="2"/>
  <c r="Z677" i="2" s="1"/>
  <c r="AH574" i="2"/>
  <c r="AF574" i="2"/>
  <c r="AG574" i="2" s="1"/>
  <c r="S574" i="2"/>
  <c r="AE574" i="2" s="1"/>
  <c r="R574" i="2"/>
  <c r="Q574" i="2"/>
  <c r="AC574" i="2" s="1"/>
  <c r="P574" i="2"/>
  <c r="AB574" i="2" s="1"/>
  <c r="O574" i="2"/>
  <c r="AA574" i="2" s="1"/>
  <c r="N574" i="2"/>
  <c r="Z574" i="2" s="1"/>
  <c r="AH139" i="2"/>
  <c r="AF139" i="2"/>
  <c r="AG139" i="2" s="1"/>
  <c r="S139" i="2"/>
  <c r="AE139" i="2" s="1"/>
  <c r="R139" i="2"/>
  <c r="AD139" i="2" s="1"/>
  <c r="Q139" i="2"/>
  <c r="AC139" i="2" s="1"/>
  <c r="P139" i="2"/>
  <c r="AB139" i="2" s="1"/>
  <c r="O139" i="2"/>
  <c r="AA139" i="2" s="1"/>
  <c r="N139" i="2"/>
  <c r="AH1294" i="2"/>
  <c r="AF1294" i="2"/>
  <c r="AG1294" i="2" s="1"/>
  <c r="S1294" i="2"/>
  <c r="AE1294" i="2" s="1"/>
  <c r="R1294" i="2"/>
  <c r="AD1294" i="2" s="1"/>
  <c r="Q1294" i="2"/>
  <c r="AC1294" i="2" s="1"/>
  <c r="P1294" i="2"/>
  <c r="O1294" i="2"/>
  <c r="AA1294" i="2" s="1"/>
  <c r="N1294" i="2"/>
  <c r="Z1294" i="2" s="1"/>
  <c r="AH1090" i="2"/>
  <c r="AF1090" i="2"/>
  <c r="AG1090" i="2" s="1"/>
  <c r="S1090" i="2"/>
  <c r="AE1090" i="2" s="1"/>
  <c r="R1090" i="2"/>
  <c r="AD1090" i="2" s="1"/>
  <c r="Q1090" i="2"/>
  <c r="AC1090" i="2" s="1"/>
  <c r="P1090" i="2"/>
  <c r="AB1090" i="2" s="1"/>
  <c r="O1090" i="2"/>
  <c r="AA1090" i="2" s="1"/>
  <c r="N1090" i="2"/>
  <c r="Z1090" i="2" s="1"/>
  <c r="AH673" i="2"/>
  <c r="AF673" i="2"/>
  <c r="AG673" i="2" s="1"/>
  <c r="S673" i="2"/>
  <c r="AE673" i="2" s="1"/>
  <c r="R673" i="2"/>
  <c r="AD673" i="2" s="1"/>
  <c r="Q673" i="2"/>
  <c r="AC673" i="2" s="1"/>
  <c r="P673" i="2"/>
  <c r="AB673" i="2" s="1"/>
  <c r="O673" i="2"/>
  <c r="AA673" i="2" s="1"/>
  <c r="N673" i="2"/>
  <c r="AH570" i="2"/>
  <c r="AF570" i="2"/>
  <c r="AG570" i="2" s="1"/>
  <c r="S570" i="2"/>
  <c r="AE570" i="2" s="1"/>
  <c r="R570" i="2"/>
  <c r="AD570" i="2" s="1"/>
  <c r="Q570" i="2"/>
  <c r="P570" i="2"/>
  <c r="AB570" i="2" s="1"/>
  <c r="O570" i="2"/>
  <c r="AA570" i="2" s="1"/>
  <c r="N570" i="2"/>
  <c r="Z570" i="2" s="1"/>
  <c r="AH135" i="2"/>
  <c r="AF135" i="2"/>
  <c r="AG135" i="2" s="1"/>
  <c r="S135" i="2"/>
  <c r="AE135" i="2" s="1"/>
  <c r="R135" i="2"/>
  <c r="AD135" i="2" s="1"/>
  <c r="Q135" i="2"/>
  <c r="AC135" i="2" s="1"/>
  <c r="P135" i="2"/>
  <c r="AB135" i="2" s="1"/>
  <c r="O135" i="2"/>
  <c r="AA135" i="2" s="1"/>
  <c r="N135" i="2"/>
  <c r="Z135" i="2" s="1"/>
  <c r="AH1301" i="2"/>
  <c r="AF1301" i="2"/>
  <c r="AG1301" i="2" s="1"/>
  <c r="S1301" i="2"/>
  <c r="AE1301" i="2" s="1"/>
  <c r="R1301" i="2"/>
  <c r="AD1301" i="2" s="1"/>
  <c r="Q1301" i="2"/>
  <c r="AC1301" i="2" s="1"/>
  <c r="P1301" i="2"/>
  <c r="AB1301" i="2" s="1"/>
  <c r="O1301" i="2"/>
  <c r="AA1301" i="2" s="1"/>
  <c r="N1301" i="2"/>
  <c r="AH1098" i="2"/>
  <c r="AF1098" i="2"/>
  <c r="AG1098" i="2" s="1"/>
  <c r="S1098" i="2"/>
  <c r="AE1098" i="2" s="1"/>
  <c r="R1098" i="2"/>
  <c r="Q1098" i="2"/>
  <c r="AC1098" i="2" s="1"/>
  <c r="P1098" i="2"/>
  <c r="AB1098" i="2" s="1"/>
  <c r="O1098" i="2"/>
  <c r="AA1098" i="2" s="1"/>
  <c r="N1098" i="2"/>
  <c r="Z1098" i="2" s="1"/>
  <c r="AH680" i="2"/>
  <c r="AF680" i="2"/>
  <c r="AG680" i="2" s="1"/>
  <c r="S680" i="2"/>
  <c r="AE680" i="2" s="1"/>
  <c r="R680" i="2"/>
  <c r="AD680" i="2" s="1"/>
  <c r="Q680" i="2"/>
  <c r="AC680" i="2" s="1"/>
  <c r="P680" i="2"/>
  <c r="AB680" i="2" s="1"/>
  <c r="O680" i="2"/>
  <c r="AA680" i="2" s="1"/>
  <c r="N680" i="2"/>
  <c r="AH577" i="2"/>
  <c r="AF577" i="2"/>
  <c r="AG577" i="2" s="1"/>
  <c r="S577" i="2"/>
  <c r="AE577" i="2" s="1"/>
  <c r="R577" i="2"/>
  <c r="AD577" i="2" s="1"/>
  <c r="Q577" i="2"/>
  <c r="AC577" i="2" s="1"/>
  <c r="P577" i="2"/>
  <c r="O577" i="2"/>
  <c r="AA577" i="2" s="1"/>
  <c r="N577" i="2"/>
  <c r="Z577" i="2" s="1"/>
  <c r="AH142" i="2"/>
  <c r="AF142" i="2"/>
  <c r="AG142" i="2" s="1"/>
  <c r="S142" i="2"/>
  <c r="AE142" i="2" s="1"/>
  <c r="R142" i="2"/>
  <c r="AD142" i="2" s="1"/>
  <c r="Q142" i="2"/>
  <c r="AC142" i="2" s="1"/>
  <c r="P142" i="2"/>
  <c r="AB142" i="2" s="1"/>
  <c r="O142" i="2"/>
  <c r="AA142" i="2" s="1"/>
  <c r="N142" i="2"/>
  <c r="AH1295" i="2"/>
  <c r="AF1295" i="2"/>
  <c r="AG1295" i="2" s="1"/>
  <c r="S1295" i="2"/>
  <c r="AE1295" i="2" s="1"/>
  <c r="R1295" i="2"/>
  <c r="AD1295" i="2" s="1"/>
  <c r="Q1295" i="2"/>
  <c r="AC1295" i="2" s="1"/>
  <c r="P1295" i="2"/>
  <c r="AB1295" i="2" s="1"/>
  <c r="O1295" i="2"/>
  <c r="AA1295" i="2" s="1"/>
  <c r="N1295" i="2"/>
  <c r="AH1091" i="2"/>
  <c r="AF1091" i="2"/>
  <c r="AG1091" i="2" s="1"/>
  <c r="S1091" i="2"/>
  <c r="AE1091" i="2" s="1"/>
  <c r="R1091" i="2"/>
  <c r="AD1091" i="2" s="1"/>
  <c r="Q1091" i="2"/>
  <c r="P1091" i="2"/>
  <c r="AB1091" i="2" s="1"/>
  <c r="O1091" i="2"/>
  <c r="AA1091" i="2" s="1"/>
  <c r="N1091" i="2"/>
  <c r="Z1091" i="2" s="1"/>
  <c r="AH674" i="2"/>
  <c r="AF674" i="2"/>
  <c r="AG674" i="2" s="1"/>
  <c r="S674" i="2"/>
  <c r="AE674" i="2" s="1"/>
  <c r="R674" i="2"/>
  <c r="AD674" i="2" s="1"/>
  <c r="Q674" i="2"/>
  <c r="AC674" i="2" s="1"/>
  <c r="P674" i="2"/>
  <c r="AB674" i="2" s="1"/>
  <c r="O674" i="2"/>
  <c r="N674" i="2"/>
  <c r="Z674" i="2" s="1"/>
  <c r="AH571" i="2"/>
  <c r="AF571" i="2"/>
  <c r="AG571" i="2" s="1"/>
  <c r="S571" i="2"/>
  <c r="AE571" i="2" s="1"/>
  <c r="R571" i="2"/>
  <c r="AD571" i="2" s="1"/>
  <c r="Q571" i="2"/>
  <c r="AC571" i="2" s="1"/>
  <c r="P571" i="2"/>
  <c r="AB571" i="2" s="1"/>
  <c r="O571" i="2"/>
  <c r="AA571" i="2" s="1"/>
  <c r="N571" i="2"/>
  <c r="AH136" i="2"/>
  <c r="AF136" i="2"/>
  <c r="AG136" i="2" s="1"/>
  <c r="S136" i="2"/>
  <c r="AE136" i="2" s="1"/>
  <c r="R136" i="2"/>
  <c r="Q136" i="2"/>
  <c r="AC136" i="2" s="1"/>
  <c r="P136" i="2"/>
  <c r="AB136" i="2" s="1"/>
  <c r="O136" i="2"/>
  <c r="AA136" i="2" s="1"/>
  <c r="N136" i="2"/>
  <c r="Z136" i="2" s="1"/>
  <c r="AH1293" i="2"/>
  <c r="AF1293" i="2"/>
  <c r="AG1293" i="2" s="1"/>
  <c r="S1293" i="2"/>
  <c r="AE1293" i="2" s="1"/>
  <c r="R1293" i="2"/>
  <c r="AD1293" i="2" s="1"/>
  <c r="Q1293" i="2"/>
  <c r="AC1293" i="2" s="1"/>
  <c r="P1293" i="2"/>
  <c r="AB1293" i="2" s="1"/>
  <c r="O1293" i="2"/>
  <c r="AA1293" i="2" s="1"/>
  <c r="N1293" i="2"/>
  <c r="AH1089" i="2"/>
  <c r="AF1089" i="2"/>
  <c r="AG1089" i="2" s="1"/>
  <c r="S1089" i="2"/>
  <c r="AE1089" i="2" s="1"/>
  <c r="R1089" i="2"/>
  <c r="AD1089" i="2" s="1"/>
  <c r="Q1089" i="2"/>
  <c r="AC1089" i="2" s="1"/>
  <c r="P1089" i="2"/>
  <c r="O1089" i="2"/>
  <c r="AA1089" i="2" s="1"/>
  <c r="N1089" i="2"/>
  <c r="Z1089" i="2" s="1"/>
  <c r="AH672" i="2"/>
  <c r="AF672" i="2"/>
  <c r="AG672" i="2" s="1"/>
  <c r="S672" i="2"/>
  <c r="AE672" i="2" s="1"/>
  <c r="R672" i="2"/>
  <c r="AD672" i="2" s="1"/>
  <c r="Q672" i="2"/>
  <c r="AC672" i="2" s="1"/>
  <c r="P672" i="2"/>
  <c r="AB672" i="2" s="1"/>
  <c r="O672" i="2"/>
  <c r="AA672" i="2" s="1"/>
  <c r="N672" i="2"/>
  <c r="Z672" i="2" s="1"/>
  <c r="AH569" i="2"/>
  <c r="AF569" i="2"/>
  <c r="AG569" i="2" s="1"/>
  <c r="S569" i="2"/>
  <c r="AE569" i="2" s="1"/>
  <c r="R569" i="2"/>
  <c r="AD569" i="2" s="1"/>
  <c r="Q569" i="2"/>
  <c r="AC569" i="2" s="1"/>
  <c r="P569" i="2"/>
  <c r="AB569" i="2" s="1"/>
  <c r="O569" i="2"/>
  <c r="AA569" i="2" s="1"/>
  <c r="N569" i="2"/>
  <c r="AH134" i="2"/>
  <c r="AF134" i="2"/>
  <c r="AG134" i="2" s="1"/>
  <c r="S134" i="2"/>
  <c r="AE134" i="2" s="1"/>
  <c r="R134" i="2"/>
  <c r="AD134" i="2" s="1"/>
  <c r="Q134" i="2"/>
  <c r="P134" i="2"/>
  <c r="AB134" i="2" s="1"/>
  <c r="O134" i="2"/>
  <c r="AA134" i="2" s="1"/>
  <c r="N134" i="2"/>
  <c r="Z134" i="2" s="1"/>
  <c r="AH963" i="2"/>
  <c r="AF963" i="2"/>
  <c r="AG963" i="2" s="1"/>
  <c r="S963" i="2"/>
  <c r="AE963" i="2" s="1"/>
  <c r="R963" i="2"/>
  <c r="AD963" i="2" s="1"/>
  <c r="Q963" i="2"/>
  <c r="AC963" i="2" s="1"/>
  <c r="P963" i="2"/>
  <c r="AB963" i="2" s="1"/>
  <c r="O963" i="2"/>
  <c r="AA963" i="2" s="1"/>
  <c r="N963" i="2"/>
  <c r="AH957" i="2"/>
  <c r="AF957" i="2"/>
  <c r="AG957" i="2" s="1"/>
  <c r="S957" i="2"/>
  <c r="AE957" i="2" s="1"/>
  <c r="R957" i="2"/>
  <c r="AD957" i="2" s="1"/>
  <c r="Q957" i="2"/>
  <c r="AC957" i="2" s="1"/>
  <c r="P957" i="2"/>
  <c r="AB957" i="2" s="1"/>
  <c r="O957" i="2"/>
  <c r="AA957" i="2" s="1"/>
  <c r="N957" i="2"/>
  <c r="AH757" i="2"/>
  <c r="AF757" i="2"/>
  <c r="AG757" i="2" s="1"/>
  <c r="S757" i="2"/>
  <c r="AE757" i="2" s="1"/>
  <c r="R757" i="2"/>
  <c r="Q757" i="2"/>
  <c r="AC757" i="2" s="1"/>
  <c r="P757" i="2"/>
  <c r="AB757" i="2" s="1"/>
  <c r="O757" i="2"/>
  <c r="AA757" i="2" s="1"/>
  <c r="N757" i="2"/>
  <c r="Z757" i="2" s="1"/>
  <c r="AH776" i="2"/>
  <c r="AF776" i="2"/>
  <c r="AG776" i="2" s="1"/>
  <c r="S776" i="2"/>
  <c r="AE776" i="2" s="1"/>
  <c r="R776" i="2"/>
  <c r="AD776" i="2" s="1"/>
  <c r="Q776" i="2"/>
  <c r="AC776" i="2" s="1"/>
  <c r="P776" i="2"/>
  <c r="AB776" i="2" s="1"/>
  <c r="O776" i="2"/>
  <c r="AA776" i="2" s="1"/>
  <c r="N776" i="2"/>
  <c r="AH590" i="2"/>
  <c r="AF590" i="2"/>
  <c r="AG590" i="2" s="1"/>
  <c r="S590" i="2"/>
  <c r="AE590" i="2" s="1"/>
  <c r="R590" i="2"/>
  <c r="AD590" i="2" s="1"/>
  <c r="Q590" i="2"/>
  <c r="AC590" i="2" s="1"/>
  <c r="P590" i="2"/>
  <c r="O590" i="2"/>
  <c r="AA590" i="2" s="1"/>
  <c r="N590" i="2"/>
  <c r="Z590" i="2" s="1"/>
  <c r="AH1258" i="2"/>
  <c r="AF1258" i="2"/>
  <c r="AG1258" i="2" s="1"/>
  <c r="S1258" i="2"/>
  <c r="AE1258" i="2" s="1"/>
  <c r="R1258" i="2"/>
  <c r="AD1258" i="2" s="1"/>
  <c r="Q1258" i="2"/>
  <c r="AC1258" i="2" s="1"/>
  <c r="P1258" i="2"/>
  <c r="AB1258" i="2" s="1"/>
  <c r="O1258" i="2"/>
  <c r="AA1258" i="2" s="1"/>
  <c r="N1258" i="2"/>
  <c r="Z1258" i="2" s="1"/>
  <c r="AH711" i="2"/>
  <c r="AF711" i="2"/>
  <c r="AG711" i="2" s="1"/>
  <c r="S711" i="2"/>
  <c r="AE711" i="2" s="1"/>
  <c r="R711" i="2"/>
  <c r="AD711" i="2" s="1"/>
  <c r="Q711" i="2"/>
  <c r="AC711" i="2" s="1"/>
  <c r="P711" i="2"/>
  <c r="AB711" i="2" s="1"/>
  <c r="O711" i="2"/>
  <c r="AA711" i="2" s="1"/>
  <c r="N711" i="2"/>
  <c r="AH609" i="2"/>
  <c r="AF609" i="2"/>
  <c r="AG609" i="2" s="1"/>
  <c r="S609" i="2"/>
  <c r="AE609" i="2" s="1"/>
  <c r="R609" i="2"/>
  <c r="AD609" i="2" s="1"/>
  <c r="Q609" i="2"/>
  <c r="P609" i="2"/>
  <c r="AB609" i="2" s="1"/>
  <c r="O609" i="2"/>
  <c r="AA609" i="2" s="1"/>
  <c r="N609" i="2"/>
  <c r="Z609" i="2" s="1"/>
  <c r="AH505" i="2"/>
  <c r="AF505" i="2"/>
  <c r="AG505" i="2" s="1"/>
  <c r="S505" i="2"/>
  <c r="AE505" i="2" s="1"/>
  <c r="R505" i="2"/>
  <c r="AD505" i="2" s="1"/>
  <c r="Q505" i="2"/>
  <c r="AC505" i="2" s="1"/>
  <c r="P505" i="2"/>
  <c r="AB505" i="2" s="1"/>
  <c r="O505" i="2"/>
  <c r="AA505" i="2" s="1"/>
  <c r="N505" i="2"/>
  <c r="Z505" i="2" s="1"/>
  <c r="AH585" i="2"/>
  <c r="AF585" i="2"/>
  <c r="AG585" i="2" s="1"/>
  <c r="S585" i="2"/>
  <c r="AE585" i="2" s="1"/>
  <c r="R585" i="2"/>
  <c r="AD585" i="2" s="1"/>
  <c r="Q585" i="2"/>
  <c r="AC585" i="2" s="1"/>
  <c r="P585" i="2"/>
  <c r="AB585" i="2" s="1"/>
  <c r="O585" i="2"/>
  <c r="AA585" i="2" s="1"/>
  <c r="N585" i="2"/>
  <c r="Z585" i="2" s="1"/>
  <c r="AH845" i="2"/>
  <c r="AF845" i="2"/>
  <c r="AG845" i="2" s="1"/>
  <c r="S845" i="2"/>
  <c r="AE845" i="2" s="1"/>
  <c r="R845" i="2"/>
  <c r="Q845" i="2"/>
  <c r="AC845" i="2" s="1"/>
  <c r="P845" i="2"/>
  <c r="AB845" i="2" s="1"/>
  <c r="O845" i="2"/>
  <c r="AA845" i="2" s="1"/>
  <c r="N845" i="2"/>
  <c r="Z845" i="2" s="1"/>
  <c r="AH874" i="2"/>
  <c r="AF874" i="2"/>
  <c r="AG874" i="2" s="1"/>
  <c r="S874" i="2"/>
  <c r="AE874" i="2" s="1"/>
  <c r="R874" i="2"/>
  <c r="AD874" i="2" s="1"/>
  <c r="Q874" i="2"/>
  <c r="AC874" i="2" s="1"/>
  <c r="P874" i="2"/>
  <c r="AB874" i="2" s="1"/>
  <c r="O874" i="2"/>
  <c r="AA874" i="2" s="1"/>
  <c r="N874" i="2"/>
  <c r="AH582" i="2"/>
  <c r="AF582" i="2"/>
  <c r="AG582" i="2" s="1"/>
  <c r="S582" i="2"/>
  <c r="AE582" i="2" s="1"/>
  <c r="R582" i="2"/>
  <c r="AD582" i="2" s="1"/>
  <c r="Q582" i="2"/>
  <c r="AC582" i="2" s="1"/>
  <c r="P582" i="2"/>
  <c r="O582" i="2"/>
  <c r="AA582" i="2" s="1"/>
  <c r="N582" i="2"/>
  <c r="Z582" i="2" s="1"/>
  <c r="AH1248" i="2"/>
  <c r="AF1248" i="2"/>
  <c r="AG1248" i="2" s="1"/>
  <c r="S1248" i="2"/>
  <c r="AE1248" i="2" s="1"/>
  <c r="R1248" i="2"/>
  <c r="AD1248" i="2" s="1"/>
  <c r="Q1248" i="2"/>
  <c r="AC1248" i="2" s="1"/>
  <c r="P1248" i="2"/>
  <c r="AB1248" i="2" s="1"/>
  <c r="O1248" i="2"/>
  <c r="AA1248" i="2" s="1"/>
  <c r="N1248" i="2"/>
  <c r="AH630" i="2"/>
  <c r="AF630" i="2"/>
  <c r="AG630" i="2" s="1"/>
  <c r="S630" i="2"/>
  <c r="AE630" i="2" s="1"/>
  <c r="R630" i="2"/>
  <c r="AD630" i="2" s="1"/>
  <c r="Q630" i="2"/>
  <c r="AC630" i="2" s="1"/>
  <c r="P630" i="2"/>
  <c r="AB630" i="2" s="1"/>
  <c r="O630" i="2"/>
  <c r="AA630" i="2" s="1"/>
  <c r="N630" i="2"/>
  <c r="AH1165" i="2"/>
  <c r="AF1165" i="2"/>
  <c r="AG1165" i="2" s="1"/>
  <c r="S1165" i="2"/>
  <c r="AE1165" i="2" s="1"/>
  <c r="R1165" i="2"/>
  <c r="AD1165" i="2" s="1"/>
  <c r="Q1165" i="2"/>
  <c r="P1165" i="2"/>
  <c r="AB1165" i="2" s="1"/>
  <c r="O1165" i="2"/>
  <c r="AA1165" i="2" s="1"/>
  <c r="N1165" i="2"/>
  <c r="Z1165" i="2" s="1"/>
  <c r="AH1166" i="2"/>
  <c r="AF1166" i="2"/>
  <c r="AG1166" i="2" s="1"/>
  <c r="S1166" i="2"/>
  <c r="AE1166" i="2" s="1"/>
  <c r="R1166" i="2"/>
  <c r="AD1166" i="2" s="1"/>
  <c r="Q1166" i="2"/>
  <c r="AC1166" i="2" s="1"/>
  <c r="P1166" i="2"/>
  <c r="AB1166" i="2" s="1"/>
  <c r="O1166" i="2"/>
  <c r="N1166" i="2"/>
  <c r="Z1166" i="2" s="1"/>
  <c r="AH792" i="2"/>
  <c r="AF792" i="2"/>
  <c r="AG792" i="2" s="1"/>
  <c r="S792" i="2"/>
  <c r="AE792" i="2" s="1"/>
  <c r="R792" i="2"/>
  <c r="AD792" i="2" s="1"/>
  <c r="Q792" i="2"/>
  <c r="AC792" i="2" s="1"/>
  <c r="P792" i="2"/>
  <c r="AB792" i="2" s="1"/>
  <c r="O792" i="2"/>
  <c r="AA792" i="2" s="1"/>
  <c r="N792" i="2"/>
  <c r="Z792" i="2" s="1"/>
  <c r="AH738" i="2"/>
  <c r="AF738" i="2"/>
  <c r="AG738" i="2" s="1"/>
  <c r="S738" i="2"/>
  <c r="AE738" i="2" s="1"/>
  <c r="R738" i="2"/>
  <c r="AD738" i="2" s="1"/>
  <c r="Q738" i="2"/>
  <c r="AC738" i="2" s="1"/>
  <c r="P738" i="2"/>
  <c r="AB738" i="2" s="1"/>
  <c r="O738" i="2"/>
  <c r="AA738" i="2" s="1"/>
  <c r="N738" i="2"/>
  <c r="Z738" i="2" s="1"/>
  <c r="AH781" i="2"/>
  <c r="AF781" i="2"/>
  <c r="AG781" i="2" s="1"/>
  <c r="S781" i="2"/>
  <c r="AE781" i="2" s="1"/>
  <c r="R781" i="2"/>
  <c r="AD781" i="2" s="1"/>
  <c r="Q781" i="2"/>
  <c r="AC781" i="2" s="1"/>
  <c r="P781" i="2"/>
  <c r="O781" i="2"/>
  <c r="AA781" i="2" s="1"/>
  <c r="N781" i="2"/>
  <c r="Z781" i="2" s="1"/>
  <c r="AH615" i="2"/>
  <c r="AF615" i="2"/>
  <c r="AG615" i="2" s="1"/>
  <c r="S615" i="2"/>
  <c r="AE615" i="2" s="1"/>
  <c r="R615" i="2"/>
  <c r="AD615" i="2" s="1"/>
  <c r="Q615" i="2"/>
  <c r="AC615" i="2" s="1"/>
  <c r="P615" i="2"/>
  <c r="O615" i="2"/>
  <c r="AA615" i="2" s="1"/>
  <c r="N615" i="2"/>
  <c r="Z615" i="2" s="1"/>
  <c r="AH790" i="2"/>
  <c r="AF790" i="2"/>
  <c r="AG790" i="2" s="1"/>
  <c r="S790" i="2"/>
  <c r="AE790" i="2" s="1"/>
  <c r="R790" i="2"/>
  <c r="AD790" i="2" s="1"/>
  <c r="Q790" i="2"/>
  <c r="AC790" i="2" s="1"/>
  <c r="P790" i="2"/>
  <c r="AB790" i="2" s="1"/>
  <c r="O790" i="2"/>
  <c r="AA790" i="2" s="1"/>
  <c r="N790" i="2"/>
  <c r="Z790" i="2" s="1"/>
  <c r="AH798" i="2"/>
  <c r="AF798" i="2"/>
  <c r="AG798" i="2" s="1"/>
  <c r="S798" i="2"/>
  <c r="AE798" i="2" s="1"/>
  <c r="R798" i="2"/>
  <c r="AD798" i="2" s="1"/>
  <c r="Q798" i="2"/>
  <c r="AC798" i="2" s="1"/>
  <c r="P798" i="2"/>
  <c r="AB798" i="2" s="1"/>
  <c r="O798" i="2"/>
  <c r="AA798" i="2" s="1"/>
  <c r="N798" i="2"/>
  <c r="AH754" i="2"/>
  <c r="AF754" i="2"/>
  <c r="AG754" i="2" s="1"/>
  <c r="S754" i="2"/>
  <c r="AE754" i="2" s="1"/>
  <c r="R754" i="2"/>
  <c r="AD754" i="2" s="1"/>
  <c r="Q754" i="2"/>
  <c r="P754" i="2"/>
  <c r="AB754" i="2" s="1"/>
  <c r="O754" i="2"/>
  <c r="AA754" i="2" s="1"/>
  <c r="N754" i="2"/>
  <c r="Z754" i="2" s="1"/>
  <c r="AH377" i="2"/>
  <c r="AF377" i="2"/>
  <c r="AG377" i="2" s="1"/>
  <c r="S377" i="2"/>
  <c r="AE377" i="2" s="1"/>
  <c r="R377" i="2"/>
  <c r="AD377" i="2" s="1"/>
  <c r="Q377" i="2"/>
  <c r="AC377" i="2" s="1"/>
  <c r="P377" i="2"/>
  <c r="AB377" i="2" s="1"/>
  <c r="O377" i="2"/>
  <c r="AA377" i="2" s="1"/>
  <c r="N377" i="2"/>
  <c r="AH376" i="2"/>
  <c r="AF376" i="2"/>
  <c r="AG376" i="2" s="1"/>
  <c r="S376" i="2"/>
  <c r="AE376" i="2" s="1"/>
  <c r="R376" i="2"/>
  <c r="AD376" i="2" s="1"/>
  <c r="Q376" i="2"/>
  <c r="AC376" i="2" s="1"/>
  <c r="P376" i="2"/>
  <c r="AB376" i="2" s="1"/>
  <c r="O376" i="2"/>
  <c r="AA376" i="2" s="1"/>
  <c r="N376" i="2"/>
  <c r="Z376" i="2" s="1"/>
  <c r="AH734" i="2"/>
  <c r="AF734" i="2"/>
  <c r="AG734" i="2" s="1"/>
  <c r="S734" i="2"/>
  <c r="AE734" i="2" s="1"/>
  <c r="R734" i="2"/>
  <c r="AD734" i="2" s="1"/>
  <c r="Q734" i="2"/>
  <c r="AC734" i="2" s="1"/>
  <c r="P734" i="2"/>
  <c r="AB734" i="2" s="1"/>
  <c r="O734" i="2"/>
  <c r="AA734" i="2" s="1"/>
  <c r="N734" i="2"/>
  <c r="Z734" i="2" s="1"/>
  <c r="AH509" i="2"/>
  <c r="AF509" i="2"/>
  <c r="AG509" i="2" s="1"/>
  <c r="S509" i="2"/>
  <c r="AE509" i="2" s="1"/>
  <c r="R509" i="2"/>
  <c r="AD509" i="2" s="1"/>
  <c r="Q509" i="2"/>
  <c r="AC509" i="2" s="1"/>
  <c r="P509" i="2"/>
  <c r="AB509" i="2" s="1"/>
  <c r="O509" i="2"/>
  <c r="AA509" i="2" s="1"/>
  <c r="N509" i="2"/>
  <c r="Z509" i="2" s="1"/>
  <c r="AH689" i="2"/>
  <c r="AF689" i="2"/>
  <c r="AG689" i="2" s="1"/>
  <c r="S689" i="2"/>
  <c r="AE689" i="2" s="1"/>
  <c r="R689" i="2"/>
  <c r="AD689" i="2" s="1"/>
  <c r="Q689" i="2"/>
  <c r="AC689" i="2" s="1"/>
  <c r="P689" i="2"/>
  <c r="O689" i="2"/>
  <c r="AA689" i="2" s="1"/>
  <c r="N689" i="2"/>
  <c r="Z689" i="2" s="1"/>
  <c r="AH588" i="2"/>
  <c r="AF588" i="2"/>
  <c r="AG588" i="2" s="1"/>
  <c r="S588" i="2"/>
  <c r="AE588" i="2" s="1"/>
  <c r="R588" i="2"/>
  <c r="AD588" i="2" s="1"/>
  <c r="Q588" i="2"/>
  <c r="AC588" i="2" s="1"/>
  <c r="P588" i="2"/>
  <c r="AB588" i="2" s="1"/>
  <c r="O588" i="2"/>
  <c r="AA588" i="2" s="1"/>
  <c r="N588" i="2"/>
  <c r="AH497" i="2"/>
  <c r="AF497" i="2"/>
  <c r="AG497" i="2" s="1"/>
  <c r="S497" i="2"/>
  <c r="AE497" i="2" s="1"/>
  <c r="R497" i="2"/>
  <c r="AD497" i="2" s="1"/>
  <c r="Q497" i="2"/>
  <c r="AC497" i="2" s="1"/>
  <c r="P497" i="2"/>
  <c r="AB497" i="2" s="1"/>
  <c r="O497" i="2"/>
  <c r="AA497" i="2" s="1"/>
  <c r="N497" i="2"/>
  <c r="AH436" i="2"/>
  <c r="AF436" i="2"/>
  <c r="AG436" i="2" s="1"/>
  <c r="S436" i="2"/>
  <c r="AE436" i="2" s="1"/>
  <c r="R436" i="2"/>
  <c r="AD436" i="2" s="1"/>
  <c r="Q436" i="2"/>
  <c r="AC436" i="2" s="1"/>
  <c r="P436" i="2"/>
  <c r="AB436" i="2" s="1"/>
  <c r="O436" i="2"/>
  <c r="AA436" i="2" s="1"/>
  <c r="N436" i="2"/>
  <c r="Z436" i="2" s="1"/>
  <c r="AH187" i="2"/>
  <c r="AF187" i="2"/>
  <c r="AG187" i="2" s="1"/>
  <c r="S187" i="2"/>
  <c r="AE187" i="2" s="1"/>
  <c r="R187" i="2"/>
  <c r="AD187" i="2" s="1"/>
  <c r="Q187" i="2"/>
  <c r="AC187" i="2" s="1"/>
  <c r="P187" i="2"/>
  <c r="AB187" i="2" s="1"/>
  <c r="O187" i="2"/>
  <c r="AA187" i="2" s="1"/>
  <c r="N187" i="2"/>
  <c r="Z187" i="2" s="1"/>
  <c r="AH434" i="2"/>
  <c r="AF434" i="2"/>
  <c r="AG434" i="2" s="1"/>
  <c r="S434" i="2"/>
  <c r="AE434" i="2" s="1"/>
  <c r="R434" i="2"/>
  <c r="AD434" i="2" s="1"/>
  <c r="Q434" i="2"/>
  <c r="AC434" i="2" s="1"/>
  <c r="P434" i="2"/>
  <c r="AB434" i="2" s="1"/>
  <c r="O434" i="2"/>
  <c r="AA434" i="2" s="1"/>
  <c r="N434" i="2"/>
  <c r="Z434" i="2" s="1"/>
  <c r="AH185" i="2"/>
  <c r="AF185" i="2"/>
  <c r="AG185" i="2" s="1"/>
  <c r="S185" i="2"/>
  <c r="AE185" i="2" s="1"/>
  <c r="R185" i="2"/>
  <c r="AD185" i="2" s="1"/>
  <c r="Q185" i="2"/>
  <c r="AC185" i="2" s="1"/>
  <c r="P185" i="2"/>
  <c r="AB185" i="2" s="1"/>
  <c r="O185" i="2"/>
  <c r="AA185" i="2" s="1"/>
  <c r="N185" i="2"/>
  <c r="Z185" i="2" s="1"/>
  <c r="AH559" i="2"/>
  <c r="AF559" i="2"/>
  <c r="AG559" i="2" s="1"/>
  <c r="S559" i="2"/>
  <c r="AE559" i="2" s="1"/>
  <c r="R559" i="2"/>
  <c r="AD559" i="2" s="1"/>
  <c r="Q559" i="2"/>
  <c r="AC559" i="2" s="1"/>
  <c r="P559" i="2"/>
  <c r="AB559" i="2" s="1"/>
  <c r="O559" i="2"/>
  <c r="AA559" i="2" s="1"/>
  <c r="N559" i="2"/>
  <c r="Z559" i="2" s="1"/>
  <c r="AH1270" i="2"/>
  <c r="AF1270" i="2"/>
  <c r="AG1270" i="2" s="1"/>
  <c r="S1270" i="2"/>
  <c r="AE1270" i="2" s="1"/>
  <c r="R1270" i="2"/>
  <c r="AD1270" i="2" s="1"/>
  <c r="Q1270" i="2"/>
  <c r="AC1270" i="2" s="1"/>
  <c r="P1270" i="2"/>
  <c r="AB1270" i="2" s="1"/>
  <c r="O1270" i="2"/>
  <c r="AA1270" i="2" s="1"/>
  <c r="N1270" i="2"/>
  <c r="Z1270" i="2" s="1"/>
  <c r="AH1215" i="2"/>
  <c r="AF1215" i="2"/>
  <c r="AG1215" i="2" s="1"/>
  <c r="S1215" i="2"/>
  <c r="AE1215" i="2" s="1"/>
  <c r="R1215" i="2"/>
  <c r="AD1215" i="2" s="1"/>
  <c r="Q1215" i="2"/>
  <c r="AC1215" i="2" s="1"/>
  <c r="P1215" i="2"/>
  <c r="AB1215" i="2" s="1"/>
  <c r="O1215" i="2"/>
  <c r="AA1215" i="2" s="1"/>
  <c r="N1215" i="2"/>
  <c r="Z1215" i="2" s="1"/>
  <c r="AH863" i="2"/>
  <c r="AF863" i="2"/>
  <c r="AG863" i="2" s="1"/>
  <c r="S863" i="2"/>
  <c r="AE863" i="2" s="1"/>
  <c r="R863" i="2"/>
  <c r="AD863" i="2" s="1"/>
  <c r="Q863" i="2"/>
  <c r="AC863" i="2" s="1"/>
  <c r="P863" i="2"/>
  <c r="AB863" i="2" s="1"/>
  <c r="O863" i="2"/>
  <c r="AA863" i="2" s="1"/>
  <c r="N863" i="2"/>
  <c r="AH641" i="2"/>
  <c r="AF641" i="2"/>
  <c r="AG641" i="2" s="1"/>
  <c r="S641" i="2"/>
  <c r="AE641" i="2" s="1"/>
  <c r="R641" i="2"/>
  <c r="AD641" i="2" s="1"/>
  <c r="Q641" i="2"/>
  <c r="AC641" i="2" s="1"/>
  <c r="P641" i="2"/>
  <c r="AB641" i="2" s="1"/>
  <c r="O641" i="2"/>
  <c r="AA641" i="2" s="1"/>
  <c r="N641" i="2"/>
  <c r="Z641" i="2" s="1"/>
  <c r="AH612" i="2"/>
  <c r="AF612" i="2"/>
  <c r="AG612" i="2" s="1"/>
  <c r="S612" i="2"/>
  <c r="AE612" i="2" s="1"/>
  <c r="R612" i="2"/>
  <c r="AD612" i="2" s="1"/>
  <c r="Q612" i="2"/>
  <c r="AC612" i="2" s="1"/>
  <c r="P612" i="2"/>
  <c r="AB612" i="2" s="1"/>
  <c r="O612" i="2"/>
  <c r="AA612" i="2" s="1"/>
  <c r="N612" i="2"/>
  <c r="Z612" i="2" s="1"/>
  <c r="AH539" i="2"/>
  <c r="AF539" i="2"/>
  <c r="AG539" i="2" s="1"/>
  <c r="S539" i="2"/>
  <c r="AE539" i="2" s="1"/>
  <c r="R539" i="2"/>
  <c r="AD539" i="2" s="1"/>
  <c r="Q539" i="2"/>
  <c r="AC539" i="2" s="1"/>
  <c r="P539" i="2"/>
  <c r="AB539" i="2" s="1"/>
  <c r="O539" i="2"/>
  <c r="AA539" i="2" s="1"/>
  <c r="N539" i="2"/>
  <c r="Z539" i="2" s="1"/>
  <c r="AH512" i="2"/>
  <c r="AF512" i="2"/>
  <c r="AG512" i="2" s="1"/>
  <c r="S512" i="2"/>
  <c r="AE512" i="2" s="1"/>
  <c r="R512" i="2"/>
  <c r="AD512" i="2" s="1"/>
  <c r="Q512" i="2"/>
  <c r="AC512" i="2" s="1"/>
  <c r="P512" i="2"/>
  <c r="AB512" i="2" s="1"/>
  <c r="O512" i="2"/>
  <c r="AA512" i="2" s="1"/>
  <c r="N512" i="2"/>
  <c r="Z512" i="2" s="1"/>
  <c r="AH496" i="2"/>
  <c r="AF496" i="2"/>
  <c r="AG496" i="2" s="1"/>
  <c r="S496" i="2"/>
  <c r="AE496" i="2" s="1"/>
  <c r="R496" i="2"/>
  <c r="AD496" i="2" s="1"/>
  <c r="Q496" i="2"/>
  <c r="AC496" i="2" s="1"/>
  <c r="P496" i="2"/>
  <c r="AB496" i="2" s="1"/>
  <c r="O496" i="2"/>
  <c r="AA496" i="2" s="1"/>
  <c r="N496" i="2"/>
  <c r="Z496" i="2" s="1"/>
  <c r="AH470" i="2"/>
  <c r="AF470" i="2"/>
  <c r="AG470" i="2" s="1"/>
  <c r="S470" i="2"/>
  <c r="AE470" i="2" s="1"/>
  <c r="R470" i="2"/>
  <c r="AD470" i="2" s="1"/>
  <c r="Q470" i="2"/>
  <c r="AC470" i="2" s="1"/>
  <c r="P470" i="2"/>
  <c r="AB470" i="2" s="1"/>
  <c r="O470" i="2"/>
  <c r="AA470" i="2" s="1"/>
  <c r="N470" i="2"/>
  <c r="Z470" i="2" s="1"/>
  <c r="AH249" i="2"/>
  <c r="AF249" i="2"/>
  <c r="AG249" i="2" s="1"/>
  <c r="S249" i="2"/>
  <c r="AE249" i="2" s="1"/>
  <c r="R249" i="2"/>
  <c r="AD249" i="2" s="1"/>
  <c r="Q249" i="2"/>
  <c r="AC249" i="2" s="1"/>
  <c r="P249" i="2"/>
  <c r="AB249" i="2" s="1"/>
  <c r="O249" i="2"/>
  <c r="AA249" i="2" s="1"/>
  <c r="N249" i="2"/>
  <c r="Z249" i="2" s="1"/>
  <c r="AH240" i="2"/>
  <c r="AF240" i="2"/>
  <c r="AG240" i="2" s="1"/>
  <c r="S240" i="2"/>
  <c r="AE240" i="2" s="1"/>
  <c r="R240" i="2"/>
  <c r="AD240" i="2" s="1"/>
  <c r="Q240" i="2"/>
  <c r="AC240" i="2" s="1"/>
  <c r="P240" i="2"/>
  <c r="AB240" i="2" s="1"/>
  <c r="O240" i="2"/>
  <c r="AA240" i="2" s="1"/>
  <c r="N240" i="2"/>
  <c r="AH198" i="2"/>
  <c r="AF198" i="2"/>
  <c r="AG198" i="2" s="1"/>
  <c r="S198" i="2"/>
  <c r="AE198" i="2" s="1"/>
  <c r="R198" i="2"/>
  <c r="AD198" i="2" s="1"/>
  <c r="Q198" i="2"/>
  <c r="P198" i="2"/>
  <c r="AB198" i="2" s="1"/>
  <c r="O198" i="2"/>
  <c r="AA198" i="2" s="1"/>
  <c r="N198" i="2"/>
  <c r="Z198" i="2" s="1"/>
  <c r="AH177" i="2"/>
  <c r="AF177" i="2"/>
  <c r="AG177" i="2" s="1"/>
  <c r="S177" i="2"/>
  <c r="AE177" i="2" s="1"/>
  <c r="R177" i="2"/>
  <c r="AD177" i="2" s="1"/>
  <c r="Q177" i="2"/>
  <c r="AC177" i="2" s="1"/>
  <c r="P177" i="2"/>
  <c r="AB177" i="2" s="1"/>
  <c r="O177" i="2"/>
  <c r="AA177" i="2" s="1"/>
  <c r="N177" i="2"/>
  <c r="AH114" i="2"/>
  <c r="AF114" i="2"/>
  <c r="AG114" i="2" s="1"/>
  <c r="S114" i="2"/>
  <c r="AE114" i="2" s="1"/>
  <c r="R114" i="2"/>
  <c r="AD114" i="2" s="1"/>
  <c r="Q114" i="2"/>
  <c r="AC114" i="2" s="1"/>
  <c r="P114" i="2"/>
  <c r="AB114" i="2" s="1"/>
  <c r="O114" i="2"/>
  <c r="AA114" i="2" s="1"/>
  <c r="N114" i="2"/>
  <c r="Z114" i="2" s="1"/>
  <c r="AH91" i="2"/>
  <c r="AF91" i="2"/>
  <c r="AG91" i="2" s="1"/>
  <c r="S91" i="2"/>
  <c r="AE91" i="2" s="1"/>
  <c r="R91" i="2"/>
  <c r="AD91" i="2" s="1"/>
  <c r="Q91" i="2"/>
  <c r="AC91" i="2" s="1"/>
  <c r="P91" i="2"/>
  <c r="AB91" i="2" s="1"/>
  <c r="O91" i="2"/>
  <c r="AA91" i="2" s="1"/>
  <c r="N91" i="2"/>
  <c r="AH70" i="2"/>
  <c r="AF70" i="2"/>
  <c r="AG70" i="2" s="1"/>
  <c r="S70" i="2"/>
  <c r="AE70" i="2" s="1"/>
  <c r="R70" i="2"/>
  <c r="AD70" i="2" s="1"/>
  <c r="Q70" i="2"/>
  <c r="AC70" i="2" s="1"/>
  <c r="P70" i="2"/>
  <c r="AB70" i="2" s="1"/>
  <c r="O70" i="2"/>
  <c r="AA70" i="2" s="1"/>
  <c r="N70" i="2"/>
  <c r="Z70" i="2" s="1"/>
  <c r="AH62" i="2"/>
  <c r="AF62" i="2"/>
  <c r="AG62" i="2" s="1"/>
  <c r="S62" i="2"/>
  <c r="AE62" i="2" s="1"/>
  <c r="R62" i="2"/>
  <c r="AD62" i="2" s="1"/>
  <c r="Q62" i="2"/>
  <c r="AC62" i="2" s="1"/>
  <c r="P62" i="2"/>
  <c r="O62" i="2"/>
  <c r="AA62" i="2" s="1"/>
  <c r="N62" i="2"/>
  <c r="Z62" i="2" s="1"/>
  <c r="AH15" i="2"/>
  <c r="AF15" i="2"/>
  <c r="AG15" i="2" s="1"/>
  <c r="S15" i="2"/>
  <c r="AE15" i="2" s="1"/>
  <c r="R15" i="2"/>
  <c r="AD15" i="2" s="1"/>
  <c r="Q15" i="2"/>
  <c r="AC15" i="2" s="1"/>
  <c r="P15" i="2"/>
  <c r="AB15" i="2" s="1"/>
  <c r="O15" i="2"/>
  <c r="N15" i="2"/>
  <c r="Z15" i="2" s="1"/>
  <c r="AH699" i="2"/>
  <c r="AF699" i="2"/>
  <c r="AG699" i="2" s="1"/>
  <c r="S699" i="2"/>
  <c r="AE699" i="2" s="1"/>
  <c r="R699" i="2"/>
  <c r="AD699" i="2" s="1"/>
  <c r="Q699" i="2"/>
  <c r="AC699" i="2" s="1"/>
  <c r="P699" i="2"/>
  <c r="AB699" i="2" s="1"/>
  <c r="O699" i="2"/>
  <c r="AA699" i="2" s="1"/>
  <c r="N699" i="2"/>
  <c r="AH599" i="2"/>
  <c r="AF599" i="2"/>
  <c r="AG599" i="2" s="1"/>
  <c r="S599" i="2"/>
  <c r="AE599" i="2" s="1"/>
  <c r="R599" i="2"/>
  <c r="AD599" i="2" s="1"/>
  <c r="Q599" i="2"/>
  <c r="P599" i="2"/>
  <c r="AB599" i="2" s="1"/>
  <c r="O599" i="2"/>
  <c r="AA599" i="2" s="1"/>
  <c r="N599" i="2"/>
  <c r="Z599" i="2" s="1"/>
  <c r="AH613" i="2"/>
  <c r="AF613" i="2"/>
  <c r="AG613" i="2" s="1"/>
  <c r="S613" i="2"/>
  <c r="AE613" i="2" s="1"/>
  <c r="R613" i="2"/>
  <c r="AD613" i="2" s="1"/>
  <c r="Q613" i="2"/>
  <c r="AC613" i="2" s="1"/>
  <c r="P613" i="2"/>
  <c r="AB613" i="2" s="1"/>
  <c r="O613" i="2"/>
  <c r="AA613" i="2" s="1"/>
  <c r="N613" i="2"/>
  <c r="Z613" i="2" s="1"/>
  <c r="AH479" i="2"/>
  <c r="AF479" i="2"/>
  <c r="AG479" i="2" s="1"/>
  <c r="S479" i="2"/>
  <c r="AE479" i="2" s="1"/>
  <c r="R479" i="2"/>
  <c r="AD479" i="2" s="1"/>
  <c r="Q479" i="2"/>
  <c r="AC479" i="2" s="1"/>
  <c r="P479" i="2"/>
  <c r="AB479" i="2" s="1"/>
  <c r="O479" i="2"/>
  <c r="AA479" i="2" s="1"/>
  <c r="N479" i="2"/>
  <c r="Z479" i="2" s="1"/>
  <c r="AH1115" i="2"/>
  <c r="AF1115" i="2"/>
  <c r="AG1115" i="2" s="1"/>
  <c r="S1115" i="2"/>
  <c r="AE1115" i="2" s="1"/>
  <c r="R1115" i="2"/>
  <c r="AD1115" i="2" s="1"/>
  <c r="Q1115" i="2"/>
  <c r="AC1115" i="2" s="1"/>
  <c r="P1115" i="2"/>
  <c r="AB1115" i="2" s="1"/>
  <c r="O1115" i="2"/>
  <c r="AA1115" i="2" s="1"/>
  <c r="N1115" i="2"/>
  <c r="AH478" i="2"/>
  <c r="AF478" i="2"/>
  <c r="AG478" i="2" s="1"/>
  <c r="S478" i="2"/>
  <c r="AE478" i="2" s="1"/>
  <c r="R478" i="2"/>
  <c r="AD478" i="2" s="1"/>
  <c r="Q478" i="2"/>
  <c r="AC478" i="2" s="1"/>
  <c r="P478" i="2"/>
  <c r="AB478" i="2" s="1"/>
  <c r="O478" i="2"/>
  <c r="AA478" i="2" s="1"/>
  <c r="N478" i="2"/>
  <c r="Z478" i="2" s="1"/>
  <c r="AH974" i="2"/>
  <c r="AF974" i="2"/>
  <c r="AG974" i="2" s="1"/>
  <c r="S974" i="2"/>
  <c r="AE974" i="2" s="1"/>
  <c r="R974" i="2"/>
  <c r="AD974" i="2" s="1"/>
  <c r="Q974" i="2"/>
  <c r="AC974" i="2" s="1"/>
  <c r="P974" i="2"/>
  <c r="AB974" i="2" s="1"/>
  <c r="O974" i="2"/>
  <c r="AA974" i="2" s="1"/>
  <c r="N974" i="2"/>
  <c r="Z974" i="2" s="1"/>
  <c r="AH810" i="2"/>
  <c r="AF810" i="2"/>
  <c r="AG810" i="2" s="1"/>
  <c r="S810" i="2"/>
  <c r="AE810" i="2" s="1"/>
  <c r="R810" i="2"/>
  <c r="AD810" i="2" s="1"/>
  <c r="Q810" i="2"/>
  <c r="AC810" i="2" s="1"/>
  <c r="P810" i="2"/>
  <c r="AB810" i="2" s="1"/>
  <c r="O810" i="2"/>
  <c r="N810" i="2"/>
  <c r="Z810" i="2" s="1"/>
  <c r="AH811" i="2"/>
  <c r="AF811" i="2"/>
  <c r="AG811" i="2" s="1"/>
  <c r="S811" i="2"/>
  <c r="AE811" i="2" s="1"/>
  <c r="R811" i="2"/>
  <c r="AD811" i="2" s="1"/>
  <c r="Q811" i="2"/>
  <c r="AC811" i="2" s="1"/>
  <c r="P811" i="2"/>
  <c r="AB811" i="2" s="1"/>
  <c r="O811" i="2"/>
  <c r="AA811" i="2" s="1"/>
  <c r="N811" i="2"/>
  <c r="AH812" i="2"/>
  <c r="AF812" i="2"/>
  <c r="AG812" i="2" s="1"/>
  <c r="S812" i="2"/>
  <c r="AE812" i="2" s="1"/>
  <c r="R812" i="2"/>
  <c r="AD812" i="2" s="1"/>
  <c r="Q812" i="2"/>
  <c r="AC812" i="2" s="1"/>
  <c r="P812" i="2"/>
  <c r="AB812" i="2" s="1"/>
  <c r="O812" i="2"/>
  <c r="AA812" i="2" s="1"/>
  <c r="N812" i="2"/>
  <c r="AH813" i="2"/>
  <c r="AF813" i="2"/>
  <c r="AG813" i="2" s="1"/>
  <c r="S813" i="2"/>
  <c r="AE813" i="2" s="1"/>
  <c r="R813" i="2"/>
  <c r="AD813" i="2" s="1"/>
  <c r="Q813" i="2"/>
  <c r="AC813" i="2" s="1"/>
  <c r="P813" i="2"/>
  <c r="AB813" i="2" s="1"/>
  <c r="O813" i="2"/>
  <c r="AA813" i="2" s="1"/>
  <c r="N813" i="2"/>
  <c r="AH345" i="2"/>
  <c r="AF345" i="2"/>
  <c r="AG345" i="2" s="1"/>
  <c r="S345" i="2"/>
  <c r="AE345" i="2" s="1"/>
  <c r="R345" i="2"/>
  <c r="AD345" i="2" s="1"/>
  <c r="Q345" i="2"/>
  <c r="AC345" i="2" s="1"/>
  <c r="P345" i="2"/>
  <c r="AB345" i="2" s="1"/>
  <c r="O345" i="2"/>
  <c r="AA345" i="2" s="1"/>
  <c r="N345" i="2"/>
  <c r="Z345" i="2" s="1"/>
  <c r="AH528" i="2"/>
  <c r="AF528" i="2"/>
  <c r="AG528" i="2" s="1"/>
  <c r="S528" i="2"/>
  <c r="AE528" i="2" s="1"/>
  <c r="R528" i="2"/>
  <c r="AD528" i="2" s="1"/>
  <c r="Q528" i="2"/>
  <c r="AC528" i="2" s="1"/>
  <c r="P528" i="2"/>
  <c r="AB528" i="2" s="1"/>
  <c r="O528" i="2"/>
  <c r="AA528" i="2" s="1"/>
  <c r="N528" i="2"/>
  <c r="AH718" i="2"/>
  <c r="AF718" i="2"/>
  <c r="AG718" i="2" s="1"/>
  <c r="S718" i="2"/>
  <c r="AE718" i="2" s="1"/>
  <c r="R718" i="2"/>
  <c r="AD718" i="2" s="1"/>
  <c r="Q718" i="2"/>
  <c r="AC718" i="2" s="1"/>
  <c r="P718" i="2"/>
  <c r="AB718" i="2" s="1"/>
  <c r="O718" i="2"/>
  <c r="AA718" i="2" s="1"/>
  <c r="N718" i="2"/>
  <c r="Z718" i="2" s="1"/>
  <c r="AH1163" i="2"/>
  <c r="AF1163" i="2"/>
  <c r="AG1163" i="2" s="1"/>
  <c r="S1163" i="2"/>
  <c r="AE1163" i="2" s="1"/>
  <c r="R1163" i="2"/>
  <c r="AD1163" i="2" s="1"/>
  <c r="Q1163" i="2"/>
  <c r="AC1163" i="2" s="1"/>
  <c r="P1163" i="2"/>
  <c r="AB1163" i="2" s="1"/>
  <c r="O1163" i="2"/>
  <c r="AA1163" i="2" s="1"/>
  <c r="N1163" i="2"/>
  <c r="AH1164" i="2"/>
  <c r="AF1164" i="2"/>
  <c r="AG1164" i="2" s="1"/>
  <c r="S1164" i="2"/>
  <c r="AE1164" i="2" s="1"/>
  <c r="R1164" i="2"/>
  <c r="AD1164" i="2" s="1"/>
  <c r="Q1164" i="2"/>
  <c r="AC1164" i="2" s="1"/>
  <c r="P1164" i="2"/>
  <c r="AB1164" i="2" s="1"/>
  <c r="O1164" i="2"/>
  <c r="N1164" i="2"/>
  <c r="Z1164" i="2" s="1"/>
  <c r="AH833" i="2"/>
  <c r="AF833" i="2"/>
  <c r="AG833" i="2" s="1"/>
  <c r="S833" i="2"/>
  <c r="AE833" i="2" s="1"/>
  <c r="R833" i="2"/>
  <c r="AD833" i="2" s="1"/>
  <c r="Q833" i="2"/>
  <c r="AC833" i="2" s="1"/>
  <c r="P833" i="2"/>
  <c r="AB833" i="2" s="1"/>
  <c r="O833" i="2"/>
  <c r="AA833" i="2" s="1"/>
  <c r="N833" i="2"/>
  <c r="AH834" i="2"/>
  <c r="AF834" i="2"/>
  <c r="AG834" i="2" s="1"/>
  <c r="S834" i="2"/>
  <c r="AE834" i="2" s="1"/>
  <c r="R834" i="2"/>
  <c r="AD834" i="2" s="1"/>
  <c r="Q834" i="2"/>
  <c r="AC834" i="2" s="1"/>
  <c r="P834" i="2"/>
  <c r="AB834" i="2" s="1"/>
  <c r="O834" i="2"/>
  <c r="AA834" i="2" s="1"/>
  <c r="N834" i="2"/>
  <c r="AH823" i="2"/>
  <c r="AF823" i="2"/>
  <c r="AG823" i="2" s="1"/>
  <c r="S823" i="2"/>
  <c r="AE823" i="2" s="1"/>
  <c r="R823" i="2"/>
  <c r="AD823" i="2" s="1"/>
  <c r="Q823" i="2"/>
  <c r="AC823" i="2" s="1"/>
  <c r="P823" i="2"/>
  <c r="AB823" i="2" s="1"/>
  <c r="O823" i="2"/>
  <c r="AA823" i="2" s="1"/>
  <c r="N823" i="2"/>
  <c r="Z823" i="2" s="1"/>
  <c r="AH840" i="2"/>
  <c r="AF840" i="2"/>
  <c r="AG840" i="2" s="1"/>
  <c r="S840" i="2"/>
  <c r="AE840" i="2" s="1"/>
  <c r="R840" i="2"/>
  <c r="AD840" i="2" s="1"/>
  <c r="Q840" i="2"/>
  <c r="AC840" i="2" s="1"/>
  <c r="P840" i="2"/>
  <c r="AB840" i="2" s="1"/>
  <c r="O840" i="2"/>
  <c r="AA840" i="2" s="1"/>
  <c r="N840" i="2"/>
  <c r="Z840" i="2" s="1"/>
  <c r="AH831" i="2"/>
  <c r="AF831" i="2"/>
  <c r="AG831" i="2" s="1"/>
  <c r="S831" i="2"/>
  <c r="AE831" i="2" s="1"/>
  <c r="R831" i="2"/>
  <c r="AD831" i="2" s="1"/>
  <c r="Q831" i="2"/>
  <c r="AC831" i="2" s="1"/>
  <c r="P831" i="2"/>
  <c r="AB831" i="2" s="1"/>
  <c r="O831" i="2"/>
  <c r="AA831" i="2" s="1"/>
  <c r="N831" i="2"/>
  <c r="AH830" i="2"/>
  <c r="AF830" i="2"/>
  <c r="AG830" i="2" s="1"/>
  <c r="S830" i="2"/>
  <c r="AE830" i="2" s="1"/>
  <c r="R830" i="2"/>
  <c r="AD830" i="2" s="1"/>
  <c r="Q830" i="2"/>
  <c r="AC830" i="2" s="1"/>
  <c r="P830" i="2"/>
  <c r="AB830" i="2" s="1"/>
  <c r="O830" i="2"/>
  <c r="AA830" i="2" s="1"/>
  <c r="N830" i="2"/>
  <c r="Z830" i="2" s="1"/>
  <c r="AH832" i="2"/>
  <c r="AF832" i="2"/>
  <c r="AG832" i="2" s="1"/>
  <c r="S832" i="2"/>
  <c r="AE832" i="2" s="1"/>
  <c r="R832" i="2"/>
  <c r="AD832" i="2" s="1"/>
  <c r="Q832" i="2"/>
  <c r="AC832" i="2" s="1"/>
  <c r="P832" i="2"/>
  <c r="AB832" i="2" s="1"/>
  <c r="O832" i="2"/>
  <c r="AA832" i="2" s="1"/>
  <c r="N832" i="2"/>
  <c r="Z832" i="2" s="1"/>
  <c r="AH827" i="2"/>
  <c r="AF827" i="2"/>
  <c r="AG827" i="2" s="1"/>
  <c r="S827" i="2"/>
  <c r="AE827" i="2" s="1"/>
  <c r="R827" i="2"/>
  <c r="AD827" i="2" s="1"/>
  <c r="Q827" i="2"/>
  <c r="AC827" i="2" s="1"/>
  <c r="P827" i="2"/>
  <c r="AB827" i="2" s="1"/>
  <c r="O827" i="2"/>
  <c r="N827" i="2"/>
  <c r="Z827" i="2" s="1"/>
  <c r="AH835" i="2"/>
  <c r="AF835" i="2"/>
  <c r="AG835" i="2" s="1"/>
  <c r="S835" i="2"/>
  <c r="AE835" i="2" s="1"/>
  <c r="R835" i="2"/>
  <c r="AD835" i="2" s="1"/>
  <c r="Q835" i="2"/>
  <c r="AC835" i="2" s="1"/>
  <c r="P835" i="2"/>
  <c r="AB835" i="2" s="1"/>
  <c r="O835" i="2"/>
  <c r="AA835" i="2" s="1"/>
  <c r="N835" i="2"/>
  <c r="AH829" i="2"/>
  <c r="AF829" i="2"/>
  <c r="AG829" i="2" s="1"/>
  <c r="S829" i="2"/>
  <c r="AE829" i="2" s="1"/>
  <c r="R829" i="2"/>
  <c r="AD829" i="2" s="1"/>
  <c r="Q829" i="2"/>
  <c r="AC829" i="2" s="1"/>
  <c r="P829" i="2"/>
  <c r="AB829" i="2" s="1"/>
  <c r="O829" i="2"/>
  <c r="AA829" i="2" s="1"/>
  <c r="N829" i="2"/>
  <c r="AH826" i="2"/>
  <c r="AF826" i="2"/>
  <c r="AG826" i="2" s="1"/>
  <c r="S826" i="2"/>
  <c r="AE826" i="2" s="1"/>
  <c r="R826" i="2"/>
  <c r="AD826" i="2" s="1"/>
  <c r="Q826" i="2"/>
  <c r="AC826" i="2" s="1"/>
  <c r="P826" i="2"/>
  <c r="AB826" i="2" s="1"/>
  <c r="O826" i="2"/>
  <c r="AA826" i="2" s="1"/>
  <c r="N826" i="2"/>
  <c r="Z826" i="2" s="1"/>
  <c r="AH343" i="2"/>
  <c r="AF343" i="2"/>
  <c r="AG343" i="2" s="1"/>
  <c r="S343" i="2"/>
  <c r="AE343" i="2" s="1"/>
  <c r="R343" i="2"/>
  <c r="AD343" i="2" s="1"/>
  <c r="Q343" i="2"/>
  <c r="AC343" i="2" s="1"/>
  <c r="P343" i="2"/>
  <c r="AB343" i="2" s="1"/>
  <c r="O343" i="2"/>
  <c r="AA343" i="2" s="1"/>
  <c r="N343" i="2"/>
  <c r="AH341" i="2"/>
  <c r="AF341" i="2"/>
  <c r="AG341" i="2" s="1"/>
  <c r="S341" i="2"/>
  <c r="AE341" i="2" s="1"/>
  <c r="R341" i="2"/>
  <c r="AD341" i="2" s="1"/>
  <c r="Q341" i="2"/>
  <c r="AC341" i="2" s="1"/>
  <c r="P341" i="2"/>
  <c r="AB341" i="2" s="1"/>
  <c r="O341" i="2"/>
  <c r="AA341" i="2" s="1"/>
  <c r="N341" i="2"/>
  <c r="AH342" i="2"/>
  <c r="AF342" i="2"/>
  <c r="AG342" i="2" s="1"/>
  <c r="S342" i="2"/>
  <c r="AE342" i="2" s="1"/>
  <c r="R342" i="2"/>
  <c r="AD342" i="2" s="1"/>
  <c r="Q342" i="2"/>
  <c r="AC342" i="2" s="1"/>
  <c r="P342" i="2"/>
  <c r="AB342" i="2" s="1"/>
  <c r="O342" i="2"/>
  <c r="AA342" i="2" s="1"/>
  <c r="N342" i="2"/>
  <c r="Z342" i="2" s="1"/>
  <c r="AH1208" i="2"/>
  <c r="AF1208" i="2"/>
  <c r="AG1208" i="2" s="1"/>
  <c r="S1208" i="2"/>
  <c r="AE1208" i="2" s="1"/>
  <c r="R1208" i="2"/>
  <c r="AD1208" i="2" s="1"/>
  <c r="Q1208" i="2"/>
  <c r="AC1208" i="2" s="1"/>
  <c r="P1208" i="2"/>
  <c r="AB1208" i="2" s="1"/>
  <c r="O1208" i="2"/>
  <c r="AA1208" i="2" s="1"/>
  <c r="N1208" i="2"/>
  <c r="Z1208" i="2" s="1"/>
  <c r="AH1156" i="2"/>
  <c r="AF1156" i="2"/>
  <c r="AG1156" i="2" s="1"/>
  <c r="S1156" i="2"/>
  <c r="AE1156" i="2" s="1"/>
  <c r="R1156" i="2"/>
  <c r="AD1156" i="2" s="1"/>
  <c r="Q1156" i="2"/>
  <c r="AC1156" i="2" s="1"/>
  <c r="P1156" i="2"/>
  <c r="AB1156" i="2" s="1"/>
  <c r="O1156" i="2"/>
  <c r="N1156" i="2"/>
  <c r="Z1156" i="2" s="1"/>
  <c r="AH1209" i="2"/>
  <c r="AF1209" i="2"/>
  <c r="AG1209" i="2" s="1"/>
  <c r="S1209" i="2"/>
  <c r="AE1209" i="2" s="1"/>
  <c r="R1209" i="2"/>
  <c r="AD1209" i="2" s="1"/>
  <c r="Q1209" i="2"/>
  <c r="AC1209" i="2" s="1"/>
  <c r="P1209" i="2"/>
  <c r="AB1209" i="2" s="1"/>
  <c r="O1209" i="2"/>
  <c r="AA1209" i="2" s="1"/>
  <c r="N1209" i="2"/>
  <c r="AH1157" i="2"/>
  <c r="AF1157" i="2"/>
  <c r="AG1157" i="2" s="1"/>
  <c r="S1157" i="2"/>
  <c r="AE1157" i="2" s="1"/>
  <c r="R1157" i="2"/>
  <c r="AD1157" i="2" s="1"/>
  <c r="Q1157" i="2"/>
  <c r="AC1157" i="2" s="1"/>
  <c r="P1157" i="2"/>
  <c r="AB1157" i="2" s="1"/>
  <c r="O1157" i="2"/>
  <c r="AA1157" i="2" s="1"/>
  <c r="N1157" i="2"/>
  <c r="AH1207" i="2"/>
  <c r="AF1207" i="2"/>
  <c r="AG1207" i="2" s="1"/>
  <c r="S1207" i="2"/>
  <c r="AE1207" i="2" s="1"/>
  <c r="R1207" i="2"/>
  <c r="AD1207" i="2" s="1"/>
  <c r="Q1207" i="2"/>
  <c r="AC1207" i="2" s="1"/>
  <c r="P1207" i="2"/>
  <c r="AB1207" i="2" s="1"/>
  <c r="O1207" i="2"/>
  <c r="AA1207" i="2" s="1"/>
  <c r="N1207" i="2"/>
  <c r="Z1207" i="2" s="1"/>
  <c r="AH1155" i="2"/>
  <c r="AF1155" i="2"/>
  <c r="AG1155" i="2" s="1"/>
  <c r="S1155" i="2"/>
  <c r="AE1155" i="2" s="1"/>
  <c r="R1155" i="2"/>
  <c r="AD1155" i="2" s="1"/>
  <c r="Q1155" i="2"/>
  <c r="AC1155" i="2" s="1"/>
  <c r="P1155" i="2"/>
  <c r="AB1155" i="2" s="1"/>
  <c r="O1155" i="2"/>
  <c r="AA1155" i="2" s="1"/>
  <c r="N1155" i="2"/>
  <c r="Z1155" i="2" s="1"/>
  <c r="AH880" i="2"/>
  <c r="AF880" i="2"/>
  <c r="AG880" i="2" s="1"/>
  <c r="S880" i="2"/>
  <c r="AE880" i="2" s="1"/>
  <c r="R880" i="2"/>
  <c r="AD880" i="2" s="1"/>
  <c r="Q880" i="2"/>
  <c r="AC880" i="2" s="1"/>
  <c r="P880" i="2"/>
  <c r="AB880" i="2" s="1"/>
  <c r="O880" i="2"/>
  <c r="AA880" i="2" s="1"/>
  <c r="N880" i="2"/>
  <c r="AH620" i="2"/>
  <c r="AF620" i="2"/>
  <c r="AG620" i="2" s="1"/>
  <c r="S620" i="2"/>
  <c r="AE620" i="2" s="1"/>
  <c r="R620" i="2"/>
  <c r="AD620" i="2" s="1"/>
  <c r="Q620" i="2"/>
  <c r="AC620" i="2" s="1"/>
  <c r="P620" i="2"/>
  <c r="AB620" i="2" s="1"/>
  <c r="O620" i="2"/>
  <c r="AA620" i="2" s="1"/>
  <c r="N620" i="2"/>
  <c r="Z620" i="2" s="1"/>
  <c r="AH502" i="2"/>
  <c r="AF502" i="2"/>
  <c r="AG502" i="2" s="1"/>
  <c r="S502" i="2"/>
  <c r="AE502" i="2" s="1"/>
  <c r="R502" i="2"/>
  <c r="AD502" i="2" s="1"/>
  <c r="Q502" i="2"/>
  <c r="AC502" i="2" s="1"/>
  <c r="P502" i="2"/>
  <c r="AB502" i="2" s="1"/>
  <c r="O502" i="2"/>
  <c r="AA502" i="2" s="1"/>
  <c r="N502" i="2"/>
  <c r="Z502" i="2" s="1"/>
  <c r="AH1146" i="2"/>
  <c r="AF1146" i="2"/>
  <c r="AG1146" i="2" s="1"/>
  <c r="S1146" i="2"/>
  <c r="AE1146" i="2" s="1"/>
  <c r="R1146" i="2"/>
  <c r="AD1146" i="2" s="1"/>
  <c r="Q1146" i="2"/>
  <c r="AC1146" i="2" s="1"/>
  <c r="P1146" i="2"/>
  <c r="AB1146" i="2" s="1"/>
  <c r="O1146" i="2"/>
  <c r="N1146" i="2"/>
  <c r="Z1146" i="2" s="1"/>
  <c r="AH447" i="2"/>
  <c r="AF447" i="2"/>
  <c r="AG447" i="2" s="1"/>
  <c r="S447" i="2"/>
  <c r="AE447" i="2" s="1"/>
  <c r="R447" i="2"/>
  <c r="AD447" i="2" s="1"/>
  <c r="Q447" i="2"/>
  <c r="AC447" i="2" s="1"/>
  <c r="P447" i="2"/>
  <c r="AB447" i="2" s="1"/>
  <c r="O447" i="2"/>
  <c r="AA447" i="2" s="1"/>
  <c r="N447" i="2"/>
  <c r="AH433" i="2"/>
  <c r="AF433" i="2"/>
  <c r="AG433" i="2" s="1"/>
  <c r="S433" i="2"/>
  <c r="AE433" i="2" s="1"/>
  <c r="R433" i="2"/>
  <c r="AD433" i="2" s="1"/>
  <c r="Q433" i="2"/>
  <c r="AC433" i="2" s="1"/>
  <c r="P433" i="2"/>
  <c r="AB433" i="2" s="1"/>
  <c r="O433" i="2"/>
  <c r="AA433" i="2" s="1"/>
  <c r="N433" i="2"/>
  <c r="AH425" i="2"/>
  <c r="AF425" i="2"/>
  <c r="AG425" i="2" s="1"/>
  <c r="S425" i="2"/>
  <c r="AE425" i="2" s="1"/>
  <c r="R425" i="2"/>
  <c r="AD425" i="2" s="1"/>
  <c r="Q425" i="2"/>
  <c r="AC425" i="2" s="1"/>
  <c r="P425" i="2"/>
  <c r="AB425" i="2" s="1"/>
  <c r="O425" i="2"/>
  <c r="AA425" i="2" s="1"/>
  <c r="N425" i="2"/>
  <c r="AH394" i="2"/>
  <c r="AF394" i="2"/>
  <c r="AG394" i="2" s="1"/>
  <c r="S394" i="2"/>
  <c r="AE394" i="2" s="1"/>
  <c r="R394" i="2"/>
  <c r="AD394" i="2" s="1"/>
  <c r="Q394" i="2"/>
  <c r="AC394" i="2" s="1"/>
  <c r="P394" i="2"/>
  <c r="AB394" i="2" s="1"/>
  <c r="O394" i="2"/>
  <c r="AA394" i="2" s="1"/>
  <c r="N394" i="2"/>
  <c r="Z394" i="2" s="1"/>
  <c r="AH306" i="2"/>
  <c r="AF306" i="2"/>
  <c r="AG306" i="2" s="1"/>
  <c r="S306" i="2"/>
  <c r="AE306" i="2" s="1"/>
  <c r="R306" i="2"/>
  <c r="AD306" i="2" s="1"/>
  <c r="Q306" i="2"/>
  <c r="AC306" i="2" s="1"/>
  <c r="P306" i="2"/>
  <c r="AB306" i="2" s="1"/>
  <c r="O306" i="2"/>
  <c r="AA306" i="2" s="1"/>
  <c r="N306" i="2"/>
  <c r="AH300" i="2"/>
  <c r="AF300" i="2"/>
  <c r="AG300" i="2" s="1"/>
  <c r="S300" i="2"/>
  <c r="AE300" i="2" s="1"/>
  <c r="R300" i="2"/>
  <c r="AD300" i="2" s="1"/>
  <c r="Q300" i="2"/>
  <c r="AC300" i="2" s="1"/>
  <c r="P300" i="2"/>
  <c r="AB300" i="2" s="1"/>
  <c r="O300" i="2"/>
  <c r="AA300" i="2" s="1"/>
  <c r="N300" i="2"/>
  <c r="Z300" i="2" s="1"/>
  <c r="AH286" i="2"/>
  <c r="AF286" i="2"/>
  <c r="AG286" i="2" s="1"/>
  <c r="S286" i="2"/>
  <c r="AE286" i="2" s="1"/>
  <c r="R286" i="2"/>
  <c r="AD286" i="2" s="1"/>
  <c r="Q286" i="2"/>
  <c r="AC286" i="2" s="1"/>
  <c r="P286" i="2"/>
  <c r="AB286" i="2" s="1"/>
  <c r="O286" i="2"/>
  <c r="AA286" i="2" s="1"/>
  <c r="N286" i="2"/>
  <c r="AH622" i="2"/>
  <c r="AF622" i="2"/>
  <c r="AG622" i="2" s="1"/>
  <c r="S622" i="2"/>
  <c r="AE622" i="2" s="1"/>
  <c r="R622" i="2"/>
  <c r="AD622" i="2" s="1"/>
  <c r="Q622" i="2"/>
  <c r="AC622" i="2" s="1"/>
  <c r="P622" i="2"/>
  <c r="AB622" i="2" s="1"/>
  <c r="O622" i="2"/>
  <c r="N622" i="2"/>
  <c r="Z622" i="2" s="1"/>
  <c r="AH617" i="2"/>
  <c r="AF617" i="2"/>
  <c r="AG617" i="2" s="1"/>
  <c r="S617" i="2"/>
  <c r="AE617" i="2" s="1"/>
  <c r="R617" i="2"/>
  <c r="AD617" i="2" s="1"/>
  <c r="Q617" i="2"/>
  <c r="AC617" i="2" s="1"/>
  <c r="P617" i="2"/>
  <c r="AB617" i="2" s="1"/>
  <c r="O617" i="2"/>
  <c r="AA617" i="2" s="1"/>
  <c r="N617" i="2"/>
  <c r="AH338" i="2"/>
  <c r="AF338" i="2"/>
  <c r="AG338" i="2" s="1"/>
  <c r="S338" i="2"/>
  <c r="AE338" i="2" s="1"/>
  <c r="R338" i="2"/>
  <c r="AD338" i="2" s="1"/>
  <c r="Q338" i="2"/>
  <c r="AC338" i="2" s="1"/>
  <c r="P338" i="2"/>
  <c r="AB338" i="2" s="1"/>
  <c r="O338" i="2"/>
  <c r="AA338" i="2" s="1"/>
  <c r="N338" i="2"/>
  <c r="AH260" i="2"/>
  <c r="AF260" i="2"/>
  <c r="AG260" i="2" s="1"/>
  <c r="S260" i="2"/>
  <c r="AE260" i="2" s="1"/>
  <c r="R260" i="2"/>
  <c r="AD260" i="2" s="1"/>
  <c r="Q260" i="2"/>
  <c r="AC260" i="2" s="1"/>
  <c r="P260" i="2"/>
  <c r="AB260" i="2" s="1"/>
  <c r="O260" i="2"/>
  <c r="AA260" i="2" s="1"/>
  <c r="N260" i="2"/>
  <c r="Z260" i="2" s="1"/>
  <c r="AH247" i="2"/>
  <c r="AF247" i="2"/>
  <c r="AG247" i="2" s="1"/>
  <c r="S247" i="2"/>
  <c r="AE247" i="2" s="1"/>
  <c r="R247" i="2"/>
  <c r="AD247" i="2" s="1"/>
  <c r="Q247" i="2"/>
  <c r="AC247" i="2" s="1"/>
  <c r="P247" i="2"/>
  <c r="AB247" i="2" s="1"/>
  <c r="O247" i="2"/>
  <c r="AA247" i="2" s="1"/>
  <c r="N247" i="2"/>
  <c r="Z247" i="2" s="1"/>
  <c r="AH204" i="2"/>
  <c r="AF204" i="2"/>
  <c r="AG204" i="2" s="1"/>
  <c r="S204" i="2"/>
  <c r="AE204" i="2" s="1"/>
  <c r="R204" i="2"/>
  <c r="AD204" i="2" s="1"/>
  <c r="Q204" i="2"/>
  <c r="AC204" i="2" s="1"/>
  <c r="P204" i="2"/>
  <c r="AB204" i="2" s="1"/>
  <c r="O204" i="2"/>
  <c r="AA204" i="2" s="1"/>
  <c r="N204" i="2"/>
  <c r="AH197" i="2"/>
  <c r="AF197" i="2"/>
  <c r="AG197" i="2" s="1"/>
  <c r="S197" i="2"/>
  <c r="AE197" i="2" s="1"/>
  <c r="R197" i="2"/>
  <c r="AD197" i="2" s="1"/>
  <c r="Q197" i="2"/>
  <c r="AC197" i="2" s="1"/>
  <c r="P197" i="2"/>
  <c r="AB197" i="2" s="1"/>
  <c r="O197" i="2"/>
  <c r="AA197" i="2" s="1"/>
  <c r="N197" i="2"/>
  <c r="Z197" i="2" s="1"/>
  <c r="AH182" i="2"/>
  <c r="AF182" i="2"/>
  <c r="AG182" i="2" s="1"/>
  <c r="S182" i="2"/>
  <c r="AE182" i="2" s="1"/>
  <c r="R182" i="2"/>
  <c r="AD182" i="2" s="1"/>
  <c r="Q182" i="2"/>
  <c r="AC182" i="2" s="1"/>
  <c r="P182" i="2"/>
  <c r="AB182" i="2" s="1"/>
  <c r="O182" i="2"/>
  <c r="AA182" i="2" s="1"/>
  <c r="N182" i="2"/>
  <c r="Z182" i="2" s="1"/>
  <c r="AH176" i="2"/>
  <c r="AF176" i="2"/>
  <c r="AG176" i="2" s="1"/>
  <c r="S176" i="2"/>
  <c r="AE176" i="2" s="1"/>
  <c r="R176" i="2"/>
  <c r="AD176" i="2" s="1"/>
  <c r="Q176" i="2"/>
  <c r="AC176" i="2" s="1"/>
  <c r="P176" i="2"/>
  <c r="AB176" i="2" s="1"/>
  <c r="O176" i="2"/>
  <c r="N176" i="2"/>
  <c r="Z176" i="2" s="1"/>
  <c r="AH221" i="2"/>
  <c r="AF221" i="2"/>
  <c r="AG221" i="2" s="1"/>
  <c r="S221" i="2"/>
  <c r="AE221" i="2" s="1"/>
  <c r="R221" i="2"/>
  <c r="AD221" i="2" s="1"/>
  <c r="Q221" i="2"/>
  <c r="AC221" i="2" s="1"/>
  <c r="P221" i="2"/>
  <c r="AB221" i="2" s="1"/>
  <c r="O221" i="2"/>
  <c r="AA221" i="2" s="1"/>
  <c r="N221" i="2"/>
  <c r="AH621" i="2"/>
  <c r="AF621" i="2"/>
  <c r="AG621" i="2" s="1"/>
  <c r="S621" i="2"/>
  <c r="AE621" i="2" s="1"/>
  <c r="R621" i="2"/>
  <c r="AD621" i="2" s="1"/>
  <c r="Q621" i="2"/>
  <c r="AC621" i="2" s="1"/>
  <c r="P621" i="2"/>
  <c r="AB621" i="2" s="1"/>
  <c r="O621" i="2"/>
  <c r="AA621" i="2" s="1"/>
  <c r="N621" i="2"/>
  <c r="AH482" i="2"/>
  <c r="AF482" i="2"/>
  <c r="AG482" i="2" s="1"/>
  <c r="S482" i="2"/>
  <c r="AE482" i="2" s="1"/>
  <c r="R482" i="2"/>
  <c r="AD482" i="2" s="1"/>
  <c r="Q482" i="2"/>
  <c r="AC482" i="2" s="1"/>
  <c r="P482" i="2"/>
  <c r="AB482" i="2" s="1"/>
  <c r="O482" i="2"/>
  <c r="AA482" i="2" s="1"/>
  <c r="N482" i="2"/>
  <c r="Z482" i="2" s="1"/>
  <c r="AH1120" i="2"/>
  <c r="AF1120" i="2"/>
  <c r="AG1120" i="2" s="1"/>
  <c r="S1120" i="2"/>
  <c r="AE1120" i="2" s="1"/>
  <c r="R1120" i="2"/>
  <c r="AD1120" i="2" s="1"/>
  <c r="Q1120" i="2"/>
  <c r="AC1120" i="2" s="1"/>
  <c r="P1120" i="2"/>
  <c r="AB1120" i="2" s="1"/>
  <c r="O1120" i="2"/>
  <c r="AA1120" i="2" s="1"/>
  <c r="N1120" i="2"/>
  <c r="Z1120" i="2" s="1"/>
  <c r="AH1075" i="2"/>
  <c r="AF1075" i="2"/>
  <c r="AG1075" i="2" s="1"/>
  <c r="S1075" i="2"/>
  <c r="AE1075" i="2" s="1"/>
  <c r="R1075" i="2"/>
  <c r="AD1075" i="2" s="1"/>
  <c r="Q1075" i="2"/>
  <c r="AC1075" i="2" s="1"/>
  <c r="P1075" i="2"/>
  <c r="AB1075" i="2" s="1"/>
  <c r="O1075" i="2"/>
  <c r="AA1075" i="2" s="1"/>
  <c r="N1075" i="2"/>
  <c r="AH95" i="2"/>
  <c r="AF95" i="2"/>
  <c r="AG95" i="2" s="1"/>
  <c r="S95" i="2"/>
  <c r="AE95" i="2" s="1"/>
  <c r="R95" i="2"/>
  <c r="Q95" i="2"/>
  <c r="AC95" i="2" s="1"/>
  <c r="P95" i="2"/>
  <c r="AB95" i="2" s="1"/>
  <c r="O95" i="2"/>
  <c r="AA95" i="2" s="1"/>
  <c r="N95" i="2"/>
  <c r="Z95" i="2" s="1"/>
  <c r="AH1225" i="2"/>
  <c r="AF1225" i="2"/>
  <c r="AG1225" i="2" s="1"/>
  <c r="S1225" i="2"/>
  <c r="AE1225" i="2" s="1"/>
  <c r="R1225" i="2"/>
  <c r="AD1225" i="2" s="1"/>
  <c r="Q1225" i="2"/>
  <c r="AC1225" i="2" s="1"/>
  <c r="P1225" i="2"/>
  <c r="AB1225" i="2" s="1"/>
  <c r="O1225" i="2"/>
  <c r="AA1225" i="2" s="1"/>
  <c r="N1225" i="2"/>
  <c r="Z1225" i="2" s="1"/>
  <c r="AH80" i="2"/>
  <c r="AF80" i="2"/>
  <c r="AG80" i="2" s="1"/>
  <c r="S80" i="2"/>
  <c r="AE80" i="2" s="1"/>
  <c r="R80" i="2"/>
  <c r="AD80" i="2" s="1"/>
  <c r="Q80" i="2"/>
  <c r="AC80" i="2" s="1"/>
  <c r="P80" i="2"/>
  <c r="AB80" i="2" s="1"/>
  <c r="O80" i="2"/>
  <c r="N80" i="2"/>
  <c r="Z80" i="2" s="1"/>
  <c r="AH1230" i="2"/>
  <c r="AF1230" i="2"/>
  <c r="AG1230" i="2" s="1"/>
  <c r="S1230" i="2"/>
  <c r="AE1230" i="2" s="1"/>
  <c r="R1230" i="2"/>
  <c r="AD1230" i="2" s="1"/>
  <c r="Q1230" i="2"/>
  <c r="AC1230" i="2" s="1"/>
  <c r="P1230" i="2"/>
  <c r="AB1230" i="2" s="1"/>
  <c r="O1230" i="2"/>
  <c r="AA1230" i="2" s="1"/>
  <c r="N1230" i="2"/>
  <c r="AH1224" i="2"/>
  <c r="AF1224" i="2"/>
  <c r="AG1224" i="2" s="1"/>
  <c r="S1224" i="2"/>
  <c r="AE1224" i="2" s="1"/>
  <c r="R1224" i="2"/>
  <c r="AD1224" i="2" s="1"/>
  <c r="Q1224" i="2"/>
  <c r="AC1224" i="2" s="1"/>
  <c r="P1224" i="2"/>
  <c r="AB1224" i="2" s="1"/>
  <c r="O1224" i="2"/>
  <c r="AA1224" i="2" s="1"/>
  <c r="N1224" i="2"/>
  <c r="AH805" i="2"/>
  <c r="AF805" i="2"/>
  <c r="AG805" i="2" s="1"/>
  <c r="S805" i="2"/>
  <c r="AE805" i="2" s="1"/>
  <c r="R805" i="2"/>
  <c r="AD805" i="2" s="1"/>
  <c r="Q805" i="2"/>
  <c r="AC805" i="2" s="1"/>
  <c r="P805" i="2"/>
  <c r="AB805" i="2" s="1"/>
  <c r="O805" i="2"/>
  <c r="AA805" i="2" s="1"/>
  <c r="N805" i="2"/>
  <c r="Z805" i="2" s="1"/>
  <c r="AH77" i="2"/>
  <c r="AF77" i="2"/>
  <c r="AG77" i="2" s="1"/>
  <c r="S77" i="2"/>
  <c r="AE77" i="2" s="1"/>
  <c r="R77" i="2"/>
  <c r="AD77" i="2" s="1"/>
  <c r="Q77" i="2"/>
  <c r="AC77" i="2" s="1"/>
  <c r="P77" i="2"/>
  <c r="AB77" i="2" s="1"/>
  <c r="O77" i="2"/>
  <c r="AA77" i="2" s="1"/>
  <c r="N77" i="2"/>
  <c r="Z77" i="2" s="1"/>
  <c r="AH78" i="2"/>
  <c r="AF78" i="2"/>
  <c r="AG78" i="2" s="1"/>
  <c r="S78" i="2"/>
  <c r="AE78" i="2" s="1"/>
  <c r="R78" i="2"/>
  <c r="AD78" i="2" s="1"/>
  <c r="Q78" i="2"/>
  <c r="AC78" i="2" s="1"/>
  <c r="P78" i="2"/>
  <c r="AB78" i="2" s="1"/>
  <c r="O78" i="2"/>
  <c r="AA78" i="2" s="1"/>
  <c r="N78" i="2"/>
  <c r="AH800" i="2"/>
  <c r="AF800" i="2"/>
  <c r="AG800" i="2" s="1"/>
  <c r="S800" i="2"/>
  <c r="AE800" i="2" s="1"/>
  <c r="R800" i="2"/>
  <c r="AD800" i="2" s="1"/>
  <c r="Q800" i="2"/>
  <c r="AC800" i="2" s="1"/>
  <c r="P800" i="2"/>
  <c r="AB800" i="2" s="1"/>
  <c r="O800" i="2"/>
  <c r="AA800" i="2" s="1"/>
  <c r="N800" i="2"/>
  <c r="Z800" i="2" s="1"/>
  <c r="AH804" i="2"/>
  <c r="AF804" i="2"/>
  <c r="AG804" i="2" s="1"/>
  <c r="S804" i="2"/>
  <c r="AE804" i="2" s="1"/>
  <c r="R804" i="2"/>
  <c r="AD804" i="2" s="1"/>
  <c r="Q804" i="2"/>
  <c r="AC804" i="2" s="1"/>
  <c r="P804" i="2"/>
  <c r="AB804" i="2" s="1"/>
  <c r="O804" i="2"/>
  <c r="AA804" i="2" s="1"/>
  <c r="N804" i="2"/>
  <c r="Z804" i="2" s="1"/>
  <c r="AH803" i="2"/>
  <c r="AF803" i="2"/>
  <c r="AG803" i="2" s="1"/>
  <c r="S803" i="2"/>
  <c r="AE803" i="2" s="1"/>
  <c r="R803" i="2"/>
  <c r="AD803" i="2" s="1"/>
  <c r="Q803" i="2"/>
  <c r="AC803" i="2" s="1"/>
  <c r="P803" i="2"/>
  <c r="AB803" i="2" s="1"/>
  <c r="O803" i="2"/>
  <c r="N803" i="2"/>
  <c r="Z803" i="2" s="1"/>
  <c r="AH1226" i="2"/>
  <c r="AF1226" i="2"/>
  <c r="AG1226" i="2" s="1"/>
  <c r="S1226" i="2"/>
  <c r="AE1226" i="2" s="1"/>
  <c r="R1226" i="2"/>
  <c r="AD1226" i="2" s="1"/>
  <c r="Q1226" i="2"/>
  <c r="AC1226" i="2" s="1"/>
  <c r="P1226" i="2"/>
  <c r="AB1226" i="2" s="1"/>
  <c r="O1226" i="2"/>
  <c r="AA1226" i="2" s="1"/>
  <c r="N1226" i="2"/>
  <c r="AH79" i="2"/>
  <c r="AF79" i="2"/>
  <c r="AG79" i="2" s="1"/>
  <c r="S79" i="2"/>
  <c r="AE79" i="2" s="1"/>
  <c r="R79" i="2"/>
  <c r="AD79" i="2" s="1"/>
  <c r="Q79" i="2"/>
  <c r="AC79" i="2" s="1"/>
  <c r="P79" i="2"/>
  <c r="AB79" i="2" s="1"/>
  <c r="O79" i="2"/>
  <c r="AA79" i="2" s="1"/>
  <c r="N79" i="2"/>
  <c r="AH466" i="2"/>
  <c r="AF466" i="2"/>
  <c r="AG466" i="2" s="1"/>
  <c r="S466" i="2"/>
  <c r="AE466" i="2" s="1"/>
  <c r="R466" i="2"/>
  <c r="AD466" i="2" s="1"/>
  <c r="Q466" i="2"/>
  <c r="AC466" i="2" s="1"/>
  <c r="P466" i="2"/>
  <c r="AB466" i="2" s="1"/>
  <c r="O466" i="2"/>
  <c r="AA466" i="2" s="1"/>
  <c r="N466" i="2"/>
  <c r="Z466" i="2" s="1"/>
  <c r="AH1271" i="2"/>
  <c r="AF1271" i="2"/>
  <c r="AG1271" i="2" s="1"/>
  <c r="S1271" i="2"/>
  <c r="AE1271" i="2" s="1"/>
  <c r="R1271" i="2"/>
  <c r="AD1271" i="2" s="1"/>
  <c r="Q1271" i="2"/>
  <c r="AC1271" i="2" s="1"/>
  <c r="P1271" i="2"/>
  <c r="AB1271" i="2" s="1"/>
  <c r="O1271" i="2"/>
  <c r="AA1271" i="2" s="1"/>
  <c r="N1271" i="2"/>
  <c r="AH959" i="2"/>
  <c r="AF959" i="2"/>
  <c r="AG959" i="2" s="1"/>
  <c r="S959" i="2"/>
  <c r="AE959" i="2" s="1"/>
  <c r="R959" i="2"/>
  <c r="AD959" i="2" s="1"/>
  <c r="Q959" i="2"/>
  <c r="AC959" i="2" s="1"/>
  <c r="P959" i="2"/>
  <c r="AB959" i="2" s="1"/>
  <c r="O959" i="2"/>
  <c r="AA959" i="2" s="1"/>
  <c r="N959" i="2"/>
  <c r="AH736" i="2"/>
  <c r="AF736" i="2"/>
  <c r="AG736" i="2" s="1"/>
  <c r="S736" i="2"/>
  <c r="AE736" i="2" s="1"/>
  <c r="R736" i="2"/>
  <c r="AD736" i="2" s="1"/>
  <c r="Q736" i="2"/>
  <c r="AC736" i="2" s="1"/>
  <c r="P736" i="2"/>
  <c r="AB736" i="2" s="1"/>
  <c r="O736" i="2"/>
  <c r="AA736" i="2" s="1"/>
  <c r="N736" i="2"/>
  <c r="Z736" i="2" s="1"/>
  <c r="AH642" i="2"/>
  <c r="AF642" i="2"/>
  <c r="AG642" i="2" s="1"/>
  <c r="S642" i="2"/>
  <c r="AE642" i="2" s="1"/>
  <c r="R642" i="2"/>
  <c r="AD642" i="2" s="1"/>
  <c r="Q642" i="2"/>
  <c r="AC642" i="2" s="1"/>
  <c r="P642" i="2"/>
  <c r="AB642" i="2" s="1"/>
  <c r="O642" i="2"/>
  <c r="N642" i="2"/>
  <c r="Z642" i="2" s="1"/>
  <c r="AH540" i="2"/>
  <c r="AF540" i="2"/>
  <c r="AG540" i="2" s="1"/>
  <c r="S540" i="2"/>
  <c r="AE540" i="2" s="1"/>
  <c r="R540" i="2"/>
  <c r="AD540" i="2" s="1"/>
  <c r="Q540" i="2"/>
  <c r="AC540" i="2" s="1"/>
  <c r="P540" i="2"/>
  <c r="AB540" i="2" s="1"/>
  <c r="O540" i="2"/>
  <c r="N540" i="2"/>
  <c r="Z540" i="2" s="1"/>
  <c r="AH1011" i="2"/>
  <c r="AF1011" i="2"/>
  <c r="AG1011" i="2" s="1"/>
  <c r="S1011" i="2"/>
  <c r="AE1011" i="2" s="1"/>
  <c r="R1011" i="2"/>
  <c r="AD1011" i="2" s="1"/>
  <c r="Q1011" i="2"/>
  <c r="AC1011" i="2" s="1"/>
  <c r="P1011" i="2"/>
  <c r="AB1011" i="2" s="1"/>
  <c r="O1011" i="2"/>
  <c r="AA1011" i="2" s="1"/>
  <c r="N1011" i="2"/>
  <c r="AH972" i="2"/>
  <c r="AF972" i="2"/>
  <c r="AG972" i="2" s="1"/>
  <c r="S972" i="2"/>
  <c r="AE972" i="2" s="1"/>
  <c r="R972" i="2"/>
  <c r="AD972" i="2" s="1"/>
  <c r="Q972" i="2"/>
  <c r="AC972" i="2" s="1"/>
  <c r="P972" i="2"/>
  <c r="AB972" i="2" s="1"/>
  <c r="O972" i="2"/>
  <c r="AA972" i="2" s="1"/>
  <c r="N972" i="2"/>
  <c r="Z972" i="2" s="1"/>
  <c r="AH241" i="2"/>
  <c r="AF241" i="2"/>
  <c r="AG241" i="2" s="1"/>
  <c r="S241" i="2"/>
  <c r="AE241" i="2" s="1"/>
  <c r="R241" i="2"/>
  <c r="AD241" i="2" s="1"/>
  <c r="Q241" i="2"/>
  <c r="AC241" i="2" s="1"/>
  <c r="P241" i="2"/>
  <c r="AB241" i="2" s="1"/>
  <c r="O241" i="2"/>
  <c r="AA241" i="2" s="1"/>
  <c r="N241" i="2"/>
  <c r="Z241" i="2" s="1"/>
  <c r="AH975" i="2"/>
  <c r="AF975" i="2"/>
  <c r="AG975" i="2" s="1"/>
  <c r="S975" i="2"/>
  <c r="AE975" i="2" s="1"/>
  <c r="R975" i="2"/>
  <c r="AD975" i="2" s="1"/>
  <c r="Q975" i="2"/>
  <c r="AC975" i="2" s="1"/>
  <c r="P975" i="2"/>
  <c r="AB975" i="2" s="1"/>
  <c r="O975" i="2"/>
  <c r="AA975" i="2" s="1"/>
  <c r="N975" i="2"/>
  <c r="Z975" i="2" s="1"/>
  <c r="AH1125" i="2"/>
  <c r="AF1125" i="2"/>
  <c r="AG1125" i="2" s="1"/>
  <c r="S1125" i="2"/>
  <c r="AE1125" i="2" s="1"/>
  <c r="R1125" i="2"/>
  <c r="AD1125" i="2" s="1"/>
  <c r="Q1125" i="2"/>
  <c r="AC1125" i="2" s="1"/>
  <c r="P1125" i="2"/>
  <c r="AB1125" i="2" s="1"/>
  <c r="O1125" i="2"/>
  <c r="AA1125" i="2" s="1"/>
  <c r="N1125" i="2"/>
  <c r="AH1124" i="2"/>
  <c r="AF1124" i="2"/>
  <c r="AG1124" i="2" s="1"/>
  <c r="S1124" i="2"/>
  <c r="AE1124" i="2" s="1"/>
  <c r="R1124" i="2"/>
  <c r="AD1124" i="2" s="1"/>
  <c r="Q1124" i="2"/>
  <c r="AC1124" i="2" s="1"/>
  <c r="P1124" i="2"/>
  <c r="AB1124" i="2" s="1"/>
  <c r="O1124" i="2"/>
  <c r="AA1124" i="2" s="1"/>
  <c r="N1124" i="2"/>
  <c r="Z1124" i="2" s="1"/>
  <c r="AH1263" i="2"/>
  <c r="AF1263" i="2"/>
  <c r="AG1263" i="2" s="1"/>
  <c r="S1263" i="2"/>
  <c r="AE1263" i="2" s="1"/>
  <c r="R1263" i="2"/>
  <c r="AD1263" i="2" s="1"/>
  <c r="Q1263" i="2"/>
  <c r="AC1263" i="2" s="1"/>
  <c r="P1263" i="2"/>
  <c r="AB1263" i="2" s="1"/>
  <c r="O1263" i="2"/>
  <c r="AA1263" i="2" s="1"/>
  <c r="N1263" i="2"/>
  <c r="Z1263" i="2" s="1"/>
  <c r="AH11" i="2"/>
  <c r="AF11" i="2"/>
  <c r="AG11" i="2" s="1"/>
  <c r="S11" i="2"/>
  <c r="AE11" i="2" s="1"/>
  <c r="R11" i="2"/>
  <c r="AD11" i="2" s="1"/>
  <c r="Q11" i="2"/>
  <c r="AC11" i="2" s="1"/>
  <c r="P11" i="2"/>
  <c r="AB11" i="2" s="1"/>
  <c r="O11" i="2"/>
  <c r="AA11" i="2" s="1"/>
  <c r="N11" i="2"/>
  <c r="Z11" i="2" s="1"/>
  <c r="AH1076" i="2"/>
  <c r="AF1076" i="2"/>
  <c r="AG1076" i="2" s="1"/>
  <c r="S1076" i="2"/>
  <c r="AE1076" i="2" s="1"/>
  <c r="R1076" i="2"/>
  <c r="AD1076" i="2" s="1"/>
  <c r="Q1076" i="2"/>
  <c r="AC1076" i="2" s="1"/>
  <c r="P1076" i="2"/>
  <c r="AB1076" i="2" s="1"/>
  <c r="O1076" i="2"/>
  <c r="AA1076" i="2" s="1"/>
  <c r="N1076" i="2"/>
  <c r="Z1076" i="2" s="1"/>
  <c r="AH441" i="2"/>
  <c r="AF441" i="2"/>
  <c r="AG441" i="2" s="1"/>
  <c r="S441" i="2"/>
  <c r="AE441" i="2" s="1"/>
  <c r="R441" i="2"/>
  <c r="AD441" i="2" s="1"/>
  <c r="Q441" i="2"/>
  <c r="AC441" i="2" s="1"/>
  <c r="P441" i="2"/>
  <c r="AB441" i="2" s="1"/>
  <c r="O441" i="2"/>
  <c r="AA441" i="2" s="1"/>
  <c r="N441" i="2"/>
  <c r="Z441" i="2" s="1"/>
  <c r="AH1107" i="2"/>
  <c r="AF1107" i="2"/>
  <c r="AG1107" i="2" s="1"/>
  <c r="S1107" i="2"/>
  <c r="AE1107" i="2" s="1"/>
  <c r="R1107" i="2"/>
  <c r="AD1107" i="2" s="1"/>
  <c r="Q1107" i="2"/>
  <c r="AC1107" i="2" s="1"/>
  <c r="P1107" i="2"/>
  <c r="AB1107" i="2" s="1"/>
  <c r="O1107" i="2"/>
  <c r="AA1107" i="2" s="1"/>
  <c r="N1107" i="2"/>
  <c r="Z1107" i="2" s="1"/>
  <c r="AH1105" i="2"/>
  <c r="AF1105" i="2"/>
  <c r="AG1105" i="2" s="1"/>
  <c r="S1105" i="2"/>
  <c r="AE1105" i="2" s="1"/>
  <c r="R1105" i="2"/>
  <c r="AD1105" i="2" s="1"/>
  <c r="Q1105" i="2"/>
  <c r="AC1105" i="2" s="1"/>
  <c r="P1105" i="2"/>
  <c r="AB1105" i="2" s="1"/>
  <c r="O1105" i="2"/>
  <c r="AA1105" i="2" s="1"/>
  <c r="N1105" i="2"/>
  <c r="Z1105" i="2" s="1"/>
  <c r="AH443" i="2"/>
  <c r="AF443" i="2"/>
  <c r="AG443" i="2" s="1"/>
  <c r="S443" i="2"/>
  <c r="AE443" i="2" s="1"/>
  <c r="R443" i="2"/>
  <c r="AD443" i="2" s="1"/>
  <c r="Q443" i="2"/>
  <c r="AC443" i="2" s="1"/>
  <c r="P443" i="2"/>
  <c r="AB443" i="2" s="1"/>
  <c r="O443" i="2"/>
  <c r="AA443" i="2" s="1"/>
  <c r="N443" i="2"/>
  <c r="Z443" i="2" s="1"/>
  <c r="AH1104" i="2"/>
  <c r="AF1104" i="2"/>
  <c r="AG1104" i="2" s="1"/>
  <c r="S1104" i="2"/>
  <c r="AE1104" i="2" s="1"/>
  <c r="R1104" i="2"/>
  <c r="AD1104" i="2" s="1"/>
  <c r="Q1104" i="2"/>
  <c r="AC1104" i="2" s="1"/>
  <c r="P1104" i="2"/>
  <c r="AB1104" i="2" s="1"/>
  <c r="O1104" i="2"/>
  <c r="AA1104" i="2" s="1"/>
  <c r="N1104" i="2"/>
  <c r="Z1104" i="2" s="1"/>
  <c r="AH442" i="2"/>
  <c r="AF442" i="2"/>
  <c r="AG442" i="2" s="1"/>
  <c r="S442" i="2"/>
  <c r="AE442" i="2" s="1"/>
  <c r="R442" i="2"/>
  <c r="AD442" i="2" s="1"/>
  <c r="Q442" i="2"/>
  <c r="AC442" i="2" s="1"/>
  <c r="P442" i="2"/>
  <c r="AB442" i="2" s="1"/>
  <c r="O442" i="2"/>
  <c r="AA442" i="2" s="1"/>
  <c r="N442" i="2"/>
  <c r="Z442" i="2" s="1"/>
  <c r="AH445" i="2"/>
  <c r="AF445" i="2"/>
  <c r="AG445" i="2" s="1"/>
  <c r="S445" i="2"/>
  <c r="AE445" i="2" s="1"/>
  <c r="R445" i="2"/>
  <c r="AD445" i="2" s="1"/>
  <c r="Q445" i="2"/>
  <c r="AC445" i="2" s="1"/>
  <c r="P445" i="2"/>
  <c r="AB445" i="2" s="1"/>
  <c r="O445" i="2"/>
  <c r="AA445" i="2" s="1"/>
  <c r="N445" i="2"/>
  <c r="Z445" i="2" s="1"/>
  <c r="AH1247" i="2"/>
  <c r="AF1247" i="2"/>
  <c r="AG1247" i="2" s="1"/>
  <c r="S1247" i="2"/>
  <c r="AE1247" i="2" s="1"/>
  <c r="R1247" i="2"/>
  <c r="AD1247" i="2" s="1"/>
  <c r="Q1247" i="2"/>
  <c r="AC1247" i="2" s="1"/>
  <c r="P1247" i="2"/>
  <c r="AB1247" i="2" s="1"/>
  <c r="O1247" i="2"/>
  <c r="AA1247" i="2" s="1"/>
  <c r="N1247" i="2"/>
  <c r="Z1247" i="2" s="1"/>
  <c r="AH1308" i="2"/>
  <c r="AF1308" i="2"/>
  <c r="AG1308" i="2" s="1"/>
  <c r="S1308" i="2"/>
  <c r="AE1308" i="2" s="1"/>
  <c r="R1308" i="2"/>
  <c r="AD1308" i="2" s="1"/>
  <c r="Q1308" i="2"/>
  <c r="AC1308" i="2" s="1"/>
  <c r="P1308" i="2"/>
  <c r="AB1308" i="2" s="1"/>
  <c r="O1308" i="2"/>
  <c r="AA1308" i="2" s="1"/>
  <c r="N1308" i="2"/>
  <c r="AH656" i="2"/>
  <c r="AF656" i="2"/>
  <c r="AG656" i="2" s="1"/>
  <c r="S656" i="2"/>
  <c r="AE656" i="2" s="1"/>
  <c r="R656" i="2"/>
  <c r="AD656" i="2" s="1"/>
  <c r="Q656" i="2"/>
  <c r="AC656" i="2" s="1"/>
  <c r="P656" i="2"/>
  <c r="AB656" i="2" s="1"/>
  <c r="O656" i="2"/>
  <c r="AA656" i="2" s="1"/>
  <c r="N656" i="2"/>
  <c r="Z656" i="2" s="1"/>
  <c r="AH552" i="2"/>
  <c r="AF552" i="2"/>
  <c r="AG552" i="2" s="1"/>
  <c r="S552" i="2"/>
  <c r="AE552" i="2" s="1"/>
  <c r="R552" i="2"/>
  <c r="AD552" i="2" s="1"/>
  <c r="Q552" i="2"/>
  <c r="AC552" i="2" s="1"/>
  <c r="P552" i="2"/>
  <c r="AB552" i="2" s="1"/>
  <c r="O552" i="2"/>
  <c r="AA552" i="2" s="1"/>
  <c r="N552" i="2"/>
  <c r="AH657" i="2"/>
  <c r="AF657" i="2"/>
  <c r="AG657" i="2" s="1"/>
  <c r="S657" i="2"/>
  <c r="AE657" i="2" s="1"/>
  <c r="R657" i="2"/>
  <c r="AD657" i="2" s="1"/>
  <c r="Q657" i="2"/>
  <c r="AC657" i="2" s="1"/>
  <c r="P657" i="2"/>
  <c r="AB657" i="2" s="1"/>
  <c r="O657" i="2"/>
  <c r="AA657" i="2" s="1"/>
  <c r="N657" i="2"/>
  <c r="Z657" i="2" s="1"/>
  <c r="AH553" i="2"/>
  <c r="AF553" i="2"/>
  <c r="AG553" i="2" s="1"/>
  <c r="S553" i="2"/>
  <c r="AE553" i="2" s="1"/>
  <c r="R553" i="2"/>
  <c r="AD553" i="2" s="1"/>
  <c r="Q553" i="2"/>
  <c r="AC553" i="2" s="1"/>
  <c r="P553" i="2"/>
  <c r="AB553" i="2" s="1"/>
  <c r="O553" i="2"/>
  <c r="AA553" i="2" s="1"/>
  <c r="N553" i="2"/>
  <c r="Z553" i="2" s="1"/>
  <c r="AH658" i="2"/>
  <c r="AF658" i="2"/>
  <c r="AG658" i="2" s="1"/>
  <c r="S658" i="2"/>
  <c r="AE658" i="2" s="1"/>
  <c r="R658" i="2"/>
  <c r="AD658" i="2" s="1"/>
  <c r="Q658" i="2"/>
  <c r="AC658" i="2" s="1"/>
  <c r="P658" i="2"/>
  <c r="AB658" i="2" s="1"/>
  <c r="O658" i="2"/>
  <c r="N658" i="2"/>
  <c r="Z658" i="2" s="1"/>
  <c r="AH554" i="2"/>
  <c r="AF554" i="2"/>
  <c r="AG554" i="2" s="1"/>
  <c r="S554" i="2"/>
  <c r="AE554" i="2" s="1"/>
  <c r="R554" i="2"/>
  <c r="AD554" i="2" s="1"/>
  <c r="Q554" i="2"/>
  <c r="AC554" i="2" s="1"/>
  <c r="P554" i="2"/>
  <c r="AB554" i="2" s="1"/>
  <c r="O554" i="2"/>
  <c r="AA554" i="2" s="1"/>
  <c r="N554" i="2"/>
  <c r="AH655" i="2"/>
  <c r="AF655" i="2"/>
  <c r="AG655" i="2" s="1"/>
  <c r="S655" i="2"/>
  <c r="AE655" i="2" s="1"/>
  <c r="R655" i="2"/>
  <c r="AD655" i="2" s="1"/>
  <c r="Q655" i="2"/>
  <c r="AC655" i="2" s="1"/>
  <c r="P655" i="2"/>
  <c r="AB655" i="2" s="1"/>
  <c r="O655" i="2"/>
  <c r="AA655" i="2" s="1"/>
  <c r="N655" i="2"/>
  <c r="Z655" i="2" s="1"/>
  <c r="AH551" i="2"/>
  <c r="AF551" i="2"/>
  <c r="AG551" i="2" s="1"/>
  <c r="S551" i="2"/>
  <c r="AE551" i="2" s="1"/>
  <c r="R551" i="2"/>
  <c r="AD551" i="2" s="1"/>
  <c r="Q551" i="2"/>
  <c r="AC551" i="2" s="1"/>
  <c r="P551" i="2"/>
  <c r="AB551" i="2" s="1"/>
  <c r="O551" i="2"/>
  <c r="AA551" i="2" s="1"/>
  <c r="N551" i="2"/>
  <c r="Z551" i="2" s="1"/>
  <c r="AH660" i="2"/>
  <c r="AF660" i="2"/>
  <c r="AG660" i="2" s="1"/>
  <c r="S660" i="2"/>
  <c r="AE660" i="2" s="1"/>
  <c r="R660" i="2"/>
  <c r="AD660" i="2" s="1"/>
  <c r="Q660" i="2"/>
  <c r="AC660" i="2" s="1"/>
  <c r="P660" i="2"/>
  <c r="AB660" i="2" s="1"/>
  <c r="O660" i="2"/>
  <c r="AA660" i="2" s="1"/>
  <c r="N660" i="2"/>
  <c r="AH556" i="2"/>
  <c r="AF556" i="2"/>
  <c r="AG556" i="2" s="1"/>
  <c r="S556" i="2"/>
  <c r="AE556" i="2" s="1"/>
  <c r="R556" i="2"/>
  <c r="AD556" i="2" s="1"/>
  <c r="Q556" i="2"/>
  <c r="AC556" i="2" s="1"/>
  <c r="P556" i="2"/>
  <c r="AB556" i="2" s="1"/>
  <c r="O556" i="2"/>
  <c r="AA556" i="2" s="1"/>
  <c r="N556" i="2"/>
  <c r="AH659" i="2"/>
  <c r="AF659" i="2"/>
  <c r="AG659" i="2" s="1"/>
  <c r="S659" i="2"/>
  <c r="AE659" i="2" s="1"/>
  <c r="R659" i="2"/>
  <c r="AD659" i="2" s="1"/>
  <c r="Q659" i="2"/>
  <c r="AC659" i="2" s="1"/>
  <c r="P659" i="2"/>
  <c r="AB659" i="2" s="1"/>
  <c r="O659" i="2"/>
  <c r="AA659" i="2" s="1"/>
  <c r="N659" i="2"/>
  <c r="Z659" i="2" s="1"/>
  <c r="AH555" i="2"/>
  <c r="AF555" i="2"/>
  <c r="AG555" i="2" s="1"/>
  <c r="S555" i="2"/>
  <c r="AE555" i="2" s="1"/>
  <c r="R555" i="2"/>
  <c r="AD555" i="2" s="1"/>
  <c r="Q555" i="2"/>
  <c r="AC555" i="2" s="1"/>
  <c r="P555" i="2"/>
  <c r="AB555" i="2" s="1"/>
  <c r="O555" i="2"/>
  <c r="AA555" i="2" s="1"/>
  <c r="N555" i="2"/>
  <c r="Z555" i="2" s="1"/>
  <c r="AH763" i="2"/>
  <c r="AF763" i="2"/>
  <c r="AG763" i="2" s="1"/>
  <c r="S763" i="2"/>
  <c r="AE763" i="2" s="1"/>
  <c r="R763" i="2"/>
  <c r="AD763" i="2" s="1"/>
  <c r="Q763" i="2"/>
  <c r="AC763" i="2" s="1"/>
  <c r="P763" i="2"/>
  <c r="AB763" i="2" s="1"/>
  <c r="O763" i="2"/>
  <c r="N763" i="2"/>
  <c r="Z763" i="2" s="1"/>
  <c r="AH762" i="2"/>
  <c r="AF762" i="2"/>
  <c r="AG762" i="2" s="1"/>
  <c r="S762" i="2"/>
  <c r="AE762" i="2" s="1"/>
  <c r="R762" i="2"/>
  <c r="AD762" i="2" s="1"/>
  <c r="Q762" i="2"/>
  <c r="AC762" i="2" s="1"/>
  <c r="P762" i="2"/>
  <c r="AB762" i="2" s="1"/>
  <c r="O762" i="2"/>
  <c r="AA762" i="2" s="1"/>
  <c r="N762" i="2"/>
  <c r="AH760" i="2"/>
  <c r="AF760" i="2"/>
  <c r="AG760" i="2" s="1"/>
  <c r="S760" i="2"/>
  <c r="AE760" i="2" s="1"/>
  <c r="R760" i="2"/>
  <c r="AD760" i="2" s="1"/>
  <c r="Q760" i="2"/>
  <c r="AC760" i="2" s="1"/>
  <c r="P760" i="2"/>
  <c r="AB760" i="2" s="1"/>
  <c r="O760" i="2"/>
  <c r="AA760" i="2" s="1"/>
  <c r="N760" i="2"/>
  <c r="Z760" i="2" s="1"/>
  <c r="AH761" i="2"/>
  <c r="AF761" i="2"/>
  <c r="AG761" i="2" s="1"/>
  <c r="S761" i="2"/>
  <c r="AE761" i="2" s="1"/>
  <c r="R761" i="2"/>
  <c r="AD761" i="2" s="1"/>
  <c r="Q761" i="2"/>
  <c r="AC761" i="2" s="1"/>
  <c r="P761" i="2"/>
  <c r="AB761" i="2" s="1"/>
  <c r="O761" i="2"/>
  <c r="AA761" i="2" s="1"/>
  <c r="N761" i="2"/>
  <c r="Z761" i="2" s="1"/>
  <c r="AH1129" i="2"/>
  <c r="AF1129" i="2"/>
  <c r="AG1129" i="2" s="1"/>
  <c r="S1129" i="2"/>
  <c r="AE1129" i="2" s="1"/>
  <c r="R1129" i="2"/>
  <c r="AD1129" i="2" s="1"/>
  <c r="Q1129" i="2"/>
  <c r="AC1129" i="2" s="1"/>
  <c r="P1129" i="2"/>
  <c r="AB1129" i="2" s="1"/>
  <c r="O1129" i="2"/>
  <c r="AA1129" i="2" s="1"/>
  <c r="N1129" i="2"/>
  <c r="AH1128" i="2"/>
  <c r="AF1128" i="2"/>
  <c r="AG1128" i="2" s="1"/>
  <c r="S1128" i="2"/>
  <c r="AE1128" i="2" s="1"/>
  <c r="R1128" i="2"/>
  <c r="AD1128" i="2" s="1"/>
  <c r="Q1128" i="2"/>
  <c r="AC1128" i="2" s="1"/>
  <c r="P1128" i="2"/>
  <c r="AB1128" i="2" s="1"/>
  <c r="O1128" i="2"/>
  <c r="AA1128" i="2" s="1"/>
  <c r="N1128" i="2"/>
  <c r="AH1127" i="2"/>
  <c r="AF1127" i="2"/>
  <c r="AG1127" i="2" s="1"/>
  <c r="S1127" i="2"/>
  <c r="AE1127" i="2" s="1"/>
  <c r="R1127" i="2"/>
  <c r="AD1127" i="2" s="1"/>
  <c r="Q1127" i="2"/>
  <c r="AC1127" i="2" s="1"/>
  <c r="P1127" i="2"/>
  <c r="AB1127" i="2" s="1"/>
  <c r="O1127" i="2"/>
  <c r="AA1127" i="2" s="1"/>
  <c r="N1127" i="2"/>
  <c r="Z1127" i="2" s="1"/>
  <c r="AH1036" i="2"/>
  <c r="AF1036" i="2"/>
  <c r="AG1036" i="2" s="1"/>
  <c r="S1036" i="2"/>
  <c r="AE1036" i="2" s="1"/>
  <c r="R1036" i="2"/>
  <c r="AD1036" i="2" s="1"/>
  <c r="Q1036" i="2"/>
  <c r="AC1036" i="2" s="1"/>
  <c r="P1036" i="2"/>
  <c r="AB1036" i="2" s="1"/>
  <c r="O1036" i="2"/>
  <c r="N1036" i="2"/>
  <c r="Z1036" i="2" s="1"/>
  <c r="AH1035" i="2"/>
  <c r="AF1035" i="2"/>
  <c r="AG1035" i="2" s="1"/>
  <c r="S1035" i="2"/>
  <c r="AE1035" i="2" s="1"/>
  <c r="R1035" i="2"/>
  <c r="AD1035" i="2" s="1"/>
  <c r="Q1035" i="2"/>
  <c r="AC1035" i="2" s="1"/>
  <c r="P1035" i="2"/>
  <c r="AB1035" i="2" s="1"/>
  <c r="O1035" i="2"/>
  <c r="N1035" i="2"/>
  <c r="Z1035" i="2" s="1"/>
  <c r="AH1034" i="2"/>
  <c r="AF1034" i="2"/>
  <c r="AG1034" i="2" s="1"/>
  <c r="S1034" i="2"/>
  <c r="AE1034" i="2" s="1"/>
  <c r="R1034" i="2"/>
  <c r="AD1034" i="2" s="1"/>
  <c r="Q1034" i="2"/>
  <c r="AC1034" i="2" s="1"/>
  <c r="P1034" i="2"/>
  <c r="AB1034" i="2" s="1"/>
  <c r="O1034" i="2"/>
  <c r="AA1034" i="2" s="1"/>
  <c r="N1034" i="2"/>
  <c r="AH1033" i="2"/>
  <c r="AF1033" i="2"/>
  <c r="AG1033" i="2" s="1"/>
  <c r="S1033" i="2"/>
  <c r="AE1033" i="2" s="1"/>
  <c r="R1033" i="2"/>
  <c r="AD1033" i="2" s="1"/>
  <c r="Q1033" i="2"/>
  <c r="AC1033" i="2" s="1"/>
  <c r="P1033" i="2"/>
  <c r="AB1033" i="2" s="1"/>
  <c r="O1033" i="2"/>
  <c r="AA1033" i="2" s="1"/>
  <c r="N1033" i="2"/>
  <c r="Z1033" i="2" s="1"/>
  <c r="AH1032" i="2"/>
  <c r="AF1032" i="2"/>
  <c r="AG1032" i="2" s="1"/>
  <c r="S1032" i="2"/>
  <c r="AE1032" i="2" s="1"/>
  <c r="R1032" i="2"/>
  <c r="AD1032" i="2" s="1"/>
  <c r="Q1032" i="2"/>
  <c r="AC1032" i="2" s="1"/>
  <c r="P1032" i="2"/>
  <c r="AB1032" i="2" s="1"/>
  <c r="O1032" i="2"/>
  <c r="AA1032" i="2" s="1"/>
  <c r="N1032" i="2"/>
  <c r="AH1031" i="2"/>
  <c r="AF1031" i="2"/>
  <c r="AG1031" i="2" s="1"/>
  <c r="S1031" i="2"/>
  <c r="AE1031" i="2" s="1"/>
  <c r="R1031" i="2"/>
  <c r="AD1031" i="2" s="1"/>
  <c r="Q1031" i="2"/>
  <c r="AC1031" i="2" s="1"/>
  <c r="P1031" i="2"/>
  <c r="AB1031" i="2" s="1"/>
  <c r="O1031" i="2"/>
  <c r="AA1031" i="2" s="1"/>
  <c r="N1031" i="2"/>
  <c r="AH1057" i="2"/>
  <c r="AF1057" i="2"/>
  <c r="AG1057" i="2" s="1"/>
  <c r="S1057" i="2"/>
  <c r="AE1057" i="2" s="1"/>
  <c r="R1057" i="2"/>
  <c r="AD1057" i="2" s="1"/>
  <c r="Q1057" i="2"/>
  <c r="AC1057" i="2" s="1"/>
  <c r="P1057" i="2"/>
  <c r="AB1057" i="2" s="1"/>
  <c r="O1057" i="2"/>
  <c r="AA1057" i="2" s="1"/>
  <c r="N1057" i="2"/>
  <c r="AH1030" i="2"/>
  <c r="AF1030" i="2"/>
  <c r="AG1030" i="2" s="1"/>
  <c r="S1030" i="2"/>
  <c r="AE1030" i="2" s="1"/>
  <c r="R1030" i="2"/>
  <c r="AD1030" i="2" s="1"/>
  <c r="Q1030" i="2"/>
  <c r="AC1030" i="2" s="1"/>
  <c r="P1030" i="2"/>
  <c r="AB1030" i="2" s="1"/>
  <c r="O1030" i="2"/>
  <c r="AA1030" i="2" s="1"/>
  <c r="N1030" i="2"/>
  <c r="AH1056" i="2"/>
  <c r="AF1056" i="2"/>
  <c r="AG1056" i="2" s="1"/>
  <c r="S1056" i="2"/>
  <c r="AE1056" i="2" s="1"/>
  <c r="R1056" i="2"/>
  <c r="AD1056" i="2" s="1"/>
  <c r="Q1056" i="2"/>
  <c r="AC1056" i="2" s="1"/>
  <c r="P1056" i="2"/>
  <c r="AB1056" i="2" s="1"/>
  <c r="O1056" i="2"/>
  <c r="AA1056" i="2" s="1"/>
  <c r="N1056" i="2"/>
  <c r="Z1056" i="2" s="1"/>
  <c r="AH1055" i="2"/>
  <c r="AF1055" i="2"/>
  <c r="AG1055" i="2" s="1"/>
  <c r="S1055" i="2"/>
  <c r="AE1055" i="2" s="1"/>
  <c r="R1055" i="2"/>
  <c r="AD1055" i="2" s="1"/>
  <c r="Q1055" i="2"/>
  <c r="AC1055" i="2" s="1"/>
  <c r="P1055" i="2"/>
  <c r="AB1055" i="2" s="1"/>
  <c r="O1055" i="2"/>
  <c r="N1055" i="2"/>
  <c r="Z1055" i="2" s="1"/>
  <c r="AH1054" i="2"/>
  <c r="AF1054" i="2"/>
  <c r="AG1054" i="2" s="1"/>
  <c r="S1054" i="2"/>
  <c r="AE1054" i="2" s="1"/>
  <c r="R1054" i="2"/>
  <c r="AD1054" i="2" s="1"/>
  <c r="Q1054" i="2"/>
  <c r="AC1054" i="2" s="1"/>
  <c r="P1054" i="2"/>
  <c r="AB1054" i="2" s="1"/>
  <c r="O1054" i="2"/>
  <c r="AA1054" i="2" s="1"/>
  <c r="N1054" i="2"/>
  <c r="AH1053" i="2"/>
  <c r="AF1053" i="2"/>
  <c r="AG1053" i="2" s="1"/>
  <c r="S1053" i="2"/>
  <c r="AE1053" i="2" s="1"/>
  <c r="R1053" i="2"/>
  <c r="AD1053" i="2" s="1"/>
  <c r="Q1053" i="2"/>
  <c r="AC1053" i="2" s="1"/>
  <c r="P1053" i="2"/>
  <c r="AB1053" i="2" s="1"/>
  <c r="O1053" i="2"/>
  <c r="AA1053" i="2" s="1"/>
  <c r="N1053" i="2"/>
  <c r="Z1053" i="2" s="1"/>
  <c r="AH1052" i="2"/>
  <c r="AF1052" i="2"/>
  <c r="AG1052" i="2" s="1"/>
  <c r="S1052" i="2"/>
  <c r="AE1052" i="2" s="1"/>
  <c r="R1052" i="2"/>
  <c r="AD1052" i="2" s="1"/>
  <c r="Q1052" i="2"/>
  <c r="AC1052" i="2" s="1"/>
  <c r="P1052" i="2"/>
  <c r="AB1052" i="2" s="1"/>
  <c r="O1052" i="2"/>
  <c r="AA1052" i="2" s="1"/>
  <c r="N1052" i="2"/>
  <c r="AH1051" i="2"/>
  <c r="AF1051" i="2"/>
  <c r="AG1051" i="2" s="1"/>
  <c r="S1051" i="2"/>
  <c r="AE1051" i="2" s="1"/>
  <c r="R1051" i="2"/>
  <c r="AD1051" i="2" s="1"/>
  <c r="Q1051" i="2"/>
  <c r="AC1051" i="2" s="1"/>
  <c r="P1051" i="2"/>
  <c r="AB1051" i="2" s="1"/>
  <c r="O1051" i="2"/>
  <c r="AA1051" i="2" s="1"/>
  <c r="N1051" i="2"/>
  <c r="AH1050" i="2"/>
  <c r="AF1050" i="2"/>
  <c r="AG1050" i="2" s="1"/>
  <c r="S1050" i="2"/>
  <c r="AE1050" i="2" s="1"/>
  <c r="R1050" i="2"/>
  <c r="AD1050" i="2" s="1"/>
  <c r="Q1050" i="2"/>
  <c r="AC1050" i="2" s="1"/>
  <c r="P1050" i="2"/>
  <c r="AB1050" i="2" s="1"/>
  <c r="O1050" i="2"/>
  <c r="AA1050" i="2" s="1"/>
  <c r="N1050" i="2"/>
  <c r="AH1049" i="2"/>
  <c r="AF1049" i="2"/>
  <c r="AG1049" i="2" s="1"/>
  <c r="S1049" i="2"/>
  <c r="AE1049" i="2" s="1"/>
  <c r="R1049" i="2"/>
  <c r="AD1049" i="2" s="1"/>
  <c r="Q1049" i="2"/>
  <c r="AC1049" i="2" s="1"/>
  <c r="P1049" i="2"/>
  <c r="AB1049" i="2" s="1"/>
  <c r="O1049" i="2"/>
  <c r="AA1049" i="2" s="1"/>
  <c r="N1049" i="2"/>
  <c r="AH1048" i="2"/>
  <c r="AF1048" i="2"/>
  <c r="AG1048" i="2" s="1"/>
  <c r="S1048" i="2"/>
  <c r="AE1048" i="2" s="1"/>
  <c r="R1048" i="2"/>
  <c r="AD1048" i="2" s="1"/>
  <c r="Q1048" i="2"/>
  <c r="AC1048" i="2" s="1"/>
  <c r="P1048" i="2"/>
  <c r="AB1048" i="2" s="1"/>
  <c r="O1048" i="2"/>
  <c r="AA1048" i="2" s="1"/>
  <c r="N1048" i="2"/>
  <c r="Z1048" i="2" s="1"/>
  <c r="AH1047" i="2"/>
  <c r="AF1047" i="2"/>
  <c r="AG1047" i="2" s="1"/>
  <c r="S1047" i="2"/>
  <c r="AE1047" i="2" s="1"/>
  <c r="R1047" i="2"/>
  <c r="AD1047" i="2" s="1"/>
  <c r="Q1047" i="2"/>
  <c r="AC1047" i="2" s="1"/>
  <c r="P1047" i="2"/>
  <c r="AB1047" i="2" s="1"/>
  <c r="O1047" i="2"/>
  <c r="N1047" i="2"/>
  <c r="Z1047" i="2" s="1"/>
  <c r="AH1029" i="2"/>
  <c r="AF1029" i="2"/>
  <c r="AG1029" i="2" s="1"/>
  <c r="S1029" i="2"/>
  <c r="AE1029" i="2" s="1"/>
  <c r="R1029" i="2"/>
  <c r="AD1029" i="2" s="1"/>
  <c r="Q1029" i="2"/>
  <c r="AC1029" i="2" s="1"/>
  <c r="P1029" i="2"/>
  <c r="AB1029" i="2" s="1"/>
  <c r="O1029" i="2"/>
  <c r="AA1029" i="2" s="1"/>
  <c r="N1029" i="2"/>
  <c r="AH1046" i="2"/>
  <c r="AF1046" i="2"/>
  <c r="AG1046" i="2" s="1"/>
  <c r="S1046" i="2"/>
  <c r="AE1046" i="2" s="1"/>
  <c r="R1046" i="2"/>
  <c r="AD1046" i="2" s="1"/>
  <c r="Q1046" i="2"/>
  <c r="AC1046" i="2" s="1"/>
  <c r="P1046" i="2"/>
  <c r="AB1046" i="2" s="1"/>
  <c r="O1046" i="2"/>
  <c r="AA1046" i="2" s="1"/>
  <c r="N1046" i="2"/>
  <c r="Z1046" i="2" s="1"/>
  <c r="AH1045" i="2"/>
  <c r="AF1045" i="2"/>
  <c r="AG1045" i="2" s="1"/>
  <c r="S1045" i="2"/>
  <c r="AE1045" i="2" s="1"/>
  <c r="R1045" i="2"/>
  <c r="AD1045" i="2" s="1"/>
  <c r="Q1045" i="2"/>
  <c r="AC1045" i="2" s="1"/>
  <c r="P1045" i="2"/>
  <c r="AB1045" i="2" s="1"/>
  <c r="O1045" i="2"/>
  <c r="AA1045" i="2" s="1"/>
  <c r="N1045" i="2"/>
  <c r="AH1044" i="2"/>
  <c r="AF1044" i="2"/>
  <c r="AG1044" i="2" s="1"/>
  <c r="S1044" i="2"/>
  <c r="AE1044" i="2" s="1"/>
  <c r="R1044" i="2"/>
  <c r="AD1044" i="2" s="1"/>
  <c r="Q1044" i="2"/>
  <c r="AC1044" i="2" s="1"/>
  <c r="P1044" i="2"/>
  <c r="AB1044" i="2" s="1"/>
  <c r="O1044" i="2"/>
  <c r="AA1044" i="2" s="1"/>
  <c r="N1044" i="2"/>
  <c r="AH1043" i="2"/>
  <c r="AF1043" i="2"/>
  <c r="AG1043" i="2" s="1"/>
  <c r="S1043" i="2"/>
  <c r="AE1043" i="2" s="1"/>
  <c r="R1043" i="2"/>
  <c r="AD1043" i="2" s="1"/>
  <c r="Q1043" i="2"/>
  <c r="AC1043" i="2" s="1"/>
  <c r="P1043" i="2"/>
  <c r="AB1043" i="2" s="1"/>
  <c r="O1043" i="2"/>
  <c r="AA1043" i="2" s="1"/>
  <c r="N1043" i="2"/>
  <c r="AH1042" i="2"/>
  <c r="AF1042" i="2"/>
  <c r="AG1042" i="2" s="1"/>
  <c r="S1042" i="2"/>
  <c r="AE1042" i="2" s="1"/>
  <c r="R1042" i="2"/>
  <c r="AD1042" i="2" s="1"/>
  <c r="Q1042" i="2"/>
  <c r="AC1042" i="2" s="1"/>
  <c r="P1042" i="2"/>
  <c r="AB1042" i="2" s="1"/>
  <c r="O1042" i="2"/>
  <c r="AA1042" i="2" s="1"/>
  <c r="N1042" i="2"/>
  <c r="AH1041" i="2"/>
  <c r="AF1041" i="2"/>
  <c r="AG1041" i="2" s="1"/>
  <c r="S1041" i="2"/>
  <c r="AE1041" i="2" s="1"/>
  <c r="R1041" i="2"/>
  <c r="AD1041" i="2" s="1"/>
  <c r="Q1041" i="2"/>
  <c r="AC1041" i="2" s="1"/>
  <c r="P1041" i="2"/>
  <c r="AB1041" i="2" s="1"/>
  <c r="O1041" i="2"/>
  <c r="N1041" i="2"/>
  <c r="Z1041" i="2" s="1"/>
  <c r="AH1040" i="2"/>
  <c r="AF1040" i="2"/>
  <c r="AG1040" i="2" s="1"/>
  <c r="S1040" i="2"/>
  <c r="AE1040" i="2" s="1"/>
  <c r="R1040" i="2"/>
  <c r="AD1040" i="2" s="1"/>
  <c r="Q1040" i="2"/>
  <c r="AC1040" i="2" s="1"/>
  <c r="P1040" i="2"/>
  <c r="AB1040" i="2" s="1"/>
  <c r="O1040" i="2"/>
  <c r="N1040" i="2"/>
  <c r="Z1040" i="2" s="1"/>
  <c r="AH1039" i="2"/>
  <c r="AF1039" i="2"/>
  <c r="AG1039" i="2" s="1"/>
  <c r="S1039" i="2"/>
  <c r="AE1039" i="2" s="1"/>
  <c r="R1039" i="2"/>
  <c r="AD1039" i="2" s="1"/>
  <c r="Q1039" i="2"/>
  <c r="AC1039" i="2" s="1"/>
  <c r="P1039" i="2"/>
  <c r="AB1039" i="2" s="1"/>
  <c r="O1039" i="2"/>
  <c r="AA1039" i="2" s="1"/>
  <c r="N1039" i="2"/>
  <c r="AH1038" i="2"/>
  <c r="AF1038" i="2"/>
  <c r="AG1038" i="2" s="1"/>
  <c r="S1038" i="2"/>
  <c r="AE1038" i="2" s="1"/>
  <c r="R1038" i="2"/>
  <c r="AD1038" i="2" s="1"/>
  <c r="Q1038" i="2"/>
  <c r="AC1038" i="2" s="1"/>
  <c r="P1038" i="2"/>
  <c r="AB1038" i="2" s="1"/>
  <c r="O1038" i="2"/>
  <c r="AA1038" i="2" s="1"/>
  <c r="N1038" i="2"/>
  <c r="Z1038" i="2" s="1"/>
  <c r="AH1037" i="2"/>
  <c r="AF1037" i="2"/>
  <c r="AG1037" i="2" s="1"/>
  <c r="S1037" i="2"/>
  <c r="AE1037" i="2" s="1"/>
  <c r="R1037" i="2"/>
  <c r="AD1037" i="2" s="1"/>
  <c r="Q1037" i="2"/>
  <c r="AC1037" i="2" s="1"/>
  <c r="P1037" i="2"/>
  <c r="AB1037" i="2" s="1"/>
  <c r="O1037" i="2"/>
  <c r="AA1037" i="2" s="1"/>
  <c r="N1037" i="2"/>
  <c r="AH1028" i="2"/>
  <c r="AF1028" i="2"/>
  <c r="AG1028" i="2" s="1"/>
  <c r="S1028" i="2"/>
  <c r="AE1028" i="2" s="1"/>
  <c r="R1028" i="2"/>
  <c r="AD1028" i="2" s="1"/>
  <c r="Q1028" i="2"/>
  <c r="AC1028" i="2" s="1"/>
  <c r="P1028" i="2"/>
  <c r="AB1028" i="2" s="1"/>
  <c r="O1028" i="2"/>
  <c r="AA1028" i="2" s="1"/>
  <c r="N1028" i="2"/>
  <c r="AH652" i="2"/>
  <c r="AF652" i="2"/>
  <c r="AG652" i="2" s="1"/>
  <c r="S652" i="2"/>
  <c r="AE652" i="2" s="1"/>
  <c r="R652" i="2"/>
  <c r="AD652" i="2" s="1"/>
  <c r="Q652" i="2"/>
  <c r="AC652" i="2" s="1"/>
  <c r="P652" i="2"/>
  <c r="AB652" i="2" s="1"/>
  <c r="O652" i="2"/>
  <c r="AA652" i="2" s="1"/>
  <c r="N652" i="2"/>
  <c r="AH548" i="2"/>
  <c r="AF548" i="2"/>
  <c r="AG548" i="2" s="1"/>
  <c r="S548" i="2"/>
  <c r="AE548" i="2" s="1"/>
  <c r="R548" i="2"/>
  <c r="AD548" i="2" s="1"/>
  <c r="Q548" i="2"/>
  <c r="AC548" i="2" s="1"/>
  <c r="P548" i="2"/>
  <c r="AB548" i="2" s="1"/>
  <c r="O548" i="2"/>
  <c r="AA548" i="2" s="1"/>
  <c r="N548" i="2"/>
  <c r="Z548" i="2" s="1"/>
  <c r="AH1278" i="2"/>
  <c r="AF1278" i="2"/>
  <c r="AG1278" i="2" s="1"/>
  <c r="S1278" i="2"/>
  <c r="AE1278" i="2" s="1"/>
  <c r="R1278" i="2"/>
  <c r="AD1278" i="2" s="1"/>
  <c r="Q1278" i="2"/>
  <c r="AC1278" i="2" s="1"/>
  <c r="P1278" i="2"/>
  <c r="AB1278" i="2" s="1"/>
  <c r="O1278" i="2"/>
  <c r="AA1278" i="2" s="1"/>
  <c r="N1278" i="2"/>
  <c r="Z1278" i="2" s="1"/>
  <c r="AH191" i="2"/>
  <c r="AF191" i="2"/>
  <c r="AG191" i="2" s="1"/>
  <c r="S191" i="2"/>
  <c r="AE191" i="2" s="1"/>
  <c r="R191" i="2"/>
  <c r="AD191" i="2" s="1"/>
  <c r="Q191" i="2"/>
  <c r="AC191" i="2" s="1"/>
  <c r="P191" i="2"/>
  <c r="AB191" i="2" s="1"/>
  <c r="O191" i="2"/>
  <c r="N191" i="2"/>
  <c r="Z191" i="2" s="1"/>
  <c r="AH119" i="2"/>
  <c r="AF119" i="2"/>
  <c r="AG119" i="2" s="1"/>
  <c r="S119" i="2"/>
  <c r="AE119" i="2" s="1"/>
  <c r="R119" i="2"/>
  <c r="AD119" i="2" s="1"/>
  <c r="Q119" i="2"/>
  <c r="AC119" i="2" s="1"/>
  <c r="P119" i="2"/>
  <c r="AB119" i="2" s="1"/>
  <c r="O119" i="2"/>
  <c r="AA119" i="2" s="1"/>
  <c r="N119" i="2"/>
  <c r="AH216" i="2"/>
  <c r="AF216" i="2"/>
  <c r="AG216" i="2" s="1"/>
  <c r="S216" i="2"/>
  <c r="AE216" i="2" s="1"/>
  <c r="R216" i="2"/>
  <c r="AD216" i="2" s="1"/>
  <c r="Q216" i="2"/>
  <c r="AC216" i="2" s="1"/>
  <c r="P216" i="2"/>
  <c r="AB216" i="2" s="1"/>
  <c r="O216" i="2"/>
  <c r="AA216" i="2" s="1"/>
  <c r="N216" i="2"/>
  <c r="Z216" i="2" s="1"/>
  <c r="AH1279" i="2"/>
  <c r="AF1279" i="2"/>
  <c r="AG1279" i="2" s="1"/>
  <c r="S1279" i="2"/>
  <c r="AE1279" i="2" s="1"/>
  <c r="R1279" i="2"/>
  <c r="AD1279" i="2" s="1"/>
  <c r="Q1279" i="2"/>
  <c r="AC1279" i="2" s="1"/>
  <c r="P1279" i="2"/>
  <c r="AB1279" i="2" s="1"/>
  <c r="O1279" i="2"/>
  <c r="AA1279" i="2" s="1"/>
  <c r="N1279" i="2"/>
  <c r="AH209" i="2"/>
  <c r="AF209" i="2"/>
  <c r="AG209" i="2" s="1"/>
  <c r="S209" i="2"/>
  <c r="AE209" i="2" s="1"/>
  <c r="R209" i="2"/>
  <c r="AD209" i="2" s="1"/>
  <c r="Q209" i="2"/>
  <c r="AC209" i="2" s="1"/>
  <c r="P209" i="2"/>
  <c r="AB209" i="2" s="1"/>
  <c r="O209" i="2"/>
  <c r="AA209" i="2" s="1"/>
  <c r="N209" i="2"/>
  <c r="Z209" i="2" s="1"/>
  <c r="AH120" i="2"/>
  <c r="AF120" i="2"/>
  <c r="AG120" i="2" s="1"/>
  <c r="S120" i="2"/>
  <c r="AE120" i="2" s="1"/>
  <c r="R120" i="2"/>
  <c r="AD120" i="2" s="1"/>
  <c r="Q120" i="2"/>
  <c r="AC120" i="2" s="1"/>
  <c r="P120" i="2"/>
  <c r="AB120" i="2" s="1"/>
  <c r="O120" i="2"/>
  <c r="AA120" i="2" s="1"/>
  <c r="N120" i="2"/>
  <c r="AH207" i="2"/>
  <c r="AF207" i="2"/>
  <c r="AG207" i="2" s="1"/>
  <c r="S207" i="2"/>
  <c r="AE207" i="2" s="1"/>
  <c r="R207" i="2"/>
  <c r="AD207" i="2" s="1"/>
  <c r="Q207" i="2"/>
  <c r="AC207" i="2" s="1"/>
  <c r="P207" i="2"/>
  <c r="O207" i="2"/>
  <c r="AA207" i="2" s="1"/>
  <c r="N207" i="2"/>
  <c r="Z207" i="2" s="1"/>
  <c r="AH1280" i="2"/>
  <c r="AF1280" i="2"/>
  <c r="AG1280" i="2" s="1"/>
  <c r="S1280" i="2"/>
  <c r="AE1280" i="2" s="1"/>
  <c r="R1280" i="2"/>
  <c r="AD1280" i="2" s="1"/>
  <c r="Q1280" i="2"/>
  <c r="AC1280" i="2" s="1"/>
  <c r="P1280" i="2"/>
  <c r="AB1280" i="2" s="1"/>
  <c r="O1280" i="2"/>
  <c r="AA1280" i="2" s="1"/>
  <c r="N1280" i="2"/>
  <c r="Z1280" i="2" s="1"/>
  <c r="AH121" i="2"/>
  <c r="AF121" i="2"/>
  <c r="AG121" i="2" s="1"/>
  <c r="S121" i="2"/>
  <c r="AE121" i="2" s="1"/>
  <c r="R121" i="2"/>
  <c r="AD121" i="2" s="1"/>
  <c r="Q121" i="2"/>
  <c r="AC121" i="2" s="1"/>
  <c r="P121" i="2"/>
  <c r="AB121" i="2" s="1"/>
  <c r="O121" i="2"/>
  <c r="N121" i="2"/>
  <c r="Z121" i="2" s="1"/>
  <c r="AH1281" i="2"/>
  <c r="AF1281" i="2"/>
  <c r="AG1281" i="2" s="1"/>
  <c r="S1281" i="2"/>
  <c r="AE1281" i="2" s="1"/>
  <c r="R1281" i="2"/>
  <c r="AD1281" i="2" s="1"/>
  <c r="Q1281" i="2"/>
  <c r="AC1281" i="2" s="1"/>
  <c r="P1281" i="2"/>
  <c r="AB1281" i="2" s="1"/>
  <c r="O1281" i="2"/>
  <c r="AA1281" i="2" s="1"/>
  <c r="N1281" i="2"/>
  <c r="AH192" i="2"/>
  <c r="AF192" i="2"/>
  <c r="AG192" i="2" s="1"/>
  <c r="S192" i="2"/>
  <c r="AE192" i="2" s="1"/>
  <c r="R192" i="2"/>
  <c r="AD192" i="2" s="1"/>
  <c r="Q192" i="2"/>
  <c r="AC192" i="2" s="1"/>
  <c r="P192" i="2"/>
  <c r="AB192" i="2" s="1"/>
  <c r="O192" i="2"/>
  <c r="AA192" i="2" s="1"/>
  <c r="N192" i="2"/>
  <c r="Z192" i="2" s="1"/>
  <c r="AH122" i="2"/>
  <c r="AF122" i="2"/>
  <c r="AG122" i="2" s="1"/>
  <c r="S122" i="2"/>
  <c r="AE122" i="2" s="1"/>
  <c r="R122" i="2"/>
  <c r="AD122" i="2" s="1"/>
  <c r="Q122" i="2"/>
  <c r="AC122" i="2" s="1"/>
  <c r="P122" i="2"/>
  <c r="AB122" i="2" s="1"/>
  <c r="O122" i="2"/>
  <c r="AA122" i="2" s="1"/>
  <c r="N122" i="2"/>
  <c r="Z122" i="2" s="1"/>
  <c r="AH1310" i="2"/>
  <c r="AF1310" i="2"/>
  <c r="AG1310" i="2" s="1"/>
  <c r="S1310" i="2"/>
  <c r="AE1310" i="2" s="1"/>
  <c r="R1310" i="2"/>
  <c r="AD1310" i="2" s="1"/>
  <c r="Q1310" i="2"/>
  <c r="AC1310" i="2" s="1"/>
  <c r="P1310" i="2"/>
  <c r="AB1310" i="2" s="1"/>
  <c r="O1310" i="2"/>
  <c r="AA1310" i="2" s="1"/>
  <c r="N1310" i="2"/>
  <c r="AH654" i="2"/>
  <c r="AF654" i="2"/>
  <c r="AG654" i="2" s="1"/>
  <c r="S654" i="2"/>
  <c r="AE654" i="2" s="1"/>
  <c r="R654" i="2"/>
  <c r="AD654" i="2" s="1"/>
  <c r="Q654" i="2"/>
  <c r="AC654" i="2" s="1"/>
  <c r="P654" i="2"/>
  <c r="AB654" i="2" s="1"/>
  <c r="O654" i="2"/>
  <c r="AA654" i="2" s="1"/>
  <c r="N654" i="2"/>
  <c r="AH550" i="2"/>
  <c r="AF550" i="2"/>
  <c r="AG550" i="2" s="1"/>
  <c r="S550" i="2"/>
  <c r="AE550" i="2" s="1"/>
  <c r="R550" i="2"/>
  <c r="AD550" i="2" s="1"/>
  <c r="Q550" i="2"/>
  <c r="AC550" i="2" s="1"/>
  <c r="P550" i="2"/>
  <c r="AB550" i="2" s="1"/>
  <c r="O550" i="2"/>
  <c r="AA550" i="2" s="1"/>
  <c r="N550" i="2"/>
  <c r="Z550" i="2" s="1"/>
  <c r="AH1277" i="2"/>
  <c r="AF1277" i="2"/>
  <c r="AG1277" i="2" s="1"/>
  <c r="S1277" i="2"/>
  <c r="AE1277" i="2" s="1"/>
  <c r="R1277" i="2"/>
  <c r="AD1277" i="2" s="1"/>
  <c r="Q1277" i="2"/>
  <c r="AC1277" i="2" s="1"/>
  <c r="P1277" i="2"/>
  <c r="AB1277" i="2" s="1"/>
  <c r="O1277" i="2"/>
  <c r="AA1277" i="2" s="1"/>
  <c r="N1277" i="2"/>
  <c r="Z1277" i="2" s="1"/>
  <c r="AH118" i="2"/>
  <c r="AF118" i="2"/>
  <c r="AG118" i="2" s="1"/>
  <c r="S118" i="2"/>
  <c r="AE118" i="2" s="1"/>
  <c r="R118" i="2"/>
  <c r="AD118" i="2" s="1"/>
  <c r="Q118" i="2"/>
  <c r="AC118" i="2" s="1"/>
  <c r="P118" i="2"/>
  <c r="AB118" i="2" s="1"/>
  <c r="O118" i="2"/>
  <c r="N118" i="2"/>
  <c r="Z118" i="2" s="1"/>
  <c r="AH336" i="2"/>
  <c r="AF336" i="2"/>
  <c r="AG336" i="2" s="1"/>
  <c r="S336" i="2"/>
  <c r="AE336" i="2" s="1"/>
  <c r="R336" i="2"/>
  <c r="AD336" i="2" s="1"/>
  <c r="Q336" i="2"/>
  <c r="AC336" i="2" s="1"/>
  <c r="P336" i="2"/>
  <c r="AB336" i="2" s="1"/>
  <c r="O336" i="2"/>
  <c r="AA336" i="2" s="1"/>
  <c r="N336" i="2"/>
  <c r="AH372" i="2"/>
  <c r="AF372" i="2"/>
  <c r="AG372" i="2" s="1"/>
  <c r="S372" i="2"/>
  <c r="AE372" i="2" s="1"/>
  <c r="R372" i="2"/>
  <c r="AD372" i="2" s="1"/>
  <c r="Q372" i="2"/>
  <c r="AC372" i="2" s="1"/>
  <c r="P372" i="2"/>
  <c r="AB372" i="2" s="1"/>
  <c r="O372" i="2"/>
  <c r="AA372" i="2" s="1"/>
  <c r="N372" i="2"/>
  <c r="Z372" i="2" s="1"/>
  <c r="AH371" i="2"/>
  <c r="AF371" i="2"/>
  <c r="AG371" i="2" s="1"/>
  <c r="S371" i="2"/>
  <c r="AE371" i="2" s="1"/>
  <c r="R371" i="2"/>
  <c r="AD371" i="2" s="1"/>
  <c r="Q371" i="2"/>
  <c r="AC371" i="2" s="1"/>
  <c r="P371" i="2"/>
  <c r="AB371" i="2" s="1"/>
  <c r="O371" i="2"/>
  <c r="AA371" i="2" s="1"/>
  <c r="N371" i="2"/>
  <c r="Z371" i="2" s="1"/>
  <c r="AH1123" i="2"/>
  <c r="AF1123" i="2"/>
  <c r="AG1123" i="2" s="1"/>
  <c r="S1123" i="2"/>
  <c r="AE1123" i="2" s="1"/>
  <c r="R1123" i="2"/>
  <c r="AD1123" i="2" s="1"/>
  <c r="Q1123" i="2"/>
  <c r="AC1123" i="2" s="1"/>
  <c r="P1123" i="2"/>
  <c r="AB1123" i="2" s="1"/>
  <c r="O1123" i="2"/>
  <c r="AA1123" i="2" s="1"/>
  <c r="N1123" i="2"/>
  <c r="Z1123" i="2" s="1"/>
  <c r="AH897" i="2"/>
  <c r="AF897" i="2"/>
  <c r="AG897" i="2" s="1"/>
  <c r="S897" i="2"/>
  <c r="AE897" i="2" s="1"/>
  <c r="R897" i="2"/>
  <c r="AD897" i="2" s="1"/>
  <c r="Q897" i="2"/>
  <c r="AC897" i="2" s="1"/>
  <c r="P897" i="2"/>
  <c r="AB897" i="2" s="1"/>
  <c r="O897" i="2"/>
  <c r="AA897" i="2" s="1"/>
  <c r="AH313" i="2"/>
  <c r="AF313" i="2"/>
  <c r="AG313" i="2" s="1"/>
  <c r="S313" i="2"/>
  <c r="AE313" i="2" s="1"/>
  <c r="R313" i="2"/>
  <c r="AD313" i="2" s="1"/>
  <c r="Q313" i="2"/>
  <c r="AC313" i="2" s="1"/>
  <c r="P313" i="2"/>
  <c r="AB313" i="2" s="1"/>
  <c r="O313" i="2"/>
  <c r="AA313" i="2" s="1"/>
  <c r="N313" i="2"/>
  <c r="Z313" i="2" s="1"/>
  <c r="AH56" i="2"/>
  <c r="AF56" i="2"/>
  <c r="AG56" i="2" s="1"/>
  <c r="S56" i="2"/>
  <c r="AE56" i="2" s="1"/>
  <c r="R56" i="2"/>
  <c r="AD56" i="2" s="1"/>
  <c r="Q56" i="2"/>
  <c r="AC56" i="2" s="1"/>
  <c r="P56" i="2"/>
  <c r="AB56" i="2" s="1"/>
  <c r="O56" i="2"/>
  <c r="AA56" i="2" s="1"/>
  <c r="N56" i="2"/>
  <c r="Z56" i="2" s="1"/>
  <c r="AH898" i="2"/>
  <c r="AF898" i="2"/>
  <c r="AG898" i="2" s="1"/>
  <c r="S898" i="2"/>
  <c r="AE898" i="2" s="1"/>
  <c r="R898" i="2"/>
  <c r="AD898" i="2" s="1"/>
  <c r="Q898" i="2"/>
  <c r="AC898" i="2" s="1"/>
  <c r="P898" i="2"/>
  <c r="AB898" i="2" s="1"/>
  <c r="O898" i="2"/>
  <c r="N898" i="2"/>
  <c r="Z898" i="2" s="1"/>
  <c r="AH687" i="2"/>
  <c r="AF687" i="2"/>
  <c r="AG687" i="2" s="1"/>
  <c r="S687" i="2"/>
  <c r="AE687" i="2" s="1"/>
  <c r="R687" i="2"/>
  <c r="AD687" i="2" s="1"/>
  <c r="Q687" i="2"/>
  <c r="AC687" i="2" s="1"/>
  <c r="P687" i="2"/>
  <c r="AB687" i="2" s="1"/>
  <c r="O687" i="2"/>
  <c r="AA687" i="2" s="1"/>
  <c r="N687" i="2"/>
  <c r="AH586" i="2"/>
  <c r="AF586" i="2"/>
  <c r="AG586" i="2" s="1"/>
  <c r="S586" i="2"/>
  <c r="AE586" i="2" s="1"/>
  <c r="R586" i="2"/>
  <c r="AD586" i="2" s="1"/>
  <c r="Q586" i="2"/>
  <c r="AC586" i="2" s="1"/>
  <c r="P586" i="2"/>
  <c r="AB586" i="2" s="1"/>
  <c r="O586" i="2"/>
  <c r="AA586" i="2" s="1"/>
  <c r="N586" i="2"/>
  <c r="Z586" i="2" s="1"/>
  <c r="AH1119" i="2"/>
  <c r="AF1119" i="2"/>
  <c r="AG1119" i="2" s="1"/>
  <c r="S1119" i="2"/>
  <c r="AE1119" i="2" s="1"/>
  <c r="R1119" i="2"/>
  <c r="AD1119" i="2" s="1"/>
  <c r="Q1119" i="2"/>
  <c r="AC1119" i="2" s="1"/>
  <c r="P1119" i="2"/>
  <c r="AB1119" i="2" s="1"/>
  <c r="O1119" i="2"/>
  <c r="AA1119" i="2" s="1"/>
  <c r="N1119" i="2"/>
  <c r="Z1119" i="2" s="1"/>
  <c r="AH1118" i="2"/>
  <c r="AF1118" i="2"/>
  <c r="AG1118" i="2" s="1"/>
  <c r="S1118" i="2"/>
  <c r="AE1118" i="2" s="1"/>
  <c r="R1118" i="2"/>
  <c r="AD1118" i="2" s="1"/>
  <c r="Q1118" i="2"/>
  <c r="AC1118" i="2" s="1"/>
  <c r="P1118" i="2"/>
  <c r="AB1118" i="2" s="1"/>
  <c r="O1118" i="2"/>
  <c r="AA1118" i="2" s="1"/>
  <c r="N1118" i="2"/>
  <c r="Z1118" i="2" s="1"/>
  <c r="AH765" i="2"/>
  <c r="AF765" i="2"/>
  <c r="AG765" i="2" s="1"/>
  <c r="S765" i="2"/>
  <c r="AE765" i="2" s="1"/>
  <c r="R765" i="2"/>
  <c r="AD765" i="2" s="1"/>
  <c r="Q765" i="2"/>
  <c r="AC765" i="2" s="1"/>
  <c r="P765" i="2"/>
  <c r="AB765" i="2" s="1"/>
  <c r="O765" i="2"/>
  <c r="AA765" i="2" s="1"/>
  <c r="N765" i="2"/>
  <c r="AH495" i="2"/>
  <c r="AF495" i="2"/>
  <c r="AG495" i="2" s="1"/>
  <c r="S495" i="2"/>
  <c r="AE495" i="2" s="1"/>
  <c r="R495" i="2"/>
  <c r="AD495" i="2" s="1"/>
  <c r="Q495" i="2"/>
  <c r="AC495" i="2" s="1"/>
  <c r="P495" i="2"/>
  <c r="AB495" i="2" s="1"/>
  <c r="O495" i="2"/>
  <c r="AA495" i="2" s="1"/>
  <c r="N495" i="2"/>
  <c r="AH703" i="2"/>
  <c r="AF703" i="2"/>
  <c r="AG703" i="2" s="1"/>
  <c r="S703" i="2"/>
  <c r="AE703" i="2" s="1"/>
  <c r="R703" i="2"/>
  <c r="AD703" i="2" s="1"/>
  <c r="Q703" i="2"/>
  <c r="AC703" i="2" s="1"/>
  <c r="P703" i="2"/>
  <c r="AB703" i="2" s="1"/>
  <c r="O703" i="2"/>
  <c r="AA703" i="2" s="1"/>
  <c r="N703" i="2"/>
  <c r="Z703" i="2" s="1"/>
  <c r="AH602" i="2"/>
  <c r="AF602" i="2"/>
  <c r="AG602" i="2" s="1"/>
  <c r="S602" i="2"/>
  <c r="AE602" i="2" s="1"/>
  <c r="R602" i="2"/>
  <c r="AD602" i="2" s="1"/>
  <c r="Q602" i="2"/>
  <c r="AC602" i="2" s="1"/>
  <c r="P602" i="2"/>
  <c r="AB602" i="2" s="1"/>
  <c r="O602" i="2"/>
  <c r="N602" i="2"/>
  <c r="Z602" i="2" s="1"/>
  <c r="AH1121" i="2"/>
  <c r="AF1121" i="2"/>
  <c r="AG1121" i="2" s="1"/>
  <c r="S1121" i="2"/>
  <c r="AE1121" i="2" s="1"/>
  <c r="R1121" i="2"/>
  <c r="AD1121" i="2" s="1"/>
  <c r="Q1121" i="2"/>
  <c r="AC1121" i="2" s="1"/>
  <c r="P1121" i="2"/>
  <c r="AB1121" i="2" s="1"/>
  <c r="O1121" i="2"/>
  <c r="AA1121" i="2" s="1"/>
  <c r="N1121" i="2"/>
  <c r="AH870" i="2"/>
  <c r="AF870" i="2"/>
  <c r="AG870" i="2" s="1"/>
  <c r="S870" i="2"/>
  <c r="AE870" i="2" s="1"/>
  <c r="R870" i="2"/>
  <c r="AD870" i="2" s="1"/>
  <c r="Q870" i="2"/>
  <c r="AC870" i="2" s="1"/>
  <c r="P870" i="2"/>
  <c r="AB870" i="2" s="1"/>
  <c r="O870" i="2"/>
  <c r="AA870" i="2" s="1"/>
  <c r="N870" i="2"/>
  <c r="Z870" i="2" s="1"/>
  <c r="AH312" i="2"/>
  <c r="AF312" i="2"/>
  <c r="AG312" i="2" s="1"/>
  <c r="S312" i="2"/>
  <c r="AE312" i="2" s="1"/>
  <c r="R312" i="2"/>
  <c r="AD312" i="2" s="1"/>
  <c r="Q312" i="2"/>
  <c r="AC312" i="2" s="1"/>
  <c r="P312" i="2"/>
  <c r="AB312" i="2" s="1"/>
  <c r="O312" i="2"/>
  <c r="AA312" i="2" s="1"/>
  <c r="N312" i="2"/>
  <c r="Z312" i="2" s="1"/>
  <c r="AH311" i="2"/>
  <c r="AF311" i="2"/>
  <c r="AG311" i="2" s="1"/>
  <c r="S311" i="2"/>
  <c r="AE311" i="2" s="1"/>
  <c r="R311" i="2"/>
  <c r="AD311" i="2" s="1"/>
  <c r="Q311" i="2"/>
  <c r="AC311" i="2" s="1"/>
  <c r="P311" i="2"/>
  <c r="AB311" i="2" s="1"/>
  <c r="O311" i="2"/>
  <c r="AA311" i="2" s="1"/>
  <c r="N311" i="2"/>
  <c r="AH310" i="2"/>
  <c r="AF310" i="2"/>
  <c r="AG310" i="2" s="1"/>
  <c r="S310" i="2"/>
  <c r="AE310" i="2" s="1"/>
  <c r="R310" i="2"/>
  <c r="AD310" i="2" s="1"/>
  <c r="Q310" i="2"/>
  <c r="AC310" i="2" s="1"/>
  <c r="P310" i="2"/>
  <c r="AB310" i="2" s="1"/>
  <c r="O310" i="2"/>
  <c r="AA310" i="2" s="1"/>
  <c r="N310" i="2"/>
  <c r="AH308" i="2"/>
  <c r="AF308" i="2"/>
  <c r="AG308" i="2" s="1"/>
  <c r="S308" i="2"/>
  <c r="AE308" i="2" s="1"/>
  <c r="R308" i="2"/>
  <c r="AD308" i="2" s="1"/>
  <c r="Q308" i="2"/>
  <c r="AC308" i="2" s="1"/>
  <c r="P308" i="2"/>
  <c r="AB308" i="2" s="1"/>
  <c r="O308" i="2"/>
  <c r="N308" i="2"/>
  <c r="Z308" i="2" s="1"/>
  <c r="AH715" i="2"/>
  <c r="AF715" i="2"/>
  <c r="AG715" i="2" s="1"/>
  <c r="S715" i="2"/>
  <c r="AE715" i="2" s="1"/>
  <c r="R715" i="2"/>
  <c r="AD715" i="2" s="1"/>
  <c r="Q715" i="2"/>
  <c r="AC715" i="2" s="1"/>
  <c r="P715" i="2"/>
  <c r="O715" i="2"/>
  <c r="AA715" i="2" s="1"/>
  <c r="N715" i="2"/>
  <c r="Z715" i="2" s="1"/>
  <c r="AH309" i="2"/>
  <c r="AF309" i="2"/>
  <c r="AG309" i="2" s="1"/>
  <c r="S309" i="2"/>
  <c r="AE309" i="2" s="1"/>
  <c r="R309" i="2"/>
  <c r="AD309" i="2" s="1"/>
  <c r="Q309" i="2"/>
  <c r="AC309" i="2" s="1"/>
  <c r="P309" i="2"/>
  <c r="AB309" i="2" s="1"/>
  <c r="O309" i="2"/>
  <c r="N309" i="2"/>
  <c r="Z309" i="2" s="1"/>
  <c r="AH307" i="2"/>
  <c r="AF307" i="2"/>
  <c r="AG307" i="2" s="1"/>
  <c r="S307" i="2"/>
  <c r="AE307" i="2" s="1"/>
  <c r="R307" i="2"/>
  <c r="AD307" i="2" s="1"/>
  <c r="Q307" i="2"/>
  <c r="AC307" i="2" s="1"/>
  <c r="P307" i="2"/>
  <c r="AB307" i="2" s="1"/>
  <c r="O307" i="2"/>
  <c r="AA307" i="2" s="1"/>
  <c r="N307" i="2"/>
  <c r="AH717" i="2"/>
  <c r="AF717" i="2"/>
  <c r="AG717" i="2" s="1"/>
  <c r="S717" i="2"/>
  <c r="AE717" i="2" s="1"/>
  <c r="R717" i="2"/>
  <c r="AD717" i="2" s="1"/>
  <c r="Q717" i="2"/>
  <c r="AC717" i="2" s="1"/>
  <c r="P717" i="2"/>
  <c r="AB717" i="2" s="1"/>
  <c r="O717" i="2"/>
  <c r="AA717" i="2" s="1"/>
  <c r="N717" i="2"/>
  <c r="Z717" i="2" s="1"/>
  <c r="AH716" i="2"/>
  <c r="AF716" i="2"/>
  <c r="AG716" i="2" s="1"/>
  <c r="S716" i="2"/>
  <c r="AE716" i="2" s="1"/>
  <c r="R716" i="2"/>
  <c r="AD716" i="2" s="1"/>
  <c r="Q716" i="2"/>
  <c r="AC716" i="2" s="1"/>
  <c r="P716" i="2"/>
  <c r="AB716" i="2" s="1"/>
  <c r="O716" i="2"/>
  <c r="AA716" i="2" s="1"/>
  <c r="N716" i="2"/>
  <c r="AH324" i="2"/>
  <c r="AF324" i="2"/>
  <c r="AG324" i="2" s="1"/>
  <c r="S324" i="2"/>
  <c r="AE324" i="2" s="1"/>
  <c r="R324" i="2"/>
  <c r="AD324" i="2" s="1"/>
  <c r="Q324" i="2"/>
  <c r="AC324" i="2" s="1"/>
  <c r="P324" i="2"/>
  <c r="AB324" i="2" s="1"/>
  <c r="O324" i="2"/>
  <c r="AA324" i="2" s="1"/>
  <c r="N324" i="2"/>
  <c r="Z324" i="2" s="1"/>
  <c r="AH325" i="2"/>
  <c r="AF325" i="2"/>
  <c r="AG325" i="2" s="1"/>
  <c r="S325" i="2"/>
  <c r="AE325" i="2" s="1"/>
  <c r="R325" i="2"/>
  <c r="AD325" i="2" s="1"/>
  <c r="Q325" i="2"/>
  <c r="AC325" i="2" s="1"/>
  <c r="P325" i="2"/>
  <c r="AB325" i="2" s="1"/>
  <c r="O325" i="2"/>
  <c r="AA325" i="2" s="1"/>
  <c r="N325" i="2"/>
  <c r="AH326" i="2"/>
  <c r="AF326" i="2"/>
  <c r="AG326" i="2" s="1"/>
  <c r="S326" i="2"/>
  <c r="AE326" i="2" s="1"/>
  <c r="R326" i="2"/>
  <c r="AD326" i="2" s="1"/>
  <c r="Q326" i="2"/>
  <c r="AC326" i="2" s="1"/>
  <c r="P326" i="2"/>
  <c r="AB326" i="2" s="1"/>
  <c r="O326" i="2"/>
  <c r="AA326" i="2" s="1"/>
  <c r="N326" i="2"/>
  <c r="Z326" i="2" s="1"/>
  <c r="AH348" i="2"/>
  <c r="AF348" i="2"/>
  <c r="AG348" i="2" s="1"/>
  <c r="S348" i="2"/>
  <c r="AE348" i="2" s="1"/>
  <c r="R348" i="2"/>
  <c r="AD348" i="2" s="1"/>
  <c r="Q348" i="2"/>
  <c r="AC348" i="2" s="1"/>
  <c r="P348" i="2"/>
  <c r="O348" i="2"/>
  <c r="AA348" i="2" s="1"/>
  <c r="N348" i="2"/>
  <c r="Z348" i="2" s="1"/>
  <c r="AH321" i="2"/>
  <c r="AF321" i="2"/>
  <c r="AG321" i="2" s="1"/>
  <c r="S321" i="2"/>
  <c r="AE321" i="2" s="1"/>
  <c r="R321" i="2"/>
  <c r="AD321" i="2" s="1"/>
  <c r="Q321" i="2"/>
  <c r="AC321" i="2" s="1"/>
  <c r="P321" i="2"/>
  <c r="AB321" i="2" s="1"/>
  <c r="O321" i="2"/>
  <c r="N321" i="2"/>
  <c r="Z321" i="2" s="1"/>
  <c r="AH322" i="2"/>
  <c r="AF322" i="2"/>
  <c r="AG322" i="2" s="1"/>
  <c r="S322" i="2"/>
  <c r="AE322" i="2" s="1"/>
  <c r="R322" i="2"/>
  <c r="AD322" i="2" s="1"/>
  <c r="Q322" i="2"/>
  <c r="AC322" i="2" s="1"/>
  <c r="P322" i="2"/>
  <c r="AB322" i="2" s="1"/>
  <c r="O322" i="2"/>
  <c r="AA322" i="2" s="1"/>
  <c r="N322" i="2"/>
  <c r="AH323" i="2"/>
  <c r="AF323" i="2"/>
  <c r="AG323" i="2" s="1"/>
  <c r="S323" i="2"/>
  <c r="AE323" i="2" s="1"/>
  <c r="R323" i="2"/>
  <c r="AD323" i="2" s="1"/>
  <c r="Q323" i="2"/>
  <c r="AC323" i="2" s="1"/>
  <c r="P323" i="2"/>
  <c r="AB323" i="2" s="1"/>
  <c r="O323" i="2"/>
  <c r="AA323" i="2" s="1"/>
  <c r="N323" i="2"/>
  <c r="Z323" i="2" s="1"/>
  <c r="AH318" i="2"/>
  <c r="AF318" i="2"/>
  <c r="AG318" i="2" s="1"/>
  <c r="S318" i="2"/>
  <c r="AE318" i="2" s="1"/>
  <c r="R318" i="2"/>
  <c r="AD318" i="2" s="1"/>
  <c r="Q318" i="2"/>
  <c r="AC318" i="2" s="1"/>
  <c r="P318" i="2"/>
  <c r="AB318" i="2" s="1"/>
  <c r="O318" i="2"/>
  <c r="AA318" i="2" s="1"/>
  <c r="N318" i="2"/>
  <c r="Z318" i="2" s="1"/>
  <c r="AH319" i="2"/>
  <c r="AF319" i="2"/>
  <c r="AG319" i="2" s="1"/>
  <c r="S319" i="2"/>
  <c r="AE319" i="2" s="1"/>
  <c r="R319" i="2"/>
  <c r="AD319" i="2" s="1"/>
  <c r="Q319" i="2"/>
  <c r="AC319" i="2" s="1"/>
  <c r="P319" i="2"/>
  <c r="AB319" i="2" s="1"/>
  <c r="O319" i="2"/>
  <c r="AA319" i="2" s="1"/>
  <c r="N319" i="2"/>
  <c r="AH320" i="2"/>
  <c r="AF320" i="2"/>
  <c r="AG320" i="2" s="1"/>
  <c r="S320" i="2"/>
  <c r="AE320" i="2" s="1"/>
  <c r="R320" i="2"/>
  <c r="AD320" i="2" s="1"/>
  <c r="Q320" i="2"/>
  <c r="AC320" i="2" s="1"/>
  <c r="P320" i="2"/>
  <c r="AB320" i="2" s="1"/>
  <c r="O320" i="2"/>
  <c r="AA320" i="2" s="1"/>
  <c r="N320" i="2"/>
  <c r="AH315" i="2"/>
  <c r="AF315" i="2"/>
  <c r="AG315" i="2" s="1"/>
  <c r="S315" i="2"/>
  <c r="AE315" i="2" s="1"/>
  <c r="R315" i="2"/>
  <c r="AD315" i="2" s="1"/>
  <c r="Q315" i="2"/>
  <c r="AC315" i="2" s="1"/>
  <c r="P315" i="2"/>
  <c r="AB315" i="2" s="1"/>
  <c r="O315" i="2"/>
  <c r="AA315" i="2" s="1"/>
  <c r="N315" i="2"/>
  <c r="Z315" i="2" s="1"/>
  <c r="AH316" i="2"/>
  <c r="AF316" i="2"/>
  <c r="AG316" i="2" s="1"/>
  <c r="S316" i="2"/>
  <c r="AE316" i="2" s="1"/>
  <c r="R316" i="2"/>
  <c r="AD316" i="2" s="1"/>
  <c r="Q316" i="2"/>
  <c r="AC316" i="2" s="1"/>
  <c r="P316" i="2"/>
  <c r="AB316" i="2" s="1"/>
  <c r="O316" i="2"/>
  <c r="AA316" i="2" s="1"/>
  <c r="N316" i="2"/>
  <c r="Z316" i="2" s="1"/>
  <c r="AH317" i="2"/>
  <c r="AF317" i="2"/>
  <c r="AG317" i="2" s="1"/>
  <c r="S317" i="2"/>
  <c r="AE317" i="2" s="1"/>
  <c r="R317" i="2"/>
  <c r="AD317" i="2" s="1"/>
  <c r="Q317" i="2"/>
  <c r="AC317" i="2" s="1"/>
  <c r="P317" i="2"/>
  <c r="AB317" i="2" s="1"/>
  <c r="O317" i="2"/>
  <c r="AA317" i="2" s="1"/>
  <c r="N317" i="2"/>
  <c r="Z317" i="2" s="1"/>
  <c r="AH438" i="2"/>
  <c r="AF438" i="2"/>
  <c r="AG438" i="2" s="1"/>
  <c r="S438" i="2"/>
  <c r="AE438" i="2" s="1"/>
  <c r="R438" i="2"/>
  <c r="AD438" i="2" s="1"/>
  <c r="Q438" i="2"/>
  <c r="AC438" i="2" s="1"/>
  <c r="P438" i="2"/>
  <c r="AB438" i="2" s="1"/>
  <c r="O438" i="2"/>
  <c r="AA438" i="2" s="1"/>
  <c r="N438" i="2"/>
  <c r="AH488" i="2"/>
  <c r="AF488" i="2"/>
  <c r="AG488" i="2" s="1"/>
  <c r="S488" i="2"/>
  <c r="AE488" i="2" s="1"/>
  <c r="R488" i="2"/>
  <c r="AD488" i="2" s="1"/>
  <c r="Q488" i="2"/>
  <c r="AC488" i="2" s="1"/>
  <c r="P488" i="2"/>
  <c r="AB488" i="2" s="1"/>
  <c r="O488" i="2"/>
  <c r="AA488" i="2" s="1"/>
  <c r="N488" i="2"/>
  <c r="Z488" i="2" s="1"/>
  <c r="AH489" i="2"/>
  <c r="AF489" i="2"/>
  <c r="AG489" i="2" s="1"/>
  <c r="S489" i="2"/>
  <c r="AE489" i="2" s="1"/>
  <c r="R489" i="2"/>
  <c r="AD489" i="2" s="1"/>
  <c r="Q489" i="2"/>
  <c r="AC489" i="2" s="1"/>
  <c r="P489" i="2"/>
  <c r="AB489" i="2" s="1"/>
  <c r="O489" i="2"/>
  <c r="AA489" i="2" s="1"/>
  <c r="N489" i="2"/>
  <c r="Z489" i="2" s="1"/>
  <c r="AH486" i="2"/>
  <c r="AF486" i="2"/>
  <c r="AG486" i="2" s="1"/>
  <c r="S486" i="2"/>
  <c r="AE486" i="2" s="1"/>
  <c r="R486" i="2"/>
  <c r="AD486" i="2" s="1"/>
  <c r="Q486" i="2"/>
  <c r="AC486" i="2" s="1"/>
  <c r="P486" i="2"/>
  <c r="AB486" i="2" s="1"/>
  <c r="O486" i="2"/>
  <c r="AA486" i="2" s="1"/>
  <c r="N486" i="2"/>
  <c r="Z486" i="2" s="1"/>
  <c r="AH490" i="2"/>
  <c r="AF490" i="2"/>
  <c r="AG490" i="2" s="1"/>
  <c r="S490" i="2"/>
  <c r="AE490" i="2" s="1"/>
  <c r="R490" i="2"/>
  <c r="AD490" i="2" s="1"/>
  <c r="Q490" i="2"/>
  <c r="AC490" i="2" s="1"/>
  <c r="P490" i="2"/>
  <c r="AB490" i="2" s="1"/>
  <c r="O490" i="2"/>
  <c r="AA490" i="2" s="1"/>
  <c r="N490" i="2"/>
  <c r="Z490" i="2" s="1"/>
  <c r="AH267" i="2"/>
  <c r="AF267" i="2"/>
  <c r="AG267" i="2" s="1"/>
  <c r="S267" i="2"/>
  <c r="AE267" i="2" s="1"/>
  <c r="R267" i="2"/>
  <c r="AD267" i="2" s="1"/>
  <c r="Q267" i="2"/>
  <c r="AC267" i="2" s="1"/>
  <c r="P267" i="2"/>
  <c r="AB267" i="2" s="1"/>
  <c r="O267" i="2"/>
  <c r="AA267" i="2" s="1"/>
  <c r="N267" i="2"/>
  <c r="AH1159" i="2"/>
  <c r="AF1159" i="2"/>
  <c r="AG1159" i="2" s="1"/>
  <c r="S1159" i="2"/>
  <c r="AE1159" i="2" s="1"/>
  <c r="R1159" i="2"/>
  <c r="AD1159" i="2" s="1"/>
  <c r="Q1159" i="2"/>
  <c r="AC1159" i="2" s="1"/>
  <c r="P1159" i="2"/>
  <c r="O1159" i="2"/>
  <c r="AA1159" i="2" s="1"/>
  <c r="N1159" i="2"/>
  <c r="Z1159" i="2" s="1"/>
  <c r="AH877" i="2"/>
  <c r="AF877" i="2"/>
  <c r="AG877" i="2" s="1"/>
  <c r="S877" i="2"/>
  <c r="AE877" i="2" s="1"/>
  <c r="R877" i="2"/>
  <c r="AD877" i="2" s="1"/>
  <c r="Q877" i="2"/>
  <c r="AC877" i="2" s="1"/>
  <c r="P877" i="2"/>
  <c r="AB877" i="2" s="1"/>
  <c r="O877" i="2"/>
  <c r="AA877" i="2" s="1"/>
  <c r="N877" i="2"/>
  <c r="Z877" i="2" s="1"/>
  <c r="AH360" i="2"/>
  <c r="AF360" i="2"/>
  <c r="AG360" i="2" s="1"/>
  <c r="S360" i="2"/>
  <c r="AE360" i="2" s="1"/>
  <c r="R360" i="2"/>
  <c r="AD360" i="2" s="1"/>
  <c r="Q360" i="2"/>
  <c r="AC360" i="2" s="1"/>
  <c r="P360" i="2"/>
  <c r="AB360" i="2" s="1"/>
  <c r="O360" i="2"/>
  <c r="AA360" i="2" s="1"/>
  <c r="N360" i="2"/>
  <c r="AH205" i="2"/>
  <c r="AF205" i="2"/>
  <c r="AG205" i="2" s="1"/>
  <c r="S205" i="2"/>
  <c r="AE205" i="2" s="1"/>
  <c r="R205" i="2"/>
  <c r="AD205" i="2" s="1"/>
  <c r="Q205" i="2"/>
  <c r="AC205" i="2" s="1"/>
  <c r="P205" i="2"/>
  <c r="AB205" i="2" s="1"/>
  <c r="O205" i="2"/>
  <c r="AA205" i="2" s="1"/>
  <c r="N205" i="2"/>
  <c r="AH694" i="2"/>
  <c r="AF694" i="2"/>
  <c r="AG694" i="2" s="1"/>
  <c r="S694" i="2"/>
  <c r="AE694" i="2" s="1"/>
  <c r="R694" i="2"/>
  <c r="AD694" i="2" s="1"/>
  <c r="Q694" i="2"/>
  <c r="AC694" i="2" s="1"/>
  <c r="P694" i="2"/>
  <c r="AB694" i="2" s="1"/>
  <c r="O694" i="2"/>
  <c r="AA694" i="2" s="1"/>
  <c r="N694" i="2"/>
  <c r="Z694" i="2" s="1"/>
  <c r="AH594" i="2"/>
  <c r="AF594" i="2"/>
  <c r="AG594" i="2" s="1"/>
  <c r="S594" i="2"/>
  <c r="AE594" i="2" s="1"/>
  <c r="R594" i="2"/>
  <c r="AD594" i="2" s="1"/>
  <c r="Q594" i="2"/>
  <c r="AC594" i="2" s="1"/>
  <c r="P594" i="2"/>
  <c r="AB594" i="2" s="1"/>
  <c r="O594" i="2"/>
  <c r="AA594" i="2" s="1"/>
  <c r="N594" i="2"/>
  <c r="Z594" i="2" s="1"/>
  <c r="AH695" i="2"/>
  <c r="AF695" i="2"/>
  <c r="AG695" i="2" s="1"/>
  <c r="S695" i="2"/>
  <c r="AE695" i="2" s="1"/>
  <c r="R695" i="2"/>
  <c r="AD695" i="2" s="1"/>
  <c r="Q695" i="2"/>
  <c r="AC695" i="2" s="1"/>
  <c r="P695" i="2"/>
  <c r="AB695" i="2" s="1"/>
  <c r="O695" i="2"/>
  <c r="AA695" i="2" s="1"/>
  <c r="N695" i="2"/>
  <c r="AH595" i="2"/>
  <c r="AF595" i="2"/>
  <c r="AG595" i="2" s="1"/>
  <c r="S595" i="2"/>
  <c r="AE595" i="2" s="1"/>
  <c r="R595" i="2"/>
  <c r="AD595" i="2" s="1"/>
  <c r="Q595" i="2"/>
  <c r="AC595" i="2" s="1"/>
  <c r="P595" i="2"/>
  <c r="AB595" i="2" s="1"/>
  <c r="O595" i="2"/>
  <c r="AA595" i="2" s="1"/>
  <c r="N595" i="2"/>
  <c r="Z595" i="2" s="1"/>
  <c r="AH705" i="2"/>
  <c r="AF705" i="2"/>
  <c r="AG705" i="2" s="1"/>
  <c r="S705" i="2"/>
  <c r="AE705" i="2" s="1"/>
  <c r="R705" i="2"/>
  <c r="AD705" i="2" s="1"/>
  <c r="Q705" i="2"/>
  <c r="AC705" i="2" s="1"/>
  <c r="P705" i="2"/>
  <c r="O705" i="2"/>
  <c r="AA705" i="2" s="1"/>
  <c r="N705" i="2"/>
  <c r="Z705" i="2" s="1"/>
  <c r="AH604" i="2"/>
  <c r="AF604" i="2"/>
  <c r="AG604" i="2" s="1"/>
  <c r="S604" i="2"/>
  <c r="AE604" i="2" s="1"/>
  <c r="R604" i="2"/>
  <c r="AD604" i="2" s="1"/>
  <c r="Q604" i="2"/>
  <c r="AC604" i="2" s="1"/>
  <c r="P604" i="2"/>
  <c r="AB604" i="2" s="1"/>
  <c r="O604" i="2"/>
  <c r="AA604" i="2" s="1"/>
  <c r="N604" i="2"/>
  <c r="Z604" i="2" s="1"/>
  <c r="AH697" i="2"/>
  <c r="AF697" i="2"/>
  <c r="AG697" i="2" s="1"/>
  <c r="S697" i="2"/>
  <c r="AE697" i="2" s="1"/>
  <c r="R697" i="2"/>
  <c r="AD697" i="2" s="1"/>
  <c r="Q697" i="2"/>
  <c r="AC697" i="2" s="1"/>
  <c r="P697" i="2"/>
  <c r="AB697" i="2" s="1"/>
  <c r="O697" i="2"/>
  <c r="AA697" i="2" s="1"/>
  <c r="N697" i="2"/>
  <c r="AH597" i="2"/>
  <c r="AF597" i="2"/>
  <c r="AG597" i="2" s="1"/>
  <c r="S597" i="2"/>
  <c r="AE597" i="2" s="1"/>
  <c r="R597" i="2"/>
  <c r="AD597" i="2" s="1"/>
  <c r="Q597" i="2"/>
  <c r="AC597" i="2" s="1"/>
  <c r="P597" i="2"/>
  <c r="AB597" i="2" s="1"/>
  <c r="O597" i="2"/>
  <c r="AA597" i="2" s="1"/>
  <c r="N597" i="2"/>
  <c r="AH1236" i="2"/>
  <c r="AF1236" i="2"/>
  <c r="AG1236" i="2" s="1"/>
  <c r="S1236" i="2"/>
  <c r="AE1236" i="2" s="1"/>
  <c r="R1236" i="2"/>
  <c r="AD1236" i="2" s="1"/>
  <c r="Q1236" i="2"/>
  <c r="AC1236" i="2" s="1"/>
  <c r="P1236" i="2"/>
  <c r="AB1236" i="2" s="1"/>
  <c r="O1236" i="2"/>
  <c r="AA1236" i="2" s="1"/>
  <c r="N1236" i="2"/>
  <c r="AH1235" i="2"/>
  <c r="AF1235" i="2"/>
  <c r="AG1235" i="2" s="1"/>
  <c r="S1235" i="2"/>
  <c r="AE1235" i="2" s="1"/>
  <c r="R1235" i="2"/>
  <c r="AD1235" i="2" s="1"/>
  <c r="Q1235" i="2"/>
  <c r="AC1235" i="2" s="1"/>
  <c r="P1235" i="2"/>
  <c r="AB1235" i="2" s="1"/>
  <c r="O1235" i="2"/>
  <c r="AA1235" i="2" s="1"/>
  <c r="N1235" i="2"/>
  <c r="Z1235" i="2" s="1"/>
  <c r="AH332" i="2"/>
  <c r="AF332" i="2"/>
  <c r="AG332" i="2" s="1"/>
  <c r="S332" i="2"/>
  <c r="AE332" i="2" s="1"/>
  <c r="R332" i="2"/>
  <c r="AD332" i="2" s="1"/>
  <c r="Q332" i="2"/>
  <c r="AC332" i="2" s="1"/>
  <c r="P332" i="2"/>
  <c r="AB332" i="2" s="1"/>
  <c r="O332" i="2"/>
  <c r="AA332" i="2" s="1"/>
  <c r="N332" i="2"/>
  <c r="Z332" i="2" s="1"/>
  <c r="AH333" i="2"/>
  <c r="AF333" i="2"/>
  <c r="AG333" i="2" s="1"/>
  <c r="S333" i="2"/>
  <c r="AE333" i="2" s="1"/>
  <c r="R333" i="2"/>
  <c r="AD333" i="2" s="1"/>
  <c r="Q333" i="2"/>
  <c r="AC333" i="2" s="1"/>
  <c r="P333" i="2"/>
  <c r="AB333" i="2" s="1"/>
  <c r="O333" i="2"/>
  <c r="AA333" i="2" s="1"/>
  <c r="N333" i="2"/>
  <c r="AH16" i="2"/>
  <c r="AF16" i="2"/>
  <c r="AG16" i="2" s="1"/>
  <c r="S16" i="2"/>
  <c r="AE16" i="2" s="1"/>
  <c r="R16" i="2"/>
  <c r="AD16" i="2" s="1"/>
  <c r="Q16" i="2"/>
  <c r="AC16" i="2" s="1"/>
  <c r="P16" i="2"/>
  <c r="O16" i="2"/>
  <c r="AA16" i="2" s="1"/>
  <c r="N16" i="2"/>
  <c r="Z16" i="2" s="1"/>
  <c r="AH1216" i="2"/>
  <c r="AF1216" i="2"/>
  <c r="AG1216" i="2" s="1"/>
  <c r="S1216" i="2"/>
  <c r="AE1216" i="2" s="1"/>
  <c r="R1216" i="2"/>
  <c r="AD1216" i="2" s="1"/>
  <c r="Q1216" i="2"/>
  <c r="AC1216" i="2" s="1"/>
  <c r="P1216" i="2"/>
  <c r="AB1216" i="2" s="1"/>
  <c r="O1216" i="2"/>
  <c r="AA1216" i="2" s="1"/>
  <c r="N1216" i="2"/>
  <c r="Z1216" i="2" s="1"/>
  <c r="AH1273" i="2"/>
  <c r="AF1273" i="2"/>
  <c r="AG1273" i="2" s="1"/>
  <c r="S1273" i="2"/>
  <c r="AE1273" i="2" s="1"/>
  <c r="R1273" i="2"/>
  <c r="AD1273" i="2" s="1"/>
  <c r="Q1273" i="2"/>
  <c r="AC1273" i="2" s="1"/>
  <c r="P1273" i="2"/>
  <c r="AB1273" i="2" s="1"/>
  <c r="O1273" i="2"/>
  <c r="AA1273" i="2" s="1"/>
  <c r="N1273" i="2"/>
  <c r="AH1065" i="2"/>
  <c r="AF1065" i="2"/>
  <c r="AG1065" i="2" s="1"/>
  <c r="S1065" i="2"/>
  <c r="AE1065" i="2" s="1"/>
  <c r="R1065" i="2"/>
  <c r="AD1065" i="2" s="1"/>
  <c r="Q1065" i="2"/>
  <c r="AC1065" i="2" s="1"/>
  <c r="P1065" i="2"/>
  <c r="AB1065" i="2" s="1"/>
  <c r="O1065" i="2"/>
  <c r="AA1065" i="2" s="1"/>
  <c r="N1065" i="2"/>
  <c r="AH729" i="2"/>
  <c r="AF729" i="2"/>
  <c r="AG729" i="2" s="1"/>
  <c r="S729" i="2"/>
  <c r="AE729" i="2" s="1"/>
  <c r="R729" i="2"/>
  <c r="AD729" i="2" s="1"/>
  <c r="Q729" i="2"/>
  <c r="AC729" i="2" s="1"/>
  <c r="P729" i="2"/>
  <c r="AB729" i="2" s="1"/>
  <c r="O729" i="2"/>
  <c r="AA729" i="2" s="1"/>
  <c r="N729" i="2"/>
  <c r="Z729" i="2" s="1"/>
  <c r="AH650" i="2"/>
  <c r="AF650" i="2"/>
  <c r="AG650" i="2" s="1"/>
  <c r="S650" i="2"/>
  <c r="AE650" i="2" s="1"/>
  <c r="R650" i="2"/>
  <c r="AD650" i="2" s="1"/>
  <c r="Q650" i="2"/>
  <c r="AC650" i="2" s="1"/>
  <c r="P650" i="2"/>
  <c r="AB650" i="2" s="1"/>
  <c r="O650" i="2"/>
  <c r="AA650" i="2" s="1"/>
  <c r="N650" i="2"/>
  <c r="AH546" i="2"/>
  <c r="AF546" i="2"/>
  <c r="AG546" i="2" s="1"/>
  <c r="S546" i="2"/>
  <c r="AE546" i="2" s="1"/>
  <c r="R546" i="2"/>
  <c r="AD546" i="2" s="1"/>
  <c r="Q546" i="2"/>
  <c r="AC546" i="2" s="1"/>
  <c r="P546" i="2"/>
  <c r="AB546" i="2" s="1"/>
  <c r="O546" i="2"/>
  <c r="AA546" i="2" s="1"/>
  <c r="N546" i="2"/>
  <c r="Z546" i="2" s="1"/>
  <c r="AH17" i="2"/>
  <c r="AF17" i="2"/>
  <c r="AG17" i="2" s="1"/>
  <c r="S17" i="2"/>
  <c r="AE17" i="2" s="1"/>
  <c r="R17" i="2"/>
  <c r="AD17" i="2" s="1"/>
  <c r="Q17" i="2"/>
  <c r="AC17" i="2" s="1"/>
  <c r="P17" i="2"/>
  <c r="AB17" i="2" s="1"/>
  <c r="O17" i="2"/>
  <c r="AA17" i="2" s="1"/>
  <c r="N17" i="2"/>
  <c r="Z17" i="2" s="1"/>
  <c r="AH303" i="2"/>
  <c r="AF303" i="2"/>
  <c r="AG303" i="2" s="1"/>
  <c r="S303" i="2"/>
  <c r="AE303" i="2" s="1"/>
  <c r="R303" i="2"/>
  <c r="AD303" i="2" s="1"/>
  <c r="Q303" i="2"/>
  <c r="AC303" i="2" s="1"/>
  <c r="P303" i="2"/>
  <c r="O303" i="2"/>
  <c r="AA303" i="2" s="1"/>
  <c r="N303" i="2"/>
  <c r="Z303" i="2" s="1"/>
  <c r="AH21" i="2"/>
  <c r="AF21" i="2"/>
  <c r="AG21" i="2" s="1"/>
  <c r="S21" i="2"/>
  <c r="AE21" i="2" s="1"/>
  <c r="R21" i="2"/>
  <c r="AD21" i="2" s="1"/>
  <c r="Q21" i="2"/>
  <c r="AC21" i="2" s="1"/>
  <c r="P21" i="2"/>
  <c r="AB21" i="2" s="1"/>
  <c r="O21" i="2"/>
  <c r="AA21" i="2" s="1"/>
  <c r="N21" i="2"/>
  <c r="Z21" i="2" s="1"/>
  <c r="AH201" i="2"/>
  <c r="AF201" i="2"/>
  <c r="AG201" i="2" s="1"/>
  <c r="S201" i="2"/>
  <c r="AE201" i="2" s="1"/>
  <c r="R201" i="2"/>
  <c r="AD201" i="2" s="1"/>
  <c r="Q201" i="2"/>
  <c r="AC201" i="2" s="1"/>
  <c r="P201" i="2"/>
  <c r="AB201" i="2" s="1"/>
  <c r="O201" i="2"/>
  <c r="AA201" i="2" s="1"/>
  <c r="N201" i="2"/>
  <c r="AH200" i="2"/>
  <c r="AF200" i="2"/>
  <c r="AG200" i="2" s="1"/>
  <c r="S200" i="2"/>
  <c r="AE200" i="2" s="1"/>
  <c r="R200" i="2"/>
  <c r="AD200" i="2" s="1"/>
  <c r="Q200" i="2"/>
  <c r="AC200" i="2" s="1"/>
  <c r="P200" i="2"/>
  <c r="AB200" i="2" s="1"/>
  <c r="O200" i="2"/>
  <c r="AA200" i="2" s="1"/>
  <c r="N200" i="2"/>
  <c r="AH1290" i="2"/>
  <c r="AF1290" i="2"/>
  <c r="AG1290" i="2" s="1"/>
  <c r="S1290" i="2"/>
  <c r="AE1290" i="2" s="1"/>
  <c r="R1290" i="2"/>
  <c r="AD1290" i="2" s="1"/>
  <c r="Q1290" i="2"/>
  <c r="AC1290" i="2" s="1"/>
  <c r="P1290" i="2"/>
  <c r="AB1290" i="2" s="1"/>
  <c r="O1290" i="2"/>
  <c r="AA1290" i="2" s="1"/>
  <c r="N1290" i="2"/>
  <c r="Z1290" i="2" s="1"/>
  <c r="AH1085" i="2"/>
  <c r="AF1085" i="2"/>
  <c r="AG1085" i="2" s="1"/>
  <c r="S1085" i="2"/>
  <c r="AE1085" i="2" s="1"/>
  <c r="R1085" i="2"/>
  <c r="AD1085" i="2" s="1"/>
  <c r="Q1085" i="2"/>
  <c r="AC1085" i="2" s="1"/>
  <c r="P1085" i="2"/>
  <c r="AB1085" i="2" s="1"/>
  <c r="O1085" i="2"/>
  <c r="AA1085" i="2" s="1"/>
  <c r="N1085" i="2"/>
  <c r="Z1085" i="2" s="1"/>
  <c r="AH669" i="2"/>
  <c r="AF669" i="2"/>
  <c r="AG669" i="2" s="1"/>
  <c r="S669" i="2"/>
  <c r="AE669" i="2" s="1"/>
  <c r="R669" i="2"/>
  <c r="AD669" i="2" s="1"/>
  <c r="Q669" i="2"/>
  <c r="AC669" i="2" s="1"/>
  <c r="P669" i="2"/>
  <c r="AB669" i="2" s="1"/>
  <c r="O669" i="2"/>
  <c r="AA669" i="2" s="1"/>
  <c r="N669" i="2"/>
  <c r="Z669" i="2" s="1"/>
  <c r="AH566" i="2"/>
  <c r="AF566" i="2"/>
  <c r="AG566" i="2" s="1"/>
  <c r="S566" i="2"/>
  <c r="AE566" i="2" s="1"/>
  <c r="R566" i="2"/>
  <c r="AD566" i="2" s="1"/>
  <c r="Q566" i="2"/>
  <c r="AC566" i="2" s="1"/>
  <c r="P566" i="2"/>
  <c r="AB566" i="2" s="1"/>
  <c r="O566" i="2"/>
  <c r="AA566" i="2" s="1"/>
  <c r="N566" i="2"/>
  <c r="Z566" i="2" s="1"/>
  <c r="AH190" i="2"/>
  <c r="AF190" i="2"/>
  <c r="AG190" i="2" s="1"/>
  <c r="S190" i="2"/>
  <c r="AE190" i="2" s="1"/>
  <c r="R190" i="2"/>
  <c r="AD190" i="2" s="1"/>
  <c r="Q190" i="2"/>
  <c r="AC190" i="2" s="1"/>
  <c r="P190" i="2"/>
  <c r="O190" i="2"/>
  <c r="AA190" i="2" s="1"/>
  <c r="N190" i="2"/>
  <c r="Z190" i="2" s="1"/>
  <c r="AH131" i="2"/>
  <c r="AF131" i="2"/>
  <c r="AG131" i="2" s="1"/>
  <c r="S131" i="2"/>
  <c r="AE131" i="2" s="1"/>
  <c r="R131" i="2"/>
  <c r="AD131" i="2" s="1"/>
  <c r="Q131" i="2"/>
  <c r="AC131" i="2" s="1"/>
  <c r="P131" i="2"/>
  <c r="AB131" i="2" s="1"/>
  <c r="O131" i="2"/>
  <c r="AA131" i="2" s="1"/>
  <c r="N131" i="2"/>
  <c r="Z131" i="2" s="1"/>
  <c r="AH26" i="2"/>
  <c r="AF26" i="2"/>
  <c r="AG26" i="2" s="1"/>
  <c r="S26" i="2"/>
  <c r="AE26" i="2" s="1"/>
  <c r="R26" i="2"/>
  <c r="AD26" i="2" s="1"/>
  <c r="Q26" i="2"/>
  <c r="AC26" i="2" s="1"/>
  <c r="P26" i="2"/>
  <c r="AB26" i="2" s="1"/>
  <c r="O26" i="2"/>
  <c r="AA26" i="2" s="1"/>
  <c r="N26" i="2"/>
  <c r="AH1288" i="2"/>
  <c r="AF1288" i="2"/>
  <c r="AG1288" i="2" s="1"/>
  <c r="S1288" i="2"/>
  <c r="AE1288" i="2" s="1"/>
  <c r="R1288" i="2"/>
  <c r="AD1288" i="2" s="1"/>
  <c r="Q1288" i="2"/>
  <c r="AC1288" i="2" s="1"/>
  <c r="P1288" i="2"/>
  <c r="AB1288" i="2" s="1"/>
  <c r="O1288" i="2"/>
  <c r="AA1288" i="2" s="1"/>
  <c r="N1288" i="2"/>
  <c r="AH1083" i="2"/>
  <c r="AF1083" i="2"/>
  <c r="AG1083" i="2" s="1"/>
  <c r="S1083" i="2"/>
  <c r="AE1083" i="2" s="1"/>
  <c r="R1083" i="2"/>
  <c r="AD1083" i="2" s="1"/>
  <c r="Q1083" i="2"/>
  <c r="AC1083" i="2" s="1"/>
  <c r="P1083" i="2"/>
  <c r="AB1083" i="2" s="1"/>
  <c r="O1083" i="2"/>
  <c r="AA1083" i="2" s="1"/>
  <c r="N1083" i="2"/>
  <c r="Z1083" i="2" s="1"/>
  <c r="AH667" i="2"/>
  <c r="AF667" i="2"/>
  <c r="AG667" i="2" s="1"/>
  <c r="S667" i="2"/>
  <c r="AE667" i="2" s="1"/>
  <c r="R667" i="2"/>
  <c r="AD667" i="2" s="1"/>
  <c r="Q667" i="2"/>
  <c r="AC667" i="2" s="1"/>
  <c r="P667" i="2"/>
  <c r="AB667" i="2" s="1"/>
  <c r="O667" i="2"/>
  <c r="AA667" i="2" s="1"/>
  <c r="N667" i="2"/>
  <c r="Z667" i="2" s="1"/>
  <c r="AH564" i="2"/>
  <c r="AF564" i="2"/>
  <c r="AG564" i="2" s="1"/>
  <c r="S564" i="2"/>
  <c r="AE564" i="2" s="1"/>
  <c r="R564" i="2"/>
  <c r="AD564" i="2" s="1"/>
  <c r="Q564" i="2"/>
  <c r="AC564" i="2" s="1"/>
  <c r="P564" i="2"/>
  <c r="AB564" i="2" s="1"/>
  <c r="O564" i="2"/>
  <c r="AA564" i="2" s="1"/>
  <c r="N564" i="2"/>
  <c r="AH129" i="2"/>
  <c r="AF129" i="2"/>
  <c r="AG129" i="2" s="1"/>
  <c r="S129" i="2"/>
  <c r="AE129" i="2" s="1"/>
  <c r="R129" i="2"/>
  <c r="AD129" i="2" s="1"/>
  <c r="Q129" i="2"/>
  <c r="AC129" i="2" s="1"/>
  <c r="P129" i="2"/>
  <c r="AB129" i="2" s="1"/>
  <c r="O129" i="2"/>
  <c r="N129" i="2"/>
  <c r="Z129" i="2" s="1"/>
  <c r="AH25" i="2"/>
  <c r="AF25" i="2"/>
  <c r="AG25" i="2" s="1"/>
  <c r="S25" i="2"/>
  <c r="AE25" i="2" s="1"/>
  <c r="R25" i="2"/>
  <c r="AD25" i="2" s="1"/>
  <c r="Q25" i="2"/>
  <c r="AC25" i="2" s="1"/>
  <c r="P25" i="2"/>
  <c r="O25" i="2"/>
  <c r="AA25" i="2" s="1"/>
  <c r="N25" i="2"/>
  <c r="Z25" i="2" s="1"/>
  <c r="AH1289" i="2"/>
  <c r="AF1289" i="2"/>
  <c r="AG1289" i="2" s="1"/>
  <c r="S1289" i="2"/>
  <c r="AE1289" i="2" s="1"/>
  <c r="R1289" i="2"/>
  <c r="AD1289" i="2" s="1"/>
  <c r="Q1289" i="2"/>
  <c r="AC1289" i="2" s="1"/>
  <c r="P1289" i="2"/>
  <c r="AB1289" i="2" s="1"/>
  <c r="O1289" i="2"/>
  <c r="AA1289" i="2" s="1"/>
  <c r="N1289" i="2"/>
  <c r="Z1289" i="2" s="1"/>
  <c r="AH1084" i="2"/>
  <c r="AF1084" i="2"/>
  <c r="AG1084" i="2" s="1"/>
  <c r="S1084" i="2"/>
  <c r="AE1084" i="2" s="1"/>
  <c r="R1084" i="2"/>
  <c r="AD1084" i="2" s="1"/>
  <c r="Q1084" i="2"/>
  <c r="AC1084" i="2" s="1"/>
  <c r="P1084" i="2"/>
  <c r="AB1084" i="2" s="1"/>
  <c r="O1084" i="2"/>
  <c r="AA1084" i="2" s="1"/>
  <c r="N1084" i="2"/>
  <c r="AH668" i="2"/>
  <c r="AF668" i="2"/>
  <c r="AG668" i="2" s="1"/>
  <c r="S668" i="2"/>
  <c r="AE668" i="2" s="1"/>
  <c r="R668" i="2"/>
  <c r="AD668" i="2" s="1"/>
  <c r="Q668" i="2"/>
  <c r="AC668" i="2" s="1"/>
  <c r="P668" i="2"/>
  <c r="AB668" i="2" s="1"/>
  <c r="O668" i="2"/>
  <c r="AA668" i="2" s="1"/>
  <c r="N668" i="2"/>
  <c r="AH565" i="2"/>
  <c r="AF565" i="2"/>
  <c r="AG565" i="2" s="1"/>
  <c r="S565" i="2"/>
  <c r="AE565" i="2" s="1"/>
  <c r="R565" i="2"/>
  <c r="AD565" i="2" s="1"/>
  <c r="Q565" i="2"/>
  <c r="AC565" i="2" s="1"/>
  <c r="P565" i="2"/>
  <c r="AB565" i="2" s="1"/>
  <c r="O565" i="2"/>
  <c r="AA565" i="2" s="1"/>
  <c r="N565" i="2"/>
  <c r="AH130" i="2"/>
  <c r="AF130" i="2"/>
  <c r="AG130" i="2" s="1"/>
  <c r="S130" i="2"/>
  <c r="AE130" i="2" s="1"/>
  <c r="R130" i="2"/>
  <c r="AD130" i="2" s="1"/>
  <c r="Q130" i="2"/>
  <c r="AC130" i="2" s="1"/>
  <c r="P130" i="2"/>
  <c r="AB130" i="2" s="1"/>
  <c r="O130" i="2"/>
  <c r="AA130" i="2" s="1"/>
  <c r="N130" i="2"/>
  <c r="Z130" i="2" s="1"/>
  <c r="AH24" i="2"/>
  <c r="AF24" i="2"/>
  <c r="AG24" i="2" s="1"/>
  <c r="S24" i="2"/>
  <c r="AE24" i="2" s="1"/>
  <c r="R24" i="2"/>
  <c r="AD24" i="2" s="1"/>
  <c r="Q24" i="2"/>
  <c r="AC24" i="2" s="1"/>
  <c r="P24" i="2"/>
  <c r="AB24" i="2" s="1"/>
  <c r="O24" i="2"/>
  <c r="AA24" i="2" s="1"/>
  <c r="N24" i="2"/>
  <c r="Z24" i="2" s="1"/>
  <c r="AH1287" i="2"/>
  <c r="AF1287" i="2"/>
  <c r="AG1287" i="2" s="1"/>
  <c r="S1287" i="2"/>
  <c r="AE1287" i="2" s="1"/>
  <c r="R1287" i="2"/>
  <c r="AD1287" i="2" s="1"/>
  <c r="Q1287" i="2"/>
  <c r="AC1287" i="2" s="1"/>
  <c r="P1287" i="2"/>
  <c r="AB1287" i="2" s="1"/>
  <c r="O1287" i="2"/>
  <c r="AA1287" i="2" s="1"/>
  <c r="N1287" i="2"/>
  <c r="Z1287" i="2" s="1"/>
  <c r="AH1082" i="2"/>
  <c r="AF1082" i="2"/>
  <c r="AG1082" i="2" s="1"/>
  <c r="S1082" i="2"/>
  <c r="AE1082" i="2" s="1"/>
  <c r="R1082" i="2"/>
  <c r="AD1082" i="2" s="1"/>
  <c r="Q1082" i="2"/>
  <c r="AC1082" i="2" s="1"/>
  <c r="P1082" i="2"/>
  <c r="O1082" i="2"/>
  <c r="AA1082" i="2" s="1"/>
  <c r="N1082" i="2"/>
  <c r="Z1082" i="2" s="1"/>
  <c r="AH666" i="2"/>
  <c r="AF666" i="2"/>
  <c r="AG666" i="2" s="1"/>
  <c r="S666" i="2"/>
  <c r="AE666" i="2" s="1"/>
  <c r="R666" i="2"/>
  <c r="AD666" i="2" s="1"/>
  <c r="Q666" i="2"/>
  <c r="AC666" i="2" s="1"/>
  <c r="P666" i="2"/>
  <c r="AB666" i="2" s="1"/>
  <c r="O666" i="2"/>
  <c r="AA666" i="2" s="1"/>
  <c r="N666" i="2"/>
  <c r="Z666" i="2" s="1"/>
  <c r="AH563" i="2"/>
  <c r="AF563" i="2"/>
  <c r="AG563" i="2" s="1"/>
  <c r="S563" i="2"/>
  <c r="AE563" i="2" s="1"/>
  <c r="R563" i="2"/>
  <c r="AD563" i="2" s="1"/>
  <c r="Q563" i="2"/>
  <c r="AC563" i="2" s="1"/>
  <c r="P563" i="2"/>
  <c r="AB563" i="2" s="1"/>
  <c r="O563" i="2"/>
  <c r="AA563" i="2" s="1"/>
  <c r="N563" i="2"/>
  <c r="AH128" i="2"/>
  <c r="AF128" i="2"/>
  <c r="AG128" i="2" s="1"/>
  <c r="S128" i="2"/>
  <c r="AE128" i="2" s="1"/>
  <c r="R128" i="2"/>
  <c r="AD128" i="2" s="1"/>
  <c r="Q128" i="2"/>
  <c r="AC128" i="2" s="1"/>
  <c r="P128" i="2"/>
  <c r="AB128" i="2" s="1"/>
  <c r="O128" i="2"/>
  <c r="AA128" i="2" s="1"/>
  <c r="N128" i="2"/>
  <c r="AH23" i="2"/>
  <c r="AF23" i="2"/>
  <c r="AG23" i="2" s="1"/>
  <c r="S23" i="2"/>
  <c r="AE23" i="2" s="1"/>
  <c r="R23" i="2"/>
  <c r="AD23" i="2" s="1"/>
  <c r="Q23" i="2"/>
  <c r="AC23" i="2" s="1"/>
  <c r="P23" i="2"/>
  <c r="AB23" i="2" s="1"/>
  <c r="O23" i="2"/>
  <c r="AA23" i="2" s="1"/>
  <c r="N23" i="2"/>
  <c r="Z23" i="2" s="1"/>
  <c r="AH1286" i="2"/>
  <c r="AF1286" i="2"/>
  <c r="AG1286" i="2" s="1"/>
  <c r="S1286" i="2"/>
  <c r="AE1286" i="2" s="1"/>
  <c r="R1286" i="2"/>
  <c r="AD1286" i="2" s="1"/>
  <c r="Q1286" i="2"/>
  <c r="AC1286" i="2" s="1"/>
  <c r="P1286" i="2"/>
  <c r="AB1286" i="2" s="1"/>
  <c r="O1286" i="2"/>
  <c r="AA1286" i="2" s="1"/>
  <c r="N1286" i="2"/>
  <c r="AH1081" i="2"/>
  <c r="AF1081" i="2"/>
  <c r="AG1081" i="2" s="1"/>
  <c r="S1081" i="2"/>
  <c r="AE1081" i="2" s="1"/>
  <c r="R1081" i="2"/>
  <c r="AD1081" i="2" s="1"/>
  <c r="Q1081" i="2"/>
  <c r="AC1081" i="2" s="1"/>
  <c r="P1081" i="2"/>
  <c r="AB1081" i="2" s="1"/>
  <c r="O1081" i="2"/>
  <c r="AA1081" i="2" s="1"/>
  <c r="N1081" i="2"/>
  <c r="Z1081" i="2" s="1"/>
  <c r="AH665" i="2"/>
  <c r="AF665" i="2"/>
  <c r="AG665" i="2" s="1"/>
  <c r="S665" i="2"/>
  <c r="AE665" i="2" s="1"/>
  <c r="R665" i="2"/>
  <c r="AD665" i="2" s="1"/>
  <c r="Q665" i="2"/>
  <c r="AC665" i="2" s="1"/>
  <c r="P665" i="2"/>
  <c r="AB665" i="2" s="1"/>
  <c r="O665" i="2"/>
  <c r="N665" i="2"/>
  <c r="Z665" i="2" s="1"/>
  <c r="AH562" i="2"/>
  <c r="AF562" i="2"/>
  <c r="AG562" i="2" s="1"/>
  <c r="S562" i="2"/>
  <c r="AE562" i="2" s="1"/>
  <c r="R562" i="2"/>
  <c r="AD562" i="2" s="1"/>
  <c r="Q562" i="2"/>
  <c r="AC562" i="2" s="1"/>
  <c r="P562" i="2"/>
  <c r="O562" i="2"/>
  <c r="AA562" i="2" s="1"/>
  <c r="N562" i="2"/>
  <c r="Z562" i="2" s="1"/>
  <c r="AH127" i="2"/>
  <c r="AF127" i="2"/>
  <c r="AG127" i="2" s="1"/>
  <c r="S127" i="2"/>
  <c r="AE127" i="2" s="1"/>
  <c r="R127" i="2"/>
  <c r="AD127" i="2" s="1"/>
  <c r="Q127" i="2"/>
  <c r="AC127" i="2" s="1"/>
  <c r="P127" i="2"/>
  <c r="AB127" i="2" s="1"/>
  <c r="O127" i="2"/>
  <c r="AA127" i="2" s="1"/>
  <c r="N127" i="2"/>
  <c r="Z127" i="2" s="1"/>
  <c r="AH22" i="2"/>
  <c r="AF22" i="2"/>
  <c r="AG22" i="2" s="1"/>
  <c r="S22" i="2"/>
  <c r="AE22" i="2" s="1"/>
  <c r="R22" i="2"/>
  <c r="AD22" i="2" s="1"/>
  <c r="Q22" i="2"/>
  <c r="AC22" i="2" s="1"/>
  <c r="P22" i="2"/>
  <c r="AB22" i="2" s="1"/>
  <c r="O22" i="2"/>
  <c r="AA22" i="2" s="1"/>
  <c r="N22" i="2"/>
  <c r="AH1291" i="2"/>
  <c r="AF1291" i="2"/>
  <c r="AG1291" i="2" s="1"/>
  <c r="S1291" i="2"/>
  <c r="AE1291" i="2" s="1"/>
  <c r="R1291" i="2"/>
  <c r="AD1291" i="2" s="1"/>
  <c r="Q1291" i="2"/>
  <c r="AC1291" i="2" s="1"/>
  <c r="P1291" i="2"/>
  <c r="AB1291" i="2" s="1"/>
  <c r="O1291" i="2"/>
  <c r="AA1291" i="2" s="1"/>
  <c r="N1291" i="2"/>
  <c r="AH1086" i="2"/>
  <c r="AF1086" i="2"/>
  <c r="AG1086" i="2" s="1"/>
  <c r="S1086" i="2"/>
  <c r="AE1086" i="2" s="1"/>
  <c r="R1086" i="2"/>
  <c r="AD1086" i="2" s="1"/>
  <c r="Q1086" i="2"/>
  <c r="AC1086" i="2" s="1"/>
  <c r="P1086" i="2"/>
  <c r="AB1086" i="2" s="1"/>
  <c r="O1086" i="2"/>
  <c r="AA1086" i="2" s="1"/>
  <c r="N1086" i="2"/>
  <c r="Z1086" i="2" s="1"/>
  <c r="AH670" i="2"/>
  <c r="AF670" i="2"/>
  <c r="AG670" i="2" s="1"/>
  <c r="S670" i="2"/>
  <c r="AE670" i="2" s="1"/>
  <c r="R670" i="2"/>
  <c r="AD670" i="2" s="1"/>
  <c r="Q670" i="2"/>
  <c r="AC670" i="2" s="1"/>
  <c r="P670" i="2"/>
  <c r="AB670" i="2" s="1"/>
  <c r="O670" i="2"/>
  <c r="AA670" i="2" s="1"/>
  <c r="N670" i="2"/>
  <c r="AH567" i="2"/>
  <c r="AF567" i="2"/>
  <c r="AG567" i="2" s="1"/>
  <c r="S567" i="2"/>
  <c r="AE567" i="2" s="1"/>
  <c r="R567" i="2"/>
  <c r="AD567" i="2" s="1"/>
  <c r="Q567" i="2"/>
  <c r="AC567" i="2" s="1"/>
  <c r="P567" i="2"/>
  <c r="AB567" i="2" s="1"/>
  <c r="O567" i="2"/>
  <c r="AA567" i="2" s="1"/>
  <c r="N567" i="2"/>
  <c r="Z567" i="2" s="1"/>
  <c r="AH132" i="2"/>
  <c r="AF132" i="2"/>
  <c r="AG132" i="2" s="1"/>
  <c r="S132" i="2"/>
  <c r="AE132" i="2" s="1"/>
  <c r="R132" i="2"/>
  <c r="AD132" i="2" s="1"/>
  <c r="Q132" i="2"/>
  <c r="AC132" i="2" s="1"/>
  <c r="P132" i="2"/>
  <c r="AB132" i="2" s="1"/>
  <c r="O132" i="2"/>
  <c r="AA132" i="2" s="1"/>
  <c r="N132" i="2"/>
  <c r="Z132" i="2" s="1"/>
  <c r="AH27" i="2"/>
  <c r="AF27" i="2"/>
  <c r="AG27" i="2" s="1"/>
  <c r="S27" i="2"/>
  <c r="AE27" i="2" s="1"/>
  <c r="R27" i="2"/>
  <c r="AD27" i="2" s="1"/>
  <c r="Q27" i="2"/>
  <c r="AC27" i="2" s="1"/>
  <c r="P27" i="2"/>
  <c r="O27" i="2"/>
  <c r="AA27" i="2" s="1"/>
  <c r="N27" i="2"/>
  <c r="Z27" i="2" s="1"/>
  <c r="AH151" i="2"/>
  <c r="AF151" i="2"/>
  <c r="AG151" i="2" s="1"/>
  <c r="S151" i="2"/>
  <c r="AE151" i="2" s="1"/>
  <c r="R151" i="2"/>
  <c r="AD151" i="2" s="1"/>
  <c r="Q151" i="2"/>
  <c r="AC151" i="2" s="1"/>
  <c r="P151" i="2"/>
  <c r="AB151" i="2" s="1"/>
  <c r="O151" i="2"/>
  <c r="AA151" i="2" s="1"/>
  <c r="N151" i="2"/>
  <c r="Z151" i="2" s="1"/>
  <c r="AH934" i="2"/>
  <c r="AF934" i="2"/>
  <c r="AG934" i="2" s="1"/>
  <c r="S934" i="2"/>
  <c r="AE934" i="2" s="1"/>
  <c r="R934" i="2"/>
  <c r="AD934" i="2" s="1"/>
  <c r="Q934" i="2"/>
  <c r="AC934" i="2" s="1"/>
  <c r="P934" i="2"/>
  <c r="AB934" i="2" s="1"/>
  <c r="O934" i="2"/>
  <c r="AA934" i="2" s="1"/>
  <c r="N934" i="2"/>
  <c r="AH818" i="2"/>
  <c r="AF818" i="2"/>
  <c r="AG818" i="2" s="1"/>
  <c r="S818" i="2"/>
  <c r="AE818" i="2" s="1"/>
  <c r="R818" i="2"/>
  <c r="AD818" i="2" s="1"/>
  <c r="Q818" i="2"/>
  <c r="AC818" i="2" s="1"/>
  <c r="P818" i="2"/>
  <c r="AB818" i="2" s="1"/>
  <c r="O818" i="2"/>
  <c r="AA818" i="2" s="1"/>
  <c r="N818" i="2"/>
  <c r="AH816" i="2"/>
  <c r="AF816" i="2"/>
  <c r="AG816" i="2" s="1"/>
  <c r="S816" i="2"/>
  <c r="AE816" i="2" s="1"/>
  <c r="R816" i="2"/>
  <c r="AD816" i="2" s="1"/>
  <c r="Q816" i="2"/>
  <c r="AC816" i="2" s="1"/>
  <c r="P816" i="2"/>
  <c r="AB816" i="2" s="1"/>
  <c r="O816" i="2"/>
  <c r="AA816" i="2" s="1"/>
  <c r="N816" i="2"/>
  <c r="Z816" i="2" s="1"/>
  <c r="AH817" i="2"/>
  <c r="AF817" i="2"/>
  <c r="AG817" i="2" s="1"/>
  <c r="S817" i="2"/>
  <c r="AE817" i="2" s="1"/>
  <c r="R817" i="2"/>
  <c r="AD817" i="2" s="1"/>
  <c r="Q817" i="2"/>
  <c r="AC817" i="2" s="1"/>
  <c r="P817" i="2"/>
  <c r="AB817" i="2" s="1"/>
  <c r="O817" i="2"/>
  <c r="AA817" i="2" s="1"/>
  <c r="N817" i="2"/>
  <c r="Z817" i="2" s="1"/>
  <c r="AH815" i="2"/>
  <c r="AF815" i="2"/>
  <c r="AG815" i="2" s="1"/>
  <c r="S815" i="2"/>
  <c r="AE815" i="2" s="1"/>
  <c r="R815" i="2"/>
  <c r="AD815" i="2" s="1"/>
  <c r="Q815" i="2"/>
  <c r="AC815" i="2" s="1"/>
  <c r="P815" i="2"/>
  <c r="AB815" i="2" s="1"/>
  <c r="O815" i="2"/>
  <c r="AA815" i="2" s="1"/>
  <c r="N815" i="2"/>
  <c r="Z815" i="2" s="1"/>
  <c r="AH814" i="2"/>
  <c r="AF814" i="2"/>
  <c r="AG814" i="2" s="1"/>
  <c r="S814" i="2"/>
  <c r="AE814" i="2" s="1"/>
  <c r="R814" i="2"/>
  <c r="AD814" i="2" s="1"/>
  <c r="Q814" i="2"/>
  <c r="AC814" i="2" s="1"/>
  <c r="P814" i="2"/>
  <c r="AB814" i="2" s="1"/>
  <c r="O814" i="2"/>
  <c r="AA814" i="2" s="1"/>
  <c r="N814" i="2"/>
  <c r="Z814" i="2" s="1"/>
  <c r="AH838" i="2"/>
  <c r="AF838" i="2"/>
  <c r="AG838" i="2" s="1"/>
  <c r="S838" i="2"/>
  <c r="AE838" i="2" s="1"/>
  <c r="R838" i="2"/>
  <c r="AD838" i="2" s="1"/>
  <c r="Q838" i="2"/>
  <c r="AC838" i="2" s="1"/>
  <c r="P838" i="2"/>
  <c r="O838" i="2"/>
  <c r="AA838" i="2" s="1"/>
  <c r="N838" i="2"/>
  <c r="Z838" i="2" s="1"/>
  <c r="AH821" i="2"/>
  <c r="AF821" i="2"/>
  <c r="AG821" i="2" s="1"/>
  <c r="S821" i="2"/>
  <c r="AE821" i="2" s="1"/>
  <c r="R821" i="2"/>
  <c r="AD821" i="2" s="1"/>
  <c r="Q821" i="2"/>
  <c r="AC821" i="2" s="1"/>
  <c r="P821" i="2"/>
  <c r="AB821" i="2" s="1"/>
  <c r="O821" i="2"/>
  <c r="AA821" i="2" s="1"/>
  <c r="N821" i="2"/>
  <c r="Z821" i="2" s="1"/>
  <c r="AH766" i="2"/>
  <c r="AF766" i="2"/>
  <c r="AG766" i="2" s="1"/>
  <c r="S766" i="2"/>
  <c r="AE766" i="2" s="1"/>
  <c r="R766" i="2"/>
  <c r="AD766" i="2" s="1"/>
  <c r="Q766" i="2"/>
  <c r="AC766" i="2" s="1"/>
  <c r="P766" i="2"/>
  <c r="AB766" i="2" s="1"/>
  <c r="O766" i="2"/>
  <c r="AA766" i="2" s="1"/>
  <c r="N766" i="2"/>
  <c r="AH236" i="2"/>
  <c r="AF236" i="2"/>
  <c r="AG236" i="2" s="1"/>
  <c r="S236" i="2"/>
  <c r="AE236" i="2" s="1"/>
  <c r="R236" i="2"/>
  <c r="AD236" i="2" s="1"/>
  <c r="Q236" i="2"/>
  <c r="AC236" i="2" s="1"/>
  <c r="P236" i="2"/>
  <c r="AB236" i="2" s="1"/>
  <c r="O236" i="2"/>
  <c r="AA236" i="2" s="1"/>
  <c r="N236" i="2"/>
  <c r="AH417" i="2"/>
  <c r="AF417" i="2"/>
  <c r="AG417" i="2" s="1"/>
  <c r="S417" i="2"/>
  <c r="AE417" i="2" s="1"/>
  <c r="R417" i="2"/>
  <c r="AD417" i="2" s="1"/>
  <c r="Q417" i="2"/>
  <c r="AC417" i="2" s="1"/>
  <c r="P417" i="2"/>
  <c r="AB417" i="2" s="1"/>
  <c r="O417" i="2"/>
  <c r="AA417" i="2" s="1"/>
  <c r="N417" i="2"/>
  <c r="Z417" i="2" s="1"/>
  <c r="AH455" i="2"/>
  <c r="AF455" i="2"/>
  <c r="AG455" i="2" s="1"/>
  <c r="S455" i="2"/>
  <c r="AE455" i="2" s="1"/>
  <c r="R455" i="2"/>
  <c r="AD455" i="2" s="1"/>
  <c r="Q455" i="2"/>
  <c r="AC455" i="2" s="1"/>
  <c r="P455" i="2"/>
  <c r="AB455" i="2" s="1"/>
  <c r="O455" i="2"/>
  <c r="AA455" i="2" s="1"/>
  <c r="N455" i="2"/>
  <c r="Z455" i="2" s="1"/>
  <c r="AH402" i="2"/>
  <c r="AF402" i="2"/>
  <c r="AG402" i="2" s="1"/>
  <c r="S402" i="2"/>
  <c r="AE402" i="2" s="1"/>
  <c r="R402" i="2"/>
  <c r="AD402" i="2" s="1"/>
  <c r="Q402" i="2"/>
  <c r="AC402" i="2" s="1"/>
  <c r="P402" i="2"/>
  <c r="AB402" i="2" s="1"/>
  <c r="O402" i="2"/>
  <c r="AA402" i="2" s="1"/>
  <c r="N402" i="2"/>
  <c r="AH454" i="2"/>
  <c r="AF454" i="2"/>
  <c r="AG454" i="2" s="1"/>
  <c r="S454" i="2"/>
  <c r="AE454" i="2" s="1"/>
  <c r="R454" i="2"/>
  <c r="AD454" i="2" s="1"/>
  <c r="Q454" i="2"/>
  <c r="AC454" i="2" s="1"/>
  <c r="P454" i="2"/>
  <c r="AB454" i="2" s="1"/>
  <c r="O454" i="2"/>
  <c r="AA454" i="2" s="1"/>
  <c r="N454" i="2"/>
  <c r="AH401" i="2"/>
  <c r="AF401" i="2"/>
  <c r="AG401" i="2" s="1"/>
  <c r="S401" i="2"/>
  <c r="AE401" i="2" s="1"/>
  <c r="R401" i="2"/>
  <c r="AD401" i="2" s="1"/>
  <c r="Q401" i="2"/>
  <c r="AC401" i="2" s="1"/>
  <c r="P401" i="2"/>
  <c r="O401" i="2"/>
  <c r="AA401" i="2" s="1"/>
  <c r="N401" i="2"/>
  <c r="Z401" i="2" s="1"/>
  <c r="AH459" i="2"/>
  <c r="AF459" i="2"/>
  <c r="AG459" i="2" s="1"/>
  <c r="S459" i="2"/>
  <c r="AE459" i="2" s="1"/>
  <c r="R459" i="2"/>
  <c r="AD459" i="2" s="1"/>
  <c r="Q459" i="2"/>
  <c r="AC459" i="2" s="1"/>
  <c r="P459" i="2"/>
  <c r="AB459" i="2" s="1"/>
  <c r="O459" i="2"/>
  <c r="AA459" i="2" s="1"/>
  <c r="N459" i="2"/>
  <c r="Z459" i="2" s="1"/>
  <c r="AH406" i="2"/>
  <c r="AF406" i="2"/>
  <c r="AG406" i="2" s="1"/>
  <c r="S406" i="2"/>
  <c r="AE406" i="2" s="1"/>
  <c r="R406" i="2"/>
  <c r="AD406" i="2" s="1"/>
  <c r="Q406" i="2"/>
  <c r="AC406" i="2" s="1"/>
  <c r="P406" i="2"/>
  <c r="AB406" i="2" s="1"/>
  <c r="O406" i="2"/>
  <c r="AA406" i="2" s="1"/>
  <c r="N406" i="2"/>
  <c r="AH458" i="2"/>
  <c r="AF458" i="2"/>
  <c r="AG458" i="2" s="1"/>
  <c r="S458" i="2"/>
  <c r="AE458" i="2" s="1"/>
  <c r="R458" i="2"/>
  <c r="AD458" i="2" s="1"/>
  <c r="Q458" i="2"/>
  <c r="AC458" i="2" s="1"/>
  <c r="P458" i="2"/>
  <c r="AB458" i="2" s="1"/>
  <c r="O458" i="2"/>
  <c r="AA458" i="2" s="1"/>
  <c r="N458" i="2"/>
  <c r="AH405" i="2"/>
  <c r="AF405" i="2"/>
  <c r="AG405" i="2" s="1"/>
  <c r="S405" i="2"/>
  <c r="AE405" i="2" s="1"/>
  <c r="R405" i="2"/>
  <c r="AD405" i="2" s="1"/>
  <c r="Q405" i="2"/>
  <c r="AC405" i="2" s="1"/>
  <c r="P405" i="2"/>
  <c r="AB405" i="2" s="1"/>
  <c r="O405" i="2"/>
  <c r="AA405" i="2" s="1"/>
  <c r="N405" i="2"/>
  <c r="Z405" i="2" s="1"/>
  <c r="AH457" i="2"/>
  <c r="AF457" i="2"/>
  <c r="AG457" i="2" s="1"/>
  <c r="S457" i="2"/>
  <c r="AE457" i="2" s="1"/>
  <c r="R457" i="2"/>
  <c r="AD457" i="2" s="1"/>
  <c r="Q457" i="2"/>
  <c r="AC457" i="2" s="1"/>
  <c r="P457" i="2"/>
  <c r="AB457" i="2" s="1"/>
  <c r="O457" i="2"/>
  <c r="AA457" i="2" s="1"/>
  <c r="N457" i="2"/>
  <c r="Z457" i="2" s="1"/>
  <c r="AH404" i="2"/>
  <c r="AF404" i="2"/>
  <c r="AG404" i="2" s="1"/>
  <c r="S404" i="2"/>
  <c r="AE404" i="2" s="1"/>
  <c r="R404" i="2"/>
  <c r="AD404" i="2" s="1"/>
  <c r="Q404" i="2"/>
  <c r="AC404" i="2" s="1"/>
  <c r="P404" i="2"/>
  <c r="AB404" i="2" s="1"/>
  <c r="O404" i="2"/>
  <c r="AA404" i="2" s="1"/>
  <c r="N404" i="2"/>
  <c r="AH456" i="2"/>
  <c r="AF456" i="2"/>
  <c r="AG456" i="2" s="1"/>
  <c r="S456" i="2"/>
  <c r="AE456" i="2" s="1"/>
  <c r="R456" i="2"/>
  <c r="AD456" i="2" s="1"/>
  <c r="Q456" i="2"/>
  <c r="AC456" i="2" s="1"/>
  <c r="P456" i="2"/>
  <c r="AB456" i="2" s="1"/>
  <c r="O456" i="2"/>
  <c r="AA456" i="2" s="1"/>
  <c r="N456" i="2"/>
  <c r="Z456" i="2" s="1"/>
  <c r="AH403" i="2"/>
  <c r="AF403" i="2"/>
  <c r="AG403" i="2" s="1"/>
  <c r="S403" i="2"/>
  <c r="AE403" i="2" s="1"/>
  <c r="R403" i="2"/>
  <c r="AD403" i="2" s="1"/>
  <c r="Q403" i="2"/>
  <c r="AC403" i="2" s="1"/>
  <c r="P403" i="2"/>
  <c r="AB403" i="2" s="1"/>
  <c r="O403" i="2"/>
  <c r="AA403" i="2" s="1"/>
  <c r="N403" i="2"/>
  <c r="Z403" i="2" s="1"/>
  <c r="AH255" i="2"/>
  <c r="AF255" i="2"/>
  <c r="AG255" i="2" s="1"/>
  <c r="S255" i="2"/>
  <c r="AE255" i="2" s="1"/>
  <c r="R255" i="2"/>
  <c r="AD255" i="2" s="1"/>
  <c r="Q255" i="2"/>
  <c r="AC255" i="2" s="1"/>
  <c r="P255" i="2"/>
  <c r="AB255" i="2" s="1"/>
  <c r="O255" i="2"/>
  <c r="N255" i="2"/>
  <c r="Z255" i="2" s="1"/>
  <c r="AH254" i="2"/>
  <c r="AF254" i="2"/>
  <c r="AG254" i="2" s="1"/>
  <c r="S254" i="2"/>
  <c r="AE254" i="2" s="1"/>
  <c r="R254" i="2"/>
  <c r="AD254" i="2" s="1"/>
  <c r="Q254" i="2"/>
  <c r="AC254" i="2" s="1"/>
  <c r="P254" i="2"/>
  <c r="AB254" i="2" s="1"/>
  <c r="O254" i="2"/>
  <c r="AA254" i="2" s="1"/>
  <c r="N254" i="2"/>
  <c r="AH477" i="2"/>
  <c r="AF477" i="2"/>
  <c r="AG477" i="2" s="1"/>
  <c r="S477" i="2"/>
  <c r="AE477" i="2" s="1"/>
  <c r="R477" i="2"/>
  <c r="AD477" i="2" s="1"/>
  <c r="Q477" i="2"/>
  <c r="AC477" i="2" s="1"/>
  <c r="P477" i="2"/>
  <c r="AB477" i="2" s="1"/>
  <c r="O477" i="2"/>
  <c r="AA477" i="2" s="1"/>
  <c r="N477" i="2"/>
  <c r="AH476" i="2"/>
  <c r="AF476" i="2"/>
  <c r="AG476" i="2" s="1"/>
  <c r="S476" i="2"/>
  <c r="AE476" i="2" s="1"/>
  <c r="R476" i="2"/>
  <c r="AD476" i="2" s="1"/>
  <c r="Q476" i="2"/>
  <c r="AC476" i="2" s="1"/>
  <c r="P476" i="2"/>
  <c r="AB476" i="2" s="1"/>
  <c r="O476" i="2"/>
  <c r="AA476" i="2" s="1"/>
  <c r="N476" i="2"/>
  <c r="Z476" i="2" s="1"/>
  <c r="AH931" i="2"/>
  <c r="AF931" i="2"/>
  <c r="AG931" i="2" s="1"/>
  <c r="S931" i="2"/>
  <c r="AE931" i="2" s="1"/>
  <c r="R931" i="2"/>
  <c r="AD931" i="2" s="1"/>
  <c r="Q931" i="2"/>
  <c r="AC931" i="2" s="1"/>
  <c r="P931" i="2"/>
  <c r="AB931" i="2" s="1"/>
  <c r="O931" i="2"/>
  <c r="AA931" i="2" s="1"/>
  <c r="N931" i="2"/>
  <c r="Z931" i="2" s="1"/>
  <c r="AH861" i="2"/>
  <c r="AF861" i="2"/>
  <c r="AG861" i="2" s="1"/>
  <c r="S861" i="2"/>
  <c r="AE861" i="2" s="1"/>
  <c r="R861" i="2"/>
  <c r="AD861" i="2" s="1"/>
  <c r="Q861" i="2"/>
  <c r="AC861" i="2" s="1"/>
  <c r="P861" i="2"/>
  <c r="AB861" i="2" s="1"/>
  <c r="O861" i="2"/>
  <c r="AA861" i="2" s="1"/>
  <c r="N861" i="2"/>
  <c r="AH266" i="2"/>
  <c r="AF266" i="2"/>
  <c r="AG266" i="2" s="1"/>
  <c r="S266" i="2"/>
  <c r="AE266" i="2" s="1"/>
  <c r="R266" i="2"/>
  <c r="AD266" i="2" s="1"/>
  <c r="Q266" i="2"/>
  <c r="AC266" i="2" s="1"/>
  <c r="P266" i="2"/>
  <c r="AB266" i="2" s="1"/>
  <c r="O266" i="2"/>
  <c r="AA266" i="2" s="1"/>
  <c r="N266" i="2"/>
  <c r="Z266" i="2" s="1"/>
  <c r="AH68" i="2"/>
  <c r="AF68" i="2"/>
  <c r="AG68" i="2" s="1"/>
  <c r="S68" i="2"/>
  <c r="AE68" i="2" s="1"/>
  <c r="R68" i="2"/>
  <c r="AD68" i="2" s="1"/>
  <c r="Q68" i="2"/>
  <c r="AC68" i="2" s="1"/>
  <c r="P68" i="2"/>
  <c r="AB68" i="2" s="1"/>
  <c r="O68" i="2"/>
  <c r="AA68" i="2" s="1"/>
  <c r="N68" i="2"/>
  <c r="Z68" i="2" s="1"/>
  <c r="AH40" i="2"/>
  <c r="AF40" i="2"/>
  <c r="AG40" i="2" s="1"/>
  <c r="S40" i="2"/>
  <c r="AE40" i="2" s="1"/>
  <c r="R40" i="2"/>
  <c r="AD40" i="2" s="1"/>
  <c r="Q40" i="2"/>
  <c r="AC40" i="2" s="1"/>
  <c r="P40" i="2"/>
  <c r="AB40" i="2" s="1"/>
  <c r="O40" i="2"/>
  <c r="N40" i="2"/>
  <c r="Z40" i="2" s="1"/>
  <c r="AH860" i="2"/>
  <c r="AF860" i="2"/>
  <c r="AG860" i="2" s="1"/>
  <c r="S860" i="2"/>
  <c r="AE860" i="2" s="1"/>
  <c r="R860" i="2"/>
  <c r="AD860" i="2" s="1"/>
  <c r="Q860" i="2"/>
  <c r="AC860" i="2" s="1"/>
  <c r="P860" i="2"/>
  <c r="AB860" i="2" s="1"/>
  <c r="O860" i="2"/>
  <c r="AA860" i="2" s="1"/>
  <c r="N860" i="2"/>
  <c r="AH850" i="2"/>
  <c r="AF850" i="2"/>
  <c r="AG850" i="2" s="1"/>
  <c r="S850" i="2"/>
  <c r="AE850" i="2" s="1"/>
  <c r="R850" i="2"/>
  <c r="AD850" i="2" s="1"/>
  <c r="Q850" i="2"/>
  <c r="AC850" i="2" s="1"/>
  <c r="P850" i="2"/>
  <c r="AB850" i="2" s="1"/>
  <c r="O850" i="2"/>
  <c r="AA850" i="2" s="1"/>
  <c r="N850" i="2"/>
  <c r="AH263" i="2"/>
  <c r="AF263" i="2"/>
  <c r="AG263" i="2" s="1"/>
  <c r="S263" i="2"/>
  <c r="AE263" i="2" s="1"/>
  <c r="R263" i="2"/>
  <c r="AD263" i="2" s="1"/>
  <c r="Q263" i="2"/>
  <c r="AC263" i="2" s="1"/>
  <c r="P263" i="2"/>
  <c r="AB263" i="2" s="1"/>
  <c r="O263" i="2"/>
  <c r="AA263" i="2" s="1"/>
  <c r="N263" i="2"/>
  <c r="Z263" i="2" s="1"/>
  <c r="AH65" i="2"/>
  <c r="AF65" i="2"/>
  <c r="AG65" i="2" s="1"/>
  <c r="S65" i="2"/>
  <c r="AE65" i="2" s="1"/>
  <c r="R65" i="2"/>
  <c r="AD65" i="2" s="1"/>
  <c r="Q65" i="2"/>
  <c r="AC65" i="2" s="1"/>
  <c r="P65" i="2"/>
  <c r="AB65" i="2" s="1"/>
  <c r="O65" i="2"/>
  <c r="AA65" i="2" s="1"/>
  <c r="N65" i="2"/>
  <c r="Z65" i="2" s="1"/>
  <c r="AH37" i="2"/>
  <c r="AF37" i="2"/>
  <c r="AG37" i="2" s="1"/>
  <c r="S37" i="2"/>
  <c r="AE37" i="2" s="1"/>
  <c r="R37" i="2"/>
  <c r="AD37" i="2" s="1"/>
  <c r="Q37" i="2"/>
  <c r="AC37" i="2" s="1"/>
  <c r="P37" i="2"/>
  <c r="AB37" i="2" s="1"/>
  <c r="O37" i="2"/>
  <c r="AA37" i="2" s="1"/>
  <c r="N37" i="2"/>
  <c r="AH782" i="2"/>
  <c r="AF782" i="2"/>
  <c r="AG782" i="2" s="1"/>
  <c r="S782" i="2"/>
  <c r="AE782" i="2" s="1"/>
  <c r="R782" i="2"/>
  <c r="AD782" i="2" s="1"/>
  <c r="Q782" i="2"/>
  <c r="AC782" i="2" s="1"/>
  <c r="P782" i="2"/>
  <c r="AB782" i="2" s="1"/>
  <c r="O782" i="2"/>
  <c r="AA782" i="2" s="1"/>
  <c r="N782" i="2"/>
  <c r="Z782" i="2" s="1"/>
  <c r="AH223" i="2"/>
  <c r="AF223" i="2"/>
  <c r="AG223" i="2" s="1"/>
  <c r="S223" i="2"/>
  <c r="AE223" i="2" s="1"/>
  <c r="R223" i="2"/>
  <c r="AD223" i="2" s="1"/>
  <c r="Q223" i="2"/>
  <c r="AC223" i="2" s="1"/>
  <c r="P223" i="2"/>
  <c r="AB223" i="2" s="1"/>
  <c r="O223" i="2"/>
  <c r="AA223" i="2" s="1"/>
  <c r="N223" i="2"/>
  <c r="AH439" i="2"/>
  <c r="AF439" i="2"/>
  <c r="AG439" i="2" s="1"/>
  <c r="S439" i="2"/>
  <c r="AE439" i="2" s="1"/>
  <c r="R439" i="2"/>
  <c r="AD439" i="2" s="1"/>
  <c r="Q439" i="2"/>
  <c r="AC439" i="2" s="1"/>
  <c r="P439" i="2"/>
  <c r="AB439" i="2" s="1"/>
  <c r="O439" i="2"/>
  <c r="AA439" i="2" s="1"/>
  <c r="N439" i="2"/>
  <c r="Z439" i="2" s="1"/>
  <c r="AH440" i="2"/>
  <c r="AF440" i="2"/>
  <c r="AG440" i="2" s="1"/>
  <c r="S440" i="2"/>
  <c r="AE440" i="2" s="1"/>
  <c r="R440" i="2"/>
  <c r="AD440" i="2" s="1"/>
  <c r="Q440" i="2"/>
  <c r="AC440" i="2" s="1"/>
  <c r="P440" i="2"/>
  <c r="AB440" i="2" s="1"/>
  <c r="O440" i="2"/>
  <c r="AA440" i="2" s="1"/>
  <c r="N440" i="2"/>
  <c r="Z440" i="2" s="1"/>
  <c r="AH756" i="2"/>
  <c r="AF756" i="2"/>
  <c r="AG756" i="2" s="1"/>
  <c r="S756" i="2"/>
  <c r="AE756" i="2" s="1"/>
  <c r="R756" i="2"/>
  <c r="AD756" i="2" s="1"/>
  <c r="Q756" i="2"/>
  <c r="AC756" i="2" s="1"/>
  <c r="P756" i="2"/>
  <c r="AB756" i="2" s="1"/>
  <c r="O756" i="2"/>
  <c r="AA756" i="2" s="1"/>
  <c r="N756" i="2"/>
  <c r="Z756" i="2" s="1"/>
  <c r="AH12" i="2"/>
  <c r="AF12" i="2"/>
  <c r="AG12" i="2" s="1"/>
  <c r="S12" i="2"/>
  <c r="AE12" i="2" s="1"/>
  <c r="R12" i="2"/>
  <c r="AD12" i="2" s="1"/>
  <c r="Q12" i="2"/>
  <c r="AC12" i="2" s="1"/>
  <c r="P12" i="2"/>
  <c r="AB12" i="2" s="1"/>
  <c r="O12" i="2"/>
  <c r="AA12" i="2" s="1"/>
  <c r="N12" i="2"/>
  <c r="AH218" i="2"/>
  <c r="AF218" i="2"/>
  <c r="AG218" i="2" s="1"/>
  <c r="S218" i="2"/>
  <c r="AE218" i="2" s="1"/>
  <c r="R218" i="2"/>
  <c r="AD218" i="2" s="1"/>
  <c r="Q218" i="2"/>
  <c r="AC218" i="2" s="1"/>
  <c r="P218" i="2"/>
  <c r="AB218" i="2" s="1"/>
  <c r="O218" i="2"/>
  <c r="AA218" i="2" s="1"/>
  <c r="N218" i="2"/>
  <c r="AH1264" i="2"/>
  <c r="AF1264" i="2"/>
  <c r="AG1264" i="2" s="1"/>
  <c r="S1264" i="2"/>
  <c r="AE1264" i="2" s="1"/>
  <c r="R1264" i="2"/>
  <c r="AD1264" i="2" s="1"/>
  <c r="Q1264" i="2"/>
  <c r="AC1264" i="2" s="1"/>
  <c r="P1264" i="2"/>
  <c r="AB1264" i="2" s="1"/>
  <c r="O1264" i="2"/>
  <c r="AA1264" i="2" s="1"/>
  <c r="N1264" i="2"/>
  <c r="Z1264" i="2" s="1"/>
  <c r="AH1253" i="2"/>
  <c r="AF1253" i="2"/>
  <c r="AG1253" i="2" s="1"/>
  <c r="S1253" i="2"/>
  <c r="AE1253" i="2" s="1"/>
  <c r="R1253" i="2"/>
  <c r="Q1253" i="2"/>
  <c r="AC1253" i="2" s="1"/>
  <c r="P1253" i="2"/>
  <c r="AB1253" i="2" s="1"/>
  <c r="O1253" i="2"/>
  <c r="AA1253" i="2" s="1"/>
  <c r="N1253" i="2"/>
  <c r="Z1253" i="2" s="1"/>
  <c r="AH631" i="2"/>
  <c r="AF631" i="2"/>
  <c r="AG631" i="2" s="1"/>
  <c r="S631" i="2"/>
  <c r="AE631" i="2" s="1"/>
  <c r="R631" i="2"/>
  <c r="AD631" i="2" s="1"/>
  <c r="Q631" i="2"/>
  <c r="AC631" i="2" s="1"/>
  <c r="P631" i="2"/>
  <c r="AB631" i="2" s="1"/>
  <c r="O631" i="2"/>
  <c r="AA631" i="2" s="1"/>
  <c r="N631" i="2"/>
  <c r="Z631" i="2" s="1"/>
  <c r="AH896" i="2"/>
  <c r="AF896" i="2"/>
  <c r="AG896" i="2" s="1"/>
  <c r="S896" i="2"/>
  <c r="AE896" i="2" s="1"/>
  <c r="R896" i="2"/>
  <c r="AD896" i="2" s="1"/>
  <c r="Q896" i="2"/>
  <c r="AC896" i="2" s="1"/>
  <c r="P896" i="2"/>
  <c r="AB896" i="2" s="1"/>
  <c r="O896" i="2"/>
  <c r="AA896" i="2" s="1"/>
  <c r="N896" i="2"/>
  <c r="Z896" i="2" s="1"/>
  <c r="AH1239" i="2"/>
  <c r="AF1239" i="2"/>
  <c r="AG1239" i="2" s="1"/>
  <c r="S1239" i="2"/>
  <c r="AE1239" i="2" s="1"/>
  <c r="R1239" i="2"/>
  <c r="AD1239" i="2" s="1"/>
  <c r="Q1239" i="2"/>
  <c r="AC1239" i="2" s="1"/>
  <c r="P1239" i="2"/>
  <c r="AB1239" i="2" s="1"/>
  <c r="O1239" i="2"/>
  <c r="AA1239" i="2" s="1"/>
  <c r="N1239" i="2"/>
  <c r="Z1239" i="2" s="1"/>
  <c r="AH713" i="2"/>
  <c r="AF713" i="2"/>
  <c r="AG713" i="2" s="1"/>
  <c r="S713" i="2"/>
  <c r="AE713" i="2" s="1"/>
  <c r="R713" i="2"/>
  <c r="AD713" i="2" s="1"/>
  <c r="Q713" i="2"/>
  <c r="AC713" i="2" s="1"/>
  <c r="P713" i="2"/>
  <c r="AB713" i="2" s="1"/>
  <c r="O713" i="2"/>
  <c r="AA713" i="2" s="1"/>
  <c r="N713" i="2"/>
  <c r="Z713" i="2" s="1"/>
  <c r="AH611" i="2"/>
  <c r="AF611" i="2"/>
  <c r="AG611" i="2" s="1"/>
  <c r="S611" i="2"/>
  <c r="AE611" i="2" s="1"/>
  <c r="R611" i="2"/>
  <c r="AD611" i="2" s="1"/>
  <c r="Q611" i="2"/>
  <c r="AC611" i="2" s="1"/>
  <c r="P611" i="2"/>
  <c r="AB611" i="2" s="1"/>
  <c r="O611" i="2"/>
  <c r="AA611" i="2" s="1"/>
  <c r="N611" i="2"/>
  <c r="Z611" i="2" s="1"/>
  <c r="AH361" i="2"/>
  <c r="AF361" i="2"/>
  <c r="AG361" i="2" s="1"/>
  <c r="S361" i="2"/>
  <c r="AE361" i="2" s="1"/>
  <c r="R361" i="2"/>
  <c r="AD361" i="2" s="1"/>
  <c r="Q361" i="2"/>
  <c r="AC361" i="2" s="1"/>
  <c r="P361" i="2"/>
  <c r="AB361" i="2" s="1"/>
  <c r="O361" i="2"/>
  <c r="AA361" i="2" s="1"/>
  <c r="N361" i="2"/>
  <c r="Z361" i="2" s="1"/>
  <c r="AH370" i="2"/>
  <c r="AF370" i="2"/>
  <c r="AG370" i="2" s="1"/>
  <c r="S370" i="2"/>
  <c r="AE370" i="2" s="1"/>
  <c r="R370" i="2"/>
  <c r="AD370" i="2" s="1"/>
  <c r="Q370" i="2"/>
  <c r="AC370" i="2" s="1"/>
  <c r="P370" i="2"/>
  <c r="AB370" i="2" s="1"/>
  <c r="O370" i="2"/>
  <c r="N370" i="2"/>
  <c r="Z370" i="2" s="1"/>
  <c r="AH359" i="2"/>
  <c r="AF359" i="2"/>
  <c r="AG359" i="2" s="1"/>
  <c r="S359" i="2"/>
  <c r="AE359" i="2" s="1"/>
  <c r="R359" i="2"/>
  <c r="AD359" i="2" s="1"/>
  <c r="Q359" i="2"/>
  <c r="AC359" i="2" s="1"/>
  <c r="P359" i="2"/>
  <c r="AB359" i="2" s="1"/>
  <c r="O359" i="2"/>
  <c r="AA359" i="2" s="1"/>
  <c r="N359" i="2"/>
  <c r="AH422" i="2"/>
  <c r="AF422" i="2"/>
  <c r="AG422" i="2" s="1"/>
  <c r="S422" i="2"/>
  <c r="AE422" i="2" s="1"/>
  <c r="R422" i="2"/>
  <c r="AD422" i="2" s="1"/>
  <c r="Q422" i="2"/>
  <c r="P422" i="2"/>
  <c r="AB422" i="2" s="1"/>
  <c r="O422" i="2"/>
  <c r="AA422" i="2" s="1"/>
  <c r="N422" i="2"/>
  <c r="Z422" i="2" s="1"/>
  <c r="AH206" i="2"/>
  <c r="AF206" i="2"/>
  <c r="AG206" i="2" s="1"/>
  <c r="S206" i="2"/>
  <c r="AE206" i="2" s="1"/>
  <c r="R206" i="2"/>
  <c r="AD206" i="2" s="1"/>
  <c r="Q206" i="2"/>
  <c r="AC206" i="2" s="1"/>
  <c r="P206" i="2"/>
  <c r="AB206" i="2" s="1"/>
  <c r="O206" i="2"/>
  <c r="AA206" i="2" s="1"/>
  <c r="N206" i="2"/>
  <c r="Z206" i="2" s="1"/>
  <c r="AH239" i="2"/>
  <c r="AF239" i="2"/>
  <c r="AG239" i="2" s="1"/>
  <c r="S239" i="2"/>
  <c r="AE239" i="2" s="1"/>
  <c r="R239" i="2"/>
  <c r="AD239" i="2" s="1"/>
  <c r="Q239" i="2"/>
  <c r="AC239" i="2" s="1"/>
  <c r="P239" i="2"/>
  <c r="AB239" i="2" s="1"/>
  <c r="O239" i="2"/>
  <c r="N239" i="2"/>
  <c r="Z239" i="2" s="1"/>
  <c r="AH231" i="2"/>
  <c r="AF231" i="2"/>
  <c r="AG231" i="2" s="1"/>
  <c r="S231" i="2"/>
  <c r="AE231" i="2" s="1"/>
  <c r="R231" i="2"/>
  <c r="AD231" i="2" s="1"/>
  <c r="Q231" i="2"/>
  <c r="AC231" i="2" s="1"/>
  <c r="P231" i="2"/>
  <c r="AB231" i="2" s="1"/>
  <c r="O231" i="2"/>
  <c r="AA231" i="2" s="1"/>
  <c r="N231" i="2"/>
  <c r="AH232" i="2"/>
  <c r="AF232" i="2"/>
  <c r="AG232" i="2" s="1"/>
  <c r="S232" i="2"/>
  <c r="AE232" i="2" s="1"/>
  <c r="R232" i="2"/>
  <c r="AD232" i="2" s="1"/>
  <c r="Q232" i="2"/>
  <c r="AC232" i="2" s="1"/>
  <c r="P232" i="2"/>
  <c r="AB232" i="2" s="1"/>
  <c r="O232" i="2"/>
  <c r="AA232" i="2" s="1"/>
  <c r="N232" i="2"/>
  <c r="Z232" i="2" s="1"/>
  <c r="AH243" i="2"/>
  <c r="AF243" i="2"/>
  <c r="AG243" i="2" s="1"/>
  <c r="S243" i="2"/>
  <c r="AE243" i="2" s="1"/>
  <c r="R243" i="2"/>
  <c r="AD243" i="2" s="1"/>
  <c r="Q243" i="2"/>
  <c r="AC243" i="2" s="1"/>
  <c r="P243" i="2"/>
  <c r="AB243" i="2" s="1"/>
  <c r="O243" i="2"/>
  <c r="AA243" i="2" s="1"/>
  <c r="N243" i="2"/>
  <c r="Z243" i="2" s="1"/>
  <c r="AH237" i="2"/>
  <c r="AF237" i="2"/>
  <c r="AG237" i="2" s="1"/>
  <c r="S237" i="2"/>
  <c r="AE237" i="2" s="1"/>
  <c r="R237" i="2"/>
  <c r="AD237" i="2" s="1"/>
  <c r="Q237" i="2"/>
  <c r="AC237" i="2" s="1"/>
  <c r="P237" i="2"/>
  <c r="AB237" i="2" s="1"/>
  <c r="O237" i="2"/>
  <c r="N237" i="2"/>
  <c r="Z237" i="2" s="1"/>
  <c r="AH229" i="2"/>
  <c r="AF229" i="2"/>
  <c r="AG229" i="2" s="1"/>
  <c r="S229" i="2"/>
  <c r="AE229" i="2" s="1"/>
  <c r="R229" i="2"/>
  <c r="AD229" i="2" s="1"/>
  <c r="Q229" i="2"/>
  <c r="AC229" i="2" s="1"/>
  <c r="P229" i="2"/>
  <c r="AB229" i="2" s="1"/>
  <c r="O229" i="2"/>
  <c r="AA229" i="2" s="1"/>
  <c r="N229" i="2"/>
  <c r="AH217" i="2"/>
  <c r="AF217" i="2"/>
  <c r="AG217" i="2" s="1"/>
  <c r="S217" i="2"/>
  <c r="AE217" i="2" s="1"/>
  <c r="R217" i="2"/>
  <c r="AD217" i="2" s="1"/>
  <c r="Q217" i="2"/>
  <c r="P217" i="2"/>
  <c r="AB217" i="2" s="1"/>
  <c r="O217" i="2"/>
  <c r="AA217" i="2" s="1"/>
  <c r="N217" i="2"/>
  <c r="Z217" i="2" s="1"/>
  <c r="AH219" i="2"/>
  <c r="AF219" i="2"/>
  <c r="AG219" i="2" s="1"/>
  <c r="S219" i="2"/>
  <c r="AE219" i="2" s="1"/>
  <c r="R219" i="2"/>
  <c r="AD219" i="2" s="1"/>
  <c r="Q219" i="2"/>
  <c r="AC219" i="2" s="1"/>
  <c r="P219" i="2"/>
  <c r="AB219" i="2" s="1"/>
  <c r="O219" i="2"/>
  <c r="AA219" i="2" s="1"/>
  <c r="N219" i="2"/>
  <c r="Z219" i="2" s="1"/>
  <c r="AH379" i="2"/>
  <c r="AF379" i="2"/>
  <c r="AG379" i="2" s="1"/>
  <c r="S379" i="2"/>
  <c r="AE379" i="2" s="1"/>
  <c r="R379" i="2"/>
  <c r="AD379" i="2" s="1"/>
  <c r="Q379" i="2"/>
  <c r="AC379" i="2" s="1"/>
  <c r="P379" i="2"/>
  <c r="AB379" i="2" s="1"/>
  <c r="O379" i="2"/>
  <c r="N379" i="2"/>
  <c r="Z379" i="2" s="1"/>
  <c r="AH1067" i="2"/>
  <c r="AF1067" i="2"/>
  <c r="AG1067" i="2" s="1"/>
  <c r="S1067" i="2"/>
  <c r="AE1067" i="2" s="1"/>
  <c r="R1067" i="2"/>
  <c r="AD1067" i="2" s="1"/>
  <c r="Q1067" i="2"/>
  <c r="AC1067" i="2" s="1"/>
  <c r="P1067" i="2"/>
  <c r="AB1067" i="2" s="1"/>
  <c r="O1067" i="2"/>
  <c r="AA1067" i="2" s="1"/>
  <c r="N1067" i="2"/>
  <c r="AH1068" i="2"/>
  <c r="AF1068" i="2"/>
  <c r="AG1068" i="2" s="1"/>
  <c r="S1068" i="2"/>
  <c r="AE1068" i="2" s="1"/>
  <c r="R1068" i="2"/>
  <c r="AD1068" i="2" s="1"/>
  <c r="Q1068" i="2"/>
  <c r="AC1068" i="2" s="1"/>
  <c r="P1068" i="2"/>
  <c r="AB1068" i="2" s="1"/>
  <c r="O1068" i="2"/>
  <c r="AA1068" i="2" s="1"/>
  <c r="N1068" i="2"/>
  <c r="Z1068" i="2" s="1"/>
  <c r="AH378" i="2"/>
  <c r="AF378" i="2"/>
  <c r="AG378" i="2" s="1"/>
  <c r="S378" i="2"/>
  <c r="AE378" i="2" s="1"/>
  <c r="R378" i="2"/>
  <c r="AD378" i="2" s="1"/>
  <c r="Q378" i="2"/>
  <c r="AC378" i="2" s="1"/>
  <c r="P378" i="2"/>
  <c r="AB378" i="2" s="1"/>
  <c r="O378" i="2"/>
  <c r="AA378" i="2" s="1"/>
  <c r="N378" i="2"/>
  <c r="Z378" i="2" s="1"/>
  <c r="AH193" i="2"/>
  <c r="AF193" i="2"/>
  <c r="AG193" i="2" s="1"/>
  <c r="S193" i="2"/>
  <c r="AE193" i="2" s="1"/>
  <c r="R193" i="2"/>
  <c r="AD193" i="2" s="1"/>
  <c r="Q193" i="2"/>
  <c r="AC193" i="2" s="1"/>
  <c r="P193" i="2"/>
  <c r="AB193" i="2" s="1"/>
  <c r="O193" i="2"/>
  <c r="N193" i="2"/>
  <c r="Z193" i="2" s="1"/>
  <c r="AH901" i="2"/>
  <c r="AF901" i="2"/>
  <c r="AG901" i="2" s="1"/>
  <c r="S901" i="2"/>
  <c r="AE901" i="2" s="1"/>
  <c r="R901" i="2"/>
  <c r="AD901" i="2" s="1"/>
  <c r="Q901" i="2"/>
  <c r="AC901" i="2" s="1"/>
  <c r="P901" i="2"/>
  <c r="AB901" i="2" s="1"/>
  <c r="O901" i="2"/>
  <c r="AA901" i="2" s="1"/>
  <c r="N901" i="2"/>
  <c r="AH775" i="2"/>
  <c r="AF775" i="2"/>
  <c r="AG775" i="2" s="1"/>
  <c r="S775" i="2"/>
  <c r="AE775" i="2" s="1"/>
  <c r="R775" i="2"/>
  <c r="AD775" i="2" s="1"/>
  <c r="Q775" i="2"/>
  <c r="P775" i="2"/>
  <c r="AB775" i="2" s="1"/>
  <c r="O775" i="2"/>
  <c r="AA775" i="2" s="1"/>
  <c r="N775" i="2"/>
  <c r="Z775" i="2" s="1"/>
  <c r="AH504" i="2"/>
  <c r="AF504" i="2"/>
  <c r="AG504" i="2" s="1"/>
  <c r="S504" i="2"/>
  <c r="AE504" i="2" s="1"/>
  <c r="R504" i="2"/>
  <c r="AD504" i="2" s="1"/>
  <c r="Q504" i="2"/>
  <c r="AC504" i="2" s="1"/>
  <c r="P504" i="2"/>
  <c r="AB504" i="2" s="1"/>
  <c r="O504" i="2"/>
  <c r="AA504" i="2" s="1"/>
  <c r="N504" i="2"/>
  <c r="AH354" i="2"/>
  <c r="AF354" i="2"/>
  <c r="AG354" i="2" s="1"/>
  <c r="S354" i="2"/>
  <c r="AE354" i="2" s="1"/>
  <c r="R354" i="2"/>
  <c r="AD354" i="2" s="1"/>
  <c r="Q354" i="2"/>
  <c r="AC354" i="2" s="1"/>
  <c r="P354" i="2"/>
  <c r="AB354" i="2" s="1"/>
  <c r="O354" i="2"/>
  <c r="N354" i="2"/>
  <c r="Z354" i="2" s="1"/>
  <c r="AH733" i="2"/>
  <c r="AF733" i="2"/>
  <c r="AG733" i="2" s="1"/>
  <c r="S733" i="2"/>
  <c r="AE733" i="2" s="1"/>
  <c r="R733" i="2"/>
  <c r="AD733" i="2" s="1"/>
  <c r="Q733" i="2"/>
  <c r="AC733" i="2" s="1"/>
  <c r="P733" i="2"/>
  <c r="AB733" i="2" s="1"/>
  <c r="O733" i="2"/>
  <c r="AA733" i="2" s="1"/>
  <c r="N733" i="2"/>
  <c r="AH693" i="2"/>
  <c r="AF693" i="2"/>
  <c r="AG693" i="2" s="1"/>
  <c r="S693" i="2"/>
  <c r="AE693" i="2" s="1"/>
  <c r="R693" i="2"/>
  <c r="AD693" i="2" s="1"/>
  <c r="Q693" i="2"/>
  <c r="AC693" i="2" s="1"/>
  <c r="P693" i="2"/>
  <c r="AB693" i="2" s="1"/>
  <c r="O693" i="2"/>
  <c r="AA693" i="2" s="1"/>
  <c r="N693" i="2"/>
  <c r="Z693" i="2" s="1"/>
  <c r="AH593" i="2"/>
  <c r="AF593" i="2"/>
  <c r="AG593" i="2" s="1"/>
  <c r="S593" i="2"/>
  <c r="AE593" i="2" s="1"/>
  <c r="R593" i="2"/>
  <c r="AD593" i="2" s="1"/>
  <c r="Q593" i="2"/>
  <c r="AC593" i="2" s="1"/>
  <c r="P593" i="2"/>
  <c r="AB593" i="2" s="1"/>
  <c r="O593" i="2"/>
  <c r="AA593" i="2" s="1"/>
  <c r="N593" i="2"/>
  <c r="Z593" i="2" s="1"/>
  <c r="AH357" i="2"/>
  <c r="AF357" i="2"/>
  <c r="AG357" i="2" s="1"/>
  <c r="S357" i="2"/>
  <c r="AE357" i="2" s="1"/>
  <c r="R357" i="2"/>
  <c r="AD357" i="2" s="1"/>
  <c r="Q357" i="2"/>
  <c r="AC357" i="2" s="1"/>
  <c r="P357" i="2"/>
  <c r="AB357" i="2" s="1"/>
  <c r="O357" i="2"/>
  <c r="N357" i="2"/>
  <c r="Z357" i="2" s="1"/>
  <c r="AH184" i="2"/>
  <c r="AF184" i="2"/>
  <c r="AG184" i="2" s="1"/>
  <c r="S184" i="2"/>
  <c r="AE184" i="2" s="1"/>
  <c r="R184" i="2"/>
  <c r="AD184" i="2" s="1"/>
  <c r="Q184" i="2"/>
  <c r="AC184" i="2" s="1"/>
  <c r="P184" i="2"/>
  <c r="AB184" i="2" s="1"/>
  <c r="O184" i="2"/>
  <c r="AA184" i="2" s="1"/>
  <c r="N184" i="2"/>
  <c r="AH1200" i="2"/>
  <c r="AF1200" i="2"/>
  <c r="AG1200" i="2" s="1"/>
  <c r="S1200" i="2"/>
  <c r="AE1200" i="2" s="1"/>
  <c r="R1200" i="2"/>
  <c r="AD1200" i="2" s="1"/>
  <c r="Q1200" i="2"/>
  <c r="P1200" i="2"/>
  <c r="AB1200" i="2" s="1"/>
  <c r="O1200" i="2"/>
  <c r="AA1200" i="2" s="1"/>
  <c r="N1200" i="2"/>
  <c r="Z1200" i="2" s="1"/>
  <c r="AH1176" i="2"/>
  <c r="AF1176" i="2"/>
  <c r="AG1176" i="2" s="1"/>
  <c r="S1176" i="2"/>
  <c r="AE1176" i="2" s="1"/>
  <c r="R1176" i="2"/>
  <c r="AD1176" i="2" s="1"/>
  <c r="Q1176" i="2"/>
  <c r="AC1176" i="2" s="1"/>
  <c r="P1176" i="2"/>
  <c r="AB1176" i="2" s="1"/>
  <c r="O1176" i="2"/>
  <c r="AA1176" i="2" s="1"/>
  <c r="N1176" i="2"/>
  <c r="Z1176" i="2" s="1"/>
  <c r="AH1024" i="2"/>
  <c r="AF1024" i="2"/>
  <c r="AG1024" i="2" s="1"/>
  <c r="S1024" i="2"/>
  <c r="AE1024" i="2" s="1"/>
  <c r="R1024" i="2"/>
  <c r="AD1024" i="2" s="1"/>
  <c r="Q1024" i="2"/>
  <c r="AC1024" i="2" s="1"/>
  <c r="P1024" i="2"/>
  <c r="AB1024" i="2" s="1"/>
  <c r="O1024" i="2"/>
  <c r="N1024" i="2"/>
  <c r="Z1024" i="2" s="1"/>
  <c r="AH1016" i="2"/>
  <c r="AF1016" i="2"/>
  <c r="AG1016" i="2" s="1"/>
  <c r="S1016" i="2"/>
  <c r="AE1016" i="2" s="1"/>
  <c r="R1016" i="2"/>
  <c r="AD1016" i="2" s="1"/>
  <c r="Q1016" i="2"/>
  <c r="AC1016" i="2" s="1"/>
  <c r="P1016" i="2"/>
  <c r="AB1016" i="2" s="1"/>
  <c r="O1016" i="2"/>
  <c r="AA1016" i="2" s="1"/>
  <c r="N1016" i="2"/>
  <c r="AH1006" i="2"/>
  <c r="AF1006" i="2"/>
  <c r="AG1006" i="2" s="1"/>
  <c r="S1006" i="2"/>
  <c r="AE1006" i="2" s="1"/>
  <c r="R1006" i="2"/>
  <c r="AD1006" i="2" s="1"/>
  <c r="Q1006" i="2"/>
  <c r="AC1006" i="2" s="1"/>
  <c r="P1006" i="2"/>
  <c r="AB1006" i="2" s="1"/>
  <c r="O1006" i="2"/>
  <c r="AA1006" i="2" s="1"/>
  <c r="N1006" i="2"/>
  <c r="Z1006" i="2" s="1"/>
  <c r="AH847" i="2"/>
  <c r="AF847" i="2"/>
  <c r="AG847" i="2" s="1"/>
  <c r="S847" i="2"/>
  <c r="AE847" i="2" s="1"/>
  <c r="R847" i="2"/>
  <c r="AD847" i="2" s="1"/>
  <c r="Q847" i="2"/>
  <c r="AC847" i="2" s="1"/>
  <c r="P847" i="2"/>
  <c r="AB847" i="2" s="1"/>
  <c r="O847" i="2"/>
  <c r="AA847" i="2" s="1"/>
  <c r="N847" i="2"/>
  <c r="Z847" i="2" s="1"/>
  <c r="AH839" i="2"/>
  <c r="AF839" i="2"/>
  <c r="AG839" i="2" s="1"/>
  <c r="S839" i="2"/>
  <c r="AE839" i="2" s="1"/>
  <c r="R839" i="2"/>
  <c r="AD839" i="2" s="1"/>
  <c r="Q839" i="2"/>
  <c r="AC839" i="2" s="1"/>
  <c r="P839" i="2"/>
  <c r="AB839" i="2" s="1"/>
  <c r="O839" i="2"/>
  <c r="N839" i="2"/>
  <c r="Z839" i="2" s="1"/>
  <c r="AH55" i="2"/>
  <c r="AF55" i="2"/>
  <c r="AG55" i="2" s="1"/>
  <c r="S55" i="2"/>
  <c r="AE55" i="2" s="1"/>
  <c r="R55" i="2"/>
  <c r="AD55" i="2" s="1"/>
  <c r="Q55" i="2"/>
  <c r="AC55" i="2" s="1"/>
  <c r="P55" i="2"/>
  <c r="AB55" i="2" s="1"/>
  <c r="O55" i="2"/>
  <c r="AA55" i="2" s="1"/>
  <c r="N55" i="2"/>
  <c r="AH9" i="2"/>
  <c r="AF9" i="2"/>
  <c r="AG9" i="2" s="1"/>
  <c r="S9" i="2"/>
  <c r="AE9" i="2" s="1"/>
  <c r="R9" i="2"/>
  <c r="AD9" i="2" s="1"/>
  <c r="Q9" i="2"/>
  <c r="P9" i="2"/>
  <c r="AB9" i="2" s="1"/>
  <c r="O9" i="2"/>
  <c r="AA9" i="2" s="1"/>
  <c r="N9" i="2"/>
  <c r="Z9" i="2" s="1"/>
  <c r="AH339" i="2"/>
  <c r="AF339" i="2"/>
  <c r="AG339" i="2" s="1"/>
  <c r="S339" i="2"/>
  <c r="AE339" i="2" s="1"/>
  <c r="R339" i="2"/>
  <c r="AD339" i="2" s="1"/>
  <c r="Q339" i="2"/>
  <c r="AC339" i="2" s="1"/>
  <c r="P339" i="2"/>
  <c r="AB339" i="2" s="1"/>
  <c r="O339" i="2"/>
  <c r="AA339" i="2" s="1"/>
  <c r="N339" i="2"/>
  <c r="Z339" i="2" s="1"/>
  <c r="AH173" i="2"/>
  <c r="AF173" i="2"/>
  <c r="AG173" i="2" s="1"/>
  <c r="S173" i="2"/>
  <c r="AE173" i="2" s="1"/>
  <c r="R173" i="2"/>
  <c r="AD173" i="2" s="1"/>
  <c r="Q173" i="2"/>
  <c r="AC173" i="2" s="1"/>
  <c r="P173" i="2"/>
  <c r="AB173" i="2" s="1"/>
  <c r="O173" i="2"/>
  <c r="N173" i="2"/>
  <c r="Z173" i="2" s="1"/>
  <c r="AH1256" i="2"/>
  <c r="AF1256" i="2"/>
  <c r="AG1256" i="2" s="1"/>
  <c r="S1256" i="2"/>
  <c r="AE1256" i="2" s="1"/>
  <c r="R1256" i="2"/>
  <c r="AD1256" i="2" s="1"/>
  <c r="Q1256" i="2"/>
  <c r="AC1256" i="2" s="1"/>
  <c r="P1256" i="2"/>
  <c r="AB1256" i="2" s="1"/>
  <c r="O1256" i="2"/>
  <c r="AA1256" i="2" s="1"/>
  <c r="N1256" i="2"/>
  <c r="AH1267" i="2"/>
  <c r="AF1267" i="2"/>
  <c r="AG1267" i="2" s="1"/>
  <c r="S1267" i="2"/>
  <c r="AE1267" i="2" s="1"/>
  <c r="R1267" i="2"/>
  <c r="AD1267" i="2" s="1"/>
  <c r="Q1267" i="2"/>
  <c r="AC1267" i="2" s="1"/>
  <c r="P1267" i="2"/>
  <c r="AB1267" i="2" s="1"/>
  <c r="O1267" i="2"/>
  <c r="AA1267" i="2" s="1"/>
  <c r="N1267" i="2"/>
  <c r="Z1267" i="2" s="1"/>
  <c r="AH625" i="2"/>
  <c r="AF625" i="2"/>
  <c r="AG625" i="2" s="1"/>
  <c r="S625" i="2"/>
  <c r="AE625" i="2" s="1"/>
  <c r="R625" i="2"/>
  <c r="AD625" i="2" s="1"/>
  <c r="Q625" i="2"/>
  <c r="AC625" i="2" s="1"/>
  <c r="P625" i="2"/>
  <c r="AB625" i="2" s="1"/>
  <c r="O625" i="2"/>
  <c r="AA625" i="2" s="1"/>
  <c r="N625" i="2"/>
  <c r="Z625" i="2" s="1"/>
  <c r="AH491" i="2"/>
  <c r="AF491" i="2"/>
  <c r="AG491" i="2" s="1"/>
  <c r="S491" i="2"/>
  <c r="AE491" i="2" s="1"/>
  <c r="R491" i="2"/>
  <c r="AD491" i="2" s="1"/>
  <c r="Q491" i="2"/>
  <c r="AC491" i="2" s="1"/>
  <c r="P491" i="2"/>
  <c r="AB491" i="2" s="1"/>
  <c r="O491" i="2"/>
  <c r="N491" i="2"/>
  <c r="Z491" i="2" s="1"/>
  <c r="AH879" i="2"/>
  <c r="AF879" i="2"/>
  <c r="AG879" i="2" s="1"/>
  <c r="S879" i="2"/>
  <c r="AE879" i="2" s="1"/>
  <c r="R879" i="2"/>
  <c r="AD879" i="2" s="1"/>
  <c r="Q879" i="2"/>
  <c r="AC879" i="2" s="1"/>
  <c r="P879" i="2"/>
  <c r="AB879" i="2" s="1"/>
  <c r="O879" i="2"/>
  <c r="AA879" i="2" s="1"/>
  <c r="N879" i="2"/>
  <c r="AH327" i="2"/>
  <c r="AF327" i="2"/>
  <c r="AG327" i="2" s="1"/>
  <c r="S327" i="2"/>
  <c r="AE327" i="2" s="1"/>
  <c r="R327" i="2"/>
  <c r="AD327" i="2" s="1"/>
  <c r="Q327" i="2"/>
  <c r="P327" i="2"/>
  <c r="AB327" i="2" s="1"/>
  <c r="O327" i="2"/>
  <c r="AA327" i="2" s="1"/>
  <c r="N327" i="2"/>
  <c r="Z327" i="2" s="1"/>
  <c r="AH329" i="2"/>
  <c r="AF329" i="2"/>
  <c r="AG329" i="2" s="1"/>
  <c r="S329" i="2"/>
  <c r="AE329" i="2" s="1"/>
  <c r="R329" i="2"/>
  <c r="AD329" i="2" s="1"/>
  <c r="Q329" i="2"/>
  <c r="AC329" i="2" s="1"/>
  <c r="P329" i="2"/>
  <c r="AB329" i="2" s="1"/>
  <c r="O329" i="2"/>
  <c r="AA329" i="2" s="1"/>
  <c r="N329" i="2"/>
  <c r="Z329" i="2" s="1"/>
  <c r="AH112" i="2"/>
  <c r="AF112" i="2"/>
  <c r="AG112" i="2" s="1"/>
  <c r="S112" i="2"/>
  <c r="AE112" i="2" s="1"/>
  <c r="R112" i="2"/>
  <c r="AD112" i="2" s="1"/>
  <c r="Q112" i="2"/>
  <c r="AC112" i="2" s="1"/>
  <c r="P112" i="2"/>
  <c r="AB112" i="2" s="1"/>
  <c r="O112" i="2"/>
  <c r="N112" i="2"/>
  <c r="Z112" i="2" s="1"/>
  <c r="AH103" i="2"/>
  <c r="AF103" i="2"/>
  <c r="AG103" i="2" s="1"/>
  <c r="S103" i="2"/>
  <c r="AE103" i="2" s="1"/>
  <c r="R103" i="2"/>
  <c r="AD103" i="2" s="1"/>
  <c r="Q103" i="2"/>
  <c r="AC103" i="2" s="1"/>
  <c r="P103" i="2"/>
  <c r="AB103" i="2" s="1"/>
  <c r="O103" i="2"/>
  <c r="AA103" i="2" s="1"/>
  <c r="N103" i="2"/>
  <c r="AH113" i="2"/>
  <c r="AF113" i="2"/>
  <c r="AG113" i="2" s="1"/>
  <c r="S113" i="2"/>
  <c r="AE113" i="2" s="1"/>
  <c r="R113" i="2"/>
  <c r="AD113" i="2" s="1"/>
  <c r="Q113" i="2"/>
  <c r="AC113" i="2" s="1"/>
  <c r="P113" i="2"/>
  <c r="AB113" i="2" s="1"/>
  <c r="O113" i="2"/>
  <c r="AA113" i="2" s="1"/>
  <c r="N113" i="2"/>
  <c r="Z113" i="2" s="1"/>
  <c r="AH328" i="2"/>
  <c r="AF328" i="2"/>
  <c r="AG328" i="2" s="1"/>
  <c r="S328" i="2"/>
  <c r="AE328" i="2" s="1"/>
  <c r="R328" i="2"/>
  <c r="AD328" i="2" s="1"/>
  <c r="Q328" i="2"/>
  <c r="AC328" i="2" s="1"/>
  <c r="P328" i="2"/>
  <c r="AB328" i="2" s="1"/>
  <c r="O328" i="2"/>
  <c r="AA328" i="2" s="1"/>
  <c r="N328" i="2"/>
  <c r="Z328" i="2" s="1"/>
  <c r="AH110" i="2"/>
  <c r="AF110" i="2"/>
  <c r="AG110" i="2" s="1"/>
  <c r="S110" i="2"/>
  <c r="AE110" i="2" s="1"/>
  <c r="R110" i="2"/>
  <c r="AD110" i="2" s="1"/>
  <c r="Q110" i="2"/>
  <c r="AC110" i="2" s="1"/>
  <c r="P110" i="2"/>
  <c r="AB110" i="2" s="1"/>
  <c r="O110" i="2"/>
  <c r="N110" i="2"/>
  <c r="Z110" i="2" s="1"/>
  <c r="AH101" i="2"/>
  <c r="AF101" i="2"/>
  <c r="AG101" i="2" s="1"/>
  <c r="S101" i="2"/>
  <c r="AE101" i="2" s="1"/>
  <c r="R101" i="2"/>
  <c r="AD101" i="2" s="1"/>
  <c r="Q101" i="2"/>
  <c r="AC101" i="2" s="1"/>
  <c r="P101" i="2"/>
  <c r="AB101" i="2" s="1"/>
  <c r="O101" i="2"/>
  <c r="AA101" i="2" s="1"/>
  <c r="N101" i="2"/>
  <c r="AH1117" i="2"/>
  <c r="AF1117" i="2"/>
  <c r="AG1117" i="2" s="1"/>
  <c r="S1117" i="2"/>
  <c r="AE1117" i="2" s="1"/>
  <c r="R1117" i="2"/>
  <c r="AD1117" i="2" s="1"/>
  <c r="Q1117" i="2"/>
  <c r="P1117" i="2"/>
  <c r="AB1117" i="2" s="1"/>
  <c r="O1117" i="2"/>
  <c r="AA1117" i="2" s="1"/>
  <c r="N1117" i="2"/>
  <c r="Z1117" i="2" s="1"/>
  <c r="AH1116" i="2"/>
  <c r="AF1116" i="2"/>
  <c r="AG1116" i="2" s="1"/>
  <c r="S1116" i="2"/>
  <c r="AE1116" i="2" s="1"/>
  <c r="R1116" i="2"/>
  <c r="AD1116" i="2" s="1"/>
  <c r="Q1116" i="2"/>
  <c r="AC1116" i="2" s="1"/>
  <c r="P1116" i="2"/>
  <c r="AB1116" i="2" s="1"/>
  <c r="O1116" i="2"/>
  <c r="AA1116" i="2" s="1"/>
  <c r="N1116" i="2"/>
  <c r="Z1116" i="2" s="1"/>
  <c r="AH212" i="2"/>
  <c r="AF212" i="2"/>
  <c r="AG212" i="2" s="1"/>
  <c r="S212" i="2"/>
  <c r="AE212" i="2" s="1"/>
  <c r="R212" i="2"/>
  <c r="AD212" i="2" s="1"/>
  <c r="Q212" i="2"/>
  <c r="AC212" i="2" s="1"/>
  <c r="P212" i="2"/>
  <c r="AB212" i="2" s="1"/>
  <c r="O212" i="2"/>
  <c r="N212" i="2"/>
  <c r="Z212" i="2" s="1"/>
  <c r="AH202" i="2"/>
  <c r="AF202" i="2"/>
  <c r="AG202" i="2" s="1"/>
  <c r="S202" i="2"/>
  <c r="AE202" i="2" s="1"/>
  <c r="R202" i="2"/>
  <c r="AD202" i="2" s="1"/>
  <c r="Q202" i="2"/>
  <c r="AC202" i="2" s="1"/>
  <c r="P202" i="2"/>
  <c r="AB202" i="2" s="1"/>
  <c r="O202" i="2"/>
  <c r="AA202" i="2" s="1"/>
  <c r="N202" i="2"/>
  <c r="AH195" i="2"/>
  <c r="AF195" i="2"/>
  <c r="AG195" i="2" s="1"/>
  <c r="S195" i="2"/>
  <c r="AE195" i="2" s="1"/>
  <c r="R195" i="2"/>
  <c r="AD195" i="2" s="1"/>
  <c r="Q195" i="2"/>
  <c r="AC195" i="2" s="1"/>
  <c r="P195" i="2"/>
  <c r="AB195" i="2" s="1"/>
  <c r="O195" i="2"/>
  <c r="AA195" i="2" s="1"/>
  <c r="N195" i="2"/>
  <c r="Z195" i="2" s="1"/>
  <c r="AH180" i="2"/>
  <c r="AF180" i="2"/>
  <c r="AG180" i="2" s="1"/>
  <c r="S180" i="2"/>
  <c r="AE180" i="2" s="1"/>
  <c r="R180" i="2"/>
  <c r="AD180" i="2" s="1"/>
  <c r="Q180" i="2"/>
  <c r="AC180" i="2" s="1"/>
  <c r="P180" i="2"/>
  <c r="AB180" i="2" s="1"/>
  <c r="O180" i="2"/>
  <c r="AA180" i="2" s="1"/>
  <c r="N180" i="2"/>
  <c r="Z180" i="2" s="1"/>
  <c r="AH174" i="2"/>
  <c r="AF174" i="2"/>
  <c r="AG174" i="2" s="1"/>
  <c r="S174" i="2"/>
  <c r="AE174" i="2" s="1"/>
  <c r="R174" i="2"/>
  <c r="AD174" i="2" s="1"/>
  <c r="Q174" i="2"/>
  <c r="AC174" i="2" s="1"/>
  <c r="P174" i="2"/>
  <c r="AB174" i="2" s="1"/>
  <c r="O174" i="2"/>
  <c r="N174" i="2"/>
  <c r="Z174" i="2" s="1"/>
  <c r="AH158" i="2"/>
  <c r="AF158" i="2"/>
  <c r="AG158" i="2" s="1"/>
  <c r="S158" i="2"/>
  <c r="AE158" i="2" s="1"/>
  <c r="R158" i="2"/>
  <c r="AD158" i="2" s="1"/>
  <c r="Q158" i="2"/>
  <c r="AC158" i="2" s="1"/>
  <c r="P158" i="2"/>
  <c r="AB158" i="2" s="1"/>
  <c r="O158" i="2"/>
  <c r="AA158" i="2" s="1"/>
  <c r="N158" i="2"/>
  <c r="AH1064" i="2"/>
  <c r="AF1064" i="2"/>
  <c r="AG1064" i="2" s="1"/>
  <c r="S1064" i="2"/>
  <c r="AE1064" i="2" s="1"/>
  <c r="R1064" i="2"/>
  <c r="AD1064" i="2" s="1"/>
  <c r="Q1064" i="2"/>
  <c r="P1064" i="2"/>
  <c r="AB1064" i="2" s="1"/>
  <c r="O1064" i="2"/>
  <c r="AA1064" i="2" s="1"/>
  <c r="N1064" i="2"/>
  <c r="Z1064" i="2" s="1"/>
  <c r="AH797" i="2"/>
  <c r="AF797" i="2"/>
  <c r="AG797" i="2" s="1"/>
  <c r="S797" i="2"/>
  <c r="AE797" i="2" s="1"/>
  <c r="R797" i="2"/>
  <c r="AD797" i="2" s="1"/>
  <c r="Q797" i="2"/>
  <c r="AC797" i="2" s="1"/>
  <c r="P797" i="2"/>
  <c r="AB797" i="2" s="1"/>
  <c r="O797" i="2"/>
  <c r="AA797" i="2" s="1"/>
  <c r="N797" i="2"/>
  <c r="AH753" i="2"/>
  <c r="AF753" i="2"/>
  <c r="AG753" i="2" s="1"/>
  <c r="S753" i="2"/>
  <c r="AE753" i="2" s="1"/>
  <c r="R753" i="2"/>
  <c r="AD753" i="2" s="1"/>
  <c r="Q753" i="2"/>
  <c r="AC753" i="2" s="1"/>
  <c r="P753" i="2"/>
  <c r="AB753" i="2" s="1"/>
  <c r="O753" i="2"/>
  <c r="N753" i="2"/>
  <c r="Z753" i="2" s="1"/>
  <c r="AH1069" i="2"/>
  <c r="AF1069" i="2"/>
  <c r="AG1069" i="2" s="1"/>
  <c r="S1069" i="2"/>
  <c r="AE1069" i="2" s="1"/>
  <c r="R1069" i="2"/>
  <c r="AD1069" i="2" s="1"/>
  <c r="Q1069" i="2"/>
  <c r="AC1069" i="2" s="1"/>
  <c r="P1069" i="2"/>
  <c r="AB1069" i="2" s="1"/>
  <c r="O1069" i="2"/>
  <c r="AA1069" i="2" s="1"/>
  <c r="N1069" i="2"/>
  <c r="AH1185" i="2"/>
  <c r="AF1185" i="2"/>
  <c r="AG1185" i="2" s="1"/>
  <c r="S1185" i="2"/>
  <c r="AE1185" i="2" s="1"/>
  <c r="R1185" i="2"/>
  <c r="AD1185" i="2" s="1"/>
  <c r="Q1185" i="2"/>
  <c r="AC1185" i="2" s="1"/>
  <c r="P1185" i="2"/>
  <c r="AB1185" i="2" s="1"/>
  <c r="O1185" i="2"/>
  <c r="AA1185" i="2" s="1"/>
  <c r="N1185" i="2"/>
  <c r="Z1185" i="2" s="1"/>
  <c r="AH1152" i="2"/>
  <c r="AF1152" i="2"/>
  <c r="AG1152" i="2" s="1"/>
  <c r="S1152" i="2"/>
  <c r="AE1152" i="2" s="1"/>
  <c r="R1152" i="2"/>
  <c r="AD1152" i="2" s="1"/>
  <c r="Q1152" i="2"/>
  <c r="AC1152" i="2" s="1"/>
  <c r="P1152" i="2"/>
  <c r="O1152" i="2"/>
  <c r="AA1152" i="2" s="1"/>
  <c r="N1152" i="2"/>
  <c r="Z1152" i="2" s="1"/>
  <c r="AH437" i="2"/>
  <c r="AF437" i="2"/>
  <c r="AG437" i="2" s="1"/>
  <c r="S437" i="2"/>
  <c r="AE437" i="2" s="1"/>
  <c r="R437" i="2"/>
  <c r="AD437" i="2" s="1"/>
  <c r="Q437" i="2"/>
  <c r="AC437" i="2" s="1"/>
  <c r="P437" i="2"/>
  <c r="AB437" i="2" s="1"/>
  <c r="O437" i="2"/>
  <c r="N437" i="2"/>
  <c r="Z437" i="2" s="1"/>
  <c r="AH1063" i="2"/>
  <c r="AF1063" i="2"/>
  <c r="AG1063" i="2" s="1"/>
  <c r="S1063" i="2"/>
  <c r="AE1063" i="2" s="1"/>
  <c r="R1063" i="2"/>
  <c r="AD1063" i="2" s="1"/>
  <c r="Q1063" i="2"/>
  <c r="AC1063" i="2" s="1"/>
  <c r="P1063" i="2"/>
  <c r="AB1063" i="2" s="1"/>
  <c r="O1063" i="2"/>
  <c r="AA1063" i="2" s="1"/>
  <c r="N1063" i="2"/>
  <c r="AH698" i="2"/>
  <c r="AF698" i="2"/>
  <c r="AG698" i="2" s="1"/>
  <c r="S698" i="2"/>
  <c r="AE698" i="2" s="1"/>
  <c r="R698" i="2"/>
  <c r="AD698" i="2" s="1"/>
  <c r="Q698" i="2"/>
  <c r="P698" i="2"/>
  <c r="AB698" i="2" s="1"/>
  <c r="O698" i="2"/>
  <c r="AA698" i="2" s="1"/>
  <c r="N698" i="2"/>
  <c r="Z698" i="2" s="1"/>
  <c r="AH598" i="2"/>
  <c r="AF598" i="2"/>
  <c r="AG598" i="2" s="1"/>
  <c r="S598" i="2"/>
  <c r="AE598" i="2" s="1"/>
  <c r="R598" i="2"/>
  <c r="AD598" i="2" s="1"/>
  <c r="Q598" i="2"/>
  <c r="AC598" i="2" s="1"/>
  <c r="P598" i="2"/>
  <c r="AB598" i="2" s="1"/>
  <c r="O598" i="2"/>
  <c r="AA598" i="2" s="1"/>
  <c r="N598" i="2"/>
  <c r="Z598" i="2" s="1"/>
  <c r="AH1309" i="2"/>
  <c r="AF1309" i="2"/>
  <c r="AG1309" i="2" s="1"/>
  <c r="S1309" i="2"/>
  <c r="AE1309" i="2" s="1"/>
  <c r="R1309" i="2"/>
  <c r="AD1309" i="2" s="1"/>
  <c r="Q1309" i="2"/>
  <c r="AC1309" i="2" s="1"/>
  <c r="P1309" i="2"/>
  <c r="AB1309" i="2" s="1"/>
  <c r="O1309" i="2"/>
  <c r="N1309" i="2"/>
  <c r="Z1309" i="2" s="1"/>
  <c r="AH1206" i="2"/>
  <c r="AF1206" i="2"/>
  <c r="AG1206" i="2" s="1"/>
  <c r="S1206" i="2"/>
  <c r="AE1206" i="2" s="1"/>
  <c r="R1206" i="2"/>
  <c r="AD1206" i="2" s="1"/>
  <c r="Q1206" i="2"/>
  <c r="AC1206" i="2" s="1"/>
  <c r="P1206" i="2"/>
  <c r="AB1206" i="2" s="1"/>
  <c r="O1206" i="2"/>
  <c r="AA1206" i="2" s="1"/>
  <c r="N1206" i="2"/>
  <c r="AH1192" i="2"/>
  <c r="AF1192" i="2"/>
  <c r="AG1192" i="2" s="1"/>
  <c r="S1192" i="2"/>
  <c r="AE1192" i="2" s="1"/>
  <c r="R1192" i="2"/>
  <c r="AD1192" i="2" s="1"/>
  <c r="Q1192" i="2"/>
  <c r="AC1192" i="2" s="1"/>
  <c r="P1192" i="2"/>
  <c r="AB1192" i="2" s="1"/>
  <c r="O1192" i="2"/>
  <c r="AA1192" i="2" s="1"/>
  <c r="N1192" i="2"/>
  <c r="Z1192" i="2" s="1"/>
  <c r="AH725" i="2"/>
  <c r="AF725" i="2"/>
  <c r="AG725" i="2" s="1"/>
  <c r="S725" i="2"/>
  <c r="AE725" i="2" s="1"/>
  <c r="R725" i="2"/>
  <c r="AD725" i="2" s="1"/>
  <c r="Q725" i="2"/>
  <c r="AC725" i="2" s="1"/>
  <c r="P725" i="2"/>
  <c r="O725" i="2"/>
  <c r="AA725" i="2" s="1"/>
  <c r="N725" i="2"/>
  <c r="Z725" i="2" s="1"/>
  <c r="AH645" i="2"/>
  <c r="AF645" i="2"/>
  <c r="AG645" i="2" s="1"/>
  <c r="S645" i="2"/>
  <c r="AE645" i="2" s="1"/>
  <c r="R645" i="2"/>
  <c r="AD645" i="2" s="1"/>
  <c r="Q645" i="2"/>
  <c r="AC645" i="2" s="1"/>
  <c r="P645" i="2"/>
  <c r="AB645" i="2" s="1"/>
  <c r="O645" i="2"/>
  <c r="N645" i="2"/>
  <c r="Z645" i="2" s="1"/>
  <c r="AH543" i="2"/>
  <c r="AF543" i="2"/>
  <c r="AG543" i="2" s="1"/>
  <c r="S543" i="2"/>
  <c r="AE543" i="2" s="1"/>
  <c r="R543" i="2"/>
  <c r="AD543" i="2" s="1"/>
  <c r="Q543" i="2"/>
  <c r="AC543" i="2" s="1"/>
  <c r="P543" i="2"/>
  <c r="AB543" i="2" s="1"/>
  <c r="O543" i="2"/>
  <c r="AA543" i="2" s="1"/>
  <c r="N543" i="2"/>
  <c r="AH356" i="2"/>
  <c r="AF356" i="2"/>
  <c r="AG356" i="2" s="1"/>
  <c r="S356" i="2"/>
  <c r="AE356" i="2" s="1"/>
  <c r="R356" i="2"/>
  <c r="AD356" i="2" s="1"/>
  <c r="Q356" i="2"/>
  <c r="P356" i="2"/>
  <c r="AB356" i="2" s="1"/>
  <c r="O356" i="2"/>
  <c r="AA356" i="2" s="1"/>
  <c r="N356" i="2"/>
  <c r="Z356" i="2" s="1"/>
  <c r="AH242" i="2"/>
  <c r="AF242" i="2"/>
  <c r="AG242" i="2" s="1"/>
  <c r="S242" i="2"/>
  <c r="AE242" i="2" s="1"/>
  <c r="R242" i="2"/>
  <c r="AD242" i="2" s="1"/>
  <c r="Q242" i="2"/>
  <c r="AC242" i="2" s="1"/>
  <c r="P242" i="2"/>
  <c r="AB242" i="2" s="1"/>
  <c r="O242" i="2"/>
  <c r="AA242" i="2" s="1"/>
  <c r="N242" i="2"/>
  <c r="AH178" i="2"/>
  <c r="AF178" i="2"/>
  <c r="AG178" i="2" s="1"/>
  <c r="S178" i="2"/>
  <c r="AE178" i="2" s="1"/>
  <c r="R178" i="2"/>
  <c r="AD178" i="2" s="1"/>
  <c r="Q178" i="2"/>
  <c r="AC178" i="2" s="1"/>
  <c r="P178" i="2"/>
  <c r="AB178" i="2" s="1"/>
  <c r="O178" i="2"/>
  <c r="N178" i="2"/>
  <c r="Z178" i="2" s="1"/>
  <c r="AH156" i="2"/>
  <c r="AF156" i="2"/>
  <c r="AG156" i="2" s="1"/>
  <c r="S156" i="2"/>
  <c r="AE156" i="2" s="1"/>
  <c r="R156" i="2"/>
  <c r="AD156" i="2" s="1"/>
  <c r="Q156" i="2"/>
  <c r="AC156" i="2" s="1"/>
  <c r="P156" i="2"/>
  <c r="AB156" i="2" s="1"/>
  <c r="O156" i="2"/>
  <c r="AA156" i="2" s="1"/>
  <c r="N156" i="2"/>
  <c r="AH1186" i="2"/>
  <c r="AF1186" i="2"/>
  <c r="AG1186" i="2" s="1"/>
  <c r="S1186" i="2"/>
  <c r="AE1186" i="2" s="1"/>
  <c r="R1186" i="2"/>
  <c r="AD1186" i="2" s="1"/>
  <c r="Q1186" i="2"/>
  <c r="AC1186" i="2" s="1"/>
  <c r="P1186" i="2"/>
  <c r="AB1186" i="2" s="1"/>
  <c r="O1186" i="2"/>
  <c r="AA1186" i="2" s="1"/>
  <c r="N1186" i="2"/>
  <c r="Z1186" i="2" s="1"/>
  <c r="AH1153" i="2"/>
  <c r="AF1153" i="2"/>
  <c r="AG1153" i="2" s="1"/>
  <c r="S1153" i="2"/>
  <c r="AE1153" i="2" s="1"/>
  <c r="R1153" i="2"/>
  <c r="AD1153" i="2" s="1"/>
  <c r="Q1153" i="2"/>
  <c r="AC1153" i="2" s="1"/>
  <c r="P1153" i="2"/>
  <c r="O1153" i="2"/>
  <c r="AA1153" i="2" s="1"/>
  <c r="N1153" i="2"/>
  <c r="Z1153" i="2" s="1"/>
  <c r="AH1184" i="2"/>
  <c r="AF1184" i="2"/>
  <c r="AG1184" i="2" s="1"/>
  <c r="S1184" i="2"/>
  <c r="AE1184" i="2" s="1"/>
  <c r="R1184" i="2"/>
  <c r="AD1184" i="2" s="1"/>
  <c r="Q1184" i="2"/>
  <c r="AC1184" i="2" s="1"/>
  <c r="P1184" i="2"/>
  <c r="AB1184" i="2" s="1"/>
  <c r="O1184" i="2"/>
  <c r="N1184" i="2"/>
  <c r="Z1184" i="2" s="1"/>
  <c r="AH1151" i="2"/>
  <c r="AF1151" i="2"/>
  <c r="AG1151" i="2" s="1"/>
  <c r="S1151" i="2"/>
  <c r="AE1151" i="2" s="1"/>
  <c r="R1151" i="2"/>
  <c r="AD1151" i="2" s="1"/>
  <c r="Q1151" i="2"/>
  <c r="AC1151" i="2" s="1"/>
  <c r="P1151" i="2"/>
  <c r="AB1151" i="2" s="1"/>
  <c r="O1151" i="2"/>
  <c r="AA1151" i="2" s="1"/>
  <c r="N1151" i="2"/>
  <c r="AH774" i="2"/>
  <c r="AF774" i="2"/>
  <c r="AG774" i="2" s="1"/>
  <c r="S774" i="2"/>
  <c r="AE774" i="2" s="1"/>
  <c r="R774" i="2"/>
  <c r="AD774" i="2" s="1"/>
  <c r="Q774" i="2"/>
  <c r="P774" i="2"/>
  <c r="AB774" i="2" s="1"/>
  <c r="O774" i="2"/>
  <c r="AA774" i="2" s="1"/>
  <c r="N774" i="2"/>
  <c r="Z774" i="2" s="1"/>
  <c r="AH767" i="2"/>
  <c r="AF767" i="2"/>
  <c r="AG767" i="2" s="1"/>
  <c r="S767" i="2"/>
  <c r="AE767" i="2" s="1"/>
  <c r="R767" i="2"/>
  <c r="AD767" i="2" s="1"/>
  <c r="Q767" i="2"/>
  <c r="AC767" i="2" s="1"/>
  <c r="P767" i="2"/>
  <c r="AB767" i="2" s="1"/>
  <c r="O767" i="2"/>
  <c r="AA767" i="2" s="1"/>
  <c r="N767" i="2"/>
  <c r="Z767" i="2" s="1"/>
  <c r="AH982" i="2"/>
  <c r="AF982" i="2"/>
  <c r="AG982" i="2" s="1"/>
  <c r="S982" i="2"/>
  <c r="AE982" i="2" s="1"/>
  <c r="R982" i="2"/>
  <c r="AD982" i="2" s="1"/>
  <c r="Q982" i="2"/>
  <c r="AC982" i="2" s="1"/>
  <c r="P982" i="2"/>
  <c r="AB982" i="2" s="1"/>
  <c r="O982" i="2"/>
  <c r="N982" i="2"/>
  <c r="Z982" i="2" s="1"/>
  <c r="AH72" i="2"/>
  <c r="AF72" i="2"/>
  <c r="AG72" i="2" s="1"/>
  <c r="S72" i="2"/>
  <c r="AE72" i="2" s="1"/>
  <c r="R72" i="2"/>
  <c r="AD72" i="2" s="1"/>
  <c r="Q72" i="2"/>
  <c r="AC72" i="2" s="1"/>
  <c r="P72" i="2"/>
  <c r="AB72" i="2" s="1"/>
  <c r="O72" i="2"/>
  <c r="AA72" i="2" s="1"/>
  <c r="N72" i="2"/>
  <c r="AH74" i="2"/>
  <c r="AF74" i="2"/>
  <c r="AG74" i="2" s="1"/>
  <c r="S74" i="2"/>
  <c r="AE74" i="2" s="1"/>
  <c r="R74" i="2"/>
  <c r="AD74" i="2" s="1"/>
  <c r="Q74" i="2"/>
  <c r="AC74" i="2" s="1"/>
  <c r="P74" i="2"/>
  <c r="AB74" i="2" s="1"/>
  <c r="O74" i="2"/>
  <c r="AA74" i="2" s="1"/>
  <c r="N74" i="2"/>
  <c r="Z74" i="2" s="1"/>
  <c r="AH73" i="2"/>
  <c r="AF73" i="2"/>
  <c r="AG73" i="2" s="1"/>
  <c r="S73" i="2"/>
  <c r="AE73" i="2" s="1"/>
  <c r="R73" i="2"/>
  <c r="AD73" i="2" s="1"/>
  <c r="Q73" i="2"/>
  <c r="AC73" i="2" s="1"/>
  <c r="P73" i="2"/>
  <c r="O73" i="2"/>
  <c r="AA73" i="2" s="1"/>
  <c r="N73" i="2"/>
  <c r="Z73" i="2" s="1"/>
  <c r="AH638" i="2"/>
  <c r="AF638" i="2"/>
  <c r="AG638" i="2" s="1"/>
  <c r="S638" i="2"/>
  <c r="AE638" i="2" s="1"/>
  <c r="R638" i="2"/>
  <c r="AD638" i="2" s="1"/>
  <c r="Q638" i="2"/>
  <c r="AC638" i="2" s="1"/>
  <c r="P638" i="2"/>
  <c r="AB638" i="2" s="1"/>
  <c r="O638" i="2"/>
  <c r="N638" i="2"/>
  <c r="Z638" i="2" s="1"/>
  <c r="AH227" i="2"/>
  <c r="AF227" i="2"/>
  <c r="AG227" i="2" s="1"/>
  <c r="S227" i="2"/>
  <c r="AE227" i="2" s="1"/>
  <c r="R227" i="2"/>
  <c r="AD227" i="2" s="1"/>
  <c r="Q227" i="2"/>
  <c r="AC227" i="2" s="1"/>
  <c r="P227" i="2"/>
  <c r="AB227" i="2" s="1"/>
  <c r="O227" i="2"/>
  <c r="AA227" i="2" s="1"/>
  <c r="N227" i="2"/>
  <c r="AH639" i="2"/>
  <c r="AF639" i="2"/>
  <c r="AG639" i="2" s="1"/>
  <c r="S639" i="2"/>
  <c r="AE639" i="2" s="1"/>
  <c r="R639" i="2"/>
  <c r="AD639" i="2" s="1"/>
  <c r="Q639" i="2"/>
  <c r="P639" i="2"/>
  <c r="AB639" i="2" s="1"/>
  <c r="O639" i="2"/>
  <c r="AA639" i="2" s="1"/>
  <c r="N639" i="2"/>
  <c r="Z639" i="2" s="1"/>
  <c r="AH228" i="2"/>
  <c r="AF228" i="2"/>
  <c r="AG228" i="2" s="1"/>
  <c r="S228" i="2"/>
  <c r="AE228" i="2" s="1"/>
  <c r="R228" i="2"/>
  <c r="AD228" i="2" s="1"/>
  <c r="Q228" i="2"/>
  <c r="AC228" i="2" s="1"/>
  <c r="P228" i="2"/>
  <c r="AB228" i="2" s="1"/>
  <c r="O228" i="2"/>
  <c r="AA228" i="2" s="1"/>
  <c r="N228" i="2"/>
  <c r="AH791" i="2"/>
  <c r="AF791" i="2"/>
  <c r="AG791" i="2" s="1"/>
  <c r="S791" i="2"/>
  <c r="AE791" i="2" s="1"/>
  <c r="R791" i="2"/>
  <c r="AD791" i="2" s="1"/>
  <c r="Q791" i="2"/>
  <c r="AC791" i="2" s="1"/>
  <c r="P791" i="2"/>
  <c r="AB791" i="2" s="1"/>
  <c r="O791" i="2"/>
  <c r="N791" i="2"/>
  <c r="Z791" i="2" s="1"/>
  <c r="AH735" i="2"/>
  <c r="AF735" i="2"/>
  <c r="AG735" i="2" s="1"/>
  <c r="S735" i="2"/>
  <c r="AE735" i="2" s="1"/>
  <c r="R735" i="2"/>
  <c r="AD735" i="2" s="1"/>
  <c r="Q735" i="2"/>
  <c r="AC735" i="2" s="1"/>
  <c r="P735" i="2"/>
  <c r="AB735" i="2" s="1"/>
  <c r="O735" i="2"/>
  <c r="AA735" i="2" s="1"/>
  <c r="N735" i="2"/>
  <c r="AH709" i="2"/>
  <c r="AF709" i="2"/>
  <c r="AG709" i="2" s="1"/>
  <c r="S709" i="2"/>
  <c r="AE709" i="2" s="1"/>
  <c r="R709" i="2"/>
  <c r="AD709" i="2" s="1"/>
  <c r="Q709" i="2"/>
  <c r="AC709" i="2" s="1"/>
  <c r="P709" i="2"/>
  <c r="AB709" i="2" s="1"/>
  <c r="O709" i="2"/>
  <c r="AA709" i="2" s="1"/>
  <c r="N709" i="2"/>
  <c r="Z709" i="2" s="1"/>
  <c r="AH607" i="2"/>
  <c r="AF607" i="2"/>
  <c r="AG607" i="2" s="1"/>
  <c r="S607" i="2"/>
  <c r="AE607" i="2" s="1"/>
  <c r="R607" i="2"/>
  <c r="AD607" i="2" s="1"/>
  <c r="Q607" i="2"/>
  <c r="AC607" i="2" s="1"/>
  <c r="P607" i="2"/>
  <c r="O607" i="2"/>
  <c r="AA607" i="2" s="1"/>
  <c r="N607" i="2"/>
  <c r="Z607" i="2" s="1"/>
  <c r="AH708" i="2"/>
  <c r="AF708" i="2"/>
  <c r="AG708" i="2" s="1"/>
  <c r="S708" i="2"/>
  <c r="AE708" i="2" s="1"/>
  <c r="R708" i="2"/>
  <c r="AD708" i="2" s="1"/>
  <c r="Q708" i="2"/>
  <c r="AC708" i="2" s="1"/>
  <c r="P708" i="2"/>
  <c r="AB708" i="2" s="1"/>
  <c r="O708" i="2"/>
  <c r="N708" i="2"/>
  <c r="Z708" i="2" s="1"/>
  <c r="AH606" i="2"/>
  <c r="AF606" i="2"/>
  <c r="AG606" i="2" s="1"/>
  <c r="S606" i="2"/>
  <c r="AE606" i="2" s="1"/>
  <c r="R606" i="2"/>
  <c r="AD606" i="2" s="1"/>
  <c r="Q606" i="2"/>
  <c r="AC606" i="2" s="1"/>
  <c r="P606" i="2"/>
  <c r="AB606" i="2" s="1"/>
  <c r="O606" i="2"/>
  <c r="AA606" i="2" s="1"/>
  <c r="N606" i="2"/>
  <c r="AH111" i="2"/>
  <c r="AF111" i="2"/>
  <c r="AG111" i="2" s="1"/>
  <c r="S111" i="2"/>
  <c r="AE111" i="2" s="1"/>
  <c r="R111" i="2"/>
  <c r="AD111" i="2" s="1"/>
  <c r="Q111" i="2"/>
  <c r="P111" i="2"/>
  <c r="AB111" i="2" s="1"/>
  <c r="O111" i="2"/>
  <c r="AA111" i="2" s="1"/>
  <c r="N111" i="2"/>
  <c r="Z111" i="2" s="1"/>
  <c r="AH102" i="2"/>
  <c r="AF102" i="2"/>
  <c r="AG102" i="2" s="1"/>
  <c r="S102" i="2"/>
  <c r="AE102" i="2" s="1"/>
  <c r="R102" i="2"/>
  <c r="AD102" i="2" s="1"/>
  <c r="Q102" i="2"/>
  <c r="AC102" i="2" s="1"/>
  <c r="P102" i="2"/>
  <c r="AB102" i="2" s="1"/>
  <c r="O102" i="2"/>
  <c r="AA102" i="2" s="1"/>
  <c r="N102" i="2"/>
  <c r="Z102" i="2" s="1"/>
  <c r="AH109" i="2"/>
  <c r="AF109" i="2"/>
  <c r="AG109" i="2" s="1"/>
  <c r="S109" i="2"/>
  <c r="AE109" i="2" s="1"/>
  <c r="R109" i="2"/>
  <c r="AD109" i="2" s="1"/>
  <c r="Q109" i="2"/>
  <c r="AC109" i="2" s="1"/>
  <c r="P109" i="2"/>
  <c r="AB109" i="2" s="1"/>
  <c r="O109" i="2"/>
  <c r="N109" i="2"/>
  <c r="Z109" i="2" s="1"/>
  <c r="AH100" i="2"/>
  <c r="AF100" i="2"/>
  <c r="AG100" i="2" s="1"/>
  <c r="S100" i="2"/>
  <c r="AE100" i="2" s="1"/>
  <c r="R100" i="2"/>
  <c r="AD100" i="2" s="1"/>
  <c r="Q100" i="2"/>
  <c r="AC100" i="2" s="1"/>
  <c r="P100" i="2"/>
  <c r="AB100" i="2" s="1"/>
  <c r="O100" i="2"/>
  <c r="AA100" i="2" s="1"/>
  <c r="N100" i="2"/>
  <c r="AH107" i="2"/>
  <c r="AF107" i="2"/>
  <c r="AG107" i="2" s="1"/>
  <c r="S107" i="2"/>
  <c r="AE107" i="2" s="1"/>
  <c r="R107" i="2"/>
  <c r="AD107" i="2" s="1"/>
  <c r="Q107" i="2"/>
  <c r="AC107" i="2" s="1"/>
  <c r="P107" i="2"/>
  <c r="AB107" i="2" s="1"/>
  <c r="O107" i="2"/>
  <c r="AA107" i="2" s="1"/>
  <c r="N107" i="2"/>
  <c r="Z107" i="2" s="1"/>
  <c r="AH871" i="2"/>
  <c r="AF871" i="2"/>
  <c r="AG871" i="2" s="1"/>
  <c r="S871" i="2"/>
  <c r="AE871" i="2" s="1"/>
  <c r="R871" i="2"/>
  <c r="AD871" i="2" s="1"/>
  <c r="Q871" i="2"/>
  <c r="AC871" i="2" s="1"/>
  <c r="P871" i="2"/>
  <c r="O871" i="2"/>
  <c r="AA871" i="2" s="1"/>
  <c r="N871" i="2"/>
  <c r="Z871" i="2" s="1"/>
  <c r="AH362" i="2"/>
  <c r="AF362" i="2"/>
  <c r="AG362" i="2" s="1"/>
  <c r="S362" i="2"/>
  <c r="AE362" i="2" s="1"/>
  <c r="R362" i="2"/>
  <c r="AD362" i="2" s="1"/>
  <c r="Q362" i="2"/>
  <c r="AC362" i="2" s="1"/>
  <c r="P362" i="2"/>
  <c r="AB362" i="2" s="1"/>
  <c r="O362" i="2"/>
  <c r="N362" i="2"/>
  <c r="Z362" i="2" s="1"/>
  <c r="AH363" i="2"/>
  <c r="AF363" i="2"/>
  <c r="AG363" i="2" s="1"/>
  <c r="S363" i="2"/>
  <c r="AE363" i="2" s="1"/>
  <c r="R363" i="2"/>
  <c r="AD363" i="2" s="1"/>
  <c r="Q363" i="2"/>
  <c r="AC363" i="2" s="1"/>
  <c r="P363" i="2"/>
  <c r="AB363" i="2" s="1"/>
  <c r="O363" i="2"/>
  <c r="AA363" i="2" s="1"/>
  <c r="N363" i="2"/>
  <c r="AH1001" i="2"/>
  <c r="AF1001" i="2"/>
  <c r="AG1001" i="2" s="1"/>
  <c r="S1001" i="2"/>
  <c r="AE1001" i="2" s="1"/>
  <c r="R1001" i="2"/>
  <c r="AD1001" i="2" s="1"/>
  <c r="Q1001" i="2"/>
  <c r="P1001" i="2"/>
  <c r="AB1001" i="2" s="1"/>
  <c r="O1001" i="2"/>
  <c r="AA1001" i="2" s="1"/>
  <c r="N1001" i="2"/>
  <c r="Z1001" i="2" s="1"/>
  <c r="AH281" i="2"/>
  <c r="AF281" i="2"/>
  <c r="AG281" i="2" s="1"/>
  <c r="S281" i="2"/>
  <c r="AE281" i="2" s="1"/>
  <c r="R281" i="2"/>
  <c r="AD281" i="2" s="1"/>
  <c r="Q281" i="2"/>
  <c r="AC281" i="2" s="1"/>
  <c r="P281" i="2"/>
  <c r="AB281" i="2" s="1"/>
  <c r="O281" i="2"/>
  <c r="AA281" i="2" s="1"/>
  <c r="N281" i="2"/>
  <c r="AH999" i="2"/>
  <c r="AF999" i="2"/>
  <c r="AG999" i="2" s="1"/>
  <c r="S999" i="2"/>
  <c r="AE999" i="2" s="1"/>
  <c r="R999" i="2"/>
  <c r="AD999" i="2" s="1"/>
  <c r="Q999" i="2"/>
  <c r="AC999" i="2" s="1"/>
  <c r="P999" i="2"/>
  <c r="AB999" i="2" s="1"/>
  <c r="O999" i="2"/>
  <c r="N999" i="2"/>
  <c r="Z999" i="2" s="1"/>
  <c r="AH279" i="2"/>
  <c r="AF279" i="2"/>
  <c r="AG279" i="2" s="1"/>
  <c r="S279" i="2"/>
  <c r="AE279" i="2" s="1"/>
  <c r="R279" i="2"/>
  <c r="AD279" i="2" s="1"/>
  <c r="Q279" i="2"/>
  <c r="AC279" i="2" s="1"/>
  <c r="P279" i="2"/>
  <c r="AB279" i="2" s="1"/>
  <c r="O279" i="2"/>
  <c r="AA279" i="2" s="1"/>
  <c r="N279" i="2"/>
  <c r="AH997" i="2"/>
  <c r="AF997" i="2"/>
  <c r="AG997" i="2" s="1"/>
  <c r="S997" i="2"/>
  <c r="AE997" i="2" s="1"/>
  <c r="R997" i="2"/>
  <c r="AD997" i="2" s="1"/>
  <c r="Q997" i="2"/>
  <c r="AC997" i="2" s="1"/>
  <c r="P997" i="2"/>
  <c r="AB997" i="2" s="1"/>
  <c r="O997" i="2"/>
  <c r="AA997" i="2" s="1"/>
  <c r="N997" i="2"/>
  <c r="Z997" i="2" s="1"/>
  <c r="AH277" i="2"/>
  <c r="AF277" i="2"/>
  <c r="AG277" i="2" s="1"/>
  <c r="S277" i="2"/>
  <c r="AE277" i="2" s="1"/>
  <c r="R277" i="2"/>
  <c r="AD277" i="2" s="1"/>
  <c r="Q277" i="2"/>
  <c r="AC277" i="2" s="1"/>
  <c r="P277" i="2"/>
  <c r="O277" i="2"/>
  <c r="AA277" i="2" s="1"/>
  <c r="N277" i="2"/>
  <c r="Z277" i="2" s="1"/>
  <c r="AH995" i="2"/>
  <c r="AF995" i="2"/>
  <c r="AG995" i="2" s="1"/>
  <c r="S995" i="2"/>
  <c r="AE995" i="2" s="1"/>
  <c r="R995" i="2"/>
  <c r="AD995" i="2" s="1"/>
  <c r="Q995" i="2"/>
  <c r="AC995" i="2" s="1"/>
  <c r="P995" i="2"/>
  <c r="AB995" i="2" s="1"/>
  <c r="O995" i="2"/>
  <c r="N995" i="2"/>
  <c r="Z995" i="2" s="1"/>
  <c r="AH275" i="2"/>
  <c r="AF275" i="2"/>
  <c r="AG275" i="2" s="1"/>
  <c r="S275" i="2"/>
  <c r="AE275" i="2" s="1"/>
  <c r="R275" i="2"/>
  <c r="AD275" i="2" s="1"/>
  <c r="Q275" i="2"/>
  <c r="AC275" i="2" s="1"/>
  <c r="P275" i="2"/>
  <c r="AB275" i="2" s="1"/>
  <c r="O275" i="2"/>
  <c r="AA275" i="2" s="1"/>
  <c r="N275" i="2"/>
  <c r="AH993" i="2"/>
  <c r="AF993" i="2"/>
  <c r="AG993" i="2" s="1"/>
  <c r="S993" i="2"/>
  <c r="AE993" i="2" s="1"/>
  <c r="R993" i="2"/>
  <c r="AD993" i="2" s="1"/>
  <c r="Q993" i="2"/>
  <c r="AC993" i="2" s="1"/>
  <c r="P993" i="2"/>
  <c r="AB993" i="2" s="1"/>
  <c r="O993" i="2"/>
  <c r="AA993" i="2" s="1"/>
  <c r="N993" i="2"/>
  <c r="Z993" i="2" s="1"/>
  <c r="AH273" i="2"/>
  <c r="AF273" i="2"/>
  <c r="AG273" i="2" s="1"/>
  <c r="S273" i="2"/>
  <c r="AE273" i="2" s="1"/>
  <c r="R273" i="2"/>
  <c r="AD273" i="2" s="1"/>
  <c r="Q273" i="2"/>
  <c r="AC273" i="2" s="1"/>
  <c r="P273" i="2"/>
  <c r="AB273" i="2" s="1"/>
  <c r="O273" i="2"/>
  <c r="AA273" i="2" s="1"/>
  <c r="N273" i="2"/>
  <c r="Z273" i="2" s="1"/>
  <c r="AH991" i="2"/>
  <c r="AF991" i="2"/>
  <c r="AG991" i="2" s="1"/>
  <c r="S991" i="2"/>
  <c r="AE991" i="2" s="1"/>
  <c r="R991" i="2"/>
  <c r="AD991" i="2" s="1"/>
  <c r="Q991" i="2"/>
  <c r="AC991" i="2" s="1"/>
  <c r="P991" i="2"/>
  <c r="AB991" i="2" s="1"/>
  <c r="O991" i="2"/>
  <c r="N991" i="2"/>
  <c r="Z991" i="2" s="1"/>
  <c r="AH271" i="2"/>
  <c r="AF271" i="2"/>
  <c r="AG271" i="2" s="1"/>
  <c r="S271" i="2"/>
  <c r="AE271" i="2" s="1"/>
  <c r="R271" i="2"/>
  <c r="AD271" i="2" s="1"/>
  <c r="Q271" i="2"/>
  <c r="AC271" i="2" s="1"/>
  <c r="P271" i="2"/>
  <c r="AB271" i="2" s="1"/>
  <c r="O271" i="2"/>
  <c r="AA271" i="2" s="1"/>
  <c r="N271" i="2"/>
  <c r="AH773" i="2"/>
  <c r="AF773" i="2"/>
  <c r="AG773" i="2" s="1"/>
  <c r="S773" i="2"/>
  <c r="AE773" i="2" s="1"/>
  <c r="R773" i="2"/>
  <c r="AD773" i="2" s="1"/>
  <c r="Q773" i="2"/>
  <c r="AC773" i="2" s="1"/>
  <c r="P773" i="2"/>
  <c r="AB773" i="2" s="1"/>
  <c r="O773" i="2"/>
  <c r="AA773" i="2" s="1"/>
  <c r="N773" i="2"/>
  <c r="Z773" i="2" s="1"/>
  <c r="AH981" i="2"/>
  <c r="AF981" i="2"/>
  <c r="AG981" i="2" s="1"/>
  <c r="S981" i="2"/>
  <c r="AE981" i="2" s="1"/>
  <c r="R981" i="2"/>
  <c r="AD981" i="2" s="1"/>
  <c r="Q981" i="2"/>
  <c r="AC981" i="2" s="1"/>
  <c r="P981" i="2"/>
  <c r="O981" i="2"/>
  <c r="AA981" i="2" s="1"/>
  <c r="N981" i="2"/>
  <c r="Z981" i="2" s="1"/>
  <c r="AH89" i="2"/>
  <c r="AF89" i="2"/>
  <c r="AG89" i="2" s="1"/>
  <c r="S89" i="2"/>
  <c r="AE89" i="2" s="1"/>
  <c r="R89" i="2"/>
  <c r="AD89" i="2" s="1"/>
  <c r="Q89" i="2"/>
  <c r="AC89" i="2" s="1"/>
  <c r="P89" i="2"/>
  <c r="AB89" i="2" s="1"/>
  <c r="O89" i="2"/>
  <c r="N89" i="2"/>
  <c r="Z89" i="2" s="1"/>
  <c r="AH977" i="2"/>
  <c r="AF977" i="2"/>
  <c r="AG977" i="2" s="1"/>
  <c r="S977" i="2"/>
  <c r="AE977" i="2" s="1"/>
  <c r="R977" i="2"/>
  <c r="AD977" i="2" s="1"/>
  <c r="Q977" i="2"/>
  <c r="AC977" i="2" s="1"/>
  <c r="P977" i="2"/>
  <c r="AB977" i="2" s="1"/>
  <c r="O977" i="2"/>
  <c r="AA977" i="2" s="1"/>
  <c r="N977" i="2"/>
  <c r="AH1103" i="2"/>
  <c r="AF1103" i="2"/>
  <c r="AG1103" i="2" s="1"/>
  <c r="S1103" i="2"/>
  <c r="AE1103" i="2" s="1"/>
  <c r="R1103" i="2"/>
  <c r="AD1103" i="2" s="1"/>
  <c r="Q1103" i="2"/>
  <c r="AC1103" i="2" s="1"/>
  <c r="P1103" i="2"/>
  <c r="AB1103" i="2" s="1"/>
  <c r="O1103" i="2"/>
  <c r="AA1103" i="2" s="1"/>
  <c r="N1103" i="2"/>
  <c r="Z1103" i="2" s="1"/>
  <c r="AH958" i="2"/>
  <c r="AF958" i="2"/>
  <c r="AG958" i="2" s="1"/>
  <c r="S958" i="2"/>
  <c r="AE958" i="2" s="1"/>
  <c r="R958" i="2"/>
  <c r="AD958" i="2" s="1"/>
  <c r="Q958" i="2"/>
  <c r="AC958" i="2" s="1"/>
  <c r="P958" i="2"/>
  <c r="O958" i="2"/>
  <c r="AA958" i="2" s="1"/>
  <c r="N958" i="2"/>
  <c r="Z958" i="2" s="1"/>
  <c r="AH413" i="2"/>
  <c r="AF413" i="2"/>
  <c r="AG413" i="2" s="1"/>
  <c r="S413" i="2"/>
  <c r="AE413" i="2" s="1"/>
  <c r="R413" i="2"/>
  <c r="AD413" i="2" s="1"/>
  <c r="Q413" i="2"/>
  <c r="AC413" i="2" s="1"/>
  <c r="P413" i="2"/>
  <c r="AB413" i="2" s="1"/>
  <c r="O413" i="2"/>
  <c r="N413" i="2"/>
  <c r="Z413" i="2" s="1"/>
  <c r="AH314" i="2"/>
  <c r="AF314" i="2"/>
  <c r="AG314" i="2" s="1"/>
  <c r="S314" i="2"/>
  <c r="AE314" i="2" s="1"/>
  <c r="R314" i="2"/>
  <c r="AD314" i="2" s="1"/>
  <c r="Q314" i="2"/>
  <c r="AC314" i="2" s="1"/>
  <c r="P314" i="2"/>
  <c r="AB314" i="2" s="1"/>
  <c r="O314" i="2"/>
  <c r="AA314" i="2" s="1"/>
  <c r="N314" i="2"/>
  <c r="AH485" i="2"/>
  <c r="AF485" i="2"/>
  <c r="AG485" i="2" s="1"/>
  <c r="S485" i="2"/>
  <c r="AE485" i="2" s="1"/>
  <c r="R485" i="2"/>
  <c r="AD485" i="2" s="1"/>
  <c r="Q485" i="2"/>
  <c r="AC485" i="2" s="1"/>
  <c r="P485" i="2"/>
  <c r="AB485" i="2" s="1"/>
  <c r="O485" i="2"/>
  <c r="AA485" i="2" s="1"/>
  <c r="N485" i="2"/>
  <c r="Z485" i="2" s="1"/>
  <c r="AH224" i="2"/>
  <c r="AF224" i="2"/>
  <c r="AG224" i="2" s="1"/>
  <c r="S224" i="2"/>
  <c r="AE224" i="2" s="1"/>
  <c r="R224" i="2"/>
  <c r="AD224" i="2" s="1"/>
  <c r="Q224" i="2"/>
  <c r="AC224" i="2" s="1"/>
  <c r="P224" i="2"/>
  <c r="AB224" i="2" s="1"/>
  <c r="O224" i="2"/>
  <c r="AA224" i="2" s="1"/>
  <c r="N224" i="2"/>
  <c r="Z224" i="2" s="1"/>
  <c r="AH4" i="2"/>
  <c r="AF4" i="2"/>
  <c r="AG4" i="2" s="1"/>
  <c r="S4" i="2"/>
  <c r="AE4" i="2" s="1"/>
  <c r="R4" i="2"/>
  <c r="AD4" i="2" s="1"/>
  <c r="Q4" i="2"/>
  <c r="AC4" i="2" s="1"/>
  <c r="P4" i="2"/>
  <c r="AB4" i="2" s="1"/>
  <c r="O4" i="2"/>
  <c r="N4" i="2"/>
  <c r="Z4" i="2" s="1"/>
  <c r="AH164" i="2"/>
  <c r="AF164" i="2"/>
  <c r="AG164" i="2" s="1"/>
  <c r="S164" i="2"/>
  <c r="AE164" i="2" s="1"/>
  <c r="R164" i="2"/>
  <c r="AD164" i="2" s="1"/>
  <c r="Q164" i="2"/>
  <c r="AC164" i="2" s="1"/>
  <c r="P164" i="2"/>
  <c r="AB164" i="2" s="1"/>
  <c r="O164" i="2"/>
  <c r="AA164" i="2" s="1"/>
  <c r="N164" i="2"/>
  <c r="AH1162" i="2"/>
  <c r="AF1162" i="2"/>
  <c r="AG1162" i="2" s="1"/>
  <c r="S1162" i="2"/>
  <c r="AE1162" i="2" s="1"/>
  <c r="R1162" i="2"/>
  <c r="AD1162" i="2" s="1"/>
  <c r="Q1162" i="2"/>
  <c r="AC1162" i="2" s="1"/>
  <c r="P1162" i="2"/>
  <c r="AB1162" i="2" s="1"/>
  <c r="O1162" i="2"/>
  <c r="AA1162" i="2" s="1"/>
  <c r="N1162" i="2"/>
  <c r="Z1162" i="2" s="1"/>
  <c r="AH1171" i="2"/>
  <c r="AF1171" i="2"/>
  <c r="AG1171" i="2" s="1"/>
  <c r="S1171" i="2"/>
  <c r="AE1171" i="2" s="1"/>
  <c r="R1171" i="2"/>
  <c r="AD1171" i="2" s="1"/>
  <c r="Q1171" i="2"/>
  <c r="AC1171" i="2" s="1"/>
  <c r="P1171" i="2"/>
  <c r="O1171" i="2"/>
  <c r="AA1171" i="2" s="1"/>
  <c r="N1171" i="2"/>
  <c r="Z1171" i="2" s="1"/>
  <c r="AH793" i="2"/>
  <c r="AF793" i="2"/>
  <c r="AG793" i="2" s="1"/>
  <c r="S793" i="2"/>
  <c r="AE793" i="2" s="1"/>
  <c r="R793" i="2"/>
  <c r="AD793" i="2" s="1"/>
  <c r="Q793" i="2"/>
  <c r="AC793" i="2" s="1"/>
  <c r="P793" i="2"/>
  <c r="AB793" i="2" s="1"/>
  <c r="O793" i="2"/>
  <c r="AA793" i="2" s="1"/>
  <c r="N793" i="2"/>
  <c r="Z793" i="2" s="1"/>
  <c r="AH747" i="2"/>
  <c r="AF747" i="2"/>
  <c r="AG747" i="2" s="1"/>
  <c r="S747" i="2"/>
  <c r="AE747" i="2" s="1"/>
  <c r="R747" i="2"/>
  <c r="AD747" i="2" s="1"/>
  <c r="Q747" i="2"/>
  <c r="AC747" i="2" s="1"/>
  <c r="P747" i="2"/>
  <c r="AB747" i="2" s="1"/>
  <c r="O747" i="2"/>
  <c r="AA747" i="2" s="1"/>
  <c r="N747" i="2"/>
  <c r="AH1169" i="2"/>
  <c r="AF1169" i="2"/>
  <c r="AG1169" i="2" s="1"/>
  <c r="S1169" i="2"/>
  <c r="AE1169" i="2" s="1"/>
  <c r="R1169" i="2"/>
  <c r="AD1169" i="2" s="1"/>
  <c r="Q1169" i="2"/>
  <c r="AC1169" i="2" s="1"/>
  <c r="P1169" i="2"/>
  <c r="AB1169" i="2" s="1"/>
  <c r="O1169" i="2"/>
  <c r="AA1169" i="2" s="1"/>
  <c r="N1169" i="2"/>
  <c r="Z1169" i="2" s="1"/>
  <c r="AH42" i="2"/>
  <c r="AF42" i="2"/>
  <c r="AG42" i="2" s="1"/>
  <c r="S42" i="2"/>
  <c r="AE42" i="2" s="1"/>
  <c r="R42" i="2"/>
  <c r="AD42" i="2" s="1"/>
  <c r="Q42" i="2"/>
  <c r="AC42" i="2" s="1"/>
  <c r="P42" i="2"/>
  <c r="AB42" i="2" s="1"/>
  <c r="O42" i="2"/>
  <c r="AA42" i="2" s="1"/>
  <c r="N42" i="2"/>
  <c r="Z42" i="2" s="1"/>
  <c r="AH421" i="2"/>
  <c r="AF421" i="2"/>
  <c r="AG421" i="2" s="1"/>
  <c r="S421" i="2"/>
  <c r="AE421" i="2" s="1"/>
  <c r="R421" i="2"/>
  <c r="AD421" i="2" s="1"/>
  <c r="Q421" i="2"/>
  <c r="AC421" i="2" s="1"/>
  <c r="P421" i="2"/>
  <c r="AB421" i="2" s="1"/>
  <c r="O421" i="2"/>
  <c r="AA421" i="2" s="1"/>
  <c r="N421" i="2"/>
  <c r="Z421" i="2" s="1"/>
  <c r="AH1262" i="2"/>
  <c r="AF1262" i="2"/>
  <c r="AG1262" i="2" s="1"/>
  <c r="S1262" i="2"/>
  <c r="AE1262" i="2" s="1"/>
  <c r="R1262" i="2"/>
  <c r="AD1262" i="2" s="1"/>
  <c r="Q1262" i="2"/>
  <c r="AC1262" i="2" s="1"/>
  <c r="P1262" i="2"/>
  <c r="AB1262" i="2" s="1"/>
  <c r="O1262" i="2"/>
  <c r="AA1262" i="2" s="1"/>
  <c r="N1262" i="2"/>
  <c r="Z1262" i="2" s="1"/>
  <c r="AH13" i="2"/>
  <c r="AF13" i="2"/>
  <c r="AG13" i="2" s="1"/>
  <c r="S13" i="2"/>
  <c r="AE13" i="2" s="1"/>
  <c r="R13" i="2"/>
  <c r="AD13" i="2" s="1"/>
  <c r="Q13" i="2"/>
  <c r="AC13" i="2" s="1"/>
  <c r="P13" i="2"/>
  <c r="AB13" i="2" s="1"/>
  <c r="O13" i="2"/>
  <c r="AA13" i="2" s="1"/>
  <c r="N13" i="2"/>
  <c r="Z13" i="2" s="1"/>
  <c r="AH28" i="2"/>
  <c r="AF28" i="2"/>
  <c r="AG28" i="2" s="1"/>
  <c r="S28" i="2"/>
  <c r="AE28" i="2" s="1"/>
  <c r="R28" i="2"/>
  <c r="AD28" i="2" s="1"/>
  <c r="Q28" i="2"/>
  <c r="AC28" i="2" s="1"/>
  <c r="P28" i="2"/>
  <c r="AB28" i="2" s="1"/>
  <c r="O28" i="2"/>
  <c r="AA28" i="2" s="1"/>
  <c r="N28" i="2"/>
  <c r="Z28" i="2" s="1"/>
  <c r="AH1114" i="2"/>
  <c r="AF1114" i="2"/>
  <c r="AG1114" i="2" s="1"/>
  <c r="S1114" i="2"/>
  <c r="AE1114" i="2" s="1"/>
  <c r="R1114" i="2"/>
  <c r="AD1114" i="2" s="1"/>
  <c r="Q1114" i="2"/>
  <c r="AC1114" i="2" s="1"/>
  <c r="P1114" i="2"/>
  <c r="AB1114" i="2" s="1"/>
  <c r="O1114" i="2"/>
  <c r="N1114" i="2"/>
  <c r="Z1114" i="2" s="1"/>
  <c r="AH1138" i="2"/>
  <c r="AF1138" i="2"/>
  <c r="AG1138" i="2" s="1"/>
  <c r="S1138" i="2"/>
  <c r="AE1138" i="2" s="1"/>
  <c r="R1138" i="2"/>
  <c r="AD1138" i="2" s="1"/>
  <c r="Q1138" i="2"/>
  <c r="AC1138" i="2" s="1"/>
  <c r="P1138" i="2"/>
  <c r="AB1138" i="2" s="1"/>
  <c r="O1138" i="2"/>
  <c r="AA1138" i="2" s="1"/>
  <c r="N1138" i="2"/>
  <c r="Z1138" i="2" s="1"/>
  <c r="AH764" i="2"/>
  <c r="AF764" i="2"/>
  <c r="AG764" i="2" s="1"/>
  <c r="S764" i="2"/>
  <c r="AE764" i="2" s="1"/>
  <c r="R764" i="2"/>
  <c r="AD764" i="2" s="1"/>
  <c r="Q764" i="2"/>
  <c r="AC764" i="2" s="1"/>
  <c r="P764" i="2"/>
  <c r="AB764" i="2" s="1"/>
  <c r="O764" i="2"/>
  <c r="AA764" i="2" s="1"/>
  <c r="N764" i="2"/>
  <c r="Z764" i="2" s="1"/>
  <c r="AH375" i="2"/>
  <c r="AF375" i="2"/>
  <c r="AG375" i="2" s="1"/>
  <c r="S375" i="2"/>
  <c r="AE375" i="2" s="1"/>
  <c r="R375" i="2"/>
  <c r="AD375" i="2" s="1"/>
  <c r="Q375" i="2"/>
  <c r="AC375" i="2" s="1"/>
  <c r="P375" i="2"/>
  <c r="AB375" i="2" s="1"/>
  <c r="O375" i="2"/>
  <c r="AA375" i="2" s="1"/>
  <c r="N375" i="2"/>
  <c r="Z375" i="2" s="1"/>
  <c r="AH347" i="2"/>
  <c r="AF347" i="2"/>
  <c r="AG347" i="2" s="1"/>
  <c r="S347" i="2"/>
  <c r="AE347" i="2" s="1"/>
  <c r="R347" i="2"/>
  <c r="AD347" i="2" s="1"/>
  <c r="Q347" i="2"/>
  <c r="AC347" i="2" s="1"/>
  <c r="P347" i="2"/>
  <c r="AB347" i="2" s="1"/>
  <c r="O347" i="2"/>
  <c r="N347" i="2"/>
  <c r="Z347" i="2" s="1"/>
  <c r="AH234" i="2"/>
  <c r="AF234" i="2"/>
  <c r="AG234" i="2" s="1"/>
  <c r="S234" i="2"/>
  <c r="AE234" i="2" s="1"/>
  <c r="R234" i="2"/>
  <c r="AD234" i="2" s="1"/>
  <c r="Q234" i="2"/>
  <c r="AC234" i="2" s="1"/>
  <c r="P234" i="2"/>
  <c r="AB234" i="2" s="1"/>
  <c r="O234" i="2"/>
  <c r="AA234" i="2" s="1"/>
  <c r="N234" i="2"/>
  <c r="Z234" i="2" s="1"/>
  <c r="AH418" i="2"/>
  <c r="AF418" i="2"/>
  <c r="AG418" i="2" s="1"/>
  <c r="S418" i="2"/>
  <c r="AE418" i="2" s="1"/>
  <c r="R418" i="2"/>
  <c r="AD418" i="2" s="1"/>
  <c r="Q418" i="2"/>
  <c r="AC418" i="2" s="1"/>
  <c r="P418" i="2"/>
  <c r="AB418" i="2" s="1"/>
  <c r="O418" i="2"/>
  <c r="N418" i="2"/>
  <c r="Z418" i="2" s="1"/>
  <c r="AH461" i="2"/>
  <c r="AF461" i="2"/>
  <c r="AG461" i="2" s="1"/>
  <c r="S461" i="2"/>
  <c r="AE461" i="2" s="1"/>
  <c r="R461" i="2"/>
  <c r="AD461" i="2" s="1"/>
  <c r="Q461" i="2"/>
  <c r="AC461" i="2" s="1"/>
  <c r="P461" i="2"/>
  <c r="AB461" i="2" s="1"/>
  <c r="O461" i="2"/>
  <c r="AA461" i="2" s="1"/>
  <c r="N461" i="2"/>
  <c r="AH408" i="2"/>
  <c r="AF408" i="2"/>
  <c r="AG408" i="2" s="1"/>
  <c r="S408" i="2"/>
  <c r="AE408" i="2" s="1"/>
  <c r="R408" i="2"/>
  <c r="AD408" i="2" s="1"/>
  <c r="Q408" i="2"/>
  <c r="AC408" i="2" s="1"/>
  <c r="P408" i="2"/>
  <c r="AB408" i="2" s="1"/>
  <c r="O408" i="2"/>
  <c r="AA408" i="2" s="1"/>
  <c r="N408" i="2"/>
  <c r="Z408" i="2" s="1"/>
  <c r="AH460" i="2"/>
  <c r="AF460" i="2"/>
  <c r="AG460" i="2" s="1"/>
  <c r="S460" i="2"/>
  <c r="AE460" i="2" s="1"/>
  <c r="R460" i="2"/>
  <c r="AD460" i="2" s="1"/>
  <c r="Q460" i="2"/>
  <c r="AC460" i="2" s="1"/>
  <c r="P460" i="2"/>
  <c r="AB460" i="2" s="1"/>
  <c r="O460" i="2"/>
  <c r="AA460" i="2" s="1"/>
  <c r="N460" i="2"/>
  <c r="AH407" i="2"/>
  <c r="AF407" i="2"/>
  <c r="AG407" i="2" s="1"/>
  <c r="S407" i="2"/>
  <c r="AE407" i="2" s="1"/>
  <c r="R407" i="2"/>
  <c r="AD407" i="2" s="1"/>
  <c r="Q407" i="2"/>
  <c r="AC407" i="2" s="1"/>
  <c r="P407" i="2"/>
  <c r="AB407" i="2" s="1"/>
  <c r="O407" i="2"/>
  <c r="AA407" i="2" s="1"/>
  <c r="N407" i="2"/>
  <c r="Z407" i="2" s="1"/>
  <c r="AH465" i="2"/>
  <c r="AF465" i="2"/>
  <c r="AG465" i="2" s="1"/>
  <c r="S465" i="2"/>
  <c r="AE465" i="2" s="1"/>
  <c r="R465" i="2"/>
  <c r="AD465" i="2" s="1"/>
  <c r="Q465" i="2"/>
  <c r="AC465" i="2" s="1"/>
  <c r="P465" i="2"/>
  <c r="AB465" i="2" s="1"/>
  <c r="O465" i="2"/>
  <c r="AA465" i="2" s="1"/>
  <c r="N465" i="2"/>
  <c r="Z465" i="2" s="1"/>
  <c r="AH412" i="2"/>
  <c r="AF412" i="2"/>
  <c r="AG412" i="2" s="1"/>
  <c r="S412" i="2"/>
  <c r="AE412" i="2" s="1"/>
  <c r="R412" i="2"/>
  <c r="AD412" i="2" s="1"/>
  <c r="Q412" i="2"/>
  <c r="AC412" i="2" s="1"/>
  <c r="P412" i="2"/>
  <c r="AB412" i="2" s="1"/>
  <c r="O412" i="2"/>
  <c r="N412" i="2"/>
  <c r="Z412" i="2" s="1"/>
  <c r="AH464" i="2"/>
  <c r="AF464" i="2"/>
  <c r="AG464" i="2" s="1"/>
  <c r="S464" i="2"/>
  <c r="AE464" i="2" s="1"/>
  <c r="R464" i="2"/>
  <c r="AD464" i="2" s="1"/>
  <c r="Q464" i="2"/>
  <c r="AC464" i="2" s="1"/>
  <c r="P464" i="2"/>
  <c r="AB464" i="2" s="1"/>
  <c r="O464" i="2"/>
  <c r="AA464" i="2" s="1"/>
  <c r="N464" i="2"/>
  <c r="Z464" i="2" s="1"/>
  <c r="AH411" i="2"/>
  <c r="AF411" i="2"/>
  <c r="AG411" i="2" s="1"/>
  <c r="S411" i="2"/>
  <c r="AE411" i="2" s="1"/>
  <c r="R411" i="2"/>
  <c r="AD411" i="2" s="1"/>
  <c r="Q411" i="2"/>
  <c r="AC411" i="2" s="1"/>
  <c r="P411" i="2"/>
  <c r="AB411" i="2" s="1"/>
  <c r="O411" i="2"/>
  <c r="N411" i="2"/>
  <c r="Z411" i="2" s="1"/>
  <c r="AH463" i="2"/>
  <c r="AF463" i="2"/>
  <c r="AG463" i="2" s="1"/>
  <c r="S463" i="2"/>
  <c r="AE463" i="2" s="1"/>
  <c r="R463" i="2"/>
  <c r="AD463" i="2" s="1"/>
  <c r="Q463" i="2"/>
  <c r="AC463" i="2" s="1"/>
  <c r="P463" i="2"/>
  <c r="AB463" i="2" s="1"/>
  <c r="O463" i="2"/>
  <c r="AA463" i="2" s="1"/>
  <c r="N463" i="2"/>
  <c r="AH410" i="2"/>
  <c r="AF410" i="2"/>
  <c r="AG410" i="2" s="1"/>
  <c r="S410" i="2"/>
  <c r="AE410" i="2" s="1"/>
  <c r="R410" i="2"/>
  <c r="AD410" i="2" s="1"/>
  <c r="Q410" i="2"/>
  <c r="AC410" i="2" s="1"/>
  <c r="P410" i="2"/>
  <c r="AB410" i="2" s="1"/>
  <c r="O410" i="2"/>
  <c r="AA410" i="2" s="1"/>
  <c r="N410" i="2"/>
  <c r="Z410" i="2" s="1"/>
  <c r="AH462" i="2"/>
  <c r="AF462" i="2"/>
  <c r="AG462" i="2" s="1"/>
  <c r="S462" i="2"/>
  <c r="AE462" i="2" s="1"/>
  <c r="R462" i="2"/>
  <c r="AD462" i="2" s="1"/>
  <c r="Q462" i="2"/>
  <c r="AC462" i="2" s="1"/>
  <c r="P462" i="2"/>
  <c r="AB462" i="2" s="1"/>
  <c r="O462" i="2"/>
  <c r="AA462" i="2" s="1"/>
  <c r="N462" i="2"/>
  <c r="AH409" i="2"/>
  <c r="AF409" i="2"/>
  <c r="AG409" i="2" s="1"/>
  <c r="S409" i="2"/>
  <c r="AE409" i="2" s="1"/>
  <c r="R409" i="2"/>
  <c r="AD409" i="2" s="1"/>
  <c r="Q409" i="2"/>
  <c r="AC409" i="2" s="1"/>
  <c r="P409" i="2"/>
  <c r="AB409" i="2" s="1"/>
  <c r="O409" i="2"/>
  <c r="AA409" i="2" s="1"/>
  <c r="N409" i="2"/>
  <c r="AH251" i="2"/>
  <c r="AF251" i="2"/>
  <c r="AG251" i="2" s="1"/>
  <c r="S251" i="2"/>
  <c r="AE251" i="2" s="1"/>
  <c r="R251" i="2"/>
  <c r="AD251" i="2" s="1"/>
  <c r="Q251" i="2"/>
  <c r="AC251" i="2" s="1"/>
  <c r="P251" i="2"/>
  <c r="AB251" i="2" s="1"/>
  <c r="O251" i="2"/>
  <c r="AA251" i="2" s="1"/>
  <c r="N251" i="2"/>
  <c r="Z251" i="2" s="1"/>
  <c r="AH250" i="2"/>
  <c r="AF250" i="2"/>
  <c r="AG250" i="2" s="1"/>
  <c r="S250" i="2"/>
  <c r="AE250" i="2" s="1"/>
  <c r="R250" i="2"/>
  <c r="AD250" i="2" s="1"/>
  <c r="Q250" i="2"/>
  <c r="AC250" i="2" s="1"/>
  <c r="P250" i="2"/>
  <c r="AB250" i="2" s="1"/>
  <c r="O250" i="2"/>
  <c r="N250" i="2"/>
  <c r="Z250" i="2" s="1"/>
  <c r="AH772" i="2"/>
  <c r="AF772" i="2"/>
  <c r="AG772" i="2" s="1"/>
  <c r="S772" i="2"/>
  <c r="AE772" i="2" s="1"/>
  <c r="R772" i="2"/>
  <c r="AD772" i="2" s="1"/>
  <c r="Q772" i="2"/>
  <c r="AC772" i="2" s="1"/>
  <c r="P772" i="2"/>
  <c r="AB772" i="2" s="1"/>
  <c r="O772" i="2"/>
  <c r="AA772" i="2" s="1"/>
  <c r="N772" i="2"/>
  <c r="Z772" i="2" s="1"/>
  <c r="AH508" i="2"/>
  <c r="AF508" i="2"/>
  <c r="AG508" i="2" s="1"/>
  <c r="S508" i="2"/>
  <c r="AE508" i="2" s="1"/>
  <c r="R508" i="2"/>
  <c r="AD508" i="2" s="1"/>
  <c r="Q508" i="2"/>
  <c r="AC508" i="2" s="1"/>
  <c r="P508" i="2"/>
  <c r="AB508" i="2" s="1"/>
  <c r="O508" i="2"/>
  <c r="AA508" i="2" s="1"/>
  <c r="N508" i="2"/>
  <c r="Z508" i="2" s="1"/>
  <c r="AH233" i="2"/>
  <c r="AF233" i="2"/>
  <c r="AG233" i="2" s="1"/>
  <c r="S233" i="2"/>
  <c r="AE233" i="2" s="1"/>
  <c r="R233" i="2"/>
  <c r="AD233" i="2" s="1"/>
  <c r="Q233" i="2"/>
  <c r="AC233" i="2" s="1"/>
  <c r="P233" i="2"/>
  <c r="AB233" i="2" s="1"/>
  <c r="O233" i="2"/>
  <c r="AA233" i="2" s="1"/>
  <c r="N233" i="2"/>
  <c r="AH179" i="2"/>
  <c r="AF179" i="2"/>
  <c r="AG179" i="2" s="1"/>
  <c r="S179" i="2"/>
  <c r="AE179" i="2" s="1"/>
  <c r="R179" i="2"/>
  <c r="AD179" i="2" s="1"/>
  <c r="Q179" i="2"/>
  <c r="AC179" i="2" s="1"/>
  <c r="P179" i="2"/>
  <c r="AB179" i="2" s="1"/>
  <c r="O179" i="2"/>
  <c r="AA179" i="2" s="1"/>
  <c r="N179" i="2"/>
  <c r="Z179" i="2" s="1"/>
  <c r="AH960" i="2"/>
  <c r="AF960" i="2"/>
  <c r="AG960" i="2" s="1"/>
  <c r="S960" i="2"/>
  <c r="AE960" i="2" s="1"/>
  <c r="R960" i="2"/>
  <c r="AD960" i="2" s="1"/>
  <c r="Q960" i="2"/>
  <c r="AC960" i="2" s="1"/>
  <c r="P960" i="2"/>
  <c r="AB960" i="2" s="1"/>
  <c r="O960" i="2"/>
  <c r="AA960" i="2" s="1"/>
  <c r="N960" i="2"/>
  <c r="AH864" i="2"/>
  <c r="AF864" i="2"/>
  <c r="AG864" i="2" s="1"/>
  <c r="S864" i="2"/>
  <c r="AE864" i="2" s="1"/>
  <c r="R864" i="2"/>
  <c r="AD864" i="2" s="1"/>
  <c r="Q864" i="2"/>
  <c r="AC864" i="2" s="1"/>
  <c r="P864" i="2"/>
  <c r="AB864" i="2" s="1"/>
  <c r="O864" i="2"/>
  <c r="AA864" i="2" s="1"/>
  <c r="N864" i="2"/>
  <c r="Z864" i="2" s="1"/>
  <c r="AH853" i="2"/>
  <c r="AF853" i="2"/>
  <c r="AG853" i="2" s="1"/>
  <c r="S853" i="2"/>
  <c r="AE853" i="2" s="1"/>
  <c r="R853" i="2"/>
  <c r="AD853" i="2" s="1"/>
  <c r="Q853" i="2"/>
  <c r="AC853" i="2" s="1"/>
  <c r="P853" i="2"/>
  <c r="AB853" i="2" s="1"/>
  <c r="O853" i="2"/>
  <c r="AA853" i="2" s="1"/>
  <c r="N853" i="2"/>
  <c r="Z853" i="2" s="1"/>
  <c r="AH245" i="2"/>
  <c r="AF245" i="2"/>
  <c r="AG245" i="2" s="1"/>
  <c r="S245" i="2"/>
  <c r="AE245" i="2" s="1"/>
  <c r="R245" i="2"/>
  <c r="AD245" i="2" s="1"/>
  <c r="Q245" i="2"/>
  <c r="AC245" i="2" s="1"/>
  <c r="P245" i="2"/>
  <c r="AB245" i="2" s="1"/>
  <c r="O245" i="2"/>
  <c r="N245" i="2"/>
  <c r="Z245" i="2" s="1"/>
  <c r="AH857" i="2"/>
  <c r="AF857" i="2"/>
  <c r="AG857" i="2" s="1"/>
  <c r="S857" i="2"/>
  <c r="AE857" i="2" s="1"/>
  <c r="R857" i="2"/>
  <c r="AD857" i="2" s="1"/>
  <c r="Q857" i="2"/>
  <c r="AC857" i="2" s="1"/>
  <c r="P857" i="2"/>
  <c r="AB857" i="2" s="1"/>
  <c r="O857" i="2"/>
  <c r="AA857" i="2" s="1"/>
  <c r="N857" i="2"/>
  <c r="Z857" i="2" s="1"/>
  <c r="AH856" i="2"/>
  <c r="AF856" i="2"/>
  <c r="AG856" i="2" s="1"/>
  <c r="S856" i="2"/>
  <c r="AE856" i="2" s="1"/>
  <c r="R856" i="2"/>
  <c r="AD856" i="2" s="1"/>
  <c r="Q856" i="2"/>
  <c r="P856" i="2"/>
  <c r="AB856" i="2" s="1"/>
  <c r="O856" i="2"/>
  <c r="AA856" i="2" s="1"/>
  <c r="N856" i="2"/>
  <c r="Z856" i="2" s="1"/>
  <c r="AH93" i="2"/>
  <c r="AF93" i="2"/>
  <c r="AG93" i="2" s="1"/>
  <c r="S93" i="2"/>
  <c r="AE93" i="2" s="1"/>
  <c r="R93" i="2"/>
  <c r="AD93" i="2" s="1"/>
  <c r="Q93" i="2"/>
  <c r="AC93" i="2" s="1"/>
  <c r="P93" i="2"/>
  <c r="AB93" i="2" s="1"/>
  <c r="O93" i="2"/>
  <c r="AA93" i="2" s="1"/>
  <c r="N93" i="2"/>
  <c r="AH984" i="2"/>
  <c r="AF984" i="2"/>
  <c r="AG984" i="2" s="1"/>
  <c r="S984" i="2"/>
  <c r="AE984" i="2" s="1"/>
  <c r="R984" i="2"/>
  <c r="AD984" i="2" s="1"/>
  <c r="Q984" i="2"/>
  <c r="AC984" i="2" s="1"/>
  <c r="P984" i="2"/>
  <c r="AB984" i="2" s="1"/>
  <c r="O984" i="2"/>
  <c r="AA984" i="2" s="1"/>
  <c r="N984" i="2"/>
  <c r="Z984" i="2" s="1"/>
  <c r="AH869" i="2"/>
  <c r="AF869" i="2"/>
  <c r="AG869" i="2" s="1"/>
  <c r="S869" i="2"/>
  <c r="AE869" i="2" s="1"/>
  <c r="R869" i="2"/>
  <c r="AD869" i="2" s="1"/>
  <c r="Q869" i="2"/>
  <c r="AC869" i="2" s="1"/>
  <c r="P869" i="2"/>
  <c r="AB869" i="2" s="1"/>
  <c r="O869" i="2"/>
  <c r="AA869" i="2" s="1"/>
  <c r="N869" i="2"/>
  <c r="AH475" i="2"/>
  <c r="AF475" i="2"/>
  <c r="AG475" i="2" s="1"/>
  <c r="S475" i="2"/>
  <c r="AE475" i="2" s="1"/>
  <c r="R475" i="2"/>
  <c r="AD475" i="2" s="1"/>
  <c r="Q475" i="2"/>
  <c r="AC475" i="2" s="1"/>
  <c r="P475" i="2"/>
  <c r="AB475" i="2" s="1"/>
  <c r="O475" i="2"/>
  <c r="AA475" i="2" s="1"/>
  <c r="N475" i="2"/>
  <c r="Z475" i="2" s="1"/>
  <c r="AH473" i="2"/>
  <c r="AF473" i="2"/>
  <c r="AG473" i="2" s="1"/>
  <c r="S473" i="2"/>
  <c r="AE473" i="2" s="1"/>
  <c r="R473" i="2"/>
  <c r="AD473" i="2" s="1"/>
  <c r="Q473" i="2"/>
  <c r="AC473" i="2" s="1"/>
  <c r="P473" i="2"/>
  <c r="AB473" i="2" s="1"/>
  <c r="O473" i="2"/>
  <c r="AA473" i="2" s="1"/>
  <c r="N473" i="2"/>
  <c r="Z473" i="2" s="1"/>
  <c r="AH474" i="2"/>
  <c r="AF474" i="2"/>
  <c r="AG474" i="2" s="1"/>
  <c r="S474" i="2"/>
  <c r="AE474" i="2" s="1"/>
  <c r="R474" i="2"/>
  <c r="AD474" i="2" s="1"/>
  <c r="Q474" i="2"/>
  <c r="AC474" i="2" s="1"/>
  <c r="P474" i="2"/>
  <c r="AB474" i="2" s="1"/>
  <c r="O474" i="2"/>
  <c r="N474" i="2"/>
  <c r="Z474" i="2" s="1"/>
  <c r="AH714" i="2"/>
  <c r="AF714" i="2"/>
  <c r="AG714" i="2" s="1"/>
  <c r="S714" i="2"/>
  <c r="AE714" i="2" s="1"/>
  <c r="R714" i="2"/>
  <c r="AD714" i="2" s="1"/>
  <c r="Q714" i="2"/>
  <c r="AC714" i="2" s="1"/>
  <c r="P714" i="2"/>
  <c r="AB714" i="2" s="1"/>
  <c r="O714" i="2"/>
  <c r="AA714" i="2" s="1"/>
  <c r="N714" i="2"/>
  <c r="Z714" i="2" s="1"/>
  <c r="AH1303" i="2"/>
  <c r="AF1303" i="2"/>
  <c r="AG1303" i="2" s="1"/>
  <c r="S1303" i="2"/>
  <c r="AE1303" i="2" s="1"/>
  <c r="R1303" i="2"/>
  <c r="AD1303" i="2" s="1"/>
  <c r="Q1303" i="2"/>
  <c r="P1303" i="2"/>
  <c r="AB1303" i="2" s="1"/>
  <c r="O1303" i="2"/>
  <c r="AA1303" i="2" s="1"/>
  <c r="N1303" i="2"/>
  <c r="Z1303" i="2" s="1"/>
  <c r="AH1100" i="2"/>
  <c r="AF1100" i="2"/>
  <c r="AG1100" i="2" s="1"/>
  <c r="S1100" i="2"/>
  <c r="AE1100" i="2" s="1"/>
  <c r="R1100" i="2"/>
  <c r="AD1100" i="2" s="1"/>
  <c r="Q1100" i="2"/>
  <c r="AC1100" i="2" s="1"/>
  <c r="P1100" i="2"/>
  <c r="AB1100" i="2" s="1"/>
  <c r="O1100" i="2"/>
  <c r="AA1100" i="2" s="1"/>
  <c r="N1100" i="2"/>
  <c r="Z1100" i="2" s="1"/>
  <c r="AH682" i="2"/>
  <c r="AF682" i="2"/>
  <c r="AG682" i="2" s="1"/>
  <c r="S682" i="2"/>
  <c r="AE682" i="2" s="1"/>
  <c r="R682" i="2"/>
  <c r="AD682" i="2" s="1"/>
  <c r="Q682" i="2"/>
  <c r="AC682" i="2" s="1"/>
  <c r="P682" i="2"/>
  <c r="AB682" i="2" s="1"/>
  <c r="O682" i="2"/>
  <c r="AA682" i="2" s="1"/>
  <c r="N682" i="2"/>
  <c r="Z682" i="2" s="1"/>
  <c r="AH579" i="2"/>
  <c r="AF579" i="2"/>
  <c r="AG579" i="2" s="1"/>
  <c r="S579" i="2"/>
  <c r="AE579" i="2" s="1"/>
  <c r="R579" i="2"/>
  <c r="AD579" i="2" s="1"/>
  <c r="Q579" i="2"/>
  <c r="AC579" i="2" s="1"/>
  <c r="P579" i="2"/>
  <c r="AB579" i="2" s="1"/>
  <c r="O579" i="2"/>
  <c r="AA579" i="2" s="1"/>
  <c r="N579" i="2"/>
  <c r="AH144" i="2"/>
  <c r="AF144" i="2"/>
  <c r="AG144" i="2" s="1"/>
  <c r="S144" i="2"/>
  <c r="AE144" i="2" s="1"/>
  <c r="R144" i="2"/>
  <c r="AD144" i="2" s="1"/>
  <c r="Q144" i="2"/>
  <c r="AC144" i="2" s="1"/>
  <c r="P144" i="2"/>
  <c r="AB144" i="2" s="1"/>
  <c r="O144" i="2"/>
  <c r="AA144" i="2" s="1"/>
  <c r="N144" i="2"/>
  <c r="Z144" i="2" s="1"/>
  <c r="AH30" i="2"/>
  <c r="AF30" i="2"/>
  <c r="AG30" i="2" s="1"/>
  <c r="S30" i="2"/>
  <c r="AE30" i="2" s="1"/>
  <c r="R30" i="2"/>
  <c r="AD30" i="2" s="1"/>
  <c r="Q30" i="2"/>
  <c r="AC30" i="2" s="1"/>
  <c r="P30" i="2"/>
  <c r="AB30" i="2" s="1"/>
  <c r="O30" i="2"/>
  <c r="AA30" i="2" s="1"/>
  <c r="N30" i="2"/>
  <c r="Z30" i="2" s="1"/>
  <c r="AH770" i="2"/>
  <c r="AF770" i="2"/>
  <c r="AG770" i="2" s="1"/>
  <c r="S770" i="2"/>
  <c r="AE770" i="2" s="1"/>
  <c r="R770" i="2"/>
  <c r="AD770" i="2" s="1"/>
  <c r="Q770" i="2"/>
  <c r="AC770" i="2" s="1"/>
  <c r="P770" i="2"/>
  <c r="AB770" i="2" s="1"/>
  <c r="O770" i="2"/>
  <c r="N770" i="2"/>
  <c r="Z770" i="2" s="1"/>
  <c r="AH1302" i="2"/>
  <c r="AF1302" i="2"/>
  <c r="AG1302" i="2" s="1"/>
  <c r="S1302" i="2"/>
  <c r="AE1302" i="2" s="1"/>
  <c r="R1302" i="2"/>
  <c r="AD1302" i="2" s="1"/>
  <c r="Q1302" i="2"/>
  <c r="AC1302" i="2" s="1"/>
  <c r="P1302" i="2"/>
  <c r="AB1302" i="2" s="1"/>
  <c r="O1302" i="2"/>
  <c r="AA1302" i="2" s="1"/>
  <c r="N1302" i="2"/>
  <c r="Z1302" i="2" s="1"/>
  <c r="AH1099" i="2"/>
  <c r="AF1099" i="2"/>
  <c r="AG1099" i="2" s="1"/>
  <c r="S1099" i="2"/>
  <c r="AE1099" i="2" s="1"/>
  <c r="R1099" i="2"/>
  <c r="AD1099" i="2" s="1"/>
  <c r="Q1099" i="2"/>
  <c r="AC1099" i="2" s="1"/>
  <c r="P1099" i="2"/>
  <c r="AB1099" i="2" s="1"/>
  <c r="O1099" i="2"/>
  <c r="AA1099" i="2" s="1"/>
  <c r="N1099" i="2"/>
  <c r="Z1099" i="2" s="1"/>
  <c r="AH681" i="2"/>
  <c r="AF681" i="2"/>
  <c r="AG681" i="2" s="1"/>
  <c r="S681" i="2"/>
  <c r="AE681" i="2" s="1"/>
  <c r="R681" i="2"/>
  <c r="AD681" i="2" s="1"/>
  <c r="Q681" i="2"/>
  <c r="AC681" i="2" s="1"/>
  <c r="P681" i="2"/>
  <c r="AB681" i="2" s="1"/>
  <c r="O681" i="2"/>
  <c r="AA681" i="2" s="1"/>
  <c r="N681" i="2"/>
  <c r="Z681" i="2" s="1"/>
  <c r="AH578" i="2"/>
  <c r="AF578" i="2"/>
  <c r="AG578" i="2" s="1"/>
  <c r="S578" i="2"/>
  <c r="AE578" i="2" s="1"/>
  <c r="R578" i="2"/>
  <c r="AD578" i="2" s="1"/>
  <c r="Q578" i="2"/>
  <c r="AC578" i="2" s="1"/>
  <c r="P578" i="2"/>
  <c r="AB578" i="2" s="1"/>
  <c r="O578" i="2"/>
  <c r="AA578" i="2" s="1"/>
  <c r="N578" i="2"/>
  <c r="Z578" i="2" s="1"/>
  <c r="AH374" i="2"/>
  <c r="AF374" i="2"/>
  <c r="AG374" i="2" s="1"/>
  <c r="S374" i="2"/>
  <c r="AE374" i="2" s="1"/>
  <c r="R374" i="2"/>
  <c r="AD374" i="2" s="1"/>
  <c r="Q374" i="2"/>
  <c r="AC374" i="2" s="1"/>
  <c r="P374" i="2"/>
  <c r="AB374" i="2" s="1"/>
  <c r="O374" i="2"/>
  <c r="AA374" i="2" s="1"/>
  <c r="N374" i="2"/>
  <c r="AH214" i="2"/>
  <c r="AF214" i="2"/>
  <c r="AG214" i="2" s="1"/>
  <c r="S214" i="2"/>
  <c r="AE214" i="2" s="1"/>
  <c r="R214" i="2"/>
  <c r="AD214" i="2" s="1"/>
  <c r="Q214" i="2"/>
  <c r="AC214" i="2" s="1"/>
  <c r="P214" i="2"/>
  <c r="AB214" i="2" s="1"/>
  <c r="O214" i="2"/>
  <c r="AA214" i="2" s="1"/>
  <c r="N214" i="2"/>
  <c r="Z214" i="2" s="1"/>
  <c r="AH143" i="2"/>
  <c r="AF143" i="2"/>
  <c r="AG143" i="2" s="1"/>
  <c r="S143" i="2"/>
  <c r="AE143" i="2" s="1"/>
  <c r="R143" i="2"/>
  <c r="AD143" i="2" s="1"/>
  <c r="Q143" i="2"/>
  <c r="AC143" i="2" s="1"/>
  <c r="P143" i="2"/>
  <c r="AB143" i="2" s="1"/>
  <c r="O143" i="2"/>
  <c r="AA143" i="2" s="1"/>
  <c r="N143" i="2"/>
  <c r="Z143" i="2" s="1"/>
  <c r="AH29" i="2"/>
  <c r="AF29" i="2"/>
  <c r="AG29" i="2" s="1"/>
  <c r="S29" i="2"/>
  <c r="AE29" i="2" s="1"/>
  <c r="R29" i="2"/>
  <c r="AD29" i="2" s="1"/>
  <c r="Q29" i="2"/>
  <c r="AC29" i="2" s="1"/>
  <c r="P29" i="2"/>
  <c r="AB29" i="2" s="1"/>
  <c r="O29" i="2"/>
  <c r="N29" i="2"/>
  <c r="Z29" i="2" s="1"/>
  <c r="AH1304" i="2"/>
  <c r="AF1304" i="2"/>
  <c r="AG1304" i="2" s="1"/>
  <c r="S1304" i="2"/>
  <c r="AE1304" i="2" s="1"/>
  <c r="R1304" i="2"/>
  <c r="AD1304" i="2" s="1"/>
  <c r="Q1304" i="2"/>
  <c r="AC1304" i="2" s="1"/>
  <c r="P1304" i="2"/>
  <c r="AB1304" i="2" s="1"/>
  <c r="O1304" i="2"/>
  <c r="AA1304" i="2" s="1"/>
  <c r="N1304" i="2"/>
  <c r="Z1304" i="2" s="1"/>
  <c r="AH1101" i="2"/>
  <c r="AF1101" i="2"/>
  <c r="AG1101" i="2" s="1"/>
  <c r="S1101" i="2"/>
  <c r="AE1101" i="2" s="1"/>
  <c r="R1101" i="2"/>
  <c r="AD1101" i="2" s="1"/>
  <c r="Q1101" i="2"/>
  <c r="AC1101" i="2" s="1"/>
  <c r="P1101" i="2"/>
  <c r="AB1101" i="2" s="1"/>
  <c r="O1101" i="2"/>
  <c r="AA1101" i="2" s="1"/>
  <c r="N1101" i="2"/>
  <c r="Z1101" i="2" s="1"/>
  <c r="AH683" i="2"/>
  <c r="AF683" i="2"/>
  <c r="AG683" i="2" s="1"/>
  <c r="S683" i="2"/>
  <c r="AE683" i="2" s="1"/>
  <c r="R683" i="2"/>
  <c r="AD683" i="2" s="1"/>
  <c r="Q683" i="2"/>
  <c r="AC683" i="2" s="1"/>
  <c r="P683" i="2"/>
  <c r="AB683" i="2" s="1"/>
  <c r="O683" i="2"/>
  <c r="AA683" i="2" s="1"/>
  <c r="N683" i="2"/>
  <c r="Z683" i="2" s="1"/>
  <c r="AH580" i="2"/>
  <c r="AF580" i="2"/>
  <c r="AG580" i="2" s="1"/>
  <c r="S580" i="2"/>
  <c r="AE580" i="2" s="1"/>
  <c r="R580" i="2"/>
  <c r="AD580" i="2" s="1"/>
  <c r="Q580" i="2"/>
  <c r="AC580" i="2" s="1"/>
  <c r="P580" i="2"/>
  <c r="AB580" i="2" s="1"/>
  <c r="O580" i="2"/>
  <c r="AA580" i="2" s="1"/>
  <c r="N580" i="2"/>
  <c r="Z580" i="2" s="1"/>
  <c r="AH145" i="2"/>
  <c r="AF145" i="2"/>
  <c r="AG145" i="2" s="1"/>
  <c r="S145" i="2"/>
  <c r="AE145" i="2" s="1"/>
  <c r="R145" i="2"/>
  <c r="AD145" i="2" s="1"/>
  <c r="Q145" i="2"/>
  <c r="AC145" i="2" s="1"/>
  <c r="P145" i="2"/>
  <c r="AB145" i="2" s="1"/>
  <c r="O145" i="2"/>
  <c r="AA145" i="2" s="1"/>
  <c r="N145" i="2"/>
  <c r="AH31" i="2"/>
  <c r="AF31" i="2"/>
  <c r="AG31" i="2" s="1"/>
  <c r="S31" i="2"/>
  <c r="AE31" i="2" s="1"/>
  <c r="R31" i="2"/>
  <c r="AD31" i="2" s="1"/>
  <c r="Q31" i="2"/>
  <c r="AC31" i="2" s="1"/>
  <c r="P31" i="2"/>
  <c r="AB31" i="2" s="1"/>
  <c r="O31" i="2"/>
  <c r="AA31" i="2" s="1"/>
  <c r="N31" i="2"/>
  <c r="Z31" i="2" s="1"/>
  <c r="AH33" i="2"/>
  <c r="AF33" i="2"/>
  <c r="AG33" i="2" s="1"/>
  <c r="S33" i="2"/>
  <c r="AE33" i="2" s="1"/>
  <c r="R33" i="2"/>
  <c r="AD33" i="2" s="1"/>
  <c r="Q33" i="2"/>
  <c r="AC33" i="2" s="1"/>
  <c r="P33" i="2"/>
  <c r="AB33" i="2" s="1"/>
  <c r="O33" i="2"/>
  <c r="AA33" i="2" s="1"/>
  <c r="N33" i="2"/>
  <c r="Z33" i="2" s="1"/>
  <c r="AH34" i="2"/>
  <c r="AF34" i="2"/>
  <c r="AG34" i="2" s="1"/>
  <c r="S34" i="2"/>
  <c r="AE34" i="2" s="1"/>
  <c r="R34" i="2"/>
  <c r="AD34" i="2" s="1"/>
  <c r="Q34" i="2"/>
  <c r="AC34" i="2" s="1"/>
  <c r="P34" i="2"/>
  <c r="AB34" i="2" s="1"/>
  <c r="O34" i="2"/>
  <c r="N34" i="2"/>
  <c r="Z34" i="2" s="1"/>
  <c r="AH1305" i="2"/>
  <c r="AF1305" i="2"/>
  <c r="AG1305" i="2" s="1"/>
  <c r="S1305" i="2"/>
  <c r="AE1305" i="2" s="1"/>
  <c r="R1305" i="2"/>
  <c r="AD1305" i="2" s="1"/>
  <c r="Q1305" i="2"/>
  <c r="AC1305" i="2" s="1"/>
  <c r="P1305" i="2"/>
  <c r="AB1305" i="2" s="1"/>
  <c r="O1305" i="2"/>
  <c r="AA1305" i="2" s="1"/>
  <c r="N1305" i="2"/>
  <c r="Z1305" i="2" s="1"/>
  <c r="AH1102" i="2"/>
  <c r="AF1102" i="2"/>
  <c r="AG1102" i="2" s="1"/>
  <c r="S1102" i="2"/>
  <c r="AE1102" i="2" s="1"/>
  <c r="R1102" i="2"/>
  <c r="AD1102" i="2" s="1"/>
  <c r="Q1102" i="2"/>
  <c r="AC1102" i="2" s="1"/>
  <c r="P1102" i="2"/>
  <c r="AB1102" i="2" s="1"/>
  <c r="O1102" i="2"/>
  <c r="AA1102" i="2" s="1"/>
  <c r="N1102" i="2"/>
  <c r="Z1102" i="2" s="1"/>
  <c r="AH684" i="2"/>
  <c r="AF684" i="2"/>
  <c r="AG684" i="2" s="1"/>
  <c r="S684" i="2"/>
  <c r="AE684" i="2" s="1"/>
  <c r="R684" i="2"/>
  <c r="AD684" i="2" s="1"/>
  <c r="Q684" i="2"/>
  <c r="AC684" i="2" s="1"/>
  <c r="P684" i="2"/>
  <c r="AB684" i="2" s="1"/>
  <c r="O684" i="2"/>
  <c r="AA684" i="2" s="1"/>
  <c r="N684" i="2"/>
  <c r="Z684" i="2" s="1"/>
  <c r="AH581" i="2"/>
  <c r="AF581" i="2"/>
  <c r="AG581" i="2" s="1"/>
  <c r="S581" i="2"/>
  <c r="AE581" i="2" s="1"/>
  <c r="R581" i="2"/>
  <c r="AD581" i="2" s="1"/>
  <c r="Q581" i="2"/>
  <c r="AC581" i="2" s="1"/>
  <c r="P581" i="2"/>
  <c r="AB581" i="2" s="1"/>
  <c r="O581" i="2"/>
  <c r="AA581" i="2" s="1"/>
  <c r="N581" i="2"/>
  <c r="Z581" i="2" s="1"/>
  <c r="AH146" i="2"/>
  <c r="AF146" i="2"/>
  <c r="AG146" i="2" s="1"/>
  <c r="S146" i="2"/>
  <c r="AE146" i="2" s="1"/>
  <c r="R146" i="2"/>
  <c r="AD146" i="2" s="1"/>
  <c r="Q146" i="2"/>
  <c r="AC146" i="2" s="1"/>
  <c r="P146" i="2"/>
  <c r="AB146" i="2" s="1"/>
  <c r="O146" i="2"/>
  <c r="AA146" i="2" s="1"/>
  <c r="N146" i="2"/>
  <c r="AH32" i="2"/>
  <c r="AF32" i="2"/>
  <c r="AG32" i="2" s="1"/>
  <c r="S32" i="2"/>
  <c r="AE32" i="2" s="1"/>
  <c r="R32" i="2"/>
  <c r="AD32" i="2" s="1"/>
  <c r="Q32" i="2"/>
  <c r="AC32" i="2" s="1"/>
  <c r="P32" i="2"/>
  <c r="AB32" i="2" s="1"/>
  <c r="O32" i="2"/>
  <c r="AA32" i="2" s="1"/>
  <c r="N32" i="2"/>
  <c r="Z32" i="2" s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B440" i="2" s="1"/>
  <c r="AI228" i="2" l="1"/>
  <c r="AJ228" i="2" s="1"/>
  <c r="AK228" i="2" s="1"/>
  <c r="AI223" i="2"/>
  <c r="AJ223" i="2" s="1"/>
  <c r="AK223" i="2" s="1"/>
  <c r="AI638" i="2"/>
  <c r="AJ638" i="2" s="1"/>
  <c r="AK638" i="2" s="1"/>
  <c r="AI1037" i="2"/>
  <c r="AJ1037" i="2" s="1"/>
  <c r="AK1037" i="2" s="1"/>
  <c r="AI957" i="2"/>
  <c r="AJ957" i="2" s="1"/>
  <c r="AK957" i="2" s="1"/>
  <c r="AI856" i="2"/>
  <c r="AJ856" i="2" s="1"/>
  <c r="AK856" i="2" s="1"/>
  <c r="AI4" i="2"/>
  <c r="AJ4" i="2" s="1"/>
  <c r="AK4" i="2" s="1"/>
  <c r="AI27" i="2"/>
  <c r="AJ27" i="2" s="1"/>
  <c r="AK27" i="2" s="1"/>
  <c r="AI563" i="2"/>
  <c r="AJ563" i="2" s="1"/>
  <c r="AK563" i="2" s="1"/>
  <c r="AI80" i="2"/>
  <c r="AJ80" i="2" s="1"/>
  <c r="AK80" i="2" s="1"/>
  <c r="AI336" i="2"/>
  <c r="AJ336" i="2" s="1"/>
  <c r="AK336" i="2" s="1"/>
  <c r="AI454" i="2"/>
  <c r="AJ454" i="2" s="1"/>
  <c r="AK454" i="2" s="1"/>
  <c r="AI402" i="2"/>
  <c r="AJ402" i="2" s="1"/>
  <c r="AK402" i="2" s="1"/>
  <c r="AI1040" i="2"/>
  <c r="AJ1040" i="2" s="1"/>
  <c r="AK1040" i="2" s="1"/>
  <c r="AI401" i="2"/>
  <c r="AJ401" i="2" s="1"/>
  <c r="AK401" i="2" s="1"/>
  <c r="AI710" i="2"/>
  <c r="AJ710" i="2" s="1"/>
  <c r="AK710" i="2" s="1"/>
  <c r="AI671" i="2"/>
  <c r="AJ671" i="2" s="1"/>
  <c r="AK671" i="2" s="1"/>
  <c r="AI285" i="2"/>
  <c r="AJ285" i="2" s="1"/>
  <c r="AK285" i="2" s="1"/>
  <c r="AI40" i="2"/>
  <c r="AJ40" i="2" s="1"/>
  <c r="AK40" i="2" s="1"/>
  <c r="AI1159" i="2"/>
  <c r="AJ1159" i="2" s="1"/>
  <c r="AK1159" i="2" s="1"/>
  <c r="AI797" i="2"/>
  <c r="AJ797" i="2" s="1"/>
  <c r="AK797" i="2" s="1"/>
  <c r="AI1067" i="2"/>
  <c r="AJ1067" i="2" s="1"/>
  <c r="AK1067" i="2" s="1"/>
  <c r="AI403" i="2"/>
  <c r="AJ403" i="2" s="1"/>
  <c r="AK403" i="2" s="1"/>
  <c r="AI308" i="2"/>
  <c r="AJ308" i="2" s="1"/>
  <c r="AK308" i="2" s="1"/>
  <c r="AA308" i="2"/>
  <c r="AI596" i="2"/>
  <c r="AJ596" i="2" s="1"/>
  <c r="AK596" i="2" s="1"/>
  <c r="AI411" i="2"/>
  <c r="AJ411" i="2" s="1"/>
  <c r="AK411" i="2" s="1"/>
  <c r="AI418" i="2"/>
  <c r="AJ418" i="2" s="1"/>
  <c r="AK418" i="2" s="1"/>
  <c r="AI1114" i="2"/>
  <c r="AJ1114" i="2" s="1"/>
  <c r="AK1114" i="2" s="1"/>
  <c r="AI281" i="2"/>
  <c r="AJ281" i="2" s="1"/>
  <c r="AK281" i="2" s="1"/>
  <c r="AI136" i="2"/>
  <c r="AJ136" i="2" s="1"/>
  <c r="AK136" i="2" s="1"/>
  <c r="AI645" i="2"/>
  <c r="AJ645" i="2" s="1"/>
  <c r="AK645" i="2" s="1"/>
  <c r="AI1101" i="2"/>
  <c r="AJ1101" i="2" s="1"/>
  <c r="AK1101" i="2" s="1"/>
  <c r="AI409" i="2"/>
  <c r="AJ409" i="2" s="1"/>
  <c r="AK409" i="2" s="1"/>
  <c r="AI709" i="2"/>
  <c r="AJ709" i="2" s="1"/>
  <c r="AK709" i="2" s="1"/>
  <c r="AI242" i="2"/>
  <c r="AJ242" i="2" s="1"/>
  <c r="AK242" i="2" s="1"/>
  <c r="Z223" i="2"/>
  <c r="AI1303" i="2"/>
  <c r="AJ1303" i="2" s="1"/>
  <c r="AK1303" i="2" s="1"/>
  <c r="AC1303" i="2"/>
  <c r="AA411" i="2"/>
  <c r="AI236" i="2"/>
  <c r="AJ236" i="2" s="1"/>
  <c r="AK236" i="2" s="1"/>
  <c r="AI665" i="2"/>
  <c r="AJ665" i="2" s="1"/>
  <c r="AK665" i="2" s="1"/>
  <c r="AA665" i="2"/>
  <c r="AI267" i="2"/>
  <c r="AJ267" i="2" s="1"/>
  <c r="AK267" i="2" s="1"/>
  <c r="Z267" i="2"/>
  <c r="AI1082" i="2"/>
  <c r="AJ1082" i="2" s="1"/>
  <c r="AK1082" i="2" s="1"/>
  <c r="AI897" i="2"/>
  <c r="AJ897" i="2" s="1"/>
  <c r="AK897" i="2" s="1"/>
  <c r="AI118" i="2"/>
  <c r="AJ118" i="2" s="1"/>
  <c r="AK118" i="2" s="1"/>
  <c r="AI776" i="2"/>
  <c r="AJ776" i="2" s="1"/>
  <c r="AK776" i="2" s="1"/>
  <c r="AI757" i="2"/>
  <c r="AJ757" i="2" s="1"/>
  <c r="AK757" i="2" s="1"/>
  <c r="Z268" i="2"/>
  <c r="AI268" i="2"/>
  <c r="AJ268" i="2" s="1"/>
  <c r="AK268" i="2" s="1"/>
  <c r="AI711" i="2"/>
  <c r="AJ711" i="2" s="1"/>
  <c r="AK711" i="2" s="1"/>
  <c r="AI680" i="2"/>
  <c r="AJ680" i="2" s="1"/>
  <c r="AK680" i="2" s="1"/>
  <c r="AI139" i="2"/>
  <c r="AJ139" i="2" s="1"/>
  <c r="AK139" i="2" s="1"/>
  <c r="AI574" i="2"/>
  <c r="AJ574" i="2" s="1"/>
  <c r="AK574" i="2" s="1"/>
  <c r="AI575" i="2"/>
  <c r="AJ575" i="2" s="1"/>
  <c r="AK575" i="2" s="1"/>
  <c r="AI1084" i="2"/>
  <c r="AJ1084" i="2" s="1"/>
  <c r="AK1084" i="2" s="1"/>
  <c r="AI447" i="2"/>
  <c r="AJ447" i="2" s="1"/>
  <c r="AK447" i="2" s="1"/>
  <c r="AI1156" i="2"/>
  <c r="AJ1156" i="2" s="1"/>
  <c r="AK1156" i="2" s="1"/>
  <c r="AI811" i="2"/>
  <c r="AJ811" i="2" s="1"/>
  <c r="AK811" i="2" s="1"/>
  <c r="AI119" i="2"/>
  <c r="AJ119" i="2" s="1"/>
  <c r="AK119" i="2" s="1"/>
  <c r="AI1271" i="2"/>
  <c r="AJ1271" i="2" s="1"/>
  <c r="AK1271" i="2" s="1"/>
  <c r="Z961" i="2"/>
  <c r="AI961" i="2"/>
  <c r="AJ961" i="2" s="1"/>
  <c r="AK961" i="2" s="1"/>
  <c r="AI129" i="2"/>
  <c r="AJ129" i="2" s="1"/>
  <c r="AK129" i="2" s="1"/>
  <c r="AI191" i="2"/>
  <c r="AJ191" i="2" s="1"/>
  <c r="AK191" i="2" s="1"/>
  <c r="AI1039" i="2"/>
  <c r="AJ1039" i="2" s="1"/>
  <c r="AK1039" i="2" s="1"/>
  <c r="AI1093" i="2"/>
  <c r="AJ1093" i="2" s="1"/>
  <c r="AK1093" i="2" s="1"/>
  <c r="AI914" i="2"/>
  <c r="AJ914" i="2" s="1"/>
  <c r="AK914" i="2" s="1"/>
  <c r="AI721" i="2"/>
  <c r="AJ721" i="2" s="1"/>
  <c r="AK721" i="2" s="1"/>
  <c r="AI814" i="2"/>
  <c r="AJ814" i="2" s="1"/>
  <c r="AK814" i="2" s="1"/>
  <c r="AI670" i="2"/>
  <c r="AJ670" i="2" s="1"/>
  <c r="AK670" i="2" s="1"/>
  <c r="AI1273" i="2"/>
  <c r="AJ1273" i="2" s="1"/>
  <c r="AK1273" i="2" s="1"/>
  <c r="AI550" i="2"/>
  <c r="AJ550" i="2" s="1"/>
  <c r="AK550" i="2" s="1"/>
  <c r="AI204" i="2"/>
  <c r="AJ204" i="2" s="1"/>
  <c r="AK204" i="2" s="1"/>
  <c r="AI1090" i="2"/>
  <c r="AJ1090" i="2" s="1"/>
  <c r="AK1090" i="2" s="1"/>
  <c r="AI358" i="2"/>
  <c r="AJ358" i="2" s="1"/>
  <c r="AK358" i="2" s="1"/>
  <c r="AI346" i="2"/>
  <c r="AJ346" i="2" s="1"/>
  <c r="AK346" i="2" s="1"/>
  <c r="AI66" i="2"/>
  <c r="AJ66" i="2" s="1"/>
  <c r="AK66" i="2" s="1"/>
  <c r="AI749" i="2"/>
  <c r="AJ749" i="2" s="1"/>
  <c r="AK749" i="2" s="1"/>
  <c r="AI945" i="2"/>
  <c r="AJ945" i="2" s="1"/>
  <c r="AK945" i="2" s="1"/>
  <c r="AI535" i="2"/>
  <c r="AJ535" i="2" s="1"/>
  <c r="AK535" i="2" s="1"/>
  <c r="AI430" i="2"/>
  <c r="AJ430" i="2" s="1"/>
  <c r="AK430" i="2" s="1"/>
  <c r="AI366" i="2"/>
  <c r="AJ366" i="2" s="1"/>
  <c r="AK366" i="2" s="1"/>
  <c r="Z82" i="2"/>
  <c r="AI82" i="2"/>
  <c r="AJ82" i="2" s="1"/>
  <c r="AK82" i="2" s="1"/>
  <c r="AI533" i="2"/>
  <c r="AJ533" i="2" s="1"/>
  <c r="AK533" i="2" s="1"/>
  <c r="Z1074" i="2"/>
  <c r="AI1074" i="2"/>
  <c r="AJ1074" i="2" s="1"/>
  <c r="AK1074" i="2" s="1"/>
  <c r="AI925" i="2"/>
  <c r="AJ925" i="2" s="1"/>
  <c r="AK925" i="2" s="1"/>
  <c r="AI971" i="2"/>
  <c r="AJ971" i="2" s="1"/>
  <c r="AK971" i="2" s="1"/>
  <c r="AA285" i="2"/>
  <c r="AI1183" i="2"/>
  <c r="AJ1183" i="2" s="1"/>
  <c r="AK1183" i="2" s="1"/>
  <c r="AI614" i="2"/>
  <c r="AJ614" i="2" s="1"/>
  <c r="AK614" i="2" s="1"/>
  <c r="AI965" i="2"/>
  <c r="AJ965" i="2" s="1"/>
  <c r="AK965" i="2" s="1"/>
  <c r="AI1179" i="2"/>
  <c r="AJ1179" i="2" s="1"/>
  <c r="AK1179" i="2" s="1"/>
  <c r="AB1183" i="2"/>
  <c r="AI695" i="2"/>
  <c r="AJ695" i="2" s="1"/>
  <c r="AK695" i="2" s="1"/>
  <c r="Z695" i="2"/>
  <c r="AI716" i="2"/>
  <c r="AJ716" i="2" s="1"/>
  <c r="AK716" i="2" s="1"/>
  <c r="Z716" i="2"/>
  <c r="AI29" i="2"/>
  <c r="AJ29" i="2" s="1"/>
  <c r="AK29" i="2" s="1"/>
  <c r="AI474" i="2"/>
  <c r="AJ474" i="2" s="1"/>
  <c r="AK474" i="2" s="1"/>
  <c r="AI465" i="2"/>
  <c r="AJ465" i="2" s="1"/>
  <c r="AK465" i="2" s="1"/>
  <c r="AI460" i="2"/>
  <c r="AJ460" i="2" s="1"/>
  <c r="AK460" i="2" s="1"/>
  <c r="AI461" i="2"/>
  <c r="AJ461" i="2" s="1"/>
  <c r="AK461" i="2" s="1"/>
  <c r="AA418" i="2"/>
  <c r="AI747" i="2"/>
  <c r="AJ747" i="2" s="1"/>
  <c r="AK747" i="2" s="1"/>
  <c r="AI1171" i="2"/>
  <c r="AJ1171" i="2" s="1"/>
  <c r="AK1171" i="2" s="1"/>
  <c r="AI997" i="2"/>
  <c r="AJ997" i="2" s="1"/>
  <c r="AK997" i="2" s="1"/>
  <c r="AI1186" i="2"/>
  <c r="AJ1186" i="2" s="1"/>
  <c r="AK1186" i="2" s="1"/>
  <c r="AI1185" i="2"/>
  <c r="AJ1185" i="2" s="1"/>
  <c r="AK1185" i="2" s="1"/>
  <c r="AI1256" i="2"/>
  <c r="AJ1256" i="2" s="1"/>
  <c r="AK1256" i="2" s="1"/>
  <c r="AI504" i="2"/>
  <c r="AJ504" i="2" s="1"/>
  <c r="AK504" i="2" s="1"/>
  <c r="AI361" i="2"/>
  <c r="AJ361" i="2" s="1"/>
  <c r="AK361" i="2" s="1"/>
  <c r="AI611" i="2"/>
  <c r="AJ611" i="2" s="1"/>
  <c r="AK611" i="2" s="1"/>
  <c r="Z454" i="2"/>
  <c r="AI838" i="2"/>
  <c r="AJ838" i="2" s="1"/>
  <c r="AK838" i="2" s="1"/>
  <c r="AI22" i="2"/>
  <c r="AJ22" i="2" s="1"/>
  <c r="AK22" i="2" s="1"/>
  <c r="AI1286" i="2"/>
  <c r="AJ1286" i="2" s="1"/>
  <c r="AK1286" i="2" s="1"/>
  <c r="Z1286" i="2"/>
  <c r="AI25" i="2"/>
  <c r="AJ25" i="2" s="1"/>
  <c r="AK25" i="2" s="1"/>
  <c r="AA129" i="2"/>
  <c r="AI1288" i="2"/>
  <c r="AJ1288" i="2" s="1"/>
  <c r="AK1288" i="2" s="1"/>
  <c r="AI566" i="2"/>
  <c r="AJ566" i="2" s="1"/>
  <c r="AK566" i="2" s="1"/>
  <c r="AI303" i="2"/>
  <c r="AJ303" i="2" s="1"/>
  <c r="AK303" i="2" s="1"/>
  <c r="AI205" i="2"/>
  <c r="AJ205" i="2" s="1"/>
  <c r="AK205" i="2" s="1"/>
  <c r="AB207" i="2"/>
  <c r="AI207" i="2"/>
  <c r="AJ207" i="2" s="1"/>
  <c r="AK207" i="2" s="1"/>
  <c r="AI1045" i="2"/>
  <c r="AJ1045" i="2" s="1"/>
  <c r="AK1045" i="2" s="1"/>
  <c r="Z1045" i="2"/>
  <c r="AI1102" i="2"/>
  <c r="AJ1102" i="2" s="1"/>
  <c r="AK1102" i="2" s="1"/>
  <c r="AI1267" i="2"/>
  <c r="AJ1267" i="2" s="1"/>
  <c r="AK1267" i="2" s="1"/>
  <c r="AI650" i="2"/>
  <c r="AJ650" i="2" s="1"/>
  <c r="AK650" i="2" s="1"/>
  <c r="Z650" i="2"/>
  <c r="Z941" i="2"/>
  <c r="AI941" i="2"/>
  <c r="AJ941" i="2" s="1"/>
  <c r="AK941" i="2" s="1"/>
  <c r="AI250" i="2"/>
  <c r="AJ250" i="2" s="1"/>
  <c r="AK250" i="2" s="1"/>
  <c r="AI28" i="2"/>
  <c r="AJ28" i="2" s="1"/>
  <c r="AK28" i="2" s="1"/>
  <c r="AI156" i="2"/>
  <c r="AJ156" i="2" s="1"/>
  <c r="AK156" i="2" s="1"/>
  <c r="AI1069" i="2"/>
  <c r="AJ1069" i="2" s="1"/>
  <c r="AK1069" i="2" s="1"/>
  <c r="AI329" i="2"/>
  <c r="AJ329" i="2" s="1"/>
  <c r="AK329" i="2" s="1"/>
  <c r="AI693" i="2"/>
  <c r="AJ693" i="2" s="1"/>
  <c r="AK693" i="2" s="1"/>
  <c r="AI931" i="2"/>
  <c r="AJ931" i="2" s="1"/>
  <c r="AK931" i="2" s="1"/>
  <c r="AI417" i="2"/>
  <c r="AJ417" i="2" s="1"/>
  <c r="AK417" i="2" s="1"/>
  <c r="AI815" i="2"/>
  <c r="AJ815" i="2" s="1"/>
  <c r="AK815" i="2" s="1"/>
  <c r="AI818" i="2"/>
  <c r="AJ818" i="2" s="1"/>
  <c r="AK818" i="2" s="1"/>
  <c r="AI1287" i="2"/>
  <c r="AJ1287" i="2" s="1"/>
  <c r="AK1287" i="2" s="1"/>
  <c r="AI565" i="2"/>
  <c r="AJ565" i="2" s="1"/>
  <c r="AK565" i="2" s="1"/>
  <c r="Z565" i="2"/>
  <c r="AI377" i="2"/>
  <c r="AJ377" i="2" s="1"/>
  <c r="AK377" i="2" s="1"/>
  <c r="Z377" i="2"/>
  <c r="AI146" i="2"/>
  <c r="AJ146" i="2" s="1"/>
  <c r="AK146" i="2" s="1"/>
  <c r="AI31" i="2"/>
  <c r="AJ31" i="2" s="1"/>
  <c r="AK31" i="2" s="1"/>
  <c r="AI143" i="2"/>
  <c r="AJ143" i="2" s="1"/>
  <c r="AK143" i="2" s="1"/>
  <c r="AI374" i="2"/>
  <c r="AJ374" i="2" s="1"/>
  <c r="AK374" i="2" s="1"/>
  <c r="AI144" i="2"/>
  <c r="AJ144" i="2" s="1"/>
  <c r="AK144" i="2" s="1"/>
  <c r="AI473" i="2"/>
  <c r="AJ473" i="2" s="1"/>
  <c r="AK473" i="2" s="1"/>
  <c r="AI869" i="2"/>
  <c r="AJ869" i="2" s="1"/>
  <c r="AK869" i="2" s="1"/>
  <c r="AI93" i="2"/>
  <c r="AJ93" i="2" s="1"/>
  <c r="AK93" i="2" s="1"/>
  <c r="AI864" i="2"/>
  <c r="AJ864" i="2" s="1"/>
  <c r="AK864" i="2" s="1"/>
  <c r="AI113" i="2"/>
  <c r="AJ113" i="2" s="1"/>
  <c r="AK113" i="2" s="1"/>
  <c r="AI733" i="2"/>
  <c r="AJ733" i="2" s="1"/>
  <c r="AK733" i="2" s="1"/>
  <c r="AI206" i="2"/>
  <c r="AJ206" i="2" s="1"/>
  <c r="AK206" i="2" s="1"/>
  <c r="AI405" i="2"/>
  <c r="AJ405" i="2" s="1"/>
  <c r="AK405" i="2" s="1"/>
  <c r="AI132" i="2"/>
  <c r="AJ132" i="2" s="1"/>
  <c r="AK132" i="2" s="1"/>
  <c r="AI128" i="2"/>
  <c r="AJ128" i="2" s="1"/>
  <c r="AK128" i="2" s="1"/>
  <c r="AI697" i="2"/>
  <c r="AJ697" i="2" s="1"/>
  <c r="AK697" i="2" s="1"/>
  <c r="AI311" i="2"/>
  <c r="AJ311" i="2" s="1"/>
  <c r="AK311" i="2" s="1"/>
  <c r="Z311" i="2"/>
  <c r="AI1310" i="2"/>
  <c r="AJ1310" i="2" s="1"/>
  <c r="AK1310" i="2" s="1"/>
  <c r="Z1310" i="2"/>
  <c r="AI1279" i="2"/>
  <c r="AJ1279" i="2" s="1"/>
  <c r="AK1279" i="2" s="1"/>
  <c r="Z1279" i="2"/>
  <c r="Z1030" i="2"/>
  <c r="AI1030" i="2"/>
  <c r="AJ1030" i="2" s="1"/>
  <c r="AK1030" i="2" s="1"/>
  <c r="AI177" i="2"/>
  <c r="AJ177" i="2" s="1"/>
  <c r="AK177" i="2" s="1"/>
  <c r="Z177" i="2"/>
  <c r="AA1166" i="2"/>
  <c r="AI1166" i="2"/>
  <c r="AJ1166" i="2" s="1"/>
  <c r="AK1166" i="2" s="1"/>
  <c r="AC856" i="2"/>
  <c r="AI251" i="2"/>
  <c r="AJ251" i="2" s="1"/>
  <c r="AK251" i="2" s="1"/>
  <c r="AI462" i="2"/>
  <c r="AJ462" i="2" s="1"/>
  <c r="AK462" i="2" s="1"/>
  <c r="AI463" i="2"/>
  <c r="AJ463" i="2" s="1"/>
  <c r="AK463" i="2" s="1"/>
  <c r="AI347" i="2"/>
  <c r="AJ347" i="2" s="1"/>
  <c r="AK347" i="2" s="1"/>
  <c r="AI224" i="2"/>
  <c r="AJ224" i="2" s="1"/>
  <c r="AK224" i="2" s="1"/>
  <c r="AI102" i="2"/>
  <c r="AJ102" i="2" s="1"/>
  <c r="AK102" i="2" s="1"/>
  <c r="AI767" i="2"/>
  <c r="AJ767" i="2" s="1"/>
  <c r="AK767" i="2" s="1"/>
  <c r="AI598" i="2"/>
  <c r="AJ598" i="2" s="1"/>
  <c r="AK598" i="2" s="1"/>
  <c r="AI103" i="2"/>
  <c r="AJ103" i="2" s="1"/>
  <c r="AK103" i="2" s="1"/>
  <c r="AI1176" i="2"/>
  <c r="AJ1176" i="2" s="1"/>
  <c r="AK1176" i="2" s="1"/>
  <c r="AI232" i="2"/>
  <c r="AJ232" i="2" s="1"/>
  <c r="AK232" i="2" s="1"/>
  <c r="AI455" i="2"/>
  <c r="AJ455" i="2" s="1"/>
  <c r="AK455" i="2" s="1"/>
  <c r="AI816" i="2"/>
  <c r="AJ816" i="2" s="1"/>
  <c r="AK816" i="2" s="1"/>
  <c r="AI567" i="2"/>
  <c r="AJ567" i="2" s="1"/>
  <c r="AK567" i="2" s="1"/>
  <c r="AI1291" i="2"/>
  <c r="AJ1291" i="2" s="1"/>
  <c r="AK1291" i="2" s="1"/>
  <c r="AI595" i="2"/>
  <c r="AJ595" i="2" s="1"/>
  <c r="AK595" i="2" s="1"/>
  <c r="Z495" i="2"/>
  <c r="AI495" i="2"/>
  <c r="AJ495" i="2" s="1"/>
  <c r="AK495" i="2" s="1"/>
  <c r="AI313" i="2"/>
  <c r="AJ313" i="2" s="1"/>
  <c r="AK313" i="2" s="1"/>
  <c r="AA642" i="2"/>
  <c r="AI642" i="2"/>
  <c r="AJ642" i="2" s="1"/>
  <c r="AK642" i="2" s="1"/>
  <c r="AI1099" i="2"/>
  <c r="AJ1099" i="2" s="1"/>
  <c r="AK1099" i="2" s="1"/>
  <c r="AI34" i="2"/>
  <c r="AJ34" i="2" s="1"/>
  <c r="AK34" i="2" s="1"/>
  <c r="AI770" i="2"/>
  <c r="AJ770" i="2" s="1"/>
  <c r="AK770" i="2" s="1"/>
  <c r="AI245" i="2"/>
  <c r="AJ245" i="2" s="1"/>
  <c r="AK245" i="2" s="1"/>
  <c r="AI508" i="2"/>
  <c r="AJ508" i="2" s="1"/>
  <c r="AK508" i="2" s="1"/>
  <c r="AI407" i="2"/>
  <c r="AJ407" i="2" s="1"/>
  <c r="AK407" i="2" s="1"/>
  <c r="AI273" i="2"/>
  <c r="AJ273" i="2" s="1"/>
  <c r="AK273" i="2" s="1"/>
  <c r="AI107" i="2"/>
  <c r="AJ107" i="2" s="1"/>
  <c r="AK107" i="2" s="1"/>
  <c r="AI74" i="2"/>
  <c r="AJ74" i="2" s="1"/>
  <c r="AK74" i="2" s="1"/>
  <c r="AI1192" i="2"/>
  <c r="AJ1192" i="2" s="1"/>
  <c r="AK1192" i="2" s="1"/>
  <c r="AI1116" i="2"/>
  <c r="AJ1116" i="2" s="1"/>
  <c r="AK1116" i="2" s="1"/>
  <c r="AI1006" i="2"/>
  <c r="AJ1006" i="2" s="1"/>
  <c r="AK1006" i="2" s="1"/>
  <c r="AI231" i="2"/>
  <c r="AJ231" i="2" s="1"/>
  <c r="AK231" i="2" s="1"/>
  <c r="AI766" i="2"/>
  <c r="AJ766" i="2" s="1"/>
  <c r="AK766" i="2" s="1"/>
  <c r="AI562" i="2"/>
  <c r="AJ562" i="2" s="1"/>
  <c r="AK562" i="2" s="1"/>
  <c r="AI1081" i="2"/>
  <c r="AJ1081" i="2" s="1"/>
  <c r="AK1081" i="2" s="1"/>
  <c r="AI190" i="2"/>
  <c r="AJ190" i="2" s="1"/>
  <c r="AK190" i="2" s="1"/>
  <c r="AI17" i="2"/>
  <c r="AJ17" i="2" s="1"/>
  <c r="AK17" i="2" s="1"/>
  <c r="Z1049" i="2"/>
  <c r="AI1049" i="2"/>
  <c r="AJ1049" i="2" s="1"/>
  <c r="AK1049" i="2" s="1"/>
  <c r="AI1032" i="2"/>
  <c r="AJ1032" i="2" s="1"/>
  <c r="AK1032" i="2" s="1"/>
  <c r="Z1032" i="2"/>
  <c r="AE527" i="2"/>
  <c r="AI527" i="2"/>
  <c r="AJ527" i="2" s="1"/>
  <c r="AK527" i="2" s="1"/>
  <c r="AI980" i="2"/>
  <c r="AJ980" i="2" s="1"/>
  <c r="AK980" i="2" s="1"/>
  <c r="Z980" i="2"/>
  <c r="Z409" i="2"/>
  <c r="AI375" i="2"/>
  <c r="AJ375" i="2" s="1"/>
  <c r="AK375" i="2" s="1"/>
  <c r="AA4" i="2"/>
  <c r="Z281" i="2"/>
  <c r="AI100" i="2"/>
  <c r="AJ100" i="2" s="1"/>
  <c r="AK100" i="2" s="1"/>
  <c r="Z228" i="2"/>
  <c r="Z242" i="2"/>
  <c r="Z797" i="2"/>
  <c r="AI195" i="2"/>
  <c r="AJ195" i="2" s="1"/>
  <c r="AK195" i="2" s="1"/>
  <c r="AI1016" i="2"/>
  <c r="AJ1016" i="2" s="1"/>
  <c r="AK1016" i="2" s="1"/>
  <c r="AI219" i="2"/>
  <c r="AJ219" i="2" s="1"/>
  <c r="AK219" i="2" s="1"/>
  <c r="AI439" i="2"/>
  <c r="AJ439" i="2" s="1"/>
  <c r="AK439" i="2" s="1"/>
  <c r="AI457" i="2"/>
  <c r="AJ457" i="2" s="1"/>
  <c r="AK457" i="2" s="1"/>
  <c r="Z402" i="2"/>
  <c r="AI817" i="2"/>
  <c r="AJ817" i="2" s="1"/>
  <c r="AK817" i="2" s="1"/>
  <c r="Z670" i="2"/>
  <c r="AI1086" i="2"/>
  <c r="AJ1086" i="2" s="1"/>
  <c r="AK1086" i="2" s="1"/>
  <c r="AI130" i="2"/>
  <c r="AJ130" i="2" s="1"/>
  <c r="AK130" i="2" s="1"/>
  <c r="AI1248" i="2"/>
  <c r="AJ1248" i="2" s="1"/>
  <c r="AK1248" i="2" s="1"/>
  <c r="Z1248" i="2"/>
  <c r="AI32" i="2"/>
  <c r="AJ32" i="2" s="1"/>
  <c r="AK32" i="2" s="1"/>
  <c r="AI33" i="2"/>
  <c r="AJ33" i="2" s="1"/>
  <c r="AK33" i="2" s="1"/>
  <c r="AI145" i="2"/>
  <c r="AJ145" i="2" s="1"/>
  <c r="AK145" i="2" s="1"/>
  <c r="AI214" i="2"/>
  <c r="AJ214" i="2" s="1"/>
  <c r="AK214" i="2" s="1"/>
  <c r="AI30" i="2"/>
  <c r="AJ30" i="2" s="1"/>
  <c r="AK30" i="2" s="1"/>
  <c r="AI579" i="2"/>
  <c r="AJ579" i="2" s="1"/>
  <c r="AK579" i="2" s="1"/>
  <c r="AI475" i="2"/>
  <c r="AJ475" i="2" s="1"/>
  <c r="AK475" i="2" s="1"/>
  <c r="AI853" i="2"/>
  <c r="AJ853" i="2" s="1"/>
  <c r="AK853" i="2" s="1"/>
  <c r="AI960" i="2"/>
  <c r="AJ960" i="2" s="1"/>
  <c r="AK960" i="2" s="1"/>
  <c r="AI233" i="2"/>
  <c r="AJ233" i="2" s="1"/>
  <c r="AK233" i="2" s="1"/>
  <c r="AI412" i="2"/>
  <c r="AJ412" i="2" s="1"/>
  <c r="AK412" i="2" s="1"/>
  <c r="AI995" i="2"/>
  <c r="AJ995" i="2" s="1"/>
  <c r="AK995" i="2" s="1"/>
  <c r="AI708" i="2"/>
  <c r="AJ708" i="2" s="1"/>
  <c r="AK708" i="2" s="1"/>
  <c r="AI202" i="2"/>
  <c r="AJ202" i="2" s="1"/>
  <c r="AK202" i="2" s="1"/>
  <c r="AI339" i="2"/>
  <c r="AJ339" i="2" s="1"/>
  <c r="AK339" i="2" s="1"/>
  <c r="Z504" i="2"/>
  <c r="AI1068" i="2"/>
  <c r="AJ1068" i="2" s="1"/>
  <c r="AK1068" i="2" s="1"/>
  <c r="AI861" i="2"/>
  <c r="AJ861" i="2" s="1"/>
  <c r="AK861" i="2" s="1"/>
  <c r="AI476" i="2"/>
  <c r="AJ476" i="2" s="1"/>
  <c r="AK476" i="2" s="1"/>
  <c r="AI934" i="2"/>
  <c r="AJ934" i="2" s="1"/>
  <c r="AK934" i="2" s="1"/>
  <c r="AI564" i="2"/>
  <c r="AJ564" i="2" s="1"/>
  <c r="AK564" i="2" s="1"/>
  <c r="Z564" i="2"/>
  <c r="Z333" i="2"/>
  <c r="AI333" i="2"/>
  <c r="AJ333" i="2" s="1"/>
  <c r="AK333" i="2" s="1"/>
  <c r="AI1236" i="2"/>
  <c r="AJ1236" i="2" s="1"/>
  <c r="AK1236" i="2" s="1"/>
  <c r="Z1236" i="2"/>
  <c r="Z1042" i="2"/>
  <c r="AI1042" i="2"/>
  <c r="AJ1042" i="2" s="1"/>
  <c r="AK1042" i="2" s="1"/>
  <c r="AI1052" i="2"/>
  <c r="AJ1052" i="2" s="1"/>
  <c r="AK1052" i="2" s="1"/>
  <c r="Z1052" i="2"/>
  <c r="AI319" i="2"/>
  <c r="AJ319" i="2" s="1"/>
  <c r="AK319" i="2" s="1"/>
  <c r="AI602" i="2"/>
  <c r="AJ602" i="2" s="1"/>
  <c r="AK602" i="2" s="1"/>
  <c r="AI763" i="2"/>
  <c r="AJ763" i="2" s="1"/>
  <c r="AK763" i="2" s="1"/>
  <c r="AI658" i="2"/>
  <c r="AJ658" i="2" s="1"/>
  <c r="AK658" i="2" s="1"/>
  <c r="AI1230" i="2"/>
  <c r="AJ1230" i="2" s="1"/>
  <c r="AK1230" i="2" s="1"/>
  <c r="AI1225" i="2"/>
  <c r="AJ1225" i="2" s="1"/>
  <c r="AK1225" i="2" s="1"/>
  <c r="AI306" i="2"/>
  <c r="AJ306" i="2" s="1"/>
  <c r="AK306" i="2" s="1"/>
  <c r="AI528" i="2"/>
  <c r="AJ528" i="2" s="1"/>
  <c r="AK528" i="2" s="1"/>
  <c r="AI1301" i="2"/>
  <c r="AJ1301" i="2" s="1"/>
  <c r="AK1301" i="2" s="1"/>
  <c r="Z1301" i="2"/>
  <c r="AI724" i="2"/>
  <c r="AJ724" i="2" s="1"/>
  <c r="AK724" i="2" s="1"/>
  <c r="Z724" i="2"/>
  <c r="AB771" i="2"/>
  <c r="AI771" i="2"/>
  <c r="AJ771" i="2" s="1"/>
  <c r="AK771" i="2" s="1"/>
  <c r="AE1260" i="2"/>
  <c r="AI1260" i="2"/>
  <c r="AJ1260" i="2" s="1"/>
  <c r="AK1260" i="2" s="1"/>
  <c r="AI1083" i="2"/>
  <c r="AJ1083" i="2" s="1"/>
  <c r="AK1083" i="2" s="1"/>
  <c r="AI669" i="2"/>
  <c r="AJ669" i="2" s="1"/>
  <c r="AK669" i="2" s="1"/>
  <c r="AI200" i="2"/>
  <c r="AJ200" i="2" s="1"/>
  <c r="AK200" i="2" s="1"/>
  <c r="AI1235" i="2"/>
  <c r="AJ1235" i="2" s="1"/>
  <c r="AK1235" i="2" s="1"/>
  <c r="AI694" i="2"/>
  <c r="AJ694" i="2" s="1"/>
  <c r="AK694" i="2" s="1"/>
  <c r="AI1119" i="2"/>
  <c r="AJ1119" i="2" s="1"/>
  <c r="AK1119" i="2" s="1"/>
  <c r="AI120" i="2"/>
  <c r="AJ120" i="2" s="1"/>
  <c r="AK120" i="2" s="1"/>
  <c r="AI1047" i="2"/>
  <c r="AJ1047" i="2" s="1"/>
  <c r="AK1047" i="2" s="1"/>
  <c r="AI1055" i="2"/>
  <c r="AJ1055" i="2" s="1"/>
  <c r="AK1055" i="2" s="1"/>
  <c r="AI1035" i="2"/>
  <c r="AJ1035" i="2" s="1"/>
  <c r="AK1035" i="2" s="1"/>
  <c r="AI1127" i="2"/>
  <c r="AJ1127" i="2" s="1"/>
  <c r="AK1127" i="2" s="1"/>
  <c r="AI659" i="2"/>
  <c r="AJ659" i="2" s="1"/>
  <c r="AK659" i="2" s="1"/>
  <c r="AI657" i="2"/>
  <c r="AJ657" i="2" s="1"/>
  <c r="AK657" i="2" s="1"/>
  <c r="AI187" i="2"/>
  <c r="AJ187" i="2" s="1"/>
  <c r="AK187" i="2" s="1"/>
  <c r="AI1089" i="2"/>
  <c r="AJ1089" i="2" s="1"/>
  <c r="AK1089" i="2" s="1"/>
  <c r="AA235" i="2"/>
  <c r="AI235" i="2"/>
  <c r="AJ235" i="2" s="1"/>
  <c r="AK235" i="2" s="1"/>
  <c r="AI687" i="2"/>
  <c r="AJ687" i="2" s="1"/>
  <c r="AK687" i="2" s="1"/>
  <c r="AI1123" i="2"/>
  <c r="AJ1123" i="2" s="1"/>
  <c r="AK1123" i="2" s="1"/>
  <c r="AI1128" i="2"/>
  <c r="AJ1128" i="2" s="1"/>
  <c r="AK1128" i="2" s="1"/>
  <c r="AI556" i="2"/>
  <c r="AJ556" i="2" s="1"/>
  <c r="AK556" i="2" s="1"/>
  <c r="AI552" i="2"/>
  <c r="AJ552" i="2" s="1"/>
  <c r="AK552" i="2" s="1"/>
  <c r="AI241" i="2"/>
  <c r="AJ241" i="2" s="1"/>
  <c r="AK241" i="2" s="1"/>
  <c r="AI805" i="2"/>
  <c r="AJ805" i="2" s="1"/>
  <c r="AK805" i="2" s="1"/>
  <c r="AI617" i="2"/>
  <c r="AJ617" i="2" s="1"/>
  <c r="AK617" i="2" s="1"/>
  <c r="AI343" i="2"/>
  <c r="AJ343" i="2" s="1"/>
  <c r="AK343" i="2" s="1"/>
  <c r="Z343" i="2"/>
  <c r="AI831" i="2"/>
  <c r="AJ831" i="2" s="1"/>
  <c r="AK831" i="2" s="1"/>
  <c r="AI679" i="2"/>
  <c r="AJ679" i="2" s="1"/>
  <c r="AK679" i="2" s="1"/>
  <c r="Z679" i="2"/>
  <c r="AI50" i="2"/>
  <c r="AJ50" i="2" s="1"/>
  <c r="AK50" i="2" s="1"/>
  <c r="Z50" i="2"/>
  <c r="AI920" i="2"/>
  <c r="AJ920" i="2" s="1"/>
  <c r="AK920" i="2" s="1"/>
  <c r="AE920" i="2"/>
  <c r="AI667" i="2"/>
  <c r="AJ667" i="2" s="1"/>
  <c r="AK667" i="2" s="1"/>
  <c r="AI1290" i="2"/>
  <c r="AJ1290" i="2" s="1"/>
  <c r="AK1290" i="2" s="1"/>
  <c r="AI546" i="2"/>
  <c r="AJ546" i="2" s="1"/>
  <c r="AK546" i="2" s="1"/>
  <c r="AI1065" i="2"/>
  <c r="AJ1065" i="2" s="1"/>
  <c r="AK1065" i="2" s="1"/>
  <c r="AI594" i="2"/>
  <c r="AJ594" i="2" s="1"/>
  <c r="AK594" i="2" s="1"/>
  <c r="AI324" i="2"/>
  <c r="AJ324" i="2" s="1"/>
  <c r="AK324" i="2" s="1"/>
  <c r="AI765" i="2"/>
  <c r="AJ765" i="2" s="1"/>
  <c r="AK765" i="2" s="1"/>
  <c r="AI122" i="2"/>
  <c r="AJ122" i="2" s="1"/>
  <c r="AK122" i="2" s="1"/>
  <c r="AI1281" i="2"/>
  <c r="AJ1281" i="2" s="1"/>
  <c r="AK1281" i="2" s="1"/>
  <c r="AI209" i="2"/>
  <c r="AJ209" i="2" s="1"/>
  <c r="AK209" i="2" s="1"/>
  <c r="AI548" i="2"/>
  <c r="AJ548" i="2" s="1"/>
  <c r="AK548" i="2" s="1"/>
  <c r="AI1043" i="2"/>
  <c r="AJ1043" i="2" s="1"/>
  <c r="AK1043" i="2" s="1"/>
  <c r="AI1048" i="2"/>
  <c r="AJ1048" i="2" s="1"/>
  <c r="AK1048" i="2" s="1"/>
  <c r="AI1050" i="2"/>
  <c r="AJ1050" i="2" s="1"/>
  <c r="AK1050" i="2" s="1"/>
  <c r="AI1057" i="2"/>
  <c r="AJ1057" i="2" s="1"/>
  <c r="AK1057" i="2" s="1"/>
  <c r="AI1129" i="2"/>
  <c r="AJ1129" i="2" s="1"/>
  <c r="AK1129" i="2" s="1"/>
  <c r="AI660" i="2"/>
  <c r="AJ660" i="2" s="1"/>
  <c r="AK660" i="2" s="1"/>
  <c r="AI800" i="2"/>
  <c r="AJ800" i="2" s="1"/>
  <c r="AK800" i="2" s="1"/>
  <c r="AI833" i="2"/>
  <c r="AJ833" i="2" s="1"/>
  <c r="AK833" i="2" s="1"/>
  <c r="AI70" i="2"/>
  <c r="AJ70" i="2" s="1"/>
  <c r="AK70" i="2" s="1"/>
  <c r="AI612" i="2"/>
  <c r="AJ612" i="2" s="1"/>
  <c r="AK612" i="2" s="1"/>
  <c r="AI509" i="2"/>
  <c r="AJ509" i="2" s="1"/>
  <c r="AK509" i="2" s="1"/>
  <c r="AI569" i="2"/>
  <c r="AJ569" i="2" s="1"/>
  <c r="AK569" i="2" s="1"/>
  <c r="AI743" i="2"/>
  <c r="AJ743" i="2" s="1"/>
  <c r="AK743" i="2" s="1"/>
  <c r="AI748" i="2"/>
  <c r="AJ748" i="2" s="1"/>
  <c r="AK748" i="2" s="1"/>
  <c r="Z748" i="2"/>
  <c r="AI384" i="2"/>
  <c r="AJ384" i="2" s="1"/>
  <c r="AK384" i="2" s="1"/>
  <c r="Z384" i="2"/>
  <c r="AC1143" i="2"/>
  <c r="AI1143" i="2"/>
  <c r="AJ1143" i="2" s="1"/>
  <c r="AK1143" i="2" s="1"/>
  <c r="AI26" i="2"/>
  <c r="AJ26" i="2" s="1"/>
  <c r="AK26" i="2" s="1"/>
  <c r="AI16" i="2"/>
  <c r="AJ16" i="2" s="1"/>
  <c r="AK16" i="2" s="1"/>
  <c r="AI360" i="2"/>
  <c r="AJ360" i="2" s="1"/>
  <c r="AK360" i="2" s="1"/>
  <c r="AI312" i="2"/>
  <c r="AJ312" i="2" s="1"/>
  <c r="AK312" i="2" s="1"/>
  <c r="AI652" i="2"/>
  <c r="AJ652" i="2" s="1"/>
  <c r="AK652" i="2" s="1"/>
  <c r="AI1044" i="2"/>
  <c r="AJ1044" i="2" s="1"/>
  <c r="AK1044" i="2" s="1"/>
  <c r="AI1051" i="2"/>
  <c r="AJ1051" i="2" s="1"/>
  <c r="AK1051" i="2" s="1"/>
  <c r="AI1056" i="2"/>
  <c r="AJ1056" i="2" s="1"/>
  <c r="AK1056" i="2" s="1"/>
  <c r="AI1031" i="2"/>
  <c r="AJ1031" i="2" s="1"/>
  <c r="AK1031" i="2" s="1"/>
  <c r="AI1036" i="2"/>
  <c r="AJ1036" i="2" s="1"/>
  <c r="AK1036" i="2" s="1"/>
  <c r="AI182" i="2"/>
  <c r="AJ182" i="2" s="1"/>
  <c r="AK182" i="2" s="1"/>
  <c r="Z286" i="2"/>
  <c r="AI286" i="2"/>
  <c r="AJ286" i="2" s="1"/>
  <c r="AK286" i="2" s="1"/>
  <c r="AI502" i="2"/>
  <c r="AJ502" i="2" s="1"/>
  <c r="AK502" i="2" s="1"/>
  <c r="AI974" i="2"/>
  <c r="AJ974" i="2" s="1"/>
  <c r="AK974" i="2" s="1"/>
  <c r="AI781" i="2"/>
  <c r="AJ781" i="2" s="1"/>
  <c r="AK781" i="2" s="1"/>
  <c r="AB781" i="2"/>
  <c r="Z957" i="2"/>
  <c r="AI1094" i="2"/>
  <c r="AJ1094" i="2" s="1"/>
  <c r="AK1094" i="2" s="1"/>
  <c r="AI1292" i="2"/>
  <c r="AJ1292" i="2" s="1"/>
  <c r="AK1292" i="2" s="1"/>
  <c r="AI23" i="2"/>
  <c r="AJ23" i="2" s="1"/>
  <c r="AK23" i="2" s="1"/>
  <c r="AI24" i="2"/>
  <c r="AJ24" i="2" s="1"/>
  <c r="AK24" i="2" s="1"/>
  <c r="AI668" i="2"/>
  <c r="AJ668" i="2" s="1"/>
  <c r="AK668" i="2" s="1"/>
  <c r="AI1085" i="2"/>
  <c r="AJ1085" i="2" s="1"/>
  <c r="AK1085" i="2" s="1"/>
  <c r="AI729" i="2"/>
  <c r="AJ729" i="2" s="1"/>
  <c r="AK729" i="2" s="1"/>
  <c r="AI332" i="2"/>
  <c r="AJ332" i="2" s="1"/>
  <c r="AK332" i="2" s="1"/>
  <c r="AI597" i="2"/>
  <c r="AJ597" i="2" s="1"/>
  <c r="AK597" i="2" s="1"/>
  <c r="AI310" i="2"/>
  <c r="AJ310" i="2" s="1"/>
  <c r="AK310" i="2" s="1"/>
  <c r="AI1121" i="2"/>
  <c r="AJ1121" i="2" s="1"/>
  <c r="AK1121" i="2" s="1"/>
  <c r="AI1118" i="2"/>
  <c r="AJ1118" i="2" s="1"/>
  <c r="AK1118" i="2" s="1"/>
  <c r="AI898" i="2"/>
  <c r="AJ898" i="2" s="1"/>
  <c r="AK898" i="2" s="1"/>
  <c r="AI654" i="2"/>
  <c r="AJ654" i="2" s="1"/>
  <c r="AK654" i="2" s="1"/>
  <c r="AI1028" i="2"/>
  <c r="AJ1028" i="2" s="1"/>
  <c r="AK1028" i="2" s="1"/>
  <c r="AI1041" i="2"/>
  <c r="AJ1041" i="2" s="1"/>
  <c r="AK1041" i="2" s="1"/>
  <c r="AI762" i="2"/>
  <c r="AJ762" i="2" s="1"/>
  <c r="AK762" i="2" s="1"/>
  <c r="AI554" i="2"/>
  <c r="AJ554" i="2" s="1"/>
  <c r="AK554" i="2" s="1"/>
  <c r="AI1308" i="2"/>
  <c r="AJ1308" i="2" s="1"/>
  <c r="AK1308" i="2" s="1"/>
  <c r="AI1120" i="2"/>
  <c r="AJ1120" i="2" s="1"/>
  <c r="AK1120" i="2" s="1"/>
  <c r="AI425" i="2"/>
  <c r="AJ425" i="2" s="1"/>
  <c r="AK425" i="2" s="1"/>
  <c r="Z425" i="2"/>
  <c r="AI1208" i="2"/>
  <c r="AJ1208" i="2" s="1"/>
  <c r="AK1208" i="2" s="1"/>
  <c r="Z1163" i="2"/>
  <c r="AI1163" i="2"/>
  <c r="AJ1163" i="2" s="1"/>
  <c r="AK1163" i="2" s="1"/>
  <c r="AI813" i="2"/>
  <c r="AJ813" i="2" s="1"/>
  <c r="AK813" i="2" s="1"/>
  <c r="Z813" i="2"/>
  <c r="AI571" i="2"/>
  <c r="AJ571" i="2" s="1"/>
  <c r="AK571" i="2" s="1"/>
  <c r="Z571" i="2"/>
  <c r="AI1091" i="2"/>
  <c r="AJ1091" i="2" s="1"/>
  <c r="AK1091" i="2" s="1"/>
  <c r="AI201" i="2"/>
  <c r="AJ201" i="2" s="1"/>
  <c r="AK201" i="2" s="1"/>
  <c r="AI705" i="2"/>
  <c r="AJ705" i="2" s="1"/>
  <c r="AK705" i="2" s="1"/>
  <c r="Z319" i="2"/>
  <c r="AI371" i="2"/>
  <c r="AJ371" i="2" s="1"/>
  <c r="AK371" i="2" s="1"/>
  <c r="AI121" i="2"/>
  <c r="AJ121" i="2" s="1"/>
  <c r="AK121" i="2" s="1"/>
  <c r="Z1037" i="2"/>
  <c r="AI1029" i="2"/>
  <c r="AJ1029" i="2" s="1"/>
  <c r="AK1029" i="2" s="1"/>
  <c r="AI1054" i="2"/>
  <c r="AJ1054" i="2" s="1"/>
  <c r="AK1054" i="2" s="1"/>
  <c r="AI1034" i="2"/>
  <c r="AJ1034" i="2" s="1"/>
  <c r="AK1034" i="2" s="1"/>
  <c r="AI761" i="2"/>
  <c r="AJ761" i="2" s="1"/>
  <c r="AK761" i="2" s="1"/>
  <c r="AI551" i="2"/>
  <c r="AJ551" i="2" s="1"/>
  <c r="AK551" i="2" s="1"/>
  <c r="Z1271" i="2"/>
  <c r="AI829" i="2"/>
  <c r="AJ829" i="2" s="1"/>
  <c r="AK829" i="2" s="1"/>
  <c r="AI827" i="2"/>
  <c r="AJ827" i="2" s="1"/>
  <c r="AK827" i="2" s="1"/>
  <c r="AI832" i="2"/>
  <c r="AJ832" i="2" s="1"/>
  <c r="AK832" i="2" s="1"/>
  <c r="AA674" i="2"/>
  <c r="AI674" i="2"/>
  <c r="AJ674" i="2" s="1"/>
  <c r="AK674" i="2" s="1"/>
  <c r="AI649" i="2"/>
  <c r="AJ649" i="2" s="1"/>
  <c r="AK649" i="2" s="1"/>
  <c r="Z649" i="2"/>
  <c r="AI260" i="2"/>
  <c r="AJ260" i="2" s="1"/>
  <c r="AK260" i="2" s="1"/>
  <c r="AI1155" i="2"/>
  <c r="AJ1155" i="2" s="1"/>
  <c r="AK1155" i="2" s="1"/>
  <c r="AI1157" i="2"/>
  <c r="AJ1157" i="2" s="1"/>
  <c r="AK1157" i="2" s="1"/>
  <c r="AI823" i="2"/>
  <c r="AJ823" i="2" s="1"/>
  <c r="AK823" i="2" s="1"/>
  <c r="AI479" i="2"/>
  <c r="AJ479" i="2" s="1"/>
  <c r="AK479" i="2" s="1"/>
  <c r="AI15" i="2"/>
  <c r="AJ15" i="2" s="1"/>
  <c r="AK15" i="2" s="1"/>
  <c r="AI198" i="2"/>
  <c r="AJ198" i="2" s="1"/>
  <c r="AK198" i="2" s="1"/>
  <c r="AI1098" i="2"/>
  <c r="AJ1098" i="2" s="1"/>
  <c r="AK1098" i="2" s="1"/>
  <c r="AI568" i="2"/>
  <c r="AJ568" i="2" s="1"/>
  <c r="AK568" i="2" s="1"/>
  <c r="AC678" i="2"/>
  <c r="AI678" i="2"/>
  <c r="AJ678" i="2" s="1"/>
  <c r="AK678" i="2" s="1"/>
  <c r="AI647" i="2"/>
  <c r="AJ647" i="2" s="1"/>
  <c r="AK647" i="2" s="1"/>
  <c r="AI1257" i="2"/>
  <c r="AJ1257" i="2" s="1"/>
  <c r="AK1257" i="2" s="1"/>
  <c r="AB923" i="2"/>
  <c r="AI923" i="2"/>
  <c r="AJ923" i="2" s="1"/>
  <c r="AK923" i="2" s="1"/>
  <c r="Z1144" i="2"/>
  <c r="AI1144" i="2"/>
  <c r="AJ1144" i="2" s="1"/>
  <c r="AK1144" i="2" s="1"/>
  <c r="AI394" i="2"/>
  <c r="AJ394" i="2" s="1"/>
  <c r="AK394" i="2" s="1"/>
  <c r="AI433" i="2"/>
  <c r="AJ433" i="2" s="1"/>
  <c r="AK433" i="2" s="1"/>
  <c r="AI826" i="2"/>
  <c r="AJ826" i="2" s="1"/>
  <c r="AK826" i="2" s="1"/>
  <c r="AI345" i="2"/>
  <c r="AJ345" i="2" s="1"/>
  <c r="AK345" i="2" s="1"/>
  <c r="AI812" i="2"/>
  <c r="AJ812" i="2" s="1"/>
  <c r="AK812" i="2" s="1"/>
  <c r="AI91" i="2"/>
  <c r="AJ91" i="2" s="1"/>
  <c r="AK91" i="2" s="1"/>
  <c r="AI240" i="2"/>
  <c r="AJ240" i="2" s="1"/>
  <c r="AK240" i="2" s="1"/>
  <c r="AI1293" i="2"/>
  <c r="AJ1293" i="2" s="1"/>
  <c r="AK1293" i="2" s="1"/>
  <c r="AI676" i="2"/>
  <c r="AJ676" i="2" s="1"/>
  <c r="AK676" i="2" s="1"/>
  <c r="AI803" i="2"/>
  <c r="AJ803" i="2" s="1"/>
  <c r="AK803" i="2" s="1"/>
  <c r="AI1146" i="2"/>
  <c r="AJ1146" i="2" s="1"/>
  <c r="AK1146" i="2" s="1"/>
  <c r="AI341" i="2"/>
  <c r="AJ341" i="2" s="1"/>
  <c r="AK341" i="2" s="1"/>
  <c r="AI835" i="2"/>
  <c r="AJ835" i="2" s="1"/>
  <c r="AK835" i="2" s="1"/>
  <c r="AI810" i="2"/>
  <c r="AJ810" i="2" s="1"/>
  <c r="AK810" i="2" s="1"/>
  <c r="AI599" i="2"/>
  <c r="AJ599" i="2" s="1"/>
  <c r="AK599" i="2" s="1"/>
  <c r="AI1258" i="2"/>
  <c r="AJ1258" i="2" s="1"/>
  <c r="AK1258" i="2" s="1"/>
  <c r="AI142" i="2"/>
  <c r="AJ142" i="2" s="1"/>
  <c r="AK142" i="2" s="1"/>
  <c r="Z142" i="2"/>
  <c r="AI675" i="2"/>
  <c r="AJ675" i="2" s="1"/>
  <c r="AK675" i="2" s="1"/>
  <c r="AI916" i="2"/>
  <c r="AJ916" i="2" s="1"/>
  <c r="AK916" i="2" s="1"/>
  <c r="AI247" i="2"/>
  <c r="AJ247" i="2" s="1"/>
  <c r="AK247" i="2" s="1"/>
  <c r="AI338" i="2"/>
  <c r="AJ338" i="2" s="1"/>
  <c r="AK338" i="2" s="1"/>
  <c r="AI1207" i="2"/>
  <c r="AJ1207" i="2" s="1"/>
  <c r="AK1207" i="2" s="1"/>
  <c r="AI840" i="2"/>
  <c r="AJ840" i="2" s="1"/>
  <c r="AK840" i="2" s="1"/>
  <c r="AI834" i="2"/>
  <c r="AJ834" i="2" s="1"/>
  <c r="AK834" i="2" s="1"/>
  <c r="AI613" i="2"/>
  <c r="AJ613" i="2" s="1"/>
  <c r="AK613" i="2" s="1"/>
  <c r="AI62" i="2"/>
  <c r="AJ62" i="2" s="1"/>
  <c r="AK62" i="2" s="1"/>
  <c r="AI963" i="2"/>
  <c r="AJ963" i="2" s="1"/>
  <c r="AK963" i="2" s="1"/>
  <c r="Z963" i="2"/>
  <c r="AI135" i="2"/>
  <c r="AJ135" i="2" s="1"/>
  <c r="AK135" i="2" s="1"/>
  <c r="AI573" i="2"/>
  <c r="AJ573" i="2" s="1"/>
  <c r="AK573" i="2" s="1"/>
  <c r="Z978" i="2"/>
  <c r="AI978" i="2"/>
  <c r="AJ978" i="2" s="1"/>
  <c r="AK978" i="2" s="1"/>
  <c r="Z624" i="2"/>
  <c r="AI624" i="2"/>
  <c r="AJ624" i="2" s="1"/>
  <c r="AK624" i="2" s="1"/>
  <c r="AI622" i="2"/>
  <c r="AJ622" i="2" s="1"/>
  <c r="AK622" i="2" s="1"/>
  <c r="AI880" i="2"/>
  <c r="AJ880" i="2" s="1"/>
  <c r="AK880" i="2" s="1"/>
  <c r="AI1209" i="2"/>
  <c r="AJ1209" i="2" s="1"/>
  <c r="AK1209" i="2" s="1"/>
  <c r="AI1164" i="2"/>
  <c r="AJ1164" i="2" s="1"/>
  <c r="AK1164" i="2" s="1"/>
  <c r="AI1115" i="2"/>
  <c r="AJ1115" i="2" s="1"/>
  <c r="AK1115" i="2" s="1"/>
  <c r="AI699" i="2"/>
  <c r="AJ699" i="2" s="1"/>
  <c r="AK699" i="2" s="1"/>
  <c r="AI114" i="2"/>
  <c r="AJ114" i="2" s="1"/>
  <c r="AK114" i="2" s="1"/>
  <c r="AI582" i="2"/>
  <c r="AJ582" i="2" s="1"/>
  <c r="AK582" i="2" s="1"/>
  <c r="AI505" i="2"/>
  <c r="AJ505" i="2" s="1"/>
  <c r="AK505" i="2" s="1"/>
  <c r="AI677" i="2"/>
  <c r="AJ677" i="2" s="1"/>
  <c r="AK677" i="2" s="1"/>
  <c r="AI1298" i="2"/>
  <c r="AJ1298" i="2" s="1"/>
  <c r="AK1298" i="2" s="1"/>
  <c r="AI572" i="2"/>
  <c r="AJ572" i="2" s="1"/>
  <c r="AK572" i="2" s="1"/>
  <c r="AI141" i="2"/>
  <c r="AJ141" i="2" s="1"/>
  <c r="AK141" i="2" s="1"/>
  <c r="AI1168" i="2"/>
  <c r="AJ1168" i="2" s="1"/>
  <c r="AK1168" i="2" s="1"/>
  <c r="AE1168" i="2"/>
  <c r="AI722" i="2"/>
  <c r="AJ722" i="2" s="1"/>
  <c r="AK722" i="2" s="1"/>
  <c r="Z722" i="2"/>
  <c r="AI590" i="2"/>
  <c r="AJ590" i="2" s="1"/>
  <c r="AK590" i="2" s="1"/>
  <c r="AI134" i="2"/>
  <c r="AJ134" i="2" s="1"/>
  <c r="AK134" i="2" s="1"/>
  <c r="AI1294" i="2"/>
  <c r="AJ1294" i="2" s="1"/>
  <c r="AK1294" i="2" s="1"/>
  <c r="AI137" i="2"/>
  <c r="AJ137" i="2" s="1"/>
  <c r="AK137" i="2" s="1"/>
  <c r="AI1087" i="2"/>
  <c r="AJ1087" i="2" s="1"/>
  <c r="AK1087" i="2" s="1"/>
  <c r="AI373" i="2"/>
  <c r="AJ373" i="2" s="1"/>
  <c r="AK373" i="2" s="1"/>
  <c r="AI452" i="2"/>
  <c r="AJ452" i="2" s="1"/>
  <c r="AK452" i="2" s="1"/>
  <c r="Z52" i="2"/>
  <c r="AI52" i="2"/>
  <c r="AJ52" i="2" s="1"/>
  <c r="AK52" i="2" s="1"/>
  <c r="AI632" i="2"/>
  <c r="AJ632" i="2" s="1"/>
  <c r="AK632" i="2" s="1"/>
  <c r="Z632" i="2"/>
  <c r="Z159" i="2"/>
  <c r="AI159" i="2"/>
  <c r="AJ159" i="2" s="1"/>
  <c r="AK159" i="2" s="1"/>
  <c r="AI601" i="2"/>
  <c r="AJ601" i="2" s="1"/>
  <c r="AK601" i="2" s="1"/>
  <c r="AI1196" i="2"/>
  <c r="AJ1196" i="2" s="1"/>
  <c r="AK1196" i="2" s="1"/>
  <c r="Z1196" i="2"/>
  <c r="AI1300" i="2"/>
  <c r="AJ1300" i="2" s="1"/>
  <c r="AK1300" i="2" s="1"/>
  <c r="AI140" i="2"/>
  <c r="AJ140" i="2" s="1"/>
  <c r="AK140" i="2" s="1"/>
  <c r="AI115" i="2"/>
  <c r="AJ115" i="2" s="1"/>
  <c r="AK115" i="2" s="1"/>
  <c r="AI44" i="2"/>
  <c r="AJ44" i="2" s="1"/>
  <c r="AK44" i="2" s="1"/>
  <c r="AI720" i="2"/>
  <c r="AJ720" i="2" s="1"/>
  <c r="AK720" i="2" s="1"/>
  <c r="AI1167" i="2"/>
  <c r="AJ1167" i="2" s="1"/>
  <c r="AK1167" i="2" s="1"/>
  <c r="AI448" i="2"/>
  <c r="AJ448" i="2" s="1"/>
  <c r="AK448" i="2" s="1"/>
  <c r="AI1189" i="2"/>
  <c r="AJ1189" i="2" s="1"/>
  <c r="AK1189" i="2" s="1"/>
  <c r="AA1189" i="2"/>
  <c r="AB385" i="2"/>
  <c r="AI385" i="2"/>
  <c r="AJ385" i="2" s="1"/>
  <c r="AK385" i="2" s="1"/>
  <c r="AI1142" i="2"/>
  <c r="AJ1142" i="2" s="1"/>
  <c r="AK1142" i="2" s="1"/>
  <c r="AI1135" i="2"/>
  <c r="AJ1135" i="2" s="1"/>
  <c r="AK1135" i="2" s="1"/>
  <c r="Z1135" i="2"/>
  <c r="AI662" i="2"/>
  <c r="AJ662" i="2" s="1"/>
  <c r="AK662" i="2" s="1"/>
  <c r="Z662" i="2"/>
  <c r="AI1219" i="2"/>
  <c r="AJ1219" i="2" s="1"/>
  <c r="AK1219" i="2" s="1"/>
  <c r="AB1219" i="2"/>
  <c r="AB380" i="2"/>
  <c r="AI380" i="2"/>
  <c r="AJ380" i="2" s="1"/>
  <c r="AK380" i="2" s="1"/>
  <c r="AI706" i="2"/>
  <c r="AJ706" i="2" s="1"/>
  <c r="AK706" i="2" s="1"/>
  <c r="AI246" i="2"/>
  <c r="AJ246" i="2" s="1"/>
  <c r="AK246" i="2" s="1"/>
  <c r="AB1243" i="2"/>
  <c r="AI1243" i="2"/>
  <c r="AJ1243" i="2" s="1"/>
  <c r="AK1243" i="2" s="1"/>
  <c r="AI244" i="2"/>
  <c r="AJ244" i="2" s="1"/>
  <c r="AK244" i="2" s="1"/>
  <c r="Z244" i="2"/>
  <c r="AI917" i="2"/>
  <c r="AJ917" i="2" s="1"/>
  <c r="AK917" i="2" s="1"/>
  <c r="Z917" i="2"/>
  <c r="AI954" i="2"/>
  <c r="AJ954" i="2" s="1"/>
  <c r="AK954" i="2" s="1"/>
  <c r="Z954" i="2"/>
  <c r="Z1222" i="2"/>
  <c r="AI1222" i="2"/>
  <c r="AJ1222" i="2" s="1"/>
  <c r="AK1222" i="2" s="1"/>
  <c r="AI1021" i="2"/>
  <c r="AJ1021" i="2" s="1"/>
  <c r="AK1021" i="2" s="1"/>
  <c r="AI672" i="2"/>
  <c r="AJ672" i="2" s="1"/>
  <c r="AK672" i="2" s="1"/>
  <c r="AI1295" i="2"/>
  <c r="AJ1295" i="2" s="1"/>
  <c r="AK1295" i="2" s="1"/>
  <c r="AI133" i="2"/>
  <c r="AJ133" i="2" s="1"/>
  <c r="AK133" i="2" s="1"/>
  <c r="AI576" i="2"/>
  <c r="AJ576" i="2" s="1"/>
  <c r="AK576" i="2" s="1"/>
  <c r="Z914" i="2"/>
  <c r="AI92" i="2"/>
  <c r="AJ92" i="2" s="1"/>
  <c r="AK92" i="2" s="1"/>
  <c r="AI253" i="2"/>
  <c r="AJ253" i="2" s="1"/>
  <c r="AK253" i="2" s="1"/>
  <c r="AI825" i="2"/>
  <c r="AJ825" i="2" s="1"/>
  <c r="AK825" i="2" s="1"/>
  <c r="AI1190" i="2"/>
  <c r="AJ1190" i="2" s="1"/>
  <c r="AK1190" i="2" s="1"/>
  <c r="Z1190" i="2"/>
  <c r="AI866" i="2"/>
  <c r="AJ866" i="2" s="1"/>
  <c r="AK866" i="2" s="1"/>
  <c r="Z841" i="2"/>
  <c r="AI841" i="2"/>
  <c r="AJ841" i="2" s="1"/>
  <c r="AK841" i="2" s="1"/>
  <c r="AI480" i="2"/>
  <c r="AJ480" i="2" s="1"/>
  <c r="AK480" i="2" s="1"/>
  <c r="AI609" i="2"/>
  <c r="AJ609" i="2" s="1"/>
  <c r="AK609" i="2" s="1"/>
  <c r="AI570" i="2"/>
  <c r="AJ570" i="2" s="1"/>
  <c r="AK570" i="2" s="1"/>
  <c r="AI1092" i="2"/>
  <c r="AJ1092" i="2" s="1"/>
  <c r="AK1092" i="2" s="1"/>
  <c r="AI1296" i="2"/>
  <c r="AJ1296" i="2" s="1"/>
  <c r="AK1296" i="2" s="1"/>
  <c r="AI138" i="2"/>
  <c r="AJ138" i="2" s="1"/>
  <c r="AK138" i="2" s="1"/>
  <c r="AI1297" i="2"/>
  <c r="AJ1297" i="2" s="1"/>
  <c r="AK1297" i="2" s="1"/>
  <c r="AI1095" i="2"/>
  <c r="AJ1095" i="2" s="1"/>
  <c r="AK1095" i="2" s="1"/>
  <c r="AI420" i="2"/>
  <c r="AJ420" i="2" s="1"/>
  <c r="AK420" i="2" s="1"/>
  <c r="AI518" i="2"/>
  <c r="AJ518" i="2" s="1"/>
  <c r="AK518" i="2" s="1"/>
  <c r="AI352" i="2"/>
  <c r="AJ352" i="2" s="1"/>
  <c r="AK352" i="2" s="1"/>
  <c r="AI399" i="2"/>
  <c r="AJ399" i="2" s="1"/>
  <c r="AK399" i="2" s="1"/>
  <c r="AI499" i="2"/>
  <c r="AJ499" i="2" s="1"/>
  <c r="AK499" i="2" s="1"/>
  <c r="Z499" i="2"/>
  <c r="AI59" i="2"/>
  <c r="AJ59" i="2" s="1"/>
  <c r="AK59" i="2" s="1"/>
  <c r="AI577" i="2"/>
  <c r="AJ577" i="2" s="1"/>
  <c r="AK577" i="2" s="1"/>
  <c r="AI673" i="2"/>
  <c r="AJ673" i="2" s="1"/>
  <c r="AK673" i="2" s="1"/>
  <c r="AI1096" i="2"/>
  <c r="AJ1096" i="2" s="1"/>
  <c r="AK1096" i="2" s="1"/>
  <c r="AI1299" i="2"/>
  <c r="AJ1299" i="2" s="1"/>
  <c r="AK1299" i="2" s="1"/>
  <c r="AI842" i="2"/>
  <c r="AJ842" i="2" s="1"/>
  <c r="AK842" i="2" s="1"/>
  <c r="AI1204" i="2"/>
  <c r="AJ1204" i="2" s="1"/>
  <c r="AK1204" i="2" s="1"/>
  <c r="AI58" i="2"/>
  <c r="AJ58" i="2" s="1"/>
  <c r="AK58" i="2" s="1"/>
  <c r="AI167" i="2"/>
  <c r="AJ167" i="2" s="1"/>
  <c r="AK167" i="2" s="1"/>
  <c r="AI1172" i="2"/>
  <c r="AJ1172" i="2" s="1"/>
  <c r="AK1172" i="2" s="1"/>
  <c r="AI979" i="2"/>
  <c r="AJ979" i="2" s="1"/>
  <c r="AK979" i="2" s="1"/>
  <c r="Z979" i="2"/>
  <c r="AI824" i="2"/>
  <c r="AJ824" i="2" s="1"/>
  <c r="AK824" i="2" s="1"/>
  <c r="AI1113" i="2"/>
  <c r="AJ1113" i="2" s="1"/>
  <c r="AK1113" i="2" s="1"/>
  <c r="AI784" i="2"/>
  <c r="AJ784" i="2" s="1"/>
  <c r="AK784" i="2" s="1"/>
  <c r="AI970" i="2"/>
  <c r="AJ970" i="2" s="1"/>
  <c r="AK970" i="2" s="1"/>
  <c r="AI1133" i="2"/>
  <c r="AJ1133" i="2" s="1"/>
  <c r="AK1133" i="2" s="1"/>
  <c r="AI90" i="2"/>
  <c r="AJ90" i="2" s="1"/>
  <c r="AK90" i="2" s="1"/>
  <c r="AA90" i="2"/>
  <c r="AI367" i="2"/>
  <c r="AJ367" i="2" s="1"/>
  <c r="AK367" i="2" s="1"/>
  <c r="AI886" i="2"/>
  <c r="AJ886" i="2" s="1"/>
  <c r="AK886" i="2" s="1"/>
  <c r="AA886" i="2"/>
  <c r="AB1232" i="2"/>
  <c r="AI1232" i="2"/>
  <c r="AJ1232" i="2" s="1"/>
  <c r="AK1232" i="2" s="1"/>
  <c r="AI96" i="2"/>
  <c r="AJ96" i="2" s="1"/>
  <c r="AK96" i="2" s="1"/>
  <c r="Z96" i="2"/>
  <c r="Z902" i="2"/>
  <c r="AI902" i="2"/>
  <c r="AJ902" i="2" s="1"/>
  <c r="AK902" i="2" s="1"/>
  <c r="AC1000" i="2"/>
  <c r="AI1000" i="2"/>
  <c r="AJ1000" i="2" s="1"/>
  <c r="AK1000" i="2" s="1"/>
  <c r="AI46" i="2"/>
  <c r="AJ46" i="2" s="1"/>
  <c r="AK46" i="2" s="1"/>
  <c r="AI196" i="2"/>
  <c r="AJ196" i="2" s="1"/>
  <c r="AK196" i="2" s="1"/>
  <c r="AI19" i="2"/>
  <c r="AJ19" i="2" s="1"/>
  <c r="AK19" i="2" s="1"/>
  <c r="AI878" i="2"/>
  <c r="AJ878" i="2" s="1"/>
  <c r="AK878" i="2" s="1"/>
  <c r="AI1004" i="2"/>
  <c r="AJ1004" i="2" s="1"/>
  <c r="AK1004" i="2" s="1"/>
  <c r="Z1017" i="2"/>
  <c r="AI1017" i="2"/>
  <c r="AJ1017" i="2" s="1"/>
  <c r="AK1017" i="2" s="1"/>
  <c r="AI809" i="2"/>
  <c r="AJ809" i="2" s="1"/>
  <c r="AK809" i="2" s="1"/>
  <c r="Z809" i="2"/>
  <c r="Z758" i="2"/>
  <c r="AI758" i="2"/>
  <c r="AJ758" i="2" s="1"/>
  <c r="AK758" i="2" s="1"/>
  <c r="AI952" i="2"/>
  <c r="AJ952" i="2" s="1"/>
  <c r="AK952" i="2" s="1"/>
  <c r="AI1149" i="2"/>
  <c r="AJ1149" i="2" s="1"/>
  <c r="AK1149" i="2" s="1"/>
  <c r="AI108" i="2"/>
  <c r="AJ108" i="2" s="1"/>
  <c r="AK108" i="2" s="1"/>
  <c r="AI794" i="2"/>
  <c r="AJ794" i="2" s="1"/>
  <c r="AK794" i="2" s="1"/>
  <c r="AI186" i="2"/>
  <c r="AJ186" i="2" s="1"/>
  <c r="AK186" i="2" s="1"/>
  <c r="AI1061" i="2"/>
  <c r="AJ1061" i="2" s="1"/>
  <c r="AK1061" i="2" s="1"/>
  <c r="AI700" i="2"/>
  <c r="AJ700" i="2" s="1"/>
  <c r="AK700" i="2" s="1"/>
  <c r="AI262" i="2"/>
  <c r="AJ262" i="2" s="1"/>
  <c r="AK262" i="2" s="1"/>
  <c r="AE367" i="2"/>
  <c r="AI344" i="2"/>
  <c r="AJ344" i="2" s="1"/>
  <c r="AK344" i="2" s="1"/>
  <c r="Z1079" i="2"/>
  <c r="AI1079" i="2"/>
  <c r="AJ1079" i="2" s="1"/>
  <c r="AK1079" i="2" s="1"/>
  <c r="AI1249" i="2"/>
  <c r="AJ1249" i="2" s="1"/>
  <c r="AK1249" i="2" s="1"/>
  <c r="AI799" i="2"/>
  <c r="AJ799" i="2" s="1"/>
  <c r="AK799" i="2" s="1"/>
  <c r="AI1158" i="2"/>
  <c r="AJ1158" i="2" s="1"/>
  <c r="AK1158" i="2" s="1"/>
  <c r="AI152" i="2"/>
  <c r="AJ152" i="2" s="1"/>
  <c r="AK152" i="2" s="1"/>
  <c r="AI786" i="2"/>
  <c r="AJ786" i="2" s="1"/>
  <c r="AK786" i="2" s="1"/>
  <c r="AI238" i="2"/>
  <c r="AJ238" i="2" s="1"/>
  <c r="AK238" i="2" s="1"/>
  <c r="AI225" i="2"/>
  <c r="AJ225" i="2" s="1"/>
  <c r="AK225" i="2" s="1"/>
  <c r="AI1109" i="2"/>
  <c r="AJ1109" i="2" s="1"/>
  <c r="AK1109" i="2" s="1"/>
  <c r="Z1109" i="2"/>
  <c r="AI640" i="2"/>
  <c r="AJ640" i="2" s="1"/>
  <c r="AK640" i="2" s="1"/>
  <c r="AI1071" i="2"/>
  <c r="AJ1071" i="2" s="1"/>
  <c r="AK1071" i="2" s="1"/>
  <c r="AI1137" i="2"/>
  <c r="AJ1137" i="2" s="1"/>
  <c r="AK1137" i="2" s="1"/>
  <c r="AI261" i="2"/>
  <c r="AJ261" i="2" s="1"/>
  <c r="AK261" i="2" s="1"/>
  <c r="AI1018" i="2"/>
  <c r="AJ1018" i="2" s="1"/>
  <c r="AK1018" i="2" s="1"/>
  <c r="AI560" i="2"/>
  <c r="AJ560" i="2" s="1"/>
  <c r="AK560" i="2" s="1"/>
  <c r="AI846" i="2"/>
  <c r="AJ846" i="2" s="1"/>
  <c r="AK846" i="2" s="1"/>
  <c r="AI759" i="2"/>
  <c r="AJ759" i="2" s="1"/>
  <c r="AK759" i="2" s="1"/>
  <c r="AI154" i="2"/>
  <c r="AJ154" i="2" s="1"/>
  <c r="AK154" i="2" s="1"/>
  <c r="AI415" i="2"/>
  <c r="AJ415" i="2" s="1"/>
  <c r="AK415" i="2" s="1"/>
  <c r="Z1187" i="2"/>
  <c r="AI1187" i="2"/>
  <c r="AJ1187" i="2" s="1"/>
  <c r="AK1187" i="2" s="1"/>
  <c r="AI808" i="2"/>
  <c r="AJ808" i="2" s="1"/>
  <c r="AK808" i="2" s="1"/>
  <c r="AI557" i="2"/>
  <c r="AJ557" i="2" s="1"/>
  <c r="AK557" i="2" s="1"/>
  <c r="AI549" i="2"/>
  <c r="AJ549" i="2" s="1"/>
  <c r="AK549" i="2" s="1"/>
  <c r="AI1145" i="2"/>
  <c r="AJ1145" i="2" s="1"/>
  <c r="AK1145" i="2" s="1"/>
  <c r="AI1251" i="2"/>
  <c r="AJ1251" i="2" s="1"/>
  <c r="AK1251" i="2" s="1"/>
  <c r="AI731" i="2"/>
  <c r="AJ731" i="2" s="1"/>
  <c r="AK731" i="2" s="1"/>
  <c r="AI1003" i="2"/>
  <c r="AJ1003" i="2" s="1"/>
  <c r="AK1003" i="2" s="1"/>
  <c r="Z1229" i="2"/>
  <c r="AI1229" i="2"/>
  <c r="AJ1229" i="2" s="1"/>
  <c r="AK1229" i="2" s="1"/>
  <c r="AI98" i="2"/>
  <c r="AJ98" i="2" s="1"/>
  <c r="AK98" i="2" s="1"/>
  <c r="AI547" i="2"/>
  <c r="AJ547" i="2" s="1"/>
  <c r="AK547" i="2" s="1"/>
  <c r="AI626" i="2"/>
  <c r="AJ626" i="2" s="1"/>
  <c r="AK626" i="2" s="1"/>
  <c r="AI1307" i="2"/>
  <c r="AJ1307" i="2" s="1"/>
  <c r="AK1307" i="2" s="1"/>
  <c r="AI297" i="2"/>
  <c r="AJ297" i="2" s="1"/>
  <c r="AK297" i="2" s="1"/>
  <c r="AI591" i="2"/>
  <c r="AJ591" i="2" s="1"/>
  <c r="AK591" i="2" s="1"/>
  <c r="AI891" i="2"/>
  <c r="AJ891" i="2" s="1"/>
  <c r="AK891" i="2" s="1"/>
  <c r="AI1285" i="2"/>
  <c r="AJ1285" i="2" s="1"/>
  <c r="AK1285" i="2" s="1"/>
  <c r="AI289" i="2"/>
  <c r="AJ289" i="2" s="1"/>
  <c r="AK289" i="2" s="1"/>
  <c r="AI1130" i="2"/>
  <c r="AJ1130" i="2" s="1"/>
  <c r="AK1130" i="2" s="1"/>
  <c r="AI162" i="2"/>
  <c r="AJ162" i="2" s="1"/>
  <c r="AK162" i="2" s="1"/>
  <c r="AI1210" i="2"/>
  <c r="AJ1210" i="2" s="1"/>
  <c r="AK1210" i="2" s="1"/>
  <c r="AI1026" i="2"/>
  <c r="AJ1026" i="2" s="1"/>
  <c r="AK1026" i="2" s="1"/>
  <c r="AI990" i="2"/>
  <c r="AJ990" i="2" s="1"/>
  <c r="AK990" i="2" s="1"/>
  <c r="AI890" i="2"/>
  <c r="AJ890" i="2" s="1"/>
  <c r="AK890" i="2" s="1"/>
  <c r="AI84" i="2"/>
  <c r="AJ84" i="2" s="1"/>
  <c r="AK84" i="2" s="1"/>
  <c r="AI1211" i="2"/>
  <c r="AJ1211" i="2" s="1"/>
  <c r="AK1211" i="2" s="1"/>
  <c r="AI955" i="2"/>
  <c r="AJ955" i="2" s="1"/>
  <c r="AK955" i="2" s="1"/>
  <c r="AI651" i="2"/>
  <c r="AJ651" i="2" s="1"/>
  <c r="AK651" i="2" s="1"/>
  <c r="Z929" i="2"/>
  <c r="AI929" i="2"/>
  <c r="AJ929" i="2" s="1"/>
  <c r="AK929" i="2" s="1"/>
  <c r="AI922" i="2"/>
  <c r="AJ922" i="2" s="1"/>
  <c r="AK922" i="2" s="1"/>
  <c r="AI117" i="2"/>
  <c r="AJ117" i="2" s="1"/>
  <c r="AK117" i="2" s="1"/>
  <c r="AI987" i="2"/>
  <c r="AJ987" i="2" s="1"/>
  <c r="AK987" i="2" s="1"/>
  <c r="AI1062" i="2"/>
  <c r="AJ1062" i="2" s="1"/>
  <c r="AK1062" i="2" s="1"/>
  <c r="AI369" i="2"/>
  <c r="AJ369" i="2" s="1"/>
  <c r="AK369" i="2" s="1"/>
  <c r="AB533" i="2"/>
  <c r="AI969" i="2"/>
  <c r="AJ969" i="2" s="1"/>
  <c r="AK969" i="2" s="1"/>
  <c r="AI1002" i="2"/>
  <c r="AJ1002" i="2" s="1"/>
  <c r="AK1002" i="2" s="1"/>
  <c r="AI1228" i="2"/>
  <c r="AJ1228" i="2" s="1"/>
  <c r="AK1228" i="2" s="1"/>
  <c r="AI513" i="2"/>
  <c r="AJ513" i="2" s="1"/>
  <c r="AK513" i="2" s="1"/>
  <c r="AI148" i="2"/>
  <c r="AJ148" i="2" s="1"/>
  <c r="AK148" i="2" s="1"/>
  <c r="AI837" i="2"/>
  <c r="AJ837" i="2" s="1"/>
  <c r="AK837" i="2" s="1"/>
  <c r="AI1195" i="2"/>
  <c r="AJ1195" i="2" s="1"/>
  <c r="AK1195" i="2" s="1"/>
  <c r="AI278" i="2"/>
  <c r="AJ278" i="2" s="1"/>
  <c r="AK278" i="2" s="1"/>
  <c r="AI305" i="2"/>
  <c r="AJ305" i="2" s="1"/>
  <c r="AK305" i="2" s="1"/>
  <c r="AI780" i="2"/>
  <c r="AJ780" i="2" s="1"/>
  <c r="AK780" i="2" s="1"/>
  <c r="AI1161" i="2"/>
  <c r="AJ1161" i="2" s="1"/>
  <c r="AK1161" i="2" s="1"/>
  <c r="AI259" i="2"/>
  <c r="AJ259" i="2" s="1"/>
  <c r="AK259" i="2" s="1"/>
  <c r="AI989" i="2"/>
  <c r="AJ989" i="2" s="1"/>
  <c r="AK989" i="2" s="1"/>
  <c r="AI283" i="2"/>
  <c r="AJ283" i="2" s="1"/>
  <c r="AK283" i="2" s="1"/>
  <c r="AI1180" i="2"/>
  <c r="AJ1180" i="2" s="1"/>
  <c r="AK1180" i="2" s="1"/>
  <c r="AI906" i="2"/>
  <c r="AJ906" i="2" s="1"/>
  <c r="AK906" i="2" s="1"/>
  <c r="AI269" i="2"/>
  <c r="AJ269" i="2" s="1"/>
  <c r="AK269" i="2" s="1"/>
  <c r="AI1191" i="2"/>
  <c r="AJ1191" i="2" s="1"/>
  <c r="AK1191" i="2" s="1"/>
  <c r="AI256" i="2"/>
  <c r="AJ256" i="2" s="1"/>
  <c r="AK256" i="2" s="1"/>
  <c r="AI428" i="2"/>
  <c r="AJ428" i="2" s="1"/>
  <c r="AK428" i="2" s="1"/>
  <c r="AI788" i="2"/>
  <c r="AJ788" i="2" s="1"/>
  <c r="AK788" i="2" s="1"/>
  <c r="AI393" i="2"/>
  <c r="AJ393" i="2" s="1"/>
  <c r="AK393" i="2" s="1"/>
  <c r="AI608" i="2"/>
  <c r="AJ608" i="2" s="1"/>
  <c r="AK608" i="2" s="1"/>
  <c r="AI903" i="2"/>
  <c r="AJ903" i="2" s="1"/>
  <c r="AK903" i="2" s="1"/>
  <c r="AI1008" i="2"/>
  <c r="AJ1008" i="2" s="1"/>
  <c r="AK1008" i="2" s="1"/>
  <c r="AI431" i="2"/>
  <c r="AJ431" i="2" s="1"/>
  <c r="AK431" i="2" s="1"/>
  <c r="AI1150" i="2"/>
  <c r="AJ1150" i="2" s="1"/>
  <c r="AK1150" i="2" s="1"/>
  <c r="AI1188" i="2"/>
  <c r="AJ1188" i="2" s="1"/>
  <c r="AK1188" i="2" s="1"/>
  <c r="AI583" i="2"/>
  <c r="AJ583" i="2" s="1"/>
  <c r="AK583" i="2" s="1"/>
  <c r="AI424" i="2"/>
  <c r="AJ424" i="2" s="1"/>
  <c r="AK424" i="2" s="1"/>
  <c r="AI446" i="2"/>
  <c r="AJ446" i="2" s="1"/>
  <c r="AK446" i="2" s="1"/>
  <c r="AI1205" i="2"/>
  <c r="AJ1205" i="2" s="1"/>
  <c r="AK1205" i="2" s="1"/>
  <c r="B1303" i="2"/>
  <c r="AI363" i="2"/>
  <c r="AJ363" i="2" s="1"/>
  <c r="AK363" i="2" s="1"/>
  <c r="Z363" i="2"/>
  <c r="B33" i="2"/>
  <c r="B143" i="2"/>
  <c r="B30" i="2"/>
  <c r="B473" i="2"/>
  <c r="B853" i="2"/>
  <c r="B251" i="2"/>
  <c r="B465" i="2"/>
  <c r="B375" i="2"/>
  <c r="B28" i="2"/>
  <c r="AI13" i="2"/>
  <c r="AJ13" i="2" s="1"/>
  <c r="AK13" i="2" s="1"/>
  <c r="AB1171" i="2"/>
  <c r="AI164" i="2"/>
  <c r="AJ164" i="2" s="1"/>
  <c r="AK164" i="2" s="1"/>
  <c r="B224" i="2"/>
  <c r="B485" i="2"/>
  <c r="AB981" i="2"/>
  <c r="AI981" i="2"/>
  <c r="AJ981" i="2" s="1"/>
  <c r="AK981" i="2" s="1"/>
  <c r="AI275" i="2"/>
  <c r="AJ275" i="2" s="1"/>
  <c r="AK275" i="2" s="1"/>
  <c r="Z275" i="2"/>
  <c r="AI279" i="2"/>
  <c r="AJ279" i="2" s="1"/>
  <c r="AK279" i="2" s="1"/>
  <c r="AB871" i="2"/>
  <c r="AI871" i="2"/>
  <c r="AJ871" i="2" s="1"/>
  <c r="AK871" i="2" s="1"/>
  <c r="B74" i="2"/>
  <c r="AI982" i="2"/>
  <c r="AJ982" i="2" s="1"/>
  <c r="AK982" i="2" s="1"/>
  <c r="AA982" i="2"/>
  <c r="AI1184" i="2"/>
  <c r="AJ1184" i="2" s="1"/>
  <c r="AK1184" i="2" s="1"/>
  <c r="AC1064" i="2"/>
  <c r="AI1064" i="2"/>
  <c r="AJ1064" i="2" s="1"/>
  <c r="AK1064" i="2" s="1"/>
  <c r="AI180" i="2"/>
  <c r="AJ180" i="2" s="1"/>
  <c r="AK180" i="2" s="1"/>
  <c r="AC1117" i="2"/>
  <c r="AI1117" i="2"/>
  <c r="AJ1117" i="2" s="1"/>
  <c r="AK1117" i="2" s="1"/>
  <c r="AI328" i="2"/>
  <c r="AJ328" i="2" s="1"/>
  <c r="AK328" i="2" s="1"/>
  <c r="AC327" i="2"/>
  <c r="AI327" i="2"/>
  <c r="AJ327" i="2" s="1"/>
  <c r="AK327" i="2" s="1"/>
  <c r="AI625" i="2"/>
  <c r="AJ625" i="2" s="1"/>
  <c r="AK625" i="2" s="1"/>
  <c r="AC9" i="2"/>
  <c r="AI9" i="2"/>
  <c r="AJ9" i="2" s="1"/>
  <c r="AK9" i="2" s="1"/>
  <c r="AI847" i="2"/>
  <c r="AJ847" i="2" s="1"/>
  <c r="AK847" i="2" s="1"/>
  <c r="AC1200" i="2"/>
  <c r="AI1200" i="2"/>
  <c r="AJ1200" i="2" s="1"/>
  <c r="AK1200" i="2" s="1"/>
  <c r="AI593" i="2"/>
  <c r="AJ593" i="2" s="1"/>
  <c r="AK593" i="2" s="1"/>
  <c r="AC775" i="2"/>
  <c r="AI775" i="2"/>
  <c r="AJ775" i="2" s="1"/>
  <c r="AK775" i="2" s="1"/>
  <c r="AI378" i="2"/>
  <c r="AJ378" i="2" s="1"/>
  <c r="AK378" i="2" s="1"/>
  <c r="AC217" i="2"/>
  <c r="AI217" i="2"/>
  <c r="AJ217" i="2" s="1"/>
  <c r="AK217" i="2" s="1"/>
  <c r="AI243" i="2"/>
  <c r="AJ243" i="2" s="1"/>
  <c r="AK243" i="2" s="1"/>
  <c r="AC422" i="2"/>
  <c r="AI422" i="2"/>
  <c r="AJ422" i="2" s="1"/>
  <c r="AK422" i="2" s="1"/>
  <c r="B1099" i="2"/>
  <c r="AB607" i="2"/>
  <c r="AI607" i="2"/>
  <c r="AJ607" i="2" s="1"/>
  <c r="AK607" i="2" s="1"/>
  <c r="B1186" i="2"/>
  <c r="B581" i="2"/>
  <c r="AI581" i="2"/>
  <c r="AJ581" i="2" s="1"/>
  <c r="AK581" i="2" s="1"/>
  <c r="B580" i="2"/>
  <c r="AI580" i="2"/>
  <c r="AJ580" i="2" s="1"/>
  <c r="AK580" i="2" s="1"/>
  <c r="B578" i="2"/>
  <c r="AI578" i="2"/>
  <c r="AJ578" i="2" s="1"/>
  <c r="AK578" i="2" s="1"/>
  <c r="B682" i="2"/>
  <c r="AI682" i="2"/>
  <c r="AJ682" i="2" s="1"/>
  <c r="AK682" i="2" s="1"/>
  <c r="B984" i="2"/>
  <c r="AI984" i="2"/>
  <c r="AJ984" i="2" s="1"/>
  <c r="AK984" i="2" s="1"/>
  <c r="B179" i="2"/>
  <c r="AI179" i="2"/>
  <c r="AJ179" i="2" s="1"/>
  <c r="AK179" i="2" s="1"/>
  <c r="B410" i="2"/>
  <c r="AI410" i="2"/>
  <c r="AJ410" i="2" s="1"/>
  <c r="AK410" i="2" s="1"/>
  <c r="B408" i="2"/>
  <c r="AI408" i="2"/>
  <c r="AJ408" i="2" s="1"/>
  <c r="AK408" i="2" s="1"/>
  <c r="B13" i="2"/>
  <c r="AI314" i="2"/>
  <c r="AJ314" i="2" s="1"/>
  <c r="AK314" i="2" s="1"/>
  <c r="Z314" i="2"/>
  <c r="AB277" i="2"/>
  <c r="AI277" i="2"/>
  <c r="AJ277" i="2" s="1"/>
  <c r="AK277" i="2" s="1"/>
  <c r="B709" i="2"/>
  <c r="AI791" i="2"/>
  <c r="AJ791" i="2" s="1"/>
  <c r="AK791" i="2" s="1"/>
  <c r="AA791" i="2"/>
  <c r="AC698" i="2"/>
  <c r="AI698" i="2"/>
  <c r="AJ698" i="2" s="1"/>
  <c r="AK698" i="2" s="1"/>
  <c r="AI158" i="2"/>
  <c r="AJ158" i="2" s="1"/>
  <c r="AK158" i="2" s="1"/>
  <c r="Z158" i="2"/>
  <c r="AI101" i="2"/>
  <c r="AJ101" i="2" s="1"/>
  <c r="AK101" i="2" s="1"/>
  <c r="Z101" i="2"/>
  <c r="AI879" i="2"/>
  <c r="AJ879" i="2" s="1"/>
  <c r="AK879" i="2" s="1"/>
  <c r="Z879" i="2"/>
  <c r="AI55" i="2"/>
  <c r="AJ55" i="2" s="1"/>
  <c r="AK55" i="2" s="1"/>
  <c r="Z55" i="2"/>
  <c r="AI184" i="2"/>
  <c r="AJ184" i="2" s="1"/>
  <c r="AK184" i="2" s="1"/>
  <c r="Z184" i="2"/>
  <c r="AI901" i="2"/>
  <c r="AJ901" i="2" s="1"/>
  <c r="AK901" i="2" s="1"/>
  <c r="Z901" i="2"/>
  <c r="AI229" i="2"/>
  <c r="AJ229" i="2" s="1"/>
  <c r="AK229" i="2" s="1"/>
  <c r="Z229" i="2"/>
  <c r="AI359" i="2"/>
  <c r="AJ359" i="2" s="1"/>
  <c r="AK359" i="2" s="1"/>
  <c r="Z359" i="2"/>
  <c r="B223" i="2"/>
  <c r="B1102" i="2"/>
  <c r="B856" i="2"/>
  <c r="B508" i="2"/>
  <c r="B411" i="2"/>
  <c r="B418" i="2"/>
  <c r="AI993" i="2"/>
  <c r="AJ993" i="2" s="1"/>
  <c r="AK993" i="2" s="1"/>
  <c r="AI178" i="2"/>
  <c r="AJ178" i="2" s="1"/>
  <c r="AK178" i="2" s="1"/>
  <c r="AA178" i="2"/>
  <c r="B756" i="2"/>
  <c r="B1305" i="2"/>
  <c r="AI1305" i="2"/>
  <c r="AJ1305" i="2" s="1"/>
  <c r="AK1305" i="2" s="1"/>
  <c r="B1304" i="2"/>
  <c r="AI1304" i="2"/>
  <c r="AJ1304" i="2" s="1"/>
  <c r="AK1304" i="2" s="1"/>
  <c r="B1302" i="2"/>
  <c r="AI1302" i="2"/>
  <c r="AJ1302" i="2" s="1"/>
  <c r="AK1302" i="2" s="1"/>
  <c r="B714" i="2"/>
  <c r="AI714" i="2"/>
  <c r="AJ714" i="2" s="1"/>
  <c r="AK714" i="2" s="1"/>
  <c r="B857" i="2"/>
  <c r="AI857" i="2"/>
  <c r="AJ857" i="2" s="1"/>
  <c r="AK857" i="2" s="1"/>
  <c r="B772" i="2"/>
  <c r="AI772" i="2"/>
  <c r="AJ772" i="2" s="1"/>
  <c r="AK772" i="2" s="1"/>
  <c r="B464" i="2"/>
  <c r="AI464" i="2"/>
  <c r="AJ464" i="2" s="1"/>
  <c r="AK464" i="2" s="1"/>
  <c r="B234" i="2"/>
  <c r="AI234" i="2"/>
  <c r="AJ234" i="2" s="1"/>
  <c r="AK234" i="2" s="1"/>
  <c r="AI764" i="2"/>
  <c r="AJ764" i="2" s="1"/>
  <c r="AK764" i="2" s="1"/>
  <c r="AI1262" i="2"/>
  <c r="AJ1262" i="2" s="1"/>
  <c r="AK1262" i="2" s="1"/>
  <c r="AI89" i="2"/>
  <c r="AJ89" i="2" s="1"/>
  <c r="AK89" i="2" s="1"/>
  <c r="AA89" i="2"/>
  <c r="B773" i="2"/>
  <c r="B107" i="2"/>
  <c r="AI109" i="2"/>
  <c r="AJ109" i="2" s="1"/>
  <c r="AK109" i="2" s="1"/>
  <c r="AA109" i="2"/>
  <c r="AC356" i="2"/>
  <c r="AI356" i="2"/>
  <c r="AJ356" i="2" s="1"/>
  <c r="AK356" i="2" s="1"/>
  <c r="AI1063" i="2"/>
  <c r="AJ1063" i="2" s="1"/>
  <c r="AK1063" i="2" s="1"/>
  <c r="Z1063" i="2"/>
  <c r="AI1239" i="2"/>
  <c r="AJ1239" i="2" s="1"/>
  <c r="AK1239" i="2" s="1"/>
  <c r="B4" i="2"/>
  <c r="B1103" i="2"/>
  <c r="B32" i="2"/>
  <c r="B31" i="2"/>
  <c r="B214" i="2"/>
  <c r="B144" i="2"/>
  <c r="B475" i="2"/>
  <c r="Z93" i="2"/>
  <c r="B864" i="2"/>
  <c r="Z233" i="2"/>
  <c r="B409" i="2"/>
  <c r="Z463" i="2"/>
  <c r="B407" i="2"/>
  <c r="Z461" i="2"/>
  <c r="B764" i="2"/>
  <c r="B1262" i="2"/>
  <c r="AI1103" i="2"/>
  <c r="AJ1103" i="2" s="1"/>
  <c r="AK1103" i="2" s="1"/>
  <c r="AI991" i="2"/>
  <c r="AJ991" i="2" s="1"/>
  <c r="AK991" i="2" s="1"/>
  <c r="AA991" i="2"/>
  <c r="B993" i="2"/>
  <c r="B997" i="2"/>
  <c r="AI999" i="2"/>
  <c r="AJ999" i="2" s="1"/>
  <c r="AK999" i="2" s="1"/>
  <c r="AA999" i="2"/>
  <c r="AI362" i="2"/>
  <c r="AJ362" i="2" s="1"/>
  <c r="AK362" i="2" s="1"/>
  <c r="AC774" i="2"/>
  <c r="AI774" i="2"/>
  <c r="AJ774" i="2" s="1"/>
  <c r="AK774" i="2" s="1"/>
  <c r="AI543" i="2"/>
  <c r="AJ543" i="2" s="1"/>
  <c r="AK543" i="2" s="1"/>
  <c r="Z543" i="2"/>
  <c r="AI1206" i="2"/>
  <c r="AJ1206" i="2" s="1"/>
  <c r="AK1206" i="2" s="1"/>
  <c r="AB1152" i="2"/>
  <c r="AI1152" i="2"/>
  <c r="AJ1152" i="2" s="1"/>
  <c r="AK1152" i="2" s="1"/>
  <c r="B439" i="2"/>
  <c r="B684" i="2"/>
  <c r="AI684" i="2"/>
  <c r="AJ684" i="2" s="1"/>
  <c r="AK684" i="2" s="1"/>
  <c r="B683" i="2"/>
  <c r="AI683" i="2"/>
  <c r="AJ683" i="2" s="1"/>
  <c r="AK683" i="2" s="1"/>
  <c r="B681" i="2"/>
  <c r="AI681" i="2"/>
  <c r="AJ681" i="2" s="1"/>
  <c r="AK681" i="2" s="1"/>
  <c r="B1100" i="2"/>
  <c r="AI1100" i="2"/>
  <c r="AJ1100" i="2" s="1"/>
  <c r="AK1100" i="2" s="1"/>
  <c r="B93" i="2"/>
  <c r="B233" i="2"/>
  <c r="B463" i="2"/>
  <c r="B461" i="2"/>
  <c r="AI421" i="2"/>
  <c r="AJ421" i="2" s="1"/>
  <c r="AK421" i="2" s="1"/>
  <c r="AI42" i="2"/>
  <c r="AJ42" i="2" s="1"/>
  <c r="AK42" i="2" s="1"/>
  <c r="AI1169" i="2"/>
  <c r="AJ1169" i="2" s="1"/>
  <c r="AK1169" i="2" s="1"/>
  <c r="AC639" i="2"/>
  <c r="AI639" i="2"/>
  <c r="AJ639" i="2" s="1"/>
  <c r="AK639" i="2" s="1"/>
  <c r="AI1151" i="2"/>
  <c r="AJ1151" i="2" s="1"/>
  <c r="AK1151" i="2" s="1"/>
  <c r="Z1151" i="2"/>
  <c r="AB725" i="2"/>
  <c r="AI725" i="2"/>
  <c r="AJ725" i="2" s="1"/>
  <c r="AK725" i="2" s="1"/>
  <c r="B195" i="2"/>
  <c r="B113" i="2"/>
  <c r="B1267" i="2"/>
  <c r="B1006" i="2"/>
  <c r="B693" i="2"/>
  <c r="B1068" i="2"/>
  <c r="B232" i="2"/>
  <c r="B611" i="2"/>
  <c r="AD1253" i="2"/>
  <c r="AI1253" i="2"/>
  <c r="AJ1253" i="2" s="1"/>
  <c r="AK1253" i="2" s="1"/>
  <c r="B1101" i="2"/>
  <c r="B1171" i="2"/>
  <c r="AI413" i="2"/>
  <c r="AJ413" i="2" s="1"/>
  <c r="AK413" i="2" s="1"/>
  <c r="AA413" i="2"/>
  <c r="Z146" i="2"/>
  <c r="B34" i="2"/>
  <c r="AA34" i="2"/>
  <c r="Z145" i="2"/>
  <c r="B29" i="2"/>
  <c r="AA29" i="2"/>
  <c r="Z374" i="2"/>
  <c r="B770" i="2"/>
  <c r="AA770" i="2"/>
  <c r="Z579" i="2"/>
  <c r="B474" i="2"/>
  <c r="AA474" i="2"/>
  <c r="Z869" i="2"/>
  <c r="B245" i="2"/>
  <c r="AA245" i="2"/>
  <c r="Z960" i="2"/>
  <c r="B250" i="2"/>
  <c r="AA250" i="2"/>
  <c r="Z462" i="2"/>
  <c r="B412" i="2"/>
  <c r="AA412" i="2"/>
  <c r="Z460" i="2"/>
  <c r="B347" i="2"/>
  <c r="AA347" i="2"/>
  <c r="AI1138" i="2"/>
  <c r="AJ1138" i="2" s="1"/>
  <c r="AK1138" i="2" s="1"/>
  <c r="B1114" i="2"/>
  <c r="AA1114" i="2"/>
  <c r="B421" i="2"/>
  <c r="Z747" i="2"/>
  <c r="AI793" i="2"/>
  <c r="AJ793" i="2" s="1"/>
  <c r="AK793" i="2" s="1"/>
  <c r="AI1162" i="2"/>
  <c r="AJ1162" i="2" s="1"/>
  <c r="AK1162" i="2" s="1"/>
  <c r="AB958" i="2"/>
  <c r="AI958" i="2"/>
  <c r="AJ958" i="2" s="1"/>
  <c r="AK958" i="2" s="1"/>
  <c r="AI977" i="2"/>
  <c r="AJ977" i="2" s="1"/>
  <c r="AK977" i="2" s="1"/>
  <c r="Z977" i="2"/>
  <c r="AC111" i="2"/>
  <c r="AI111" i="2"/>
  <c r="AJ111" i="2" s="1"/>
  <c r="AK111" i="2" s="1"/>
  <c r="AI227" i="2"/>
  <c r="AJ227" i="2" s="1"/>
  <c r="AK227" i="2" s="1"/>
  <c r="Z227" i="2"/>
  <c r="AI72" i="2"/>
  <c r="AJ72" i="2" s="1"/>
  <c r="AK72" i="2" s="1"/>
  <c r="AB1153" i="2"/>
  <c r="AI1153" i="2"/>
  <c r="AJ1153" i="2" s="1"/>
  <c r="AK1153" i="2" s="1"/>
  <c r="B1185" i="2"/>
  <c r="AI753" i="2"/>
  <c r="AJ753" i="2" s="1"/>
  <c r="AK753" i="2" s="1"/>
  <c r="AA753" i="2"/>
  <c r="AI174" i="2"/>
  <c r="AJ174" i="2" s="1"/>
  <c r="AK174" i="2" s="1"/>
  <c r="AI212" i="2"/>
  <c r="AJ212" i="2" s="1"/>
  <c r="AK212" i="2" s="1"/>
  <c r="AA212" i="2"/>
  <c r="AI110" i="2"/>
  <c r="AJ110" i="2" s="1"/>
  <c r="AK110" i="2" s="1"/>
  <c r="AI112" i="2"/>
  <c r="AJ112" i="2" s="1"/>
  <c r="AK112" i="2" s="1"/>
  <c r="AA112" i="2"/>
  <c r="AI491" i="2"/>
  <c r="AJ491" i="2" s="1"/>
  <c r="AK491" i="2" s="1"/>
  <c r="AI173" i="2"/>
  <c r="AJ173" i="2" s="1"/>
  <c r="AK173" i="2" s="1"/>
  <c r="AA173" i="2"/>
  <c r="AI839" i="2"/>
  <c r="AJ839" i="2" s="1"/>
  <c r="AK839" i="2" s="1"/>
  <c r="AI1024" i="2"/>
  <c r="AJ1024" i="2" s="1"/>
  <c r="AK1024" i="2" s="1"/>
  <c r="AA1024" i="2"/>
  <c r="AI357" i="2"/>
  <c r="AJ357" i="2" s="1"/>
  <c r="AK357" i="2" s="1"/>
  <c r="AI354" i="2"/>
  <c r="AJ354" i="2" s="1"/>
  <c r="AK354" i="2" s="1"/>
  <c r="AA354" i="2"/>
  <c r="AI193" i="2"/>
  <c r="AJ193" i="2" s="1"/>
  <c r="AK193" i="2" s="1"/>
  <c r="AI379" i="2"/>
  <c r="AJ379" i="2" s="1"/>
  <c r="AK379" i="2" s="1"/>
  <c r="AA379" i="2"/>
  <c r="AI237" i="2"/>
  <c r="AJ237" i="2" s="1"/>
  <c r="AK237" i="2" s="1"/>
  <c r="AI239" i="2"/>
  <c r="AJ239" i="2" s="1"/>
  <c r="AK239" i="2" s="1"/>
  <c r="AA239" i="2"/>
  <c r="AI370" i="2"/>
  <c r="AJ370" i="2" s="1"/>
  <c r="AK370" i="2" s="1"/>
  <c r="AI713" i="2"/>
  <c r="AJ713" i="2" s="1"/>
  <c r="AK713" i="2" s="1"/>
  <c r="B780" i="2"/>
  <c r="B614" i="2"/>
  <c r="B285" i="2"/>
  <c r="B1183" i="2"/>
  <c r="B431" i="2"/>
  <c r="B710" i="2"/>
  <c r="B965" i="2"/>
  <c r="B305" i="2"/>
  <c r="B1205" i="2"/>
  <c r="B513" i="2"/>
  <c r="B269" i="2"/>
  <c r="B1150" i="2"/>
  <c r="B424" i="2"/>
  <c r="B608" i="2"/>
  <c r="B787" i="2"/>
  <c r="B299" i="2"/>
  <c r="B1191" i="2"/>
  <c r="B446" i="2"/>
  <c r="B259" i="2"/>
  <c r="B989" i="2"/>
  <c r="B393" i="2"/>
  <c r="B1170" i="2"/>
  <c r="B274" i="2"/>
  <c r="B908" i="2"/>
  <c r="B1201" i="2"/>
  <c r="B1007" i="2"/>
  <c r="B1000" i="2"/>
  <c r="B276" i="2"/>
  <c r="B990" i="2"/>
  <c r="B905" i="2"/>
  <c r="B730" i="2"/>
  <c r="B248" i="2"/>
  <c r="B998" i="2"/>
  <c r="B994" i="2"/>
  <c r="B848" i="2"/>
  <c r="B685" i="2"/>
  <c r="B907" i="2"/>
  <c r="B1269" i="2"/>
  <c r="B1160" i="2"/>
  <c r="B1002" i="2"/>
  <c r="B836" i="2"/>
  <c r="B494" i="2"/>
  <c r="B278" i="2"/>
  <c r="B992" i="2"/>
  <c r="B906" i="2"/>
  <c r="B1268" i="2"/>
  <c r="B1228" i="2"/>
  <c r="B428" i="2"/>
  <c r="B165" i="2"/>
  <c r="B7" i="2"/>
  <c r="B155" i="2"/>
  <c r="B1058" i="2"/>
  <c r="B986" i="2"/>
  <c r="B583" i="2"/>
  <c r="B350" i="2"/>
  <c r="B104" i="2"/>
  <c r="B996" i="2"/>
  <c r="B272" i="2"/>
  <c r="B930" i="2"/>
  <c r="B1194" i="2"/>
  <c r="B1025" i="2"/>
  <c r="B969" i="2"/>
  <c r="B788" i="2"/>
  <c r="B481" i="2"/>
  <c r="B264" i="2"/>
  <c r="B38" i="2"/>
  <c r="B270" i="2"/>
  <c r="B282" i="2"/>
  <c r="B1188" i="2"/>
  <c r="B1003" i="2"/>
  <c r="B686" i="2"/>
  <c r="B349" i="2"/>
  <c r="B280" i="2"/>
  <c r="B1179" i="2"/>
  <c r="B66" i="2"/>
  <c r="B1307" i="2"/>
  <c r="B1062" i="2"/>
  <c r="B903" i="2"/>
  <c r="B501" i="2"/>
  <c r="B265" i="2"/>
  <c r="B902" i="2"/>
  <c r="B153" i="2"/>
  <c r="B1202" i="2"/>
  <c r="B1020" i="2"/>
  <c r="B789" i="2"/>
  <c r="B429" i="2"/>
  <c r="B1187" i="2"/>
  <c r="B147" i="2"/>
  <c r="B1223" i="2"/>
  <c r="B1180" i="2"/>
  <c r="B987" i="2"/>
  <c r="B1306" i="2"/>
  <c r="B414" i="2"/>
  <c r="B369" i="2"/>
  <c r="B707" i="2"/>
  <c r="B605" i="2"/>
  <c r="B220" i="2"/>
  <c r="B1252" i="2"/>
  <c r="B1059" i="2"/>
  <c r="B849" i="2"/>
  <c r="B467" i="2"/>
  <c r="B1195" i="2"/>
  <c r="B1008" i="2"/>
  <c r="B731" i="2"/>
  <c r="B415" i="2"/>
  <c r="B904" i="2"/>
  <c r="B929" i="2"/>
  <c r="B533" i="2"/>
  <c r="B301" i="2"/>
  <c r="B256" i="2"/>
  <c r="B1219" i="2"/>
  <c r="B1161" i="2"/>
  <c r="B971" i="2"/>
  <c r="B1019" i="2"/>
  <c r="B88" i="2"/>
  <c r="B6" i="2"/>
  <c r="B1229" i="2"/>
  <c r="B1026" i="2"/>
  <c r="B837" i="2"/>
  <c r="B468" i="2"/>
  <c r="B166" i="2"/>
  <c r="B892" i="2"/>
  <c r="B5" i="2"/>
  <c r="B629" i="2"/>
  <c r="B330" i="2"/>
  <c r="B1265" i="2"/>
  <c r="B589" i="2"/>
  <c r="B18" i="2"/>
  <c r="B1227" i="2"/>
  <c r="B653" i="2"/>
  <c r="B1199" i="2"/>
  <c r="B426" i="2"/>
  <c r="B1088" i="2"/>
  <c r="B154" i="2"/>
  <c r="B1126" i="2"/>
  <c r="B1158" i="2"/>
  <c r="B1210" i="2"/>
  <c r="B1254" i="2"/>
  <c r="B162" i="2"/>
  <c r="B163" i="2"/>
  <c r="B117" i="2"/>
  <c r="B534" i="2"/>
  <c r="B584" i="2"/>
  <c r="B105" i="2"/>
  <c r="B893" i="2"/>
  <c r="B1072" i="2"/>
  <c r="B1234" i="2"/>
  <c r="B106" i="2"/>
  <c r="B1238" i="2"/>
  <c r="B335" i="2"/>
  <c r="B690" i="2"/>
  <c r="B483" i="2"/>
  <c r="B257" i="2"/>
  <c r="B90" i="2"/>
  <c r="B888" i="2"/>
  <c r="B889" i="2"/>
  <c r="B1070" i="2"/>
  <c r="B627" i="2"/>
  <c r="B116" i="2"/>
  <c r="B955" i="2"/>
  <c r="B75" i="2"/>
  <c r="B549" i="2"/>
  <c r="B1213" i="2"/>
  <c r="B1154" i="2"/>
  <c r="B1233" i="2"/>
  <c r="B651" i="2"/>
  <c r="B1276" i="2"/>
  <c r="B935" i="2"/>
  <c r="B76" i="2"/>
  <c r="B67" i="2"/>
  <c r="B884" i="2"/>
  <c r="B1071" i="2"/>
  <c r="B626" i="2"/>
  <c r="B925" i="2"/>
  <c r="B287" i="2"/>
  <c r="B1145" i="2"/>
  <c r="B94" i="2"/>
  <c r="B1212" i="2"/>
  <c r="B302" i="2"/>
  <c r="B283" i="2"/>
  <c r="B39" i="2"/>
  <c r="B493" i="2"/>
  <c r="B885" i="2"/>
  <c r="B390" i="2"/>
  <c r="B547" i="2"/>
  <c r="B927" i="2"/>
  <c r="B1073" i="2"/>
  <c r="B1274" i="2"/>
  <c r="B152" i="2"/>
  <c r="B640" i="2"/>
  <c r="B1237" i="2"/>
  <c r="B759" i="2"/>
  <c r="B189" i="2"/>
  <c r="B289" i="2"/>
  <c r="B662" i="2"/>
  <c r="B664" i="2"/>
  <c r="B380" i="2"/>
  <c r="B1251" i="2"/>
  <c r="B148" i="2"/>
  <c r="B346" i="2"/>
  <c r="B663" i="2"/>
  <c r="B125" i="2"/>
  <c r="B123" i="2"/>
  <c r="B558" i="2"/>
  <c r="B561" i="2"/>
  <c r="B1211" i="2"/>
  <c r="B1010" i="2"/>
  <c r="B1023" i="2"/>
  <c r="B745" i="2"/>
  <c r="B1249" i="2"/>
  <c r="B560" i="2"/>
  <c r="B1282" i="2"/>
  <c r="B85" i="2"/>
  <c r="B340" i="2"/>
  <c r="B364" i="2"/>
  <c r="B1066" i="2"/>
  <c r="B1106" i="2"/>
  <c r="B1015" i="2"/>
  <c r="B1097" i="2"/>
  <c r="B557" i="2"/>
  <c r="B1078" i="2"/>
  <c r="B1080" i="2"/>
  <c r="B86" i="2"/>
  <c r="B758" i="2"/>
  <c r="B480" i="2"/>
  <c r="B634" i="2"/>
  <c r="B492" i="2"/>
  <c r="B97" i="2"/>
  <c r="B81" i="2"/>
  <c r="B290" i="2"/>
  <c r="B292" i="2"/>
  <c r="B1275" i="2"/>
  <c r="B956" i="2"/>
  <c r="B799" i="2"/>
  <c r="B1005" i="2"/>
  <c r="B1134" i="2"/>
  <c r="B633" i="2"/>
  <c r="B1284" i="2"/>
  <c r="B291" i="2"/>
  <c r="B1077" i="2"/>
  <c r="B296" i="2"/>
  <c r="B875" i="2"/>
  <c r="B87" i="2"/>
  <c r="B1285" i="2"/>
  <c r="B1232" i="2"/>
  <c r="B591" i="2"/>
  <c r="B809" i="2"/>
  <c r="B979" i="2"/>
  <c r="B1266" i="2"/>
  <c r="B1220" i="2"/>
  <c r="B737" i="2"/>
  <c r="B334" i="2"/>
  <c r="B1133" i="2"/>
  <c r="B1079" i="2"/>
  <c r="B1175" i="2"/>
  <c r="B846" i="2"/>
  <c r="B96" i="2"/>
  <c r="B124" i="2"/>
  <c r="B83" i="2"/>
  <c r="B795" i="2"/>
  <c r="B99" i="2"/>
  <c r="B966" i="2"/>
  <c r="B1255" i="2"/>
  <c r="B1221" i="2"/>
  <c r="B331" i="2"/>
  <c r="B922" i="2"/>
  <c r="B126" i="2"/>
  <c r="B887" i="2"/>
  <c r="B967" i="2"/>
  <c r="B1147" i="2"/>
  <c r="B498" i="2"/>
  <c r="B890" i="2"/>
  <c r="B1109" i="2"/>
  <c r="B983" i="2"/>
  <c r="B213" i="2"/>
  <c r="B691" i="2"/>
  <c r="B806" i="2"/>
  <c r="B288" i="2"/>
  <c r="B484" i="2"/>
  <c r="B661" i="2"/>
  <c r="B883" i="2"/>
  <c r="B751" i="2"/>
  <c r="B808" i="2"/>
  <c r="B8" i="2"/>
  <c r="B20" i="2"/>
  <c r="B1218" i="2"/>
  <c r="B1130" i="2"/>
  <c r="B82" i="2"/>
  <c r="B1178" i="2"/>
  <c r="B297" i="2"/>
  <c r="B768" i="2"/>
  <c r="B194" i="2"/>
  <c r="B344" i="2"/>
  <c r="B1017" i="2"/>
  <c r="B210" i="2"/>
  <c r="B36" i="2"/>
  <c r="B1009" i="2"/>
  <c r="B646" i="2"/>
  <c r="B1022" i="2"/>
  <c r="B471" i="2"/>
  <c r="B1074" i="2"/>
  <c r="B1018" i="2"/>
  <c r="B1108" i="2"/>
  <c r="B940" i="2"/>
  <c r="B938" i="2"/>
  <c r="B63" i="2"/>
  <c r="B600" i="2"/>
  <c r="B970" i="2"/>
  <c r="B954" i="2"/>
  <c r="B968" i="2"/>
  <c r="B946" i="2"/>
  <c r="B913" i="2"/>
  <c r="B858" i="2"/>
  <c r="B976" i="2"/>
  <c r="B544" i="2"/>
  <c r="B1012" i="2"/>
  <c r="B507" i="2"/>
  <c r="B881" i="2"/>
  <c r="B891" i="2"/>
  <c r="B980" i="2"/>
  <c r="B1021" i="2"/>
  <c r="B367" i="2"/>
  <c r="B876" i="2"/>
  <c r="B1122" i="2"/>
  <c r="B937" i="2"/>
  <c r="B35" i="2"/>
  <c r="B728" i="2"/>
  <c r="B1196" i="2"/>
  <c r="B878" i="2"/>
  <c r="B953" i="2"/>
  <c r="B84" i="2"/>
  <c r="B1231" i="2"/>
  <c r="B500" i="2"/>
  <c r="B365" i="2"/>
  <c r="B882" i="2"/>
  <c r="B1222" i="2"/>
  <c r="B64" i="2"/>
  <c r="B503" i="2"/>
  <c r="B726" i="2"/>
  <c r="B1027" i="2"/>
  <c r="B623" i="2"/>
  <c r="B1283" i="2"/>
  <c r="B886" i="2"/>
  <c r="B261" i="2"/>
  <c r="B700" i="2"/>
  <c r="B1137" i="2"/>
  <c r="B1004" i="2"/>
  <c r="B506" i="2"/>
  <c r="B859" i="2"/>
  <c r="B942" i="2"/>
  <c r="B636" i="2"/>
  <c r="B926" i="2"/>
  <c r="B918" i="2"/>
  <c r="B188" i="2"/>
  <c r="B865" i="2"/>
  <c r="B1240" i="2"/>
  <c r="B936" i="2"/>
  <c r="B637" i="2"/>
  <c r="B932" i="2"/>
  <c r="B1131" i="2"/>
  <c r="B750" i="2"/>
  <c r="B603" i="2"/>
  <c r="B98" i="2"/>
  <c r="B1061" i="2"/>
  <c r="B722" i="2"/>
  <c r="B1193" i="2"/>
  <c r="B10" i="2"/>
  <c r="B912" i="2"/>
  <c r="B1172" i="2"/>
  <c r="B841" i="2"/>
  <c r="B739" i="2"/>
  <c r="B917" i="2"/>
  <c r="B353" i="2"/>
  <c r="B226" i="2"/>
  <c r="B933" i="2"/>
  <c r="B1135" i="2"/>
  <c r="B928" i="2"/>
  <c r="B172" i="2"/>
  <c r="B648" i="2"/>
  <c r="B514" i="2"/>
  <c r="B701" i="2"/>
  <c r="B41" i="2"/>
  <c r="B794" i="2"/>
  <c r="B108" i="2"/>
  <c r="B978" i="2"/>
  <c r="B900" i="2"/>
  <c r="B238" i="2"/>
  <c r="B688" i="2"/>
  <c r="B944" i="2"/>
  <c r="B784" i="2"/>
  <c r="B58" i="2"/>
  <c r="B157" i="2"/>
  <c r="B752" i="2"/>
  <c r="B1142" i="2"/>
  <c r="B824" i="2"/>
  <c r="B1198" i="2"/>
  <c r="B644" i="2"/>
  <c r="B211" i="2"/>
  <c r="B222" i="2"/>
  <c r="B899" i="2"/>
  <c r="B894" i="2"/>
  <c r="B196" i="2"/>
  <c r="B632" i="2"/>
  <c r="B945" i="2"/>
  <c r="B50" i="2"/>
  <c r="B46" i="2"/>
  <c r="B1113" i="2"/>
  <c r="B499" i="2"/>
  <c r="B1190" i="2"/>
  <c r="B384" i="2"/>
  <c r="B1149" i="2"/>
  <c r="B383" i="2"/>
  <c r="B1203" i="2"/>
  <c r="B915" i="2"/>
  <c r="B1136" i="2"/>
  <c r="B1132" i="2"/>
  <c r="B230" i="2"/>
  <c r="B587" i="2"/>
  <c r="B947" i="2"/>
  <c r="B785" i="2"/>
  <c r="B47" i="2"/>
  <c r="B427" i="2"/>
  <c r="B368" i="2"/>
  <c r="B386" i="2"/>
  <c r="B1244" i="2"/>
  <c r="B1182" i="2"/>
  <c r="B807" i="2"/>
  <c r="B624" i="2"/>
  <c r="B852" i="2"/>
  <c r="B920" i="2"/>
  <c r="B169" i="2"/>
  <c r="B181" i="2"/>
  <c r="B985" i="2"/>
  <c r="B868" i="2"/>
  <c r="B51" i="2"/>
  <c r="B53" i="2"/>
  <c r="B844" i="2"/>
  <c r="B389" i="2"/>
  <c r="B828" i="2"/>
  <c r="B820" i="2"/>
  <c r="B1141" i="2"/>
  <c r="B161" i="2"/>
  <c r="B366" i="2"/>
  <c r="B851" i="2"/>
  <c r="B911" i="2"/>
  <c r="B910" i="2"/>
  <c r="B244" i="2"/>
  <c r="B727" i="2"/>
  <c r="B949" i="2"/>
  <c r="B783" i="2"/>
  <c r="B60" i="2"/>
  <c r="B895" i="2"/>
  <c r="B796" i="2"/>
  <c r="B387" i="2"/>
  <c r="B825" i="2"/>
  <c r="B1204" i="2"/>
  <c r="B724" i="2"/>
  <c r="B801" i="2"/>
  <c r="B545" i="2"/>
  <c r="B1259" i="2"/>
  <c r="B909" i="2"/>
  <c r="B435" i="2"/>
  <c r="B186" i="2"/>
  <c r="B203" i="2"/>
  <c r="B635" i="2"/>
  <c r="B1261" i="2"/>
  <c r="B862" i="2"/>
  <c r="B48" i="2"/>
  <c r="B973" i="2"/>
  <c r="B1177" i="2"/>
  <c r="B391" i="2"/>
  <c r="B822" i="2"/>
  <c r="B1174" i="2"/>
  <c r="B262" i="2"/>
  <c r="B19" i="2"/>
  <c r="B941" i="2"/>
  <c r="B601" i="2"/>
  <c r="B921" i="2"/>
  <c r="B199" i="2"/>
  <c r="B628" i="2"/>
  <c r="B168" i="2"/>
  <c r="B175" i="2"/>
  <c r="B950" i="2"/>
  <c r="B867" i="2"/>
  <c r="B49" i="2"/>
  <c r="B54" i="2"/>
  <c r="B843" i="2"/>
  <c r="B388" i="2"/>
  <c r="B1245" i="2"/>
  <c r="B819" i="2"/>
  <c r="B1014" i="2"/>
  <c r="B150" i="2"/>
  <c r="B962" i="2"/>
  <c r="B704" i="2"/>
  <c r="B59" i="2"/>
  <c r="B542" i="2"/>
  <c r="B1214" i="2"/>
  <c r="B1197" i="2"/>
  <c r="B1140" i="2"/>
  <c r="B786" i="2"/>
  <c r="B469" i="2"/>
  <c r="B298" i="2"/>
  <c r="B61" i="2"/>
  <c r="B381" i="2"/>
  <c r="B742" i="2"/>
  <c r="B395" i="2"/>
  <c r="B397" i="2"/>
  <c r="B3" i="2"/>
  <c r="B732" i="2"/>
  <c r="B702" i="2"/>
  <c r="B293" i="2"/>
  <c r="B939" i="2"/>
  <c r="B1143" i="2"/>
  <c r="B170" i="2"/>
  <c r="B802" i="2"/>
  <c r="B1148" i="2"/>
  <c r="B854" i="2"/>
  <c r="B511" i="2"/>
  <c r="B337" i="2"/>
  <c r="B149" i="2"/>
  <c r="B619" i="2"/>
  <c r="B744" i="2"/>
  <c r="B396" i="2"/>
  <c r="B398" i="2"/>
  <c r="B208" i="2"/>
  <c r="B610" i="2"/>
  <c r="B873" i="2"/>
  <c r="B225" i="2"/>
  <c r="B159" i="2"/>
  <c r="B1260" i="2"/>
  <c r="B866" i="2"/>
  <c r="B385" i="2"/>
  <c r="B1060" i="2"/>
  <c r="B723" i="2"/>
  <c r="B444" i="2"/>
  <c r="B284" i="2"/>
  <c r="B14" i="2"/>
  <c r="B749" i="2"/>
  <c r="B741" i="2"/>
  <c r="B453" i="2"/>
  <c r="B253" i="2"/>
  <c r="B769" i="2"/>
  <c r="B692" i="2"/>
  <c r="B1250" i="2"/>
  <c r="B419" i="2"/>
  <c r="B1181" i="2"/>
  <c r="B964" i="2"/>
  <c r="B778" i="2"/>
  <c r="B392" i="2"/>
  <c r="B246" i="2"/>
  <c r="B1241" i="2"/>
  <c r="B746" i="2"/>
  <c r="B416" i="2"/>
  <c r="B399" i="2"/>
  <c r="B1111" i="2"/>
  <c r="B596" i="2"/>
  <c r="B706" i="2"/>
  <c r="B1167" i="2"/>
  <c r="B52" i="2"/>
  <c r="B1272" i="2"/>
  <c r="B1242" i="2"/>
  <c r="B1173" i="2"/>
  <c r="B951" i="2"/>
  <c r="B855" i="2"/>
  <c r="B1013" i="2"/>
  <c r="B268" i="2"/>
  <c r="B258" i="2"/>
  <c r="B69" i="2"/>
  <c r="B451" i="2"/>
  <c r="B1144" i="2"/>
  <c r="B382" i="2"/>
  <c r="B740" i="2"/>
  <c r="B235" i="2"/>
  <c r="B448" i="2"/>
  <c r="B1246" i="2"/>
  <c r="B538" i="2"/>
  <c r="B515" i="2"/>
  <c r="B522" i="2"/>
  <c r="B351" i="2"/>
  <c r="B1217" i="2"/>
  <c r="B167" i="2"/>
  <c r="B771" i="2"/>
  <c r="B842" i="2"/>
  <c r="B643" i="2"/>
  <c r="B618" i="2"/>
  <c r="B487" i="2"/>
  <c r="B961" i="2"/>
  <c r="B779" i="2"/>
  <c r="B696" i="2"/>
  <c r="B355" i="2"/>
  <c r="B1168" i="2"/>
  <c r="B525" i="2"/>
  <c r="B537" i="2"/>
  <c r="B516" i="2"/>
  <c r="B1243" i="2"/>
  <c r="B160" i="2"/>
  <c r="B400" i="2"/>
  <c r="B452" i="2"/>
  <c r="B450" i="2"/>
  <c r="B1189" i="2"/>
  <c r="B430" i="2"/>
  <c r="B423" i="2"/>
  <c r="B304" i="2"/>
  <c r="B449" i="2"/>
  <c r="B988" i="2"/>
  <c r="B541" i="2"/>
  <c r="B748" i="2"/>
  <c r="B943" i="2"/>
  <c r="B743" i="2"/>
  <c r="B712" i="2"/>
  <c r="B720" i="2"/>
  <c r="B924" i="2"/>
  <c r="B923" i="2"/>
  <c r="B872" i="2"/>
  <c r="B517" i="2"/>
  <c r="B524" i="2"/>
  <c r="B948" i="2"/>
  <c r="B510" i="2"/>
  <c r="B215" i="2"/>
  <c r="B520" i="2"/>
  <c r="B518" i="2"/>
  <c r="B57" i="2"/>
  <c r="B43" i="2"/>
  <c r="B373" i="2"/>
  <c r="B1096" i="2"/>
  <c r="B133" i="2"/>
  <c r="B675" i="2"/>
  <c r="B1294" i="2"/>
  <c r="B577" i="2"/>
  <c r="B1089" i="2"/>
  <c r="B590" i="2"/>
  <c r="B582" i="2"/>
  <c r="B615" i="2"/>
  <c r="B689" i="2"/>
  <c r="B295" i="2"/>
  <c r="B531" i="2"/>
  <c r="B530" i="2"/>
  <c r="B45" i="2"/>
  <c r="B92" i="2"/>
  <c r="B71" i="2"/>
  <c r="B472" i="2"/>
  <c r="B1095" i="2"/>
  <c r="B141" i="2"/>
  <c r="B676" i="2"/>
  <c r="B1298" i="2"/>
  <c r="B570" i="2"/>
  <c r="B1091" i="2"/>
  <c r="B134" i="2"/>
  <c r="B609" i="2"/>
  <c r="B1165" i="2"/>
  <c r="B754" i="2"/>
  <c r="B171" i="2"/>
  <c r="B952" i="2"/>
  <c r="B358" i="2"/>
  <c r="B532" i="2"/>
  <c r="B536" i="2"/>
  <c r="B527" i="2"/>
  <c r="B1257" i="2"/>
  <c r="B140" i="2"/>
  <c r="B671" i="2"/>
  <c r="B1296" i="2"/>
  <c r="B574" i="2"/>
  <c r="B1098" i="2"/>
  <c r="B136" i="2"/>
  <c r="B757" i="2"/>
  <c r="B845" i="2"/>
  <c r="B592" i="2"/>
  <c r="B115" i="2"/>
  <c r="B679" i="2"/>
  <c r="B1297" i="2"/>
  <c r="B572" i="2"/>
  <c r="B1090" i="2"/>
  <c r="B142" i="2"/>
  <c r="B672" i="2"/>
  <c r="B1258" i="2"/>
  <c r="B1248" i="2"/>
  <c r="B790" i="2"/>
  <c r="B588" i="2"/>
  <c r="B1215" i="2"/>
  <c r="B352" i="2"/>
  <c r="B526" i="2"/>
  <c r="B914" i="2"/>
  <c r="B678" i="2"/>
  <c r="B1292" i="2"/>
  <c r="B573" i="2"/>
  <c r="B1094" i="2"/>
  <c r="B135" i="2"/>
  <c r="B674" i="2"/>
  <c r="B963" i="2"/>
  <c r="B1112" i="2"/>
  <c r="B519" i="2"/>
  <c r="B529" i="2"/>
  <c r="B647" i="2"/>
  <c r="B1300" i="2"/>
  <c r="B568" i="2"/>
  <c r="B1092" i="2"/>
  <c r="B139" i="2"/>
  <c r="B680" i="2"/>
  <c r="B1293" i="2"/>
  <c r="B776" i="2"/>
  <c r="B874" i="2"/>
  <c r="B1110" i="2"/>
  <c r="B183" i="2"/>
  <c r="B521" i="2"/>
  <c r="B535" i="2"/>
  <c r="B777" i="2"/>
  <c r="B919" i="2"/>
  <c r="B1299" i="2"/>
  <c r="B576" i="2"/>
  <c r="B1093" i="2"/>
  <c r="B137" i="2"/>
  <c r="B673" i="2"/>
  <c r="B1295" i="2"/>
  <c r="B569" i="2"/>
  <c r="B711" i="2"/>
  <c r="B630" i="2"/>
  <c r="B798" i="2"/>
  <c r="B497" i="2"/>
  <c r="B863" i="2"/>
  <c r="B755" i="2"/>
  <c r="B1139" i="2"/>
  <c r="B616" i="2"/>
  <c r="B252" i="2"/>
  <c r="B719" i="2"/>
  <c r="B294" i="2"/>
  <c r="B432" i="2"/>
  <c r="B523" i="2"/>
  <c r="B916" i="2"/>
  <c r="B420" i="2"/>
  <c r="B721" i="2"/>
  <c r="B44" i="2"/>
  <c r="B649" i="2"/>
  <c r="B575" i="2"/>
  <c r="B1087" i="2"/>
  <c r="B138" i="2"/>
  <c r="B677" i="2"/>
  <c r="B1301" i="2"/>
  <c r="B571" i="2"/>
  <c r="B957" i="2"/>
  <c r="B585" i="2"/>
  <c r="B792" i="2"/>
  <c r="B376" i="2"/>
  <c r="B434" i="2"/>
  <c r="B539" i="2"/>
  <c r="B377" i="2"/>
  <c r="B559" i="2"/>
  <c r="B62" i="2"/>
  <c r="B974" i="2"/>
  <c r="B1163" i="2"/>
  <c r="B832" i="2"/>
  <c r="B1208" i="2"/>
  <c r="B502" i="2"/>
  <c r="B286" i="2"/>
  <c r="B185" i="2"/>
  <c r="B198" i="2"/>
  <c r="B599" i="2"/>
  <c r="B812" i="2"/>
  <c r="B834" i="2"/>
  <c r="B829" i="2"/>
  <c r="B1157" i="2"/>
  <c r="B433" i="2"/>
  <c r="B338" i="2"/>
  <c r="B621" i="2"/>
  <c r="B1224" i="2"/>
  <c r="B79" i="2"/>
  <c r="B1166" i="2"/>
  <c r="B509" i="2"/>
  <c r="B512" i="2"/>
  <c r="B496" i="2"/>
  <c r="B91" i="2"/>
  <c r="B1115" i="2"/>
  <c r="B528" i="2"/>
  <c r="B831" i="2"/>
  <c r="B341" i="2"/>
  <c r="B880" i="2"/>
  <c r="B306" i="2"/>
  <c r="B204" i="2"/>
  <c r="B1075" i="2"/>
  <c r="B78" i="2"/>
  <c r="B959" i="2"/>
  <c r="B1125" i="2"/>
  <c r="B443" i="2"/>
  <c r="B781" i="2"/>
  <c r="B734" i="2"/>
  <c r="B436" i="2"/>
  <c r="B641" i="2"/>
  <c r="B470" i="2"/>
  <c r="B249" i="2"/>
  <c r="B15" i="2"/>
  <c r="B810" i="2"/>
  <c r="B1164" i="2"/>
  <c r="B827" i="2"/>
  <c r="B1156" i="2"/>
  <c r="B1146" i="2"/>
  <c r="B622" i="2"/>
  <c r="B176" i="2"/>
  <c r="B80" i="2"/>
  <c r="B803" i="2"/>
  <c r="B540" i="2"/>
  <c r="B505" i="2"/>
  <c r="B738" i="2"/>
  <c r="B187" i="2"/>
  <c r="B612" i="2"/>
  <c r="B177" i="2"/>
  <c r="B613" i="2"/>
  <c r="B813" i="2"/>
  <c r="B823" i="2"/>
  <c r="B826" i="2"/>
  <c r="B1207" i="2"/>
  <c r="B425" i="2"/>
  <c r="B260" i="2"/>
  <c r="B482" i="2"/>
  <c r="B805" i="2"/>
  <c r="B466" i="2"/>
  <c r="B241" i="2"/>
  <c r="B1107" i="2"/>
  <c r="B70" i="2"/>
  <c r="B478" i="2"/>
  <c r="B718" i="2"/>
  <c r="B830" i="2"/>
  <c r="B342" i="2"/>
  <c r="B620" i="2"/>
  <c r="B300" i="2"/>
  <c r="B197" i="2"/>
  <c r="B95" i="2"/>
  <c r="B240" i="2"/>
  <c r="B699" i="2"/>
  <c r="B811" i="2"/>
  <c r="B833" i="2"/>
  <c r="B835" i="2"/>
  <c r="B1209" i="2"/>
  <c r="B447" i="2"/>
  <c r="B617" i="2"/>
  <c r="B221" i="2"/>
  <c r="B1230" i="2"/>
  <c r="B1226" i="2"/>
  <c r="B1011" i="2"/>
  <c r="B1270" i="2"/>
  <c r="B114" i="2"/>
  <c r="B479" i="2"/>
  <c r="B345" i="2"/>
  <c r="B840" i="2"/>
  <c r="B343" i="2"/>
  <c r="B1155" i="2"/>
  <c r="B394" i="2"/>
  <c r="B247" i="2"/>
  <c r="B1120" i="2"/>
  <c r="B77" i="2"/>
  <c r="B1271" i="2"/>
  <c r="B975" i="2"/>
  <c r="B1105" i="2"/>
  <c r="B551" i="2"/>
  <c r="B761" i="2"/>
  <c r="B1032" i="2"/>
  <c r="B1052" i="2"/>
  <c r="B1045" i="2"/>
  <c r="B1037" i="2"/>
  <c r="B1279" i="2"/>
  <c r="B122" i="2"/>
  <c r="B371" i="2"/>
  <c r="B1119" i="2"/>
  <c r="B312" i="2"/>
  <c r="B716" i="2"/>
  <c r="B318" i="2"/>
  <c r="B642" i="2"/>
  <c r="B972" i="2"/>
  <c r="B1076" i="2"/>
  <c r="B441" i="2"/>
  <c r="B445" i="2"/>
  <c r="B1247" i="2"/>
  <c r="B657" i="2"/>
  <c r="B659" i="2"/>
  <c r="B1127" i="2"/>
  <c r="B1030" i="2"/>
  <c r="B1049" i="2"/>
  <c r="B1042" i="2"/>
  <c r="B548" i="2"/>
  <c r="B207" i="2"/>
  <c r="B550" i="2"/>
  <c r="B313" i="2"/>
  <c r="B495" i="2"/>
  <c r="B11" i="2"/>
  <c r="B442" i="2"/>
  <c r="B1308" i="2"/>
  <c r="B554" i="2"/>
  <c r="B762" i="2"/>
  <c r="B1034" i="2"/>
  <c r="B1054" i="2"/>
  <c r="B1029" i="2"/>
  <c r="B1039" i="2"/>
  <c r="B119" i="2"/>
  <c r="B1281" i="2"/>
  <c r="B336" i="2"/>
  <c r="B687" i="2"/>
  <c r="B1121" i="2"/>
  <c r="B307" i="2"/>
  <c r="B322" i="2"/>
  <c r="B438" i="2"/>
  <c r="B804" i="2"/>
  <c r="B736" i="2"/>
  <c r="B1263" i="2"/>
  <c r="B1104" i="2"/>
  <c r="B656" i="2"/>
  <c r="B660" i="2"/>
  <c r="B1129" i="2"/>
  <c r="B1031" i="2"/>
  <c r="B1051" i="2"/>
  <c r="B1044" i="2"/>
  <c r="B1028" i="2"/>
  <c r="B209" i="2"/>
  <c r="B1310" i="2"/>
  <c r="B1123" i="2"/>
  <c r="B1118" i="2"/>
  <c r="B311" i="2"/>
  <c r="B324" i="2"/>
  <c r="B319" i="2"/>
  <c r="B486" i="2"/>
  <c r="B1124" i="2"/>
  <c r="B553" i="2"/>
  <c r="B555" i="2"/>
  <c r="B1036" i="2"/>
  <c r="B1056" i="2"/>
  <c r="B1048" i="2"/>
  <c r="B1041" i="2"/>
  <c r="B1278" i="2"/>
  <c r="B1280" i="2"/>
  <c r="B1277" i="2"/>
  <c r="B56" i="2"/>
  <c r="B703" i="2"/>
  <c r="B715" i="2"/>
  <c r="B348" i="2"/>
  <c r="B800" i="2"/>
  <c r="B655" i="2"/>
  <c r="B760" i="2"/>
  <c r="B1033" i="2"/>
  <c r="B1053" i="2"/>
  <c r="B1046" i="2"/>
  <c r="B1038" i="2"/>
  <c r="B216" i="2"/>
  <c r="B192" i="2"/>
  <c r="B372" i="2"/>
  <c r="B586" i="2"/>
  <c r="B870" i="2"/>
  <c r="B182" i="2"/>
  <c r="B552" i="2"/>
  <c r="B556" i="2"/>
  <c r="B1128" i="2"/>
  <c r="B1057" i="2"/>
  <c r="B1050" i="2"/>
  <c r="B1043" i="2"/>
  <c r="B652" i="2"/>
  <c r="B120" i="2"/>
  <c r="B654" i="2"/>
  <c r="B897" i="2"/>
  <c r="B765" i="2"/>
  <c r="B310" i="2"/>
  <c r="B325" i="2"/>
  <c r="B320" i="2"/>
  <c r="B1225" i="2"/>
  <c r="B658" i="2"/>
  <c r="B763" i="2"/>
  <c r="B1035" i="2"/>
  <c r="B1055" i="2"/>
  <c r="B1047" i="2"/>
  <c r="B1040" i="2"/>
  <c r="B191" i="2"/>
  <c r="B121" i="2"/>
  <c r="B118" i="2"/>
  <c r="B898" i="2"/>
  <c r="B602" i="2"/>
  <c r="B309" i="2"/>
  <c r="B321" i="2"/>
  <c r="B315" i="2"/>
  <c r="B1159" i="2"/>
  <c r="B705" i="2"/>
  <c r="B16" i="2"/>
  <c r="B303" i="2"/>
  <c r="B190" i="2"/>
  <c r="B25" i="2"/>
  <c r="B1082" i="2"/>
  <c r="B562" i="2"/>
  <c r="B27" i="2"/>
  <c r="B838" i="2"/>
  <c r="B401" i="2"/>
  <c r="B205" i="2"/>
  <c r="B597" i="2"/>
  <c r="B1065" i="2"/>
  <c r="B200" i="2"/>
  <c r="B1288" i="2"/>
  <c r="B668" i="2"/>
  <c r="B128" i="2"/>
  <c r="B1291" i="2"/>
  <c r="B818" i="2"/>
  <c r="B236" i="2"/>
  <c r="B458" i="2"/>
  <c r="B477" i="2"/>
  <c r="B850" i="2"/>
  <c r="B308" i="2"/>
  <c r="B488" i="2"/>
  <c r="B490" i="2"/>
  <c r="B695" i="2"/>
  <c r="B332" i="2"/>
  <c r="B546" i="2"/>
  <c r="B669" i="2"/>
  <c r="B564" i="2"/>
  <c r="B24" i="2"/>
  <c r="B1081" i="2"/>
  <c r="B567" i="2"/>
  <c r="B815" i="2"/>
  <c r="B402" i="2"/>
  <c r="B404" i="2"/>
  <c r="B861" i="2"/>
  <c r="B37" i="2"/>
  <c r="B1264" i="2"/>
  <c r="B489" i="2"/>
  <c r="B877" i="2"/>
  <c r="B604" i="2"/>
  <c r="B1216" i="2"/>
  <c r="B21" i="2"/>
  <c r="B131" i="2"/>
  <c r="B1289" i="2"/>
  <c r="B666" i="2"/>
  <c r="B127" i="2"/>
  <c r="B151" i="2"/>
  <c r="B821" i="2"/>
  <c r="B459" i="2"/>
  <c r="B255" i="2"/>
  <c r="B40" i="2"/>
  <c r="B717" i="2"/>
  <c r="B694" i="2"/>
  <c r="B1236" i="2"/>
  <c r="B729" i="2"/>
  <c r="B1290" i="2"/>
  <c r="B1083" i="2"/>
  <c r="B565" i="2"/>
  <c r="B23" i="2"/>
  <c r="B1086" i="2"/>
  <c r="B816" i="2"/>
  <c r="B417" i="2"/>
  <c r="B405" i="2"/>
  <c r="B476" i="2"/>
  <c r="B263" i="2"/>
  <c r="B12" i="2"/>
  <c r="B326" i="2"/>
  <c r="B267" i="2"/>
  <c r="B595" i="2"/>
  <c r="B333" i="2"/>
  <c r="B17" i="2"/>
  <c r="B566" i="2"/>
  <c r="B129" i="2"/>
  <c r="B1287" i="2"/>
  <c r="B665" i="2"/>
  <c r="B132" i="2"/>
  <c r="B814" i="2"/>
  <c r="B454" i="2"/>
  <c r="B316" i="2"/>
  <c r="B317" i="2"/>
  <c r="B360" i="2"/>
  <c r="B697" i="2"/>
  <c r="B1273" i="2"/>
  <c r="B201" i="2"/>
  <c r="B26" i="2"/>
  <c r="B1084" i="2"/>
  <c r="B563" i="2"/>
  <c r="B22" i="2"/>
  <c r="B934" i="2"/>
  <c r="B766" i="2"/>
  <c r="B406" i="2"/>
  <c r="B254" i="2"/>
  <c r="B860" i="2"/>
  <c r="B323" i="2"/>
  <c r="B594" i="2"/>
  <c r="B1235" i="2"/>
  <c r="B650" i="2"/>
  <c r="B1085" i="2"/>
  <c r="B667" i="2"/>
  <c r="B130" i="2"/>
  <c r="B1286" i="2"/>
  <c r="B670" i="2"/>
  <c r="B817" i="2"/>
  <c r="B455" i="2"/>
  <c r="B457" i="2"/>
  <c r="B931" i="2"/>
  <c r="B65" i="2"/>
  <c r="B218" i="2"/>
  <c r="B782" i="2"/>
  <c r="B359" i="2"/>
  <c r="B229" i="2"/>
  <c r="B901" i="2"/>
  <c r="B184" i="2"/>
  <c r="B55" i="2"/>
  <c r="B879" i="2"/>
  <c r="B101" i="2"/>
  <c r="B158" i="2"/>
  <c r="B1063" i="2"/>
  <c r="B543" i="2"/>
  <c r="B1151" i="2"/>
  <c r="B227" i="2"/>
  <c r="B606" i="2"/>
  <c r="B363" i="2"/>
  <c r="B275" i="2"/>
  <c r="B977" i="2"/>
  <c r="B164" i="2"/>
  <c r="B403" i="2"/>
  <c r="B239" i="2"/>
  <c r="B379" i="2"/>
  <c r="B354" i="2"/>
  <c r="B1024" i="2"/>
  <c r="B173" i="2"/>
  <c r="B112" i="2"/>
  <c r="B212" i="2"/>
  <c r="B753" i="2"/>
  <c r="B1309" i="2"/>
  <c r="B178" i="2"/>
  <c r="B982" i="2"/>
  <c r="B791" i="2"/>
  <c r="B109" i="2"/>
  <c r="B999" i="2"/>
  <c r="B991" i="2"/>
  <c r="B413" i="2"/>
  <c r="B456" i="2"/>
  <c r="B361" i="2"/>
  <c r="B243" i="2"/>
  <c r="B378" i="2"/>
  <c r="B593" i="2"/>
  <c r="B847" i="2"/>
  <c r="B625" i="2"/>
  <c r="B328" i="2"/>
  <c r="B180" i="2"/>
  <c r="B1152" i="2"/>
  <c r="B725" i="2"/>
  <c r="B1153" i="2"/>
  <c r="B73" i="2"/>
  <c r="B607" i="2"/>
  <c r="B871" i="2"/>
  <c r="B277" i="2"/>
  <c r="B981" i="2"/>
  <c r="B422" i="2"/>
  <c r="B217" i="2"/>
  <c r="B775" i="2"/>
  <c r="B1200" i="2"/>
  <c r="B9" i="2"/>
  <c r="B327" i="2"/>
  <c r="B1117" i="2"/>
  <c r="B1064" i="2"/>
  <c r="B698" i="2"/>
  <c r="B356" i="2"/>
  <c r="B774" i="2"/>
  <c r="B639" i="2"/>
  <c r="B111" i="2"/>
  <c r="B1001" i="2"/>
  <c r="B68" i="2"/>
  <c r="B1253" i="2"/>
  <c r="B631" i="2"/>
  <c r="B896" i="2"/>
  <c r="B231" i="2"/>
  <c r="B1067" i="2"/>
  <c r="B733" i="2"/>
  <c r="B1016" i="2"/>
  <c r="B1256" i="2"/>
  <c r="B103" i="2"/>
  <c r="B202" i="2"/>
  <c r="B1069" i="2"/>
  <c r="B1206" i="2"/>
  <c r="B156" i="2"/>
  <c r="B72" i="2"/>
  <c r="B735" i="2"/>
  <c r="B100" i="2"/>
  <c r="B279" i="2"/>
  <c r="B271" i="2"/>
  <c r="B314" i="2"/>
  <c r="B747" i="2"/>
  <c r="B1138" i="2"/>
  <c r="B266" i="2"/>
  <c r="B1239" i="2"/>
  <c r="B713" i="2"/>
  <c r="B370" i="2"/>
  <c r="B237" i="2"/>
  <c r="B193" i="2"/>
  <c r="B357" i="2"/>
  <c r="B839" i="2"/>
  <c r="B491" i="2"/>
  <c r="B110" i="2"/>
  <c r="B174" i="2"/>
  <c r="B437" i="2"/>
  <c r="B645" i="2"/>
  <c r="B1184" i="2"/>
  <c r="B638" i="2"/>
  <c r="B708" i="2"/>
  <c r="B362" i="2"/>
  <c r="B995" i="2"/>
  <c r="B89" i="2"/>
  <c r="B206" i="2"/>
  <c r="B219" i="2"/>
  <c r="B504" i="2"/>
  <c r="B1176" i="2"/>
  <c r="B339" i="2"/>
  <c r="B329" i="2"/>
  <c r="B1116" i="2"/>
  <c r="B797" i="2"/>
  <c r="B598" i="2"/>
  <c r="B242" i="2"/>
  <c r="B767" i="2"/>
  <c r="B228" i="2"/>
  <c r="B102" i="2"/>
  <c r="B281" i="2"/>
  <c r="B273" i="2"/>
  <c r="B958" i="2"/>
  <c r="B1162" i="2"/>
  <c r="AI271" i="2"/>
  <c r="AJ271" i="2" s="1"/>
  <c r="AK271" i="2" s="1"/>
  <c r="Z271" i="2"/>
  <c r="B146" i="2"/>
  <c r="B145" i="2"/>
  <c r="B374" i="2"/>
  <c r="B579" i="2"/>
  <c r="B869" i="2"/>
  <c r="B960" i="2"/>
  <c r="B462" i="2"/>
  <c r="B460" i="2"/>
  <c r="B42" i="2"/>
  <c r="B1169" i="2"/>
  <c r="B793" i="2"/>
  <c r="Z164" i="2"/>
  <c r="AI485" i="2"/>
  <c r="AJ485" i="2" s="1"/>
  <c r="AK485" i="2" s="1"/>
  <c r="AI773" i="2"/>
  <c r="AJ773" i="2" s="1"/>
  <c r="AK773" i="2" s="1"/>
  <c r="AC1001" i="2"/>
  <c r="AI1001" i="2"/>
  <c r="AJ1001" i="2" s="1"/>
  <c r="AK1001" i="2" s="1"/>
  <c r="AI606" i="2"/>
  <c r="AJ606" i="2" s="1"/>
  <c r="AK606" i="2" s="1"/>
  <c r="Z606" i="2"/>
  <c r="AI735" i="2"/>
  <c r="AJ735" i="2" s="1"/>
  <c r="AK735" i="2" s="1"/>
  <c r="AB73" i="2"/>
  <c r="AI73" i="2"/>
  <c r="AJ73" i="2" s="1"/>
  <c r="AK73" i="2" s="1"/>
  <c r="B1192" i="2"/>
  <c r="AI1309" i="2"/>
  <c r="AJ1309" i="2" s="1"/>
  <c r="AK1309" i="2" s="1"/>
  <c r="AA1309" i="2"/>
  <c r="AI437" i="2"/>
  <c r="AJ437" i="2" s="1"/>
  <c r="AK437" i="2" s="1"/>
  <c r="AI896" i="2"/>
  <c r="AJ896" i="2" s="1"/>
  <c r="AK896" i="2" s="1"/>
  <c r="AI631" i="2"/>
  <c r="AJ631" i="2" s="1"/>
  <c r="AK631" i="2" s="1"/>
  <c r="AI218" i="2"/>
  <c r="AJ218" i="2" s="1"/>
  <c r="AK218" i="2" s="1"/>
  <c r="AI12" i="2"/>
  <c r="AJ12" i="2" s="1"/>
  <c r="AK12" i="2" s="1"/>
  <c r="AI65" i="2"/>
  <c r="AJ65" i="2" s="1"/>
  <c r="AK65" i="2" s="1"/>
  <c r="AI68" i="2"/>
  <c r="AJ68" i="2" s="1"/>
  <c r="AK68" i="2" s="1"/>
  <c r="AI458" i="2"/>
  <c r="AJ458" i="2" s="1"/>
  <c r="AK458" i="2" s="1"/>
  <c r="AA995" i="2"/>
  <c r="Z279" i="2"/>
  <c r="AA362" i="2"/>
  <c r="Z100" i="2"/>
  <c r="AA708" i="2"/>
  <c r="Z735" i="2"/>
  <c r="AA638" i="2"/>
  <c r="Z72" i="2"/>
  <c r="AA1184" i="2"/>
  <c r="Z156" i="2"/>
  <c r="AA645" i="2"/>
  <c r="Z1206" i="2"/>
  <c r="AA437" i="2"/>
  <c r="Z1069" i="2"/>
  <c r="AA174" i="2"/>
  <c r="Z202" i="2"/>
  <c r="AA110" i="2"/>
  <c r="Z103" i="2"/>
  <c r="AA491" i="2"/>
  <c r="Z1256" i="2"/>
  <c r="AA839" i="2"/>
  <c r="Z1016" i="2"/>
  <c r="AA357" i="2"/>
  <c r="Z733" i="2"/>
  <c r="AA193" i="2"/>
  <c r="Z1067" i="2"/>
  <c r="AA237" i="2"/>
  <c r="Z231" i="2"/>
  <c r="AA370" i="2"/>
  <c r="AI860" i="2"/>
  <c r="AJ860" i="2" s="1"/>
  <c r="AK860" i="2" s="1"/>
  <c r="Z860" i="2"/>
  <c r="AI456" i="2"/>
  <c r="AJ456" i="2" s="1"/>
  <c r="AK456" i="2" s="1"/>
  <c r="AI1264" i="2"/>
  <c r="AJ1264" i="2" s="1"/>
  <c r="AK1264" i="2" s="1"/>
  <c r="AI255" i="2"/>
  <c r="AJ255" i="2" s="1"/>
  <c r="AK255" i="2" s="1"/>
  <c r="AI404" i="2"/>
  <c r="AJ404" i="2" s="1"/>
  <c r="AK404" i="2" s="1"/>
  <c r="AI782" i="2"/>
  <c r="AJ782" i="2" s="1"/>
  <c r="AK782" i="2" s="1"/>
  <c r="AI850" i="2"/>
  <c r="AJ850" i="2" s="1"/>
  <c r="AK850" i="2" s="1"/>
  <c r="Z850" i="2"/>
  <c r="AI37" i="2"/>
  <c r="AJ37" i="2" s="1"/>
  <c r="AK37" i="2" s="1"/>
  <c r="AI254" i="2"/>
  <c r="AJ254" i="2" s="1"/>
  <c r="AK254" i="2" s="1"/>
  <c r="Z254" i="2"/>
  <c r="AI756" i="2"/>
  <c r="AJ756" i="2" s="1"/>
  <c r="AK756" i="2" s="1"/>
  <c r="AI440" i="2"/>
  <c r="AJ440" i="2" s="1"/>
  <c r="AK440" i="2" s="1"/>
  <c r="AI406" i="2"/>
  <c r="AJ406" i="2" s="1"/>
  <c r="AK406" i="2" s="1"/>
  <c r="Z406" i="2"/>
  <c r="Z218" i="2"/>
  <c r="Z12" i="2"/>
  <c r="AI263" i="2"/>
  <c r="AJ263" i="2" s="1"/>
  <c r="AK263" i="2" s="1"/>
  <c r="AI266" i="2"/>
  <c r="AJ266" i="2" s="1"/>
  <c r="AK266" i="2" s="1"/>
  <c r="AI477" i="2"/>
  <c r="AJ477" i="2" s="1"/>
  <c r="AK477" i="2" s="1"/>
  <c r="Z477" i="2"/>
  <c r="AB401" i="2"/>
  <c r="Z766" i="2"/>
  <c r="AB838" i="2"/>
  <c r="Z934" i="2"/>
  <c r="AB27" i="2"/>
  <c r="Z22" i="2"/>
  <c r="AB562" i="2"/>
  <c r="Z563" i="2"/>
  <c r="AB1082" i="2"/>
  <c r="Z1084" i="2"/>
  <c r="AB25" i="2"/>
  <c r="Z26" i="2"/>
  <c r="AB190" i="2"/>
  <c r="Z201" i="2"/>
  <c r="AB303" i="2"/>
  <c r="Z1273" i="2"/>
  <c r="AB16" i="2"/>
  <c r="Z697" i="2"/>
  <c r="AB705" i="2"/>
  <c r="Z360" i="2"/>
  <c r="AB1159" i="2"/>
  <c r="AB348" i="2"/>
  <c r="AI348" i="2"/>
  <c r="AJ348" i="2" s="1"/>
  <c r="AK348" i="2" s="1"/>
  <c r="AI717" i="2"/>
  <c r="AJ717" i="2" s="1"/>
  <c r="AK717" i="2" s="1"/>
  <c r="AI307" i="2"/>
  <c r="AJ307" i="2" s="1"/>
  <c r="AK307" i="2" s="1"/>
  <c r="Z307" i="2"/>
  <c r="AI488" i="2"/>
  <c r="AJ488" i="2" s="1"/>
  <c r="AK488" i="2" s="1"/>
  <c r="AI321" i="2"/>
  <c r="AJ321" i="2" s="1"/>
  <c r="AK321" i="2" s="1"/>
  <c r="AA321" i="2"/>
  <c r="AI489" i="2"/>
  <c r="AJ489" i="2" s="1"/>
  <c r="AK489" i="2" s="1"/>
  <c r="AI315" i="2"/>
  <c r="AJ315" i="2" s="1"/>
  <c r="AK315" i="2" s="1"/>
  <c r="AB715" i="2"/>
  <c r="AI715" i="2"/>
  <c r="AJ715" i="2" s="1"/>
  <c r="AK715" i="2" s="1"/>
  <c r="Z37" i="2"/>
  <c r="AA40" i="2"/>
  <c r="Z861" i="2"/>
  <c r="AA255" i="2"/>
  <c r="Z404" i="2"/>
  <c r="AI459" i="2"/>
  <c r="AJ459" i="2" s="1"/>
  <c r="AK459" i="2" s="1"/>
  <c r="AI821" i="2"/>
  <c r="AJ821" i="2" s="1"/>
  <c r="AK821" i="2" s="1"/>
  <c r="AI151" i="2"/>
  <c r="AJ151" i="2" s="1"/>
  <c r="AK151" i="2" s="1"/>
  <c r="AI127" i="2"/>
  <c r="AJ127" i="2" s="1"/>
  <c r="AK127" i="2" s="1"/>
  <c r="AI666" i="2"/>
  <c r="AJ666" i="2" s="1"/>
  <c r="AK666" i="2" s="1"/>
  <c r="AI1289" i="2"/>
  <c r="AJ1289" i="2" s="1"/>
  <c r="AK1289" i="2" s="1"/>
  <c r="AI131" i="2"/>
  <c r="AJ131" i="2" s="1"/>
  <c r="AK131" i="2" s="1"/>
  <c r="AI21" i="2"/>
  <c r="AJ21" i="2" s="1"/>
  <c r="AK21" i="2" s="1"/>
  <c r="AI1216" i="2"/>
  <c r="AJ1216" i="2" s="1"/>
  <c r="AK1216" i="2" s="1"/>
  <c r="AI604" i="2"/>
  <c r="AJ604" i="2" s="1"/>
  <c r="AK604" i="2" s="1"/>
  <c r="AI877" i="2"/>
  <c r="AJ877" i="2" s="1"/>
  <c r="AK877" i="2" s="1"/>
  <c r="AI438" i="2"/>
  <c r="AJ438" i="2" s="1"/>
  <c r="AK438" i="2" s="1"/>
  <c r="Z438" i="2"/>
  <c r="AI320" i="2"/>
  <c r="AJ320" i="2" s="1"/>
  <c r="AK320" i="2" s="1"/>
  <c r="Z320" i="2"/>
  <c r="AI318" i="2"/>
  <c r="AJ318" i="2" s="1"/>
  <c r="AK318" i="2" s="1"/>
  <c r="Z458" i="2"/>
  <c r="Z236" i="2"/>
  <c r="Z818" i="2"/>
  <c r="Z1291" i="2"/>
  <c r="Z128" i="2"/>
  <c r="Z668" i="2"/>
  <c r="Z1288" i="2"/>
  <c r="Z200" i="2"/>
  <c r="Z1065" i="2"/>
  <c r="Z597" i="2"/>
  <c r="Z205" i="2"/>
  <c r="AI323" i="2"/>
  <c r="AJ323" i="2" s="1"/>
  <c r="AK323" i="2" s="1"/>
  <c r="AI309" i="2"/>
  <c r="AJ309" i="2" s="1"/>
  <c r="AK309" i="2" s="1"/>
  <c r="AA309" i="2"/>
  <c r="AI490" i="2"/>
  <c r="AJ490" i="2" s="1"/>
  <c r="AK490" i="2" s="1"/>
  <c r="AI486" i="2"/>
  <c r="AJ486" i="2" s="1"/>
  <c r="AK486" i="2" s="1"/>
  <c r="AI316" i="2"/>
  <c r="AJ316" i="2" s="1"/>
  <c r="AK316" i="2" s="1"/>
  <c r="AI322" i="2"/>
  <c r="AJ322" i="2" s="1"/>
  <c r="AK322" i="2" s="1"/>
  <c r="Z322" i="2"/>
  <c r="AI326" i="2"/>
  <c r="AJ326" i="2" s="1"/>
  <c r="AK326" i="2" s="1"/>
  <c r="AI317" i="2"/>
  <c r="AJ317" i="2" s="1"/>
  <c r="AK317" i="2" s="1"/>
  <c r="AI325" i="2"/>
  <c r="AJ325" i="2" s="1"/>
  <c r="AK325" i="2" s="1"/>
  <c r="Z325" i="2"/>
  <c r="Z310" i="2"/>
  <c r="AA602" i="2"/>
  <c r="Z765" i="2"/>
  <c r="Z897" i="2"/>
  <c r="AA118" i="2"/>
  <c r="Z654" i="2"/>
  <c r="AA121" i="2"/>
  <c r="Z120" i="2"/>
  <c r="AA191" i="2"/>
  <c r="Z652" i="2"/>
  <c r="AA1040" i="2"/>
  <c r="Z1043" i="2"/>
  <c r="AA1047" i="2"/>
  <c r="Z1050" i="2"/>
  <c r="AA1055" i="2"/>
  <c r="Z1057" i="2"/>
  <c r="AA1035" i="2"/>
  <c r="Z1128" i="2"/>
  <c r="AA763" i="2"/>
  <c r="Z556" i="2"/>
  <c r="AA658" i="2"/>
  <c r="Z552" i="2"/>
  <c r="AI1107" i="2"/>
  <c r="AJ1107" i="2" s="1"/>
  <c r="AK1107" i="2" s="1"/>
  <c r="AI1125" i="2"/>
  <c r="AJ1125" i="2" s="1"/>
  <c r="AK1125" i="2" s="1"/>
  <c r="Z1125" i="2"/>
  <c r="AI736" i="2"/>
  <c r="AJ736" i="2" s="1"/>
  <c r="AK736" i="2" s="1"/>
  <c r="AI1104" i="2"/>
  <c r="AJ1104" i="2" s="1"/>
  <c r="AK1104" i="2" s="1"/>
  <c r="AI1105" i="2"/>
  <c r="AJ1105" i="2" s="1"/>
  <c r="AK1105" i="2" s="1"/>
  <c r="AI1263" i="2"/>
  <c r="AJ1263" i="2" s="1"/>
  <c r="AK1263" i="2" s="1"/>
  <c r="AI959" i="2"/>
  <c r="AJ959" i="2" s="1"/>
  <c r="AK959" i="2" s="1"/>
  <c r="Z959" i="2"/>
  <c r="AI804" i="2"/>
  <c r="AJ804" i="2" s="1"/>
  <c r="AK804" i="2" s="1"/>
  <c r="AI1075" i="2"/>
  <c r="AJ1075" i="2" s="1"/>
  <c r="AK1075" i="2" s="1"/>
  <c r="AI482" i="2"/>
  <c r="AJ482" i="2" s="1"/>
  <c r="AK482" i="2" s="1"/>
  <c r="AI870" i="2"/>
  <c r="AJ870" i="2" s="1"/>
  <c r="AK870" i="2" s="1"/>
  <c r="AI586" i="2"/>
  <c r="AJ586" i="2" s="1"/>
  <c r="AK586" i="2" s="1"/>
  <c r="AI372" i="2"/>
  <c r="AJ372" i="2" s="1"/>
  <c r="AK372" i="2" s="1"/>
  <c r="AI192" i="2"/>
  <c r="AJ192" i="2" s="1"/>
  <c r="AK192" i="2" s="1"/>
  <c r="AI216" i="2"/>
  <c r="AJ216" i="2" s="1"/>
  <c r="AK216" i="2" s="1"/>
  <c r="AI1038" i="2"/>
  <c r="AJ1038" i="2" s="1"/>
  <c r="AK1038" i="2" s="1"/>
  <c r="AI1046" i="2"/>
  <c r="AJ1046" i="2" s="1"/>
  <c r="AK1046" i="2" s="1"/>
  <c r="AI1053" i="2"/>
  <c r="AJ1053" i="2" s="1"/>
  <c r="AK1053" i="2" s="1"/>
  <c r="AI1033" i="2"/>
  <c r="AJ1033" i="2" s="1"/>
  <c r="AK1033" i="2" s="1"/>
  <c r="AI760" i="2"/>
  <c r="AJ760" i="2" s="1"/>
  <c r="AK760" i="2" s="1"/>
  <c r="AI655" i="2"/>
  <c r="AJ655" i="2" s="1"/>
  <c r="AK655" i="2" s="1"/>
  <c r="AI442" i="2"/>
  <c r="AJ442" i="2" s="1"/>
  <c r="AK442" i="2" s="1"/>
  <c r="AI11" i="2"/>
  <c r="AJ11" i="2" s="1"/>
  <c r="AK11" i="2" s="1"/>
  <c r="AD95" i="2"/>
  <c r="AI95" i="2"/>
  <c r="AJ95" i="2" s="1"/>
  <c r="AK95" i="2" s="1"/>
  <c r="AI703" i="2"/>
  <c r="AJ703" i="2" s="1"/>
  <c r="AK703" i="2" s="1"/>
  <c r="AI56" i="2"/>
  <c r="AJ56" i="2" s="1"/>
  <c r="AK56" i="2" s="1"/>
  <c r="AI1277" i="2"/>
  <c r="AJ1277" i="2" s="1"/>
  <c r="AK1277" i="2" s="1"/>
  <c r="AI1280" i="2"/>
  <c r="AJ1280" i="2" s="1"/>
  <c r="AK1280" i="2" s="1"/>
  <c r="AI1278" i="2"/>
  <c r="AJ1278" i="2" s="1"/>
  <c r="AK1278" i="2" s="1"/>
  <c r="Z1028" i="2"/>
  <c r="AA1041" i="2"/>
  <c r="Z1044" i="2"/>
  <c r="Z1051" i="2"/>
  <c r="Z1031" i="2"/>
  <c r="AA1036" i="2"/>
  <c r="Z1129" i="2"/>
  <c r="AI555" i="2"/>
  <c r="AJ555" i="2" s="1"/>
  <c r="AK555" i="2" s="1"/>
  <c r="Z660" i="2"/>
  <c r="AI553" i="2"/>
  <c r="AJ553" i="2" s="1"/>
  <c r="AK553" i="2" s="1"/>
  <c r="AI445" i="2"/>
  <c r="AJ445" i="2" s="1"/>
  <c r="AK445" i="2" s="1"/>
  <c r="AI443" i="2"/>
  <c r="AJ443" i="2" s="1"/>
  <c r="AK443" i="2" s="1"/>
  <c r="AI1076" i="2"/>
  <c r="AJ1076" i="2" s="1"/>
  <c r="AK1076" i="2" s="1"/>
  <c r="AI540" i="2"/>
  <c r="AJ540" i="2" s="1"/>
  <c r="AK540" i="2" s="1"/>
  <c r="AA540" i="2"/>
  <c r="AI466" i="2"/>
  <c r="AJ466" i="2" s="1"/>
  <c r="AK466" i="2" s="1"/>
  <c r="AI77" i="2"/>
  <c r="AJ77" i="2" s="1"/>
  <c r="AK77" i="2" s="1"/>
  <c r="AI221" i="2"/>
  <c r="AJ221" i="2" s="1"/>
  <c r="AK221" i="2" s="1"/>
  <c r="Z1121" i="2"/>
  <c r="Z687" i="2"/>
  <c r="Z336" i="2"/>
  <c r="Z1281" i="2"/>
  <c r="Z119" i="2"/>
  <c r="Z1039" i="2"/>
  <c r="Z1029" i="2"/>
  <c r="Z1054" i="2"/>
  <c r="Z1034" i="2"/>
  <c r="Z762" i="2"/>
  <c r="Z554" i="2"/>
  <c r="Z1308" i="2"/>
  <c r="AI1247" i="2"/>
  <c r="AJ1247" i="2" s="1"/>
  <c r="AK1247" i="2" s="1"/>
  <c r="AI441" i="2"/>
  <c r="AJ441" i="2" s="1"/>
  <c r="AK441" i="2" s="1"/>
  <c r="AI972" i="2"/>
  <c r="AJ972" i="2" s="1"/>
  <c r="AK972" i="2" s="1"/>
  <c r="AI1224" i="2"/>
  <c r="AJ1224" i="2" s="1"/>
  <c r="AK1224" i="2" s="1"/>
  <c r="Z1224" i="2"/>
  <c r="AI656" i="2"/>
  <c r="AJ656" i="2" s="1"/>
  <c r="AK656" i="2" s="1"/>
  <c r="AI975" i="2"/>
  <c r="AJ975" i="2" s="1"/>
  <c r="AK975" i="2" s="1"/>
  <c r="AI1226" i="2"/>
  <c r="AJ1226" i="2" s="1"/>
  <c r="AK1226" i="2" s="1"/>
  <c r="Z1226" i="2"/>
  <c r="AI621" i="2"/>
  <c r="AJ621" i="2" s="1"/>
  <c r="AK621" i="2" s="1"/>
  <c r="Z621" i="2"/>
  <c r="AI1011" i="2"/>
  <c r="AJ1011" i="2" s="1"/>
  <c r="AK1011" i="2" s="1"/>
  <c r="Z1011" i="2"/>
  <c r="AI1124" i="2"/>
  <c r="AJ1124" i="2" s="1"/>
  <c r="AK1124" i="2" s="1"/>
  <c r="AI79" i="2"/>
  <c r="AJ79" i="2" s="1"/>
  <c r="AK79" i="2" s="1"/>
  <c r="Z79" i="2"/>
  <c r="AI78" i="2"/>
  <c r="AJ78" i="2" s="1"/>
  <c r="AK78" i="2" s="1"/>
  <c r="AI176" i="2"/>
  <c r="AJ176" i="2" s="1"/>
  <c r="AK176" i="2" s="1"/>
  <c r="Z1230" i="2"/>
  <c r="Z221" i="2"/>
  <c r="Z617" i="2"/>
  <c r="Z447" i="2"/>
  <c r="Z1209" i="2"/>
  <c r="Z835" i="2"/>
  <c r="Z833" i="2"/>
  <c r="Z811" i="2"/>
  <c r="AC599" i="2"/>
  <c r="Z699" i="2"/>
  <c r="AB62" i="2"/>
  <c r="AC198" i="2"/>
  <c r="Z240" i="2"/>
  <c r="AI738" i="2"/>
  <c r="AJ738" i="2" s="1"/>
  <c r="AK738" i="2" s="1"/>
  <c r="AI1165" i="2"/>
  <c r="AJ1165" i="2" s="1"/>
  <c r="AK1165" i="2" s="1"/>
  <c r="AI845" i="2"/>
  <c r="AJ845" i="2" s="1"/>
  <c r="AK845" i="2" s="1"/>
  <c r="AI585" i="2"/>
  <c r="AJ585" i="2" s="1"/>
  <c r="AK585" i="2" s="1"/>
  <c r="AI641" i="2"/>
  <c r="AJ641" i="2" s="1"/>
  <c r="AK641" i="2" s="1"/>
  <c r="AI1215" i="2"/>
  <c r="AJ1215" i="2" s="1"/>
  <c r="AK1215" i="2" s="1"/>
  <c r="AI436" i="2"/>
  <c r="AJ436" i="2" s="1"/>
  <c r="AK436" i="2" s="1"/>
  <c r="AI588" i="2"/>
  <c r="AJ588" i="2" s="1"/>
  <c r="AK588" i="2" s="1"/>
  <c r="AI734" i="2"/>
  <c r="AJ734" i="2" s="1"/>
  <c r="AK734" i="2" s="1"/>
  <c r="AI790" i="2"/>
  <c r="AJ790" i="2" s="1"/>
  <c r="AK790" i="2" s="1"/>
  <c r="AI615" i="2"/>
  <c r="AJ615" i="2" s="1"/>
  <c r="AK615" i="2" s="1"/>
  <c r="AB615" i="2"/>
  <c r="AI792" i="2"/>
  <c r="AJ792" i="2" s="1"/>
  <c r="AK792" i="2" s="1"/>
  <c r="AI630" i="2"/>
  <c r="AJ630" i="2" s="1"/>
  <c r="AK630" i="2" s="1"/>
  <c r="AI197" i="2"/>
  <c r="AJ197" i="2" s="1"/>
  <c r="AK197" i="2" s="1"/>
  <c r="AI300" i="2"/>
  <c r="AJ300" i="2" s="1"/>
  <c r="AK300" i="2" s="1"/>
  <c r="AI620" i="2"/>
  <c r="AJ620" i="2" s="1"/>
  <c r="AK620" i="2" s="1"/>
  <c r="AI342" i="2"/>
  <c r="AJ342" i="2" s="1"/>
  <c r="AK342" i="2" s="1"/>
  <c r="AI830" i="2"/>
  <c r="AJ830" i="2" s="1"/>
  <c r="AK830" i="2" s="1"/>
  <c r="AI718" i="2"/>
  <c r="AJ718" i="2" s="1"/>
  <c r="AK718" i="2" s="1"/>
  <c r="AI478" i="2"/>
  <c r="AJ478" i="2" s="1"/>
  <c r="AK478" i="2" s="1"/>
  <c r="AI689" i="2"/>
  <c r="AJ689" i="2" s="1"/>
  <c r="AK689" i="2" s="1"/>
  <c r="AB689" i="2"/>
  <c r="AI470" i="2"/>
  <c r="AJ470" i="2" s="1"/>
  <c r="AK470" i="2" s="1"/>
  <c r="AI496" i="2"/>
  <c r="AJ496" i="2" s="1"/>
  <c r="AK496" i="2" s="1"/>
  <c r="AI512" i="2"/>
  <c r="AJ512" i="2" s="1"/>
  <c r="AK512" i="2" s="1"/>
  <c r="AI863" i="2"/>
  <c r="AJ863" i="2" s="1"/>
  <c r="AK863" i="2" s="1"/>
  <c r="Z863" i="2"/>
  <c r="AI185" i="2"/>
  <c r="AJ185" i="2" s="1"/>
  <c r="AK185" i="2" s="1"/>
  <c r="AI497" i="2"/>
  <c r="AJ497" i="2" s="1"/>
  <c r="AK497" i="2" s="1"/>
  <c r="Z497" i="2"/>
  <c r="AI376" i="2"/>
  <c r="AJ376" i="2" s="1"/>
  <c r="AK376" i="2" s="1"/>
  <c r="AI754" i="2"/>
  <c r="AJ754" i="2" s="1"/>
  <c r="AK754" i="2" s="1"/>
  <c r="AC754" i="2"/>
  <c r="AA803" i="2"/>
  <c r="Z78" i="2"/>
  <c r="AA80" i="2"/>
  <c r="Z1075" i="2"/>
  <c r="AA176" i="2"/>
  <c r="Z204" i="2"/>
  <c r="AA622" i="2"/>
  <c r="Z306" i="2"/>
  <c r="AA1146" i="2"/>
  <c r="Z880" i="2"/>
  <c r="AA1156" i="2"/>
  <c r="Z341" i="2"/>
  <c r="AA827" i="2"/>
  <c r="Z831" i="2"/>
  <c r="AA1164" i="2"/>
  <c r="Z528" i="2"/>
  <c r="AA810" i="2"/>
  <c r="Z1115" i="2"/>
  <c r="AA15" i="2"/>
  <c r="Z91" i="2"/>
  <c r="AI559" i="2"/>
  <c r="AJ559" i="2" s="1"/>
  <c r="AK559" i="2" s="1"/>
  <c r="AI798" i="2"/>
  <c r="AJ798" i="2" s="1"/>
  <c r="AK798" i="2" s="1"/>
  <c r="Z798" i="2"/>
  <c r="Z338" i="2"/>
  <c r="Z433" i="2"/>
  <c r="Z1157" i="2"/>
  <c r="Z829" i="2"/>
  <c r="Z834" i="2"/>
  <c r="Z812" i="2"/>
  <c r="AI249" i="2"/>
  <c r="AJ249" i="2" s="1"/>
  <c r="AK249" i="2" s="1"/>
  <c r="AI539" i="2"/>
  <c r="AJ539" i="2" s="1"/>
  <c r="AK539" i="2" s="1"/>
  <c r="AI1270" i="2"/>
  <c r="AJ1270" i="2" s="1"/>
  <c r="AK1270" i="2" s="1"/>
  <c r="AI434" i="2"/>
  <c r="AJ434" i="2" s="1"/>
  <c r="AK434" i="2" s="1"/>
  <c r="Z588" i="2"/>
  <c r="AI874" i="2"/>
  <c r="AJ874" i="2" s="1"/>
  <c r="AK874" i="2" s="1"/>
  <c r="Z874" i="2"/>
  <c r="AC1165" i="2"/>
  <c r="Z630" i="2"/>
  <c r="AB582" i="2"/>
  <c r="AD845" i="2"/>
  <c r="AC609" i="2"/>
  <c r="Z711" i="2"/>
  <c r="AB590" i="2"/>
  <c r="AD757" i="2"/>
  <c r="AC134" i="2"/>
  <c r="Z569" i="2"/>
  <c r="AB1089" i="2"/>
  <c r="AD136" i="2"/>
  <c r="AC1091" i="2"/>
  <c r="Z1295" i="2"/>
  <c r="AB577" i="2"/>
  <c r="AD1098" i="2"/>
  <c r="AC570" i="2"/>
  <c r="Z673" i="2"/>
  <c r="AB1294" i="2"/>
  <c r="AD574" i="2"/>
  <c r="AC1298" i="2"/>
  <c r="Z137" i="2"/>
  <c r="AB675" i="2"/>
  <c r="AD1296" i="2"/>
  <c r="AC676" i="2"/>
  <c r="Z1093" i="2"/>
  <c r="AB133" i="2"/>
  <c r="AD671" i="2"/>
  <c r="AA1087" i="2"/>
  <c r="AC141" i="2"/>
  <c r="Z576" i="2"/>
  <c r="AB1096" i="2"/>
  <c r="AD140" i="2"/>
  <c r="AA575" i="2"/>
  <c r="AC1095" i="2"/>
  <c r="Z1299" i="2"/>
  <c r="AB373" i="2"/>
  <c r="AD1257" i="2"/>
  <c r="AA44" i="2"/>
  <c r="AA721" i="2"/>
  <c r="AA420" i="2"/>
  <c r="AI948" i="2"/>
  <c r="AJ948" i="2" s="1"/>
  <c r="AK948" i="2" s="1"/>
  <c r="AC518" i="2"/>
  <c r="AA535" i="2"/>
  <c r="AI519" i="2"/>
  <c r="AJ519" i="2" s="1"/>
  <c r="AK519" i="2" s="1"/>
  <c r="AI924" i="2"/>
  <c r="AJ924" i="2" s="1"/>
  <c r="AK924" i="2" s="1"/>
  <c r="Z720" i="2"/>
  <c r="AI1246" i="2"/>
  <c r="AJ1246" i="2" s="1"/>
  <c r="AK1246" i="2" s="1"/>
  <c r="AI592" i="2"/>
  <c r="AJ592" i="2" s="1"/>
  <c r="AK592" i="2" s="1"/>
  <c r="AI355" i="2"/>
  <c r="AJ355" i="2" s="1"/>
  <c r="AK355" i="2" s="1"/>
  <c r="AA382" i="2"/>
  <c r="AI382" i="2"/>
  <c r="AJ382" i="2" s="1"/>
  <c r="AK382" i="2" s="1"/>
  <c r="Z776" i="2"/>
  <c r="Z1293" i="2"/>
  <c r="Z680" i="2"/>
  <c r="Z139" i="2"/>
  <c r="Z1092" i="2"/>
  <c r="Z568" i="2"/>
  <c r="Z1300" i="2"/>
  <c r="Z647" i="2"/>
  <c r="AI351" i="2"/>
  <c r="AJ351" i="2" s="1"/>
  <c r="AK351" i="2" s="1"/>
  <c r="AB916" i="2"/>
  <c r="AI526" i="2"/>
  <c r="AJ526" i="2" s="1"/>
  <c r="AK526" i="2" s="1"/>
  <c r="AI525" i="2"/>
  <c r="AJ525" i="2" s="1"/>
  <c r="AK525" i="2" s="1"/>
  <c r="AA525" i="2"/>
  <c r="Z432" i="2"/>
  <c r="AI432" i="2"/>
  <c r="AJ432" i="2" s="1"/>
  <c r="AK432" i="2" s="1"/>
  <c r="AI532" i="2"/>
  <c r="AJ532" i="2" s="1"/>
  <c r="AK532" i="2" s="1"/>
  <c r="AI610" i="2"/>
  <c r="AJ610" i="2" s="1"/>
  <c r="AK610" i="2" s="1"/>
  <c r="Z610" i="2"/>
  <c r="AI160" i="2"/>
  <c r="AJ160" i="2" s="1"/>
  <c r="AK160" i="2" s="1"/>
  <c r="AI723" i="2"/>
  <c r="AJ723" i="2" s="1"/>
  <c r="AK723" i="2" s="1"/>
  <c r="Z951" i="2"/>
  <c r="AI951" i="2"/>
  <c r="AJ951" i="2" s="1"/>
  <c r="AK951" i="2" s="1"/>
  <c r="AI537" i="2"/>
  <c r="AJ537" i="2" s="1"/>
  <c r="AK537" i="2" s="1"/>
  <c r="AA537" i="2"/>
  <c r="AI536" i="2"/>
  <c r="AJ536" i="2" s="1"/>
  <c r="AK536" i="2" s="1"/>
  <c r="AI872" i="2"/>
  <c r="AJ872" i="2" s="1"/>
  <c r="AK872" i="2" s="1"/>
  <c r="AI295" i="2"/>
  <c r="AJ295" i="2" s="1"/>
  <c r="AK295" i="2" s="1"/>
  <c r="AB215" i="2"/>
  <c r="AI215" i="2"/>
  <c r="AJ215" i="2" s="1"/>
  <c r="AK215" i="2" s="1"/>
  <c r="AI400" i="2"/>
  <c r="AJ400" i="2" s="1"/>
  <c r="AK400" i="2" s="1"/>
  <c r="AE448" i="2"/>
  <c r="AI423" i="2"/>
  <c r="AJ423" i="2" s="1"/>
  <c r="AK423" i="2" s="1"/>
  <c r="AI516" i="2"/>
  <c r="AJ516" i="2" s="1"/>
  <c r="AK516" i="2" s="1"/>
  <c r="AA516" i="2"/>
  <c r="AI531" i="2"/>
  <c r="AJ531" i="2" s="1"/>
  <c r="AK531" i="2" s="1"/>
  <c r="AI517" i="2"/>
  <c r="AJ517" i="2" s="1"/>
  <c r="AK517" i="2" s="1"/>
  <c r="AI304" i="2"/>
  <c r="AJ304" i="2" s="1"/>
  <c r="AK304" i="2" s="1"/>
  <c r="AB618" i="2"/>
  <c r="AI618" i="2"/>
  <c r="AJ618" i="2" s="1"/>
  <c r="AK618" i="2" s="1"/>
  <c r="AB988" i="2"/>
  <c r="AI988" i="2"/>
  <c r="AJ988" i="2" s="1"/>
  <c r="AK988" i="2" s="1"/>
  <c r="AI472" i="2"/>
  <c r="AJ472" i="2" s="1"/>
  <c r="AK472" i="2" s="1"/>
  <c r="AI71" i="2"/>
  <c r="AJ71" i="2" s="1"/>
  <c r="AK71" i="2" s="1"/>
  <c r="AI520" i="2"/>
  <c r="AJ520" i="2" s="1"/>
  <c r="AK520" i="2" s="1"/>
  <c r="AI524" i="2"/>
  <c r="AJ524" i="2" s="1"/>
  <c r="AK524" i="2" s="1"/>
  <c r="AI530" i="2"/>
  <c r="AJ530" i="2" s="1"/>
  <c r="AK530" i="2" s="1"/>
  <c r="AI538" i="2"/>
  <c r="AJ538" i="2" s="1"/>
  <c r="AK538" i="2" s="1"/>
  <c r="Z538" i="2"/>
  <c r="AC719" i="2"/>
  <c r="AI719" i="2"/>
  <c r="AJ719" i="2" s="1"/>
  <c r="AK719" i="2" s="1"/>
  <c r="AI1112" i="2"/>
  <c r="AJ1112" i="2" s="1"/>
  <c r="AK1112" i="2" s="1"/>
  <c r="AI449" i="2"/>
  <c r="AJ449" i="2" s="1"/>
  <c r="AK449" i="2" s="1"/>
  <c r="AA449" i="2"/>
  <c r="AC616" i="2"/>
  <c r="AI616" i="2"/>
  <c r="AJ616" i="2" s="1"/>
  <c r="AK616" i="2" s="1"/>
  <c r="AI1241" i="2"/>
  <c r="AJ1241" i="2" s="1"/>
  <c r="AK1241" i="2" s="1"/>
  <c r="AI61" i="2"/>
  <c r="AJ61" i="2" s="1"/>
  <c r="AK61" i="2" s="1"/>
  <c r="Z61" i="2"/>
  <c r="AI511" i="2"/>
  <c r="AJ511" i="2" s="1"/>
  <c r="AK511" i="2" s="1"/>
  <c r="Z511" i="2"/>
  <c r="AI45" i="2"/>
  <c r="AJ45" i="2" s="1"/>
  <c r="AK45" i="2" s="1"/>
  <c r="AI43" i="2"/>
  <c r="AJ43" i="2" s="1"/>
  <c r="AK43" i="2" s="1"/>
  <c r="AI57" i="2"/>
  <c r="AJ57" i="2" s="1"/>
  <c r="AK57" i="2" s="1"/>
  <c r="AI515" i="2"/>
  <c r="AJ515" i="2" s="1"/>
  <c r="AK515" i="2" s="1"/>
  <c r="Z515" i="2"/>
  <c r="AI523" i="2"/>
  <c r="AJ523" i="2" s="1"/>
  <c r="AK523" i="2" s="1"/>
  <c r="Z1013" i="2"/>
  <c r="AI1013" i="2"/>
  <c r="AJ1013" i="2" s="1"/>
  <c r="AK1013" i="2" s="1"/>
  <c r="AA1272" i="2"/>
  <c r="AI1272" i="2"/>
  <c r="AJ1272" i="2" s="1"/>
  <c r="AK1272" i="2" s="1"/>
  <c r="AI510" i="2"/>
  <c r="AJ510" i="2" s="1"/>
  <c r="AK510" i="2" s="1"/>
  <c r="AI522" i="2"/>
  <c r="AJ522" i="2" s="1"/>
  <c r="AK522" i="2" s="1"/>
  <c r="Z522" i="2"/>
  <c r="AI521" i="2"/>
  <c r="AJ521" i="2" s="1"/>
  <c r="AK521" i="2" s="1"/>
  <c r="AI702" i="2"/>
  <c r="AJ702" i="2" s="1"/>
  <c r="AK702" i="2" s="1"/>
  <c r="Z702" i="2"/>
  <c r="Z712" i="2"/>
  <c r="AI712" i="2"/>
  <c r="AJ712" i="2" s="1"/>
  <c r="AK712" i="2" s="1"/>
  <c r="AI779" i="2"/>
  <c r="AJ779" i="2" s="1"/>
  <c r="AK779" i="2" s="1"/>
  <c r="AI208" i="2"/>
  <c r="AJ208" i="2" s="1"/>
  <c r="AK208" i="2" s="1"/>
  <c r="Z208" i="2"/>
  <c r="AI451" i="2"/>
  <c r="AJ451" i="2" s="1"/>
  <c r="AK451" i="2" s="1"/>
  <c r="AI854" i="2"/>
  <c r="AJ854" i="2" s="1"/>
  <c r="AK854" i="2" s="1"/>
  <c r="Z854" i="2"/>
  <c r="AI947" i="2"/>
  <c r="AJ947" i="2" s="1"/>
  <c r="AK947" i="2" s="1"/>
  <c r="Z947" i="2"/>
  <c r="AI1217" i="2"/>
  <c r="AJ1217" i="2" s="1"/>
  <c r="AK1217" i="2" s="1"/>
  <c r="AI919" i="2"/>
  <c r="AJ919" i="2" s="1"/>
  <c r="AK919" i="2" s="1"/>
  <c r="AI777" i="2"/>
  <c r="AJ777" i="2" s="1"/>
  <c r="AK777" i="2" s="1"/>
  <c r="AI529" i="2"/>
  <c r="AJ529" i="2" s="1"/>
  <c r="AK529" i="2" s="1"/>
  <c r="AI183" i="2"/>
  <c r="AJ183" i="2" s="1"/>
  <c r="AK183" i="2" s="1"/>
  <c r="AI419" i="2"/>
  <c r="AJ419" i="2" s="1"/>
  <c r="AK419" i="2" s="1"/>
  <c r="Z419" i="2"/>
  <c r="AA696" i="2"/>
  <c r="AI696" i="2"/>
  <c r="AJ696" i="2" s="1"/>
  <c r="AK696" i="2" s="1"/>
  <c r="AI769" i="2"/>
  <c r="AJ769" i="2" s="1"/>
  <c r="AK769" i="2" s="1"/>
  <c r="AI397" i="2"/>
  <c r="AJ397" i="2" s="1"/>
  <c r="AK397" i="2" s="1"/>
  <c r="Z397" i="2"/>
  <c r="AI744" i="2"/>
  <c r="AJ744" i="2" s="1"/>
  <c r="AK744" i="2" s="1"/>
  <c r="Z744" i="2"/>
  <c r="AB943" i="2"/>
  <c r="AI943" i="2"/>
  <c r="AJ943" i="2" s="1"/>
  <c r="AK943" i="2" s="1"/>
  <c r="AI294" i="2"/>
  <c r="AJ294" i="2" s="1"/>
  <c r="AK294" i="2" s="1"/>
  <c r="AI873" i="2"/>
  <c r="AJ873" i="2" s="1"/>
  <c r="AK873" i="2" s="1"/>
  <c r="Z873" i="2"/>
  <c r="AI692" i="2"/>
  <c r="AJ692" i="2" s="1"/>
  <c r="AK692" i="2" s="1"/>
  <c r="AI3" i="2"/>
  <c r="AJ3" i="2" s="1"/>
  <c r="AK3" i="2" s="1"/>
  <c r="AI1110" i="2"/>
  <c r="AJ1110" i="2" s="1"/>
  <c r="AK1110" i="2" s="1"/>
  <c r="AI450" i="2"/>
  <c r="AJ450" i="2" s="1"/>
  <c r="AK450" i="2" s="1"/>
  <c r="AI337" i="2"/>
  <c r="AJ337" i="2" s="1"/>
  <c r="AK337" i="2" s="1"/>
  <c r="Z337" i="2"/>
  <c r="Z430" i="2"/>
  <c r="AI444" i="2"/>
  <c r="AJ444" i="2" s="1"/>
  <c r="AK444" i="2" s="1"/>
  <c r="AI1140" i="2"/>
  <c r="AJ1140" i="2" s="1"/>
  <c r="AK1140" i="2" s="1"/>
  <c r="Z1173" i="2"/>
  <c r="AI1173" i="2"/>
  <c r="AJ1173" i="2" s="1"/>
  <c r="AK1173" i="2" s="1"/>
  <c r="AC1174" i="2"/>
  <c r="AI1174" i="2"/>
  <c r="AJ1174" i="2" s="1"/>
  <c r="AK1174" i="2" s="1"/>
  <c r="AI587" i="2"/>
  <c r="AJ587" i="2" s="1"/>
  <c r="AK587" i="2" s="1"/>
  <c r="Z587" i="2"/>
  <c r="AI398" i="2"/>
  <c r="AJ398" i="2" s="1"/>
  <c r="AK398" i="2" s="1"/>
  <c r="Z398" i="2"/>
  <c r="AI453" i="2"/>
  <c r="AJ453" i="2" s="1"/>
  <c r="AK453" i="2" s="1"/>
  <c r="AI742" i="2"/>
  <c r="AJ742" i="2" s="1"/>
  <c r="AK742" i="2" s="1"/>
  <c r="AI755" i="2"/>
  <c r="AJ755" i="2" s="1"/>
  <c r="AK755" i="2" s="1"/>
  <c r="AI778" i="2"/>
  <c r="AJ778" i="2" s="1"/>
  <c r="AK778" i="2" s="1"/>
  <c r="AI643" i="2"/>
  <c r="AJ643" i="2" s="1"/>
  <c r="AK643" i="2" s="1"/>
  <c r="AI1242" i="2"/>
  <c r="AJ1242" i="2" s="1"/>
  <c r="AK1242" i="2" s="1"/>
  <c r="AI416" i="2"/>
  <c r="AJ416" i="2" s="1"/>
  <c r="AK416" i="2" s="1"/>
  <c r="AI740" i="2"/>
  <c r="AJ740" i="2" s="1"/>
  <c r="AK740" i="2" s="1"/>
  <c r="AE743" i="2"/>
  <c r="AI619" i="2"/>
  <c r="AJ619" i="2" s="1"/>
  <c r="AK619" i="2" s="1"/>
  <c r="Z619" i="2"/>
  <c r="AI14" i="2"/>
  <c r="AJ14" i="2" s="1"/>
  <c r="AK14" i="2" s="1"/>
  <c r="AI298" i="2"/>
  <c r="AJ298" i="2" s="1"/>
  <c r="AK298" i="2" s="1"/>
  <c r="AI487" i="2"/>
  <c r="AJ487" i="2" s="1"/>
  <c r="AK487" i="2" s="1"/>
  <c r="AI161" i="2"/>
  <c r="AJ161" i="2" s="1"/>
  <c r="AK161" i="2" s="1"/>
  <c r="AA161" i="2"/>
  <c r="AI53" i="2"/>
  <c r="AJ53" i="2" s="1"/>
  <c r="AK53" i="2" s="1"/>
  <c r="AA53" i="2"/>
  <c r="AB1027" i="2"/>
  <c r="AI1027" i="2"/>
  <c r="AJ1027" i="2" s="1"/>
  <c r="AK1027" i="2" s="1"/>
  <c r="AI1111" i="2"/>
  <c r="AJ1111" i="2" s="1"/>
  <c r="AK1111" i="2" s="1"/>
  <c r="AI252" i="2"/>
  <c r="AJ252" i="2" s="1"/>
  <c r="AK252" i="2" s="1"/>
  <c r="AI396" i="2"/>
  <c r="AJ396" i="2" s="1"/>
  <c r="AK396" i="2" s="1"/>
  <c r="Z396" i="2"/>
  <c r="AI741" i="2"/>
  <c r="AJ741" i="2" s="1"/>
  <c r="AK741" i="2" s="1"/>
  <c r="AI381" i="2"/>
  <c r="AJ381" i="2" s="1"/>
  <c r="AK381" i="2" s="1"/>
  <c r="AI1139" i="2"/>
  <c r="AJ1139" i="2" s="1"/>
  <c r="AK1139" i="2" s="1"/>
  <c r="AI69" i="2"/>
  <c r="AJ69" i="2" s="1"/>
  <c r="AK69" i="2" s="1"/>
  <c r="AI258" i="2"/>
  <c r="AJ258" i="2" s="1"/>
  <c r="AK258" i="2" s="1"/>
  <c r="AI1060" i="2"/>
  <c r="AJ1060" i="2" s="1"/>
  <c r="AK1060" i="2" s="1"/>
  <c r="AI1148" i="2"/>
  <c r="AJ1148" i="2" s="1"/>
  <c r="AK1148" i="2" s="1"/>
  <c r="Z1148" i="2"/>
  <c r="AI1214" i="2"/>
  <c r="AJ1214" i="2" s="1"/>
  <c r="AK1214" i="2" s="1"/>
  <c r="AI807" i="2"/>
  <c r="AJ807" i="2" s="1"/>
  <c r="AK807" i="2" s="1"/>
  <c r="Z807" i="2"/>
  <c r="AI368" i="2"/>
  <c r="AJ368" i="2" s="1"/>
  <c r="AK368" i="2" s="1"/>
  <c r="Z368" i="2"/>
  <c r="AI293" i="2"/>
  <c r="AJ293" i="2" s="1"/>
  <c r="AK293" i="2" s="1"/>
  <c r="AI1250" i="2"/>
  <c r="AJ1250" i="2" s="1"/>
  <c r="AK1250" i="2" s="1"/>
  <c r="AI732" i="2"/>
  <c r="AJ732" i="2" s="1"/>
  <c r="AK732" i="2" s="1"/>
  <c r="AI746" i="2"/>
  <c r="AJ746" i="2" s="1"/>
  <c r="AK746" i="2" s="1"/>
  <c r="AI149" i="2"/>
  <c r="AJ149" i="2" s="1"/>
  <c r="AK149" i="2" s="1"/>
  <c r="Z149" i="2"/>
  <c r="AI284" i="2"/>
  <c r="AJ284" i="2" s="1"/>
  <c r="AK284" i="2" s="1"/>
  <c r="AI469" i="2"/>
  <c r="AJ469" i="2" s="1"/>
  <c r="AK469" i="2" s="1"/>
  <c r="AI541" i="2"/>
  <c r="AJ541" i="2" s="1"/>
  <c r="AK541" i="2" s="1"/>
  <c r="AI964" i="2"/>
  <c r="AJ964" i="2" s="1"/>
  <c r="AK964" i="2" s="1"/>
  <c r="AC802" i="2"/>
  <c r="AI802" i="2"/>
  <c r="AJ802" i="2" s="1"/>
  <c r="AK802" i="2" s="1"/>
  <c r="AC862" i="2"/>
  <c r="AI862" i="2"/>
  <c r="AJ862" i="2" s="1"/>
  <c r="AK862" i="2" s="1"/>
  <c r="AI395" i="2"/>
  <c r="AJ395" i="2" s="1"/>
  <c r="AK395" i="2" s="1"/>
  <c r="AI392" i="2"/>
  <c r="AJ392" i="2" s="1"/>
  <c r="AK392" i="2" s="1"/>
  <c r="AI1181" i="2"/>
  <c r="AJ1181" i="2" s="1"/>
  <c r="AK1181" i="2" s="1"/>
  <c r="AI1203" i="2"/>
  <c r="AJ1203" i="2" s="1"/>
  <c r="AK1203" i="2" s="1"/>
  <c r="AI801" i="2"/>
  <c r="AJ801" i="2" s="1"/>
  <c r="AK801" i="2" s="1"/>
  <c r="Z1014" i="2"/>
  <c r="AI1014" i="2"/>
  <c r="AJ1014" i="2" s="1"/>
  <c r="AK1014" i="2" s="1"/>
  <c r="AI1182" i="2"/>
  <c r="AJ1182" i="2" s="1"/>
  <c r="AK1182" i="2" s="1"/>
  <c r="Z1182" i="2"/>
  <c r="AI389" i="2"/>
  <c r="AJ389" i="2" s="1"/>
  <c r="AK389" i="2" s="1"/>
  <c r="AA389" i="2"/>
  <c r="AC1177" i="2"/>
  <c r="AI1177" i="2"/>
  <c r="AJ1177" i="2" s="1"/>
  <c r="AK1177" i="2" s="1"/>
  <c r="AI51" i="2"/>
  <c r="AJ51" i="2" s="1"/>
  <c r="AK51" i="2" s="1"/>
  <c r="AA51" i="2"/>
  <c r="AI783" i="2"/>
  <c r="AJ783" i="2" s="1"/>
  <c r="AK783" i="2" s="1"/>
  <c r="AC1261" i="2"/>
  <c r="AI1261" i="2"/>
  <c r="AJ1261" i="2" s="1"/>
  <c r="AK1261" i="2" s="1"/>
  <c r="AI949" i="2"/>
  <c r="AJ949" i="2" s="1"/>
  <c r="AK949" i="2" s="1"/>
  <c r="AC635" i="2"/>
  <c r="AI635" i="2"/>
  <c r="AJ635" i="2" s="1"/>
  <c r="AK635" i="2" s="1"/>
  <c r="AI727" i="2"/>
  <c r="AJ727" i="2" s="1"/>
  <c r="AK727" i="2" s="1"/>
  <c r="AC203" i="2"/>
  <c r="AI203" i="2"/>
  <c r="AJ203" i="2" s="1"/>
  <c r="AK203" i="2" s="1"/>
  <c r="AI230" i="2"/>
  <c r="AJ230" i="2" s="1"/>
  <c r="AK230" i="2" s="1"/>
  <c r="Z230" i="2"/>
  <c r="AI637" i="2"/>
  <c r="AJ637" i="2" s="1"/>
  <c r="AK637" i="2" s="1"/>
  <c r="Z637" i="2"/>
  <c r="AB851" i="2"/>
  <c r="AI851" i="2"/>
  <c r="AJ851" i="2" s="1"/>
  <c r="AK851" i="2" s="1"/>
  <c r="AA1167" i="2"/>
  <c r="Z1250" i="2"/>
  <c r="AA706" i="2"/>
  <c r="Z692" i="2"/>
  <c r="AA596" i="2"/>
  <c r="Z769" i="2"/>
  <c r="AA1111" i="2"/>
  <c r="Z253" i="2"/>
  <c r="AA399" i="2"/>
  <c r="Z453" i="2"/>
  <c r="AA416" i="2"/>
  <c r="Z741" i="2"/>
  <c r="AA746" i="2"/>
  <c r="Z749" i="2"/>
  <c r="Z14" i="2"/>
  <c r="AA246" i="2"/>
  <c r="Z284" i="2"/>
  <c r="AA392" i="2"/>
  <c r="Z444" i="2"/>
  <c r="AA778" i="2"/>
  <c r="Z723" i="2"/>
  <c r="AA964" i="2"/>
  <c r="Z1060" i="2"/>
  <c r="AA1181" i="2"/>
  <c r="AI644" i="2"/>
  <c r="AJ644" i="2" s="1"/>
  <c r="AK644" i="2" s="1"/>
  <c r="AA644" i="2"/>
  <c r="AI820" i="2"/>
  <c r="AJ820" i="2" s="1"/>
  <c r="AK820" i="2" s="1"/>
  <c r="AA820" i="2"/>
  <c r="AC822" i="2"/>
  <c r="AI822" i="2"/>
  <c r="AJ822" i="2" s="1"/>
  <c r="AK822" i="2" s="1"/>
  <c r="AI387" i="2"/>
  <c r="AJ387" i="2" s="1"/>
  <c r="AK387" i="2" s="1"/>
  <c r="AI157" i="2"/>
  <c r="AJ157" i="2" s="1"/>
  <c r="AK157" i="2" s="1"/>
  <c r="AI60" i="2"/>
  <c r="AJ60" i="2" s="1"/>
  <c r="AK60" i="2" s="1"/>
  <c r="AI785" i="2"/>
  <c r="AJ785" i="2" s="1"/>
  <c r="AK785" i="2" s="1"/>
  <c r="Z785" i="2"/>
  <c r="AI169" i="2"/>
  <c r="AJ169" i="2" s="1"/>
  <c r="AK169" i="2" s="1"/>
  <c r="AA169" i="2"/>
  <c r="AI603" i="2"/>
  <c r="AJ603" i="2" s="1"/>
  <c r="AK603" i="2" s="1"/>
  <c r="Z603" i="2"/>
  <c r="AI435" i="2"/>
  <c r="AJ435" i="2" s="1"/>
  <c r="AK435" i="2" s="1"/>
  <c r="Z1132" i="2"/>
  <c r="AI1132" i="2"/>
  <c r="AJ1132" i="2" s="1"/>
  <c r="AK1132" i="2" s="1"/>
  <c r="AB910" i="2"/>
  <c r="AI910" i="2"/>
  <c r="AJ910" i="2" s="1"/>
  <c r="AK910" i="2" s="1"/>
  <c r="Z150" i="2"/>
  <c r="AI150" i="2"/>
  <c r="AJ150" i="2" s="1"/>
  <c r="AK150" i="2" s="1"/>
  <c r="AI383" i="2"/>
  <c r="AJ383" i="2" s="1"/>
  <c r="AK383" i="2" s="1"/>
  <c r="AI1244" i="2"/>
  <c r="AJ1244" i="2" s="1"/>
  <c r="AK1244" i="2" s="1"/>
  <c r="Z1244" i="2"/>
  <c r="AI844" i="2"/>
  <c r="AJ844" i="2" s="1"/>
  <c r="AK844" i="2" s="1"/>
  <c r="AA844" i="2"/>
  <c r="AI895" i="2"/>
  <c r="AJ895" i="2" s="1"/>
  <c r="AK895" i="2" s="1"/>
  <c r="AC48" i="2"/>
  <c r="AI48" i="2"/>
  <c r="AJ48" i="2" s="1"/>
  <c r="AK48" i="2" s="1"/>
  <c r="AI1197" i="2"/>
  <c r="AJ1197" i="2" s="1"/>
  <c r="AK1197" i="2" s="1"/>
  <c r="AI542" i="2"/>
  <c r="AJ542" i="2" s="1"/>
  <c r="AK542" i="2" s="1"/>
  <c r="AI1141" i="2"/>
  <c r="AJ1141" i="2" s="1"/>
  <c r="AK1141" i="2" s="1"/>
  <c r="AA1141" i="2"/>
  <c r="AI1198" i="2"/>
  <c r="AJ1198" i="2" s="1"/>
  <c r="AK1198" i="2" s="1"/>
  <c r="AI828" i="2"/>
  <c r="AJ828" i="2" s="1"/>
  <c r="AK828" i="2" s="1"/>
  <c r="AA828" i="2"/>
  <c r="AC391" i="2"/>
  <c r="AI391" i="2"/>
  <c r="AJ391" i="2" s="1"/>
  <c r="AK391" i="2" s="1"/>
  <c r="AI752" i="2"/>
  <c r="AJ752" i="2" s="1"/>
  <c r="AK752" i="2" s="1"/>
  <c r="AA852" i="2"/>
  <c r="AI852" i="2"/>
  <c r="AJ852" i="2" s="1"/>
  <c r="AK852" i="2" s="1"/>
  <c r="AI386" i="2"/>
  <c r="AJ386" i="2" s="1"/>
  <c r="AK386" i="2" s="1"/>
  <c r="Z386" i="2"/>
  <c r="AI796" i="2"/>
  <c r="AJ796" i="2" s="1"/>
  <c r="AK796" i="2" s="1"/>
  <c r="AC973" i="2"/>
  <c r="AI973" i="2"/>
  <c r="AJ973" i="2" s="1"/>
  <c r="AK973" i="2" s="1"/>
  <c r="AI47" i="2"/>
  <c r="AJ47" i="2" s="1"/>
  <c r="AK47" i="2" s="1"/>
  <c r="Z47" i="2"/>
  <c r="AI868" i="2"/>
  <c r="AJ868" i="2" s="1"/>
  <c r="AK868" i="2" s="1"/>
  <c r="AA868" i="2"/>
  <c r="AI944" i="2"/>
  <c r="AJ944" i="2" s="1"/>
  <c r="AK944" i="2" s="1"/>
  <c r="AI985" i="2"/>
  <c r="AJ985" i="2" s="1"/>
  <c r="AK985" i="2" s="1"/>
  <c r="AA985" i="2"/>
  <c r="AI688" i="2"/>
  <c r="AJ688" i="2" s="1"/>
  <c r="AK688" i="2" s="1"/>
  <c r="AI181" i="2"/>
  <c r="AJ181" i="2" s="1"/>
  <c r="AK181" i="2" s="1"/>
  <c r="AA181" i="2"/>
  <c r="AI900" i="2"/>
  <c r="AJ900" i="2" s="1"/>
  <c r="AK900" i="2" s="1"/>
  <c r="AI1136" i="2"/>
  <c r="AJ1136" i="2" s="1"/>
  <c r="AK1136" i="2" s="1"/>
  <c r="Z1136" i="2"/>
  <c r="AI855" i="2"/>
  <c r="AJ855" i="2" s="1"/>
  <c r="AK855" i="2" s="1"/>
  <c r="AI427" i="2"/>
  <c r="AJ427" i="2" s="1"/>
  <c r="AK427" i="2" s="1"/>
  <c r="Z427" i="2"/>
  <c r="AI819" i="2"/>
  <c r="AJ819" i="2" s="1"/>
  <c r="AK819" i="2" s="1"/>
  <c r="AI1245" i="2"/>
  <c r="AJ1245" i="2" s="1"/>
  <c r="AK1245" i="2" s="1"/>
  <c r="AI388" i="2"/>
  <c r="AJ388" i="2" s="1"/>
  <c r="AK388" i="2" s="1"/>
  <c r="AI843" i="2"/>
  <c r="AJ843" i="2" s="1"/>
  <c r="AK843" i="2" s="1"/>
  <c r="AI54" i="2"/>
  <c r="AJ54" i="2" s="1"/>
  <c r="AK54" i="2" s="1"/>
  <c r="AI49" i="2"/>
  <c r="AJ49" i="2" s="1"/>
  <c r="AK49" i="2" s="1"/>
  <c r="AI867" i="2"/>
  <c r="AJ867" i="2" s="1"/>
  <c r="AK867" i="2" s="1"/>
  <c r="AI950" i="2"/>
  <c r="AJ950" i="2" s="1"/>
  <c r="AK950" i="2" s="1"/>
  <c r="AI175" i="2"/>
  <c r="AJ175" i="2" s="1"/>
  <c r="AK175" i="2" s="1"/>
  <c r="AI168" i="2"/>
  <c r="AJ168" i="2" s="1"/>
  <c r="AK168" i="2" s="1"/>
  <c r="AI928" i="2"/>
  <c r="AJ928" i="2" s="1"/>
  <c r="AK928" i="2" s="1"/>
  <c r="AI912" i="2"/>
  <c r="AJ912" i="2" s="1"/>
  <c r="AK912" i="2" s="1"/>
  <c r="Z912" i="2"/>
  <c r="AI936" i="2"/>
  <c r="AJ936" i="2" s="1"/>
  <c r="AK936" i="2" s="1"/>
  <c r="AB19" i="2"/>
  <c r="AI646" i="2"/>
  <c r="AJ646" i="2" s="1"/>
  <c r="AK646" i="2" s="1"/>
  <c r="Z646" i="2"/>
  <c r="AA186" i="2"/>
  <c r="AA435" i="2"/>
  <c r="AI188" i="2"/>
  <c r="AJ188" i="2" s="1"/>
  <c r="AK188" i="2" s="1"/>
  <c r="AI915" i="2"/>
  <c r="AJ915" i="2" s="1"/>
  <c r="AK915" i="2" s="1"/>
  <c r="AI926" i="2"/>
  <c r="AJ926" i="2" s="1"/>
  <c r="AK926" i="2" s="1"/>
  <c r="AI953" i="2"/>
  <c r="AJ953" i="2" s="1"/>
  <c r="AK953" i="2" s="1"/>
  <c r="AI932" i="2"/>
  <c r="AJ932" i="2" s="1"/>
  <c r="AK932" i="2" s="1"/>
  <c r="AI962" i="2"/>
  <c r="AJ962" i="2" s="1"/>
  <c r="AK962" i="2" s="1"/>
  <c r="AI353" i="2"/>
  <c r="AJ353" i="2" s="1"/>
  <c r="AK353" i="2" s="1"/>
  <c r="AI1259" i="2"/>
  <c r="AJ1259" i="2" s="1"/>
  <c r="AK1259" i="2" s="1"/>
  <c r="Z1259" i="2"/>
  <c r="AI739" i="2"/>
  <c r="AJ739" i="2" s="1"/>
  <c r="AK739" i="2" s="1"/>
  <c r="AB514" i="2"/>
  <c r="AI514" i="2"/>
  <c r="AJ514" i="2" s="1"/>
  <c r="AK514" i="2" s="1"/>
  <c r="AI506" i="2"/>
  <c r="AJ506" i="2" s="1"/>
  <c r="AK506" i="2" s="1"/>
  <c r="Z506" i="2"/>
  <c r="AI976" i="2"/>
  <c r="AJ976" i="2" s="1"/>
  <c r="AK976" i="2" s="1"/>
  <c r="Z976" i="2"/>
  <c r="AB865" i="2"/>
  <c r="AI865" i="2"/>
  <c r="AJ865" i="2" s="1"/>
  <c r="AK865" i="2" s="1"/>
  <c r="AI939" i="2"/>
  <c r="AJ939" i="2" s="1"/>
  <c r="AK939" i="2" s="1"/>
  <c r="AI859" i="2"/>
  <c r="AJ859" i="2" s="1"/>
  <c r="AK859" i="2" s="1"/>
  <c r="AI210" i="2"/>
  <c r="AJ210" i="2" s="1"/>
  <c r="AK210" i="2" s="1"/>
  <c r="AI170" i="2"/>
  <c r="AJ170" i="2" s="1"/>
  <c r="AK170" i="2" s="1"/>
  <c r="AI171" i="2"/>
  <c r="AJ171" i="2" s="1"/>
  <c r="AK171" i="2" s="1"/>
  <c r="AI10" i="2"/>
  <c r="AJ10" i="2" s="1"/>
  <c r="AK10" i="2" s="1"/>
  <c r="Z10" i="2"/>
  <c r="AI1240" i="2"/>
  <c r="AJ1240" i="2" s="1"/>
  <c r="AK1240" i="2" s="1"/>
  <c r="AB623" i="2"/>
  <c r="AI623" i="2"/>
  <c r="AJ623" i="2" s="1"/>
  <c r="AK623" i="2" s="1"/>
  <c r="AI737" i="2"/>
  <c r="AJ737" i="2" s="1"/>
  <c r="AK737" i="2" s="1"/>
  <c r="Z737" i="2"/>
  <c r="AI704" i="2"/>
  <c r="AJ704" i="2" s="1"/>
  <c r="AK704" i="2" s="1"/>
  <c r="AI894" i="2"/>
  <c r="AJ894" i="2" s="1"/>
  <c r="AK894" i="2" s="1"/>
  <c r="AI899" i="2"/>
  <c r="AJ899" i="2" s="1"/>
  <c r="AK899" i="2" s="1"/>
  <c r="AI41" i="2"/>
  <c r="AJ41" i="2" s="1"/>
  <c r="AK41" i="2" s="1"/>
  <c r="AI933" i="2"/>
  <c r="AJ933" i="2" s="1"/>
  <c r="AK933" i="2" s="1"/>
  <c r="AI701" i="2"/>
  <c r="AJ701" i="2" s="1"/>
  <c r="AK701" i="2" s="1"/>
  <c r="AI636" i="2"/>
  <c r="AJ636" i="2" s="1"/>
  <c r="AK636" i="2" s="1"/>
  <c r="AI222" i="2"/>
  <c r="AJ222" i="2" s="1"/>
  <c r="AK222" i="2" s="1"/>
  <c r="AI471" i="2"/>
  <c r="AJ471" i="2" s="1"/>
  <c r="AK471" i="2" s="1"/>
  <c r="Z471" i="2"/>
  <c r="AB545" i="2"/>
  <c r="AI545" i="2"/>
  <c r="AJ545" i="2" s="1"/>
  <c r="AK545" i="2" s="1"/>
  <c r="AI937" i="2"/>
  <c r="AJ937" i="2" s="1"/>
  <c r="AK937" i="2" s="1"/>
  <c r="AA937" i="2"/>
  <c r="AI172" i="2"/>
  <c r="AJ172" i="2" s="1"/>
  <c r="AK172" i="2" s="1"/>
  <c r="Z928" i="2"/>
  <c r="Z794" i="2"/>
  <c r="AI628" i="2"/>
  <c r="AJ628" i="2" s="1"/>
  <c r="AK628" i="2" s="1"/>
  <c r="AI199" i="2"/>
  <c r="AJ199" i="2" s="1"/>
  <c r="AK199" i="2" s="1"/>
  <c r="AI1131" i="2"/>
  <c r="AJ1131" i="2" s="1"/>
  <c r="AK1131" i="2" s="1"/>
  <c r="AI909" i="2"/>
  <c r="AJ909" i="2" s="1"/>
  <c r="AK909" i="2" s="1"/>
  <c r="AI918" i="2"/>
  <c r="AJ918" i="2" s="1"/>
  <c r="AK918" i="2" s="1"/>
  <c r="AI921" i="2"/>
  <c r="AJ921" i="2" s="1"/>
  <c r="AK921" i="2" s="1"/>
  <c r="AI1193" i="2"/>
  <c r="AJ1193" i="2" s="1"/>
  <c r="AK1193" i="2" s="1"/>
  <c r="Z1193" i="2"/>
  <c r="AI1022" i="2"/>
  <c r="AJ1022" i="2" s="1"/>
  <c r="AK1022" i="2" s="1"/>
  <c r="Z1022" i="2"/>
  <c r="AA1198" i="2"/>
  <c r="AA824" i="2"/>
  <c r="AA1142" i="2"/>
  <c r="AA752" i="2"/>
  <c r="AA157" i="2"/>
  <c r="AA58" i="2"/>
  <c r="AA784" i="2"/>
  <c r="AA944" i="2"/>
  <c r="AA688" i="2"/>
  <c r="AA238" i="2"/>
  <c r="AI750" i="2"/>
  <c r="AJ750" i="2" s="1"/>
  <c r="AK750" i="2" s="1"/>
  <c r="AI911" i="2"/>
  <c r="AJ911" i="2" s="1"/>
  <c r="AK911" i="2" s="1"/>
  <c r="Z926" i="2"/>
  <c r="AI226" i="2"/>
  <c r="AJ226" i="2" s="1"/>
  <c r="AK226" i="2" s="1"/>
  <c r="AI942" i="2"/>
  <c r="AJ942" i="2" s="1"/>
  <c r="AK942" i="2" s="1"/>
  <c r="AI1009" i="2"/>
  <c r="AJ1009" i="2" s="1"/>
  <c r="AK1009" i="2" s="1"/>
  <c r="Z1009" i="2"/>
  <c r="AI36" i="2"/>
  <c r="AJ36" i="2" s="1"/>
  <c r="AK36" i="2" s="1"/>
  <c r="Z36" i="2"/>
  <c r="AC913" i="2"/>
  <c r="AI913" i="2"/>
  <c r="AJ913" i="2" s="1"/>
  <c r="AK913" i="2" s="1"/>
  <c r="AI946" i="2"/>
  <c r="AJ946" i="2" s="1"/>
  <c r="AK946" i="2" s="1"/>
  <c r="AI507" i="2"/>
  <c r="AJ507" i="2" s="1"/>
  <c r="AK507" i="2" s="1"/>
  <c r="Z507" i="2"/>
  <c r="AI1012" i="2"/>
  <c r="AJ1012" i="2" s="1"/>
  <c r="AK1012" i="2" s="1"/>
  <c r="Z1012" i="2"/>
  <c r="AI544" i="2"/>
  <c r="AJ544" i="2" s="1"/>
  <c r="AK544" i="2" s="1"/>
  <c r="Z544" i="2"/>
  <c r="AI858" i="2"/>
  <c r="AJ858" i="2" s="1"/>
  <c r="AK858" i="2" s="1"/>
  <c r="Z858" i="2"/>
  <c r="AI938" i="2"/>
  <c r="AJ938" i="2" s="1"/>
  <c r="AK938" i="2" s="1"/>
  <c r="AI881" i="2"/>
  <c r="AJ881" i="2" s="1"/>
  <c r="AK881" i="2" s="1"/>
  <c r="Z881" i="2"/>
  <c r="AI600" i="2"/>
  <c r="AJ600" i="2" s="1"/>
  <c r="AK600" i="2" s="1"/>
  <c r="AB503" i="2"/>
  <c r="AI503" i="2"/>
  <c r="AJ503" i="2" s="1"/>
  <c r="AK503" i="2" s="1"/>
  <c r="AI35" i="2"/>
  <c r="AJ35" i="2" s="1"/>
  <c r="AK35" i="2" s="1"/>
  <c r="AA35" i="2"/>
  <c r="AI968" i="2"/>
  <c r="AJ968" i="2" s="1"/>
  <c r="AK968" i="2" s="1"/>
  <c r="AI648" i="2"/>
  <c r="AJ648" i="2" s="1"/>
  <c r="AK648" i="2" s="1"/>
  <c r="AI876" i="2"/>
  <c r="AJ876" i="2" s="1"/>
  <c r="AK876" i="2" s="1"/>
  <c r="AI194" i="2"/>
  <c r="AJ194" i="2" s="1"/>
  <c r="AK194" i="2" s="1"/>
  <c r="AB726" i="2"/>
  <c r="AI726" i="2"/>
  <c r="AJ726" i="2" s="1"/>
  <c r="AK726" i="2" s="1"/>
  <c r="AI728" i="2"/>
  <c r="AJ728" i="2" s="1"/>
  <c r="AK728" i="2" s="1"/>
  <c r="AA728" i="2"/>
  <c r="AI63" i="2"/>
  <c r="AJ63" i="2" s="1"/>
  <c r="AK63" i="2" s="1"/>
  <c r="AB64" i="2"/>
  <c r="AI64" i="2"/>
  <c r="AJ64" i="2" s="1"/>
  <c r="AK64" i="2" s="1"/>
  <c r="AA1122" i="2"/>
  <c r="AI1122" i="2"/>
  <c r="AJ1122" i="2" s="1"/>
  <c r="AK1122" i="2" s="1"/>
  <c r="AI1220" i="2"/>
  <c r="AJ1220" i="2" s="1"/>
  <c r="AK1220" i="2" s="1"/>
  <c r="Z1220" i="2"/>
  <c r="AI498" i="2"/>
  <c r="AJ498" i="2" s="1"/>
  <c r="AK498" i="2" s="1"/>
  <c r="AA498" i="2"/>
  <c r="AI99" i="2"/>
  <c r="AJ99" i="2" s="1"/>
  <c r="AK99" i="2" s="1"/>
  <c r="Z99" i="2"/>
  <c r="AI967" i="2"/>
  <c r="AJ967" i="2" s="1"/>
  <c r="AK967" i="2" s="1"/>
  <c r="AA967" i="2"/>
  <c r="AA887" i="2"/>
  <c r="AI887" i="2"/>
  <c r="AJ887" i="2" s="1"/>
  <c r="AK887" i="2" s="1"/>
  <c r="AI8" i="2"/>
  <c r="AJ8" i="2" s="1"/>
  <c r="AK8" i="2" s="1"/>
  <c r="AI768" i="2"/>
  <c r="AJ768" i="2" s="1"/>
  <c r="AK768" i="2" s="1"/>
  <c r="AI751" i="2"/>
  <c r="AJ751" i="2" s="1"/>
  <c r="AK751" i="2" s="1"/>
  <c r="AI1178" i="2"/>
  <c r="AJ1178" i="2" s="1"/>
  <c r="AK1178" i="2" s="1"/>
  <c r="AI331" i="2"/>
  <c r="AJ331" i="2" s="1"/>
  <c r="AK331" i="2" s="1"/>
  <c r="Z331" i="2"/>
  <c r="AI211" i="2"/>
  <c r="AJ211" i="2" s="1"/>
  <c r="AK211" i="2" s="1"/>
  <c r="AI1218" i="2"/>
  <c r="AJ1218" i="2" s="1"/>
  <c r="AK1218" i="2" s="1"/>
  <c r="AI20" i="2"/>
  <c r="AJ20" i="2" s="1"/>
  <c r="AK20" i="2" s="1"/>
  <c r="Z20" i="2"/>
  <c r="Z83" i="2"/>
  <c r="AI83" i="2"/>
  <c r="AJ83" i="2" s="1"/>
  <c r="AK83" i="2" s="1"/>
  <c r="AI561" i="2"/>
  <c r="AJ561" i="2" s="1"/>
  <c r="AK561" i="2" s="1"/>
  <c r="Z561" i="2"/>
  <c r="Z1283" i="2"/>
  <c r="AI1283" i="2"/>
  <c r="AJ1283" i="2" s="1"/>
  <c r="AK1283" i="2" s="1"/>
  <c r="AI940" i="2"/>
  <c r="AJ940" i="2" s="1"/>
  <c r="AK940" i="2" s="1"/>
  <c r="AI1108" i="2"/>
  <c r="AJ1108" i="2" s="1"/>
  <c r="AK1108" i="2" s="1"/>
  <c r="AI1266" i="2"/>
  <c r="AJ1266" i="2" s="1"/>
  <c r="AK1266" i="2" s="1"/>
  <c r="AB806" i="2"/>
  <c r="AI806" i="2"/>
  <c r="AJ806" i="2" s="1"/>
  <c r="AK806" i="2" s="1"/>
  <c r="AA126" i="2"/>
  <c r="AI126" i="2"/>
  <c r="AJ126" i="2" s="1"/>
  <c r="AK126" i="2" s="1"/>
  <c r="AI966" i="2"/>
  <c r="AJ966" i="2" s="1"/>
  <c r="AK966" i="2" s="1"/>
  <c r="Z966" i="2"/>
  <c r="AI1147" i="2"/>
  <c r="AJ1147" i="2" s="1"/>
  <c r="AK1147" i="2" s="1"/>
  <c r="AA1147" i="2"/>
  <c r="AI795" i="2"/>
  <c r="AJ795" i="2" s="1"/>
  <c r="AK795" i="2" s="1"/>
  <c r="Z795" i="2"/>
  <c r="AI558" i="2"/>
  <c r="AJ558" i="2" s="1"/>
  <c r="AK558" i="2" s="1"/>
  <c r="Z558" i="2"/>
  <c r="AI983" i="2"/>
  <c r="AJ983" i="2" s="1"/>
  <c r="AK983" i="2" s="1"/>
  <c r="AI1255" i="2"/>
  <c r="AJ1255" i="2" s="1"/>
  <c r="AK1255" i="2" s="1"/>
  <c r="Z1255" i="2"/>
  <c r="AI365" i="2"/>
  <c r="AJ365" i="2" s="1"/>
  <c r="AK365" i="2" s="1"/>
  <c r="AI1221" i="2"/>
  <c r="AJ1221" i="2" s="1"/>
  <c r="AK1221" i="2" s="1"/>
  <c r="Z1221" i="2"/>
  <c r="AI882" i="2"/>
  <c r="AJ882" i="2" s="1"/>
  <c r="AK882" i="2" s="1"/>
  <c r="AB288" i="2"/>
  <c r="AI288" i="2"/>
  <c r="AJ288" i="2" s="1"/>
  <c r="AK288" i="2" s="1"/>
  <c r="AB691" i="2"/>
  <c r="AI691" i="2"/>
  <c r="AJ691" i="2" s="1"/>
  <c r="AK691" i="2" s="1"/>
  <c r="AI500" i="2"/>
  <c r="AJ500" i="2" s="1"/>
  <c r="AK500" i="2" s="1"/>
  <c r="AA194" i="2"/>
  <c r="Z8" i="2"/>
  <c r="AA768" i="2"/>
  <c r="Z808" i="2"/>
  <c r="AA297" i="2"/>
  <c r="Z751" i="2"/>
  <c r="AI883" i="2"/>
  <c r="AJ883" i="2" s="1"/>
  <c r="AK883" i="2" s="1"/>
  <c r="AI125" i="2"/>
  <c r="AJ125" i="2" s="1"/>
  <c r="AK125" i="2" s="1"/>
  <c r="Z125" i="2"/>
  <c r="AI875" i="2"/>
  <c r="AJ875" i="2" s="1"/>
  <c r="AK875" i="2" s="1"/>
  <c r="Z875" i="2"/>
  <c r="AI124" i="2"/>
  <c r="AJ124" i="2" s="1"/>
  <c r="AK124" i="2" s="1"/>
  <c r="AI85" i="2"/>
  <c r="AJ85" i="2" s="1"/>
  <c r="AK85" i="2" s="1"/>
  <c r="AA85" i="2"/>
  <c r="Z663" i="2"/>
  <c r="AI663" i="2"/>
  <c r="AJ663" i="2" s="1"/>
  <c r="AK663" i="2" s="1"/>
  <c r="AI1023" i="2"/>
  <c r="AJ1023" i="2" s="1"/>
  <c r="AK1023" i="2" s="1"/>
  <c r="AA335" i="2"/>
  <c r="AI335" i="2"/>
  <c r="AJ335" i="2" s="1"/>
  <c r="AK335" i="2" s="1"/>
  <c r="AI292" i="2"/>
  <c r="AJ292" i="2" s="1"/>
  <c r="AK292" i="2" s="1"/>
  <c r="AA292" i="2"/>
  <c r="AI1080" i="2"/>
  <c r="AJ1080" i="2" s="1"/>
  <c r="AK1080" i="2" s="1"/>
  <c r="Z1080" i="2"/>
  <c r="AI1078" i="2"/>
  <c r="AJ1078" i="2" s="1"/>
  <c r="AK1078" i="2" s="1"/>
  <c r="AD1134" i="2"/>
  <c r="AI1134" i="2"/>
  <c r="AJ1134" i="2" s="1"/>
  <c r="AK1134" i="2" s="1"/>
  <c r="AI290" i="2"/>
  <c r="AJ290" i="2" s="1"/>
  <c r="AK290" i="2" s="1"/>
  <c r="AA290" i="2"/>
  <c r="AI81" i="2"/>
  <c r="AJ81" i="2" s="1"/>
  <c r="AK81" i="2" s="1"/>
  <c r="AI633" i="2"/>
  <c r="AJ633" i="2" s="1"/>
  <c r="AK633" i="2" s="1"/>
  <c r="AI664" i="2"/>
  <c r="AJ664" i="2" s="1"/>
  <c r="AK664" i="2" s="1"/>
  <c r="AI87" i="2"/>
  <c r="AJ87" i="2" s="1"/>
  <c r="AK87" i="2" s="1"/>
  <c r="AI123" i="2"/>
  <c r="AJ123" i="2" s="1"/>
  <c r="AK123" i="2" s="1"/>
  <c r="Z123" i="2"/>
  <c r="AI1097" i="2"/>
  <c r="AJ1097" i="2" s="1"/>
  <c r="AK1097" i="2" s="1"/>
  <c r="AI1282" i="2"/>
  <c r="AJ1282" i="2" s="1"/>
  <c r="AK1282" i="2" s="1"/>
  <c r="AA1282" i="2"/>
  <c r="AI634" i="2"/>
  <c r="AJ634" i="2" s="1"/>
  <c r="AK634" i="2" s="1"/>
  <c r="AI745" i="2"/>
  <c r="AJ745" i="2" s="1"/>
  <c r="AK745" i="2" s="1"/>
  <c r="AI1005" i="2"/>
  <c r="AJ1005" i="2" s="1"/>
  <c r="AK1005" i="2" s="1"/>
  <c r="AI1175" i="2"/>
  <c r="AJ1175" i="2" s="1"/>
  <c r="AK1175" i="2" s="1"/>
  <c r="Z1175" i="2"/>
  <c r="AI1106" i="2"/>
  <c r="AJ1106" i="2" s="1"/>
  <c r="AK1106" i="2" s="1"/>
  <c r="AI1088" i="2"/>
  <c r="AJ1088" i="2" s="1"/>
  <c r="AK1088" i="2" s="1"/>
  <c r="Z1088" i="2"/>
  <c r="Z1178" i="2"/>
  <c r="AI1231" i="2"/>
  <c r="AJ1231" i="2" s="1"/>
  <c r="AK1231" i="2" s="1"/>
  <c r="AI86" i="2"/>
  <c r="AJ86" i="2" s="1"/>
  <c r="AK86" i="2" s="1"/>
  <c r="Z86" i="2"/>
  <c r="AI213" i="2"/>
  <c r="AJ213" i="2" s="1"/>
  <c r="AK213" i="2" s="1"/>
  <c r="AI661" i="2"/>
  <c r="AJ661" i="2" s="1"/>
  <c r="AK661" i="2" s="1"/>
  <c r="AI97" i="2"/>
  <c r="AJ97" i="2" s="1"/>
  <c r="AK97" i="2" s="1"/>
  <c r="AI484" i="2"/>
  <c r="AJ484" i="2" s="1"/>
  <c r="AK484" i="2" s="1"/>
  <c r="AI296" i="2"/>
  <c r="AJ296" i="2" s="1"/>
  <c r="AK296" i="2" s="1"/>
  <c r="AI1077" i="2"/>
  <c r="AJ1077" i="2" s="1"/>
  <c r="AK1077" i="2" s="1"/>
  <c r="AI189" i="2"/>
  <c r="AJ189" i="2" s="1"/>
  <c r="AK189" i="2" s="1"/>
  <c r="AI291" i="2"/>
  <c r="AJ291" i="2" s="1"/>
  <c r="AK291" i="2" s="1"/>
  <c r="AI492" i="2"/>
  <c r="AJ492" i="2" s="1"/>
  <c r="AK492" i="2" s="1"/>
  <c r="AA634" i="2"/>
  <c r="AI1073" i="2"/>
  <c r="AJ1073" i="2" s="1"/>
  <c r="AK1073" i="2" s="1"/>
  <c r="AI1237" i="2"/>
  <c r="AJ1237" i="2" s="1"/>
  <c r="AK1237" i="2" s="1"/>
  <c r="Z1237" i="2"/>
  <c r="Z893" i="2"/>
  <c r="AI893" i="2"/>
  <c r="AJ893" i="2" s="1"/>
  <c r="AK893" i="2" s="1"/>
  <c r="Z1078" i="2"/>
  <c r="AA81" i="2"/>
  <c r="Z557" i="2"/>
  <c r="AA97" i="2"/>
  <c r="AB633" i="2"/>
  <c r="Z1097" i="2"/>
  <c r="AB1005" i="2"/>
  <c r="AI1015" i="2"/>
  <c r="AJ1015" i="2" s="1"/>
  <c r="AK1015" i="2" s="1"/>
  <c r="Z1106" i="2"/>
  <c r="AI1274" i="2"/>
  <c r="AJ1274" i="2" s="1"/>
  <c r="AK1274" i="2" s="1"/>
  <c r="AI956" i="2"/>
  <c r="AJ956" i="2" s="1"/>
  <c r="AK956" i="2" s="1"/>
  <c r="Z956" i="2"/>
  <c r="AI1276" i="2"/>
  <c r="AJ1276" i="2" s="1"/>
  <c r="AK1276" i="2" s="1"/>
  <c r="AI1275" i="2"/>
  <c r="AJ1275" i="2" s="1"/>
  <c r="AK1275" i="2" s="1"/>
  <c r="Z1275" i="2"/>
  <c r="AB265" i="2"/>
  <c r="AI265" i="2"/>
  <c r="AJ265" i="2" s="1"/>
  <c r="AK265" i="2" s="1"/>
  <c r="Z560" i="2"/>
  <c r="Z1249" i="2"/>
  <c r="Z745" i="2"/>
  <c r="AI426" i="2"/>
  <c r="AJ426" i="2" s="1"/>
  <c r="AK426" i="2" s="1"/>
  <c r="Z1023" i="2"/>
  <c r="AI1010" i="2"/>
  <c r="AJ1010" i="2" s="1"/>
  <c r="AK1010" i="2" s="1"/>
  <c r="AI1212" i="2"/>
  <c r="AJ1212" i="2" s="1"/>
  <c r="AK1212" i="2" s="1"/>
  <c r="AI163" i="2"/>
  <c r="AJ163" i="2" s="1"/>
  <c r="AK163" i="2" s="1"/>
  <c r="AI1254" i="2"/>
  <c r="AJ1254" i="2" s="1"/>
  <c r="AK1254" i="2" s="1"/>
  <c r="AI1238" i="2"/>
  <c r="AJ1238" i="2" s="1"/>
  <c r="AK1238" i="2" s="1"/>
  <c r="Z1238" i="2"/>
  <c r="AI330" i="2"/>
  <c r="AJ330" i="2" s="1"/>
  <c r="AK330" i="2" s="1"/>
  <c r="Z330" i="2"/>
  <c r="AI1234" i="2"/>
  <c r="AJ1234" i="2" s="1"/>
  <c r="AK1234" i="2" s="1"/>
  <c r="Z1234" i="2"/>
  <c r="AI1126" i="2"/>
  <c r="AJ1126" i="2" s="1"/>
  <c r="AK1126" i="2" s="1"/>
  <c r="AI892" i="2"/>
  <c r="AJ892" i="2" s="1"/>
  <c r="AK892" i="2" s="1"/>
  <c r="Z892" i="2"/>
  <c r="AI340" i="2"/>
  <c r="AJ340" i="2" s="1"/>
  <c r="AK340" i="2" s="1"/>
  <c r="Z340" i="2"/>
  <c r="AI690" i="2"/>
  <c r="AJ690" i="2" s="1"/>
  <c r="AK690" i="2" s="1"/>
  <c r="Z690" i="2"/>
  <c r="AI1072" i="2"/>
  <c r="AJ1072" i="2" s="1"/>
  <c r="AK1072" i="2" s="1"/>
  <c r="Z1072" i="2"/>
  <c r="AI889" i="2"/>
  <c r="AJ889" i="2" s="1"/>
  <c r="AK889" i="2" s="1"/>
  <c r="AI493" i="2"/>
  <c r="AJ493" i="2" s="1"/>
  <c r="AK493" i="2" s="1"/>
  <c r="AI39" i="2"/>
  <c r="AJ39" i="2" s="1"/>
  <c r="AK39" i="2" s="1"/>
  <c r="AI627" i="2"/>
  <c r="AJ627" i="2" s="1"/>
  <c r="AK627" i="2" s="1"/>
  <c r="AI884" i="2"/>
  <c r="AJ884" i="2" s="1"/>
  <c r="AK884" i="2" s="1"/>
  <c r="AC94" i="2"/>
  <c r="AI94" i="2"/>
  <c r="AJ94" i="2" s="1"/>
  <c r="AK94" i="2" s="1"/>
  <c r="Z334" i="2"/>
  <c r="AI334" i="2"/>
  <c r="AJ334" i="2" s="1"/>
  <c r="AK334" i="2" s="1"/>
  <c r="AI1284" i="2"/>
  <c r="AJ1284" i="2" s="1"/>
  <c r="AK1284" i="2" s="1"/>
  <c r="AI1199" i="2"/>
  <c r="AJ1199" i="2" s="1"/>
  <c r="AK1199" i="2" s="1"/>
  <c r="AI653" i="2"/>
  <c r="AJ653" i="2" s="1"/>
  <c r="AK653" i="2" s="1"/>
  <c r="Z653" i="2"/>
  <c r="AI1066" i="2"/>
  <c r="AJ1066" i="2" s="1"/>
  <c r="AK1066" i="2" s="1"/>
  <c r="AA75" i="2"/>
  <c r="AI75" i="2"/>
  <c r="AJ75" i="2" s="1"/>
  <c r="AK75" i="2" s="1"/>
  <c r="AI76" i="2"/>
  <c r="AJ76" i="2" s="1"/>
  <c r="AK76" i="2" s="1"/>
  <c r="AI927" i="2"/>
  <c r="AJ927" i="2" s="1"/>
  <c r="AK927" i="2" s="1"/>
  <c r="AI106" i="2"/>
  <c r="AJ106" i="2" s="1"/>
  <c r="AK106" i="2" s="1"/>
  <c r="Z106" i="2"/>
  <c r="AA1070" i="2"/>
  <c r="AI1070" i="2"/>
  <c r="AJ1070" i="2" s="1"/>
  <c r="AK1070" i="2" s="1"/>
  <c r="AI888" i="2"/>
  <c r="AJ888" i="2" s="1"/>
  <c r="AK888" i="2" s="1"/>
  <c r="AI287" i="2"/>
  <c r="AJ287" i="2" s="1"/>
  <c r="AK287" i="2" s="1"/>
  <c r="Z925" i="2"/>
  <c r="Z626" i="2"/>
  <c r="Z1071" i="2"/>
  <c r="AI5" i="2"/>
  <c r="AJ5" i="2" s="1"/>
  <c r="AK5" i="2" s="1"/>
  <c r="AI885" i="2"/>
  <c r="AJ885" i="2" s="1"/>
  <c r="AK885" i="2" s="1"/>
  <c r="AA493" i="2"/>
  <c r="Z884" i="2"/>
  <c r="AI67" i="2"/>
  <c r="AJ67" i="2" s="1"/>
  <c r="AK67" i="2" s="1"/>
  <c r="AD148" i="2"/>
  <c r="AA283" i="2"/>
  <c r="Z415" i="2"/>
  <c r="AI483" i="2"/>
  <c r="AJ483" i="2" s="1"/>
  <c r="AK483" i="2" s="1"/>
  <c r="AI584" i="2"/>
  <c r="AJ584" i="2" s="1"/>
  <c r="AK584" i="2" s="1"/>
  <c r="AI935" i="2"/>
  <c r="AJ935" i="2" s="1"/>
  <c r="AK935" i="2" s="1"/>
  <c r="Z1276" i="2"/>
  <c r="Z651" i="2"/>
  <c r="AI1233" i="2"/>
  <c r="AJ1233" i="2" s="1"/>
  <c r="AK1233" i="2" s="1"/>
  <c r="AI1265" i="2"/>
  <c r="AJ1265" i="2" s="1"/>
  <c r="AK1265" i="2" s="1"/>
  <c r="AI1154" i="2"/>
  <c r="AJ1154" i="2" s="1"/>
  <c r="AK1154" i="2" s="1"/>
  <c r="AI1213" i="2"/>
  <c r="AJ1213" i="2" s="1"/>
  <c r="AK1213" i="2" s="1"/>
  <c r="AI257" i="2"/>
  <c r="AJ257" i="2" s="1"/>
  <c r="AK257" i="2" s="1"/>
  <c r="AI686" i="2"/>
  <c r="AJ686" i="2" s="1"/>
  <c r="AK686" i="2" s="1"/>
  <c r="Z549" i="2"/>
  <c r="AI1227" i="2"/>
  <c r="AJ1227" i="2" s="1"/>
  <c r="AK1227" i="2" s="1"/>
  <c r="Z955" i="2"/>
  <c r="AI116" i="2"/>
  <c r="AJ116" i="2" s="1"/>
  <c r="AK116" i="2" s="1"/>
  <c r="Z627" i="2"/>
  <c r="Z889" i="2"/>
  <c r="Z888" i="2"/>
  <c r="AI629" i="2"/>
  <c r="AJ629" i="2" s="1"/>
  <c r="AK629" i="2" s="1"/>
  <c r="AI105" i="2"/>
  <c r="AJ105" i="2" s="1"/>
  <c r="AK105" i="2" s="1"/>
  <c r="AI501" i="2"/>
  <c r="AJ501" i="2" s="1"/>
  <c r="AK501" i="2" s="1"/>
  <c r="AI534" i="2"/>
  <c r="AJ534" i="2" s="1"/>
  <c r="AK534" i="2" s="1"/>
  <c r="AI364" i="2"/>
  <c r="AJ364" i="2" s="1"/>
  <c r="AK364" i="2" s="1"/>
  <c r="AI589" i="2"/>
  <c r="AJ589" i="2" s="1"/>
  <c r="AK589" i="2" s="1"/>
  <c r="AI302" i="2"/>
  <c r="AJ302" i="2" s="1"/>
  <c r="AK302" i="2" s="1"/>
  <c r="Z166" i="2"/>
  <c r="AI166" i="2"/>
  <c r="AJ166" i="2" s="1"/>
  <c r="AK166" i="2" s="1"/>
  <c r="AI349" i="2"/>
  <c r="AJ349" i="2" s="1"/>
  <c r="AK349" i="2" s="1"/>
  <c r="Z468" i="2"/>
  <c r="AI468" i="2"/>
  <c r="AJ468" i="2" s="1"/>
  <c r="AK468" i="2" s="1"/>
  <c r="Z1274" i="2"/>
  <c r="Z1073" i="2"/>
  <c r="AI18" i="2"/>
  <c r="AJ18" i="2" s="1"/>
  <c r="AK18" i="2" s="1"/>
  <c r="Z547" i="2"/>
  <c r="AI390" i="2"/>
  <c r="AJ390" i="2" s="1"/>
  <c r="AK390" i="2" s="1"/>
  <c r="Z1265" i="2"/>
  <c r="Z39" i="2"/>
  <c r="AI104" i="2"/>
  <c r="AJ104" i="2" s="1"/>
  <c r="AK104" i="2" s="1"/>
  <c r="AA104" i="2"/>
  <c r="AI685" i="2"/>
  <c r="AJ685" i="2" s="1"/>
  <c r="AK685" i="2" s="1"/>
  <c r="Z685" i="2"/>
  <c r="AI270" i="2"/>
  <c r="AJ270" i="2" s="1"/>
  <c r="AK270" i="2" s="1"/>
  <c r="Z270" i="2"/>
  <c r="Z248" i="2"/>
  <c r="AI248" i="2"/>
  <c r="AJ248" i="2" s="1"/>
  <c r="AK248" i="2" s="1"/>
  <c r="Z731" i="2"/>
  <c r="AA971" i="2"/>
  <c r="Z1008" i="2"/>
  <c r="AA1161" i="2"/>
  <c r="Z1195" i="2"/>
  <c r="AI220" i="2"/>
  <c r="AJ220" i="2" s="1"/>
  <c r="AK220" i="2" s="1"/>
  <c r="AI605" i="2"/>
  <c r="AJ605" i="2" s="1"/>
  <c r="AK605" i="2" s="1"/>
  <c r="AI707" i="2"/>
  <c r="AJ707" i="2" s="1"/>
  <c r="AK707" i="2" s="1"/>
  <c r="AI1223" i="2"/>
  <c r="AJ1223" i="2" s="1"/>
  <c r="AK1223" i="2" s="1"/>
  <c r="AI38" i="2"/>
  <c r="AJ38" i="2" s="1"/>
  <c r="AK38" i="2" s="1"/>
  <c r="AI350" i="2"/>
  <c r="AJ350" i="2" s="1"/>
  <c r="AK350" i="2" s="1"/>
  <c r="AI481" i="2"/>
  <c r="AJ481" i="2" s="1"/>
  <c r="AK481" i="2" s="1"/>
  <c r="AI905" i="2"/>
  <c r="AJ905" i="2" s="1"/>
  <c r="AK905" i="2" s="1"/>
  <c r="AI994" i="2"/>
  <c r="AJ994" i="2" s="1"/>
  <c r="AK994" i="2" s="1"/>
  <c r="Z994" i="2"/>
  <c r="AI7" i="2"/>
  <c r="AJ7" i="2" s="1"/>
  <c r="AK7" i="2" s="1"/>
  <c r="Z7" i="2"/>
  <c r="AI147" i="2"/>
  <c r="AJ147" i="2" s="1"/>
  <c r="AK147" i="2" s="1"/>
  <c r="AI153" i="2"/>
  <c r="AJ153" i="2" s="1"/>
  <c r="AK153" i="2" s="1"/>
  <c r="AI264" i="2"/>
  <c r="AJ264" i="2" s="1"/>
  <c r="AK264" i="2" s="1"/>
  <c r="AI1025" i="2"/>
  <c r="AJ1025" i="2" s="1"/>
  <c r="AK1025" i="2" s="1"/>
  <c r="AI930" i="2"/>
  <c r="AJ930" i="2" s="1"/>
  <c r="AK930" i="2" s="1"/>
  <c r="AI904" i="2"/>
  <c r="AJ904" i="2" s="1"/>
  <c r="AK904" i="2" s="1"/>
  <c r="Z904" i="2"/>
  <c r="AI849" i="2"/>
  <c r="AJ849" i="2" s="1"/>
  <c r="AK849" i="2" s="1"/>
  <c r="Z987" i="2"/>
  <c r="AI1059" i="2"/>
  <c r="AJ1059" i="2" s="1"/>
  <c r="AK1059" i="2" s="1"/>
  <c r="Z1180" i="2"/>
  <c r="AI1252" i="2"/>
  <c r="AJ1252" i="2" s="1"/>
  <c r="AK1252" i="2" s="1"/>
  <c r="AI165" i="2"/>
  <c r="AJ165" i="2" s="1"/>
  <c r="AK165" i="2" s="1"/>
  <c r="Z165" i="2"/>
  <c r="AI1007" i="2"/>
  <c r="AJ1007" i="2" s="1"/>
  <c r="AK1007" i="2" s="1"/>
  <c r="Z1007" i="2"/>
  <c r="AI276" i="2"/>
  <c r="AJ276" i="2" s="1"/>
  <c r="AK276" i="2" s="1"/>
  <c r="AA998" i="2"/>
  <c r="AI998" i="2"/>
  <c r="AJ998" i="2" s="1"/>
  <c r="AK998" i="2" s="1"/>
  <c r="AI494" i="2"/>
  <c r="AJ494" i="2" s="1"/>
  <c r="AK494" i="2" s="1"/>
  <c r="AI836" i="2"/>
  <c r="AJ836" i="2" s="1"/>
  <c r="AK836" i="2" s="1"/>
  <c r="AI1160" i="2"/>
  <c r="AJ1160" i="2" s="1"/>
  <c r="AK1160" i="2" s="1"/>
  <c r="AI1306" i="2"/>
  <c r="AJ1306" i="2" s="1"/>
  <c r="AK1306" i="2" s="1"/>
  <c r="Z1306" i="2"/>
  <c r="AI155" i="2"/>
  <c r="AJ155" i="2" s="1"/>
  <c r="AK155" i="2" s="1"/>
  <c r="AI429" i="2"/>
  <c r="AJ429" i="2" s="1"/>
  <c r="AK429" i="2" s="1"/>
  <c r="AI789" i="2"/>
  <c r="AJ789" i="2" s="1"/>
  <c r="AK789" i="2" s="1"/>
  <c r="AI1020" i="2"/>
  <c r="AJ1020" i="2" s="1"/>
  <c r="AK1020" i="2" s="1"/>
  <c r="AI1202" i="2"/>
  <c r="AJ1202" i="2" s="1"/>
  <c r="AK1202" i="2" s="1"/>
  <c r="AA66" i="2"/>
  <c r="AI88" i="2"/>
  <c r="AJ88" i="2" s="1"/>
  <c r="AK88" i="2" s="1"/>
  <c r="AI992" i="2"/>
  <c r="AJ992" i="2" s="1"/>
  <c r="AK992" i="2" s="1"/>
  <c r="Z349" i="2"/>
  <c r="AA501" i="2"/>
  <c r="Z686" i="2"/>
  <c r="AA903" i="2"/>
  <c r="Z1003" i="2"/>
  <c r="AA1062" i="2"/>
  <c r="Z1188" i="2"/>
  <c r="AA1307" i="2"/>
  <c r="AI6" i="2"/>
  <c r="AJ6" i="2" s="1"/>
  <c r="AK6" i="2" s="1"/>
  <c r="AI282" i="2"/>
  <c r="AJ282" i="2" s="1"/>
  <c r="AK282" i="2" s="1"/>
  <c r="AI301" i="2"/>
  <c r="AJ301" i="2" s="1"/>
  <c r="AK301" i="2" s="1"/>
  <c r="AI1019" i="2"/>
  <c r="AJ1019" i="2" s="1"/>
  <c r="AK1019" i="2" s="1"/>
  <c r="AI1194" i="2"/>
  <c r="AJ1194" i="2" s="1"/>
  <c r="AK1194" i="2" s="1"/>
  <c r="AI1269" i="2"/>
  <c r="AJ1269" i="2" s="1"/>
  <c r="AK1269" i="2" s="1"/>
  <c r="AI272" i="2"/>
  <c r="AJ272" i="2" s="1"/>
  <c r="AK272" i="2" s="1"/>
  <c r="AD272" i="2"/>
  <c r="AI414" i="2"/>
  <c r="AJ414" i="2" s="1"/>
  <c r="AK414" i="2" s="1"/>
  <c r="AI467" i="2"/>
  <c r="AJ467" i="2" s="1"/>
  <c r="AK467" i="2" s="1"/>
  <c r="Z848" i="2"/>
  <c r="AI848" i="2"/>
  <c r="AJ848" i="2" s="1"/>
  <c r="AK848" i="2" s="1"/>
  <c r="AI986" i="2"/>
  <c r="AJ986" i="2" s="1"/>
  <c r="AK986" i="2" s="1"/>
  <c r="AI996" i="2"/>
  <c r="AJ996" i="2" s="1"/>
  <c r="AK996" i="2" s="1"/>
  <c r="AI280" i="2"/>
  <c r="AJ280" i="2" s="1"/>
  <c r="AK280" i="2" s="1"/>
  <c r="Z280" i="2"/>
  <c r="AI730" i="2"/>
  <c r="AJ730" i="2" s="1"/>
  <c r="AK730" i="2" s="1"/>
  <c r="Z986" i="2"/>
  <c r="AI1058" i="2"/>
  <c r="AJ1058" i="2" s="1"/>
  <c r="AK1058" i="2" s="1"/>
  <c r="AE1179" i="2"/>
  <c r="AA350" i="2"/>
  <c r="Z428" i="2"/>
  <c r="AA583" i="2"/>
  <c r="AC969" i="2"/>
  <c r="AB1025" i="2"/>
  <c r="Z1228" i="2"/>
  <c r="AB930" i="2"/>
  <c r="AI1268" i="2"/>
  <c r="AJ1268" i="2" s="1"/>
  <c r="AK1268" i="2" s="1"/>
  <c r="AC905" i="2"/>
  <c r="Z906" i="2"/>
  <c r="Z992" i="2"/>
  <c r="AC996" i="2"/>
  <c r="Z278" i="2"/>
  <c r="AI1170" i="2"/>
  <c r="AJ1170" i="2" s="1"/>
  <c r="AK1170" i="2" s="1"/>
  <c r="Z494" i="2"/>
  <c r="Z836" i="2"/>
  <c r="Z1002" i="2"/>
  <c r="Z1160" i="2"/>
  <c r="AC1194" i="2"/>
  <c r="AI1201" i="2"/>
  <c r="AJ1201" i="2" s="1"/>
  <c r="AK1201" i="2" s="1"/>
  <c r="Z1269" i="2"/>
  <c r="AI907" i="2"/>
  <c r="AJ907" i="2" s="1"/>
  <c r="AK907" i="2" s="1"/>
  <c r="AI274" i="2"/>
  <c r="AJ274" i="2" s="1"/>
  <c r="AK274" i="2" s="1"/>
  <c r="AI908" i="2"/>
  <c r="AJ908" i="2" s="1"/>
  <c r="AK908" i="2" s="1"/>
  <c r="Z259" i="2"/>
  <c r="Z446" i="2"/>
  <c r="Z1191" i="2"/>
  <c r="Z608" i="2"/>
  <c r="AI299" i="2"/>
  <c r="AJ299" i="2" s="1"/>
  <c r="AK299" i="2" s="1"/>
  <c r="Z424" i="2"/>
  <c r="AI787" i="2"/>
  <c r="AJ787" i="2" s="1"/>
  <c r="AK787" i="2" s="1"/>
  <c r="Z1150" i="2"/>
  <c r="AA269" i="2"/>
  <c r="Z305" i="2"/>
  <c r="AA513" i="2"/>
  <c r="Z965" i="2"/>
  <c r="AA1205" i="2"/>
  <c r="Z710" i="2"/>
</calcChain>
</file>

<file path=xl/sharedStrings.xml><?xml version="1.0" encoding="utf-8"?>
<sst xmlns="http://schemas.openxmlformats.org/spreadsheetml/2006/main" count="180687" uniqueCount="60279">
  <si>
    <t>KEY</t>
  </si>
  <si>
    <t>순번</t>
  </si>
  <si>
    <t>시스템명</t>
  </si>
  <si>
    <t>DB명</t>
  </si>
  <si>
    <t>오너명</t>
  </si>
  <si>
    <t>테이블명</t>
  </si>
  <si>
    <t>한글테이블명</t>
  </si>
  <si>
    <t>미사용구분</t>
  </si>
  <si>
    <t>N:미사용, H:이력, L:로그, C:코드, T:임시, B:백업, E:EAI</t>
  </si>
  <si>
    <t>ICT종합관리</t>
  </si>
  <si>
    <t>ITMS_MGT</t>
  </si>
  <si>
    <t>APPROVE</t>
  </si>
  <si>
    <t>결재</t>
  </si>
  <si>
    <t>APPROVE_CNT_TOBE</t>
  </si>
  <si>
    <t>결재카운트</t>
  </si>
  <si>
    <t>APPROVE_RETURN</t>
  </si>
  <si>
    <t>반송</t>
  </si>
  <si>
    <t>ASIS_ASSET_TOBE_ASSET</t>
  </si>
  <si>
    <t>ITSM자산매핑정보</t>
  </si>
  <si>
    <t>ATTACH</t>
  </si>
  <si>
    <t>첨부파일</t>
  </si>
  <si>
    <t>BACKUP_CODE</t>
  </si>
  <si>
    <t>백업코드관리</t>
  </si>
  <si>
    <t>BACKUP_RESULT</t>
  </si>
  <si>
    <t>백업결과</t>
  </si>
  <si>
    <t>BATCH_JOB_CODE</t>
  </si>
  <si>
    <t>배치작업코드</t>
  </si>
  <si>
    <t>BATCH_JOB_LIST</t>
  </si>
  <si>
    <t>배치작업목록</t>
  </si>
  <si>
    <t>BATCH_JOB_RESULT</t>
  </si>
  <si>
    <t>배치작업결과</t>
  </si>
  <si>
    <t>BLOCK_SITE_CONN_INFOR</t>
  </si>
  <si>
    <t>차단사이트접속정보</t>
  </si>
  <si>
    <t>BUSSINESS_CHARGE</t>
  </si>
  <si>
    <t>업무담당자</t>
  </si>
  <si>
    <t>CFM_ASSET_LENT</t>
  </si>
  <si>
    <t>대여자산</t>
  </si>
  <si>
    <t>CFM_ASSET_LENT_APPLY</t>
  </si>
  <si>
    <t>자산대여</t>
  </si>
  <si>
    <t>CFM_ASSET_LENT_REQ</t>
  </si>
  <si>
    <t>자산대여신청</t>
  </si>
  <si>
    <t>CHM_CHARGER</t>
  </si>
  <si>
    <t>담당자정보</t>
  </si>
  <si>
    <t>CHM_DOWNLOAD_FILE</t>
  </si>
  <si>
    <t>다운로드 파일</t>
  </si>
  <si>
    <t>CHM_JOB_DESIGN</t>
  </si>
  <si>
    <t>시스템설계서</t>
  </si>
  <si>
    <t>CHM_JOB_EDU</t>
  </si>
  <si>
    <t>교육계획서</t>
  </si>
  <si>
    <t>CHM_JOB_EDU_DETAIL</t>
  </si>
  <si>
    <t>교육계획서 상세</t>
  </si>
  <si>
    <t>CHM_JOB_ORDER</t>
  </si>
  <si>
    <t>작업지시서</t>
  </si>
  <si>
    <t>CHM_JOB_ORDER_ASSET</t>
  </si>
  <si>
    <t>작업대상자산</t>
  </si>
  <si>
    <t>CHM_JOB_ORDER_ASSO_PLAN</t>
  </si>
  <si>
    <t>작업지시서연간정보화계획연관</t>
  </si>
  <si>
    <t>CHM_JOB_ORDER_CHANGE_DAY</t>
  </si>
  <si>
    <t>작업지시서 종료일변경</t>
  </si>
  <si>
    <t>CHM_JOB_PLAN</t>
  </si>
  <si>
    <t>유지보수계획서</t>
  </si>
  <si>
    <t>CHM_JOB_PROG</t>
  </si>
  <si>
    <t>프로그램수정기록부</t>
  </si>
  <si>
    <t>CHM_JOB_PROG_DETAIL</t>
  </si>
  <si>
    <t>프로그램수정기록부 상세내역</t>
  </si>
  <si>
    <t>CHM_JOB_RESULT</t>
  </si>
  <si>
    <t>작업결과보고서</t>
  </si>
  <si>
    <t>CHM_JOB_RESULT_APP</t>
  </si>
  <si>
    <t>작업결과보고서(응용기능)</t>
  </si>
  <si>
    <t>CHM_JOB_RESULT_APPROVE</t>
  </si>
  <si>
    <t>작업결과보고서_결재연계</t>
  </si>
  <si>
    <t>CHM_JOB_RESULT_BATCH</t>
  </si>
  <si>
    <t>작업결과보고서(배치프로세스)</t>
  </si>
  <si>
    <t>CHM_JOB_RESULT_DB</t>
  </si>
  <si>
    <t>작업결과보고서(DB)</t>
  </si>
  <si>
    <t>CHM_JOB_RESULT_DETAIL</t>
  </si>
  <si>
    <t>작업결과보고서상세</t>
  </si>
  <si>
    <t>CHM_JOB_RESULT_SOURCE</t>
  </si>
  <si>
    <t>작업결과보고서_단순소스정보</t>
  </si>
  <si>
    <t>CHM_JOB_REVISION</t>
  </si>
  <si>
    <t>계정이력부</t>
  </si>
  <si>
    <t>CHM_JOB_REVISION_DETAIL</t>
  </si>
  <si>
    <t>계정이력부 세부항목</t>
  </si>
  <si>
    <t>CHM_JOB_TEST_CHECK</t>
  </si>
  <si>
    <t>테스트계획서</t>
  </si>
  <si>
    <t>CHM_JOB_TEST_PLAN</t>
  </si>
  <si>
    <t>테스트유지보수계획서</t>
  </si>
  <si>
    <t>CHM_JOB_TRANSFER</t>
  </si>
  <si>
    <t>이관요청서</t>
  </si>
  <si>
    <t>CHM_SAUPSO_MGT</t>
  </si>
  <si>
    <t>사업소최신화담당자관리</t>
  </si>
  <si>
    <t>CHM_SERVICE_CHECK_CI</t>
  </si>
  <si>
    <t>서비스점검요청대상</t>
  </si>
  <si>
    <t>CHM_SERVICE_CHECK_REQ</t>
  </si>
  <si>
    <t>서비스점검요청서</t>
  </si>
  <si>
    <t>CHM_SERVICE_REQ</t>
  </si>
  <si>
    <t>서비스 요청</t>
  </si>
  <si>
    <t>CHM_SERVICE_REQ_TMP</t>
  </si>
  <si>
    <t>정보시스템변경요청_백업테이블</t>
  </si>
  <si>
    <t>B</t>
  </si>
  <si>
    <t>CHM_SERVICE_REQ_TYPE</t>
  </si>
  <si>
    <t>서비스 요청 유형</t>
  </si>
  <si>
    <t>CHM_SERVICE_SATISFY</t>
  </si>
  <si>
    <t>서비스 만족도</t>
  </si>
  <si>
    <t>CHM_TEST_CHECK_LIST</t>
  </si>
  <si>
    <t>테스트점검목록</t>
  </si>
  <si>
    <t>CHM_UPLOAD_FILE</t>
  </si>
  <si>
    <t>업로드 파일</t>
  </si>
  <si>
    <t>COMMEQUIP_APPLY</t>
  </si>
  <si>
    <t>고장신고 접수</t>
  </si>
  <si>
    <t>COMMEQUIP_DETAIL</t>
  </si>
  <si>
    <t>고장신고 품목</t>
  </si>
  <si>
    <t>COMMEQUIP_RESULT</t>
  </si>
  <si>
    <t>고장신고 접수 결과</t>
  </si>
  <si>
    <t>COMMSIMPLE_APPLY</t>
  </si>
  <si>
    <t>단순고장 접수</t>
  </si>
  <si>
    <t>COMMSIMPLE_CODE</t>
  </si>
  <si>
    <t>단순고장 설비</t>
  </si>
  <si>
    <t>COMMSIMPLE_DETAIL</t>
  </si>
  <si>
    <t>COMMSIMPLE_OA_CHANGE</t>
  </si>
  <si>
    <t>단순정비신청_OA정보관리</t>
  </si>
  <si>
    <t>COMMSIMPLE_RESULT</t>
  </si>
  <si>
    <t>단순고장 접수 결과</t>
  </si>
  <si>
    <t>COMMSIMPLE_SUBCODE</t>
  </si>
  <si>
    <t>단순고장 설비자재</t>
  </si>
  <si>
    <t>COMM_SIMPLE_CATA_LIST</t>
  </si>
  <si>
    <t>단순공사신청소분뷰</t>
  </si>
  <si>
    <t>COMM_SIMPLE_CATA_MID</t>
  </si>
  <si>
    <t>단순공사신청중분류</t>
  </si>
  <si>
    <t>COMM_SIMPLE_CATA_TOP</t>
  </si>
  <si>
    <t>단순공사신청대분류</t>
  </si>
  <si>
    <t>COMTCADMINISTCODE</t>
  </si>
  <si>
    <t>행정구역</t>
  </si>
  <si>
    <t>N</t>
  </si>
  <si>
    <t>COMTCADMINISTCODERECPTNLOG</t>
  </si>
  <si>
    <t>행정구역관리</t>
  </si>
  <si>
    <t>COMTCCMMNCLCODE</t>
  </si>
  <si>
    <t>분류코드관리</t>
  </si>
  <si>
    <t>COMTCCMMNCODE</t>
  </si>
  <si>
    <t>코드관리</t>
  </si>
  <si>
    <t>COMTCCMMNDETAILCODE</t>
  </si>
  <si>
    <t>공통상세코드</t>
  </si>
  <si>
    <t>COMTCZIP</t>
  </si>
  <si>
    <t>우편번호</t>
  </si>
  <si>
    <t>COMTECOPSEQ</t>
  </si>
  <si>
    <t>SEQ관리정보</t>
  </si>
  <si>
    <t>COMTHEMAILDSPTCHMANAGE</t>
  </si>
  <si>
    <t>이메일관리</t>
  </si>
  <si>
    <t>COMTHEMPLYRINFOCHANGEDTLS</t>
  </si>
  <si>
    <t>사용자정보변경관리</t>
  </si>
  <si>
    <t>COMTHPROGRMCHANGEDTLS</t>
  </si>
  <si>
    <t>프로그램변경관리</t>
  </si>
  <si>
    <t>COMTNAUTHORGROUPINFO</t>
  </si>
  <si>
    <t>권한그룹정보</t>
  </si>
  <si>
    <t>COMTNAUTHORINFO</t>
  </si>
  <si>
    <t>권한관리</t>
  </si>
  <si>
    <t>COMTNAUTHORROLERELATE</t>
  </si>
  <si>
    <t>권한롤연관관계</t>
  </si>
  <si>
    <t>COMTNBBS</t>
  </si>
  <si>
    <t>게시판</t>
  </si>
  <si>
    <t>COMTNBBSMASTER</t>
  </si>
  <si>
    <t>게시판관리</t>
  </si>
  <si>
    <t>COMTNBBSMASTEROPTN</t>
  </si>
  <si>
    <t>게시판옵션관리</t>
  </si>
  <si>
    <t>COMTNBBSUSE</t>
  </si>
  <si>
    <t>게시판사용관리</t>
  </si>
  <si>
    <t>COMTNBKMKMENUMANAGERESULT</t>
  </si>
  <si>
    <t>메뉴생성결과</t>
  </si>
  <si>
    <t>COMTNCLUB</t>
  </si>
  <si>
    <t>동호회관리</t>
  </si>
  <si>
    <t>COMTNCMMNTY</t>
  </si>
  <si>
    <t>커뮤니티관리</t>
  </si>
  <si>
    <t>COMTNEMPLYRINFO</t>
  </si>
  <si>
    <t>사용자정보</t>
  </si>
  <si>
    <t>COMTNEMPLYRSCRTYESTBS</t>
  </si>
  <si>
    <t>회원유형관리</t>
  </si>
  <si>
    <t>COMTNENTRPRSMBER</t>
  </si>
  <si>
    <t>기업회원관리</t>
  </si>
  <si>
    <t>COMTNFILE</t>
  </si>
  <si>
    <t>첨부파일관리</t>
  </si>
  <si>
    <t>COMTNFILEDETAIL</t>
  </si>
  <si>
    <t>파일상세정보</t>
  </si>
  <si>
    <t>COMTNGNRLMBER</t>
  </si>
  <si>
    <t>일반회원</t>
  </si>
  <si>
    <t>COMTNINSTTCODE</t>
  </si>
  <si>
    <t>기관코드관리</t>
  </si>
  <si>
    <t>COMTNINSTTCODERECPTNLOG</t>
  </si>
  <si>
    <t>기관코드요청로그</t>
  </si>
  <si>
    <t>L</t>
  </si>
  <si>
    <t>COMTNLOGINLOG</t>
  </si>
  <si>
    <t>접속로그</t>
  </si>
  <si>
    <t>COMTNMENUCREATDTLS</t>
  </si>
  <si>
    <t>메뉴권한관리</t>
  </si>
  <si>
    <t>COMTNMENUINFO</t>
  </si>
  <si>
    <t>메뉴관리</t>
  </si>
  <si>
    <t>COMTNORGNZTINFO</t>
  </si>
  <si>
    <t>조직정보</t>
  </si>
  <si>
    <t>COMTNPROGRMLIST</t>
  </si>
  <si>
    <t>프로그램목록</t>
  </si>
  <si>
    <t>COMTNRESTDE</t>
  </si>
  <si>
    <t>공휴일관리</t>
  </si>
  <si>
    <t>COMTNROLEINFO</t>
  </si>
  <si>
    <t>롤</t>
  </si>
  <si>
    <t>COMTNROLES_HIERARCHY</t>
  </si>
  <si>
    <t>롤계층관리</t>
  </si>
  <si>
    <t>COMTNSITEMAP</t>
  </si>
  <si>
    <t>사이트맵</t>
  </si>
  <si>
    <t>COMTNSTPLATINFO</t>
  </si>
  <si>
    <t>이용약관정보</t>
  </si>
  <si>
    <t>COMTNSYSLOG</t>
  </si>
  <si>
    <t>시스템로그관리</t>
  </si>
  <si>
    <t>COMTNTMPLATINFO</t>
  </si>
  <si>
    <t>템플릿관리</t>
  </si>
  <si>
    <t>COMTNUSERLOG</t>
  </si>
  <si>
    <t>사용자로그</t>
  </si>
  <si>
    <t>COMTRDNMADRZIP</t>
  </si>
  <si>
    <t>도로명주소</t>
  </si>
  <si>
    <t>CONSULTING</t>
  </si>
  <si>
    <t>작업일지</t>
  </si>
  <si>
    <t>CONSULTING_DATES</t>
  </si>
  <si>
    <t>작업일시</t>
  </si>
  <si>
    <t>CTS_GUBUN</t>
  </si>
  <si>
    <t>형상리파지토리</t>
  </si>
  <si>
    <t>CVS_CHECK_OUT</t>
  </si>
  <si>
    <t>형상체크아웃정보</t>
  </si>
  <si>
    <t>CVS_COMMIT</t>
  </si>
  <si>
    <t>형상커밋정보</t>
  </si>
  <si>
    <t>CVS_CTS</t>
  </si>
  <si>
    <t>형상작업정보</t>
  </si>
  <si>
    <t>CVS_CTS_ASSET</t>
  </si>
  <si>
    <t>형상작업자산</t>
  </si>
  <si>
    <t>CVS_DOC_CHECK_OUT</t>
  </si>
  <si>
    <t>문서체크아웃정보</t>
  </si>
  <si>
    <t>CVS_INFO</t>
  </si>
  <si>
    <t>형상리파지토리상세</t>
  </si>
  <si>
    <t>CVS_INFO_INSERT</t>
  </si>
  <si>
    <t>CVS신규등록정보</t>
  </si>
  <si>
    <t>CVS_PROJECT</t>
  </si>
  <si>
    <t>CVS프로젝트정보</t>
  </si>
  <si>
    <t>CVS_TEMP</t>
  </si>
  <si>
    <t>리파지토리상세이력</t>
  </si>
  <si>
    <t>DATA_ACCESS_INFOR</t>
  </si>
  <si>
    <t>DB접근정보</t>
  </si>
  <si>
    <t>DATA_AFTER_JOB</t>
  </si>
  <si>
    <t>DB작업보고_사후승인</t>
  </si>
  <si>
    <t>DATA_AFTER_JOB_MAPPING</t>
  </si>
  <si>
    <t>DB작업보고_사후승인맵핑정보</t>
  </si>
  <si>
    <t>DATA_JOB</t>
  </si>
  <si>
    <t>DB작업보고</t>
  </si>
  <si>
    <t>DB_JOB_SAFER_MAPPING</t>
  </si>
  <si>
    <t>DB작업보고_연계맵핑정보</t>
  </si>
  <si>
    <t>DB_SAFER_DATA</t>
  </si>
  <si>
    <t>DBSAFER데이터연계정보</t>
  </si>
  <si>
    <t>DEMANDRESEARCH_MNG</t>
  </si>
  <si>
    <t>정보화수요조사</t>
  </si>
  <si>
    <t>DEPLOY_AFTER_JOB</t>
  </si>
  <si>
    <t>이관작업보고_사후승인</t>
  </si>
  <si>
    <t>DEPLOY_AFTER_JOB_MAPPING</t>
  </si>
  <si>
    <t>이관작업보고_사후승인맵핑정보</t>
  </si>
  <si>
    <t>DEPLOY_JOB</t>
  </si>
  <si>
    <t>이관작업보고</t>
  </si>
  <si>
    <t>DEPLOY_JOB_FILE</t>
  </si>
  <si>
    <t>Jenkins 반영파일정보</t>
  </si>
  <si>
    <t>DEPLOY_JOB_MGT</t>
  </si>
  <si>
    <t>Jenkins연계정보</t>
  </si>
  <si>
    <t>DEPLOY_MGT_JOB_MAPPING</t>
  </si>
  <si>
    <t>이관작업보고_연계맵핑정보</t>
  </si>
  <si>
    <t>EA_ESTIMATION_SERVICE_REQ</t>
  </si>
  <si>
    <t>ERP_ASSET_INFO</t>
  </si>
  <si>
    <t>ERP자산정보</t>
  </si>
  <si>
    <t>ERP_INFO</t>
  </si>
  <si>
    <t>SAP자산정보</t>
  </si>
  <si>
    <t>FP_HISTORY</t>
  </si>
  <si>
    <t>FP이력관리</t>
  </si>
  <si>
    <t>FW_NET_INTERFACE_CONN_DETAIL</t>
  </si>
  <si>
    <t>방화벽/망연계서비스요청상세</t>
  </si>
  <si>
    <t>FW_NET_INTERFACE_CONN_INFOR</t>
  </si>
  <si>
    <t>방화벽/망연계 접속정보</t>
  </si>
  <si>
    <t>FW_NET_INTERFACE_CONN_PORT</t>
  </si>
  <si>
    <t>방화벽/망연계 포트정보</t>
  </si>
  <si>
    <t>FW_NET_INTERFACE_CONN_USENM</t>
  </si>
  <si>
    <t>방화벽/망연계 업무정보</t>
  </si>
  <si>
    <t>FW_NET_INTERFACE_RESULT_INFOR</t>
  </si>
  <si>
    <t>방화벽/망연계 결과정보</t>
  </si>
  <si>
    <t>GRADE</t>
  </si>
  <si>
    <t>등급</t>
  </si>
  <si>
    <t>IDM_INCIDENT</t>
  </si>
  <si>
    <t>인시던트</t>
  </si>
  <si>
    <t>IDM_INCIDENT_RELATION_CI</t>
  </si>
  <si>
    <t>인시던트 관련CI</t>
  </si>
  <si>
    <t>IF_CTS</t>
  </si>
  <si>
    <t>CTS연계정보</t>
  </si>
  <si>
    <t>IF_CTS_QS</t>
  </si>
  <si>
    <t>품질CTS정보</t>
  </si>
  <si>
    <t>IF_TABLE</t>
  </si>
  <si>
    <t>SAP DB변경내역</t>
  </si>
  <si>
    <t>INDEX_OUTCOME</t>
  </si>
  <si>
    <t>정보화계획정보</t>
  </si>
  <si>
    <t>INDEX_VALIDITY</t>
  </si>
  <si>
    <t>정보화계획일정정보</t>
  </si>
  <si>
    <t>INFO_DEPT_MGT</t>
  </si>
  <si>
    <t>사업소코드정보</t>
  </si>
  <si>
    <t>INFO_PROTN_COMMEQUIP_APPLY</t>
  </si>
  <si>
    <t>정보보호고장신고접수</t>
  </si>
  <si>
    <t>INFO_PROTN_EQUIP_RESULT</t>
  </si>
  <si>
    <t>정보보호고장신고접수결과</t>
  </si>
  <si>
    <t>INFO_PROTN_SERVICE_REQ</t>
  </si>
  <si>
    <t>정보보호서비스요청</t>
  </si>
  <si>
    <t>INFO_PROTN_SERVICE_REQ_ADD</t>
  </si>
  <si>
    <t>정보보호서비스요청추가</t>
  </si>
  <si>
    <t>INFO_PROTN_SERVICE_REQ_RESULT</t>
  </si>
  <si>
    <t>정보보호서비스요청결과</t>
  </si>
  <si>
    <t>INSA_DEPT</t>
  </si>
  <si>
    <t>인사배포조직</t>
  </si>
  <si>
    <t>INSA_DEPT_TEMP</t>
  </si>
  <si>
    <t>인사배포조직이력</t>
  </si>
  <si>
    <t>INSA_MODIFY</t>
  </si>
  <si>
    <t>인사변동정보</t>
  </si>
  <si>
    <t>INSA_USER</t>
  </si>
  <si>
    <t>인사배포사용자</t>
  </si>
  <si>
    <t>INSA_USER_TEMP</t>
  </si>
  <si>
    <t>인사배포사용자이력</t>
  </si>
  <si>
    <t>INTEREST_JOB</t>
  </si>
  <si>
    <t>나의관심작업</t>
  </si>
  <si>
    <t>ITSM_APPROVAL</t>
  </si>
  <si>
    <t>ERP전자결재</t>
  </si>
  <si>
    <t>ITSM_ERP_ASSET</t>
  </si>
  <si>
    <t>ERP맵핑정보</t>
  </si>
  <si>
    <t>ITSM_ERP_CNT</t>
  </si>
  <si>
    <t>SAP메뉴카운트</t>
  </si>
  <si>
    <t>JOB_ACCEPT</t>
  </si>
  <si>
    <t>고객요구접수대장</t>
  </si>
  <si>
    <t>JOB_DAILY_CHECK</t>
  </si>
  <si>
    <t>일일점검보고</t>
  </si>
  <si>
    <t>JOB_DAILY_CHECK_ITEM</t>
  </si>
  <si>
    <t>일일점검보고 체크항목</t>
  </si>
  <si>
    <t>JOB_DAILY_CHECK_ITEM_VALUE</t>
  </si>
  <si>
    <t>일일점검보고 기록내역</t>
  </si>
  <si>
    <t>JOB_DAILY_WORK</t>
  </si>
  <si>
    <t>일일업무보고</t>
  </si>
  <si>
    <t>JOB_DAILY_WORK_SEQ</t>
  </si>
  <si>
    <t>일일업무보고 일련번호</t>
  </si>
  <si>
    <t>JOB_MONTHLY_WORK</t>
  </si>
  <si>
    <t>월간업무보고</t>
  </si>
  <si>
    <t>JOB_WEEKLY_CHECK</t>
  </si>
  <si>
    <t>주간점검보고</t>
  </si>
  <si>
    <t>KOSEP_JIKJE</t>
  </si>
  <si>
    <t>직제정보</t>
  </si>
  <si>
    <t>LOCATION_MANAGER</t>
  </si>
  <si>
    <t>최신화담당자관리</t>
  </si>
  <si>
    <t>MEDIA_CONTROL_CONN_INFOR</t>
  </si>
  <si>
    <t>매체제어예외신청 접속정보</t>
  </si>
  <si>
    <t>MENU_CNT</t>
  </si>
  <si>
    <t>메뉴측정</t>
  </si>
  <si>
    <t>MENU_CNT_LOG</t>
  </si>
  <si>
    <t>메뉴카운트로그</t>
  </si>
  <si>
    <t>MSG_ALAMBOX</t>
  </si>
  <si>
    <t>메신저알림정보</t>
  </si>
  <si>
    <t>NET_CONN_REQ</t>
  </si>
  <si>
    <t>망접속요청상세</t>
  </si>
  <si>
    <t>OA_SAUPSO_DISTRIBUTE</t>
  </si>
  <si>
    <t>OA사업소배부</t>
  </si>
  <si>
    <t>OA_SAUPSO_DISTRIBUTE_DETAIL</t>
  </si>
  <si>
    <t>OA사업소배부상세</t>
  </si>
  <si>
    <t>OBSTACLE_REPORT</t>
  </si>
  <si>
    <t>장애보고서</t>
  </si>
  <si>
    <t>OBSTACLE_REQUEST</t>
  </si>
  <si>
    <t>장애신고/문의</t>
  </si>
  <si>
    <t>PRM_INS_PERSON</t>
  </si>
  <si>
    <t>착수계 - 투입인원명단</t>
  </si>
  <si>
    <t>PRM_LINE_UP</t>
  </si>
  <si>
    <t>착수계 - 용역공정예정표</t>
  </si>
  <si>
    <t>PRM_LINE_UP_DETAIL</t>
  </si>
  <si>
    <t>착수계 - 용역공정예정표 세부내역</t>
  </si>
  <si>
    <t>PRM_OUTSET</t>
  </si>
  <si>
    <t>착수계</t>
  </si>
  <si>
    <t>PROGRESS</t>
  </si>
  <si>
    <t>진행상태</t>
  </si>
  <si>
    <t>PROGRESS_TMP</t>
  </si>
  <si>
    <t>진행상태백업</t>
  </si>
  <si>
    <t>T</t>
  </si>
  <si>
    <t>REG_APP</t>
  </si>
  <si>
    <t>결재등록정보</t>
  </si>
  <si>
    <t>REG_APPROVAL</t>
  </si>
  <si>
    <t>결재연계정보</t>
  </si>
  <si>
    <t>REG_APP_DETAIL</t>
  </si>
  <si>
    <t>결재상세정보</t>
  </si>
  <si>
    <t>REG_APP_SIGN_DOC</t>
  </si>
  <si>
    <t>결재문서번호</t>
  </si>
  <si>
    <t>REG_APP_SIGN_LINE</t>
  </si>
  <si>
    <t>결재라인정보</t>
  </si>
  <si>
    <t>REQ_APPROVAL_DBINFO</t>
  </si>
  <si>
    <t>결재진행정보</t>
  </si>
  <si>
    <t>RETURN</t>
  </si>
  <si>
    <t>SAP_USER</t>
  </si>
  <si>
    <t>SAP_인사정보 사번맵핑테이블</t>
  </si>
  <si>
    <t>SECURITY_USB_APPLY</t>
  </si>
  <si>
    <t>보안USB발급신청상세</t>
  </si>
  <si>
    <t>SERVER_ACCESS_INFOR</t>
  </si>
  <si>
    <t>서버접근정보</t>
  </si>
  <si>
    <t>SERVER_ACCESS_INFOR_DETAIL</t>
  </si>
  <si>
    <t>서버접근정보상세</t>
  </si>
  <si>
    <t>SERVER_ACCOUNT_ID</t>
  </si>
  <si>
    <t>계정ID정보</t>
  </si>
  <si>
    <t>SERVER_HISTORY_DATA</t>
  </si>
  <si>
    <t>서버이력데이터</t>
  </si>
  <si>
    <t>SERVICE_CMMCD</t>
  </si>
  <si>
    <t>서비스공통코드</t>
  </si>
  <si>
    <t>SERVICE_SATISFACTION</t>
  </si>
  <si>
    <t>서비스만족도</t>
  </si>
  <si>
    <t>SLA_MONTH</t>
  </si>
  <si>
    <t>서비스수준결과</t>
  </si>
  <si>
    <t>SLA_RESPONSE_CHECKER</t>
  </si>
  <si>
    <t>응답속도측정기</t>
  </si>
  <si>
    <t>SLA_TMP</t>
  </si>
  <si>
    <t>응답속도변경정보</t>
  </si>
  <si>
    <t>SLM_RESPONSE_SPEED_RSLT</t>
  </si>
  <si>
    <t>응답속도측정결과</t>
  </si>
  <si>
    <t>SLM_SLA_AGREEMENT</t>
  </si>
  <si>
    <t>협약서</t>
  </si>
  <si>
    <t>SLM_SLA_MANAGE_ITEM</t>
  </si>
  <si>
    <t>관리항목</t>
  </si>
  <si>
    <t>SLM_SLA_MEASURE_DEFINE</t>
  </si>
  <si>
    <t>SLA측정정의서</t>
  </si>
  <si>
    <t>SOMO_APPLY</t>
  </si>
  <si>
    <t>소모품 신청</t>
  </si>
  <si>
    <t>SOMO_CATA</t>
  </si>
  <si>
    <t>소모품 유형</t>
  </si>
  <si>
    <t>SOMO_CATA_MODEL</t>
  </si>
  <si>
    <t>소모품 모델 및 수량</t>
  </si>
  <si>
    <t>SOMO_DETAIL</t>
  </si>
  <si>
    <t>소모품 세부내역</t>
  </si>
  <si>
    <t>SOMO_ITEM_MGT</t>
  </si>
  <si>
    <t>소모품 항목 관리 (구 소모품 모델 및 수량)</t>
  </si>
  <si>
    <t>SOMO_RESULT</t>
  </si>
  <si>
    <t>소모품 신청결과</t>
  </si>
  <si>
    <t>SRM_EAI_ITMS</t>
  </si>
  <si>
    <t>계약정보연계</t>
  </si>
  <si>
    <t>SVN_CHECK_OUT</t>
  </si>
  <si>
    <t>소스다운로드정보</t>
  </si>
  <si>
    <t>SVN_INFO</t>
  </si>
  <si>
    <t>SVN정보</t>
  </si>
  <si>
    <t>SVN_INFO_INSERT</t>
  </si>
  <si>
    <t>이관요청서_신규소스정보</t>
  </si>
  <si>
    <t>SVN_REPOSITORY</t>
  </si>
  <si>
    <t>형상관리 리파지토리정보</t>
  </si>
  <si>
    <t>SYSTEM_EASE_MEASURE</t>
  </si>
  <si>
    <t>사용편의성측정상세정보</t>
  </si>
  <si>
    <t>SYSTEM_EASE_SEND</t>
  </si>
  <si>
    <t>사용편의성측정정보</t>
  </si>
  <si>
    <t>SYSTEM_FILE_INFO</t>
  </si>
  <si>
    <t>시스템 반영파일정보</t>
  </si>
  <si>
    <t>SYS_OPER_MSR_RSLT</t>
  </si>
  <si>
    <t>전자정부성과관리결과정보</t>
  </si>
  <si>
    <t>TMP_PROPERTY</t>
  </si>
  <si>
    <t>자원정보변경관리</t>
  </si>
  <si>
    <t>TOBE</t>
  </si>
  <si>
    <t>나의할일</t>
  </si>
  <si>
    <t>TRANSFER_DB</t>
  </si>
  <si>
    <t>유지보수계획서 DB전환정보</t>
  </si>
  <si>
    <t>TRST_SRVC_INFO</t>
  </si>
  <si>
    <t>위탁용역산출내역</t>
  </si>
  <si>
    <t>TRST_SRVC_INFO_DETAIL</t>
  </si>
  <si>
    <t>URL_MAPPING_PROGRESS_CD</t>
  </si>
  <si>
    <t>진행단계코드관리</t>
  </si>
  <si>
    <t>URL_MAPPING_TOBE_CD</t>
  </si>
  <si>
    <t>나의할일진행단계코드관리</t>
  </si>
  <si>
    <t>USER_IP</t>
  </si>
  <si>
    <t>사용자IP관리정보</t>
  </si>
  <si>
    <t>VDI_APPLY</t>
  </si>
  <si>
    <t>VDI신청정보</t>
  </si>
  <si>
    <t>VDI_RESULT</t>
  </si>
  <si>
    <t>VDI 신청결과</t>
  </si>
  <si>
    <t>WATCHALL_DATA</t>
  </si>
  <si>
    <t>와치올성능데이터</t>
  </si>
  <si>
    <t>WATCHALL_INCIDENT</t>
  </si>
  <si>
    <t>와치올장애데이터</t>
  </si>
  <si>
    <t>WATCHALL_OBJ</t>
  </si>
  <si>
    <t>와치올자산</t>
  </si>
  <si>
    <t>WATCHALL_OBJECT</t>
  </si>
  <si>
    <t>WATCHALL 구성정보</t>
  </si>
  <si>
    <t>WATCHALL_OBJECT_MAPPING</t>
  </si>
  <si>
    <t>WATCHALL-ICTMS 맵핑정보</t>
  </si>
  <si>
    <t>WATCHALL_OBJ_MAPPING</t>
  </si>
  <si>
    <t>와치올자산매핑</t>
  </si>
  <si>
    <t>WATCHALL_PERFORMANCE</t>
  </si>
  <si>
    <t>WATCHALL 성능정보_일별</t>
  </si>
  <si>
    <t>신사업관리</t>
  </si>
  <si>
    <t>PDNM</t>
  </si>
  <si>
    <t>ATTACH_FILE</t>
  </si>
  <si>
    <t>BASE_CHECK_S2</t>
  </si>
  <si>
    <t>사업타당성기초조사</t>
  </si>
  <si>
    <t>BASE_RESULT_S2</t>
  </si>
  <si>
    <t>사업타당성기초조사결과</t>
  </si>
  <si>
    <t>BENEFIT_RATE_D3</t>
  </si>
  <si>
    <t>기준수익률</t>
  </si>
  <si>
    <t>BIZ_BOARD</t>
  </si>
  <si>
    <t>사업별 관련자료</t>
  </si>
  <si>
    <t>BIZ_CHECK_S4</t>
  </si>
  <si>
    <t>사업성분석</t>
  </si>
  <si>
    <t>BIZ_MASTER</t>
  </si>
  <si>
    <t>신규사업 마스터</t>
  </si>
  <si>
    <t>BIZ_MEMBER</t>
  </si>
  <si>
    <t>신규사업 회원정보</t>
  </si>
  <si>
    <t>BIZ_MIKEP</t>
  </si>
  <si>
    <t>결재정보</t>
  </si>
  <si>
    <t>BIZ_NATION_MANAGER_S2</t>
  </si>
  <si>
    <t>사업대상국관리</t>
  </si>
  <si>
    <t>BIZ_NATION_MANAGER_S2_2019</t>
  </si>
  <si>
    <t>BIZ_NATION_S2</t>
  </si>
  <si>
    <t>사업대상국평가</t>
  </si>
  <si>
    <t>BIZ_NATION_S2_2019</t>
  </si>
  <si>
    <t>BIZ_RESULT_S4</t>
  </si>
  <si>
    <t>사업성분석결과</t>
  </si>
  <si>
    <t>BIZ_VALUATION</t>
  </si>
  <si>
    <t>평가위원결과</t>
  </si>
  <si>
    <t>BMC_INPUT</t>
  </si>
  <si>
    <t>사업관리비</t>
  </si>
  <si>
    <t>BMC_INPUT_1</t>
  </si>
  <si>
    <t>사업관리비 1</t>
  </si>
  <si>
    <t>BMC_INPUT_2</t>
  </si>
  <si>
    <t>사업관리비 2</t>
  </si>
  <si>
    <t>BMC_INPUT_3</t>
  </si>
  <si>
    <t>사업관리비 3</t>
  </si>
  <si>
    <t>BMC_INPUT_4</t>
  </si>
  <si>
    <t>사업관리비 4</t>
  </si>
  <si>
    <t>BMC_INPUT_5</t>
  </si>
  <si>
    <t>사업관리비 5</t>
  </si>
  <si>
    <t>BMC_INPUT_6</t>
  </si>
  <si>
    <t>사업관리비 6</t>
  </si>
  <si>
    <t>BOARD</t>
  </si>
  <si>
    <t>통합자료실</t>
  </si>
  <si>
    <t>BOARD_COMMENT</t>
  </si>
  <si>
    <t>통합자료실_댓글</t>
  </si>
  <si>
    <t>B_M_C_INPUT</t>
  </si>
  <si>
    <t>COME_CODE_GROUP</t>
  </si>
  <si>
    <t>코드그룹</t>
  </si>
  <si>
    <t>COM_CODE</t>
  </si>
  <si>
    <t>D1010</t>
  </si>
  <si>
    <t>TF관리</t>
  </si>
  <si>
    <t>D2010</t>
  </si>
  <si>
    <t>입찰업무계획</t>
  </si>
  <si>
    <t>D3010</t>
  </si>
  <si>
    <t>리스트관리실무회의</t>
  </si>
  <si>
    <t>D3020</t>
  </si>
  <si>
    <t>리스크관리위원회</t>
  </si>
  <si>
    <t>D4010</t>
  </si>
  <si>
    <t>입찰참가전략</t>
  </si>
  <si>
    <t>D5010</t>
  </si>
  <si>
    <t>낙찰및계약협상</t>
  </si>
  <si>
    <t>D6010</t>
  </si>
  <si>
    <t>법인설립및재원조달</t>
  </si>
  <si>
    <t>D7010</t>
  </si>
  <si>
    <t>계약체결</t>
  </si>
  <si>
    <t>D8010</t>
  </si>
  <si>
    <t>사업운영</t>
  </si>
  <si>
    <t>D9010</t>
  </si>
  <si>
    <t>운영사업평가위원회</t>
  </si>
  <si>
    <t>DATA_BOARD</t>
  </si>
  <si>
    <t>자료실</t>
  </si>
  <si>
    <t>DATA_BOARD_SPC</t>
  </si>
  <si>
    <t>DATA_TYPE</t>
  </si>
  <si>
    <t>자료유형</t>
  </si>
  <si>
    <t>DATA_TYPE_SPC</t>
  </si>
  <si>
    <t>DEPT</t>
  </si>
  <si>
    <t>DEPT_BM</t>
  </si>
  <si>
    <t>D_ERM_ESCO_INPUT</t>
  </si>
  <si>
    <t>직접투자_설비보강_ESCO_005</t>
  </si>
  <si>
    <t>D_E_INPUT</t>
  </si>
  <si>
    <t>직접투자_설비보강_006</t>
  </si>
  <si>
    <t>D_IE_RP_FP_INPUT</t>
  </si>
  <si>
    <t>직접투자_설비개선_리파워링_화력_003</t>
  </si>
  <si>
    <t>D_NC_PG_NR_INPUT</t>
  </si>
  <si>
    <t>직접투자_신규건설_발전사업_신재생_004</t>
  </si>
  <si>
    <t>D_P_D_IPP_INPUT</t>
  </si>
  <si>
    <t>국내_발전사업_직접투자_IPP_002</t>
  </si>
  <si>
    <t>EDU_RECORD</t>
  </si>
  <si>
    <t>교육이력</t>
  </si>
  <si>
    <t>EMPLOYEE</t>
  </si>
  <si>
    <t>사원정보</t>
  </si>
  <si>
    <t>EMPLOYEE_EAI</t>
  </si>
  <si>
    <t>사원정보 EAI</t>
  </si>
  <si>
    <t>EMPLOYEE_POOL</t>
  </si>
  <si>
    <t>인원현황</t>
  </si>
  <si>
    <t>EMPLOYEE_SEND</t>
  </si>
  <si>
    <t>파견인원</t>
  </si>
  <si>
    <t>EPC_INPUT</t>
  </si>
  <si>
    <t>EPC 1</t>
  </si>
  <si>
    <t>EPC_P_C_INPUT</t>
  </si>
  <si>
    <t>EPC 2</t>
  </si>
  <si>
    <t>ETC_RECORD</t>
  </si>
  <si>
    <t>기타</t>
  </si>
  <si>
    <t>FINANCIAL_RESULT</t>
  </si>
  <si>
    <t>사전경제성평가결과</t>
  </si>
  <si>
    <t>F_D_DI_O_INPUT</t>
  </si>
  <si>
    <t>해외_발전사업_직접투자_O</t>
  </si>
  <si>
    <t>ISSUES</t>
  </si>
  <si>
    <t>현안사항</t>
  </si>
  <si>
    <t>JOB_RECORD</t>
  </si>
  <si>
    <t>직무이력</t>
  </si>
  <si>
    <t>LABOR_COSTS</t>
  </si>
  <si>
    <t>용역비 연도/구성원별 내역</t>
  </si>
  <si>
    <t>LOGINHISTORY</t>
  </si>
  <si>
    <t>로그인정보</t>
  </si>
  <si>
    <t>MDSETT1</t>
  </si>
  <si>
    <t>MENU_COUNT</t>
  </si>
  <si>
    <t>메뉴_접근이력</t>
  </si>
  <si>
    <t>MENU_LIST</t>
  </si>
  <si>
    <t>메뉴정보</t>
  </si>
  <si>
    <t>M_W_E_YM_INPUT</t>
  </si>
  <si>
    <t>시운전용역비 연도/구성원내역</t>
  </si>
  <si>
    <t>NBM_ATTACH_FILE</t>
  </si>
  <si>
    <t>NBM_BIZ_MASTER</t>
  </si>
  <si>
    <t>운영사업정보</t>
  </si>
  <si>
    <t>NBM_BIZ_MEMBER</t>
  </si>
  <si>
    <t>NBM_BIZ_PERSON</t>
  </si>
  <si>
    <t>NBM_BOARDS</t>
  </si>
  <si>
    <t>주주총회/이사회</t>
  </si>
  <si>
    <t>NBM_BOARDS_AGENDA</t>
  </si>
  <si>
    <t>주주총회/이사회 안건</t>
  </si>
  <si>
    <t>NBM_CASH_FLOW</t>
  </si>
  <si>
    <t>현금흐름</t>
  </si>
  <si>
    <t>NBM_COMPANY_INFO</t>
  </si>
  <si>
    <t>회사정보관리(EIS회사정보+자체생성회사정보)</t>
  </si>
  <si>
    <t>NBM_CONTRIBUTIONS</t>
  </si>
  <si>
    <t>사업개요-출자현황</t>
  </si>
  <si>
    <t>NBM_DATAS</t>
  </si>
  <si>
    <t>자료관리</t>
  </si>
  <si>
    <t>NBM_DISCLOSURE</t>
  </si>
  <si>
    <t>공시정보</t>
  </si>
  <si>
    <t>NBM_ECONOMIC_ANALYSIS</t>
  </si>
  <si>
    <t>경제성분석</t>
  </si>
  <si>
    <t>NBM_FINANCIAL_STATE</t>
  </si>
  <si>
    <t>재무현황</t>
  </si>
  <si>
    <t>NBM_FINANCIAL_STATEMENT</t>
  </si>
  <si>
    <t>재무제표</t>
  </si>
  <si>
    <t>NBM_GENERATION_GOAL</t>
  </si>
  <si>
    <t>발전실적 목표</t>
  </si>
  <si>
    <t>NBM_GENERATION_RECORD</t>
  </si>
  <si>
    <t>발전실적 기록</t>
  </si>
  <si>
    <t>NBM_GENERATION_RESULT</t>
  </si>
  <si>
    <t>발전실적</t>
  </si>
  <si>
    <t>NBM_INVESTMENT</t>
  </si>
  <si>
    <t>출자현황</t>
  </si>
  <si>
    <t>NBM_INVESTMENT_PAID</t>
  </si>
  <si>
    <t>출자금납입</t>
  </si>
  <si>
    <t>NBM_PF_REPAYMENT</t>
  </si>
  <si>
    <t>PF상환</t>
  </si>
  <si>
    <t>NBM_PROPULSION_PROGRESS</t>
  </si>
  <si>
    <t>사업개요-추진경과</t>
  </si>
  <si>
    <t>NBM_STAFFS</t>
  </si>
  <si>
    <t>인력관리</t>
  </si>
  <si>
    <t>NBM_YEILD_MANAGEMENT</t>
  </si>
  <si>
    <t>수익관리</t>
  </si>
  <si>
    <t>NOTICE_BOARD</t>
  </si>
  <si>
    <t>공지사항</t>
  </si>
  <si>
    <t>추진공정표</t>
  </si>
  <si>
    <t>QNA_BRD</t>
  </si>
  <si>
    <t>QNA</t>
  </si>
  <si>
    <t>QNA_REPLY</t>
  </si>
  <si>
    <t>RISK_CHECK_D3</t>
  </si>
  <si>
    <t>리스크평가</t>
  </si>
  <si>
    <t>RISK_RESULT_D3</t>
  </si>
  <si>
    <t>리스크평가결과</t>
  </si>
  <si>
    <t>RISK_RESULT_SUM_D3</t>
  </si>
  <si>
    <t>리스트평가합계</t>
  </si>
  <si>
    <t>S1010</t>
  </si>
  <si>
    <t>사업정보</t>
  </si>
  <si>
    <t>S1010_CONSORTIUM</t>
  </si>
  <si>
    <t>컨소시엄 정보</t>
  </si>
  <si>
    <t>S1010_CONSORTIUM_HISTORY</t>
  </si>
  <si>
    <t>컨소시엄 히스토리 정보</t>
  </si>
  <si>
    <t>S1010_HISTORY</t>
  </si>
  <si>
    <t>사업정보 히스토리 정보</t>
  </si>
  <si>
    <t>S2010</t>
  </si>
  <si>
    <t>사업기초분석정보</t>
  </si>
  <si>
    <t>S3010</t>
  </si>
  <si>
    <t>S4010</t>
  </si>
  <si>
    <t>사업타당성기초평가</t>
  </si>
  <si>
    <t>S4010_PAPER</t>
  </si>
  <si>
    <t>사업타당성검토서</t>
  </si>
  <si>
    <t>S5010</t>
  </si>
  <si>
    <t>사업선정회의</t>
  </si>
  <si>
    <t>SIGN_DOC</t>
  </si>
  <si>
    <t>결재문서정보</t>
  </si>
  <si>
    <t>SIGN_LINE</t>
  </si>
  <si>
    <t>결재선정보</t>
  </si>
  <si>
    <t>SI_C_SPCB_INPUT</t>
  </si>
  <si>
    <t>지분투자_국내_SPC사업_입력_001</t>
  </si>
  <si>
    <t>SI_DDB_NR_INPUT</t>
  </si>
  <si>
    <t>지분투자_국내_발전사업_신재생_008</t>
  </si>
  <si>
    <t>SI_F_EOR_M_INPUT</t>
  </si>
  <si>
    <t>해외_자원개발_지분투자_광산개발_009</t>
  </si>
  <si>
    <t>SI_F_PG_IPPCDM_INPUT</t>
  </si>
  <si>
    <t>지분투자_해외_발전사업_IPP_CDM_007</t>
  </si>
  <si>
    <t>SPC_RECORD</t>
  </si>
  <si>
    <t>SPC 파견이럭</t>
  </si>
  <si>
    <t>W_E_M_INPUT</t>
  </si>
  <si>
    <t>시운전용역비 1</t>
  </si>
  <si>
    <t>W_E_Y_INPUT</t>
  </si>
  <si>
    <t>시운전용역비 2</t>
  </si>
  <si>
    <t>MD_AC0_1_PERIOD_DIM</t>
  </si>
  <si>
    <t>V</t>
  </si>
  <si>
    <t>MD_AC0_2_PERIOD_DIM</t>
  </si>
  <si>
    <t>MD_AC0_EVALFLAG_DIM</t>
  </si>
  <si>
    <t>MD_AC0_MASTER_DIM</t>
  </si>
  <si>
    <t>MD_AC0_PERIOD_DIM</t>
  </si>
  <si>
    <t>MD_AC0_VER_DIM</t>
  </si>
  <si>
    <t>MD_AC1_EVALFLAG_DIM</t>
  </si>
  <si>
    <t>MD_AC1_MASTER_DIM</t>
  </si>
  <si>
    <t>MD_AC1_PERIOD_DIM</t>
  </si>
  <si>
    <t>MD_AC1_VER_DIM</t>
  </si>
  <si>
    <t>MD_AC2_EVALFLAG_DIM</t>
  </si>
  <si>
    <t>MD_AC2_MASTER_DIM</t>
  </si>
  <si>
    <t>MD_AC2_PERIOD_DIM</t>
  </si>
  <si>
    <t>MD_AC2_VER_DIM</t>
  </si>
  <si>
    <t>MD_AC3_EVALFLAG_DIM</t>
  </si>
  <si>
    <t>MD_AC3_MASTER_DIM</t>
  </si>
  <si>
    <t>MD_AC3_PERIOD_DIM</t>
  </si>
  <si>
    <t>MD_AC3_VER_DIM</t>
  </si>
  <si>
    <t>MD_AC4_EVALFLAG_DIM</t>
  </si>
  <si>
    <t>MD_AC4_MASTER_DIM</t>
  </si>
  <si>
    <t>MD_AC4_PERIOD_DIM</t>
  </si>
  <si>
    <t>MD_AC4_VER_DIM</t>
  </si>
  <si>
    <t>MD_AC5_EVALFLAG_DIM</t>
  </si>
  <si>
    <t>MD_AC5_MASTER_DIM</t>
  </si>
  <si>
    <t>MD_AC5_PERIOD_DIM</t>
  </si>
  <si>
    <t>MD_AC5_VER_DIM</t>
  </si>
  <si>
    <t>MD_AC6_EVALFLAG_DIM</t>
  </si>
  <si>
    <t>MD_AC6_MASTER_DIM</t>
  </si>
  <si>
    <t>MD_AC6_PERIOD_DIM</t>
  </si>
  <si>
    <t>MD_AC6_VER_DIM</t>
  </si>
  <si>
    <t>MD_AC7_EVALFLAG_DIM</t>
  </si>
  <si>
    <t>MD_AC7_MASTER_DIM</t>
  </si>
  <si>
    <t>MD_AC7_PERIOD_DIM</t>
  </si>
  <si>
    <t>MD_AC7_VER_DIM</t>
  </si>
  <si>
    <t>MD_AC8_EVALFLAG_DIM</t>
  </si>
  <si>
    <t>MD_AC8_MASTER_DIM</t>
  </si>
  <si>
    <t>MD_AC8_PERIOD_DIM</t>
  </si>
  <si>
    <t>MD_AC8_VER_DIM</t>
  </si>
  <si>
    <t>MD_AC9_EVALFLAG_DIM</t>
  </si>
  <si>
    <t>MD_AC9_MASTER_DIM</t>
  </si>
  <si>
    <t>MD_AC9_PERIOD_DIM</t>
  </si>
  <si>
    <t>MD_AC9_VER_DIM</t>
  </si>
  <si>
    <t>MD_CUBE0_EVALFLAG_DIM</t>
  </si>
  <si>
    <t>MD_CUBE0_MASTER_DIM</t>
  </si>
  <si>
    <t>MD_CUBE0_PERIOD_DIM</t>
  </si>
  <si>
    <t>MD_CUBE0_TEMPLATE_DIM</t>
  </si>
  <si>
    <t>MD_CUBE0_VER_DIM</t>
  </si>
  <si>
    <t>MD_CUBE10_PERIOD_DIM</t>
  </si>
  <si>
    <t>MD_CUBE1_EVALFLAG_DIM</t>
  </si>
  <si>
    <t>MD_CUBE1_MASTER_DIM</t>
  </si>
  <si>
    <t>MD_CUBE1_PERIOD_DIM</t>
  </si>
  <si>
    <t>MD_CUBE1_TEMPLATE_CODE_DIM</t>
  </si>
  <si>
    <t>MD_CUBE1_VER_DIM</t>
  </si>
  <si>
    <t>MD_CUBE2_EVALFLAG_DIM</t>
  </si>
  <si>
    <t>MD_CUBE2_MASTER_DIM</t>
  </si>
  <si>
    <t>MD_CUBE2_PERIOD_DIM</t>
  </si>
  <si>
    <t>MD_CUBE2_TEMPLATE_DIM</t>
  </si>
  <si>
    <t>MD_CUBE2_VER_DIM</t>
  </si>
  <si>
    <t>MD_CUBE3_EVALFLAG_DIM</t>
  </si>
  <si>
    <t>MD_CUBE3_MASTER_DIM</t>
  </si>
  <si>
    <t>MD_CUBE3_PERIOD_DIM</t>
  </si>
  <si>
    <t>MD_CUBE3_TEMPLATE_DIM</t>
  </si>
  <si>
    <t>MD_CUBE3_VER_DIM</t>
  </si>
  <si>
    <t>MD_CUBE4_EVALFLAG_DIM</t>
  </si>
  <si>
    <t>MD_CUBE4_MASTER_DIM</t>
  </si>
  <si>
    <t>MD_CUBE4_PERIOD_DIM</t>
  </si>
  <si>
    <t>MD_CUBE4_TEMPLATE_CODE_DIM</t>
  </si>
  <si>
    <t>MD_CUBE4_VER_DIM</t>
  </si>
  <si>
    <t>MD_CUBE4_VIEW_TO_DATES_DIM</t>
  </si>
  <si>
    <t>MD_CUBE5_EVALFLAG_DIM</t>
  </si>
  <si>
    <t>MD_CUBE5_MASTER_DIM</t>
  </si>
  <si>
    <t>MD_CUBE5_PERIOD_DIM</t>
  </si>
  <si>
    <t>MD_CUBE5_TEMPLATE_CODE_DIM</t>
  </si>
  <si>
    <t>MD_CUBE5_TEMPLATE_DIM</t>
  </si>
  <si>
    <t>MD_CUBE5_VER_DIM</t>
  </si>
  <si>
    <t>MD_CUBE6_EVALFLAG_DIM</t>
  </si>
  <si>
    <t>MD_CUBE6_MASTER_DIM</t>
  </si>
  <si>
    <t>MD_CUBE6_PERIOD_DIM</t>
  </si>
  <si>
    <t>MD_CUBE6_TEMPLATE_DIM</t>
  </si>
  <si>
    <t>MD_CUBE6_VER_DIM</t>
  </si>
  <si>
    <t>MD_CUBE7_EVALFLAG_DIM</t>
  </si>
  <si>
    <t>MD_CUBE7_MASTER_DIM</t>
  </si>
  <si>
    <t>MD_CUBE7_PERIOD_DIM</t>
  </si>
  <si>
    <t>MD_CUBE7_TEMPLATE_DIM</t>
  </si>
  <si>
    <t>MD_CUBE7_VER_DIM</t>
  </si>
  <si>
    <t>MD_CUBE8_EVALFLAG_DIM</t>
  </si>
  <si>
    <t>MD_CUBE8_MASTER_DIM</t>
  </si>
  <si>
    <t>MD_CUBE8_PERIOD_DIM</t>
  </si>
  <si>
    <t>MD_CUBE8_TEMPLATE_DIM</t>
  </si>
  <si>
    <t>MD_CUBE8_VER_DIM</t>
  </si>
  <si>
    <t>MD_CUBE9_EVALFLAG_DIM</t>
  </si>
  <si>
    <t>MD_CUBE9_MASTER_DIM</t>
  </si>
  <si>
    <t>MD_CUBE9_PERIOD_DIM</t>
  </si>
  <si>
    <t>MD_CUBE9_TEMPLATE_DIM</t>
  </si>
  <si>
    <t>MD_CUBE9_VER_DIM</t>
  </si>
  <si>
    <t>VIEW_MD_CUBE0</t>
  </si>
  <si>
    <t>VIEW_MD_CUBE0_1</t>
  </si>
  <si>
    <t>VIEW_MD_CUBE1</t>
  </si>
  <si>
    <t>VIEW_MD_CUBE2</t>
  </si>
  <si>
    <t>VIEW_MD_CUBE3</t>
  </si>
  <si>
    <t>VIEW_MD_CUBE4</t>
  </si>
  <si>
    <t>VIEW_MD_CUBE5</t>
  </si>
  <si>
    <t>VIEW_MD_CUBE6</t>
  </si>
  <si>
    <t>VIEW_MD_CUBE7</t>
  </si>
  <si>
    <t>VIEW_MD_CUBE8</t>
  </si>
  <si>
    <t>VIEW_MD_CUBE9</t>
  </si>
  <si>
    <t>VW_FILES_ALLSTEPS</t>
  </si>
  <si>
    <t>에너지플랫폼</t>
  </si>
  <si>
    <t>NEWKSI</t>
  </si>
  <si>
    <t>TB_BASIC_INFO</t>
  </si>
  <si>
    <t>사업장정보</t>
  </si>
  <si>
    <t>TB_CALCULATION_INFO</t>
  </si>
  <si>
    <t>수익성 계산 정보</t>
  </si>
  <si>
    <t>TB_CALCULATION_PRF</t>
  </si>
  <si>
    <t>수익성 계산 저장</t>
  </si>
  <si>
    <t>TB_FORMTABLE</t>
  </si>
  <si>
    <t>공통 신청 관리</t>
  </si>
  <si>
    <t>TB_FORM_FILES</t>
  </si>
  <si>
    <t>공통 파일 관리</t>
  </si>
  <si>
    <t>TB_GRAPH_INFO</t>
  </si>
  <si>
    <t>그래프 이미지 정보</t>
  </si>
  <si>
    <t>TB_KAKAO_INFO</t>
  </si>
  <si>
    <t>카카오 API 정보</t>
  </si>
  <si>
    <t>TB_POPUP</t>
  </si>
  <si>
    <t>팝업관리</t>
  </si>
  <si>
    <t>TB_SOLARBOARD</t>
  </si>
  <si>
    <t>통합 게시판 관리</t>
  </si>
  <si>
    <t>TB_SOLARCOUNT</t>
  </si>
  <si>
    <t>통합 카운트 관리</t>
  </si>
  <si>
    <t>TB_SOLARPOWERTIME</t>
  </si>
  <si>
    <t>햇빛지도 데이터 관리</t>
  </si>
  <si>
    <t>TB_USER</t>
  </si>
  <si>
    <t>관리자 정보</t>
  </si>
  <si>
    <t>TB_VISITVIEW</t>
  </si>
  <si>
    <t>통합 페이지 로그 관리</t>
  </si>
  <si>
    <t xml:space="preserve">태양광사업자관리                 </t>
  </si>
  <si>
    <t>태양광사업자관리</t>
  </si>
  <si>
    <t>RPS</t>
  </si>
  <si>
    <t>EXCEL_BALANCE</t>
  </si>
  <si>
    <t>공금인증서정산_임시</t>
  </si>
  <si>
    <t>EXCEL_CERTIFY</t>
  </si>
  <si>
    <t>공급인증서_임시</t>
  </si>
  <si>
    <t>EXCEL_COMPANY</t>
  </si>
  <si>
    <t>회원사정보_임시</t>
  </si>
  <si>
    <t>EXCEL_COM_TARGET</t>
  </si>
  <si>
    <t>간소화페이지대상자업로드</t>
  </si>
  <si>
    <t>EXCEL_CONTRACT</t>
  </si>
  <si>
    <t>매매계약서_임시</t>
  </si>
  <si>
    <t>EXCEL_CONTRACT_MNG</t>
  </si>
  <si>
    <t>계약관리총괄 임시</t>
  </si>
  <si>
    <t>EXCEL_EXTER_COMMISSION</t>
  </si>
  <si>
    <t>매수수수료 관리 임시</t>
  </si>
  <si>
    <t>EXCEL_EXTER_KEA_PURCHASE_TRADE</t>
  </si>
  <si>
    <t>KEA매수거래관리 임시</t>
  </si>
  <si>
    <t>EXCEL_EXTER_PURCHASE_TRADE</t>
  </si>
  <si>
    <t>KPX매수거래관리 임시</t>
  </si>
  <si>
    <t>EXCEL_REAL_SMP_MANAGEMENT</t>
  </si>
  <si>
    <t>실거래SMP관리 엑셀업로드용</t>
  </si>
  <si>
    <t>EXCEL_SIGN</t>
  </si>
  <si>
    <t>매매체결확인서_임시</t>
  </si>
  <si>
    <t>EXCEL_UNIT</t>
  </si>
  <si>
    <t>발전설비정보_임시</t>
  </si>
  <si>
    <t>IF_APP_ALARM</t>
  </si>
  <si>
    <t>결재관련알람</t>
  </si>
  <si>
    <t>IF_APP_LIST</t>
  </si>
  <si>
    <t>EP통합결재함</t>
  </si>
  <si>
    <t>IT_BANK</t>
  </si>
  <si>
    <t>은행계정 생성 정보</t>
  </si>
  <si>
    <t>IT_BANK_FILE</t>
  </si>
  <si>
    <t>은행계정 생성 첨부파일</t>
  </si>
  <si>
    <t>IT_BKPF</t>
  </si>
  <si>
    <t>대금지급요청_ERP처리</t>
  </si>
  <si>
    <t>IT_BKPF_FILE</t>
  </si>
  <si>
    <t xml:space="preserve">대금지급요청  첨부파일
(현재 사용안됨, EAI SAP에서 첨부테이블(it_bkpf_file)까지 설정되어있어서 삭제시 에러가발생핳여 삭제처리는안함)
</t>
  </si>
  <si>
    <t>IT_BKPF_TAX_FILE</t>
  </si>
  <si>
    <t>대금지급요청 세금계산서파일</t>
  </si>
  <si>
    <t>IT_BSEG</t>
  </si>
  <si>
    <t>ERP_채무/차변비용</t>
  </si>
  <si>
    <t>IT_COMPANY</t>
  </si>
  <si>
    <t>구매처 생성 정보</t>
  </si>
  <si>
    <t>IT_CONT</t>
  </si>
  <si>
    <t>사용X_ERP_품의내용</t>
  </si>
  <si>
    <t>IT_DATA</t>
  </si>
  <si>
    <t>전표생성 결과 메세지</t>
  </si>
  <si>
    <t>T1_CODE_DT</t>
  </si>
  <si>
    <t>공통코드관리 - 상세</t>
  </si>
  <si>
    <t>T1_CODE_MT</t>
  </si>
  <si>
    <t>공통코드관리 - 마스터</t>
  </si>
  <si>
    <t>T1_FILEDOWN_LOG</t>
  </si>
  <si>
    <t>페이지 이용정보</t>
  </si>
  <si>
    <t>T1_URL_LOG</t>
  </si>
  <si>
    <t>T_ACCOUNT_FILE</t>
  </si>
  <si>
    <t>입금계좌 첨부파일</t>
  </si>
  <si>
    <t>T_ACCOUNT_MANAGEMENT</t>
  </si>
  <si>
    <t>입금계좌관리</t>
  </si>
  <si>
    <t>T_B4INSPECTION</t>
  </si>
  <si>
    <t>사용전검사증제출</t>
  </si>
  <si>
    <t>T_B4INSPECTION_BASE</t>
  </si>
  <si>
    <t>사용전검사증 기본?</t>
  </si>
  <si>
    <t>T_B4INSPECTION_FILE</t>
  </si>
  <si>
    <t>사용전검사증신청파일</t>
  </si>
  <si>
    <t>T_BANK_INFO</t>
  </si>
  <si>
    <t>은행정보</t>
  </si>
  <si>
    <t>T_BOARD</t>
  </si>
  <si>
    <t>T_BOARD_FILE</t>
  </si>
  <si>
    <t>게시판첨부파일</t>
  </si>
  <si>
    <t>T_BOND_TRANSFER</t>
  </si>
  <si>
    <t>채권양도관리(내부망전용)</t>
  </si>
  <si>
    <t>T_BOND_TRANSFER_FILE</t>
  </si>
  <si>
    <t>채권양도첨부파일</t>
  </si>
  <si>
    <t>T_CALENDAR</t>
  </si>
  <si>
    <t>일정 달력</t>
  </si>
  <si>
    <t>T_CERTIFY</t>
  </si>
  <si>
    <t>공급인증서</t>
  </si>
  <si>
    <t>T_CERT_FILE</t>
  </si>
  <si>
    <t>공급인증서파일</t>
  </si>
  <si>
    <t>T_COMPANY</t>
  </si>
  <si>
    <t>회원사정보</t>
  </si>
  <si>
    <t>T_COMPANY_FILE</t>
  </si>
  <si>
    <t>회원사첨부파일</t>
  </si>
  <si>
    <t>T_COM_INFO_LOG</t>
  </si>
  <si>
    <t>태양광시스템개인정보조회로그(내부전용사용)</t>
  </si>
  <si>
    <t>T_COM_LOGIN</t>
  </si>
  <si>
    <t>협업시스템접속로그</t>
  </si>
  <si>
    <t>T_CONTRACT</t>
  </si>
  <si>
    <t>매매계약서</t>
  </si>
  <si>
    <t>T_CONTRACT_CHG_REQ</t>
  </si>
  <si>
    <t>변경계약신청</t>
  </si>
  <si>
    <t>T_CONTRACT_CHG_REQ_FILE</t>
  </si>
  <si>
    <t>변경계약신청파일</t>
  </si>
  <si>
    <t>T_CONTRACT_FILE</t>
  </si>
  <si>
    <t>매매계약서첨부파일</t>
  </si>
  <si>
    <t>T_CONTRACT_MNG</t>
  </si>
  <si>
    <t>계약관리총괄</t>
  </si>
  <si>
    <t>T_CRM_TOT_MEMO</t>
  </si>
  <si>
    <t>CRM종합상황 메모(내부망전용)</t>
  </si>
  <si>
    <t>T_DUTY</t>
  </si>
  <si>
    <t>의무이행현황</t>
  </si>
  <si>
    <t>T_ERP_INFO</t>
  </si>
  <si>
    <t>ERP정보관리</t>
  </si>
  <si>
    <t>T_ERP_INFO_FILE</t>
  </si>
  <si>
    <t>T_EXTERNAL_MNG</t>
  </si>
  <si>
    <t>간소화페이지 접근관리</t>
  </si>
  <si>
    <t>T_EXTER_COMMISSION</t>
  </si>
  <si>
    <t>매수수수료 관리</t>
  </si>
  <si>
    <t>T_EXTER_PURCHASE_TRADE</t>
  </si>
  <si>
    <t>KPX)매수거래관리</t>
  </si>
  <si>
    <t>T_EXTER_PURCHASE_TRADE_ORG</t>
  </si>
  <si>
    <t>KPX,KEA)매수거래관리(원본백업, 변조체크용 원본)</t>
  </si>
  <si>
    <t>T_EXTER_TAX</t>
  </si>
  <si>
    <t>세금계산서(SAPdata )
SAP데이터만 가져옴
내부외부 연계는 안됨</t>
  </si>
  <si>
    <t>T_GENERAL_PAYMENT_MNG</t>
  </si>
  <si>
    <t>일반신청대상자리스트</t>
  </si>
  <si>
    <t>T_GENERAL_PAYMENT_MNG_FILE</t>
  </si>
  <si>
    <t>일반신청대상자 첨부파일</t>
  </si>
  <si>
    <t>T_INCOMPLETION</t>
  </si>
  <si>
    <t>미준공증빙제출</t>
  </si>
  <si>
    <t>T_INCOMPLETION_FILE</t>
  </si>
  <si>
    <t>미준공증빙제출파일</t>
  </si>
  <si>
    <t>T_LOG_SMS</t>
  </si>
  <si>
    <t>SMS 정보</t>
  </si>
  <si>
    <t>T_MANAGER</t>
  </si>
  <si>
    <t>관리자정보</t>
  </si>
  <si>
    <t>T_MANAGER_LOG</t>
  </si>
  <si>
    <t>관리자정보변경 이력관리</t>
  </si>
  <si>
    <t>T_MANUAL_SLIP</t>
  </si>
  <si>
    <t>수기 전표 테이블(내부망전용)</t>
  </si>
  <si>
    <t>T_MBL_CRT</t>
  </si>
  <si>
    <t xml:space="preserve">휴대폰인증 테이블(외부망 문자인증 요청 데이터 내부저장용으로 동기화되어서들어옴)
내부에서 생성 안함
</t>
  </si>
  <si>
    <t>T_MNG_INFO_LOG</t>
  </si>
  <si>
    <t>관리시스템개인정보조회로그</t>
  </si>
  <si>
    <t>T_MNG_LOGIN</t>
  </si>
  <si>
    <t>관리시스템접속로그</t>
  </si>
  <si>
    <t>T_MNG_TASK_REQ</t>
  </si>
  <si>
    <t>실무자업무요청(내부망전용)</t>
  </si>
  <si>
    <t>T_PASS_CHG</t>
  </si>
  <si>
    <t>비밀번호변경관리</t>
  </si>
  <si>
    <t>T_PLAN</t>
  </si>
  <si>
    <t>확보계획관리</t>
  </si>
  <si>
    <t>T_PLAN_EXCEL</t>
  </si>
  <si>
    <t>실적계획표</t>
  </si>
  <si>
    <t>T_PW_FORGOT_MNG</t>
  </si>
  <si>
    <t>비밀번호찾기관리</t>
  </si>
  <si>
    <t>T_PW_FORGOT_MNG_FILE</t>
  </si>
  <si>
    <t>비밀번호찾기관리 파일</t>
  </si>
  <si>
    <t>T_REAL_SMP_MANAGEMENT</t>
  </si>
  <si>
    <t>T_REQ_APPROVE</t>
  </si>
  <si>
    <t>대금지급요청_승인</t>
  </si>
  <si>
    <t>T_REQ_ERP_URL</t>
  </si>
  <si>
    <t xml:space="preserve">ERP_첨부파일URL_사용X
</t>
  </si>
  <si>
    <t>T_REQ_PAYMENT</t>
  </si>
  <si>
    <t>대금지급요청</t>
  </si>
  <si>
    <t>T_REQ_PAYMENT_FILE</t>
  </si>
  <si>
    <t>대금지급청구첨부파일</t>
  </si>
  <si>
    <t>T_REQ_PAYMENT_MANUAL_HIS</t>
  </si>
  <si>
    <t>REQ_PAYMENT 수동 매핑이력</t>
  </si>
  <si>
    <t>T_REQ_UNIT</t>
  </si>
  <si>
    <t>대금지급요청설비</t>
  </si>
  <si>
    <t>T_RPSALARM</t>
  </si>
  <si>
    <t xml:space="preserve">메신저_사용X
</t>
  </si>
  <si>
    <t>T_SC_NOTICE_FILE</t>
  </si>
  <si>
    <t>간소화페이지-안내문업로드파일</t>
  </si>
  <si>
    <t>T_SELFCERT_FILE</t>
  </si>
  <si>
    <t>자체공급인증서파일</t>
  </si>
  <si>
    <t>T_SELL</t>
  </si>
  <si>
    <t>매도관리</t>
  </si>
  <si>
    <t>T_SIGN</t>
  </si>
  <si>
    <t xml:space="preserve">매매체결확인서(현물거래용 현재사용안함.. 현물관리안함)
</t>
  </si>
  <si>
    <t>T_SMP_MANAGEMENT</t>
  </si>
  <si>
    <t>월단위 전력거래가격 관리</t>
  </si>
  <si>
    <t>T_SMS_HISTORY</t>
  </si>
  <si>
    <t>SMS 사용기록</t>
  </si>
  <si>
    <t>T_SPOT</t>
  </si>
  <si>
    <t xml:space="preserve">현물구매관리_현재사용X
</t>
  </si>
  <si>
    <t>T_STCODE</t>
  </si>
  <si>
    <t>사용X_통계코드명관리</t>
  </si>
  <si>
    <t>T_TAX_FILE</t>
  </si>
  <si>
    <t>세금계산서파일</t>
  </si>
  <si>
    <t>T_TRANSFER</t>
  </si>
  <si>
    <t>양도양수신청</t>
  </si>
  <si>
    <t>T_TRANSFER_FILE</t>
  </si>
  <si>
    <t>양도양수신청파일</t>
  </si>
  <si>
    <t>T_UNIT</t>
  </si>
  <si>
    <t>발전설비정보</t>
  </si>
  <si>
    <t>T_UNIT_FILE</t>
  </si>
  <si>
    <t>발전설비첨부파일</t>
  </si>
  <si>
    <t>T_ZIP_CODE</t>
  </si>
  <si>
    <t>우편번호_도로명_시도</t>
  </si>
  <si>
    <t>VW_ERP_FILE</t>
  </si>
  <si>
    <t>VW_USERS</t>
  </si>
  <si>
    <t>인사노무</t>
  </si>
  <si>
    <t>NOHR01</t>
  </si>
  <si>
    <t>AL1001</t>
  </si>
  <si>
    <t>(AL1001)진단회차관리</t>
  </si>
  <si>
    <t>AL1002</t>
  </si>
  <si>
    <t>(AL1002)진단일정관리</t>
  </si>
  <si>
    <t>AL1003</t>
  </si>
  <si>
    <t>(AL1003)행동지표관리</t>
  </si>
  <si>
    <t>AL1004</t>
  </si>
  <si>
    <t>(AL1004)평가기준_평가직급관리</t>
  </si>
  <si>
    <t>AL1005</t>
  </si>
  <si>
    <t>(AL1005)평가기준_평가자선정기준</t>
  </si>
  <si>
    <t>AL1006</t>
  </si>
  <si>
    <t>(AL1006)평가기준_평가예외기준</t>
  </si>
  <si>
    <t>AL1007</t>
  </si>
  <si>
    <t>(AL1007)진단가중치관리</t>
  </si>
  <si>
    <t>AL1008</t>
  </si>
  <si>
    <t>(AL1008)피평가자관리</t>
  </si>
  <si>
    <t>AL1009</t>
  </si>
  <si>
    <t>(AL1009)평가자관리</t>
  </si>
  <si>
    <t>AL1010</t>
  </si>
  <si>
    <t>(AL1010)평가자/피평가자 관리</t>
  </si>
  <si>
    <t>AL1010_HIS</t>
  </si>
  <si>
    <t>(AL1010_HIS)다면평가_평가자/피평가자 이력</t>
  </si>
  <si>
    <t>AL1011</t>
  </si>
  <si>
    <t>(AL1011)역량진단항목</t>
  </si>
  <si>
    <t>AL1011_HIS</t>
  </si>
  <si>
    <t>(AL1011_HIS)역량진단항목 이력</t>
  </si>
  <si>
    <t>AL1012</t>
  </si>
  <si>
    <t>(AL1012)항목별점수관리</t>
  </si>
  <si>
    <t>AL1012_EVU</t>
  </si>
  <si>
    <t>(AL1012_EVU)항목별점수관리</t>
  </si>
  <si>
    <t>AL1012_HIS</t>
  </si>
  <si>
    <t>(AL1012_HIS)항목별점수관리 이력</t>
  </si>
  <si>
    <t>AL1013</t>
  </si>
  <si>
    <t>(AL1013)고성과자 직급별 평균관리</t>
  </si>
  <si>
    <t>AL1013_EVU</t>
  </si>
  <si>
    <t>(AL1013_EVU)고성과자 직급별 평균관리</t>
  </si>
  <si>
    <t>AL1014</t>
  </si>
  <si>
    <t>(AL1014)직급별 평균관리</t>
  </si>
  <si>
    <t>AL1014_EVU</t>
  </si>
  <si>
    <t>(AL1014_EVU)직급별 평균관리</t>
  </si>
  <si>
    <t>BE0010</t>
  </si>
  <si>
    <t>(BE0010)사회보험_등급표</t>
  </si>
  <si>
    <t>BE0015</t>
  </si>
  <si>
    <t>(BE0015)사회보험_기준</t>
  </si>
  <si>
    <t>BE0020</t>
  </si>
  <si>
    <t>(BE0020)사회보험_고용산재기준</t>
  </si>
  <si>
    <t>BE0030</t>
  </si>
  <si>
    <t>(BE0030)사회보험_고용산재개산보험료</t>
  </si>
  <si>
    <t>BE0090</t>
  </si>
  <si>
    <t>(BE0090)사회보험_전근신고대상</t>
  </si>
  <si>
    <t>BE1010</t>
  </si>
  <si>
    <t>(BE1010)사회보험_기본정보</t>
  </si>
  <si>
    <t>BE1020</t>
  </si>
  <si>
    <t>(BE1020)사회보험_연금추가정보</t>
  </si>
  <si>
    <t>BE1030</t>
  </si>
  <si>
    <t>(BE1030)사회보험_보험추가정보</t>
  </si>
  <si>
    <t>BE1040</t>
  </si>
  <si>
    <t>(BE1040)사회보험_고용추가정보</t>
  </si>
  <si>
    <t>BE1050</t>
  </si>
  <si>
    <t>(BE1050)사회보험_변경이력</t>
  </si>
  <si>
    <t>BE1060</t>
  </si>
  <si>
    <t>(BE1060)사회보험_공단자격정보</t>
  </si>
  <si>
    <t>BE1070</t>
  </si>
  <si>
    <t>(BE1070)사회보험_분할납부</t>
  </si>
  <si>
    <t>BE2010</t>
  </si>
  <si>
    <t>(BE2010)사회보험_공제이력</t>
  </si>
  <si>
    <t>BE2020</t>
  </si>
  <si>
    <t>(BE2020)사회보험_건강보험상실정산</t>
  </si>
  <si>
    <t>BE2030</t>
  </si>
  <si>
    <t>(BE2030)사회보험_고용보험이직확인서</t>
  </si>
  <si>
    <t>BE2040</t>
  </si>
  <si>
    <t>(BE2040)사회보험_등급재산정</t>
  </si>
  <si>
    <t>BE2070</t>
  </si>
  <si>
    <t>(BE2070)사회보험_공단고지금액</t>
  </si>
  <si>
    <t>BE2080</t>
  </si>
  <si>
    <t>(BE2080)사회보험_조정차액</t>
  </si>
  <si>
    <t>BE7090</t>
  </si>
  <si>
    <t>(BE7090)복리후생_명함신청</t>
  </si>
  <si>
    <t>BE8010</t>
  </si>
  <si>
    <t>(BE8010)피복신청일정</t>
  </si>
  <si>
    <t>BE8020</t>
  </si>
  <si>
    <t>(BE8020)피복신청내역</t>
  </si>
  <si>
    <t>BE8030</t>
  </si>
  <si>
    <t>(BE8030)복리후생_장기근속격려금기준</t>
  </si>
  <si>
    <t>BE8110</t>
  </si>
  <si>
    <t>(BE8110)개인연금기본</t>
  </si>
  <si>
    <t>BE8120</t>
  </si>
  <si>
    <t>(BE8120)개인연금불입내역</t>
  </si>
  <si>
    <t>BE8210</t>
  </si>
  <si>
    <t>(BE8210)전력공로금대상자</t>
  </si>
  <si>
    <t>BE8220</t>
  </si>
  <si>
    <t>(BE8220)전력공로금수혜가족</t>
  </si>
  <si>
    <t>BE8230</t>
  </si>
  <si>
    <t>(BE8230)전력공로금지급내역</t>
  </si>
  <si>
    <t>BE8240</t>
  </si>
  <si>
    <t>(BE8240)복리후생_장기근속격려금대상자</t>
  </si>
  <si>
    <t>BE8250</t>
  </si>
  <si>
    <t>(BE8250)복리후생_장기근속격려금예외입사일</t>
  </si>
  <si>
    <t>BE8310</t>
  </si>
  <si>
    <t>(BE8310)건강검진시행기준</t>
  </si>
  <si>
    <t>BE8320</t>
  </si>
  <si>
    <t>(BE8320)건강검진항목</t>
  </si>
  <si>
    <t>BE8321</t>
  </si>
  <si>
    <t>(BE8321)건강검진항목</t>
  </si>
  <si>
    <t>BE8330</t>
  </si>
  <si>
    <t>(BE8330)건강검진대상</t>
  </si>
  <si>
    <t>BE8331</t>
  </si>
  <si>
    <t>(BE8331)건강검진대상</t>
  </si>
  <si>
    <t>BE8340</t>
  </si>
  <si>
    <t>(BE8340)건강검진항목결과</t>
  </si>
  <si>
    <t>BE8341</t>
  </si>
  <si>
    <t>(BE8341)건강검진항목결과</t>
  </si>
  <si>
    <t>BE8390</t>
  </si>
  <si>
    <t>(BE8390)특수검진이력</t>
  </si>
  <si>
    <t>BE8510</t>
  </si>
  <si>
    <t>(BE8510)기부신청기준_일반</t>
  </si>
  <si>
    <t>BE8511</t>
  </si>
  <si>
    <t>(BE8511)기부신청기준_일반</t>
  </si>
  <si>
    <t>BE8520</t>
  </si>
  <si>
    <t>(BE8520)기부신청기준_재해</t>
  </si>
  <si>
    <t>BE8610</t>
  </si>
  <si>
    <t>(BE8610)정기기부개인기본</t>
  </si>
  <si>
    <t>BE8611</t>
  </si>
  <si>
    <t>(BE8611)정기기부개인기본</t>
  </si>
  <si>
    <t>BE8620</t>
  </si>
  <si>
    <t>(BE8620)정기기부이력</t>
  </si>
  <si>
    <t>BE8621</t>
  </si>
  <si>
    <t>(BE8621)정기기부이력</t>
  </si>
  <si>
    <t>BE8630</t>
  </si>
  <si>
    <t>(BE8630)정기기부개인기본_변경이력</t>
  </si>
  <si>
    <t>BE8631</t>
  </si>
  <si>
    <t>(BE8631)정기기부개인기본_변경이력</t>
  </si>
  <si>
    <t>BE8660</t>
  </si>
  <si>
    <t>(BE8660)재해기부</t>
  </si>
  <si>
    <t>BE8670</t>
  </si>
  <si>
    <t>(BE8670)수시기부</t>
  </si>
  <si>
    <t>BE8710</t>
  </si>
  <si>
    <t>(BE8710)봉사활동서식</t>
  </si>
  <si>
    <t>BE8720</t>
  </si>
  <si>
    <t>(BE8720)수혜대상</t>
  </si>
  <si>
    <t>BE8730</t>
  </si>
  <si>
    <t>(BE8730)봉사그룹조직</t>
  </si>
  <si>
    <t>BE8740</t>
  </si>
  <si>
    <t>(BE8740)봉사팀</t>
  </si>
  <si>
    <t>BE8750</t>
  </si>
  <si>
    <t>(BE8750)조직별봉사팀</t>
  </si>
  <si>
    <t>BE8760</t>
  </si>
  <si>
    <t>(BE8760)봉사그룹조직_계좌</t>
  </si>
  <si>
    <t>BE8770</t>
  </si>
  <si>
    <t>(BE8770)봉사그룹조직_계좌입금내역</t>
  </si>
  <si>
    <t>BE8810</t>
  </si>
  <si>
    <t>(BE8810)봉사실적_단체(남부)</t>
  </si>
  <si>
    <t>BE8820</t>
  </si>
  <si>
    <t>(BE8820)봉사실적_개인(남부)</t>
  </si>
  <si>
    <t>BE8830</t>
  </si>
  <si>
    <t>(BE8830)봉사그룹조직_수상이력</t>
  </si>
  <si>
    <t>BE8840</t>
  </si>
  <si>
    <t>(BE8840)반기별 봉사단 활동보고</t>
  </si>
  <si>
    <t>BE8850</t>
  </si>
  <si>
    <t>(BE8850)반기별 봉사단 활동보고 상세내역</t>
  </si>
  <si>
    <t>BE8860</t>
  </si>
  <si>
    <t>(BE8860)봉사실적_단체(서부)</t>
  </si>
  <si>
    <t>BE8870</t>
  </si>
  <si>
    <t>(BE8870)봉사실적_개인(서부)</t>
  </si>
  <si>
    <t>BE8910</t>
  </si>
  <si>
    <t>(BE8910)봉사실적_단체(남부)</t>
  </si>
  <si>
    <t>BE8920</t>
  </si>
  <si>
    <t>(BE8920)봉사실적_개인(남부)</t>
  </si>
  <si>
    <t>BE9010</t>
  </si>
  <si>
    <t>(BE9010)건강검진이력</t>
  </si>
  <si>
    <t>BE9710</t>
  </si>
  <si>
    <t>(BE9710)청렴마일리지 부여기준</t>
  </si>
  <si>
    <t>BE9810</t>
  </si>
  <si>
    <t>(BE9810)청렴마일리지</t>
  </si>
  <si>
    <t>BE9820</t>
  </si>
  <si>
    <t>(BE9820)청렴마일리지-개인</t>
  </si>
  <si>
    <t>BEA020</t>
  </si>
  <si>
    <t>(BEA020)복리후생_경조금지급기준</t>
  </si>
  <si>
    <t>BEA030</t>
  </si>
  <si>
    <t>(BEA030)복리후생_사내기금처리일정</t>
  </si>
  <si>
    <t>BEA210</t>
  </si>
  <si>
    <t>(BEA210)복리후생_경조금신청</t>
  </si>
  <si>
    <t>BEA220</t>
  </si>
  <si>
    <t>(BEA220)복리후생_경조금관리</t>
  </si>
  <si>
    <t>BEB030</t>
  </si>
  <si>
    <t>(BEB030)복리후생_학자금지급기준</t>
  </si>
  <si>
    <t>BEB040</t>
  </si>
  <si>
    <t>(BEB040)복리후생_학자금처리일정</t>
  </si>
  <si>
    <t>BEB045</t>
  </si>
  <si>
    <t>BEB050</t>
  </si>
  <si>
    <t>(BEB050)복리후생_학자금처리기준</t>
  </si>
  <si>
    <t>BEB060</t>
  </si>
  <si>
    <t>(BEB060)복리후생_행복나눔회처리기준</t>
  </si>
  <si>
    <t>BEB200</t>
  </si>
  <si>
    <t>(BEB200)복리후생_학자금지급자녀</t>
  </si>
  <si>
    <t>BEB210</t>
  </si>
  <si>
    <t>(BEB210)복리후생_학자금신청</t>
  </si>
  <si>
    <t>BEB220</t>
  </si>
  <si>
    <t>(BEB220)복리후생_학자금관리</t>
  </si>
  <si>
    <t>BEB230</t>
  </si>
  <si>
    <t>(BEB230)복리후생_학자금_장학금</t>
  </si>
  <si>
    <t>BEB240</t>
  </si>
  <si>
    <t>(BEB240)복리수행-학자금승인관리</t>
  </si>
  <si>
    <t>BEB310</t>
  </si>
  <si>
    <t>(BEB210)복리후생_학자금_장학금_신청</t>
  </si>
  <si>
    <t>BEB320</t>
  </si>
  <si>
    <t>(BEB210)복리후생_학자금_장학금_신청_상세</t>
  </si>
  <si>
    <t>BEB330</t>
  </si>
  <si>
    <t>BEB331</t>
  </si>
  <si>
    <t>(BEB230)복리후생_대학학자금_기금지원</t>
  </si>
  <si>
    <t>BEB340</t>
  </si>
  <si>
    <t>(BEB340)복리후생_학자금_장학금_취소</t>
  </si>
  <si>
    <t>BEB350</t>
  </si>
  <si>
    <t>(BEB350)복리후생_학자금_장학금</t>
  </si>
  <si>
    <t>BEC010</t>
  </si>
  <si>
    <t>(BEC010)선택복리_포인트발생기준</t>
  </si>
  <si>
    <t>BEC020</t>
  </si>
  <si>
    <t>(BEC020)선택복리_포인트사용기준</t>
  </si>
  <si>
    <t>BEC030</t>
  </si>
  <si>
    <t>(BEC030)선택복리_복지항목관리</t>
  </si>
  <si>
    <t>BEC040</t>
  </si>
  <si>
    <t>(BEC040)선택복리_포인트발생기준</t>
  </si>
  <si>
    <t>BEC050</t>
  </si>
  <si>
    <t>(BEC050)선택복리_포인트발생기준2</t>
  </si>
  <si>
    <t>BEC230</t>
  </si>
  <si>
    <t>(BEC230)선택복리_포인트발생내역</t>
  </si>
  <si>
    <t>BEC235</t>
  </si>
  <si>
    <t>(BEC235)선택복리_포인트</t>
  </si>
  <si>
    <t>BEC236</t>
  </si>
  <si>
    <t>(BEC236)선택복리_포인트발생내역</t>
  </si>
  <si>
    <t>BEC240</t>
  </si>
  <si>
    <t>(BEC240)선택복리_포인트사용신청내역</t>
  </si>
  <si>
    <t>BEC250</t>
  </si>
  <si>
    <t>(BEC250)선택복리_포인트사용내역</t>
  </si>
  <si>
    <t>BEC251</t>
  </si>
  <si>
    <t>(BEC251)선택적복지지급내역</t>
  </si>
  <si>
    <t>BEC252</t>
  </si>
  <si>
    <t>(BEC252)자체체련장</t>
  </si>
  <si>
    <t>BEC260</t>
  </si>
  <si>
    <t>(BEC260)선택복리_재경학사관</t>
  </si>
  <si>
    <t>BEC270</t>
  </si>
  <si>
    <t>(BEC270)선택복리_어린이집포인트공제</t>
  </si>
  <si>
    <t>BEE010</t>
  </si>
  <si>
    <t>(BEE010)동호회</t>
  </si>
  <si>
    <t>BEE210</t>
  </si>
  <si>
    <t>(BEE210)동호회_회원가입신청</t>
  </si>
  <si>
    <t>BEE220</t>
  </si>
  <si>
    <t>(BEE220)동호회_회원명부</t>
  </si>
  <si>
    <t>BEE230</t>
  </si>
  <si>
    <t>(BEE230)동호회_지원비신청</t>
  </si>
  <si>
    <t>BEE240</t>
  </si>
  <si>
    <t>(BEE240)동호회_활동내역서</t>
  </si>
  <si>
    <t>BEE250</t>
  </si>
  <si>
    <t>(BEE250)동호회_비급여반영</t>
  </si>
  <si>
    <t>BEF010</t>
  </si>
  <si>
    <t>(BEF010)사택관리사업소</t>
  </si>
  <si>
    <t>BEF020</t>
  </si>
  <si>
    <t>(BEF020)사택평가그룹</t>
  </si>
  <si>
    <t>BEF030</t>
  </si>
  <si>
    <t>(BEF030)사택평가그룹별평가항목</t>
  </si>
  <si>
    <t>BEF040</t>
  </si>
  <si>
    <t>(BEF040)사택동</t>
  </si>
  <si>
    <t>BEF050</t>
  </si>
  <si>
    <t>(BEF050)사택</t>
  </si>
  <si>
    <t>BEF060</t>
  </si>
  <si>
    <t>(BEF060)사택비품</t>
  </si>
  <si>
    <t>BEF100</t>
  </si>
  <si>
    <t>(BEF100)입주신청</t>
  </si>
  <si>
    <t>BEF110</t>
  </si>
  <si>
    <t>(BEF110)입주신청_가족</t>
  </si>
  <si>
    <t>BEF120</t>
  </si>
  <si>
    <t>(BEF120)입주신청평가</t>
  </si>
  <si>
    <t>BEF200</t>
  </si>
  <si>
    <t>(BEF200)입주자</t>
  </si>
  <si>
    <t>BEF210</t>
  </si>
  <si>
    <t>(BEF210)입주자_가족</t>
  </si>
  <si>
    <t>BEF220</t>
  </si>
  <si>
    <t>(BEF220)입주자_퇴거예정일</t>
  </si>
  <si>
    <t>BEF230</t>
  </si>
  <si>
    <t>(BEF230)입주자_퇴거신청</t>
  </si>
  <si>
    <t>BEF240</t>
  </si>
  <si>
    <t>(BEF240)사택 수리내역</t>
  </si>
  <si>
    <t>BEF700</t>
  </si>
  <si>
    <t>(BEF700)본사사택_입주기준</t>
  </si>
  <si>
    <t>BEF710</t>
  </si>
  <si>
    <t>(BEF710)본사사택_평가기준</t>
  </si>
  <si>
    <t>BEF720</t>
  </si>
  <si>
    <t>(BEF720)본사사택_신청기준</t>
  </si>
  <si>
    <t>BEF730</t>
  </si>
  <si>
    <t>(BEF730)사택신청</t>
  </si>
  <si>
    <t>BEF740</t>
  </si>
  <si>
    <t>(BEF740)사택신청_가족</t>
  </si>
  <si>
    <t>BEF750</t>
  </si>
  <si>
    <t>(BEF750)사택신청_점수</t>
  </si>
  <si>
    <t>BEF760</t>
  </si>
  <si>
    <t>(BEF760)사택입주_현황</t>
  </si>
  <si>
    <t>BEF770</t>
  </si>
  <si>
    <t>(BEF770)사택_신청불가능자_관리</t>
  </si>
  <si>
    <t>BEF780</t>
  </si>
  <si>
    <t>(BEF780)사택_공지사항</t>
  </si>
  <si>
    <t>BEF790</t>
  </si>
  <si>
    <t>(BEF795)사택보유현황</t>
  </si>
  <si>
    <t>BEF795</t>
  </si>
  <si>
    <t>(BEF735) 사업소별사택정보관리</t>
  </si>
  <si>
    <t>BEF800</t>
  </si>
  <si>
    <t>(BEF800)사택현황업로드</t>
  </si>
  <si>
    <t>BEF810</t>
  </si>
  <si>
    <t>(BEF810)사택관리</t>
  </si>
  <si>
    <t>BEF820</t>
  </si>
  <si>
    <t>(BEF820)사택현황업로드</t>
  </si>
  <si>
    <t>BEL010</t>
  </si>
  <si>
    <t>(BEL010)대부금_대부종류설정</t>
  </si>
  <si>
    <t>BEL011</t>
  </si>
  <si>
    <t>(BEL011)대부금_신청기간</t>
  </si>
  <si>
    <t>BEL012</t>
  </si>
  <si>
    <t>(BEL012)대부금_이자율</t>
  </si>
  <si>
    <t>BEL013</t>
  </si>
  <si>
    <t>(BEL013)대부금_선정기준</t>
  </si>
  <si>
    <t>BEL014</t>
  </si>
  <si>
    <t>(BEL014)대부금_가중평균차입이자율</t>
  </si>
  <si>
    <t>BEL220</t>
  </si>
  <si>
    <t>(BEL220)대출_대출관리</t>
  </si>
  <si>
    <t>BEL221</t>
  </si>
  <si>
    <t>(BEL221)대출_신청</t>
  </si>
  <si>
    <t>BEL230</t>
  </si>
  <si>
    <t>(BEL230)대부금_보증사항</t>
  </si>
  <si>
    <t>BEL231</t>
  </si>
  <si>
    <t>(BEL231)대부금_보증사항</t>
  </si>
  <si>
    <t>BEL240</t>
  </si>
  <si>
    <t>(BEL240)대부금_상환내역</t>
  </si>
  <si>
    <t>BEL250</t>
  </si>
  <si>
    <t>(BEL250)대부금_인정상여처리</t>
  </si>
  <si>
    <t>BEL260</t>
  </si>
  <si>
    <t>(BEL260)대부금_선정기준관리</t>
  </si>
  <si>
    <t>BEL270</t>
  </si>
  <si>
    <t>(BEL270)대부금_퇴직금보증액관리</t>
  </si>
  <si>
    <t>BEP310</t>
  </si>
  <si>
    <t>(BEP310)영동생활관기준</t>
  </si>
  <si>
    <t>BEP320</t>
  </si>
  <si>
    <t>(BEP320)영동생활관입소일</t>
  </si>
  <si>
    <t>BEP330</t>
  </si>
  <si>
    <t>(BEP330)영동생활관신청</t>
  </si>
  <si>
    <t>BEP350</t>
  </si>
  <si>
    <t>(BEP350)영동생활관이용자</t>
  </si>
  <si>
    <t>BEP400</t>
  </si>
  <si>
    <t>(BEP400)영흥생활관_공지사항</t>
  </si>
  <si>
    <t>BEP410</t>
  </si>
  <si>
    <t>(BEP410)비상숙소기준</t>
  </si>
  <si>
    <t>BEP420</t>
  </si>
  <si>
    <t>(BEP420)비상숙소입소일</t>
  </si>
  <si>
    <t>BEP430</t>
  </si>
  <si>
    <t>(BEP430)비상숙소신청</t>
  </si>
  <si>
    <t>BEP450</t>
  </si>
  <si>
    <t>(BEP450)비상숙소이용자</t>
  </si>
  <si>
    <t>BEP500</t>
  </si>
  <si>
    <t>(BEP500)후생시설이용안내</t>
  </si>
  <si>
    <t>BEP510</t>
  </si>
  <si>
    <t>(BEP510)연수원기준</t>
  </si>
  <si>
    <t>BEP520</t>
  </si>
  <si>
    <t>(BEP520)연수원배정내역</t>
  </si>
  <si>
    <t>BEP530</t>
  </si>
  <si>
    <t>(BEP530)연수원인원배정내역</t>
  </si>
  <si>
    <t>BEP610</t>
  </si>
  <si>
    <t>(BEP610)연수원입소신청</t>
  </si>
  <si>
    <t>BEP620</t>
  </si>
  <si>
    <t>(BEP620)연수원입소동반가족</t>
  </si>
  <si>
    <t>BEP630</t>
  </si>
  <si>
    <t>(BEP630)연수원입소우선순위</t>
  </si>
  <si>
    <t>BEP640</t>
  </si>
  <si>
    <t>(BEP640)자체하계체련장 관리</t>
  </si>
  <si>
    <t>BEP670</t>
  </si>
  <si>
    <t>(BEP670)안전화관리자</t>
  </si>
  <si>
    <t>BEP680</t>
  </si>
  <si>
    <t>(BEP680)연수원이용자</t>
  </si>
  <si>
    <t>BEP690</t>
  </si>
  <si>
    <t>(BEP690)연수원이용자동반가족</t>
  </si>
  <si>
    <t>BEP700</t>
  </si>
  <si>
    <t>(BEP690)연수원이용자정산및지급여부</t>
  </si>
  <si>
    <t>BEP710</t>
  </si>
  <si>
    <t>(BEP710)암건진기준</t>
  </si>
  <si>
    <t>BEP720</t>
  </si>
  <si>
    <t>하계체련장입소일</t>
  </si>
  <si>
    <t>BEP730</t>
  </si>
  <si>
    <t>특별암검진대상선정신청</t>
  </si>
  <si>
    <t>BEP740</t>
  </si>
  <si>
    <t>암검진동반가족</t>
  </si>
  <si>
    <t>BEP810</t>
  </si>
  <si>
    <t>(BEP810)자율입소원기준</t>
  </si>
  <si>
    <t>BEP820</t>
  </si>
  <si>
    <t>(BEP820)자율입소원신청</t>
  </si>
  <si>
    <t>BEP910</t>
  </si>
  <si>
    <t>(BEP910)하계체련장기준</t>
  </si>
  <si>
    <t>BEP920</t>
  </si>
  <si>
    <t>(BEP920)하계체련장입소일</t>
  </si>
  <si>
    <t>BEP930</t>
  </si>
  <si>
    <t>(BEP930)하계체련장신청</t>
  </si>
  <si>
    <t>BEP940</t>
  </si>
  <si>
    <t>(BEP940)하계체련장우선순위</t>
  </si>
  <si>
    <t>BEP950</t>
  </si>
  <si>
    <t>(BEP950)하계체련장이용자</t>
  </si>
  <si>
    <t>BEP960</t>
  </si>
  <si>
    <t>(BEP960)하계체련장인원배정내역</t>
  </si>
  <si>
    <t>BES010</t>
  </si>
  <si>
    <t>(BES010)주식매수_부여차수관리</t>
  </si>
  <si>
    <t>BES020</t>
  </si>
  <si>
    <t>(BES020)주식매수_부여차수별 행사가능차수</t>
  </si>
  <si>
    <t>BES040</t>
  </si>
  <si>
    <t>(BES040)주식매수_행사차수관리</t>
  </si>
  <si>
    <t>BES230</t>
  </si>
  <si>
    <t>(BES230)주식매수_개인별부여내역</t>
  </si>
  <si>
    <t>BES250</t>
  </si>
  <si>
    <t>(BES250)주식매수_개인별행사내역</t>
  </si>
  <si>
    <t>BEW010</t>
  </si>
  <si>
    <t>(BEW010)사내기금_경축금자동생성기준</t>
  </si>
  <si>
    <t>BEW020</t>
  </si>
  <si>
    <t>(BEW020)사내기금_재난구호금기준</t>
  </si>
  <si>
    <t>BEW030</t>
  </si>
  <si>
    <t>(BEW030)사내기금_경조화업체</t>
  </si>
  <si>
    <t>BEW035</t>
  </si>
  <si>
    <t>(BEW035)사내기금_경조화</t>
  </si>
  <si>
    <t>BEW040</t>
  </si>
  <si>
    <t>(BEW040)사내기금_기념일처리일정</t>
  </si>
  <si>
    <t>BEW050</t>
  </si>
  <si>
    <t>(BEW050)사내기금_복지카드처리일정</t>
  </si>
  <si>
    <t>BEW210</t>
  </si>
  <si>
    <t>(BEW210)사내기금_경축금대상자</t>
  </si>
  <si>
    <t>BEW220</t>
  </si>
  <si>
    <t>(BEW220)사내기금_재난구호금관리</t>
  </si>
  <si>
    <t>BEW230</t>
  </si>
  <si>
    <t>(BEW230)사내기금_경조화관리</t>
  </si>
  <si>
    <t>BEW235</t>
  </si>
  <si>
    <t>(BEW235)사내기금_경조화승인관리(업체)</t>
  </si>
  <si>
    <t>BEW240</t>
  </si>
  <si>
    <t>(BEW240)사내기금_기념품관리</t>
  </si>
  <si>
    <t>BEW250</t>
  </si>
  <si>
    <t>(BEW250)사내기금_배우자단체보장성보험</t>
  </si>
  <si>
    <t>BEW260</t>
  </si>
  <si>
    <t>(BEW260)복지카드관리</t>
  </si>
  <si>
    <t>BEW270</t>
  </si>
  <si>
    <t>(BEW270)명절기념품관리</t>
  </si>
  <si>
    <t>BEW310</t>
  </si>
  <si>
    <t>(BEW310)사내기금회계_계정관리</t>
  </si>
  <si>
    <t>BEW320</t>
  </si>
  <si>
    <t>(BEW320)사내기금회계_예탁계좌관리</t>
  </si>
  <si>
    <t>BEW330</t>
  </si>
  <si>
    <t>(BEW330)사내기금회계_기관투자내역</t>
  </si>
  <si>
    <t>BEW340</t>
  </si>
  <si>
    <t>(BEW340)사내기금회계_회계결의마스터</t>
  </si>
  <si>
    <t>BEW340_TEMP</t>
  </si>
  <si>
    <t>(BEW340)사내기금회계_회계결의마스터 임시저장</t>
  </si>
  <si>
    <t>BEW345</t>
  </si>
  <si>
    <t>(BEW345)사내기금회계_회계결의마스터_결재완료건</t>
  </si>
  <si>
    <t>BEW350</t>
  </si>
  <si>
    <t>(BEW350)사내기금회계_차변/대변입력</t>
  </si>
  <si>
    <t>BEW350_TEMP</t>
  </si>
  <si>
    <t>(BEW350)사내기금회계_차변/대변입력 임시저장</t>
  </si>
  <si>
    <t>BEW355</t>
  </si>
  <si>
    <t>(BEW355)사내기금회계_차변/대변입력_결재완료건</t>
  </si>
  <si>
    <t>BEW360</t>
  </si>
  <si>
    <t>(BEW360)사내기금회계_결의서정보관리</t>
  </si>
  <si>
    <t>BEW370</t>
  </si>
  <si>
    <t>(BEW370)사내기금회계_선급법인세관리</t>
  </si>
  <si>
    <t>BEW380</t>
  </si>
  <si>
    <t>(BEW380)사내기금회계_이익잉여금관리</t>
  </si>
  <si>
    <t>BEW385</t>
  </si>
  <si>
    <t>(BEW385)사내기금회계_이익잉여금관리</t>
  </si>
  <si>
    <t>BEW390</t>
  </si>
  <si>
    <t>(BEW390)사내기금회계_운영보고서</t>
  </si>
  <si>
    <t>BEW393</t>
  </si>
  <si>
    <t>(BEW393)합계잔액시산표 관리</t>
  </si>
  <si>
    <t>BEW394</t>
  </si>
  <si>
    <t>(BEW394)손익계산서 관리</t>
  </si>
  <si>
    <t>BEW395</t>
  </si>
  <si>
    <t>(BEW395)재무상태 관리</t>
  </si>
  <si>
    <t>BEW400</t>
  </si>
  <si>
    <t>(BEW400)사내기금_경조화업체</t>
  </si>
  <si>
    <t>BEW410</t>
  </si>
  <si>
    <t>(BEW410)사내기금_경조화</t>
  </si>
  <si>
    <t>BEW420</t>
  </si>
  <si>
    <t>(BEW420)사내기금_경조화관리</t>
  </si>
  <si>
    <t>BEW430</t>
  </si>
  <si>
    <t>(BEW430)사내기금 계정 연결관리</t>
  </si>
  <si>
    <t>BEW500</t>
  </si>
  <si>
    <t>(BEW500)사내기금_개인별복지내역 업로드</t>
  </si>
  <si>
    <t>BEW540</t>
  </si>
  <si>
    <t>(BEW540)행복나눔회계_회계결의마스터</t>
  </si>
  <si>
    <t>BEW540_TEMP</t>
  </si>
  <si>
    <t>(BEW540)행복나눔회계_회계결의마스터 임시저장</t>
  </si>
  <si>
    <t>BEW550</t>
  </si>
  <si>
    <t>(BEW550)행복나눔회계_차변/대변입력</t>
  </si>
  <si>
    <t>BEW550_TEMP</t>
  </si>
  <si>
    <t>(BEW550)행복나눔회계_차변/대변입력 임시저장</t>
  </si>
  <si>
    <t>BU1001</t>
  </si>
  <si>
    <t>(BU1001)국내외 신사업 사업현황</t>
  </si>
  <si>
    <t>BU1002</t>
  </si>
  <si>
    <t>(BU1002)사업 지원 현황</t>
  </si>
  <si>
    <t>BU1003</t>
  </si>
  <si>
    <t>(BU1003)지원 상세 직무정보</t>
  </si>
  <si>
    <t>BU2001</t>
  </si>
  <si>
    <t>(BU2001)국내외 신사업 사업현황</t>
  </si>
  <si>
    <t>BU2002</t>
  </si>
  <si>
    <t>(BU2002)사업 지원 현황</t>
  </si>
  <si>
    <t>BU2003</t>
  </si>
  <si>
    <t>(BU2003)지원 상세 직무정보</t>
  </si>
  <si>
    <t>BU2004</t>
  </si>
  <si>
    <t>(BU2004)지원 상세 자격증 정보</t>
  </si>
  <si>
    <t>BU2005</t>
  </si>
  <si>
    <t>(BU2005)지원 상세 포상 정보</t>
  </si>
  <si>
    <t>BU2006</t>
  </si>
  <si>
    <t>(BU2006)지원 상세 어학 정보</t>
  </si>
  <si>
    <t>BU2011</t>
  </si>
  <si>
    <t>(BU2011)사업지원현황_대표이사</t>
  </si>
  <si>
    <t>BU2101</t>
  </si>
  <si>
    <t>(BU2101)국내외 신사업 사업현황</t>
  </si>
  <si>
    <t>BU2102</t>
  </si>
  <si>
    <t>(BU2102)사업 지원 현황</t>
  </si>
  <si>
    <t>BU2103</t>
  </si>
  <si>
    <t>(BU2103)지원 상세 직무정보</t>
  </si>
  <si>
    <t>BU2104</t>
  </si>
  <si>
    <t>(BU2104)지원 상세 자격증 정보</t>
  </si>
  <si>
    <t>BU2105</t>
  </si>
  <si>
    <t>(BU2004)지원 상세 포상 정보</t>
  </si>
  <si>
    <t>BU2106</t>
  </si>
  <si>
    <t>(BU2106)지원 상세 어학 정보</t>
  </si>
  <si>
    <t>BU3001</t>
  </si>
  <si>
    <t>(BU3001)전문직위공모</t>
  </si>
  <si>
    <t>BU3002</t>
  </si>
  <si>
    <t>(BU3002)핵심인재DB관리</t>
  </si>
  <si>
    <t>BU4001</t>
  </si>
  <si>
    <t>(BU4001)직위공모</t>
  </si>
  <si>
    <t>CD0710</t>
  </si>
  <si>
    <t>(CD0710)경력개발_후임자</t>
  </si>
  <si>
    <t>CD0720</t>
  </si>
  <si>
    <t>(CD0720)경력개발_조직후임자</t>
  </si>
  <si>
    <t>CD0730</t>
  </si>
  <si>
    <t>(CD0730)경력개발_포지션후임자</t>
  </si>
  <si>
    <t>CD0731</t>
  </si>
  <si>
    <t>(CD0731)포지션_매니저</t>
  </si>
  <si>
    <t>CD2110</t>
  </si>
  <si>
    <t>(CD2110)경력이동계획</t>
  </si>
  <si>
    <t>CD2120</t>
  </si>
  <si>
    <t>(CD2120)경력이동계획_면담</t>
  </si>
  <si>
    <t>CD2130</t>
  </si>
  <si>
    <t>(CD2130)경력개발_포지션</t>
  </si>
  <si>
    <t>CD2140</t>
  </si>
  <si>
    <t>(CD2140)경력개발_포지션직무경로</t>
  </si>
  <si>
    <t>CD2150</t>
  </si>
  <si>
    <t>(CD2150)경력개발_직무</t>
  </si>
  <si>
    <t>CD2160</t>
  </si>
  <si>
    <t>(CD2160)경력개발</t>
  </si>
  <si>
    <t>CD2170</t>
  </si>
  <si>
    <t>(CD2170)경력개발_전문가유형세부</t>
  </si>
  <si>
    <t>CD2180</t>
  </si>
  <si>
    <t>(CD2180)경력개발_전문가_필수역량</t>
  </si>
  <si>
    <t>CD2210</t>
  </si>
  <si>
    <t>(CD2210)멘토링회차</t>
  </si>
  <si>
    <t>CD2215</t>
  </si>
  <si>
    <t>(CD2215)멘토링일정</t>
  </si>
  <si>
    <t>CD2220</t>
  </si>
  <si>
    <t>(CD2220)멘토링대상자</t>
  </si>
  <si>
    <t>CD2225</t>
  </si>
  <si>
    <t>(CD2225)멘토링활동계획마스터</t>
  </si>
  <si>
    <t>CD2230</t>
  </si>
  <si>
    <t>(CD2230)멘토링목표항목</t>
  </si>
  <si>
    <t>CD2235</t>
  </si>
  <si>
    <t>(CD2235)멘토링활동계획상세</t>
  </si>
  <si>
    <t>CD2240</t>
  </si>
  <si>
    <t>(CD2240)멘토링활동내역</t>
  </si>
  <si>
    <t>CD2245</t>
  </si>
  <si>
    <t>(CD2245)멘토링활동내역</t>
  </si>
  <si>
    <t>CD2250</t>
  </si>
  <si>
    <t>(CD2250)멘토링관찰로그</t>
  </si>
  <si>
    <t>CD2260</t>
  </si>
  <si>
    <t>(CD2260)멘토링활동보고서</t>
  </si>
  <si>
    <t>CD2270</t>
  </si>
  <si>
    <t>(CD2270)멘토링비용</t>
  </si>
  <si>
    <t>CD2275</t>
  </si>
  <si>
    <t>(CD2275)멘토링비용</t>
  </si>
  <si>
    <t>CD2280</t>
  </si>
  <si>
    <t>(CD2280)멘토링실적평가배점표</t>
  </si>
  <si>
    <t>CD2290</t>
  </si>
  <si>
    <t>(CD2290)멘토링실적평가</t>
  </si>
  <si>
    <t>CD2310</t>
  </si>
  <si>
    <t>(CD2310)경력개발_사내공모</t>
  </si>
  <si>
    <t>CD2320</t>
  </si>
  <si>
    <t>(CD2320)경력개발_사내공모신청자</t>
  </si>
  <si>
    <t>CD2410</t>
  </si>
  <si>
    <t>(CD2410)경력개발_핵심인재군</t>
  </si>
  <si>
    <t>CD2420</t>
  </si>
  <si>
    <t>(CD2420)경력개발_핵심인재대상</t>
  </si>
  <si>
    <t>CD2430</t>
  </si>
  <si>
    <t>(CD2430)경력개발_핵심인재면담</t>
  </si>
  <si>
    <t>CD2440</t>
  </si>
  <si>
    <t>(CD2440)경력개발_핵심인재육성</t>
  </si>
  <si>
    <t>CD2460</t>
  </si>
  <si>
    <t>(CD2460)경력개발_핵심인재과제</t>
  </si>
  <si>
    <t>CD2480</t>
  </si>
  <si>
    <t>(CD2480)경력개발_핵심인재지원</t>
  </si>
  <si>
    <t>CD2490</t>
  </si>
  <si>
    <t>(CD2490)경력개발_핵심인재지원사원</t>
  </si>
  <si>
    <t>CD2510</t>
  </si>
  <si>
    <t>(CD2510)경력개발_직무적합도기준</t>
  </si>
  <si>
    <t>CD2511</t>
  </si>
  <si>
    <t>(CD2511)경력개발_직무적합도역량기준</t>
  </si>
  <si>
    <t>CD2512</t>
  </si>
  <si>
    <t>(CD2512)경력개발_직무적합도어학기준</t>
  </si>
  <si>
    <t>CD2520</t>
  </si>
  <si>
    <t>(CD2520)경력개발_개인별직무적합도</t>
  </si>
  <si>
    <t>CD2521</t>
  </si>
  <si>
    <t>(CD2521)경력개발_개인별직무적합도항목</t>
  </si>
  <si>
    <t>CD2522</t>
  </si>
  <si>
    <t>(CD2522)경력개발_개인별직무적합도상세</t>
  </si>
  <si>
    <t>CD2610</t>
  </si>
  <si>
    <t>(CD2610)경력개발_경력개발계획</t>
  </si>
  <si>
    <t>CD2611</t>
  </si>
  <si>
    <t>(CD2611)경력개발_경력개발계획교육일정1</t>
  </si>
  <si>
    <t>CD2620</t>
  </si>
  <si>
    <t>(CD2620)멘토링_멘토풀관리</t>
  </si>
  <si>
    <t>CD2630</t>
  </si>
  <si>
    <t>(CD2630)멘토링_멘토선택</t>
  </si>
  <si>
    <t>CD3190</t>
  </si>
  <si>
    <t>(CD3190)경력개발_전문가_인증요건</t>
  </si>
  <si>
    <t>CD3200</t>
  </si>
  <si>
    <t>(CD3200)경력개발_전문가_인증요건지표</t>
  </si>
  <si>
    <t>CD3210</t>
  </si>
  <si>
    <t>(CD3210)경력개발_전문가_인증요건지표(다중)</t>
  </si>
  <si>
    <t>CD3220</t>
  </si>
  <si>
    <t>(CD3220)경력개발_전문가회차</t>
  </si>
  <si>
    <t>CD3230</t>
  </si>
  <si>
    <t>(CD3230)경력개발_전문가목표인원</t>
  </si>
  <si>
    <t>CD3240</t>
  </si>
  <si>
    <t>(CD3240)경력개발_전문가진단결과</t>
  </si>
  <si>
    <t>CD3260</t>
  </si>
  <si>
    <t>(CD3260)경력개발_개인경력이력관리</t>
  </si>
  <si>
    <t>CD3310</t>
  </si>
  <si>
    <t>(CD3310)경력개발_경력목표</t>
  </si>
  <si>
    <t>CD3320</t>
  </si>
  <si>
    <t>(CD3320)경력개발_직무개발교육계획</t>
  </si>
  <si>
    <t>CD3330</t>
  </si>
  <si>
    <t>(CD3330)경력개발_직무개발교육외계획</t>
  </si>
  <si>
    <t>CD3350</t>
  </si>
  <si>
    <t>(CD3350)로드맵_기본기술관리</t>
  </si>
  <si>
    <t>CD3360</t>
  </si>
  <si>
    <t>(CD3360)로드맵_필수교육과정관리</t>
  </si>
  <si>
    <t>CD3370</t>
  </si>
  <si>
    <t>(CD3370)로드맵_경력목표등록</t>
  </si>
  <si>
    <t>CD8010</t>
  </si>
  <si>
    <t>직군별 지원가능 보직내역표</t>
  </si>
  <si>
    <t>CD8015</t>
  </si>
  <si>
    <t>연도_차수_직급</t>
  </si>
  <si>
    <t>CD8020</t>
  </si>
  <si>
    <t>보직지원신청서</t>
  </si>
  <si>
    <t>CD8040</t>
  </si>
  <si>
    <t>전출자명단</t>
  </si>
  <si>
    <t>CD8050</t>
  </si>
  <si>
    <t>(CD8050)정현원 내역표</t>
  </si>
  <si>
    <t>CD9010</t>
  </si>
  <si>
    <t>(CD9010)석박사학위소지자</t>
  </si>
  <si>
    <t>CD9020</t>
  </si>
  <si>
    <t>(CD9020)외국어전문가</t>
  </si>
  <si>
    <t>CD9030</t>
  </si>
  <si>
    <t>(CD9030)장기교육이수자</t>
  </si>
  <si>
    <t>CD9040</t>
  </si>
  <si>
    <t>(CD9040)고급자격소지자</t>
  </si>
  <si>
    <t>CD9050</t>
  </si>
  <si>
    <t>(CD9050) 핵심인재관리</t>
  </si>
  <si>
    <t>CM4010</t>
  </si>
  <si>
    <t>X_(CM4010)보상_시나리오</t>
  </si>
  <si>
    <t>CM4050</t>
  </si>
  <si>
    <t>X_(CM4050)보상_Pay Band</t>
  </si>
  <si>
    <t>CM4060</t>
  </si>
  <si>
    <t>X_(CM4060)보상_Pay Band 세부급여구간</t>
  </si>
  <si>
    <t>CM4110</t>
  </si>
  <si>
    <t>X_(CM4110)보상_Pay Mix(성과금액)</t>
  </si>
  <si>
    <t>CM4120</t>
  </si>
  <si>
    <t>X_(CM4120)보상_급여구간</t>
  </si>
  <si>
    <t>CM4130</t>
  </si>
  <si>
    <t>X_(CM4130)보상_Cake Type 조직결정비중</t>
  </si>
  <si>
    <t>CM4140</t>
  </si>
  <si>
    <t>X_(CM4140)보상_Cake Type 지급율</t>
  </si>
  <si>
    <t>CM4150</t>
  </si>
  <si>
    <t>X_(CM4150)보상_Waterfall Type 재원</t>
  </si>
  <si>
    <t>CM4160</t>
  </si>
  <si>
    <t>X_(CM4160)보상_Waterfall Type 지급율</t>
  </si>
  <si>
    <t>CM4210</t>
  </si>
  <si>
    <t>X_(CM4210)보상_기본급 시뮬레이션</t>
  </si>
  <si>
    <t>CM4220</t>
  </si>
  <si>
    <t>X_(CM4220)보상_인센티브시뮬레이션</t>
  </si>
  <si>
    <t>CM4230</t>
  </si>
  <si>
    <t>X_(CM4230)보상_Cake Type 상세 내역</t>
  </si>
  <si>
    <t>CM4240</t>
  </si>
  <si>
    <t>X_(CM4240)보상_Waterfall Type 상세 내역</t>
  </si>
  <si>
    <t>D70_CALC_LOG</t>
  </si>
  <si>
    <t>소득세계산내역</t>
  </si>
  <si>
    <t>DEV0010</t>
  </si>
  <si>
    <t>개발예제테스트용</t>
  </si>
  <si>
    <t>DEV0020</t>
  </si>
  <si>
    <t>개발예테스트용</t>
  </si>
  <si>
    <t>DEV0021</t>
  </si>
  <si>
    <t>DEV0021 SUB테이블</t>
  </si>
  <si>
    <t>GEN0010</t>
  </si>
  <si>
    <t>(GEN0010)출장일당기준정보</t>
  </si>
  <si>
    <t>GEN0020</t>
  </si>
  <si>
    <t>(GEN0020)대여물품마스터</t>
  </si>
  <si>
    <t>GEN0030</t>
  </si>
  <si>
    <t>(GEN0030)비품/소모품마스터</t>
  </si>
  <si>
    <t>GEN1010</t>
  </si>
  <si>
    <t>(GEN1010)문서접수정보</t>
  </si>
  <si>
    <t>GEN1020</t>
  </si>
  <si>
    <t>(GEN1020)문서발송정보</t>
  </si>
  <si>
    <t>GEN1030</t>
  </si>
  <si>
    <t>(GEN1030)비품/소모품대여정보</t>
  </si>
  <si>
    <t>GEN1040</t>
  </si>
  <si>
    <t>(GEN1040)출장마스터</t>
  </si>
  <si>
    <t>GEN1050</t>
  </si>
  <si>
    <t>(GEN1050)차량마스터</t>
  </si>
  <si>
    <t>GEN1060</t>
  </si>
  <si>
    <t>(GEN1060)대여예약정보</t>
  </si>
  <si>
    <t>GEN1070</t>
  </si>
  <si>
    <t>(GEN1070)대회의실예약정보</t>
  </si>
  <si>
    <t>GEN1080</t>
  </si>
  <si>
    <t>(GEN1080)조직별당직그룹정보</t>
  </si>
  <si>
    <t>GEN1090</t>
  </si>
  <si>
    <t>(GEN1090)지점정보</t>
  </si>
  <si>
    <t>GEN1100</t>
  </si>
  <si>
    <t>(GEN1100)출장여비정산정보</t>
  </si>
  <si>
    <t>GEN1110</t>
  </si>
  <si>
    <t>(GEN1110)당직그룹마스터</t>
  </si>
  <si>
    <t>GEN1120</t>
  </si>
  <si>
    <t>(GEN1120)당직점검정보</t>
  </si>
  <si>
    <t>GEN1130</t>
  </si>
  <si>
    <t>(GEN1130)배차예약관리정보</t>
  </si>
  <si>
    <t>GEN1140</t>
  </si>
  <si>
    <t>(GEN1140)회의실예약정보</t>
  </si>
  <si>
    <t>GEN1150</t>
  </si>
  <si>
    <t>(GEN1150)대회의실신청정보</t>
  </si>
  <si>
    <t>GEN2010</t>
  </si>
  <si>
    <t>(GEN2010)출장인원정보</t>
  </si>
  <si>
    <t>GEN2020</t>
  </si>
  <si>
    <t>(GEN2020)출장여정정보</t>
  </si>
  <si>
    <t>GEN2030</t>
  </si>
  <si>
    <t>(GEN2030)출장여비상세정보</t>
  </si>
  <si>
    <t>GEN2040</t>
  </si>
  <si>
    <t>(GEN2040)출장여비증빙정보</t>
  </si>
  <si>
    <t>GEN2050</t>
  </si>
  <si>
    <t>(GEN2050)범칙금정보</t>
  </si>
  <si>
    <t>GEN2060</t>
  </si>
  <si>
    <t>(GEN2060)차량수리정보</t>
  </si>
  <si>
    <t>GEN2070</t>
  </si>
  <si>
    <t>(GEN2070)유류비정보</t>
  </si>
  <si>
    <t>GEN2080</t>
  </si>
  <si>
    <t>(GEN2080)리스료정보</t>
  </si>
  <si>
    <t>GEN2090</t>
  </si>
  <si>
    <t>(GEN2090)세차비정보</t>
  </si>
  <si>
    <t>GEN2100</t>
  </si>
  <si>
    <t>(GEN2100)기타비용정보</t>
  </si>
  <si>
    <t>GEN2110</t>
  </si>
  <si>
    <t>(GEN2110)사원별당직그룹정보</t>
  </si>
  <si>
    <t>GEN2120</t>
  </si>
  <si>
    <t>(GEN2120)당직일지정보</t>
  </si>
  <si>
    <t>GEN2130</t>
  </si>
  <si>
    <t>(GEN2130)공용차량배차신청정보</t>
  </si>
  <si>
    <t>GEN2140</t>
  </si>
  <si>
    <t>(GEN2140)지점파일정보</t>
  </si>
  <si>
    <t>GEN2150</t>
  </si>
  <si>
    <t>(GEN2150)당직그룹별확정정보</t>
  </si>
  <si>
    <t>HMAD03T</t>
  </si>
  <si>
    <t>(HMAD03T)직군통합</t>
  </si>
  <si>
    <t>HMAD04T</t>
  </si>
  <si>
    <t>(HMAD04T)정원조정</t>
  </si>
  <si>
    <t>HMDB01T</t>
  </si>
  <si>
    <t>(HMDB01T)평가관리</t>
  </si>
  <si>
    <t>HM_HEAD_INTERFACE</t>
  </si>
  <si>
    <t>(HM_HEAD_INTERFACE)전표Header</t>
  </si>
  <si>
    <t>HM_ITEM_INTERFACE</t>
  </si>
  <si>
    <t>(HM_ITEM_INTERFACE)전표Item</t>
  </si>
  <si>
    <t>HR_HIS_LOG</t>
  </si>
  <si>
    <t>작업로그</t>
  </si>
  <si>
    <t>JM1010</t>
  </si>
  <si>
    <t>(JM1010)직무_속성</t>
  </si>
  <si>
    <t>JM1020</t>
  </si>
  <si>
    <t>(JM1020)직무_상세</t>
  </si>
  <si>
    <t>JM2010</t>
  </si>
  <si>
    <t>(JM2010)개인업무_업무프로파일이력</t>
  </si>
  <si>
    <t>JM2020</t>
  </si>
  <si>
    <t>(JM2020)개인업무_업무수행필요지식</t>
  </si>
  <si>
    <t>JM2030</t>
  </si>
  <si>
    <t>(JM2030)개인업무_세부수행업무</t>
  </si>
  <si>
    <t>JM3010</t>
  </si>
  <si>
    <t>직무_직무전문가관리</t>
  </si>
  <si>
    <t>JM4010</t>
  </si>
  <si>
    <t>수행직무변경</t>
  </si>
  <si>
    <t>JM9000</t>
  </si>
  <si>
    <t>(JM9000)직무기준</t>
  </si>
  <si>
    <t>JM9001</t>
  </si>
  <si>
    <t>(JM9001)직무평가 평가자</t>
  </si>
  <si>
    <t>JM9002</t>
  </si>
  <si>
    <t>(JM9002)직무평가 평가자 점수</t>
  </si>
  <si>
    <t>JRMH3010</t>
  </si>
  <si>
    <t>채용공고 조회</t>
  </si>
  <si>
    <t>JRMH3029</t>
  </si>
  <si>
    <t>JRMH3040</t>
  </si>
  <si>
    <t>채용공고</t>
  </si>
  <si>
    <t>JRMH3045</t>
  </si>
  <si>
    <t>JRMH3046</t>
  </si>
  <si>
    <t>JRMH3047</t>
  </si>
  <si>
    <t>JRMH4010</t>
  </si>
  <si>
    <t>채용 입사지원서</t>
  </si>
  <si>
    <t>JRMH4015</t>
  </si>
  <si>
    <t>JRMH4020</t>
  </si>
  <si>
    <t>JRMH4030</t>
  </si>
  <si>
    <t>JRMH4040</t>
  </si>
  <si>
    <t>JRMH4050</t>
  </si>
  <si>
    <t>JRMH4060</t>
  </si>
  <si>
    <t>JRMH4075</t>
  </si>
  <si>
    <t>JRMH5020</t>
  </si>
  <si>
    <t>JRMH5035</t>
  </si>
  <si>
    <t>JRMH8010</t>
  </si>
  <si>
    <t>채용 로그인 정보</t>
  </si>
  <si>
    <t>JRMH8020</t>
  </si>
  <si>
    <t>채용 입사지원 이력</t>
  </si>
  <si>
    <t>JRMH_CD1010</t>
  </si>
  <si>
    <t>JRMH_PA1010</t>
  </si>
  <si>
    <t>JRMH_RETIRED</t>
  </si>
  <si>
    <t>MAIL_INFO</t>
  </si>
  <si>
    <t>(MAIL_INFO)신청및승인 메일발송정보</t>
  </si>
  <si>
    <t>MAIL_SEND_HISTORY</t>
  </si>
  <si>
    <t>국내 출장 결과 보고서 미작성자 메일 발송 이력</t>
  </si>
  <si>
    <t>MAIL_SEND_HISTORY3</t>
  </si>
  <si>
    <t>인사평가 업무계획서 합의 알림</t>
  </si>
  <si>
    <t>(MDSETT1)인사관리</t>
  </si>
  <si>
    <t>ND_GANBU_LIST</t>
  </si>
  <si>
    <t>간부리스트</t>
  </si>
  <si>
    <t>OM0010</t>
  </si>
  <si>
    <t>(OM0010)조직_조직정보</t>
  </si>
  <si>
    <t>OM0010_31</t>
  </si>
  <si>
    <t>(OM0010_31)근평_조직정보</t>
  </si>
  <si>
    <t>OM0020</t>
  </si>
  <si>
    <t>(OM0020)조직_조직장,담당</t>
  </si>
  <si>
    <t>OM0030</t>
  </si>
  <si>
    <t>조직장 전화번호 배정</t>
  </si>
  <si>
    <t>OM0090</t>
  </si>
  <si>
    <t>(OM0090)조직_정원</t>
  </si>
  <si>
    <t>OM0091</t>
  </si>
  <si>
    <t>(OM0091)조직_조직업무</t>
  </si>
  <si>
    <t>OM0100</t>
  </si>
  <si>
    <t>(OM0100)IBORG 관리 테이블</t>
  </si>
  <si>
    <t>OM0110</t>
  </si>
  <si>
    <t>(OM0110)IBORG 항목정보</t>
  </si>
  <si>
    <t>OM0120</t>
  </si>
  <si>
    <t>(OM0120)IBORG 인사기본정보</t>
  </si>
  <si>
    <t>OM0130</t>
  </si>
  <si>
    <t>(OM0130)IBORG 조회형태 지정</t>
  </si>
  <si>
    <t>OM0140</t>
  </si>
  <si>
    <t>(OM0140)IBORG 기준항목테이블</t>
  </si>
  <si>
    <t>OM0150</t>
  </si>
  <si>
    <t>(OM0150)IBORG 조직객체</t>
  </si>
  <si>
    <t>OM0160</t>
  </si>
  <si>
    <t>(OM0160)IBORG 조직개편발령</t>
  </si>
  <si>
    <t>OM0170</t>
  </si>
  <si>
    <t>(OM0170)IBORG 조직개편</t>
  </si>
  <si>
    <t>OM1020</t>
  </si>
  <si>
    <t>(OM1020)조직_인건비계획</t>
  </si>
  <si>
    <t>OM1030</t>
  </si>
  <si>
    <t>(OM1030)조직_인력계획</t>
  </si>
  <si>
    <t>OM1040</t>
  </si>
  <si>
    <t>(OM1040)파트원관리</t>
  </si>
  <si>
    <t>OM1041</t>
  </si>
  <si>
    <t>(OM1041)파트코드관리</t>
  </si>
  <si>
    <t>OM8010</t>
  </si>
  <si>
    <t>(OM8010)차수관리</t>
  </si>
  <si>
    <t>OM8020</t>
  </si>
  <si>
    <t>(OM8020)계획관리</t>
  </si>
  <si>
    <t>OM8030</t>
  </si>
  <si>
    <t>(OM8030)배부관리</t>
  </si>
  <si>
    <t>PA0110</t>
  </si>
  <si>
    <t>(PA0110)발령_코드</t>
  </si>
  <si>
    <t>PA0120</t>
  </si>
  <si>
    <t>(PA0120)발령_사원그룹별발령코드</t>
  </si>
  <si>
    <t>PA0130</t>
  </si>
  <si>
    <t>(PA0130)발령_발령별일자구분</t>
  </si>
  <si>
    <t>PA0150</t>
  </si>
  <si>
    <t>(PA0150)발령_발령항목기준</t>
  </si>
  <si>
    <t>PA0160</t>
  </si>
  <si>
    <t>(PA0160)발령_발령(품의)번호</t>
  </si>
  <si>
    <t>PA0160_B</t>
  </si>
  <si>
    <t>(PA0160_B)발령품의서백업</t>
  </si>
  <si>
    <t>PA0160_B1</t>
  </si>
  <si>
    <t>(PA0160_B1)발령품의서백업</t>
  </si>
  <si>
    <t>PA1010</t>
  </si>
  <si>
    <t>(PA1010)인사기본_기본사항</t>
  </si>
  <si>
    <t>PA1010_S1</t>
  </si>
  <si>
    <t>장기근무소속 - 가공테이블</t>
  </si>
  <si>
    <t>PA1010_S2</t>
  </si>
  <si>
    <t>파견전출등관리</t>
  </si>
  <si>
    <t>PA1010_S3</t>
  </si>
  <si>
    <t>사업소 근무기간 검색 대상자</t>
  </si>
  <si>
    <t>PA1010_S4</t>
  </si>
  <si>
    <t>사업소 근무기간</t>
  </si>
  <si>
    <t>PA1010_S5</t>
  </si>
  <si>
    <t>장기근무소속 - 가공테이블2</t>
  </si>
  <si>
    <t>PA1010_S6</t>
  </si>
  <si>
    <t>휴직자관리</t>
  </si>
  <si>
    <t>PA1010_SUV</t>
  </si>
  <si>
    <t>인사_자료추출</t>
  </si>
  <si>
    <t>PA1010_SUV2</t>
  </si>
  <si>
    <t>메뉴카운트용(삭제금지)</t>
  </si>
  <si>
    <t>PA1020</t>
  </si>
  <si>
    <t>(PA1020)발령_이력</t>
  </si>
  <si>
    <t>PA1020_C</t>
  </si>
  <si>
    <t>(PA1020_C)발령_이력</t>
  </si>
  <si>
    <t>PA1020_HIS</t>
  </si>
  <si>
    <t>(PA1020_HIS)발령변경_이력</t>
  </si>
  <si>
    <t>PA1025</t>
  </si>
  <si>
    <t>(PA1025)발령_겸임</t>
  </si>
  <si>
    <t>PA1050</t>
  </si>
  <si>
    <t>(PA1050)발령_사번관리</t>
  </si>
  <si>
    <t>PA1055</t>
  </si>
  <si>
    <t>(PA1055)발령_전입자사번관리</t>
  </si>
  <si>
    <t>PA1056</t>
  </si>
  <si>
    <t>(PA1056)기술인경력(건설)</t>
  </si>
  <si>
    <t>PA1057</t>
  </si>
  <si>
    <t>(PA1057)기술인경력(ENG)</t>
  </si>
  <si>
    <t>PA1058</t>
  </si>
  <si>
    <t>(PA1058)기술인경력(소방)</t>
  </si>
  <si>
    <t>PA1059</t>
  </si>
  <si>
    <t>(PA1059)기술인경력(전기)</t>
  </si>
  <si>
    <t>PA1060</t>
  </si>
  <si>
    <t>(PA1060)기술인경력(정보통신)</t>
  </si>
  <si>
    <t>PA1070</t>
  </si>
  <si>
    <t>(PA1070) 이해충돌자가진단 업로드 조회</t>
  </si>
  <si>
    <t>PA1091</t>
  </si>
  <si>
    <t>(PA1091)비정규직관리</t>
  </si>
  <si>
    <t>PA1092</t>
  </si>
  <si>
    <t>(PA1092)파견직원관리</t>
  </si>
  <si>
    <t>PA2010</t>
  </si>
  <si>
    <t>(PA2010)인사기본_주소</t>
  </si>
  <si>
    <t>PA2020</t>
  </si>
  <si>
    <t>(PA2020)인사기본_학력</t>
  </si>
  <si>
    <t>PA2030</t>
  </si>
  <si>
    <t>(PA2030)인사기본_가족</t>
  </si>
  <si>
    <t>PA2040</t>
  </si>
  <si>
    <t>(PA2040)인사기본_자격</t>
  </si>
  <si>
    <t>PA2050</t>
  </si>
  <si>
    <t>(PA2050)인사기본_어학</t>
  </si>
  <si>
    <t>PA2060</t>
  </si>
  <si>
    <t>(PA2060)인사기본_사외경력</t>
  </si>
  <si>
    <t>PA2070</t>
  </si>
  <si>
    <t>(PA2070)인사기본_병역</t>
  </si>
  <si>
    <t>PA2080</t>
  </si>
  <si>
    <t>(PA2080)인사기본_포상</t>
  </si>
  <si>
    <t>PA2081</t>
  </si>
  <si>
    <t>(PA2081)자율체험감성교육</t>
  </si>
  <si>
    <t>PA2090</t>
  </si>
  <si>
    <t>(PA2090)인사기본_징계</t>
  </si>
  <si>
    <t>PA2090_201809</t>
  </si>
  <si>
    <t>현업요청으로백업</t>
  </si>
  <si>
    <t>PA2090_201906</t>
  </si>
  <si>
    <t>PA2090_20190718_1300</t>
  </si>
  <si>
    <t>PA2091</t>
  </si>
  <si>
    <t>(PA2091)인사기본_징계(남부)</t>
  </si>
  <si>
    <t>PA2100</t>
  </si>
  <si>
    <t>(PA2100)인사기본_보훈</t>
  </si>
  <si>
    <t>PA2130</t>
  </si>
  <si>
    <t>(PA2130)인사기본_장애</t>
  </si>
  <si>
    <t>PA2140</t>
  </si>
  <si>
    <t>(PA2140)인사기본_노조</t>
  </si>
  <si>
    <t>PA2141</t>
  </si>
  <si>
    <t>(PA2141)노조이력관리</t>
  </si>
  <si>
    <t>PA2170</t>
  </si>
  <si>
    <t>(PA2170)인사기본_직무이력</t>
  </si>
  <si>
    <t>PA2210</t>
  </si>
  <si>
    <t>(PA2210)인사기본_특허</t>
  </si>
  <si>
    <t>PA2220</t>
  </si>
  <si>
    <t>(PA2220)인사기본_연수</t>
  </si>
  <si>
    <t>PA2230</t>
  </si>
  <si>
    <t>(PA2230)인사기본_교육</t>
  </si>
  <si>
    <t>PA2240</t>
  </si>
  <si>
    <t>(PA2240)인사기본_차량</t>
  </si>
  <si>
    <t>PA2260</t>
  </si>
  <si>
    <t>(PA2260)인사기본_기타</t>
  </si>
  <si>
    <t>PA2265</t>
  </si>
  <si>
    <t>(PA2265)인사기본_증빙파일</t>
  </si>
  <si>
    <t>PA2280</t>
  </si>
  <si>
    <t>(PA2280)인사기본_개인관리항목</t>
  </si>
  <si>
    <t>PA2290</t>
  </si>
  <si>
    <t>(PA2290)양식 파일 관리</t>
  </si>
  <si>
    <t>PA2291</t>
  </si>
  <si>
    <t>(PA2291)인사통계월보관리</t>
  </si>
  <si>
    <t>PA2292</t>
  </si>
  <si>
    <t>(PA2292)인사정보업로드</t>
  </si>
  <si>
    <t>PA2293</t>
  </si>
  <si>
    <t>알리오공시관련</t>
  </si>
  <si>
    <t>PA2310</t>
  </si>
  <si>
    <t>X_(PA2310)승진_기준</t>
  </si>
  <si>
    <t>PA2320</t>
  </si>
  <si>
    <t>X_(PA2320)승진_포인트기준</t>
  </si>
  <si>
    <t>PA2330</t>
  </si>
  <si>
    <t>X_(PA2330)승진_결과</t>
  </si>
  <si>
    <t>PA2340</t>
  </si>
  <si>
    <t>X_(PA2340)승진_조정포인트</t>
  </si>
  <si>
    <t>PA7010</t>
  </si>
  <si>
    <t>(PA7010)제증명_제증명신청</t>
  </si>
  <si>
    <t>PA7020</t>
  </si>
  <si>
    <t>(PA7020)제증명_발급대장</t>
  </si>
  <si>
    <t>PA7030</t>
  </si>
  <si>
    <t>(PA7030)제증명신청_발령이력선택</t>
  </si>
  <si>
    <t>PA7030_20181116</t>
  </si>
  <si>
    <t>PA7040</t>
  </si>
  <si>
    <t>(PA7040)확인담당자관리</t>
  </si>
  <si>
    <t>PA7050</t>
  </si>
  <si>
    <t>(PA7050)사원증</t>
  </si>
  <si>
    <t>PA7051</t>
  </si>
  <si>
    <t>(PA7051)사원증신규</t>
  </si>
  <si>
    <t>PA7052</t>
  </si>
  <si>
    <t>(PA7052)사원증신규신청자</t>
  </si>
  <si>
    <t>PA7060</t>
  </si>
  <si>
    <t>(PA7060)사진변경</t>
  </si>
  <si>
    <t>PA8010</t>
  </si>
  <si>
    <t>(PA8010)발령지관리</t>
  </si>
  <si>
    <t>PA8064</t>
  </si>
  <si>
    <t>(PA8064)WBS</t>
  </si>
  <si>
    <t>PA8080</t>
  </si>
  <si>
    <t>(PA8080)인사기본_어학점수환산</t>
  </si>
  <si>
    <t>PA8210</t>
  </si>
  <si>
    <t>(PA8210)발전소운전원</t>
  </si>
  <si>
    <t>PA8211</t>
  </si>
  <si>
    <t>(PA8211)자기계발휴가미차감내역</t>
  </si>
  <si>
    <t>PA8220</t>
  </si>
  <si>
    <t>(PA8220)의무근무내역</t>
  </si>
  <si>
    <t>PA8230</t>
  </si>
  <si>
    <t>(PA8230)인맥관리</t>
  </si>
  <si>
    <t>PA8240</t>
  </si>
  <si>
    <t>(PA8240)특이/재해사항</t>
  </si>
  <si>
    <t>PA8250</t>
  </si>
  <si>
    <t>(PA8250)인적성관리</t>
  </si>
  <si>
    <t>PA8260</t>
  </si>
  <si>
    <t>(PA8260)비밀인가신청</t>
  </si>
  <si>
    <t>PA8280</t>
  </si>
  <si>
    <t>(PA8280)직등급</t>
  </si>
  <si>
    <t>PA8300</t>
  </si>
  <si>
    <t>(PA8300)인사기본_주의경고</t>
  </si>
  <si>
    <t>PA8400</t>
  </si>
  <si>
    <t xml:space="preserve">(PA8400)  감사패 </t>
  </si>
  <si>
    <t>PA8500</t>
  </si>
  <si>
    <t>고충처리</t>
  </si>
  <si>
    <t>PA8600</t>
  </si>
  <si>
    <t>(PA8600)자기신고</t>
  </si>
  <si>
    <t>PA8610</t>
  </si>
  <si>
    <t>(PA8610)자기신고</t>
  </si>
  <si>
    <t>PA8710</t>
  </si>
  <si>
    <t>(PA8710)이동관리기준_체류기간</t>
  </si>
  <si>
    <t>PA8720</t>
  </si>
  <si>
    <t>(PA8720)이동관리기준_근속기간</t>
  </si>
  <si>
    <t>PA8730</t>
  </si>
  <si>
    <t>(PA8730)이동관리기준_사업소가중치</t>
  </si>
  <si>
    <t>PA8740</t>
  </si>
  <si>
    <t>(PA8740)이동관리기준_사업소가중치</t>
  </si>
  <si>
    <t>PA9010</t>
  </si>
  <si>
    <t>(PA9010)발령_대상자</t>
  </si>
  <si>
    <t>PA9010_EDU</t>
  </si>
  <si>
    <t>(PA9010_EDU)발령_대상자</t>
  </si>
  <si>
    <t>PA9050</t>
  </si>
  <si>
    <t>(PA9050)DRAFT일정</t>
  </si>
  <si>
    <t>PA9052</t>
  </si>
  <si>
    <t>(PA9052)DRAFT세부일정</t>
  </si>
  <si>
    <t>PA9054</t>
  </si>
  <si>
    <t>(PA9054)공모단위사업소</t>
  </si>
  <si>
    <t>PA9056</t>
  </si>
  <si>
    <t>(PA9056)사업소별 공모직군</t>
  </si>
  <si>
    <t>PA9058</t>
  </si>
  <si>
    <t>(PA9058)DRAFT대상자관리</t>
  </si>
  <si>
    <t>PA9060</t>
  </si>
  <si>
    <t>(PA9060)DRAFT대상자추천</t>
  </si>
  <si>
    <t>PE1001</t>
  </si>
  <si>
    <t>(PE1001)임금피크제 업무계획서 대상자</t>
  </si>
  <si>
    <t>PE1002</t>
  </si>
  <si>
    <t>(PE1002)임금피크제 업무계획서 합의자</t>
  </si>
  <si>
    <t>PE1003</t>
  </si>
  <si>
    <t>(PE1003)임금피크제 업무계획서</t>
  </si>
  <si>
    <t>PE1004</t>
  </si>
  <si>
    <t>(PE1004)임금피크제 업무계획서 상세</t>
  </si>
  <si>
    <t>PE2000</t>
  </si>
  <si>
    <t>(PE2000)임금피크제 인사평가 결과</t>
  </si>
  <si>
    <t>PE3000</t>
  </si>
  <si>
    <t>(PE3000)임피 평가회차 기준관리</t>
  </si>
  <si>
    <t>PE3001</t>
  </si>
  <si>
    <t>(PE3001)임피 평가항목기준(역량평가)</t>
  </si>
  <si>
    <t>PE3002</t>
  </si>
  <si>
    <t>(PE3002)임피 평가기준_개인등급인원 : 업적평가</t>
  </si>
  <si>
    <t>PE3003</t>
  </si>
  <si>
    <t>(PE3003)임피 평가기준_개인등급인원 : 업적평가(예외인원)</t>
  </si>
  <si>
    <t>PE3004</t>
  </si>
  <si>
    <t>(PE3004)평가기준_척도등급</t>
  </si>
  <si>
    <t>PE3100</t>
  </si>
  <si>
    <t>(PE3100)임피 평가자/피평가자관리</t>
  </si>
  <si>
    <t>PE3101</t>
  </si>
  <si>
    <t>(PE3101)임피 업무계획서 합의자</t>
  </si>
  <si>
    <t>PE3102</t>
  </si>
  <si>
    <t>(PE3102)임피 위원회관리</t>
  </si>
  <si>
    <t>PE3103</t>
  </si>
  <si>
    <t>(PE3103)임금피크제 업무계획서</t>
  </si>
  <si>
    <t>PE3104</t>
  </si>
  <si>
    <t>(PE3104)임금피크제 업무계획서 상세</t>
  </si>
  <si>
    <t>PE3110</t>
  </si>
  <si>
    <t>(PE3110)임피 평가자별 업적평가 결과</t>
  </si>
  <si>
    <t>PE3110_HIS</t>
  </si>
  <si>
    <t>(PE3110_HIS)임피 평가자별 업적평가 결과</t>
  </si>
  <si>
    <t>PE3111</t>
  </si>
  <si>
    <t>(PE3111)임피 평가자별 업적평가 항목별 평가결과</t>
  </si>
  <si>
    <t>PE3111_HIS</t>
  </si>
  <si>
    <t>(PE3111_HIS)임피 평가자별 업적평가 항목별 평가결과</t>
  </si>
  <si>
    <t>PE3112</t>
  </si>
  <si>
    <t>(PE3112)임피 평가자별 업적평가 예외 기준</t>
  </si>
  <si>
    <t>PE3113</t>
  </si>
  <si>
    <t>(PE3113)임피 평가자별 역량평가 결과</t>
  </si>
  <si>
    <t>PE3113_HIS</t>
  </si>
  <si>
    <t>(PE3113_HIS)임피 평가자별 역량평가 결과</t>
  </si>
  <si>
    <t>PE3114</t>
  </si>
  <si>
    <t>(PE3114)임피 평가자별 역량평가 항목별 평가결과</t>
  </si>
  <si>
    <t>PE3114_HIS</t>
  </si>
  <si>
    <t>(PE3114_HIS)임피 평가자별 역량평가 항목별 평가결과</t>
  </si>
  <si>
    <t>PE3120</t>
  </si>
  <si>
    <t>(PE3120)임금피크제 차수별 평가결과</t>
  </si>
  <si>
    <t>PE3120_HIS</t>
  </si>
  <si>
    <t>(PE3120_HIS)임금피크제 차수별 평가결과</t>
  </si>
  <si>
    <t>PER_NO_CHK</t>
  </si>
  <si>
    <t>전체테이블컬럼주민번호카운트</t>
  </si>
  <si>
    <t>PM0020</t>
  </si>
  <si>
    <t>(PM0020)평가기준_척도등급</t>
  </si>
  <si>
    <t>PM0025</t>
  </si>
  <si>
    <t>(PM0025)평가기준_척도등급</t>
  </si>
  <si>
    <t>PM0080</t>
  </si>
  <si>
    <t>(PM0080)평가기준_평가자선정기준</t>
  </si>
  <si>
    <t>PM0091</t>
  </si>
  <si>
    <t>(PM0091)평가기준_조직등급별개인등급비율</t>
  </si>
  <si>
    <t>PM0092</t>
  </si>
  <si>
    <t>(PM0092)평가기준_조직등급별개인등급인원</t>
  </si>
  <si>
    <t>PM0093</t>
  </si>
  <si>
    <t>(PM0093)평가기준_업적역량가중치기준</t>
  </si>
  <si>
    <t>PM0094</t>
  </si>
  <si>
    <t>(PM0094)평가기준_평가양식기준</t>
  </si>
  <si>
    <t>PM0095</t>
  </si>
  <si>
    <t>(PM0095)평가기준_고정목표항목기준</t>
  </si>
  <si>
    <t>PM0096</t>
  </si>
  <si>
    <t>(PM0096)평가기준_평가자기준</t>
  </si>
  <si>
    <t>PM0097</t>
  </si>
  <si>
    <t>(PM0097)평가기준_평가차수별가중치</t>
  </si>
  <si>
    <t>PM0098</t>
  </si>
  <si>
    <t>(PM0098)평가기준_다면방향별가중치</t>
  </si>
  <si>
    <t>PM0099</t>
  </si>
  <si>
    <t>(PM0099)평가기준_개인등급인원 : 업적평가</t>
  </si>
  <si>
    <t>PM0100</t>
  </si>
  <si>
    <t>(PM0100)평가기준_개인등급인원 : 업적평가(예외인원)</t>
  </si>
  <si>
    <t>PM0101</t>
  </si>
  <si>
    <t>(PM0101)인사평가 KPI</t>
  </si>
  <si>
    <t>PM0110</t>
  </si>
  <si>
    <t>(PM0110)평가기준_평가그룹관리</t>
  </si>
  <si>
    <t>PM0111</t>
  </si>
  <si>
    <t>(PM0111)평가기준_개인등급인원</t>
  </si>
  <si>
    <t>PM0112</t>
  </si>
  <si>
    <t>(PM0112)평가_등급배분표(COL)</t>
  </si>
  <si>
    <t>PM0113</t>
  </si>
  <si>
    <t>(PM0113)평가_등급배분표(ROW)</t>
  </si>
  <si>
    <t>PM0113_ALL</t>
  </si>
  <si>
    <t>평가 전체 등급 인원 배분(등급구분 4는 PM0099 나머지는 PM0113)</t>
  </si>
  <si>
    <t>PM0113_ALL_Del</t>
  </si>
  <si>
    <t>평가 전체 등급 인원 배분</t>
  </si>
  <si>
    <t>PM0114</t>
  </si>
  <si>
    <t>(PM0114)평가기준_개인등급인원 : 역량평가</t>
  </si>
  <si>
    <t>PM0115</t>
  </si>
  <si>
    <t>(PM0115)평가기준_다면평가직군관리</t>
  </si>
  <si>
    <t>PM0116</t>
  </si>
  <si>
    <t>(PM0116)평가기준_평가직급관리</t>
  </si>
  <si>
    <t>PM0120</t>
  </si>
  <si>
    <t>(PM0120)평가기준_역량항목기준설정</t>
  </si>
  <si>
    <t>PM0125</t>
  </si>
  <si>
    <t>(PM0125)평가기준_역량유형가중치기준</t>
  </si>
  <si>
    <t>PM0126</t>
  </si>
  <si>
    <t>(PM0126)평가기준_역량유형가중치기준</t>
  </si>
  <si>
    <t>PM0130</t>
  </si>
  <si>
    <t>(PM0130)평가기준_평가예외기준</t>
  </si>
  <si>
    <t>PM0140</t>
  </si>
  <si>
    <t>(PM0140)평가기준_평가조직그룹</t>
  </si>
  <si>
    <t>PM0150</t>
  </si>
  <si>
    <t>(PM0150)평가기준_평가조직그룹편성</t>
  </si>
  <si>
    <t>PM0160</t>
  </si>
  <si>
    <t>(PM0160)평가기준_기초자료등록관리</t>
  </si>
  <si>
    <t>PM0170</t>
  </si>
  <si>
    <t>(PM0170)평가기준_조직장및담당자관리</t>
  </si>
  <si>
    <t>PM0170_T</t>
  </si>
  <si>
    <t>(PM0170_T)평가기준_조직장및담당자관리_추가</t>
  </si>
  <si>
    <t>PM0410</t>
  </si>
  <si>
    <t>(PM0410)평가기준_KPI세부</t>
  </si>
  <si>
    <t>PM0450</t>
  </si>
  <si>
    <t>(PM0450)평가기준_역량유형세부</t>
  </si>
  <si>
    <t>PM0460</t>
  </si>
  <si>
    <t>(PM0460)평가기준_역량세부</t>
  </si>
  <si>
    <t>PM0470</t>
  </si>
  <si>
    <t>(PM0470)평가기준_역량행동지표</t>
  </si>
  <si>
    <t>PM0600</t>
  </si>
  <si>
    <t>(PM0600)평가결과_통합평가결과</t>
  </si>
  <si>
    <t>PM0605</t>
  </si>
  <si>
    <t>(PM0605)평가결과_개인역량점수</t>
  </si>
  <si>
    <t>PM1010</t>
  </si>
  <si>
    <t>(PM1010)설문_척도</t>
  </si>
  <si>
    <t>PM1020</t>
  </si>
  <si>
    <t>(PM1020)설문_등급</t>
  </si>
  <si>
    <t>PM1060</t>
  </si>
  <si>
    <t>(PM1060)설문_조사</t>
  </si>
  <si>
    <t>PM1070</t>
  </si>
  <si>
    <t>(PM1070)설문_평가자</t>
  </si>
  <si>
    <t>PM1080</t>
  </si>
  <si>
    <t>(PM1080)설문_항목</t>
  </si>
  <si>
    <t>PM1090</t>
  </si>
  <si>
    <t>(PM1090)설문_항목평가</t>
  </si>
  <si>
    <t>PM1111</t>
  </si>
  <si>
    <t>(PM1111)평가 점수등록 - 업적평가 인원배분기준</t>
  </si>
  <si>
    <t>PM1130</t>
  </si>
  <si>
    <t>(PM1130)설문_항목관계</t>
  </si>
  <si>
    <t>PM2015</t>
  </si>
  <si>
    <t>(PM2015)평가_목표대상자</t>
  </si>
  <si>
    <t>PM2016</t>
  </si>
  <si>
    <t>(PM2016)평가_평가관련자</t>
  </si>
  <si>
    <t>PM2016_T</t>
  </si>
  <si>
    <t>PM2020</t>
  </si>
  <si>
    <t>(PM2020)평가_목표설정</t>
  </si>
  <si>
    <t>PM2021</t>
  </si>
  <si>
    <t>(PM2021)평가_MBO목표설정(업무계획서)</t>
  </si>
  <si>
    <t>PM2021_JOB</t>
  </si>
  <si>
    <t>업무계획서 4직급 직무 KPI</t>
  </si>
  <si>
    <t>PM2022</t>
  </si>
  <si>
    <t>(PM2022)평가_MBO목표상세</t>
  </si>
  <si>
    <t>PM2022_JOB</t>
  </si>
  <si>
    <t>업무계획서 4직급 직무KPI 세부추진계획 및 실적</t>
  </si>
  <si>
    <t>PM2023</t>
  </si>
  <si>
    <t>(PM2023)동료검증 업무계획서</t>
  </si>
  <si>
    <t>PM2024</t>
  </si>
  <si>
    <t>(PM2024)동료검증 업무계획서 실적 및 자기평가</t>
  </si>
  <si>
    <t>PM2030</t>
  </si>
  <si>
    <t>(PM2030)평가_목표합의자</t>
  </si>
  <si>
    <t>PM2030_MSG_JOB</t>
  </si>
  <si>
    <t>업무계획서 합의요청 디비잡 히스토리</t>
  </si>
  <si>
    <t>PM2040</t>
  </si>
  <si>
    <t>(PM2040)평가_목표항목</t>
  </si>
  <si>
    <t>PM2060</t>
  </si>
  <si>
    <t>(PM2060)평가_중간점검자</t>
  </si>
  <si>
    <t>PM2110</t>
  </si>
  <si>
    <t>(PM2110)평가_평가회차</t>
  </si>
  <si>
    <t>PM2120</t>
  </si>
  <si>
    <t>(PM2120)평가_평가일정</t>
  </si>
  <si>
    <t>PM2130</t>
  </si>
  <si>
    <t>(PM2130)평가_피평가자</t>
  </si>
  <si>
    <t>PM2130_HIS</t>
  </si>
  <si>
    <t>(PM2130_HIS)평가_피평가자 이력</t>
  </si>
  <si>
    <t>PM2131</t>
  </si>
  <si>
    <t>(PM2131)업적목표_합의자</t>
  </si>
  <si>
    <t>PM2131_RE</t>
  </si>
  <si>
    <t>코칭플래너기록조회 관리자용 임시테이블</t>
  </si>
  <si>
    <t>PM2131_T</t>
  </si>
  <si>
    <t>PM2134</t>
  </si>
  <si>
    <t>(PM2134) 인사평가 이의제기 평가 점수</t>
  </si>
  <si>
    <t>PM2135</t>
  </si>
  <si>
    <t>차수별 평가결과</t>
  </si>
  <si>
    <t>PM2135_CON</t>
  </si>
  <si>
    <t>평가결과 2,3년 평균 계산 결과</t>
  </si>
  <si>
    <t>PM2135_HIS</t>
  </si>
  <si>
    <t>차수별 평가결과 이력</t>
  </si>
  <si>
    <t>PM2135_PRE</t>
  </si>
  <si>
    <t>2014_2015 차수별 평가결과</t>
  </si>
  <si>
    <t>PM2136</t>
  </si>
  <si>
    <t>(PM2136) 인사평가-14,15년 차수별 평가 등급</t>
  </si>
  <si>
    <t>PM2137</t>
  </si>
  <si>
    <t>(PM2137) 인사평가 4직급 4~6회 개인업적, 역량 점수 및 승급 대상자</t>
  </si>
  <si>
    <t>PM2140</t>
  </si>
  <si>
    <t>(PM2140)평가_평가자</t>
  </si>
  <si>
    <t>PM2140_HIS</t>
  </si>
  <si>
    <t>(PM2140_HIS)평가_평가자</t>
  </si>
  <si>
    <t>PM2141</t>
  </si>
  <si>
    <t>(PM2141)평가_평가자(역량)</t>
  </si>
  <si>
    <t>PM2141_HIS</t>
  </si>
  <si>
    <t>(PM2141_HIS)평가_평가자</t>
  </si>
  <si>
    <t>PM2142</t>
  </si>
  <si>
    <t xml:space="preserve">평가조사 </t>
  </si>
  <si>
    <t>PM2142_GT</t>
  </si>
  <si>
    <t>평가조사 평점</t>
  </si>
  <si>
    <t>PM2142_OT</t>
  </si>
  <si>
    <t>평가조사 항목</t>
  </si>
  <si>
    <t>PM2150</t>
  </si>
  <si>
    <t>(PM2150)평가_평가항목</t>
  </si>
  <si>
    <t>PM2160</t>
  </si>
  <si>
    <t>(PM2160)평가_항목평가(업적)</t>
  </si>
  <si>
    <t>PM2160_HIS</t>
  </si>
  <si>
    <t>(PM2160_HIS)평가_항목평가(업적)</t>
  </si>
  <si>
    <t>PM2160_JOB</t>
  </si>
  <si>
    <t>(PM2160_JOB)평가_항목평가(업적)_4직급</t>
  </si>
  <si>
    <t>PM2161</t>
  </si>
  <si>
    <t>(PM2161)평가_항목평가(역량)</t>
  </si>
  <si>
    <t>PM2161_HIS</t>
  </si>
  <si>
    <t>(PM2161_HIS)평가_항목평가(역량)</t>
  </si>
  <si>
    <t>PM2162</t>
  </si>
  <si>
    <t>(PM2162)평가_역량평가 역량별 평가의견</t>
  </si>
  <si>
    <t>PM2165</t>
  </si>
  <si>
    <t>(PM2165)평가_상사평가</t>
  </si>
  <si>
    <t>PM2166</t>
  </si>
  <si>
    <t>(PM2166)평가_부하평가</t>
  </si>
  <si>
    <t>PM2166_HIS</t>
  </si>
  <si>
    <t>(PM2166_HIS)평가_부하평가 이력</t>
  </si>
  <si>
    <t>PM2168</t>
  </si>
  <si>
    <t>(PM2168)처/실장 내부평가 결과</t>
  </si>
  <si>
    <t>PM2170</t>
  </si>
  <si>
    <t>(PM2170)평가_조정자</t>
  </si>
  <si>
    <t>PM2180</t>
  </si>
  <si>
    <t>(PM2180)평가_평가결과면담자</t>
  </si>
  <si>
    <t>PM2190</t>
  </si>
  <si>
    <t>(PM2190)평가_자기기술서</t>
  </si>
  <si>
    <t>PM2191</t>
  </si>
  <si>
    <t>(PM2191)평가_업무계획서/실적서</t>
  </si>
  <si>
    <t>PM2192</t>
  </si>
  <si>
    <t>(PM2192)평가_업무계획서상세</t>
  </si>
  <si>
    <t>PM2193</t>
  </si>
  <si>
    <t>(PM2193)평가_지도관찰표</t>
  </si>
  <si>
    <t>PM2194</t>
  </si>
  <si>
    <t>(PM2194)평가_지도관찰내용</t>
  </si>
  <si>
    <t>PM2195</t>
  </si>
  <si>
    <t>(PM2195)평가_관찰로그</t>
  </si>
  <si>
    <t>PM2196</t>
  </si>
  <si>
    <t>(PM2196)평가_총평내용</t>
  </si>
  <si>
    <t>PM2196_01</t>
  </si>
  <si>
    <t>(PM2196_01)평가_총평내용</t>
  </si>
  <si>
    <t>PM2197</t>
  </si>
  <si>
    <t>(PM2197)자기평가서</t>
  </si>
  <si>
    <t>PM2198</t>
  </si>
  <si>
    <t>(PM2198)평가_업무계획서/실적서_근무평정</t>
  </si>
  <si>
    <t>PM2199</t>
  </si>
  <si>
    <t>(PM2199)평가_업무계획서상세_근무평정</t>
  </si>
  <si>
    <t>PM2220</t>
  </si>
  <si>
    <t>(PM2220)평가_조정그룹</t>
  </si>
  <si>
    <t>PM2230</t>
  </si>
  <si>
    <t>(PM2230)평가_팀목표이력</t>
  </si>
  <si>
    <t>PM2240</t>
  </si>
  <si>
    <t>(PM2240)평가_팀목표항목</t>
  </si>
  <si>
    <t>PM2250</t>
  </si>
  <si>
    <t>(PM2250)평가_팀목표팀원목표</t>
  </si>
  <si>
    <t>PM2260</t>
  </si>
  <si>
    <t>(PM2260)평가_팀목표팀원고유업무</t>
  </si>
  <si>
    <t>PM2270</t>
  </si>
  <si>
    <t>(PM2270)인사평가_코칭플래너</t>
  </si>
  <si>
    <t>PM2271</t>
  </si>
  <si>
    <t>(PM2271)인사평가 코칭시행자 관리</t>
  </si>
  <si>
    <t>PM2272</t>
  </si>
  <si>
    <t>(PM2772) 코칭예외자 관리</t>
  </si>
  <si>
    <t>PM2273</t>
  </si>
  <si>
    <t>(PM2273)코칭 플래너 미작성자 알림 발송 이력</t>
  </si>
  <si>
    <t>PM2280</t>
  </si>
  <si>
    <t>(PM2280)인사평가_이의신청</t>
  </si>
  <si>
    <t>PM3010</t>
  </si>
  <si>
    <t>(PM3010)조직성과_조직KPI</t>
  </si>
  <si>
    <t>PM3010_1</t>
  </si>
  <si>
    <t>(PM3010_1)조직성과_조직KPI</t>
  </si>
  <si>
    <t>PM3010_2</t>
  </si>
  <si>
    <t>(PM3010_2)조직성과_조직KPI</t>
  </si>
  <si>
    <t>PM3011</t>
  </si>
  <si>
    <t>(PM3011)조직직무 KPI</t>
  </si>
  <si>
    <t>PM3020</t>
  </si>
  <si>
    <t>(PM3020)조직성과_조직</t>
  </si>
  <si>
    <t>PM3030</t>
  </si>
  <si>
    <t>(PM3030)조직성과_항목</t>
  </si>
  <si>
    <t>PM3040</t>
  </si>
  <si>
    <t>(PM3040)조직성과_월별실적</t>
  </si>
  <si>
    <t>PM3050</t>
  </si>
  <si>
    <t>(PM3050) 조직평가 그룹별 평가 점수</t>
  </si>
  <si>
    <t>PM3051</t>
  </si>
  <si>
    <t>(PM3051) 조직평가 조직별 등급</t>
  </si>
  <si>
    <t>PM3052</t>
  </si>
  <si>
    <t>(PM3052) 조직장 평가 등급 및 점수</t>
  </si>
  <si>
    <t>PM3053</t>
  </si>
  <si>
    <t>(PM3053) 전년도 휴직자 평가 등급 및 점수</t>
  </si>
  <si>
    <t>PM3054</t>
  </si>
  <si>
    <t>(PM3054) 대외파견 평가 등급 및 점수</t>
  </si>
  <si>
    <t>PM3055</t>
  </si>
  <si>
    <t>(PM3055) 조직평가 점수</t>
  </si>
  <si>
    <t>PM4030</t>
  </si>
  <si>
    <t>(PM4030)다면평가_항목기준</t>
  </si>
  <si>
    <t>PM4035</t>
  </si>
  <si>
    <t>(PM4035)역량다면평가_평가항목(역량)</t>
  </si>
  <si>
    <t>PM4036</t>
  </si>
  <si>
    <t>(PM4036)역량다면평가_평가항목(지표)</t>
  </si>
  <si>
    <t>PM4040</t>
  </si>
  <si>
    <t>(PM4040)역량다면평가_평가자</t>
  </si>
  <si>
    <t>PM4041</t>
  </si>
  <si>
    <t>(PM4041)평가자별평균/편차</t>
  </si>
  <si>
    <t>PM4045</t>
  </si>
  <si>
    <t>(PM4045)다면평가_피평가자</t>
  </si>
  <si>
    <t>PM4046</t>
  </si>
  <si>
    <t>(PM4046)다면평가_평가자</t>
  </si>
  <si>
    <t>PM4050</t>
  </si>
  <si>
    <t>(PM4050)역량다면평가_항목평가</t>
  </si>
  <si>
    <t>PM4051</t>
  </si>
  <si>
    <t>(PM4051)역량다면평가_지표평가</t>
  </si>
  <si>
    <t>PM4055</t>
  </si>
  <si>
    <t>(PM4055)다면평가_평가</t>
  </si>
  <si>
    <t>PM4055_HIS</t>
  </si>
  <si>
    <t>(PM4055_HIS)다면평가_평가 이력</t>
  </si>
  <si>
    <t>PM4056</t>
  </si>
  <si>
    <t>(PM4056)다면평가_평가자/피평가자</t>
  </si>
  <si>
    <t>PM4060</t>
  </si>
  <si>
    <t>(PM4060)다면평가_항목그룹평가</t>
  </si>
  <si>
    <t>PM4060_HIS</t>
  </si>
  <si>
    <t>(PM4060_HIS)다면평가_항목그룹평가 이력</t>
  </si>
  <si>
    <t>PM4061</t>
  </si>
  <si>
    <t>(PM4061)다면평가_그룹별최종등급</t>
  </si>
  <si>
    <t>PM4070</t>
  </si>
  <si>
    <t>(PM4070)다면평가_평가방향별점수(남부)</t>
  </si>
  <si>
    <t>PM4080</t>
  </si>
  <si>
    <t>(PM4080)다면평가_평가방향별점수(서부)</t>
  </si>
  <si>
    <t>PM4090</t>
  </si>
  <si>
    <t>(PM4090)다면평가_평가방향별점수(남동)</t>
  </si>
  <si>
    <t>PM4090_HIS</t>
  </si>
  <si>
    <t>(PM4090_HIS)다면평가_평가방향별점수(남동) 이력</t>
  </si>
  <si>
    <t>PM4091</t>
  </si>
  <si>
    <t>(PM4091) 다면평가 미실지자 등급 및 점수</t>
  </si>
  <si>
    <t>PM5010</t>
  </si>
  <si>
    <t>(PM5010)평정이력관리-2,3년 평균 및 등급</t>
  </si>
  <si>
    <t>PM5010_HIS</t>
  </si>
  <si>
    <t>(PM5010_HIS)평정이력관리</t>
  </si>
  <si>
    <t>PM5010_SSS</t>
  </si>
  <si>
    <t>(PM5010)평정이력관리</t>
  </si>
  <si>
    <t>PM5011</t>
  </si>
  <si>
    <t>(PM5011) 근무평정/인사평가 4,6 평균점수 평균값 대상자</t>
  </si>
  <si>
    <t>PM5020</t>
  </si>
  <si>
    <t>(PM5020)평균평정점수내역</t>
  </si>
  <si>
    <t>PM5030</t>
  </si>
  <si>
    <t>(PM5030)평가결과_역량평가결과</t>
  </si>
  <si>
    <t>PM5040</t>
  </si>
  <si>
    <t>(PM5040)평가결과_평가결과</t>
  </si>
  <si>
    <t>PM6010</t>
  </si>
  <si>
    <t>(PM6010)평가결과_종합결과가중치설정</t>
  </si>
  <si>
    <t>PM6020</t>
  </si>
  <si>
    <t>(PM6020)평가결과_역량평가방향설정</t>
  </si>
  <si>
    <t>PM7000</t>
  </si>
  <si>
    <t>(PM7000)평가매칭기준관리</t>
  </si>
  <si>
    <t>PM7101</t>
  </si>
  <si>
    <t>(PM7101)계약직성과평가 평가자/피평가자관리</t>
  </si>
  <si>
    <t>PM7102</t>
  </si>
  <si>
    <t>(PM7102)계약직성과평가 핵심성과 및 업무계획서 자기평가</t>
  </si>
  <si>
    <t>PM7103</t>
  </si>
  <si>
    <t>(PM7103)계약직성과평가 기타성과 및 자기평가</t>
  </si>
  <si>
    <t>PM7104</t>
  </si>
  <si>
    <t>(PM7104)계약직성과평가 역량평가</t>
  </si>
  <si>
    <t>PM8101</t>
  </si>
  <si>
    <t>(PM8101)평가매칭기준관리</t>
  </si>
  <si>
    <t>PM8102</t>
  </si>
  <si>
    <t>(PM8102)평가매칭그룹관리</t>
  </si>
  <si>
    <t>PM8103</t>
  </si>
  <si>
    <t>(PM8103)평가매칭예외기준</t>
  </si>
  <si>
    <t>PM8104</t>
  </si>
  <si>
    <t>(PM8104) 다면평가 조직매칭</t>
  </si>
  <si>
    <t>PM8105</t>
  </si>
  <si>
    <t>(PM8105)평가조직레벨관리</t>
  </si>
  <si>
    <t>PM8201</t>
  </si>
  <si>
    <t>(PM8201)평가매칭관련자관리</t>
  </si>
  <si>
    <t>PM8202</t>
  </si>
  <si>
    <t>(PM8202)평가매칭피평가자관리</t>
  </si>
  <si>
    <t>PM8203</t>
  </si>
  <si>
    <t>(PM8203)평가매칭 다면평가 평가자/피평가자</t>
  </si>
  <si>
    <t>PM9101</t>
  </si>
  <si>
    <t>(PM9101)인턴평가기준관리</t>
  </si>
  <si>
    <t>PM9102</t>
  </si>
  <si>
    <t>(PM9102)인턴평가 평가항목</t>
  </si>
  <si>
    <t>PM9111</t>
  </si>
  <si>
    <t>(PM9111)인턴평가 평가자/피평가자관리</t>
  </si>
  <si>
    <t>PM9112</t>
  </si>
  <si>
    <t>(PM9112)인턴평가 항목 점수</t>
  </si>
  <si>
    <t>PR0010</t>
  </si>
  <si>
    <t>(PR0010)승급기준표</t>
  </si>
  <si>
    <t>PR0020</t>
  </si>
  <si>
    <t>(PR0020)승급대상자(승격)</t>
  </si>
  <si>
    <t>PR0021</t>
  </si>
  <si>
    <t>(PR0021)6직급이하승급</t>
  </si>
  <si>
    <t>PR0030</t>
  </si>
  <si>
    <t>(PR0030)승진심사_업무실적관리</t>
  </si>
  <si>
    <t>PR0030_20180502</t>
  </si>
  <si>
    <t>승진심사백업(현업요청매년시행)</t>
  </si>
  <si>
    <t>PR0030_20181113</t>
  </si>
  <si>
    <t>승진심사평가표백업(현업요청매년시행)</t>
  </si>
  <si>
    <t>PR0030_20201110</t>
  </si>
  <si>
    <t>PR0040</t>
  </si>
  <si>
    <t>(PR0040)계약연장대상자내역</t>
  </si>
  <si>
    <t>PR0050</t>
  </si>
  <si>
    <t>(PR0050)승호대상자내역</t>
  </si>
  <si>
    <t>PR0060</t>
  </si>
  <si>
    <t>(PR0060)승진대상자내역</t>
  </si>
  <si>
    <t>PR0060_20180514_1200</t>
  </si>
  <si>
    <t>3직급이상승진대상내역백업(현업요청매년시행)</t>
  </si>
  <si>
    <t>PR0060_20181113</t>
  </si>
  <si>
    <t>PR0060_20201110</t>
  </si>
  <si>
    <t>PR0061</t>
  </si>
  <si>
    <t>(PR0061)승진대상자_사회공헌_으뜸_경평가점</t>
  </si>
  <si>
    <t>PR0062</t>
  </si>
  <si>
    <t>(PR0062)교차보직대상자관리</t>
  </si>
  <si>
    <t>PR0070</t>
  </si>
  <si>
    <t>(PR0070)승진기준표</t>
  </si>
  <si>
    <t>PR0071</t>
  </si>
  <si>
    <t>(PR0071)승진서열명부</t>
  </si>
  <si>
    <t>PR0080</t>
  </si>
  <si>
    <t>(PR0080)연봉 계약연장대상자내역</t>
  </si>
  <si>
    <t>PR0090</t>
  </si>
  <si>
    <t>(PR0090)연봉조정대상자내역</t>
  </si>
  <si>
    <t>PR0100</t>
  </si>
  <si>
    <t>(PR0100)초간고시내역관리</t>
  </si>
  <si>
    <t>PR0110</t>
  </si>
  <si>
    <t>(PR0110)경력기본가점표</t>
  </si>
  <si>
    <t>PR0120</t>
  </si>
  <si>
    <t>(PR0120)경력초과가점표</t>
  </si>
  <si>
    <t>PR0130</t>
  </si>
  <si>
    <t>(PR0130)자격면허가점표</t>
  </si>
  <si>
    <t>PR0140</t>
  </si>
  <si>
    <t>(PR0140)핵심사업소가점표</t>
  </si>
  <si>
    <t>PR0150</t>
  </si>
  <si>
    <t>(PR0150)어학가점표</t>
  </si>
  <si>
    <t>PR0160</t>
  </si>
  <si>
    <t>(PR0160)발전운전가점표</t>
  </si>
  <si>
    <t>PR0170</t>
  </si>
  <si>
    <t>(PR0170)근평가점표</t>
  </si>
  <si>
    <t>PR0180</t>
  </si>
  <si>
    <t>(PR0180)포상가점표</t>
  </si>
  <si>
    <t>PR0190</t>
  </si>
  <si>
    <t>(PR0190)PC가점표</t>
  </si>
  <si>
    <t>PR0200</t>
  </si>
  <si>
    <t>(PR0200)일근보직가점표</t>
  </si>
  <si>
    <t>PR0210</t>
  </si>
  <si>
    <t>(PR0210)근무일수관리</t>
  </si>
  <si>
    <t>PR0211</t>
  </si>
  <si>
    <t>(PR0211)발전소운전원실근무20010916이전</t>
  </si>
  <si>
    <t>PR0220</t>
  </si>
  <si>
    <t>(PR0220)고사장관리</t>
  </si>
  <si>
    <t>PR0230</t>
  </si>
  <si>
    <t>(PR0230)실무과목가점관리</t>
  </si>
  <si>
    <t>PR0240</t>
  </si>
  <si>
    <t>(PR0240)내부평가가점관리</t>
  </si>
  <si>
    <t>PR0250</t>
  </si>
  <si>
    <t>(PR0250)초간과목코드</t>
  </si>
  <si>
    <t>PR0260</t>
  </si>
  <si>
    <t>(PR0260)승진심사표</t>
  </si>
  <si>
    <t>PR0270</t>
  </si>
  <si>
    <t>(PR0270)우수사업소관리</t>
  </si>
  <si>
    <t>PR0280</t>
  </si>
  <si>
    <t>(PR0280)발전정비실근무내역관리(서부)</t>
  </si>
  <si>
    <t>PR0290</t>
  </si>
  <si>
    <t>(PR0290)보직제외기간관리</t>
  </si>
  <si>
    <t>PR0300</t>
  </si>
  <si>
    <t>(PR0300)비상동원대상자관리</t>
  </si>
  <si>
    <t>PR0310</t>
  </si>
  <si>
    <t>(PR0310)비상동원기자재</t>
  </si>
  <si>
    <t>PR0320</t>
  </si>
  <si>
    <t>(PR0320)비상동원기술자격</t>
  </si>
  <si>
    <t>PR0330</t>
  </si>
  <si>
    <t>(PR0330)비상동원교육일자</t>
  </si>
  <si>
    <t>PR8010</t>
  </si>
  <si>
    <t>경영참여도_채용관리</t>
  </si>
  <si>
    <t>PR8020</t>
  </si>
  <si>
    <t>경영참여도_승격관리</t>
  </si>
  <si>
    <t>PR8030</t>
  </si>
  <si>
    <t>경영참여도_교수요원활동</t>
  </si>
  <si>
    <t>PR8040</t>
  </si>
  <si>
    <t>경영참여도_위원회활동관리</t>
  </si>
  <si>
    <t>PR8050</t>
  </si>
  <si>
    <t>경영참여도_지식마스터</t>
  </si>
  <si>
    <t>PR8060</t>
  </si>
  <si>
    <t>경영참여도_채용기수코드관리</t>
  </si>
  <si>
    <t>PR8070</t>
  </si>
  <si>
    <t>경영참여도_승격기수코드관리</t>
  </si>
  <si>
    <t>PR8080</t>
  </si>
  <si>
    <t>경영참여도_위원회코드관리</t>
  </si>
  <si>
    <t>PR8100</t>
  </si>
  <si>
    <t>수검번호별 omr답안</t>
  </si>
  <si>
    <t>PR8110</t>
  </si>
  <si>
    <t>고시관리</t>
  </si>
  <si>
    <t>PR8111</t>
  </si>
  <si>
    <t>수검자별 수검데이터리스트</t>
  </si>
  <si>
    <t>PR8130</t>
  </si>
  <si>
    <t>수검번호별 결과</t>
  </si>
  <si>
    <t>PR8500</t>
  </si>
  <si>
    <t>초간고시대상자관리</t>
  </si>
  <si>
    <t>PR8500_20190829_0900</t>
  </si>
  <si>
    <t>초간고시대상자관리_PR8500_20190829_0900</t>
  </si>
  <si>
    <t>PR8500_20200728_1800</t>
  </si>
  <si>
    <t>초간고시대상자관리_PR8500_20200728_1800</t>
  </si>
  <si>
    <t>PR8500_20210324_1500</t>
  </si>
  <si>
    <t>초간고시대상자관리_PR8500_20210324_1500</t>
  </si>
  <si>
    <t>PR8500_20210325_1100</t>
  </si>
  <si>
    <t>초간고시대상자관리_PR8500_20210325_1100</t>
  </si>
  <si>
    <t>PR8500_20210806_1600</t>
  </si>
  <si>
    <t>초간고시대상자관리_PR8500_20210806_1600</t>
  </si>
  <si>
    <t>PR8500_20220727</t>
  </si>
  <si>
    <t>초간고시대상자관리_PR8500_20220727</t>
  </si>
  <si>
    <t>PR8500_20220727_DAESANG</t>
  </si>
  <si>
    <t>21회 초간 대상자</t>
  </si>
  <si>
    <t>PR8501</t>
  </si>
  <si>
    <t>제한고시대상자</t>
  </si>
  <si>
    <t>PR8510</t>
  </si>
  <si>
    <t>초간실무고시(합격자)</t>
  </si>
  <si>
    <t>PR8511</t>
  </si>
  <si>
    <t>초간제한고시심사평가점수</t>
  </si>
  <si>
    <t>PR8512</t>
  </si>
  <si>
    <t>(PR8512)선발예정인원</t>
  </si>
  <si>
    <t>PR8520</t>
  </si>
  <si>
    <t>초간보직기간제외내역</t>
  </si>
  <si>
    <t>PR8530</t>
  </si>
  <si>
    <t>마감관리</t>
  </si>
  <si>
    <t>PR8540</t>
  </si>
  <si>
    <t>수험번호</t>
  </si>
  <si>
    <t>PR8550</t>
  </si>
  <si>
    <t>연도별고시장내역</t>
  </si>
  <si>
    <t>PR8560</t>
  </si>
  <si>
    <t>초간고시 주요업적</t>
  </si>
  <si>
    <t>PR8600</t>
  </si>
  <si>
    <t>필기시험이의신청</t>
  </si>
  <si>
    <t>PR8610</t>
  </si>
  <si>
    <t>초간고시 성원자</t>
  </si>
  <si>
    <t>PR8700</t>
  </si>
  <si>
    <t>(PR8700)업무충실도 평가표</t>
  </si>
  <si>
    <t>PR8701</t>
  </si>
  <si>
    <t>(PR8701)평가조직관리</t>
  </si>
  <si>
    <t>PR8702</t>
  </si>
  <si>
    <t>(PR8702)업무충실도 평가 관련자</t>
  </si>
  <si>
    <t>PR8703</t>
  </si>
  <si>
    <t>(PR8703)업무충실도 평가 피평가자</t>
  </si>
  <si>
    <t>PR8704</t>
  </si>
  <si>
    <t>(PR8704)평가자선정확인 및 평가 점수</t>
  </si>
  <si>
    <t>PR8705</t>
  </si>
  <si>
    <t>(PR8705)피평가자 별 유효 평가 점수</t>
  </si>
  <si>
    <t>PY0010</t>
  </si>
  <si>
    <t>(PY0010)급여 승급기준표</t>
  </si>
  <si>
    <t>PY0020</t>
  </si>
  <si>
    <t>(PY0020) 승급대상자(승격)</t>
  </si>
  <si>
    <t>PY0050</t>
  </si>
  <si>
    <t>(PY0050)급여_회계계정구분</t>
  </si>
  <si>
    <t>PY0060</t>
  </si>
  <si>
    <t>(PY0060)승호대상자내역_성과연봉제</t>
  </si>
  <si>
    <t>PY0100</t>
  </si>
  <si>
    <t>(PY0100)급여_항목코드관리</t>
  </si>
  <si>
    <t>PY0110</t>
  </si>
  <si>
    <t>(PY0110)급여_항목기준</t>
  </si>
  <si>
    <t>PY0120</t>
  </si>
  <si>
    <t>(PY0120)급여_조건계산기준</t>
  </si>
  <si>
    <t>PY0125</t>
  </si>
  <si>
    <t>(PY0125)급여_근속년수기준</t>
  </si>
  <si>
    <t>PY0140</t>
  </si>
  <si>
    <t>(PY0140)급여_항목기준_구간별</t>
  </si>
  <si>
    <t>PY0150</t>
  </si>
  <si>
    <t>(PY0150)급여_항목기준_발령</t>
  </si>
  <si>
    <t>PY0200</t>
  </si>
  <si>
    <t>(PY0200)급여_임피제항목코드관리</t>
  </si>
  <si>
    <t>PY0210</t>
  </si>
  <si>
    <t>(PY0210)급여_근로소득간이세액표</t>
  </si>
  <si>
    <t>PY0210_TAX_RECALC</t>
  </si>
  <si>
    <t>(PY0210)급여_근로소득간이세액표 환급</t>
  </si>
  <si>
    <t>PY0300</t>
  </si>
  <si>
    <t>(PY0300)급여_급여일관리</t>
  </si>
  <si>
    <t>PY0410</t>
  </si>
  <si>
    <t>(PY0410)급여_호봉</t>
  </si>
  <si>
    <t>PY0410_TEMP</t>
  </si>
  <si>
    <t>PY0510</t>
  </si>
  <si>
    <t>(PY0510)가족수당 신청</t>
  </si>
  <si>
    <t>PY1010</t>
  </si>
  <si>
    <t>(PY1010)급여_개인급여기본</t>
  </si>
  <si>
    <t>PY1011</t>
  </si>
  <si>
    <t>(PY1011)급여_개인코스트센터이력</t>
  </si>
  <si>
    <t>PY1020</t>
  </si>
  <si>
    <t>(PY1020)급여_대상자</t>
  </si>
  <si>
    <t>PY1020_TAX_RECALC</t>
  </si>
  <si>
    <t>(PY1020)급여_대상자 환급</t>
  </si>
  <si>
    <t>PY1030</t>
  </si>
  <si>
    <t>(PY1030)급여_환급내역</t>
  </si>
  <si>
    <t>PY1040</t>
  </si>
  <si>
    <t>(PY1030)급여_소득세조정</t>
  </si>
  <si>
    <t>PY2010</t>
  </si>
  <si>
    <t>(PY2010)급여_고정급</t>
  </si>
  <si>
    <t>PY2010_DM</t>
  </si>
  <si>
    <t>(PY2010_DM)급여_고정급_이력관리</t>
  </si>
  <si>
    <t>PY2011</t>
  </si>
  <si>
    <t>급여입력예외사항</t>
  </si>
  <si>
    <t>PY2012</t>
  </si>
  <si>
    <t>(PY2012)통상임금계산로그</t>
  </si>
  <si>
    <t>PY2020</t>
  </si>
  <si>
    <t>(PY2020)소급추가조정</t>
  </si>
  <si>
    <t>PY2030</t>
  </si>
  <si>
    <t>(PY2030)급여_일회성추가지급공제</t>
  </si>
  <si>
    <t>PY2040</t>
  </si>
  <si>
    <t>(PY2040)급여_예외지급액</t>
  </si>
  <si>
    <t>PY2045</t>
  </si>
  <si>
    <t>(PY2045)급여_항목별발령예외기준</t>
  </si>
  <si>
    <t>PY2050</t>
  </si>
  <si>
    <t>(PY2050)급여_지급예외자</t>
  </si>
  <si>
    <t>PY2055</t>
  </si>
  <si>
    <t>(PY2055)급여_항목별일자별지급율</t>
  </si>
  <si>
    <t>PY2060</t>
  </si>
  <si>
    <t>(PY2060)급여_개인별계좌</t>
  </si>
  <si>
    <t>PY2070</t>
  </si>
  <si>
    <t>(PY2070)급여_월세부급여항목</t>
  </si>
  <si>
    <t>PY2080</t>
  </si>
  <si>
    <t>(PY2080)급여_예외지급율</t>
  </si>
  <si>
    <t>PY2090</t>
  </si>
  <si>
    <t>(PY2090)급여_월간소득실적조정</t>
  </si>
  <si>
    <t>PY2110</t>
  </si>
  <si>
    <t>(PY2110)채권압류_내역</t>
  </si>
  <si>
    <t>PY2120</t>
  </si>
  <si>
    <t>(PY2120)채권압류_공제이력</t>
  </si>
  <si>
    <t>PY2130</t>
  </si>
  <si>
    <t>(PY2130)채권압류_변제공탁</t>
  </si>
  <si>
    <t>PY2150</t>
  </si>
  <si>
    <t>(PY2150)급여_개인월금액</t>
  </si>
  <si>
    <t>PY2310</t>
  </si>
  <si>
    <t>(PY2310)급여_기준발령</t>
  </si>
  <si>
    <t>PY2330</t>
  </si>
  <si>
    <t>(PY2330)급여_월개인별근태집계</t>
  </si>
  <si>
    <t>PY2340</t>
  </si>
  <si>
    <t>(PY2340)급여_변경이력</t>
  </si>
  <si>
    <t>PY2345</t>
  </si>
  <si>
    <t>(PY2345)급여_변경이력</t>
  </si>
  <si>
    <t>PY2360</t>
  </si>
  <si>
    <t>(PY2360)급여_계산결과</t>
  </si>
  <si>
    <t>PY2360_T</t>
  </si>
  <si>
    <t>(PY2360_T)급여_계산결과_임시</t>
  </si>
  <si>
    <t>PY2361</t>
  </si>
  <si>
    <t>(PY2361)급여계산_급여항목임시용</t>
  </si>
  <si>
    <t>PY2361_T</t>
  </si>
  <si>
    <t>(PY2361)급여계산_급여항목임시용_임시</t>
  </si>
  <si>
    <t>PY2365</t>
  </si>
  <si>
    <t>(PY2365)자체성과급_계산결과</t>
  </si>
  <si>
    <t>PY2370</t>
  </si>
  <si>
    <t>(PY2370)급여_은행이체파일</t>
  </si>
  <si>
    <t>PY2380</t>
  </si>
  <si>
    <t>(PY2380)급여_계산오류내역</t>
  </si>
  <si>
    <t>PY2410</t>
  </si>
  <si>
    <t>(PY2410)기본연봉 산정내역(승격)</t>
  </si>
  <si>
    <t>PY2420</t>
  </si>
  <si>
    <t>(PY2420)기본연봉 산정내역(차등인상)</t>
  </si>
  <si>
    <t>PY2910</t>
  </si>
  <si>
    <t>(PY2910)인건비지급실적_마스터</t>
  </si>
  <si>
    <t>PY2920</t>
  </si>
  <si>
    <t>(PY2920)인건비지급실적_상세</t>
  </si>
  <si>
    <t>PY3000</t>
  </si>
  <si>
    <t>(PY3000)원천세_기타일용직소득자</t>
  </si>
  <si>
    <t>PY3010</t>
  </si>
  <si>
    <t>(PY3010)원천세_기타소득내역</t>
  </si>
  <si>
    <t>PY3020</t>
  </si>
  <si>
    <t>(PY3020)원천세_일용직소득내역</t>
  </si>
  <si>
    <t>PY3040</t>
  </si>
  <si>
    <t>(PY3040)일용직일별지급관리</t>
  </si>
  <si>
    <t>PY5010</t>
  </si>
  <si>
    <t>(PY5010)급여_소급대상자</t>
  </si>
  <si>
    <t>PY5015</t>
  </si>
  <si>
    <t>(PY5015)급여_소급대상기준</t>
  </si>
  <si>
    <t>PY7010</t>
  </si>
  <si>
    <t>(PY7010)급여_계좌변경신청</t>
  </si>
  <si>
    <t>PY8010</t>
  </si>
  <si>
    <t>(PY8010)급여_급여단위사업소</t>
  </si>
  <si>
    <t>PY8011</t>
  </si>
  <si>
    <t>(PY8011)급여_급여단위사업소마감</t>
  </si>
  <si>
    <t>PY8012</t>
  </si>
  <si>
    <t>(PY8012)급여_조직마감</t>
  </si>
  <si>
    <t>PY8013</t>
  </si>
  <si>
    <t>(PY8013)급여_복리후생마감</t>
  </si>
  <si>
    <t>PY8014</t>
  </si>
  <si>
    <t>(PY8014)급여_복리후생연계</t>
  </si>
  <si>
    <t>PY8020</t>
  </si>
  <si>
    <t>(PY8020)급여_공제율(금액)기준</t>
  </si>
  <si>
    <t>PY8030</t>
  </si>
  <si>
    <t>(PY8030)급여_지급월관리</t>
  </si>
  <si>
    <t>PY8040</t>
  </si>
  <si>
    <t>(PY8040)급여_해외근무</t>
  </si>
  <si>
    <t>PY8050</t>
  </si>
  <si>
    <t>(PY8050)급여_계좌변경신청</t>
  </si>
  <si>
    <t>PY8060</t>
  </si>
  <si>
    <t>(PY8060)급여_코스트센터</t>
  </si>
  <si>
    <t>PY8061</t>
  </si>
  <si>
    <t>(PY8061)급여_계정</t>
  </si>
  <si>
    <t>PY8062</t>
  </si>
  <si>
    <t>(PY8062)급여_급여항목계정지정</t>
  </si>
  <si>
    <t>PY8063</t>
  </si>
  <si>
    <t>(PY8063)급여_회계전표</t>
  </si>
  <si>
    <t>PY8065</t>
  </si>
  <si>
    <t>(PY8065)급여_급여항목계정지정(예외)</t>
  </si>
  <si>
    <t>PY8070</t>
  </si>
  <si>
    <t>(PY8070)급여_월세부급여반영</t>
  </si>
  <si>
    <t>PY8080</t>
  </si>
  <si>
    <t>(PY8080)급여_상여대상자</t>
  </si>
  <si>
    <t>PY8090</t>
  </si>
  <si>
    <t>(PY8090)급여_초과근무시간</t>
  </si>
  <si>
    <t>PY8110</t>
  </si>
  <si>
    <t>(PY8110)급여_소급지급대상자</t>
  </si>
  <si>
    <t>PY8120</t>
  </si>
  <si>
    <t>(PY8120)발령코드별 급여항목</t>
  </si>
  <si>
    <t>PY8330</t>
  </si>
  <si>
    <t>(PY8330)급여_월개인별근태집계</t>
  </si>
  <si>
    <t>PY8410</t>
  </si>
  <si>
    <t>(PY8410)급여_직능급</t>
  </si>
  <si>
    <t>PY8410_TEMP</t>
  </si>
  <si>
    <t>PY8420</t>
  </si>
  <si>
    <t>(PY8420)급여_제수당</t>
  </si>
  <si>
    <t>PY8430</t>
  </si>
  <si>
    <t>(PY8430)직급별 임금범위</t>
  </si>
  <si>
    <t>PY8440</t>
  </si>
  <si>
    <t>(PY8440)평가등급별 차등인상율</t>
  </si>
  <si>
    <t>PY8450</t>
  </si>
  <si>
    <t>(PY8450)기본연봉 산정기준(승격)</t>
  </si>
  <si>
    <t>PY8460</t>
  </si>
  <si>
    <t>(PY8460)급여_직무급</t>
  </si>
  <si>
    <t>PY8510</t>
  </si>
  <si>
    <t>(PY8510)급여_동호회</t>
  </si>
  <si>
    <t>PY8520</t>
  </si>
  <si>
    <t>(PY8520)급여_동호회원</t>
  </si>
  <si>
    <t>PY8530</t>
  </si>
  <si>
    <t>(PY8530)급여_동호회비</t>
  </si>
  <si>
    <t>PY8540</t>
  </si>
  <si>
    <t>(PY8540)급여_동호회공제변경</t>
  </si>
  <si>
    <t>PY8550</t>
  </si>
  <si>
    <t>(PY8550)동호회 급여 연계 정보</t>
  </si>
  <si>
    <t>PY8560</t>
  </si>
  <si>
    <t>(PY8560)급여_동호회원_예외처리</t>
  </si>
  <si>
    <t>PY8570</t>
  </si>
  <si>
    <t>(PY8570)급여_예외동호회비</t>
  </si>
  <si>
    <t>PY8610</t>
  </si>
  <si>
    <t>(PY8610)급여_제안포상</t>
  </si>
  <si>
    <t>PY8710</t>
  </si>
  <si>
    <t>(PY8710)급여_정산차감반납내역</t>
  </si>
  <si>
    <t>PY9000</t>
  </si>
  <si>
    <t>(PY9000)시뮬레이션_계산결과</t>
  </si>
  <si>
    <t>PY9010</t>
  </si>
  <si>
    <t>감봉내역</t>
  </si>
  <si>
    <t>PY9020</t>
  </si>
  <si>
    <t>(PY9020)급여발령_대상자</t>
  </si>
  <si>
    <t>PY_CALC_OUT</t>
  </si>
  <si>
    <t>(PY_CALC_OUT)급여예외인원</t>
  </si>
  <si>
    <t>PY_INSERT</t>
  </si>
  <si>
    <t>급여데이터입력을위한임시테이블</t>
  </si>
  <si>
    <t>RE1010</t>
  </si>
  <si>
    <t>(RE1010)전형단계별조회항목</t>
  </si>
  <si>
    <t>RE3010</t>
  </si>
  <si>
    <t>(RE3010)채용기본</t>
  </si>
  <si>
    <t>RE3029</t>
  </si>
  <si>
    <t>(RE3029)자기소개항목</t>
  </si>
  <si>
    <t>RE3040</t>
  </si>
  <si>
    <t>(RE3040)모집분야</t>
  </si>
  <si>
    <t>RE3045</t>
  </si>
  <si>
    <t>(RE3045)모집직무</t>
  </si>
  <si>
    <t>RE3046</t>
  </si>
  <si>
    <t>(RE3046)모집지역</t>
  </si>
  <si>
    <t>RE3047</t>
  </si>
  <si>
    <t>(RE3047)직무소개</t>
  </si>
  <si>
    <t>RE3050</t>
  </si>
  <si>
    <t>(RE3050)전형항목기준</t>
  </si>
  <si>
    <t>RE3060</t>
  </si>
  <si>
    <t>(RE3060)서류전형기준</t>
  </si>
  <si>
    <t>RE3070</t>
  </si>
  <si>
    <t>(RE3070)인적성검사항목기준</t>
  </si>
  <si>
    <t>RE3080</t>
  </si>
  <si>
    <t>(RE3080)자격면허기준</t>
  </si>
  <si>
    <t>RE3090</t>
  </si>
  <si>
    <t>(RE3090)전공학과기준</t>
  </si>
  <si>
    <t>RE3100</t>
  </si>
  <si>
    <t>(RE3100)전형별 합격기준</t>
  </si>
  <si>
    <t>RE3101</t>
  </si>
  <si>
    <t>(RE3101)기타 가점기준</t>
  </si>
  <si>
    <t>RE3102</t>
  </si>
  <si>
    <t>(RE3102)과락기준</t>
  </si>
  <si>
    <t>RE3103</t>
  </si>
  <si>
    <t>(RE3103)예비합격자기준</t>
  </si>
  <si>
    <t>RE3104</t>
  </si>
  <si>
    <t>(RE3104)우대사항기준</t>
  </si>
  <si>
    <t>RE3105</t>
  </si>
  <si>
    <t>(RE3105)필기시험 기준</t>
  </si>
  <si>
    <t>RE3200</t>
  </si>
  <si>
    <t>(RE3200)면접관</t>
  </si>
  <si>
    <t>RE3205</t>
  </si>
  <si>
    <t>(RE3205)면접조</t>
  </si>
  <si>
    <t>RE3215</t>
  </si>
  <si>
    <t>(RE3215)면접조별면접관</t>
  </si>
  <si>
    <t>RE3220</t>
  </si>
  <si>
    <t>(RE3220)면접결과</t>
  </si>
  <si>
    <t>RE4010</t>
  </si>
  <si>
    <t>(RE4010)지원자</t>
  </si>
  <si>
    <t>RE4015</t>
  </si>
  <si>
    <t>(RE4015)자기소개기재사항</t>
  </si>
  <si>
    <t>RE4020</t>
  </si>
  <si>
    <t>(RE4020)지원자_학력</t>
  </si>
  <si>
    <t>RE4030</t>
  </si>
  <si>
    <t>(RE4030)지원자_가족</t>
  </si>
  <si>
    <t>RE4040</t>
  </si>
  <si>
    <t>(RE4040)자원자_자격</t>
  </si>
  <si>
    <t>RE4050</t>
  </si>
  <si>
    <t>(RE4050)지원자_경력</t>
  </si>
  <si>
    <t>RE4060</t>
  </si>
  <si>
    <t>(RE4060)지원자_어학</t>
  </si>
  <si>
    <t>RE4075</t>
  </si>
  <si>
    <t>지원자 봉사활동</t>
  </si>
  <si>
    <t>RE4080</t>
  </si>
  <si>
    <t>(RE4080)전형점수</t>
  </si>
  <si>
    <t>RE4090</t>
  </si>
  <si>
    <t>(RE4090)인적성검사내역</t>
  </si>
  <si>
    <t>RE4100</t>
  </si>
  <si>
    <t>(RE4100)필기전형점수</t>
  </si>
  <si>
    <t>RE4105</t>
  </si>
  <si>
    <t>(RE4105)서류전형결과</t>
  </si>
  <si>
    <t>RE4110</t>
  </si>
  <si>
    <t>(RE4110)필기전형결과</t>
  </si>
  <si>
    <t>RE4120</t>
  </si>
  <si>
    <t>(RE4120)필기전형결과 임시용</t>
  </si>
  <si>
    <t>RE4130</t>
  </si>
  <si>
    <t>(RE4130)합격자</t>
  </si>
  <si>
    <t>RE6010</t>
  </si>
  <si>
    <t>(RE6010)채용관리</t>
  </si>
  <si>
    <t>RE6020</t>
  </si>
  <si>
    <t>(RE6020)채용정보</t>
  </si>
  <si>
    <t>RE6030</t>
  </si>
  <si>
    <t>(RE6030)학력</t>
  </si>
  <si>
    <t>RE6040</t>
  </si>
  <si>
    <t>(RE6040)가족</t>
  </si>
  <si>
    <t>RE6050</t>
  </si>
  <si>
    <t>(RE6050)어학</t>
  </si>
  <si>
    <t>RE6060</t>
  </si>
  <si>
    <t>(RE6060)지원자자격정보</t>
  </si>
  <si>
    <t>RE6070</t>
  </si>
  <si>
    <t>(RE6070)지원자경력정보</t>
  </si>
  <si>
    <t>RE8010</t>
  </si>
  <si>
    <t>(RE8010)어학표준점수기준</t>
  </si>
  <si>
    <t>RE8011</t>
  </si>
  <si>
    <t>(RE8011)어학기준</t>
  </si>
  <si>
    <t>RE9000</t>
  </si>
  <si>
    <t>(RE9000)체험형인턴 채용차수별 관리</t>
  </si>
  <si>
    <t>RE9001</t>
  </si>
  <si>
    <t>(RE9001)어학기준</t>
  </si>
  <si>
    <t>RE9002</t>
  </si>
  <si>
    <t>(RE9002)자격면허기준</t>
  </si>
  <si>
    <t>RE9003</t>
  </si>
  <si>
    <t>(RE9003)우대사항기준</t>
  </si>
  <si>
    <t>RE9004</t>
  </si>
  <si>
    <t>(RE0004)전형별 합격기준</t>
  </si>
  <si>
    <t>RE9010</t>
  </si>
  <si>
    <t>(RE9010)지원자 정보</t>
  </si>
  <si>
    <t>RE9011</t>
  </si>
  <si>
    <t>(RE9011)서류전형 결과</t>
  </si>
  <si>
    <t>RE9100</t>
  </si>
  <si>
    <t>(RE9100)체험형인턴 서류/평가/직무/급여 기준 관리</t>
  </si>
  <si>
    <t>RE9101</t>
  </si>
  <si>
    <t>(RE9101)양식 파일 관리</t>
  </si>
  <si>
    <t>RE9102</t>
  </si>
  <si>
    <t>(RE9102)인턴평가 평가항목</t>
  </si>
  <si>
    <t>RE9110</t>
  </si>
  <si>
    <t>(RE9110)인턴평가 평가자/피평가자관리</t>
  </si>
  <si>
    <t>RE9111</t>
  </si>
  <si>
    <t>(RE9111)인턴평가 항목 점수</t>
  </si>
  <si>
    <t>RE9120</t>
  </si>
  <si>
    <t>(RE9120)근태서류 대상자/확인자관리</t>
  </si>
  <si>
    <t>RE9130</t>
  </si>
  <si>
    <t>(RE9130)직무발표회 관리</t>
  </si>
  <si>
    <t>RE9140</t>
  </si>
  <si>
    <t>(RE9140)가점관리</t>
  </si>
  <si>
    <t>RE9150</t>
  </si>
  <si>
    <t>(RE9150)체험형인턴 급여명세서</t>
  </si>
  <si>
    <t>RT0030</t>
  </si>
  <si>
    <t>(RT0030)퇴직금_임원기준</t>
  </si>
  <si>
    <t>RT0050</t>
  </si>
  <si>
    <t>(RT0050)퇴직금_기간기준</t>
  </si>
  <si>
    <t>RT0060</t>
  </si>
  <si>
    <t>(RT0060)퇴직금_항목코드관리</t>
  </si>
  <si>
    <t>RT0065</t>
  </si>
  <si>
    <t>(RT0065)퇴직금_항목기준</t>
  </si>
  <si>
    <t>RT0070</t>
  </si>
  <si>
    <t>(RT0070)퇴직금_누진율</t>
  </si>
  <si>
    <t>RT0080</t>
  </si>
  <si>
    <t>(RT0080)퇴직금_산정기준</t>
  </si>
  <si>
    <t>RT0100</t>
  </si>
  <si>
    <t>(RT0100)퇴직금_보험상품</t>
  </si>
  <si>
    <t>RT0110</t>
  </si>
  <si>
    <t>(RT0110)퇴직금_보험적립율</t>
  </si>
  <si>
    <t>RT1010</t>
  </si>
  <si>
    <t>(RT1010)퇴직금_대상자</t>
  </si>
  <si>
    <t>RT1010_DC</t>
  </si>
  <si>
    <t>(RT1010_DC)퇴직금_대상자(DC가입자)</t>
  </si>
  <si>
    <t>RT2010</t>
  </si>
  <si>
    <t>(RT2010)퇴직금_평균임금</t>
  </si>
  <si>
    <t>RT2011</t>
  </si>
  <si>
    <t>(PY2011)통상임금계산로그</t>
  </si>
  <si>
    <t>RT2011_TEMP</t>
  </si>
  <si>
    <t>(PY2011)통상임금계산로그 임시</t>
  </si>
  <si>
    <t>RT2020</t>
  </si>
  <si>
    <t>(RT2020)퇴직금_예외기간</t>
  </si>
  <si>
    <t>RT2030</t>
  </si>
  <si>
    <t>(RT2030)퇴직금_종전근무지</t>
  </si>
  <si>
    <t>RT2040</t>
  </si>
  <si>
    <t>(RT2040)퇴직금_포함지급/공제</t>
  </si>
  <si>
    <t>RT2050</t>
  </si>
  <si>
    <t>X_(RT2050)퇴직금_실적</t>
  </si>
  <si>
    <t>RT2060</t>
  </si>
  <si>
    <t>(RT2060)퇴직금_계산결과상세</t>
  </si>
  <si>
    <t>RT2070</t>
  </si>
  <si>
    <t>(RT2070)퇴직금_보험실적</t>
  </si>
  <si>
    <t>RT2080</t>
  </si>
  <si>
    <t>X_(RT2080)퇴직충당금1</t>
  </si>
  <si>
    <t>RT2090</t>
  </si>
  <si>
    <t>(RT2090)퇴직금_근속년수(2013이후)</t>
  </si>
  <si>
    <t>RT2100</t>
  </si>
  <si>
    <t>(RT2100)퇴직금_근속년수(2013이후)</t>
  </si>
  <si>
    <t>RT3010</t>
  </si>
  <si>
    <t>(RT3010)DC퇴직연금_대상자</t>
  </si>
  <si>
    <t>RT6010</t>
  </si>
  <si>
    <t xml:space="preserve">(RT6010)퇴직연금 사업자 관리 </t>
  </si>
  <si>
    <t>RT6020</t>
  </si>
  <si>
    <t xml:space="preserve">(RT6020)통화안정채 이자율관리 </t>
  </si>
  <si>
    <t>RT6100</t>
  </si>
  <si>
    <t xml:space="preserve">(RT6100)퇴직연금 신청정보 </t>
  </si>
  <si>
    <t>RT6200</t>
  </si>
  <si>
    <t xml:space="preserve">(RT6200)퇴직연금 기본정보 </t>
  </si>
  <si>
    <t>RT6225</t>
  </si>
  <si>
    <t xml:space="preserve">(RT6225)IRA 설정내역 </t>
  </si>
  <si>
    <t>RT6230</t>
  </si>
  <si>
    <t xml:space="preserve">(RT6230)확정기여형 불입내역 </t>
  </si>
  <si>
    <t>RT6240</t>
  </si>
  <si>
    <t xml:space="preserve">(RT6240)퇴직연금 관련 신청관리 </t>
  </si>
  <si>
    <t>RT6241</t>
  </si>
  <si>
    <t xml:space="preserve">(RT6241)퇴직연금 관련 신청관리 </t>
  </si>
  <si>
    <t>RT6250</t>
  </si>
  <si>
    <t xml:space="preserve">(RT6250)퇴직연금 변경이력 </t>
  </si>
  <si>
    <t>RT6500</t>
  </si>
  <si>
    <t>(RT6500)퇴직연금 금융사별 적립액관리</t>
  </si>
  <si>
    <t>RT6510</t>
  </si>
  <si>
    <t>(RT6510)평균급여액 액관리</t>
  </si>
  <si>
    <t>RT6520</t>
  </si>
  <si>
    <t>(RT6520)퇴직연금_IRA과세이연</t>
  </si>
  <si>
    <t>RT6530</t>
  </si>
  <si>
    <t>(RT6530)퇴직금일시불입입금액관리</t>
  </si>
  <si>
    <t>RT6540</t>
  </si>
  <si>
    <t>(RT6540)1년평균임금내역관리</t>
  </si>
  <si>
    <t>RT6550</t>
  </si>
  <si>
    <t>(RT6550)DC형분기불입액관리</t>
  </si>
  <si>
    <t>RT6550_REF</t>
  </si>
  <si>
    <t>(RT6550_REF)최초도입시 과불입금액 제외명단</t>
  </si>
  <si>
    <t>RT6560</t>
  </si>
  <si>
    <t>(RT6560)DC형정산금액관리</t>
  </si>
  <si>
    <t>RT6570</t>
  </si>
  <si>
    <t>(RT6570)DC형 정산금액관리</t>
  </si>
  <si>
    <t>RT6600</t>
  </si>
  <si>
    <t>(RT6600)DC형승진보상대상자관리</t>
  </si>
  <si>
    <t>RT6610</t>
  </si>
  <si>
    <t>(RT6610)DC형승진보상계산내역관리</t>
  </si>
  <si>
    <t>RT7010</t>
  </si>
  <si>
    <t>(RT7010)퇴직금_중도정산신청</t>
  </si>
  <si>
    <t>RT7020</t>
  </si>
  <si>
    <t>(RT7020)퇴직금_중도정산</t>
  </si>
  <si>
    <t>RT7030</t>
  </si>
  <si>
    <t>(RT7030)퇴직금_중간정산_신청</t>
  </si>
  <si>
    <t>RT8010</t>
  </si>
  <si>
    <t>(RT8010)퇴직금_명예/조기퇴직금</t>
  </si>
  <si>
    <t>RT8020</t>
  </si>
  <si>
    <t>(RT8020)퇴직금_IRA과세이연</t>
  </si>
  <si>
    <t>RT8030</t>
  </si>
  <si>
    <t>(RT8030)퇴직금_청구신청</t>
  </si>
  <si>
    <t>RT8040</t>
  </si>
  <si>
    <t>(RT8040)퇴직연금가입자현황</t>
  </si>
  <si>
    <t>RT8050</t>
  </si>
  <si>
    <t>(RT8040)퇴직연금가입자신청</t>
  </si>
  <si>
    <t>RT8060</t>
  </si>
  <si>
    <t>(RT8060)퇴직연금지급신청서</t>
  </si>
  <si>
    <t>SESSION_VAR</t>
  </si>
  <si>
    <t>시스템 새션</t>
  </si>
  <si>
    <t>ST1000</t>
  </si>
  <si>
    <t>(ST1000)우리사주공지사항</t>
  </si>
  <si>
    <t>ST1001</t>
  </si>
  <si>
    <t>(ST1001)우리사주가입내역</t>
  </si>
  <si>
    <t>ST1002</t>
  </si>
  <si>
    <t>(ST1002)우리사주계좌변경내역</t>
  </si>
  <si>
    <t>ST2010</t>
  </si>
  <si>
    <t>(ST2010)출자신청내역</t>
  </si>
  <si>
    <t>ST2011</t>
  </si>
  <si>
    <t>(ST2011)출자우선순위설정</t>
  </si>
  <si>
    <t>ST2012</t>
  </si>
  <si>
    <t>(ST2012) 출자일정 관리</t>
  </si>
  <si>
    <t>ST2020</t>
  </si>
  <si>
    <t>(ST2020)출자신청내역</t>
  </si>
  <si>
    <t>ST2021</t>
  </si>
  <si>
    <t>(ST2021)출자신청내역</t>
  </si>
  <si>
    <t>ST3001</t>
  </si>
  <si>
    <t>(ST3001)우리사주 배정</t>
  </si>
  <si>
    <t>ST4001</t>
  </si>
  <si>
    <t>(ST4001)인출신청</t>
  </si>
  <si>
    <t>ST4002</t>
  </si>
  <si>
    <t>(ST4002)인출신청 내역</t>
  </si>
  <si>
    <t>ST4003</t>
  </si>
  <si>
    <t>(ST4003)인출단가 관리</t>
  </si>
  <si>
    <t>ST4004</t>
  </si>
  <si>
    <t>(ST4004)인출신청 관리</t>
  </si>
  <si>
    <t>ST6001</t>
  </si>
  <si>
    <t>(ST6001)우리사주 배당</t>
  </si>
  <si>
    <t>ST6002</t>
  </si>
  <si>
    <t>(ST6002)우리사주 배당</t>
  </si>
  <si>
    <t>SY1000</t>
  </si>
  <si>
    <t>(SY1000)배치오류내역</t>
  </si>
  <si>
    <t>S</t>
  </si>
  <si>
    <t>SY1010</t>
  </si>
  <si>
    <t>(SY1010)코드_척도등급</t>
  </si>
  <si>
    <t>SY3010</t>
  </si>
  <si>
    <t>(SY3010)객체</t>
  </si>
  <si>
    <t>SY3020</t>
  </si>
  <si>
    <t>(SY3020)객체_관계</t>
  </si>
  <si>
    <t>SY3021</t>
  </si>
  <si>
    <t>(SY3021)객체_전사객체관계</t>
  </si>
  <si>
    <t>SY3030</t>
  </si>
  <si>
    <t>(SY3030)객체_유형관계</t>
  </si>
  <si>
    <t>SY3040</t>
  </si>
  <si>
    <t>(SY3040)객체_그룹</t>
  </si>
  <si>
    <t>SY3050</t>
  </si>
  <si>
    <t>(SY3050)객체_원류</t>
  </si>
  <si>
    <t>SY3060</t>
  </si>
  <si>
    <t>(SY3060)객체_유형별요구수준</t>
  </si>
  <si>
    <t>SY3070</t>
  </si>
  <si>
    <t>(SY3070)객체_트리유형</t>
  </si>
  <si>
    <t>SY3080</t>
  </si>
  <si>
    <t>(SY3080)객체_트리유형구성</t>
  </si>
  <si>
    <t>SY4100</t>
  </si>
  <si>
    <t>(SY4100)권한_사용자</t>
  </si>
  <si>
    <t>SY4110</t>
  </si>
  <si>
    <t>(SY4110)권한_사용자IP관리</t>
  </si>
  <si>
    <t>SY4111</t>
  </si>
  <si>
    <t>(SY4111)사용자IP관리</t>
  </si>
  <si>
    <t>SY4120</t>
  </si>
  <si>
    <t>(SY4120)권한_마이메뉴</t>
  </si>
  <si>
    <t>SY4310</t>
  </si>
  <si>
    <t>(SY4310)권한_프로파일</t>
  </si>
  <si>
    <t>SY4320</t>
  </si>
  <si>
    <t>(SY4320)권한_프로그램</t>
  </si>
  <si>
    <t>SY4330</t>
  </si>
  <si>
    <t>(SY4330)권한_모듈</t>
  </si>
  <si>
    <t>SY4340</t>
  </si>
  <si>
    <t>(SY4340)권한_메뉴</t>
  </si>
  <si>
    <t>SY4350</t>
  </si>
  <si>
    <t>(SY4350)권한_프로파일_메뉴</t>
  </si>
  <si>
    <t>SY4360</t>
  </si>
  <si>
    <t>(SY4360)권한_프로파일/사용자</t>
  </si>
  <si>
    <t>SY4370</t>
  </si>
  <si>
    <t>(SY4370)권한_예외설정</t>
  </si>
  <si>
    <t>SY4380</t>
  </si>
  <si>
    <t>(SY4380)권한_프로파일/뷰</t>
  </si>
  <si>
    <t>SY4400</t>
  </si>
  <si>
    <t>(SY4400)권한_프로파일/인사항목</t>
  </si>
  <si>
    <t>SY4410</t>
  </si>
  <si>
    <t>(SY4410)권한_프로파일/도움말</t>
  </si>
  <si>
    <t>SY5010</t>
  </si>
  <si>
    <t>(SY5010)코드_인덱스</t>
  </si>
  <si>
    <t>SY5020</t>
  </si>
  <si>
    <t>(SY5020)코드_공통코드</t>
  </si>
  <si>
    <t>SY5025</t>
  </si>
  <si>
    <t>(SY5025)코드_변환코드</t>
  </si>
  <si>
    <t>SY5030</t>
  </si>
  <si>
    <t>(SY5030)코드_통합코드제약기준</t>
  </si>
  <si>
    <t>SY5035</t>
  </si>
  <si>
    <t>(SY5035)코드_우편번호</t>
  </si>
  <si>
    <t>SY5036</t>
  </si>
  <si>
    <t>(SY5036)코드_우편번호_도로명</t>
  </si>
  <si>
    <t>SY5037</t>
  </si>
  <si>
    <t>(SY5037)코드_우편번호_5자리</t>
  </si>
  <si>
    <t>SY5037_OLD</t>
  </si>
  <si>
    <t>SY5040</t>
  </si>
  <si>
    <t>(SY5040)코드_사원그룹코드</t>
  </si>
  <si>
    <t>SY5050</t>
  </si>
  <si>
    <t>(SY5050)코드_사회보험사업장정보</t>
  </si>
  <si>
    <t>SY5060</t>
  </si>
  <si>
    <t>(SY5060)코드_사업장정보</t>
  </si>
  <si>
    <t>SY5065</t>
  </si>
  <si>
    <t>(SY5065)코드_사업자등록번호</t>
  </si>
  <si>
    <t>SY5066</t>
  </si>
  <si>
    <t>(SY5066)코드_사업장이미지</t>
  </si>
  <si>
    <t>SY5070</t>
  </si>
  <si>
    <t>(SY5070)코드_세무서</t>
  </si>
  <si>
    <t>SY5090</t>
  </si>
  <si>
    <t>(SY5090)코드_시스템환경변수</t>
  </si>
  <si>
    <t>SY5110</t>
  </si>
  <si>
    <t>(SY5110)코드_법인정보</t>
  </si>
  <si>
    <t>SY5120</t>
  </si>
  <si>
    <t>(SY5120)코드_법인이미지</t>
  </si>
  <si>
    <t>SY5130</t>
  </si>
  <si>
    <t>(SY5130)코드_지역</t>
  </si>
  <si>
    <t>SY5140</t>
  </si>
  <si>
    <t>(SY5140)시스템_업무담당자</t>
  </si>
  <si>
    <t>SY6010</t>
  </si>
  <si>
    <t>(SY6010)조건검색_조건문</t>
  </si>
  <si>
    <t>SY6020</t>
  </si>
  <si>
    <t>(SY6020)조건검색_조건문사용프로파일</t>
  </si>
  <si>
    <t>SY6030</t>
  </si>
  <si>
    <t>(SY6030)조건검색_view</t>
  </si>
  <si>
    <t>SY6050</t>
  </si>
  <si>
    <t>(SY6050)조건검색_조건문별검색조건</t>
  </si>
  <si>
    <t>SY6060</t>
  </si>
  <si>
    <t>(SY6060)조건검색_조건문별조회칼럼</t>
  </si>
  <si>
    <t>SY6080</t>
  </si>
  <si>
    <t>(SY6080)조건검색_조건찾기값</t>
  </si>
  <si>
    <t>SY7010</t>
  </si>
  <si>
    <t>(SY7010)신청서_기본</t>
  </si>
  <si>
    <t>SY7020</t>
  </si>
  <si>
    <t>(SY7020)신청서_결재</t>
  </si>
  <si>
    <t>SY7030</t>
  </si>
  <si>
    <t>(SY7030)신청서_대상자사번</t>
  </si>
  <si>
    <t>SY7040</t>
  </si>
  <si>
    <t>(SY7040)신청서_대결자</t>
  </si>
  <si>
    <t>SY7050</t>
  </si>
  <si>
    <t>(SY7050)신청서_유형관리</t>
  </si>
  <si>
    <t>SY7060</t>
  </si>
  <si>
    <t>(SY7060)신청서_승인자관리</t>
  </si>
  <si>
    <t>SY7061</t>
  </si>
  <si>
    <t>(SY7061)신청서_추가메일사원</t>
  </si>
  <si>
    <t>SY7065</t>
  </si>
  <si>
    <t>(SY7065)신청서_HR결재선관리</t>
  </si>
  <si>
    <t>SY7070</t>
  </si>
  <si>
    <t>(SY7070)신청서_결재선</t>
  </si>
  <si>
    <t>SY7080</t>
  </si>
  <si>
    <t>(SY7080)신청서_결재선/결재자</t>
  </si>
  <si>
    <t>SY7090</t>
  </si>
  <si>
    <t>(SY7090)신청서_HR상신</t>
  </si>
  <si>
    <t>SY8510</t>
  </si>
  <si>
    <t>(SY8510)배치_배치작업</t>
  </si>
  <si>
    <t>SY8520</t>
  </si>
  <si>
    <t>(SY8520)배치_실행이력</t>
  </si>
  <si>
    <t>SY8810</t>
  </si>
  <si>
    <t>(SY8810)등급코드</t>
  </si>
  <si>
    <t>SY9000</t>
  </si>
  <si>
    <t>(SY9000)ABC인터페이스테이블</t>
  </si>
  <si>
    <t>SY9010</t>
  </si>
  <si>
    <t>(SY9010)로그_로그인_로그</t>
  </si>
  <si>
    <t>SY9020</t>
  </si>
  <si>
    <t>(SY9020)로그_프로그램_로그</t>
  </si>
  <si>
    <t>SY9030</t>
  </si>
  <si>
    <t>(SY9030)시스템_업로드파일번호</t>
  </si>
  <si>
    <t>SY9031</t>
  </si>
  <si>
    <t>(SY9031)시스템_업로드파일</t>
  </si>
  <si>
    <t>SY9040</t>
  </si>
  <si>
    <t>(SY9040)로그_버튼로그</t>
  </si>
  <si>
    <t>SY9050</t>
  </si>
  <si>
    <t>(SY9050)알림쪽지_로그</t>
  </si>
  <si>
    <t>SY9120</t>
  </si>
  <si>
    <t>(SY9120)게시판_쪽지</t>
  </si>
  <si>
    <t>SY9980</t>
  </si>
  <si>
    <t>(SY9980)게시판_FAQ</t>
  </si>
  <si>
    <t>SY9990</t>
  </si>
  <si>
    <t>(SY9990)게시판_공지사항</t>
  </si>
  <si>
    <t>SY9991</t>
  </si>
  <si>
    <t>(SY9991)게시판_공지사항첨부</t>
  </si>
  <si>
    <t>SY9992</t>
  </si>
  <si>
    <t>(SY9992)게시판_QA</t>
  </si>
  <si>
    <t>SY9993</t>
  </si>
  <si>
    <t>(SY9993)게시판_인사제안</t>
  </si>
  <si>
    <t>SY9995</t>
  </si>
  <si>
    <t>(SY9995)게시판_조회사원</t>
  </si>
  <si>
    <t>TE0010</t>
  </si>
  <si>
    <t>(TE0010)교육_대표교육과정</t>
  </si>
  <si>
    <t>TE0011</t>
  </si>
  <si>
    <t>(TE0011)교육_참조과정</t>
  </si>
  <si>
    <t>TE0012</t>
  </si>
  <si>
    <t>(TE0012)교육_대상직급</t>
  </si>
  <si>
    <t>TE0030</t>
  </si>
  <si>
    <t>(TE0030)교육_결과보고설문항목</t>
  </si>
  <si>
    <t>TE0190</t>
  </si>
  <si>
    <t>(TE0190)교육자료</t>
  </si>
  <si>
    <t>TE1200</t>
  </si>
  <si>
    <t>(TE1200)교육_강사</t>
  </si>
  <si>
    <t>TE1201</t>
  </si>
  <si>
    <t>(TE1201)교육_강사</t>
  </si>
  <si>
    <t>TE2020</t>
  </si>
  <si>
    <t>(TE2020)자기계발계획서(IDP) 신청</t>
  </si>
  <si>
    <t>TE2021</t>
  </si>
  <si>
    <t>(TE2021)전문가유형관리</t>
  </si>
  <si>
    <t>TE2040</t>
  </si>
  <si>
    <t>(TE2040)교육_교육수료자</t>
  </si>
  <si>
    <t>TE2041</t>
  </si>
  <si>
    <t>(TE2041)교육_교육신청</t>
  </si>
  <si>
    <t>TE2042</t>
  </si>
  <si>
    <t>(TE2042)교육 신청취소</t>
  </si>
  <si>
    <t>TE2044</t>
  </si>
  <si>
    <t>(TE2044)교육_교육신청개인정보이용동의</t>
  </si>
  <si>
    <t>TE2045</t>
  </si>
  <si>
    <t>(TE2045)교육_재택학습동의</t>
  </si>
  <si>
    <t>TE2050</t>
  </si>
  <si>
    <t>(TE2050)교육_결과보고</t>
  </si>
  <si>
    <t>TE2060</t>
  </si>
  <si>
    <t>(TE2060)교육_결과보고설문수행</t>
  </si>
  <si>
    <t>TE2070</t>
  </si>
  <si>
    <t>(TE2070)교육_교재</t>
  </si>
  <si>
    <t>TE2071</t>
  </si>
  <si>
    <t>(TE2071)교육_교육신청교재</t>
  </si>
  <si>
    <t>TE2090</t>
  </si>
  <si>
    <t>(TE2090)교육_강사료지급이력</t>
  </si>
  <si>
    <t>TE3010</t>
  </si>
  <si>
    <t>(TE3010)교육_시행교육과정개설신청</t>
  </si>
  <si>
    <t>TE3011</t>
  </si>
  <si>
    <t>(TE3011)교육_신규시행교육과정개설</t>
  </si>
  <si>
    <t>TE3020</t>
  </si>
  <si>
    <t>(TE3020)교육_시행교육과정</t>
  </si>
  <si>
    <t>TE3040</t>
  </si>
  <si>
    <t>(TE3040)교육_시행교육과목</t>
  </si>
  <si>
    <t>TE3070</t>
  </si>
  <si>
    <t>(TE3070)교육_교육기관</t>
  </si>
  <si>
    <t>TE3080</t>
  </si>
  <si>
    <t>(TE3080)교육_시행교육시행일정</t>
  </si>
  <si>
    <t>TE3090</t>
  </si>
  <si>
    <t>(TE3090)교육_교육기관</t>
  </si>
  <si>
    <t>TE4010</t>
  </si>
  <si>
    <t>(TE4010)교육_장기위탁상세</t>
  </si>
  <si>
    <t>TE4020</t>
  </si>
  <si>
    <t>(TE4020)교육_장기위탁중간산출물</t>
  </si>
  <si>
    <t>TE4030</t>
  </si>
  <si>
    <t>(TE4030)교육_장기위탁교육비</t>
  </si>
  <si>
    <t>TE4040</t>
  </si>
  <si>
    <t>(TE4040)교육_장기위탁동반자</t>
  </si>
  <si>
    <t>TE4090</t>
  </si>
  <si>
    <t>(TE4090)교육_OJT</t>
  </si>
  <si>
    <t>TE5010</t>
  </si>
  <si>
    <t>(TE5010)문제은행</t>
  </si>
  <si>
    <t>TE5020</t>
  </si>
  <si>
    <t>(TE5020)문제은행_보기</t>
  </si>
  <si>
    <t>TE5110</t>
  </si>
  <si>
    <t>(TE5110)TEMPLATE</t>
  </si>
  <si>
    <t>TE5120</t>
  </si>
  <si>
    <t>(TE5120)TEMPLATE_문제</t>
  </si>
  <si>
    <t>TE5210</t>
  </si>
  <si>
    <t>(TE5210)평가설문조사</t>
  </si>
  <si>
    <t>TE5220</t>
  </si>
  <si>
    <t>(TE5220)평가설문조사_대상자</t>
  </si>
  <si>
    <t>TE5310</t>
  </si>
  <si>
    <t>(TE5310)평가설문조사_응답자</t>
  </si>
  <si>
    <t>TE5320</t>
  </si>
  <si>
    <t>(TE5320)평가설문조사_응답자_문제</t>
  </si>
  <si>
    <t>TE5330</t>
  </si>
  <si>
    <t>(TE5330)평가설문조사_응답자_문제_보기선택</t>
  </si>
  <si>
    <t>TE6040</t>
  </si>
  <si>
    <t>(TE6040)학점이수제_학점승인</t>
  </si>
  <si>
    <t>TE6041</t>
  </si>
  <si>
    <t>(TE6041)학점이수제_학점신청</t>
  </si>
  <si>
    <t>TE8010</t>
  </si>
  <si>
    <t>(TE8010)직급별의무시간</t>
  </si>
  <si>
    <t>TE8020</t>
  </si>
  <si>
    <t>(TE8020)직급별교육한도시간</t>
  </si>
  <si>
    <t>TE8030</t>
  </si>
  <si>
    <t>(TE8030)교육_직종분류로드맵</t>
  </si>
  <si>
    <t>TE8110</t>
  </si>
  <si>
    <t>(TE8110)교육_수요조사일정</t>
  </si>
  <si>
    <t>TE8120</t>
  </si>
  <si>
    <t>(TE8120)교육_수요조사수행</t>
  </si>
  <si>
    <t>TE8210</t>
  </si>
  <si>
    <t>(TE8210)교육_교육계획일정</t>
  </si>
  <si>
    <t>TE8220</t>
  </si>
  <si>
    <t>(TE8220)교육_교육계획정보</t>
  </si>
  <si>
    <t>TE8230</t>
  </si>
  <si>
    <t>(TE8230)교육_교육계획수행</t>
  </si>
  <si>
    <t>TE8310</t>
  </si>
  <si>
    <t>(TE8310)교육비전표기본</t>
  </si>
  <si>
    <t>TE8320</t>
  </si>
  <si>
    <t>(TE8320)교육_전표상세</t>
  </si>
  <si>
    <t>TE8810</t>
  </si>
  <si>
    <t>(TE8810)교육_독서통신교재</t>
  </si>
  <si>
    <t>TE8820</t>
  </si>
  <si>
    <t>(TE8820)교육_과정별독서통신교재</t>
  </si>
  <si>
    <t>TE8890</t>
  </si>
  <si>
    <t>(TE8890)데이터동기화</t>
  </si>
  <si>
    <t>TE8910</t>
  </si>
  <si>
    <t>(TE8910)어학등급기준</t>
  </si>
  <si>
    <t>TE8920</t>
  </si>
  <si>
    <t>(TE8920)어학지원금기준</t>
  </si>
  <si>
    <t>TE8930</t>
  </si>
  <si>
    <t>(TE8930)어학응시료기준</t>
  </si>
  <si>
    <t>TE8970</t>
  </si>
  <si>
    <t>(TE8970)어학과정수강자</t>
  </si>
  <si>
    <t>TE8980</t>
  </si>
  <si>
    <t>(TE8980)어학성적등록신청</t>
  </si>
  <si>
    <t>TE8990</t>
  </si>
  <si>
    <t>(TE8990)어학성적</t>
  </si>
  <si>
    <t>TEMPID</t>
  </si>
  <si>
    <t>(TEMPID)임시테이블_사번</t>
  </si>
  <si>
    <t>TEMPID_DEBUG</t>
  </si>
  <si>
    <t>평가대상자 확인</t>
  </si>
  <si>
    <t>TEMP_QUOTA</t>
  </si>
  <si>
    <t>교대근무조 정보</t>
  </si>
  <si>
    <t>TEMP_TEST</t>
  </si>
  <si>
    <t>급여계산작업자로그</t>
  </si>
  <si>
    <t>TEMP_UPLOAD</t>
  </si>
  <si>
    <t>데이터업로드를위한임시테이블</t>
  </si>
  <si>
    <t>TE_3020_SUV</t>
  </si>
  <si>
    <t>교육데이터 추출 활용</t>
  </si>
  <si>
    <t>TE_INF_ND15</t>
  </si>
  <si>
    <t>교육 정보 임시 15</t>
  </si>
  <si>
    <t>TE_INF_ND20</t>
  </si>
  <si>
    <t>교육 정보 임시 20</t>
  </si>
  <si>
    <t>TE_INF_ND35</t>
  </si>
  <si>
    <t>교육 정보 임시 35</t>
  </si>
  <si>
    <t>TE_INF_ND40</t>
  </si>
  <si>
    <t>교육 정보 임시 40</t>
  </si>
  <si>
    <t>TE_INF_ND50</t>
  </si>
  <si>
    <t>교육 정보 임시 50</t>
  </si>
  <si>
    <t>TE_INF_ND55</t>
  </si>
  <si>
    <t>교육 정보 임시 55</t>
  </si>
  <si>
    <t>TE_ND_L_EDAA01C</t>
  </si>
  <si>
    <t>교육과정코드</t>
  </si>
  <si>
    <t>TE_ND_L_EDAA04C</t>
  </si>
  <si>
    <t>연수분야코드</t>
  </si>
  <si>
    <t>TE_ND_L_EDAA05C</t>
  </si>
  <si>
    <t>훈련근거코드</t>
  </si>
  <si>
    <t>TE_ND_L_EDAA09C</t>
  </si>
  <si>
    <t>연수기관코드</t>
  </si>
  <si>
    <t>TE_ND_L_EDAA13T</t>
  </si>
  <si>
    <t>대상자 및 이수자 내역</t>
  </si>
  <si>
    <t>TE_ND_L_EDAA14T</t>
  </si>
  <si>
    <t>사외교육내역</t>
  </si>
  <si>
    <t>TE_ND_L_HMAB04T</t>
  </si>
  <si>
    <t>근태사용내역</t>
  </si>
  <si>
    <t>TE_ND_L_H_IN_OUTEDUCATION</t>
  </si>
  <si>
    <t>(TE_ND_L_H_IN_OUTEDUCATION)사외교육</t>
  </si>
  <si>
    <t>TE_ND_L_H_K_EDU_CODE</t>
  </si>
  <si>
    <t>TE_ND_L_T_COMMON_CODE</t>
  </si>
  <si>
    <t>공통 코드</t>
  </si>
  <si>
    <t>TE_SUV</t>
  </si>
  <si>
    <t>데이터 입/출용 임시</t>
  </si>
  <si>
    <t>TM0010</t>
  </si>
  <si>
    <t>(TM0010)근태기준_근태코드</t>
  </si>
  <si>
    <t>TM0013</t>
  </si>
  <si>
    <t>X_(TM0013)주휴발생제외근태코드관리</t>
  </si>
  <si>
    <t>TM0014</t>
  </si>
  <si>
    <t>(TM0014)초과입력기간관리</t>
  </si>
  <si>
    <t>TM0015</t>
  </si>
  <si>
    <t>(TM0015)개인별근태한도</t>
  </si>
  <si>
    <t>TM0017</t>
  </si>
  <si>
    <t>(TM0017)조직별초과근무한도</t>
  </si>
  <si>
    <t>TM0018</t>
  </si>
  <si>
    <t>(TM0018)연장근문운영기준</t>
  </si>
  <si>
    <t>TM0020</t>
  </si>
  <si>
    <t>(TM0020)근태기준_근무코드</t>
  </si>
  <si>
    <t>TM0030</t>
  </si>
  <si>
    <t>(TM0030)근태기준_근무시간코드</t>
  </si>
  <si>
    <t>TM0040</t>
  </si>
  <si>
    <t>근무조코드</t>
  </si>
  <si>
    <t>TM0050</t>
  </si>
  <si>
    <t>일일근무시간설정</t>
  </si>
  <si>
    <t>TM0060</t>
  </si>
  <si>
    <t>휴일예외</t>
  </si>
  <si>
    <t>TM0070</t>
  </si>
  <si>
    <t>X_(TM0070)근무코드/근무일집계맵핑관리</t>
  </si>
  <si>
    <t>TM0100</t>
  </si>
  <si>
    <t>(TM0100)근태기준_휴일</t>
  </si>
  <si>
    <t>TM0101</t>
  </si>
  <si>
    <t>TM0120</t>
  </si>
  <si>
    <t>(TM0120)휴일기준_휴가사용기준</t>
  </si>
  <si>
    <t>TM0130</t>
  </si>
  <si>
    <t>(TM0130)휴일기준_휴가발생기준일관리</t>
  </si>
  <si>
    <t>TM0140</t>
  </si>
  <si>
    <t>(TM0140)연월차기준_연월차신구법적용대상자</t>
  </si>
  <si>
    <t>TM0150</t>
  </si>
  <si>
    <t>(TM0150)연월차기준_휴가발생조건</t>
  </si>
  <si>
    <t>TM0160</t>
  </si>
  <si>
    <t>(TM0160)휴일기준_휴가발생제외근태관리</t>
  </si>
  <si>
    <t>TM0210</t>
  </si>
  <si>
    <t>(TM0210)근태기준_근태대상기준일</t>
  </si>
  <si>
    <t>TM0220</t>
  </si>
  <si>
    <t>X_(TM0220)근태지급방법설정</t>
  </si>
  <si>
    <t>TM0230</t>
  </si>
  <si>
    <t>X_(TM0230)근무지급방법설정</t>
  </si>
  <si>
    <t>TM0240</t>
  </si>
  <si>
    <t>X_(TM0240)근무일지급방법설정</t>
  </si>
  <si>
    <t>TM0310</t>
  </si>
  <si>
    <t>(TM0310)근태기준_개인별근무조</t>
  </si>
  <si>
    <t>TM0314</t>
  </si>
  <si>
    <t>(TM0314)연장휴일근무_근무내용_기준</t>
  </si>
  <si>
    <t>TM0315</t>
  </si>
  <si>
    <t>(TM0315)초과근무신청관리</t>
  </si>
  <si>
    <t>TM0315_DEL</t>
  </si>
  <si>
    <t>(TM0315_DEL)초과근무신청관리</t>
  </si>
  <si>
    <t>TM0316</t>
  </si>
  <si>
    <t>(TM0316)초과근무신청대상자</t>
  </si>
  <si>
    <t>TM0316_DEL</t>
  </si>
  <si>
    <t>(TM0316_DEL)초과근무신청대상자</t>
  </si>
  <si>
    <t>TM0317</t>
  </si>
  <si>
    <t>(TM0317)초과근무현황</t>
  </si>
  <si>
    <t>TM0317_DEL</t>
  </si>
  <si>
    <t>TM0317_DELETE</t>
  </si>
  <si>
    <t>(TM0317_DELETE)초과근무현황</t>
  </si>
  <si>
    <t>TM0318</t>
  </si>
  <si>
    <t>(TM0318)대근원시간</t>
  </si>
  <si>
    <t>TM0319</t>
  </si>
  <si>
    <t>(TM0319)연장휴일근무 취소</t>
  </si>
  <si>
    <t>TM0320</t>
  </si>
  <si>
    <t>(TM0320)근태기준_개인별근무일정예외</t>
  </si>
  <si>
    <t>TM0321</t>
  </si>
  <si>
    <t>TM0330</t>
  </si>
  <si>
    <t>X_(TM0330)개인별근무조장관리</t>
  </si>
  <si>
    <t>TM0340</t>
  </si>
  <si>
    <t>(TM0340)근무조별근무일정설정</t>
  </si>
  <si>
    <t>TM0341</t>
  </si>
  <si>
    <t>X_(TM0341)근무조별근무일정예외</t>
  </si>
  <si>
    <t>TM0350</t>
  </si>
  <si>
    <t>(TM0350)근무조별 근무일정</t>
  </si>
  <si>
    <t>TM0351</t>
  </si>
  <si>
    <t>(TM0351)선택적근무일정</t>
  </si>
  <si>
    <t>TM0355</t>
  </si>
  <si>
    <t>자기계발휴가계획서</t>
  </si>
  <si>
    <t>TM0402</t>
  </si>
  <si>
    <t>(TM0402)출장 이동거리/통행료</t>
  </si>
  <si>
    <t>TM0403</t>
  </si>
  <si>
    <t>(TM0403)유류 단가관리</t>
  </si>
  <si>
    <t>TM0404</t>
  </si>
  <si>
    <t>(TM0404)공인연비 관리</t>
  </si>
  <si>
    <t>TM0405</t>
  </si>
  <si>
    <t>(TM0405)출장 대중교통 운임표</t>
  </si>
  <si>
    <t>TM0406</t>
  </si>
  <si>
    <t>(TM0406)출장지 관리</t>
  </si>
  <si>
    <t>TM0407</t>
  </si>
  <si>
    <t>(TM0407)전근여비 대중교통 운임표</t>
  </si>
  <si>
    <t>TM0408</t>
  </si>
  <si>
    <t>(TM0408)이전비 예산 체크(코스트센터,WBS,계정)</t>
  </si>
  <si>
    <t>TM0409</t>
  </si>
  <si>
    <t>(TM0409)출장정산 미 등록자 예외처리</t>
  </si>
  <si>
    <t>TM0410</t>
  </si>
  <si>
    <t>(TM0410)출장여비 초과 사용자</t>
  </si>
  <si>
    <t>TM0411</t>
  </si>
  <si>
    <t>(TM0411) 국내출장 미정산 직원 메신져 쪽지 알림 이력</t>
  </si>
  <si>
    <t>TM0990</t>
  </si>
  <si>
    <t>(TM0990)근태마감</t>
  </si>
  <si>
    <t>TM1001</t>
  </si>
  <si>
    <t>(TM1001)일근태_근태자료관리</t>
  </si>
  <si>
    <t>TM1010</t>
  </si>
  <si>
    <t>(TM1010)일근태신청관리</t>
  </si>
  <si>
    <t>TM1012</t>
  </si>
  <si>
    <t>(TM1012)근태자/대근자</t>
  </si>
  <si>
    <t>TM1014</t>
  </si>
  <si>
    <t>(TM1014) 출장-외부강의신고(대가성이 없는 외부강의)</t>
  </si>
  <si>
    <t>TM1015</t>
  </si>
  <si>
    <t>(TM1015)출장일정-TBO_SET</t>
  </si>
  <si>
    <t>TM1016</t>
  </si>
  <si>
    <t>(TM1016)출장계산내역-TBO_MASTER</t>
  </si>
  <si>
    <t>TM1016_BA</t>
  </si>
  <si>
    <t>해외출장 출장비 기준</t>
  </si>
  <si>
    <t>TM1016_OT</t>
  </si>
  <si>
    <t>출장계산내역(TM1016_OT)-TBO_MASTER</t>
  </si>
  <si>
    <t>TM1017</t>
  </si>
  <si>
    <t>(TM1017)출장계정과목</t>
  </si>
  <si>
    <t>TM1018</t>
  </si>
  <si>
    <t>(TM1018)출장전표</t>
  </si>
  <si>
    <t>TM1018_OT</t>
  </si>
  <si>
    <t>출장 법인카드상태연계</t>
  </si>
  <si>
    <t>TM1019</t>
  </si>
  <si>
    <t>(TM1019)출장보고내용</t>
  </si>
  <si>
    <t>TM1020</t>
  </si>
  <si>
    <t>(TM1020)일근태_개인별근태현황</t>
  </si>
  <si>
    <t>TM1021</t>
  </si>
  <si>
    <t>(TM1021)연차휴가 사용계획서</t>
  </si>
  <si>
    <t>TM1022</t>
  </si>
  <si>
    <t>(TM1022)환경원가코드</t>
  </si>
  <si>
    <t>TM1023</t>
  </si>
  <si>
    <t>(TM1023)유류비한도 계산내역</t>
  </si>
  <si>
    <t>TM1024</t>
  </si>
  <si>
    <t>(TM1024)출장자 숙박지</t>
  </si>
  <si>
    <t>TM1025</t>
  </si>
  <si>
    <t>(TM1025)국내출장 법인카드 회계처리내역</t>
  </si>
  <si>
    <t>TM1026</t>
  </si>
  <si>
    <t>(TM1026) 출장 결과보고</t>
  </si>
  <si>
    <t>TM1027</t>
  </si>
  <si>
    <t>(TM1027)법인카드 추가 정산 내역</t>
  </si>
  <si>
    <t>TM1028</t>
  </si>
  <si>
    <t>(TM1028)국내출장 출장비 초과 소명내역</t>
  </si>
  <si>
    <t>TM1029</t>
  </si>
  <si>
    <t>(TM1029)국내출장 출장비 초과 급여공제</t>
  </si>
  <si>
    <t>TM1030</t>
  </si>
  <si>
    <t>(TM1030)일근태_특근신청관리</t>
  </si>
  <si>
    <t>TM1050</t>
  </si>
  <si>
    <t>(TM1050)일근태_타임카드자료</t>
  </si>
  <si>
    <t>TM1060</t>
  </si>
  <si>
    <t>(TM1060)일근태_타임카드기간</t>
  </si>
  <si>
    <t>TM1070</t>
  </si>
  <si>
    <t>(TM1070)근태 조건문</t>
  </si>
  <si>
    <t>TM1081</t>
  </si>
  <si>
    <t>(TM1081)연차촉진제도 안내문 관리</t>
  </si>
  <si>
    <t>TM1082</t>
  </si>
  <si>
    <t>(TM1082)연차촉진제도 안내문 열람확인</t>
  </si>
  <si>
    <t>TM1083</t>
  </si>
  <si>
    <t>(TM1083)연차임의지정 / CASE4, 5 기본데이터 생성</t>
  </si>
  <si>
    <t>TM1098</t>
  </si>
  <si>
    <t>(TM1098)국외출장 법인카드 회계처리내역</t>
  </si>
  <si>
    <t>TM1099</t>
  </si>
  <si>
    <t>(TM1099)국외출장 전표</t>
  </si>
  <si>
    <t>TM1099_OT</t>
  </si>
  <si>
    <t>출장 법인카드상태연계(국외출장)</t>
  </si>
  <si>
    <t>TM1110</t>
  </si>
  <si>
    <t>(TM1110)일근태_일근무관리</t>
  </si>
  <si>
    <t>TM1120</t>
  </si>
  <si>
    <t>(TM1120)일근태_일근무관리_상세</t>
  </si>
  <si>
    <t>TM1130</t>
  </si>
  <si>
    <t>(TM1130)대체근무일관리</t>
  </si>
  <si>
    <t>TM1140</t>
  </si>
  <si>
    <t>(TM1140)대체근무일관리</t>
  </si>
  <si>
    <t>TM1801</t>
  </si>
  <si>
    <t>(TM1801)주요간부 근거리 교통비 지급기준표</t>
  </si>
  <si>
    <t>TM1802</t>
  </si>
  <si>
    <t>(TM1802)간부 근거리 교통비 신청</t>
  </si>
  <si>
    <t>TM1803</t>
  </si>
  <si>
    <t>(TM1803)간부 근거리 교통비 정산 전표</t>
  </si>
  <si>
    <t>TM1811</t>
  </si>
  <si>
    <t>(TM1811)근무지내 출장계산내역</t>
  </si>
  <si>
    <t>TM1812</t>
  </si>
  <si>
    <t>(TM1812)근무지내 출장 전표</t>
  </si>
  <si>
    <t>TM1888</t>
  </si>
  <si>
    <t>(TM1888)출장전표 재전송 내역</t>
  </si>
  <si>
    <t>TM1920</t>
  </si>
  <si>
    <t>(TM1920)이전여비</t>
  </si>
  <si>
    <t>TM1921</t>
  </si>
  <si>
    <t>(TM1921)본사이전비지급사번</t>
  </si>
  <si>
    <t>TM1922</t>
  </si>
  <si>
    <t>TM1922 (수기로 이전비를 받은 사람들은 이전비 발령에서 제외)</t>
  </si>
  <si>
    <t>TM1923</t>
  </si>
  <si>
    <t>(TM1923)이전비 전표</t>
  </si>
  <si>
    <t>TM2010</t>
  </si>
  <si>
    <t>X_(TM2010)고정월근무시간관리</t>
  </si>
  <si>
    <t>TM2020</t>
  </si>
  <si>
    <t>(TM2020)근태월집계_월개인별근태집계</t>
  </si>
  <si>
    <t>TM2030</t>
  </si>
  <si>
    <t>(TM2030)근태월집계_월개인별근무집계</t>
  </si>
  <si>
    <t>TM2031</t>
  </si>
  <si>
    <t>근무실적</t>
  </si>
  <si>
    <t>TM2031_DEL</t>
  </si>
  <si>
    <t>(TM20310)근무실적</t>
  </si>
  <si>
    <t>TM2032</t>
  </si>
  <si>
    <t>(TM2032)개인별일근무집계</t>
  </si>
  <si>
    <t>TM2033</t>
  </si>
  <si>
    <t>개인별일근무집계-휴일수당지급여부확인</t>
  </si>
  <si>
    <t>TM2040</t>
  </si>
  <si>
    <t>(TM2040)월개인별근무일수집계</t>
  </si>
  <si>
    <t>TM2050</t>
  </si>
  <si>
    <t>(TM2050)월고정근무시간</t>
  </si>
  <si>
    <t>TM2060</t>
  </si>
  <si>
    <t>(TM2060)근태연월차_연월차(휴가)계획관리</t>
  </si>
  <si>
    <t>TM2070</t>
  </si>
  <si>
    <t>(TM2070)월고정근무시간집계</t>
  </si>
  <si>
    <t>TM2100</t>
  </si>
  <si>
    <t>(TM2100)개인별근무조별월근무일수집계</t>
  </si>
  <si>
    <t>TM3010</t>
  </si>
  <si>
    <t>(TM3010)근태월집계_월근태마감관리</t>
  </si>
  <si>
    <t>TM3020</t>
  </si>
  <si>
    <t>(TM3020)근태월집계_개인월마감</t>
  </si>
  <si>
    <t>TM3110</t>
  </si>
  <si>
    <t>(TM3110)근태연월차_연월차자료관리</t>
  </si>
  <si>
    <t>TM3111</t>
  </si>
  <si>
    <t>(TM3111)자기계발휴가</t>
  </si>
  <si>
    <t>TM3112</t>
  </si>
  <si>
    <t>(TM3112)연차적치신청</t>
  </si>
  <si>
    <t>TM3113</t>
  </si>
  <si>
    <t>(TM3113)연차선사용</t>
  </si>
  <si>
    <t>TM3114</t>
  </si>
  <si>
    <t>(TM3114)자기계발적치내역</t>
  </si>
  <si>
    <t>TM3115</t>
  </si>
  <si>
    <t>(TM3115)보상휴가적치내역</t>
  </si>
  <si>
    <t>TM3120</t>
  </si>
  <si>
    <t>(TM3120)근태연월차_연월차보상관리</t>
  </si>
  <si>
    <t>TM3121</t>
  </si>
  <si>
    <t>(TM3121)보상휴가보상</t>
  </si>
  <si>
    <t>TM3130</t>
  </si>
  <si>
    <t>(TM3130)연월차계획</t>
  </si>
  <si>
    <t>TM3140</t>
  </si>
  <si>
    <t>(TM3140)연월차계획관리_상세</t>
  </si>
  <si>
    <t>TM3150</t>
  </si>
  <si>
    <t>(TM3150)연월차 월집계</t>
  </si>
  <si>
    <t>TM3210</t>
  </si>
  <si>
    <t>(TM3210)일근태_일근태마감</t>
  </si>
  <si>
    <t>TM4001</t>
  </si>
  <si>
    <t>(TM4001)유연근무제 신청</t>
  </si>
  <si>
    <t>TM4002</t>
  </si>
  <si>
    <t>(TM4002)유연근무 일정관리</t>
  </si>
  <si>
    <t>TM4003</t>
  </si>
  <si>
    <t>(TM4003)유연근무일일업무일지</t>
  </si>
  <si>
    <t>TM4004</t>
  </si>
  <si>
    <t>(TM4004)유연근무과부족이력</t>
  </si>
  <si>
    <t>TM4005</t>
  </si>
  <si>
    <t>(TM4005)조기퇴근제미희망자</t>
  </si>
  <si>
    <t>TM4006</t>
  </si>
  <si>
    <t>(TM4006)유연근무조정</t>
  </si>
  <si>
    <t>TM4007</t>
  </si>
  <si>
    <t>(TM4007)원격근무일일업무일지</t>
  </si>
  <si>
    <t>TM4009</t>
  </si>
  <si>
    <t>(TM4009)도담도담패키지</t>
  </si>
  <si>
    <t>TM4010</t>
  </si>
  <si>
    <t>(TM4010)임금피크제출퇴근</t>
  </si>
  <si>
    <t>TM4011</t>
  </si>
  <si>
    <t>(TM4011)임금피크제업무일지</t>
  </si>
  <si>
    <t>TM4012</t>
  </si>
  <si>
    <t>(TM4012)외부강의신고</t>
  </si>
  <si>
    <t>TM4013</t>
  </si>
  <si>
    <t>(TM4013)외부강의_요청기관</t>
  </si>
  <si>
    <t>TM4014</t>
  </si>
  <si>
    <t>외부강의_예외처리명단</t>
  </si>
  <si>
    <t>TM4020</t>
  </si>
  <si>
    <t>(TM4020)모성보호신고</t>
  </si>
  <si>
    <t>TM5000</t>
  </si>
  <si>
    <t>노동조합정보테이블</t>
  </si>
  <si>
    <t>TM5001</t>
  </si>
  <si>
    <t>신청사유정보테이블</t>
  </si>
  <si>
    <t>TM5002</t>
  </si>
  <si>
    <t>사용자별 현재 노동조합 정보 테이블</t>
  </si>
  <si>
    <t>TM5003</t>
  </si>
  <si>
    <t>(TM5003)근로시간면제한도</t>
  </si>
  <si>
    <t>TM6001</t>
  </si>
  <si>
    <t>국외출장계획내역</t>
  </si>
  <si>
    <t>TM6001_H</t>
  </si>
  <si>
    <t>TM6002</t>
  </si>
  <si>
    <t>국외출장상세계획</t>
  </si>
  <si>
    <t>TM6002_H</t>
  </si>
  <si>
    <t>TM6003</t>
  </si>
  <si>
    <t>국외출장계획출장자</t>
  </si>
  <si>
    <t>TM6003_H</t>
  </si>
  <si>
    <t>TM6010</t>
  </si>
  <si>
    <t>결과등록  마스트</t>
  </si>
  <si>
    <t>TM6011</t>
  </si>
  <si>
    <t>접촉인물및출장내역등록-접속인물</t>
  </si>
  <si>
    <t>TM6012</t>
  </si>
  <si>
    <t>접촉인물및출장내역등록-고객정보</t>
  </si>
  <si>
    <t>TM6013</t>
  </si>
  <si>
    <t>출장결과 - 주요활동내용</t>
  </si>
  <si>
    <t>TM6014</t>
  </si>
  <si>
    <t>출장결과 - 항공편정보 상세</t>
  </si>
  <si>
    <t>TM6015</t>
  </si>
  <si>
    <t>출장결과 - 숙박정보 상세</t>
  </si>
  <si>
    <t>TM6016</t>
  </si>
  <si>
    <t>출장결과 - 출장자 여비(출장개요)</t>
  </si>
  <si>
    <t>TM6017</t>
  </si>
  <si>
    <t>전자결재 현황정보</t>
  </si>
  <si>
    <t>TM6018</t>
  </si>
  <si>
    <t>국외출장 계획서 전자결재 통보 결재완료 여부</t>
  </si>
  <si>
    <t>TM6019</t>
  </si>
  <si>
    <t>(TM6019)국외출장 세부 정산 내역</t>
  </si>
  <si>
    <t>TM6020</t>
  </si>
  <si>
    <t>TM6030</t>
  </si>
  <si>
    <t>메시지 발신자리스트관리</t>
  </si>
  <si>
    <t>TM6031</t>
  </si>
  <si>
    <t>메시지 발송관리</t>
  </si>
  <si>
    <t>TM6040</t>
  </si>
  <si>
    <t>알람발송이력</t>
  </si>
  <si>
    <t>TM6050</t>
  </si>
  <si>
    <t>출장결과 EAI연동 -마스터</t>
  </si>
  <si>
    <t>TM6051</t>
  </si>
  <si>
    <t>출장결과 EAI연동 -출장자 상세</t>
  </si>
  <si>
    <t>TM6052</t>
  </si>
  <si>
    <t>출장결과 EAI연동 - 주요활동내용  상세</t>
  </si>
  <si>
    <t>TM6060</t>
  </si>
  <si>
    <t>국외출장계획내역-EIA</t>
  </si>
  <si>
    <t>TM6061</t>
  </si>
  <si>
    <t>TM6070</t>
  </si>
  <si>
    <t>(TM6070)국외출장 전표</t>
  </si>
  <si>
    <t>TM6071</t>
  </si>
  <si>
    <t>(TM6071)국외출장첨부파일 SAP(FI) 연계</t>
  </si>
  <si>
    <t>TM8881</t>
  </si>
  <si>
    <t>(TM8881)직급별출장비</t>
  </si>
  <si>
    <t>TM8882</t>
  </si>
  <si>
    <t>(TM8882)국내 출장비(일비,식비)</t>
  </si>
  <si>
    <t>TM8890</t>
  </si>
  <si>
    <t>해외출장</t>
  </si>
  <si>
    <t>TM8900</t>
  </si>
  <si>
    <t>전근여비 기준금액</t>
  </si>
  <si>
    <t>TM8901</t>
  </si>
  <si>
    <t>TM8902</t>
  </si>
  <si>
    <t>(TM8902) 이전비 이사비 지급 상한액</t>
  </si>
  <si>
    <t>TM9000</t>
  </si>
  <si>
    <t>(TM9000)배치로그</t>
  </si>
  <si>
    <t>TM9900</t>
  </si>
  <si>
    <t>(TM9900)사업소별근무현황연계</t>
  </si>
  <si>
    <t>TMP_ADJEMP</t>
  </si>
  <si>
    <t>(TMP_ADJEMP)소득정산_사번</t>
  </si>
  <si>
    <t>TMP_ADJEMP_DEBUG</t>
  </si>
  <si>
    <t>(TMP_ADJEMP)소득정산_사번 임시</t>
  </si>
  <si>
    <t>TMP_ADJEMP_RET</t>
  </si>
  <si>
    <t>(TMP_ADJEMP_RET)퇴직정산_사번</t>
  </si>
  <si>
    <t>TMP_ADJ_EMP_BIZPL_HIST</t>
  </si>
  <si>
    <t>(TMP_ADJ_EMP_BIZPL_HIST)소득정산_사업장사원</t>
  </si>
  <si>
    <t>TMP_ADJ_EMP_BIZPL_HIST_DEBUG</t>
  </si>
  <si>
    <t>(TMP_ADJ_EMP_BIZPL_HIST)소득정산_사업장사원 임시</t>
  </si>
  <si>
    <t>TMP_BEP430</t>
  </si>
  <si>
    <t>(TMP_BEP430)비상숙소신청</t>
  </si>
  <si>
    <t>TMP_BSIEMP</t>
  </si>
  <si>
    <t>(TMP_BSIEMP)행복나눔회 임시대상자</t>
  </si>
  <si>
    <t>TMP_CALENDAR</t>
  </si>
  <si>
    <t>(TMP_CALENDAR)음력 양력 변환</t>
  </si>
  <si>
    <t>TMP_CD2510</t>
  </si>
  <si>
    <t>TMP_CNT</t>
  </si>
  <si>
    <t>TMP_EMP</t>
  </si>
  <si>
    <t>(TMP)TMP_EMP</t>
  </si>
  <si>
    <t>TMP_INFORTN</t>
  </si>
  <si>
    <t>TMP_IRA</t>
  </si>
  <si>
    <t>IRP계산을위한임시테이블</t>
  </si>
  <si>
    <t>TMP_NUMBER</t>
  </si>
  <si>
    <t>데이터입력을위한임시테이블</t>
  </si>
  <si>
    <t>TMP_ORG</t>
  </si>
  <si>
    <t>조직 데이터 입력을 위한 임시테이블</t>
  </si>
  <si>
    <t>TMP_PY8330</t>
  </si>
  <si>
    <t>임시테이블_(TMP_PY8330)급여_월개인별근태집계</t>
  </si>
  <si>
    <t>TMP_PYEMP</t>
  </si>
  <si>
    <t>(TMP_PYEMP)급여계산_사번</t>
  </si>
  <si>
    <t>TMP_PYEMP_DEBUG</t>
  </si>
  <si>
    <t>(TMP_PYEMP)급여계산_사번 임시</t>
  </si>
  <si>
    <t>TMP_PYEMP_TEMP</t>
  </si>
  <si>
    <t>(TMP_PYEMP)급여계산_사번 TEMP</t>
  </si>
  <si>
    <t>TMP_RTEMP</t>
  </si>
  <si>
    <t>(TMP_RTEMP)퇴직연금계산_사번</t>
  </si>
  <si>
    <t>TMP_TAB10</t>
  </si>
  <si>
    <t>(TMP)컬럼10개템프</t>
  </si>
  <si>
    <t>TMP_TAB30</t>
  </si>
  <si>
    <t>임시저장 테이블</t>
  </si>
  <si>
    <t>TMP_TAB60</t>
  </si>
  <si>
    <t>데이터 입력을 위한 임시테이블</t>
  </si>
  <si>
    <t>TMP_TBL_LSM</t>
  </si>
  <si>
    <t>데이터 입력을 위한 임시 테이블</t>
  </si>
  <si>
    <t>TMP_TBL_LSM1</t>
  </si>
  <si>
    <t>데이터 추출을 위한 임시 테이블</t>
  </si>
  <si>
    <t>TMP_TM0010</t>
  </si>
  <si>
    <t>TMP_TM0320</t>
  </si>
  <si>
    <t>근무조정보 임시</t>
  </si>
  <si>
    <t>TMP_TMEMP</t>
  </si>
  <si>
    <t>TMP_TMEMP_DEBUG</t>
  </si>
  <si>
    <t>근무조 임시 확인용</t>
  </si>
  <si>
    <t>TMP_UPLOAD</t>
  </si>
  <si>
    <t>TORGID</t>
  </si>
  <si>
    <t>(TORGID)조직ID</t>
  </si>
  <si>
    <t>TP_JIKJAE_SEND</t>
  </si>
  <si>
    <t>직재 전송용 임시</t>
  </si>
  <si>
    <t>TX0030</t>
  </si>
  <si>
    <t>(TX0030)소득자관리</t>
  </si>
  <si>
    <t>TX0040</t>
  </si>
  <si>
    <t>(TX0040)세액 항목 관리</t>
  </si>
  <si>
    <t>VIEW_TAB</t>
  </si>
  <si>
    <t>뷰리스트</t>
  </si>
  <si>
    <t>VW_YA2045_YM</t>
  </si>
  <si>
    <t>(YA2045)정산_전근무지비과세 월별</t>
  </si>
  <si>
    <t>YA0010</t>
  </si>
  <si>
    <t>(YA0010)정산_급여구간별세율표</t>
  </si>
  <si>
    <t>YA0010_RE</t>
  </si>
  <si>
    <t>(YA0010_RE)재정산_급여구간별세율표</t>
  </si>
  <si>
    <t>YA0020</t>
  </si>
  <si>
    <t>(YA0020)정산_세율기준표</t>
  </si>
  <si>
    <t>YA0020_RE</t>
  </si>
  <si>
    <t>(YA0020_RE)재정산_세율기준표</t>
  </si>
  <si>
    <t>YA0030</t>
  </si>
  <si>
    <t>(YA0030)정산_연도별연말정산프로세스</t>
  </si>
  <si>
    <t>YA0030_RE</t>
  </si>
  <si>
    <t>(YA0030_RE)정산_연도별연말정산프로세스</t>
  </si>
  <si>
    <t>YA0040</t>
  </si>
  <si>
    <t>(YA0040)정산_항목코드</t>
  </si>
  <si>
    <t>YA0040_RE</t>
  </si>
  <si>
    <t>(YA0040_RE)정산_항목코드</t>
  </si>
  <si>
    <t>YA0050</t>
  </si>
  <si>
    <t>(YA0050)정산_연도별연말정산항목</t>
  </si>
  <si>
    <t>YA0050_RE</t>
  </si>
  <si>
    <t>(YA0050_RE)정산_연도별연말정산항목</t>
  </si>
  <si>
    <t>YA0990</t>
  </si>
  <si>
    <t>(YA0990)정산_작업제어</t>
  </si>
  <si>
    <t>YA0990_RE</t>
  </si>
  <si>
    <t>(YA0990_RE)재정산_작업제어</t>
  </si>
  <si>
    <t>YA1010</t>
  </si>
  <si>
    <t>(YA1010)정산_기초자료</t>
  </si>
  <si>
    <t>YA1010_ETC</t>
  </si>
  <si>
    <t>(YA1010_ETC)국세청신고파일 레코드</t>
  </si>
  <si>
    <t>YA1010_ETC_RE</t>
  </si>
  <si>
    <t>(YA1010_ETC_RE)재정산_국세청신고파일 레코드</t>
  </si>
  <si>
    <t>YA1010_GANI</t>
  </si>
  <si>
    <t>(YA1010_GANI)정산_기초자료_간이</t>
  </si>
  <si>
    <t>YA1010_INTERN</t>
  </si>
  <si>
    <t>사외인력연말정산 국세청 신고를 위한 데이터 입력 테이블</t>
  </si>
  <si>
    <t>YA1010_INTERN_2015</t>
  </si>
  <si>
    <t>사외인력 연말정산 국세청 신고를 위한 데이터 입력 임시 테이블_2015</t>
  </si>
  <si>
    <t>YA1010_INTERN_2017</t>
  </si>
  <si>
    <t>사외인력 연말정산 국세청 신고 데이터 입력을 위한 임시테이블_2017</t>
  </si>
  <si>
    <t>YA1010_INTERN_D</t>
  </si>
  <si>
    <t>사외인력 연말정산 국세청 신고 데이터 입력을 위한 임시 테이블(D레코드용)</t>
  </si>
  <si>
    <t>YA1010_INTERN_DON_C</t>
  </si>
  <si>
    <t>사외인력 연말정산 국세청신고 데이터 입력을 위한 임시테이블(기부금 C레코드용)</t>
  </si>
  <si>
    <t>YA1010_INTERN_DON_C_RE</t>
  </si>
  <si>
    <t>사외인력 연말정산 국세청 신고 데이터 입력을 위한 임시 테이블(기부금 C레코드 환급용)</t>
  </si>
  <si>
    <t>YA1010_INTERN_DON_D</t>
  </si>
  <si>
    <t>사외인력 연말정산 국세청 신고를 위한 데이터 입력 테이블(기부 D레코드용)</t>
  </si>
  <si>
    <t>YA1010_INTERN_DON_D_RE</t>
  </si>
  <si>
    <t>사외인력 연말정산 국세청 신고를 위한 데이터 입력 테이블(기부 D레코드 환급용)</t>
  </si>
  <si>
    <t>YA1010_INTERN_D_RE</t>
  </si>
  <si>
    <t>사외인력 연말정산 국세청 신고를 위한 데이터 입력 테이블(D레코드 환급용)</t>
  </si>
  <si>
    <t>YA1010_INTERN_E</t>
  </si>
  <si>
    <t>사외인력 연말정산 국세청 신고를 위한 데이터 입력 테이블(E레코드용)</t>
  </si>
  <si>
    <t>YA1010_INTERN_E_RE</t>
  </si>
  <si>
    <t>사외인력 연말정산 국세청 신고를 위한 데이터 입력테이블(E레코드 환급용)</t>
  </si>
  <si>
    <t>YA1010_INTERN_F</t>
  </si>
  <si>
    <t>사외인력 연말정산 국세청 신고를 위한 데이터 입력 테이블(F레코드)</t>
  </si>
  <si>
    <t>YA1010_INTERN_G</t>
  </si>
  <si>
    <t>사외인력 연말정산 국세청 신고를 위한 데이터 입력 테이블(G레코드)</t>
  </si>
  <si>
    <t>YA1010_INTERN_G_RE</t>
  </si>
  <si>
    <t>사외인력 연말정산 국세청 신고를 위한 데이터 입력 테이블(G레코드 환급)</t>
  </si>
  <si>
    <t>YA1010_INTERN_H</t>
  </si>
  <si>
    <t>사외인력 연말정산 국세청 신고를 위한 데이터 입력테이블(H레코드)</t>
  </si>
  <si>
    <t>YA1010_INTERN_I</t>
  </si>
  <si>
    <t>사외인력 연말정산 국세청 신고를 위한 데이터 입력테이블(I레코드)</t>
  </si>
  <si>
    <t>YA1010_INTERN_RE</t>
  </si>
  <si>
    <t>사외인력 연말정산 국세청 신고를 위한 데이터 입력 테이블(환급)</t>
  </si>
  <si>
    <t>YA1010_MOD</t>
  </si>
  <si>
    <t>(YA1010_MOD)정산_기초자료</t>
  </si>
  <si>
    <t>YA1010_MOD_RE</t>
  </si>
  <si>
    <t>(YA1010_MOD)정산_기초자료 환급</t>
  </si>
  <si>
    <t>YA1010_PREV</t>
  </si>
  <si>
    <t>(YA1010_PREV)정산_기초자료</t>
  </si>
  <si>
    <t>YA1010_RE</t>
  </si>
  <si>
    <t>(YA1010_RE)정산_기초자료</t>
  </si>
  <si>
    <t>YA2020</t>
  </si>
  <si>
    <t>(YA2020)정산_소득공제신청</t>
  </si>
  <si>
    <t>YA2020_MOD</t>
  </si>
  <si>
    <t>(YA2020_MOD)정산_소득공제신청</t>
  </si>
  <si>
    <t>YA2020_MOD_RE</t>
  </si>
  <si>
    <t>(YA2020_MOD)정산_소득공제신청 환급</t>
  </si>
  <si>
    <t>YA2020_RE</t>
  </si>
  <si>
    <t>(YA2020_RE)정산_소득공제신청</t>
  </si>
  <si>
    <t>YA2030</t>
  </si>
  <si>
    <t>(YA2030)정산_가족사항</t>
  </si>
  <si>
    <t>YA2030_GANI</t>
  </si>
  <si>
    <t>(YA2030_GANI)정산_가족사항_간이</t>
  </si>
  <si>
    <t>YA2030_MOD</t>
  </si>
  <si>
    <t>(YA2030_MOD)정산_가족사항</t>
  </si>
  <si>
    <t>YA2030_MOD_RE</t>
  </si>
  <si>
    <t>(YA2030_MOD)정산_가족사항 환급</t>
  </si>
  <si>
    <t>YA2030_PREV</t>
  </si>
  <si>
    <t>(YA2030_PREV)정산_가족사항</t>
  </si>
  <si>
    <t>YA2030_RE</t>
  </si>
  <si>
    <t>(YA2030_RE)정산_가족사항</t>
  </si>
  <si>
    <t>YA2040</t>
  </si>
  <si>
    <t>(YA2040)정산_전근무지</t>
  </si>
  <si>
    <t>YA2040_INTERN</t>
  </si>
  <si>
    <t>사외인력 연말정산 국세청 신고를 위한 전근무지 데이터 입력 테이블</t>
  </si>
  <si>
    <t>YA2040_INTERN_RE</t>
  </si>
  <si>
    <t>사외인력 연말정산 국세청 신고를 위한 전근무 데이터 입력 테이블_환급</t>
  </si>
  <si>
    <t>YA2040_MOD</t>
  </si>
  <si>
    <t>(YA2040_MOD)정산_전근무지</t>
  </si>
  <si>
    <t>YA2040_MOD_RE</t>
  </si>
  <si>
    <t>(YA2040_MOD)정산_전근무지 환급</t>
  </si>
  <si>
    <t>YA2040_RE</t>
  </si>
  <si>
    <t>(YA2040_RE)정산_전근무지</t>
  </si>
  <si>
    <t>YA2045</t>
  </si>
  <si>
    <t>(YA2045)정산_전근무지비과세</t>
  </si>
  <si>
    <t>YA2045_MOD</t>
  </si>
  <si>
    <t>(YA2045_MOD)정산_전근무지비과세</t>
  </si>
  <si>
    <t>YA2045_MOD_RE</t>
  </si>
  <si>
    <t>(YA2045_MOD)정산_전근무지비과세 환급</t>
  </si>
  <si>
    <t>YA2045_RE</t>
  </si>
  <si>
    <t>(YA2045_RE)정산_전근무지비과세</t>
  </si>
  <si>
    <t>YA2050</t>
  </si>
  <si>
    <t>(YA2050)정산_의료비</t>
  </si>
  <si>
    <t>YA2050_MOD</t>
  </si>
  <si>
    <t>(YA2050_MOD)정산_의료비</t>
  </si>
  <si>
    <t>YA2050_MOD_RE</t>
  </si>
  <si>
    <t>(YA2050_MOD)정산_의료비 환급</t>
  </si>
  <si>
    <t>YA2050_RE</t>
  </si>
  <si>
    <t>(YA2050_RE)정산_의료비</t>
  </si>
  <si>
    <t>YA2060</t>
  </si>
  <si>
    <t>(YA2060)정산_기부금공제</t>
  </si>
  <si>
    <t>YA2060_MOD</t>
  </si>
  <si>
    <t>(YA2060_MOD)정산_기부금공제</t>
  </si>
  <si>
    <t>YA2060_MOD_RE</t>
  </si>
  <si>
    <t>(YA2060_MOD)정산_기부금공제 환급</t>
  </si>
  <si>
    <t>YA2060_RE</t>
  </si>
  <si>
    <t>(YA2060_RE)정산_기부금공제</t>
  </si>
  <si>
    <t>YA2061</t>
  </si>
  <si>
    <t>(YA2061)정산_기부내역</t>
  </si>
  <si>
    <t>YA2061_RE</t>
  </si>
  <si>
    <t>(YA2061)정산_기부내역 환급</t>
  </si>
  <si>
    <t>YA2062</t>
  </si>
  <si>
    <t>(YA2062)정산_급여항목기부금기준</t>
  </si>
  <si>
    <t>YA2062_RE</t>
  </si>
  <si>
    <t>(YA2062)정산_급여항목기부금기준 환급</t>
  </si>
  <si>
    <t>YA2070</t>
  </si>
  <si>
    <t>(YA2070)정산_보험료</t>
  </si>
  <si>
    <t>YA2070_MOD</t>
  </si>
  <si>
    <t>(YA2070_MOD)정산_보험료</t>
  </si>
  <si>
    <t>YA2070_MOD_RE</t>
  </si>
  <si>
    <t>(YA2070_MOD)정산_보험료 환급</t>
  </si>
  <si>
    <t>YA2070_RE</t>
  </si>
  <si>
    <t>(YA2070_RE)정산_보험료</t>
  </si>
  <si>
    <t>YA2080</t>
  </si>
  <si>
    <t>(YA2080)정산_연금,저축</t>
  </si>
  <si>
    <t>YA2080_MOD</t>
  </si>
  <si>
    <t>(YA2080_MOD)정산_연금,저축</t>
  </si>
  <si>
    <t>YA2080_MOD_RE</t>
  </si>
  <si>
    <t>(YA2080_MOD)정산_연금,저축 환급</t>
  </si>
  <si>
    <t>YA2080_RE</t>
  </si>
  <si>
    <t>(YA2080_RE)정산_연금,저축</t>
  </si>
  <si>
    <t>YA2085</t>
  </si>
  <si>
    <t>(YA2085)정산_월세액</t>
  </si>
  <si>
    <t>YA2085_MOD</t>
  </si>
  <si>
    <t>(YA2085)정산_월세액_수정신고</t>
  </si>
  <si>
    <t>YA2085_MOD_RE</t>
  </si>
  <si>
    <t>(YA2085)정산_월세액_수정신고 환급</t>
  </si>
  <si>
    <t>YA2085_RE</t>
  </si>
  <si>
    <t>(YA2085_RE)정산_월세액</t>
  </si>
  <si>
    <t>YA2086</t>
  </si>
  <si>
    <t>(YA2085)정산_거주자간</t>
  </si>
  <si>
    <t>YA2086_MOD</t>
  </si>
  <si>
    <t>YA2086_MOD_RE</t>
  </si>
  <si>
    <t>(YA2085)정산_거주자간 환급</t>
  </si>
  <si>
    <t>YA2086_RE</t>
  </si>
  <si>
    <t>(YA2086_RE)정산_거주자간</t>
  </si>
  <si>
    <t>YA2090</t>
  </si>
  <si>
    <t>(YA2090)정산_급여집계</t>
  </si>
  <si>
    <t>YA2090_GANI</t>
  </si>
  <si>
    <t>(YA2090_GANI)정산_급여집계_간이</t>
  </si>
  <si>
    <t>YA2090_MOD</t>
  </si>
  <si>
    <t>(YA2090_MOD)정산_급여집계</t>
  </si>
  <si>
    <t>YA2090_MOD_RE</t>
  </si>
  <si>
    <t>(YA2090_MOD)정산_급여집계 환급</t>
  </si>
  <si>
    <t>YA2090_PREV</t>
  </si>
  <si>
    <t>(YA2090_PREV)정산_급여집계</t>
  </si>
  <si>
    <t>YA2090_RE</t>
  </si>
  <si>
    <t>(YA2090_RE)정산_급여집계</t>
  </si>
  <si>
    <t>YA2095</t>
  </si>
  <si>
    <t>(YA2095)정산_비과세집계</t>
  </si>
  <si>
    <t>YA2095_GANI</t>
  </si>
  <si>
    <t>(YA2095_GANI)정산_비과세집계_간이</t>
  </si>
  <si>
    <t>YA2095_MOD</t>
  </si>
  <si>
    <t>(YA2095_MOD)정산_비과세집계</t>
  </si>
  <si>
    <t>YA2095_MOD_RE</t>
  </si>
  <si>
    <t>(YA2095_MOD)정산_비과세집계 환급</t>
  </si>
  <si>
    <t>YA2095_PREV</t>
  </si>
  <si>
    <t>(YA2095_PREV)정산_비과세집계</t>
  </si>
  <si>
    <t>YA2095_RE</t>
  </si>
  <si>
    <t>(YA2095_RE)정산_비과세집계</t>
  </si>
  <si>
    <t>YA2100</t>
  </si>
  <si>
    <t>(YA2100)정산_카드내역</t>
  </si>
  <si>
    <t>YA2100_MOD</t>
  </si>
  <si>
    <t>(YA2100_MOD)정산_카드내역</t>
  </si>
  <si>
    <t>YA2100_MOD_RE</t>
  </si>
  <si>
    <t>(YA2100_MOD)정산_카드내역 환급</t>
  </si>
  <si>
    <t>YA2100_RE</t>
  </si>
  <si>
    <t>(YA2100_RE)정산_카드내역</t>
  </si>
  <si>
    <t>YA2110</t>
  </si>
  <si>
    <t>(YA2110)정산_근로소득정산결과</t>
  </si>
  <si>
    <t>YA2110_GANI</t>
  </si>
  <si>
    <t>(YA2110_GANI)정산_근로소득정산결과_간이</t>
  </si>
  <si>
    <t>YA2110_MOD</t>
  </si>
  <si>
    <t>(YA2110_MOD)정산_근로소득정산결과</t>
  </si>
  <si>
    <t>YA2110_MOD_RE</t>
  </si>
  <si>
    <t>(YA2110_MOD)정산_근로소득정산결과 환급</t>
  </si>
  <si>
    <t>YA2110_PREV</t>
  </si>
  <si>
    <t>(YA2110_PREV)정산_근로소득정산결과</t>
  </si>
  <si>
    <t>YA2110_RE</t>
  </si>
  <si>
    <t>(YA2110_RE)정산_근로소득정산결과</t>
  </si>
  <si>
    <t>YA2120</t>
  </si>
  <si>
    <t>(YA2120)정산_근로소득정산결과상세</t>
  </si>
  <si>
    <t>YA2120_GANI</t>
  </si>
  <si>
    <t>(YA2120_GANI)정산_근로소득정산결과상세_간이</t>
  </si>
  <si>
    <t>YA2120_MOD</t>
  </si>
  <si>
    <t>(YA2120_MOD)정산_근로소득정산결과상세</t>
  </si>
  <si>
    <t>YA2120_MOD_RE</t>
  </si>
  <si>
    <t>(YA2120_MOD)정산_근로소득정산결과상세 환급</t>
  </si>
  <si>
    <t>YA2120_PREV</t>
  </si>
  <si>
    <t>(YA2120_PREV)정산_근로소득정산결과상세</t>
  </si>
  <si>
    <t>YA2120_RE</t>
  </si>
  <si>
    <t>(YA2120_RE)정산_근로소득정산결과상세</t>
  </si>
  <si>
    <t>YA2121</t>
  </si>
  <si>
    <t>(YA2121)정산결과_TEMP</t>
  </si>
  <si>
    <t>YA2121_RE</t>
  </si>
  <si>
    <t>(YA2121)정산결과_TEMP 환급</t>
  </si>
  <si>
    <t>YA2130</t>
  </si>
  <si>
    <t>(YA2130)정산_교육비</t>
  </si>
  <si>
    <t>YA2130_MOD</t>
  </si>
  <si>
    <t>(YA2130_MOD)정산_교육비</t>
  </si>
  <si>
    <t>YA2130_MOD_RE</t>
  </si>
  <si>
    <t>(YA2130_MOD)정산_교육비 환급</t>
  </si>
  <si>
    <t>YA2130_RE</t>
  </si>
  <si>
    <t>(YA2130_RE)정산_교육비</t>
  </si>
  <si>
    <t>YA3010</t>
  </si>
  <si>
    <t>(YA3010)정산_기부금관리</t>
  </si>
  <si>
    <t>YA3010_RE</t>
  </si>
  <si>
    <t>(YA3010)정산_기부금관리 환급</t>
  </si>
  <si>
    <t>YA3020</t>
  </si>
  <si>
    <t>(YA3020)정산_추가금액관리</t>
  </si>
  <si>
    <t>YA3020_RE</t>
  </si>
  <si>
    <t>(YA3020)정산_추가금액관리 환급</t>
  </si>
  <si>
    <t>YA7010</t>
  </si>
  <si>
    <t>(YA7010)인사기본_기본사항</t>
  </si>
  <si>
    <t>YA7020</t>
  </si>
  <si>
    <t>(YA7020)발령_이력</t>
  </si>
  <si>
    <t>YA8010</t>
  </si>
  <si>
    <t>(YA8010)인사기본_주소</t>
  </si>
  <si>
    <t>YA8020</t>
  </si>
  <si>
    <t>학력관리</t>
  </si>
  <si>
    <t>YA8030</t>
  </si>
  <si>
    <t>(YA8030)인사기본_가족</t>
  </si>
  <si>
    <t>YA9000</t>
  </si>
  <si>
    <t>YA9000_DOC</t>
  </si>
  <si>
    <t>YA9100</t>
  </si>
  <si>
    <t>YA9100_FORM</t>
  </si>
  <si>
    <t>YA9200</t>
  </si>
  <si>
    <t>YA9200_MAN</t>
  </si>
  <si>
    <t>YA9300</t>
  </si>
  <si>
    <t>YA9300_DATA</t>
  </si>
  <si>
    <t>YA9400</t>
  </si>
  <si>
    <t>YA9400_DATA_DETAIL</t>
  </si>
  <si>
    <t>YA_GANI_INSERT</t>
  </si>
  <si>
    <t>연말정산 간이 지급명세서 신고를 위한 데이터 입력 테이블</t>
  </si>
  <si>
    <t>ZBIZ000</t>
  </si>
  <si>
    <t>카테고리</t>
  </si>
  <si>
    <t>ZBIZ001</t>
  </si>
  <si>
    <t>고객정보</t>
  </si>
  <si>
    <t>ZBIZ002</t>
  </si>
  <si>
    <t>접촉자정보</t>
  </si>
  <si>
    <t>ZCODE1</t>
  </si>
  <si>
    <t>코드</t>
  </si>
  <si>
    <t>ZCOMMON_CD</t>
  </si>
  <si>
    <t>공통테이블 내역</t>
  </si>
  <si>
    <t>ZCOMMON_ID</t>
  </si>
  <si>
    <t>공통테이블 구분</t>
  </si>
  <si>
    <t>ZHMS01</t>
  </si>
  <si>
    <t>해외출장 신청정보</t>
  </si>
  <si>
    <t>ZHMS02</t>
  </si>
  <si>
    <t>해외출장 출장자정보</t>
  </si>
  <si>
    <t>ZHMS03</t>
  </si>
  <si>
    <t>해외출장 출장정보</t>
  </si>
  <si>
    <t>ZHMS04</t>
  </si>
  <si>
    <t>해외출장 경비</t>
  </si>
  <si>
    <t>ZMAIL_SEND_HISTORY</t>
  </si>
  <si>
    <t>국외출장 결과보고 미작성 메일 발송 내역</t>
  </si>
  <si>
    <t>ZMK000</t>
  </si>
  <si>
    <t>관리자</t>
  </si>
  <si>
    <t>ZMK001</t>
  </si>
  <si>
    <t>ZP_BIZ001</t>
  </si>
  <si>
    <t>구고객정보</t>
  </si>
  <si>
    <t>ZP_BIZ002</t>
  </si>
  <si>
    <t>구접촉자정보</t>
  </si>
  <si>
    <t>ZP_HMS01</t>
  </si>
  <si>
    <t>구해외출장 신청정보</t>
  </si>
  <si>
    <t>ZP_HMS02</t>
  </si>
  <si>
    <t>구해외출장 출장자정보</t>
  </si>
  <si>
    <t>ZP_HMS03</t>
  </si>
  <si>
    <t>구해외출장 출장정보</t>
  </si>
  <si>
    <t>ZP_HMS04</t>
  </si>
  <si>
    <t>구해외출장 경비</t>
  </si>
  <si>
    <t>ZSAP_V_TBL_01</t>
  </si>
  <si>
    <t>국외출장 출장 내역</t>
  </si>
  <si>
    <t>ZSAP_V_TBL_02</t>
  </si>
  <si>
    <t>국외출장 출장비 내역</t>
  </si>
  <si>
    <t>전력시장가격예측</t>
  </si>
  <si>
    <t>NDEMFSDB</t>
  </si>
  <si>
    <t>EMFA0100T</t>
  </si>
  <si>
    <t>수요실적자료_총수요_제주</t>
  </si>
  <si>
    <t>EMFA0101T</t>
  </si>
  <si>
    <t>열공급실적자료</t>
  </si>
  <si>
    <t>EMFA0102T</t>
  </si>
  <si>
    <t>열수요실적자료</t>
  </si>
  <si>
    <t>EMFA0103T</t>
  </si>
  <si>
    <t>월간 수요조정량</t>
  </si>
  <si>
    <t>EMFA0200T</t>
  </si>
  <si>
    <t>일자</t>
  </si>
  <si>
    <t>EMFA0250T</t>
  </si>
  <si>
    <t>특수일</t>
  </si>
  <si>
    <t>EMFA1100T</t>
  </si>
  <si>
    <t>수요모형</t>
  </si>
  <si>
    <t>EMFA1200T</t>
  </si>
  <si>
    <t>수요코드모형</t>
  </si>
  <si>
    <t>EMFA1300T</t>
  </si>
  <si>
    <t>사용자 수요정보관리</t>
  </si>
  <si>
    <t>EMFA1400T</t>
  </si>
  <si>
    <t>수요예측자료_총수요_제주</t>
  </si>
  <si>
    <t>EMFB0100T</t>
  </si>
  <si>
    <t>발전회사</t>
  </si>
  <si>
    <t>EMFB0200T</t>
  </si>
  <si>
    <t>발전소</t>
  </si>
  <si>
    <t>EMFB0300T</t>
  </si>
  <si>
    <t>발전기</t>
  </si>
  <si>
    <t>EMFB0400T</t>
  </si>
  <si>
    <t>발전기특성정보</t>
  </si>
  <si>
    <t>EMFB0450T</t>
  </si>
  <si>
    <t>기간별발전기특성</t>
  </si>
  <si>
    <t>EMFB0500T</t>
  </si>
  <si>
    <t>양수설비 특성</t>
  </si>
  <si>
    <t>EMFB0600T</t>
  </si>
  <si>
    <t>복합화력구성</t>
  </si>
  <si>
    <t>EMFB0700T</t>
  </si>
  <si>
    <t>예방정비주기</t>
  </si>
  <si>
    <t>EMFB0800T</t>
  </si>
  <si>
    <t>예방정비일수</t>
  </si>
  <si>
    <t>EMFB0900T</t>
  </si>
  <si>
    <t>예방정비실적</t>
  </si>
  <si>
    <t>EMFB1100T</t>
  </si>
  <si>
    <t>예방정비기본안</t>
  </si>
  <si>
    <t>EMFB1110T</t>
  </si>
  <si>
    <t>EMFB1200T</t>
  </si>
  <si>
    <t>예방정비평활화안</t>
  </si>
  <si>
    <t>EMFB1300T</t>
  </si>
  <si>
    <t>예방정비확정안</t>
  </si>
  <si>
    <t>EMFC0100T</t>
  </si>
  <si>
    <t>연료</t>
  </si>
  <si>
    <t>EMFC0130T</t>
  </si>
  <si>
    <t>연료발열량</t>
  </si>
  <si>
    <t>EMFC0150T</t>
  </si>
  <si>
    <t>연료단가</t>
  </si>
  <si>
    <t>EMFC0150TTT</t>
  </si>
  <si>
    <t>EMFC0160T</t>
  </si>
  <si>
    <t>유연탄계수관리</t>
  </si>
  <si>
    <t>EMFC0170T</t>
  </si>
  <si>
    <t>기동연료</t>
  </si>
  <si>
    <t>EMFC0200T</t>
  </si>
  <si>
    <t>사용연료</t>
  </si>
  <si>
    <t>EMFC0250T</t>
  </si>
  <si>
    <t>기간별혼소율</t>
  </si>
  <si>
    <t>EMFC0270T</t>
  </si>
  <si>
    <t>첨가제사용율</t>
  </si>
  <si>
    <t>EMFC0300T</t>
  </si>
  <si>
    <t>발전기정산정보</t>
  </si>
  <si>
    <t>EMFC0330T</t>
  </si>
  <si>
    <t>시간대별용량가격계수_TCF</t>
  </si>
  <si>
    <t>EMFC0350T</t>
  </si>
  <si>
    <t>송전손실계수_TLF</t>
  </si>
  <si>
    <t>EMFC0380T</t>
  </si>
  <si>
    <t>열공급단가</t>
  </si>
  <si>
    <t>EMFC0390T</t>
  </si>
  <si>
    <t>양수지급률발전기</t>
  </si>
  <si>
    <t>EMFC0400T</t>
  </si>
  <si>
    <t>월간 수력발전량</t>
  </si>
  <si>
    <t>EMFC0450T</t>
  </si>
  <si>
    <t>월간 소수력발전량</t>
  </si>
  <si>
    <t>EMFC0470T</t>
  </si>
  <si>
    <t>월간 구입발전량</t>
  </si>
  <si>
    <t>EMFC0500T</t>
  </si>
  <si>
    <t>신재생발전량</t>
  </si>
  <si>
    <t>EMFC0520T</t>
  </si>
  <si>
    <t>제약발전량_국내탄</t>
  </si>
  <si>
    <t>EMFC0530T</t>
  </si>
  <si>
    <t>감발전력</t>
  </si>
  <si>
    <t>EMFC0531T</t>
  </si>
  <si>
    <t>조정값</t>
  </si>
  <si>
    <t>EMFC0540T</t>
  </si>
  <si>
    <t>열공급_전기생산량</t>
  </si>
  <si>
    <t>EMFC0541T</t>
  </si>
  <si>
    <t>열공급특성정보관리</t>
  </si>
  <si>
    <t>EMFC0550T</t>
  </si>
  <si>
    <t>고정운전 발전량</t>
  </si>
  <si>
    <t>EMFC0570T</t>
  </si>
  <si>
    <t>시운전 발전량</t>
  </si>
  <si>
    <t>EMFC0600T</t>
  </si>
  <si>
    <t>발전기고장정지</t>
  </si>
  <si>
    <t>EMFC0630T</t>
  </si>
  <si>
    <t>순동예비력</t>
  </si>
  <si>
    <t>EMFC0650T</t>
  </si>
  <si>
    <t>MustRun</t>
  </si>
  <si>
    <t>EMFC0670T</t>
  </si>
  <si>
    <t>책임방류량</t>
  </si>
  <si>
    <t>EMFC0700T</t>
  </si>
  <si>
    <t>북상조류</t>
  </si>
  <si>
    <t>EMFC0730T</t>
  </si>
  <si>
    <t>수도권 제한량</t>
  </si>
  <si>
    <t>EMFC0741T</t>
  </si>
  <si>
    <t>제주연계선 제한량</t>
  </si>
  <si>
    <t>EMFC0742T</t>
  </si>
  <si>
    <t>당진송전선 제한량</t>
  </si>
  <si>
    <t>EMFC0743T</t>
  </si>
  <si>
    <t>울산송전선 제한량</t>
  </si>
  <si>
    <t>EMFC0744T</t>
  </si>
  <si>
    <t>EMFC0745T</t>
  </si>
  <si>
    <t>EMFC0750T</t>
  </si>
  <si>
    <t>제주 연계선</t>
  </si>
  <si>
    <t>EMFC0760T</t>
  </si>
  <si>
    <t>제주연계선 예방정비</t>
  </si>
  <si>
    <t>EMFC0780T</t>
  </si>
  <si>
    <t>북상조류발전기우선순위조정</t>
  </si>
  <si>
    <t>EMFC0790T</t>
  </si>
  <si>
    <t>제주발전기우선순위조정</t>
  </si>
  <si>
    <t>EMFC0800T</t>
  </si>
  <si>
    <t>양수/발전구분 비율</t>
  </si>
  <si>
    <t>EMFC1100T</t>
  </si>
  <si>
    <t>발전기요약_O</t>
  </si>
  <si>
    <t>EMFC1200T</t>
  </si>
  <si>
    <t>발전원요약_O</t>
  </si>
  <si>
    <t>EMFC1300T</t>
  </si>
  <si>
    <t>수요및용량요약_O</t>
  </si>
  <si>
    <t>EMFC1400T</t>
  </si>
  <si>
    <t>에너지량및비용_O</t>
  </si>
  <si>
    <t>EMFC1500T</t>
  </si>
  <si>
    <t>연료요약_O</t>
  </si>
  <si>
    <t>EMFC1600T</t>
  </si>
  <si>
    <t>일간SMP_O</t>
  </si>
  <si>
    <t>EMFC1600TT</t>
  </si>
  <si>
    <t>EMFC1610T</t>
  </si>
  <si>
    <t>EMFC1650T</t>
  </si>
  <si>
    <t>일간SMP결정발전기_O</t>
  </si>
  <si>
    <t>EMFC1680T</t>
  </si>
  <si>
    <t>EMFC1700T</t>
  </si>
  <si>
    <t>일간발전량_O</t>
  </si>
  <si>
    <t>EMFC1710T</t>
  </si>
  <si>
    <t>일간소내전력량_O</t>
  </si>
  <si>
    <t>EMFC1720T</t>
  </si>
  <si>
    <t>일간양수동력_O</t>
  </si>
  <si>
    <t>EMFC1730T</t>
  </si>
  <si>
    <t>일간연료사용량_O</t>
  </si>
  <si>
    <t>EMFC1740T</t>
  </si>
  <si>
    <t>일간소비열량_O</t>
  </si>
  <si>
    <t>EMFC1750T</t>
  </si>
  <si>
    <t>월간발전량(송전단)</t>
  </si>
  <si>
    <t>EMFC1760T</t>
  </si>
  <si>
    <t>월간소내전력량</t>
  </si>
  <si>
    <t>EMFC1770T</t>
  </si>
  <si>
    <t>월간양수동력</t>
  </si>
  <si>
    <t>EMFC1780T</t>
  </si>
  <si>
    <t>월간연료사용량</t>
  </si>
  <si>
    <t>EMFC1790T</t>
  </si>
  <si>
    <t>월간소비열량</t>
  </si>
  <si>
    <t>EMFC1800T</t>
  </si>
  <si>
    <t>시간대별 일반 정산 내역</t>
  </si>
  <si>
    <t>EMFC1810T</t>
  </si>
  <si>
    <t>시간대별 수력 정산 내역</t>
  </si>
  <si>
    <t>EMFC1820T</t>
  </si>
  <si>
    <t>시간대별 양수 정산 내역</t>
  </si>
  <si>
    <t>EMFC1900T</t>
  </si>
  <si>
    <t>월간열효율</t>
  </si>
  <si>
    <t>EMFC1910T</t>
  </si>
  <si>
    <t>월간이용율</t>
  </si>
  <si>
    <t>EMFC1920T</t>
  </si>
  <si>
    <t>EMFC1930T</t>
  </si>
  <si>
    <t>월간운전시간</t>
  </si>
  <si>
    <t>EMFC2100T</t>
  </si>
  <si>
    <t>월별 일반 정산 내역</t>
  </si>
  <si>
    <t>EMFC2110T</t>
  </si>
  <si>
    <t>월별 수력 정산 내역</t>
  </si>
  <si>
    <t>EMFC2120T</t>
  </si>
  <si>
    <t>월별 양수 정산 내역</t>
  </si>
  <si>
    <t>EMFC2200T</t>
  </si>
  <si>
    <t>EMFC2210T</t>
  </si>
  <si>
    <t>EMFC2220T</t>
  </si>
  <si>
    <t>EMFC2300T</t>
  </si>
  <si>
    <t>기타예측필요자료</t>
  </si>
  <si>
    <t>EMFD100T</t>
  </si>
  <si>
    <t>단기 수요예측 실적</t>
  </si>
  <si>
    <t>EMFD300T</t>
  </si>
  <si>
    <t>자체수요예측</t>
  </si>
  <si>
    <t>EMFD400T</t>
  </si>
  <si>
    <t>기상자료</t>
  </si>
  <si>
    <t>EMFD410T</t>
  </si>
  <si>
    <t>도시별 온도가중</t>
  </si>
  <si>
    <t>EMFF0100T</t>
  </si>
  <si>
    <t>사용자</t>
  </si>
  <si>
    <t>EMFF0100T_20200320</t>
  </si>
  <si>
    <t>EMFF0200T</t>
  </si>
  <si>
    <t>시나리오정보</t>
  </si>
  <si>
    <t>EMFF0250T</t>
  </si>
  <si>
    <t>시나리오조회</t>
  </si>
  <si>
    <t>EMFF0300T</t>
  </si>
  <si>
    <t>상위코드</t>
  </si>
  <si>
    <t>EMFF0350T</t>
  </si>
  <si>
    <t>EMFF0400T</t>
  </si>
  <si>
    <t>상위화면</t>
  </si>
  <si>
    <t>EMFF0450T</t>
  </si>
  <si>
    <t>하위화면</t>
  </si>
  <si>
    <t>EMFF0460T</t>
  </si>
  <si>
    <t>EMFF0500T</t>
  </si>
  <si>
    <t>발전원별 발전실</t>
  </si>
  <si>
    <t>EMFF0510T</t>
  </si>
  <si>
    <t>단기수요예측자료</t>
  </si>
  <si>
    <t>EMFF0550T</t>
  </si>
  <si>
    <t>지역별 온도실</t>
  </si>
  <si>
    <t>EMFF0560T</t>
  </si>
  <si>
    <t>지역별수요실</t>
  </si>
  <si>
    <t>EMFF0570T</t>
  </si>
  <si>
    <t>온도취득정보</t>
  </si>
  <si>
    <t>EMFF0580T</t>
  </si>
  <si>
    <t>동네예보</t>
  </si>
  <si>
    <t>EMFF0590T</t>
  </si>
  <si>
    <t>동코드맵핑정보</t>
  </si>
  <si>
    <t>EMFF0591T</t>
  </si>
  <si>
    <t>행정코드</t>
  </si>
  <si>
    <t>EMFF1600T</t>
  </si>
  <si>
    <t>EMFF1650T</t>
  </si>
  <si>
    <t>EMFF1800T</t>
  </si>
  <si>
    <t>EMFF1810T</t>
  </si>
  <si>
    <t>EMFF1820T</t>
  </si>
  <si>
    <t>EMFF2200T</t>
  </si>
  <si>
    <t>일별 일반 정산 내역</t>
  </si>
  <si>
    <t>EMFF2210T</t>
  </si>
  <si>
    <t>일별 수력 정산 내역</t>
  </si>
  <si>
    <t>EMFF2220T</t>
  </si>
  <si>
    <t>일별 양수 정산 내역</t>
  </si>
  <si>
    <t>EMFF3000T</t>
  </si>
  <si>
    <t>정산실적정</t>
  </si>
  <si>
    <t>EMFG0110T</t>
  </si>
  <si>
    <t>수력 양수 일간발전량 관리</t>
  </si>
  <si>
    <t>EMFG0120T</t>
  </si>
  <si>
    <t>단기구입전력관리</t>
  </si>
  <si>
    <t>EMFG0130T</t>
  </si>
  <si>
    <t xml:space="preserve">복합기 패턴관리 </t>
  </si>
  <si>
    <t>EMFG0131T</t>
  </si>
  <si>
    <t xml:space="preserve">복합기 온도별 패턴 정의 </t>
  </si>
  <si>
    <t>EMFG0132T</t>
  </si>
  <si>
    <t>EMFG0140T</t>
  </si>
  <si>
    <t>EMFG0150T</t>
  </si>
  <si>
    <t>ETFF0570T</t>
  </si>
  <si>
    <t>온도실적정</t>
  </si>
  <si>
    <t>ETFF0580T</t>
  </si>
  <si>
    <t>온도가중치관리</t>
  </si>
  <si>
    <t>ET_TEMP_TABLES</t>
  </si>
  <si>
    <t>전력거래정보</t>
  </si>
  <si>
    <t>NTET01</t>
  </si>
  <si>
    <t>AGC_TEMP</t>
  </si>
  <si>
    <t>ETA291T</t>
  </si>
  <si>
    <t>양수시뮬레이션</t>
  </si>
  <si>
    <t>ETA292T</t>
  </si>
  <si>
    <t>양수시뮬레이션 양수및 발전 가능량</t>
  </si>
  <si>
    <t>ETA293T</t>
  </si>
  <si>
    <t>양수시뮬레이션 SMP 수요예측</t>
  </si>
  <si>
    <t>ETA294T</t>
  </si>
  <si>
    <t>양수시뮬레이션 실적</t>
  </si>
  <si>
    <t>ETA295T</t>
  </si>
  <si>
    <t>양수시뮬레이션 입찰량</t>
  </si>
  <si>
    <t>ETA296T</t>
  </si>
  <si>
    <t>양수시뮬레이션 예상수익</t>
  </si>
  <si>
    <t>ETA700T</t>
  </si>
  <si>
    <t>분당 운전조건 입력 모드</t>
  </si>
  <si>
    <t>ETA710T</t>
  </si>
  <si>
    <t>분당 운전가능 GT</t>
  </si>
  <si>
    <t>ETA711T</t>
  </si>
  <si>
    <t>분당 한계가격 SMP</t>
  </si>
  <si>
    <t>ETA712T</t>
  </si>
  <si>
    <t>분당 일간수요예측</t>
  </si>
  <si>
    <t>ETA713T</t>
  </si>
  <si>
    <t>분당 가격결정발전계획</t>
  </si>
  <si>
    <t>ETA714T</t>
  </si>
  <si>
    <t>분당 온도 관리</t>
  </si>
  <si>
    <t>ETA715T</t>
  </si>
  <si>
    <t>분당 온도 예측 데이터</t>
  </si>
  <si>
    <t>ETA7210T</t>
  </si>
  <si>
    <t>한난열공급</t>
  </si>
  <si>
    <t>ETA730T</t>
  </si>
  <si>
    <t>분당 가능출력</t>
  </si>
  <si>
    <t>ETA731T</t>
  </si>
  <si>
    <t>분당 제약출력</t>
  </si>
  <si>
    <t>ETA732T</t>
  </si>
  <si>
    <t>분당 중분비</t>
  </si>
  <si>
    <t>ETA733T</t>
  </si>
  <si>
    <t>분당입찰 시뮬레이션 확정</t>
  </si>
  <si>
    <t>ETA734T</t>
  </si>
  <si>
    <t>분당시뮬레이션 예상수익</t>
  </si>
  <si>
    <t>ETA735T</t>
  </si>
  <si>
    <t>분당 기준 온도</t>
  </si>
  <si>
    <t>ETB000T</t>
  </si>
  <si>
    <t>소내소비계수 산출 발전량_송전량_소내소비계수_소내소비전력</t>
  </si>
  <si>
    <t>ETB000T_B</t>
  </si>
  <si>
    <t>발전기 소내소비상수</t>
  </si>
  <si>
    <t>ETB1000T</t>
  </si>
  <si>
    <t>연료별 연료비_발열량 인터페이스 MM의 연료 결산 자료 인터페이스</t>
  </si>
  <si>
    <t>ETB100T</t>
  </si>
  <si>
    <t>사업소입찰</t>
  </si>
  <si>
    <t>ETB100T_2</t>
  </si>
  <si>
    <t>발전단 사업소입찰</t>
  </si>
  <si>
    <t>ETB101T</t>
  </si>
  <si>
    <t>사업소 입찰 P공급용량</t>
  </si>
  <si>
    <t>ETB101T_2</t>
  </si>
  <si>
    <t xml:space="preserve">발전단 사업소 입찰  P공급용량 </t>
  </si>
  <si>
    <t>ETB102T</t>
  </si>
  <si>
    <t>사업소입찰 P연료량</t>
  </si>
  <si>
    <t>ETB102T_2</t>
  </si>
  <si>
    <t>발전단 사업소입찰 P연료량</t>
  </si>
  <si>
    <t>ETB103T</t>
  </si>
  <si>
    <t>국내탄투입량</t>
  </si>
  <si>
    <t>ETB103T_2</t>
  </si>
  <si>
    <t>ETB104T</t>
  </si>
  <si>
    <t>국내 무연탄 국내탄 사용량</t>
  </si>
  <si>
    <t>ETB105T</t>
  </si>
  <si>
    <t>사업소입찰(GT모드특성자료)</t>
  </si>
  <si>
    <t>ETB106T</t>
  </si>
  <si>
    <t>사업소입찰(시간대별)</t>
  </si>
  <si>
    <t>ETB110T</t>
  </si>
  <si>
    <t>사업소제약입찰</t>
  </si>
  <si>
    <t>ETB110T_2</t>
  </si>
  <si>
    <t>발전단 사업소제약입찰</t>
  </si>
  <si>
    <t>ETB120T</t>
  </si>
  <si>
    <t>사업소입찰특성</t>
  </si>
  <si>
    <t>ETB120T_2</t>
  </si>
  <si>
    <t>발전단 사업소입찰특성</t>
  </si>
  <si>
    <t>ETB130T</t>
  </si>
  <si>
    <t>사업소연료량입찰</t>
  </si>
  <si>
    <t>ETB130T_2</t>
  </si>
  <si>
    <t>발전단 사업소연료량입찰</t>
  </si>
  <si>
    <t>ETB140T</t>
  </si>
  <si>
    <t>TA 입찰</t>
  </si>
  <si>
    <t>ETB140T_2</t>
  </si>
  <si>
    <t>발전단 TA 입찰</t>
  </si>
  <si>
    <t>ETB141T</t>
  </si>
  <si>
    <t>TA 프로파일</t>
  </si>
  <si>
    <t>ETB141T_2</t>
  </si>
  <si>
    <t>ETB200T</t>
  </si>
  <si>
    <t>결재내역</t>
  </si>
  <si>
    <t>ETB210T</t>
  </si>
  <si>
    <t>미입찰용량</t>
  </si>
  <si>
    <t>ETB220T</t>
  </si>
  <si>
    <t>발전기기동정지</t>
  </si>
  <si>
    <t>ETB300T</t>
  </si>
  <si>
    <t>본사입찰조정</t>
  </si>
  <si>
    <t>ETB300T_2</t>
  </si>
  <si>
    <t>발전단 본사입찰조정</t>
  </si>
  <si>
    <t>ETB305T</t>
  </si>
  <si>
    <t>본사입찰조정(GT모드특성자료)</t>
  </si>
  <si>
    <t>ETB310T</t>
  </si>
  <si>
    <t>제약입찰조정</t>
  </si>
  <si>
    <t>ETB310T_2</t>
  </si>
  <si>
    <t>발전단 제약입찰조정</t>
  </si>
  <si>
    <t>ETB320T</t>
  </si>
  <si>
    <t>입찰특성조정</t>
  </si>
  <si>
    <t>ETB320T_2</t>
  </si>
  <si>
    <t>발전단 입찰특성조정</t>
  </si>
  <si>
    <t>ETB330T</t>
  </si>
  <si>
    <t>연료량입찰조정</t>
  </si>
  <si>
    <t>ETB330T_2</t>
  </si>
  <si>
    <t>발전단 연료량입찰조정</t>
  </si>
  <si>
    <t>ETB340T</t>
  </si>
  <si>
    <t>ETB340T_2</t>
  </si>
  <si>
    <t>ETB390T</t>
  </si>
  <si>
    <t>분단위변경입찰조정</t>
  </si>
  <si>
    <t>ETB400T</t>
  </si>
  <si>
    <t>KPX공급용량</t>
  </si>
  <si>
    <t>ETB4600M</t>
  </si>
  <si>
    <t xml:space="preserve">기반기금조회     </t>
  </si>
  <si>
    <t>ETB4700M</t>
  </si>
  <si>
    <t xml:space="preserve">기반기금결과     </t>
  </si>
  <si>
    <t>ETB4850M</t>
  </si>
  <si>
    <t>계정코드 Mapping</t>
  </si>
  <si>
    <t>ETB4850M_TMP</t>
  </si>
  <si>
    <t>계정코드 Mapping TEMP</t>
  </si>
  <si>
    <t>ETB4900M</t>
  </si>
  <si>
    <t xml:space="preserve">PPA정산금관리     </t>
  </si>
  <si>
    <t>ETB500T</t>
  </si>
  <si>
    <t>프로파일링</t>
  </si>
  <si>
    <t>ETB600T</t>
  </si>
  <si>
    <t>계통보조서비스변경입찰서</t>
  </si>
  <si>
    <t>ETB6510M</t>
  </si>
  <si>
    <t>열공급 계약</t>
  </si>
  <si>
    <t>ETB6520D</t>
  </si>
  <si>
    <t>열공급량 header  참조 : 열정산금 관리</t>
  </si>
  <si>
    <t>ETB6520M</t>
  </si>
  <si>
    <t>열공급지역사용량</t>
  </si>
  <si>
    <t>ETB6540D</t>
  </si>
  <si>
    <t>열정산 디테일</t>
  </si>
  <si>
    <t>ETB6540M</t>
  </si>
  <si>
    <t>열정산 마스터</t>
  </si>
  <si>
    <t>ETB700T</t>
  </si>
  <si>
    <t>변경입찰계획</t>
  </si>
  <si>
    <t>ETB700T_2</t>
  </si>
  <si>
    <t>발전단 변경입찰계획</t>
  </si>
  <si>
    <t>ETB705T</t>
  </si>
  <si>
    <t>GT모드특성자료변경입찰</t>
  </si>
  <si>
    <t>ETB7100T</t>
  </si>
  <si>
    <t>변동비관리</t>
  </si>
  <si>
    <t>ETB710T</t>
  </si>
  <si>
    <t>변경제약입찰</t>
  </si>
  <si>
    <t>ETB710T_2</t>
  </si>
  <si>
    <t>발전단 변경제약입찰</t>
  </si>
  <si>
    <t>ETB7200</t>
  </si>
  <si>
    <t>실패비용</t>
  </si>
  <si>
    <t>ETB7200L</t>
  </si>
  <si>
    <t>실패비용계산 로그</t>
  </si>
  <si>
    <t>ETB720T</t>
  </si>
  <si>
    <t>변경입찰특성</t>
  </si>
  <si>
    <t>ETB720T_2</t>
  </si>
  <si>
    <t>발전단 변경입찰특성</t>
  </si>
  <si>
    <t>ETB7300D</t>
  </si>
  <si>
    <t>증기계약기준값 관리</t>
  </si>
  <si>
    <t>ETB7300M</t>
  </si>
  <si>
    <t>증기계약관리</t>
  </si>
  <si>
    <t>ETB730T</t>
  </si>
  <si>
    <t>변경연료량입찰</t>
  </si>
  <si>
    <t>ETB730T_2</t>
  </si>
  <si>
    <t>발전단 변경연료량입찰</t>
  </si>
  <si>
    <t>ETB7400M</t>
  </si>
  <si>
    <t>검침량관리</t>
  </si>
  <si>
    <t>ETB740T</t>
  </si>
  <si>
    <t>TA 사업소</t>
  </si>
  <si>
    <t>ETB740T_2</t>
  </si>
  <si>
    <t>ETB790T</t>
  </si>
  <si>
    <t>분단위변경입찰</t>
  </si>
  <si>
    <t>ETB800T</t>
  </si>
  <si>
    <t>역Profilling_본사</t>
  </si>
  <si>
    <t>ETB820T</t>
  </si>
  <si>
    <t>역Profilling_사업소</t>
  </si>
  <si>
    <t>ETB850T</t>
  </si>
  <si>
    <t>임시테이블</t>
  </si>
  <si>
    <t>ETB900T</t>
  </si>
  <si>
    <t>입찰마감</t>
  </si>
  <si>
    <t>ETB900T_2</t>
  </si>
  <si>
    <t>발전단 입찰마감</t>
  </si>
  <si>
    <t>ETB950T</t>
  </si>
  <si>
    <t>열량단가기본정보</t>
  </si>
  <si>
    <t>ETB960T</t>
  </si>
  <si>
    <t>열량단가내역</t>
  </si>
  <si>
    <t>ETB970T</t>
  </si>
  <si>
    <t>열량단가마감</t>
  </si>
  <si>
    <t>ETB980T</t>
  </si>
  <si>
    <t>연료비전망</t>
  </si>
  <si>
    <t>ETB990T</t>
  </si>
  <si>
    <t>ETBIDT01</t>
  </si>
  <si>
    <t>입찰DATA임시저장</t>
  </si>
  <si>
    <t>ETBIDT02</t>
  </si>
  <si>
    <t>KPX입찰특성</t>
  </si>
  <si>
    <t>ETBIDT05</t>
  </si>
  <si>
    <t>연료량DATA임시저장</t>
  </si>
  <si>
    <t>ETBIDT06</t>
  </si>
  <si>
    <t>AS항목DATA임시저장</t>
  </si>
  <si>
    <t>ETBIDT07</t>
  </si>
  <si>
    <t>대체연료입찰DATA임시저장</t>
  </si>
  <si>
    <t>ETBIDT11</t>
  </si>
  <si>
    <t>KPX발전기특성정보</t>
  </si>
  <si>
    <t>ETBIDT12</t>
  </si>
  <si>
    <t>KPX발전기특성정보_발전단</t>
  </si>
  <si>
    <t>ETBIDT31</t>
  </si>
  <si>
    <t>제약DATA임시저장</t>
  </si>
  <si>
    <t>ETBIDT50</t>
  </si>
  <si>
    <t>KPX입찰통합정보</t>
  </si>
  <si>
    <t>ETC100T</t>
  </si>
  <si>
    <t>송전단1H계량집계</t>
  </si>
  <si>
    <t>ETC101T</t>
  </si>
  <si>
    <t>계량기 관리</t>
  </si>
  <si>
    <t>ETC105T</t>
  </si>
  <si>
    <t>5분 계량값</t>
  </si>
  <si>
    <t>ETC110T</t>
  </si>
  <si>
    <t>실시간정산용계량</t>
  </si>
  <si>
    <t>ETC150T</t>
  </si>
  <si>
    <t>자동취득용계량TEMP</t>
  </si>
  <si>
    <t>ETC151T</t>
  </si>
  <si>
    <t>자체계량TEMP</t>
  </si>
  <si>
    <t>ETC2500T</t>
  </si>
  <si>
    <t>전망 관리-Header</t>
  </si>
  <si>
    <t>ETC2700T</t>
  </si>
  <si>
    <t>발전계획 월</t>
  </si>
  <si>
    <t>ETC2800T</t>
  </si>
  <si>
    <t>발전계획 일</t>
  </si>
  <si>
    <t>ETC2850T</t>
  </si>
  <si>
    <t>발전정비 계획</t>
  </si>
  <si>
    <t>ETC2900D</t>
  </si>
  <si>
    <t>비계획손실량_Detail</t>
  </si>
  <si>
    <t>ETC2900M</t>
  </si>
  <si>
    <t>비계획손실량_Master</t>
  </si>
  <si>
    <t>ETC300T</t>
  </si>
  <si>
    <t>송전단5분데이터</t>
  </si>
  <si>
    <t>ETC350T</t>
  </si>
  <si>
    <t>ETC500T</t>
  </si>
  <si>
    <t>ASP자료</t>
  </si>
  <si>
    <t>ETD000T</t>
  </si>
  <si>
    <t>정산업무일정</t>
  </si>
  <si>
    <t>ETD010T</t>
  </si>
  <si>
    <t>정산수행 임시테이블</t>
  </si>
  <si>
    <t>ETD011T</t>
  </si>
  <si>
    <t>정산값을 보관하는 임시테이블</t>
  </si>
  <si>
    <t>ETD020T</t>
  </si>
  <si>
    <t>GP_ IGP_ NPSI를 생성하기 위한 임시테이블</t>
  </si>
  <si>
    <t>ETD030T</t>
  </si>
  <si>
    <t>ETD050T</t>
  </si>
  <si>
    <t>LOG 관리</t>
  </si>
  <si>
    <t>ETD100T</t>
  </si>
  <si>
    <t>시간대별일반정산내역</t>
  </si>
  <si>
    <t>ETD109T</t>
  </si>
  <si>
    <t>ETD150T</t>
  </si>
  <si>
    <t>일별일반정산내역</t>
  </si>
  <si>
    <t>ETD159T</t>
  </si>
  <si>
    <t>ETD180T</t>
  </si>
  <si>
    <t>ETD200T</t>
  </si>
  <si>
    <t>시간대별수력양수정산내역</t>
  </si>
  <si>
    <t>ETD209T</t>
  </si>
  <si>
    <t>ETD250T</t>
  </si>
  <si>
    <t>일별수력양수정산내역</t>
  </si>
  <si>
    <t>ETD259T</t>
  </si>
  <si>
    <t>ETD280T</t>
  </si>
  <si>
    <t>ETD300T</t>
  </si>
  <si>
    <t>시간대별양수동력정산내역</t>
  </si>
  <si>
    <t>ETD350T</t>
  </si>
  <si>
    <t>일별양수동력정산내역</t>
  </si>
  <si>
    <t>ETD380T</t>
  </si>
  <si>
    <t>ETD400T</t>
  </si>
  <si>
    <t>시간대별AS정산내역</t>
  </si>
  <si>
    <t>ETD409T</t>
  </si>
  <si>
    <t>ETD450T</t>
  </si>
  <si>
    <t>시간대별AS정산내역TEMP</t>
  </si>
  <si>
    <t>ETD459T</t>
  </si>
  <si>
    <t>ETD460T</t>
  </si>
  <si>
    <t>자동취득ASPTEMP</t>
  </si>
  <si>
    <t>ETD480T</t>
  </si>
  <si>
    <t>ETD500T</t>
  </si>
  <si>
    <t>용량가격계수</t>
  </si>
  <si>
    <t>ETD501T</t>
  </si>
  <si>
    <t>시간대별 용량가격계수_2015년이후</t>
  </si>
  <si>
    <t>ETD502T</t>
  </si>
  <si>
    <t>연료전환성과계수</t>
  </si>
  <si>
    <t>ETD503T</t>
  </si>
  <si>
    <t>열전비 관리</t>
  </si>
  <si>
    <t>ETD504T</t>
  </si>
  <si>
    <t>지역자원시설세 기본자료 관리</t>
  </si>
  <si>
    <t>ETD505T</t>
  </si>
  <si>
    <t>열공급 입출력 특성계수 관리</t>
  </si>
  <si>
    <t>ETD510T</t>
  </si>
  <si>
    <t>정산단가계수</t>
  </si>
  <si>
    <t>ETD519T</t>
  </si>
  <si>
    <t>ETD520T</t>
  </si>
  <si>
    <t>EMS발전기 분기별 특성자료</t>
  </si>
  <si>
    <t>ETD530T</t>
  </si>
  <si>
    <t>송전손실계수_2007</t>
  </si>
  <si>
    <t>ETD540T</t>
  </si>
  <si>
    <t>발전기별송전손실계수</t>
  </si>
  <si>
    <t>ETD550T</t>
  </si>
  <si>
    <t>가중치 관리</t>
  </si>
  <si>
    <t>ETD560T</t>
  </si>
  <si>
    <t>발전기 자체기동 관리</t>
  </si>
  <si>
    <t>ETD570T</t>
  </si>
  <si>
    <t>분당복합 발전 특성계수</t>
  </si>
  <si>
    <t>ETD600T</t>
  </si>
  <si>
    <t>정산금확정</t>
  </si>
  <si>
    <t>ETD610T</t>
  </si>
  <si>
    <t>ETD650T</t>
  </si>
  <si>
    <t>정산 사업소 확인 마감</t>
  </si>
  <si>
    <t>ETD700T</t>
  </si>
  <si>
    <t>기반기금관리</t>
  </si>
  <si>
    <t>ETD800T</t>
  </si>
  <si>
    <t>회계코드관리</t>
  </si>
  <si>
    <t>ETD800T_H</t>
  </si>
  <si>
    <t>회계코드관리_HISTORY</t>
  </si>
  <si>
    <t>ETD820T</t>
  </si>
  <si>
    <t>ERP역분개정보</t>
  </si>
  <si>
    <t>ETD830T</t>
  </si>
  <si>
    <t>ERP역분개로그정보</t>
  </si>
  <si>
    <t>ETD840T</t>
  </si>
  <si>
    <t>ERP전송자료정보</t>
  </si>
  <si>
    <t>ETD850T</t>
  </si>
  <si>
    <t>ERP연계코드</t>
  </si>
  <si>
    <t>ETD860T</t>
  </si>
  <si>
    <t>ERP회계처리_매출과세</t>
  </si>
  <si>
    <t>ETD870T</t>
  </si>
  <si>
    <t>ERP청구처리_매출비과세</t>
  </si>
  <si>
    <t>ETD880T</t>
  </si>
  <si>
    <t>ERP회계처리</t>
  </si>
  <si>
    <t>ETD890T</t>
  </si>
  <si>
    <t>ERP회계처리_매입과세</t>
  </si>
  <si>
    <t>ETD950T</t>
  </si>
  <si>
    <t>ROIC정보</t>
  </si>
  <si>
    <t>ETD960T</t>
  </si>
  <si>
    <t>특기사항</t>
  </si>
  <si>
    <t>ETE100T</t>
  </si>
  <si>
    <t>일간수요예측</t>
  </si>
  <si>
    <t>ETE150T</t>
  </si>
  <si>
    <t>제주일간수요예측</t>
  </si>
  <si>
    <t>ETE200T</t>
  </si>
  <si>
    <t>KPX입찰량</t>
  </si>
  <si>
    <t>ETE210T</t>
  </si>
  <si>
    <t>KPX제약발전량</t>
  </si>
  <si>
    <t>ETE220T</t>
  </si>
  <si>
    <t>KPX연료량</t>
  </si>
  <si>
    <t>ETE230T</t>
  </si>
  <si>
    <t>KPXAS항목</t>
  </si>
  <si>
    <t>ETE240T</t>
  </si>
  <si>
    <t xml:space="preserve">KPX TA 공급용량 </t>
  </si>
  <si>
    <t>ETE250T</t>
  </si>
  <si>
    <t>KPX입찰량_발전단</t>
  </si>
  <si>
    <t>ETE260T</t>
  </si>
  <si>
    <t>KPX제약발전량_발전단</t>
  </si>
  <si>
    <t>ETE270T</t>
  </si>
  <si>
    <t>KPX연료량_발전단</t>
  </si>
  <si>
    <t>ETE280T</t>
  </si>
  <si>
    <t>ETE290T</t>
  </si>
  <si>
    <t>KPX TA 공급용량 _발전단</t>
  </si>
  <si>
    <t>ETE300T</t>
  </si>
  <si>
    <t>한계가격</t>
  </si>
  <si>
    <t>ETE350T</t>
  </si>
  <si>
    <t>한계가격TEMP</t>
  </si>
  <si>
    <t>ETE360T</t>
  </si>
  <si>
    <t>ETE390T</t>
  </si>
  <si>
    <t>월간 한계가격 가중 평균</t>
  </si>
  <si>
    <t>ETE400T</t>
  </si>
  <si>
    <t>가격결정발전계획</t>
  </si>
  <si>
    <t>ETE410T</t>
  </si>
  <si>
    <t>실시간가격결정발전계획</t>
  </si>
  <si>
    <t>ETE500T</t>
  </si>
  <si>
    <t>운영발전계획</t>
  </si>
  <si>
    <t>ETE600T</t>
  </si>
  <si>
    <t>한계가격결정발전기</t>
  </si>
  <si>
    <t>ETE700T</t>
  </si>
  <si>
    <t>발전가격</t>
  </si>
  <si>
    <t>ETE710T</t>
  </si>
  <si>
    <t>GPIGP임시저장</t>
  </si>
  <si>
    <t>ETE800T</t>
  </si>
  <si>
    <t>대기_대체예비력</t>
  </si>
  <si>
    <t>ETE810T</t>
  </si>
  <si>
    <t>대기_대체예비력_TEMP</t>
  </si>
  <si>
    <t>ETE900T</t>
  </si>
  <si>
    <t>자동취득스케줄</t>
  </si>
  <si>
    <t>ETE910T</t>
  </si>
  <si>
    <t>자동취득작업LOG</t>
  </si>
  <si>
    <t>ETE920T</t>
  </si>
  <si>
    <t>자동취득코드관리</t>
  </si>
  <si>
    <t>ETEA10T</t>
  </si>
  <si>
    <t>ETEA20T</t>
  </si>
  <si>
    <t>회사별일일발전실적</t>
  </si>
  <si>
    <t>ETEA21T</t>
  </si>
  <si>
    <t>회사별일일판매실적</t>
  </si>
  <si>
    <t>ETEA30T</t>
  </si>
  <si>
    <t>전력수급실적</t>
  </si>
  <si>
    <t>ETEA40T</t>
  </si>
  <si>
    <t>지역별판매량</t>
  </si>
  <si>
    <t>ETEA50T</t>
  </si>
  <si>
    <t>KPX지역별수요</t>
  </si>
  <si>
    <t>ETEA60T</t>
  </si>
  <si>
    <t>전력거래 일일현황 사용자 입력</t>
  </si>
  <si>
    <t>ETEA70T</t>
  </si>
  <si>
    <t>전력거래 일일현황 결재</t>
  </si>
  <si>
    <t>ETEB00T</t>
  </si>
  <si>
    <t>시장운영속보_수요예측</t>
  </si>
  <si>
    <t>ETEB10T</t>
  </si>
  <si>
    <t>시장운영속보_전력거래및SMP전망</t>
  </si>
  <si>
    <t>ETEB20T</t>
  </si>
  <si>
    <t>시장운영속보_발전회사별입찰현황</t>
  </si>
  <si>
    <t>ETEB30T</t>
  </si>
  <si>
    <t>시장운영속보_전일실적</t>
  </si>
  <si>
    <t>ETEC00T</t>
  </si>
  <si>
    <t>공급능력표_금일전일비교</t>
  </si>
  <si>
    <t>ETEC11T</t>
  </si>
  <si>
    <t>공급능력표_발전소공급능력</t>
  </si>
  <si>
    <t>ETEC20T</t>
  </si>
  <si>
    <t>공급능력표_감발전력</t>
  </si>
  <si>
    <t>ETED00T</t>
  </si>
  <si>
    <t>급전속보_전력종합표</t>
  </si>
  <si>
    <t>ETED10T</t>
  </si>
  <si>
    <t>급전속보_발전실적</t>
  </si>
  <si>
    <t>ETED20T</t>
  </si>
  <si>
    <t>급전속보_발전원별 점유율</t>
  </si>
  <si>
    <t>ETED30T</t>
  </si>
  <si>
    <t>급전속보_발전회사별 점유율</t>
  </si>
  <si>
    <t>ETED40T</t>
  </si>
  <si>
    <t>급전속보_연료현황</t>
  </si>
  <si>
    <t>ETED50T</t>
  </si>
  <si>
    <t>급전속보_기상현황</t>
  </si>
  <si>
    <t>ETED60T</t>
  </si>
  <si>
    <t>급전속보_수위현황</t>
  </si>
  <si>
    <t>ETEF00T</t>
  </si>
  <si>
    <t>이의신청 데이터</t>
  </si>
  <si>
    <t>ETER00T</t>
  </si>
  <si>
    <t>정산금통지서</t>
  </si>
  <si>
    <t>ETER11T</t>
  </si>
  <si>
    <t>전력거래대금청구요청서</t>
  </si>
  <si>
    <t>ETER12T</t>
  </si>
  <si>
    <t>전력거래대금수정청구요청서</t>
  </si>
  <si>
    <t>ETF100T</t>
  </si>
  <si>
    <t>ETF200T</t>
  </si>
  <si>
    <t>ETF300T</t>
  </si>
  <si>
    <t>ETF309T</t>
  </si>
  <si>
    <t>ETF350T</t>
  </si>
  <si>
    <t>ETF400T</t>
  </si>
  <si>
    <t>분기별발전특성이력</t>
  </si>
  <si>
    <t>ETF400T_2</t>
  </si>
  <si>
    <t>ETF401T</t>
  </si>
  <si>
    <t>복합발전기 계통제약 열소비정보</t>
  </si>
  <si>
    <t>ETF405T</t>
  </si>
  <si>
    <t>GT모드특성자료관리</t>
  </si>
  <si>
    <t>ETF409T</t>
  </si>
  <si>
    <t>ETF450T</t>
  </si>
  <si>
    <t>연료가격자료</t>
  </si>
  <si>
    <t>ETF500T</t>
  </si>
  <si>
    <t>계통운영보조서비스의 자체기동설비용량</t>
  </si>
  <si>
    <t>ETF510T</t>
  </si>
  <si>
    <t>월단위 BSC 정보관리</t>
  </si>
  <si>
    <t>ETF600T</t>
  </si>
  <si>
    <t>상위발전기</t>
  </si>
  <si>
    <t>ETF700T</t>
  </si>
  <si>
    <t>ASP발전기</t>
  </si>
  <si>
    <t>ETF800T</t>
  </si>
  <si>
    <t>계량취득발전기</t>
  </si>
  <si>
    <t>ETF900T</t>
  </si>
  <si>
    <t>ETF950T</t>
  </si>
  <si>
    <t>계량설비코드</t>
  </si>
  <si>
    <t>ETG100T</t>
  </si>
  <si>
    <t>ETG110T</t>
  </si>
  <si>
    <t>코드마스터</t>
  </si>
  <si>
    <t>ETG120T</t>
  </si>
  <si>
    <t>청구차수 관리</t>
  </si>
  <si>
    <t>ETG150T</t>
  </si>
  <si>
    <t>메뉴 접속 로그</t>
  </si>
  <si>
    <t>ETG200T</t>
  </si>
  <si>
    <t>일정관리</t>
  </si>
  <si>
    <t>ETG210T</t>
  </si>
  <si>
    <t>공휴일</t>
  </si>
  <si>
    <t>ETG220T</t>
  </si>
  <si>
    <t>정산일정표</t>
  </si>
  <si>
    <t>ETG300T</t>
  </si>
  <si>
    <t>복제유틸리티</t>
  </si>
  <si>
    <t>ETG310T</t>
  </si>
  <si>
    <t>날짜테이블</t>
  </si>
  <si>
    <t>ETG320T</t>
  </si>
  <si>
    <t>5분단위 시간 테이블</t>
  </si>
  <si>
    <t>ETG400T</t>
  </si>
  <si>
    <t>범용게시판</t>
  </si>
  <si>
    <t>ETG410T</t>
  </si>
  <si>
    <t>ETG420T</t>
  </si>
  <si>
    <t>게시판조회</t>
  </si>
  <si>
    <t>ETG500T</t>
  </si>
  <si>
    <t>사용자계정</t>
  </si>
  <si>
    <t>ETG500T_20201116</t>
  </si>
  <si>
    <t>ETG500T_ORG</t>
  </si>
  <si>
    <t>ETG501T</t>
  </si>
  <si>
    <t>사용자 부서 이동 여부</t>
  </si>
  <si>
    <t>ETG510T</t>
  </si>
  <si>
    <t>시스템권한</t>
  </si>
  <si>
    <t>ETG520T</t>
  </si>
  <si>
    <t>사용자발전기</t>
  </si>
  <si>
    <t>ETG520T_20201116</t>
  </si>
  <si>
    <t>ETG520T_ORG</t>
  </si>
  <si>
    <t>ETG600T</t>
  </si>
  <si>
    <t>화면마스터</t>
  </si>
  <si>
    <t>ETG610T</t>
  </si>
  <si>
    <t>화면별권한관리</t>
  </si>
  <si>
    <t>ETG650T</t>
  </si>
  <si>
    <t>계량화면정보</t>
  </si>
  <si>
    <t>ETG660T</t>
  </si>
  <si>
    <t xml:space="preserve"> 미사용 테이블  카운터 하지 말것</t>
  </si>
  <si>
    <t>ETG700T</t>
  </si>
  <si>
    <t>복합온도별출력량</t>
  </si>
  <si>
    <t>ETG710T</t>
  </si>
  <si>
    <t>대기온도별 송전단 가능출력</t>
  </si>
  <si>
    <t>ETG800T</t>
  </si>
  <si>
    <t>ETH100T</t>
  </si>
  <si>
    <t>계정별 정산 및 청구 결과</t>
  </si>
  <si>
    <t>ETH100T_190701_DEL</t>
  </si>
  <si>
    <t>ETH100T_201906</t>
  </si>
  <si>
    <t>ETH100T_201907</t>
  </si>
  <si>
    <t>ETH100T_20200901</t>
  </si>
  <si>
    <t>ETH100T_20210125</t>
  </si>
  <si>
    <t>ETH100T_TMP</t>
  </si>
  <si>
    <t>계정별 정산 및 청구 결과 TEMP</t>
  </si>
  <si>
    <t>ETH100T_TMP_DEBUG</t>
  </si>
  <si>
    <t>ETH110T</t>
  </si>
  <si>
    <t>ETH150T</t>
  </si>
  <si>
    <t>Batch Job 수행 로그</t>
  </si>
  <si>
    <t>ETH200T</t>
  </si>
  <si>
    <t>전표번호 관리</t>
  </si>
  <si>
    <t>ETH250T</t>
  </si>
  <si>
    <t xml:space="preserve">매출실적 회계 I F </t>
  </si>
  <si>
    <t>ETH250T_20200902</t>
  </si>
  <si>
    <t>ETH300T</t>
  </si>
  <si>
    <t>매출실적 회계 I F Log</t>
  </si>
  <si>
    <t>ETH300T_20200902</t>
  </si>
  <si>
    <t>ETH350T</t>
  </si>
  <si>
    <t>매출실적 역분개 회계 I F</t>
  </si>
  <si>
    <t>ETH400T</t>
  </si>
  <si>
    <t>매출실적 역분개 회계 I F Log</t>
  </si>
  <si>
    <t>ETINFT22</t>
  </si>
  <si>
    <t>KPX급전지시저장</t>
  </si>
  <si>
    <t>ETK000T</t>
  </si>
  <si>
    <t>실시간 공급용량 산정 시스템 보정계수</t>
  </si>
  <si>
    <t>ETK050T</t>
  </si>
  <si>
    <t>실시간 공급용량 산정 테이블</t>
  </si>
  <si>
    <t>ETK050T_2</t>
  </si>
  <si>
    <t>ETK100T</t>
  </si>
  <si>
    <t>대기온도별 발전단 가능출력</t>
  </si>
  <si>
    <t>ETK100T_2</t>
  </si>
  <si>
    <t>ETK101T</t>
  </si>
  <si>
    <t>대기온도별 발전단 가능출력 보정값</t>
  </si>
  <si>
    <t>ETK101T_2</t>
  </si>
  <si>
    <t>ETK110T</t>
  </si>
  <si>
    <t>발전기 입찰차수별 온도 관리</t>
  </si>
  <si>
    <t>ETK110T_2</t>
  </si>
  <si>
    <t>ETK120T</t>
  </si>
  <si>
    <t>발전기 입찰 차수별 운전 정보</t>
  </si>
  <si>
    <t>ETK120T_2</t>
  </si>
  <si>
    <t>ETK121T</t>
  </si>
  <si>
    <t>발전기 입찰 차수별 모드 정보</t>
  </si>
  <si>
    <t>ETK121T_2</t>
  </si>
  <si>
    <t>ETK400T</t>
  </si>
  <si>
    <t>발전기별 온도정보</t>
  </si>
  <si>
    <t>ETK420T</t>
  </si>
  <si>
    <t>KPX기상정보</t>
  </si>
  <si>
    <t>ETK450T</t>
  </si>
  <si>
    <t>ETK800T</t>
  </si>
  <si>
    <t>알람로그정보</t>
  </si>
  <si>
    <t>ETK950T</t>
  </si>
  <si>
    <t>발전기알람담당자</t>
  </si>
  <si>
    <t>ETMETRT01</t>
  </si>
  <si>
    <t>사용하지 않음</t>
  </si>
  <si>
    <t>ETMETRT02</t>
  </si>
  <si>
    <t>1시간계량값  사용하지 않음</t>
  </si>
  <si>
    <t>ETMETRT03</t>
  </si>
  <si>
    <t>1시간계량값-양수  사용하지 않음</t>
  </si>
  <si>
    <t>ETSTTL18</t>
  </si>
  <si>
    <t>FFET01T2</t>
  </si>
  <si>
    <t>전표세부내역</t>
  </si>
  <si>
    <t>FFET02T2</t>
  </si>
  <si>
    <t>???? ???? ?? ?????</t>
  </si>
  <si>
    <t>FORM_TEMP</t>
  </si>
  <si>
    <t>FORM_TEMP2</t>
  </si>
  <si>
    <t>FORM_TEMP3</t>
  </si>
  <si>
    <t>FORM_TEMP_20200818</t>
  </si>
  <si>
    <t>JAWON_PATH_TMP</t>
  </si>
  <si>
    <t>JAWON_TMP</t>
  </si>
  <si>
    <t>MIKEP_SIGN_ATT</t>
  </si>
  <si>
    <t>결제첨부파일</t>
  </si>
  <si>
    <t>MIKEP_SIGN_DOC</t>
  </si>
  <si>
    <t>결제문서정보</t>
  </si>
  <si>
    <t>MIKEP_SIGN_LINE</t>
  </si>
  <si>
    <t>결제선 BY EAI</t>
  </si>
  <si>
    <t>NO_DATA_FOUND</t>
  </si>
  <si>
    <t>PG_LIST</t>
  </si>
  <si>
    <t>TOAD_PLAN_TABLE</t>
  </si>
  <si>
    <t>TRADETIMEV</t>
  </si>
  <si>
    <t>TS_LISTS</t>
  </si>
  <si>
    <t>NTET02</t>
  </si>
  <si>
    <t>ETD021T</t>
  </si>
  <si>
    <t>자체정산용 GP, SP, PSI 생성정보</t>
  </si>
  <si>
    <t>종합감사</t>
  </si>
  <si>
    <t>UBIAUDIT</t>
  </si>
  <si>
    <t>AUDIT_ACCIDENT</t>
  </si>
  <si>
    <t>내부감사 사건명</t>
  </si>
  <si>
    <t>AUDIT_ACTION</t>
  </si>
  <si>
    <t>내부감사 처벌</t>
  </si>
  <si>
    <t>AUDIT_ACTION_DAILY</t>
  </si>
  <si>
    <t>감사일보</t>
  </si>
  <si>
    <t>AUDIT_ACTION_DAILY_CONTENTS</t>
  </si>
  <si>
    <t>감사일보 상세 내용</t>
  </si>
  <si>
    <t>AUDIT_ACTION_DAILY_PATH</t>
  </si>
  <si>
    <t>감사일보 경로</t>
  </si>
  <si>
    <t>AUDIT_ACTION_DELIB_MANAGE</t>
  </si>
  <si>
    <t>양정 관리</t>
  </si>
  <si>
    <t>AUDIT_ACTION_DELIB_RELATION</t>
  </si>
  <si>
    <t>양정 관련 프로그램</t>
  </si>
  <si>
    <t>AUDIT_ACTION_DELIVERATION</t>
  </si>
  <si>
    <t>감사 양정</t>
  </si>
  <si>
    <t>AUDIT_ACTION_EXAM_USER</t>
  </si>
  <si>
    <t>감사 감시 유저</t>
  </si>
  <si>
    <t>AUDIT_ACTION_PROGRAM</t>
  </si>
  <si>
    <t>감사 프로그램</t>
  </si>
  <si>
    <t>AUDIT_ACTION_PROTOCOL</t>
  </si>
  <si>
    <t>감사 프로토콜</t>
  </si>
  <si>
    <t>AUDIT_ACTION_PROTOCOL_FB</t>
  </si>
  <si>
    <t>AUDIT_ACTION_PUNISHMENT</t>
  </si>
  <si>
    <t>감사 처벌 내역</t>
  </si>
  <si>
    <t>AUDIT_ACTION_PUNISHMENT_EXAM</t>
  </si>
  <si>
    <t>유저</t>
  </si>
  <si>
    <t>AUDIT_ACTION_PUNISHMENT_ITEM</t>
  </si>
  <si>
    <t>처벌 아이템</t>
  </si>
  <si>
    <t>AUDIT_ACTION_PUNISHMENT_SITE</t>
  </si>
  <si>
    <t>현지조치/모범사례</t>
  </si>
  <si>
    <t>AUDIT_ACTION_STEP</t>
  </si>
  <si>
    <t>활동 단계</t>
  </si>
  <si>
    <t>AUDIT_ACTIVITY_PROPOSAL</t>
  </si>
  <si>
    <t>상임감사 경영제언</t>
  </si>
  <si>
    <t>AUDIT_ACTIVITY_PROPOSAL_BK</t>
  </si>
  <si>
    <t>AUDIT_ATTACH</t>
  </si>
  <si>
    <t>첨부파일 저정</t>
  </si>
  <si>
    <t>AUDIT_BBS_DOC</t>
  </si>
  <si>
    <t xml:space="preserve">게시판 </t>
  </si>
  <si>
    <t>AUDIT_BEFOREHAND_KIND_MAP</t>
  </si>
  <si>
    <t>일상감사 사전검토 맵핑</t>
  </si>
  <si>
    <t>AUDIT_BEFOREHAND_REVIEW</t>
  </si>
  <si>
    <t>AUDIT_BUSI_CSA_MANAGE</t>
  </si>
  <si>
    <t>부서 자가 점검 관리</t>
  </si>
  <si>
    <t>AUDIT_BUSI_MANAGE</t>
  </si>
  <si>
    <t>부서 관리</t>
  </si>
  <si>
    <t>AUDIT_BUSI_MONITORING</t>
  </si>
  <si>
    <t>부서 모니러링</t>
  </si>
  <si>
    <t>AUDIT_BUSI_MONITORING_RESULT</t>
  </si>
  <si>
    <t>부서 모니터링 결과</t>
  </si>
  <si>
    <t>AUDIT_CLEANZONE</t>
  </si>
  <si>
    <t>클린존</t>
  </si>
  <si>
    <t>AUDIT_CLEANZONE_CHARGE</t>
  </si>
  <si>
    <t>클린존 부과자</t>
  </si>
  <si>
    <t>AUDIT_COMMITTEE_INDICATION</t>
  </si>
  <si>
    <t>상임감사 지시사항</t>
  </si>
  <si>
    <t>AUDIT_COMMITTEE_ITEM</t>
  </si>
  <si>
    <t>상임감사 지시사항 아이템</t>
  </si>
  <si>
    <t>AUDIT_COMMITTEE_MANAGE</t>
  </si>
  <si>
    <t>상임감사 지시사항 관리</t>
  </si>
  <si>
    <t>AUDIT_COUNSEL</t>
  </si>
  <si>
    <t xml:space="preserve">상담 </t>
  </si>
  <si>
    <t>AUDIT_DAILY</t>
  </si>
  <si>
    <t>감사 일보</t>
  </si>
  <si>
    <t>AUDIT_DAILY_COMMENT</t>
  </si>
  <si>
    <t>감사 일보 커멘트</t>
  </si>
  <si>
    <t>AUDIT_DATA</t>
  </si>
  <si>
    <t>감사 일자</t>
  </si>
  <si>
    <t>AUDIT_DELIVERATION_TARGET</t>
  </si>
  <si>
    <t>감사 타켓 정보</t>
  </si>
  <si>
    <t>AUDIT_DISCLIPLONARY</t>
  </si>
  <si>
    <t>징계 관리</t>
  </si>
  <si>
    <t>AUDIT_DOC_SAVE_FOLDER</t>
  </si>
  <si>
    <t>문서 저장 폴더</t>
  </si>
  <si>
    <t>AUDIT_EDUCATION_JOINER</t>
  </si>
  <si>
    <t>감사 교육 참가자</t>
  </si>
  <si>
    <t>AUDIT_EDUCATION_KM</t>
  </si>
  <si>
    <t>감사 교육 시간</t>
  </si>
  <si>
    <t>AUDIT_EDUCATION_KM_SEBU</t>
  </si>
  <si>
    <t>하위항목 세부  테이블</t>
  </si>
  <si>
    <t>AUDIT_EDU_EVAL</t>
  </si>
  <si>
    <t>감사교육결과</t>
  </si>
  <si>
    <t>AUDIT_EDU_EVAL_COMMENT</t>
  </si>
  <si>
    <t>(작업)댓글 테이블</t>
  </si>
  <si>
    <t>AUDIT_EXTERIOR_INDICATION</t>
  </si>
  <si>
    <t>외부 감사 지적사항</t>
  </si>
  <si>
    <t>AUDIT_EXTERIOR_RESULT</t>
  </si>
  <si>
    <t>외부 감사 결과</t>
  </si>
  <si>
    <t>AUDIT_EXT_ACTION</t>
  </si>
  <si>
    <t>외부 감사 활동</t>
  </si>
  <si>
    <t>AUDIT_EXT_INDICATION</t>
  </si>
  <si>
    <t>AUDIT_EXT_INDIVIUAL_ACTION</t>
  </si>
  <si>
    <t>외부 감사 개별 처벌</t>
  </si>
  <si>
    <t>AUDIT_EXT_PERSON_SET</t>
  </si>
  <si>
    <t>외부 감사 피감 유저 정보</t>
  </si>
  <si>
    <t>AUDIT_EXT_RESULT</t>
  </si>
  <si>
    <t>AUDIT_FAQ</t>
  </si>
  <si>
    <t>감사실 전용 FAQ</t>
  </si>
  <si>
    <t>AUDIT_FB_CONFIRM</t>
  </si>
  <si>
    <t>문답서 확인</t>
  </si>
  <si>
    <t>AUDIT_FB_QNA</t>
  </si>
  <si>
    <t>문답서</t>
  </si>
  <si>
    <t>AUDIT_FB_REASON</t>
  </si>
  <si>
    <t>AUDIT_FB_REPLY</t>
  </si>
  <si>
    <t>문답서 회신</t>
  </si>
  <si>
    <t>AUDIT_FORM_FILE</t>
  </si>
  <si>
    <t xml:space="preserve">폼 파일 </t>
  </si>
  <si>
    <t>AUDIT_GAMSAWON_NOTICE</t>
  </si>
  <si>
    <t>감사원 통보 매뉴</t>
  </si>
  <si>
    <t>AUDIT_GAMSA_EP</t>
  </si>
  <si>
    <t>(작업)사전 컨설팅 사례 테이블</t>
  </si>
  <si>
    <t>AUDIT_GAMSA_IL</t>
  </si>
  <si>
    <t>(작업)감사 일지 테이블</t>
  </si>
  <si>
    <t>AUDIT_GAMSA_LAW</t>
  </si>
  <si>
    <t>(작업) 감사 관련 법</t>
  </si>
  <si>
    <t>AUDIT_GAMSA_RESULT</t>
  </si>
  <si>
    <t>(작업)감사결과</t>
  </si>
  <si>
    <t>AUDIT_GAMSA_RESULT_SEBU</t>
  </si>
  <si>
    <t>(작업)감사결과 상세내역</t>
  </si>
  <si>
    <t>AUDIT_HOTLINE</t>
  </si>
  <si>
    <t>감사실 핫라인</t>
  </si>
  <si>
    <t>AUDIT_INDICATION</t>
  </si>
  <si>
    <t>감사 지시 사항</t>
  </si>
  <si>
    <t>AUDIT_INDICATION_CASE</t>
  </si>
  <si>
    <t>타사감사지적사례</t>
  </si>
  <si>
    <t>AUDIT_INDICATION_CASE_DETAIL</t>
  </si>
  <si>
    <t>타사감사지적사례 지적사항</t>
  </si>
  <si>
    <t>AUDIT_INDICATION_FB</t>
  </si>
  <si>
    <t>AUDIT_INSPECTION_EVIDENCE</t>
  </si>
  <si>
    <t>감사 증거 관련</t>
  </si>
  <si>
    <t>AUDIT_INSPECTION_FB</t>
  </si>
  <si>
    <t>감사 증거 활동 관련</t>
  </si>
  <si>
    <t>AUDIT_INSPECTION_FB_ATT</t>
  </si>
  <si>
    <t>감사 증거 첨부 파일</t>
  </si>
  <si>
    <t>AUDIT_JOJIK_MONTH</t>
  </si>
  <si>
    <t>근속일수</t>
  </si>
  <si>
    <t>AUDIT_KIND_AMOUNT</t>
  </si>
  <si>
    <t>감사 기준 정보 평점</t>
  </si>
  <si>
    <t>AUDIT_KIND_RISK_SET</t>
  </si>
  <si>
    <t>감사 위험 기준 정보</t>
  </si>
  <si>
    <t>AUDIT_KIND_SET</t>
  </si>
  <si>
    <t>감사 기준 정보</t>
  </si>
  <si>
    <t>AUDIT_KRI</t>
  </si>
  <si>
    <t>리스크 정보</t>
  </si>
  <si>
    <t>AUDIT_KRI_CONTENTS</t>
  </si>
  <si>
    <t>리스크 정보 상세보기</t>
  </si>
  <si>
    <t>AUDIT_KRI_GRADE</t>
  </si>
  <si>
    <t>리스크 등급</t>
  </si>
  <si>
    <t>AUDIT_KRI_PROPERTY</t>
  </si>
  <si>
    <t>리스크 특질</t>
  </si>
  <si>
    <t>AUDIT_LETTER</t>
  </si>
  <si>
    <t>감사 레터</t>
  </si>
  <si>
    <t>AUDIT_MANIFESTO</t>
  </si>
  <si>
    <t>매니페스토</t>
  </si>
  <si>
    <t>AUDIT_MANIFESTO_RESULT</t>
  </si>
  <si>
    <t>매니페스토 추진계획</t>
  </si>
  <si>
    <t>AUDIT_MENU</t>
  </si>
  <si>
    <t>홈페이지 메뉴</t>
  </si>
  <si>
    <t>AUDIT_MENU_TOBE</t>
  </si>
  <si>
    <t>감사지식시스템 보완개발 신규메뉴테이블</t>
  </si>
  <si>
    <t>AUDIT_MENU_TOBE_2021</t>
  </si>
  <si>
    <t>메뉴 테이블 2021 백업</t>
  </si>
  <si>
    <t>AUDIT_MENU_TOBE_BK</t>
  </si>
  <si>
    <t>AUDIT_NOTICE</t>
  </si>
  <si>
    <t>공지사항(전체)</t>
  </si>
  <si>
    <t>AUDIT_NOTICE_ATTACH</t>
  </si>
  <si>
    <t>공지사항 첨부파일</t>
  </si>
  <si>
    <t>AUDIT_ONLY_FAQ</t>
  </si>
  <si>
    <t>AUDIT_OUTCOME_USER</t>
  </si>
  <si>
    <t>외부 방문 유저</t>
  </si>
  <si>
    <t>AUDIT_PAY_ENROLL</t>
  </si>
  <si>
    <t>감사 비용</t>
  </si>
  <si>
    <t>AUDIT_PLAN</t>
  </si>
  <si>
    <t>감사 계획</t>
  </si>
  <si>
    <t>AUDIT_PLAN_CONTENTS</t>
  </si>
  <si>
    <t>감사 계획 내용</t>
  </si>
  <si>
    <t>AUDIT_PLAN_INDICATION</t>
  </si>
  <si>
    <t>감사 계획 지적 사항</t>
  </si>
  <si>
    <t>AUDIT_PLAN_SEBU</t>
  </si>
  <si>
    <t>(작업)감사 계획 세부 내용</t>
  </si>
  <si>
    <t>AUDIT_PLAN_USER</t>
  </si>
  <si>
    <t>감사 계획 참여 인원</t>
  </si>
  <si>
    <t>AUDIT_PLAN_VIEW_ITEM</t>
  </si>
  <si>
    <t>감사 아이템</t>
  </si>
  <si>
    <t>AUDIT_POST_RESULT</t>
  </si>
  <si>
    <t>사전 검토 결과</t>
  </si>
  <si>
    <t>AUDIT_PROGRAM</t>
  </si>
  <si>
    <t>AUDIT_PROGRAM_ATT</t>
  </si>
  <si>
    <t>감사 프로그램 첨부파일</t>
  </si>
  <si>
    <t>AUDIT_PROGRAM_MAIN</t>
  </si>
  <si>
    <t>감사 프로그램 내용</t>
  </si>
  <si>
    <t>AUDIT_PROGRAM_MAIN_RISK</t>
  </si>
  <si>
    <t>감사 프로그램 위험 요소</t>
  </si>
  <si>
    <t>AUDIT_PROGRAM_RISK</t>
  </si>
  <si>
    <t>AUDIT_PROGRAM_STEP</t>
  </si>
  <si>
    <t>감사 프로그램 단계</t>
  </si>
  <si>
    <t>AUDIT_PROGRAM_STEP_ATT</t>
  </si>
  <si>
    <t>감사 프로그램 단계 첨부파일</t>
  </si>
  <si>
    <t>AUDIT_PROGRAM_TARGET</t>
  </si>
  <si>
    <t>감사 프로그램 타겟</t>
  </si>
  <si>
    <t>AUDIT_PROTOCOL_TARGET</t>
  </si>
  <si>
    <t>감사 프로토콜 타켓</t>
  </si>
  <si>
    <t>AUDIT_REGULAR_INDICATION</t>
  </si>
  <si>
    <t>AUDIT_REPLY</t>
  </si>
  <si>
    <t xml:space="preserve">QNA 답변 </t>
  </si>
  <si>
    <t>AUDIT_RESULT</t>
  </si>
  <si>
    <t>내부 감사 결과</t>
  </si>
  <si>
    <t>AUDIT_RESULT_CONTENTS</t>
  </si>
  <si>
    <t>내부 감사 결과 상세</t>
  </si>
  <si>
    <t>AUDIT_RESULT_USER</t>
  </si>
  <si>
    <t>내부 감사 결과 관련 유저 정보</t>
  </si>
  <si>
    <t>AUDIT_RISK_INI</t>
  </si>
  <si>
    <t>위험 평가</t>
  </si>
  <si>
    <t>AUDIT_RISK_TIME</t>
  </si>
  <si>
    <t>위험 평가 시간</t>
  </si>
  <si>
    <t>AUDIT_SCHEDULE</t>
  </si>
  <si>
    <t>감사 스케쥴</t>
  </si>
  <si>
    <t>AUDIT_SIGN_DOC</t>
  </si>
  <si>
    <t>결제 문서</t>
  </si>
  <si>
    <t>AUDIT_SIGN_ENROLL</t>
  </si>
  <si>
    <t>반려 문서</t>
  </si>
  <si>
    <t>AUDIT_TOTALDEMAND</t>
  </si>
  <si>
    <t>종합감사 조치 요구사항</t>
  </si>
  <si>
    <t>AUDIT_TRANSFER</t>
  </si>
  <si>
    <t>감사 실시 현황</t>
  </si>
  <si>
    <t>AUDIT_TRANSFER_RESULT</t>
  </si>
  <si>
    <t>감사 실시 결과</t>
  </si>
  <si>
    <t>AUDIT_UNIVERSE_MAIN</t>
  </si>
  <si>
    <t>감사 연간 계획</t>
  </si>
  <si>
    <t>AUDIT_UNIVERSE_TIME</t>
  </si>
  <si>
    <t>감사 연간 소요 시간</t>
  </si>
  <si>
    <t>AUDIT_VIEW_ITEM</t>
  </si>
  <si>
    <t>AUDIT_WEEK</t>
  </si>
  <si>
    <t>감사 주간 보고</t>
  </si>
  <si>
    <t>AUDIT_WORK_COUNSEL</t>
  </si>
  <si>
    <t>상담</t>
  </si>
  <si>
    <t>AUDIT_YEAR_CHARGER</t>
  </si>
  <si>
    <t>연간 감사 계획 의무자</t>
  </si>
  <si>
    <t>AUDIT_YEAR_PLAN</t>
  </si>
  <si>
    <t>연간 감사 계획</t>
  </si>
  <si>
    <t>AUDIT_YEAR_PLAN_SEBU</t>
  </si>
  <si>
    <t>연간 감사 계획 세부 내용</t>
  </si>
  <si>
    <t>BATCH_LOG</t>
  </si>
  <si>
    <t>배치 로그</t>
  </si>
  <si>
    <t>BBS_CATALOG</t>
  </si>
  <si>
    <t>게시판 목록</t>
  </si>
  <si>
    <t>BBS_CON</t>
  </si>
  <si>
    <t>게시판 접속 정보</t>
  </si>
  <si>
    <t>BBS_DOC</t>
  </si>
  <si>
    <t>게시판 등록 글</t>
  </si>
  <si>
    <t>BBS_DOC_ETC</t>
  </si>
  <si>
    <t>게시판 관련 기타 정보</t>
  </si>
  <si>
    <t>BBS_HAPPY</t>
  </si>
  <si>
    <t>BBS_REPAIR</t>
  </si>
  <si>
    <t>BBS_VISIT_DOC</t>
  </si>
  <si>
    <t>방문자 리스트 게시판</t>
  </si>
  <si>
    <t>BOD_MEMBER_RESULT</t>
  </si>
  <si>
    <t>BOD_RESULT</t>
  </si>
  <si>
    <t>BROAD_CAST_ATTACH</t>
  </si>
  <si>
    <t>방송 첨부파읽</t>
  </si>
  <si>
    <t>BROAD_CAST_INFO</t>
  </si>
  <si>
    <t>방송 정보</t>
  </si>
  <si>
    <t>BROAD_CAST_MAIN</t>
  </si>
  <si>
    <t xml:space="preserve">방송 </t>
  </si>
  <si>
    <t>BROAD_CAST_OPINION</t>
  </si>
  <si>
    <t>방송 옵션</t>
  </si>
  <si>
    <t>BROAD_CAST_VISIT</t>
  </si>
  <si>
    <t>방송 시청자</t>
  </si>
  <si>
    <t>CALL_DESC</t>
  </si>
  <si>
    <t>소명 입력</t>
  </si>
  <si>
    <t>CALL_DESC_APPROVE</t>
  </si>
  <si>
    <t>소명결재내역</t>
  </si>
  <si>
    <t>CALL_FILE</t>
  </si>
  <si>
    <t>소명 입력 첨부</t>
  </si>
  <si>
    <t>CARD_BELNR</t>
  </si>
  <si>
    <t>법인카드 전표정보</t>
  </si>
  <si>
    <t>CARD_MASTER</t>
  </si>
  <si>
    <t>법인카드 정보</t>
  </si>
  <si>
    <t>CODE_DEF</t>
  </si>
  <si>
    <t>코드 정의</t>
  </si>
  <si>
    <t>CODE_SUB</t>
  </si>
  <si>
    <t>상세코드</t>
  </si>
  <si>
    <t>CSA_ITEM_VALUE</t>
  </si>
  <si>
    <t>자가점검 아이템 값</t>
  </si>
  <si>
    <t>CSA_REPORT</t>
  </si>
  <si>
    <t>자가점검 보고서</t>
  </si>
  <si>
    <t>CSA_REPORT_ITEM</t>
  </si>
  <si>
    <t>자가점검 보고서 아이템</t>
  </si>
  <si>
    <t>CSA_TEMPLETE</t>
  </si>
  <si>
    <t>자가점검 템플릿</t>
  </si>
  <si>
    <t>CSA_TEMPLETE_ITEM</t>
  </si>
  <si>
    <t>자가점검 템플릿 아이템</t>
  </si>
  <si>
    <t>CSURVEY_ANSWER</t>
  </si>
  <si>
    <t>설문조서 응답</t>
  </si>
  <si>
    <t>CSURVEY_ANSWER_SAVE</t>
  </si>
  <si>
    <t>설문조사 응답 내용</t>
  </si>
  <si>
    <t>CSURVEY_USER</t>
  </si>
  <si>
    <t>설문조사 응답 유저 정보</t>
  </si>
  <si>
    <t>EAI_AUDIT_BID_COMPANY</t>
  </si>
  <si>
    <t>예산 사용 내용</t>
  </si>
  <si>
    <t>EAI_AUDIT_MZCNTRCT</t>
  </si>
  <si>
    <t>EAI_AUDIT_MZCTITEM</t>
  </si>
  <si>
    <t>예산 사용 사업 내역</t>
  </si>
  <si>
    <t>EAI_AUDIT_TEB_CONTRACT</t>
  </si>
  <si>
    <t>계약 관련 내역</t>
  </si>
  <si>
    <t>EAI_AUDIT_UNION</t>
  </si>
  <si>
    <t>EARLY_WARNING</t>
  </si>
  <si>
    <t>조기 경보</t>
  </si>
  <si>
    <t>EARLY_WARNING_MAIL</t>
  </si>
  <si>
    <t>조기 경보 메일</t>
  </si>
  <si>
    <t>EARLY_WARNING_RECEIVER</t>
  </si>
  <si>
    <t>조기 경보 알림 받을 유저</t>
  </si>
  <si>
    <t>EBOOK_LIST</t>
  </si>
  <si>
    <t>타사 감사지적사례</t>
  </si>
  <si>
    <t>EDU_LIST</t>
  </si>
  <si>
    <t>교육 리스트</t>
  </si>
  <si>
    <t>ED_VACATION</t>
  </si>
  <si>
    <t>직원 휴가</t>
  </si>
  <si>
    <t>EIS_RAI_T010</t>
  </si>
  <si>
    <t>EIS_RAI_T011</t>
  </si>
  <si>
    <t>EP_TSDTGW00_CODE</t>
  </si>
  <si>
    <t>ERM_USER</t>
  </si>
  <si>
    <t>erm 유저 정보</t>
  </si>
  <si>
    <t>ESURVEY_ANSWER</t>
  </si>
  <si>
    <t>전자투포 답변</t>
  </si>
  <si>
    <t>ESURVEY_QUERY</t>
  </si>
  <si>
    <t>전자투표 쿼리</t>
  </si>
  <si>
    <t>ETHICS_ASKING_ATTACH_VIEW</t>
  </si>
  <si>
    <t>ETHICS_ASKING_VIEW</t>
  </si>
  <si>
    <t>질문사항 보기</t>
  </si>
  <si>
    <t>EVAL_EVALUATOR</t>
  </si>
  <si>
    <t>EXEC_DIARY</t>
  </si>
  <si>
    <t>일일 업무 보고</t>
  </si>
  <si>
    <t>EXEC_SCHEDULE</t>
  </si>
  <si>
    <t>주간 업무 보고</t>
  </si>
  <si>
    <t>GROUP_LEVEL_TEMP</t>
  </si>
  <si>
    <t>IF_CALL_LIST</t>
  </si>
  <si>
    <t>포털소명리스트</t>
  </si>
  <si>
    <t>INSPECTION_ATTACH</t>
  </si>
  <si>
    <t>INSPECTION_POINT</t>
  </si>
  <si>
    <t>감사 포인트</t>
  </si>
  <si>
    <t>INSPECTION_TABLE</t>
  </si>
  <si>
    <t>감사 테이블 정보</t>
  </si>
  <si>
    <t>INSPECTION_USER</t>
  </si>
  <si>
    <t>감사 유저 정보</t>
  </si>
  <si>
    <t>IR_AUXILIARY</t>
  </si>
  <si>
    <t>IR_ENDING</t>
  </si>
  <si>
    <t>IR_POSTING</t>
  </si>
  <si>
    <t>KRI_AUDIT_ITEM_GK20</t>
  </si>
  <si>
    <t>리스트 아이템</t>
  </si>
  <si>
    <t>KRI_AUDIT_ITEM_GK30</t>
  </si>
  <si>
    <t>리스크 아이템</t>
  </si>
  <si>
    <t>KRI_AUDIT_ITEM_GK32</t>
  </si>
  <si>
    <t>KRI_AUDIT_ITEM_GK33</t>
  </si>
  <si>
    <t>KRI_AUDIT_OPINION</t>
  </si>
  <si>
    <t>감사 의견</t>
  </si>
  <si>
    <t>KRI_AUDIT_PORTAL_MENU</t>
  </si>
  <si>
    <t>포탈 메뉴 정보</t>
  </si>
  <si>
    <t>KRI_AUDIT_PROHIBITION_UPJONG</t>
  </si>
  <si>
    <t>금지 사항</t>
  </si>
  <si>
    <t>KRI_INDICATION</t>
  </si>
  <si>
    <t>지시사항</t>
  </si>
  <si>
    <t>KRI_INDICATION_RESULT</t>
  </si>
  <si>
    <t>지시사항 결과</t>
  </si>
  <si>
    <t>KRI_INFO_SET</t>
  </si>
  <si>
    <t>정보 셋</t>
  </si>
  <si>
    <t>MAIL_FOLDER</t>
  </si>
  <si>
    <t>메일 폴더 정보</t>
  </si>
  <si>
    <t>MAIL_HISTORY</t>
  </si>
  <si>
    <t>메일히스토리</t>
  </si>
  <si>
    <t>MEMO_ADDRESS</t>
  </si>
  <si>
    <t>메모 주소</t>
  </si>
  <si>
    <t>MEMO_CATALOG</t>
  </si>
  <si>
    <t>메모 카탈로그</t>
  </si>
  <si>
    <t>MEMO_RPT_OPINION</t>
  </si>
  <si>
    <t>메모 의견</t>
  </si>
  <si>
    <t>MEMO_TASK_CONNECT</t>
  </si>
  <si>
    <t>메모 업부와의 관련성</t>
  </si>
  <si>
    <t>MENU</t>
  </si>
  <si>
    <t>메뉴 정보</t>
  </si>
  <si>
    <t>MENU_BK</t>
  </si>
  <si>
    <t>메뉴카운트</t>
  </si>
  <si>
    <t>MENU_CNT_20211208</t>
  </si>
  <si>
    <t>메뉴 카운트 백</t>
  </si>
  <si>
    <t>MMSCONTENT</t>
  </si>
  <si>
    <t>멀티미디어 컨텐츠</t>
  </si>
  <si>
    <t>MST_CARD_USE_CNT</t>
  </si>
  <si>
    <t>카드 사용 횟수</t>
  </si>
  <si>
    <t>MST_COST_CENTER</t>
  </si>
  <si>
    <t>사용 사업소</t>
  </si>
  <si>
    <t>MST_COST_CENTER_MAP</t>
  </si>
  <si>
    <t>사업소 주소</t>
  </si>
  <si>
    <t>MST_DASHBOARD_DETAIL</t>
  </si>
  <si>
    <t>대쉬보드 상세보기</t>
  </si>
  <si>
    <t>MST_EKGRP</t>
  </si>
  <si>
    <t>사용사업소그룹</t>
  </si>
  <si>
    <t>MST_SCEN_DETAIL</t>
  </si>
  <si>
    <t>남동발전의 프로세스-모듈-시나리오 단계의 구분 짓기 위한 추가 테이블</t>
  </si>
  <si>
    <t>MYKEP_CSA_CHECK_ITEM</t>
  </si>
  <si>
    <t>결재아이템</t>
  </si>
  <si>
    <t>M_ALARMBOX_LOG</t>
  </si>
  <si>
    <t>메신저알람</t>
  </si>
  <si>
    <t>PIMS_AGREEMENT</t>
  </si>
  <si>
    <t>PIMS_EMPLOYMENT_CONTRACT</t>
  </si>
  <si>
    <t>PIMS_PAY_INC</t>
  </si>
  <si>
    <t>PT_DEFAULT_FOLDER</t>
  </si>
  <si>
    <t>디폴트 정보 저장</t>
  </si>
  <si>
    <t>PT_DOC_NUMBER</t>
  </si>
  <si>
    <t>문서 번호 저장</t>
  </si>
  <si>
    <t>PT_GROUP</t>
  </si>
  <si>
    <t>부서 정보</t>
  </si>
  <si>
    <t>PT_GROUP_LEVEL</t>
  </si>
  <si>
    <t>부서 등급 정보</t>
  </si>
  <si>
    <t>PT_GROUP_ROLE</t>
  </si>
  <si>
    <t>부서 권한 정보</t>
  </si>
  <si>
    <t>PT_INI</t>
  </si>
  <si>
    <t>서버 설정 정보</t>
  </si>
  <si>
    <t>PT_MEMBER</t>
  </si>
  <si>
    <t>PT_ORG_ADDRESS</t>
  </si>
  <si>
    <t>PT_SERVER</t>
  </si>
  <si>
    <t>서버 정보</t>
  </si>
  <si>
    <t>PT_TEAM_LISTS</t>
  </si>
  <si>
    <t>팀 리스트</t>
  </si>
  <si>
    <t>PT_TS_LISTS</t>
  </si>
  <si>
    <t>처,실 리스트</t>
  </si>
  <si>
    <t>PT_USER</t>
  </si>
  <si>
    <t>유저정보</t>
  </si>
  <si>
    <t>PT_USER_EXT</t>
  </si>
  <si>
    <t>외부 유저정보</t>
  </si>
  <si>
    <t>PT_USER_ROLE</t>
  </si>
  <si>
    <t>유저 롤 정보</t>
  </si>
  <si>
    <t>PT_VOLUME</t>
  </si>
  <si>
    <t>첨부파일 환경설정</t>
  </si>
  <si>
    <t>PUB_OPEN_INFO_MAIL_HISTORY</t>
  </si>
  <si>
    <t>외부 발송 리스트</t>
  </si>
  <si>
    <t>REPAIR_ASK_ATTACH</t>
  </si>
  <si>
    <t>외부 신문고 첨부 파일</t>
  </si>
  <si>
    <t>REPAIR_PRO_ATTACH</t>
  </si>
  <si>
    <t>외부 신문고 회신 첨부파일</t>
  </si>
  <si>
    <t>REPAIR_SIGN</t>
  </si>
  <si>
    <t>외부 신문고 결과 정보</t>
  </si>
  <si>
    <t>REPAIR_TYPE</t>
  </si>
  <si>
    <t>외부 신문고 타입 정보</t>
  </si>
  <si>
    <t>RPT_OS_PERFORM</t>
  </si>
  <si>
    <t>OS 정보</t>
  </si>
  <si>
    <t>RPT_TASK_BUDGET</t>
  </si>
  <si>
    <t>예산 정보</t>
  </si>
  <si>
    <t>RPT_TASK_MAIN</t>
  </si>
  <si>
    <t>업무 정보</t>
  </si>
  <si>
    <t>RPT_TASK_POST</t>
  </si>
  <si>
    <t>등록 정보</t>
  </si>
  <si>
    <t>RPT_TASK_REPLY</t>
  </si>
  <si>
    <t>회신 정보</t>
  </si>
  <si>
    <t>RPT_TASK_SUB_ATTACH</t>
  </si>
  <si>
    <t>SCEN_CONDITION</t>
  </si>
  <si>
    <t>시나리오 상태</t>
  </si>
  <si>
    <t>SCEN_FILE</t>
  </si>
  <si>
    <t>시나리오 첨부파일</t>
  </si>
  <si>
    <t>SCEN_HISTORY</t>
  </si>
  <si>
    <t>시나리오 히스토리</t>
  </si>
  <si>
    <t>SCEN_JUSTICE</t>
  </si>
  <si>
    <t xml:space="preserve">시나리오 </t>
  </si>
  <si>
    <t>SCEN_JUSTICE_BK</t>
  </si>
  <si>
    <t>SCEN_SEARCH</t>
  </si>
  <si>
    <t>시나리오 검색 값</t>
  </si>
  <si>
    <t>SCEN_TBL</t>
  </si>
  <si>
    <t>시나리오 테이블 이름</t>
  </si>
  <si>
    <t>SID0010</t>
  </si>
  <si>
    <t>동일카드 동일업소 법인카드 분할결제 내역 검토</t>
  </si>
  <si>
    <t>SID0020</t>
  </si>
  <si>
    <t>다른카드 동일업소 법인카드 분할결제 내역 검토</t>
  </si>
  <si>
    <t>SID0030</t>
  </si>
  <si>
    <t>동일카드 다른업소 법인카드 분할결제 내역 검토</t>
  </si>
  <si>
    <t>SID0040</t>
  </si>
  <si>
    <t>주말, 공휴일 법인카드 사용 건</t>
  </si>
  <si>
    <t>SID0050</t>
  </si>
  <si>
    <t>법인카드 고액 사용건</t>
  </si>
  <si>
    <t>SID0060</t>
  </si>
  <si>
    <t>예비 시나리오</t>
  </si>
  <si>
    <t>SID0071</t>
  </si>
  <si>
    <t>저녁 9시이후 법인카드 사용내역</t>
  </si>
  <si>
    <t>SID0072</t>
  </si>
  <si>
    <t>SID0073</t>
  </si>
  <si>
    <t>지출인원사용 대비 3만원 초과 사용내역</t>
  </si>
  <si>
    <t>SID0074</t>
  </si>
  <si>
    <t>3회 이상 동일업체 수의계약 내역</t>
  </si>
  <si>
    <t>SID0075</t>
  </si>
  <si>
    <t>하자보증기간 미설정 계약 내역</t>
  </si>
  <si>
    <t>SID0076</t>
  </si>
  <si>
    <t>하자보수보증금율 미설정 계약 내역</t>
  </si>
  <si>
    <t>SID0077</t>
  </si>
  <si>
    <t>법인카드 원거리사용내</t>
  </si>
  <si>
    <t>SID0078</t>
  </si>
  <si>
    <t>법인카드 예산사용 부적정 모니터링 업종 및 예산과목 내역</t>
  </si>
  <si>
    <t>SID0080</t>
  </si>
  <si>
    <t>주점 법인카드 사용내역</t>
  </si>
  <si>
    <t>SID0090</t>
  </si>
  <si>
    <t>SID0100</t>
  </si>
  <si>
    <t>SID0110</t>
  </si>
  <si>
    <t>채무 연령 분석 및 잔액 리스트 검토</t>
  </si>
  <si>
    <t>SID0120</t>
  </si>
  <si>
    <t>월결산 종료 후의 미결계정잔액 존재 확인</t>
  </si>
  <si>
    <t>SID0130</t>
  </si>
  <si>
    <t>채권 연령 분석 및 잔액 리스트 검토</t>
  </si>
  <si>
    <t>SID0140</t>
  </si>
  <si>
    <t>특정금액이상 거액의 잡손실,잡이익 발생건</t>
  </si>
  <si>
    <t>SID0170</t>
  </si>
  <si>
    <t>구매처별 거래현황 검토</t>
  </si>
  <si>
    <t>SID0180</t>
  </si>
  <si>
    <t>준공 공사건에 대하여 해당 건설가계정 자산의 본계정 대체 시기의 적절성 확인</t>
  </si>
  <si>
    <t>SID0190</t>
  </si>
  <si>
    <t>구매대금 이중지급 건 검토</t>
  </si>
  <si>
    <t>SID0230</t>
  </si>
  <si>
    <t>시나리오 230</t>
  </si>
  <si>
    <t>SID0240</t>
  </si>
  <si>
    <t>납기 지연건 검토</t>
  </si>
  <si>
    <t>SID0280</t>
  </si>
  <si>
    <t>자재별 구입단가 변동내역 검토</t>
  </si>
  <si>
    <t>SID0290</t>
  </si>
  <si>
    <t>동일 구매처에 대해 2개 이상의 계좌 등록내역 검토</t>
  </si>
  <si>
    <t>SID0300</t>
  </si>
  <si>
    <t>SID0310</t>
  </si>
  <si>
    <t>장기간 미 출고 자재 내역</t>
  </si>
  <si>
    <t>SID0330</t>
  </si>
  <si>
    <t>SID0340</t>
  </si>
  <si>
    <t>SID0370</t>
  </si>
  <si>
    <t>SID0380</t>
  </si>
  <si>
    <t>SID0390</t>
  </si>
  <si>
    <t>SID0420</t>
  </si>
  <si>
    <t>발전 정지 모니터링</t>
  </si>
  <si>
    <t>SID0430</t>
  </si>
  <si>
    <t>SID0450</t>
  </si>
  <si>
    <t>주요사업(시설공사, 용역)의 준공검사 이행 여부 확인</t>
  </si>
  <si>
    <t>SID0460</t>
  </si>
  <si>
    <t>SID0490</t>
  </si>
  <si>
    <t>SID0600</t>
  </si>
  <si>
    <t>비정상 시간 방문 고객 상시모니터링</t>
  </si>
  <si>
    <t>SID0610</t>
  </si>
  <si>
    <t>공사 선착공 내역 검토</t>
  </si>
  <si>
    <t>SID0620</t>
  </si>
  <si>
    <t>석탄회 처리트럭 비정상 출입 건</t>
  </si>
  <si>
    <t>SID0630</t>
  </si>
  <si>
    <t>법인카드 집중 사용 건</t>
  </si>
  <si>
    <t>SID0640</t>
  </si>
  <si>
    <t>긴급구매 건(구매오더일과 납품일이 같은 건)</t>
  </si>
  <si>
    <t>SID0650</t>
  </si>
  <si>
    <t>예비 시나리오 650</t>
  </si>
  <si>
    <t>SID0660</t>
  </si>
  <si>
    <t>하역 연기로 인한 체선 상황 발생 위험</t>
  </si>
  <si>
    <t>SID0670</t>
  </si>
  <si>
    <t>간이공사 내역 검토</t>
  </si>
  <si>
    <t>SID0690</t>
  </si>
  <si>
    <t>비정상 방문 횟수 고객 상시모니터링</t>
  </si>
  <si>
    <t>SIGN_CLASS_CLASSIFY</t>
  </si>
  <si>
    <t>SIGN_PRDC_RPT_STATUS</t>
  </si>
  <si>
    <t>SIGN_RELAY_INFO</t>
  </si>
  <si>
    <t>SIGN_SIGN_TYPE</t>
  </si>
  <si>
    <t>SIGN_SPEC_LIST</t>
  </si>
  <si>
    <t>SIGN_UPDATE</t>
  </si>
  <si>
    <t>SINMUNGO_VIEW</t>
  </si>
  <si>
    <t>신문고 뷰 테이블</t>
  </si>
  <si>
    <t>SK_CODE_TBL</t>
  </si>
  <si>
    <t>테이블 정보</t>
  </si>
  <si>
    <t>SMS_DOC</t>
  </si>
  <si>
    <t>단문 메시지</t>
  </si>
  <si>
    <t>SMS_MESSAGE</t>
  </si>
  <si>
    <t>SMS_QUOTA</t>
  </si>
  <si>
    <t>SPORT_VOTE</t>
  </si>
  <si>
    <t>투표 내용 저장</t>
  </si>
  <si>
    <t>SPT_CAFE_BILL</t>
  </si>
  <si>
    <t>음식점 법인카드 사용내역</t>
  </si>
  <si>
    <t>SPT_CAR</t>
  </si>
  <si>
    <t>내부 차량 정보</t>
  </si>
  <si>
    <t>SPT_CARSTATE</t>
  </si>
  <si>
    <t>내부 차량 상태 정보</t>
  </si>
  <si>
    <t>SPT_COMP_INPUT</t>
  </si>
  <si>
    <t>내부 컴퓨터 정보</t>
  </si>
  <si>
    <t>SPT_COMP_MASTER</t>
  </si>
  <si>
    <t>내부 재산 내역</t>
  </si>
  <si>
    <t>SPT_ECALENDAR</t>
  </si>
  <si>
    <t>달력</t>
  </si>
  <si>
    <t>SPT_ERR_DTL</t>
  </si>
  <si>
    <t>SPT_ERR_TYPE</t>
  </si>
  <si>
    <t>SPT_MILEAGE_CRITERIA</t>
  </si>
  <si>
    <t>SPT_REQ_MASTER</t>
  </si>
  <si>
    <t>SPT_RESOURCE</t>
  </si>
  <si>
    <t>SPT_ROSTER</t>
  </si>
  <si>
    <t>SPT_ROSTER_CONFIRM</t>
  </si>
  <si>
    <t>SPT_ROSTER_FORMATION</t>
  </si>
  <si>
    <t>SPT_ROSTER_LAST</t>
  </si>
  <si>
    <t>SPT_SECRETARY</t>
  </si>
  <si>
    <t>SPT_SOSFO_MIND</t>
  </si>
  <si>
    <t>SUGGEST_INSPECT_RATE</t>
  </si>
  <si>
    <t>SUGGEST_OPINION</t>
  </si>
  <si>
    <t>요청 의견</t>
  </si>
  <si>
    <t>SUGGEST_OPINION_GROUP</t>
  </si>
  <si>
    <t>요청 그룹</t>
  </si>
  <si>
    <t>SUGGEST_READ</t>
  </si>
  <si>
    <t>SUGGEST_REPLY</t>
  </si>
  <si>
    <t>SUGGEST_REWARD</t>
  </si>
  <si>
    <t>SURVEY_AGREE</t>
  </si>
  <si>
    <t>설문 동의 자</t>
  </si>
  <si>
    <t>SVC_BLOODBANK_MEMBER</t>
  </si>
  <si>
    <t>SVC_FUND</t>
  </si>
  <si>
    <t>SYSTEM_ETC_INFO</t>
  </si>
  <si>
    <t>시스템 정보</t>
  </si>
  <si>
    <t>TEMP_SAP_BUDGET</t>
  </si>
  <si>
    <t>sap 금액노출도</t>
  </si>
  <si>
    <t>TEMP_SAP_JOJIKWORK</t>
  </si>
  <si>
    <t>sap 조직숙련도</t>
  </si>
  <si>
    <t>TEMP_SID0010</t>
  </si>
  <si>
    <t>TEMP_SID0020</t>
  </si>
  <si>
    <t>TEMP_SID0030</t>
  </si>
  <si>
    <t>TEMP_SID0040</t>
  </si>
  <si>
    <t>TEMP_SID0050</t>
  </si>
  <si>
    <t>TEMP_SID0060</t>
  </si>
  <si>
    <t>TEMP_SID0073</t>
  </si>
  <si>
    <t>TEMP_SID0074</t>
  </si>
  <si>
    <t>TEMP_SID0075</t>
  </si>
  <si>
    <t>TEMP_SID0076</t>
  </si>
  <si>
    <t>TEMP_SID0080</t>
  </si>
  <si>
    <t>주점, 저녁9시이후 법인카드 사용내역</t>
  </si>
  <si>
    <t>TEMP_SID0100</t>
  </si>
  <si>
    <t>TEMP_SID0110</t>
  </si>
  <si>
    <t>TEMP_SID0120</t>
  </si>
  <si>
    <t>TEMP_SID0130</t>
  </si>
  <si>
    <t>TEMP_SID0140</t>
  </si>
  <si>
    <t>TEMP_SID0150</t>
  </si>
  <si>
    <t>TEMP_SID0170</t>
  </si>
  <si>
    <t>TEMP_SID0180</t>
  </si>
  <si>
    <t>TEMP_SID0190</t>
  </si>
  <si>
    <t>TEMP_SID0230</t>
  </si>
  <si>
    <t>TEMP_SID0240</t>
  </si>
  <si>
    <t>TEMP_SID0280</t>
  </si>
  <si>
    <t>TEMP_SID0290</t>
  </si>
  <si>
    <t>TEMP_SID0300</t>
  </si>
  <si>
    <t>TEMP_SID0310</t>
  </si>
  <si>
    <t>TEMP_SID0330</t>
  </si>
  <si>
    <t>TEMP_SID0340</t>
  </si>
  <si>
    <t>TEMP_SID0370</t>
  </si>
  <si>
    <t>TEMP_SID0380</t>
  </si>
  <si>
    <t>TEMP_SID0390</t>
  </si>
  <si>
    <t>TEMP_SID0420</t>
  </si>
  <si>
    <t>TEMP_SID0430</t>
  </si>
  <si>
    <t>TEMP_SID0450</t>
  </si>
  <si>
    <t>TEMP_SID0460</t>
  </si>
  <si>
    <t>TEMP_SID0490</t>
  </si>
  <si>
    <t>TEMP_SID0630</t>
  </si>
  <si>
    <t>TEMP_SID0640</t>
  </si>
  <si>
    <t>TEMP_SID0650</t>
  </si>
  <si>
    <t>TEMP_SID0670</t>
  </si>
  <si>
    <t>TH_MEMBER</t>
  </si>
  <si>
    <t>계약 관련 멤버</t>
  </si>
  <si>
    <t>TH_ORG</t>
  </si>
  <si>
    <t>계약 관련 그룹</t>
  </si>
  <si>
    <t>TI_SEX_ENT_DEP_AGG_MONTH</t>
  </si>
  <si>
    <t>TMS_BOOK_INFO</t>
  </si>
  <si>
    <t>TMS 예약 정보</t>
  </si>
  <si>
    <t>TMS_BRO_BDGT</t>
  </si>
  <si>
    <t>TMS 예산 정보</t>
  </si>
  <si>
    <t>TMS_BRO_INFO</t>
  </si>
  <si>
    <t>TMS  정보</t>
  </si>
  <si>
    <t>TMS_CASH_NOTE</t>
  </si>
  <si>
    <t>TMS 현금 사용 정보</t>
  </si>
  <si>
    <t>TMS_OVER_EXPENSE</t>
  </si>
  <si>
    <t>TMS 과다 사용 정보</t>
  </si>
  <si>
    <t>TMS_RGN_TEAM</t>
  </si>
  <si>
    <t>TMS 관련 부서</t>
  </si>
  <si>
    <t>TMS_SUBJ_CD</t>
  </si>
  <si>
    <t>TMS 코드 정보</t>
  </si>
  <si>
    <t>TOCEO_DOC</t>
  </si>
  <si>
    <t>T_SID0490_BD</t>
  </si>
  <si>
    <t>T_SID0490_SC</t>
  </si>
  <si>
    <t>T_SID0490_YD</t>
  </si>
  <si>
    <t>T_SID0490_YH</t>
  </si>
  <si>
    <t>T_SID0490_YS</t>
  </si>
  <si>
    <t>USER_DATA</t>
  </si>
  <si>
    <t>사원 정보</t>
  </si>
  <si>
    <t>VF_CRDT</t>
  </si>
  <si>
    <t>VF_CRDT_RESULT</t>
  </si>
  <si>
    <t>VF_PCTR_AUDIT</t>
  </si>
  <si>
    <t>VH_TMMNG_AUDIT</t>
  </si>
  <si>
    <t>VIW_COMMON_ECS_ORG_OLD</t>
  </si>
  <si>
    <t>부서 이전 이름</t>
  </si>
  <si>
    <t>VW_BSR_MSTR_GAMSA_DUMP</t>
  </si>
  <si>
    <t xml:space="preserve">감사 내용 </t>
  </si>
  <si>
    <t>VW_EMP_INFO</t>
  </si>
  <si>
    <t>관련 유저 정보</t>
  </si>
  <si>
    <t>VW_GROUP_BUDGET</t>
  </si>
  <si>
    <t>금액노출도</t>
  </si>
  <si>
    <t>VW_GROUP_WORK</t>
  </si>
  <si>
    <t>조직위험평가</t>
  </si>
  <si>
    <t>VW_GROUP_WORKMANSHIP</t>
  </si>
  <si>
    <t>조직숙력도</t>
  </si>
  <si>
    <t>VW_MNU_AUTH</t>
  </si>
  <si>
    <t>인증 현황</t>
  </si>
  <si>
    <t>VW_POTALAUDIT_DAILY_LIST</t>
  </si>
  <si>
    <t>감사일보 리스트</t>
  </si>
  <si>
    <t>VW_RET_INFO</t>
  </si>
  <si>
    <t>뷰 테이블</t>
  </si>
  <si>
    <t>VW_SINMUNGO</t>
  </si>
  <si>
    <t>신문고</t>
  </si>
  <si>
    <t>VW_T_ATCH_FILE_DETAIL</t>
  </si>
  <si>
    <t>신문고 첨부</t>
  </si>
  <si>
    <t>VW_T_CPRTCSTPRO_MNG</t>
  </si>
  <si>
    <t>VW_ZDAYS_MAPPING</t>
  </si>
  <si>
    <t>폐기물전자인계</t>
  </si>
  <si>
    <t>KOSEPWASTE</t>
  </si>
  <si>
    <t>ICTMS_CNT</t>
  </si>
  <si>
    <t>ICTMS MENU COUNT</t>
  </si>
  <si>
    <t>MAINCNT</t>
  </si>
  <si>
    <t>메인카운트</t>
  </si>
  <si>
    <t>MDUSM1</t>
  </si>
  <si>
    <t>로그인카운트</t>
  </si>
  <si>
    <t>SYS_TEMP_FBT</t>
  </si>
  <si>
    <t>T100_0001_02</t>
  </si>
  <si>
    <t>적법코드정보(자원공사로부터 수신)</t>
  </si>
  <si>
    <t>T200_1001_01</t>
  </si>
  <si>
    <t>올바로시스템 처리계획서</t>
  </si>
  <si>
    <t>T200_1001_01_BAK</t>
  </si>
  <si>
    <t>T200_1001_05</t>
  </si>
  <si>
    <t>배출업체정보_수신</t>
  </si>
  <si>
    <t>T200_1001_05_BAK</t>
  </si>
  <si>
    <t>T200_1001_06</t>
  </si>
  <si>
    <t>배출자차량정보</t>
  </si>
  <si>
    <t>T200_1001_06_BAK</t>
  </si>
  <si>
    <t>T200_1001_08</t>
  </si>
  <si>
    <t>배출자인계번호정보</t>
  </si>
  <si>
    <t>T200_1001_08_BAK</t>
  </si>
  <si>
    <t>T200_1001_09</t>
  </si>
  <si>
    <t>인계실적정보</t>
  </si>
  <si>
    <t>T200_1001_10</t>
  </si>
  <si>
    <t>발생자가처리량정보</t>
  </si>
  <si>
    <t>T200_1001_11</t>
  </si>
  <si>
    <t>인계실적로그정보</t>
  </si>
  <si>
    <t>T200_1001_12</t>
  </si>
  <si>
    <t>오류내역정보</t>
  </si>
  <si>
    <t>TB_ABR_SNDINFO</t>
  </si>
  <si>
    <t>Allbaro송신정보(인계실적, 자가처리량정보)</t>
  </si>
  <si>
    <t>TB_ALLSND_MTHD</t>
  </si>
  <si>
    <t>올바로 전송방법</t>
  </si>
  <si>
    <t>TB_BOARDFILE</t>
  </si>
  <si>
    <t>폐기물전자인계시스템 공지사항 첨부파일관리</t>
  </si>
  <si>
    <t>TB_BOARDINFO</t>
  </si>
  <si>
    <t>폐기물전자인계시스템 공지사항 관리</t>
  </si>
  <si>
    <t>TB_CARDINFO</t>
  </si>
  <si>
    <t>RF카드정보</t>
  </si>
  <si>
    <t>TB_CARINFO</t>
  </si>
  <si>
    <t>차량정보</t>
  </si>
  <si>
    <t>TB_CODEINFO</t>
  </si>
  <si>
    <t>시스템 공통코드 관리</t>
  </si>
  <si>
    <t>TB_COMPINFO</t>
  </si>
  <si>
    <t>업체정보</t>
  </si>
  <si>
    <t>TB_ERR_LOG</t>
  </si>
  <si>
    <t>에러로그테이블</t>
  </si>
  <si>
    <t>TB_LOCRCV_IF</t>
  </si>
  <si>
    <t>계량PC로 부터 수신한 정보</t>
  </si>
  <si>
    <t>TB_LOCRCV_IF_0528</t>
  </si>
  <si>
    <t>TB_LOCRCV_IF_0606ALLBAK</t>
  </si>
  <si>
    <t>TB_LOCRCV_IF_2022</t>
  </si>
  <si>
    <t>TB_LOCRCV_IF_20220530</t>
  </si>
  <si>
    <t>TB_LOCRCV_IF_2200528</t>
  </si>
  <si>
    <t>TB_LOCRCV_IF_220527</t>
  </si>
  <si>
    <t>TB_LOCRCV_IF_220604</t>
  </si>
  <si>
    <t>TB_LOCRCV_IF_220606</t>
  </si>
  <si>
    <t>TB_LOCRCV_IF_528</t>
  </si>
  <si>
    <t>TB_LOCRCV_IF_BAK</t>
  </si>
  <si>
    <t>TB_PCINFO</t>
  </si>
  <si>
    <t>발전소DB정보</t>
  </si>
  <si>
    <t>TB_SMSSND</t>
  </si>
  <si>
    <t>문자메시지전송</t>
  </si>
  <si>
    <t>TB_SNDRCV_ST</t>
  </si>
  <si>
    <t>계량대와 송수신상태</t>
  </si>
  <si>
    <t>TB_USERINFO</t>
  </si>
  <si>
    <t>폐기물전자인계시스템 사용자관리</t>
  </si>
  <si>
    <t>TB_WGTINFO</t>
  </si>
  <si>
    <t>계량대정보</t>
  </si>
  <si>
    <t>TB_WGT_INFO</t>
  </si>
  <si>
    <t>계량실적정보</t>
  </si>
  <si>
    <t>TB_WGT_INFO_0528</t>
  </si>
  <si>
    <t>TB_WGT_INFO_220527</t>
  </si>
  <si>
    <t>TB_WGT_INFO_220528</t>
  </si>
  <si>
    <t>TB_WGT_INFO_BAK</t>
  </si>
  <si>
    <t>TB_WSTEINFO</t>
  </si>
  <si>
    <t>계량 물품명</t>
  </si>
  <si>
    <t>USR_URL_LOG</t>
  </si>
  <si>
    <t>품질안전협업</t>
  </si>
  <si>
    <t>NDPUMZIL</t>
  </si>
  <si>
    <t>AREA_LIST</t>
  </si>
  <si>
    <t>AREA리스트</t>
  </si>
  <si>
    <t>배치 조사</t>
  </si>
  <si>
    <t>COMPANY_COUNT</t>
  </si>
  <si>
    <t>회사카운트</t>
  </si>
  <si>
    <t>EMAIL_SEND_HIS</t>
  </si>
  <si>
    <t>Email이력</t>
  </si>
  <si>
    <t>IF_SAFETY_FILES</t>
  </si>
  <si>
    <t>안전첨부파일</t>
  </si>
  <si>
    <t>IF_SAFETY_RETURN</t>
  </si>
  <si>
    <t>안전첨부파일리턴</t>
  </si>
  <si>
    <t>INSPECT_CHECK</t>
  </si>
  <si>
    <t>시험성적서 검사항목</t>
  </si>
  <si>
    <t>INSPECT_COMPANY</t>
  </si>
  <si>
    <t>시험검사업체</t>
  </si>
  <si>
    <t>INSPECT_ITEM</t>
  </si>
  <si>
    <t>시험성적항목</t>
  </si>
  <si>
    <t>INSPECT_REPORT</t>
  </si>
  <si>
    <t>시험성적서</t>
  </si>
  <si>
    <t>LOG_SMS_T</t>
  </si>
  <si>
    <t>EAI 문자 전송 테이블</t>
  </si>
  <si>
    <t>MBL_CRT_T</t>
  </si>
  <si>
    <t>인증번호 전송후 접속이력 테이블</t>
  </si>
  <si>
    <t>MEINS_LIST</t>
  </si>
  <si>
    <t>사용자리스트</t>
  </si>
  <si>
    <t>MENU_TOTAL_COUNT</t>
  </si>
  <si>
    <t>메뉴전체수</t>
  </si>
  <si>
    <t>PLANT_CODE</t>
  </si>
  <si>
    <t>프랜트코드</t>
  </si>
  <si>
    <t>SYSTEM_MENU_CNT</t>
  </si>
  <si>
    <t>시스템메뉴카운트</t>
  </si>
  <si>
    <t>토드배치테이블</t>
  </si>
  <si>
    <t>ZQFILES</t>
  </si>
  <si>
    <t>ZQFILES_TEXT</t>
  </si>
  <si>
    <t>스마트품질검사 사진 저장 테이블</t>
  </si>
  <si>
    <t>ZQST0019</t>
  </si>
  <si>
    <t>부적합 사항 생성</t>
  </si>
  <si>
    <t>ZQST0021</t>
  </si>
  <si>
    <t>부적합 조치내용</t>
  </si>
  <si>
    <t>ZQST0022</t>
  </si>
  <si>
    <t>부적합 조치 결과
(공장검사 의뢰 대상 리스트)???</t>
  </si>
  <si>
    <t>ZQST0022_DEL</t>
  </si>
  <si>
    <t>부적합 조치 결과(공장검사 의뢰 대상 리스트)</t>
  </si>
  <si>
    <t>ZQST0023</t>
  </si>
  <si>
    <t>시정조치요구서</t>
  </si>
  <si>
    <t>ZQST0024</t>
  </si>
  <si>
    <t>시정조치보고서</t>
  </si>
  <si>
    <t>ZQST0025</t>
  </si>
  <si>
    <t>시정조치검토서</t>
  </si>
  <si>
    <t>ZQST0027</t>
  </si>
  <si>
    <t>품질심사정보</t>
  </si>
  <si>
    <t>ZQST0030</t>
  </si>
  <si>
    <t>공장검사의뢰 테이블</t>
  </si>
  <si>
    <t>ZQST0035</t>
  </si>
  <si>
    <t>공장검사 검사의뢰</t>
  </si>
  <si>
    <t>ZQST0035F</t>
  </si>
  <si>
    <t>공장검사현황 첨부파일 관리테이블</t>
  </si>
  <si>
    <t>ZQST0040</t>
  </si>
  <si>
    <t>품질문서</t>
  </si>
  <si>
    <t>ZQST0040F</t>
  </si>
  <si>
    <t>공장검사 관련첨부파일 관리테이블</t>
  </si>
  <si>
    <t>ZQST0040P</t>
  </si>
  <si>
    <t>품질계획서</t>
  </si>
  <si>
    <t>ZQST0040P_IF</t>
  </si>
  <si>
    <t>품질검사계획 I/F 수신</t>
  </si>
  <si>
    <t>ZQST0240</t>
  </si>
  <si>
    <t>공장검사 의뢰 대상 리스트</t>
  </si>
  <si>
    <t>ZQST0241</t>
  </si>
  <si>
    <t>기자재품질관리</t>
  </si>
  <si>
    <t>ZQST0242</t>
  </si>
  <si>
    <t>업체 위임검사</t>
  </si>
  <si>
    <t>ZQST0242P</t>
  </si>
  <si>
    <t>업체위임검사(검사항목별)</t>
  </si>
  <si>
    <t>ZQST0243</t>
  </si>
  <si>
    <t>공장검사의뢰 현황</t>
  </si>
  <si>
    <t>ZQST0243P</t>
  </si>
  <si>
    <t>공장검사의뢰 현황(검사항목별)</t>
  </si>
  <si>
    <t>ZQST0277</t>
  </si>
  <si>
    <t>벌점 조회</t>
  </si>
  <si>
    <t>ZQSTC010</t>
  </si>
  <si>
    <t>ZQSTC011</t>
  </si>
  <si>
    <t>품질/안전담당자 취득</t>
  </si>
  <si>
    <t>ZQSTC020</t>
  </si>
  <si>
    <t>플랜트 취득</t>
  </si>
  <si>
    <t>ZQSTC021</t>
  </si>
  <si>
    <t>공급업체 취득</t>
  </si>
  <si>
    <t>ZQSTC022</t>
  </si>
  <si>
    <t>QPCT 코드텍스트 취득</t>
  </si>
  <si>
    <t>ZQSTC023</t>
  </si>
  <si>
    <t>공장검사 검사유형 취득</t>
  </si>
  <si>
    <t>ZQSTC024</t>
  </si>
  <si>
    <t>호기코드 취득</t>
  </si>
  <si>
    <t>ZQSTC030</t>
  </si>
  <si>
    <t>담당자정보 취득</t>
  </si>
  <si>
    <t>ZQSTC031</t>
  </si>
  <si>
    <t>스마트품질담당</t>
  </si>
  <si>
    <t>ZQSTC040</t>
  </si>
  <si>
    <t>구매오더 취득</t>
  </si>
  <si>
    <t>ZQSTC050</t>
  </si>
  <si>
    <t>자재번호 취득</t>
  </si>
  <si>
    <t>ZQSTF022</t>
  </si>
  <si>
    <t>ZQSTF100</t>
  </si>
  <si>
    <t>안전계획</t>
  </si>
  <si>
    <t>ZQSTF120</t>
  </si>
  <si>
    <t>위해위험성요소</t>
  </si>
  <si>
    <t>ZQSTF130</t>
  </si>
  <si>
    <t>항목별실행계획</t>
  </si>
  <si>
    <t>ZQSTF140</t>
  </si>
  <si>
    <t>ZQSTF142</t>
  </si>
  <si>
    <t>ZQSTF150</t>
  </si>
  <si>
    <t>안전보건상위험정보</t>
  </si>
  <si>
    <t>ZQSTF160</t>
  </si>
  <si>
    <t>위헙성평가팀원</t>
  </si>
  <si>
    <t>ZQSTF170</t>
  </si>
  <si>
    <t>위험성평가</t>
  </si>
  <si>
    <t>ZQSTF300</t>
  </si>
  <si>
    <t>안전설계헤더</t>
  </si>
  <si>
    <t>ZQSTF310</t>
  </si>
  <si>
    <t>안전작업보호구점검리스트</t>
  </si>
  <si>
    <t>ZQSTF320</t>
  </si>
  <si>
    <t>안전작업보호구점검리스트결과</t>
  </si>
  <si>
    <t>ZQSTF330</t>
  </si>
  <si>
    <t>안전작업점검리스트</t>
  </si>
  <si>
    <t>ZQSTF340</t>
  </si>
  <si>
    <t>안전작업점검리스트결과</t>
  </si>
  <si>
    <t>ZQSTF350</t>
  </si>
  <si>
    <t>안전작업체크리스트</t>
  </si>
  <si>
    <t>ZQSTF360</t>
  </si>
  <si>
    <t>안전작업체크리스트결과</t>
  </si>
  <si>
    <t>ZQSTF400</t>
  </si>
  <si>
    <t>안전관리작업자</t>
  </si>
  <si>
    <t>ZQST_VIEW01</t>
  </si>
  <si>
    <t>공장검사의뢰현황 뷰테이블</t>
  </si>
  <si>
    <t>혼탄관리</t>
  </si>
  <si>
    <t>COALMIX</t>
  </si>
  <si>
    <t>ALRAM_LOG</t>
  </si>
  <si>
    <t>알람로그</t>
  </si>
  <si>
    <t>BBS</t>
  </si>
  <si>
    <t>COAL_ARRIVE</t>
  </si>
  <si>
    <t>6.5 입하탄분석자료입력</t>
  </si>
  <si>
    <t>COAL_ARRIVE_APPROVAL</t>
  </si>
  <si>
    <t>6.6.1 입하탄분석결과 [VIEW]</t>
  </si>
  <si>
    <t>COAL_ARRIVE_LOT</t>
  </si>
  <si>
    <t>6.6 입하탄LOT분석관리</t>
  </si>
  <si>
    <t>COAL_ARRIVE_SAMPLE</t>
  </si>
  <si>
    <t>6.5.1 LOT 시료분석</t>
  </si>
  <si>
    <t>COAL_FLAG</t>
  </si>
  <si>
    <t>COAL_FLAG_ERP</t>
  </si>
  <si>
    <t>COAL_MIX</t>
  </si>
  <si>
    <t>6.3 혼탄자료관리</t>
  </si>
  <si>
    <t>COAL_MIX_FACTOR</t>
  </si>
  <si>
    <t>6.3.1.혼탄Factor관리</t>
  </si>
  <si>
    <t>COAL_ORDER</t>
  </si>
  <si>
    <t>삼천포2발 탄종순서관리</t>
  </si>
  <si>
    <t>COAL_PLAN</t>
  </si>
  <si>
    <t>2.1 상탄계획관리</t>
  </si>
  <si>
    <t>COAL_PLAN_COALYARD</t>
  </si>
  <si>
    <t>COAL_PLAN_MIBUNGI_RATE</t>
  </si>
  <si>
    <t>2.4 미분기별 혼탄비율관리</t>
  </si>
  <si>
    <t>COAL_PLAN_RATE</t>
  </si>
  <si>
    <t>2.2 혼탄비율관리</t>
  </si>
  <si>
    <t>COAL_PLAN_RES</t>
  </si>
  <si>
    <t>2.3 혼탄계획결과관리</t>
  </si>
  <si>
    <t>COAL_RESULT</t>
  </si>
  <si>
    <t>상탄실적</t>
  </si>
  <si>
    <t>COAL_RESULT_AREA</t>
  </si>
  <si>
    <t>상탄실적 저탄위치</t>
  </si>
  <si>
    <t>COAL_RESULT_HANGCHA</t>
  </si>
  <si>
    <t>상탄실적 계획안 상세</t>
  </si>
  <si>
    <t>COAL_RESULT_PLAN</t>
  </si>
  <si>
    <t>상탄실적 계획안</t>
  </si>
  <si>
    <t>COAL_UP_RESULT</t>
  </si>
  <si>
    <t>3.1 상탄량관리</t>
  </si>
  <si>
    <t>COAL_USE</t>
  </si>
  <si>
    <t>소비탄 분석보고서 작성관리</t>
  </si>
  <si>
    <t>COAL_USE_CALORY</t>
  </si>
  <si>
    <t>4.2.소비탄 분석(열량)관리</t>
  </si>
  <si>
    <t>COAL_USE_RESULT</t>
  </si>
  <si>
    <t>소비탄 분석보고서 상세분석결과</t>
  </si>
  <si>
    <t>COMBUSTION</t>
  </si>
  <si>
    <t>COMBUSTION_DETAIL</t>
  </si>
  <si>
    <t>COMM_CODE</t>
  </si>
  <si>
    <t>CONSUME_FUEL</t>
  </si>
  <si>
    <t>CONTRACT</t>
  </si>
  <si>
    <t>계약현황</t>
  </si>
  <si>
    <t>COPY_T</t>
  </si>
  <si>
    <t>임시용테이블</t>
  </si>
  <si>
    <t>COST_MAP</t>
  </si>
  <si>
    <t>부서코드관리</t>
  </si>
  <si>
    <t>DUST_COAL</t>
  </si>
  <si>
    <t>4.1.미연분분석결과</t>
  </si>
  <si>
    <t>DUST_GRADE</t>
  </si>
  <si>
    <t>4.3.1 미분도분석결과</t>
  </si>
  <si>
    <t>DUST_GRADE_DETAIL</t>
  </si>
  <si>
    <t>4.3.2 미분도분석상세</t>
  </si>
  <si>
    <t>DUST_SOOT</t>
  </si>
  <si>
    <t>4.2.SOOT결과</t>
  </si>
  <si>
    <t>ENT_SAMPLE_ANALYSYS</t>
  </si>
  <si>
    <t>5.3.하역시료결과분석</t>
  </si>
  <si>
    <t>EX_USERS</t>
  </si>
  <si>
    <t>FILES</t>
  </si>
  <si>
    <t>GRAIN_ANALYSYS</t>
  </si>
  <si>
    <t>5.2.입하탄입도분석</t>
  </si>
  <si>
    <t>IF_INVOICE</t>
  </si>
  <si>
    <t>IF_INVOICE_STOCK</t>
  </si>
  <si>
    <t>송장재고(erp연계)</t>
  </si>
  <si>
    <t>IF_PLANT</t>
  </si>
  <si>
    <t xml:space="preserve">ERP 와 플랜트 사업소 코드 연계 ( sap 로부터 받아옴 &lt;일배치&gt; )
</t>
  </si>
  <si>
    <t>IF_PLANT_GENI</t>
  </si>
  <si>
    <t xml:space="preserve">Geni 와 plant 코드 매핑 테이블
 = geni 와 sap , 기존 레가시와 서로 코드가 다름
</t>
  </si>
  <si>
    <t>IF_PLANT_HOGI</t>
  </si>
  <si>
    <t>IF_SANGJU_INSA_TBL</t>
  </si>
  <si>
    <t>weadm 외부사용자 정보 수신</t>
  </si>
  <si>
    <t>INVOICE</t>
  </si>
  <si>
    <t>6.2 송장탄종특성관리</t>
  </si>
  <si>
    <t>INVOICE_ARRIVE_PERMIT</t>
  </si>
  <si>
    <t>6.5.2 송장/입하탄 분석허용치관리</t>
  </si>
  <si>
    <t>INVOICE_LOG</t>
  </si>
  <si>
    <t>송장탄족특성관리 로그</t>
  </si>
  <si>
    <t>INVOICE_UP</t>
  </si>
  <si>
    <t>6.1 송장업로딩관리</t>
  </si>
  <si>
    <t>INVOICE_YOUNGDONG</t>
  </si>
  <si>
    <t>IPH_FUEL</t>
  </si>
  <si>
    <t>KOLAS_DATA</t>
  </si>
  <si>
    <t>KOLAS 자료</t>
  </si>
  <si>
    <t>LIME_APPROVE</t>
  </si>
  <si>
    <t>LIME_ELEMENT</t>
  </si>
  <si>
    <t>회성분분석</t>
  </si>
  <si>
    <t>LUBO</t>
  </si>
  <si>
    <t>윤활유</t>
  </si>
  <si>
    <t>MDLOG01T</t>
  </si>
  <si>
    <t>자료수집로그</t>
  </si>
  <si>
    <t>MID_DATA</t>
  </si>
  <si>
    <t>중분류코드관리</t>
  </si>
  <si>
    <t>MIXCOAL_SIGN_DOC</t>
  </si>
  <si>
    <t>MIXCOAL_SIGN_LINE</t>
  </si>
  <si>
    <t>PG_MID_CATA</t>
  </si>
  <si>
    <t>프로그램 중분류관리</t>
  </si>
  <si>
    <t>PG_TOP_CATA</t>
  </si>
  <si>
    <t>프로그램 대분류관리</t>
  </si>
  <si>
    <t>PLAN_TABLE</t>
  </si>
  <si>
    <t>SEOGGO_APPR</t>
  </si>
  <si>
    <t>석회석 검수보고서</t>
  </si>
  <si>
    <t>SEOGGO_DAY</t>
  </si>
  <si>
    <t>일일 석고분석</t>
  </si>
  <si>
    <t>SEOGGO_HANGCHA</t>
  </si>
  <si>
    <t>항차별 석고분석</t>
  </si>
  <si>
    <t>SEOGGO_HOGI_CALORY</t>
  </si>
  <si>
    <t>호기별 석고분석</t>
  </si>
  <si>
    <t>SEOGGO_PLAN</t>
  </si>
  <si>
    <t>선박 배선일정</t>
  </si>
  <si>
    <t>SEOGGO_TAL_DAY_PLAN</t>
  </si>
  <si>
    <t>탈황설비 일일 운전일지리</t>
  </si>
  <si>
    <t>SHIP_PLAN</t>
  </si>
  <si>
    <t>1.2.1 배선계획</t>
  </si>
  <si>
    <t>SIMUL_FUNCTION</t>
  </si>
  <si>
    <t>혼탄시뮬레이션 함수관리</t>
  </si>
  <si>
    <t>SIMUL_PRINT</t>
  </si>
  <si>
    <t>혼탄시뮬레이션 인쇄</t>
  </si>
  <si>
    <t>SOSOK</t>
  </si>
  <si>
    <t>1차소속관리[자주사용되는 부서]</t>
  </si>
  <si>
    <t>STANDARD</t>
  </si>
  <si>
    <t>STOCK</t>
  </si>
  <si>
    <t>1.1.1 1발재고탄종별재고비율</t>
  </si>
  <si>
    <t>STOCK_2BAL</t>
  </si>
  <si>
    <t>2발재고 파일관리</t>
  </si>
  <si>
    <t>STOCK_REVISE</t>
  </si>
  <si>
    <t>재고보정관리</t>
  </si>
  <si>
    <t>STOCK_SCP_2BAL</t>
  </si>
  <si>
    <t>삼천포2발재고탄관리</t>
  </si>
  <si>
    <t>STOCK_STATUS</t>
  </si>
  <si>
    <t>1.2.1 석탄저탄관리</t>
  </si>
  <si>
    <t>STOCK_USAGE</t>
  </si>
  <si>
    <t>1.1.2 2발재고탄별재고비율</t>
  </si>
  <si>
    <t>TEST_M_ALARMBOX</t>
  </si>
  <si>
    <t>TOP_CATA</t>
  </si>
  <si>
    <t>대분류코드관리</t>
  </si>
  <si>
    <t>TOT_WATER_ANALYSYS</t>
  </si>
  <si>
    <t>5.1.총수부 분석결과입력</t>
  </si>
  <si>
    <t>T_TEAM</t>
  </si>
  <si>
    <t>USERS</t>
  </si>
  <si>
    <t>사용자관리</t>
  </si>
  <si>
    <t>USERS_TEMP</t>
  </si>
  <si>
    <t>USER_AUTH</t>
  </si>
  <si>
    <t>사용자 접근관리</t>
  </si>
  <si>
    <t>VIRTUAL_MIX</t>
  </si>
  <si>
    <t>6.5 가상혼탄자료관리</t>
  </si>
  <si>
    <t>계약이행실적증명발급</t>
  </si>
  <si>
    <t>CERT</t>
  </si>
  <si>
    <t>JOB 성공여부 체크</t>
  </si>
  <si>
    <t>CERT_SIGN_DOC</t>
  </si>
  <si>
    <t>EAI전자 결제 관련 문서 정보담는 테이블</t>
  </si>
  <si>
    <t>CERT_SIGN_LINE</t>
  </si>
  <si>
    <t>전자결재이전 결재선 테이블 - NO</t>
  </si>
  <si>
    <t>CONST_SERVICE_BUY</t>
  </si>
  <si>
    <t>실적증명서 접수 테이블</t>
  </si>
  <si>
    <t>실적증명 통계시 참조</t>
  </si>
  <si>
    <t>COUNT</t>
  </si>
  <si>
    <t>메뉴카운터(접속건수)</t>
  </si>
  <si>
    <t>FACILITY</t>
  </si>
  <si>
    <t>하도급공사</t>
  </si>
  <si>
    <t>FACILITY_WORK</t>
  </si>
  <si>
    <t>신청정보서브(하도급)</t>
  </si>
  <si>
    <t>첨부파일정보</t>
  </si>
  <si>
    <t>INSA</t>
  </si>
  <si>
    <t>인사정보</t>
  </si>
  <si>
    <t>INSHOP</t>
  </si>
  <si>
    <t>사업소정보</t>
  </si>
  <si>
    <t>INSHOP_CHARGE</t>
  </si>
  <si>
    <t>계약담당자정보 (권한)</t>
  </si>
  <si>
    <t>INSHOP_CHARGE_FLAG</t>
  </si>
  <si>
    <t>관리자프로시저 로그 테이블</t>
  </si>
  <si>
    <t>메뉴카운터(접속건수) 세부</t>
  </si>
  <si>
    <t>PBCATCOL</t>
  </si>
  <si>
    <t>PBCATEDT</t>
  </si>
  <si>
    <t>PBCATFMT</t>
  </si>
  <si>
    <t>PBCATTBL</t>
  </si>
  <si>
    <t>PBCATVLD</t>
  </si>
  <si>
    <t>PDS</t>
  </si>
  <si>
    <t>PDS1</t>
  </si>
  <si>
    <t>실적증명 질문게시판 테이블</t>
  </si>
  <si>
    <t>TBL_ROWS</t>
  </si>
  <si>
    <t>T_CERTCONFIRM</t>
  </si>
  <si>
    <t>원본XML정보</t>
  </si>
  <si>
    <t>T_CERTINFO</t>
  </si>
  <si>
    <t>캡소프트XML정보</t>
  </si>
  <si>
    <t>기록관리</t>
  </si>
  <si>
    <t>NEW_KOEN</t>
  </si>
  <si>
    <t>ACCEPT_DOC</t>
  </si>
  <si>
    <t>접수문서</t>
  </si>
  <si>
    <t>BPMS_TMP</t>
  </si>
  <si>
    <t>CHECK_SEQ</t>
  </si>
  <si>
    <t>DELIVERY_DOC</t>
  </si>
  <si>
    <t>배부문서</t>
  </si>
  <si>
    <t>DEL_TARGET</t>
  </si>
  <si>
    <t>DEPT_HMS</t>
  </si>
  <si>
    <t>인사시스템 부서정보 EAI 테이블</t>
  </si>
  <si>
    <t>DOC_ATTACH_FILE</t>
  </si>
  <si>
    <t>DOC_MASTER</t>
  </si>
  <si>
    <t>등록문서(마스터)</t>
  </si>
  <si>
    <t>DOC_RECEIVE</t>
  </si>
  <si>
    <t>문서 접수 관리(사내 처단위, 사외)</t>
  </si>
  <si>
    <t>EMPLOYEE_HMS</t>
  </si>
  <si>
    <t>인사시스템 사용자 정보 EAI 테이블</t>
  </si>
  <si>
    <t>FOLDER_INFO</t>
  </si>
  <si>
    <t>마이캡 기록e음 맵핑 데이터</t>
  </si>
  <si>
    <t>INTR_ARCHIVE_UNIT_LIST</t>
  </si>
  <si>
    <t>분류체계 외부연계 추가수정변경폐지정보</t>
  </si>
  <si>
    <t>ITRS_DOC</t>
  </si>
  <si>
    <t>스크랩</t>
  </si>
  <si>
    <t>IW_PT_GROUP</t>
  </si>
  <si>
    <t>IW 그룹정보</t>
  </si>
  <si>
    <t>IW_PT_USER</t>
  </si>
  <si>
    <t>IW 유저정보</t>
  </si>
  <si>
    <t>IW_SIGN_ARCV_ATTACH</t>
  </si>
  <si>
    <t>IW_SIGN_ARCV_DOC_FOLDER</t>
  </si>
  <si>
    <t>IW_SIGN_ARCV_FOLDER</t>
  </si>
  <si>
    <t>IW_SIGN_AUDIT_INFO</t>
  </si>
  <si>
    <t>IW_SIGN_CLASS</t>
  </si>
  <si>
    <t>IW_SIGN_DOC</t>
  </si>
  <si>
    <t>IW_SIGN_DOC_FOLDER</t>
  </si>
  <si>
    <t>IW_SIGN_EASY_ENROLL</t>
  </si>
  <si>
    <t>IW_SIGN_ENROLL</t>
  </si>
  <si>
    <t>IW_SIGN_FOLDER</t>
  </si>
  <si>
    <t>IW_SIGN_FORM_TYPE</t>
  </si>
  <si>
    <t>IW 결재양식 유형</t>
  </si>
  <si>
    <t>IW_SIGN_REG_DOC</t>
  </si>
  <si>
    <t>IW_SIGN_REG_ENROLL</t>
  </si>
  <si>
    <t>IW_SIGN_REG_FOLDER</t>
  </si>
  <si>
    <t>IW_SIGN_SEND_ENROLL</t>
  </si>
  <si>
    <t>IW_SIGN_SIGN</t>
  </si>
  <si>
    <t>JOB_CONV_F</t>
  </si>
  <si>
    <t>JOB_CONV_F7_FL</t>
  </si>
  <si>
    <t>JOB_CONV_F7_FL_DTL</t>
  </si>
  <si>
    <t>JOB_CONV_NEO</t>
  </si>
  <si>
    <t>장기보존포맷변환정보</t>
  </si>
  <si>
    <t>JOB_CONV_SFTP_1</t>
  </si>
  <si>
    <t>JOB_CONV_SFTP_2</t>
  </si>
  <si>
    <t>KNHW_IN</t>
  </si>
  <si>
    <t>노하우인</t>
  </si>
  <si>
    <t>KNOWHOW</t>
  </si>
  <si>
    <t>노하우</t>
  </si>
  <si>
    <t>KNOWHOW_DEV_UNIT</t>
  </si>
  <si>
    <t>노하우_발전호기</t>
  </si>
  <si>
    <t>LINK_BMS_RECVLIST_BAK_20201219</t>
  </si>
  <si>
    <t>LINK_BMS_RECVLIST_QUEUE</t>
  </si>
  <si>
    <t>BMS 인수목록 큐 관리</t>
  </si>
  <si>
    <t>LINK_BMS_RECVLIST_QUEUE_HIST</t>
  </si>
  <si>
    <t>BMS 인수목록 큐 히스토리 관리</t>
  </si>
  <si>
    <t>LINK_ICTMS_MNCNT</t>
  </si>
  <si>
    <t>ICTMS 메뉴 카운트 연계 테이블</t>
  </si>
  <si>
    <t>LINK_ICTMS_USRCNT</t>
  </si>
  <si>
    <t>LINK_RMS_SENDLIST</t>
  </si>
  <si>
    <t>RMS 연계목록 관리</t>
  </si>
  <si>
    <t>LINK_ROMS_BPMS_DTL_LIST</t>
  </si>
  <si>
    <t>LINK_ROMS_BPMS_LIST</t>
  </si>
  <si>
    <t>LNK_CBRM_BIS_DEPT</t>
  </si>
  <si>
    <t>기능분류부서정보</t>
  </si>
  <si>
    <t>LNK_CBRM_BIS_MAIN</t>
  </si>
  <si>
    <t>목적별분류메인</t>
  </si>
  <si>
    <t>LNK_CBRM_PJT_MAIN</t>
  </si>
  <si>
    <t>LNK_CBRM_PJT_MAPPING</t>
  </si>
  <si>
    <t>단위-관리과제맵핑정보. 단위과제와 관리과제 맵핑정보를 관리한다.</t>
  </si>
  <si>
    <t>LNK_CBRM_PJT_VERSION</t>
  </si>
  <si>
    <t>MASTER_SIGN_LINE</t>
  </si>
  <si>
    <t>결재완료결재선</t>
  </si>
  <si>
    <t>MCODE_ASSIGN</t>
  </si>
  <si>
    <t>부서매핑</t>
  </si>
  <si>
    <t>MCODE_ASSIGN_HIST</t>
  </si>
  <si>
    <t>부서매핑이력</t>
  </si>
  <si>
    <t>MIG_MNG_NO_FLD</t>
  </si>
  <si>
    <t>MIG_RCD_PAPER_DATA</t>
  </si>
  <si>
    <t>MIKEP_DEPT</t>
  </si>
  <si>
    <t>MIKEP_DEPT_INFO</t>
  </si>
  <si>
    <t>20210318. 기록물이관 부서명미기재 업데이트 테이블</t>
  </si>
  <si>
    <t>MIKEP_DEPT_UPDATE</t>
  </si>
  <si>
    <t>MIKEP_DOC_MASTER</t>
  </si>
  <si>
    <t>MIKEP_MCODE_ASSIGN</t>
  </si>
  <si>
    <t>MIKEP_SIGNER_INFO</t>
  </si>
  <si>
    <t>MIKEP_SIGNER_UPDATE</t>
  </si>
  <si>
    <t>연계 문서</t>
  </si>
  <si>
    <t>MIKEP_TEMP</t>
  </si>
  <si>
    <t>MP_BOX_RFID_ISSUE</t>
  </si>
  <si>
    <t>RFID 이슈 관리</t>
  </si>
  <si>
    <t>MP_EXP_DOCU_FLD</t>
  </si>
  <si>
    <t>반출서_철_맵</t>
  </si>
  <si>
    <t>MP_FOLDER_RFID_ISSUE</t>
  </si>
  <si>
    <t>철 RFID 태그 발행 정보</t>
  </si>
  <si>
    <t>MP_IMP_FLD</t>
  </si>
  <si>
    <t>반입서 맵핑</t>
  </si>
  <si>
    <t>MP_IVT_PLN_STRC</t>
  </si>
  <si>
    <t>정수점검</t>
  </si>
  <si>
    <t>MP_KNHW_IN_RECOM</t>
  </si>
  <si>
    <t>노하우IN 추천 맵핑</t>
  </si>
  <si>
    <t>MP_LIB_RFID_ISSUE</t>
  </si>
  <si>
    <t>보존서고 RFID 태그 발행 정보</t>
  </si>
  <si>
    <t>MP_TRNS_FLD</t>
  </si>
  <si>
    <t>맵핑 철-계획수립</t>
  </si>
  <si>
    <t>MT_COMMON_CODE</t>
  </si>
  <si>
    <t>공통 코드 테이블</t>
  </si>
  <si>
    <t>M_ALARMBOX</t>
  </si>
  <si>
    <t>KOSEP Messenger EAI 연계</t>
  </si>
  <si>
    <t>NEW_VIEW_ORG_CD_RECORD</t>
  </si>
  <si>
    <t>조직도 batch - WEBADM.view_jojik_tbl</t>
  </si>
  <si>
    <t>OPAP</t>
  </si>
  <si>
    <t>의견신청</t>
  </si>
  <si>
    <t>OPEN_FILE_INFO</t>
  </si>
  <si>
    <t>원문공개 파일 정보</t>
  </si>
  <si>
    <t>RDS_UNT_BKUP</t>
  </si>
  <si>
    <t>REQUEST_INFO</t>
  </si>
  <si>
    <t>실시간원문공개 처리결과</t>
  </si>
  <si>
    <t>RMS_TEMP</t>
  </si>
  <si>
    <t>ROMS_EAI_RECV_INFO</t>
  </si>
  <si>
    <t>대용량 실시간 원문공개 EAI 수신 정보</t>
  </si>
  <si>
    <t>ROMS_OPP_AVG_YEAR</t>
  </si>
  <si>
    <t>대국민공개율 연간정보</t>
  </si>
  <si>
    <t>ROMS_OPP_GROUP</t>
  </si>
  <si>
    <t>SAMPLE_TABLE</t>
  </si>
  <si>
    <t>SIGN_PROC_DOC</t>
  </si>
  <si>
    <t>결재문서</t>
  </si>
  <si>
    <t>SRCH_LDM</t>
  </si>
  <si>
    <t>TB_ACS_SCP_RCLS</t>
  </si>
  <si>
    <t>접근범위 재분류</t>
  </si>
  <si>
    <t>TB_ACT_LOG</t>
  </si>
  <si>
    <t>활동로그</t>
  </si>
  <si>
    <t>TB_ATC_CVS_CYCL</t>
  </si>
  <si>
    <t>포맷변환 주기설정</t>
  </si>
  <si>
    <t>TB_ATC_FL</t>
  </si>
  <si>
    <t>TB_ATC_FL_20210222</t>
  </si>
  <si>
    <t>20210222 파일명 pdf 로 업데이트, 첨부/본분 구분 업데이트</t>
  </si>
  <si>
    <t>TB_ATC_FL_CMN</t>
  </si>
  <si>
    <t>TB_ATC_FL_CMN_DISK_MNG</t>
  </si>
  <si>
    <t>첨부파일 용량</t>
  </si>
  <si>
    <t>TB_ATC_FL_DISK_MNG</t>
  </si>
  <si>
    <t>TB_ATC_FL_DTL</t>
  </si>
  <si>
    <t>첨부파일 세부내역</t>
  </si>
  <si>
    <t>TB_ATC_FL_DTL_20210122</t>
  </si>
  <si>
    <t>2021. 01. 22 구기록물 이관전 빽업</t>
  </si>
  <si>
    <t>TB_ATC_FL_DTL_RLS_SXN_HIST</t>
  </si>
  <si>
    <t>기록물건 파일 공개구분 코드 변경 작업 이력, 배치로 공개예정일이 지난애들 자동변경 이력</t>
  </si>
  <si>
    <t>TB_ATC_FL_DTL_TMP</t>
  </si>
  <si>
    <t>첨부파일 세부내역 임시</t>
  </si>
  <si>
    <t>TB_ATC_FL_MIGORG</t>
  </si>
  <si>
    <t>TB_ATC_FL_TMP</t>
  </si>
  <si>
    <t>첨부파일 임시</t>
  </si>
  <si>
    <t>TB_ATC_FL_TMP2</t>
  </si>
  <si>
    <t>TB_ATC_FL_VRS_CHK</t>
  </si>
  <si>
    <t>바이러스 체크</t>
  </si>
  <si>
    <t>TB_BAR_CD_MNG</t>
  </si>
  <si>
    <t>바코드 관리</t>
  </si>
  <si>
    <t>TB_BATCH_HST</t>
  </si>
  <si>
    <t>배치 히스토리</t>
  </si>
  <si>
    <t>TB_BBS</t>
  </si>
  <si>
    <t>TB_BCD</t>
  </si>
  <si>
    <t>바코드</t>
  </si>
  <si>
    <t>TB_BDG_DESC_REQ_DOC</t>
  </si>
  <si>
    <t>입찰 설명 요청서</t>
  </si>
  <si>
    <t>TB_BEST_KNW_CASE</t>
  </si>
  <si>
    <t>지식우수사례</t>
  </si>
  <si>
    <t>TB_BK_STL</t>
  </si>
  <si>
    <t>도서류</t>
  </si>
  <si>
    <t>TB_BMS_AP</t>
  </si>
  <si>
    <t>AP 기본</t>
  </si>
  <si>
    <t>TB_BMS_AP_ACT_PLAN</t>
  </si>
  <si>
    <t>주요활동계획 - 일정관리/과제계획/주요활동계획</t>
  </si>
  <si>
    <t>TB_BMS_AP_ISSUE</t>
  </si>
  <si>
    <t>이슈관리</t>
  </si>
  <si>
    <t>TB_BMS_AP_MOD_HIST</t>
  </si>
  <si>
    <t>수정이력 - 일정관리/과제계획/수정이력</t>
  </si>
  <si>
    <t>TB_BMS_AP_PERFORM</t>
  </si>
  <si>
    <t>실적 - 일정관리/과제계획/실적</t>
  </si>
  <si>
    <t>TB_BMS_AP_PRJ_TYPE</t>
  </si>
  <si>
    <t>과제유형 - 관리정보/과제유형</t>
  </si>
  <si>
    <t>TB_BMS_AP_REL_AP</t>
  </si>
  <si>
    <t>관련 AP - 관리정보/관련정보/AP</t>
  </si>
  <si>
    <t>TB_BMS_AP_REL_BIS</t>
  </si>
  <si>
    <t>관련 단위업무 - 관리정보/관련정보/단위업무</t>
  </si>
  <si>
    <t>TB_BMS_AP_TASK_GOAL</t>
  </si>
  <si>
    <t>과제목표 - 일정관리/과제목표</t>
  </si>
  <si>
    <t>TB_BMS_CMN_AP_MNG</t>
  </si>
  <si>
    <t>AP카드 관리</t>
  </si>
  <si>
    <t>TB_BMS_CMN_RECORD_CHARGE</t>
  </si>
  <si>
    <t>기록물 행위자</t>
  </si>
  <si>
    <t>TB_BMS_CMN_TAKEOVER</t>
  </si>
  <si>
    <t>인수인계</t>
  </si>
  <si>
    <t>TB_BMS_COM_SENSITIVEINFO</t>
  </si>
  <si>
    <t>비공개정보 공통 관리</t>
  </si>
  <si>
    <t>TB_BMS_FLD</t>
  </si>
  <si>
    <t>BMS 철 기본</t>
  </si>
  <si>
    <t>TB_BMS_FLD_PRJ</t>
  </si>
  <si>
    <t>AP(관리과제) - 관리정보/관련정보/AP(관리과제)</t>
  </si>
  <si>
    <t>TB_BMS_RCD</t>
  </si>
  <si>
    <t>BMS 건 기본 (건+간편보고)</t>
  </si>
  <si>
    <t>TB_BMS_RCD_COMMENT</t>
  </si>
  <si>
    <t>원문정보공개 의견 관리</t>
  </si>
  <si>
    <t>TB_BMS_RCD_DUTY_BASIS</t>
  </si>
  <si>
    <t>관련정보</t>
  </si>
  <si>
    <t>TB_BMS_RCD_FORM</t>
  </si>
  <si>
    <t>BMS 전자문서 양식</t>
  </si>
  <si>
    <t>TB_BMS_RCD_MEET</t>
  </si>
  <si>
    <t>BMS 건 기본 (회의)</t>
  </si>
  <si>
    <t>TB_BMS_RCD_MEET_AGDA</t>
  </si>
  <si>
    <t>회의안건</t>
  </si>
  <si>
    <t>TB_BMS_RCD_MEET_AGDA_OPIN</t>
  </si>
  <si>
    <t>회의안건의견</t>
  </si>
  <si>
    <t>TB_BMS_RCD_MEET_OPIN</t>
  </si>
  <si>
    <t>회의의견</t>
  </si>
  <si>
    <t>TB_BMS_RCD_MEET_READ_TRGT</t>
  </si>
  <si>
    <t>결과열람대상</t>
  </si>
  <si>
    <t>TB_BMS_RCD_MEET_TYPE</t>
  </si>
  <si>
    <t>회의유형</t>
  </si>
  <si>
    <t>TB_BMS_RCD_OPER</t>
  </si>
  <si>
    <t>시행/수신처</t>
  </si>
  <si>
    <t>TB_BMS_RCD_ORD</t>
  </si>
  <si>
    <t>BMS 건 기본 (지시)</t>
  </si>
  <si>
    <t>TB_BMS_RCD_ORD_BIZ_CONTACT</t>
  </si>
  <si>
    <t>업무연락 (지시)</t>
  </si>
  <si>
    <t>TB_BMS_RCD_ORD_EXEC</t>
  </si>
  <si>
    <t>이행관리 (지시)</t>
  </si>
  <si>
    <t>TB_BMS_RCD_ORD_MAN</t>
  </si>
  <si>
    <t>지시자 정보 (지시사항 검색용)</t>
  </si>
  <si>
    <t>TB_BMS_RCD_ORD_ORDR_PFOM</t>
  </si>
  <si>
    <t>지시이행실적 (지시)</t>
  </si>
  <si>
    <t>TB_BMS_RCD_ORD_PROB_SOLU_PLAN</t>
  </si>
  <si>
    <t>문제점및대책 (지시)</t>
  </si>
  <si>
    <t>TB_BMS_RCD_ORD_PROP_PLAN</t>
  </si>
  <si>
    <t>추진계획 (지시)</t>
  </si>
  <si>
    <t>TB_BMS_RCD_ORD_REQ_EXTND</t>
  </si>
  <si>
    <t>연장요청 (지시)</t>
  </si>
  <si>
    <t>TB_BMS_RCD_REFILING</t>
  </si>
  <si>
    <t>건 재편철 (업무관리에서 -&gt; 기록e)</t>
  </si>
  <si>
    <t>TB_BMS_RCD_RELA_ORDR</t>
  </si>
  <si>
    <t>관련지시정보</t>
  </si>
  <si>
    <t>TB_BMS_RCD_REPORT</t>
  </si>
  <si>
    <t>보고경로</t>
  </si>
  <si>
    <t>TB_BMS_RCD_SHARE</t>
  </si>
  <si>
    <t>공유공람</t>
  </si>
  <si>
    <t>TB_BMS_SENSITIVEINFO</t>
  </si>
  <si>
    <t>비공개정보 관리</t>
  </si>
  <si>
    <t>TB_BNDL_REG_CTRC_DOC</t>
  </si>
  <si>
    <t>일괄등록 계약서</t>
  </si>
  <si>
    <t>TB_BNDL_REG_DESC_REQ_DOC</t>
  </si>
  <si>
    <t>일괄등록 입찰설명서</t>
  </si>
  <si>
    <t>TB_BNDL_REG_FILE</t>
  </si>
  <si>
    <t>일괄등록 첨부파일</t>
  </si>
  <si>
    <t>TB_BNDL_REG_FLD</t>
  </si>
  <si>
    <t>일괄등록 기록물철</t>
  </si>
  <si>
    <t>TB_BNDL_REG_QLT_ISPCT_ERR_HST</t>
  </si>
  <si>
    <t>일괄등록 품질검사 오류내역</t>
  </si>
  <si>
    <t>TB_BNDL_REG_RCD</t>
  </si>
  <si>
    <t>일괄등록 기록물건</t>
  </si>
  <si>
    <t>TB_BNDL_REG_RCT</t>
  </si>
  <si>
    <t>일괄등록 접수</t>
  </si>
  <si>
    <t>TB_BNDL_REG_SPC_TP</t>
  </si>
  <si>
    <t>일괄등록 특수유형</t>
  </si>
  <si>
    <t>TB_BNDL_REG_TECH_DOC</t>
  </si>
  <si>
    <t>일괄등록 기술문서</t>
  </si>
  <si>
    <t>TB_BOARD</t>
  </si>
  <si>
    <t>E소식지</t>
  </si>
  <si>
    <t>TB_BOARD_FL</t>
  </si>
  <si>
    <t>E소식지 첨부파일</t>
  </si>
  <si>
    <t>TB_BOOK</t>
  </si>
  <si>
    <t>TB_BOOK_TMP</t>
  </si>
  <si>
    <t>도서류 임시</t>
  </si>
  <si>
    <t>TB_BORROW_DOCUMENT</t>
  </si>
  <si>
    <t>대출 신청 테이블</t>
  </si>
  <si>
    <t>TB_BOX</t>
  </si>
  <si>
    <t>보존상자</t>
  </si>
  <si>
    <t>TB_BULD_CLASS</t>
  </si>
  <si>
    <t>건설자료분류체계</t>
  </si>
  <si>
    <t>TB_CARD</t>
  </si>
  <si>
    <t>카드류</t>
  </si>
  <si>
    <t>TB_CARD_TMP</t>
  </si>
  <si>
    <t>카드류 임시</t>
  </si>
  <si>
    <t>TB_CD_DVD</t>
  </si>
  <si>
    <t>CD_DVD</t>
  </si>
  <si>
    <t>TB_CD_DVD_MIGORG</t>
  </si>
  <si>
    <t>TB_CD_DVD_TMP</t>
  </si>
  <si>
    <t>CD_DVD 임시</t>
  </si>
  <si>
    <t>TB_CHK_RECORD_TABLE</t>
  </si>
  <si>
    <t>TB_CMN_CD</t>
  </si>
  <si>
    <t>공통코드</t>
  </si>
  <si>
    <t>TB_CMN_CD_01</t>
  </si>
  <si>
    <t>TB_CMN_CD_02</t>
  </si>
  <si>
    <t>TB_CNG_FCTR</t>
  </si>
  <si>
    <t>변경 요소</t>
  </si>
  <si>
    <t>TB_COMMON_RECORD</t>
  </si>
  <si>
    <t>건 정보</t>
  </si>
  <si>
    <t>TB_CPNT</t>
  </si>
  <si>
    <t>컴포넌트</t>
  </si>
  <si>
    <t>TB_CPNT_PRSV</t>
  </si>
  <si>
    <t>컴포넌트 보존</t>
  </si>
  <si>
    <t>TB_CRT_USR</t>
  </si>
  <si>
    <t>생산자</t>
  </si>
  <si>
    <t>TB_CTR</t>
  </si>
  <si>
    <t>토건기록물</t>
  </si>
  <si>
    <t>TB_CTRC_DOC</t>
  </si>
  <si>
    <t>계약서</t>
  </si>
  <si>
    <t>TB_CTR_TMP</t>
  </si>
  <si>
    <t>토건기록물 임시</t>
  </si>
  <si>
    <t>TB_DC_USR</t>
  </si>
  <si>
    <t>개발자(이애은,김용태) 정보</t>
  </si>
  <si>
    <t>TB_DMG_RCD</t>
  </si>
  <si>
    <t>훼손기록</t>
  </si>
  <si>
    <t>TB_DOCUMENT</t>
  </si>
  <si>
    <t>일반문서</t>
  </si>
  <si>
    <t>TB_DOCUMENT_20210701</t>
  </si>
  <si>
    <t>2021. 07. 01 구기록물 이관 하자보수 백업</t>
  </si>
  <si>
    <t>TB_DOCUMENT_MIGORG</t>
  </si>
  <si>
    <t>TB_DOCUMENT_TMP</t>
  </si>
  <si>
    <t>일반문서 임시</t>
  </si>
  <si>
    <t>TB_DPS_RCV_IFACE</t>
  </si>
  <si>
    <t>TB_DPT_FD_RCD_SUMMARY</t>
  </si>
  <si>
    <t>부서별, 철별, 건변환 내역</t>
  </si>
  <si>
    <t>TB_DPT_FILE_TRANS_SUMMARY</t>
  </si>
  <si>
    <t>부서별, 철건변환내역</t>
  </si>
  <si>
    <t>TB_DRW</t>
  </si>
  <si>
    <t>도면</t>
  </si>
  <si>
    <t>TB_DRW_TMP</t>
  </si>
  <si>
    <t>도면 임시</t>
  </si>
  <si>
    <t>TB_DSIFC</t>
  </si>
  <si>
    <t>소독</t>
  </si>
  <si>
    <t>TB_DSS</t>
  </si>
  <si>
    <t>평가폐기_철기록물</t>
  </si>
  <si>
    <t>TB_DSS_DLBR_TGT</t>
  </si>
  <si>
    <t>평가폐기 심의서_철기록물</t>
  </si>
  <si>
    <t>TB_DSS_DLBR_TGT_RCD</t>
  </si>
  <si>
    <t>평가폐기 심의서_건기록물</t>
  </si>
  <si>
    <t>TB_DSS_LOG</t>
  </si>
  <si>
    <t>평가폐기 이력_철기록물</t>
  </si>
  <si>
    <t>TB_DSS_LOG_RCD</t>
  </si>
  <si>
    <t>평가폐기 이력_건기록물</t>
  </si>
  <si>
    <t>TB_DSS_OPN</t>
  </si>
  <si>
    <t>평가폐기 의견_철기록물</t>
  </si>
  <si>
    <t>TB_DSS_OPN_RCD</t>
  </si>
  <si>
    <t>평가폐기 의견_건기록물</t>
  </si>
  <si>
    <t>TB_DSS_RCD</t>
  </si>
  <si>
    <t>평가폐기_건기록물</t>
  </si>
  <si>
    <t>TB_DTA_FLD</t>
  </si>
  <si>
    <t>자료공유 폴더</t>
  </si>
  <si>
    <t>TB_DTA_SHR</t>
  </si>
  <si>
    <t>자료공유</t>
  </si>
  <si>
    <t>TB_DTA_SHR_CPY</t>
  </si>
  <si>
    <t>TB_ELEC_NUM</t>
  </si>
  <si>
    <t>기록물철_발전호기</t>
  </si>
  <si>
    <t>TB_ELEC_NUM_TMP</t>
  </si>
  <si>
    <t>기록물철_발전호기 임시</t>
  </si>
  <si>
    <t>TB_ELT_APV_CRT_RCP</t>
  </si>
  <si>
    <t>전자결제_생산접수</t>
  </si>
  <si>
    <t>TB_ENEWS</t>
  </si>
  <si>
    <t>TB_EQM</t>
  </si>
  <si>
    <t>장비</t>
  </si>
  <si>
    <t>TB_EXP_DOCUMENT</t>
  </si>
  <si>
    <t>반출서</t>
  </si>
  <si>
    <t>TB_FILE_TRANS_SUMMARY</t>
  </si>
  <si>
    <t>철별 변환내역</t>
  </si>
  <si>
    <t>TB_FLD</t>
  </si>
  <si>
    <t>기록물철</t>
  </si>
  <si>
    <t>TB_FLD_20210122</t>
  </si>
  <si>
    <t>TB_FLD_ARNG_DESC</t>
  </si>
  <si>
    <t>기록물철_정리기술</t>
  </si>
  <si>
    <t>TB_FLD_CONT_INFO</t>
  </si>
  <si>
    <t>건설정보</t>
  </si>
  <si>
    <t>TB_FLD_CONT_INFO_TMP</t>
  </si>
  <si>
    <t>건설정보 임시</t>
  </si>
  <si>
    <t>TB_FLD_MIGORG</t>
  </si>
  <si>
    <t>TB_FLD_OPEN</t>
  </si>
  <si>
    <t>공개관리 철</t>
  </si>
  <si>
    <t>TB_FLD_SEQ_FOLDCD_MAP</t>
  </si>
  <si>
    <t>기록물철코드 시퀀스 맵핑</t>
  </si>
  <si>
    <t>TB_FLD_SUB</t>
  </si>
  <si>
    <t>기록물철 추가정보</t>
  </si>
  <si>
    <t>TB_FLD_SUB_20210122</t>
  </si>
  <si>
    <t>TB_FLD_SUB_MIGORG</t>
  </si>
  <si>
    <t>TB_FLD_SUB_TMP</t>
  </si>
  <si>
    <t>기록물철 추가정보 임시</t>
  </si>
  <si>
    <t>TB_FLD_TMP</t>
  </si>
  <si>
    <t>기록물철 임시</t>
  </si>
  <si>
    <t>TB_FMT</t>
  </si>
  <si>
    <t>포맷</t>
  </si>
  <si>
    <t>TB_FOLDER</t>
  </si>
  <si>
    <t>철 정보</t>
  </si>
  <si>
    <t>TB_FOLDER_SUBINFO</t>
  </si>
  <si>
    <t>철 상세 정보</t>
  </si>
  <si>
    <t>TB_FT_FORMAT_SUMMARY</t>
  </si>
  <si>
    <t>년도별파일포맷변환현황</t>
  </si>
  <si>
    <t>TB_GWK</t>
  </si>
  <si>
    <t>행정박물</t>
  </si>
  <si>
    <t>TB_GWK_MIGORG</t>
  </si>
  <si>
    <t>TB_GWK_TMP</t>
  </si>
  <si>
    <t>행정박물 임시</t>
  </si>
  <si>
    <t>TB_IDR</t>
  </si>
  <si>
    <t>식별자</t>
  </si>
  <si>
    <t>TB_IMP_DOCUMENT</t>
  </si>
  <si>
    <t>반입서</t>
  </si>
  <si>
    <t>TB_INTR_ARCHIVE_UNIT_LIST</t>
  </si>
  <si>
    <t>TB_ITGT_CHK</t>
  </si>
  <si>
    <t>무결성 체크</t>
  </si>
  <si>
    <t>TB_IVT_PLN</t>
  </si>
  <si>
    <t>정수점검 계획</t>
  </si>
  <si>
    <t>TB_IVT_RSLT</t>
  </si>
  <si>
    <t>정수점검 결과</t>
  </si>
  <si>
    <t>TB_IW_SIGN_REG_ENROLL</t>
  </si>
  <si>
    <t>TB_KMS</t>
  </si>
  <si>
    <t>KMS 회의록</t>
  </si>
  <si>
    <t>TB_LND_REQ</t>
  </si>
  <si>
    <t>대출신청</t>
  </si>
  <si>
    <t>TB_LND_REQ_DTL</t>
  </si>
  <si>
    <t>대출신청 상세</t>
  </si>
  <si>
    <t>TB_LOG</t>
  </si>
  <si>
    <t>로그정보</t>
  </si>
  <si>
    <t>TB_LOS_RCD</t>
  </si>
  <si>
    <t>분실기록</t>
  </si>
  <si>
    <t>TB_MANAGER_IP</t>
  </si>
  <si>
    <t>TB_MENU</t>
  </si>
  <si>
    <t>메뉴</t>
  </si>
  <si>
    <t>TB_MENU_AUTH</t>
  </si>
  <si>
    <t>메뉴 권한</t>
  </si>
  <si>
    <t>TB_MENU_AUTH_NU</t>
  </si>
  <si>
    <t>TB_MENU_NU</t>
  </si>
  <si>
    <t>TB_MENU_REQ_COUNT</t>
  </si>
  <si>
    <t>메뉴 클릭 카운트(ICTMS연계용)</t>
  </si>
  <si>
    <t>TB_MENU_URL</t>
  </si>
  <si>
    <t>TB_MILE</t>
  </si>
  <si>
    <t>마일리지</t>
  </si>
  <si>
    <t>TB_MILE_LOG</t>
  </si>
  <si>
    <t>마일리지 로그</t>
  </si>
  <si>
    <t>TB_MILE_POLICY</t>
  </si>
  <si>
    <t>마일리지 정책</t>
  </si>
  <si>
    <t>TB_MNG</t>
  </si>
  <si>
    <t>관리</t>
  </si>
  <si>
    <t>TB_MNG_HISTORY</t>
  </si>
  <si>
    <t>관리 이력</t>
  </si>
  <si>
    <t>TB_MTG_RCD</t>
  </si>
  <si>
    <t>회의록</t>
  </si>
  <si>
    <t>TB_MTG_RCD_KMS</t>
  </si>
  <si>
    <t>TB_NEAS</t>
  </si>
  <si>
    <t>전자결재</t>
  </si>
  <si>
    <t>TB_NEAS_CLS_CNTS</t>
  </si>
  <si>
    <t>분류체계_컨텐츠</t>
  </si>
  <si>
    <t>TB_NEAS_CLS_REF</t>
  </si>
  <si>
    <t>전자결재_공개재분류</t>
  </si>
  <si>
    <t>TB_NEAS_OWOS_CNTS</t>
  </si>
  <si>
    <t>원문정보공개_컨텐츠</t>
  </si>
  <si>
    <t>TB_NEAS_OWOS_REF</t>
  </si>
  <si>
    <t>전자결제_공개재분류</t>
  </si>
  <si>
    <t>TB_NEAS_RCDS_CNTS</t>
  </si>
  <si>
    <t>기록물_검수_컨텐츠</t>
  </si>
  <si>
    <t>TB_NEAS_RCDS_REF</t>
  </si>
  <si>
    <t>TB_NEAS_RCDS_TIO_CNTS</t>
  </si>
  <si>
    <t>기록물_반입반출_컨텐츠</t>
  </si>
  <si>
    <t>TB_NEAS_RCDS_TIO_REF</t>
  </si>
  <si>
    <t>TB_NEAS_RLS_DSS_CNTS</t>
  </si>
  <si>
    <t>기록물_평가_컨텐츠</t>
  </si>
  <si>
    <t>TB_NEAS_RLS_DSS_REF</t>
  </si>
  <si>
    <t>TB_NEAS_SCTNR</t>
  </si>
  <si>
    <t>결제자</t>
  </si>
  <si>
    <t>TB_NON_ELECT</t>
  </si>
  <si>
    <t>비전자 기록물 목록</t>
  </si>
  <si>
    <t>TB_NON_ELECT_20211224</t>
  </si>
  <si>
    <t>TB_NON_ELECT_20220523</t>
  </si>
  <si>
    <t>TB_NON_ELECT_ORGIN</t>
  </si>
  <si>
    <t>비전자기록물전체</t>
  </si>
  <si>
    <t>TB_NOTC</t>
  </si>
  <si>
    <t>TB_OLD_RCDS</t>
  </si>
  <si>
    <t>구기록물</t>
  </si>
  <si>
    <t>TB_OLD_RCDS_TMP</t>
  </si>
  <si>
    <t>구기록물 임시</t>
  </si>
  <si>
    <t>TB_OTR_TTL</t>
  </si>
  <si>
    <t>기타 제목</t>
  </si>
  <si>
    <t>TB_PAPULAR_KEYWORD</t>
  </si>
  <si>
    <t>인기검색어</t>
  </si>
  <si>
    <t>TB_PBLC</t>
  </si>
  <si>
    <t>간행물</t>
  </si>
  <si>
    <t>TB_PBLC_PBL_NO</t>
  </si>
  <si>
    <t>간행물 발간 등록번호</t>
  </si>
  <si>
    <t>TB_PBLC_PBL_NO_CNG_RTN_RSN</t>
  </si>
  <si>
    <t>간행물 발간등록번호 변경사유</t>
  </si>
  <si>
    <t>TB_PBLC_PBL_NO_TMP</t>
  </si>
  <si>
    <t>간행물 발간 등록번호 임시</t>
  </si>
  <si>
    <t>TB_PBLC_TMP</t>
  </si>
  <si>
    <t>간행물 임시</t>
  </si>
  <si>
    <t>TB_PERUSE_DOCUMENT</t>
  </si>
  <si>
    <t>기록물 열람신청</t>
  </si>
  <si>
    <t>TB_PERUSE_MANAGER</t>
  </si>
  <si>
    <t>열람승인 담당자</t>
  </si>
  <si>
    <t>TB_PLN_FNDQ</t>
  </si>
  <si>
    <t>이관 계획수립</t>
  </si>
  <si>
    <t>TB_PTG_FLM</t>
  </si>
  <si>
    <t>사진 필름</t>
  </si>
  <si>
    <t>TB_PTG_FLM_MIGORG</t>
  </si>
  <si>
    <t>TB_PTG_FLM_TMP</t>
  </si>
  <si>
    <t>사진 필름 임시</t>
  </si>
  <si>
    <t>TB_RCD</t>
  </si>
  <si>
    <t>기록물건</t>
  </si>
  <si>
    <t>TB_RCD_20210701</t>
  </si>
  <si>
    <t>2021. 07. 01 구기록물 이관 하자보수 작업 백업</t>
  </si>
  <si>
    <t>TB_RCD_ACCS_HIST</t>
  </si>
  <si>
    <t>건 접근제한 히스토리</t>
  </si>
  <si>
    <t>TB_RCD_ARNG_DESC</t>
  </si>
  <si>
    <t>기록물건_정리기술</t>
  </si>
  <si>
    <t>TB_RCD_AUTH</t>
  </si>
  <si>
    <t xml:space="preserve">기록물 철 접근 권한 </t>
  </si>
  <si>
    <t>TB_RCD_INST</t>
  </si>
  <si>
    <t>기록관</t>
  </si>
  <si>
    <t>TB_RCD_INST_STS</t>
  </si>
  <si>
    <t>기록관 현황</t>
  </si>
  <si>
    <t>TB_RCD_MIGORG</t>
  </si>
  <si>
    <t>TB_RCD_OPEN</t>
  </si>
  <si>
    <t>공개관리 건</t>
  </si>
  <si>
    <t>TB_RCD_OPEN_FEED_LOG</t>
  </si>
  <si>
    <t>공개관리 건 원문제공 이력</t>
  </si>
  <si>
    <t>TB_RCD_OPEN_HIST</t>
  </si>
  <si>
    <t>원문공개관리 히스토리</t>
  </si>
  <si>
    <t>TB_RCD_OPEN_LOG</t>
  </si>
  <si>
    <t>공개관리 건 이력</t>
  </si>
  <si>
    <t>TB_RCD_PST</t>
  </si>
  <si>
    <t>기록물 배치</t>
  </si>
  <si>
    <t>TB_RCD_REBND_HIST</t>
  </si>
  <si>
    <t>기록물건 재편철 이력</t>
  </si>
  <si>
    <t>TB_RCD_RLS_SXN_HIST</t>
  </si>
  <si>
    <t>기록물건 공개구분 코드 변경 작업 이력</t>
  </si>
  <si>
    <t>TB_RCD_SEQ_FLSIZE_MAP</t>
  </si>
  <si>
    <t>기록물건 첨부파일 사이즈</t>
  </si>
  <si>
    <t>TB_RCD_SEQ_FOLDCD_MAP</t>
  </si>
  <si>
    <t>기록물건코드 시퀀스 맵핑</t>
  </si>
  <si>
    <t>TB_RCD_SUB</t>
  </si>
  <si>
    <t>기록물건 상세</t>
  </si>
  <si>
    <t>TB_RCD_SUB_20210701</t>
  </si>
  <si>
    <t>TB_RCD_SUB_MIGORG</t>
  </si>
  <si>
    <t>TB_RCD_SUB_TMP</t>
  </si>
  <si>
    <t>기록물건 상세 임시</t>
  </si>
  <si>
    <t>TB_RCD_TMP</t>
  </si>
  <si>
    <t>기록물건 임시</t>
  </si>
  <si>
    <t>TB_RCD_TYP</t>
  </si>
  <si>
    <t>기록유형</t>
  </si>
  <si>
    <t>TB_RCD_TYP_PRSV_PRD</t>
  </si>
  <si>
    <t>기록유형별 보존기간</t>
  </si>
  <si>
    <t>TB_RCD_TYP_SYNC_HIST</t>
  </si>
  <si>
    <t>기록유형별 보존기간 반영이력</t>
  </si>
  <si>
    <t>TB_RCLS</t>
  </si>
  <si>
    <t>공개재분류</t>
  </si>
  <si>
    <t>TB_RCLS_OPN</t>
  </si>
  <si>
    <t>공개재분류 의견</t>
  </si>
  <si>
    <t>TB_RCLS_RSN</t>
  </si>
  <si>
    <t>공개재분류 사유</t>
  </si>
  <si>
    <t>TB_RCV_RCD</t>
  </si>
  <si>
    <t>복원기록</t>
  </si>
  <si>
    <t>TB_RDS</t>
  </si>
  <si>
    <t>기능 분류 체계(대중소)</t>
  </si>
  <si>
    <t>TB_RDS_UNT</t>
  </si>
  <si>
    <t>기능분류체계(단위 업무)</t>
  </si>
  <si>
    <t>TB_RDS_UNT_CPY</t>
  </si>
  <si>
    <t>TB_RDS_UNT_HST</t>
  </si>
  <si>
    <t>단위업무 변경이력</t>
  </si>
  <si>
    <t>TB_RDS_UNT_REQ</t>
  </si>
  <si>
    <t>분류체계 신청</t>
  </si>
  <si>
    <t>TB_RDS_UNT_TMP</t>
  </si>
  <si>
    <t>TB_RDS_UNT_WRK</t>
  </si>
  <si>
    <t>단위업무 작업이력</t>
  </si>
  <si>
    <t>TB_RD_REQ</t>
  </si>
  <si>
    <t>열람신청</t>
  </si>
  <si>
    <t>TB_RD_REQ_DTL</t>
  </si>
  <si>
    <t>열람신청 상세</t>
  </si>
  <si>
    <t>TB_RECORD_SUBINFO</t>
  </si>
  <si>
    <t>건 상세</t>
  </si>
  <si>
    <t>TB_RLT</t>
  </si>
  <si>
    <t>관계</t>
  </si>
  <si>
    <t>TB_RLT_RCD</t>
  </si>
  <si>
    <t>연관기록물</t>
  </si>
  <si>
    <t>TB_SAVE_MDA</t>
  </si>
  <si>
    <t>저장매체</t>
  </si>
  <si>
    <t>TB_SEARCH_ADD_QUEUE</t>
  </si>
  <si>
    <t>검색엔진 증분색인 큐</t>
  </si>
  <si>
    <t>TB_SIZE</t>
  </si>
  <si>
    <t>크기</t>
  </si>
  <si>
    <t>TB_SRCH_ENG_QUEUE</t>
  </si>
  <si>
    <t>검색엔진 용 큐 테이블</t>
  </si>
  <si>
    <t>TB_STD_CD</t>
  </si>
  <si>
    <t>표준코드</t>
  </si>
  <si>
    <t>TB_STD_CD_01</t>
  </si>
  <si>
    <t>TB_STK</t>
  </si>
  <si>
    <t>서고</t>
  </si>
  <si>
    <t>TB_STRC</t>
  </si>
  <si>
    <t>구조물 체계</t>
  </si>
  <si>
    <t>TB_SUB_TITLE</t>
  </si>
  <si>
    <t>기록물 부제목</t>
  </si>
  <si>
    <t>TB_SUB_TITLE_TMP</t>
  </si>
  <si>
    <t>기록물 부제목 임시</t>
  </si>
  <si>
    <t>TB_SYS_LOG</t>
  </si>
  <si>
    <t>TB_TB_EAI_DSS</t>
  </si>
  <si>
    <t>TB_TECH</t>
  </si>
  <si>
    <t>기술자료</t>
  </si>
  <si>
    <t>TB_TECH_DTA</t>
  </si>
  <si>
    <t>TB_TECH_TMP</t>
  </si>
  <si>
    <t>기술자료 임시</t>
  </si>
  <si>
    <t>TB_TRAC_AWHT</t>
  </si>
  <si>
    <t>수상이력</t>
  </si>
  <si>
    <t>TB_TRAC_CEMG</t>
  </si>
  <si>
    <t>역대기관장</t>
  </si>
  <si>
    <t>TB_TRAC_HIST</t>
  </si>
  <si>
    <t>연혁</t>
  </si>
  <si>
    <t>TB_TRNS_DTL</t>
  </si>
  <si>
    <t>이관 상세</t>
  </si>
  <si>
    <t>TB_TRNS_REQ</t>
  </si>
  <si>
    <t>이관 신청</t>
  </si>
  <si>
    <t>TB_USR_AUTH</t>
  </si>
  <si>
    <t>사용자 권한</t>
  </si>
  <si>
    <t>TB_USR_KWD</t>
  </si>
  <si>
    <t>사용자별 키워드 관리</t>
  </si>
  <si>
    <t>TB_VOC_VDO</t>
  </si>
  <si>
    <t>음성 영상</t>
  </si>
  <si>
    <t>TB_VOC_VDO_MIGORG</t>
  </si>
  <si>
    <t>TB_VOC_VDO_TMP</t>
  </si>
  <si>
    <t>음성 영상 임시</t>
  </si>
  <si>
    <t>TEMP_20220810</t>
  </si>
  <si>
    <t>TEMP_FLD_COMPARE</t>
  </si>
  <si>
    <t>기록물철 양비교 임시테이블</t>
  </si>
  <si>
    <t>TEMP_SPECIAL</t>
  </si>
  <si>
    <t>TEST_BOOK</t>
  </si>
  <si>
    <t>TEST_COMPARE_COLM</t>
  </si>
  <si>
    <t>TEST_MENU_CNT_RMS</t>
  </si>
  <si>
    <t>응용기능별 접속자(업무관리)</t>
  </si>
  <si>
    <t>TEST_USR_CNT_RMS</t>
  </si>
  <si>
    <t>TMP_CSV_EXCEL</t>
  </si>
  <si>
    <t>TMP_FLD_EXCEL</t>
  </si>
  <si>
    <t>TMP_IW_SIGN_REG_ENROLL</t>
  </si>
  <si>
    <t>TMP_RCD_GAMSA</t>
  </si>
  <si>
    <t>TMP_TRNS_ATC_FL</t>
  </si>
  <si>
    <t>임시기록물첨부</t>
  </si>
  <si>
    <t>TMP_TRNS_ATC_FL_ERR</t>
  </si>
  <si>
    <t>TMP_TRNS_FILE_RCT</t>
  </si>
  <si>
    <t>연계인수 검수 접수파일</t>
  </si>
  <si>
    <t>TMP_TRNS_FLD</t>
  </si>
  <si>
    <t>임시기록물철</t>
  </si>
  <si>
    <t>TMP_TRNS_FLD_ERR</t>
  </si>
  <si>
    <t>연계인수 임시 오류 철 정보</t>
  </si>
  <si>
    <t>TMP_TRNS_RCD</t>
  </si>
  <si>
    <t>임시기록물건</t>
  </si>
  <si>
    <t>TMP_TRNS_RCD_ERR</t>
  </si>
  <si>
    <t>연계인수 임시 오류 건 정보</t>
  </si>
  <si>
    <t>TMP_TRNS_RCT</t>
  </si>
  <si>
    <t>임시기록물인수</t>
  </si>
  <si>
    <t>TMP_TRNS_SCHD</t>
  </si>
  <si>
    <t>연계인수 인수일정</t>
  </si>
  <si>
    <t>TMP_TRNS_VALID</t>
  </si>
  <si>
    <t>연계인수 검수</t>
  </si>
  <si>
    <t>TO_COMPONENT</t>
  </si>
  <si>
    <t>이관컴포넌트</t>
  </si>
  <si>
    <t>TRANS_KEY_TMP</t>
  </si>
  <si>
    <t>TRNS_TMP_FLD</t>
  </si>
  <si>
    <t>처리부서 이관 테이블</t>
  </si>
  <si>
    <t>TVM_CONTENTS</t>
  </si>
  <si>
    <t>동영상 스트리밍</t>
  </si>
  <si>
    <t>VIEW_ORG_CD_RECORD</t>
  </si>
  <si>
    <t>조직도(부서, 처리과) 뷰용 임시테이블</t>
  </si>
  <si>
    <t>VIEW_SAWON_RECORD</t>
  </si>
  <si>
    <t>사원(내부사용자) 뷰용 임시테이블</t>
  </si>
  <si>
    <t>ZEP_EAI_USER</t>
  </si>
  <si>
    <t>발전설비관리</t>
  </si>
  <si>
    <t>NTPM01</t>
  </si>
  <si>
    <t>DEV_USER_TAB_COLUMNS</t>
  </si>
  <si>
    <t>개발자 테이블 컬럼 명세</t>
  </si>
  <si>
    <t>EAI_FUEL_COST</t>
  </si>
  <si>
    <t>연료비용수신</t>
  </si>
  <si>
    <t>EAI_TR_BSR_MSTR</t>
  </si>
  <si>
    <t>ERP 발전정지조사 전송</t>
  </si>
  <si>
    <t>EAI_TR_ENV_STOP</t>
  </si>
  <si>
    <t>ERP전송 환경보전정지</t>
  </si>
  <si>
    <t>EAI_TR_ORFULMT1</t>
  </si>
  <si>
    <t>ERP 월간연료소비실적</t>
  </si>
  <si>
    <t>EAI_TR_ORFULMT1_QDHA</t>
  </si>
  <si>
    <t>EAI 연계 단위발열량/수분</t>
  </si>
  <si>
    <t>EAI_TR_ORFULMT3</t>
  </si>
  <si>
    <t>연료별 입하데이터 연계</t>
  </si>
  <si>
    <t>EAI_TR_OROPTMT1</t>
  </si>
  <si>
    <t>ERP 열공급량관리</t>
  </si>
  <si>
    <t>EAI_TR_PLAN_FUL</t>
  </si>
  <si>
    <t>ERP 연료계획</t>
  </si>
  <si>
    <t>EAI_TR_PLAN_STOP</t>
  </si>
  <si>
    <t>ERP전송 계획예방정지</t>
  </si>
  <si>
    <t>EAI_TR_PLAN_YEAR</t>
  </si>
  <si>
    <t>ERP 운전계획</t>
  </si>
  <si>
    <t>EAI_TS_USR_FAVORITE</t>
  </si>
  <si>
    <t>즐겨찾기 연계</t>
  </si>
  <si>
    <t>EDMS_TEMP</t>
  </si>
  <si>
    <t>자료도면 임시</t>
  </si>
  <si>
    <t>메신저 결재 정보</t>
  </si>
  <si>
    <t>IF 결재정보</t>
  </si>
  <si>
    <t>IF_APP_SYNCH</t>
  </si>
  <si>
    <t>EP 신규결재 통합 테이블</t>
  </si>
  <si>
    <t>IF_APP_SYNCH_BACK</t>
  </si>
  <si>
    <t>EP 신규결재 통합 테이블 : SYNCH후 불일치 데이터 백업</t>
  </si>
  <si>
    <t>IF_ASSET_AMT</t>
  </si>
  <si>
    <t>IF_자산가액 조회</t>
  </si>
  <si>
    <t>IF_ASSET_CHECK_BASICDT</t>
  </si>
  <si>
    <t>자산기준일체크</t>
  </si>
  <si>
    <t>IF_ASSET_CHECK_BASICDT_RSLT</t>
  </si>
  <si>
    <t>자산기준일체크결과</t>
  </si>
  <si>
    <t>IF_ASSET_CLASS</t>
  </si>
  <si>
    <t>자산클래스 연계</t>
  </si>
  <si>
    <t>IF_ASSET_CREATE</t>
  </si>
  <si>
    <t>자산마스터 생성(FI연계 신규) : IF_ASSET_MSTR은 자재구매를 위한 자산마스터 생성으로 그대로 둔다.</t>
  </si>
  <si>
    <t>IF_ASSET_MSTR</t>
  </si>
  <si>
    <t>자산마스터</t>
  </si>
  <si>
    <t>IF_ASSET_OH_CONFIRM</t>
  </si>
  <si>
    <t>자산처리결재승인정보</t>
  </si>
  <si>
    <t>IF_ASSET_REMOVE_CAL</t>
  </si>
  <si>
    <t>IF_예산편성 제각손 헤더</t>
  </si>
  <si>
    <t>IF_ASSET_REMOVE_CAL_RESULT</t>
  </si>
  <si>
    <t>IF_ASSET_REMOVE_CANCEL</t>
  </si>
  <si>
    <t>IF_자산제각취소</t>
  </si>
  <si>
    <t>IF_ASSET_REMOVE_DTL</t>
  </si>
  <si>
    <t>IF_자산제각처리 상세</t>
  </si>
  <si>
    <t>IF_ASSET_REMOVE_HDR</t>
  </si>
  <si>
    <t>IF_자산제각처리 헤더</t>
  </si>
  <si>
    <t>IF_ASSET_REPLACEMENT_CANCEL</t>
  </si>
  <si>
    <t>IF_ASSET_REPLACEMENT_DTL</t>
  </si>
  <si>
    <t>IF_자산대체처리 상세</t>
  </si>
  <si>
    <t>IF_ASSET_REPLACEMENT_HDR</t>
  </si>
  <si>
    <t>IF_자산대체처리 헤더</t>
  </si>
  <si>
    <t>IF_ASSET_RULE_CREATE</t>
  </si>
  <si>
    <t>종합검사원가 정산규칙 생성 연계</t>
  </si>
  <si>
    <t>IF_ASSET_SF_CHANGE</t>
  </si>
  <si>
    <t>자산 내용연수 변경 연계</t>
  </si>
  <si>
    <t>IF_ASSET_SF_CHANGE_RESULT</t>
  </si>
  <si>
    <t>자산 내용연수 변경 결과값 연계</t>
  </si>
  <si>
    <t>IF_ASSET_UOM</t>
  </si>
  <si>
    <t>자산단위 연계</t>
  </si>
  <si>
    <t>IF_ASSET_WBS_BALANCE</t>
  </si>
  <si>
    <t>WBS집행내역(미정산금액) 조회 연계</t>
  </si>
  <si>
    <t>IF_BANK_INFO</t>
  </si>
  <si>
    <t>지급정보 연계</t>
  </si>
  <si>
    <t>IF_BANK_INFO_RESULT</t>
  </si>
  <si>
    <t>지급정보 결과</t>
  </si>
  <si>
    <t>IF_BUDGET_CHECK</t>
  </si>
  <si>
    <t>예산(WBS)가용성체크</t>
  </si>
  <si>
    <t>IF_CODE_MSTR</t>
  </si>
  <si>
    <t>코드정보 연계</t>
  </si>
  <si>
    <t>IF_COEKP_USER</t>
  </si>
  <si>
    <t>협력사사용자정보</t>
  </si>
  <si>
    <t>IF_CONFIRM_PREV_ISSUE</t>
  </si>
  <si>
    <t>RFID 선출고 결재정보</t>
  </si>
  <si>
    <t>IF_CONTRACT_REQ_CANCEL</t>
  </si>
  <si>
    <t>계약요청취소</t>
  </si>
  <si>
    <t>IF_CON_REQ_DOK</t>
  </si>
  <si>
    <t>간이공사/일반품목 계약요청(첨부문서)</t>
  </si>
  <si>
    <t>IF_CON_REQ_DTL</t>
  </si>
  <si>
    <t>간이공사/일반품목 계약요청(상세)</t>
  </si>
  <si>
    <t>IF_CON_REQ_HDR</t>
  </si>
  <si>
    <t>간이공사/일반품목 계약요청(헤더)</t>
  </si>
  <si>
    <t>IF_COWORK_FILE_INFO</t>
  </si>
  <si>
    <t>안전설계-품질시스템 인터페이스 첨부정보</t>
  </si>
  <si>
    <t>IF_COWORK_SAFETY_CHECK_RESULT</t>
  </si>
  <si>
    <t>안전작업 체크리스트 결과-INTERFACE</t>
  </si>
  <si>
    <t>IF_COWORK_SAFETY_CONTSTRUCT</t>
  </si>
  <si>
    <t>협력사안전설계 시공정보-INTERFACE</t>
  </si>
  <si>
    <t>IF_COWORK_SAFETY_HDR</t>
  </si>
  <si>
    <t>안전설계 헤더-INTERFACE</t>
  </si>
  <si>
    <t>IF_COWORK_SAFETY_JSA</t>
  </si>
  <si>
    <t>안전계획-JSA-INTERFACE</t>
  </si>
  <si>
    <t>IF_COWORK_SAFETY_KRAS_FLOW</t>
  </si>
  <si>
    <t>안전계획-KRAS-INTERFACE</t>
  </si>
  <si>
    <t>IF_COWORK_SAFETY_KRAS_RISK</t>
  </si>
  <si>
    <t>IF_COWORK_SAFETY_KRAS_SAFERISK</t>
  </si>
  <si>
    <t>안전계획-KRAS-위험성-INTERFACE</t>
  </si>
  <si>
    <t>IF_COWORK_SAFETY_PLAN</t>
  </si>
  <si>
    <t>안전설계 계획-INTERFACE</t>
  </si>
  <si>
    <t>IF_COWORK_SAFETY_PROTECT_RESULT</t>
  </si>
  <si>
    <t>안전작업 보호구점검리스트 결과 INTERFACE</t>
  </si>
  <si>
    <t>IF_COWORK_SAFETY_RESULT</t>
  </si>
  <si>
    <t>안전작업 점검리스트 결과 INTERFACE</t>
  </si>
  <si>
    <t>IF_COWORK_SAFETY_RETURN</t>
  </si>
  <si>
    <t>협력사안전설게-품질 리턴정보</t>
  </si>
  <si>
    <t>IF_COWORK_SAFETY_RISK_DATA</t>
  </si>
  <si>
    <t>안전설계위험성데이터-INTERFACE</t>
  </si>
  <si>
    <t>IF_COWORK_SAFETY_SCH</t>
  </si>
  <si>
    <t>안전설계 일정-INTERFACE</t>
  </si>
  <si>
    <t>IF_COWORK_SAFETY_WORKER</t>
  </si>
  <si>
    <t>안전계획 작업자 INTERFACE</t>
  </si>
  <si>
    <t>IF_DEPT</t>
  </si>
  <si>
    <t>IF_부서(조직)정보</t>
  </si>
  <si>
    <t>IF_DEPT_TEMP</t>
  </si>
  <si>
    <t>IF_부서(조직)정보_임시</t>
  </si>
  <si>
    <t>IF_FILE_GENI</t>
  </si>
  <si>
    <t>Kinnos에서 GENi로 가져온 파일정보를 관리한다.</t>
  </si>
  <si>
    <t>IF_FILE_KEPS</t>
  </si>
  <si>
    <t>KEPS 송신 파일 정보</t>
  </si>
  <si>
    <t>IF_FILE_KEPS_TEMP</t>
  </si>
  <si>
    <t>KEPS 송신 파일 정보_임시</t>
  </si>
  <si>
    <t>IF_FILE_KINNOS</t>
  </si>
  <si>
    <t>GENi에서 KINNOS로 보낼 파일정보를 관리한다.</t>
  </si>
  <si>
    <t>IF_IMAGE</t>
  </si>
  <si>
    <t>문서정보</t>
  </si>
  <si>
    <t>IF_IMAGE_DTL</t>
  </si>
  <si>
    <t>문서정보 상세</t>
  </si>
  <si>
    <t>IF_IMAGE_PART_NO</t>
  </si>
  <si>
    <t>문서정보 자재</t>
  </si>
  <si>
    <t>IF_INVOICE_CANCEL</t>
  </si>
  <si>
    <t>송장취소전송</t>
  </si>
  <si>
    <t>IF_INVOICE_DOK</t>
  </si>
  <si>
    <t>대금청구(첨부문서)</t>
  </si>
  <si>
    <t>IF_INVOICE_HDR</t>
  </si>
  <si>
    <t>대금청구</t>
  </si>
  <si>
    <t>IF_INVOICE_URL</t>
  </si>
  <si>
    <t>대금지불요청 문서 URL정보</t>
  </si>
  <si>
    <t>IF_ISSUE</t>
  </si>
  <si>
    <t>IF_자재출고환입실적</t>
  </si>
  <si>
    <t>IF_ISSUE_RESERVE_ASSET</t>
  </si>
  <si>
    <t>자재출고예약(상세-자산)</t>
  </si>
  <si>
    <t>IF_ISSUE_RESERVE_HDR</t>
  </si>
  <si>
    <t>자재출고예약(헤더)</t>
  </si>
  <si>
    <t>IF_ISSUE_RESERVE_PART</t>
  </si>
  <si>
    <t>자재출고예약(상세-자재)</t>
  </si>
  <si>
    <t>IF_ISSUE_RESERVE_PART_TEMP</t>
  </si>
  <si>
    <t>자재출고예약_임시</t>
  </si>
  <si>
    <t>IF_ISSUE_RESERVE_RESULT</t>
  </si>
  <si>
    <t>자재출고예약요청 예산체크 전송결과</t>
  </si>
  <si>
    <t>IF_MOBILE_GEN</t>
  </si>
  <si>
    <t>IF 월간 발전실적</t>
  </si>
  <si>
    <t>IF_MON_FUEL</t>
  </si>
  <si>
    <t>IF 월간 연료소비실적</t>
  </si>
  <si>
    <t>IF_MON_GEN</t>
  </si>
  <si>
    <t>IF_OH_ASSET_ACQ</t>
  </si>
  <si>
    <t>종합검사원가 자산취득 전표생성</t>
  </si>
  <si>
    <t>IF_OH_ASSET_CANCEL</t>
  </si>
  <si>
    <t>종합검사원가 자산취득 전표취소</t>
  </si>
  <si>
    <t>IF_OH_ASSET_ELIM_AMT</t>
  </si>
  <si>
    <t>기계장치저장품 제각시뮬레이션</t>
  </si>
  <si>
    <t>IF_OH_ASSET_ELIM_CANCEL</t>
  </si>
  <si>
    <t>기계장치저장품 제각처리 전표취소</t>
  </si>
  <si>
    <t>IF_OH_ASSET_ELIM_DOC</t>
  </si>
  <si>
    <t>기계장치저장품제각전표생성</t>
  </si>
  <si>
    <t>IF_OH_ASSET_ELIM_DTL</t>
  </si>
  <si>
    <t>기계장치저장품제각후정산 상세 - 사용하지 않음</t>
  </si>
  <si>
    <t>IF_OH_ASSET_ELIM_HDR</t>
  </si>
  <si>
    <t>기계장치저장품제각후정산 헤더 - 사용하지 않음</t>
  </si>
  <si>
    <t>IF_OH_ASSET_ELIM_SIMUL_DTL</t>
  </si>
  <si>
    <t>기계장치저장품제각후정산 시뮬레이션 헤더 - 사용하지 않음</t>
  </si>
  <si>
    <t>IF_OH_ASSET_ELIM_SIMUL_HDR</t>
  </si>
  <si>
    <t>IF_OH_ASSET_SIMUL</t>
  </si>
  <si>
    <t>종합검사원가 자산취득 시뮬레이션</t>
  </si>
  <si>
    <t>IF_PARTS_CONTRACT</t>
  </si>
  <si>
    <t>단가자재 정보</t>
  </si>
  <si>
    <t>IF_PART_CLASS</t>
  </si>
  <si>
    <t>IF_자재클래스</t>
  </si>
  <si>
    <t>IF_PART_CLASS_SPEC</t>
  </si>
  <si>
    <t>IF_자재클래스 속성</t>
  </si>
  <si>
    <t>IF_PART_DOC</t>
  </si>
  <si>
    <t>자재문서 정보</t>
  </si>
  <si>
    <t>IF_PART_MSTR</t>
  </si>
  <si>
    <t>IF_자재마스터</t>
  </si>
  <si>
    <t>IF_PART_SPEC</t>
  </si>
  <si>
    <t>IF_자재속성</t>
  </si>
  <si>
    <t>IF_PART_STATUS</t>
  </si>
  <si>
    <t>IF_자재상태</t>
  </si>
  <si>
    <t>IF_PREV_ISSUE</t>
  </si>
  <si>
    <t>선출고(긴급출고)이력 전송</t>
  </si>
  <si>
    <t>IF_PREV_ISSUE_WOWBS</t>
  </si>
  <si>
    <t>선출고(긴급출고)이력 전송(WO, WBS포함)</t>
  </si>
  <si>
    <t>IF_PT_ASSET_MNG</t>
  </si>
  <si>
    <t>제각/교체처리 I/F</t>
  </si>
  <si>
    <t>IF_PT_DEMAND_CANCEL</t>
  </si>
  <si>
    <t>IF_유찰정보</t>
  </si>
  <si>
    <t>IF_PT_DEMAND_DOK</t>
  </si>
  <si>
    <t>IF_자재구매청구(첨부문서)</t>
  </si>
  <si>
    <t>IF_PT_DEMAND_DTL</t>
  </si>
  <si>
    <t>IF_자재구매청구(상세)</t>
  </si>
  <si>
    <t>IF_PT_DEMAND_HDR</t>
  </si>
  <si>
    <t>IF_자재구매청구(헤더)</t>
  </si>
  <si>
    <t>IF_PT_DEMAND_HDR_TEXT</t>
  </si>
  <si>
    <t>IF_자재구매청구(헤더 텍스트)</t>
  </si>
  <si>
    <t>IF_PT_DEMAND_RESULT</t>
  </si>
  <si>
    <t>IF_계약체결정보</t>
  </si>
  <si>
    <t>IF_PT_ISSUE_ASSET</t>
  </si>
  <si>
    <t>출고자재-자산번호 정보</t>
  </si>
  <si>
    <t>IF_PT_NEED_CANCEL</t>
  </si>
  <si>
    <t>IF_자재 출고예약 취소</t>
  </si>
  <si>
    <t>IF_PT_NEED_CHANGE_DTL</t>
  </si>
  <si>
    <t>IF_조달판정 예산과목 변경(상세)</t>
  </si>
  <si>
    <t>IF_PT_NEED_CHANGE_HDR</t>
  </si>
  <si>
    <t>IF_조달판정 예산과목 변경(헤더)</t>
  </si>
  <si>
    <t>IF_PT_NEED_DTL</t>
  </si>
  <si>
    <t>IF_조달판정요청(상세)</t>
  </si>
  <si>
    <t>IF_PT_NEED_HDR</t>
  </si>
  <si>
    <t>IF_조달판정요청(헤더)</t>
  </si>
  <si>
    <t>IF_PT_RECAPTURE_DTL</t>
  </si>
  <si>
    <t>IF_자재환입요청(상세)</t>
  </si>
  <si>
    <t>IF_PT_RECAPTURE_HDR</t>
  </si>
  <si>
    <t>IF_자재환입요청(헤더)</t>
  </si>
  <si>
    <t>IF_PT_RECEIPT</t>
  </si>
  <si>
    <t>IF_자재구매입고</t>
  </si>
  <si>
    <t>IF_PURCHASE_REQ_CANCEL</t>
  </si>
  <si>
    <t>구매요청취소</t>
  </si>
  <si>
    <t>IF_QS_NOTICE_REQ</t>
  </si>
  <si>
    <t>[QS→PMS] 품질안전 지적사항 발행</t>
  </si>
  <si>
    <t>IF_RECAPTURE_CANCEL</t>
  </si>
  <si>
    <t>환입요청취소</t>
  </si>
  <si>
    <t>IF_RESERV_REQ_CANCEL</t>
  </si>
  <si>
    <t>IF 자재예약변경</t>
  </si>
  <si>
    <t>IF_RESULT</t>
  </si>
  <si>
    <t>IF_전송결과</t>
  </si>
  <si>
    <t>IF_SAP_COST_CENTER</t>
  </si>
  <si>
    <t>IF_SAP코스트센터정보</t>
  </si>
  <si>
    <t>IF_SERVICE_REQ_CANCEL</t>
  </si>
  <si>
    <t>기성청구취소</t>
  </si>
  <si>
    <t>IF_SERVICE_REQ_DOK</t>
  </si>
  <si>
    <t>기성청구(첨부문서)</t>
  </si>
  <si>
    <t>IF_SERVICE_REQ_HDR</t>
  </si>
  <si>
    <t>기성청구(헤더)</t>
  </si>
  <si>
    <t>IF_SERVICE_RESULT</t>
  </si>
  <si>
    <t>공사준공 정산처리 I/F</t>
  </si>
  <si>
    <t>IF_SERVICE_RESULT_RETURN</t>
  </si>
  <si>
    <t>IF_공사준공처리 결과값 : 키값은 추후 연계 데이터 확인후 추가</t>
  </si>
  <si>
    <t>IF_SHIFT_USER_LIST</t>
  </si>
  <si>
    <t>IF 대근정보</t>
  </si>
  <si>
    <t>IF_SS_NOTICE</t>
  </si>
  <si>
    <t>IF_KISS_제안심사</t>
  </si>
  <si>
    <t>IF_STOCK</t>
  </si>
  <si>
    <t>IF_자재현황조회</t>
  </si>
  <si>
    <t>IF_STOCK_RESULT</t>
  </si>
  <si>
    <t>IF_자재현황조회(결과)</t>
  </si>
  <si>
    <t>IF_SYNC_IMAGE_FILE</t>
  </si>
  <si>
    <t>첨부파일Sync</t>
  </si>
  <si>
    <t>IF_TAX_DOC</t>
  </si>
  <si>
    <t>IF_세금계산서</t>
  </si>
  <si>
    <t>IF_TCM_NCR</t>
  </si>
  <si>
    <t>건설관리 NCR 발행</t>
  </si>
  <si>
    <t>IF_TCM_PENDING</t>
  </si>
  <si>
    <t>시운전 - PENDING</t>
  </si>
  <si>
    <t>IF_TCM_PENDING_ATTFILES</t>
  </si>
  <si>
    <t>시운전 첨부 - PENDING</t>
  </si>
  <si>
    <t>IF_TCM_PUNCH</t>
  </si>
  <si>
    <t>시운전 - PUNCH</t>
  </si>
  <si>
    <t>IF_TCM_PUNCH_ATTFILES</t>
  </si>
  <si>
    <t>시운전 첨부 - PUNCH</t>
  </si>
  <si>
    <t>IF_TCM_RI</t>
  </si>
  <si>
    <t>건설품질시정조치요구서</t>
  </si>
  <si>
    <t>IF_TCM_SF</t>
  </si>
  <si>
    <t>건설안전조치요구서</t>
  </si>
  <si>
    <t>IF_TD_DDC_T01</t>
  </si>
  <si>
    <t>IF_LDM 기초코드 문서유형</t>
  </si>
  <si>
    <t>IF_TD_DDC_T02</t>
  </si>
  <si>
    <t>IF_LDM 기초코드 문서특성 헤더</t>
  </si>
  <si>
    <t>IF_TD_DDC_T03</t>
  </si>
  <si>
    <t>IF_LDM 기초코드 문서특성 상세</t>
  </si>
  <si>
    <t>IF_TD_DDC_T04</t>
  </si>
  <si>
    <t>IF_LDM 특성값</t>
  </si>
  <si>
    <t>IF_TD_DDC_T05</t>
  </si>
  <si>
    <t>IF_TD_DOCUMENT_REQ</t>
  </si>
  <si>
    <t>IF_LDM에 등록요청</t>
  </si>
  <si>
    <t>IF_TD_DOCUMENT_REQ_FILE</t>
  </si>
  <si>
    <t>IF_LDM에 등록요청 파일</t>
  </si>
  <si>
    <t>IF_TD_DOCUMENT_RES</t>
  </si>
  <si>
    <t>IF_PMS에 등록 요청</t>
  </si>
  <si>
    <t>IF_TD_DOCUMENT_RES_FILE</t>
  </si>
  <si>
    <t>IF_PMS에 등록 요청 파일</t>
  </si>
  <si>
    <t>IF_TD_DOCUMENT_RES_PART_NO</t>
  </si>
  <si>
    <t>IF_PMS에 등록 요청 자재번호</t>
  </si>
  <si>
    <t>IF_TMS_BIDDING</t>
  </si>
  <si>
    <t>계약자재정보</t>
  </si>
  <si>
    <t>IF_TMS_BIDDING_TMP</t>
  </si>
  <si>
    <t>계약자재정보_임시</t>
  </si>
  <si>
    <t>IF_TMS_DEMAND</t>
  </si>
  <si>
    <t>구매요청</t>
  </si>
  <si>
    <t>IF_TMS_EDI_TRANS</t>
  </si>
  <si>
    <t>계약자재전송정보</t>
  </si>
  <si>
    <t>IF_TMS_FACTORY_INSP</t>
  </si>
  <si>
    <t>공장검사</t>
  </si>
  <si>
    <t>IF_TMS_INVOICE_DTL</t>
  </si>
  <si>
    <t>계약자재송장상세</t>
  </si>
  <si>
    <t>IF_TMS_INVOICE_HDR</t>
  </si>
  <si>
    <t>계약자재송장헤더</t>
  </si>
  <si>
    <t>IF_TMS_POPLAN_DTL</t>
  </si>
  <si>
    <t>계약자재구매계획상세</t>
  </si>
  <si>
    <t>IF_TMS_POPLAN_HDR</t>
  </si>
  <si>
    <t>계약자재구매계획헤더</t>
  </si>
  <si>
    <t>IF_TMS_PO_AC</t>
  </si>
  <si>
    <t>납기지연</t>
  </si>
  <si>
    <t>IF_TMS_PO_DTL</t>
  </si>
  <si>
    <t>계약자재구매실례상세</t>
  </si>
  <si>
    <t>IF_TMS_PO_HDR</t>
  </si>
  <si>
    <t>계약자재구매실례헤더</t>
  </si>
  <si>
    <t>IF_TMS_RECEIPT_INSP</t>
  </si>
  <si>
    <t>인수검사</t>
  </si>
  <si>
    <t>IF_TRAN_ASSET_ACQ_DTL</t>
  </si>
  <si>
    <t>기계장치저장품/설비화품 자산처리 전표생성 상세</t>
  </si>
  <si>
    <t>IF_TRAN_ASSET_ACQ_HDR</t>
  </si>
  <si>
    <t>기계장치저장품/설비화품 자산처리 전표헤더</t>
  </si>
  <si>
    <t>IF_TRAN_ASSET_CANCEL</t>
  </si>
  <si>
    <t>기계장치저장품 설비화품 자산처리 전표취소</t>
  </si>
  <si>
    <t>IF_TRAN_ASSET_VALUE</t>
  </si>
  <si>
    <t>거래유형별 자산데이터 조회</t>
  </si>
  <si>
    <t>IF_TR_VAR_MEASURE</t>
  </si>
  <si>
    <t>주요운전변수실적관리</t>
  </si>
  <si>
    <t>IF_TR_WORK_MEASURE</t>
  </si>
  <si>
    <t>운전시간/기동회수인터페이스관리</t>
  </si>
  <si>
    <t>IF_USERS</t>
  </si>
  <si>
    <t>IF_사용자 정보</t>
  </si>
  <si>
    <t>IF_USER_RF_ID</t>
  </si>
  <si>
    <t>IF_사용자RF_ID</t>
  </si>
  <si>
    <t>IF_VENDOR</t>
  </si>
  <si>
    <t>공급업체</t>
  </si>
  <si>
    <t>IF_VENDOR_TMP</t>
  </si>
  <si>
    <t>공급업체_임시</t>
  </si>
  <si>
    <t>IF_WO_REDTAG</t>
  </si>
  <si>
    <t>IF_RedTag발행정보</t>
  </si>
  <si>
    <t>IF_WO_SAFETY_YH_HDR</t>
  </si>
  <si>
    <t>영흥홈페이지안전작업연계헤더</t>
  </si>
  <si>
    <t>IF_WO_SAFETY_YH_PROT_RESULT</t>
  </si>
  <si>
    <t>영흥홈페이지안전보호결과연계</t>
  </si>
  <si>
    <t>IF_WO_SAFETY_YH_RESULT</t>
  </si>
  <si>
    <t>영흥홈페이지안전결과연계</t>
  </si>
  <si>
    <t>IF_ZTERM</t>
  </si>
  <si>
    <t>IF_지급조건</t>
  </si>
  <si>
    <t>구 권한관리 연계</t>
  </si>
  <si>
    <t>SSE0100T</t>
  </si>
  <si>
    <t>제안마스터</t>
  </si>
  <si>
    <t>SSE0110T</t>
  </si>
  <si>
    <t>제안문서</t>
  </si>
  <si>
    <t>SSE0200T</t>
  </si>
  <si>
    <t>심사정보</t>
  </si>
  <si>
    <t>SSE0230T</t>
  </si>
  <si>
    <t>개인마일리지 정보</t>
  </si>
  <si>
    <t>SSE1500T</t>
  </si>
  <si>
    <t>마일리지 발행</t>
  </si>
  <si>
    <t>TB_ADM_EAI_15</t>
  </si>
  <si>
    <t>메신저송신송_EAI</t>
  </si>
  <si>
    <t>TD_CHECKINHISTORY</t>
  </si>
  <si>
    <t>체크인이력</t>
  </si>
  <si>
    <t>TD_CHECKINOUT</t>
  </si>
  <si>
    <t>체크인체크아웃</t>
  </si>
  <si>
    <t>TD_CONF</t>
  </si>
  <si>
    <t>자료 설정</t>
  </si>
  <si>
    <t>TD_CONFIG</t>
  </si>
  <si>
    <t>출력물 환경설정</t>
  </si>
  <si>
    <t>TD_DELHISTORY</t>
  </si>
  <si>
    <t>삭제/폐기 이력</t>
  </si>
  <si>
    <t>TD_DIRECTORY</t>
  </si>
  <si>
    <t>디렉토리</t>
  </si>
  <si>
    <t>TD_DOCHISTORY</t>
  </si>
  <si>
    <t>도면이력</t>
  </si>
  <si>
    <t>TD_DOCUMENT</t>
  </si>
  <si>
    <t>도면관리마스터</t>
  </si>
  <si>
    <t>TD_DOWNLOADHISTORY</t>
  </si>
  <si>
    <t>다운로드 이력</t>
  </si>
  <si>
    <t>TD_ITEM</t>
  </si>
  <si>
    <t>아이템</t>
  </si>
  <si>
    <t>TD_MAPPING</t>
  </si>
  <si>
    <t>자료도면 기본설적값관리</t>
  </si>
  <si>
    <t>TD_MARKUP</t>
  </si>
  <si>
    <t>마크업</t>
  </si>
  <si>
    <t>TD_PRINTHISTORY</t>
  </si>
  <si>
    <t>출력이력</t>
  </si>
  <si>
    <t>TD_SERVER</t>
  </si>
  <si>
    <t>서버정보</t>
  </si>
  <si>
    <t>TD_VIEWHISTORY</t>
  </si>
  <si>
    <t>자료보기 이력</t>
  </si>
  <si>
    <t>TE_CONFIG</t>
  </si>
  <si>
    <t>자료보기 설정</t>
  </si>
  <si>
    <t>TE_DELHISTORY</t>
  </si>
  <si>
    <t>자료폐기이력</t>
  </si>
  <si>
    <t>TE_DIRECTORY</t>
  </si>
  <si>
    <t>자료경로관리</t>
  </si>
  <si>
    <t>TE_KEYWORD</t>
  </si>
  <si>
    <t>자료키워드관리</t>
  </si>
  <si>
    <t>TE_KEYWORD_TEMP</t>
  </si>
  <si>
    <t>개인화 자료키워드 관리</t>
  </si>
  <si>
    <t>TE_MSTR</t>
  </si>
  <si>
    <t>TE_MSTR_HISTORY</t>
  </si>
  <si>
    <t>자료관리 이력</t>
  </si>
  <si>
    <t>TE_RENTRETURN</t>
  </si>
  <si>
    <t>자료 대출/반납</t>
  </si>
  <si>
    <t>TE_REQ_DELAY</t>
  </si>
  <si>
    <t>자료반납연장요청</t>
  </si>
  <si>
    <t>TE_REQ_RETURN</t>
  </si>
  <si>
    <t>자료반납관리</t>
  </si>
  <si>
    <t>TE_RESERVATION</t>
  </si>
  <si>
    <t>자료대출예약</t>
  </si>
  <si>
    <t>TE_UPDATEHISTORY</t>
  </si>
  <si>
    <t>자료수정이력</t>
  </si>
  <si>
    <t>TM_3D_MASTER</t>
  </si>
  <si>
    <t>태그파일정보</t>
  </si>
  <si>
    <t>TM_ABNORMAL</t>
  </si>
  <si>
    <t>비정상 운영기기</t>
  </si>
  <si>
    <t>TM_ACCEPT_DTL</t>
  </si>
  <si>
    <t>운전부 인수인계 보직별 내용</t>
  </si>
  <si>
    <t>TM_ACCEPT_GAS</t>
  </si>
  <si>
    <t>운전부 CO2,H2 병관리</t>
  </si>
  <si>
    <t>TM_ACCEPT_HDR</t>
  </si>
  <si>
    <t>운전부 인수인계 SHIFT별</t>
  </si>
  <si>
    <t>TM_ACCEPT_MODIFIED</t>
  </si>
  <si>
    <t>인수인계수정관리</t>
  </si>
  <si>
    <t>TM_ACCEPT_PERUSAL</t>
  </si>
  <si>
    <t>일일정비회의 열람권자이력관리</t>
  </si>
  <si>
    <t>TM_ACCEPT_PERUSE</t>
  </si>
  <si>
    <t>인수인계 열람권자 관리</t>
  </si>
  <si>
    <t>TM_ACCEPT_PERUSE_DAYHIS</t>
  </si>
  <si>
    <t>인수인계 열람권자 내역</t>
  </si>
  <si>
    <t>TM_ACCEPT_PERUSE_HIS</t>
  </si>
  <si>
    <t>TM_ACCEPT_SET_DTL</t>
  </si>
  <si>
    <t>인수인계 및 로그쉬트 보직관리</t>
  </si>
  <si>
    <t>TM_ACCEPT_SET_HDR</t>
  </si>
  <si>
    <t>인수인계 및 LogSheet 작성부서</t>
  </si>
  <si>
    <t>TM_ACTIVITY</t>
  </si>
  <si>
    <t>표준품셈 목록</t>
  </si>
  <si>
    <t>TM_ACTIVITY_CRAFT</t>
  </si>
  <si>
    <t>표준품셈 적용공량</t>
  </si>
  <si>
    <t>TM_ANNOUNCEMENT</t>
  </si>
  <si>
    <t>TM_ASSET</t>
  </si>
  <si>
    <t>TM_ASSET_CREATE</t>
  </si>
  <si>
    <t>자산마스터 생성</t>
  </si>
  <si>
    <t>TM_ASSET_CREATE_EQ</t>
  </si>
  <si>
    <t>자산마스터 생성 - 설비매핑</t>
  </si>
  <si>
    <t>TM_ASSET_ELIM_LIST_DTL</t>
  </si>
  <si>
    <t>불용자산심의위원회 상정 상세</t>
  </si>
  <si>
    <t>TM_ASSET_ELIM_LIST_HDR</t>
  </si>
  <si>
    <t>불용자산심의위원회 상정 헤더</t>
  </si>
  <si>
    <t>TM_ASSET_MNG_OH</t>
  </si>
  <si>
    <t>자본WBS정산 관리</t>
  </si>
  <si>
    <t>TM_ASSET_MNG_OH_DTL</t>
  </si>
  <si>
    <t>자본WBS정산 관리 상세</t>
  </si>
  <si>
    <t>TM_ASSET_MNG_SPARS</t>
  </si>
  <si>
    <t>작업오더 자산대체/취득관리</t>
  </si>
  <si>
    <t>TM_ASSET_REMOVE_CAL</t>
  </si>
  <si>
    <t>예산편성 제각손 계산</t>
  </si>
  <si>
    <t>TM_ASSET_SERVICE_LIFE_DTL</t>
  </si>
  <si>
    <t>설비자산 내용연수 재평가 상세</t>
  </si>
  <si>
    <t>TM_ASSET_SERVICE_LIFE_HDR</t>
  </si>
  <si>
    <t>설비자산 내용연수 재평가 헤더</t>
  </si>
  <si>
    <t>TM_ASSET_SERVICE_LIFE_REQ</t>
  </si>
  <si>
    <t>설비자산 내용연수 재평가 요청</t>
  </si>
  <si>
    <t>TM_ASSET_SERVICE_LIFE_REQ_HDR</t>
  </si>
  <si>
    <t>설비자산 내용연수 재평가 요청서 헤더</t>
  </si>
  <si>
    <t>TM_ASSIGNMENT</t>
  </si>
  <si>
    <t>교대근무 보직관리 코드</t>
  </si>
  <si>
    <t>TM_BREAKEVENPOINT</t>
  </si>
  <si>
    <t>영동1호기변동비단가헤더</t>
  </si>
  <si>
    <t>TM_BUDGET_DTL</t>
  </si>
  <si>
    <t>예산(WBS)코드 상세</t>
  </si>
  <si>
    <t>TM_BUDGET_HDR</t>
  </si>
  <si>
    <t>예산(WBS)코드 기본</t>
  </si>
  <si>
    <t>TM_CALENDAR_DTL</t>
  </si>
  <si>
    <t>칼렌더 DETAIL</t>
  </si>
  <si>
    <t>TM_CALENDAR_HDR</t>
  </si>
  <si>
    <t>칼렌더</t>
  </si>
  <si>
    <t>TM_CAUSE_MSTR</t>
  </si>
  <si>
    <t>손상기구 코드 마스터</t>
  </si>
  <si>
    <t>TM_CHANGE_LOG_HIST</t>
  </si>
  <si>
    <t>관리자매뉴에서 정비관련 변경항목 이력을 관리한다.</t>
  </si>
  <si>
    <t>TM_CHECK_AUTHO</t>
  </si>
  <si>
    <t>점검보고서 헤더</t>
  </si>
  <si>
    <t>TM_CHECK_AUTHO_LIST</t>
  </si>
  <si>
    <t>점검보고서 세부결과</t>
  </si>
  <si>
    <t>TM_CHECK_AUTHO_LIST_EQ</t>
  </si>
  <si>
    <t>점검보고서 상세</t>
  </si>
  <si>
    <t>TM_CHECK_AUTHO_TEMP</t>
  </si>
  <si>
    <t>점검보고서 요청번호 - 점검번호 매핑정보</t>
  </si>
  <si>
    <t>TM_CHECK_DETAIL</t>
  </si>
  <si>
    <t>점검세부항목</t>
  </si>
  <si>
    <t>TM_CHECK_LIST</t>
  </si>
  <si>
    <t>예방점검 마스터 상세</t>
  </si>
  <si>
    <t>TM_CHECK_LIST_HDR</t>
  </si>
  <si>
    <t>예방점검 마스터 헤더</t>
  </si>
  <si>
    <t>TM_CHECK_LIST_ND</t>
  </si>
  <si>
    <t>예방점검목록공량</t>
  </si>
  <si>
    <t>TM_CHECK_RESULT</t>
  </si>
  <si>
    <t>이상점검 조치</t>
  </si>
  <si>
    <t>TM_CHECK_RESULT_DESC</t>
  </si>
  <si>
    <t>TM_CHECK_RESULT_DETAIL</t>
  </si>
  <si>
    <t>세부항목 점검결과</t>
  </si>
  <si>
    <t>TM_CHECK_RESULT_EXCEPT</t>
  </si>
  <si>
    <t>점검일정제외</t>
  </si>
  <si>
    <t>TM_CHECK_RESULT_HDR</t>
  </si>
  <si>
    <t>점검일정생성 헤더</t>
  </si>
  <si>
    <t>TM_CHECK_RESULT_WEEK</t>
  </si>
  <si>
    <t>년간점검일정</t>
  </si>
  <si>
    <t>TM_CHG_EQUIP</t>
  </si>
  <si>
    <t>교체운전 설비</t>
  </si>
  <si>
    <t>TM_CHG_ITEM</t>
  </si>
  <si>
    <t>교체운전 점검항목관리</t>
  </si>
  <si>
    <t>TM_CHG_MAINT</t>
  </si>
  <si>
    <t>교체운전 운전품목리스트</t>
  </si>
  <si>
    <t>TM_CHG_SCH</t>
  </si>
  <si>
    <t>교체운전 일정관리</t>
  </si>
  <si>
    <t>TM_CHG_SCH2</t>
  </si>
  <si>
    <t>교체운전 일정관리2</t>
  </si>
  <si>
    <t>TM_CHG_SET</t>
  </si>
  <si>
    <t>교체운전 설정관리</t>
  </si>
  <si>
    <t>TM_CHG_STAT</t>
  </si>
  <si>
    <t xml:space="preserve">교체운전 통계테이블 </t>
  </si>
  <si>
    <t>TM_CHG_VALUE</t>
  </si>
  <si>
    <t>교체운전 실제 결과값관리</t>
  </si>
  <si>
    <t>TM_CONFIRM</t>
  </si>
  <si>
    <t>결재대상</t>
  </si>
  <si>
    <t>TM_CONFIRM_DTL</t>
  </si>
  <si>
    <t>결재선 상세</t>
  </si>
  <si>
    <t>TM_CONFIRM_FOR_COUNT</t>
  </si>
  <si>
    <t>결재건수 변경자 목록</t>
  </si>
  <si>
    <t>TM_CONFIRM_HDR</t>
  </si>
  <si>
    <t>결재선 헤더</t>
  </si>
  <si>
    <t>TM_CONTRACT_HDR</t>
  </si>
  <si>
    <t>계약코드</t>
  </si>
  <si>
    <t>TM_COST_CENTER</t>
  </si>
  <si>
    <t>원가코드</t>
  </si>
  <si>
    <t>TM_COWORK_SAFETY_CHECK_LIST</t>
  </si>
  <si>
    <t>안전작업 체크리스트</t>
  </si>
  <si>
    <t>TM_COWORK_SAFETY_CHECK_RESULT</t>
  </si>
  <si>
    <t>안전작업 체크리스트 결과</t>
  </si>
  <si>
    <t>TM_COWORK_SAFETY_CONTSTRUCT</t>
  </si>
  <si>
    <t>협력사안전설계 시공정보</t>
  </si>
  <si>
    <t>TM_COWORK_SAFETY_HDR</t>
  </si>
  <si>
    <t>안전설계 헤더</t>
  </si>
  <si>
    <t>TM_COWORK_SAFETY_LIST</t>
  </si>
  <si>
    <t>안전작업 점검리스트</t>
  </si>
  <si>
    <t>TM_COWORK_SAFETY_PRINT</t>
  </si>
  <si>
    <t>안전작업 출력</t>
  </si>
  <si>
    <t>TM_COWORK_SAFETY_PROTECT_LIST</t>
  </si>
  <si>
    <t>안전작업 보호구점검리스트</t>
  </si>
  <si>
    <t>TM_COWORK_SAFETY_PROTECT_RESULT</t>
  </si>
  <si>
    <t>안전작업 보호구점검리스트 결과</t>
  </si>
  <si>
    <t>TM_COWORK_SAFETY_RESULT</t>
  </si>
  <si>
    <t>안전작업 점검리스트 결과</t>
  </si>
  <si>
    <t>TM_COWORK_SAFETY_WEIGHT</t>
  </si>
  <si>
    <t>안전설계(협력사) 중량물</t>
  </si>
  <si>
    <t>TM_CRAFT</t>
  </si>
  <si>
    <t>직종</t>
  </si>
  <si>
    <t>TM_CRAFT_PROJECT_RESULT</t>
  </si>
  <si>
    <t>공사마스터별 노임단가</t>
  </si>
  <si>
    <t>TM_CRAFT_YEAR</t>
  </si>
  <si>
    <t>직종단가</t>
  </si>
  <si>
    <t>TM_CUC_CRAFT</t>
  </si>
  <si>
    <t>복합단가마스터 직종</t>
  </si>
  <si>
    <t>TM_CUC_EXPENSE</t>
  </si>
  <si>
    <t>복합단가 제경비 설계</t>
  </si>
  <si>
    <t>TM_CUC_JOB</t>
  </si>
  <si>
    <t>복합단가 작업절차</t>
  </si>
  <si>
    <t>TM_CUC_MSTR</t>
  </si>
  <si>
    <t>복합단가 마스터 헤더</t>
  </si>
  <si>
    <t>TM_CUC_PART</t>
  </si>
  <si>
    <t>복합단가 자재 설계</t>
  </si>
  <si>
    <t>TM_DAILY_ND_DTL</t>
  </si>
  <si>
    <t>서부일일수익내용</t>
  </si>
  <si>
    <t>TM_DAILY_ND_HDR</t>
  </si>
  <si>
    <t>서부일일수익현황</t>
  </si>
  <si>
    <t>TM_DEFECT_DTL</t>
  </si>
  <si>
    <t>공사하자관리 대장 상세</t>
  </si>
  <si>
    <t>TM_DEFECT_HDR</t>
  </si>
  <si>
    <t>공사 하자관리 헤더</t>
  </si>
  <si>
    <t>TM_DMODE_MSTR</t>
  </si>
  <si>
    <t>RBM 손상모드</t>
  </si>
  <si>
    <t>TM_EDMS_WF_DTL</t>
  </si>
  <si>
    <t>도면승인건수</t>
  </si>
  <si>
    <t>TM_ELECTRON_CARD</t>
  </si>
  <si>
    <t>전자카드 마스터</t>
  </si>
  <si>
    <t>TM_ELECTRON_CURRENT</t>
  </si>
  <si>
    <t>전자카드 이동</t>
  </si>
  <si>
    <t>TM_ELECTRON_HISTORY</t>
  </si>
  <si>
    <t>전자카드 이력</t>
  </si>
  <si>
    <t>TM_ELECTRON_NOTE_HISTORY</t>
  </si>
  <si>
    <t>전자카드 노트 이력</t>
  </si>
  <si>
    <t>TM_EQIUPMENT_FOR_UP</t>
  </si>
  <si>
    <t>설비마스터 FOR UP</t>
  </si>
  <si>
    <t>TM_EQUIPMENT</t>
  </si>
  <si>
    <t>설비마스터</t>
  </si>
  <si>
    <t>TM_EQ_CATEGORY</t>
  </si>
  <si>
    <t>계통코드</t>
  </si>
  <si>
    <t>TM_EQ_HISTORY</t>
  </si>
  <si>
    <t>설비마스터 정비이력</t>
  </si>
  <si>
    <t>TM_EQ_PARTS</t>
  </si>
  <si>
    <t>설비별 구성자재</t>
  </si>
  <si>
    <t>TM_EQ_REDTAG</t>
  </si>
  <si>
    <t>설비별 Red Tag</t>
  </si>
  <si>
    <t>TM_EQ_REGION</t>
  </si>
  <si>
    <t>설비 부위</t>
  </si>
  <si>
    <t>TM_EQ_REGIONRBI</t>
  </si>
  <si>
    <t>설비별 RBI 대상부위</t>
  </si>
  <si>
    <t>TM_EQ_SAP_ASSET</t>
  </si>
  <si>
    <t>설비자산생성</t>
  </si>
  <si>
    <t>TM_EQ_SPEC_DTL</t>
  </si>
  <si>
    <t>설비별 사양</t>
  </si>
  <si>
    <t>TM_EQ_SPEC_DTL_SPREAD_ND</t>
  </si>
  <si>
    <t>설비별 사양 펼침</t>
  </si>
  <si>
    <t>TM_EQ_TRANS</t>
  </si>
  <si>
    <t>설비 이동이력</t>
  </si>
  <si>
    <t>TM_EXAM_DMODE</t>
  </si>
  <si>
    <t>RBM 검사 손상모드</t>
  </si>
  <si>
    <t>TM_EXAM_MSTR</t>
  </si>
  <si>
    <t>RBM 검사방법</t>
  </si>
  <si>
    <t>TM_EXPENSE</t>
  </si>
  <si>
    <t>제경비코드</t>
  </si>
  <si>
    <t>TM_EXP_SET</t>
  </si>
  <si>
    <t>공사종류별 제경비 구성</t>
  </si>
  <si>
    <t>TM_FAILURE</t>
  </si>
  <si>
    <t>고장코드</t>
  </si>
  <si>
    <t>TM_FAILURE_SET</t>
  </si>
  <si>
    <t>설비종류별 고장코드 구성</t>
  </si>
  <si>
    <t>TM_FILES</t>
  </si>
  <si>
    <t>TM_FILE_KEPS_HISTORY</t>
  </si>
  <si>
    <t>KEPS전송이력</t>
  </si>
  <si>
    <t>TM_FILTER_SAVE</t>
  </si>
  <si>
    <t>필터 저장</t>
  </si>
  <si>
    <t>TM_FMEA_LTA</t>
  </si>
  <si>
    <t>RCM FMEA LTA</t>
  </si>
  <si>
    <t>TM_FUNCTIONAL_FAILURE</t>
  </si>
  <si>
    <t>RCM 기능고장</t>
  </si>
  <si>
    <t>TM_GHGS_DEC_CONFIRM</t>
  </si>
  <si>
    <t>온실가스 감축효과 확인서</t>
  </si>
  <si>
    <t>TM_HRBM_BASE_ATTR</t>
  </si>
  <si>
    <t>HRBM 기본정보 부품별 형상</t>
  </si>
  <si>
    <t>TM_HRBM_BASE_EQUIP</t>
  </si>
  <si>
    <t>HRBM 기본정보 설비</t>
  </si>
  <si>
    <t>TM_HRBM_BASE_ORG</t>
  </si>
  <si>
    <t>HRBM 기본정보 사업소</t>
  </si>
  <si>
    <t>TM_HRBM_BASE_PART</t>
  </si>
  <si>
    <t>HRBM 기본정보 부품</t>
  </si>
  <si>
    <t>TM_HRBM_BASE_UNIT</t>
  </si>
  <si>
    <t>HRBM 기본정보 호기</t>
  </si>
  <si>
    <t>TM_HRBM_FAILR_HISTORY</t>
  </si>
  <si>
    <t>HRBM 고장이력</t>
  </si>
  <si>
    <t>TM_HRBM_INSP</t>
  </si>
  <si>
    <t>HRBM 현장검사</t>
  </si>
  <si>
    <t>TM_HRBM_INSP_IMG_DESC</t>
  </si>
  <si>
    <t>HRBM 현장검사이미지 상세</t>
  </si>
  <si>
    <t>TM_HRBM_INSP_PART</t>
  </si>
  <si>
    <t>HRBM 현장검사 부품</t>
  </si>
  <si>
    <t>TM_HRBM_INSP_PART_LOCMETHOD</t>
  </si>
  <si>
    <t>HRBM 현장검사 부품별 검사방법</t>
  </si>
  <si>
    <t>TM_HRBM_MSTR</t>
  </si>
  <si>
    <t>HRBM 마스터</t>
  </si>
  <si>
    <t>TM_HRBM_MSTR_PART</t>
  </si>
  <si>
    <t>HRBM 마스터 부품</t>
  </si>
  <si>
    <t>TM_HRBM_MSTR_PART_LOC</t>
  </si>
  <si>
    <t>HRBM 마스터 부품 위치</t>
  </si>
  <si>
    <t>TM_HRBM_MSTR_PART_LOC_COORDI</t>
  </si>
  <si>
    <t>HRBM 마스터 부품 위치별 좌표</t>
  </si>
  <si>
    <t>TM_HRBM_MSTR_PART_LOC_METHOD</t>
  </si>
  <si>
    <t>HRBM 마스터 부품 위치별 검사방법</t>
  </si>
  <si>
    <t>TM_HRBM_POFE_BOILER</t>
  </si>
  <si>
    <t>HRBM 위험도평가 보일러 POFE</t>
  </si>
  <si>
    <t>TM_HRBM_POF_CASING</t>
  </si>
  <si>
    <t>HRBM 위험도평가 고장확률평가 케이싱</t>
  </si>
  <si>
    <t>TM_HRBM_POF_GENERATOR</t>
  </si>
  <si>
    <t>HRBM 위험도평가 발전기</t>
  </si>
  <si>
    <t>TM_HRBM_POF_HDR</t>
  </si>
  <si>
    <t>HRBM 위험도평가 고장확률평가 헤더</t>
  </si>
  <si>
    <t>TM_HRBM_POF_MSV</t>
  </si>
  <si>
    <t>HRBM 위험도평가 고장확률평가 MSV</t>
  </si>
  <si>
    <t>TM_HRBM_POF_PP</t>
  </si>
  <si>
    <t>HRBM 위험도평가 고장확률평가 파이프</t>
  </si>
  <si>
    <t>TM_HRBM_POF_ROTOR</t>
  </si>
  <si>
    <t>HRBM 위험도평가 고장확률평가 로터</t>
  </si>
  <si>
    <t>TM_HRBM_POF_TUBE</t>
  </si>
  <si>
    <t>HRBM 위험도평가 고장확률평가 튜브</t>
  </si>
  <si>
    <t>TM_HRBM_POF_TURBINE</t>
  </si>
  <si>
    <t>HRBM 위험도평가 저압터빈 POF</t>
  </si>
  <si>
    <t>TM_HRBM_POF_TY_PIECE</t>
  </si>
  <si>
    <t>HRBM 위험도평가 고장확률평가 TY피스</t>
  </si>
  <si>
    <t>TM_HRBM_PROJECT</t>
  </si>
  <si>
    <t>HRBM 위험도평가</t>
  </si>
  <si>
    <t>TM_HRBM_PROJECT_INSP</t>
  </si>
  <si>
    <t>HRBM 위험도평가 검사결과정보</t>
  </si>
  <si>
    <t>TM_HRBM_PROJECT_PART</t>
  </si>
  <si>
    <t>HRBM 위험도평가부품</t>
  </si>
  <si>
    <t>TM_IMAGE</t>
  </si>
  <si>
    <t>첨부파일 목록</t>
  </si>
  <si>
    <t>TM_IMAGE_PART_NO</t>
  </si>
  <si>
    <t>첨부파일 자재번호</t>
  </si>
  <si>
    <t>TM_IMPROVE</t>
  </si>
  <si>
    <t>설비개선</t>
  </si>
  <si>
    <t>TM_IMPROVE_EQUIP</t>
  </si>
  <si>
    <t>TM_INFORM_HISTORY</t>
  </si>
  <si>
    <t>공사통보서 이력</t>
  </si>
  <si>
    <t>TM_ITEM_POOL</t>
  </si>
  <si>
    <t>일일정비회의 기본항목관리</t>
  </si>
  <si>
    <t>TM_JUNG_HOGI</t>
  </si>
  <si>
    <t>일일정비회의 정비호기관리</t>
  </si>
  <si>
    <t>TM_LIVING_RCM_CHECK_DTL</t>
  </si>
  <si>
    <t>예방점검 RCM평가결과 상세</t>
  </si>
  <si>
    <t>TM_LIVING_RCM_CHECK_HDR</t>
  </si>
  <si>
    <t>예방점검 RCM평가결과 헤더</t>
  </si>
  <si>
    <t>TM_LIVING_RCM_PM</t>
  </si>
  <si>
    <t>예방정비 RCM평가결과</t>
  </si>
  <si>
    <t>TM_LOGSHEET_CHK</t>
  </si>
  <si>
    <t>로그쉬트 보직_점검시간입력여부</t>
  </si>
  <si>
    <t>TM_LOGSHEET_EQUIPMENT</t>
  </si>
  <si>
    <t>로그쉬트 점검설비</t>
  </si>
  <si>
    <t>TM_LOGSHEET_ITEM</t>
  </si>
  <si>
    <t>로그쉬트 점검항목 설정</t>
  </si>
  <si>
    <t>TM_LOGSHEET_MAN</t>
  </si>
  <si>
    <t>로그쉬트 작성자 관리</t>
  </si>
  <si>
    <t>TM_LOGSHEET_RAW</t>
  </si>
  <si>
    <t>로그쉬트 RAW</t>
  </si>
  <si>
    <t>TM_LOGSHEET_RAW_TIME</t>
  </si>
  <si>
    <t>로그쉬트 RAW TIME</t>
  </si>
  <si>
    <t>TM_LOGSHEET_SET</t>
  </si>
  <si>
    <t>로그쉬트별 작성보직관리</t>
  </si>
  <si>
    <t>TM_LOGSHEET_TIME</t>
  </si>
  <si>
    <t>로그쉬트별 점검시간대 그룹관리</t>
  </si>
  <si>
    <t>TM_LOGSHEET_VALUE</t>
  </si>
  <si>
    <t>로그쉬트 점검값관리</t>
  </si>
  <si>
    <t>TM_MAINT_PROC_HDR</t>
  </si>
  <si>
    <t>정비절차 품질관리</t>
  </si>
  <si>
    <t>TM_MAINT_PROC_SHEET_DTL</t>
  </si>
  <si>
    <t>정비절차 상세</t>
  </si>
  <si>
    <t>TM_MAINT_PROC_SHEET_HDR</t>
  </si>
  <si>
    <t>정비절차 헤더</t>
  </si>
  <si>
    <t>TM_MAPPING_PI_TAG_PMS</t>
  </si>
  <si>
    <t>PIS 연계정보</t>
  </si>
  <si>
    <t>TM_MNG_POOL</t>
  </si>
  <si>
    <t>일일정비회의 항목그룹관리</t>
  </si>
  <si>
    <t>TM_NOTICE</t>
  </si>
  <si>
    <t>작업요청</t>
  </si>
  <si>
    <t>TM_NOTICE_DELETE</t>
  </si>
  <si>
    <t>작업요청 삭제 백업용</t>
  </si>
  <si>
    <t>TM_NOTICE_EQUIP</t>
  </si>
  <si>
    <t>실적제안</t>
  </si>
  <si>
    <t>TM_OH_PART_CONDITION</t>
  </si>
  <si>
    <t>자재일괄설계 검색조건 저장</t>
  </si>
  <si>
    <t>TM_OH_PART_DTL</t>
  </si>
  <si>
    <t>OH자재 일괄설계 Detail</t>
  </si>
  <si>
    <t>TM_OH_PART_HDR</t>
  </si>
  <si>
    <t>OH자재 일괄설계</t>
  </si>
  <si>
    <t>TM_OH_REDTAG</t>
  </si>
  <si>
    <t>O/H신작업안전관리 Red Tag</t>
  </si>
  <si>
    <t>TM_OH_SAP</t>
  </si>
  <si>
    <t>남부-OH신작업안전관리</t>
  </si>
  <si>
    <t>TM_OH_WO_DTL</t>
  </si>
  <si>
    <t>일괄설계 상세</t>
  </si>
  <si>
    <t>TM_OH_WO_HDR</t>
  </si>
  <si>
    <t>일괄설계 헤더</t>
  </si>
  <si>
    <t>TM_OPERMONEY</t>
  </si>
  <si>
    <t>영동1호기변동비 기동비용</t>
  </si>
  <si>
    <t>TM_OPER_GROUP</t>
  </si>
  <si>
    <t>일일정비회의 그룹핑</t>
  </si>
  <si>
    <t>TM_OPER_HDR</t>
  </si>
  <si>
    <t>일일정비회의 일별자료</t>
  </si>
  <si>
    <t>TM_OPER_HOGI</t>
  </si>
  <si>
    <t>일일정비회의 개별호기관리</t>
  </si>
  <si>
    <t>TM_OPER_MERGE</t>
  </si>
  <si>
    <t>사업소그룹별 항목병합관리</t>
  </si>
  <si>
    <t>TM_OPER_MNG_DTL</t>
  </si>
  <si>
    <t>일일정비회의 사업소별 사용항목관리</t>
  </si>
  <si>
    <t>TM_OPER_MNG_HDR</t>
  </si>
  <si>
    <t>사업소그룹별 일일정비회의 그룹관리</t>
  </si>
  <si>
    <t>TM_OPER_POOL</t>
  </si>
  <si>
    <t>그룹별 기본사용항목관리</t>
  </si>
  <si>
    <t>TM_OPER_ROW_DTL</t>
  </si>
  <si>
    <t>일일정비회의 사업소별 가로항목관리</t>
  </si>
  <si>
    <t>TM_OPER_SYS</t>
  </si>
  <si>
    <t>일일정비회의 SYS</t>
  </si>
  <si>
    <t>TM_OPER_VALUE</t>
  </si>
  <si>
    <t>일일정비회의 개별사업소항목값관리</t>
  </si>
  <si>
    <t>TM_OPER_VALUE_HDR</t>
  </si>
  <si>
    <t>일일정비회의 일자별입력마스터</t>
  </si>
  <si>
    <t>TM_PARTS</t>
  </si>
  <si>
    <t>자재마스터</t>
  </si>
  <si>
    <t>TM_PARTS_CLASS</t>
  </si>
  <si>
    <t>자재클래스</t>
  </si>
  <si>
    <t>TM_PARTS_CLASS_SPEC</t>
  </si>
  <si>
    <t>자재클래스 속성</t>
  </si>
  <si>
    <t>TM_PARTS_COMP</t>
  </si>
  <si>
    <t>자재마스터 신구 매핑</t>
  </si>
  <si>
    <t>TM_PARTS_CONTRACT</t>
  </si>
  <si>
    <t>단가계약 자재정보</t>
  </si>
  <si>
    <t>TM_PARTS_CONTRACT_JIG</t>
  </si>
  <si>
    <t>단가계약 자재정보 JIG</t>
  </si>
  <si>
    <t>TM_PARTS_DELETE</t>
  </si>
  <si>
    <t>사업소별 자재삭제 여부</t>
  </si>
  <si>
    <t>TM_PARTS_PJW</t>
  </si>
  <si>
    <t>자재마스터 PJW</t>
  </si>
  <si>
    <t>TM_PARTS_SPEC</t>
  </si>
  <si>
    <t>자재속성</t>
  </si>
  <si>
    <t>TM_PDS</t>
  </si>
  <si>
    <t>첨부파일상세</t>
  </si>
  <si>
    <t>TM_PERSON_WO_DTL</t>
  </si>
  <si>
    <t>내작업 오더 복사 상세</t>
  </si>
  <si>
    <t>TM_PERSON_WO_HDR</t>
  </si>
  <si>
    <t>내작업 오더 복사 헤더</t>
  </si>
  <si>
    <t>TM_PIS_MAPPING</t>
  </si>
  <si>
    <t>PIS 수신매핑관리</t>
  </si>
  <si>
    <t>TM_PIS_VALUE</t>
  </si>
  <si>
    <t>PIS 자동수신값 관리</t>
  </si>
  <si>
    <t>TM_PI_TAG</t>
  </si>
  <si>
    <t>PI 태그</t>
  </si>
  <si>
    <t>TM_PLAN_CRAFT</t>
  </si>
  <si>
    <t>설계기준서 인력</t>
  </si>
  <si>
    <t>TM_PLAN_CRAFT_TMP</t>
  </si>
  <si>
    <t>설계기준서 인력 TEMP</t>
  </si>
  <si>
    <t>TM_PLAN_EQUIP</t>
  </si>
  <si>
    <t>설계기준서 대상설비</t>
  </si>
  <si>
    <t>TM_PLAN_HDR</t>
  </si>
  <si>
    <t>설계기준서 헤더</t>
  </si>
  <si>
    <t>TM_PLAN_JOB</t>
  </si>
  <si>
    <t>설계기준서 작업절차</t>
  </si>
  <si>
    <t>TM_PLAN_PARTS</t>
  </si>
  <si>
    <t>설계기준서 지입자재</t>
  </si>
  <si>
    <t>TM_PM_CRAFT_PLAN</t>
  </si>
  <si>
    <t>PM오더 공량 설계</t>
  </si>
  <si>
    <t>TM_PM_JOB</t>
  </si>
  <si>
    <t>PM작업 절차</t>
  </si>
  <si>
    <t>TM_PM_PART_PLAN</t>
  </si>
  <si>
    <t>PM오더 자재 설계</t>
  </si>
  <si>
    <t>TM_PM_SCHEDULE</t>
  </si>
  <si>
    <t>예방정비 일정</t>
  </si>
  <si>
    <t>TM_PM_SCHEDULE_WEEK</t>
  </si>
  <si>
    <t>예방정비 일정 주차별</t>
  </si>
  <si>
    <t>TM_PREDICT</t>
  </si>
  <si>
    <t>예측진단 현황관리</t>
  </si>
  <si>
    <t>TM_PREVENT_MAINT</t>
  </si>
  <si>
    <t>예방정비 마스터</t>
  </si>
  <si>
    <t>TM_PROFIT_DTL</t>
  </si>
  <si>
    <t>일일수익현황자료(남동)</t>
  </si>
  <si>
    <t>TM_PROFIT_GOAL</t>
  </si>
  <si>
    <t>발전한계이익목표(남동)</t>
  </si>
  <si>
    <t>TM_PROFIT_REC</t>
  </si>
  <si>
    <t>연료비/일일한계이익(남동)</t>
  </si>
  <si>
    <t>TM_PROJECT_COMP_INSP</t>
  </si>
  <si>
    <t>준공(기성고)검사관리</t>
  </si>
  <si>
    <t>TM_PROJECT_CONT</t>
  </si>
  <si>
    <t>공사계약요청 (일반, O/H, 간이)</t>
  </si>
  <si>
    <t>TM_PROJECT_CUC</t>
  </si>
  <si>
    <t>단가공사마스터용 복합단가</t>
  </si>
  <si>
    <t>TM_PROJECT_CUC_CRAFT_PLAN</t>
  </si>
  <si>
    <t>단가공사마스터 설계분 복합단가직종</t>
  </si>
  <si>
    <t>TM_PROJECT_CUC_CRAFT_RESULT</t>
  </si>
  <si>
    <t>단가공사마스터 실적분 복합단가직종</t>
  </si>
  <si>
    <t>TM_PROJECT_CUC_EXPENSE_PLAN</t>
  </si>
  <si>
    <t>단가공사용 복합단가 제경비 설계</t>
  </si>
  <si>
    <t>TM_PROJECT_CUC_EXPENSE_RESULT</t>
  </si>
  <si>
    <t>단가공사용 복합단가 제경비 실적</t>
  </si>
  <si>
    <t>TM_PROJECT_CUC_JOB</t>
  </si>
  <si>
    <t>단가공사 복합단가 작업절차</t>
  </si>
  <si>
    <t>TM_PROJECT_CUC_PART_PLAN</t>
  </si>
  <si>
    <t>단가공사마스터 복합단가 자재 설계</t>
  </si>
  <si>
    <t>TM_PROJECT_CUC_PART_RESULT</t>
  </si>
  <si>
    <t>TM_PROJECT_EXPENSE_CH_PLAN</t>
  </si>
  <si>
    <t>공사변경분 설계 제경비</t>
  </si>
  <si>
    <t>TM_PROJECT_EXPENSE_CH_RESULT</t>
  </si>
  <si>
    <t>공사변경분 실적 제경비</t>
  </si>
  <si>
    <t>TM_PROJECT_EXPENSE_PLAN</t>
  </si>
  <si>
    <t>공사계약분 설계 제경비</t>
  </si>
  <si>
    <t>TM_PROJECT_EXPENSE_RESULT</t>
  </si>
  <si>
    <t>공사계약분 실적 제경비</t>
  </si>
  <si>
    <t>TM_PROJECT_HDR</t>
  </si>
  <si>
    <t>공사마스터</t>
  </si>
  <si>
    <t>TM_PROJECT_JOB</t>
  </si>
  <si>
    <t>공사 작업그룹</t>
  </si>
  <si>
    <t>TM_PROJECT_RESULT</t>
  </si>
  <si>
    <t>공사대금지불요청</t>
  </si>
  <si>
    <t>TM_PROJECT_SCHEDULE_DTL</t>
  </si>
  <si>
    <t>공사 작업일정 DTL</t>
  </si>
  <si>
    <t>TM_PROJECT_SCHEDULE_HDR</t>
  </si>
  <si>
    <t>공사 작업 일정 헤더</t>
  </si>
  <si>
    <t>TM_PROJECT_SPEC</t>
  </si>
  <si>
    <t>공사 시방서</t>
  </si>
  <si>
    <t>TM_PROJECT_WO_COMP_INSP</t>
  </si>
  <si>
    <t>미사용 테이블</t>
  </si>
  <si>
    <t>TM_PT_BONDEMAND_DTL</t>
  </si>
  <si>
    <t>자재구매요청상세 - 본사구매</t>
  </si>
  <si>
    <t>TM_PT_BONDEMAND_HDR</t>
  </si>
  <si>
    <t>구매요청헤더 - 본사구매</t>
  </si>
  <si>
    <t>TM_PT_CONDEMAND_DTL</t>
  </si>
  <si>
    <t>자재구매요청상세 - 단가계약자재 인도지시요청</t>
  </si>
  <si>
    <t>TM_PT_CONDEMAND_HDR</t>
  </si>
  <si>
    <t>구매요청헤더 - 단가계약자재 인도지시요청</t>
  </si>
  <si>
    <t>TM_PT_COSDEMAND_DTL</t>
  </si>
  <si>
    <t>자재 단가계약요청 상세</t>
  </si>
  <si>
    <t>TM_PT_COSDEMAND_HDR</t>
  </si>
  <si>
    <t>자재 단가계약요청 헤더</t>
  </si>
  <si>
    <t>TM_PT_DEMAND_CHANGE</t>
  </si>
  <si>
    <t>계약변경정보</t>
  </si>
  <si>
    <t>TM_PT_DEMAND_DTL</t>
  </si>
  <si>
    <t>자재구매요청상세</t>
  </si>
  <si>
    <t>TM_PT_DEMAND_HDR</t>
  </si>
  <si>
    <t>구매요청헤더</t>
  </si>
  <si>
    <t>TM_PT_DEMAND_RESULT</t>
  </si>
  <si>
    <t>계약체결정보</t>
  </si>
  <si>
    <t>TM_PT_ITEM</t>
  </si>
  <si>
    <t>설비포털 개인별 실시간운전정보태그연계</t>
  </si>
  <si>
    <t>TM_PT_NEED_DTL</t>
  </si>
  <si>
    <t>조달판정요청 상세</t>
  </si>
  <si>
    <t>TM_PT_NEED_HDR</t>
  </si>
  <si>
    <t>조달판정요청 헤더</t>
  </si>
  <si>
    <t>TM_PT_ORG</t>
  </si>
  <si>
    <t>설비포털 실시간운전시스템 연계코드</t>
  </si>
  <si>
    <t>TM_PT_OWN_ISSUE</t>
  </si>
  <si>
    <t>TM_PT_RECAPTURE_DTL</t>
  </si>
  <si>
    <t>환입요청 상세</t>
  </si>
  <si>
    <t>TM_PT_RECAPTURE_HDR</t>
  </si>
  <si>
    <t>환입요청 헤더</t>
  </si>
  <si>
    <t>TM_PT_RECEIPT</t>
  </si>
  <si>
    <t>자재입고정보</t>
  </si>
  <si>
    <t>TM_PT_RESERVE_DTL</t>
  </si>
  <si>
    <t>출고요청 상세</t>
  </si>
  <si>
    <t>TM_PT_RESERVE_HDR</t>
  </si>
  <si>
    <t>출고요청 헤더</t>
  </si>
  <si>
    <t>TM_PT_SAL_ONHAND</t>
  </si>
  <si>
    <t>자재재고현황</t>
  </si>
  <si>
    <t>TM_PT_SET</t>
  </si>
  <si>
    <t>설비포털 개인별 분류체계</t>
  </si>
  <si>
    <t>TM_PT_VIEW</t>
  </si>
  <si>
    <t>설비포털 개인별 조회설정</t>
  </si>
  <si>
    <t>TM_PWR_INFO</t>
  </si>
  <si>
    <t>전력계통 공급현황</t>
  </si>
  <si>
    <t>TM_RBI_GRADE_SET</t>
  </si>
  <si>
    <t>RBI 등급 설정</t>
  </si>
  <si>
    <t>TM_RBI_LOF_DTL</t>
  </si>
  <si>
    <t>RBI LF 문진표 상세</t>
  </si>
  <si>
    <t>TM_RBI_LOF_HDR</t>
  </si>
  <si>
    <t>RBI LF 문진표 목록</t>
  </si>
  <si>
    <t>TM_RBI_ROUND</t>
  </si>
  <si>
    <t>RBI 회차관리</t>
  </si>
  <si>
    <t>TM_RBI_ROUND_EQUIP</t>
  </si>
  <si>
    <t>RBI 회차별 설비</t>
  </si>
  <si>
    <t>TM_RBM_EXEC</t>
  </si>
  <si>
    <t>RBM 수행</t>
  </si>
  <si>
    <t>TM_RBM_EXEC_COF</t>
  </si>
  <si>
    <t>RBM 부품_COF</t>
  </si>
  <si>
    <t>TM_RBM_EXEC_DTL</t>
  </si>
  <si>
    <t>RBM 수행 상세</t>
  </si>
  <si>
    <t>TM_RBM_EXEC_GRP</t>
  </si>
  <si>
    <t>RBM 수행 그룹</t>
  </si>
  <si>
    <t>TM_RBM_EXEC_INSP</t>
  </si>
  <si>
    <t>RBM 수행 검사</t>
  </si>
  <si>
    <t>TM_RBM_EXEC_INSP_EXAM</t>
  </si>
  <si>
    <t>RBM 수행검사 방법</t>
  </si>
  <si>
    <t>TM_RBM_EXEC_LA_HEADER</t>
  </si>
  <si>
    <t>RBM 수명평가_헤더</t>
  </si>
  <si>
    <t>TM_RBM_EXEC_LA_PIPE</t>
  </si>
  <si>
    <t>RBM 수명평가_파이프</t>
  </si>
  <si>
    <t>TM_RBM_EXEC_LA_TBNCASING</t>
  </si>
  <si>
    <t>RBM 수명평가_터빈케이싱</t>
  </si>
  <si>
    <t>TM_RBM_EXEC_LA_TPIECE</t>
  </si>
  <si>
    <t>RBM 수명평가_TPIECE</t>
  </si>
  <si>
    <t>TM_RBM_EXEC_LA_TUBE</t>
  </si>
  <si>
    <t>RBM 수명평가_튜브</t>
  </si>
  <si>
    <t>TM_RBM_EXEC_LA_TURBINE</t>
  </si>
  <si>
    <t>RBM 수명평가_터빈</t>
  </si>
  <si>
    <t>TM_RBM_EXEC_LA_TURBMNE</t>
  </si>
  <si>
    <t>RBM 수명평가_TURBMNE</t>
  </si>
  <si>
    <t>TM_RBM_EXEC_LA_VVCASING</t>
  </si>
  <si>
    <t>RBM 수명평가_밸브</t>
  </si>
  <si>
    <t>TM_RBM_EXEC_LA_YPIECE</t>
  </si>
  <si>
    <t>RBM 수명평가_YPIECE</t>
  </si>
  <si>
    <t>TM_RBM_EXEC_POF</t>
  </si>
  <si>
    <t>RBM 부품_POF</t>
  </si>
  <si>
    <t>TM_RBM_EXEC_QST</t>
  </si>
  <si>
    <t>RBM 부품 문진표</t>
  </si>
  <si>
    <t>TM_RBM_FOS</t>
  </si>
  <si>
    <t>RBM FOS</t>
  </si>
  <si>
    <t>TM_RBM_ISSUE_WO</t>
  </si>
  <si>
    <t>RBM 오더발행</t>
  </si>
  <si>
    <t>TM_RBM_LCR</t>
  </si>
  <si>
    <t>RBM LCR</t>
  </si>
  <si>
    <t>TM_RBM_MSTR</t>
  </si>
  <si>
    <t>RBM 마스터</t>
  </si>
  <si>
    <t>TM_RBM_MSTR_DTL</t>
  </si>
  <si>
    <t>RBM 마스터 상세</t>
  </si>
  <si>
    <t>TM_RBM_MSTR_GRP</t>
  </si>
  <si>
    <t>RBM 마스터 그룹</t>
  </si>
  <si>
    <t>TM_RBM_MSTR_INSP</t>
  </si>
  <si>
    <t>RBM 마스터 검사</t>
  </si>
  <si>
    <t>TM_RBM_MSTR_INSP_EXAM</t>
  </si>
  <si>
    <t>RBM 마스터검사 방법</t>
  </si>
  <si>
    <t>TM_RBM_PARTS</t>
  </si>
  <si>
    <t>RBM 부품마스터</t>
  </si>
  <si>
    <t>TM_RCM_BREAK_EQUIP</t>
  </si>
  <si>
    <t>기능고장별 설비</t>
  </si>
  <si>
    <t>TM_RCM_BREAK_MODE</t>
  </si>
  <si>
    <t>기능고장별 고장모드</t>
  </si>
  <si>
    <t>TM_RCM_EQUIP_INFO</t>
  </si>
  <si>
    <t>설비적용조건 참조 테이블</t>
  </si>
  <si>
    <t>TM_RCM_FOREIGN_CYCLE</t>
  </si>
  <si>
    <t>해외참조주기</t>
  </si>
  <si>
    <t>TM_RCM_FUN</t>
  </si>
  <si>
    <t>RCM 기능</t>
  </si>
  <si>
    <t>TM_RCM_FUN_BREAK</t>
  </si>
  <si>
    <t>RCM기능별 고장부위</t>
  </si>
  <si>
    <t>TM_RCM_MSTR</t>
  </si>
  <si>
    <t>RCM마스터</t>
  </si>
  <si>
    <t>TM_RCM_PM</t>
  </si>
  <si>
    <t>개정 점검항목/정비마스터</t>
  </si>
  <si>
    <t>TM_RCM_PMBD_CYCLE</t>
  </si>
  <si>
    <t>PMBD참조주기</t>
  </si>
  <si>
    <t>TM_RCM_REF_EQUIP</t>
  </si>
  <si>
    <t>기능별 참조설비</t>
  </si>
  <si>
    <t>TM_RCM_TASK</t>
  </si>
  <si>
    <t>미사용테이블</t>
  </si>
  <si>
    <t>TM_REAL_CURRENT</t>
  </si>
  <si>
    <t>실시간 발전출력관리</t>
  </si>
  <si>
    <t>TM_REAL_CURRENT_ETUSR</t>
  </si>
  <si>
    <t>TM_REDTAG</t>
  </si>
  <si>
    <t>RedTag 마스터</t>
  </si>
  <si>
    <t>TM_REDTAG_FOR_UP</t>
  </si>
  <si>
    <t>RedTag 일괄업로드</t>
  </si>
  <si>
    <t>TM_REDTAG_PRINT</t>
  </si>
  <si>
    <t>RedTag출력</t>
  </si>
  <si>
    <t>TM_RESIDE_MONEY_DTL</t>
  </si>
  <si>
    <t>안전계획/실적(상주협력사) 산업안전관리비 항목별실행계획</t>
  </si>
  <si>
    <t>TM_RESIDE_MONEY_HDR</t>
  </si>
  <si>
    <t>안전계획/실적(상주협력사) 산업안전관리비 사용계획 헤더</t>
  </si>
  <si>
    <t>TM_RESIDE_MONEY_RSLT</t>
  </si>
  <si>
    <t>안전계획/실적(상주협력사) 산업안전관리비 실적</t>
  </si>
  <si>
    <t>TM_RESIDE_SAFETYPLAN_DTL</t>
  </si>
  <si>
    <t>안전계획/실적(상주협력사) 문서체크 상세</t>
  </si>
  <si>
    <t>TM_RESIDE_SAFETYPLAN_HDR</t>
  </si>
  <si>
    <t>안전계획/실적(상주협력사) 헤더</t>
  </si>
  <si>
    <t>TM_RESIDE_SAFETYRSLT_HDR</t>
  </si>
  <si>
    <t>안전계획/실적(상주협력사) 실적헤더</t>
  </si>
  <si>
    <t>TM_RESIDE_WORKER</t>
  </si>
  <si>
    <t>안전관리 작업자</t>
  </si>
  <si>
    <t>TM_RESIDE_WORKER_HDR</t>
  </si>
  <si>
    <t>안전계획/실적 상주협력사 작업자 관리 헤더</t>
  </si>
  <si>
    <t>TM_ROW_POOL</t>
  </si>
  <si>
    <t>일일정비회의 사용자지정가로항목관리</t>
  </si>
  <si>
    <t>TM_RTF_TASK</t>
  </si>
  <si>
    <t>RTF 고장</t>
  </si>
  <si>
    <t>TM_SAFETY_JSA</t>
  </si>
  <si>
    <t>안전계획-JSA</t>
  </si>
  <si>
    <t>TM_SAFETY_KRAS_RISK</t>
  </si>
  <si>
    <t>안전계획-KRAS</t>
  </si>
  <si>
    <t>TM_SAFETY_KRAS_SAFERISK</t>
  </si>
  <si>
    <t>안전계획-KRAS-위험성</t>
  </si>
  <si>
    <t>TM_SAFETY_PLAN</t>
  </si>
  <si>
    <t>안전설계 계획</t>
  </si>
  <si>
    <t>TM_SAFETY_RESULT</t>
  </si>
  <si>
    <t>안전설계 결과</t>
  </si>
  <si>
    <t>TM_SAFETY_RISK_DATA</t>
  </si>
  <si>
    <t>안전설계위험성데이터</t>
  </si>
  <si>
    <t>TM_SAFETY_SCH</t>
  </si>
  <si>
    <t>안전설계 일정</t>
  </si>
  <si>
    <t>TM_SAFETY_WORKER</t>
  </si>
  <si>
    <t>안전계획 작업자</t>
  </si>
  <si>
    <t>TM_SIMULATION</t>
  </si>
  <si>
    <t>Simulation 관리</t>
  </si>
  <si>
    <t>TM_SPEC_DTL</t>
  </si>
  <si>
    <t>표준제원표 상세 항목</t>
  </si>
  <si>
    <t>TM_SPEC_HDR</t>
  </si>
  <si>
    <t>표준제원표 목록</t>
  </si>
  <si>
    <t>TM_TAG_LIST</t>
  </si>
  <si>
    <t>태그관리</t>
  </si>
  <si>
    <t>TM_TASK_SELECTION</t>
  </si>
  <si>
    <t>고장코드관리</t>
  </si>
  <si>
    <t>TM_TEMP_PART</t>
  </si>
  <si>
    <t>고온부품 마스터</t>
  </si>
  <si>
    <t>TM_TEMP_PART_OPER</t>
  </si>
  <si>
    <t>TM_TEMP_SET_DTL</t>
  </si>
  <si>
    <t>고온부품SET 관리 DETAIL</t>
  </si>
  <si>
    <t>TM_TEMP_SET_HDR</t>
  </si>
  <si>
    <t>고온부품SET 관리 HEADER</t>
  </si>
  <si>
    <t>TM_TEMP_SET_HISTORY</t>
  </si>
  <si>
    <t>고온부품SET 이력관리</t>
  </si>
  <si>
    <t>TM_TEMP_SET_HISTORY_TEMP</t>
  </si>
  <si>
    <t>TM_TEMP_SET_MOVE_HISTORY</t>
  </si>
  <si>
    <t>SET이동 이력관리</t>
  </si>
  <si>
    <t>TM_TOOLS</t>
  </si>
  <si>
    <t>(T3TOOLS)공기구품목 마스터</t>
  </si>
  <si>
    <t>TM_TOOLS_HIS</t>
  </si>
  <si>
    <t>공기구 이력관리</t>
  </si>
  <si>
    <t>TM_TOOLS_ITEM</t>
  </si>
  <si>
    <t>공기구 마스터</t>
  </si>
  <si>
    <t>TM_TOOLS_QTY</t>
  </si>
  <si>
    <t>공기구 정수</t>
  </si>
  <si>
    <t>TM_TOOLS_SET</t>
  </si>
  <si>
    <t>공기구분류</t>
  </si>
  <si>
    <t>TM_UNEXP_OPT_DTL</t>
  </si>
  <si>
    <t>돌발작업 상세</t>
  </si>
  <si>
    <t>TM_UNEXP_OPT_HDR</t>
  </si>
  <si>
    <t>돌발작업 헤더</t>
  </si>
  <si>
    <t>TM_UNEXP_OPT_MAN</t>
  </si>
  <si>
    <t>돌발작업등록 발전차장</t>
  </si>
  <si>
    <t>TM_UOM</t>
  </si>
  <si>
    <t>단위코드</t>
  </si>
  <si>
    <t>TM_VENDOR</t>
  </si>
  <si>
    <t>업체코드</t>
  </si>
  <si>
    <t>TM_WORK_INFORM_DTL</t>
  </si>
  <si>
    <t>공사통보서 상세 항목</t>
  </si>
  <si>
    <t>TM_WORK_INFORM_HDR</t>
  </si>
  <si>
    <t>공사통보서 헤더</t>
  </si>
  <si>
    <t>TM_WORK_ORDER</t>
  </si>
  <si>
    <t>작업오더</t>
  </si>
  <si>
    <t>TM_WORK_ORDER_DELETE</t>
  </si>
  <si>
    <t>작업오더 삭제 백업용 테이블</t>
  </si>
  <si>
    <t>TM_WO_CHANGE_DTL</t>
  </si>
  <si>
    <t>오더 변경 이력 DTL</t>
  </si>
  <si>
    <t>TM_WO_CHANGE_HDR</t>
  </si>
  <si>
    <t>오더 변경 이력 HDR</t>
  </si>
  <si>
    <t>TM_WO_CHECK_RESULT_DTL</t>
  </si>
  <si>
    <t>기기점검결과보고서 항목</t>
  </si>
  <si>
    <t>TM_WO_CHECK_RESULT_HDR</t>
  </si>
  <si>
    <t>기기점검결과보고서</t>
  </si>
  <si>
    <t>TM_WO_CHECK_RESULT_PARTS</t>
  </si>
  <si>
    <t>기기점검결과보고서 부위</t>
  </si>
  <si>
    <t>TM_WO_CONREQ_DTL</t>
  </si>
  <si>
    <t>소액자재구매 항목</t>
  </si>
  <si>
    <t>TM_WO_CONREQ_HDR</t>
  </si>
  <si>
    <t>소액자재구매</t>
  </si>
  <si>
    <t>TM_WO_CRAFT_PLAN</t>
  </si>
  <si>
    <t>작업오더 공량 설계</t>
  </si>
  <si>
    <t>TM_WO_CRAFT_RESULT</t>
  </si>
  <si>
    <t>작업오더 공량 실적</t>
  </si>
  <si>
    <t>TM_WO_CUC</t>
  </si>
  <si>
    <t>공사오더용 복합단가마스터</t>
  </si>
  <si>
    <t>TM_WO_CUC_CRAFT_PLAN</t>
  </si>
  <si>
    <t>공사오더 설계분 복합단가 직종</t>
  </si>
  <si>
    <t>TM_WO_CUC_EXPENSE_PLAN</t>
  </si>
  <si>
    <t>공사오더 복합단가 제경비 설계</t>
  </si>
  <si>
    <t>TM_WO_CUC_JOB</t>
  </si>
  <si>
    <t>공사오더 복합단가 작업절차</t>
  </si>
  <si>
    <t>TM_WO_CUC_PART_PLAN</t>
  </si>
  <si>
    <t>작업오더 복합단가 자재 설계</t>
  </si>
  <si>
    <t>TM_WO_DANGER_RATE</t>
  </si>
  <si>
    <t>작업오더 위험성 평가</t>
  </si>
  <si>
    <t>TM_WO_DAYRPT_DTL</t>
  </si>
  <si>
    <t>(TM_WO_DAYRPT_DTL)감독일보 상세</t>
  </si>
  <si>
    <t>TM_WO_DAYRPT_HDR</t>
  </si>
  <si>
    <t>(TM_WO_DAYRPT_HDR)감독일보 마스터</t>
  </si>
  <si>
    <t>TM_WO_EXPENSE_PLAN</t>
  </si>
  <si>
    <t>작업오더 제경비 설계</t>
  </si>
  <si>
    <t>TM_WO_EXPENSE_RESULT</t>
  </si>
  <si>
    <t>작업오더 제경비 실적</t>
  </si>
  <si>
    <t>TM_WO_EXTEND</t>
  </si>
  <si>
    <t>공기연장요청서</t>
  </si>
  <si>
    <t>TM_WO_HISTORY</t>
  </si>
  <si>
    <t>작업오더 이력</t>
  </si>
  <si>
    <t>TM_WO_JIG</t>
  </si>
  <si>
    <t>오더지입정보</t>
  </si>
  <si>
    <t>TM_WO_JOB</t>
  </si>
  <si>
    <t>작업오더 절차</t>
  </si>
  <si>
    <t>TM_WO_NEW_SAFETY_CHECK_LIST</t>
  </si>
  <si>
    <t>TM_WO_NEW_SAFETY_CHECK_RESULT</t>
  </si>
  <si>
    <t>TM_WO_NEW_SAFETY_HDR</t>
  </si>
  <si>
    <t>TM_WO_NEW_SAFETY_LIST</t>
  </si>
  <si>
    <t>TM_WO_NEW_SAFETY_PRINT</t>
  </si>
  <si>
    <t>TM_WO_NEW_SAFETY_PROTECT_LIST</t>
  </si>
  <si>
    <t>TM_WO_NEW_SAFETY_PROTECT_RESULT</t>
  </si>
  <si>
    <t>TM_WO_NEW_SAFETY_RESULT</t>
  </si>
  <si>
    <t>TM_WO_NEXTDAY</t>
  </si>
  <si>
    <t>명일작업</t>
  </si>
  <si>
    <t>TM_WO_PART_PLAN</t>
  </si>
  <si>
    <t>작업오더 자재 설계</t>
  </si>
  <si>
    <t>TM_WO_PART_RESULT</t>
  </si>
  <si>
    <t>작업오더 자재 실적</t>
  </si>
  <si>
    <t>TM_WO_PERSON_RESULT</t>
  </si>
  <si>
    <t>정비원별 실적입력</t>
  </si>
  <si>
    <t>TM_WO_REDTAG</t>
  </si>
  <si>
    <t>작업오더 Red Tag</t>
  </si>
  <si>
    <t>TM_WO_RESULT</t>
  </si>
  <si>
    <t>작업오더 고장결과</t>
  </si>
  <si>
    <t>TM_WO_SAFETY_DETAIL</t>
  </si>
  <si>
    <t>안전설계 상세</t>
  </si>
  <si>
    <t>TM_WO_SAFETY_HDR</t>
  </si>
  <si>
    <t>TM_WO_SAFETY_LIST</t>
  </si>
  <si>
    <t>TM_WO_SAFETY_PRINT</t>
  </si>
  <si>
    <t>TM_WO_SAFETY_RESULT</t>
  </si>
  <si>
    <t>TM_WO_SAFETY_WEIGHT</t>
  </si>
  <si>
    <t>안전설계 중량물</t>
  </si>
  <si>
    <t>TP_CHECKINOUT</t>
  </si>
  <si>
    <t>체크인아웃</t>
  </si>
  <si>
    <t>TP_DELHISTORY</t>
  </si>
  <si>
    <t>TP_DIRECTORY</t>
  </si>
  <si>
    <t>TP_DOWNHISTORY</t>
  </si>
  <si>
    <t>기술디비 다운 이력</t>
  </si>
  <si>
    <t>TP_MSTR</t>
  </si>
  <si>
    <t>기술DB마스터</t>
  </si>
  <si>
    <t>TP_MSTR_HISTORY</t>
  </si>
  <si>
    <t>기술DB등록이력</t>
  </si>
  <si>
    <t>TP_TREE</t>
  </si>
  <si>
    <t>기술DB계층정보</t>
  </si>
  <si>
    <t>TP_VIEWHISTORY</t>
  </si>
  <si>
    <t>기술디비 조회 이력</t>
  </si>
  <si>
    <t>TRG_ERR</t>
  </si>
  <si>
    <t>일일정비회의 자동수신연계에러</t>
  </si>
  <si>
    <t>TR_ALARMRESULT_DTL</t>
  </si>
  <si>
    <t>비상상황훈련 항목</t>
  </si>
  <si>
    <t>TR_ALARMRESULT_HDR</t>
  </si>
  <si>
    <t>비상상황훈련 관리</t>
  </si>
  <si>
    <t>TR_ALARMSET_DTL1</t>
  </si>
  <si>
    <t>비상상황 대응설정 항목</t>
  </si>
  <si>
    <t>TR_ALARMSET_DTL2</t>
  </si>
  <si>
    <t>비상상황 대응설정 세부항목</t>
  </si>
  <si>
    <t>TR_ALARMSET_HDR</t>
  </si>
  <si>
    <t>비상상황 마스터</t>
  </si>
  <si>
    <t>TR_ALARMSET_IPPT</t>
  </si>
  <si>
    <t>비상상황 설정 호기</t>
  </si>
  <si>
    <t>TR_ALARM_GROUP</t>
  </si>
  <si>
    <t>비상상황 훈련 그룹 관리</t>
  </si>
  <si>
    <t>TR_ALARM_USER</t>
  </si>
  <si>
    <t>전송그룹 사용자리스트</t>
  </si>
  <si>
    <t>TR_BAL_MAN</t>
  </si>
  <si>
    <t>발전소 상태관리담당자</t>
  </si>
  <si>
    <t>TR_BAL_STATE</t>
  </si>
  <si>
    <t>발전소상태관리</t>
  </si>
  <si>
    <t>TR_BID_HIS</t>
  </si>
  <si>
    <t>계획/비계획손실 손실량관리</t>
  </si>
  <si>
    <t>TR_BID_LOSS</t>
  </si>
  <si>
    <t>비계획손실 손실량관리</t>
  </si>
  <si>
    <t>TR_BID_STAN</t>
  </si>
  <si>
    <t>비계획손실 기준입찰량관리</t>
  </si>
  <si>
    <t>TR_BID_STAN_BK</t>
  </si>
  <si>
    <t>TR_BID_STAN_FIX</t>
  </si>
  <si>
    <t>비계획손실 확정관리</t>
  </si>
  <si>
    <t>TR_BID_STATISTIC_ETC</t>
  </si>
  <si>
    <t>비계획손실 통계특기사항관리</t>
  </si>
  <si>
    <t>TR_BSR_ACT</t>
  </si>
  <si>
    <t>사업소호기별 유사고장추진관리</t>
  </si>
  <si>
    <t>TR_BSR_ACT_CHARGER</t>
  </si>
  <si>
    <t>유사고장방지대책 수행자 지정</t>
  </si>
  <si>
    <t>TR_BSR_ANALYZE</t>
  </si>
  <si>
    <t>발전정지조사표(시계열분석)</t>
  </si>
  <si>
    <t>TR_BSR_APPROVAL</t>
  </si>
  <si>
    <t>사업소호기별_유사고장결재관리</t>
  </si>
  <si>
    <t>TR_BSR_APPROVAL_HOGI</t>
  </si>
  <si>
    <t>사업소호기별_유사고장결재호기관리</t>
  </si>
  <si>
    <t>TR_BSR_CLASS</t>
  </si>
  <si>
    <t>발전정지조사보고서_정지조사반</t>
  </si>
  <si>
    <t>TR_BSR_CLASS_APPROVAL</t>
  </si>
  <si>
    <t>정지조사반결재관리</t>
  </si>
  <si>
    <t>TR_BSR_CLASS_CHOICE</t>
  </si>
  <si>
    <t>정지조사반 선택</t>
  </si>
  <si>
    <t>TR_BSR_CST</t>
  </si>
  <si>
    <t>발전정지조사표(손해금액)</t>
  </si>
  <si>
    <t>TR_BSR_FOLLOW</t>
  </si>
  <si>
    <t>발전정지조사표(향후대책)</t>
  </si>
  <si>
    <t>TR_BSR_GOAL</t>
  </si>
  <si>
    <t>발전정지목표</t>
  </si>
  <si>
    <t>TR_BSR_MAINT</t>
  </si>
  <si>
    <t>발전정지조사표(정비실적)</t>
  </si>
  <si>
    <t>TR_BSR_MSTR</t>
  </si>
  <si>
    <t>발전정지조사보고서</t>
  </si>
  <si>
    <t>TR_BSR_PPFCC</t>
  </si>
  <si>
    <t>발전정지조사표(신고장분류)</t>
  </si>
  <si>
    <t>TR_BSR_PREVENT</t>
  </si>
  <si>
    <t>발전정지조사표(추진대책)</t>
  </si>
  <si>
    <t>TR_BSR_REPORT</t>
  </si>
  <si>
    <t>고장속보</t>
  </si>
  <si>
    <t>TR_BSR_REPORT_DEPT</t>
  </si>
  <si>
    <t>고장속보열람부서</t>
  </si>
  <si>
    <t>TR_BSR_SIMILARSTOP</t>
  </si>
  <si>
    <t>발전정지조사표(유사정지실적)</t>
  </si>
  <si>
    <t>TR_BSR_STANDARD</t>
  </si>
  <si>
    <t>발전정지조사표(기기규격)</t>
  </si>
  <si>
    <t>TR_BSR_SURBEY</t>
  </si>
  <si>
    <t>발전정지조사표(개요원인)</t>
  </si>
  <si>
    <t>TR_BSR_VIEWER</t>
  </si>
  <si>
    <t>고장속보열람자</t>
  </si>
  <si>
    <t>TR_BURNEXAM_RESULT</t>
  </si>
  <si>
    <t>연소시험결과</t>
  </si>
  <si>
    <t>TR_COPY_T</t>
  </si>
  <si>
    <t>복사 Table</t>
  </si>
  <si>
    <t>TR_DAILY_BAESUNPLAN</t>
  </si>
  <si>
    <t>배선계획</t>
  </si>
  <si>
    <t>TR_DAILY_LOWCOAL</t>
  </si>
  <si>
    <t>운탄제어실</t>
  </si>
  <si>
    <t>TR_DAILY_MIXCOAL</t>
  </si>
  <si>
    <t>회정제공장</t>
  </si>
  <si>
    <t>TR_DAILY_OPERATE</t>
  </si>
  <si>
    <t>일일운전현황(삼천포)</t>
  </si>
  <si>
    <t>TR_DEVIATION_SET</t>
  </si>
  <si>
    <t>효율편차설정</t>
  </si>
  <si>
    <t>TR_EAI_SIGN</t>
  </si>
  <si>
    <t>LDM 연계</t>
  </si>
  <si>
    <t>TR_ENV_STOP</t>
  </si>
  <si>
    <t>환경보전정지관리</t>
  </si>
  <si>
    <t>TR_ENV_TRIALRUN</t>
  </si>
  <si>
    <t>환경보전정지별 시운전</t>
  </si>
  <si>
    <t>TR_EQUIP_MAN</t>
  </si>
  <si>
    <t>장단기 설비보강 담당자</t>
  </si>
  <si>
    <t>TR_EQUIP_MSTR</t>
  </si>
  <si>
    <t>장단기설비마스터</t>
  </si>
  <si>
    <t>TR_EQUIP_SAUP</t>
  </si>
  <si>
    <t>사업소세부사업관리</t>
  </si>
  <si>
    <t>TR_EQUIP_SCHEDULE</t>
  </si>
  <si>
    <t>추진일정</t>
  </si>
  <si>
    <t>TR_EXCEED_STOP</t>
  </si>
  <si>
    <t>운영예비초과정지</t>
  </si>
  <si>
    <t>TR_HOGI_MEASURE</t>
  </si>
  <si>
    <t>운전시간/기동회수호기별실적</t>
  </si>
  <si>
    <t>TR_IPPT_HOGI</t>
  </si>
  <si>
    <t>발전소 호기마스터</t>
  </si>
  <si>
    <t>TR_IPPT_PL</t>
  </si>
  <si>
    <t>발전소호기정보</t>
  </si>
  <si>
    <t>TR_ITEM_LIST</t>
  </si>
  <si>
    <t>기기항목목록</t>
  </si>
  <si>
    <t>TR_LIFE_CYCLE</t>
  </si>
  <si>
    <t>생애주기관리</t>
  </si>
  <si>
    <t>TR_LOSS_SET</t>
  </si>
  <si>
    <t>손실비용설정</t>
  </si>
  <si>
    <t>TR_LTTF_HISTORY</t>
  </si>
  <si>
    <t>LTTF 이력관리</t>
  </si>
  <si>
    <t>TR_LTTF_STATE</t>
  </si>
  <si>
    <t>LTTF 사업소,호기별 기준관리</t>
  </si>
  <si>
    <t>TR_LTTF_TB</t>
  </si>
  <si>
    <t>LTTF 달성내역관리</t>
  </si>
  <si>
    <t>TR_MDCHECK_IMG</t>
  </si>
  <si>
    <t>재질열화 검사 사진 파일정보</t>
  </si>
  <si>
    <t>TR_MDFP_PIC</t>
  </si>
  <si>
    <t>재질열화 도면 파일정보</t>
  </si>
  <si>
    <t>TR_MD_CHECK</t>
  </si>
  <si>
    <t>재질열화 DB 검사 정보</t>
  </si>
  <si>
    <t>TR_MD_EQUIP</t>
  </si>
  <si>
    <t>재질열화 설비 정보</t>
  </si>
  <si>
    <t>TR_MD_FP</t>
  </si>
  <si>
    <t>재질열화 도면 정보</t>
  </si>
  <si>
    <t>TR_MD_PRO</t>
  </si>
  <si>
    <t>미사</t>
  </si>
  <si>
    <t>TR_MENU_FILE</t>
  </si>
  <si>
    <t>도움말 파일관리</t>
  </si>
  <si>
    <t>TR_ORFULMT1</t>
  </si>
  <si>
    <t>일일연료소비실적</t>
  </si>
  <si>
    <t>TR_ORFULMT2</t>
  </si>
  <si>
    <t>연료소비실적(월누계)</t>
  </si>
  <si>
    <t>TR_ORFULMT3</t>
  </si>
  <si>
    <t>연료재고량</t>
  </si>
  <si>
    <t>TR_ORGENMT1</t>
  </si>
  <si>
    <t>시간대별 발전량</t>
  </si>
  <si>
    <t>TR_ORGENMT2</t>
  </si>
  <si>
    <t>시간대별발전량(월누계)</t>
  </si>
  <si>
    <t>TR_ORGENMT3</t>
  </si>
  <si>
    <t>발전실적 월간확정</t>
  </si>
  <si>
    <t>TR_ORGNLMT2</t>
  </si>
  <si>
    <t>호기관련자료</t>
  </si>
  <si>
    <t>TR_ORGNLMT4</t>
  </si>
  <si>
    <t>설비이력</t>
  </si>
  <si>
    <t>TR_OROPTMT1</t>
  </si>
  <si>
    <t>시간대별 발전량(일별)</t>
  </si>
  <si>
    <t>TR_OROPTMT2</t>
  </si>
  <si>
    <t>운전현황 월누계</t>
  </si>
  <si>
    <t>TR_OROPTMT3</t>
  </si>
  <si>
    <t>운전현황주요기기(일별)</t>
  </si>
  <si>
    <t>TR_OROPTMT5</t>
  </si>
  <si>
    <t>운전현황 댐관리(일별)</t>
  </si>
  <si>
    <t>TR_OROPTMT6</t>
  </si>
  <si>
    <t>댐관리 현황 월</t>
  </si>
  <si>
    <t>TR_ORQFSMT1</t>
  </si>
  <si>
    <t>시간대별열공급량</t>
  </si>
  <si>
    <t>TR_ORSYSMT7</t>
  </si>
  <si>
    <t>특정발전소</t>
  </si>
  <si>
    <t>TR_ORSYSMT9</t>
  </si>
  <si>
    <t>DATA전송 이력</t>
  </si>
  <si>
    <t>TR_ORTRNMT1</t>
  </si>
  <si>
    <t>시간대별 송전량</t>
  </si>
  <si>
    <t>TR_ORTRNMT1_EXCEL</t>
  </si>
  <si>
    <t>TR_ORTRNMT2</t>
  </si>
  <si>
    <t>월별 송전량</t>
  </si>
  <si>
    <t>TR_ORTRNMT2_KPX</t>
  </si>
  <si>
    <t>TR_PEFREXAM_RESULT</t>
  </si>
  <si>
    <t>성능시험결과</t>
  </si>
  <si>
    <t>TR_PEFRITEM_RESULT</t>
  </si>
  <si>
    <t>성능시험결과항목</t>
  </si>
  <si>
    <t>TR_PEFRITEM_SET</t>
  </si>
  <si>
    <t>성능시험기기별항목설정</t>
  </si>
  <si>
    <t>TR_PERFEXAM_SET</t>
  </si>
  <si>
    <t>성능시험기기설정</t>
  </si>
  <si>
    <t>TR_PLAN_IPPT</t>
  </si>
  <si>
    <t>발전계획 입력그룹</t>
  </si>
  <si>
    <t>TR_PLAN_ITEM</t>
  </si>
  <si>
    <t xml:space="preserve">발전계획 ITEM자료 </t>
  </si>
  <si>
    <t>TR_PLAN_ITEM_DTL</t>
  </si>
  <si>
    <t>발전계획 ITEM자료 상세</t>
  </si>
  <si>
    <t>TR_PLAN_LONG</t>
  </si>
  <si>
    <t>발전계획(장기)</t>
  </si>
  <si>
    <t>TR_PLAN_OTHER</t>
  </si>
  <si>
    <t>발전계획(타사)</t>
  </si>
  <si>
    <t>TR_PLAN_STOP</t>
  </si>
  <si>
    <t>계획예방정지관리</t>
  </si>
  <si>
    <t>TR_PLAN_TRIALRUN</t>
  </si>
  <si>
    <t>계획예방정지별 시운전</t>
  </si>
  <si>
    <t>TR_PLAN_VERSION</t>
  </si>
  <si>
    <t>발전계획 버전관리</t>
  </si>
  <si>
    <t>TR_PLAN_YEAR</t>
  </si>
  <si>
    <t>발전계획(년간)</t>
  </si>
  <si>
    <t>TR_PTS_QTAMT</t>
  </si>
  <si>
    <t>계통최대전력</t>
  </si>
  <si>
    <t>TR_RECO_BIGO</t>
  </si>
  <si>
    <t>특기사항정보</t>
  </si>
  <si>
    <t>TR_RECO_COLUMN</t>
  </si>
  <si>
    <t>복구절차 컬럼</t>
  </si>
  <si>
    <t>TR_RECO_COMPANY</t>
  </si>
  <si>
    <t>제작사 정보</t>
  </si>
  <si>
    <t>TR_RECO_EQUP</t>
  </si>
  <si>
    <t>장비정보</t>
  </si>
  <si>
    <t>TR_RECO_INST</t>
  </si>
  <si>
    <t>관련설비정보</t>
  </si>
  <si>
    <t>TR_RECO_IPPT</t>
  </si>
  <si>
    <t>대상호기</t>
  </si>
  <si>
    <t>TR_RECO_MAKE</t>
  </si>
  <si>
    <t>규격정보</t>
  </si>
  <si>
    <t>TR_RECO_MAN</t>
  </si>
  <si>
    <t>돌발복구-비상연락망</t>
  </si>
  <si>
    <t>TR_RECO_MANMSTR</t>
  </si>
  <si>
    <t>비상연락망</t>
  </si>
  <si>
    <t>TR_RECO_MASTER</t>
  </si>
  <si>
    <t>돌발복구 Master</t>
  </si>
  <si>
    <t>TR_RECO_MM</t>
  </si>
  <si>
    <t>예비품 정보</t>
  </si>
  <si>
    <t>TR_RECO_STEP</t>
  </si>
  <si>
    <t>복구절차 정보</t>
  </si>
  <si>
    <t>TR_RECO_TRBHST</t>
  </si>
  <si>
    <t>고장이력정보</t>
  </si>
  <si>
    <t>TR_SIMI_MAN</t>
  </si>
  <si>
    <t>사업소 유사고장추진담당자(효율과)</t>
  </si>
  <si>
    <t>TR_SOPRESULT_DTL</t>
  </si>
  <si>
    <t>비상상황훈련 SOP항목</t>
  </si>
  <si>
    <t>TR_SOPSET_DTL1</t>
  </si>
  <si>
    <t>SOP설정 항목</t>
  </si>
  <si>
    <t>TR_SOPSET_DTL2</t>
  </si>
  <si>
    <t>SOP설정 세부항목</t>
  </si>
  <si>
    <t>TR_SOPSET_HDR</t>
  </si>
  <si>
    <t>SOP 설정</t>
  </si>
  <si>
    <t>TR_SOP_IMG</t>
  </si>
  <si>
    <t>SOP_이미지</t>
  </si>
  <si>
    <t>TR_STOP_TIME</t>
  </si>
  <si>
    <t>고장정지시간</t>
  </si>
  <si>
    <t>TR_TPMOPL_IPPT</t>
  </si>
  <si>
    <t>TPMOPL 설정 호기</t>
  </si>
  <si>
    <t>TR_TPMOPL_MSTR</t>
  </si>
  <si>
    <t>TPMOPL Master</t>
  </si>
  <si>
    <t>TR_UNITCOST_SET</t>
  </si>
  <si>
    <t>단가설정</t>
  </si>
  <si>
    <t>TR_VARIABLE_SET</t>
  </si>
  <si>
    <t>주요운전변수설정</t>
  </si>
  <si>
    <t>TR_VAR_MEASURE</t>
  </si>
  <si>
    <t>TR_WORKTIME_SET</t>
  </si>
  <si>
    <t>운전시간/기동회수설정</t>
  </si>
  <si>
    <t>TR_WORK_MEASURE</t>
  </si>
  <si>
    <t>운전시간/기동회수실적관리</t>
  </si>
  <si>
    <t>TS_BUTTON</t>
  </si>
  <si>
    <t>테이블별 버튼 관리</t>
  </si>
  <si>
    <t>TS_CHECK_DAY</t>
  </si>
  <si>
    <t>날짜체크</t>
  </si>
  <si>
    <t>TS_CHECK_FILE</t>
  </si>
  <si>
    <t>파일체크</t>
  </si>
  <si>
    <t>TS_CHECK_FILE_TYPE</t>
  </si>
  <si>
    <t>파일체크구분</t>
  </si>
  <si>
    <t>TS_CHECK_LIST</t>
  </si>
  <si>
    <t>점검사항</t>
  </si>
  <si>
    <t>TS_CHECK_LIST_RESULT</t>
  </si>
  <si>
    <t>설비점검결과</t>
  </si>
  <si>
    <t>TS_CONFIG</t>
  </si>
  <si>
    <t>시스템 설정값</t>
  </si>
  <si>
    <t>TS_DAY</t>
  </si>
  <si>
    <t>TS_DAY_YEAR</t>
  </si>
  <si>
    <t>TS_DEPT</t>
  </si>
  <si>
    <t>부서코드</t>
  </si>
  <si>
    <t>TS_DIR_DTL</t>
  </si>
  <si>
    <t>공통코드관리 코드</t>
  </si>
  <si>
    <t>TS_DIR_HDR</t>
  </si>
  <si>
    <t>공통코드관리 항목</t>
  </si>
  <si>
    <t>TS_EQIMPSG_DTL</t>
  </si>
  <si>
    <t>설비개선 심의결과</t>
  </si>
  <si>
    <t>TS_EQIMPSG_HDR</t>
  </si>
  <si>
    <t>설비개선 제안등록</t>
  </si>
  <si>
    <t>TS_EQIMPSG_IMPLE</t>
  </si>
  <si>
    <t>설비개선 조치결과</t>
  </si>
  <si>
    <t>TS_ICTMS_MAPPING</t>
  </si>
  <si>
    <t>ICTMS 일련번호 맵핑 정보</t>
  </si>
  <si>
    <t>TS_IP_CLOSE</t>
  </si>
  <si>
    <t>ADMIN 메뉴 허용 IP</t>
  </si>
  <si>
    <t>TS_IP_EXCEPTION</t>
  </si>
  <si>
    <t>DMZ 허용 아이피( 현재 무용지물)</t>
  </si>
  <si>
    <t>시스템 코드관리</t>
  </si>
  <si>
    <t>TS_MENU_CONFIG</t>
  </si>
  <si>
    <t>기본 메뉴 구성</t>
  </si>
  <si>
    <t>TS_MENU_GROUP</t>
  </si>
  <si>
    <t>사용자 그룹별 메뉴 구성</t>
  </si>
  <si>
    <t>TS_ORG_UNIT</t>
  </si>
  <si>
    <t>사업소별 호기 관리</t>
  </si>
  <si>
    <t>TS_PROGRAM_MANAGEMENT</t>
  </si>
  <si>
    <t>프로그램관리</t>
  </si>
  <si>
    <t>TS_REQUEST</t>
  </si>
  <si>
    <t>질의응답</t>
  </si>
  <si>
    <t>TS_REQUEST_DTL</t>
  </si>
  <si>
    <t>질의응답상세</t>
  </si>
  <si>
    <t>TS_RESOURCE</t>
  </si>
  <si>
    <t>시스템 Resource 관리</t>
  </si>
  <si>
    <t>TS_SAP_AUTOEXEC_AFTER_CONFIRM</t>
  </si>
  <si>
    <t>결재 후 SAP 자동연계 이력 (PK없음)</t>
  </si>
  <si>
    <t>TS_SAP_COST_CENTER</t>
  </si>
  <si>
    <t>SAP 코스트센터</t>
  </si>
  <si>
    <t>TS_SECURITY</t>
  </si>
  <si>
    <t>사용자 그룹별 권한 관리</t>
  </si>
  <si>
    <t>TS_SHEET_COLMOVE_INFO</t>
  </si>
  <si>
    <t>사용자별 컬럼순서 정보</t>
  </si>
  <si>
    <t>TS_TABPAGE</t>
  </si>
  <si>
    <t>메뉴별 Tab 구성</t>
  </si>
  <si>
    <t>TS_TRIGGER_ERR</t>
  </si>
  <si>
    <t>트리거 실행중 에러 정보</t>
  </si>
  <si>
    <t>TS_USEABLE_TABLE</t>
  </si>
  <si>
    <t>사용테이블</t>
  </si>
  <si>
    <t>TS_USERS</t>
  </si>
  <si>
    <t>사용자 정보</t>
  </si>
  <si>
    <t>TS_USERS_PASSWORD</t>
  </si>
  <si>
    <t>TS_USER_GROUP</t>
  </si>
  <si>
    <t>사용자 그룹 관리</t>
  </si>
  <si>
    <t>TS_USER_LOG</t>
  </si>
  <si>
    <t>TS_USE_COUNT</t>
  </si>
  <si>
    <t>메뉴사용빈도</t>
  </si>
  <si>
    <t>TS_USR_CHG_HISTORY</t>
  </si>
  <si>
    <t>사용자권한변경이력</t>
  </si>
  <si>
    <t>TS_USR_FAVORITE</t>
  </si>
  <si>
    <t>즐겨찾기</t>
  </si>
  <si>
    <t>T_COMPARE</t>
  </si>
  <si>
    <t>테이블정보</t>
  </si>
  <si>
    <t>T_COMPARE1</t>
  </si>
  <si>
    <t>YD_CALCUL</t>
  </si>
  <si>
    <t>영동 수익성기반 운영플랫폼 계산식 입력값</t>
  </si>
  <si>
    <t>YD_FUELRATE</t>
  </si>
  <si>
    <t>연료비(가동여부 결정 페이지)</t>
  </si>
  <si>
    <t>YD_HANGAE</t>
  </si>
  <si>
    <t>월별 한계이익 실적(가동여부 결정 페이지)</t>
  </si>
  <si>
    <t>YD_SMPRESULT</t>
  </si>
  <si>
    <t>SMP 전망</t>
  </si>
  <si>
    <t>YH_WO_NEW_SAFETY_CHECK_RESULT</t>
  </si>
  <si>
    <t>YH_WO_NEW_SAFETY_HDR</t>
  </si>
  <si>
    <t>YH_WO_NEW_SAFETY_PRINT</t>
  </si>
  <si>
    <t>YH_WO_NEW_SAFETY_PROTECT_RESULT</t>
  </si>
  <si>
    <t>YH_WO_NEW_SAFETY_RESULT</t>
  </si>
  <si>
    <t>ZMAIL_DELAY_HISTORY</t>
  </si>
  <si>
    <t>납기지연메일발송내역</t>
  </si>
  <si>
    <t>발전기술원관리</t>
  </si>
  <si>
    <t>ONPEOE</t>
  </si>
  <si>
    <t>APPROVE_GUBUN</t>
  </si>
  <si>
    <t>결재요청구분 테이블</t>
  </si>
  <si>
    <t>ASSIGN</t>
  </si>
  <si>
    <t>보직관리</t>
  </si>
  <si>
    <t>ASSIGN_HISTORY</t>
  </si>
  <si>
    <t>보직 이력 관리</t>
  </si>
  <si>
    <t>ASSIGN_HISTORY_PUSH</t>
  </si>
  <si>
    <t>보직 이력 입력을 위한 중간 테이블</t>
  </si>
  <si>
    <t>BOARD_ATTACH</t>
  </si>
  <si>
    <t>게시판 댓글</t>
  </si>
  <si>
    <t>BOARD_GROUP</t>
  </si>
  <si>
    <t>게시판 그룹</t>
  </si>
  <si>
    <t>BOARD_VIEW_SABUN</t>
  </si>
  <si>
    <t>게시판 조회 사번</t>
  </si>
  <si>
    <t>BOARD_VIEW_TRGT</t>
  </si>
  <si>
    <t>게시판 조회 대상 테이블</t>
  </si>
  <si>
    <t>CODE</t>
  </si>
  <si>
    <t>DOC_CODE</t>
  </si>
  <si>
    <t>문서번호관리 테이블</t>
  </si>
  <si>
    <t>EQUIP</t>
  </si>
  <si>
    <t>설비</t>
  </si>
  <si>
    <t>EQUIP_CATEGORY</t>
  </si>
  <si>
    <t>설비카테고리</t>
  </si>
  <si>
    <t>EXAM</t>
  </si>
  <si>
    <t>직무평가</t>
  </si>
  <si>
    <t>EXAM_QUEST</t>
  </si>
  <si>
    <t>직무평가문제</t>
  </si>
  <si>
    <t>EXAM_QUEST_DETAIL</t>
  </si>
  <si>
    <t>직무평가문제보기</t>
  </si>
  <si>
    <t>EXAM_QUEST_INFO</t>
  </si>
  <si>
    <t>직무평가문제관리</t>
  </si>
  <si>
    <t>FORM_ATTACH</t>
  </si>
  <si>
    <t>작성양식관리 테이블</t>
  </si>
  <si>
    <t>INSA_JOJIK</t>
  </si>
  <si>
    <t>조직</t>
  </si>
  <si>
    <t>INSA_JOJIK_PSH</t>
  </si>
  <si>
    <t>조직 상세</t>
  </si>
  <si>
    <t>INSA_USER_PSH</t>
  </si>
  <si>
    <t>사용자 상세</t>
  </si>
  <si>
    <t>MAP_MENU_CNT</t>
  </si>
  <si>
    <t>ICTMS 접속자 확인용 데이블블</t>
  </si>
  <si>
    <t>MY_FAV</t>
  </si>
  <si>
    <t>나의 즐겨찾기</t>
  </si>
  <si>
    <t>SAUPSO_PART</t>
  </si>
  <si>
    <t>사업소파트관리</t>
  </si>
  <si>
    <t>SAUPSO_PART_HOGI</t>
  </si>
  <si>
    <t>사업소 파트별 호기</t>
  </si>
  <si>
    <t>SAUPSO_TEAM</t>
  </si>
  <si>
    <t>사업소별 팀관리</t>
  </si>
  <si>
    <t>TASK</t>
  </si>
  <si>
    <t>과제관리</t>
  </si>
  <si>
    <t>TASK_ATTACH</t>
  </si>
  <si>
    <t>과제첨부파일</t>
  </si>
  <si>
    <t>TASK_OPEN</t>
  </si>
  <si>
    <t>열람관리</t>
  </si>
  <si>
    <t>사업소별 권한관리</t>
  </si>
  <si>
    <t>USER_EXAM</t>
  </si>
  <si>
    <t>사업자별 직무평가</t>
  </si>
  <si>
    <t>USER_EXAM_COUNT</t>
  </si>
  <si>
    <t>사용자별 직무평가 카운트</t>
  </si>
  <si>
    <t>USER_EXAM_QUEST</t>
  </si>
  <si>
    <t>사업자별 직무평가 문제</t>
  </si>
  <si>
    <t>USER_EXAM_QUEST_DETAIL</t>
  </si>
  <si>
    <t>사업자별 직무평가 문제보기</t>
  </si>
  <si>
    <t>V_LSLOGOUT_LIST</t>
  </si>
  <si>
    <t>접속자 카운트</t>
  </si>
  <si>
    <t>ZEP_EAI_UWL</t>
  </si>
  <si>
    <t>재난안전경영</t>
  </si>
  <si>
    <t>DSMS</t>
  </si>
  <si>
    <t>CODE_INFO</t>
  </si>
  <si>
    <t>관리자-공통코드</t>
  </si>
  <si>
    <t>EAI_LOG</t>
  </si>
  <si>
    <t>HIDDENRISK</t>
  </si>
  <si>
    <t>숨은위험을찾아라</t>
  </si>
  <si>
    <t>IDS</t>
  </si>
  <si>
    <t>LETTCCMMNCLCODE</t>
  </si>
  <si>
    <t>LETTCCMMNCODE</t>
  </si>
  <si>
    <t>LETTCCMMNDETAILCODE</t>
  </si>
  <si>
    <t>LETTCZIP</t>
  </si>
  <si>
    <t>LETTHEMPLYRINFOCHANGEDTLS</t>
  </si>
  <si>
    <t>LETTNAUTHORDEPT</t>
  </si>
  <si>
    <t>권한 부서 매핑</t>
  </si>
  <si>
    <t>LETTNAUTHORGROUPINFO</t>
  </si>
  <si>
    <t>LETTNAUTHORINFO</t>
  </si>
  <si>
    <t>LETTNAUTHORROLERELATE</t>
  </si>
  <si>
    <t>LETTNBBS</t>
  </si>
  <si>
    <t>LETTNBBSMASTER</t>
  </si>
  <si>
    <t>LETTNBBSMASTEROPTN</t>
  </si>
  <si>
    <t>LETTNBBSUSE</t>
  </si>
  <si>
    <t>LETTNEMPLYRINFO</t>
  </si>
  <si>
    <t>LETTNEMPLYRSCRTYESTBS</t>
  </si>
  <si>
    <t>LETTNENTRPRSMBER</t>
  </si>
  <si>
    <t>LETTNFILE</t>
  </si>
  <si>
    <t>LETTNFILEDETAIL</t>
  </si>
  <si>
    <t>LETTNFILEDETAIL_CHECK</t>
  </si>
  <si>
    <t>첨부파일 내역관리</t>
  </si>
  <si>
    <t>LETTNGNRLMBER</t>
  </si>
  <si>
    <t>LETTNLOGINLOG</t>
  </si>
  <si>
    <t>LETTNLOGINPOLICY</t>
  </si>
  <si>
    <t>LETTNMENUCREATDTLS</t>
  </si>
  <si>
    <t>LETTNMENUDEPT</t>
  </si>
  <si>
    <t>메뉴 부서 매핑</t>
  </si>
  <si>
    <t>LETTNMENUFAVOR</t>
  </si>
  <si>
    <t>메뉴 즐겨찾기</t>
  </si>
  <si>
    <t>LETTNMENUINFO</t>
  </si>
  <si>
    <t>LETTNORGNZTINFO</t>
  </si>
  <si>
    <t>LETTNPROGRMLIST</t>
  </si>
  <si>
    <t>LETTNROLEINFO</t>
  </si>
  <si>
    <t>LETTNROLES_HIERARCHY</t>
  </si>
  <si>
    <t>LETTNTMPLATINFO</t>
  </si>
  <si>
    <t>LETTNUSERABSNCE</t>
  </si>
  <si>
    <t>LETTSSYSLOGSUMMARY</t>
  </si>
  <si>
    <t>SMS</t>
  </si>
  <si>
    <t>SMS 전송</t>
  </si>
  <si>
    <t>TB_ADM_APPROVAL</t>
  </si>
  <si>
    <t>재난안전 결재카운터</t>
  </si>
  <si>
    <t>TB_ADM_ATCHMNFL</t>
  </si>
  <si>
    <t>TB_ADM_ATCHMNFL_DTL</t>
  </si>
  <si>
    <t>첨부파일 상세</t>
  </si>
  <si>
    <t>TB_ADM_DEPT</t>
  </si>
  <si>
    <t>부서정보</t>
  </si>
  <si>
    <t>TB_ADM_DEPTVIEW</t>
  </si>
  <si>
    <t>부서정보2</t>
  </si>
  <si>
    <t>TB_ADM_EAI_01</t>
  </si>
  <si>
    <t>절차서_지침서_EAI</t>
  </si>
  <si>
    <t>TB_ADM_EAI_01T</t>
  </si>
  <si>
    <t>TB_ADM_EAI_02</t>
  </si>
  <si>
    <t>아차사고 등록정보</t>
  </si>
  <si>
    <t>TB_ADM_EAI_03</t>
  </si>
  <si>
    <t>아차사고조치결과 등록정보</t>
  </si>
  <si>
    <t>TB_ADM_EAI_04</t>
  </si>
  <si>
    <t>푸른신호등 등록정보</t>
  </si>
  <si>
    <t>TB_ADM_EAI_05</t>
  </si>
  <si>
    <t>푸른신호등 조치부서</t>
  </si>
  <si>
    <t>TB_ADM_EAI_06</t>
  </si>
  <si>
    <t>푸른신호등 조치결과정보</t>
  </si>
  <si>
    <t>TB_ADM_EAI_11</t>
  </si>
  <si>
    <t>안전예산_EAI</t>
  </si>
  <si>
    <t>TB_ADM_EAI_20</t>
  </si>
  <si>
    <t>PSM작업가능상태송신</t>
  </si>
  <si>
    <t>TB_ADM_EAI_21</t>
  </si>
  <si>
    <t>PSM대상_설비수신</t>
  </si>
  <si>
    <t>TB_ADM_EAI_22</t>
  </si>
  <si>
    <t>PSM대상_작업오더수신</t>
  </si>
  <si>
    <t>TB_ADM_EAI_23</t>
  </si>
  <si>
    <t>PSM대상_안전설계수신</t>
  </si>
  <si>
    <t>TB_ADM_EAI_30</t>
  </si>
  <si>
    <t>화학물질구매정보EAI01</t>
  </si>
  <si>
    <t>TB_ADM_EAI_31</t>
  </si>
  <si>
    <t>화학물질구매정보EAI02</t>
  </si>
  <si>
    <t>TB_ADM_EAI_32</t>
  </si>
  <si>
    <t>화학물질구매정보EAI03</t>
  </si>
  <si>
    <t>TB_ADM_EAI_33</t>
  </si>
  <si>
    <t>화학물질구매정보EAI04</t>
  </si>
  <si>
    <t>TB_ADM_EAI_50</t>
  </si>
  <si>
    <t>전자결재_송수신1</t>
  </si>
  <si>
    <t>TB_ADM_EAI_51</t>
  </si>
  <si>
    <t>전자결재_송수신2</t>
  </si>
  <si>
    <t>TB_ADM_EAI_52</t>
  </si>
  <si>
    <t>전자결재_송수신3</t>
  </si>
  <si>
    <t>TB_ADM_INSA</t>
  </si>
  <si>
    <t>인사정보(TB_ADM_INSA_IF@WEBADM.WORLD 복사)
WEBADM = 인사배포DB</t>
  </si>
  <si>
    <t>TB_ADM_MENU</t>
  </si>
  <si>
    <t>TB_ADM_MENU_CNT</t>
  </si>
  <si>
    <t>TB_ADM_MENU_CNT2</t>
  </si>
  <si>
    <t>일별 메뉴별 접속수</t>
  </si>
  <si>
    <t>TB_ADM_TERM</t>
  </si>
  <si>
    <t>행정표준용어</t>
  </si>
  <si>
    <t>TB_ADM_THRTIR_APPROVE</t>
  </si>
  <si>
    <t>TB_CMS_CHARM</t>
  </si>
  <si>
    <t>화학물질 위험성평가</t>
  </si>
  <si>
    <t>TB_CMS_CHARM_CHMCLS</t>
  </si>
  <si>
    <t>위험성평가 물질</t>
  </si>
  <si>
    <t>TB_CMS_CHARM_CNTRPLN_ETC</t>
  </si>
  <si>
    <t>위험성평가 기타 개선대책</t>
  </si>
  <si>
    <t>TB_CMS_CHARM_IMPRVM_LIST</t>
  </si>
  <si>
    <t>위험성평가 진단목록</t>
  </si>
  <si>
    <t>TB_CMS_CHARM_IMPRVM_LIST_MAPNG</t>
  </si>
  <si>
    <t>위험성평가 물질별 진단목록</t>
  </si>
  <si>
    <t>TB_CMS_CHMCLS</t>
  </si>
  <si>
    <t>화학물질</t>
  </si>
  <si>
    <t>TB_CMS_EDC_EMPL_ETC</t>
  </si>
  <si>
    <t>TB_CMS_EDC_EMPL_MAPNG</t>
  </si>
  <si>
    <t>MSDS교육대상</t>
  </si>
  <si>
    <t>TB_CMS_HOLD_STTUS</t>
  </si>
  <si>
    <t>보유현황</t>
  </si>
  <si>
    <t>TB_CMS_LAWORD</t>
  </si>
  <si>
    <t>법령</t>
  </si>
  <si>
    <t>TB_CMS_LAWORD_HIST</t>
  </si>
  <si>
    <t>법령개정이력</t>
  </si>
  <si>
    <t>TB_CMS_MDEXMN_CHMCLS</t>
  </si>
  <si>
    <t>특수검진 유해인자별 화학물질</t>
  </si>
  <si>
    <t>TB_CMS_MDEXMN_EMPL_MAPNG</t>
  </si>
  <si>
    <t>특수검진대상</t>
  </si>
  <si>
    <t>TB_CMS_MDEXMN_IEM</t>
  </si>
  <si>
    <t>특수검진항목</t>
  </si>
  <si>
    <t>TB_CMS_MDEXMN_MAPNG</t>
  </si>
  <si>
    <t>특수검진대상별 항목 매핑</t>
  </si>
  <si>
    <t>TB_CMS_MSDS_EDC</t>
  </si>
  <si>
    <t>MSDS교육</t>
  </si>
  <si>
    <t>TB_CMS_MSDS_PRDUCT</t>
  </si>
  <si>
    <t>MSDS/제품</t>
  </si>
  <si>
    <t>TB_CMS_MSDS_WORDS</t>
  </si>
  <si>
    <t>MSDS문구</t>
  </si>
  <si>
    <t>TB_CMS_MSDS_WORDS_MAPNG</t>
  </si>
  <si>
    <t>MSDS별 문구</t>
  </si>
  <si>
    <t>TB_CMS_REGL</t>
  </si>
  <si>
    <t>물질규제</t>
  </si>
  <si>
    <t>TB_CMS_REGL_MAPNG</t>
  </si>
  <si>
    <t>물질규제 매핑</t>
  </si>
  <si>
    <t>TB_CMS_SPCL_MDEXMN</t>
  </si>
  <si>
    <t>특수검진</t>
  </si>
  <si>
    <t>TB_CMS_SUPLER</t>
  </si>
  <si>
    <t>공급사</t>
  </si>
  <si>
    <t>TB_CMS_USE_HIST</t>
  </si>
  <si>
    <t>사용이력</t>
  </si>
  <si>
    <t>TB_CMS_USE_STATS</t>
  </si>
  <si>
    <t>사용통계</t>
  </si>
  <si>
    <t>TB_CMS_WORDS_HRMFLN_GRAD</t>
  </si>
  <si>
    <t>문구별 유해성등급</t>
  </si>
  <si>
    <t>TB_CMS_WRKENVMSR</t>
  </si>
  <si>
    <t>작업환경측정</t>
  </si>
  <si>
    <t>TB_CMS_WRKENVMSR_CHMCLS</t>
  </si>
  <si>
    <t>작업환경측정 유해인자별 화학물질</t>
  </si>
  <si>
    <t>TB_CMS_WRKENVMSR_IEM</t>
  </si>
  <si>
    <t>작업환경측정 항목</t>
  </si>
  <si>
    <t>TB_CMS_WRKENVMSR_MAPNG</t>
  </si>
  <si>
    <t>작업환경측정별 항목 매핑</t>
  </si>
  <si>
    <t>TB_CMU_DISSAFECOM</t>
  </si>
  <si>
    <t>외부점검지원센터</t>
  </si>
  <si>
    <t>TB_CMU_DISSAFECOM_CMT</t>
  </si>
  <si>
    <t>TB_DMS_ACTN_CHARGER</t>
  </si>
  <si>
    <t>조치담당자</t>
  </si>
  <si>
    <t>TB_DMS_BBS_DISFMISU</t>
  </si>
  <si>
    <t>재난안전경영이슈</t>
  </si>
  <si>
    <t>TB_DMS_BBS_DISFMPL</t>
  </si>
  <si>
    <t>재난안전관리계획</t>
  </si>
  <si>
    <t>TB_DMS_BBS_NOTICE</t>
  </si>
  <si>
    <t>TB_DMS_BBS_RECSROOM</t>
  </si>
  <si>
    <t>TB_DMS_BBS_WEEKBUSI</t>
  </si>
  <si>
    <t>주간업무</t>
  </si>
  <si>
    <t>TB_DMS_BCM</t>
  </si>
  <si>
    <t>사업연속성경영관리</t>
  </si>
  <si>
    <t>TB_DMS_CHCK_CHARGER</t>
  </si>
  <si>
    <t>점검담당자</t>
  </si>
  <si>
    <t>TB_DMS_CMYN_EVL</t>
  </si>
  <si>
    <t>재난관리평가</t>
  </si>
  <si>
    <t>TB_DMS_EMGNC_GNFD</t>
  </si>
  <si>
    <t>비상발령</t>
  </si>
  <si>
    <t>TB_DMS_MNGMT_EXMNT</t>
  </si>
  <si>
    <t>경영검토</t>
  </si>
  <si>
    <t>TB_DMS_MSFRTN_CNTRMSR_TRPLN</t>
  </si>
  <si>
    <t>재난대응훈련계획</t>
  </si>
  <si>
    <t>TB_DMS_MSFRTN_CNTRMSR_TRRST</t>
  </si>
  <si>
    <t>재난대응훈련결과</t>
  </si>
  <si>
    <t>TB_DMS_MSFRTN_SAFECHK</t>
  </si>
  <si>
    <t>재난안전점검결과</t>
  </si>
  <si>
    <t>TB_DMS_MSFRTN_SAFECHK_ACTRST</t>
  </si>
  <si>
    <t>재난안전점검조치결과</t>
  </si>
  <si>
    <t>TB_DMS_RISKEVL_CMPT</t>
  </si>
  <si>
    <t>TB_DMS_RISKEXCAVATION</t>
  </si>
  <si>
    <t>유해 위험요인 발굴</t>
  </si>
  <si>
    <t>TB_DMS_RISKEXCAVATION_CMT</t>
  </si>
  <si>
    <t>TB_DMS_SAFEEDUEMP</t>
  </si>
  <si>
    <t>안전보건교육 결과공유 교육대상자</t>
  </si>
  <si>
    <t>TB_DMS_SAFEHEALTHEDU</t>
  </si>
  <si>
    <t>안전보건교육 OPL</t>
  </si>
  <si>
    <t>TB_DMS_SAFEHEALTHEDU_CMT</t>
  </si>
  <si>
    <t>TB_DMS_SAFESANIRSLT</t>
  </si>
  <si>
    <t>안전보건교육 결과공유</t>
  </si>
  <si>
    <t>TB_DMS_SAFETYEDC</t>
  </si>
  <si>
    <t>TB_DMS_SAFETYEDC_VIDEO</t>
  </si>
  <si>
    <t>TB_DMS_SAFE_EDC</t>
  </si>
  <si>
    <t>재난안전교육</t>
  </si>
  <si>
    <t>TB_DMS_SAFE_EDC_STAT</t>
  </si>
  <si>
    <t>법정 안전보건교육 이수현황</t>
  </si>
  <si>
    <t>TB_DMS_SAFE_EDC_STAT_TMP</t>
  </si>
  <si>
    <t>TB_DMS_SFMNG_PLAN</t>
  </si>
  <si>
    <t>TB_DMS_SFMNG_REPORT</t>
  </si>
  <si>
    <t>재난안전점검결과보고</t>
  </si>
  <si>
    <t>TB_DMS_SPT_MANAGT_GHVR_MNL</t>
  </si>
  <si>
    <t>현장조치행동메뉴얼</t>
  </si>
  <si>
    <t>TB_DMS_SPT_SAFE_MNGMT</t>
  </si>
  <si>
    <t>TB_DMS_TEMPBUILDMNG</t>
  </si>
  <si>
    <t>가설건축물관리</t>
  </si>
  <si>
    <t>TB_DSM_SAFESANIRSLT_CMT</t>
  </si>
  <si>
    <t>TB_EXCEL_UPLD</t>
  </si>
  <si>
    <t>TB_FOR_EAI</t>
  </si>
  <si>
    <t>TB_PSM_4M_DETAIL</t>
  </si>
  <si>
    <t>4M세부작업</t>
  </si>
  <si>
    <t>TB_PSM_4M_PROC</t>
  </si>
  <si>
    <t>4M공정</t>
  </si>
  <si>
    <t>TB_PSM_4M_RISK_FTR</t>
  </si>
  <si>
    <t>4M위험요인</t>
  </si>
  <si>
    <t>TB_PSM_APPR_INFM</t>
  </si>
  <si>
    <t>TB_PSM_CCPY</t>
  </si>
  <si>
    <t>협력업체</t>
  </si>
  <si>
    <t>TB_PSM_CCPY_MNTNC_EVAL</t>
  </si>
  <si>
    <t>협력업체유지평가</t>
  </si>
  <si>
    <t>TB_PSM_CCPY_SUBM_DATA</t>
  </si>
  <si>
    <t>협력업체제출자료</t>
  </si>
  <si>
    <t>TB_PSM_CHG_MNGT</t>
  </si>
  <si>
    <t>변경관리</t>
  </si>
  <si>
    <t>TB_PSM_CHG_MNGT_CMMT</t>
  </si>
  <si>
    <t>변경관리위원회</t>
  </si>
  <si>
    <t>TB_PSM_DRW</t>
  </si>
  <si>
    <t>TB_PSM_EMER_ACT_SCN</t>
  </si>
  <si>
    <t>비상조치시나리오</t>
  </si>
  <si>
    <t>TB_PSM_EMER_ACT_TR</t>
  </si>
  <si>
    <t>비상조치훈련</t>
  </si>
  <si>
    <t>TB_PSM_HAZOP_EXMNT</t>
  </si>
  <si>
    <t>HAZOP검토구간</t>
  </si>
  <si>
    <t>TB_PSM_HAZOP_GUIDE</t>
  </si>
  <si>
    <t>HAZOP가이드</t>
  </si>
  <si>
    <t>TB_PSM_HAZOP_PROC</t>
  </si>
  <si>
    <t>HAZOP공정</t>
  </si>
  <si>
    <t>TB_PSM_HAZOP_SCESN_CAUSE</t>
  </si>
  <si>
    <t>HAZOP이탈원인</t>
  </si>
  <si>
    <t>TB_PSM_JSA_PROC</t>
  </si>
  <si>
    <t>JSA공정</t>
  </si>
  <si>
    <t>TB_PSM_JSA_PROC_DTL</t>
  </si>
  <si>
    <t>JSA 작업상세</t>
  </si>
  <si>
    <t>TB_PSM_JSA_PROC_STEP</t>
  </si>
  <si>
    <t>JSA 작업단계</t>
  </si>
  <si>
    <t>TB_PSM_KPS_EDU</t>
  </si>
  <si>
    <t>공정안전교육</t>
  </si>
  <si>
    <t>TB_PSM_KPS_EDU_INFM</t>
  </si>
  <si>
    <t>공정안전교육자료</t>
  </si>
  <si>
    <t>TB_PSM_KRAS_DTL_WRK</t>
  </si>
  <si>
    <t>KRAS세부작업</t>
  </si>
  <si>
    <t>TB_PSM_KRAS_PROC</t>
  </si>
  <si>
    <t>KRAS공정</t>
  </si>
  <si>
    <t>TB_PSM_KRAS_RSK_FTR</t>
  </si>
  <si>
    <t>KRAS위험요인</t>
  </si>
  <si>
    <t>TB_PSM_PREOP_CHK</t>
  </si>
  <si>
    <t>가동전점검</t>
  </si>
  <si>
    <t>TB_PSM_PROC_ACCDNT</t>
  </si>
  <si>
    <t>공정사고</t>
  </si>
  <si>
    <t>TB_PSM_PROC_ACCDNT_CAUSE</t>
  </si>
  <si>
    <t>공정사고원인</t>
  </si>
  <si>
    <t>TB_PSM_PROC_ACCDNT_REPT</t>
  </si>
  <si>
    <t>공정사고경위서</t>
  </si>
  <si>
    <t>TB_PSM_PROC_ACCDNT_RSPNST</t>
  </si>
  <si>
    <t>공정사고책임</t>
  </si>
  <si>
    <t>TB_PSM_PSI</t>
  </si>
  <si>
    <t>공정안전자료</t>
  </si>
  <si>
    <t>TB_PSM_PSS</t>
  </si>
  <si>
    <t>공정안전일정</t>
  </si>
  <si>
    <t>TB_PSM_REFM_HST</t>
  </si>
  <si>
    <t>개정이력</t>
  </si>
  <si>
    <t>TB_PSM_RISK_EVAL_TM</t>
  </si>
  <si>
    <t>위험성평가 평가팀</t>
  </si>
  <si>
    <t>TB_PSM_SELF_INP</t>
  </si>
  <si>
    <t>자체감사</t>
  </si>
  <si>
    <t>TB_PSM_SELF_INP_CHK_RST</t>
  </si>
  <si>
    <t>자체감사점검결과</t>
  </si>
  <si>
    <t>TB_PSM_SELF_INP_CM</t>
  </si>
  <si>
    <t>자체감사시정조치</t>
  </si>
  <si>
    <t>TB_PSM_SELF_INP_ITEM</t>
  </si>
  <si>
    <t>자체감사항목</t>
  </si>
  <si>
    <t>TB_PSM_SELF_INP_TM</t>
  </si>
  <si>
    <t>자체감사팀</t>
  </si>
  <si>
    <t>TB_SFT_JEAN</t>
  </si>
  <si>
    <t>코엔SAFETY365제안하기</t>
  </si>
  <si>
    <t>TB_SFT_JEAN_REPLY</t>
  </si>
  <si>
    <t>코엔SAFETY365제안하기댓글</t>
  </si>
  <si>
    <t>TB_SFT_NOTICE</t>
  </si>
  <si>
    <t>코엔SAFETY365 공지사항</t>
  </si>
  <si>
    <t>TB_SFT_VISIT_LINK_DD</t>
  </si>
  <si>
    <t>코엔SAFETY365 안전교육이수내역 상세</t>
  </si>
  <si>
    <t>TB_SFT_VISIT_LINK_MD</t>
  </si>
  <si>
    <t>코엔SAFETY365 안전교육이수내역 마스터</t>
  </si>
  <si>
    <t>TB_SMA_CRO_SCEN_MANAGE</t>
  </si>
  <si>
    <t>현장안전경영활동 등록</t>
  </si>
  <si>
    <t>TB_SMA_SCENCHKINS_ACTNRST</t>
  </si>
  <si>
    <t>안전경영활동  조치결과등록</t>
  </si>
  <si>
    <t>TB_SMA_SCENCHKINS_RST</t>
  </si>
  <si>
    <t>현장안전점검 및 지시사항  등록</t>
  </si>
  <si>
    <t>TB_SMS_ACTN_CHARGER</t>
  </si>
  <si>
    <t>TB_SMS_BLUE_SIGN</t>
  </si>
  <si>
    <t>푸른신호등 발행</t>
  </si>
  <si>
    <t>TB_SMS_BLUE_SIGN_ACTNRST</t>
  </si>
  <si>
    <t>푸른신호등 조치결과</t>
  </si>
  <si>
    <t>TB_SMS_CHCK_CHARGER</t>
  </si>
  <si>
    <t>TB_SMS_DEPTSAFEYPLAN</t>
  </si>
  <si>
    <t>부서별 안전관리계획서 등록</t>
  </si>
  <si>
    <t>TB_SMS_HEAD_CHCK_CHARGER</t>
  </si>
  <si>
    <t>부서장 안전지킴이 점검담당자</t>
  </si>
  <si>
    <t>TB_SMS_HEAD_SPTSAFECHK_RST</t>
  </si>
  <si>
    <t>부서장 안전지킴이 등록</t>
  </si>
  <si>
    <t>TB_SMS_INERJDGMN_ACTN_RSLT</t>
  </si>
  <si>
    <t>내부심사 조치결과</t>
  </si>
  <si>
    <t>TB_SMS_INERJDGMN_CHK</t>
  </si>
  <si>
    <t>내부심사결과</t>
  </si>
  <si>
    <t>TB_SMS_INERJDGMN_CRRTACTN_REQ</t>
  </si>
  <si>
    <t>내부심사시정조치요구</t>
  </si>
  <si>
    <t>TB_SMS_INERJDGMN_PLAN</t>
  </si>
  <si>
    <t>내부심사 계획</t>
  </si>
  <si>
    <t>TB_SMS_NEAR_MISS</t>
  </si>
  <si>
    <t>아차사고</t>
  </si>
  <si>
    <t>TB_SMS_RSKEVL_PLAN</t>
  </si>
  <si>
    <t>위험성평가 계획</t>
  </si>
  <si>
    <t>TB_SMS_SAFETY_ACDNT</t>
  </si>
  <si>
    <t>안전사고</t>
  </si>
  <si>
    <t>TB_SMS_SAFEYCHK</t>
  </si>
  <si>
    <t>안전관리점검</t>
  </si>
  <si>
    <t>TB_SMS_SAFEYPLAN</t>
  </si>
  <si>
    <t>계획</t>
  </si>
  <si>
    <t>TB_SMS_SAFE_TEAM</t>
  </si>
  <si>
    <t>TB_SMS_SAFE_TEAM_ACTNRST</t>
  </si>
  <si>
    <t>TB_SMS_SPTSAFECHK_ACTNRST</t>
  </si>
  <si>
    <t>현장안전점검조치결과</t>
  </si>
  <si>
    <t>TB_SMS_SPTSAFECHK_PLAN</t>
  </si>
  <si>
    <t>현장안전점검계획</t>
  </si>
  <si>
    <t>TB_SMS_SPTSAFECHK_REPORT</t>
  </si>
  <si>
    <t>현장안전점검결과보고</t>
  </si>
  <si>
    <t>TB_SMS_SPTSAFECHK_RST</t>
  </si>
  <si>
    <t>현장안전점검결과</t>
  </si>
  <si>
    <t>TB_TOT_SCORE</t>
  </si>
  <si>
    <t>TB_TOT_SCORE_DETAIL</t>
  </si>
  <si>
    <t>TEST_20200922</t>
  </si>
  <si>
    <t>TEST_20201103</t>
  </si>
  <si>
    <t>COMVNUSERMASTER</t>
  </si>
  <si>
    <t>TB_ADM_INSAVIEW</t>
  </si>
  <si>
    <t>VW_ADM_DEPT</t>
  </si>
  <si>
    <t>VW_ADM_DEPT_MIN</t>
  </si>
  <si>
    <t>VW_ADM_EAI_01</t>
  </si>
  <si>
    <t>VW_ADM_EDU_IF</t>
  </si>
  <si>
    <t>VW_ADM_INSA_DEPT</t>
  </si>
  <si>
    <t>VW_BLUECNT</t>
  </si>
  <si>
    <t>VW_CMS_STT_CORE</t>
  </si>
  <si>
    <t>VW_CMS_STT_HOLD</t>
  </si>
  <si>
    <t>VW_PMS_SAFETYCNT</t>
  </si>
  <si>
    <t>VW_PMS_TMCNT</t>
  </si>
  <si>
    <t>VW_REDTAG</t>
  </si>
  <si>
    <t>VW_TOT_SCORE</t>
  </si>
  <si>
    <t>VW_TOT_SCORE_TOMBL</t>
  </si>
  <si>
    <t>VW_TOT_SCORE_TOMBL_TUNE</t>
  </si>
  <si>
    <t>VW_YHWEATHER</t>
  </si>
  <si>
    <t>영문명-자동생성</t>
  </si>
  <si>
    <t>칼럼명(한글) 단어로 분리</t>
  </si>
  <si>
    <t>단어추가대상-자동생성</t>
  </si>
  <si>
    <t>용어확인</t>
  </si>
  <si>
    <t>No</t>
  </si>
  <si>
    <t>테이블소유자</t>
  </si>
  <si>
    <t>테이블명(영문)</t>
  </si>
  <si>
    <t>테이블명(한글)</t>
  </si>
  <si>
    <t>컬럼명(영문)</t>
  </si>
  <si>
    <t>컬럼명(한글)</t>
  </si>
  <si>
    <t>데이터 타입</t>
  </si>
  <si>
    <t>데이터 길이</t>
  </si>
  <si>
    <t>Null여부</t>
  </si>
  <si>
    <t>PK여부</t>
  </si>
  <si>
    <t>컬럼수번</t>
  </si>
  <si>
    <t>영문1</t>
  </si>
  <si>
    <t>영문2</t>
  </si>
  <si>
    <t>영문3</t>
  </si>
  <si>
    <t>영문4</t>
  </si>
  <si>
    <t>영문5</t>
  </si>
  <si>
    <t>영문6</t>
  </si>
  <si>
    <t>한글1</t>
  </si>
  <si>
    <t>한글2</t>
  </si>
  <si>
    <t>한글3</t>
  </si>
  <si>
    <t>한글4</t>
  </si>
  <si>
    <t>한글5</t>
  </si>
  <si>
    <t>한글6</t>
  </si>
  <si>
    <t>추가1</t>
  </si>
  <si>
    <t>추가2</t>
  </si>
  <si>
    <t>추가3</t>
  </si>
  <si>
    <t>추가4</t>
  </si>
  <si>
    <t>추가5</t>
  </si>
  <si>
    <t>남동발전용어</t>
  </si>
  <si>
    <t>미등록용어</t>
  </si>
  <si>
    <t>한글용어명</t>
  </si>
  <si>
    <t>영문용어명</t>
  </si>
  <si>
    <t>분류어</t>
  </si>
  <si>
    <t>분류어chk</t>
  </si>
  <si>
    <t>비고</t>
  </si>
  <si>
    <t>시스템코드체크</t>
  </si>
  <si>
    <t>분류어X</t>
  </si>
  <si>
    <t>한단어</t>
  </si>
  <si>
    <t>FLAG_여부X</t>
  </si>
  <si>
    <t>EAI_FLAG_여부_체크</t>
  </si>
  <si>
    <t>테이블컬럼중복</t>
  </si>
  <si>
    <t>영문컬럼기준_한글용어다름</t>
  </si>
  <si>
    <t>한글용어기준_영문용어다름</t>
  </si>
  <si>
    <t>AFT_FT</t>
  </si>
  <si>
    <t>회융점분석_FT</t>
  </si>
  <si>
    <t>NUMBER</t>
  </si>
  <si>
    <t>Y</t>
  </si>
  <si>
    <t>회용점</t>
  </si>
  <si>
    <t>FT</t>
  </si>
  <si>
    <t>값</t>
  </si>
  <si>
    <t>X</t>
  </si>
  <si>
    <t>회융점_FT</t>
  </si>
  <si>
    <t xml:space="preserve">회융점_FT        </t>
  </si>
  <si>
    <t>VARCHAR2</t>
  </si>
  <si>
    <t>AFT_GRAIN</t>
  </si>
  <si>
    <t>회융점분석_입도-입도자료연계</t>
  </si>
  <si>
    <t>입도</t>
  </si>
  <si>
    <t>자료</t>
  </si>
  <si>
    <t>연계</t>
  </si>
  <si>
    <t>분석</t>
  </si>
  <si>
    <t>AFT_HGI</t>
  </si>
  <si>
    <t>회융점분석_HGI</t>
  </si>
  <si>
    <t>HGI</t>
  </si>
  <si>
    <t>AFT_HT</t>
  </si>
  <si>
    <t>회융점분석_HT</t>
  </si>
  <si>
    <t>HT</t>
  </si>
  <si>
    <t>회융점_HT</t>
  </si>
  <si>
    <t xml:space="preserve">회융점_HT        </t>
  </si>
  <si>
    <t>AFT_IDT</t>
  </si>
  <si>
    <t>회융점분석_IDT</t>
  </si>
  <si>
    <t>IDT</t>
  </si>
  <si>
    <t>회융점_IDT</t>
  </si>
  <si>
    <t>회융점</t>
  </si>
  <si>
    <t xml:space="preserve">회융점_IDT       </t>
  </si>
  <si>
    <t>AFT_P</t>
  </si>
  <si>
    <t>ASH FUSION TEMPERATURE</t>
  </si>
  <si>
    <t>온도</t>
  </si>
  <si>
    <t>내용</t>
  </si>
  <si>
    <t>내용? 값?</t>
  </si>
  <si>
    <t>AFT_ST</t>
  </si>
  <si>
    <t>회융점분석_ST</t>
  </si>
  <si>
    <t>ST</t>
  </si>
  <si>
    <t>회융점_ST</t>
  </si>
  <si>
    <t xml:space="preserve">회융점_ST        </t>
  </si>
  <si>
    <t>AGENCY</t>
  </si>
  <si>
    <t>분석기관</t>
  </si>
  <si>
    <t>기관</t>
  </si>
  <si>
    <t>명</t>
  </si>
  <si>
    <t>AIR_DRY_CAL</t>
  </si>
  <si>
    <t>기건식_열량</t>
  </si>
  <si>
    <t>기건식</t>
  </si>
  <si>
    <t>열량</t>
  </si>
  <si>
    <t>AIR_DRY_OWN_WT</t>
  </si>
  <si>
    <t>기건식_고유수분</t>
  </si>
  <si>
    <t>고유</t>
  </si>
  <si>
    <t>수분</t>
  </si>
  <si>
    <t>AIR_DRY_SULFUR</t>
  </si>
  <si>
    <t>기건식_유황분</t>
  </si>
  <si>
    <t>유황분</t>
  </si>
  <si>
    <t>AL2O3</t>
  </si>
  <si>
    <t>산화</t>
  </si>
  <si>
    <t>알루미늄</t>
  </si>
  <si>
    <t>철</t>
  </si>
  <si>
    <t>AL2O3_FE2O3</t>
  </si>
  <si>
    <t>Al2O3 + Fe2O3</t>
  </si>
  <si>
    <t>AMT</t>
  </si>
  <si>
    <t>검수량</t>
  </si>
  <si>
    <t>검수</t>
  </si>
  <si>
    <t>량</t>
  </si>
  <si>
    <t>ANAL_DAY</t>
  </si>
  <si>
    <t>분석일자</t>
  </si>
  <si>
    <t>ANANER</t>
  </si>
  <si>
    <t>분석자</t>
  </si>
  <si>
    <t>사번</t>
  </si>
  <si>
    <t>APP_DATE</t>
  </si>
  <si>
    <t>적용일자</t>
  </si>
  <si>
    <t>적용</t>
  </si>
  <si>
    <t>APP_SEQ</t>
  </si>
  <si>
    <t>전자결재 일련번호</t>
  </si>
  <si>
    <t>일련번호</t>
  </si>
  <si>
    <t>APPR_DATE</t>
  </si>
  <si>
    <t>결재완료일</t>
  </si>
  <si>
    <t>완료</t>
  </si>
  <si>
    <t>AREA_CD</t>
  </si>
  <si>
    <t>저탄</t>
  </si>
  <si>
    <t>위치</t>
  </si>
  <si>
    <t>저탄위치코드</t>
  </si>
  <si>
    <t>ARRIVE_SEQ</t>
  </si>
  <si>
    <t>도착</t>
  </si>
  <si>
    <t>TO-BE 맞는지 확인필요</t>
  </si>
  <si>
    <t>ARSENIC</t>
  </si>
  <si>
    <t>비소</t>
  </si>
  <si>
    <t>한글컬럼명 요청</t>
  </si>
  <si>
    <t>AS_1</t>
  </si>
  <si>
    <t>A/S 첫번째호기톤</t>
  </si>
  <si>
    <t>A/S</t>
  </si>
  <si>
    <t>첫번째</t>
  </si>
  <si>
    <t>호기</t>
  </si>
  <si>
    <t>톤</t>
  </si>
  <si>
    <t>AS_2</t>
  </si>
  <si>
    <t>A/S 두번째호기톤</t>
  </si>
  <si>
    <t>두번째</t>
  </si>
  <si>
    <t>AS_A1</t>
  </si>
  <si>
    <t>미연분</t>
  </si>
  <si>
    <t>A1</t>
  </si>
  <si>
    <t>O</t>
  </si>
  <si>
    <t>A/S SOOT A1</t>
  </si>
  <si>
    <t>SOOT</t>
  </si>
  <si>
    <t>AS_A2</t>
  </si>
  <si>
    <t>A/S 미연분A2</t>
  </si>
  <si>
    <t>A2</t>
  </si>
  <si>
    <t>A/S SOOT A2</t>
  </si>
  <si>
    <t>AS_B1</t>
  </si>
  <si>
    <t>A/S 미연분B1</t>
  </si>
  <si>
    <t>B1</t>
  </si>
  <si>
    <t>A/S SOOT B1</t>
  </si>
  <si>
    <t>AS_B2</t>
  </si>
  <si>
    <t>A/S 미연분B2</t>
  </si>
  <si>
    <t>B2</t>
  </si>
  <si>
    <t>A/S SOOT B2</t>
  </si>
  <si>
    <t>AS_HOUR</t>
  </si>
  <si>
    <t>A/S 채취시간_시</t>
  </si>
  <si>
    <t>채취</t>
  </si>
  <si>
    <t>시간</t>
  </si>
  <si>
    <t>AS_MIN</t>
  </si>
  <si>
    <t>A/S 채취시간_분</t>
  </si>
  <si>
    <t>분</t>
  </si>
  <si>
    <t>AS_SOOT</t>
  </si>
  <si>
    <t>한글컬럼명 요청(SHOOT 의미?)</t>
  </si>
  <si>
    <t>AS_TON</t>
  </si>
  <si>
    <t>A/S 톤</t>
  </si>
  <si>
    <t>ASH</t>
  </si>
  <si>
    <t>공업분석-회분</t>
  </si>
  <si>
    <t>공업분석</t>
  </si>
  <si>
    <t>회분</t>
  </si>
  <si>
    <t>ASH_FORM</t>
  </si>
  <si>
    <t>한글컬럼명요청</t>
  </si>
  <si>
    <t>ASH_RESIST</t>
  </si>
  <si>
    <t xml:space="preserve">회저항           </t>
  </si>
  <si>
    <t>회저항</t>
  </si>
  <si>
    <t>ASH_S</t>
  </si>
  <si>
    <t>ASH중 S</t>
  </si>
  <si>
    <t>AUTH</t>
  </si>
  <si>
    <t>접근권한(1:READ, 2:ALL)</t>
  </si>
  <si>
    <t>접근</t>
  </si>
  <si>
    <t>권한</t>
  </si>
  <si>
    <t>여부</t>
  </si>
  <si>
    <t>AVG_SOOT</t>
  </si>
  <si>
    <t>평균</t>
  </si>
  <si>
    <t>AWDNO</t>
  </si>
  <si>
    <t>매수인용 AWD NO.</t>
  </si>
  <si>
    <t>AWD</t>
  </si>
  <si>
    <t>번호</t>
  </si>
  <si>
    <t>AYUK_JAEGO</t>
  </si>
  <si>
    <t>아역청탄재고</t>
  </si>
  <si>
    <t>아역</t>
  </si>
  <si>
    <t>재고</t>
  </si>
  <si>
    <t>B_L_NO</t>
  </si>
  <si>
    <t>B/L NO</t>
  </si>
  <si>
    <t>선하증권</t>
  </si>
  <si>
    <t>B/L No</t>
  </si>
  <si>
    <t>BAD_JAEGO</t>
  </si>
  <si>
    <t>연소성불량역청탄재고</t>
  </si>
  <si>
    <t>불량</t>
  </si>
  <si>
    <t>역청탄</t>
  </si>
  <si>
    <t>BAESUN</t>
  </si>
  <si>
    <t>배선</t>
  </si>
  <si>
    <t>일정</t>
  </si>
  <si>
    <t>BASUN</t>
  </si>
  <si>
    <t>배선일정</t>
  </si>
  <si>
    <t>BBS_TYPE</t>
  </si>
  <si>
    <t>게시판 구분</t>
  </si>
  <si>
    <t>구분</t>
  </si>
  <si>
    <t>BIGO</t>
  </si>
  <si>
    <t>BOTTOM_ASH</t>
  </si>
  <si>
    <t>BOTTOMASH</t>
  </si>
  <si>
    <t>Bottom Ash</t>
  </si>
  <si>
    <t>BUDAT</t>
  </si>
  <si>
    <t>입고일</t>
  </si>
  <si>
    <t>입고</t>
  </si>
  <si>
    <t>BURN</t>
  </si>
  <si>
    <t xml:space="preserve">연소성           </t>
  </si>
  <si>
    <t>연소</t>
  </si>
  <si>
    <t>BUSINESS</t>
  </si>
  <si>
    <t>업체명</t>
  </si>
  <si>
    <t>업체</t>
  </si>
  <si>
    <t>BYTES</t>
  </si>
  <si>
    <t>CACO3</t>
  </si>
  <si>
    <t>CaCO3</t>
  </si>
  <si>
    <t>CADMIUM</t>
  </si>
  <si>
    <t>카드뮴</t>
  </si>
  <si>
    <t>CAL_1</t>
  </si>
  <si>
    <t>1회기 열량건식</t>
  </si>
  <si>
    <t>1호기</t>
  </si>
  <si>
    <t>건식</t>
  </si>
  <si>
    <t>1호기 CaCO3</t>
  </si>
  <si>
    <t>CAL_2</t>
  </si>
  <si>
    <t>2호기 열량건식</t>
  </si>
  <si>
    <t>2호기</t>
  </si>
  <si>
    <t>2호기 CaCO3</t>
  </si>
  <si>
    <t>CAL_3</t>
  </si>
  <si>
    <t>3호기 열량건식</t>
  </si>
  <si>
    <t>3호기</t>
  </si>
  <si>
    <t>3호기 CaCO3</t>
  </si>
  <si>
    <t>CAL_4</t>
  </si>
  <si>
    <t>4호기 열량건식</t>
  </si>
  <si>
    <t>4호기</t>
  </si>
  <si>
    <t>4호기 CaCO3</t>
  </si>
  <si>
    <t>CAL_5</t>
  </si>
  <si>
    <t>5호기 열량건식</t>
  </si>
  <si>
    <t>5호기</t>
  </si>
  <si>
    <t>5호기 CaCO3</t>
  </si>
  <si>
    <t>CAL_6</t>
  </si>
  <si>
    <t>6호기 열량건식</t>
  </si>
  <si>
    <t>6호기</t>
  </si>
  <si>
    <t>6호기 CaCO3</t>
  </si>
  <si>
    <t>CAL_GAR</t>
  </si>
  <si>
    <t>CAL_NAR</t>
  </si>
  <si>
    <t>CAO</t>
  </si>
  <si>
    <t>칼슘</t>
  </si>
  <si>
    <t>CARDINALITY</t>
  </si>
  <si>
    <t>한글컬럼명 부재</t>
  </si>
  <si>
    <t>CATEGORY</t>
  </si>
  <si>
    <t>CATEGORY_NAME</t>
  </si>
  <si>
    <t>CBEL1</t>
  </si>
  <si>
    <t>CBELN</t>
  </si>
  <si>
    <t>계약</t>
  </si>
  <si>
    <t>CHASU_CD</t>
  </si>
  <si>
    <t>차수번호</t>
  </si>
  <si>
    <t>차수</t>
  </si>
  <si>
    <t>차수? 차수코드?</t>
  </si>
  <si>
    <t>코드?</t>
  </si>
  <si>
    <t>CHGDATE</t>
  </si>
  <si>
    <t>수정일</t>
  </si>
  <si>
    <t>수정</t>
  </si>
  <si>
    <t>DATE</t>
  </si>
  <si>
    <t>일시</t>
  </si>
  <si>
    <t>CHGUSER_ID</t>
  </si>
  <si>
    <t>수정자</t>
  </si>
  <si>
    <t>ID</t>
  </si>
  <si>
    <t>CHGUSERID</t>
  </si>
  <si>
    <t>CHK_AIR_DRY</t>
  </si>
  <si>
    <t>검수량_기건식[계산]</t>
  </si>
  <si>
    <t>CHK_DRY</t>
  </si>
  <si>
    <t>검수량_건식[계산]</t>
  </si>
  <si>
    <t>CHK_INSU</t>
  </si>
  <si>
    <t>검수량_인수식</t>
  </si>
  <si>
    <t>인수식</t>
  </si>
  <si>
    <t>CHLORIDE</t>
  </si>
  <si>
    <t>chloride</t>
  </si>
  <si>
    <t>염소</t>
  </si>
  <si>
    <t>CHLORINE</t>
  </si>
  <si>
    <t>CHROMIUM</t>
  </si>
  <si>
    <t>크롬?</t>
  </si>
  <si>
    <t>COAL_AYUK</t>
  </si>
  <si>
    <t>입하량_아역청탄</t>
  </si>
  <si>
    <t>아역청탄</t>
  </si>
  <si>
    <t>입하</t>
  </si>
  <si>
    <t>COAL_AYUK_REV</t>
  </si>
  <si>
    <t>아역청보정재고량</t>
  </si>
  <si>
    <t>보정</t>
  </si>
  <si>
    <t>COAL_BAD</t>
  </si>
  <si>
    <t>입하량_불량역청</t>
  </si>
  <si>
    <t>역청</t>
  </si>
  <si>
    <t>COAL_BAD_REV</t>
  </si>
  <si>
    <t>불역청보정재고량</t>
  </si>
  <si>
    <t>COAL_CD</t>
  </si>
  <si>
    <t>탄종코드</t>
  </si>
  <si>
    <t>석탄</t>
  </si>
  <si>
    <t>종류</t>
  </si>
  <si>
    <t>탄코드</t>
  </si>
  <si>
    <t>탄종코드(총재고량은 : T)</t>
  </si>
  <si>
    <t>COAL_CLASS</t>
  </si>
  <si>
    <t>등급코드?</t>
  </si>
  <si>
    <t>COAL_CODE</t>
  </si>
  <si>
    <t xml:space="preserve">탄종코드         </t>
  </si>
  <si>
    <t>COAL_FLOW</t>
  </si>
  <si>
    <t>Coal Flow</t>
  </si>
  <si>
    <t>흐름</t>
  </si>
  <si>
    <t>COAL_GOOD</t>
  </si>
  <si>
    <t>입하량_양호청탄</t>
  </si>
  <si>
    <t>양호</t>
  </si>
  <si>
    <t>COAL_GOOD_REV</t>
  </si>
  <si>
    <t>양호역청보정재고량</t>
  </si>
  <si>
    <t>COAL_GUBUN</t>
  </si>
  <si>
    <t xml:space="preserve">탄종구분         </t>
  </si>
  <si>
    <t>COAL_LOCATION</t>
  </si>
  <si>
    <t>저탄위치</t>
  </si>
  <si>
    <t>저탄 위치</t>
  </si>
  <si>
    <t>COAL_NAME</t>
  </si>
  <si>
    <t xml:space="preserve">탄종명           </t>
  </si>
  <si>
    <t>COAL_PLAN_SEQ</t>
  </si>
  <si>
    <t>상탄계획관리 일련번호</t>
  </si>
  <si>
    <t>상탄</t>
  </si>
  <si>
    <t>COAL_TON</t>
  </si>
  <si>
    <t>Coal톤</t>
  </si>
  <si>
    <t>수</t>
  </si>
  <si>
    <t>COAL_USE_14</t>
  </si>
  <si>
    <t xml:space="preserve">석탄사용량_1-4   </t>
  </si>
  <si>
    <t>14</t>
  </si>
  <si>
    <t>사용</t>
  </si>
  <si>
    <t>COAL_USE_56</t>
  </si>
  <si>
    <t xml:space="preserve">석탄사용량_56    </t>
  </si>
  <si>
    <t>56</t>
  </si>
  <si>
    <t>공통</t>
  </si>
  <si>
    <t>CODE_ERP</t>
  </si>
  <si>
    <t>CODE_NAME</t>
  </si>
  <si>
    <t>CODE_NM</t>
  </si>
  <si>
    <t>코드명</t>
  </si>
  <si>
    <t>CODE_TYPE</t>
  </si>
  <si>
    <t>코드 타입</t>
  </si>
  <si>
    <t>타입</t>
  </si>
  <si>
    <t>COLLECTION_DATE</t>
  </si>
  <si>
    <t>채취일자</t>
  </si>
  <si>
    <t>COM_NM</t>
  </si>
  <si>
    <t>기관명? 회사명? 한글컬럼명요청</t>
  </si>
  <si>
    <t>COMPANY</t>
  </si>
  <si>
    <t>소속</t>
  </si>
  <si>
    <t>COMPLET_DATE</t>
  </si>
  <si>
    <t>COMPLETE_DATE</t>
  </si>
  <si>
    <t>CONSUMPTION_TON</t>
  </si>
  <si>
    <t>소비량(톤)</t>
  </si>
  <si>
    <t>소비</t>
  </si>
  <si>
    <t>CONTENT</t>
  </si>
  <si>
    <t>게시물</t>
  </si>
  <si>
    <t>특이사항</t>
  </si>
  <si>
    <t>CONTENTS</t>
  </si>
  <si>
    <t>CONTRACT_SEQ</t>
  </si>
  <si>
    <t>계약일련번호? 계약번호?</t>
  </si>
  <si>
    <t>COPPER</t>
  </si>
  <si>
    <t>구리</t>
  </si>
  <si>
    <t>COPPER_CORROSION</t>
  </si>
  <si>
    <t>동판부식</t>
  </si>
  <si>
    <t>부식</t>
  </si>
  <si>
    <t>COST</t>
  </si>
  <si>
    <t>COST_COD</t>
  </si>
  <si>
    <t>CHAR</t>
  </si>
  <si>
    <t>비용</t>
  </si>
  <si>
    <t>COST_GUN</t>
  </si>
  <si>
    <t xml:space="preserve">구매단가 건식    </t>
  </si>
  <si>
    <t>구매</t>
  </si>
  <si>
    <t>단가</t>
  </si>
  <si>
    <t>COST_INSU</t>
  </si>
  <si>
    <t xml:space="preserve">구매단가 인수식  </t>
  </si>
  <si>
    <t>COST_NAM</t>
  </si>
  <si>
    <t>CP_SEQ</t>
  </si>
  <si>
    <t>상탄계획 일련번호</t>
  </si>
  <si>
    <t>CR_SEQ</t>
  </si>
  <si>
    <t>상탄실적 일련번호</t>
  </si>
  <si>
    <t>실적</t>
  </si>
  <si>
    <t>CRA_SEQ</t>
  </si>
  <si>
    <t>상탄실적 저탄위치 일련번호</t>
  </si>
  <si>
    <t>CRH_SEQ</t>
  </si>
  <si>
    <t>상탄실적 항차 일련번호</t>
  </si>
  <si>
    <t>항차</t>
  </si>
  <si>
    <t>D_NO</t>
  </si>
  <si>
    <t>무엇인지</t>
  </si>
  <si>
    <t>DAY_AVG_SOOT</t>
  </si>
  <si>
    <t>DCTR_DAY_FROM</t>
  </si>
  <si>
    <t>DCTR 의미? 한글컬럼명 요청</t>
  </si>
  <si>
    <t>DCTR_DAY_TO</t>
  </si>
  <si>
    <t>DCTR_QUN</t>
  </si>
  <si>
    <t>DEL_YN</t>
  </si>
  <si>
    <t>삭제</t>
  </si>
  <si>
    <t>삭제여부</t>
  </si>
  <si>
    <t>DELETE_YN</t>
  </si>
  <si>
    <t>DEMULSIBILITY</t>
  </si>
  <si>
    <t>항유화도</t>
  </si>
  <si>
    <t>DEPART</t>
  </si>
  <si>
    <t>근무부서</t>
  </si>
  <si>
    <t>근무</t>
  </si>
  <si>
    <t>부서</t>
  </si>
  <si>
    <t>DEPT_CD</t>
  </si>
  <si>
    <t>DEPTH</t>
  </si>
  <si>
    <t>답변깊이</t>
  </si>
  <si>
    <t>답변</t>
  </si>
  <si>
    <t>깊이</t>
  </si>
  <si>
    <t>DIAMETER_MM</t>
  </si>
  <si>
    <t>DIAMETER</t>
  </si>
  <si>
    <t>지름</t>
  </si>
  <si>
    <t>길이</t>
  </si>
  <si>
    <t>지름길이 값? 끝 분류어 포함 확인요청</t>
  </si>
  <si>
    <t>DIFFRACT_SCH</t>
  </si>
  <si>
    <t>Diffract 삼천포</t>
  </si>
  <si>
    <t>삼천포</t>
  </si>
  <si>
    <t>회절</t>
  </si>
  <si>
    <t>DIFFRACT_YH</t>
  </si>
  <si>
    <t>Diffract 영흥</t>
  </si>
  <si>
    <t>영흥</t>
  </si>
  <si>
    <t>DISTRIBUTION</t>
  </si>
  <si>
    <t>DNA_TH</t>
  </si>
  <si>
    <t>DNA TEST</t>
  </si>
  <si>
    <t>DNA</t>
  </si>
  <si>
    <t>테스트</t>
  </si>
  <si>
    <t>DOC_NO</t>
  </si>
  <si>
    <t>문서 DOC_NO</t>
  </si>
  <si>
    <t>문서</t>
  </si>
  <si>
    <t>결재_DOCNO</t>
  </si>
  <si>
    <t>문서번호</t>
  </si>
  <si>
    <t>전자결재 문서번호</t>
  </si>
  <si>
    <t>DOC_URL</t>
  </si>
  <si>
    <t>URL</t>
  </si>
  <si>
    <t>주소</t>
  </si>
  <si>
    <t>DRY_CAL</t>
  </si>
  <si>
    <t>건식_열량</t>
  </si>
  <si>
    <t>DRY_SULFUR</t>
  </si>
  <si>
    <t>건식_유황분</t>
  </si>
  <si>
    <t>DS_1</t>
  </si>
  <si>
    <t>D/S 첫번째호기톤</t>
  </si>
  <si>
    <t>D/S</t>
  </si>
  <si>
    <t>DS_2</t>
  </si>
  <si>
    <t>D/S 두번째호기톤</t>
  </si>
  <si>
    <t>DS_A1</t>
  </si>
  <si>
    <t>D/S 미연분A1</t>
  </si>
  <si>
    <t>D/S SOOT A1</t>
  </si>
  <si>
    <t>DS_A2</t>
  </si>
  <si>
    <t>D/S 미연분A2</t>
  </si>
  <si>
    <t>D/S SOOT A2</t>
  </si>
  <si>
    <t>DS_B1</t>
  </si>
  <si>
    <t>D/S 미연분B1</t>
  </si>
  <si>
    <t>D/S SOOT B1</t>
  </si>
  <si>
    <t>DS_B2</t>
  </si>
  <si>
    <t>D/S 미연분B2</t>
  </si>
  <si>
    <t>D/S SOOT B2</t>
  </si>
  <si>
    <t>DS_HOUR</t>
  </si>
  <si>
    <t>D/S 채취시간_시</t>
  </si>
  <si>
    <t>DS_MIN</t>
  </si>
  <si>
    <t>D/S 채취시간_분</t>
  </si>
  <si>
    <t>DS_SOOT</t>
  </si>
  <si>
    <t>DS_TON</t>
  </si>
  <si>
    <t>D/S 톤</t>
  </si>
  <si>
    <t>DURABILITY</t>
  </si>
  <si>
    <t>내구성</t>
  </si>
  <si>
    <t>EA_ASH</t>
  </si>
  <si>
    <t>원소분석 ASH</t>
  </si>
  <si>
    <t>원소</t>
  </si>
  <si>
    <t>EA_ASHINC</t>
  </si>
  <si>
    <t>Ash 내 황분</t>
  </si>
  <si>
    <t>황분</t>
  </si>
  <si>
    <t>EA_C</t>
  </si>
  <si>
    <t>원소분석 C</t>
  </si>
  <si>
    <t>탄소</t>
  </si>
  <si>
    <t>EA_H</t>
  </si>
  <si>
    <t>원소분석 H</t>
  </si>
  <si>
    <t>수소</t>
  </si>
  <si>
    <t>EA_N</t>
  </si>
  <si>
    <t>원소분석 N</t>
  </si>
  <si>
    <t>질소</t>
  </si>
  <si>
    <t>EA_O</t>
  </si>
  <si>
    <t>원소분석 O</t>
  </si>
  <si>
    <t>산소</t>
  </si>
  <si>
    <t>EA_S</t>
  </si>
  <si>
    <t>원소분석 S</t>
  </si>
  <si>
    <t>황</t>
  </si>
  <si>
    <t>EAI_ERROR_MSG</t>
  </si>
  <si>
    <t>EAI</t>
  </si>
  <si>
    <t>오류</t>
  </si>
  <si>
    <t>메시지</t>
  </si>
  <si>
    <t>ELEMENT</t>
  </si>
  <si>
    <t>팩터요소</t>
  </si>
  <si>
    <t>요소</t>
  </si>
  <si>
    <t>EM_ASH</t>
  </si>
  <si>
    <t>원소분석_Ash-LOT자료연계</t>
  </si>
  <si>
    <t>연료성상_원소분석_Ash</t>
  </si>
  <si>
    <t>연료성상</t>
  </si>
  <si>
    <t>원소분석_회분</t>
  </si>
  <si>
    <t xml:space="preserve">원소분석_회분    </t>
  </si>
  <si>
    <t>EM_C</t>
  </si>
  <si>
    <t>원소분석_C</t>
  </si>
  <si>
    <t>연료성상_원소분석_C</t>
  </si>
  <si>
    <t>원소분석_탄소</t>
  </si>
  <si>
    <t xml:space="preserve">원소분석_탄소    </t>
  </si>
  <si>
    <t>EM_H</t>
  </si>
  <si>
    <t>원소분석_H</t>
  </si>
  <si>
    <t>연료성상_원소분석_H</t>
  </si>
  <si>
    <t>원소분석_수소</t>
  </si>
  <si>
    <t xml:space="preserve">원소분석_수소    </t>
  </si>
  <si>
    <t>EM_N</t>
  </si>
  <si>
    <t>원소분석_N</t>
  </si>
  <si>
    <t>원소분석_질소</t>
  </si>
  <si>
    <t xml:space="preserve">원소분석_질소    </t>
  </si>
  <si>
    <t>EM_O</t>
  </si>
  <si>
    <t>원소분석_O</t>
  </si>
  <si>
    <t>연료성상_원소분석_O</t>
  </si>
  <si>
    <t>원소분석_산소</t>
  </si>
  <si>
    <t xml:space="preserve">원소분석_산소    </t>
  </si>
  <si>
    <t>EM_S</t>
  </si>
  <si>
    <t>원소분석_S-LOT자료연계</t>
  </si>
  <si>
    <t>연료성상_원소분석_S</t>
  </si>
  <si>
    <t>원소분석_황</t>
  </si>
  <si>
    <t xml:space="preserve">원소분석_황      </t>
  </si>
  <si>
    <t>EMT_1</t>
  </si>
  <si>
    <t>상탄량1</t>
  </si>
  <si>
    <t>1</t>
  </si>
  <si>
    <t>EMT_2</t>
  </si>
  <si>
    <t>상탄량2</t>
  </si>
  <si>
    <t>2</t>
  </si>
  <si>
    <t>END_DAY</t>
  </si>
  <si>
    <t>분석일자완료일</t>
  </si>
  <si>
    <t>END_YN</t>
  </si>
  <si>
    <t>완료상태</t>
  </si>
  <si>
    <t>ENT_AMT</t>
  </si>
  <si>
    <t>입하량</t>
  </si>
  <si>
    <t xml:space="preserve">입하량           </t>
  </si>
  <si>
    <t>ENT_AMT_TON</t>
  </si>
  <si>
    <t>하역량(톤)</t>
  </si>
  <si>
    <t>하역</t>
  </si>
  <si>
    <t>ENT_YMD</t>
  </si>
  <si>
    <t>입고일자</t>
  </si>
  <si>
    <t>ENTER_DATE</t>
  </si>
  <si>
    <t>등록일</t>
  </si>
  <si>
    <t>등록</t>
  </si>
  <si>
    <t>ENTER_USER</t>
  </si>
  <si>
    <t>등록자</t>
  </si>
  <si>
    <t>ENTRY_DATE</t>
  </si>
  <si>
    <t>ENTRY_PER</t>
  </si>
  <si>
    <t>ERP_CONFIRM</t>
  </si>
  <si>
    <t>ERP_HANGCHA</t>
  </si>
  <si>
    <t>ERP_PI_ITEM</t>
  </si>
  <si>
    <t>ERP_PO</t>
  </si>
  <si>
    <t>ETC</t>
  </si>
  <si>
    <t>기타사항</t>
  </si>
  <si>
    <t>사항</t>
  </si>
  <si>
    <t>탄종(유황분)</t>
  </si>
  <si>
    <t>ETC_TXT</t>
  </si>
  <si>
    <t>특기</t>
  </si>
  <si>
    <t>EX_GRADE</t>
  </si>
  <si>
    <t>EX의미? 한글컬럼명 요청</t>
  </si>
  <si>
    <t>EX_NO</t>
  </si>
  <si>
    <t>EX_PWD</t>
  </si>
  <si>
    <t>EX_USER_NM</t>
  </si>
  <si>
    <t>EXIT_TP</t>
  </si>
  <si>
    <t>출구온도</t>
  </si>
  <si>
    <t>출구</t>
  </si>
  <si>
    <t>F_A1MM</t>
  </si>
  <si>
    <t>미분도 A 1mm</t>
  </si>
  <si>
    <t>미분도</t>
  </si>
  <si>
    <t>A</t>
  </si>
  <si>
    <t>F_A2MM</t>
  </si>
  <si>
    <t>미분도 A 2mm</t>
  </si>
  <si>
    <t>F_A4MM</t>
  </si>
  <si>
    <t>미분도 A 4mm</t>
  </si>
  <si>
    <t>F_B1MM</t>
  </si>
  <si>
    <t>미분도 B 1mm</t>
  </si>
  <si>
    <t>F_B2MM</t>
  </si>
  <si>
    <t>미분도 B 2mm</t>
  </si>
  <si>
    <t>F_B4MM</t>
  </si>
  <si>
    <t>미분도 B 4mm</t>
  </si>
  <si>
    <t>F_C1MM</t>
  </si>
  <si>
    <t>미분도 C 1mm</t>
  </si>
  <si>
    <t>C</t>
  </si>
  <si>
    <t>F_C2MM</t>
  </si>
  <si>
    <t>미분도 C 2mm</t>
  </si>
  <si>
    <t>F_C4MM</t>
  </si>
  <si>
    <t>미분도 C 4mm</t>
  </si>
  <si>
    <t>F_CARBON</t>
  </si>
  <si>
    <t>공업분석-고정탄소</t>
  </si>
  <si>
    <t>고정</t>
  </si>
  <si>
    <t>F_D1MM</t>
  </si>
  <si>
    <t>미분도 D 1mm</t>
  </si>
  <si>
    <t>D</t>
  </si>
  <si>
    <t>F_D2MM</t>
  </si>
  <si>
    <t>미분도 D 2mm</t>
  </si>
  <si>
    <t>F_D4MM</t>
  </si>
  <si>
    <t>미분도 D 4mm</t>
  </si>
  <si>
    <t>F_GIGUN</t>
  </si>
  <si>
    <t>불소 기건</t>
  </si>
  <si>
    <t>F_GUN</t>
  </si>
  <si>
    <t>불소 건</t>
  </si>
  <si>
    <t>F_INA_SEQ_1</t>
  </si>
  <si>
    <t>O2 A/H A IN</t>
  </si>
  <si>
    <t>A/H</t>
  </si>
  <si>
    <t>In</t>
  </si>
  <si>
    <t>F_INB_SEQ_1</t>
  </si>
  <si>
    <t>O2 A/H B IN</t>
  </si>
  <si>
    <t>F_INSU</t>
  </si>
  <si>
    <t>불소 인수</t>
  </si>
  <si>
    <t>F_OUTA_SEQ_1</t>
  </si>
  <si>
    <t>O2 A/H A OUT</t>
  </si>
  <si>
    <t>Out</t>
  </si>
  <si>
    <t>F_OUTB_SEQ_1</t>
  </si>
  <si>
    <t>O2 A/H B OUT</t>
  </si>
  <si>
    <t>F_TOTALA_SEQ_1</t>
  </si>
  <si>
    <t>O2 A/H A 누설율</t>
  </si>
  <si>
    <t>누설</t>
  </si>
  <si>
    <t>율</t>
  </si>
  <si>
    <t>F_TOTALB_SEQ_1</t>
  </si>
  <si>
    <t>O2 A/H B 누설율</t>
  </si>
  <si>
    <t>FE2O3</t>
  </si>
  <si>
    <t>FENCE</t>
  </si>
  <si>
    <t xml:space="preserve">막힘성           </t>
  </si>
  <si>
    <t>막힘성</t>
  </si>
  <si>
    <t>FILE_NAM</t>
  </si>
  <si>
    <t>파일</t>
  </si>
  <si>
    <t>FILE_SEQ</t>
  </si>
  <si>
    <t>파일순번</t>
  </si>
  <si>
    <t>FINES</t>
  </si>
  <si>
    <t>미세분</t>
  </si>
  <si>
    <t>FIRE_14</t>
  </si>
  <si>
    <t xml:space="preserve">화재성_14        </t>
  </si>
  <si>
    <t>FIRE_56</t>
  </si>
  <si>
    <t xml:space="preserve">화재성_56        </t>
  </si>
  <si>
    <t>FIX_DAY</t>
  </si>
  <si>
    <t>확정</t>
  </si>
  <si>
    <t>확정일자</t>
  </si>
  <si>
    <t>FLASH_POINT</t>
  </si>
  <si>
    <t>인화점</t>
  </si>
  <si>
    <t>FLG</t>
  </si>
  <si>
    <t>매수인용시료관리 입력제외</t>
  </si>
  <si>
    <t>입력</t>
  </si>
  <si>
    <t>제외</t>
  </si>
  <si>
    <t>제외여부? 의미 확인요청</t>
  </si>
  <si>
    <t>FLY_ASH</t>
  </si>
  <si>
    <t>FLYASH</t>
  </si>
  <si>
    <t>FOAM_STAB</t>
  </si>
  <si>
    <t>기포안정도</t>
  </si>
  <si>
    <t>기포</t>
  </si>
  <si>
    <t>FOULING</t>
  </si>
  <si>
    <t xml:space="preserve">fouling성        </t>
  </si>
  <si>
    <t>FROM_DATE</t>
  </si>
  <si>
    <t>수집기간_FROM</t>
  </si>
  <si>
    <t>FROM_NAME</t>
  </si>
  <si>
    <t>FUEL_DAY</t>
  </si>
  <si>
    <t>소비연료 등록일</t>
  </si>
  <si>
    <t>FUEL_DRY</t>
  </si>
  <si>
    <t>연료성상_건식열량</t>
  </si>
  <si>
    <t>FUEL_GB</t>
  </si>
  <si>
    <t>연료구분코드(아역청,양호,불역청)</t>
  </si>
  <si>
    <t>FUEL_GRAIN_LESS_2</t>
  </si>
  <si>
    <t>연료성상_입도2mm이하</t>
  </si>
  <si>
    <t>밀리미터</t>
  </si>
  <si>
    <t>이하</t>
  </si>
  <si>
    <t>FUEL_HGI</t>
  </si>
  <si>
    <t>연료성상_HGI</t>
  </si>
  <si>
    <t>FUEL_INSU</t>
  </si>
  <si>
    <t>FUEL_SULFUR</t>
  </si>
  <si>
    <t>연료성상_유황분</t>
  </si>
  <si>
    <t>FUEL_SULFUR_AVG</t>
  </si>
  <si>
    <t>FUEL_TOT_WATER</t>
  </si>
  <si>
    <t>연료성상_총수분</t>
  </si>
  <si>
    <t>총</t>
  </si>
  <si>
    <t>총수분</t>
  </si>
  <si>
    <t>FUEL_UNIT_COST</t>
  </si>
  <si>
    <t>FUNCTION1</t>
  </si>
  <si>
    <t>미연탄소분 삼천포 12 영동 1</t>
  </si>
  <si>
    <t>함수</t>
  </si>
  <si>
    <t>FUNCTION10</t>
  </si>
  <si>
    <t>NOx 삼천포 34 영동 2</t>
  </si>
  <si>
    <t>10</t>
  </si>
  <si>
    <t>FUNCTION11</t>
  </si>
  <si>
    <t>NOx 삼천포 56 영동 3</t>
  </si>
  <si>
    <t>11</t>
  </si>
  <si>
    <t>FUNCTION12</t>
  </si>
  <si>
    <t>NOx 영흥 12 영동 4</t>
  </si>
  <si>
    <t>12</t>
  </si>
  <si>
    <t>FUNCTION13</t>
  </si>
  <si>
    <t>NOx 영흥 34</t>
  </si>
  <si>
    <t>13</t>
  </si>
  <si>
    <t>FUNCTION14</t>
  </si>
  <si>
    <t>석탄사용량 삼천포 14 영동 12</t>
  </si>
  <si>
    <t>FUNCTION15</t>
  </si>
  <si>
    <t>석탄사용량 삼천포 56</t>
  </si>
  <si>
    <t>15</t>
  </si>
  <si>
    <t>FUNCTION16</t>
  </si>
  <si>
    <t>석탄사용량 삼천포 12  영동 1</t>
  </si>
  <si>
    <t>16</t>
  </si>
  <si>
    <t>FUNCTION17</t>
  </si>
  <si>
    <t>석탄사용량 삼천포 34  영동 2</t>
  </si>
  <si>
    <t>17</t>
  </si>
  <si>
    <t>FUNCTION18</t>
  </si>
  <si>
    <t>연료비원가 삼천포 12 영동 1</t>
  </si>
  <si>
    <t>18</t>
  </si>
  <si>
    <t>FUNCTION19</t>
  </si>
  <si>
    <t>연료비원가 삼천포 34 영동 2</t>
  </si>
  <si>
    <t>19</t>
  </si>
  <si>
    <t>FUNCTION2</t>
  </si>
  <si>
    <t>미연탄소분 삼천포 34 영동 2</t>
  </si>
  <si>
    <t>FUNCTION20</t>
  </si>
  <si>
    <t>연료비원가 삼천포 56</t>
  </si>
  <si>
    <t>20</t>
  </si>
  <si>
    <t>FUNCTION21</t>
  </si>
  <si>
    <t>연료비원가 삼천포 12</t>
  </si>
  <si>
    <t>21</t>
  </si>
  <si>
    <t>FUNCTION22</t>
  </si>
  <si>
    <t>연료비원가 삼천포 34</t>
  </si>
  <si>
    <t>22</t>
  </si>
  <si>
    <t>FUNCTION23</t>
  </si>
  <si>
    <t>실제공기량 삼천포 (Sm3/Kg)  영동</t>
  </si>
  <si>
    <t>23</t>
  </si>
  <si>
    <t>FUNCTION24</t>
  </si>
  <si>
    <t>실제공기량 영흥 (Sm3/Kg)</t>
  </si>
  <si>
    <t>24</t>
  </si>
  <si>
    <t>FUNCTION25</t>
  </si>
  <si>
    <t>실제공기량 삼천포 (Kg/Kg)  영동</t>
  </si>
  <si>
    <t>25</t>
  </si>
  <si>
    <t>FUNCTION26</t>
  </si>
  <si>
    <t>실제공기량 영흥 (Kg/Kg)</t>
  </si>
  <si>
    <t>26</t>
  </si>
  <si>
    <t>FUNCTION27</t>
  </si>
  <si>
    <t>실제가스량(건연소가스) 삼천포 영동</t>
  </si>
  <si>
    <t>27</t>
  </si>
  <si>
    <t>FUNCTION28</t>
  </si>
  <si>
    <t>실제가스량(건연소가스) 영흥</t>
  </si>
  <si>
    <t>28</t>
  </si>
  <si>
    <t>FUNCTION29</t>
  </si>
  <si>
    <t>실제가스량(습연소가스) 삼천포 영동</t>
  </si>
  <si>
    <t>29</t>
  </si>
  <si>
    <t>FUNCTION3</t>
  </si>
  <si>
    <t>미연탄소분 삼천포 56 영동 3</t>
  </si>
  <si>
    <t>3</t>
  </si>
  <si>
    <t>FUNCTION30</t>
  </si>
  <si>
    <t>실제가스량(습연소가스) 영흥</t>
  </si>
  <si>
    <t>31</t>
  </si>
  <si>
    <t>FUNCTION4</t>
  </si>
  <si>
    <t>미연탄소분 영흥 12 영동 4</t>
  </si>
  <si>
    <t>4</t>
  </si>
  <si>
    <t>FUNCTION5</t>
  </si>
  <si>
    <t>미연탄소분 영흥 34</t>
  </si>
  <si>
    <t>5</t>
  </si>
  <si>
    <t>FUNCTION6</t>
  </si>
  <si>
    <t>SOx탈황후 삼천포</t>
  </si>
  <si>
    <t>6</t>
  </si>
  <si>
    <t>FUNCTION7</t>
  </si>
  <si>
    <t>SOx탈황후 영흥 12</t>
  </si>
  <si>
    <t>7</t>
  </si>
  <si>
    <t>FUNCTION8</t>
  </si>
  <si>
    <t>SOx탈황후 영흥 34</t>
  </si>
  <si>
    <t>8</t>
  </si>
  <si>
    <t>FUNCTION9</t>
  </si>
  <si>
    <t>NOx 삼천포 12 영동 1</t>
  </si>
  <si>
    <t>9</t>
  </si>
  <si>
    <t>GAS_COST_12</t>
  </si>
  <si>
    <t xml:space="preserve">연료비_12호기    </t>
  </si>
  <si>
    <t>12호기 / 34호기가 1, 2호기 / 3,4 호기를 의미하는건지</t>
  </si>
  <si>
    <t>GAS_COST_34</t>
  </si>
  <si>
    <t xml:space="preserve">연료비_34호기    </t>
  </si>
  <si>
    <t>GAS_COST_56</t>
  </si>
  <si>
    <t xml:space="preserve">연료비_56호기    </t>
  </si>
  <si>
    <t>GCV_AD</t>
  </si>
  <si>
    <t>GROSS CALORIFIC VALUE CAL/G(AD)</t>
  </si>
  <si>
    <t>총열량값의 AD가 어떤건지</t>
  </si>
  <si>
    <t>GCV_AR</t>
  </si>
  <si>
    <t>GROSS CALORIFIC VALUE CAL/G(AR)</t>
  </si>
  <si>
    <t>총열량값의 AR가 어떤건지</t>
  </si>
  <si>
    <t>GCV_D</t>
  </si>
  <si>
    <t>GROSS CALORIFIC VALUE CAL/G(D)</t>
  </si>
  <si>
    <t>총열량값의 D가 어떤건지</t>
  </si>
  <si>
    <t>GCV_NET</t>
  </si>
  <si>
    <t>GROSS CALORIFIC VALUE CAL/G(NET)</t>
  </si>
  <si>
    <t>발열</t>
  </si>
  <si>
    <t>총열량값의 NET가 어떤건지</t>
  </si>
  <si>
    <t>GEN_GRAIN_LESS_2</t>
  </si>
  <si>
    <t>일반성상</t>
  </si>
  <si>
    <t>일반성상_입도2mm이하</t>
  </si>
  <si>
    <t>GEN_GRAIN_LESS_5</t>
  </si>
  <si>
    <t>일반성상_입도5mm이하</t>
  </si>
  <si>
    <t>GEN_HEAT_VAL</t>
  </si>
  <si>
    <t>일반성상_발열량_건식</t>
  </si>
  <si>
    <t>GEN_HGI</t>
  </si>
  <si>
    <t>FGI</t>
  </si>
  <si>
    <t>일반성상_HGI</t>
  </si>
  <si>
    <t>GEN_SULFUR</t>
  </si>
  <si>
    <t>일반성상_유황분</t>
  </si>
  <si>
    <t>GEN_TOT_WT</t>
  </si>
  <si>
    <t>일반성상_총수분</t>
  </si>
  <si>
    <t>사용자권한</t>
  </si>
  <si>
    <t>GRADE_100</t>
  </si>
  <si>
    <t>미분도 100Mesh</t>
  </si>
  <si>
    <t>100</t>
  </si>
  <si>
    <t>Mesh</t>
  </si>
  <si>
    <t>GRADE_12</t>
  </si>
  <si>
    <t xml:space="preserve">미연분12호기     </t>
  </si>
  <si>
    <t>GRADE_200</t>
  </si>
  <si>
    <t>미분도 200Mesh</t>
  </si>
  <si>
    <t>200</t>
  </si>
  <si>
    <t>GRADE_34</t>
  </si>
  <si>
    <t xml:space="preserve">미연분34호기     </t>
  </si>
  <si>
    <t>GRADE_56</t>
  </si>
  <si>
    <t xml:space="preserve">미연분56호기     </t>
  </si>
  <si>
    <t>GRADE_60</t>
  </si>
  <si>
    <t>미분도 60Mesh</t>
  </si>
  <si>
    <t>60</t>
  </si>
  <si>
    <t>GRAIN</t>
  </si>
  <si>
    <t xml:space="preserve">입도             </t>
  </si>
  <si>
    <t>GROUP_ID</t>
  </si>
  <si>
    <t>게시물 그룹</t>
  </si>
  <si>
    <t>그룹</t>
  </si>
  <si>
    <t>GUBUN</t>
  </si>
  <si>
    <t>알람(Y/N)</t>
  </si>
  <si>
    <t>알람</t>
  </si>
  <si>
    <t>GUN_CAL</t>
  </si>
  <si>
    <t xml:space="preserve">건식열량         </t>
  </si>
  <si>
    <t>GUN_COST</t>
  </si>
  <si>
    <t xml:space="preserve">건식단가         </t>
  </si>
  <si>
    <t>GUNSIK</t>
  </si>
  <si>
    <t>반출량 건식</t>
  </si>
  <si>
    <t>반출</t>
  </si>
  <si>
    <t>HANGCHA</t>
  </si>
  <si>
    <t>HANGCHA_CD</t>
  </si>
  <si>
    <t>항차코드</t>
  </si>
  <si>
    <t>항차번호</t>
  </si>
  <si>
    <t>번호? 코드?</t>
  </si>
  <si>
    <t>HEAT_AIR_DRY</t>
  </si>
  <si>
    <t>발열량_기건식[계산]</t>
  </si>
  <si>
    <t>HEAT_DRY_W</t>
  </si>
  <si>
    <t>열건조_건조후 무게</t>
  </si>
  <si>
    <t>열</t>
  </si>
  <si>
    <t>건조</t>
  </si>
  <si>
    <t>후</t>
  </si>
  <si>
    <t>중량</t>
  </si>
  <si>
    <t>HEAT_GI</t>
  </si>
  <si>
    <t>발열량 기건식</t>
  </si>
  <si>
    <t>HEAT_GUN</t>
  </si>
  <si>
    <t>발열량 건식</t>
  </si>
  <si>
    <t>HEAT_IN</t>
  </si>
  <si>
    <t>발열량 인수분</t>
  </si>
  <si>
    <t>HEAT_INSU</t>
  </si>
  <si>
    <t>발열량_인수식[계산]</t>
  </si>
  <si>
    <t>HEAT_NCV</t>
  </si>
  <si>
    <t>발열량_NCV[계산]</t>
  </si>
  <si>
    <t>NCV</t>
  </si>
  <si>
    <t>발열량 NCV</t>
  </si>
  <si>
    <t>HEAT_TOOL_NO</t>
  </si>
  <si>
    <t>열건조_용기번호</t>
  </si>
  <si>
    <t>용기</t>
  </si>
  <si>
    <t>HEAT_TOOL_W</t>
  </si>
  <si>
    <t>열건조_용기무게</t>
  </si>
  <si>
    <t>HEAT_TOT_CAL</t>
  </si>
  <si>
    <t>발열량_총열량[계산]</t>
  </si>
  <si>
    <t>HEAT_TOT_W</t>
  </si>
  <si>
    <t>열건조_총무게</t>
  </si>
  <si>
    <t>HEATL_GIGUN</t>
  </si>
  <si>
    <t>발열양(기건식)</t>
  </si>
  <si>
    <t xml:space="preserve">HGI              </t>
  </si>
  <si>
    <t>HGI_1</t>
  </si>
  <si>
    <t xml:space="preserve">분쇄성           </t>
  </si>
  <si>
    <t>분쇄</t>
  </si>
  <si>
    <t>HOGI</t>
  </si>
  <si>
    <t>HOGI_CD</t>
  </si>
  <si>
    <t>HOGI_NO</t>
  </si>
  <si>
    <t>호기번호</t>
  </si>
  <si>
    <t>호기번호 [12, 34 , 56]</t>
  </si>
  <si>
    <t>HOGI_NUM</t>
  </si>
  <si>
    <t>HOGI_SEQ</t>
  </si>
  <si>
    <t>HOGI_TXT</t>
  </si>
  <si>
    <t>HOGIGRP</t>
  </si>
  <si>
    <t>HOKI</t>
  </si>
  <si>
    <t>HONSO_AYUK</t>
  </si>
  <si>
    <t>혼소율_아역</t>
  </si>
  <si>
    <t>혼소</t>
  </si>
  <si>
    <t>HONSO_AYUK_2</t>
  </si>
  <si>
    <t>HONSO_BAD</t>
  </si>
  <si>
    <t>혼소율_불량</t>
  </si>
  <si>
    <t>HONSO_BAD_2</t>
  </si>
  <si>
    <t>HONSO_GOOD</t>
  </si>
  <si>
    <t>혼소율_양호</t>
  </si>
  <si>
    <t>HONSO_GOOD_2</t>
  </si>
  <si>
    <t>HV_ADB</t>
  </si>
  <si>
    <t>발열량-기건식</t>
  </si>
  <si>
    <t>HV_ARV</t>
  </si>
  <si>
    <t>발열량-인수식</t>
  </si>
  <si>
    <t>HV_DB</t>
  </si>
  <si>
    <t>발열량-건식</t>
  </si>
  <si>
    <t>I_AL2O3</t>
  </si>
  <si>
    <t>회성분</t>
  </si>
  <si>
    <t>I_CAO</t>
  </si>
  <si>
    <t>회성분 CaO</t>
  </si>
  <si>
    <t>I_ETC</t>
  </si>
  <si>
    <t>I_FE2O3</t>
  </si>
  <si>
    <t>회성분 Fe2O3</t>
  </si>
  <si>
    <t>I_K2O</t>
  </si>
  <si>
    <t>회성분 K2O</t>
  </si>
  <si>
    <t>K2O</t>
  </si>
  <si>
    <t>I_MGO</t>
  </si>
  <si>
    <t>회성분 MgO</t>
  </si>
  <si>
    <t>I_NA2O</t>
  </si>
  <si>
    <t>회성분 Na2O</t>
  </si>
  <si>
    <t>I_P2O5</t>
  </si>
  <si>
    <t>회성분 P2O5</t>
  </si>
  <si>
    <t>I_SIO2</t>
  </si>
  <si>
    <t>회성분 SiO2</t>
  </si>
  <si>
    <t>SiO2</t>
  </si>
  <si>
    <t>I_SO3</t>
  </si>
  <si>
    <t>회성분 SO3</t>
  </si>
  <si>
    <t>SO3</t>
  </si>
  <si>
    <t>I_TIO2</t>
  </si>
  <si>
    <t>회성분 TiO2</t>
  </si>
  <si>
    <t>IBHA_CAL</t>
  </si>
  <si>
    <t>입하량 열량</t>
  </si>
  <si>
    <t>IBHA_S</t>
  </si>
  <si>
    <t>입하량 S(%)</t>
  </si>
  <si>
    <t>비율</t>
  </si>
  <si>
    <t>관리대상ID</t>
  </si>
  <si>
    <t>대상</t>
  </si>
  <si>
    <t>어떤 ID인지</t>
  </si>
  <si>
    <t>IH_MOISTURE</t>
  </si>
  <si>
    <t>공업분석-고유수분</t>
  </si>
  <si>
    <t>INDUSTRY_CARBON</t>
  </si>
  <si>
    <t>공업분석 고정탄소</t>
  </si>
  <si>
    <t>INDUSTRY_INDUSTRY</t>
  </si>
  <si>
    <t>공업분석 회분</t>
  </si>
  <si>
    <t>INDUSTRY_VOLATILE</t>
  </si>
  <si>
    <t>공업분석 휘발분</t>
  </si>
  <si>
    <t>휘발분</t>
  </si>
  <si>
    <t>INDUSTRY_WATER</t>
  </si>
  <si>
    <t>공업분석 고유수분</t>
  </si>
  <si>
    <t>INSU</t>
  </si>
  <si>
    <t>반출량 인수식</t>
  </si>
  <si>
    <t>INSU_CAL</t>
  </si>
  <si>
    <t>인수식_열량</t>
  </si>
  <si>
    <t xml:space="preserve">인수열량         </t>
  </si>
  <si>
    <t>INSU_SULFUR</t>
  </si>
  <si>
    <t>인수식_유황분</t>
  </si>
  <si>
    <t>INVOICE_AMT</t>
  </si>
  <si>
    <t>재고량</t>
  </si>
  <si>
    <t>INVOICE_NO</t>
  </si>
  <si>
    <t>INVOICE_SEQ</t>
  </si>
  <si>
    <t>송장일련번호</t>
  </si>
  <si>
    <t>송장시퀀스</t>
  </si>
  <si>
    <t>송장 일련번호</t>
  </si>
  <si>
    <t>항차 일련번호</t>
  </si>
  <si>
    <t>영문/한글 컬럼명 불일치</t>
  </si>
  <si>
    <t>송장_일련번호</t>
  </si>
  <si>
    <t>INVOICE_SEQ_1</t>
  </si>
  <si>
    <t>송장 일련번호1</t>
  </si>
  <si>
    <t>송장일련번호1</t>
  </si>
  <si>
    <t>INVOICE_SEQ_2</t>
  </si>
  <si>
    <t>송장 일련번호2</t>
  </si>
  <si>
    <t>송장일련번호2</t>
  </si>
  <si>
    <t>INVOICE_UP_SEQ</t>
  </si>
  <si>
    <t>송장스켄자료_일련번호</t>
  </si>
  <si>
    <t>스캔</t>
  </si>
  <si>
    <t>송장업로딩 관리 일련번호</t>
  </si>
  <si>
    <t>업로드</t>
  </si>
  <si>
    <t>INVOICE_YD_SEQ</t>
  </si>
  <si>
    <t>영동송장_일련번호</t>
  </si>
  <si>
    <t>영동</t>
  </si>
  <si>
    <t>고유번호</t>
  </si>
  <si>
    <t>인보이스</t>
  </si>
  <si>
    <t>IOFC_COD</t>
  </si>
  <si>
    <t>IOFC 의미?</t>
  </si>
  <si>
    <t>IOFC_NAM</t>
  </si>
  <si>
    <t>IPH</t>
  </si>
  <si>
    <t>IPH_SEQ</t>
  </si>
  <si>
    <t>고유식별번호</t>
  </si>
  <si>
    <t>IPPT</t>
  </si>
  <si>
    <t>IRON</t>
  </si>
  <si>
    <t>ISSUE_DATE</t>
  </si>
  <si>
    <t>발행일자</t>
  </si>
  <si>
    <t>발행</t>
  </si>
  <si>
    <t>JAEGO_CAL</t>
  </si>
  <si>
    <t>재고성상 열량</t>
  </si>
  <si>
    <t>JAEGO_S</t>
  </si>
  <si>
    <t>재고성상 S(%)</t>
  </si>
  <si>
    <t>JIKGUB</t>
  </si>
  <si>
    <t>직급</t>
  </si>
  <si>
    <t>JIKWI</t>
  </si>
  <si>
    <t>직위</t>
  </si>
  <si>
    <t>KIND</t>
  </si>
  <si>
    <t>KOLAS_DATA_SEQ</t>
  </si>
  <si>
    <t>KOLAS자료_일련번호</t>
  </si>
  <si>
    <t>KOLAS</t>
  </si>
  <si>
    <t>KZTXT</t>
  </si>
  <si>
    <t>사업소</t>
  </si>
  <si>
    <t>사업소 항차번호</t>
  </si>
  <si>
    <t>LASTLOG_DATE</t>
  </si>
  <si>
    <t>마지막접속일자</t>
  </si>
  <si>
    <t>최종</t>
  </si>
  <si>
    <t>접속</t>
  </si>
  <si>
    <t>LEAD</t>
  </si>
  <si>
    <t>납</t>
  </si>
  <si>
    <t>LENGTH_MM</t>
  </si>
  <si>
    <t>LENGTH</t>
  </si>
  <si>
    <t>LIFNR</t>
  </si>
  <si>
    <t>공급업체코드</t>
  </si>
  <si>
    <t>LIFNR_NM</t>
  </si>
  <si>
    <t>공급업체명</t>
  </si>
  <si>
    <t>LIME_AL2O3</t>
  </si>
  <si>
    <t>회성분_Al₂ O₃</t>
  </si>
  <si>
    <t>회성분_AL2</t>
  </si>
  <si>
    <t xml:space="preserve">회성분_AL2       </t>
  </si>
  <si>
    <t>LIME_CAO</t>
  </si>
  <si>
    <t>회성분_CaO</t>
  </si>
  <si>
    <t>회성분_CAO</t>
  </si>
  <si>
    <t xml:space="preserve">회성분_CAO       </t>
  </si>
  <si>
    <t>LIME_ETC</t>
  </si>
  <si>
    <t>회성분_기타</t>
  </si>
  <si>
    <t xml:space="preserve">회성분_기타      </t>
  </si>
  <si>
    <t>LIME_FE2O3</t>
  </si>
  <si>
    <t>회성분_Fe₂ O₃</t>
  </si>
  <si>
    <t>회성분_FE2</t>
  </si>
  <si>
    <t xml:space="preserve">회성분_FE2       </t>
  </si>
  <si>
    <t>LIME_K2O</t>
  </si>
  <si>
    <t>회성분_ K₂O</t>
  </si>
  <si>
    <t>회성분_K2O</t>
  </si>
  <si>
    <t xml:space="preserve">회성분_K2O       </t>
  </si>
  <si>
    <t>LIME_MGO</t>
  </si>
  <si>
    <t>회성분_MgO</t>
  </si>
  <si>
    <t>회성분_MGO</t>
  </si>
  <si>
    <t xml:space="preserve">회성분_MGO       </t>
  </si>
  <si>
    <t>LIME_NA2O</t>
  </si>
  <si>
    <t>회성분_Na₂O</t>
  </si>
  <si>
    <t>회성분_NA2O</t>
  </si>
  <si>
    <t xml:space="preserve">회성분_NA2O      </t>
  </si>
  <si>
    <t>LIME_SIO2</t>
  </si>
  <si>
    <t>회성분_Sio₂</t>
  </si>
  <si>
    <t>회성분_SIO2</t>
  </si>
  <si>
    <t xml:space="preserve">회성분_SIO2      </t>
  </si>
  <si>
    <t>LIME_SO3</t>
  </si>
  <si>
    <t>회성분_SO₃</t>
  </si>
  <si>
    <t>회성분_SO3</t>
  </si>
  <si>
    <t xml:space="preserve">회성분_SO3       </t>
  </si>
  <si>
    <t>LIME_TIO2</t>
  </si>
  <si>
    <t>회성분_TiO₂</t>
  </si>
  <si>
    <t>회성분_TI02</t>
  </si>
  <si>
    <t xml:space="preserve">회성분_TI02      </t>
  </si>
  <si>
    <t>LINK_GB</t>
  </si>
  <si>
    <t>연계구분</t>
  </si>
  <si>
    <t>LOADBAY</t>
  </si>
  <si>
    <t>LOG</t>
  </si>
  <si>
    <t>에러로그</t>
  </si>
  <si>
    <t>LOG_CNT</t>
  </si>
  <si>
    <t>로그카운트</t>
  </si>
  <si>
    <t>로그인</t>
  </si>
  <si>
    <t>횟수</t>
  </si>
  <si>
    <t>LOGIN_CNT</t>
  </si>
  <si>
    <t>LOT_AMT</t>
  </si>
  <si>
    <t>LOT량</t>
  </si>
  <si>
    <t>LOT</t>
  </si>
  <si>
    <t>LOT_NO</t>
  </si>
  <si>
    <t>LOT번호</t>
  </si>
  <si>
    <t>LUBO_SEQ</t>
  </si>
  <si>
    <t>윤활유 관리 일련번호</t>
  </si>
  <si>
    <t>MAESU_ASH</t>
  </si>
  <si>
    <t>매수인용 회분</t>
  </si>
  <si>
    <t>MAESU_BAL</t>
  </si>
  <si>
    <t>매수인용 발열량</t>
  </si>
  <si>
    <t>MAESU_N</t>
  </si>
  <si>
    <t>매수인용 질소</t>
  </si>
  <si>
    <t>MAESU_SULFUR</t>
  </si>
  <si>
    <t>매수인용 유황분</t>
  </si>
  <si>
    <t>MAX_PERMIT</t>
  </si>
  <si>
    <t>최대허용치</t>
  </si>
  <si>
    <t>최대</t>
  </si>
  <si>
    <t>MAX_SOOT</t>
  </si>
  <si>
    <t>MDAY</t>
  </si>
  <si>
    <t>MENU_NO</t>
  </si>
  <si>
    <t>자원일련번호</t>
  </si>
  <si>
    <t>자원</t>
  </si>
  <si>
    <t>MENUCD</t>
  </si>
  <si>
    <t>MERCURY</t>
  </si>
  <si>
    <t>수은</t>
  </si>
  <si>
    <t>MESH_0</t>
  </si>
  <si>
    <t>O~4Mesh</t>
  </si>
  <si>
    <t>0</t>
  </si>
  <si>
    <t>MESH_1</t>
  </si>
  <si>
    <t>4~10Mesh</t>
  </si>
  <si>
    <t>MESH_2</t>
  </si>
  <si>
    <t>10~16Mesh</t>
  </si>
  <si>
    <t>MESH_3</t>
  </si>
  <si>
    <t>16~30Mesh</t>
  </si>
  <si>
    <t>MESH_4</t>
  </si>
  <si>
    <t>30~60Mesh</t>
  </si>
  <si>
    <t>MESH_5</t>
  </si>
  <si>
    <t>60~100Mesh</t>
  </si>
  <si>
    <t>MESH_6</t>
  </si>
  <si>
    <t>100~200Mesh</t>
  </si>
  <si>
    <t>MESH_7</t>
  </si>
  <si>
    <t>MESH_8</t>
  </si>
  <si>
    <t>MESH_PASS_200</t>
  </si>
  <si>
    <t>200Mesh 통과분</t>
  </si>
  <si>
    <t>통과</t>
  </si>
  <si>
    <t>MESH_PASS_60</t>
  </si>
  <si>
    <t>60Mesh 통과분</t>
  </si>
  <si>
    <t>MESH_W_0</t>
  </si>
  <si>
    <t>0~4Mesh 무게</t>
  </si>
  <si>
    <t>MESH_W_1</t>
  </si>
  <si>
    <t>4~10Mesh 무게</t>
  </si>
  <si>
    <t>MESH_W_2</t>
  </si>
  <si>
    <t>10~16Mesh 무게</t>
  </si>
  <si>
    <t>MESH_W_3</t>
  </si>
  <si>
    <t>16~30Mesh 무게</t>
  </si>
  <si>
    <t>MESH_W_4</t>
  </si>
  <si>
    <t>30~60Mesh 무게</t>
  </si>
  <si>
    <t>MESH_W_5</t>
  </si>
  <si>
    <t>60~100Mesh 무게</t>
  </si>
  <si>
    <t>MESH_W_6</t>
  </si>
  <si>
    <t>100~200Mesh 무게</t>
  </si>
  <si>
    <t>MESH_W_7</t>
  </si>
  <si>
    <t>MESH_W_8</t>
  </si>
  <si>
    <t>MGO</t>
  </si>
  <si>
    <t>MIBUNGI_CD</t>
  </si>
  <si>
    <t>미분기코드</t>
  </si>
  <si>
    <t>미분기</t>
  </si>
  <si>
    <t>MID_CATA_CD</t>
  </si>
  <si>
    <t>중분류코드</t>
  </si>
  <si>
    <t>중분류</t>
  </si>
  <si>
    <t>MID_CATA_NM</t>
  </si>
  <si>
    <t>중분류이름</t>
  </si>
  <si>
    <t>MIN_PERMIT</t>
  </si>
  <si>
    <t>최소허용치</t>
  </si>
  <si>
    <t>MIN_SOOT</t>
  </si>
  <si>
    <t>MIX</t>
  </si>
  <si>
    <t>혼합탄종</t>
  </si>
  <si>
    <t>혼합</t>
  </si>
  <si>
    <t>MIX_CAL</t>
  </si>
  <si>
    <t>혼탄계획 열량</t>
  </si>
  <si>
    <t>혼탄</t>
  </si>
  <si>
    <t>MIX_RATE</t>
  </si>
  <si>
    <t>혼합탄종 비율</t>
  </si>
  <si>
    <t>MIX_RATE_SUM</t>
  </si>
  <si>
    <t>혼합탄종 비율 합계(아역청탄)</t>
  </si>
  <si>
    <t>합계</t>
  </si>
  <si>
    <t>MIX_S</t>
  </si>
  <si>
    <t>혼탄계획 S(%)</t>
  </si>
  <si>
    <t>MIX_STR</t>
  </si>
  <si>
    <t>한글 컬럼명 부재</t>
  </si>
  <si>
    <t>MM_LESS_2</t>
  </si>
  <si>
    <t>2mm 이하</t>
  </si>
  <si>
    <t>MOBILE</t>
  </si>
  <si>
    <t>휴대전화번호</t>
  </si>
  <si>
    <t>MWRITER</t>
  </si>
  <si>
    <t>NA2O</t>
  </si>
  <si>
    <t>NAME</t>
  </si>
  <si>
    <t>이름</t>
  </si>
  <si>
    <t>NCIF_NAM</t>
  </si>
  <si>
    <t>조건</t>
  </si>
  <si>
    <t>계약조건</t>
  </si>
  <si>
    <t>NCON_NAM</t>
  </si>
  <si>
    <t>NET_CAL_VAL</t>
  </si>
  <si>
    <t>NICKEL</t>
  </si>
  <si>
    <t>니켈</t>
  </si>
  <si>
    <t>NITROGEN</t>
  </si>
  <si>
    <t>NO</t>
  </si>
  <si>
    <t>게시물 번호</t>
  </si>
  <si>
    <t>어떤 NO인지</t>
  </si>
  <si>
    <t>NOT_BURN</t>
  </si>
  <si>
    <t>NOX_12</t>
  </si>
  <si>
    <t xml:space="preserve">nox_12호기       </t>
  </si>
  <si>
    <t>NOX_34</t>
  </si>
  <si>
    <t xml:space="preserve">nox_34호기       </t>
  </si>
  <si>
    <t>34</t>
  </si>
  <si>
    <t>NOX_56</t>
  </si>
  <si>
    <t xml:space="preserve">nox_56호기       </t>
  </si>
  <si>
    <t>NS_1</t>
  </si>
  <si>
    <t>N/S 첫번째호기톤</t>
  </si>
  <si>
    <t>N/S</t>
  </si>
  <si>
    <t>NS_2</t>
  </si>
  <si>
    <t>N/S 두번째호기톤</t>
  </si>
  <si>
    <t>NS_A1</t>
  </si>
  <si>
    <t>N/S 미연분A1</t>
  </si>
  <si>
    <t>N/S SOOT A1</t>
  </si>
  <si>
    <t>NS_A2</t>
  </si>
  <si>
    <t>N/S 미연분A2</t>
  </si>
  <si>
    <t>N/S SOOT A2</t>
  </si>
  <si>
    <t>NS_B1</t>
  </si>
  <si>
    <t>N/S 미연분B1</t>
  </si>
  <si>
    <t>N/S SOOT B1</t>
  </si>
  <si>
    <t>NS_B2</t>
  </si>
  <si>
    <t>N/S 미연분B2</t>
  </si>
  <si>
    <t>N/S SOOT B2</t>
  </si>
  <si>
    <t>NS_HOUR</t>
  </si>
  <si>
    <t>N/S 채취시간_시</t>
  </si>
  <si>
    <t>NS_MIN</t>
  </si>
  <si>
    <t>N/S 채취시간_분</t>
  </si>
  <si>
    <t>NS_SOOT</t>
  </si>
  <si>
    <t>NS_TON</t>
  </si>
  <si>
    <t>N/S 톤</t>
  </si>
  <si>
    <t>OBJECT_INSTANCE</t>
  </si>
  <si>
    <t>OBJECT_NAME</t>
  </si>
  <si>
    <t>OBJECT_NODE</t>
  </si>
  <si>
    <t>OBJECT_OWNER</t>
  </si>
  <si>
    <t>OBJECT_TYPE</t>
  </si>
  <si>
    <t>OBKEY</t>
  </si>
  <si>
    <t>WF오브젝트</t>
  </si>
  <si>
    <t>WF</t>
  </si>
  <si>
    <t>오브젝트</t>
  </si>
  <si>
    <t>키</t>
  </si>
  <si>
    <t>OPERATION</t>
  </si>
  <si>
    <t>OPINION</t>
  </si>
  <si>
    <t>OPTIMIZER</t>
  </si>
  <si>
    <t>OPTIONS</t>
  </si>
  <si>
    <t>ORGCD</t>
  </si>
  <si>
    <t>최하위부서코드</t>
  </si>
  <si>
    <t>최하위</t>
  </si>
  <si>
    <t>최하위소속코드</t>
  </si>
  <si>
    <t>ORGCD_NM</t>
  </si>
  <si>
    <t>사업소명</t>
  </si>
  <si>
    <t>ORGCD1</t>
  </si>
  <si>
    <t>1차사업소코드</t>
  </si>
  <si>
    <t>1차</t>
  </si>
  <si>
    <t>사업소코드</t>
  </si>
  <si>
    <t>소비연료 발전소</t>
  </si>
  <si>
    <t>1차소속코드</t>
  </si>
  <si>
    <t>부서? 사업소?</t>
  </si>
  <si>
    <t>1차 소속코드</t>
  </si>
  <si>
    <t>ORGCD1_NM</t>
  </si>
  <si>
    <t>ORGCD2</t>
  </si>
  <si>
    <t>2차사업소코드</t>
  </si>
  <si>
    <t>2차</t>
  </si>
  <si>
    <t>2차소속코드</t>
  </si>
  <si>
    <t>2차 소속코드</t>
  </si>
  <si>
    <t>ORGCD2_NM</t>
  </si>
  <si>
    <t>ORGCD3</t>
  </si>
  <si>
    <t>3차소속코드</t>
  </si>
  <si>
    <t>3차</t>
  </si>
  <si>
    <t>ORGCD3_NM</t>
  </si>
  <si>
    <t>ORGCD4</t>
  </si>
  <si>
    <t>4차</t>
  </si>
  <si>
    <t>ORGDE2</t>
  </si>
  <si>
    <t>ORGNM</t>
  </si>
  <si>
    <t>최하위부서명</t>
  </si>
  <si>
    <t>ORGNM1</t>
  </si>
  <si>
    <t>1차소속이름</t>
  </si>
  <si>
    <t>ORGNM2</t>
  </si>
  <si>
    <t>2차소속이름</t>
  </si>
  <si>
    <t>ORGNM3</t>
  </si>
  <si>
    <t>3차소속이름</t>
  </si>
  <si>
    <t>ORGNM4</t>
  </si>
  <si>
    <t>ORI_FILE_NAME</t>
  </si>
  <si>
    <t>원파일명</t>
  </si>
  <si>
    <t>원</t>
  </si>
  <si>
    <t>ORI_SPAR_DOC</t>
  </si>
  <si>
    <t>SPAR 의미? 한글컬럼명 요청</t>
  </si>
  <si>
    <t>ORIGINAL</t>
  </si>
  <si>
    <t>원산지</t>
  </si>
  <si>
    <t>OS_P</t>
  </si>
  <si>
    <t>OTHER SUBSTANCE</t>
  </si>
  <si>
    <t>물질</t>
  </si>
  <si>
    <t>OTHER</t>
  </si>
  <si>
    <t>LONG</t>
  </si>
  <si>
    <t>OTHER_TAG</t>
  </si>
  <si>
    <t>OUT_DUST</t>
  </si>
  <si>
    <t xml:space="preserve">배출먼지         </t>
  </si>
  <si>
    <t>배출</t>
  </si>
  <si>
    <t>먼지</t>
  </si>
  <si>
    <t>OUT_YMD</t>
  </si>
  <si>
    <t>반출일자</t>
  </si>
  <si>
    <t>OUTPUT</t>
  </si>
  <si>
    <t>출력</t>
  </si>
  <si>
    <t>OUTPUT_ORDER</t>
  </si>
  <si>
    <t>출력순서</t>
  </si>
  <si>
    <t>순서</t>
  </si>
  <si>
    <t>OXIDATION</t>
  </si>
  <si>
    <t>산화안정도</t>
  </si>
  <si>
    <t>PAN_ASH</t>
  </si>
  <si>
    <t>판정용시료 회분</t>
  </si>
  <si>
    <t>판정</t>
  </si>
  <si>
    <t>시료</t>
  </si>
  <si>
    <t>PAN_ASH_END</t>
  </si>
  <si>
    <t>판정용시료 회분 완결여부</t>
  </si>
  <si>
    <t>PAN_ASH_RES</t>
  </si>
  <si>
    <t>판정용시료 회분 검사결과</t>
  </si>
  <si>
    <t>검사</t>
  </si>
  <si>
    <t>결과</t>
  </si>
  <si>
    <t>PAN_BAL</t>
  </si>
  <si>
    <t>판정용시료 발열량</t>
  </si>
  <si>
    <t>PAN_BAL_END</t>
  </si>
  <si>
    <t>판정용시료 발열량 완결여부</t>
  </si>
  <si>
    <t>PAN_BAL_RES</t>
  </si>
  <si>
    <t>판정용시료 발열량 검사결과</t>
  </si>
  <si>
    <t>발열량</t>
  </si>
  <si>
    <t>PAN_N</t>
  </si>
  <si>
    <t>판정용시료 질소</t>
  </si>
  <si>
    <t>PAN_N_END</t>
  </si>
  <si>
    <t>판정용시료  질소 완결여부</t>
  </si>
  <si>
    <t>PAN_N_RES</t>
  </si>
  <si>
    <t>판정용시료 질소 검사결과</t>
  </si>
  <si>
    <t>PAN_SULFUR</t>
  </si>
  <si>
    <t>판정용시료 유황분</t>
  </si>
  <si>
    <t>PAN_SULFUR_END</t>
  </si>
  <si>
    <t>판정용시료 유황분 완결여부</t>
  </si>
  <si>
    <t>PAN_SULFUR_RES</t>
  </si>
  <si>
    <t>판정용시료 유황분 검사결과</t>
  </si>
  <si>
    <t>PARENT_ID</t>
  </si>
  <si>
    <t>PARTICLE_S1</t>
  </si>
  <si>
    <t>PARTICLE SIZE 1.0MM</t>
  </si>
  <si>
    <t>입자</t>
  </si>
  <si>
    <t>PARTICLE_S2</t>
  </si>
  <si>
    <t>PARTICLE SIZE 2.0MM</t>
  </si>
  <si>
    <t>PARTICLE_S3</t>
  </si>
  <si>
    <t>PARTICLE SIZE 3.55MM</t>
  </si>
  <si>
    <t>PARTITION_ID</t>
  </si>
  <si>
    <t>PARTITION_START</t>
  </si>
  <si>
    <t>PARTITION_STOP</t>
  </si>
  <si>
    <t>PG_MID_CATA_ID</t>
  </si>
  <si>
    <t>프로그램 중분류ID</t>
  </si>
  <si>
    <t>프로그램</t>
  </si>
  <si>
    <t>PG_MID_CATA_NM</t>
  </si>
  <si>
    <t>프로그램 중분류이름</t>
  </si>
  <si>
    <t>PG_TOP_CATA_ID</t>
  </si>
  <si>
    <t>프로그램 대분류ID</t>
  </si>
  <si>
    <t>대분류</t>
  </si>
  <si>
    <t>PG_TOP_CATA_NM</t>
  </si>
  <si>
    <t>프로그램 대분류이름</t>
  </si>
  <si>
    <t>PH</t>
  </si>
  <si>
    <t>pH</t>
  </si>
  <si>
    <t>PHONE</t>
  </si>
  <si>
    <t>전화번호</t>
  </si>
  <si>
    <t>PI_SABUN</t>
  </si>
  <si>
    <t>PI 사번</t>
  </si>
  <si>
    <t>PI</t>
  </si>
  <si>
    <t>PLACE_CD</t>
  </si>
  <si>
    <t>원산지코드</t>
  </si>
  <si>
    <t>PLAN_NO</t>
  </si>
  <si>
    <t>계획안번호</t>
  </si>
  <si>
    <t>계획안 번호</t>
  </si>
  <si>
    <t>PLAN_POW_1</t>
  </si>
  <si>
    <t>발전계획량1</t>
  </si>
  <si>
    <t>발전</t>
  </si>
  <si>
    <t>PLAN_POW_2</t>
  </si>
  <si>
    <t>발전계획량2</t>
  </si>
  <si>
    <t>PLAN_POW_3</t>
  </si>
  <si>
    <t>발전계획량3</t>
  </si>
  <si>
    <t>PLAN_POW_4</t>
  </si>
  <si>
    <t>발전계획량4</t>
  </si>
  <si>
    <t>PLAN_POW_5</t>
  </si>
  <si>
    <t>발전계획량5</t>
  </si>
  <si>
    <t>PLAN_POW_6</t>
  </si>
  <si>
    <t>발전계획량6</t>
  </si>
  <si>
    <t>PO_ORGCD</t>
  </si>
  <si>
    <t>POLLUTION</t>
  </si>
  <si>
    <t>오염도</t>
  </si>
  <si>
    <t>POSITION</t>
  </si>
  <si>
    <t>POUR_POINT</t>
  </si>
  <si>
    <t>유동점</t>
  </si>
  <si>
    <t>PRICE</t>
  </si>
  <si>
    <t>판매액</t>
  </si>
  <si>
    <t>판매</t>
  </si>
  <si>
    <t>금액</t>
  </si>
  <si>
    <t>PRINTORDER</t>
  </si>
  <si>
    <t>PROCESS_STATUS_CODE</t>
  </si>
  <si>
    <t>PRODUCE</t>
  </si>
  <si>
    <t>제조사</t>
  </si>
  <si>
    <t>PWD_CHG_YN</t>
  </si>
  <si>
    <t>비밀번호 변경여부</t>
  </si>
  <si>
    <t>비밀번호</t>
  </si>
  <si>
    <t>변경</t>
  </si>
  <si>
    <t>RATE</t>
  </si>
  <si>
    <t>RATE_1</t>
  </si>
  <si>
    <t>비율1</t>
  </si>
  <si>
    <t>항차코드1혼합비율</t>
  </si>
  <si>
    <t>RATE_2</t>
  </si>
  <si>
    <t>비율2</t>
  </si>
  <si>
    <t>REAL_AIR_GUN</t>
  </si>
  <si>
    <t>실제가스량_건가스</t>
  </si>
  <si>
    <t>실제</t>
  </si>
  <si>
    <t>가스</t>
  </si>
  <si>
    <t>REAL_AIR1</t>
  </si>
  <si>
    <t xml:space="preserve">실제공기량_1     </t>
  </si>
  <si>
    <t>REAL_AIR2</t>
  </si>
  <si>
    <t xml:space="preserve">실제공기량_2     </t>
  </si>
  <si>
    <t>REAL_GAS_SUB</t>
  </si>
  <si>
    <t>실제가스량_습가스</t>
  </si>
  <si>
    <t>REC_DATE</t>
  </si>
  <si>
    <t>REC_YN</t>
  </si>
  <si>
    <t>RECEIVE_DAY</t>
  </si>
  <si>
    <t>매수인용 수령일자</t>
  </si>
  <si>
    <t>수령</t>
  </si>
  <si>
    <t>RECEIVEID</t>
  </si>
  <si>
    <t>RECV_DATE</t>
  </si>
  <si>
    <t>RECV_YN</t>
  </si>
  <si>
    <t>REG_DATE</t>
  </si>
  <si>
    <t>알람발송일자</t>
  </si>
  <si>
    <t>등록일자</t>
  </si>
  <si>
    <t>REG_DAY</t>
  </si>
  <si>
    <t>REG_SBN</t>
  </si>
  <si>
    <t>REGDATE</t>
  </si>
  <si>
    <t>작성일</t>
  </si>
  <si>
    <t>REGI_DT</t>
  </si>
  <si>
    <t>작성일자</t>
  </si>
  <si>
    <t>REGISTER_YN</t>
  </si>
  <si>
    <t>REGUSER_ID</t>
  </si>
  <si>
    <t>작성자</t>
  </si>
  <si>
    <t>입력자</t>
  </si>
  <si>
    <t>REGUSERID</t>
  </si>
  <si>
    <t>REMARK</t>
  </si>
  <si>
    <t>REMARKS</t>
  </si>
  <si>
    <t>RESULT_DATE</t>
  </si>
  <si>
    <t>REV_AMT</t>
  </si>
  <si>
    <t>보정재고량</t>
  </si>
  <si>
    <t>REV_DATE</t>
  </si>
  <si>
    <t>개정일자</t>
  </si>
  <si>
    <t>개정</t>
  </si>
  <si>
    <t>REV_NO</t>
  </si>
  <si>
    <t>개정번호</t>
  </si>
  <si>
    <t>RURL_KOR</t>
  </si>
  <si>
    <t>SABOUN</t>
  </si>
  <si>
    <t>사용자 아이디</t>
  </si>
  <si>
    <t>SAMPIING_NO</t>
  </si>
  <si>
    <t>samping no</t>
  </si>
  <si>
    <t>샘플</t>
  </si>
  <si>
    <t>SAMPLE_CD</t>
  </si>
  <si>
    <t>시료 코드</t>
  </si>
  <si>
    <t>SAMPLE_SEQ</t>
  </si>
  <si>
    <t>시료번호</t>
  </si>
  <si>
    <t>SAMPLE_W</t>
  </si>
  <si>
    <t>시료량</t>
  </si>
  <si>
    <t>SAUPSO</t>
  </si>
  <si>
    <t>근무사업소</t>
  </si>
  <si>
    <t>SCTR_SEQ</t>
  </si>
  <si>
    <t>SEARCH_COLUMNS</t>
  </si>
  <si>
    <t>SEOGGO</t>
  </si>
  <si>
    <t>석회석</t>
  </si>
  <si>
    <t>SEOGGO_PLAN_SEQ</t>
  </si>
  <si>
    <t>석고석회석 배선계획</t>
  </si>
  <si>
    <t>SEOGGO_TAL_SEQ</t>
  </si>
  <si>
    <t>석고석회석 탈황</t>
  </si>
  <si>
    <t>탈황</t>
  </si>
  <si>
    <t>SEQ</t>
  </si>
  <si>
    <t>입력순번</t>
  </si>
  <si>
    <t xml:space="preserve">일련번호             </t>
  </si>
  <si>
    <t>SHIP_AREA</t>
  </si>
  <si>
    <t>SHIP_CD</t>
  </si>
  <si>
    <t>선박</t>
  </si>
  <si>
    <t>선박코드</t>
  </si>
  <si>
    <t>SHIP_DAY</t>
  </si>
  <si>
    <t>선박일자</t>
  </si>
  <si>
    <t>선적일자</t>
  </si>
  <si>
    <t>선적</t>
  </si>
  <si>
    <t>SHIP_NAM</t>
  </si>
  <si>
    <t>SHIP_NAME</t>
  </si>
  <si>
    <t>선박명</t>
  </si>
  <si>
    <t>SHIP_PLAN_SEQ</t>
  </si>
  <si>
    <t>배선계획_일련번호</t>
  </si>
  <si>
    <t>SI02</t>
  </si>
  <si>
    <t>SIGN_DATE</t>
  </si>
  <si>
    <t>SIGN_SEQ</t>
  </si>
  <si>
    <t>전자결재 시퀀스 번호</t>
  </si>
  <si>
    <t>결재전송시퀀스</t>
  </si>
  <si>
    <t>전송</t>
  </si>
  <si>
    <t>전자결재 시퀀스번호</t>
  </si>
  <si>
    <t>결재 시퀀스</t>
  </si>
  <si>
    <t>SIGN_STATUS</t>
  </si>
  <si>
    <t>결재진행상태 [0001 : 기안, 0002 : 결재시행, 0003 : 최종결재 ,0004 : 반송 ,0005 : 폐기]</t>
  </si>
  <si>
    <t>진행</t>
  </si>
  <si>
    <t>상태</t>
  </si>
  <si>
    <t>결재상태번호</t>
  </si>
  <si>
    <t>SIGNER_ID</t>
  </si>
  <si>
    <t>결재자</t>
  </si>
  <si>
    <t>SIGNER_NAME</t>
  </si>
  <si>
    <t>SIGNER_STATUS</t>
  </si>
  <si>
    <t>SIO2</t>
  </si>
  <si>
    <t>SLAGGING</t>
  </si>
  <si>
    <t xml:space="preserve">slagging성       </t>
  </si>
  <si>
    <t>SORT_NO</t>
  </si>
  <si>
    <t>정렬 순서</t>
  </si>
  <si>
    <t>정렬</t>
  </si>
  <si>
    <t>SORTING</t>
  </si>
  <si>
    <t>송장구분</t>
  </si>
  <si>
    <t>SOX_IN</t>
  </si>
  <si>
    <t>Sox입력</t>
  </si>
  <si>
    <t>황산화물</t>
  </si>
  <si>
    <t>SOX 황산화물? OR 탈황?</t>
  </si>
  <si>
    <t xml:space="preserve">탈황전           </t>
  </si>
  <si>
    <t>전</t>
  </si>
  <si>
    <t>SOX_OUT</t>
  </si>
  <si>
    <t>Sox출력</t>
  </si>
  <si>
    <t xml:space="preserve">탈황후           </t>
  </si>
  <si>
    <t>SP_DRY_W</t>
  </si>
  <si>
    <t>예비건조_건조후 무게</t>
  </si>
  <si>
    <t>예비</t>
  </si>
  <si>
    <t>SP_TOOL_NO</t>
  </si>
  <si>
    <t>예비건조_용기번호</t>
  </si>
  <si>
    <t>SP_TOOL_W</t>
  </si>
  <si>
    <t>예비건조_용기무게</t>
  </si>
  <si>
    <t>SP_TOT_W</t>
  </si>
  <si>
    <t>예비건조_총무게</t>
  </si>
  <si>
    <t>SPAR_DOC</t>
  </si>
  <si>
    <t>SPEC_GRAV_A</t>
  </si>
  <si>
    <t>비중</t>
  </si>
  <si>
    <t>SPEC_GRAV_B</t>
  </si>
  <si>
    <t>비중 B (BFP유)</t>
  </si>
  <si>
    <t>SPEC_GRAV_C</t>
  </si>
  <si>
    <t>비중 C (BFP유)</t>
  </si>
  <si>
    <t>SSBN</t>
  </si>
  <si>
    <t>START_DAY</t>
  </si>
  <si>
    <t>분석일자시작일</t>
  </si>
  <si>
    <t>시작</t>
  </si>
  <si>
    <t>STAT_FG</t>
  </si>
  <si>
    <t>유효</t>
  </si>
  <si>
    <t>상태코드? 유효여부? 삭제여부?</t>
  </si>
  <si>
    <t>STATEMENT_ID</t>
  </si>
  <si>
    <t>STBY</t>
  </si>
  <si>
    <t>예비미분기</t>
  </si>
  <si>
    <t>STOCK_STATUS_SEQ</t>
  </si>
  <si>
    <t>저탄현황_일련번호</t>
  </si>
  <si>
    <t>현황</t>
  </si>
  <si>
    <t>SUBJ</t>
  </si>
  <si>
    <t>SUBJECT</t>
  </si>
  <si>
    <t>제목</t>
  </si>
  <si>
    <t>SUBUN</t>
  </si>
  <si>
    <t>SULFUR</t>
  </si>
  <si>
    <t>SULFUR_DB</t>
  </si>
  <si>
    <t>유황분(건식,%)</t>
  </si>
  <si>
    <t>SULFUR_GI</t>
  </si>
  <si>
    <t>유황분 기건식</t>
  </si>
  <si>
    <t>SULFUR_GIGUN</t>
  </si>
  <si>
    <t>유황분(기건식)</t>
  </si>
  <si>
    <t>SULFUR_GUN</t>
  </si>
  <si>
    <t>유황분 건식</t>
  </si>
  <si>
    <t>SULFUR_IN</t>
  </si>
  <si>
    <t>유황분 인수식</t>
  </si>
  <si>
    <t>SULFUR_INSU</t>
  </si>
  <si>
    <t xml:space="preserve">유황분 인수      </t>
  </si>
  <si>
    <t>SULFUR_WET</t>
  </si>
  <si>
    <t>SUNDO</t>
  </si>
  <si>
    <t>순도</t>
  </si>
  <si>
    <t>SUPPLY</t>
  </si>
  <si>
    <t>SURFACE_HEAT_BAL</t>
  </si>
  <si>
    <t>일반성상_발열량_기건식</t>
  </si>
  <si>
    <t>SYS_FILE_NAME</t>
  </si>
  <si>
    <t>시스템 파일명</t>
  </si>
  <si>
    <t>시스템</t>
  </si>
  <si>
    <t>2발재고</t>
  </si>
  <si>
    <t>TAN_A</t>
  </si>
  <si>
    <t>전산가</t>
  </si>
  <si>
    <t>TAN_B</t>
  </si>
  <si>
    <t>전산가 B (BFP유)</t>
  </si>
  <si>
    <t>TAN_C</t>
  </si>
  <si>
    <t>전산가 C (BFP유)</t>
  </si>
  <si>
    <t>TEAM_CODE</t>
  </si>
  <si>
    <t>팀</t>
  </si>
  <si>
    <t>TEAM_NAME</t>
  </si>
  <si>
    <t>TECH_AIR_DRY</t>
  </si>
  <si>
    <t>공업분석_기건식</t>
  </si>
  <si>
    <t>TECH_ASH</t>
  </si>
  <si>
    <t>공업분석_회분</t>
  </si>
  <si>
    <t>연료성상_공업분석_회분</t>
  </si>
  <si>
    <t xml:space="preserve">공업분석_회분    </t>
  </si>
  <si>
    <t>TECH_DRY</t>
  </si>
  <si>
    <t>공업분석_건식[계산]</t>
  </si>
  <si>
    <t>TECH_FIX_C</t>
  </si>
  <si>
    <t>공업분석_고정탄소</t>
  </si>
  <si>
    <t>연료성상_공업분석_고경탄소</t>
  </si>
  <si>
    <t>고경도</t>
  </si>
  <si>
    <t>고경</t>
  </si>
  <si>
    <t>TECH_H</t>
  </si>
  <si>
    <t>H수소</t>
  </si>
  <si>
    <t>TECH_INSU</t>
  </si>
  <si>
    <t>공업분석_인수식[계산]</t>
  </si>
  <si>
    <t>TECH_OWN_WATER</t>
  </si>
  <si>
    <t>공업분석_고유수분</t>
  </si>
  <si>
    <t>TECH_OWN_WT</t>
  </si>
  <si>
    <t>연료성상_공업분석_고유수분</t>
  </si>
  <si>
    <t>TECH_VOL</t>
  </si>
  <si>
    <t>공업분석_휘발분</t>
  </si>
  <si>
    <t>휘발유</t>
  </si>
  <si>
    <t>연료성상_공업분석_휘발분</t>
  </si>
  <si>
    <t xml:space="preserve">공업분석_휘발분  </t>
  </si>
  <si>
    <t>TEL</t>
  </si>
  <si>
    <t>TEMP_YN</t>
  </si>
  <si>
    <t>임시입력유무</t>
  </si>
  <si>
    <t>임시</t>
  </si>
  <si>
    <t>유무</t>
  </si>
  <si>
    <t>TERM_FROM</t>
  </si>
  <si>
    <t>사용기간FROM</t>
  </si>
  <si>
    <t>기간</t>
  </si>
  <si>
    <t>TERM_TO</t>
  </si>
  <si>
    <t>사용기간TO</t>
  </si>
  <si>
    <t>종료</t>
  </si>
  <si>
    <t>TESTING_NO</t>
  </si>
  <si>
    <t>testing no</t>
  </si>
  <si>
    <t>THEORY_AIR</t>
  </si>
  <si>
    <t xml:space="preserve">이론공기량       </t>
  </si>
  <si>
    <t>이론</t>
  </si>
  <si>
    <t>THEORY_GAS_GUN</t>
  </si>
  <si>
    <t>이론가스량_건가스</t>
  </si>
  <si>
    <t>THEORY_GAS_SU</t>
  </si>
  <si>
    <t>이론가스량_수증기</t>
  </si>
  <si>
    <t>TIME</t>
  </si>
  <si>
    <t>TIMESTAMP</t>
  </si>
  <si>
    <t>TIO</t>
  </si>
  <si>
    <t>TITLE</t>
  </si>
  <si>
    <t>TM_P</t>
  </si>
  <si>
    <t>TOTAL MOISTURE</t>
  </si>
  <si>
    <t>TO_DATE</t>
  </si>
  <si>
    <t>수집기간_TO</t>
  </si>
  <si>
    <t>TON</t>
  </si>
  <si>
    <t>수량</t>
  </si>
  <si>
    <t>TOP_CATA_CD</t>
  </si>
  <si>
    <t>대분류코드</t>
  </si>
  <si>
    <t>TOP_CATA_NM</t>
  </si>
  <si>
    <t>대분류코드이름</t>
  </si>
  <si>
    <t>TOT_TAX</t>
  </si>
  <si>
    <t>과세</t>
  </si>
  <si>
    <t>가격</t>
  </si>
  <si>
    <t>총과세가격</t>
  </si>
  <si>
    <t xml:space="preserve">총과세가격       </t>
  </si>
  <si>
    <t>TOT_WATER</t>
  </si>
  <si>
    <t>TOT_WT</t>
  </si>
  <si>
    <t>총수분_WT</t>
  </si>
  <si>
    <t>총수분자료_총수분분석결과연계</t>
  </si>
  <si>
    <t xml:space="preserve">총수분           </t>
  </si>
  <si>
    <t>총수분[하역시료분석결과입력됨]</t>
  </si>
  <si>
    <t>TOT_WT_TON</t>
  </si>
  <si>
    <t>총수분_톤[계산]</t>
  </si>
  <si>
    <t>TOTAL_MOISTURE</t>
  </si>
  <si>
    <t>총수분(%)</t>
  </si>
  <si>
    <t>TOTAL_WATER</t>
  </si>
  <si>
    <t>TRANSACTION_KEY</t>
  </si>
  <si>
    <t>TYPE</t>
  </si>
  <si>
    <t>석회석분류(종류)</t>
  </si>
  <si>
    <t>분류</t>
  </si>
  <si>
    <t>TYPE_NM</t>
  </si>
  <si>
    <t>석회석분류(종류)명</t>
  </si>
  <si>
    <t>UNIT_COST</t>
  </si>
  <si>
    <t>UNIT_COST_HD_SPRIT</t>
  </si>
  <si>
    <t>연료단가_건식기준</t>
  </si>
  <si>
    <t>기준</t>
  </si>
  <si>
    <t>UNIT_COST_INSU</t>
  </si>
  <si>
    <t>연료단가_인수기준</t>
  </si>
  <si>
    <t>인수</t>
  </si>
  <si>
    <t>UNJUN</t>
  </si>
  <si>
    <t>운전특기사항</t>
  </si>
  <si>
    <t>CLOB</t>
  </si>
  <si>
    <t>운전</t>
  </si>
  <si>
    <t>UNLOAD_DAY</t>
  </si>
  <si>
    <t>착수</t>
  </si>
  <si>
    <t>하역착수일</t>
  </si>
  <si>
    <t>UNLOAD_FINISH_DAY</t>
  </si>
  <si>
    <t>하역종료일</t>
  </si>
  <si>
    <t>UNTAN</t>
  </si>
  <si>
    <t>운탄특기사항</t>
  </si>
  <si>
    <t>UP_CODE</t>
  </si>
  <si>
    <t>상위</t>
  </si>
  <si>
    <t>UP_TEAM_CODE</t>
  </si>
  <si>
    <t>UPDATE_DATE</t>
  </si>
  <si>
    <t>최종수정일</t>
  </si>
  <si>
    <t>UPDATE_PER</t>
  </si>
  <si>
    <t>UPDATE_USER</t>
  </si>
  <si>
    <t>최종수정자</t>
  </si>
  <si>
    <t>USAGE</t>
  </si>
  <si>
    <t>사용량</t>
  </si>
  <si>
    <t>USE_AMT</t>
  </si>
  <si>
    <t>소비량</t>
  </si>
  <si>
    <t>일일 사용량</t>
  </si>
  <si>
    <t>일일</t>
  </si>
  <si>
    <t>USE_YN</t>
  </si>
  <si>
    <t>사용유무</t>
  </si>
  <si>
    <t>사용여부</t>
  </si>
  <si>
    <t>USER_ID</t>
  </si>
  <si>
    <t>사용자 ID</t>
  </si>
  <si>
    <t>USER_NM</t>
  </si>
  <si>
    <t>사용자 이름</t>
  </si>
  <si>
    <t>USER_PWD</t>
  </si>
  <si>
    <t>UVM_KG</t>
  </si>
  <si>
    <t>UNIT VOLUME MASS KG/M3</t>
  </si>
  <si>
    <t>한글의미 요청</t>
  </si>
  <si>
    <t>VAL_COST</t>
  </si>
  <si>
    <t xml:space="preserve">열량단가         </t>
  </si>
  <si>
    <t>VAL_GIGUN</t>
  </si>
  <si>
    <t xml:space="preserve">발열량 기건식    </t>
  </si>
  <si>
    <t>VAL_GUN</t>
  </si>
  <si>
    <t xml:space="preserve">발열량 건식      </t>
  </si>
  <si>
    <t>VAL_INSU</t>
  </si>
  <si>
    <t xml:space="preserve">발열량 인수식    </t>
  </si>
  <si>
    <t>VALUE</t>
  </si>
  <si>
    <t>팩터값</t>
  </si>
  <si>
    <t>VIEW_YN</t>
  </si>
  <si>
    <t>승인여부</t>
  </si>
  <si>
    <t>승인</t>
  </si>
  <si>
    <t>VISCOSITY_A</t>
  </si>
  <si>
    <t>점도</t>
  </si>
  <si>
    <t>VISCOSITY_B</t>
  </si>
  <si>
    <t>점도 B (BFP유)</t>
  </si>
  <si>
    <t>VISCOSITY_C</t>
  </si>
  <si>
    <t>점도 C (BFP유)</t>
  </si>
  <si>
    <t>VL_MATTER</t>
  </si>
  <si>
    <t>공업분석-휘발분</t>
  </si>
  <si>
    <t>W_DAY</t>
  </si>
  <si>
    <t>WATER_A</t>
  </si>
  <si>
    <t>WATER_B</t>
  </si>
  <si>
    <t>수분 B (BFP유)</t>
  </si>
  <si>
    <t>WATER_C</t>
  </si>
  <si>
    <t>수분 C (BFP유)</t>
  </si>
  <si>
    <t>WBS_ELEMENT</t>
  </si>
  <si>
    <t>WBS</t>
  </si>
  <si>
    <t>코드? 한글컬럼명 요청</t>
  </si>
  <si>
    <t>WDAY</t>
  </si>
  <si>
    <t>입력일자</t>
  </si>
  <si>
    <t>입력일</t>
  </si>
  <si>
    <t>입력일시</t>
  </si>
  <si>
    <t>수정 날짜</t>
  </si>
  <si>
    <t xml:space="preserve">입력일시             </t>
  </si>
  <si>
    <t>WERKS</t>
  </si>
  <si>
    <t>WHARF</t>
  </si>
  <si>
    <t>WORK_NM</t>
  </si>
  <si>
    <t>업무명</t>
  </si>
  <si>
    <t>WRITE_NM</t>
  </si>
  <si>
    <t>작성자 이름</t>
  </si>
  <si>
    <t>WRITE_SB</t>
  </si>
  <si>
    <t>작성자 사번</t>
  </si>
  <si>
    <t>WRITER</t>
  </si>
  <si>
    <t>입력사번</t>
  </si>
  <si>
    <t>입력자사번</t>
  </si>
  <si>
    <t>작성자아이디</t>
  </si>
  <si>
    <t>작성자 아이디</t>
  </si>
  <si>
    <t>입력자 아이디</t>
  </si>
  <si>
    <t>입력자 사번</t>
  </si>
  <si>
    <t>WRITER_ID</t>
  </si>
  <si>
    <t>WRITER_NAME</t>
  </si>
  <si>
    <t>WSP_DATE</t>
  </si>
  <si>
    <t>작업종료시간</t>
  </si>
  <si>
    <t>WST_DATE</t>
  </si>
  <si>
    <t>작업시작시간</t>
  </si>
  <si>
    <t>WST_NM</t>
  </si>
  <si>
    <t>WST_NUM</t>
  </si>
  <si>
    <t>WST_NUM_SEQ</t>
  </si>
  <si>
    <t>WST_SBN</t>
  </si>
  <si>
    <t>WT_1</t>
  </si>
  <si>
    <t>1호기 수분</t>
  </si>
  <si>
    <t>1호기 순도</t>
  </si>
  <si>
    <t>WT_2</t>
  </si>
  <si>
    <t>2호기 수분</t>
  </si>
  <si>
    <t>2호기 순도</t>
  </si>
  <si>
    <t>WT_3</t>
  </si>
  <si>
    <t>3호기 수분</t>
  </si>
  <si>
    <t>3호기 순도</t>
  </si>
  <si>
    <t>WT_4</t>
  </si>
  <si>
    <t>4호기 수분</t>
  </si>
  <si>
    <t>4호기 순도</t>
  </si>
  <si>
    <t>WT_5</t>
  </si>
  <si>
    <t>5호기 수분</t>
  </si>
  <si>
    <t>5호기 순도</t>
  </si>
  <si>
    <t>WT_6</t>
  </si>
  <si>
    <t>6호기 수분</t>
  </si>
  <si>
    <t>6호기 순도</t>
  </si>
  <si>
    <t>YANGHO_JAEGO</t>
  </si>
  <si>
    <t>연소성양호역청탄재고</t>
  </si>
  <si>
    <t>YMD</t>
  </si>
  <si>
    <t>연월</t>
  </si>
  <si>
    <t>연월일</t>
  </si>
  <si>
    <t>ZINC</t>
  </si>
  <si>
    <t>아연</t>
  </si>
  <si>
    <t>ZTYPE2</t>
  </si>
  <si>
    <t>단어명</t>
  </si>
  <si>
    <t>영문명</t>
  </si>
  <si>
    <t>영문약어명</t>
  </si>
  <si>
    <t>중소기업</t>
  </si>
  <si>
    <t>SMALL AND MEDIUM COMPANY</t>
  </si>
  <si>
    <t>SMCO</t>
  </si>
  <si>
    <t>소비자</t>
  </si>
  <si>
    <t>CONSUMER</t>
  </si>
  <si>
    <t>CNSMR</t>
  </si>
  <si>
    <t>ERP경영계획시스템</t>
  </si>
  <si>
    <t>ERP MANAGEMENT PLAN SYSTEM</t>
  </si>
  <si>
    <t>EMPS</t>
  </si>
  <si>
    <t>역무</t>
  </si>
  <si>
    <t>LABOR</t>
  </si>
  <si>
    <t>LBR</t>
  </si>
  <si>
    <t>차별</t>
  </si>
  <si>
    <t>DISCRIMINATION</t>
  </si>
  <si>
    <t>DSCR</t>
  </si>
  <si>
    <t>아키텍처</t>
  </si>
  <si>
    <t>(IT) ARCHITECTURE</t>
  </si>
  <si>
    <t>ARCHT</t>
  </si>
  <si>
    <t>내일</t>
  </si>
  <si>
    <t>TOMORROW</t>
  </si>
  <si>
    <t>TMRW</t>
  </si>
  <si>
    <t>아침</t>
  </si>
  <si>
    <t>MORNING</t>
  </si>
  <si>
    <t>MORN</t>
  </si>
  <si>
    <t>물품</t>
  </si>
  <si>
    <t>THING</t>
  </si>
  <si>
    <t>THNG</t>
  </si>
  <si>
    <t>석유</t>
  </si>
  <si>
    <t>PETROLEUM</t>
  </si>
  <si>
    <t>PTRLM</t>
  </si>
  <si>
    <t>프레임워크</t>
  </si>
  <si>
    <t>FRAMEWORK</t>
  </si>
  <si>
    <t>FRMWK</t>
  </si>
  <si>
    <t>EMISSION</t>
  </si>
  <si>
    <t>EMSN</t>
  </si>
  <si>
    <t>정당</t>
  </si>
  <si>
    <t>POLITICAL PARTY</t>
  </si>
  <si>
    <t>PLTPT</t>
  </si>
  <si>
    <t>임원</t>
  </si>
  <si>
    <t>EXECUTIVES</t>
  </si>
  <si>
    <t>EXCTV</t>
  </si>
  <si>
    <t>포인트</t>
  </si>
  <si>
    <t>POINT</t>
  </si>
  <si>
    <t>PNT</t>
  </si>
  <si>
    <t>ERP예산시스템</t>
  </si>
  <si>
    <t>ERP BUDGET SYSTEM</t>
  </si>
  <si>
    <t>EBDGS</t>
  </si>
  <si>
    <t>EA</t>
  </si>
  <si>
    <t>Enterprise Architecture</t>
  </si>
  <si>
    <t>전력기금</t>
  </si>
  <si>
    <t>POWER FUND</t>
  </si>
  <si>
    <t>PFND</t>
  </si>
  <si>
    <t>지진피해대응정보제공시스템</t>
  </si>
  <si>
    <t>EARTHQUAKE DAMAGE RESPOND INFORMATION PROVIDE SYSTEM</t>
  </si>
  <si>
    <t>EDRIPS</t>
  </si>
  <si>
    <t>EP운영시스템</t>
  </si>
  <si>
    <t>EP OPERATION SYSTEM</t>
  </si>
  <si>
    <t>EPOS</t>
  </si>
  <si>
    <t>WORK BREAKDOWN STRUCTURE</t>
  </si>
  <si>
    <t>작업분류체계</t>
  </si>
  <si>
    <t>SOMAS</t>
  </si>
  <si>
    <t>SUBSTATION OPERATING RESULTS MANAGEMENT SYSTEM</t>
  </si>
  <si>
    <t>변전소운전실적관리시스템</t>
  </si>
  <si>
    <t>UES</t>
  </si>
  <si>
    <t>온실가스</t>
  </si>
  <si>
    <t>GREENHOUSE GASES</t>
  </si>
  <si>
    <t>GHGS</t>
  </si>
  <si>
    <t>수입</t>
  </si>
  <si>
    <t>INCOME</t>
  </si>
  <si>
    <t>INC</t>
  </si>
  <si>
    <t>중소기업지원업무시스템</t>
  </si>
  <si>
    <t>SMALL AND MIDIUM ENTERPRIZE SUPPORT JOB SYSTEM</t>
  </si>
  <si>
    <t>SMESJS</t>
  </si>
  <si>
    <t>1주택수가구</t>
  </si>
  <si>
    <t>ONE HOUSE WITH MANY HOUSEHOLD</t>
  </si>
  <si>
    <t>OWMH</t>
  </si>
  <si>
    <t>CBL</t>
  </si>
  <si>
    <t>CUSTOMER BASELINE LOAD</t>
  </si>
  <si>
    <t>CBLD</t>
  </si>
  <si>
    <t>교육기관</t>
  </si>
  <si>
    <t>EDUCATIONAL INSTITUTION</t>
  </si>
  <si>
    <t>ECLST</t>
  </si>
  <si>
    <t>AMI</t>
  </si>
  <si>
    <t>ADVANCED METERING INFRASTRUCTURE</t>
  </si>
  <si>
    <t>지능형전력계량시스템</t>
  </si>
  <si>
    <t>프로슈머</t>
  </si>
  <si>
    <t>PROSUMER</t>
  </si>
  <si>
    <t>PRSMR</t>
  </si>
  <si>
    <t>96P</t>
  </si>
  <si>
    <t>96 (SUDDEN) PRESSURE RELAY</t>
  </si>
  <si>
    <t>R96P</t>
  </si>
  <si>
    <t>공직자</t>
  </si>
  <si>
    <t>PUBLIC OFFICIAL</t>
  </si>
  <si>
    <t>PBOF</t>
  </si>
  <si>
    <t>전류시험단자</t>
  </si>
  <si>
    <t>CURRENT TEST TERMINAL</t>
  </si>
  <si>
    <t>CRTT</t>
  </si>
  <si>
    <t>ERP자산시스템</t>
  </si>
  <si>
    <t>ERP ASSET SYSTEM</t>
  </si>
  <si>
    <t>EASSTS</t>
  </si>
  <si>
    <t>신용카드</t>
  </si>
  <si>
    <t>CREDIT CARD</t>
  </si>
  <si>
    <t>CRCD</t>
  </si>
  <si>
    <t>ERP구매시스템</t>
  </si>
  <si>
    <t>ERP PURCHASE SYSTEM</t>
  </si>
  <si>
    <t>EPRCHS</t>
  </si>
  <si>
    <t>바이패스케이블</t>
  </si>
  <si>
    <t>BYPASS CABLE</t>
  </si>
  <si>
    <t>BYCBL</t>
  </si>
  <si>
    <t>인스턴스</t>
  </si>
  <si>
    <t>INSTANCE</t>
  </si>
  <si>
    <t>INSTN</t>
  </si>
  <si>
    <t>사급자재</t>
  </si>
  <si>
    <t>MATERIALS PROVIDED BY ORDERER</t>
  </si>
  <si>
    <t>MPORD</t>
  </si>
  <si>
    <t>재고통제</t>
  </si>
  <si>
    <t>INVENTORY CONTROL</t>
  </si>
  <si>
    <t>IVCTRL</t>
  </si>
  <si>
    <t>한글화</t>
  </si>
  <si>
    <t>MAKE KOREAN</t>
  </si>
  <si>
    <t>MKRN</t>
  </si>
  <si>
    <t>UUID</t>
  </si>
  <si>
    <t>UNIVERSALLY UNIQUE INDENTIFIER</t>
  </si>
  <si>
    <t>DLP</t>
  </si>
  <si>
    <t>DIGITAL LIGHTING PROCESSING</t>
  </si>
  <si>
    <t>ERP업무지원HELPDESK시스템</t>
  </si>
  <si>
    <t>ERP JOB SUPPORT HELPDESK SYSTEM</t>
  </si>
  <si>
    <t>EHPDKS</t>
  </si>
  <si>
    <t>수요관리정보시스템</t>
  </si>
  <si>
    <t>DEMAND MANAGEMENT SYSTEM</t>
  </si>
  <si>
    <t>DMS</t>
  </si>
  <si>
    <t>스마트</t>
  </si>
  <si>
    <t>SMART</t>
  </si>
  <si>
    <t>SMRT</t>
  </si>
  <si>
    <t>OTPT</t>
  </si>
  <si>
    <t>DAS</t>
  </si>
  <si>
    <t>폴링</t>
  </si>
  <si>
    <t>POLLING</t>
  </si>
  <si>
    <t>POLL</t>
  </si>
  <si>
    <t>조합원</t>
  </si>
  <si>
    <t>ASSOCIATION MEMBER</t>
  </si>
  <si>
    <t>ASMBR</t>
  </si>
  <si>
    <t>한파주의보</t>
  </si>
  <si>
    <t>COLD WAVE ADVISORY</t>
  </si>
  <si>
    <t>CLWA</t>
  </si>
  <si>
    <t>스왑</t>
  </si>
  <si>
    <t>SWAP</t>
  </si>
  <si>
    <t>SCADA</t>
  </si>
  <si>
    <t>SUPERVISORY CONTROL AND DATA ACQUISITION</t>
  </si>
  <si>
    <t>보호협조</t>
  </si>
  <si>
    <t>PROTECTION CO-ORDINATION</t>
  </si>
  <si>
    <t>PRCRD</t>
  </si>
  <si>
    <t>연선</t>
  </si>
  <si>
    <t>STRANDED LINE</t>
  </si>
  <si>
    <t>STRDLN</t>
  </si>
  <si>
    <t>인터페이스</t>
  </si>
  <si>
    <t>INTERFACE</t>
  </si>
  <si>
    <t>IF</t>
  </si>
  <si>
    <t>주최자</t>
  </si>
  <si>
    <t>SPONSORSHIP PERSON (SPONSOR)</t>
  </si>
  <si>
    <t>SPNR</t>
  </si>
  <si>
    <t>최대수요전력제어장치</t>
  </si>
  <si>
    <t>DEMAND CONTROLLER</t>
  </si>
  <si>
    <t>DMCTR</t>
  </si>
  <si>
    <t>GDP</t>
  </si>
  <si>
    <t>GROSS DOMESTIC PRODUCT</t>
  </si>
  <si>
    <t>수출</t>
  </si>
  <si>
    <t>EXPORT</t>
  </si>
  <si>
    <t>EXPT</t>
  </si>
  <si>
    <t>어장</t>
  </si>
  <si>
    <t>FISHING PLACE</t>
  </si>
  <si>
    <t>FSHPL</t>
  </si>
  <si>
    <t>에너지밸리플라자시스템</t>
  </si>
  <si>
    <t>ENERGY VALLEY PLAZA SYSTEM</t>
  </si>
  <si>
    <t>EVPS</t>
  </si>
  <si>
    <t>종합심사</t>
  </si>
  <si>
    <t>COMPREHENSIVE EXAMINATION</t>
  </si>
  <si>
    <t>CMEXM</t>
  </si>
  <si>
    <t>ERP자재시스템</t>
  </si>
  <si>
    <t>ERP MATERIAL SYSTEM</t>
  </si>
  <si>
    <t>EMTRLS</t>
  </si>
  <si>
    <t>인터넷민원관리시스템</t>
  </si>
  <si>
    <t>INTERNET CIVIL APPEAL MANAGEMENT SYSTEM</t>
  </si>
  <si>
    <t>ICAMS</t>
  </si>
  <si>
    <t>호기A</t>
  </si>
  <si>
    <t>ELECTRIC POWER GENERATE UNIT</t>
  </si>
  <si>
    <t>EPGUA</t>
  </si>
  <si>
    <t>호기B</t>
  </si>
  <si>
    <t>EPGUB</t>
  </si>
  <si>
    <t>EAMS</t>
  </si>
  <si>
    <t>ENTERPRISE ARCHITECTURE MANAGEMENT SYSTEM</t>
  </si>
  <si>
    <t>EA관리시스템</t>
  </si>
  <si>
    <t>ERP공정관리시스템</t>
  </si>
  <si>
    <t>ERP PROCESS MANAGEMENT SYSTEM</t>
  </si>
  <si>
    <t>EPMS</t>
  </si>
  <si>
    <t>EPGU</t>
  </si>
  <si>
    <t>수요관리기금회계시스템</t>
  </si>
  <si>
    <t>DEMAND FUND ACCOUNTS MANAGEMENT SYSTEM</t>
  </si>
  <si>
    <t>DFMS</t>
  </si>
  <si>
    <t>진도변환소가상현장관리시스템</t>
  </si>
  <si>
    <t>JINDO HVDC VIRTUAL FIELD MANAGEMENT SYSTEM</t>
  </si>
  <si>
    <t>HVDCVM</t>
  </si>
  <si>
    <t>ERP경영정보시스템</t>
  </si>
  <si>
    <t>ERP MANAGEMENT INFORMATION SYSTEM</t>
  </si>
  <si>
    <t>EMIS</t>
  </si>
  <si>
    <t>MDMS</t>
  </si>
  <si>
    <t>METER DATA MANAGEMENT SYSTEM</t>
  </si>
  <si>
    <t>MDMS시스템</t>
  </si>
  <si>
    <t>배포</t>
  </si>
  <si>
    <t>WIDE DISTRIBUTION</t>
  </si>
  <si>
    <t>WDTB</t>
  </si>
  <si>
    <t>비파괴검사</t>
  </si>
  <si>
    <t>NONDESTRUCTIVE INSPECTION</t>
  </si>
  <si>
    <t>NTCNC</t>
  </si>
  <si>
    <t>이더넷</t>
  </si>
  <si>
    <t>ETHERNET</t>
  </si>
  <si>
    <t>ETHNT</t>
  </si>
  <si>
    <t>TM좌표계</t>
  </si>
  <si>
    <t>TRANSVERSE MERACTOR COORDINATE SYSTEM</t>
  </si>
  <si>
    <t>TMCRDS</t>
  </si>
  <si>
    <t>전압시험단자</t>
  </si>
  <si>
    <t>POTENTIAL TEST TERMINAL</t>
  </si>
  <si>
    <t>PTTT</t>
  </si>
  <si>
    <t>정규화</t>
  </si>
  <si>
    <t>NORMALIZATION</t>
  </si>
  <si>
    <t>NRMLZ</t>
  </si>
  <si>
    <t>송/수전</t>
  </si>
  <si>
    <t>TRANSMISSION AND (POWER) RECEIVING</t>
  </si>
  <si>
    <t>TMRCV</t>
  </si>
  <si>
    <t>ERP설비운영시스템</t>
  </si>
  <si>
    <t>ERP FACILITY OPERATION SYSTEM</t>
  </si>
  <si>
    <t>EFOS</t>
  </si>
  <si>
    <t>알레르기</t>
  </si>
  <si>
    <t>ALLERGY</t>
  </si>
  <si>
    <t>ALRGY</t>
  </si>
  <si>
    <t>CSE</t>
  </si>
  <si>
    <t>ONEM2M COMMON SERVICE ENTITY</t>
  </si>
  <si>
    <t>OCSE</t>
  </si>
  <si>
    <t>기술사</t>
  </si>
  <si>
    <t>PROFESSIONAL ENGINEER</t>
  </si>
  <si>
    <t>PENGR</t>
  </si>
  <si>
    <t>N치</t>
  </si>
  <si>
    <t>N-VALUE</t>
  </si>
  <si>
    <t>NVAL</t>
  </si>
  <si>
    <t>WTI유</t>
  </si>
  <si>
    <t>WEST TEXAS INTERMEDIATE OIL</t>
  </si>
  <si>
    <t>WTOIL</t>
  </si>
  <si>
    <t>발주법</t>
  </si>
  <si>
    <t>ACT ON ASSISTANCE TO ELECTRIC POWER PLANTS-NEIGHBORING AREAS</t>
  </si>
  <si>
    <t>AAEPA</t>
  </si>
  <si>
    <t>ERP설계관리시스템</t>
  </si>
  <si>
    <t>ERP DESIGN MANAGEMENT SYSTEM</t>
  </si>
  <si>
    <t>EDSMS</t>
  </si>
  <si>
    <t>관심상태</t>
  </si>
  <si>
    <t>CONCERN STATUS</t>
  </si>
  <si>
    <t>CNCST</t>
  </si>
  <si>
    <t>요주의상태</t>
  </si>
  <si>
    <t>CAUTION STATUS</t>
  </si>
  <si>
    <t>CAUST</t>
  </si>
  <si>
    <t>인터넷</t>
  </si>
  <si>
    <t>INTERNET</t>
  </si>
  <si>
    <t>INET</t>
  </si>
  <si>
    <t>ERP장비관리시스템</t>
  </si>
  <si>
    <t>ERP EQUIPMENT MANAGEMENT SYSTEM</t>
  </si>
  <si>
    <t>EEQMS</t>
  </si>
  <si>
    <t>이상상태</t>
  </si>
  <si>
    <t>ABNORMAL STATUS</t>
  </si>
  <si>
    <t>ABNST</t>
  </si>
  <si>
    <t>송전운영시스템</t>
  </si>
  <si>
    <t>POWER TRANSMISSION OPERATION MANAGEMENT SYSTEM</t>
  </si>
  <si>
    <t>TOMS</t>
  </si>
  <si>
    <t>수도</t>
  </si>
  <si>
    <t>WATERWAYS</t>
  </si>
  <si>
    <t>WTWY</t>
  </si>
  <si>
    <t>포틀릿</t>
  </si>
  <si>
    <t>PORTLET</t>
  </si>
  <si>
    <t>PRTLT</t>
  </si>
  <si>
    <t>ESB</t>
  </si>
  <si>
    <t>ENTERPRISE SERVICE BUS</t>
  </si>
  <si>
    <t>배전반</t>
  </si>
  <si>
    <t>(DISTRIBUTION) SWITCHBOARD</t>
  </si>
  <si>
    <t>SWBD</t>
  </si>
  <si>
    <t>보존</t>
  </si>
  <si>
    <t>PRESERVATION</t>
  </si>
  <si>
    <t>PRSV</t>
  </si>
  <si>
    <t>불확도</t>
  </si>
  <si>
    <t>UNCERTAINTY DEGREE</t>
  </si>
  <si>
    <t>UNCTDG</t>
  </si>
  <si>
    <t>신축</t>
  </si>
  <si>
    <t>NEW CONSTRUCTION</t>
  </si>
  <si>
    <t>NWCN</t>
  </si>
  <si>
    <t>캡처</t>
  </si>
  <si>
    <t>SCREEN CAPTURE</t>
  </si>
  <si>
    <t>SCPTR</t>
  </si>
  <si>
    <t>ERP업무결재권한관리시스템</t>
  </si>
  <si>
    <t>ERP JOB APPROVAL AUTHORITY MANAGEMENT SYSTEM</t>
  </si>
  <si>
    <t>EJAAMS</t>
  </si>
  <si>
    <t>심급</t>
  </si>
  <si>
    <t>INSTANZENGLIEDERUNG DER GERICHTE</t>
  </si>
  <si>
    <t>INDG</t>
  </si>
  <si>
    <t>채움재</t>
  </si>
  <si>
    <t>FILLER</t>
  </si>
  <si>
    <t>FILLR</t>
  </si>
  <si>
    <t>EIS</t>
  </si>
  <si>
    <t>EXECUTIVE INFORMATION SYSTEM</t>
  </si>
  <si>
    <t>승강기</t>
  </si>
  <si>
    <t>ELEVATOR</t>
  </si>
  <si>
    <t>ELVTR</t>
  </si>
  <si>
    <t>ERP채용포털통합시스템</t>
  </si>
  <si>
    <t>ERP RECRUIT PORTAL INTEGRATION SYSTEM</t>
  </si>
  <si>
    <t>ERPIS</t>
  </si>
  <si>
    <t>대가족</t>
  </si>
  <si>
    <t>LARGE FAMILY</t>
  </si>
  <si>
    <t>LFMLY</t>
  </si>
  <si>
    <t>보호망/선</t>
  </si>
  <si>
    <t>GUARD NET &amp; GUIDE WIRE</t>
  </si>
  <si>
    <t>GNTWR</t>
  </si>
  <si>
    <t>손해배상공제보험</t>
  </si>
  <si>
    <t>DAMAGE REPARATION DEDUCTION INSURANCE</t>
  </si>
  <si>
    <t>DRDINS</t>
  </si>
  <si>
    <t>외국</t>
  </si>
  <si>
    <t>FOREIGN NATION</t>
  </si>
  <si>
    <t>FRGN</t>
  </si>
  <si>
    <t>BULLETIN BOARD</t>
  </si>
  <si>
    <t>BLTNB</t>
  </si>
  <si>
    <t>라인</t>
  </si>
  <si>
    <t>LINE</t>
  </si>
  <si>
    <t>학위</t>
  </si>
  <si>
    <t>ACADEMIC DEGREE</t>
  </si>
  <si>
    <t>ADGR</t>
  </si>
  <si>
    <t>개편</t>
  </si>
  <si>
    <t>REORGANIZATION</t>
  </si>
  <si>
    <t>REORG</t>
  </si>
  <si>
    <t>민방위자원관리시스템</t>
  </si>
  <si>
    <t>CIVIL DEFENSE RESOURCE MANAGEMENT SYSTEM</t>
  </si>
  <si>
    <t>CDRMS</t>
  </si>
  <si>
    <t>수출지원포털시스템</t>
  </si>
  <si>
    <t>EXPORT SUPORT PORTAL SYSTEM</t>
  </si>
  <si>
    <t>ESPS</t>
  </si>
  <si>
    <t>한글</t>
  </si>
  <si>
    <t>KOREAN</t>
  </si>
  <si>
    <t>KRN</t>
  </si>
  <si>
    <t>96TC계전기</t>
  </si>
  <si>
    <t>96 TRIP CONTROL RELAY</t>
  </si>
  <si>
    <t>R96TC</t>
  </si>
  <si>
    <t>BSC</t>
  </si>
  <si>
    <t>BALANCED SCORE CARD INDEX</t>
  </si>
  <si>
    <t>BSCX</t>
  </si>
  <si>
    <t>ERP기금회계시스템</t>
  </si>
  <si>
    <t>ERP FUND ACCOUNTS SYSTEM</t>
  </si>
  <si>
    <t>EFAS</t>
  </si>
  <si>
    <t>96TC</t>
  </si>
  <si>
    <t>PMS</t>
  </si>
  <si>
    <t>PROJECT MANAGEMENT SYSTEM</t>
  </si>
  <si>
    <t>QA/QC</t>
  </si>
  <si>
    <t>QUALITY ASSURANCE / QUALITY CONTROL</t>
  </si>
  <si>
    <t>QAQC</t>
  </si>
  <si>
    <t>뷰</t>
  </si>
  <si>
    <t>VIEW</t>
  </si>
  <si>
    <t>선물</t>
  </si>
  <si>
    <t>GIFT</t>
  </si>
  <si>
    <t>옵션</t>
  </si>
  <si>
    <t>OPTION</t>
  </si>
  <si>
    <t>OPT</t>
  </si>
  <si>
    <t>하론</t>
  </si>
  <si>
    <t>HALOGENATED HYDROCARBON</t>
  </si>
  <si>
    <t>HALN</t>
  </si>
  <si>
    <t>EPC</t>
  </si>
  <si>
    <t>ENGINEERING PROCUREMENT CONSTRUCTION</t>
  </si>
  <si>
    <t>프로시저</t>
  </si>
  <si>
    <t>(SYSTEM) PROCEDURE</t>
  </si>
  <si>
    <t>PRCDR</t>
  </si>
  <si>
    <t>SALT</t>
  </si>
  <si>
    <t>ENCRYPTION SALT</t>
  </si>
  <si>
    <t>ESALT</t>
  </si>
  <si>
    <t>추정</t>
  </si>
  <si>
    <t>ESTIMATE</t>
  </si>
  <si>
    <t>ESTM</t>
  </si>
  <si>
    <t>하수도</t>
  </si>
  <si>
    <t>DRAINAGE</t>
  </si>
  <si>
    <t>DRNG</t>
  </si>
  <si>
    <t>스냅샷</t>
  </si>
  <si>
    <t>SNAPSHOT</t>
  </si>
  <si>
    <t>SNAPS</t>
  </si>
  <si>
    <t>유황</t>
  </si>
  <si>
    <t>Sulfur</t>
  </si>
  <si>
    <t>SLF</t>
  </si>
  <si>
    <t>인자</t>
  </si>
  <si>
    <t>FACTOR</t>
  </si>
  <si>
    <t>FCTR</t>
  </si>
  <si>
    <t>ERP원가시스템</t>
  </si>
  <si>
    <t>ERP COST SYSTEM</t>
  </si>
  <si>
    <t>ECSTS</t>
  </si>
  <si>
    <t>교통유발부담금</t>
  </si>
  <si>
    <t>CONTRIBUTION FOR TRAFFIC INCREASE</t>
  </si>
  <si>
    <t>CTINC</t>
  </si>
  <si>
    <t>육지</t>
  </si>
  <si>
    <t>MAINLAND</t>
  </si>
  <si>
    <t>MLND</t>
  </si>
  <si>
    <t>바이트</t>
  </si>
  <si>
    <t>BYTE</t>
  </si>
  <si>
    <t>신청</t>
  </si>
  <si>
    <t>(MAKE AN APPLICATION) APPLY FOR</t>
  </si>
  <si>
    <t>APL</t>
  </si>
  <si>
    <t>전력통합지식시스템</t>
  </si>
  <si>
    <t>KEMRI ENERGY DATABASE SYSTEM</t>
  </si>
  <si>
    <t>KEDS</t>
  </si>
  <si>
    <t>전표</t>
  </si>
  <si>
    <t>SLIP</t>
  </si>
  <si>
    <t>대기/대체</t>
  </si>
  <si>
    <t>NON-SPINNING AND SUPPLEMENTARY</t>
  </si>
  <si>
    <t>NSPSP</t>
  </si>
  <si>
    <t>받침대</t>
  </si>
  <si>
    <t>CLEAT</t>
  </si>
  <si>
    <t>CLET</t>
  </si>
  <si>
    <t>오프셋</t>
  </si>
  <si>
    <t>(ENGINEERING) OFFSET</t>
  </si>
  <si>
    <t>OFST</t>
  </si>
  <si>
    <t>전사기자재정보시스템</t>
  </si>
  <si>
    <t>MACHINERY DEVELOPMENT UNITY INFORMATION SYSTEM</t>
  </si>
  <si>
    <t>MDUIS</t>
  </si>
  <si>
    <t>전열</t>
  </si>
  <si>
    <t>ELECTRIC HEATING</t>
  </si>
  <si>
    <t>ELHT</t>
  </si>
  <si>
    <t>제어단말장치</t>
  </si>
  <si>
    <t>FEEDER REMOTE TERMINAL UNIT</t>
  </si>
  <si>
    <t>FRTU</t>
  </si>
  <si>
    <t>청원경찰</t>
  </si>
  <si>
    <t>REGISTERED SECURITY GUARD</t>
  </si>
  <si>
    <t>RSCGD</t>
  </si>
  <si>
    <t>총괄검색시스템</t>
  </si>
  <si>
    <t>COLLIGATION SEARCH SYSTEM</t>
  </si>
  <si>
    <t>CSRCS</t>
  </si>
  <si>
    <t>탭</t>
  </si>
  <si>
    <t>TAP</t>
  </si>
  <si>
    <t>가로등</t>
  </si>
  <si>
    <t>STREET LIGHT</t>
  </si>
  <si>
    <t>STLG</t>
  </si>
  <si>
    <t>멀티미디어센터시스템</t>
  </si>
  <si>
    <t>MULTI MEDIA CENTER SYSTEM</t>
  </si>
  <si>
    <t>MMCS</t>
  </si>
  <si>
    <t>SMETA</t>
  </si>
  <si>
    <t>(SOFTWARE) SMART METADATA</t>
  </si>
  <si>
    <t>QUALITY PLAN</t>
  </si>
  <si>
    <t>QP</t>
  </si>
  <si>
    <t>호환</t>
  </si>
  <si>
    <t>COMPATIBILITY</t>
  </si>
  <si>
    <t>CMPTB</t>
  </si>
  <si>
    <t>ERP계통계획시스템</t>
  </si>
  <si>
    <t>ERP POWER SYSTEM/CIRCUIT PLAN SYSTEM</t>
  </si>
  <si>
    <t>EPSPS</t>
  </si>
  <si>
    <t>고장구간자동검출개폐기</t>
  </si>
  <si>
    <t>FEEDER AUTOMATION SWITCH</t>
  </si>
  <si>
    <t>FAS</t>
  </si>
  <si>
    <t>교정</t>
  </si>
  <si>
    <t>CORRECTION</t>
  </si>
  <si>
    <t>CRCT</t>
  </si>
  <si>
    <t>근골격계질환</t>
  </si>
  <si>
    <t>MUSCLOSKELETAL ILLNESS</t>
  </si>
  <si>
    <t>MSILL</t>
  </si>
  <si>
    <t>재시도</t>
  </si>
  <si>
    <t>RETRY</t>
  </si>
  <si>
    <t>점용료</t>
  </si>
  <si>
    <t>OCCUPATION FEE</t>
  </si>
  <si>
    <t>OCPF</t>
  </si>
  <si>
    <t>계급</t>
  </si>
  <si>
    <t>CLASS</t>
  </si>
  <si>
    <t>CLS</t>
  </si>
  <si>
    <t>유틸리티</t>
  </si>
  <si>
    <t>UTILITY</t>
  </si>
  <si>
    <t>UTLT</t>
  </si>
  <si>
    <t>등기</t>
  </si>
  <si>
    <t>RIGHT REGISTER</t>
  </si>
  <si>
    <t>RREG</t>
  </si>
  <si>
    <t>리클로저</t>
  </si>
  <si>
    <t>RECLOSER</t>
  </si>
  <si>
    <t>RCLS</t>
  </si>
  <si>
    <t>메타</t>
  </si>
  <si>
    <t>META</t>
  </si>
  <si>
    <t>발명</t>
  </si>
  <si>
    <t>INVENTION</t>
  </si>
  <si>
    <t>INVN</t>
  </si>
  <si>
    <t>엔진</t>
  </si>
  <si>
    <t>ENGINE</t>
  </si>
  <si>
    <t>ENGN</t>
  </si>
  <si>
    <t>LSWR</t>
  </si>
  <si>
    <t>LOW SULFUR WAXY RESIDUE</t>
  </si>
  <si>
    <t>리스너</t>
  </si>
  <si>
    <t>LISTENER</t>
  </si>
  <si>
    <t>LSNR</t>
  </si>
  <si>
    <t>에너지밸리</t>
  </si>
  <si>
    <t>ENERGY VALLEY</t>
  </si>
  <si>
    <t>ENVLY</t>
  </si>
  <si>
    <t>전자문서교환시스템</t>
  </si>
  <si>
    <t>ELECTRONIC DATA INTERCHANGE SYSTEM</t>
  </si>
  <si>
    <t>EDIS</t>
  </si>
  <si>
    <t>플랫폼</t>
  </si>
  <si>
    <t>PLATFORM</t>
  </si>
  <si>
    <t>PLTFM</t>
  </si>
  <si>
    <t>ERP경영혁신관리시스템</t>
  </si>
  <si>
    <t>ERP MANAGEMENT INNOVATION MANAGEMENT SYSTEM</t>
  </si>
  <si>
    <t>EMIMS</t>
  </si>
  <si>
    <t>ERP본사숙소관리시스템</t>
  </si>
  <si>
    <t>ERP HEAD OFFICE QUARTERS HOUSE MANAGEMENT SYSTEM</t>
  </si>
  <si>
    <t>EHQHMS</t>
  </si>
  <si>
    <t>구름</t>
  </si>
  <si>
    <t>CLOUD</t>
  </si>
  <si>
    <t>제세</t>
  </si>
  <si>
    <t>TAX</t>
  </si>
  <si>
    <t>특허경영플랫폼시스템</t>
  </si>
  <si>
    <t>IDEA PATENT MANAGEMENT PLATFORM SYSTEM</t>
  </si>
  <si>
    <t>IPMS</t>
  </si>
  <si>
    <t>관로스테이션</t>
  </si>
  <si>
    <t>PIPE STATION</t>
  </si>
  <si>
    <t>PPSTN</t>
  </si>
  <si>
    <t>어댑터</t>
  </si>
  <si>
    <t>ADAPTER</t>
  </si>
  <si>
    <t>ADPTR</t>
  </si>
  <si>
    <t>책임</t>
  </si>
  <si>
    <t>RESPONSIBILITY</t>
  </si>
  <si>
    <t>RSPN</t>
  </si>
  <si>
    <t>한국기업평가</t>
  </si>
  <si>
    <t>KOREA RATINGS CORPORATION</t>
  </si>
  <si>
    <t>KRC</t>
  </si>
  <si>
    <t>확인평가자</t>
  </si>
  <si>
    <t>CONFIRMATION EVALUATION PERSON</t>
  </si>
  <si>
    <t>CEVR</t>
  </si>
  <si>
    <t>기능점수</t>
  </si>
  <si>
    <t>FUNCTION POINT</t>
  </si>
  <si>
    <t>FP</t>
  </si>
  <si>
    <t>송변전보상지원종합시스템</t>
  </si>
  <si>
    <t>POWER TRANSMISSION AND TRANSFORMATION COMPENSATION SUPPORT OVERALL SYSTEM</t>
  </si>
  <si>
    <t>TCSOS</t>
  </si>
  <si>
    <t>와이어메시</t>
  </si>
  <si>
    <t>WIRE MESH</t>
  </si>
  <si>
    <t>WRMSH</t>
  </si>
  <si>
    <t>캐리어패널</t>
  </si>
  <si>
    <t>CARRIER PANEL</t>
  </si>
  <si>
    <t>CRRPN</t>
  </si>
  <si>
    <t>IMIS</t>
  </si>
  <si>
    <t>INTEGRATIED METERING INFORMATION SYSTEM</t>
  </si>
  <si>
    <t>PG</t>
  </si>
  <si>
    <t>PAYMENT GATEWAY</t>
  </si>
  <si>
    <t>도통</t>
  </si>
  <si>
    <t>CONTINUITY</t>
  </si>
  <si>
    <t>CNTY</t>
  </si>
  <si>
    <t>전축열</t>
  </si>
  <si>
    <t>TOTAL HEAT STORAGE</t>
  </si>
  <si>
    <t>THTST</t>
  </si>
  <si>
    <t>종합계량정보시스템</t>
  </si>
  <si>
    <t>차과도리액턴스</t>
  </si>
  <si>
    <t>SUBTRANSIENT REACTANCE</t>
  </si>
  <si>
    <t>SBRACT</t>
  </si>
  <si>
    <t>PROGRAM</t>
  </si>
  <si>
    <t>PGM</t>
  </si>
  <si>
    <t>항만</t>
  </si>
  <si>
    <t>HARBOR</t>
  </si>
  <si>
    <t>HRBR</t>
  </si>
  <si>
    <t>ERP구분회계시스템</t>
  </si>
  <si>
    <t>ERP CLASSIFICATION ACCOUNTS SYSTEM</t>
  </si>
  <si>
    <t>ECAS</t>
  </si>
  <si>
    <t>로우</t>
  </si>
  <si>
    <t>ROW</t>
  </si>
  <si>
    <t>사무실</t>
  </si>
  <si>
    <t>OFFICE</t>
  </si>
  <si>
    <t>OFC</t>
  </si>
  <si>
    <t>손해배상공제</t>
  </si>
  <si>
    <t>DAMAGE REPARATION DEDUCTION</t>
  </si>
  <si>
    <t>DRD</t>
  </si>
  <si>
    <t>여자전류</t>
  </si>
  <si>
    <t>EXITATION CURRENT</t>
  </si>
  <si>
    <t>EXCRN</t>
  </si>
  <si>
    <t>카드</t>
  </si>
  <si>
    <t>CARD</t>
  </si>
  <si>
    <t>ERP일반회계시스템</t>
  </si>
  <si>
    <t>ERP GENERAL ACCOUNTS SYSTEM</t>
  </si>
  <si>
    <t>EGAS</t>
  </si>
  <si>
    <t>SLM</t>
  </si>
  <si>
    <t>SERVICE LEVEL MANAGEMENT</t>
  </si>
  <si>
    <t>PUBLICATION</t>
  </si>
  <si>
    <t>PBLC</t>
  </si>
  <si>
    <t>선금</t>
  </si>
  <si>
    <t>PREPAYMENTS AMOUNT</t>
  </si>
  <si>
    <t>PPAYA</t>
  </si>
  <si>
    <t>BILL OF LADING</t>
  </si>
  <si>
    <t>BL</t>
  </si>
  <si>
    <t>이벤트</t>
  </si>
  <si>
    <t>EVENT</t>
  </si>
  <si>
    <t>EVNT</t>
  </si>
  <si>
    <t>타임아웃</t>
  </si>
  <si>
    <t>TIME-OUT</t>
  </si>
  <si>
    <t>TMOT</t>
  </si>
  <si>
    <t>BPMS</t>
  </si>
  <si>
    <t>BUSINESS PROCESS MANAGEMENT SYSTEM</t>
  </si>
  <si>
    <t>ERP운영협업시스템</t>
  </si>
  <si>
    <t>ERP OPERATION COOPERATION SYSTEM</t>
  </si>
  <si>
    <t>EOCS</t>
  </si>
  <si>
    <t>ERP일상감사상시모니터링시스템</t>
  </si>
  <si>
    <t>ERP ORDINARY AUDIT  MONITORING SYSTEM</t>
  </si>
  <si>
    <t>EOAMS</t>
  </si>
  <si>
    <t>마스터</t>
  </si>
  <si>
    <t>MASTER</t>
  </si>
  <si>
    <t>MST</t>
  </si>
  <si>
    <t>브랜드</t>
  </si>
  <si>
    <t>BRAND</t>
  </si>
  <si>
    <t>BRND</t>
  </si>
  <si>
    <t>상간스페이서</t>
  </si>
  <si>
    <t>PHASE SPACER</t>
  </si>
  <si>
    <t>PHSPC</t>
  </si>
  <si>
    <t>수요반응</t>
  </si>
  <si>
    <t>DEMAND RESPONSE</t>
  </si>
  <si>
    <t>DMRSP</t>
  </si>
  <si>
    <t>전력수요관리</t>
  </si>
  <si>
    <t>보험</t>
  </si>
  <si>
    <t>INSURANCE</t>
  </si>
  <si>
    <t>인터넷빌링</t>
  </si>
  <si>
    <t>INTERNET BILLING</t>
  </si>
  <si>
    <t>INTBL</t>
  </si>
  <si>
    <t>적격심사</t>
  </si>
  <si>
    <t>ELIGIBILITY EXAMINATION</t>
  </si>
  <si>
    <t>ELEXM</t>
  </si>
  <si>
    <t>퇴직공제</t>
  </si>
  <si>
    <t>DEDUCTION ON RETIREMENT</t>
  </si>
  <si>
    <t>DDRT</t>
  </si>
  <si>
    <t>학교</t>
  </si>
  <si>
    <t>SCHOOL</t>
  </si>
  <si>
    <t>SCH</t>
  </si>
  <si>
    <t>항고</t>
  </si>
  <si>
    <t>(DECISION OR ORDER) APPEAL</t>
  </si>
  <si>
    <t>APPL</t>
  </si>
  <si>
    <t>IT프라자홈페이지시스템</t>
  </si>
  <si>
    <t>IT PLAZE HOMEPAGE SYSTEM</t>
  </si>
  <si>
    <t>ITPHS</t>
  </si>
  <si>
    <t>문화</t>
  </si>
  <si>
    <t>CULTURE</t>
  </si>
  <si>
    <t>CLTR</t>
  </si>
  <si>
    <t>사전컨설팅감사</t>
  </si>
  <si>
    <t>PREVIOUS CONSULTING AUDIT</t>
  </si>
  <si>
    <t>PCAUDT</t>
  </si>
  <si>
    <t>크로스본드</t>
  </si>
  <si>
    <t>CROSS BOND</t>
  </si>
  <si>
    <t>CRBD</t>
  </si>
  <si>
    <t>PCT</t>
  </si>
  <si>
    <t>PATENT COOPERATION TREATY</t>
  </si>
  <si>
    <t>SSO</t>
  </si>
  <si>
    <t>SINGLE SIGN ON</t>
  </si>
  <si>
    <t>개폐장치</t>
  </si>
  <si>
    <t>SWITCHGEAR</t>
  </si>
  <si>
    <t>SWGR</t>
  </si>
  <si>
    <t>도시계획세</t>
  </si>
  <si>
    <t>CITY PLANNING TAX</t>
  </si>
  <si>
    <t>CPTX</t>
  </si>
  <si>
    <t>부등호</t>
  </si>
  <si>
    <t>INEQUALITY SIGN</t>
  </si>
  <si>
    <t>INEQS</t>
  </si>
  <si>
    <t>빅스포</t>
  </si>
  <si>
    <t>BITGRAM INTERNATIONAL EXPOSITION OF ELECTRIC POWER TECHNOLOGY</t>
  </si>
  <si>
    <t>BIXPO</t>
  </si>
  <si>
    <t>상</t>
  </si>
  <si>
    <t>PHASE</t>
  </si>
  <si>
    <t>소개</t>
  </si>
  <si>
    <t>INTRODUCION</t>
  </si>
  <si>
    <t>INTDC</t>
  </si>
  <si>
    <t>MCSG</t>
  </si>
  <si>
    <t>METAL CLAD SWITCH GEAR</t>
  </si>
  <si>
    <t>NDIS</t>
  </si>
  <si>
    <t>NEW DISTRIBUTION INFORMATION SYSTEM</t>
  </si>
  <si>
    <t>row</t>
  </si>
  <si>
    <t>비밀</t>
  </si>
  <si>
    <t>SECRET</t>
  </si>
  <si>
    <t>SCRET</t>
  </si>
  <si>
    <t>사정</t>
  </si>
  <si>
    <t>INVESTIGATE AND DECIDE</t>
  </si>
  <si>
    <t>INDC</t>
  </si>
  <si>
    <t>아황산가스</t>
  </si>
  <si>
    <t>SULPHUR DIOXIDE</t>
  </si>
  <si>
    <t>SLPHDX</t>
  </si>
  <si>
    <t>핫스팟</t>
  </si>
  <si>
    <t>HOT SPOT</t>
  </si>
  <si>
    <t>HSPOT</t>
  </si>
  <si>
    <t>RTT</t>
  </si>
  <si>
    <t>ROUND TRIP TIME</t>
  </si>
  <si>
    <t>UNIFORM RESOURCE LOCATOR</t>
  </si>
  <si>
    <t>강풍주의보</t>
  </si>
  <si>
    <t>STRONG WIND ADVISORY</t>
  </si>
  <si>
    <t>STWA</t>
  </si>
  <si>
    <t>명령</t>
  </si>
  <si>
    <t>COMMAND</t>
  </si>
  <si>
    <t>CMD</t>
  </si>
  <si>
    <t>뱅크</t>
  </si>
  <si>
    <t>(FACILITY UNIT) BANK</t>
  </si>
  <si>
    <t>BANK</t>
  </si>
  <si>
    <t>시민</t>
  </si>
  <si>
    <t>CITIZEN</t>
  </si>
  <si>
    <t>CTZN</t>
  </si>
  <si>
    <t>직무역량</t>
  </si>
  <si>
    <t>JOB ABILITY</t>
  </si>
  <si>
    <t>JABLT</t>
  </si>
  <si>
    <t>형상관리시스템</t>
  </si>
  <si>
    <t>SOFTWARE CONFIGURATION MANAGEMENT SYSTEM</t>
  </si>
  <si>
    <t>SCM</t>
  </si>
  <si>
    <t>DBMS</t>
  </si>
  <si>
    <t>DATA BASE MANAGEMENT SYSTEM</t>
  </si>
  <si>
    <t>극초단파</t>
  </si>
  <si>
    <t>ULTRA HIGH FREQUENCY</t>
  </si>
  <si>
    <t>UHF</t>
  </si>
  <si>
    <t>누설전류</t>
  </si>
  <si>
    <t>LEAKAGE CURRENT</t>
  </si>
  <si>
    <t>LKCRN</t>
  </si>
  <si>
    <t>신재생</t>
  </si>
  <si>
    <t>NEW AND RENEWABLE</t>
  </si>
  <si>
    <t>NRNW</t>
  </si>
  <si>
    <t>이중화</t>
  </si>
  <si>
    <t>DUPLEXING</t>
  </si>
  <si>
    <t>DUPLX</t>
  </si>
  <si>
    <t>자체기동</t>
  </si>
  <si>
    <t>BLACK START</t>
  </si>
  <si>
    <t>BLCST</t>
  </si>
  <si>
    <t>바이러스</t>
  </si>
  <si>
    <t>VIRUS</t>
  </si>
  <si>
    <t>VIRS</t>
  </si>
  <si>
    <t>알고리즘</t>
  </si>
  <si>
    <t>ALGORITHM</t>
  </si>
  <si>
    <t>ALGR</t>
  </si>
  <si>
    <t>데이터</t>
  </si>
  <si>
    <t>DATA</t>
  </si>
  <si>
    <t>명장</t>
  </si>
  <si>
    <t>MASTER HAND</t>
  </si>
  <si>
    <t>MSHND</t>
  </si>
  <si>
    <t>분산</t>
  </si>
  <si>
    <t>DSTN</t>
  </si>
  <si>
    <t>주파수추종</t>
  </si>
  <si>
    <t>GOVERNOR FREE</t>
  </si>
  <si>
    <t>GVFR</t>
  </si>
  <si>
    <t>중성점</t>
  </si>
  <si>
    <t>NEUTRAL POINT</t>
  </si>
  <si>
    <t>NTRPT</t>
  </si>
  <si>
    <t>PDAS</t>
  </si>
  <si>
    <t>PROTECTION RELAY DATA REMOTE ACQUISITION SYSTEM</t>
  </si>
  <si>
    <t>SLA</t>
  </si>
  <si>
    <t>SERVICE LEVEL AGREEMENT</t>
  </si>
  <si>
    <t>감사종합정보관리시스템</t>
  </si>
  <si>
    <t>AUDIT OVERALL INFORMATION MANAGEMENT SYSTEM</t>
  </si>
  <si>
    <t>AOIMS</t>
  </si>
  <si>
    <t>기체</t>
  </si>
  <si>
    <t>GAS</t>
  </si>
  <si>
    <t>메소드</t>
  </si>
  <si>
    <t>PROGRAM METHOD</t>
  </si>
  <si>
    <t>PMHD</t>
  </si>
  <si>
    <t>모터</t>
  </si>
  <si>
    <t>MORTOR</t>
  </si>
  <si>
    <t>MOTR</t>
  </si>
  <si>
    <t>무인변전소순시점검시스템</t>
  </si>
  <si>
    <t>MANLESS SUBSTATION PATROL CHECK SYSTEM</t>
  </si>
  <si>
    <t>MLSPCS</t>
  </si>
  <si>
    <t>불평형</t>
  </si>
  <si>
    <t>UNBALANCE</t>
  </si>
  <si>
    <t>UNBLC</t>
  </si>
  <si>
    <t>실무위</t>
  </si>
  <si>
    <t>WORKING COMMITTEE</t>
  </si>
  <si>
    <t>WKCM</t>
  </si>
  <si>
    <t>연구비</t>
  </si>
  <si>
    <t>RESEARCH COST</t>
  </si>
  <si>
    <t>RSCHC</t>
  </si>
  <si>
    <t>연산자</t>
  </si>
  <si>
    <t>(LOGICAL) OPERATOR</t>
  </si>
  <si>
    <t>OPER</t>
  </si>
  <si>
    <t>태스크</t>
  </si>
  <si>
    <t>ERP자금시스템</t>
  </si>
  <si>
    <t>ERP FUNDS SYSTEM</t>
  </si>
  <si>
    <t>EFNDS</t>
  </si>
  <si>
    <t>NICE평가정보</t>
  </si>
  <si>
    <t>NICE INFORMATION SERVICE</t>
  </si>
  <si>
    <t>NCINF</t>
  </si>
  <si>
    <t>기상청</t>
  </si>
  <si>
    <t>KOREA METEOROLOGICAL ADMINISTRATION</t>
  </si>
  <si>
    <t>KMA</t>
  </si>
  <si>
    <t>데이터관리시스템</t>
  </si>
  <si>
    <t>DATA QUALITY MANAGEMENT SYSTEM</t>
  </si>
  <si>
    <t>DQMS</t>
  </si>
  <si>
    <t>LOG IN</t>
  </si>
  <si>
    <t>LGIN</t>
  </si>
  <si>
    <t>수화학</t>
  </si>
  <si>
    <t>WATERCHEMISTRY</t>
  </si>
  <si>
    <t>WTCHM</t>
  </si>
  <si>
    <t>정리</t>
  </si>
  <si>
    <t>CLEARANCE OR ARRANGEMENT</t>
  </si>
  <si>
    <t>CLAR</t>
  </si>
  <si>
    <t>특례</t>
  </si>
  <si>
    <t>SPECIAL LAW/EXEMPTION LAW</t>
  </si>
  <si>
    <t>SPLW</t>
  </si>
  <si>
    <t>DNP</t>
  </si>
  <si>
    <t>DISTRIBUTED NETWORK PROTOCOL</t>
  </si>
  <si>
    <t>ERP급여관리시스템</t>
  </si>
  <si>
    <t>ERP PAYROLL MANAGEMENT SYSTEM</t>
  </si>
  <si>
    <t>EPRMS</t>
  </si>
  <si>
    <t>IOASIS</t>
  </si>
  <si>
    <t>i - OPEN ACCESS SAME-TIME INFORMATION SYSTEM</t>
  </si>
  <si>
    <t>MMS</t>
  </si>
  <si>
    <t>MULTIMEDIA MESSAGING SERVICE</t>
  </si>
  <si>
    <t>UAE원전공급자시스템</t>
  </si>
  <si>
    <t>UAE NUCLEAR POWER PLANT SUPPLIER SYSTEM</t>
  </si>
  <si>
    <t>UAENPS</t>
  </si>
  <si>
    <t>과도리액턴스</t>
  </si>
  <si>
    <t>TRANSIENT REACTANCE</t>
  </si>
  <si>
    <t>TRRACT</t>
  </si>
  <si>
    <t>무연탄</t>
  </si>
  <si>
    <t>STONE COAL</t>
  </si>
  <si>
    <t>ANTR</t>
  </si>
  <si>
    <t>직접구매용량보정</t>
  </si>
  <si>
    <t>DIRECT PURCHASE CAPACITY CORRECT</t>
  </si>
  <si>
    <t>DPCC</t>
  </si>
  <si>
    <t>HTML</t>
  </si>
  <si>
    <t>HYPER-TEXT MARKUP LANGUAGE</t>
  </si>
  <si>
    <t>ULTC</t>
  </si>
  <si>
    <t>UNDER LOAD TAP CHANGER</t>
  </si>
  <si>
    <t>X배수</t>
  </si>
  <si>
    <t>X MULTIPLE VALUE</t>
  </si>
  <si>
    <t>XMLTV</t>
  </si>
  <si>
    <t>가중평균</t>
  </si>
  <si>
    <t>WEIGHTED AVERAGE</t>
  </si>
  <si>
    <t>WGAVG</t>
  </si>
  <si>
    <t>기초생활수급</t>
  </si>
  <si>
    <t>BASIC LIVING SECURITY RECEIVED</t>
  </si>
  <si>
    <t>BLSR</t>
  </si>
  <si>
    <t>로밍</t>
  </si>
  <si>
    <t>ROAMING</t>
  </si>
  <si>
    <t>ROMNG</t>
  </si>
  <si>
    <t>사회적기업</t>
  </si>
  <si>
    <t>SOCIAL COMPANY</t>
  </si>
  <si>
    <t>SCCO</t>
  </si>
  <si>
    <t>스크롤바</t>
  </si>
  <si>
    <t>SCROLL BAR</t>
  </si>
  <si>
    <t>SCRLBR</t>
  </si>
  <si>
    <t>유전정접</t>
  </si>
  <si>
    <t>DIELECTRIC LOSS TANGENT</t>
  </si>
  <si>
    <t>DLTAN</t>
  </si>
  <si>
    <t>재정</t>
  </si>
  <si>
    <t>(ECONOMY) FINANCE</t>
  </si>
  <si>
    <t>FNN</t>
  </si>
  <si>
    <t>조세특례</t>
  </si>
  <si>
    <t>SPECIAL TAXATION</t>
  </si>
  <si>
    <t>STAXN</t>
  </si>
  <si>
    <t>포트</t>
  </si>
  <si>
    <t>PORT</t>
  </si>
  <si>
    <t>ACSR/AW</t>
  </si>
  <si>
    <t>ALUMINUM CONDUCTOR STEEL REINFORCED/ALUMINUM CLAD STEEL WIRE</t>
  </si>
  <si>
    <t>ACSRAW</t>
  </si>
  <si>
    <t>A시간대</t>
  </si>
  <si>
    <t>A TIME ZONE</t>
  </si>
  <si>
    <t>ATMZ</t>
  </si>
  <si>
    <t>B시간대</t>
  </si>
  <si>
    <t>B TIME ZONE</t>
  </si>
  <si>
    <t>BTMZ</t>
  </si>
  <si>
    <t>간접</t>
  </si>
  <si>
    <t>INDIRECT</t>
  </si>
  <si>
    <t>INDRC</t>
  </si>
  <si>
    <t>국선</t>
  </si>
  <si>
    <t>OFFICE LINE</t>
  </si>
  <si>
    <t>OFCLN</t>
  </si>
  <si>
    <t>농특세</t>
  </si>
  <si>
    <t>AGRARIAN SPECIAL TAX</t>
  </si>
  <si>
    <t>AGSTX</t>
  </si>
  <si>
    <t>소프트웨어운영</t>
  </si>
  <si>
    <t>SOFTWARE OPERATION</t>
  </si>
  <si>
    <t>SWOP</t>
  </si>
  <si>
    <t>자치/행정구</t>
  </si>
  <si>
    <t>SELF-GOVERNMENT OR ADMINISTRATIVE GU</t>
  </si>
  <si>
    <t>SAGU</t>
  </si>
  <si>
    <t>주장치서버</t>
  </si>
  <si>
    <t>MAIN EQUIPMENT SERVER</t>
  </si>
  <si>
    <t>MESVR</t>
  </si>
  <si>
    <t>변수</t>
  </si>
  <si>
    <t>VARIABLE</t>
  </si>
  <si>
    <t>VRBL</t>
  </si>
  <si>
    <t>변압기1뱅크고장</t>
  </si>
  <si>
    <t>TRANSFORMER 1 BANK FAILURE</t>
  </si>
  <si>
    <t>TR1BFA</t>
  </si>
  <si>
    <t>세그먼트</t>
  </si>
  <si>
    <t>SEGMENT</t>
  </si>
  <si>
    <t>SEG</t>
  </si>
  <si>
    <t>재결</t>
  </si>
  <si>
    <t>ADMINISTRATIVE JUDGEMENT</t>
  </si>
  <si>
    <t>AJDG</t>
  </si>
  <si>
    <t>전세</t>
  </si>
  <si>
    <t>DEPOSIT LEASE</t>
  </si>
  <si>
    <t>DPSLS</t>
  </si>
  <si>
    <t>페이스북</t>
  </si>
  <si>
    <t>FACEBOOK</t>
  </si>
  <si>
    <t>FACEB</t>
  </si>
  <si>
    <t>RFC</t>
  </si>
  <si>
    <t>REMOTE FUNCTION CALL</t>
  </si>
  <si>
    <t>USIM</t>
  </si>
  <si>
    <t>UNIVERSAL SUBSCRIBER IDENTITY MODULE</t>
  </si>
  <si>
    <t>간섭여유</t>
  </si>
  <si>
    <t>INTERFERENCE FLOAT</t>
  </si>
  <si>
    <t>INTFL</t>
  </si>
  <si>
    <t>고무</t>
  </si>
  <si>
    <t>RUBBER</t>
  </si>
  <si>
    <t>RUBR</t>
  </si>
  <si>
    <t>대륙</t>
  </si>
  <si>
    <t>CONTINENT</t>
  </si>
  <si>
    <t>CNTNT</t>
  </si>
  <si>
    <t>마켓</t>
  </si>
  <si>
    <t>(ECONOMY) MARKET</t>
  </si>
  <si>
    <t>MKT</t>
  </si>
  <si>
    <t>보호계전기데이터원격취득시스템</t>
  </si>
  <si>
    <t>전기차충전서비스운영시스템</t>
  </si>
  <si>
    <t>ELECTRIC VEHICLE CHARGING OPERATION SYSTEM</t>
  </si>
  <si>
    <t>EVCOS</t>
  </si>
  <si>
    <t>지원대상</t>
  </si>
  <si>
    <t>SUPPORT TARGET</t>
  </si>
  <si>
    <t>SUPRTG</t>
  </si>
  <si>
    <t>C시간대</t>
  </si>
  <si>
    <t>C TIME ZONE</t>
  </si>
  <si>
    <t>CTMZ</t>
  </si>
  <si>
    <t>교환권행사</t>
  </si>
  <si>
    <t>EXCHANGE RIGHTS EXERCISE</t>
  </si>
  <si>
    <t>EXREXR</t>
  </si>
  <si>
    <t>REGISTRATION PERSON</t>
  </si>
  <si>
    <t>REGR</t>
  </si>
  <si>
    <t>미곡종합처리장</t>
  </si>
  <si>
    <t>RICE PROCESSING COMPLEX</t>
  </si>
  <si>
    <t>RPCX</t>
  </si>
  <si>
    <t>반도전층</t>
  </si>
  <si>
    <t>SEMI-CONDUCTOR LAYER</t>
  </si>
  <si>
    <t>SCNDLY</t>
  </si>
  <si>
    <t>요약서</t>
  </si>
  <si>
    <t>SUMMARY DOCUMENT</t>
  </si>
  <si>
    <t>SMRYD</t>
  </si>
  <si>
    <t>핸드홀</t>
  </si>
  <si>
    <t>HANDHOLE</t>
  </si>
  <si>
    <t>HDHL</t>
  </si>
  <si>
    <t>관보</t>
  </si>
  <si>
    <t>OFFICIAL GAZETTE</t>
  </si>
  <si>
    <t>OFGZ</t>
  </si>
  <si>
    <t>산업재산권</t>
  </si>
  <si>
    <t>INDUSTRIAL PROPERTY</t>
  </si>
  <si>
    <t>INDPTY</t>
  </si>
  <si>
    <t>설비도</t>
  </si>
  <si>
    <t>FACILITY DIAGRAM</t>
  </si>
  <si>
    <t>FCDG</t>
  </si>
  <si>
    <t>시퀀스</t>
  </si>
  <si>
    <t>SEQUENCE</t>
  </si>
  <si>
    <t>신뢰도</t>
  </si>
  <si>
    <t>RELIABILITY DEGREE</t>
  </si>
  <si>
    <t>RLDG</t>
  </si>
  <si>
    <t>중부적합</t>
  </si>
  <si>
    <t>MAJOR NON-CONFORMANCE</t>
  </si>
  <si>
    <t>MJNCF</t>
  </si>
  <si>
    <t>커밋</t>
  </si>
  <si>
    <t>COMMIT</t>
  </si>
  <si>
    <t>CMMT</t>
  </si>
  <si>
    <t>프로세서</t>
  </si>
  <si>
    <t>PROCESSOR</t>
  </si>
  <si>
    <t>PRCSR</t>
  </si>
  <si>
    <t>SULFUR OXIDES</t>
  </si>
  <si>
    <t>SLFXD</t>
  </si>
  <si>
    <t>PING</t>
  </si>
  <si>
    <t>RMS실효</t>
  </si>
  <si>
    <t>(AC/DC) ROOT MEAN SQUARE</t>
  </si>
  <si>
    <t>RMS</t>
  </si>
  <si>
    <t>TEV</t>
  </si>
  <si>
    <t>TRANSIENT EARTH VOLTAGE</t>
  </si>
  <si>
    <t>XPATH</t>
  </si>
  <si>
    <t>XML PATH LANGUAGE</t>
  </si>
  <si>
    <t>경년변화</t>
  </si>
  <si>
    <t>SECULAR CHANGE</t>
  </si>
  <si>
    <t>SCCHG</t>
  </si>
  <si>
    <t>기능공</t>
  </si>
  <si>
    <t>CRAFTSPERSON (CRAFTSMAN)</t>
  </si>
  <si>
    <t>CRFTR</t>
  </si>
  <si>
    <t>사이버지점시스템</t>
  </si>
  <si>
    <t>KEPCO CYBER BRANCH SYSTEM</t>
  </si>
  <si>
    <t>CYBRS</t>
  </si>
  <si>
    <t>연탄</t>
  </si>
  <si>
    <t>BRIQUET</t>
  </si>
  <si>
    <t>BRQT</t>
  </si>
  <si>
    <t>SCHEDULE</t>
  </si>
  <si>
    <t>SCHD</t>
  </si>
  <si>
    <t>준공계</t>
  </si>
  <si>
    <t>COMPLETE CONSTRUCTION DOCUMENT</t>
  </si>
  <si>
    <t>CPCND</t>
  </si>
  <si>
    <t>차단시간</t>
  </si>
  <si>
    <t>BREAKING TIME</t>
  </si>
  <si>
    <t>BRKTM</t>
  </si>
  <si>
    <t>초본</t>
  </si>
  <si>
    <t>ABSTRACT COPY</t>
  </si>
  <si>
    <t>ABSTC</t>
  </si>
  <si>
    <t>쿼리</t>
  </si>
  <si>
    <t>QUERY</t>
  </si>
  <si>
    <t>QRY</t>
  </si>
  <si>
    <t>토큰</t>
  </si>
  <si>
    <t>TOKEN</t>
  </si>
  <si>
    <t>TKN</t>
  </si>
  <si>
    <t>특허팀</t>
  </si>
  <si>
    <t>PATENT TEAM</t>
  </si>
  <si>
    <t>PTNTM</t>
  </si>
  <si>
    <t>3상</t>
  </si>
  <si>
    <t>THREE-PHASE</t>
  </si>
  <si>
    <t>PH3</t>
  </si>
  <si>
    <t>CDMA</t>
  </si>
  <si>
    <t>CODE DIVISION MULTIPLE ACCESS</t>
  </si>
  <si>
    <t>고효율</t>
  </si>
  <si>
    <t>HIGH EFFICIENCY</t>
  </si>
  <si>
    <t>HEFF</t>
  </si>
  <si>
    <t>기관장</t>
  </si>
  <si>
    <t>INSTITUTE LEADER</t>
  </si>
  <si>
    <t>ILDR</t>
  </si>
  <si>
    <t>우선권</t>
  </si>
  <si>
    <t>PRIORITY</t>
  </si>
  <si>
    <t>PRRTY</t>
  </si>
  <si>
    <t>주입</t>
  </si>
  <si>
    <t>INJECTION</t>
  </si>
  <si>
    <t>INJCT</t>
  </si>
  <si>
    <t>프록시</t>
  </si>
  <si>
    <t>SYSTEM PROXY</t>
  </si>
  <si>
    <t>SPRXY</t>
  </si>
  <si>
    <t>POWERPARTNERPRIMEVOICE시스템</t>
  </si>
  <si>
    <t>POWER PARTNER PRIME VOICE SYSTEM</t>
  </si>
  <si>
    <t>PPPVS</t>
  </si>
  <si>
    <t>SCI</t>
  </si>
  <si>
    <t>SCIENCE CITATION INDEX</t>
  </si>
  <si>
    <t>경매</t>
  </si>
  <si>
    <t>AUCTION</t>
  </si>
  <si>
    <t>AUC</t>
  </si>
  <si>
    <t>계기</t>
  </si>
  <si>
    <t>(WATT HOUR) METER</t>
  </si>
  <si>
    <t>METR</t>
  </si>
  <si>
    <t>냉열시험</t>
  </si>
  <si>
    <t>TEMPERATURE CYCLE TEST</t>
  </si>
  <si>
    <t>TMCT</t>
  </si>
  <si>
    <t>문맥교환</t>
  </si>
  <si>
    <t>CONTEXT SWITCH</t>
  </si>
  <si>
    <t>CTXSW</t>
  </si>
  <si>
    <t>스레드</t>
  </si>
  <si>
    <t>THREAD</t>
  </si>
  <si>
    <t>THRED</t>
  </si>
  <si>
    <t>전력구입계약</t>
  </si>
  <si>
    <t>POWER PURCHASE AGREEMENT</t>
  </si>
  <si>
    <t>PPA</t>
  </si>
  <si>
    <t>포털</t>
  </si>
  <si>
    <t>PORTAL</t>
  </si>
  <si>
    <t>PRTL</t>
  </si>
  <si>
    <t>DLL</t>
  </si>
  <si>
    <t>DYNAMIC LINKING LIBRARY</t>
  </si>
  <si>
    <t>DML</t>
  </si>
  <si>
    <t>DATA MANIPULATION LANGUAGE</t>
  </si>
  <si>
    <t>QR</t>
  </si>
  <si>
    <t>QUICK RESPONSE</t>
  </si>
  <si>
    <t>VIDEO</t>
  </si>
  <si>
    <t>VDO</t>
  </si>
  <si>
    <t>VOC</t>
  </si>
  <si>
    <t>VOICE OF CUSTOMER</t>
  </si>
  <si>
    <t>감독</t>
  </si>
  <si>
    <t>SUPERVISE</t>
  </si>
  <si>
    <t>SPVS</t>
  </si>
  <si>
    <t>강수</t>
  </si>
  <si>
    <t>PRECIPITATION</t>
  </si>
  <si>
    <t>PRCP</t>
  </si>
  <si>
    <t>공청회</t>
  </si>
  <si>
    <t>PUBLIC HEARING</t>
  </si>
  <si>
    <t>PBHRG</t>
  </si>
  <si>
    <t>기타보호반</t>
  </si>
  <si>
    <t>ETC PROTECTION SWITCHBOARD</t>
  </si>
  <si>
    <t>EPSB</t>
  </si>
  <si>
    <t>도메인</t>
  </si>
  <si>
    <t>DOMAIN</t>
  </si>
  <si>
    <t>DMN</t>
  </si>
  <si>
    <t>등본</t>
  </si>
  <si>
    <t>CERTIFIED COPY</t>
  </si>
  <si>
    <t>CERTC</t>
  </si>
  <si>
    <t>암호화</t>
  </si>
  <si>
    <t>ENCRYPTION</t>
  </si>
  <si>
    <t>ENC</t>
  </si>
  <si>
    <t>양력</t>
  </si>
  <si>
    <t>SOLAR (CALENDAR)</t>
  </si>
  <si>
    <t>SOLR</t>
  </si>
  <si>
    <t>일반경쟁</t>
  </si>
  <si>
    <t>PUBLIC COMPETITION</t>
  </si>
  <si>
    <t>PCMPT</t>
  </si>
  <si>
    <t>토출</t>
  </si>
  <si>
    <t>(FLUID) DISCHARGE</t>
  </si>
  <si>
    <t>DSCH</t>
  </si>
  <si>
    <t>파워프레임워크</t>
  </si>
  <si>
    <t>POWER FRAMEWORK</t>
  </si>
  <si>
    <t>PWFW</t>
  </si>
  <si>
    <t>AMR</t>
  </si>
  <si>
    <t>AUTOMATIC METER READING</t>
  </si>
  <si>
    <t>ERP환경회계시스템</t>
  </si>
  <si>
    <t>ERP ENVIRONMENTAL ACCOUNTING SYSTEM</t>
  </si>
  <si>
    <t>EEAS</t>
  </si>
  <si>
    <t>래스터</t>
  </si>
  <si>
    <t>RASTER</t>
  </si>
  <si>
    <t>RAST</t>
  </si>
  <si>
    <t>매체</t>
  </si>
  <si>
    <t>MEDIA</t>
  </si>
  <si>
    <t>MDIA</t>
  </si>
  <si>
    <t>버튼</t>
  </si>
  <si>
    <t>BUTTON</t>
  </si>
  <si>
    <t>BTN</t>
  </si>
  <si>
    <t>세관</t>
  </si>
  <si>
    <t>CUSTOMS-HOUSE</t>
  </si>
  <si>
    <t>CSTMHS</t>
  </si>
  <si>
    <t>원격검침</t>
  </si>
  <si>
    <t>장애</t>
  </si>
  <si>
    <t>(FACILITY/EQUIPMENT/DEVICE) TROUBLE</t>
  </si>
  <si>
    <t>TRBL</t>
  </si>
  <si>
    <t>제한경쟁</t>
  </si>
  <si>
    <t>LIMITED COMPETITION</t>
  </si>
  <si>
    <t>LCMPT</t>
  </si>
  <si>
    <t>충당금</t>
  </si>
  <si>
    <t>APPROPRIATION FUND</t>
  </si>
  <si>
    <t>APFND</t>
  </si>
  <si>
    <t>콜백</t>
  </si>
  <si>
    <t>CALL BACK</t>
  </si>
  <si>
    <t>CLBK</t>
  </si>
  <si>
    <t>한국가스안전공사</t>
  </si>
  <si>
    <t>Korea Gas Safety Corporation</t>
  </si>
  <si>
    <t>KGS</t>
  </si>
  <si>
    <t>한국남부발전</t>
  </si>
  <si>
    <t>KOREA SOUTHERN POWER</t>
  </si>
  <si>
    <t>KOSPO</t>
  </si>
  <si>
    <t>허수</t>
  </si>
  <si>
    <t>IMAGINARY NUMBER</t>
  </si>
  <si>
    <t>IMGNO</t>
  </si>
  <si>
    <t>API</t>
  </si>
  <si>
    <t>APPLICATION PROGRAMMING INTERFACE</t>
  </si>
  <si>
    <t>LCD전력량계</t>
  </si>
  <si>
    <t>LCD WATT-HOUR METER</t>
  </si>
  <si>
    <t>LCDMT</t>
  </si>
  <si>
    <t>SDQ</t>
  </si>
  <si>
    <t>(SOFTWARE) SMART DATA QUALITY</t>
  </si>
  <si>
    <t>SOURCE</t>
  </si>
  <si>
    <t>SRC</t>
  </si>
  <si>
    <t>UCC</t>
  </si>
  <si>
    <t>USER CREATED CONTENTS</t>
  </si>
  <si>
    <t>BUY</t>
  </si>
  <si>
    <t>박스</t>
  </si>
  <si>
    <t>BOX</t>
  </si>
  <si>
    <t>BX</t>
  </si>
  <si>
    <t>복합발전</t>
  </si>
  <si>
    <t>COMBINED CYCLE</t>
  </si>
  <si>
    <t>CMCYC</t>
  </si>
  <si>
    <t>본선용</t>
  </si>
  <si>
    <t>MAIN LINE</t>
  </si>
  <si>
    <t>MLN</t>
  </si>
  <si>
    <t>정착장</t>
  </si>
  <si>
    <t>BONDED LENGTH</t>
  </si>
  <si>
    <t>BNDLEN</t>
  </si>
  <si>
    <t>4M기법</t>
  </si>
  <si>
    <t>METHOD FOR 4M(MAN, MACHINE, MATERIAL, METHOD)</t>
  </si>
  <si>
    <t>MHD4M</t>
  </si>
  <si>
    <t>ANSI</t>
  </si>
  <si>
    <t>American National Standards Institute</t>
  </si>
  <si>
    <t>DXF</t>
  </si>
  <si>
    <t>DRAWING EXCHANGE FORMAT</t>
  </si>
  <si>
    <t>SOH</t>
  </si>
  <si>
    <t>(BATTERY) STATE OF HEALTH</t>
  </si>
  <si>
    <t>검사시험계획서</t>
  </si>
  <si>
    <t>INSPECTION AND TEST PLAN</t>
  </si>
  <si>
    <t>ITP</t>
  </si>
  <si>
    <t>결속</t>
  </si>
  <si>
    <t>(CONSTRUCTION) BINDING</t>
  </si>
  <si>
    <t>BNDN</t>
  </si>
  <si>
    <t>과전압</t>
  </si>
  <si>
    <t>OVERVOLTAGE</t>
  </si>
  <si>
    <t>OVVT</t>
  </si>
  <si>
    <t>선로</t>
  </si>
  <si>
    <t>운량</t>
  </si>
  <si>
    <t>CLOUD (AMOUNT)</t>
  </si>
  <si>
    <t>CLDQ</t>
  </si>
  <si>
    <t>전화</t>
  </si>
  <si>
    <t>TELEPHONE</t>
  </si>
  <si>
    <t>탄산화</t>
  </si>
  <si>
    <t>CARBONATION</t>
  </si>
  <si>
    <t>CBNTN</t>
  </si>
  <si>
    <t>한전</t>
  </si>
  <si>
    <t>KOREA ELECTRIC POWER CORPORATION</t>
  </si>
  <si>
    <t>KEPCO</t>
  </si>
  <si>
    <t>DB</t>
  </si>
  <si>
    <t>DATABASE</t>
  </si>
  <si>
    <t>WFM</t>
  </si>
  <si>
    <t>WORK FLOW MANAGEMENT</t>
  </si>
  <si>
    <t>베이</t>
  </si>
  <si>
    <t>BAY</t>
  </si>
  <si>
    <t>수의</t>
  </si>
  <si>
    <t>PRIVATE / NEGOTIATED</t>
  </si>
  <si>
    <t>PRIV</t>
  </si>
  <si>
    <t>스케줄</t>
  </si>
  <si>
    <t>예탁</t>
  </si>
  <si>
    <t>DEPOSIT</t>
  </si>
  <si>
    <t>DEPST</t>
  </si>
  <si>
    <t>운항</t>
  </si>
  <si>
    <t>(FLIGHT/SAIL) NAVIGATION</t>
  </si>
  <si>
    <t>NVGT</t>
  </si>
  <si>
    <t>ORIGINAL PLACE</t>
  </si>
  <si>
    <t>ORPLC</t>
  </si>
  <si>
    <t>읽음</t>
  </si>
  <si>
    <t>READING</t>
  </si>
  <si>
    <t>READ</t>
  </si>
  <si>
    <t>재투입</t>
  </si>
  <si>
    <t>RECLOSE</t>
  </si>
  <si>
    <t>RCL</t>
  </si>
  <si>
    <t>ARS</t>
  </si>
  <si>
    <t>AUTOMATIC RESPONSE SERVICE</t>
  </si>
  <si>
    <t>FTP</t>
  </si>
  <si>
    <t>FILE TRANSFER PROTOCOL</t>
  </si>
  <si>
    <t>TDU</t>
  </si>
  <si>
    <t>TRUNK DISTRIBUTION UNIT</t>
  </si>
  <si>
    <t>결산</t>
  </si>
  <si>
    <t>ACCOUNT SETTLEMENT</t>
  </si>
  <si>
    <t>ASETL</t>
  </si>
  <si>
    <t>계각</t>
  </si>
  <si>
    <t>LEG EXTENSION</t>
  </si>
  <si>
    <t>LGEXT</t>
  </si>
  <si>
    <t>공구</t>
  </si>
  <si>
    <t>TOOL</t>
  </si>
  <si>
    <t>기계화공간확장</t>
  </si>
  <si>
    <t>MECHANIZATION SPACE EXTEND</t>
  </si>
  <si>
    <t>MCSX</t>
  </si>
  <si>
    <t>내뢰혼</t>
  </si>
  <si>
    <t>CURENT LIMITNG ARCING HORN</t>
  </si>
  <si>
    <t>CLAH</t>
  </si>
  <si>
    <t>방압변</t>
  </si>
  <si>
    <t>PRESSURE RELIEF DEVICE</t>
  </si>
  <si>
    <t>PRDV</t>
  </si>
  <si>
    <t>세외수입</t>
  </si>
  <si>
    <t>NON-TAX REVENUE</t>
  </si>
  <si>
    <t>NTXRV</t>
  </si>
  <si>
    <t>애자/금구류</t>
  </si>
  <si>
    <t>INSULATOR OR METAL BAND</t>
  </si>
  <si>
    <t>INSMT</t>
  </si>
  <si>
    <t>오리멀전</t>
  </si>
  <si>
    <t>ORIMULSION</t>
  </si>
  <si>
    <t>ORML</t>
  </si>
  <si>
    <t>우드펠릿</t>
  </si>
  <si>
    <t>WOOD PELLET</t>
  </si>
  <si>
    <t>WDPT</t>
  </si>
  <si>
    <t>유럽</t>
  </si>
  <si>
    <t>Europe</t>
  </si>
  <si>
    <t>EURP</t>
  </si>
  <si>
    <t>일시상환</t>
  </si>
  <si>
    <t>AT A TIME REPAYMENT</t>
  </si>
  <si>
    <t>ATRPY</t>
  </si>
  <si>
    <t>저작권</t>
  </si>
  <si>
    <t>COPYRIGHT</t>
  </si>
  <si>
    <t>CPRGT</t>
  </si>
  <si>
    <t>전달</t>
  </si>
  <si>
    <t>FORWARD</t>
  </si>
  <si>
    <t>FWRD</t>
  </si>
  <si>
    <t>PASS</t>
  </si>
  <si>
    <t>툴</t>
  </si>
  <si>
    <t>WSDL</t>
  </si>
  <si>
    <t>WEB SERVICES DESCRIPTION LANGUAGE</t>
  </si>
  <si>
    <t>경향</t>
  </si>
  <si>
    <t>TREND</t>
  </si>
  <si>
    <t>TRND</t>
  </si>
  <si>
    <t>고급기능사</t>
  </si>
  <si>
    <t>ADVANCED TECHNICIAN</t>
  </si>
  <si>
    <t>ATCHN</t>
  </si>
  <si>
    <t>관측</t>
  </si>
  <si>
    <t>(MEASURE) OBSERVATION</t>
  </si>
  <si>
    <t>OBSV</t>
  </si>
  <si>
    <t>금융결제원</t>
  </si>
  <si>
    <t>KOREA FINANCIAL TELECOMMUNICATIONS &amp; CLEARINGS INSTITUTE</t>
  </si>
  <si>
    <t>KFTC</t>
  </si>
  <si>
    <t>단수</t>
  </si>
  <si>
    <t>ODDS</t>
  </si>
  <si>
    <t>생명</t>
  </si>
  <si>
    <t>LIFE</t>
  </si>
  <si>
    <t>쐐기목</t>
  </si>
  <si>
    <t>WEDGE WOOD</t>
  </si>
  <si>
    <t>WGWD</t>
  </si>
  <si>
    <t>제어</t>
  </si>
  <si>
    <t>CONTROL</t>
  </si>
  <si>
    <t>CTRL</t>
  </si>
  <si>
    <t>커서</t>
  </si>
  <si>
    <t>CURSOR</t>
  </si>
  <si>
    <t>CRSR</t>
  </si>
  <si>
    <t>ERP인적자원개발시스템</t>
  </si>
  <si>
    <t>ERP ELECTRIC HUMAN RESOURCE DEVELOPMENT SYSTEM</t>
  </si>
  <si>
    <t>EEHRDS</t>
  </si>
  <si>
    <t>INSPECTION &amp; TEST PLAN</t>
  </si>
  <si>
    <t>가처분</t>
  </si>
  <si>
    <t>PROVISIONAL DISPOSITION</t>
  </si>
  <si>
    <t>PRDSP</t>
  </si>
  <si>
    <t>감액</t>
  </si>
  <si>
    <t>DECRESE AMOUNT</t>
  </si>
  <si>
    <t>DECRA</t>
  </si>
  <si>
    <t>본부</t>
  </si>
  <si>
    <t>HEADQUARTER</t>
  </si>
  <si>
    <t>HDQR</t>
  </si>
  <si>
    <t>섬락</t>
  </si>
  <si>
    <t>FLASHOVER</t>
  </si>
  <si>
    <t>FLOV</t>
  </si>
  <si>
    <t>송변전지리정보시스템</t>
  </si>
  <si>
    <t>TRANSMISSION &amp; SUBSTATION GEOGRAPHIC INFORMATION SYSTEM</t>
  </si>
  <si>
    <t>TGIS</t>
  </si>
  <si>
    <t>스태프</t>
  </si>
  <si>
    <t>STAFF</t>
  </si>
  <si>
    <t>STFF</t>
  </si>
  <si>
    <t>심야전력</t>
  </si>
  <si>
    <t>MIDNIGHT POWER</t>
  </si>
  <si>
    <t>MPWR</t>
  </si>
  <si>
    <t>예비군</t>
  </si>
  <si>
    <t>RESERVE FORCE</t>
  </si>
  <si>
    <t>RSVFC</t>
  </si>
  <si>
    <t>조절기</t>
  </si>
  <si>
    <t>CONTROLLER</t>
  </si>
  <si>
    <t>CTRLR</t>
  </si>
  <si>
    <t>지자체</t>
  </si>
  <si>
    <t>LOCAL GOVERNMENT</t>
  </si>
  <si>
    <t>LCGOV</t>
  </si>
  <si>
    <t>투표</t>
  </si>
  <si>
    <t>VOTE</t>
  </si>
  <si>
    <t>현금</t>
  </si>
  <si>
    <t>CASH</t>
  </si>
  <si>
    <t>CVV</t>
  </si>
  <si>
    <t>CARD VERIFICATION VALUE</t>
  </si>
  <si>
    <t>경부적합</t>
  </si>
  <si>
    <t>MINOR NON-CONFORMANCE</t>
  </si>
  <si>
    <t>MNNCF</t>
  </si>
  <si>
    <t>국고보조금통합관리시스템</t>
  </si>
  <si>
    <t>GOVERNMENT SUBSIDY INTEGRATION MANAGEMENT SYSTEM</t>
  </si>
  <si>
    <t>GOSIMS</t>
  </si>
  <si>
    <t>도근점망도</t>
  </si>
  <si>
    <t>SUPPLEMENTARY CONTROL MAP</t>
  </si>
  <si>
    <t>SPCMP</t>
  </si>
  <si>
    <t>등대</t>
  </si>
  <si>
    <t>LIGHT HOUSE</t>
  </si>
  <si>
    <t>LGHS</t>
  </si>
  <si>
    <t>바인딩</t>
  </si>
  <si>
    <t>(SOFTWARE) BINDING</t>
  </si>
  <si>
    <t>BNDNG</t>
  </si>
  <si>
    <t>병렬커패시터</t>
  </si>
  <si>
    <t>SHUNT CAPACITOR</t>
  </si>
  <si>
    <t>SHCPC</t>
  </si>
  <si>
    <t>세미나</t>
  </si>
  <si>
    <t>SEMINAR</t>
  </si>
  <si>
    <t>SMNR</t>
  </si>
  <si>
    <t>압력</t>
  </si>
  <si>
    <t>PRESSURE</t>
  </si>
  <si>
    <t>PRSUR</t>
  </si>
  <si>
    <t>연장</t>
  </si>
  <si>
    <t>EXTENSION</t>
  </si>
  <si>
    <t>EXT</t>
  </si>
  <si>
    <t>유예</t>
  </si>
  <si>
    <t>HOLDING</t>
  </si>
  <si>
    <t>HOLD</t>
  </si>
  <si>
    <t>RESOURCE</t>
  </si>
  <si>
    <t>RSRC</t>
  </si>
  <si>
    <t>제어기</t>
  </si>
  <si>
    <t>캠페인</t>
  </si>
  <si>
    <t>CAMPAIGN</t>
  </si>
  <si>
    <t>CMPGN</t>
  </si>
  <si>
    <t>통관</t>
  </si>
  <si>
    <t>CUSTOMS CLEARANCE</t>
  </si>
  <si>
    <t>CSCLR</t>
  </si>
  <si>
    <t>FILE/ DATABASE FILE</t>
  </si>
  <si>
    <t>FILE</t>
  </si>
  <si>
    <t>프로토콜</t>
  </si>
  <si>
    <t>PROTOCOL</t>
  </si>
  <si>
    <t>PRTCL</t>
  </si>
  <si>
    <t>한국남동발전</t>
  </si>
  <si>
    <t>KOREA ENERGY</t>
  </si>
  <si>
    <t>KOEN</t>
  </si>
  <si>
    <t>4나직급</t>
  </si>
  <si>
    <t>JOB RANK 4 NA</t>
  </si>
  <si>
    <t>JR4N</t>
  </si>
  <si>
    <t>ALTS</t>
  </si>
  <si>
    <t>AUTOMATIC LOAD TRANSFER SWITCHES</t>
  </si>
  <si>
    <t>EERS</t>
  </si>
  <si>
    <t>ENERGY EFFICIENCY RESOURCE STANDARDS</t>
  </si>
  <si>
    <t>KEPRINET시스템</t>
  </si>
  <si>
    <t>KEPCO RESEARCH INSTITUTE NET SYSTEM</t>
  </si>
  <si>
    <t>KRINS</t>
  </si>
  <si>
    <t>SRM</t>
  </si>
  <si>
    <t>SUPPLY RELATIONSHIP MANAGEMENT</t>
  </si>
  <si>
    <t>도움말</t>
  </si>
  <si>
    <t>HELP (COMMENT)</t>
  </si>
  <si>
    <t>HLP</t>
  </si>
  <si>
    <t>디그범실</t>
  </si>
  <si>
    <t>DIG UNFORCED ERROR</t>
  </si>
  <si>
    <t>DIGERR</t>
  </si>
  <si>
    <t>링크</t>
  </si>
  <si>
    <t>LINK</t>
  </si>
  <si>
    <t>LNK</t>
  </si>
  <si>
    <t>마이크로패럿</t>
  </si>
  <si>
    <t>MICROFARAD</t>
  </si>
  <si>
    <t>MF</t>
  </si>
  <si>
    <t>상속</t>
  </si>
  <si>
    <t>INHERITANCE</t>
  </si>
  <si>
    <t>IHRT</t>
  </si>
  <si>
    <t>소프트웨어</t>
  </si>
  <si>
    <t>SOFTWARE</t>
  </si>
  <si>
    <t>SFTW</t>
  </si>
  <si>
    <t>시간차공격</t>
  </si>
  <si>
    <t>TIME DIFFERENTLY ATTACK</t>
  </si>
  <si>
    <t>TFATK</t>
  </si>
  <si>
    <t>영상분</t>
  </si>
  <si>
    <t>ZERO PHASE SEQUENCE</t>
  </si>
  <si>
    <t>ZPHSQ</t>
  </si>
  <si>
    <t>저압AMI시스템</t>
  </si>
  <si>
    <t>KEPCO ADVANCED METERING INFRASTRUCTURE</t>
  </si>
  <si>
    <t>KAMI</t>
  </si>
  <si>
    <t>정상분</t>
  </si>
  <si>
    <t>POSITIVE PHASE SEQUENCE</t>
  </si>
  <si>
    <t>PPHSQ</t>
  </si>
  <si>
    <t>제어반</t>
  </si>
  <si>
    <t>CONTROL PANEL</t>
  </si>
  <si>
    <t>CTRPN</t>
  </si>
  <si>
    <t>테이블스페이스</t>
  </si>
  <si>
    <t>TABLE SPACE</t>
  </si>
  <si>
    <t>TBLSP</t>
  </si>
  <si>
    <t>풍속관측시스템</t>
  </si>
  <si>
    <t>WIND VELOCITY OBSERVATION SYSTEM</t>
  </si>
  <si>
    <t>WVOS</t>
  </si>
  <si>
    <t>COS</t>
  </si>
  <si>
    <t>CUT OUT SWITCH</t>
  </si>
  <si>
    <t>GIS</t>
  </si>
  <si>
    <t>GEOGRAPHIC INFORMATION SYSTEM</t>
  </si>
  <si>
    <t>GIS부분방전진단관리시스템</t>
  </si>
  <si>
    <t>GIS PART DISCHARGE DIAGNOSIS MANAGEMENT SYSTEM</t>
  </si>
  <si>
    <t>GPDDMS</t>
  </si>
  <si>
    <t>JNI</t>
  </si>
  <si>
    <t>JAVA NATIVE INTERFACE</t>
  </si>
  <si>
    <t>가스절연개폐장치</t>
  </si>
  <si>
    <t>GAS INSULATED SWITCH GEAR</t>
  </si>
  <si>
    <t>GISG</t>
  </si>
  <si>
    <t>간접공사비</t>
  </si>
  <si>
    <t>INDIRECT CONSTRUCTION COST</t>
  </si>
  <si>
    <t>INCNC</t>
  </si>
  <si>
    <t>결함</t>
  </si>
  <si>
    <t>DEFECT</t>
  </si>
  <si>
    <t>DFCT</t>
  </si>
  <si>
    <t>배전스테이션</t>
  </si>
  <si>
    <t>DISTRIBUTION STATION</t>
  </si>
  <si>
    <t>DSSTN</t>
  </si>
  <si>
    <t>사회보험</t>
  </si>
  <si>
    <t>SOCIAL_INSURANCE</t>
  </si>
  <si>
    <t>SCIS</t>
  </si>
  <si>
    <t>서브넷</t>
  </si>
  <si>
    <t>SUBNET</t>
  </si>
  <si>
    <t>SBNT</t>
  </si>
  <si>
    <t>시제품</t>
  </si>
  <si>
    <t>PROTOTYPE</t>
  </si>
  <si>
    <t>PRTYP</t>
  </si>
  <si>
    <t>인하선</t>
  </si>
  <si>
    <t>CABLE BRING DOWN</t>
  </si>
  <si>
    <t>CBDW</t>
  </si>
  <si>
    <t>재물조사</t>
  </si>
  <si>
    <t>INVENTORY INVESTIGATION</t>
  </si>
  <si>
    <t>INNVS</t>
  </si>
  <si>
    <t>증권사</t>
  </si>
  <si>
    <t>SECURITY COMPANY</t>
  </si>
  <si>
    <t>SCRTCO</t>
  </si>
  <si>
    <t>지명경쟁</t>
  </si>
  <si>
    <t>NOMINATED TENDER COMPETITION</t>
  </si>
  <si>
    <t>NTCMPT</t>
  </si>
  <si>
    <t>지역난방</t>
  </si>
  <si>
    <t>DISTRICT HEATING</t>
  </si>
  <si>
    <t>DSTHT</t>
  </si>
  <si>
    <t>행</t>
  </si>
  <si>
    <t>효과</t>
  </si>
  <si>
    <t>EFFECT</t>
  </si>
  <si>
    <t>EFT</t>
  </si>
  <si>
    <t>CRUD</t>
  </si>
  <si>
    <t>CREATE READ UPDATE DELETE</t>
  </si>
  <si>
    <t>ICT</t>
  </si>
  <si>
    <t>INFORMATION AND COMMUNICATION TECHNOLOGIES</t>
  </si>
  <si>
    <t>꽃</t>
  </si>
  <si>
    <t>Flower, Blossom</t>
  </si>
  <si>
    <t>FLWR</t>
  </si>
  <si>
    <t>반대</t>
  </si>
  <si>
    <t>OPPOSITION</t>
  </si>
  <si>
    <t>OPST</t>
  </si>
  <si>
    <t>신탁</t>
  </si>
  <si>
    <t>TRUST</t>
  </si>
  <si>
    <t>인프라</t>
  </si>
  <si>
    <t>INFRASTRUCTURE</t>
  </si>
  <si>
    <t>INFRA</t>
  </si>
  <si>
    <t>저전압</t>
  </si>
  <si>
    <t>UNDER VOLTAGE</t>
  </si>
  <si>
    <t>UDVO</t>
  </si>
  <si>
    <t>한국전력공사</t>
  </si>
  <si>
    <t>후비보호</t>
  </si>
  <si>
    <t>BACKUP PROTECTION</t>
  </si>
  <si>
    <t>BPRTC</t>
  </si>
  <si>
    <t>DL</t>
  </si>
  <si>
    <t>DISTRIBUTION LINE</t>
  </si>
  <si>
    <t>EBIZ</t>
  </si>
  <si>
    <t>E-BUSINESS</t>
  </si>
  <si>
    <t>ERP안전관리시스템</t>
  </si>
  <si>
    <t>ERP SAFETY MANAGEMENT SYSTEM</t>
  </si>
  <si>
    <t>ESFMS</t>
  </si>
  <si>
    <t>ETL</t>
  </si>
  <si>
    <t>EXTRACTION TRANSFORMATION LOADING</t>
  </si>
  <si>
    <t>ISO31661A3</t>
  </si>
  <si>
    <t>ISO 3166-1 ALPHA3</t>
  </si>
  <si>
    <t>I3166A3</t>
  </si>
  <si>
    <t>PMIS</t>
  </si>
  <si>
    <t>PHYSICAL MENTAL INTELLIGENT SENTIMENTAL</t>
  </si>
  <si>
    <t>RINEX</t>
  </si>
  <si>
    <t>RECEIVER INDEPENDENT EXCHANGE FORMAT</t>
  </si>
  <si>
    <t>VPN</t>
  </si>
  <si>
    <t>VIRTUAL PRIVATE NETWORK</t>
  </si>
  <si>
    <t>감사관리시스템</t>
  </si>
  <si>
    <t>AUDIT MANAGEMENT SYSTEM</t>
  </si>
  <si>
    <t>AUDMS</t>
  </si>
  <si>
    <t>감사인활동보고시스템</t>
  </si>
  <si>
    <t>AUDITOR ACTIVITY REPORT SYSTEM</t>
  </si>
  <si>
    <t>AARS</t>
  </si>
  <si>
    <t>급전분소</t>
  </si>
  <si>
    <t>SUB CONTROL CENTER</t>
  </si>
  <si>
    <t>SCC</t>
  </si>
  <si>
    <t>대차대조표</t>
  </si>
  <si>
    <t>BALANCE SHEET</t>
  </si>
  <si>
    <t>BLSH</t>
  </si>
  <si>
    <t>방사선</t>
  </si>
  <si>
    <t>RADIATION</t>
  </si>
  <si>
    <t>RDTN</t>
  </si>
  <si>
    <t>엔티티</t>
  </si>
  <si>
    <t>ENTITY</t>
  </si>
  <si>
    <t>ENTT</t>
  </si>
  <si>
    <t>조상설비</t>
  </si>
  <si>
    <t>PHASE MODIFYING FACILITY</t>
  </si>
  <si>
    <t>PHMFC</t>
  </si>
  <si>
    <t>지락과전압계전기</t>
  </si>
  <si>
    <t>OVER VOLTAGE GROUND RELAY</t>
  </si>
  <si>
    <t>OVGR</t>
  </si>
  <si>
    <t>지장물</t>
  </si>
  <si>
    <t>(OBSTACLE) INCONVENIENCE</t>
  </si>
  <si>
    <t>INCN</t>
  </si>
  <si>
    <t>호우주의보</t>
  </si>
  <si>
    <t>HEAVY RAIN ADVISORY</t>
  </si>
  <si>
    <t>HVRA</t>
  </si>
  <si>
    <t>CAMS</t>
  </si>
  <si>
    <t>CARBON ASSET MANAGEMENT SYSTEM</t>
  </si>
  <si>
    <t>FEP</t>
  </si>
  <si>
    <t>FRONT END PROCESSOR</t>
  </si>
  <si>
    <t>LTE</t>
  </si>
  <si>
    <t>LONG TERM EVOLUTION</t>
  </si>
  <si>
    <t>Process？innovation</t>
  </si>
  <si>
    <t>SAP</t>
  </si>
  <si>
    <t>SHORT MESSAGE SERVICE</t>
  </si>
  <si>
    <t>가압</t>
  </si>
  <si>
    <t>PRESSURIZATION</t>
  </si>
  <si>
    <t>PRSRZ</t>
  </si>
  <si>
    <t>계량기별</t>
  </si>
  <si>
    <t>고형연료RDF</t>
  </si>
  <si>
    <t>REFUSED DERIVED FUEL</t>
  </si>
  <si>
    <t>RDFL</t>
  </si>
  <si>
    <t>공급가액</t>
  </si>
  <si>
    <t>SUPPLY AMOUNT</t>
  </si>
  <si>
    <t>SPLA</t>
  </si>
  <si>
    <t>단축키</t>
  </si>
  <si>
    <t>SHORTCUT KEY</t>
  </si>
  <si>
    <t>SHKY</t>
  </si>
  <si>
    <t>답</t>
  </si>
  <si>
    <t>ANSWER</t>
  </si>
  <si>
    <t>ANSR</t>
  </si>
  <si>
    <t>모형</t>
  </si>
  <si>
    <t>MODEL</t>
  </si>
  <si>
    <t>MDL</t>
  </si>
  <si>
    <t>무역</t>
  </si>
  <si>
    <t>(EXPORT AND IMPORT) TRADE</t>
  </si>
  <si>
    <t>TRAD</t>
  </si>
  <si>
    <t>법정관리</t>
  </si>
  <si>
    <t>LEGAL MANAGEMENT</t>
  </si>
  <si>
    <t>LGMNG</t>
  </si>
  <si>
    <t>블루투스</t>
  </si>
  <si>
    <t>BLUETOOTH</t>
  </si>
  <si>
    <t>BLTH</t>
  </si>
  <si>
    <t>수수료</t>
  </si>
  <si>
    <t>FEE</t>
  </si>
  <si>
    <t>승하차</t>
  </si>
  <si>
    <t>getting in or out of a vehicle</t>
  </si>
  <si>
    <t>IOVHC</t>
  </si>
  <si>
    <t>아킹혼</t>
  </si>
  <si>
    <t>ARCING HORN</t>
  </si>
  <si>
    <t>ARCHN</t>
  </si>
  <si>
    <t>영세율</t>
  </si>
  <si>
    <t>ZERO TAX RATE</t>
  </si>
  <si>
    <t>ZTXRT</t>
  </si>
  <si>
    <t>위젯</t>
  </si>
  <si>
    <t>WIDGET</t>
  </si>
  <si>
    <t>WIDG</t>
  </si>
  <si>
    <t>자발적리콜</t>
  </si>
  <si>
    <t>VOLUNTARY RECALL</t>
  </si>
  <si>
    <t>VLRCL</t>
  </si>
  <si>
    <t>장력</t>
  </si>
  <si>
    <t>TENSION</t>
  </si>
  <si>
    <t>TENS</t>
  </si>
  <si>
    <t>탄소자산관리시스템</t>
  </si>
  <si>
    <t>테니스</t>
  </si>
  <si>
    <t>TENNIS</t>
  </si>
  <si>
    <t>TENIS</t>
  </si>
  <si>
    <t>하이브리드</t>
  </si>
  <si>
    <t>HYBRID</t>
  </si>
  <si>
    <t>HYB</t>
  </si>
  <si>
    <t>한국동서발전</t>
  </si>
  <si>
    <t>KOREA EAST WEST POWER</t>
  </si>
  <si>
    <t>EWP</t>
  </si>
  <si>
    <t>PLMN</t>
  </si>
  <si>
    <t>PUBLIC LAND MOBILE NETWORK</t>
  </si>
  <si>
    <t>RTC</t>
  </si>
  <si>
    <t>REAL TIME CLOCK</t>
  </si>
  <si>
    <t>가지급</t>
  </si>
  <si>
    <t>PROVISIONAL PAYMENT (GIVE)</t>
  </si>
  <si>
    <t>PRPAY</t>
  </si>
  <si>
    <t>고압원격검침시스템</t>
  </si>
  <si>
    <t>SMART ADVANCED METERING INFRASTRUCTURE</t>
  </si>
  <si>
    <t>SAMI</t>
  </si>
  <si>
    <t>대기습도</t>
  </si>
  <si>
    <t>Atmospheric Humidity</t>
  </si>
  <si>
    <t>ATMSHM</t>
  </si>
  <si>
    <t>더미</t>
  </si>
  <si>
    <t>DUMMY</t>
  </si>
  <si>
    <t>데이터집중유닛</t>
  </si>
  <si>
    <t>DATA CONCENTRATION UNIT</t>
  </si>
  <si>
    <t>DCU</t>
  </si>
  <si>
    <t>디그시도</t>
  </si>
  <si>
    <t>DIG TRY</t>
  </si>
  <si>
    <t>DIGTRY</t>
  </si>
  <si>
    <t>마스크</t>
  </si>
  <si>
    <t>MASK</t>
  </si>
  <si>
    <t>분기</t>
  </si>
  <si>
    <t>BRANCH</t>
  </si>
  <si>
    <t>BRC</t>
  </si>
  <si>
    <t>셀</t>
  </si>
  <si>
    <t>CELL</t>
  </si>
  <si>
    <t>영업정보시스템</t>
  </si>
  <si>
    <t>NEW CUSTOMER INFORMATION SYSTEM</t>
  </si>
  <si>
    <t>NCIS</t>
  </si>
  <si>
    <t>ERROR</t>
  </si>
  <si>
    <t>ERR</t>
  </si>
  <si>
    <t>오버플로우</t>
  </si>
  <si>
    <t>OVERFLOW</t>
  </si>
  <si>
    <t>OVFLW</t>
  </si>
  <si>
    <t>원가</t>
  </si>
  <si>
    <t>COST PRICE</t>
  </si>
  <si>
    <t>CSTP</t>
  </si>
  <si>
    <t>의제</t>
  </si>
  <si>
    <t>AGENDA</t>
  </si>
  <si>
    <t>AGND</t>
  </si>
  <si>
    <t>접지동봉</t>
  </si>
  <si>
    <t>GROUND RODS</t>
  </si>
  <si>
    <t>GRRD</t>
  </si>
  <si>
    <t>주택마련저축</t>
  </si>
  <si>
    <t>HOUSE-PURCHASING SAVINGS</t>
  </si>
  <si>
    <t>HSPCSV</t>
  </si>
  <si>
    <t>CD</t>
  </si>
  <si>
    <t>통합청구</t>
  </si>
  <si>
    <t>(BILL) INTEGRATION REQUEST</t>
  </si>
  <si>
    <t>INREQ</t>
  </si>
  <si>
    <t>판매SI</t>
  </si>
  <si>
    <t>SALE &amp; MARKETING AND DISTRIBUTION INFORMATION SYSTEM 2.0</t>
  </si>
  <si>
    <t>SDIS2</t>
  </si>
  <si>
    <t>페이지아웃</t>
  </si>
  <si>
    <t>PAGE OUT</t>
  </si>
  <si>
    <t>PGOT</t>
  </si>
  <si>
    <t>BOM</t>
  </si>
  <si>
    <t>BOIL OF MATERIAL</t>
  </si>
  <si>
    <t>DOD</t>
  </si>
  <si>
    <t>DEPTH OF DISCHARGE</t>
  </si>
  <si>
    <t>DURATION</t>
  </si>
  <si>
    <t>Duration</t>
  </si>
  <si>
    <t>DURTN</t>
  </si>
  <si>
    <t>LBS</t>
  </si>
  <si>
    <t>LOAD BREAK SWITCH</t>
  </si>
  <si>
    <t>TD</t>
  </si>
  <si>
    <t>TANGENT DELTA</t>
  </si>
  <si>
    <t>TNDLT</t>
  </si>
  <si>
    <t>As Dry Basis</t>
  </si>
  <si>
    <t>ASDB</t>
  </si>
  <si>
    <t>검출</t>
  </si>
  <si>
    <t>DETECTION</t>
  </si>
  <si>
    <t>DTCT</t>
  </si>
  <si>
    <t>메모리</t>
  </si>
  <si>
    <t>MEMORY</t>
  </si>
  <si>
    <t>MEM</t>
  </si>
  <si>
    <t>배전</t>
  </si>
  <si>
    <t>(ELECTRIC POWER) DISTRIBUTION</t>
  </si>
  <si>
    <t>DS</t>
  </si>
  <si>
    <t>보장성보험</t>
  </si>
  <si>
    <t>GURANTED INSURANCE</t>
  </si>
  <si>
    <t>GINSU</t>
  </si>
  <si>
    <t>복사</t>
  </si>
  <si>
    <t>COPY</t>
  </si>
  <si>
    <t>본선</t>
  </si>
  <si>
    <t>MAIN LINE/TRUNK LINE</t>
  </si>
  <si>
    <t>서셉턴스</t>
  </si>
  <si>
    <t>SUSCEPTANCE</t>
  </si>
  <si>
    <t>SCPT</t>
  </si>
  <si>
    <t>스타일</t>
  </si>
  <si>
    <t>STYLE</t>
  </si>
  <si>
    <t>STYL</t>
  </si>
  <si>
    <t>신뢰</t>
  </si>
  <si>
    <t>RELIABILITY</t>
  </si>
  <si>
    <t>RLBL</t>
  </si>
  <si>
    <t>신뢰성</t>
  </si>
  <si>
    <t>실시간</t>
  </si>
  <si>
    <t>REALTIME</t>
  </si>
  <si>
    <t>RLTM</t>
  </si>
  <si>
    <t>유전율</t>
  </si>
  <si>
    <t>DIELECTRIC CONSTANT (RATE)</t>
  </si>
  <si>
    <t>DCNS</t>
  </si>
  <si>
    <t>점퍼</t>
  </si>
  <si>
    <t>JUMPER</t>
  </si>
  <si>
    <t>JMPR</t>
  </si>
  <si>
    <t>정상상태</t>
  </si>
  <si>
    <t>NORMAL STATUS</t>
  </si>
  <si>
    <t>NRMST</t>
  </si>
  <si>
    <t>커뮤니티</t>
  </si>
  <si>
    <t>COMMUNITY</t>
  </si>
  <si>
    <t>CMNTY</t>
  </si>
  <si>
    <t>컨덕턴스</t>
  </si>
  <si>
    <t>CONDUCTANCE</t>
  </si>
  <si>
    <t>CNDC</t>
  </si>
  <si>
    <t>코스트센터</t>
  </si>
  <si>
    <t>COST CENTER</t>
  </si>
  <si>
    <t>CSTC</t>
  </si>
  <si>
    <t>통장</t>
  </si>
  <si>
    <t>BANKBOOK</t>
  </si>
  <si>
    <t>BNKBK</t>
  </si>
  <si>
    <t>퓨란</t>
  </si>
  <si>
    <t>FURANE</t>
  </si>
  <si>
    <t>FURN</t>
  </si>
  <si>
    <t>한국중부발전</t>
  </si>
  <si>
    <t>KOREA MIDLAND POWER</t>
  </si>
  <si>
    <t>KOMIPO</t>
  </si>
  <si>
    <t>CMS</t>
  </si>
  <si>
    <t>CASH MANAGEMENT SYSTEM</t>
  </si>
  <si>
    <t>DB풀</t>
  </si>
  <si>
    <t>DATABASE CONNECTION POOL</t>
  </si>
  <si>
    <t>DBPOOL</t>
  </si>
  <si>
    <t>ESS</t>
  </si>
  <si>
    <t>ENERGY STORAGE SYSTEM</t>
  </si>
  <si>
    <t>HZ</t>
  </si>
  <si>
    <t>HERTZ</t>
  </si>
  <si>
    <t>RSS</t>
  </si>
  <si>
    <t>REALLY SIMPLE SYNDICATION</t>
  </si>
  <si>
    <t>UVR</t>
  </si>
  <si>
    <t>UUNDER VOLTAGE RELAY</t>
  </si>
  <si>
    <t>경험</t>
  </si>
  <si>
    <t>EXPERIENCE</t>
  </si>
  <si>
    <t>EXPRC</t>
  </si>
  <si>
    <t>도급비</t>
  </si>
  <si>
    <t>CONTRACT FOR WORK COST</t>
  </si>
  <si>
    <t>CWKC</t>
  </si>
  <si>
    <t>MILEAGE</t>
  </si>
  <si>
    <t>MLG</t>
  </si>
  <si>
    <t>법인</t>
  </si>
  <si>
    <t>CORPORATION</t>
  </si>
  <si>
    <t>CORP</t>
  </si>
  <si>
    <t>보충역</t>
  </si>
  <si>
    <t>RESERVIST STATUS</t>
  </si>
  <si>
    <t>RSVST</t>
  </si>
  <si>
    <t>부하이전</t>
  </si>
  <si>
    <t>LOAD SHIFT</t>
  </si>
  <si>
    <t>LDSHF</t>
  </si>
  <si>
    <t>분묘개장</t>
  </si>
  <si>
    <t>GRAVE REBURIAL</t>
  </si>
  <si>
    <t>GRVRB</t>
  </si>
  <si>
    <t>산출물</t>
  </si>
  <si>
    <t>OUTPUTS</t>
  </si>
  <si>
    <t>OTPTS</t>
  </si>
  <si>
    <t>소켓</t>
  </si>
  <si>
    <t>SOCKET</t>
  </si>
  <si>
    <t>SCKT</t>
  </si>
  <si>
    <t>에너지저장장치</t>
  </si>
  <si>
    <t>조달청</t>
  </si>
  <si>
    <t>PUBLIC PROCUREMENT SERVICE</t>
  </si>
  <si>
    <t>PPS</t>
  </si>
  <si>
    <t>테이프</t>
  </si>
  <si>
    <t>TAPE</t>
  </si>
  <si>
    <t>패키지</t>
  </si>
  <si>
    <t>PACKAGE</t>
  </si>
  <si>
    <t>PCKG</t>
  </si>
  <si>
    <t>퍼센트임피던스</t>
  </si>
  <si>
    <t>PERCENT IMPEDANCE</t>
  </si>
  <si>
    <t>PCIMP</t>
  </si>
  <si>
    <t>페이지인</t>
  </si>
  <si>
    <t>PAGE IN</t>
  </si>
  <si>
    <t>PGIN</t>
  </si>
  <si>
    <t>DOR</t>
  </si>
  <si>
    <t>DAILY OPERATION REPORT</t>
  </si>
  <si>
    <t>DOR시스템</t>
  </si>
  <si>
    <t>DAILY OPERATION REPORT SYSTEM</t>
  </si>
  <si>
    <t>DORS</t>
  </si>
  <si>
    <t>FOC</t>
  </si>
  <si>
    <t>flag of convenience</t>
  </si>
  <si>
    <t>G형전력량계</t>
  </si>
  <si>
    <t>G TYPE METER</t>
  </si>
  <si>
    <t>GTPMT</t>
  </si>
  <si>
    <t>IR</t>
  </si>
  <si>
    <t>INVESTOR RELATIONS</t>
  </si>
  <si>
    <t>IVR</t>
  </si>
  <si>
    <t>INTERACTIVE VOICE RESPONSE</t>
  </si>
  <si>
    <t>TCG</t>
  </si>
  <si>
    <t>TOTAL COMBUSTIBLE GAS</t>
  </si>
  <si>
    <t>XLPE</t>
  </si>
  <si>
    <t>CROSS LINKED POLYETHLENE (INSULATED CABLE)</t>
  </si>
  <si>
    <t>ZIGBEE</t>
  </si>
  <si>
    <t>ZGB</t>
  </si>
  <si>
    <t>국회업무시스템</t>
  </si>
  <si>
    <t>THE NATIONAL ASSEMBLY JOB SYSTEM</t>
  </si>
  <si>
    <t>NAJS</t>
  </si>
  <si>
    <t>급전</t>
  </si>
  <si>
    <t>LOAD DISPATCHING</t>
  </si>
  <si>
    <t>LDSP</t>
  </si>
  <si>
    <t>동원전공</t>
  </si>
  <si>
    <t>MOBILIZATION ELECTRICIAN</t>
  </si>
  <si>
    <t>MBELCR</t>
  </si>
  <si>
    <t>모니터링</t>
  </si>
  <si>
    <t>MONITORING</t>
  </si>
  <si>
    <t>MNTRG</t>
  </si>
  <si>
    <t>분묘</t>
  </si>
  <si>
    <t>GRAVE</t>
  </si>
  <si>
    <t>GRAV</t>
  </si>
  <si>
    <t>빌링사</t>
  </si>
  <si>
    <t>BILLING COMPANY</t>
  </si>
  <si>
    <t>BLCO</t>
  </si>
  <si>
    <t>선고</t>
  </si>
  <si>
    <t>ADJUDICATION</t>
  </si>
  <si>
    <t>ADJD</t>
  </si>
  <si>
    <t>소장문서</t>
  </si>
  <si>
    <t>PETITION DOCUMENT</t>
  </si>
  <si>
    <t>PETND</t>
  </si>
  <si>
    <t>습지</t>
  </si>
  <si>
    <t>WETLAND</t>
  </si>
  <si>
    <t>WTLND</t>
  </si>
  <si>
    <t>에러</t>
  </si>
  <si>
    <t>여신</t>
  </si>
  <si>
    <t>LOAN</t>
  </si>
  <si>
    <t>외화환산손</t>
  </si>
  <si>
    <t>FOREIGN CURRENCY TRANSLATION LOSS</t>
  </si>
  <si>
    <t>FCTLS</t>
  </si>
  <si>
    <t>작업</t>
  </si>
  <si>
    <t>WORK</t>
  </si>
  <si>
    <t>WRK</t>
  </si>
  <si>
    <t>절연통</t>
  </si>
  <si>
    <t>INSULATION BOX</t>
  </si>
  <si>
    <t>INSBX</t>
  </si>
  <si>
    <t>종업원</t>
  </si>
  <si>
    <t>EMP</t>
  </si>
  <si>
    <t>직접공사비</t>
  </si>
  <si>
    <t>DIRECT CONSTRUCTION COST</t>
  </si>
  <si>
    <t>DCNC</t>
  </si>
  <si>
    <t>클러스터링</t>
  </si>
  <si>
    <t>CLUSTERING</t>
  </si>
  <si>
    <t>CLST</t>
  </si>
  <si>
    <t>파형</t>
  </si>
  <si>
    <t>WAVE</t>
  </si>
  <si>
    <t>WV</t>
  </si>
  <si>
    <t>팝업</t>
  </si>
  <si>
    <t>POP-UP</t>
  </si>
  <si>
    <t>POPUP</t>
  </si>
  <si>
    <t>한국서부발전</t>
  </si>
  <si>
    <t>KOREA WESTERN POWER</t>
  </si>
  <si>
    <t>KOWEPO</t>
  </si>
  <si>
    <t>(ENGINEERING) FUNCTION</t>
  </si>
  <si>
    <t>FUNC</t>
  </si>
  <si>
    <t>ENTERPRISE APPLICATION INTERRATION</t>
  </si>
  <si>
    <t>ERP</t>
  </si>
  <si>
    <t>ENTERPRISE RESOURCES PLANNING</t>
  </si>
  <si>
    <t>IGBT</t>
  </si>
  <si>
    <t>INSULATED GATE BIPOLAR TRANSISTOR</t>
  </si>
  <si>
    <t>PAR시스템</t>
  </si>
  <si>
    <t>PENSION ACTUARY REPORTING SYSTEM</t>
  </si>
  <si>
    <t>PARS</t>
  </si>
  <si>
    <t>REC</t>
  </si>
  <si>
    <t>RENEWABLE ENERGY CERTIFICATE</t>
  </si>
  <si>
    <t>간부</t>
  </si>
  <si>
    <t>LEADER</t>
  </si>
  <si>
    <t>LDR</t>
  </si>
  <si>
    <t>PURCHASE REQUISITION</t>
  </si>
  <si>
    <t>PR</t>
  </si>
  <si>
    <t>국회</t>
  </si>
  <si>
    <t>THE NATIONAL ASSEMBLY</t>
  </si>
  <si>
    <t>NLASM</t>
  </si>
  <si>
    <t>급기</t>
  </si>
  <si>
    <t>SUPPLY AIR</t>
  </si>
  <si>
    <t>SPAIR</t>
  </si>
  <si>
    <t>꼬리표</t>
  </si>
  <si>
    <t>TAG</t>
  </si>
  <si>
    <t>덕트</t>
  </si>
  <si>
    <t>DUCT</t>
  </si>
  <si>
    <t>DCT</t>
  </si>
  <si>
    <t>라우터</t>
  </si>
  <si>
    <t>ROUTER</t>
  </si>
  <si>
    <t>RUTR</t>
  </si>
  <si>
    <t>래치</t>
  </si>
  <si>
    <t>LATCH</t>
  </si>
  <si>
    <t>LTCH</t>
  </si>
  <si>
    <t>본안</t>
  </si>
  <si>
    <t>MERITS</t>
  </si>
  <si>
    <t>MRTS</t>
  </si>
  <si>
    <t>SAMPLE</t>
  </si>
  <si>
    <t>SAMPL</t>
  </si>
  <si>
    <t>솔루션</t>
  </si>
  <si>
    <t>SOFTWARE SOLUTION</t>
  </si>
  <si>
    <t>SSOL</t>
  </si>
  <si>
    <t>HOUR</t>
  </si>
  <si>
    <t>HH</t>
  </si>
  <si>
    <t>신용</t>
  </si>
  <si>
    <t>CREDIT</t>
  </si>
  <si>
    <t>CRDT</t>
  </si>
  <si>
    <t>연구관리시스템</t>
  </si>
  <si>
    <t>RESEARCH ORGANIZATION PROJECT MANAGEMENT SYSTEM</t>
  </si>
  <si>
    <t>RPMS</t>
  </si>
  <si>
    <t>원격단말장치</t>
  </si>
  <si>
    <t>REMOTE TERMINAL UNIT</t>
  </si>
  <si>
    <t>RTU</t>
  </si>
  <si>
    <t>자동이체</t>
  </si>
  <si>
    <t>AUTOMATIC TRANSFER</t>
  </si>
  <si>
    <t>ATRAN</t>
  </si>
  <si>
    <t>전력거래</t>
  </si>
  <si>
    <t>POWER TRADE</t>
  </si>
  <si>
    <t>PTRD</t>
  </si>
  <si>
    <t>컴퓨터</t>
  </si>
  <si>
    <t>PERSONAL COMPUTER</t>
  </si>
  <si>
    <t>PC</t>
  </si>
  <si>
    <t>회로</t>
  </si>
  <si>
    <t>CIRCUIT</t>
  </si>
  <si>
    <t>CRC</t>
  </si>
  <si>
    <t>CICS</t>
  </si>
  <si>
    <t>COMPUTER INFORMATION CONTROL SYSTEM</t>
  </si>
  <si>
    <t>HSK</t>
  </si>
  <si>
    <t>HANYU SHUIPIN KAOSHI</t>
  </si>
  <si>
    <t>JSON</t>
  </si>
  <si>
    <t>JAVASCRIPT OBJECT NOTATION</t>
  </si>
  <si>
    <t>감염</t>
  </si>
  <si>
    <t>INFECTION</t>
  </si>
  <si>
    <t>INFT</t>
  </si>
  <si>
    <t>고급휘발유</t>
  </si>
  <si>
    <t>PREMIUM GASOLINE</t>
  </si>
  <si>
    <t>PGSLN</t>
  </si>
  <si>
    <t>공조기</t>
  </si>
  <si>
    <t>AIR CONDITIONING EQUIPMENT</t>
  </si>
  <si>
    <t>ACEQ</t>
  </si>
  <si>
    <t>공통역량</t>
  </si>
  <si>
    <t>COMMON ABILITY</t>
  </si>
  <si>
    <t>CABLT</t>
  </si>
  <si>
    <t>과태료</t>
  </si>
  <si>
    <t>FINE</t>
  </si>
  <si>
    <t>FNE</t>
  </si>
  <si>
    <t>그레이팅</t>
  </si>
  <si>
    <t>GRATING</t>
  </si>
  <si>
    <t>GRTN</t>
  </si>
  <si>
    <t>기후</t>
  </si>
  <si>
    <t>CLIMATE</t>
  </si>
  <si>
    <t>CLMT</t>
  </si>
  <si>
    <t>버팀보</t>
  </si>
  <si>
    <t>STRUT</t>
  </si>
  <si>
    <t>소수공제자</t>
  </si>
  <si>
    <t>MINOR DEDUCTOR</t>
  </si>
  <si>
    <t>MNDDC</t>
  </si>
  <si>
    <t>연수</t>
  </si>
  <si>
    <t>STUDY AND TRAINING</t>
  </si>
  <si>
    <t>STDTRN</t>
  </si>
  <si>
    <t>열전비</t>
  </si>
  <si>
    <t>HEAT RATE</t>
  </si>
  <si>
    <t>HTRT</t>
  </si>
  <si>
    <t>오결선</t>
  </si>
  <si>
    <t>MISTAKE CONNECTING</t>
  </si>
  <si>
    <t>MSCNN</t>
  </si>
  <si>
    <t>자동재투입차단기</t>
  </si>
  <si>
    <t>자막</t>
  </si>
  <si>
    <t>subtitles</t>
  </si>
  <si>
    <t>SBTT</t>
  </si>
  <si>
    <t>전문대학</t>
  </si>
  <si>
    <t>COLLEGE</t>
  </si>
  <si>
    <t>CLLG</t>
  </si>
  <si>
    <t>절연저항</t>
  </si>
  <si>
    <t>INSULATION RESISTANCE</t>
  </si>
  <si>
    <t>INRS</t>
  </si>
  <si>
    <t>표창</t>
  </si>
  <si>
    <t>COMMENDATION</t>
  </si>
  <si>
    <t>CMDTN</t>
  </si>
  <si>
    <t>피뢰선</t>
  </si>
  <si>
    <t>OVERHEAD GROUND WIRE</t>
  </si>
  <si>
    <t>OVGW</t>
  </si>
  <si>
    <t>하도급대금직불제</t>
  </si>
  <si>
    <t>SUBCONTRACT PRICE DIRECT PAYMENT SYSTEM</t>
  </si>
  <si>
    <t>SPDPS</t>
  </si>
  <si>
    <t>BW</t>
  </si>
  <si>
    <t>BUSINESS WAREHOUSE</t>
  </si>
  <si>
    <t>GPS</t>
  </si>
  <si>
    <t>GLOBAL POSITIONING SYSTEM</t>
  </si>
  <si>
    <t>MOU</t>
  </si>
  <si>
    <t>MEMORSNDOM OF UNDERSTANDING</t>
  </si>
  <si>
    <t>개극시간</t>
  </si>
  <si>
    <t>OPENING TIME</t>
  </si>
  <si>
    <t>OPNTM</t>
  </si>
  <si>
    <t>과제선정위원회</t>
  </si>
  <si>
    <t>TASK CHOICE COMMITTEE</t>
  </si>
  <si>
    <t>TCCMT</t>
  </si>
  <si>
    <t>구매계획</t>
  </si>
  <si>
    <t>PURCHASE PLAN</t>
  </si>
  <si>
    <t>PP</t>
  </si>
  <si>
    <t>낙찰자</t>
  </si>
  <si>
    <t>SUCCESSFUL BIDDER</t>
  </si>
  <si>
    <t>SCBDR</t>
  </si>
  <si>
    <t>모델</t>
  </si>
  <si>
    <t>보훈</t>
  </si>
  <si>
    <t>VETERANS AFFAIRS</t>
  </si>
  <si>
    <t>VTAFR</t>
  </si>
  <si>
    <t>브리지회로</t>
  </si>
  <si>
    <t>BRIDGE CIRCUIT</t>
  </si>
  <si>
    <t>BDCRC</t>
  </si>
  <si>
    <t>소스코드</t>
  </si>
  <si>
    <t>SOURCE CODE</t>
  </si>
  <si>
    <t>SRCD</t>
  </si>
  <si>
    <t>스트레스</t>
  </si>
  <si>
    <t>STRESS</t>
  </si>
  <si>
    <t>STRS</t>
  </si>
  <si>
    <t>예비력</t>
  </si>
  <si>
    <t>RESERVE POWER</t>
  </si>
  <si>
    <t>RSVPW</t>
  </si>
  <si>
    <t>오존</t>
  </si>
  <si>
    <t>OZONE</t>
  </si>
  <si>
    <t>OZN</t>
  </si>
  <si>
    <t>원금</t>
  </si>
  <si>
    <t>PRINCIPAL</t>
  </si>
  <si>
    <t>PRNC</t>
  </si>
  <si>
    <t>인터럽트</t>
  </si>
  <si>
    <t>INTERRUPT</t>
  </si>
  <si>
    <t>INTRP</t>
  </si>
  <si>
    <t>전지판</t>
  </si>
  <si>
    <t>BATTERY BOARD</t>
  </si>
  <si>
    <t>BTBD</t>
  </si>
  <si>
    <t>중유</t>
  </si>
  <si>
    <t>HEAVY OIL</t>
  </si>
  <si>
    <t>HVOIL</t>
  </si>
  <si>
    <t>차로</t>
  </si>
  <si>
    <t>VEHICLE ROAD</t>
  </si>
  <si>
    <t>VRD</t>
  </si>
  <si>
    <t>편집</t>
  </si>
  <si>
    <t>EDIT/ EDITING</t>
  </si>
  <si>
    <t>EDIT</t>
  </si>
  <si>
    <t>플러그인</t>
  </si>
  <si>
    <t>PLUG IN</t>
  </si>
  <si>
    <t>PLGIN</t>
  </si>
  <si>
    <t>CIM</t>
  </si>
  <si>
    <t>COMMON INFORMATION MODEL</t>
  </si>
  <si>
    <t>H/W</t>
  </si>
  <si>
    <t>HARDWARE</t>
  </si>
  <si>
    <t>HRDW</t>
  </si>
  <si>
    <t>LEGACY</t>
  </si>
  <si>
    <t>LGCY</t>
  </si>
  <si>
    <t>R&amp;D</t>
  </si>
  <si>
    <t>RTP</t>
  </si>
  <si>
    <t>REAL TIME PRICE</t>
  </si>
  <si>
    <t>STATUS</t>
  </si>
  <si>
    <t>STS</t>
  </si>
  <si>
    <t>경차</t>
  </si>
  <si>
    <t>LIGHT VEHICLES</t>
  </si>
  <si>
    <t>LVHC</t>
  </si>
  <si>
    <t>계정</t>
  </si>
  <si>
    <t>ACCOUNT</t>
  </si>
  <si>
    <t>ACC</t>
  </si>
  <si>
    <t>공학</t>
  </si>
  <si>
    <t>ENGINEERING</t>
  </si>
  <si>
    <t>ENGNER</t>
  </si>
  <si>
    <t>도색판</t>
  </si>
  <si>
    <t>PAINTED PLATES</t>
  </si>
  <si>
    <t>PNTPL</t>
  </si>
  <si>
    <t>배당</t>
  </si>
  <si>
    <t>DIVEDENT</t>
  </si>
  <si>
    <t>DVDN</t>
  </si>
  <si>
    <t>보정후</t>
  </si>
  <si>
    <t>AFTER CORRECT AND ADJUST</t>
  </si>
  <si>
    <t>ACRAJ</t>
  </si>
  <si>
    <t>소멸시효</t>
  </si>
  <si>
    <t>EXTINCTIVE PRESCRIPTION</t>
  </si>
  <si>
    <t>EXTPR</t>
  </si>
  <si>
    <t>일산화탄소</t>
  </si>
  <si>
    <t>CARBON MONOXIDE</t>
  </si>
  <si>
    <t>CBMX</t>
  </si>
  <si>
    <t>INVENTORY</t>
  </si>
  <si>
    <t>INV</t>
  </si>
  <si>
    <t>점호각</t>
  </si>
  <si>
    <t>FIRING ANGLE</t>
  </si>
  <si>
    <t>FANGL</t>
  </si>
  <si>
    <t>증설</t>
  </si>
  <si>
    <t>EXTENSION BUILD UP</t>
  </si>
  <si>
    <t>XBLDP</t>
  </si>
  <si>
    <t>지리적</t>
  </si>
  <si>
    <t>GEOGRAPHICAL</t>
  </si>
  <si>
    <t>GEO</t>
  </si>
  <si>
    <t>지방자치단체</t>
  </si>
  <si>
    <t>처리</t>
  </si>
  <si>
    <t>PROCESSING</t>
  </si>
  <si>
    <t>PRS</t>
  </si>
  <si>
    <t>초지</t>
  </si>
  <si>
    <t>GRASSLAND</t>
  </si>
  <si>
    <t>GRSLND</t>
  </si>
  <si>
    <t>콜센터</t>
  </si>
  <si>
    <t>CALL CENTER</t>
  </si>
  <si>
    <t>CLCTR</t>
  </si>
  <si>
    <t>투개방</t>
  </si>
  <si>
    <t>OPENING AND CLOSING</t>
  </si>
  <si>
    <t>OPCLS</t>
  </si>
  <si>
    <t>필수확인점</t>
  </si>
  <si>
    <t>HOLD POINT</t>
  </si>
  <si>
    <t>HLDPT</t>
  </si>
  <si>
    <t>5직급</t>
  </si>
  <si>
    <t>JOB RANK 5</t>
  </si>
  <si>
    <t>JR5</t>
  </si>
  <si>
    <t>A등급</t>
  </si>
  <si>
    <t>A GRADE</t>
  </si>
  <si>
    <t>GRDA</t>
  </si>
  <si>
    <t>B등급</t>
  </si>
  <si>
    <t>B GRADE</t>
  </si>
  <si>
    <t>GRDB</t>
  </si>
  <si>
    <t>CPU</t>
  </si>
  <si>
    <t>CENTRAL PROCESSING UNIT</t>
  </si>
  <si>
    <t>C등급</t>
  </si>
  <si>
    <t>C GRADE</t>
  </si>
  <si>
    <t>GRDC</t>
  </si>
  <si>
    <t>D등급</t>
  </si>
  <si>
    <t>D GRADE</t>
  </si>
  <si>
    <t>GRDD</t>
  </si>
  <si>
    <t>EMC</t>
  </si>
  <si>
    <t>ELECTRO MAGNETIC COMPATIBILITY</t>
  </si>
  <si>
    <t>E등급</t>
  </si>
  <si>
    <t>E GRADE</t>
  </si>
  <si>
    <t>GRDE</t>
  </si>
  <si>
    <t>IT자원관리시스템</t>
  </si>
  <si>
    <t>IT RESOURCE MANAGEMENT SYSTEM</t>
  </si>
  <si>
    <t>ITRM</t>
  </si>
  <si>
    <t>KT</t>
  </si>
  <si>
    <t>KT CORPORATION</t>
  </si>
  <si>
    <t>RESTAPI</t>
  </si>
  <si>
    <t>REPRESENTATIONAL STATE TRANSFER API</t>
  </si>
  <si>
    <t>RSTAPI</t>
  </si>
  <si>
    <t>Softening Temperature</t>
  </si>
  <si>
    <t>S등급</t>
  </si>
  <si>
    <t>S GRADE</t>
  </si>
  <si>
    <t>GRDS</t>
  </si>
  <si>
    <t>T/F</t>
  </si>
  <si>
    <t>TASK FORCE</t>
  </si>
  <si>
    <t>TF</t>
  </si>
  <si>
    <t>TRS</t>
  </si>
  <si>
    <t>TRUNKED RADIO SYSTEM</t>
  </si>
  <si>
    <t>거래용계기</t>
  </si>
  <si>
    <t>TRADE METER</t>
  </si>
  <si>
    <t>TRDMT</t>
  </si>
  <si>
    <t>검교정</t>
  </si>
  <si>
    <t>CALIBRATION</t>
  </si>
  <si>
    <t>CLBR</t>
  </si>
  <si>
    <t>경상이익</t>
  </si>
  <si>
    <t>ORDINARY PROFIT</t>
  </si>
  <si>
    <t>OPRF</t>
  </si>
  <si>
    <t>모자</t>
  </si>
  <si>
    <t>PARENT AND CHILD</t>
  </si>
  <si>
    <t>PRCH</t>
  </si>
  <si>
    <t>무기</t>
  </si>
  <si>
    <t>WEAPON</t>
  </si>
  <si>
    <t>무인변전소출입관리시스템</t>
  </si>
  <si>
    <t>MANLESS SUBSTATION ENTRY AND EXIT MANAGEMENT SYSTEM</t>
  </si>
  <si>
    <t>MLSEMS</t>
  </si>
  <si>
    <t>보정전</t>
  </si>
  <si>
    <t>BEFORE CORRECT AND ADJUST</t>
  </si>
  <si>
    <t>BCRAJ</t>
  </si>
  <si>
    <t>상계</t>
  </si>
  <si>
    <t>SETOFF</t>
  </si>
  <si>
    <t>STOF</t>
  </si>
  <si>
    <t>스크롤</t>
  </si>
  <si>
    <t>SCROLL</t>
  </si>
  <si>
    <t>SCRL</t>
  </si>
  <si>
    <t>신호등</t>
  </si>
  <si>
    <t>SIGNAL LIGHT</t>
  </si>
  <si>
    <t>SGNLG</t>
  </si>
  <si>
    <t>애자</t>
  </si>
  <si>
    <t>INSULATOR</t>
  </si>
  <si>
    <t>INSL</t>
  </si>
  <si>
    <t>잡아당김애자</t>
  </si>
  <si>
    <t>SUSPENSION INSULATOR</t>
  </si>
  <si>
    <t>SPIN</t>
  </si>
  <si>
    <t>접속자</t>
  </si>
  <si>
    <t>ACCESS PERSON</t>
  </si>
  <si>
    <t>ACSR</t>
  </si>
  <si>
    <t>조정구</t>
  </si>
  <si>
    <t>(CHARGE) ADJUSTMENT SECTION</t>
  </si>
  <si>
    <t>AJSC</t>
  </si>
  <si>
    <t>차동계전기</t>
  </si>
  <si>
    <t>DIFFERENCIAL RELAY</t>
  </si>
  <si>
    <t>DFRLY</t>
  </si>
  <si>
    <t>콤보박스</t>
  </si>
  <si>
    <t>COMBO BOX</t>
  </si>
  <si>
    <t>CBBX</t>
  </si>
  <si>
    <t>편광모드분산</t>
  </si>
  <si>
    <t>POLARIZATION MODE DISPERSION</t>
  </si>
  <si>
    <t>PMD</t>
  </si>
  <si>
    <t>ALP</t>
  </si>
  <si>
    <t>ALKALINE PHOSPHATASE</t>
  </si>
  <si>
    <t>CPA</t>
  </si>
  <si>
    <t>EBXML COLLABORATION PROTOCOL AGREEMENT</t>
  </si>
  <si>
    <t>ECPA</t>
  </si>
  <si>
    <t>IRP</t>
  </si>
  <si>
    <t>INDIVIDUAL RETIREMENT PENSION</t>
  </si>
  <si>
    <t>MBO</t>
  </si>
  <si>
    <t>MANAGEMENT BY OBJECTIVES</t>
  </si>
  <si>
    <t>PD</t>
  </si>
  <si>
    <t>PARTIAL DISCHARGE</t>
  </si>
  <si>
    <t>S/W</t>
  </si>
  <si>
    <t>UTC</t>
  </si>
  <si>
    <t>UNIVERSAL TIME COORDINATED</t>
  </si>
  <si>
    <t>구조도</t>
  </si>
  <si>
    <t>STRUCTURE DIAGRAM</t>
  </si>
  <si>
    <t>STRCDG</t>
  </si>
  <si>
    <t>규제치</t>
  </si>
  <si>
    <t>REGULATION STANDARDS</t>
  </si>
  <si>
    <t>RGLTST</t>
  </si>
  <si>
    <t>내선</t>
  </si>
  <si>
    <t>INDOOR LINE</t>
  </si>
  <si>
    <t>INLN</t>
  </si>
  <si>
    <t>단전</t>
  </si>
  <si>
    <t>POWER OUTAGE</t>
  </si>
  <si>
    <t>POTG</t>
  </si>
  <si>
    <t>대손충당금</t>
  </si>
  <si>
    <t>RESERVE FOR BAD DEBTS</t>
  </si>
  <si>
    <t>RSBD</t>
  </si>
  <si>
    <t>동력</t>
  </si>
  <si>
    <t>MOMENTUM POWER</t>
  </si>
  <si>
    <t>MNPWR</t>
  </si>
  <si>
    <t>뱅킹</t>
  </si>
  <si>
    <t>BANKING</t>
  </si>
  <si>
    <t>BNKNG</t>
  </si>
  <si>
    <t>보일러</t>
  </si>
  <si>
    <t>BOILER</t>
  </si>
  <si>
    <t>BOILR</t>
  </si>
  <si>
    <t>부분방전</t>
  </si>
  <si>
    <t>사전</t>
  </si>
  <si>
    <t>DICTIONARY</t>
  </si>
  <si>
    <t>DIC</t>
  </si>
  <si>
    <t>시간표</t>
  </si>
  <si>
    <t>TIME TABLE</t>
  </si>
  <si>
    <t>TMTBL</t>
  </si>
  <si>
    <t>시장성</t>
  </si>
  <si>
    <t>MARKET</t>
  </si>
  <si>
    <t>MRKT</t>
  </si>
  <si>
    <t>아웃렛</t>
  </si>
  <si>
    <t>SOCKET OUTLET</t>
  </si>
  <si>
    <t>SOTLT</t>
  </si>
  <si>
    <t>언어</t>
  </si>
  <si>
    <t>LANGUAGE</t>
  </si>
  <si>
    <t>LANG</t>
  </si>
  <si>
    <t>역상분</t>
  </si>
  <si>
    <t>NEGATIVE PHASE SEQUENCE</t>
  </si>
  <si>
    <t>NPHSQ</t>
  </si>
  <si>
    <t>유중가스분석</t>
  </si>
  <si>
    <t>DISSOLVED GASES IN OIL ANALYSIS</t>
  </si>
  <si>
    <t>DGA</t>
  </si>
  <si>
    <t>육불화황</t>
  </si>
  <si>
    <t>SULPHUR HEXAFLUORIDE</t>
  </si>
  <si>
    <t>SPHX</t>
  </si>
  <si>
    <t>지구자기장국내지수</t>
  </si>
  <si>
    <t>KENNZIFFER KOERA INDEX</t>
  </si>
  <si>
    <t>KKIDX</t>
  </si>
  <si>
    <t>표본</t>
  </si>
  <si>
    <t>푸시</t>
  </si>
  <si>
    <t>PUSH</t>
  </si>
  <si>
    <t>형식</t>
  </si>
  <si>
    <t>FORM</t>
  </si>
  <si>
    <t>DB클러스터</t>
  </si>
  <si>
    <t>DATABASE CLUSTER</t>
  </si>
  <si>
    <t>DBCLST</t>
  </si>
  <si>
    <t>DC</t>
  </si>
  <si>
    <t>DIRECT CURRENT</t>
  </si>
  <si>
    <t>DES</t>
  </si>
  <si>
    <t>Delivered Ex Ship</t>
  </si>
  <si>
    <t>I/F</t>
  </si>
  <si>
    <t>OFF</t>
  </si>
  <si>
    <t>RDB</t>
  </si>
  <si>
    <t>RELATIONAL DATABASE</t>
  </si>
  <si>
    <t>계좌</t>
  </si>
  <si>
    <t>BANK ACCOUNT</t>
  </si>
  <si>
    <t>BACC</t>
  </si>
  <si>
    <t>공표</t>
  </si>
  <si>
    <t>ANNOUNCE</t>
  </si>
  <si>
    <t>ANNC</t>
  </si>
  <si>
    <t>단전원</t>
  </si>
  <si>
    <t>POWER OUTAGE PERSON</t>
  </si>
  <si>
    <t>POTGR</t>
  </si>
  <si>
    <t>등질</t>
  </si>
  <si>
    <t>CHARACTER LIGHT</t>
  </si>
  <si>
    <t>CHLGT</t>
  </si>
  <si>
    <t>루트</t>
  </si>
  <si>
    <t>ROOT</t>
  </si>
  <si>
    <t>명의자</t>
  </si>
  <si>
    <t>NOMINAL PERSON</t>
  </si>
  <si>
    <t>NMNR</t>
  </si>
  <si>
    <t>BAR-CODE</t>
  </si>
  <si>
    <t>BARCD</t>
  </si>
  <si>
    <t>밴드</t>
  </si>
  <si>
    <t>BAND</t>
  </si>
  <si>
    <t>DELETE</t>
  </si>
  <si>
    <t>DEL</t>
  </si>
  <si>
    <t>소음</t>
  </si>
  <si>
    <t>NOISE</t>
  </si>
  <si>
    <t>NOIS</t>
  </si>
  <si>
    <t>운행비</t>
  </si>
  <si>
    <t>(VEHICLE) RUN COST</t>
  </si>
  <si>
    <t>RUNC</t>
  </si>
  <si>
    <t>원자력</t>
  </si>
  <si>
    <t>NUCLEAR POWER. ATOMIC POWER</t>
  </si>
  <si>
    <t>NUPWR</t>
  </si>
  <si>
    <t>자수용</t>
  </si>
  <si>
    <t>CHILD CUSTOMER</t>
  </si>
  <si>
    <t>CCUST</t>
  </si>
  <si>
    <t>점화</t>
  </si>
  <si>
    <t>Ignition, Lighting</t>
  </si>
  <si>
    <t>IGNT</t>
  </si>
  <si>
    <t>주문</t>
  </si>
  <si>
    <t>ORDER</t>
  </si>
  <si>
    <t>ORD</t>
  </si>
  <si>
    <t>초등학교</t>
  </si>
  <si>
    <t>ELEMENTARY SCHOOL</t>
  </si>
  <si>
    <t>ELSCH</t>
  </si>
  <si>
    <t>커널</t>
  </si>
  <si>
    <t>KERNEL</t>
  </si>
  <si>
    <t>KRNL</t>
  </si>
  <si>
    <t>트리</t>
  </si>
  <si>
    <t>TREE</t>
  </si>
  <si>
    <t>표점거리</t>
  </si>
  <si>
    <t>GAUGE LENGTH</t>
  </si>
  <si>
    <t>GALEN</t>
  </si>
  <si>
    <t>LCD</t>
  </si>
  <si>
    <t>LIQUID CRYSTAL DISPLAY</t>
  </si>
  <si>
    <t>RFID</t>
  </si>
  <si>
    <t>RADIO FREQUENCY IDENTIFICATION</t>
  </si>
  <si>
    <t>SHAPE</t>
  </si>
  <si>
    <t>SHAPE FILE</t>
  </si>
  <si>
    <t>SHPF</t>
  </si>
  <si>
    <t>공공구매론</t>
  </si>
  <si>
    <t>PUBLIC PROCUREMENT LOAN</t>
  </si>
  <si>
    <t>PBPLN</t>
  </si>
  <si>
    <t>광</t>
  </si>
  <si>
    <t>OPTICAL</t>
  </si>
  <si>
    <t>OPTC</t>
  </si>
  <si>
    <t>농업</t>
  </si>
  <si>
    <t>FARMING</t>
  </si>
  <si>
    <t>FARM</t>
  </si>
  <si>
    <t>드라이브C</t>
  </si>
  <si>
    <t>DISK DRIVE C</t>
  </si>
  <si>
    <t>DDRVC</t>
  </si>
  <si>
    <t>디지털트윈</t>
  </si>
  <si>
    <t>DIGITAL TWIN</t>
  </si>
  <si>
    <t>DGTWN</t>
  </si>
  <si>
    <t>리눅스</t>
  </si>
  <si>
    <t>LINUX</t>
  </si>
  <si>
    <t>반한시계전기</t>
  </si>
  <si>
    <t>INVERSE TIME RELAY</t>
  </si>
  <si>
    <t>INVTRY</t>
  </si>
  <si>
    <t>변호사</t>
  </si>
  <si>
    <t>LAWYER</t>
  </si>
  <si>
    <t>LWYR</t>
  </si>
  <si>
    <t>소리</t>
  </si>
  <si>
    <t>SOUND</t>
  </si>
  <si>
    <t>손실률</t>
  </si>
  <si>
    <t>LOSS RATE</t>
  </si>
  <si>
    <t>LSSRT</t>
  </si>
  <si>
    <t>시뮬레이션</t>
  </si>
  <si>
    <t>SIMULATION</t>
  </si>
  <si>
    <t>SIML</t>
  </si>
  <si>
    <t>아파트</t>
  </si>
  <si>
    <t>APARTMENT</t>
  </si>
  <si>
    <t>APT</t>
  </si>
  <si>
    <t>유출</t>
  </si>
  <si>
    <t>OUTFLOW</t>
  </si>
  <si>
    <t>OTFLW</t>
  </si>
  <si>
    <t>육아휴직</t>
  </si>
  <si>
    <t>PARENTAL LEAVE</t>
  </si>
  <si>
    <t>PRNLV</t>
  </si>
  <si>
    <t>을</t>
  </si>
  <si>
    <t>EUL</t>
  </si>
  <si>
    <t>자율</t>
  </si>
  <si>
    <t>AUTONOMY</t>
  </si>
  <si>
    <t>ATNM</t>
  </si>
  <si>
    <t>재산한계점</t>
  </si>
  <si>
    <t>PROPERTY LIMIT POINT</t>
  </si>
  <si>
    <t>PLMPT</t>
  </si>
  <si>
    <t>CONDITION</t>
  </si>
  <si>
    <t>COND</t>
  </si>
  <si>
    <t>중성점접지저항기</t>
  </si>
  <si>
    <t>NEUTRAL GROUND RESISTER</t>
  </si>
  <si>
    <t>NGR</t>
  </si>
  <si>
    <t>지중선로</t>
  </si>
  <si>
    <t>UNDERGROUND LINE</t>
  </si>
  <si>
    <t>UGLN</t>
  </si>
  <si>
    <t>지진</t>
  </si>
  <si>
    <t>EARTHQUAKE</t>
  </si>
  <si>
    <t>ETHQK</t>
  </si>
  <si>
    <t>총계정원장</t>
  </si>
  <si>
    <t>GENERAL LEDGER</t>
  </si>
  <si>
    <t>GL</t>
  </si>
  <si>
    <t>취소</t>
  </si>
  <si>
    <t>CANCEL</t>
  </si>
  <si>
    <t>CNCL</t>
  </si>
  <si>
    <t>표현</t>
  </si>
  <si>
    <t>EXPRESSION</t>
  </si>
  <si>
    <t>EXPRN</t>
  </si>
  <si>
    <t>ATS</t>
  </si>
  <si>
    <t>AUTOMATIC TRANSFER SWITCH</t>
  </si>
  <si>
    <t>TDR</t>
  </si>
  <si>
    <t>TEAR DOWN &amp; REDESIGN</t>
  </si>
  <si>
    <t>TDR과제</t>
  </si>
  <si>
    <t>TDR TASK</t>
  </si>
  <si>
    <t>TDRTS</t>
  </si>
  <si>
    <t>게이트웨이</t>
  </si>
  <si>
    <t>GATEWAY</t>
  </si>
  <si>
    <t>GWAY</t>
  </si>
  <si>
    <t>경기북부</t>
  </si>
  <si>
    <t>NORTH GYEONGGI</t>
  </si>
  <si>
    <t>GB</t>
  </si>
  <si>
    <t>급전선</t>
  </si>
  <si>
    <t>LOAD DISPATCHING WIRE</t>
  </si>
  <si>
    <t>LDSWR</t>
  </si>
  <si>
    <t>기술이전</t>
  </si>
  <si>
    <t>TECHNOLOGY TRANSFER</t>
  </si>
  <si>
    <t>TCHTR</t>
  </si>
  <si>
    <t>뇌충격</t>
  </si>
  <si>
    <t>LIGHTNING IMPULSE</t>
  </si>
  <si>
    <t>LIMP</t>
  </si>
  <si>
    <t>대인배상</t>
  </si>
  <si>
    <t>BODILY INJURY LIABILITY COVERAGE</t>
  </si>
  <si>
    <t>BILC</t>
  </si>
  <si>
    <t>디지털계통보호전송장치</t>
  </si>
  <si>
    <t>PROTECTIVE INFORMATION TRANSMITTER AND RECEIVER</t>
  </si>
  <si>
    <t>PITR</t>
  </si>
  <si>
    <t>마스킹</t>
  </si>
  <si>
    <t>MASKING</t>
  </si>
  <si>
    <t>MSKNG</t>
  </si>
  <si>
    <t>마이켑</t>
  </si>
  <si>
    <t>MI-KEP SYSTEM</t>
  </si>
  <si>
    <t>MIKEP</t>
  </si>
  <si>
    <t>맨홀</t>
  </si>
  <si>
    <t>MANHOLE</t>
  </si>
  <si>
    <t>MNHL</t>
  </si>
  <si>
    <t>미들웨어</t>
  </si>
  <si>
    <t>MIDDLEWARE</t>
  </si>
  <si>
    <t>MDLW</t>
  </si>
  <si>
    <t>백태</t>
  </si>
  <si>
    <t>EFFLORESCENCE</t>
  </si>
  <si>
    <t>EFLSCN</t>
  </si>
  <si>
    <t>불쾌지수</t>
  </si>
  <si>
    <t>DISCOMFORT INDEX</t>
  </si>
  <si>
    <t>DCFIDX</t>
  </si>
  <si>
    <t>SPECIFIC GRAVITY</t>
  </si>
  <si>
    <t>SPGR</t>
  </si>
  <si>
    <t>사채할인발행차금</t>
  </si>
  <si>
    <t>DISCOUNT ON BONDS</t>
  </si>
  <si>
    <t>BNDPD</t>
  </si>
  <si>
    <t>선로별</t>
  </si>
  <si>
    <t>수배</t>
  </si>
  <si>
    <t>(MATERIALS) ARRANGEMENT</t>
  </si>
  <si>
    <t>ARNG</t>
  </si>
  <si>
    <t>신체</t>
  </si>
  <si>
    <t>PHYSICAL BODY</t>
  </si>
  <si>
    <t>PBDY</t>
  </si>
  <si>
    <t>압력용기</t>
  </si>
  <si>
    <t>PRESSURE CONTAINER</t>
  </si>
  <si>
    <t>PRSRCNTN</t>
  </si>
  <si>
    <t>유입자냉식</t>
  </si>
  <si>
    <t>OIL NATURAL AND AIR NATURAL</t>
  </si>
  <si>
    <t>ONAN</t>
  </si>
  <si>
    <t>익금</t>
  </si>
  <si>
    <t>GROSS REVENUE AMOUNT</t>
  </si>
  <si>
    <t>GRVA</t>
  </si>
  <si>
    <t>재시험</t>
  </si>
  <si>
    <t>REEXAMINATION</t>
  </si>
  <si>
    <t>REEXM</t>
  </si>
  <si>
    <t>전력량계용변압기</t>
  </si>
  <si>
    <t>VOLTAGE TRANSFORMER</t>
  </si>
  <si>
    <t>VOLTR</t>
  </si>
  <si>
    <t>전자결재시스템</t>
  </si>
  <si>
    <t>MULTIMEDIA INTEGRATION-ORIENTED KEPCO EDMS PRO</t>
  </si>
  <si>
    <t>절연유</t>
  </si>
  <si>
    <t>OIL OF TRANSFORMER (INSULATING OIL)</t>
  </si>
  <si>
    <t>OT</t>
  </si>
  <si>
    <t>지하수</t>
  </si>
  <si>
    <t>UNDERGROUND WATER</t>
  </si>
  <si>
    <t>UGWT</t>
  </si>
  <si>
    <t>퇴소</t>
  </si>
  <si>
    <t>LEAVING PLACE</t>
  </si>
  <si>
    <t>LVPLC</t>
  </si>
  <si>
    <t>펌뱅킹</t>
  </si>
  <si>
    <t>FIRM BANKING</t>
  </si>
  <si>
    <t>FBNK</t>
  </si>
  <si>
    <t>페인트</t>
  </si>
  <si>
    <t>PAINT</t>
  </si>
  <si>
    <t>표어</t>
  </si>
  <si>
    <t>SLOGAN</t>
  </si>
  <si>
    <t>SLGN</t>
  </si>
  <si>
    <t>DDL</t>
  </si>
  <si>
    <t>DATA DEFINITION LANGUAGE</t>
  </si>
  <si>
    <t>ERP평가교육시스템</t>
  </si>
  <si>
    <t>ERP EVLUATION EDUCATION SYSTEM</t>
  </si>
  <si>
    <t>EEVES</t>
  </si>
  <si>
    <t>HPI</t>
  </si>
  <si>
    <t>HIGH POTENTIAL INDIVIDUAL</t>
  </si>
  <si>
    <t>IDENTIFIER</t>
  </si>
  <si>
    <t>IFRS</t>
  </si>
  <si>
    <t>INTERNATIONAL FINANCIAL REPORTING STANDARDS</t>
  </si>
  <si>
    <t>건축</t>
  </si>
  <si>
    <t>ARCHITECTURE</t>
  </si>
  <si>
    <t>ARCH</t>
  </si>
  <si>
    <t>검사서</t>
  </si>
  <si>
    <t>INSPECTION DOCUMENT</t>
  </si>
  <si>
    <t>INSPD</t>
  </si>
  <si>
    <t>공유풀</t>
  </si>
  <si>
    <t>SHARED POOL</t>
  </si>
  <si>
    <t>SRPL</t>
  </si>
  <si>
    <t>기초</t>
  </si>
  <si>
    <t>BASE</t>
  </si>
  <si>
    <t>댐퍼</t>
  </si>
  <si>
    <t>DAMPER</t>
  </si>
  <si>
    <t>DMPR</t>
  </si>
  <si>
    <t>레이어</t>
  </si>
  <si>
    <t>LAYER OF THEN CAD PROGRAM</t>
  </si>
  <si>
    <t>LYR</t>
  </si>
  <si>
    <t>변전예방진단시스템</t>
  </si>
  <si>
    <t>SUBSTATION EQUIPMENT DIAGNOSTIC AND ANALYSIS SYSTEM</t>
  </si>
  <si>
    <t>SEDA</t>
  </si>
  <si>
    <t>병렬리액터</t>
  </si>
  <si>
    <t>SHUNT REACTOR</t>
  </si>
  <si>
    <t>SHRCT</t>
  </si>
  <si>
    <t>볼쇄클</t>
  </si>
  <si>
    <t>BALL SHACKLE</t>
  </si>
  <si>
    <t>BLSC</t>
  </si>
  <si>
    <t>소모품</t>
  </si>
  <si>
    <t>EXPENDABLES SUPPLIES</t>
  </si>
  <si>
    <t>EXSP</t>
  </si>
  <si>
    <t>송달</t>
  </si>
  <si>
    <t>DELIVERY</t>
  </si>
  <si>
    <t>DLVR</t>
  </si>
  <si>
    <t>수부</t>
  </si>
  <si>
    <t>WATER AREA</t>
  </si>
  <si>
    <t>WTAREA</t>
  </si>
  <si>
    <t>수질</t>
  </si>
  <si>
    <t>QUALITY OF WATER</t>
  </si>
  <si>
    <t>QLTWTR</t>
  </si>
  <si>
    <t>시송전</t>
  </si>
  <si>
    <t>TRIAL LINE CHARGING</t>
  </si>
  <si>
    <t>TLCHG</t>
  </si>
  <si>
    <t>아카이브</t>
  </si>
  <si>
    <t>ARCHIVE</t>
  </si>
  <si>
    <t>ARCHV</t>
  </si>
  <si>
    <t>엔지니어</t>
  </si>
  <si>
    <t>ENGINEER</t>
  </si>
  <si>
    <t>ENGR</t>
  </si>
  <si>
    <t>인센티브</t>
  </si>
  <si>
    <t>INCENTIVE</t>
  </si>
  <si>
    <t>INCTV</t>
  </si>
  <si>
    <t>SERIAL NUMBER</t>
  </si>
  <si>
    <t>SERNO</t>
  </si>
  <si>
    <t>입회점</t>
  </si>
  <si>
    <t>WITNESS POINT</t>
  </si>
  <si>
    <t>WTPT</t>
  </si>
  <si>
    <t>종교</t>
  </si>
  <si>
    <t>RELIGION</t>
  </si>
  <si>
    <t>RELGN</t>
  </si>
  <si>
    <t>주상개폐기</t>
  </si>
  <si>
    <t>POLE MOUNTED SWITCH</t>
  </si>
  <si>
    <t>PMSW</t>
  </si>
  <si>
    <t>채취자</t>
  </si>
  <si>
    <t>MINING AND COLLECTING PERSON</t>
  </si>
  <si>
    <t>MNCLR</t>
  </si>
  <si>
    <t>철근</t>
  </si>
  <si>
    <t>REINFORCING BAR</t>
  </si>
  <si>
    <t>RFBR</t>
  </si>
  <si>
    <t>철근피복</t>
  </si>
  <si>
    <t>(REINFORCING BAR) PROTECTIVE COVERING</t>
  </si>
  <si>
    <t>PRCVR</t>
  </si>
  <si>
    <t>출판사</t>
  </si>
  <si>
    <t>PUBLISHING COMPANY</t>
  </si>
  <si>
    <t>PUBCO</t>
  </si>
  <si>
    <t>침상전극봉</t>
  </si>
  <si>
    <t>Needles Electric Rod</t>
  </si>
  <si>
    <t>NERD</t>
  </si>
  <si>
    <t>통상임금</t>
  </si>
  <si>
    <t>ORDINARY WAGES</t>
  </si>
  <si>
    <t>ORWG</t>
  </si>
  <si>
    <t>투입시간</t>
  </si>
  <si>
    <t>CLOSING TIME</t>
  </si>
  <si>
    <t>CLSTM</t>
  </si>
  <si>
    <t>품질관리</t>
  </si>
  <si>
    <t>QUALITY MANAGEMENT</t>
  </si>
  <si>
    <t>QM</t>
  </si>
  <si>
    <t>3차측</t>
  </si>
  <si>
    <t>(TRANSFORMER) TERTIARY</t>
  </si>
  <si>
    <t>TRTER</t>
  </si>
  <si>
    <t>CAD</t>
  </si>
  <si>
    <t>COMPUTER AIDED DESIGN</t>
  </si>
  <si>
    <t>ERP조직인사시스템</t>
  </si>
  <si>
    <t>ERP ORGANIZATION HUMAN RESOURCE SYSTEM</t>
  </si>
  <si>
    <t>EOHRS</t>
  </si>
  <si>
    <t>MRI</t>
  </si>
  <si>
    <t>MAGNETIC RESONANCE IMAGER</t>
  </si>
  <si>
    <t>MS</t>
  </si>
  <si>
    <t>MAGNETIC SWITCH</t>
  </si>
  <si>
    <t>건물냉난방기기원격관리시스템</t>
  </si>
  <si>
    <t>BUILDING AIR CONDITIONING AND HEATING REMOTE MANAGEMENT SYSTEM</t>
  </si>
  <si>
    <t>BAHRMS</t>
  </si>
  <si>
    <t>겨울</t>
  </si>
  <si>
    <t>WINTER</t>
  </si>
  <si>
    <t>WNTR</t>
  </si>
  <si>
    <t>과목별</t>
  </si>
  <si>
    <t>SBJT</t>
  </si>
  <si>
    <t>관급자재</t>
  </si>
  <si>
    <t>MATERIALS PROVIDED BY PUBLIC OFFICE</t>
  </si>
  <si>
    <t>MPPBO</t>
  </si>
  <si>
    <t>관세율표소호</t>
  </si>
  <si>
    <t>(HS CODE) SUB HEADING</t>
  </si>
  <si>
    <t>HSSHD</t>
  </si>
  <si>
    <t>기술팁</t>
  </si>
  <si>
    <t>TECHNICAL TIP</t>
  </si>
  <si>
    <t>TCHTP</t>
  </si>
  <si>
    <t>까치</t>
  </si>
  <si>
    <t>MAGPIE</t>
  </si>
  <si>
    <t>MGP</t>
  </si>
  <si>
    <t>닫기</t>
  </si>
  <si>
    <t>CLOSE</t>
  </si>
  <si>
    <t>CLSE</t>
  </si>
  <si>
    <t>DIRECTORY</t>
  </si>
  <si>
    <t>DIR</t>
  </si>
  <si>
    <t>상호리액턴스</t>
  </si>
  <si>
    <t>MUTUAL REACTANCE</t>
  </si>
  <si>
    <t>MTRACT</t>
  </si>
  <si>
    <t>서비스팩</t>
  </si>
  <si>
    <t>SERVICEPACK</t>
  </si>
  <si>
    <t>SVPC</t>
  </si>
  <si>
    <t>스위치야드</t>
  </si>
  <si>
    <t>SWITCH YARD</t>
  </si>
  <si>
    <t>SWYD</t>
  </si>
  <si>
    <t>용역</t>
  </si>
  <si>
    <t>SERVCE AND LABOR / OUTSOURCING</t>
  </si>
  <si>
    <t>SVL</t>
  </si>
  <si>
    <t>우체국</t>
  </si>
  <si>
    <t>POST OFFICE</t>
  </si>
  <si>
    <t>PSOFC</t>
  </si>
  <si>
    <t>의회</t>
  </si>
  <si>
    <t>COUNCIL</t>
  </si>
  <si>
    <t>CNCIL</t>
  </si>
  <si>
    <t>TOTAL ACID NUMBER</t>
  </si>
  <si>
    <t>TAN</t>
  </si>
  <si>
    <t>접속설비</t>
  </si>
  <si>
    <t>ACCESS FACILITY</t>
  </si>
  <si>
    <t>ACSFC</t>
  </si>
  <si>
    <t>정전용량</t>
  </si>
  <si>
    <t>CAPACITANCE</t>
  </si>
  <si>
    <t>CPCTN</t>
  </si>
  <si>
    <t>정직</t>
  </si>
  <si>
    <t>SUSPENSION FROM OFFICE</t>
  </si>
  <si>
    <t>SSOFC</t>
  </si>
  <si>
    <t>중소기업에너지기술마켓시스템</t>
  </si>
  <si>
    <t>ENERGY TECHNOLOGY MARKET SYSTEM</t>
  </si>
  <si>
    <t>ETMS</t>
  </si>
  <si>
    <t>태양전지</t>
  </si>
  <si>
    <t>SOLAR CELL</t>
  </si>
  <si>
    <t>SLRCL</t>
  </si>
  <si>
    <t>틀</t>
  </si>
  <si>
    <t>MOLD</t>
  </si>
  <si>
    <t>협동조합</t>
  </si>
  <si>
    <t>COOPERATIVE (ASSOCIATION)</t>
  </si>
  <si>
    <t>COOP</t>
  </si>
  <si>
    <t>협정</t>
  </si>
  <si>
    <t>(DISCUSSION) AGREEMENT</t>
  </si>
  <si>
    <t>AGR</t>
  </si>
  <si>
    <t>형상</t>
  </si>
  <si>
    <t>CONFIGURATION</t>
  </si>
  <si>
    <t>CONF</t>
  </si>
  <si>
    <t>활락</t>
  </si>
  <si>
    <t>SLIDING</t>
  </si>
  <si>
    <t>SLDNG</t>
  </si>
  <si>
    <t>MC</t>
  </si>
  <si>
    <t>MAGNETIC CONTACTOR</t>
  </si>
  <si>
    <t>MCNTR</t>
  </si>
  <si>
    <t>ONEM2M</t>
  </si>
  <si>
    <t>OPEN MACHINE TO MACHINE</t>
  </si>
  <si>
    <t>OM2M</t>
  </si>
  <si>
    <t>URI</t>
  </si>
  <si>
    <t>UNIFORM RESOURCE IDENTIFIER</t>
  </si>
  <si>
    <t>가상화</t>
  </si>
  <si>
    <t>VIRTUALIZE</t>
  </si>
  <si>
    <t>VRTLZ</t>
  </si>
  <si>
    <t>고혈압</t>
  </si>
  <si>
    <t>HIGH BLOOD PRESSURE</t>
  </si>
  <si>
    <t>HBLDPR</t>
  </si>
  <si>
    <t>공가</t>
  </si>
  <si>
    <t>JOINT USE</t>
  </si>
  <si>
    <t>JUSE</t>
  </si>
  <si>
    <t>규칙</t>
  </si>
  <si>
    <t>RULE</t>
  </si>
  <si>
    <t>기각</t>
  </si>
  <si>
    <t>REJECT</t>
  </si>
  <si>
    <t>RJCT</t>
  </si>
  <si>
    <t>단원</t>
  </si>
  <si>
    <t>CHAPTER</t>
  </si>
  <si>
    <t>CHPT</t>
  </si>
  <si>
    <t>도급</t>
  </si>
  <si>
    <t>CONTRACT FOR WORK</t>
  </si>
  <si>
    <t>CWK</t>
  </si>
  <si>
    <t>리파지토리</t>
  </si>
  <si>
    <t>REPOSITORY</t>
  </si>
  <si>
    <t>RPST</t>
  </si>
  <si>
    <t>비공칭권선비</t>
  </si>
  <si>
    <t>OFF-NORMINAL TURNS RATIOS</t>
  </si>
  <si>
    <t>OFNTRT</t>
  </si>
  <si>
    <t>생활</t>
  </si>
  <si>
    <t>LIVING</t>
  </si>
  <si>
    <t>LVNG</t>
  </si>
  <si>
    <t>수표</t>
  </si>
  <si>
    <t>(BILL) CHECK</t>
  </si>
  <si>
    <t>CHECK</t>
  </si>
  <si>
    <t>시험</t>
  </si>
  <si>
    <t>TEST</t>
  </si>
  <si>
    <t>알리오</t>
  </si>
  <si>
    <t>ALL PUBLIC INFORMATION IN-ONE</t>
  </si>
  <si>
    <t>ALIO</t>
  </si>
  <si>
    <t>여자어드미턴스</t>
  </si>
  <si>
    <t>EXCITING ADMITTANCE</t>
  </si>
  <si>
    <t>EXADMT</t>
  </si>
  <si>
    <t>유동성</t>
  </si>
  <si>
    <t>LIQUIDITY</t>
  </si>
  <si>
    <t>LQDT</t>
  </si>
  <si>
    <t>자금</t>
  </si>
  <si>
    <t>CAPITAL FUND</t>
  </si>
  <si>
    <t>CFND</t>
  </si>
  <si>
    <t>접종자</t>
  </si>
  <si>
    <t>INOCULATIOR</t>
  </si>
  <si>
    <t>INCLR</t>
  </si>
  <si>
    <t>제작자</t>
  </si>
  <si>
    <t>MAKER</t>
  </si>
  <si>
    <t>주민세</t>
  </si>
  <si>
    <t>RESIDENTS TAX</t>
  </si>
  <si>
    <t>RSTX</t>
  </si>
  <si>
    <t>타공사</t>
  </si>
  <si>
    <t>OTHER PUBLIC CORPORATION</t>
  </si>
  <si>
    <t>OPBCO</t>
  </si>
  <si>
    <t>파괴전압</t>
  </si>
  <si>
    <t>BREAKDOWN VOLTAGE</t>
  </si>
  <si>
    <t>BRVT</t>
  </si>
  <si>
    <t>AVERAGE</t>
  </si>
  <si>
    <t>AVG</t>
  </si>
  <si>
    <t>평균부하</t>
  </si>
  <si>
    <t>AVERAGE LOAD</t>
  </si>
  <si>
    <t>AVGLD</t>
  </si>
  <si>
    <t>플래시파일</t>
  </si>
  <si>
    <t>SHOCKWAVE FLASH TYPE FILES</t>
  </si>
  <si>
    <t>SWF</t>
  </si>
  <si>
    <t>합격</t>
  </si>
  <si>
    <t>헤더</t>
  </si>
  <si>
    <t>HEADER</t>
  </si>
  <si>
    <t>HDR</t>
  </si>
  <si>
    <t>DBLINK</t>
  </si>
  <si>
    <t>(ORACLE) DATABASE LINK</t>
  </si>
  <si>
    <t>DBLNK</t>
  </si>
  <si>
    <t>ERP업무포털시스템</t>
  </si>
  <si>
    <t>ERP JOB PORTAL SYSTEM</t>
  </si>
  <si>
    <t>EJPTS</t>
  </si>
  <si>
    <t>E형전력량계</t>
  </si>
  <si>
    <t>E TYPE METER</t>
  </si>
  <si>
    <t>ETPMT</t>
  </si>
  <si>
    <t>FI동작모의순간정전</t>
  </si>
  <si>
    <t>FAULT INDICATOR MOTION SIMULATION MOMETARY INTERRUPTION</t>
  </si>
  <si>
    <t>FIMSMI</t>
  </si>
  <si>
    <t>FI동작모의일시정전</t>
  </si>
  <si>
    <t>FAULT INDICATOR MOTION SIMULATION TEMPORARY INTERRUPTION</t>
  </si>
  <si>
    <t>FIMSTI</t>
  </si>
  <si>
    <t>PGA</t>
  </si>
  <si>
    <t>PROGRAM GLOBAL AREA</t>
  </si>
  <si>
    <t>RAM</t>
  </si>
  <si>
    <t>RANDOM ACCESS MEMORY</t>
  </si>
  <si>
    <t>TV</t>
  </si>
  <si>
    <t>TELEVISION</t>
  </si>
  <si>
    <t>구매오더</t>
  </si>
  <si>
    <t>PURCHASE ORDER</t>
  </si>
  <si>
    <t>PO</t>
  </si>
  <si>
    <t>기능</t>
  </si>
  <si>
    <t>FUNCTION</t>
  </si>
  <si>
    <t>FN</t>
  </si>
  <si>
    <t>녹지</t>
  </si>
  <si>
    <t>GREEN ZONE</t>
  </si>
  <si>
    <t>GRNZN</t>
  </si>
  <si>
    <t>단로기</t>
  </si>
  <si>
    <t>DISCONNECTING SWITCH</t>
  </si>
  <si>
    <t>DSWCH</t>
  </si>
  <si>
    <t>디스크</t>
  </si>
  <si>
    <t>DISK</t>
  </si>
  <si>
    <t>DSK</t>
  </si>
  <si>
    <t>미리보기</t>
  </si>
  <si>
    <t>PREVIEW</t>
  </si>
  <si>
    <t>PRVW</t>
  </si>
  <si>
    <t>밀리시분초</t>
  </si>
  <si>
    <t>MILLI HOUR MINUTE SECOND</t>
  </si>
  <si>
    <t>MLHMS</t>
  </si>
  <si>
    <t>GENERATOR</t>
  </si>
  <si>
    <t>GENR</t>
  </si>
  <si>
    <t>부하</t>
  </si>
  <si>
    <t>LOAD</t>
  </si>
  <si>
    <t>LD</t>
  </si>
  <si>
    <t>산업안전보건</t>
  </si>
  <si>
    <t>INDUSTRY SAFETY AND HEALTH</t>
  </si>
  <si>
    <t>INDSH</t>
  </si>
  <si>
    <t>심포지엄</t>
  </si>
  <si>
    <t>SYMPOSIUM</t>
  </si>
  <si>
    <t>SYMPS</t>
  </si>
  <si>
    <t>아머로드</t>
  </si>
  <si>
    <t>ARMOR ROD</t>
  </si>
  <si>
    <t>ARMRD</t>
  </si>
  <si>
    <t>유형자산</t>
  </si>
  <si>
    <t>TANGIBLE ASSET</t>
  </si>
  <si>
    <t>TNAST</t>
  </si>
  <si>
    <t>INPUT</t>
  </si>
  <si>
    <t>INPT</t>
  </si>
  <si>
    <t>지압판</t>
  </si>
  <si>
    <t>BEARING PLATE</t>
  </si>
  <si>
    <t>BRPLT</t>
  </si>
  <si>
    <t>품셈</t>
  </si>
  <si>
    <t>ESTIMATE LABOR</t>
  </si>
  <si>
    <t>ESTLB</t>
  </si>
  <si>
    <t>혈액형</t>
  </si>
  <si>
    <t>BLOOD TYPE</t>
  </si>
  <si>
    <t>BLDTP</t>
  </si>
  <si>
    <t>DEADBAND</t>
  </si>
  <si>
    <t>DEAD BAND</t>
  </si>
  <si>
    <t>DDBD</t>
  </si>
  <si>
    <t>GIT</t>
  </si>
  <si>
    <t>KMS</t>
  </si>
  <si>
    <t>KNOWLEDGE MANAGEMENT SYSTEM</t>
  </si>
  <si>
    <t>LP</t>
  </si>
  <si>
    <t>LOAD PROFILE</t>
  </si>
  <si>
    <t>MIME</t>
  </si>
  <si>
    <t>MULTIPURPOSE INTERNET MAIL EXTENSION</t>
  </si>
  <si>
    <t>TV수신료</t>
  </si>
  <si>
    <t>TV SUBSCRIPTION FEE</t>
  </si>
  <si>
    <t>TVFEE</t>
  </si>
  <si>
    <t>갑</t>
  </si>
  <si>
    <t>GAB</t>
  </si>
  <si>
    <t>검침</t>
  </si>
  <si>
    <t>METER READING</t>
  </si>
  <si>
    <t>MR</t>
  </si>
  <si>
    <t>고압케이블</t>
  </si>
  <si>
    <t>HIGH VOLTAGE CABLE</t>
  </si>
  <si>
    <t>HVCBL</t>
  </si>
  <si>
    <t>고장파급방지장치</t>
  </si>
  <si>
    <t>SPECIAL PROTECTION SYSTEM</t>
  </si>
  <si>
    <t>SPS</t>
  </si>
  <si>
    <t>기본급</t>
  </si>
  <si>
    <t>BASIC WAGE</t>
  </si>
  <si>
    <t>BSWG</t>
  </si>
  <si>
    <t>끝</t>
  </si>
  <si>
    <t>FINISH</t>
  </si>
  <si>
    <t>FNS</t>
  </si>
  <si>
    <t>냉매가스</t>
  </si>
  <si>
    <t>REFRIGERANT GAS</t>
  </si>
  <si>
    <t>RFRGAS</t>
  </si>
  <si>
    <t>농어촌융자금</t>
  </si>
  <si>
    <t>FARMING AND FISHING VILLAGES LOANS</t>
  </si>
  <si>
    <t>FFVL</t>
  </si>
  <si>
    <t>데시벨</t>
  </si>
  <si>
    <t>DECIBEL</t>
  </si>
  <si>
    <t>DCBL</t>
  </si>
  <si>
    <t>모니터</t>
  </si>
  <si>
    <t>MONITOR</t>
  </si>
  <si>
    <t>MNTR</t>
  </si>
  <si>
    <t>변호</t>
  </si>
  <si>
    <t>DEFENSE</t>
  </si>
  <si>
    <t>DFNS</t>
  </si>
  <si>
    <t>CORRECT AND ADJUST</t>
  </si>
  <si>
    <t>CRAJ</t>
  </si>
  <si>
    <t>상이유공자</t>
  </si>
  <si>
    <t>WOUNDED MERIT PERSON</t>
  </si>
  <si>
    <t>WMRTR</t>
  </si>
  <si>
    <t>섀도보팅</t>
  </si>
  <si>
    <t>SHADOW VOTING</t>
  </si>
  <si>
    <t>SDWVT</t>
  </si>
  <si>
    <t>선수</t>
  </si>
  <si>
    <t>PLAYER</t>
  </si>
  <si>
    <t>PLYR</t>
  </si>
  <si>
    <t>수신</t>
  </si>
  <si>
    <t>RECEIVE/ RECEIVER</t>
  </si>
  <si>
    <t>RCV</t>
  </si>
  <si>
    <t>스키마</t>
  </si>
  <si>
    <t>(DATA) SCHEMA</t>
  </si>
  <si>
    <t>SCHM</t>
  </si>
  <si>
    <t>썸네일</t>
  </si>
  <si>
    <t>THUMBNAIL</t>
  </si>
  <si>
    <t>THMB</t>
  </si>
  <si>
    <t>정기시험</t>
  </si>
  <si>
    <t>REGULAR TEST</t>
  </si>
  <si>
    <t>RGTST</t>
  </si>
  <si>
    <t>정량적</t>
  </si>
  <si>
    <t>QUANTITIVE</t>
  </si>
  <si>
    <t>QNTV</t>
  </si>
  <si>
    <t>ADDRESS</t>
  </si>
  <si>
    <t>ADDR</t>
  </si>
  <si>
    <t>중성선</t>
  </si>
  <si>
    <t>NEUTRAL WIRE</t>
  </si>
  <si>
    <t>NTRWR</t>
  </si>
  <si>
    <t>지로</t>
  </si>
  <si>
    <t>GIRO</t>
  </si>
  <si>
    <t>지식경영시스템</t>
  </si>
  <si>
    <t>진단</t>
  </si>
  <si>
    <t>DIAGNOSIS</t>
  </si>
  <si>
    <t>DGNS</t>
  </si>
  <si>
    <t>차량</t>
  </si>
  <si>
    <t>VEHICLE</t>
  </si>
  <si>
    <t>VHC</t>
  </si>
  <si>
    <t>책자</t>
  </si>
  <si>
    <t>BOOKLET</t>
  </si>
  <si>
    <t>BKLET</t>
  </si>
  <si>
    <t>통화중</t>
  </si>
  <si>
    <t>LINE BUSY</t>
  </si>
  <si>
    <t>LNBSY</t>
  </si>
  <si>
    <t>해쉬</t>
  </si>
  <si>
    <t>HASH</t>
  </si>
  <si>
    <t>협력회사</t>
  </si>
  <si>
    <t>COOPERATION COMPANY</t>
  </si>
  <si>
    <t>CPCO</t>
  </si>
  <si>
    <t>2상</t>
  </si>
  <si>
    <t>TWO PHASE</t>
  </si>
  <si>
    <t>PH2</t>
  </si>
  <si>
    <t>GWH</t>
  </si>
  <si>
    <t>GIGAWATT-HOUR</t>
  </si>
  <si>
    <t>MWH</t>
  </si>
  <si>
    <t>MEGAWATT-HOUR</t>
  </si>
  <si>
    <t>SMP</t>
  </si>
  <si>
    <t>SYSTEM MARGINAL PRICE</t>
  </si>
  <si>
    <t>XML</t>
  </si>
  <si>
    <t>EXTENSIBLE MARK-UP LANGUAGE</t>
  </si>
  <si>
    <t>관로경유</t>
  </si>
  <si>
    <t>PIPE THROUGH</t>
  </si>
  <si>
    <t>PPTH</t>
  </si>
  <si>
    <t>INSTITUTE</t>
  </si>
  <si>
    <t>INSTT</t>
  </si>
  <si>
    <t>기초대</t>
  </si>
  <si>
    <t>BASE BOARD</t>
  </si>
  <si>
    <t>BSBD</t>
  </si>
  <si>
    <t>드라이브D</t>
  </si>
  <si>
    <t>DISK DRIVE D</t>
  </si>
  <si>
    <t>DDRVD</t>
  </si>
  <si>
    <t>드라이브E</t>
  </si>
  <si>
    <t>DISK DRIVE E</t>
  </si>
  <si>
    <t>DDRVE</t>
  </si>
  <si>
    <t>드라이브Q</t>
  </si>
  <si>
    <t>DISK DRIVE Q</t>
  </si>
  <si>
    <t>DDRVQ</t>
  </si>
  <si>
    <t>랜덤</t>
  </si>
  <si>
    <t>RANDOM</t>
  </si>
  <si>
    <t>RNDM</t>
  </si>
  <si>
    <t>PUBLISH</t>
  </si>
  <si>
    <t>PBLS</t>
  </si>
  <si>
    <t>베이스라인</t>
  </si>
  <si>
    <t>(CONFIGURATION MANAGEMENT) BASELINE</t>
  </si>
  <si>
    <t>BSLN</t>
  </si>
  <si>
    <t>비그룹</t>
  </si>
  <si>
    <t>Non Group</t>
  </si>
  <si>
    <t>NGROUP</t>
  </si>
  <si>
    <t>PASSWORD</t>
  </si>
  <si>
    <t>PWD</t>
  </si>
  <si>
    <t>사망</t>
  </si>
  <si>
    <t>DEATH</t>
  </si>
  <si>
    <t>DTH</t>
  </si>
  <si>
    <t>서비스</t>
  </si>
  <si>
    <t>SERVICE</t>
  </si>
  <si>
    <t>SVC</t>
  </si>
  <si>
    <t>선수금</t>
  </si>
  <si>
    <t>PRE-COLLECTED AMOUNT</t>
  </si>
  <si>
    <t>PCLTA</t>
  </si>
  <si>
    <t>순간</t>
  </si>
  <si>
    <t>INSTANT</t>
  </si>
  <si>
    <t>INST</t>
  </si>
  <si>
    <t>스택</t>
  </si>
  <si>
    <t>STACK</t>
  </si>
  <si>
    <t>스페이서댐퍼2B</t>
  </si>
  <si>
    <t>SPACER DAMPER 2 BUNDLE CONDUCTOR</t>
  </si>
  <si>
    <t>SPDP2B</t>
  </si>
  <si>
    <t>스페이서댐퍼4B</t>
  </si>
  <si>
    <t>SPACER DAMPER 4 BUNDLE CONDUCTOR</t>
  </si>
  <si>
    <t>SPDP4B</t>
  </si>
  <si>
    <t>스페이서댐퍼6B</t>
  </si>
  <si>
    <t>SPACER DAMPER 6 BUNDLE CONDUCTOR</t>
  </si>
  <si>
    <t>SPDP6B</t>
  </si>
  <si>
    <t>시운전</t>
  </si>
  <si>
    <t>Test Drive</t>
  </si>
  <si>
    <t>TSTDR</t>
  </si>
  <si>
    <t>연인원</t>
  </si>
  <si>
    <t>TOTAL NUMBER OF MAN DAYS</t>
  </si>
  <si>
    <t>TMNDD</t>
  </si>
  <si>
    <t>재발행</t>
  </si>
  <si>
    <t>REPUBLISH</t>
  </si>
  <si>
    <t>REPBL</t>
  </si>
  <si>
    <t>재폐로계전기</t>
  </si>
  <si>
    <t>RECLOSING RELAY</t>
  </si>
  <si>
    <t>RCR</t>
  </si>
  <si>
    <t>제어장치</t>
  </si>
  <si>
    <t>CONTROL EQUIPMENT</t>
  </si>
  <si>
    <t>CTEQP</t>
  </si>
  <si>
    <t>주파수공용통신</t>
  </si>
  <si>
    <t>지체상금</t>
  </si>
  <si>
    <t>DELAY PENALTY</t>
  </si>
  <si>
    <t>DPNL</t>
  </si>
  <si>
    <t>MINING AND COLLECTING</t>
  </si>
  <si>
    <t>MNCL</t>
  </si>
  <si>
    <t>추심</t>
  </si>
  <si>
    <t>(BILL) COLLECTION</t>
  </si>
  <si>
    <t>CLCTN</t>
  </si>
  <si>
    <t>컨테이너</t>
  </si>
  <si>
    <t>CONTAINER</t>
  </si>
  <si>
    <t>CNTNR</t>
  </si>
  <si>
    <t>특허</t>
  </si>
  <si>
    <t>PATENT</t>
  </si>
  <si>
    <t>PTNT</t>
  </si>
  <si>
    <t>편단접지</t>
  </si>
  <si>
    <t>SINGLE POINT BONDING</t>
  </si>
  <si>
    <t>SPBND</t>
  </si>
  <si>
    <t>프리미엄</t>
  </si>
  <si>
    <t>Premium</t>
  </si>
  <si>
    <t>PRIM</t>
  </si>
  <si>
    <t>학자금</t>
  </si>
  <si>
    <t>SCHOOL EXPENSES</t>
  </si>
  <si>
    <t>SCHEXP</t>
  </si>
  <si>
    <t>한자</t>
  </si>
  <si>
    <t>CHINISES CHARACTER</t>
  </si>
  <si>
    <t>CNCHR</t>
  </si>
  <si>
    <t>할선</t>
  </si>
  <si>
    <t>SECANT LINE</t>
  </si>
  <si>
    <t>SCLN</t>
  </si>
  <si>
    <t>BAU</t>
  </si>
  <si>
    <t>BUINESS AS USUAL</t>
  </si>
  <si>
    <t>BAUD</t>
  </si>
  <si>
    <t>B상280A</t>
  </si>
  <si>
    <t>PHASE B 280 AMPERE</t>
  </si>
  <si>
    <t>PB280A</t>
  </si>
  <si>
    <t>B상560A</t>
  </si>
  <si>
    <t>PHASE B 560 AMPERE</t>
  </si>
  <si>
    <t>PB560A</t>
  </si>
  <si>
    <t>CMOS</t>
  </si>
  <si>
    <t>COMPLEMENTARY METAL OXIDE SEMICONDUCTOR</t>
  </si>
  <si>
    <t>C상280A</t>
  </si>
  <si>
    <t>PHASE C 280 AMPERE</t>
  </si>
  <si>
    <t>PC280A</t>
  </si>
  <si>
    <t>E-BOOK</t>
  </si>
  <si>
    <t>EBK</t>
  </si>
  <si>
    <t>IPV4</t>
  </si>
  <si>
    <t>INTERNET PROTOCOL VERSION 4</t>
  </si>
  <si>
    <t>N상140A</t>
  </si>
  <si>
    <t>PHASE N 140 AMPERE</t>
  </si>
  <si>
    <t>PN140A</t>
  </si>
  <si>
    <t>가구별</t>
  </si>
  <si>
    <t>HOUSEHOLD</t>
  </si>
  <si>
    <t>HSH</t>
  </si>
  <si>
    <t>가옥측</t>
  </si>
  <si>
    <t>BUILDING SIDE</t>
  </si>
  <si>
    <t>BLDSD</t>
  </si>
  <si>
    <t>간판</t>
  </si>
  <si>
    <t>Sign Board</t>
  </si>
  <si>
    <t>SGNBD</t>
  </si>
  <si>
    <t>개폐기현장/원격</t>
  </si>
  <si>
    <t>SWITCH LOCAL AND REMOTE</t>
  </si>
  <si>
    <t>SWLR</t>
  </si>
  <si>
    <t>고급자격증</t>
  </si>
  <si>
    <t>ADVANCED QUALIFICATION CERTIFICATE</t>
  </si>
  <si>
    <t>AQLFC</t>
  </si>
  <si>
    <t>KNHW</t>
  </si>
  <si>
    <t>모고객</t>
  </si>
  <si>
    <t>PARENT CUSTOMER</t>
  </si>
  <si>
    <t>PCUST</t>
  </si>
  <si>
    <t>박사</t>
  </si>
  <si>
    <t>DOCTOR'S DEGREE</t>
  </si>
  <si>
    <t>DCTDG</t>
  </si>
  <si>
    <t>백업</t>
  </si>
  <si>
    <t>BACKUP</t>
  </si>
  <si>
    <t>BKUP</t>
  </si>
  <si>
    <t>보통</t>
  </si>
  <si>
    <t>USUAL / NEUTRAL</t>
  </si>
  <si>
    <t>USL</t>
  </si>
  <si>
    <t>부착</t>
  </si>
  <si>
    <t>STICKING</t>
  </si>
  <si>
    <t>STIK</t>
  </si>
  <si>
    <t>색인</t>
  </si>
  <si>
    <t>INDEX (FOR SEARCH)</t>
  </si>
  <si>
    <t>INDX</t>
  </si>
  <si>
    <t>색인도</t>
  </si>
  <si>
    <t>INDEX MAP</t>
  </si>
  <si>
    <t>IDXMP</t>
  </si>
  <si>
    <t>에러라인</t>
  </si>
  <si>
    <t>ERROR LINE</t>
  </si>
  <si>
    <t>ERRLN</t>
  </si>
  <si>
    <t>염화수소</t>
  </si>
  <si>
    <t>HYDROGEN CHLORIDE</t>
  </si>
  <si>
    <t>HYDCHL</t>
  </si>
  <si>
    <t>영분산</t>
  </si>
  <si>
    <t>ZERO DISPERSION</t>
  </si>
  <si>
    <t>ZDSP</t>
  </si>
  <si>
    <t>유효성</t>
  </si>
  <si>
    <t>VALID</t>
  </si>
  <si>
    <t>VLD</t>
  </si>
  <si>
    <t>응력</t>
  </si>
  <si>
    <t>STRESS FORCE</t>
  </si>
  <si>
    <t>STSFC</t>
  </si>
  <si>
    <t>자고객</t>
  </si>
  <si>
    <t>자동입출금기</t>
  </si>
  <si>
    <t>CASH DISPENSER AUTOMAIC TELLER MACHINE</t>
  </si>
  <si>
    <t>ATM</t>
  </si>
  <si>
    <t>전력산업기반기금</t>
  </si>
  <si>
    <t>(ELECTRIC) POWER INDUSTRY BASE FUND</t>
  </si>
  <si>
    <t>PIBF</t>
  </si>
  <si>
    <t>직무기술서</t>
  </si>
  <si>
    <t>JOB DESCRIPTION</t>
  </si>
  <si>
    <t>JBDS</t>
  </si>
  <si>
    <t>채팅</t>
  </si>
  <si>
    <t>CHATTING</t>
  </si>
  <si>
    <t>CHAT</t>
  </si>
  <si>
    <t>칼륨</t>
  </si>
  <si>
    <t>Potassium</t>
  </si>
  <si>
    <t>KLUM</t>
  </si>
  <si>
    <t>콘솔</t>
  </si>
  <si>
    <t>CONSOLE</t>
  </si>
  <si>
    <t>CNSOL</t>
  </si>
  <si>
    <t>탈출</t>
  </si>
  <si>
    <t>ESCAPE</t>
  </si>
  <si>
    <t>ESCP</t>
  </si>
  <si>
    <t>테이블</t>
  </si>
  <si>
    <t>TABLE</t>
  </si>
  <si>
    <t>TBL</t>
  </si>
  <si>
    <t>팩스</t>
  </si>
  <si>
    <t>FACSIMILE</t>
  </si>
  <si>
    <t>FAX</t>
  </si>
  <si>
    <t>페이지폴트</t>
  </si>
  <si>
    <t>PAGE FAULT</t>
  </si>
  <si>
    <t>PGFLT</t>
  </si>
  <si>
    <t>편조선</t>
  </si>
  <si>
    <t>BRAIDED WIRE</t>
  </si>
  <si>
    <t>BRWR</t>
  </si>
  <si>
    <t>폭염주의보</t>
  </si>
  <si>
    <t>HEAT WAVE ADVISORY</t>
  </si>
  <si>
    <t>HTWA</t>
  </si>
  <si>
    <t>해양</t>
  </si>
  <si>
    <t>OCEAN</t>
  </si>
  <si>
    <t>홈택스</t>
  </si>
  <si>
    <t>HOMETAX</t>
  </si>
  <si>
    <t>HMTX</t>
  </si>
  <si>
    <t>회전</t>
  </si>
  <si>
    <t>ROTATION</t>
  </si>
  <si>
    <t>RTTN</t>
  </si>
  <si>
    <t>A상50A</t>
  </si>
  <si>
    <t>PHASE A 50 AMPERE</t>
  </si>
  <si>
    <t>PA50A</t>
  </si>
  <si>
    <t>CAPE</t>
  </si>
  <si>
    <t>Capesize</t>
  </si>
  <si>
    <t>C상50A</t>
  </si>
  <si>
    <t>PHASE C 50 AMPERE</t>
  </si>
  <si>
    <t>PC50A</t>
  </si>
  <si>
    <t>N상25A</t>
  </si>
  <si>
    <t>PHASE N 25 AMPERE</t>
  </si>
  <si>
    <t>PN25A</t>
  </si>
  <si>
    <t>가수납</t>
  </si>
  <si>
    <t>TEMPORARY RECEIPT</t>
  </si>
  <si>
    <t>TMRCT</t>
  </si>
  <si>
    <t>공적분모형</t>
  </si>
  <si>
    <t>COINTEGRATION MODEL</t>
  </si>
  <si>
    <t>CNMDL</t>
  </si>
  <si>
    <t>금속</t>
  </si>
  <si>
    <t>METAL</t>
  </si>
  <si>
    <t>MTAL</t>
  </si>
  <si>
    <t>단말부</t>
  </si>
  <si>
    <t>TERMINATION POINT</t>
  </si>
  <si>
    <t>TPNT</t>
  </si>
  <si>
    <t>동작모의</t>
  </si>
  <si>
    <t>MOTION SIMULATION</t>
  </si>
  <si>
    <t>MTNS</t>
  </si>
  <si>
    <t>레이놀드수</t>
  </si>
  <si>
    <t>REYNOLDS NUMBER</t>
  </si>
  <si>
    <t>RYNLD</t>
  </si>
  <si>
    <t>무정전전원공급장치</t>
  </si>
  <si>
    <t>UNINTERRUPTIBLE POWER SUPPLY</t>
  </si>
  <si>
    <t>UPS</t>
  </si>
  <si>
    <t>복호화</t>
  </si>
  <si>
    <t>DECRYPTION</t>
  </si>
  <si>
    <t>DEC</t>
  </si>
  <si>
    <t>볼소켓</t>
  </si>
  <si>
    <t>BALL SOCKET</t>
  </si>
  <si>
    <t>BSCKT</t>
  </si>
  <si>
    <t>사고</t>
  </si>
  <si>
    <t>ACCIDENT</t>
  </si>
  <si>
    <t>ACDT</t>
  </si>
  <si>
    <t>사전공고</t>
  </si>
  <si>
    <t>PRE-ANNOUNCE</t>
  </si>
  <si>
    <t>PRANN</t>
  </si>
  <si>
    <t>산재</t>
  </si>
  <si>
    <t>INDUSTRY DISASTER</t>
  </si>
  <si>
    <t>INDST</t>
  </si>
  <si>
    <t>순한시</t>
  </si>
  <si>
    <t>INSTANEOUS TIME</t>
  </si>
  <si>
    <t>INTM</t>
  </si>
  <si>
    <t>스페이서2B</t>
  </si>
  <si>
    <t>SPACER 2 BUNDLE CONDUCTOR</t>
  </si>
  <si>
    <t>SPCR2B</t>
  </si>
  <si>
    <t>스페이서4B</t>
  </si>
  <si>
    <t>SPACER 4 BUNDLE CONDUCTOR</t>
  </si>
  <si>
    <t>SPCR4B</t>
  </si>
  <si>
    <t>스페이서6B</t>
  </si>
  <si>
    <t>SPACER 6 BUNDLE CONDUCTOR</t>
  </si>
  <si>
    <t>SPCR6B</t>
  </si>
  <si>
    <t>안전관리비</t>
  </si>
  <si>
    <t>SAFETY MANAGEMENT COST</t>
  </si>
  <si>
    <t>SMNGC</t>
  </si>
  <si>
    <t>역경매</t>
  </si>
  <si>
    <t>REVERSE AUCTION</t>
  </si>
  <si>
    <t>RAUC</t>
  </si>
  <si>
    <t>외환차익</t>
  </si>
  <si>
    <t>FOREIGN CURRENCY TRANSACTION GAIN</t>
  </si>
  <si>
    <t>FXMRGN</t>
  </si>
  <si>
    <t>자본</t>
  </si>
  <si>
    <t>CAPITAL</t>
  </si>
  <si>
    <t>CPTL</t>
  </si>
  <si>
    <t>장르</t>
  </si>
  <si>
    <t>GENRE</t>
  </si>
  <si>
    <t>GNRE</t>
  </si>
  <si>
    <t>저면</t>
  </si>
  <si>
    <t>BOTTOM SURFACE</t>
  </si>
  <si>
    <t>BTMSF</t>
  </si>
  <si>
    <t>정성적</t>
  </si>
  <si>
    <t>QUALITATIVE</t>
  </si>
  <si>
    <t>QLTV</t>
  </si>
  <si>
    <t>차대번호</t>
  </si>
  <si>
    <t>Vehicle Identification Number</t>
  </si>
  <si>
    <t>VIN</t>
  </si>
  <si>
    <t>콤보</t>
  </si>
  <si>
    <t>COMBO</t>
  </si>
  <si>
    <t>CMB</t>
  </si>
  <si>
    <t>탄성</t>
  </si>
  <si>
    <t>ELASTICITY</t>
  </si>
  <si>
    <t>ELSTC</t>
  </si>
  <si>
    <t>터널</t>
  </si>
  <si>
    <t>TUNNEL</t>
  </si>
  <si>
    <t>TNL</t>
  </si>
  <si>
    <t>하자보증보험</t>
  </si>
  <si>
    <t>DEFECT WARRENTY INSURANCE</t>
  </si>
  <si>
    <t>DWINS</t>
  </si>
  <si>
    <t>210KN</t>
  </si>
  <si>
    <t>210KILONEWTON</t>
  </si>
  <si>
    <t>KN210</t>
  </si>
  <si>
    <t>300KN</t>
  </si>
  <si>
    <t>300KILONEWTON</t>
  </si>
  <si>
    <t>KN300</t>
  </si>
  <si>
    <t>400KN</t>
  </si>
  <si>
    <t>400KILONEWTON</t>
  </si>
  <si>
    <t>KN400</t>
  </si>
  <si>
    <t>E러닝</t>
  </si>
  <si>
    <t>E-LEARNING</t>
  </si>
  <si>
    <t>ELRN</t>
  </si>
  <si>
    <t>HVDC</t>
  </si>
  <si>
    <t>HIGH VOLTAGE DIRECT CURRENT</t>
  </si>
  <si>
    <t>KMEANS</t>
  </si>
  <si>
    <t>K-MEANS</t>
  </si>
  <si>
    <t>KMEAN</t>
  </si>
  <si>
    <t>MCHC</t>
  </si>
  <si>
    <t>MEAN CORPUSCULAR HEMOGLOBIN CONCENTRATION</t>
  </si>
  <si>
    <t>MCHCN</t>
  </si>
  <si>
    <t>MVA</t>
  </si>
  <si>
    <t>MEGA VOLT AMPERE</t>
  </si>
  <si>
    <t>SOC</t>
  </si>
  <si>
    <t>(BATTERY) STATE OF CHARGE</t>
  </si>
  <si>
    <t>UFR</t>
  </si>
  <si>
    <t>UNDER FREQUENCY RELAY</t>
  </si>
  <si>
    <t>가공지선</t>
  </si>
  <si>
    <t>검사자</t>
  </si>
  <si>
    <t>INSPECTION PERSON</t>
  </si>
  <si>
    <t>INSPR</t>
  </si>
  <si>
    <t>경제</t>
  </si>
  <si>
    <t>ECONOMY</t>
  </si>
  <si>
    <t>ECNM</t>
  </si>
  <si>
    <t>고압직류송전</t>
  </si>
  <si>
    <t>과목</t>
  </si>
  <si>
    <t>교락비접지</t>
  </si>
  <si>
    <t>BRIDGING NON-GROUND</t>
  </si>
  <si>
    <t>BNGRD</t>
  </si>
  <si>
    <t>규격서</t>
  </si>
  <si>
    <t>STANDARD DOCUMENT</t>
  </si>
  <si>
    <t>STDD</t>
  </si>
  <si>
    <t>노조지부</t>
  </si>
  <si>
    <t>LABOR UNION BRANCH OFFICE</t>
  </si>
  <si>
    <t>LBUBO</t>
  </si>
  <si>
    <t>데몬</t>
  </si>
  <si>
    <t>DEMON</t>
  </si>
  <si>
    <t>DMON</t>
  </si>
  <si>
    <t>동력선</t>
  </si>
  <si>
    <t>MOMENTUM POWER LINE</t>
  </si>
  <si>
    <t>MPWLN</t>
  </si>
  <si>
    <t>동축케이블</t>
  </si>
  <si>
    <t>COAXIAL CABLE</t>
  </si>
  <si>
    <t>CXCBL</t>
  </si>
  <si>
    <t>드릴다운</t>
  </si>
  <si>
    <t>DRILL DOWN</t>
  </si>
  <si>
    <t>DRDW</t>
  </si>
  <si>
    <t>미주문</t>
  </si>
  <si>
    <t>NO ORDER</t>
  </si>
  <si>
    <t>NORD</t>
  </si>
  <si>
    <t>발전측송전요금</t>
  </si>
  <si>
    <t>GENERATION (SIDE) TRANSMISSION CHARGE</t>
  </si>
  <si>
    <t>GTC</t>
  </si>
  <si>
    <t>변전소</t>
  </si>
  <si>
    <t>(PLACE) POWER SUBSTATION</t>
  </si>
  <si>
    <t>PSS</t>
  </si>
  <si>
    <t>석사</t>
  </si>
  <si>
    <t>MASTER'S DEGREE</t>
  </si>
  <si>
    <t>MSTDG</t>
  </si>
  <si>
    <t>슬롯</t>
  </si>
  <si>
    <t>SLOT</t>
  </si>
  <si>
    <t>아라미드공법</t>
  </si>
  <si>
    <t>ARAMID CONSTRUCTION METHOD</t>
  </si>
  <si>
    <t>ARMHD</t>
  </si>
  <si>
    <t>앱</t>
  </si>
  <si>
    <t>APPLICATION</t>
  </si>
  <si>
    <t>APP</t>
  </si>
  <si>
    <t>여유장</t>
  </si>
  <si>
    <t>MARGIN LENGTH</t>
  </si>
  <si>
    <t>MGLEN</t>
  </si>
  <si>
    <t>온라인</t>
  </si>
  <si>
    <t>ONLINE</t>
  </si>
  <si>
    <t>ONLN</t>
  </si>
  <si>
    <t>원장</t>
  </si>
  <si>
    <t>LEDGER</t>
  </si>
  <si>
    <t>LDGR</t>
  </si>
  <si>
    <t>원천세</t>
  </si>
  <si>
    <t>WITHHOLDING TAX</t>
  </si>
  <si>
    <t>WITX</t>
  </si>
  <si>
    <t>위약벌</t>
  </si>
  <si>
    <t>CONTRACT BREACH PENALTY</t>
  </si>
  <si>
    <t>CBRCP</t>
  </si>
  <si>
    <t>유압작동유</t>
  </si>
  <si>
    <t>HYDRAULIC OIL</t>
  </si>
  <si>
    <t>HDOIL</t>
  </si>
  <si>
    <t>자문</t>
  </si>
  <si>
    <t>ADVISORY</t>
  </si>
  <si>
    <t>ADVS</t>
  </si>
  <si>
    <t>주전산기</t>
  </si>
  <si>
    <t>MAIN FRAME</t>
  </si>
  <si>
    <t>MFRM</t>
  </si>
  <si>
    <t>중급기능사</t>
  </si>
  <si>
    <t>INTERMEDIATE TECHNICIAN</t>
  </si>
  <si>
    <t>ITCHN</t>
  </si>
  <si>
    <t>텝스</t>
  </si>
  <si>
    <t>TEST OF ENGLISH PROFICIENCY DEVELOPED BY SEOUL NATIONAL UNIVERSITY</t>
  </si>
  <si>
    <t>TEPS</t>
  </si>
  <si>
    <t>풍압하중</t>
  </si>
  <si>
    <t>WIND PRESSURE LOAD</t>
  </si>
  <si>
    <t>WPLD</t>
  </si>
  <si>
    <t>활성</t>
  </si>
  <si>
    <t>ACTIVE</t>
  </si>
  <si>
    <t>ACTVE</t>
  </si>
  <si>
    <t>회사</t>
  </si>
  <si>
    <t>CO</t>
  </si>
  <si>
    <t>AGC</t>
  </si>
  <si>
    <t>AUTOMATIC GENERATOR CONTROL</t>
  </si>
  <si>
    <t>ONM</t>
  </si>
  <si>
    <t>OPERATION &amp; MAINTENANCE SYSTEM</t>
  </si>
  <si>
    <t>OMSYS</t>
  </si>
  <si>
    <t>PCBS</t>
  </si>
  <si>
    <t>POLYCHLORINATED BIPHENYLS</t>
  </si>
  <si>
    <t>QOS</t>
  </si>
  <si>
    <t>QUALITY OF SERVICE</t>
  </si>
  <si>
    <t>TC커브</t>
  </si>
  <si>
    <t>TIME CURRENT CURVE</t>
  </si>
  <si>
    <t>TCCRV</t>
  </si>
  <si>
    <t>감지기</t>
  </si>
  <si>
    <t>SENSOR</t>
  </si>
  <si>
    <t>SNSR</t>
  </si>
  <si>
    <t>계약직</t>
  </si>
  <si>
    <t>CONTRACT WORKER</t>
  </si>
  <si>
    <t>CTRWKR</t>
  </si>
  <si>
    <t>고발</t>
  </si>
  <si>
    <t>ACCUSATION</t>
  </si>
  <si>
    <t>ACSTN</t>
  </si>
  <si>
    <t>기상</t>
  </si>
  <si>
    <t>WEATHER</t>
  </si>
  <si>
    <t>WTHR</t>
  </si>
  <si>
    <t>기지국</t>
  </si>
  <si>
    <t>BASE STATION</t>
  </si>
  <si>
    <t>BSTN</t>
  </si>
  <si>
    <t>노조전임</t>
  </si>
  <si>
    <t>FULL-TIME LABOR UNION</t>
  </si>
  <si>
    <t>FTLBUN</t>
  </si>
  <si>
    <t>능력급</t>
  </si>
  <si>
    <t>EFFICIENCY WAGES</t>
  </si>
  <si>
    <t>EFWG</t>
  </si>
  <si>
    <t>MESSAGE</t>
  </si>
  <si>
    <t>MSG</t>
  </si>
  <si>
    <t>목표</t>
  </si>
  <si>
    <t>GOAL</t>
  </si>
  <si>
    <t>방식층</t>
  </si>
  <si>
    <t>OUTER SHEATH</t>
  </si>
  <si>
    <t>OTSHT</t>
  </si>
  <si>
    <t>법적조치</t>
  </si>
  <si>
    <t>LEGAL ACTION</t>
  </si>
  <si>
    <t>LGACT</t>
  </si>
  <si>
    <t>벤더</t>
  </si>
  <si>
    <t>VENDOR</t>
  </si>
  <si>
    <t>VNDR</t>
  </si>
  <si>
    <t>변전</t>
  </si>
  <si>
    <t>(ELECTRIC POWER) SUBSTATIOIN</t>
  </si>
  <si>
    <t>SB</t>
  </si>
  <si>
    <t>CORROSION</t>
  </si>
  <si>
    <t>CRSN</t>
  </si>
  <si>
    <t>브라케트</t>
  </si>
  <si>
    <t>BRACKET (STRUCTURE)</t>
  </si>
  <si>
    <t>BRKT</t>
  </si>
  <si>
    <t>상표</t>
  </si>
  <si>
    <t>TRADEMARK</t>
  </si>
  <si>
    <t>TRMK</t>
  </si>
  <si>
    <t>설정</t>
  </si>
  <si>
    <t>SETTING</t>
  </si>
  <si>
    <t>SETT</t>
  </si>
  <si>
    <t>섭씨</t>
  </si>
  <si>
    <t>Celsius</t>
  </si>
  <si>
    <t>CSUS</t>
  </si>
  <si>
    <t>세금</t>
  </si>
  <si>
    <t>세세분류</t>
  </si>
  <si>
    <t>EXTRA DETAIL CATEGORIZATION</t>
  </si>
  <si>
    <t>XDCG</t>
  </si>
  <si>
    <t>셸</t>
  </si>
  <si>
    <t>(OS COMMAND) SHELL</t>
  </si>
  <si>
    <t>SHLL</t>
  </si>
  <si>
    <t>소상공인</t>
  </si>
  <si>
    <t>SMALL COMMERCIAL AND INDUSTRIAL BUSINESSMEN</t>
  </si>
  <si>
    <t>SCIB</t>
  </si>
  <si>
    <t>아이콘</t>
  </si>
  <si>
    <t>ICON</t>
  </si>
  <si>
    <t>예보</t>
  </si>
  <si>
    <t>FORECAST</t>
  </si>
  <si>
    <t>FRCST</t>
  </si>
  <si>
    <t>위원회</t>
  </si>
  <si>
    <t>COMMITTEE</t>
  </si>
  <si>
    <t>CMTT</t>
  </si>
  <si>
    <t>유지보수비</t>
  </si>
  <si>
    <t>MAINTENANCE COST</t>
  </si>
  <si>
    <t>MNTNC</t>
  </si>
  <si>
    <t>유찰</t>
  </si>
  <si>
    <t>FAILURE BID</t>
  </si>
  <si>
    <t>FBID</t>
  </si>
  <si>
    <t>이노비즈</t>
  </si>
  <si>
    <t>INNOVATION BUSINESS</t>
  </si>
  <si>
    <t>INOBZ</t>
  </si>
  <si>
    <t>이모티콘</t>
  </si>
  <si>
    <t>EMOTICON</t>
  </si>
  <si>
    <t>EMTC</t>
  </si>
  <si>
    <t>인쇄</t>
  </si>
  <si>
    <t>PRINT</t>
  </si>
  <si>
    <t>PRNT</t>
  </si>
  <si>
    <t>인장</t>
  </si>
  <si>
    <t>TENSILE / STRETCHING</t>
  </si>
  <si>
    <t>TNSL</t>
  </si>
  <si>
    <t>자동발전제어</t>
  </si>
  <si>
    <t>자동차</t>
  </si>
  <si>
    <t>자연어</t>
  </si>
  <si>
    <t>NATURAL LANGUAGE</t>
  </si>
  <si>
    <t>NLANG</t>
  </si>
  <si>
    <t>자율절전</t>
  </si>
  <si>
    <t>AUTONOMOUS POWER SAVING</t>
  </si>
  <si>
    <t>ATPS</t>
  </si>
  <si>
    <t>FINANCIAL STATEMENTS</t>
  </si>
  <si>
    <t>FNST</t>
  </si>
  <si>
    <t>저항</t>
  </si>
  <si>
    <t>RESISTANCE</t>
  </si>
  <si>
    <t>RSIST</t>
  </si>
  <si>
    <t>종점</t>
  </si>
  <si>
    <t>SECTION END</t>
  </si>
  <si>
    <t>SCEND</t>
  </si>
  <si>
    <t>종합계약</t>
  </si>
  <si>
    <t>TOTAL CONTRACT</t>
  </si>
  <si>
    <t>TCNTR</t>
  </si>
  <si>
    <t>지락방향과전류계전기</t>
  </si>
  <si>
    <t>DIRECTIONAL OVER CURRENT GOUND RELAY</t>
  </si>
  <si>
    <t>DOCGR</t>
  </si>
  <si>
    <t>지식</t>
  </si>
  <si>
    <t>KNOWLEDGE</t>
  </si>
  <si>
    <t>KNWL</t>
  </si>
  <si>
    <t>지적공부지목</t>
  </si>
  <si>
    <t>CADASTRAL BOOK LAND CATEGORY</t>
  </si>
  <si>
    <t>CBLC</t>
  </si>
  <si>
    <t>한국수력원자력</t>
  </si>
  <si>
    <t>KOREA HYDRO AND NUCLEAR POWER</t>
  </si>
  <si>
    <t>KHNP</t>
  </si>
  <si>
    <t>현수애자</t>
  </si>
  <si>
    <t>MIXED FIRING</t>
  </si>
  <si>
    <t>MXFR</t>
  </si>
  <si>
    <t>홈디렉토리</t>
  </si>
  <si>
    <t>HOME DIRECTORY</t>
  </si>
  <si>
    <t>HMDIR</t>
  </si>
  <si>
    <t>100MM</t>
  </si>
  <si>
    <t>ML100</t>
  </si>
  <si>
    <t>125MM</t>
  </si>
  <si>
    <t>125 MILLIMETER</t>
  </si>
  <si>
    <t>ML125</t>
  </si>
  <si>
    <t>150MM</t>
  </si>
  <si>
    <t>ML150</t>
  </si>
  <si>
    <t>175MM</t>
  </si>
  <si>
    <t>175 MILLIMETER</t>
  </si>
  <si>
    <t>ML175</t>
  </si>
  <si>
    <t>200MM</t>
  </si>
  <si>
    <t>ML200</t>
  </si>
  <si>
    <t>AMWM</t>
  </si>
  <si>
    <t>SMART ADVANCED METERING INFRASTRUCTURE WATT HOUR METER AUTOMATIC MANAGEMENT</t>
  </si>
  <si>
    <t>KS</t>
  </si>
  <si>
    <t>KOREAN INDUSTRIAL STANDARDS</t>
  </si>
  <si>
    <t>MIB</t>
  </si>
  <si>
    <t>MANAGEMENT INFORMATION BASE</t>
  </si>
  <si>
    <t>RPM</t>
  </si>
  <si>
    <t>REVOLUTIONS PER MINUTE</t>
  </si>
  <si>
    <t>SB댐퍼</t>
  </si>
  <si>
    <t>STOCK BRIDGE DAMPER</t>
  </si>
  <si>
    <t>SBDMP</t>
  </si>
  <si>
    <t>가압류</t>
  </si>
  <si>
    <t>PROVISIONAL SEIZURE</t>
  </si>
  <si>
    <t>PRSZ</t>
  </si>
  <si>
    <t>각도</t>
  </si>
  <si>
    <t>ANGLE</t>
  </si>
  <si>
    <t>ANGL</t>
  </si>
  <si>
    <t>공원</t>
  </si>
  <si>
    <t>PARK</t>
  </si>
  <si>
    <t>공항</t>
  </si>
  <si>
    <t>AIRPORT</t>
  </si>
  <si>
    <t>AIRPT</t>
  </si>
  <si>
    <t>내전압</t>
  </si>
  <si>
    <t>WITHSTAND VOLTAGE</t>
  </si>
  <si>
    <t>WVT</t>
  </si>
  <si>
    <t>노조</t>
  </si>
  <si>
    <t>LABOR UNION</t>
  </si>
  <si>
    <t>LBUNN</t>
  </si>
  <si>
    <t>디바이스</t>
  </si>
  <si>
    <t>DEVICE</t>
  </si>
  <si>
    <t>DVC</t>
  </si>
  <si>
    <t>로딩</t>
  </si>
  <si>
    <t>SYSTEM LOADING</t>
  </si>
  <si>
    <t>SLOAD</t>
  </si>
  <si>
    <t>무형자산</t>
  </si>
  <si>
    <t>INTANGIBLE ASSET</t>
  </si>
  <si>
    <t>INTAST</t>
  </si>
  <si>
    <t>물표</t>
  </si>
  <si>
    <t>OBJECT TAG</t>
  </si>
  <si>
    <t>OTAG</t>
  </si>
  <si>
    <t>바이너리</t>
  </si>
  <si>
    <t>BINARY</t>
  </si>
  <si>
    <t>BNRY</t>
  </si>
  <si>
    <t>방압</t>
  </si>
  <si>
    <t>PRESSURE RELIEF</t>
  </si>
  <si>
    <t>PRRF</t>
  </si>
  <si>
    <t>배차</t>
  </si>
  <si>
    <t>DISPATCH VEHICLE</t>
  </si>
  <si>
    <t>DSPVHC</t>
  </si>
  <si>
    <t>버스</t>
  </si>
  <si>
    <t>TRANSPORTATION BUS</t>
  </si>
  <si>
    <t>TBUS</t>
  </si>
  <si>
    <t>변성비</t>
  </si>
  <si>
    <t>CPT(CURRENT AND POTENTIAL TRANSFORMER) RATE</t>
  </si>
  <si>
    <t>CPTRT</t>
  </si>
  <si>
    <t>복지</t>
  </si>
  <si>
    <t>WELFARE</t>
  </si>
  <si>
    <t>WLFR</t>
  </si>
  <si>
    <t>분기구</t>
  </si>
  <si>
    <t>BRANCH TUNNEL</t>
  </si>
  <si>
    <t>BRTNL</t>
  </si>
  <si>
    <t>상황실</t>
  </si>
  <si>
    <t>SITUATION ROOM</t>
  </si>
  <si>
    <t>STNRM</t>
  </si>
  <si>
    <t>선로길이</t>
  </si>
  <si>
    <t>LINE LENGTH</t>
  </si>
  <si>
    <t>LNLEN</t>
  </si>
  <si>
    <t>송배전선로</t>
  </si>
  <si>
    <t>TRANSMISSION &amp; DISTRIBUTION LINE</t>
  </si>
  <si>
    <t>TLDL</t>
  </si>
  <si>
    <t>수동트립1단계</t>
  </si>
  <si>
    <t>MANUAL TRIP 1 STEP</t>
  </si>
  <si>
    <t>MTRP1</t>
  </si>
  <si>
    <t>수동트립2단계</t>
  </si>
  <si>
    <t>MANUAL TRIP 2 STEP</t>
  </si>
  <si>
    <t>MTRP2</t>
  </si>
  <si>
    <t>수동트립3단계</t>
  </si>
  <si>
    <t>MANUAL TRIP 3 STEP</t>
  </si>
  <si>
    <t>MTRP3</t>
  </si>
  <si>
    <t>순매출</t>
  </si>
  <si>
    <t>NET SALES</t>
  </si>
  <si>
    <t>NTSL</t>
  </si>
  <si>
    <t>신규성</t>
  </si>
  <si>
    <t>NOVELTY</t>
  </si>
  <si>
    <t>NVLTY</t>
  </si>
  <si>
    <t>신분</t>
  </si>
  <si>
    <t>SOCIAL POSITTION</t>
  </si>
  <si>
    <t>SCLPST</t>
  </si>
  <si>
    <t>에세이</t>
  </si>
  <si>
    <t>ESSAY</t>
  </si>
  <si>
    <t>ESAY</t>
  </si>
  <si>
    <t>입찰</t>
  </si>
  <si>
    <t>BID</t>
  </si>
  <si>
    <t>자동차등록번호</t>
  </si>
  <si>
    <t>Vehicle Registration Number</t>
  </si>
  <si>
    <t>VHRNO</t>
  </si>
  <si>
    <t>잔금</t>
  </si>
  <si>
    <t>REMAINDER AMOUNT</t>
  </si>
  <si>
    <t>RMNDA</t>
  </si>
  <si>
    <t>재경</t>
  </si>
  <si>
    <t>METROPOLITAN</t>
  </si>
  <si>
    <t>MTRO</t>
  </si>
  <si>
    <t>적립금</t>
  </si>
  <si>
    <t>SAVE UP AMOUNT</t>
  </si>
  <si>
    <t>SVUPA</t>
  </si>
  <si>
    <t>전기설비정기검사시스템</t>
  </si>
  <si>
    <t>ELECTRIC FACILITY PERIODIC INSPECTION SYSTEM</t>
  </si>
  <si>
    <t>EFPIS</t>
  </si>
  <si>
    <t>ACCESS</t>
  </si>
  <si>
    <t>ACS</t>
  </si>
  <si>
    <t>제권판결</t>
  </si>
  <si>
    <t>NULLIFICATION JUDGMENT</t>
  </si>
  <si>
    <t>NJUDG</t>
  </si>
  <si>
    <t>지상권</t>
  </si>
  <si>
    <t>SURFACE RIGHTS</t>
  </si>
  <si>
    <t>SFRGT</t>
  </si>
  <si>
    <t>지수</t>
  </si>
  <si>
    <t>INDEX</t>
  </si>
  <si>
    <t>IDX</t>
  </si>
  <si>
    <t>차순위</t>
  </si>
  <si>
    <t>NEXT RANKER</t>
  </si>
  <si>
    <t>NXRNK</t>
  </si>
  <si>
    <t>철탑</t>
  </si>
  <si>
    <t>STEEL TOWER (4 LEG) /  PYLON</t>
  </si>
  <si>
    <t>STTW</t>
  </si>
  <si>
    <t>클라이언트</t>
  </si>
  <si>
    <t>CLIENT</t>
  </si>
  <si>
    <t>CLNT</t>
  </si>
  <si>
    <t>클래스</t>
  </si>
  <si>
    <t>PROGRAM CLASS</t>
  </si>
  <si>
    <t>PCLS</t>
  </si>
  <si>
    <t>학번</t>
  </si>
  <si>
    <t>STUDENT NUMBER</t>
  </si>
  <si>
    <t>STDNO</t>
  </si>
  <si>
    <t>항공등</t>
  </si>
  <si>
    <t>NAVIGATION LIGHT</t>
  </si>
  <si>
    <t>NVGLG</t>
  </si>
  <si>
    <t>헬프데스크</t>
  </si>
  <si>
    <t>HELPDESK</t>
  </si>
  <si>
    <t>HDESK</t>
  </si>
  <si>
    <t>화력</t>
  </si>
  <si>
    <t>THERMAL POWER</t>
  </si>
  <si>
    <t>THPWR</t>
  </si>
  <si>
    <t>DVI</t>
  </si>
  <si>
    <t>DIGITAL VISUAL INTERFACE</t>
  </si>
  <si>
    <t>JSP</t>
  </si>
  <si>
    <t>JAVA SERVER PAGES</t>
  </si>
  <si>
    <t>OCR</t>
  </si>
  <si>
    <t>OVER CURRENT RELAY</t>
  </si>
  <si>
    <t>OLTC</t>
  </si>
  <si>
    <t>ON-LOAD TAP CHANGER</t>
  </si>
  <si>
    <t>RCMS</t>
  </si>
  <si>
    <t>REAL TIME CASH MANAGEMENT SYSTEM</t>
  </si>
  <si>
    <t>ROI</t>
  </si>
  <si>
    <t>RETURN ON INVESTMENT</t>
  </si>
  <si>
    <t>TCODE</t>
  </si>
  <si>
    <t>T-CODE</t>
  </si>
  <si>
    <t>UAE</t>
  </si>
  <si>
    <t>UNITED ARAB EMIRATES</t>
  </si>
  <si>
    <t>감시계전기</t>
  </si>
  <si>
    <t>SUPERVISION RELAY</t>
  </si>
  <si>
    <t>SPVRLY</t>
  </si>
  <si>
    <t>개발자</t>
  </si>
  <si>
    <t>DEVELOPER</t>
  </si>
  <si>
    <t>DVLPR</t>
  </si>
  <si>
    <t>개산금</t>
  </si>
  <si>
    <t>ESTIMATED MONEY</t>
  </si>
  <si>
    <t>ESTMA</t>
  </si>
  <si>
    <t>검색어</t>
  </si>
  <si>
    <t>SEARCH WORD</t>
  </si>
  <si>
    <t>SRWRD</t>
  </si>
  <si>
    <t>고문</t>
  </si>
  <si>
    <t>과부하</t>
  </si>
  <si>
    <t>OVER LOAD</t>
  </si>
  <si>
    <t>OVLD</t>
  </si>
  <si>
    <t>국민연금</t>
  </si>
  <si>
    <t>NATIONAL PENSION</t>
  </si>
  <si>
    <t>NPSN</t>
  </si>
  <si>
    <t>긴장재</t>
  </si>
  <si>
    <t>TENDON</t>
  </si>
  <si>
    <t>TNDN</t>
  </si>
  <si>
    <t>마이크</t>
  </si>
  <si>
    <t>Microphone</t>
  </si>
  <si>
    <t>MIC</t>
  </si>
  <si>
    <t>방침</t>
  </si>
  <si>
    <t>POLICY (TOWARD)</t>
  </si>
  <si>
    <t>POLCY</t>
  </si>
  <si>
    <t>변류비</t>
  </si>
  <si>
    <t>CURRENT TRANSFORMATION RATIO</t>
  </si>
  <si>
    <t>CTRT</t>
  </si>
  <si>
    <t>상수</t>
  </si>
  <si>
    <t>CONSTANT</t>
  </si>
  <si>
    <t>CNS</t>
  </si>
  <si>
    <t>역발행</t>
  </si>
  <si>
    <t>REVERSE ISSUE</t>
  </si>
  <si>
    <t>RISSU</t>
  </si>
  <si>
    <t>CONNECT/INTERFACE</t>
  </si>
  <si>
    <t>CON</t>
  </si>
  <si>
    <t>오프라인</t>
  </si>
  <si>
    <t>OFFLINE</t>
  </si>
  <si>
    <t>OFLN</t>
  </si>
  <si>
    <t>유휴</t>
  </si>
  <si>
    <t>IDLE</t>
  </si>
  <si>
    <t>응답서</t>
  </si>
  <si>
    <t>REPLY DOCUMENT</t>
  </si>
  <si>
    <t>RPLYD</t>
  </si>
  <si>
    <t>자격</t>
  </si>
  <si>
    <t>QUALIFY</t>
  </si>
  <si>
    <t>QLFY</t>
  </si>
  <si>
    <t>접지선</t>
  </si>
  <si>
    <t>GROUND WIRE</t>
  </si>
  <si>
    <t>GRLN</t>
  </si>
  <si>
    <t>정보</t>
  </si>
  <si>
    <t>INFORMATION</t>
  </si>
  <si>
    <t>INFO</t>
  </si>
  <si>
    <t>제방</t>
  </si>
  <si>
    <t>LEVEE</t>
  </si>
  <si>
    <t>LEV</t>
  </si>
  <si>
    <t>주파수</t>
  </si>
  <si>
    <t>(RADIO) FREQUENCY</t>
  </si>
  <si>
    <t>FQ</t>
  </si>
  <si>
    <t>차화</t>
  </si>
  <si>
    <t>BLOCK FIRE</t>
  </si>
  <si>
    <t>BLKFR</t>
  </si>
  <si>
    <t>창구수납</t>
  </si>
  <si>
    <t>DIRECT RECEIPT</t>
  </si>
  <si>
    <t>DRRCT</t>
  </si>
  <si>
    <t>코로나방전</t>
  </si>
  <si>
    <t>CORONA DISCHARGE</t>
  </si>
  <si>
    <t>CRDSC</t>
  </si>
  <si>
    <t>펄스</t>
  </si>
  <si>
    <t>PULSE</t>
  </si>
  <si>
    <t>PULS</t>
  </si>
  <si>
    <t>페이징</t>
  </si>
  <si>
    <t>PAGING</t>
  </si>
  <si>
    <t>PAGN</t>
  </si>
  <si>
    <t>표시선</t>
  </si>
  <si>
    <t>PILOT WIRE</t>
  </si>
  <si>
    <t>PLTWR</t>
  </si>
  <si>
    <t>풍화</t>
  </si>
  <si>
    <t>WEATHERING</t>
  </si>
  <si>
    <t>WTHRNG</t>
  </si>
  <si>
    <t>하행</t>
  </si>
  <si>
    <t>GOING DOWN</t>
  </si>
  <si>
    <t>GODN</t>
  </si>
  <si>
    <t>현재가치할인차금</t>
  </si>
  <si>
    <t>PRESENT VALUE DISCOUNT ACCOUNT</t>
  </si>
  <si>
    <t>PVDA</t>
  </si>
  <si>
    <t>화폐</t>
  </si>
  <si>
    <t>CURRENCY</t>
  </si>
  <si>
    <t>CUR</t>
  </si>
  <si>
    <t>3직급</t>
  </si>
  <si>
    <t>JOB RANK 3</t>
  </si>
  <si>
    <t>JR3</t>
  </si>
  <si>
    <t>4가직급</t>
  </si>
  <si>
    <t>JOB RANK 4 GA</t>
  </si>
  <si>
    <t>JR4G</t>
  </si>
  <si>
    <t>AC상</t>
  </si>
  <si>
    <t>PHASE AC</t>
  </si>
  <si>
    <t>PHAC</t>
  </si>
  <si>
    <t>ASCC</t>
  </si>
  <si>
    <t>ALUMINUM STRANDED CONDUCTORS CARBON-GLASS FIBER COMPOSITE CORE / TRAPEZOIDAL WIRE</t>
  </si>
  <si>
    <t>FREET4</t>
  </si>
  <si>
    <t>FREE THYROXINE(T4)</t>
  </si>
  <si>
    <t>IMO</t>
  </si>
  <si>
    <t>International Maritime Organization</t>
  </si>
  <si>
    <t>LED</t>
  </si>
  <si>
    <t>LIGHT EMITTING DIODE</t>
  </si>
  <si>
    <t>PCB</t>
  </si>
  <si>
    <t>POLY CHOLRINATED BIPHENYL</t>
  </si>
  <si>
    <t>SHA</t>
  </si>
  <si>
    <t>SECURE HASH ALGORITHM</t>
  </si>
  <si>
    <t>SSH</t>
  </si>
  <si>
    <t>SECURE SHELL</t>
  </si>
  <si>
    <t>TOU</t>
  </si>
  <si>
    <t>TIME OF USAGE</t>
  </si>
  <si>
    <t>가산금</t>
  </si>
  <si>
    <t>ADDITIONAL CHARGES</t>
  </si>
  <si>
    <t>ADDA</t>
  </si>
  <si>
    <t>고급감리원</t>
  </si>
  <si>
    <t>SENIOR SUPERVISOR</t>
  </si>
  <si>
    <t>SSPVR</t>
  </si>
  <si>
    <t>공조설비</t>
  </si>
  <si>
    <t>국가공간정보포털</t>
  </si>
  <si>
    <t>NATIONAL SPATIAL DATA INFRASTRUCTURE PORTAL</t>
  </si>
  <si>
    <t>NSDIP</t>
  </si>
  <si>
    <t>단면도</t>
  </si>
  <si>
    <t>CROSS-SECTIONAL DRAWING</t>
  </si>
  <si>
    <t>CRSD</t>
  </si>
  <si>
    <t>DRAWING</t>
  </si>
  <si>
    <t>DRW</t>
  </si>
  <si>
    <t>등기이전</t>
  </si>
  <si>
    <t>RIGHT REGISTER TRANSFER</t>
  </si>
  <si>
    <t>RREGTR</t>
  </si>
  <si>
    <t>램프</t>
  </si>
  <si>
    <t>LAMP</t>
  </si>
  <si>
    <t>LMP</t>
  </si>
  <si>
    <t>마찰</t>
  </si>
  <si>
    <t>FRICTION</t>
  </si>
  <si>
    <t>FRCT</t>
  </si>
  <si>
    <t>버퍼</t>
  </si>
  <si>
    <t>BUFFER</t>
  </si>
  <si>
    <t>BFFR</t>
  </si>
  <si>
    <t>부산물</t>
  </si>
  <si>
    <t>BY-PRODUCT</t>
  </si>
  <si>
    <t>BYPR</t>
  </si>
  <si>
    <t>비원율</t>
  </si>
  <si>
    <t>NONCIRCLE RATIO</t>
  </si>
  <si>
    <t>NCRT</t>
  </si>
  <si>
    <t>OXDN</t>
  </si>
  <si>
    <t>삼각콘</t>
  </si>
  <si>
    <t>(TRAFFIC) CORN</t>
  </si>
  <si>
    <t>CORN</t>
  </si>
  <si>
    <t>Coal</t>
  </si>
  <si>
    <t>COAL</t>
  </si>
  <si>
    <t>송신</t>
  </si>
  <si>
    <t>SEND SIGNAL</t>
  </si>
  <si>
    <t>SNDS</t>
  </si>
  <si>
    <t>송신자</t>
  </si>
  <si>
    <t>SEND SINGNAL PERSON (SENDER)</t>
  </si>
  <si>
    <t>SNDSR</t>
  </si>
  <si>
    <t>수급지점</t>
  </si>
  <si>
    <t>SUPPLY AND DEMAND POINT</t>
  </si>
  <si>
    <t>SDPT</t>
  </si>
  <si>
    <t>시스템별</t>
  </si>
  <si>
    <t>SYSTEM</t>
  </si>
  <si>
    <t>SYS</t>
  </si>
  <si>
    <t>실용신안</t>
  </si>
  <si>
    <t>UTILITY MODEL</t>
  </si>
  <si>
    <t>UTMDL</t>
  </si>
  <si>
    <t>자금운용관리시스템</t>
  </si>
  <si>
    <t>FUNDS OPERATING MANAGEMENT SYSTEM</t>
  </si>
  <si>
    <t>FOMS</t>
  </si>
  <si>
    <t>자연</t>
  </si>
  <si>
    <t>NATURE</t>
  </si>
  <si>
    <t>NATR</t>
  </si>
  <si>
    <t>조세</t>
  </si>
  <si>
    <t>(POLICY) TAXATION</t>
  </si>
  <si>
    <t>TAXN</t>
  </si>
  <si>
    <t>주문서</t>
  </si>
  <si>
    <t>ORDER DOCUMENT</t>
  </si>
  <si>
    <t>ORDD</t>
  </si>
  <si>
    <t>채권</t>
  </si>
  <si>
    <t>BOND</t>
  </si>
  <si>
    <t>BND</t>
  </si>
  <si>
    <t>편의시설</t>
  </si>
  <si>
    <t>CONVENIENCE FACILITY</t>
  </si>
  <si>
    <t>CVFC</t>
  </si>
  <si>
    <t>표시기</t>
  </si>
  <si>
    <t>INDICATOR</t>
  </si>
  <si>
    <t>IND</t>
  </si>
  <si>
    <t>항공장애표시구</t>
  </si>
  <si>
    <t>AIRCRAFT WARNING SPHERE</t>
  </si>
  <si>
    <t>AWSPH</t>
  </si>
  <si>
    <t>CCTV</t>
  </si>
  <si>
    <t>CLOSED CIRCUIT TELEVISION</t>
  </si>
  <si>
    <t>MAC</t>
  </si>
  <si>
    <t>MEDIA ACCESS CONTROL</t>
  </si>
  <si>
    <t>POOL</t>
  </si>
  <si>
    <t>SSL</t>
  </si>
  <si>
    <t>SECURE SOCKETS LAYER</t>
  </si>
  <si>
    <t>VR</t>
  </si>
  <si>
    <t>VIRTUAL REALITY</t>
  </si>
  <si>
    <t>가중치</t>
  </si>
  <si>
    <t>WEIGHTING VALUE</t>
  </si>
  <si>
    <t>WGHTV</t>
  </si>
  <si>
    <t>계통한계가격</t>
  </si>
  <si>
    <t>공약</t>
  </si>
  <si>
    <t>PUBLIC PLEDGE</t>
  </si>
  <si>
    <t>PPLDG</t>
  </si>
  <si>
    <t>관로구방수장치</t>
  </si>
  <si>
    <t>DUCT WATER SEAL</t>
  </si>
  <si>
    <t>PPWS</t>
  </si>
  <si>
    <t>교환기</t>
  </si>
  <si>
    <t>EXCHANGE EQUIPMENT</t>
  </si>
  <si>
    <t>EXEQP</t>
  </si>
  <si>
    <t>구강</t>
  </si>
  <si>
    <t>ORAL CAVITY</t>
  </si>
  <si>
    <t>ORLC</t>
  </si>
  <si>
    <t>국가</t>
  </si>
  <si>
    <t>NATION / NATIONLITY</t>
  </si>
  <si>
    <t>NAT</t>
  </si>
  <si>
    <t>국세청</t>
  </si>
  <si>
    <t>NATIONAL TAX SERVICE</t>
  </si>
  <si>
    <t>NTS</t>
  </si>
  <si>
    <t>귀속</t>
  </si>
  <si>
    <t>BELONG</t>
  </si>
  <si>
    <t>BLON</t>
  </si>
  <si>
    <t>내무애자</t>
  </si>
  <si>
    <t>SMOG TYPE INSULATOR</t>
  </si>
  <si>
    <t>SMIN</t>
  </si>
  <si>
    <t>달</t>
  </si>
  <si>
    <t>The moon</t>
  </si>
  <si>
    <t>MOON</t>
  </si>
  <si>
    <t>라이선스</t>
  </si>
  <si>
    <t>LICENSE</t>
  </si>
  <si>
    <t>LCNS</t>
  </si>
  <si>
    <t>럭비</t>
  </si>
  <si>
    <t>RUGBY</t>
  </si>
  <si>
    <t>RGBY</t>
  </si>
  <si>
    <t>메모리힙</t>
  </si>
  <si>
    <t>MEMORY HEAP</t>
  </si>
  <si>
    <t>MEMHP</t>
  </si>
  <si>
    <t>모</t>
  </si>
  <si>
    <t>PARENT</t>
  </si>
  <si>
    <t>PRN</t>
  </si>
  <si>
    <t>미</t>
  </si>
  <si>
    <t>UN</t>
  </si>
  <si>
    <t>발판대</t>
  </si>
  <si>
    <t>STEPBOARD</t>
  </si>
  <si>
    <t>STBD</t>
  </si>
  <si>
    <t>배터리시스템</t>
  </si>
  <si>
    <t>BATTERY SYSTEM</t>
  </si>
  <si>
    <t>BTSYS</t>
  </si>
  <si>
    <t>변리사</t>
  </si>
  <si>
    <t>PATENT ATTORNEY</t>
  </si>
  <si>
    <t>PTATR</t>
  </si>
  <si>
    <t>비동기</t>
  </si>
  <si>
    <t>ASYNCHRONIZATION</t>
  </si>
  <si>
    <t>ASYNC</t>
  </si>
  <si>
    <t>세굴</t>
  </si>
  <si>
    <t>SCOUR</t>
  </si>
  <si>
    <t>소수점</t>
  </si>
  <si>
    <t>DECIMAL POINT</t>
  </si>
  <si>
    <t>DCPT</t>
  </si>
  <si>
    <t>송전단</t>
  </si>
  <si>
    <t>SENDING END</t>
  </si>
  <si>
    <t>SNEND</t>
  </si>
  <si>
    <t>수소불화탄소</t>
  </si>
  <si>
    <t>HYDRO FLUORO CARBON</t>
  </si>
  <si>
    <t>HFCB</t>
  </si>
  <si>
    <t>스킨</t>
  </si>
  <si>
    <t>SKIN</t>
  </si>
  <si>
    <t>승용차요일제</t>
  </si>
  <si>
    <t>Self Carfree day</t>
  </si>
  <si>
    <t>SCARF</t>
  </si>
  <si>
    <t>신장률</t>
  </si>
  <si>
    <t>EXTENSION RATE</t>
  </si>
  <si>
    <t>EXTRT</t>
  </si>
  <si>
    <t>약관</t>
  </si>
  <si>
    <t>TERMS AND CONDITIONS</t>
  </si>
  <si>
    <t>TERMS</t>
  </si>
  <si>
    <t>에이전트</t>
  </si>
  <si>
    <t>SYSTEM AGENT</t>
  </si>
  <si>
    <t>SAGNT</t>
  </si>
  <si>
    <t>외화환산익</t>
  </si>
  <si>
    <t>FOREIGN CURRENCY TRANSLATION GAIN</t>
  </si>
  <si>
    <t>FCTGN</t>
  </si>
  <si>
    <t>ELM</t>
  </si>
  <si>
    <t>유입풍냉식</t>
  </si>
  <si>
    <t>OIL NATURAL AND AIR FORCED</t>
  </si>
  <si>
    <t>ONAF</t>
  </si>
  <si>
    <t>인바운드</t>
  </si>
  <si>
    <t>INBOUND</t>
  </si>
  <si>
    <t>IB</t>
  </si>
  <si>
    <t>입목</t>
  </si>
  <si>
    <t>STANDING TREE</t>
  </si>
  <si>
    <t>STNDTRI</t>
  </si>
  <si>
    <t>주향</t>
  </si>
  <si>
    <t>(GEOLOGY) STRIKE</t>
  </si>
  <si>
    <t>STRK</t>
  </si>
  <si>
    <t>지분</t>
  </si>
  <si>
    <t>SHARE</t>
  </si>
  <si>
    <t>SHRE</t>
  </si>
  <si>
    <t>해피콜</t>
  </si>
  <si>
    <t>HAPPY CALL</t>
  </si>
  <si>
    <t>HPCL</t>
  </si>
  <si>
    <t>형태</t>
  </si>
  <si>
    <t>호수</t>
  </si>
  <si>
    <t>ROOM OR HOUSE NUMBER</t>
  </si>
  <si>
    <t>RHNO</t>
  </si>
  <si>
    <t>100MVA</t>
  </si>
  <si>
    <t>100 MEGA VOLT AMPERE</t>
  </si>
  <si>
    <t>MVA100</t>
  </si>
  <si>
    <t>200MVA</t>
  </si>
  <si>
    <t>200 MEGA VOLT AMPERE</t>
  </si>
  <si>
    <t>MVA200</t>
  </si>
  <si>
    <t>ALUMINUM CONDUCTOR STEEL REINFORCED (WIRE)</t>
  </si>
  <si>
    <t>ACSRW</t>
  </si>
  <si>
    <t>A상280A</t>
  </si>
  <si>
    <t>PHASE A 280 AMPERE</t>
  </si>
  <si>
    <t>PA280A</t>
  </si>
  <si>
    <t>A상560A</t>
  </si>
  <si>
    <t>PHASE A 560 AMPERE</t>
  </si>
  <si>
    <t>PA560A</t>
  </si>
  <si>
    <t>C상560A</t>
  </si>
  <si>
    <t>PHASE C 560 AMPERE</t>
  </si>
  <si>
    <t>PC560A</t>
  </si>
  <si>
    <t>DB락</t>
  </si>
  <si>
    <t>DATABASE LOCK</t>
  </si>
  <si>
    <t>DBLCK</t>
  </si>
  <si>
    <t>DVD</t>
  </si>
  <si>
    <t>DIGITAL VIDEO DISC</t>
  </si>
  <si>
    <t>LMS</t>
  </si>
  <si>
    <t>LONG MESSAGE SERVICE</t>
  </si>
  <si>
    <t>감경</t>
  </si>
  <si>
    <t>MITIGATION</t>
  </si>
  <si>
    <t>MTGT</t>
  </si>
  <si>
    <t>공정표</t>
  </si>
  <si>
    <t>PROGRESS SCHEDULE</t>
  </si>
  <si>
    <t>PSCHD</t>
  </si>
  <si>
    <t>기초생활수급자</t>
  </si>
  <si>
    <t>BASIC LIVING SECURITY RECEIVED PERSON</t>
  </si>
  <si>
    <t>BLSRR</t>
  </si>
  <si>
    <t>네트워크</t>
  </si>
  <si>
    <t>NETWORK</t>
  </si>
  <si>
    <t>NTWRK</t>
  </si>
  <si>
    <t>대기안정도</t>
  </si>
  <si>
    <t>Atmospheric Stability</t>
  </si>
  <si>
    <t>ATMSST</t>
  </si>
  <si>
    <t>라지풀</t>
  </si>
  <si>
    <t>LARGE POOL</t>
  </si>
  <si>
    <t>LGPL</t>
  </si>
  <si>
    <t>문헌</t>
  </si>
  <si>
    <t>LITERATURE</t>
  </si>
  <si>
    <t>LTRT</t>
  </si>
  <si>
    <t>변성기</t>
  </si>
  <si>
    <t>CURRENT AND POTENTIAL TRANSFORMER</t>
  </si>
  <si>
    <t>CPT</t>
  </si>
  <si>
    <t>부싱</t>
  </si>
  <si>
    <t>BUSHING</t>
  </si>
  <si>
    <t>BUSH</t>
  </si>
  <si>
    <t>부정당업자</t>
  </si>
  <si>
    <t>UNJUST BUSINESS PERSON</t>
  </si>
  <si>
    <t>UJBZR</t>
  </si>
  <si>
    <t>비디오</t>
  </si>
  <si>
    <t>송변전통합설비관리시스템</t>
  </si>
  <si>
    <t>POWER TRANSMISION AND TRANSFORMATION INTEGRATION FACILITY MANAGEMENT SYSTEM SUBSTATION TRANSMISSION OPERATING MANAGEMENT SYSTEM(STOM)</t>
  </si>
  <si>
    <t>STOM</t>
  </si>
  <si>
    <t>수급</t>
  </si>
  <si>
    <t>SUPPLY AND DEMAND</t>
  </si>
  <si>
    <t>SPDM</t>
  </si>
  <si>
    <t>승진심사</t>
  </si>
  <si>
    <t>PROMOTION INVESTIGATE AND JUDGE</t>
  </si>
  <si>
    <t>PINJD</t>
  </si>
  <si>
    <t>어음</t>
  </si>
  <si>
    <t>(SECURITIES) NOTES</t>
  </si>
  <si>
    <t>NOTS</t>
  </si>
  <si>
    <t>염화물</t>
  </si>
  <si>
    <t>CHLRD</t>
  </si>
  <si>
    <t>외선</t>
  </si>
  <si>
    <t>OUTSIDE LINE</t>
  </si>
  <si>
    <t>OTLN</t>
  </si>
  <si>
    <t>우리사주조합</t>
  </si>
  <si>
    <t>EMPLOYEE STOCK OWNERSHIP ASSOCIATION</t>
  </si>
  <si>
    <t>ESOA</t>
  </si>
  <si>
    <t>유압</t>
  </si>
  <si>
    <t>OIL PRESSURE</t>
  </si>
  <si>
    <t>OLPR</t>
  </si>
  <si>
    <t>이웃</t>
  </si>
  <si>
    <t>NEIGHBORHOOD</t>
  </si>
  <si>
    <t>NGHB</t>
  </si>
  <si>
    <t>인감</t>
  </si>
  <si>
    <t>REGISTERED SEAL</t>
  </si>
  <si>
    <t>RSEAL</t>
  </si>
  <si>
    <t>자산</t>
  </si>
  <si>
    <t>ASSET</t>
  </si>
  <si>
    <t>ASET</t>
  </si>
  <si>
    <t>전기</t>
  </si>
  <si>
    <t>ELECTRICITY</t>
  </si>
  <si>
    <t>ELEC</t>
  </si>
  <si>
    <t>전력</t>
  </si>
  <si>
    <t>(ELECTRIC) POWER</t>
  </si>
  <si>
    <t>PWR</t>
  </si>
  <si>
    <t>전력연구원</t>
  </si>
  <si>
    <t>KEPCO RESEARCH INSTITUTE</t>
  </si>
  <si>
    <t>KEPRI</t>
  </si>
  <si>
    <t>전자세금계산서</t>
  </si>
  <si>
    <t>ELECTRONIC TAX BILL</t>
  </si>
  <si>
    <t>ETXBL</t>
  </si>
  <si>
    <t>정년</t>
  </si>
  <si>
    <t>AGE LIMIT</t>
  </si>
  <si>
    <t>AGLMT</t>
  </si>
  <si>
    <t>정률법</t>
  </si>
  <si>
    <t>FIXED PERCENTAGE METHOD</t>
  </si>
  <si>
    <t>FXPM</t>
  </si>
  <si>
    <t>정성</t>
  </si>
  <si>
    <t>주보호</t>
  </si>
  <si>
    <t>MAIN PROTECTION</t>
  </si>
  <si>
    <t>MPRTC</t>
  </si>
  <si>
    <t>직무급</t>
  </si>
  <si>
    <t>JOB WAGE</t>
  </si>
  <si>
    <t>JBWG</t>
  </si>
  <si>
    <t>태풍</t>
  </si>
  <si>
    <t>TYPHOON</t>
  </si>
  <si>
    <t>TYPHN</t>
  </si>
  <si>
    <t>파일경로</t>
  </si>
  <si>
    <t>File path</t>
  </si>
  <si>
    <t>FLPTH</t>
  </si>
  <si>
    <t>평가위원</t>
  </si>
  <si>
    <t>EVALUATOR</t>
  </si>
  <si>
    <t>EVALR</t>
  </si>
  <si>
    <t>피의자</t>
  </si>
  <si>
    <t>SUSPECT</t>
  </si>
  <si>
    <t>SUSPCR</t>
  </si>
  <si>
    <t>30MVA</t>
  </si>
  <si>
    <t>30 MEGA VOLT AMPERE</t>
  </si>
  <si>
    <t>MVA30</t>
  </si>
  <si>
    <t>45MVA</t>
  </si>
  <si>
    <t>45 MEGA VOLT AMPERE</t>
  </si>
  <si>
    <t>MVA45</t>
  </si>
  <si>
    <t>A상</t>
  </si>
  <si>
    <t>PHASE A</t>
  </si>
  <si>
    <t>PHA</t>
  </si>
  <si>
    <t>B상50A</t>
  </si>
  <si>
    <t>PHASE B 50 AMPERE</t>
  </si>
  <si>
    <t>PB50A</t>
  </si>
  <si>
    <t>DTR</t>
  </si>
  <si>
    <t>DISTRIBUTION TRANSFORMER</t>
  </si>
  <si>
    <t>EMS</t>
  </si>
  <si>
    <t>ENERGY MANAGEMENT SYSTEM</t>
  </si>
  <si>
    <t>GPS수신장치</t>
  </si>
  <si>
    <t>GPS RECEIVE</t>
  </si>
  <si>
    <t>GPSRCV</t>
  </si>
  <si>
    <t>HMIMWDB</t>
  </si>
  <si>
    <t>HUMAN MACHINE INTERFACE MIDDLEWARE DATABASE</t>
  </si>
  <si>
    <t>IPV6</t>
  </si>
  <si>
    <t>INTERNET PROTOCOL VERSION 6</t>
  </si>
  <si>
    <t>KW</t>
  </si>
  <si>
    <t>KILO WATT</t>
  </si>
  <si>
    <t>LGU</t>
  </si>
  <si>
    <t>LG UPLUS</t>
  </si>
  <si>
    <t>NGO</t>
  </si>
  <si>
    <t>NON GOVERNMENTAL ORGANIZATION</t>
  </si>
  <si>
    <t>RCP데이터</t>
  </si>
  <si>
    <t>Reference Capacity Price Data</t>
  </si>
  <si>
    <t>RCPD</t>
  </si>
  <si>
    <t>R상</t>
  </si>
  <si>
    <t>PHASE R</t>
  </si>
  <si>
    <t>PHR</t>
  </si>
  <si>
    <t>갑질</t>
  </si>
  <si>
    <t>a power trip</t>
  </si>
  <si>
    <t>GPJL</t>
  </si>
  <si>
    <t>경찰서</t>
  </si>
  <si>
    <t>POLICE STATION</t>
  </si>
  <si>
    <t>POLCS</t>
  </si>
  <si>
    <t>글로브</t>
  </si>
  <si>
    <t>GLOVE</t>
  </si>
  <si>
    <t>GLOV</t>
  </si>
  <si>
    <t>다이얼</t>
  </si>
  <si>
    <t>DIAL</t>
  </si>
  <si>
    <t>동바리</t>
  </si>
  <si>
    <t>SUPPORTING POST (SLIDING STAGING, TIMBERER)</t>
  </si>
  <si>
    <t>SPRPST</t>
  </si>
  <si>
    <t>동산</t>
  </si>
  <si>
    <t>MOVABLE PROPERTY</t>
  </si>
  <si>
    <t>MVPTY</t>
  </si>
  <si>
    <t>디지털</t>
  </si>
  <si>
    <t>DIGITAL</t>
  </si>
  <si>
    <t>DGT</t>
  </si>
  <si>
    <t>률</t>
  </si>
  <si>
    <t>RATIO</t>
  </si>
  <si>
    <t>RT</t>
  </si>
  <si>
    <t>리액터</t>
  </si>
  <si>
    <t>REACTOR</t>
  </si>
  <si>
    <t>RACTR</t>
  </si>
  <si>
    <t>릴레이</t>
  </si>
  <si>
    <t>(EQUIPMENT) RELAY</t>
  </si>
  <si>
    <t>RLAY</t>
  </si>
  <si>
    <t>벡터</t>
  </si>
  <si>
    <t>VECTOR</t>
  </si>
  <si>
    <t>VCTR</t>
  </si>
  <si>
    <t>본번</t>
  </si>
  <si>
    <t>BASIS NUMBER</t>
  </si>
  <si>
    <t>BANO</t>
  </si>
  <si>
    <t>봉사단</t>
  </si>
  <si>
    <t>(VOLUNTARY) SERVICE CORPS</t>
  </si>
  <si>
    <t>SRVCR</t>
  </si>
  <si>
    <t>분배기</t>
  </si>
  <si>
    <t>DISTRIBUTION DEVICE</t>
  </si>
  <si>
    <t>DSDVC</t>
  </si>
  <si>
    <t>사전등록</t>
  </si>
  <si>
    <t>PRE-REGISTRATION</t>
  </si>
  <si>
    <t>PRREG</t>
  </si>
  <si>
    <t>상간</t>
  </si>
  <si>
    <t>BETWEEN PHASES</t>
  </si>
  <si>
    <t>BTPH</t>
  </si>
  <si>
    <t>상온</t>
  </si>
  <si>
    <t>ROOM TEMPERATURE</t>
  </si>
  <si>
    <t>RMTMP</t>
  </si>
  <si>
    <t>설문</t>
  </si>
  <si>
    <t>SURVEY</t>
  </si>
  <si>
    <t>SRVY</t>
  </si>
  <si>
    <t>써지</t>
  </si>
  <si>
    <t>SURGE</t>
  </si>
  <si>
    <t>SURG</t>
  </si>
  <si>
    <t>ITEM</t>
  </si>
  <si>
    <t>ITM</t>
  </si>
  <si>
    <t>에너지관리시스템</t>
  </si>
  <si>
    <t>연건평</t>
  </si>
  <si>
    <t>TOTAL FLOOR SPACE</t>
  </si>
  <si>
    <t>TFLSP</t>
  </si>
  <si>
    <t>유아</t>
  </si>
  <si>
    <t>INFANT</t>
  </si>
  <si>
    <t>INFNT</t>
  </si>
  <si>
    <t>유적</t>
  </si>
  <si>
    <t>HISTORIC SITE</t>
  </si>
  <si>
    <t>HSITE</t>
  </si>
  <si>
    <t>유지보수</t>
  </si>
  <si>
    <t>MAINTENANCE</t>
  </si>
  <si>
    <t>MNTN</t>
  </si>
  <si>
    <t>은행</t>
  </si>
  <si>
    <t>BNK</t>
  </si>
  <si>
    <t>인가</t>
  </si>
  <si>
    <t>APPROVAL</t>
  </si>
  <si>
    <t>APR</t>
  </si>
  <si>
    <t>인구</t>
  </si>
  <si>
    <t>POPULATION</t>
  </si>
  <si>
    <t>PLTN</t>
  </si>
  <si>
    <t>입상점</t>
  </si>
  <si>
    <t>RISE POINT</t>
  </si>
  <si>
    <t>RSPT</t>
  </si>
  <si>
    <t>입찰자</t>
  </si>
  <si>
    <t>BIDDER</t>
  </si>
  <si>
    <t>BIDR</t>
  </si>
  <si>
    <t>잠수사</t>
  </si>
  <si>
    <t>DIVER</t>
  </si>
  <si>
    <t>DIVR</t>
  </si>
  <si>
    <t>장애인</t>
  </si>
  <si>
    <t>DISABLED (PERSON)</t>
  </si>
  <si>
    <t>DSBLD</t>
  </si>
  <si>
    <t>전등</t>
  </si>
  <si>
    <t>LIGHT</t>
  </si>
  <si>
    <t>LGHT</t>
  </si>
  <si>
    <t>정면</t>
  </si>
  <si>
    <t>FRONT</t>
  </si>
  <si>
    <t>FRNT</t>
  </si>
  <si>
    <t>주회로</t>
  </si>
  <si>
    <t>MAIN CIRCUIT</t>
  </si>
  <si>
    <t>MCRC</t>
  </si>
  <si>
    <t>쪽지</t>
  </si>
  <si>
    <t>PAPER SLIP</t>
  </si>
  <si>
    <t>PSLP</t>
  </si>
  <si>
    <t>차상위</t>
  </si>
  <si>
    <t>SECOND LOWEST INCOME BRACKET</t>
  </si>
  <si>
    <t>SLIB</t>
  </si>
  <si>
    <t>차상위계층</t>
  </si>
  <si>
    <t>층</t>
  </si>
  <si>
    <t>FLOOR</t>
  </si>
  <si>
    <t>FLOR</t>
  </si>
  <si>
    <t>픽업</t>
  </si>
  <si>
    <t>PICK UP</t>
  </si>
  <si>
    <t>PUP</t>
  </si>
  <si>
    <t>하자관리비</t>
  </si>
  <si>
    <t>DEFECT MENAGEMENT COST</t>
  </si>
  <si>
    <t>DFMC</t>
  </si>
  <si>
    <t>현장소장</t>
  </si>
  <si>
    <t>SITE CHARGER</t>
  </si>
  <si>
    <t>STCHGR</t>
  </si>
  <si>
    <t>회차</t>
  </si>
  <si>
    <t>TIME SEQUENCE</t>
  </si>
  <si>
    <t>TSEQ</t>
  </si>
  <si>
    <t>1급</t>
  </si>
  <si>
    <t>GRADE 1</t>
  </si>
  <si>
    <t>GRD1</t>
  </si>
  <si>
    <t>2급</t>
  </si>
  <si>
    <t>GRADE 2</t>
  </si>
  <si>
    <t>GRD2</t>
  </si>
  <si>
    <t>2점</t>
  </si>
  <si>
    <t>2 POINT</t>
  </si>
  <si>
    <t>PNT2</t>
  </si>
  <si>
    <t>3급</t>
  </si>
  <si>
    <t>GRADE 3</t>
  </si>
  <si>
    <t>GRD3</t>
  </si>
  <si>
    <t>4급</t>
  </si>
  <si>
    <t>GRADE 4</t>
  </si>
  <si>
    <t>GRD4</t>
  </si>
  <si>
    <t>5급</t>
  </si>
  <si>
    <t>GRADE 5</t>
  </si>
  <si>
    <t>GRD5</t>
  </si>
  <si>
    <t>HSGS</t>
  </si>
  <si>
    <t>HIGH SPEED EARTHING SWITCH</t>
  </si>
  <si>
    <t>HSES</t>
  </si>
  <si>
    <t>HTTP</t>
  </si>
  <si>
    <t>HYPERTEXT TRANSFER PROTOCOL</t>
  </si>
  <si>
    <t>PANA</t>
  </si>
  <si>
    <t>panamax</t>
  </si>
  <si>
    <t>SOAP</t>
  </si>
  <si>
    <t>SIMPLE OBJECT ACCESS PROTOCOL</t>
  </si>
  <si>
    <t>SQL</t>
  </si>
  <si>
    <t>STRUCTURED QUERY LANGUAGE</t>
  </si>
  <si>
    <t>VGA</t>
  </si>
  <si>
    <t>VIDEO GRAPHICS ARRAY</t>
  </si>
  <si>
    <t>가입자</t>
  </si>
  <si>
    <t>SUBSCRIBER</t>
  </si>
  <si>
    <t>SCRBR</t>
  </si>
  <si>
    <t>감지선</t>
  </si>
  <si>
    <t>SENSING LINE</t>
  </si>
  <si>
    <t>SSLN</t>
  </si>
  <si>
    <t>공공기관위기관리포털시스템</t>
  </si>
  <si>
    <t>PUBLIC ORGANIZATION CRISIS MANAGEMENT PORTAL SYSTEM</t>
  </si>
  <si>
    <t>POCMS</t>
  </si>
  <si>
    <t>과금</t>
  </si>
  <si>
    <t>CHARGING AND COLLECTING</t>
  </si>
  <si>
    <t>CHRCL</t>
  </si>
  <si>
    <t>과불화탄소</t>
  </si>
  <si>
    <t>PER FLUORO CARBON</t>
  </si>
  <si>
    <t>PFCB</t>
  </si>
  <si>
    <t>관측자</t>
  </si>
  <si>
    <t>OBSERVATION PERSON (OBSERVER)</t>
  </si>
  <si>
    <t>OBSVR</t>
  </si>
  <si>
    <t>광섬유</t>
  </si>
  <si>
    <t>OPTICAL FIBER</t>
  </si>
  <si>
    <t>OPFB</t>
  </si>
  <si>
    <t>규범</t>
  </si>
  <si>
    <t>NORM</t>
  </si>
  <si>
    <t>NRM</t>
  </si>
  <si>
    <t>나머지</t>
  </si>
  <si>
    <t>REMAINDER</t>
  </si>
  <si>
    <t>RMND</t>
  </si>
  <si>
    <t>대리인</t>
  </si>
  <si>
    <t>AGENT</t>
  </si>
  <si>
    <t>AGNT</t>
  </si>
  <si>
    <t>대지</t>
  </si>
  <si>
    <t>EARTH</t>
  </si>
  <si>
    <t>ERTH</t>
  </si>
  <si>
    <t>도서관</t>
  </si>
  <si>
    <t>LIBRARY</t>
  </si>
  <si>
    <t>LIBR</t>
  </si>
  <si>
    <t>동거</t>
  </si>
  <si>
    <t>LIVING TOGETHER</t>
  </si>
  <si>
    <t>LVTG</t>
  </si>
  <si>
    <t>등가</t>
  </si>
  <si>
    <t>EQUIVALENCE</t>
  </si>
  <si>
    <t>EQUV</t>
  </si>
  <si>
    <t>롤백</t>
  </si>
  <si>
    <t>ROLLBACK</t>
  </si>
  <si>
    <t>RLBK</t>
  </si>
  <si>
    <t>무효전력보상장치</t>
  </si>
  <si>
    <t>VAR COMPENSATOR</t>
  </si>
  <si>
    <t>VCMPN</t>
  </si>
  <si>
    <t>볼트</t>
  </si>
  <si>
    <t>BOLT</t>
  </si>
  <si>
    <t>북마크</t>
  </si>
  <si>
    <t>BOOK MARK</t>
  </si>
  <si>
    <t>BKMK</t>
  </si>
  <si>
    <t>비밀취급인가</t>
  </si>
  <si>
    <t>SECURITY CLEARANCE</t>
  </si>
  <si>
    <t>SCCLR</t>
  </si>
  <si>
    <t>비상</t>
  </si>
  <si>
    <t>EMERGENCY</t>
  </si>
  <si>
    <t>EMRG</t>
  </si>
  <si>
    <t>서브공격</t>
  </si>
  <si>
    <t>SERVE (BALL) ATTACK</t>
  </si>
  <si>
    <t>SVATK</t>
  </si>
  <si>
    <t>셋업</t>
  </si>
  <si>
    <t>SETUP</t>
  </si>
  <si>
    <t>SETP</t>
  </si>
  <si>
    <t>수준점</t>
  </si>
  <si>
    <t>BENCH MARK</t>
  </si>
  <si>
    <t>BCMK</t>
  </si>
  <si>
    <t>시간당</t>
  </si>
  <si>
    <t>PER HOUR</t>
  </si>
  <si>
    <t>쓰기</t>
  </si>
  <si>
    <t>WRITE</t>
  </si>
  <si>
    <t>WRT</t>
  </si>
  <si>
    <t>아세틸렌</t>
  </si>
  <si>
    <t>ACETYLENE</t>
  </si>
  <si>
    <t>ACTLN</t>
  </si>
  <si>
    <t>압류</t>
  </si>
  <si>
    <t>SEIZURE</t>
  </si>
  <si>
    <t>SZUR</t>
  </si>
  <si>
    <t>엔지니어링</t>
  </si>
  <si>
    <t>ENGNRG</t>
  </si>
  <si>
    <t>이체</t>
  </si>
  <si>
    <t>TRANSFER</t>
  </si>
  <si>
    <t>TRAN</t>
  </si>
  <si>
    <t>잡공사</t>
  </si>
  <si>
    <t>MISCELLANEOUS CONSTRUCTION</t>
  </si>
  <si>
    <t>MSCONS</t>
  </si>
  <si>
    <t>장치</t>
  </si>
  <si>
    <t>EQUIPMENT</t>
  </si>
  <si>
    <t>EQP</t>
  </si>
  <si>
    <t>전차대</t>
  </si>
  <si>
    <t>TURNTABLE</t>
  </si>
  <si>
    <t>TTBL</t>
  </si>
  <si>
    <t>접지</t>
  </si>
  <si>
    <t>GROUND, EARTH</t>
  </si>
  <si>
    <t>GRND</t>
  </si>
  <si>
    <t>정수</t>
  </si>
  <si>
    <t>INTEGER</t>
  </si>
  <si>
    <t>INT</t>
  </si>
  <si>
    <t>ORGANIZATION</t>
  </si>
  <si>
    <t>ORG</t>
  </si>
  <si>
    <t>KND</t>
  </si>
  <si>
    <t>중간</t>
  </si>
  <si>
    <t>MIDDLE</t>
  </si>
  <si>
    <t>MID</t>
  </si>
  <si>
    <t>지하철</t>
  </si>
  <si>
    <t>SUBWAY</t>
  </si>
  <si>
    <t>SBWY</t>
  </si>
  <si>
    <t>집중</t>
  </si>
  <si>
    <t>FOCUS</t>
  </si>
  <si>
    <t>FCUS</t>
  </si>
  <si>
    <t>차량충돌</t>
  </si>
  <si>
    <t>VEHICLE CRASH</t>
  </si>
  <si>
    <t>VCRSH</t>
  </si>
  <si>
    <t>처분</t>
  </si>
  <si>
    <t>DISCARD</t>
  </si>
  <si>
    <t>DSCD</t>
  </si>
  <si>
    <t>치매질환</t>
  </si>
  <si>
    <t>DEMENTIA ILLNESS</t>
  </si>
  <si>
    <t>DMILL</t>
  </si>
  <si>
    <t>클래딩</t>
  </si>
  <si>
    <t>CLADDING</t>
  </si>
  <si>
    <t>CLAD</t>
  </si>
  <si>
    <t>행거</t>
  </si>
  <si>
    <t>HANGER</t>
  </si>
  <si>
    <t>HNGR</t>
  </si>
  <si>
    <t>행정</t>
  </si>
  <si>
    <t>ADMINISTRATION</t>
  </si>
  <si>
    <t>ADMST</t>
  </si>
  <si>
    <t>호실</t>
  </si>
  <si>
    <t>ROOM</t>
  </si>
  <si>
    <t>BATCH</t>
  </si>
  <si>
    <t>BATCH (PROCESSING)</t>
  </si>
  <si>
    <t>BAT</t>
  </si>
  <si>
    <t>EDI</t>
  </si>
  <si>
    <t>ELECTRONIC DATA INTERCHANGE</t>
  </si>
  <si>
    <t>MCCB</t>
  </si>
  <si>
    <t>MOLD CASE CIRCUIT BREAKER</t>
  </si>
  <si>
    <t>N/W</t>
  </si>
  <si>
    <t>NW</t>
  </si>
  <si>
    <t>PCS</t>
  </si>
  <si>
    <t>POWER CONDITIONING SYSTEM</t>
  </si>
  <si>
    <t>QPC</t>
  </si>
  <si>
    <t>Quadratic Price Coefficient</t>
  </si>
  <si>
    <t>계산서</t>
  </si>
  <si>
    <t>BILL</t>
  </si>
  <si>
    <t>국민</t>
  </si>
  <si>
    <t>(PEOPLE) NATION</t>
  </si>
  <si>
    <t>NATN</t>
  </si>
  <si>
    <t>노무비</t>
  </si>
  <si>
    <t>LABOR COST</t>
  </si>
  <si>
    <t>LABRC</t>
  </si>
  <si>
    <t>뉴캐슬</t>
  </si>
  <si>
    <t>Newcastle</t>
  </si>
  <si>
    <t>NEWC</t>
  </si>
  <si>
    <t>다이어그램</t>
  </si>
  <si>
    <t>DIAGRAM</t>
  </si>
  <si>
    <t>DGRM</t>
  </si>
  <si>
    <t>두표</t>
  </si>
  <si>
    <t>TOPMARK</t>
  </si>
  <si>
    <t>TPMK</t>
  </si>
  <si>
    <t>랙</t>
  </si>
  <si>
    <t>RACK</t>
  </si>
  <si>
    <t>RCK</t>
  </si>
  <si>
    <t>민방위</t>
  </si>
  <si>
    <t>CIVIL DEFENSE</t>
  </si>
  <si>
    <t>CVDF</t>
  </si>
  <si>
    <t>보건</t>
  </si>
  <si>
    <t>KEEP HEALTH</t>
  </si>
  <si>
    <t>KHLTH</t>
  </si>
  <si>
    <t>부여</t>
  </si>
  <si>
    <t>GRANT</t>
  </si>
  <si>
    <t>GRNT</t>
  </si>
  <si>
    <t>사본</t>
  </si>
  <si>
    <t>설계</t>
  </si>
  <si>
    <t>DESIGN</t>
  </si>
  <si>
    <t>DSG</t>
  </si>
  <si>
    <t>설문지</t>
  </si>
  <si>
    <t>SURVEY PAPER</t>
  </si>
  <si>
    <t>SRVPP</t>
  </si>
  <si>
    <t>소송</t>
  </si>
  <si>
    <t>LAWSUIT</t>
  </si>
  <si>
    <t>LAWS</t>
  </si>
  <si>
    <t>써포트</t>
  </si>
  <si>
    <t>(HELP) SUPPORT</t>
  </si>
  <si>
    <t>SUPR</t>
  </si>
  <si>
    <t>어로수역</t>
  </si>
  <si>
    <t>FISHERY ZONE</t>
  </si>
  <si>
    <t>FSHZN</t>
  </si>
  <si>
    <t>옵티마이저</t>
  </si>
  <si>
    <t>(DATABASE) OPTIMIZER</t>
  </si>
  <si>
    <t>OPTMZ</t>
  </si>
  <si>
    <t>위치도</t>
  </si>
  <si>
    <t>LOCATION MAP</t>
  </si>
  <si>
    <t>LOCMP</t>
  </si>
  <si>
    <t>응용</t>
  </si>
  <si>
    <t>PRACTICAL APPLY</t>
  </si>
  <si>
    <t>PRAPLY</t>
  </si>
  <si>
    <t>의안</t>
  </si>
  <si>
    <t>(PROPOSAL) BILL</t>
  </si>
  <si>
    <t>BIL</t>
  </si>
  <si>
    <t>LESS THAN</t>
  </si>
  <si>
    <t>LT</t>
  </si>
  <si>
    <t>인지대</t>
  </si>
  <si>
    <t>STAMP CHARGE</t>
  </si>
  <si>
    <t>STMC</t>
  </si>
  <si>
    <t>자동</t>
  </si>
  <si>
    <t>AUTOMATIC</t>
  </si>
  <si>
    <t>AUTO</t>
  </si>
  <si>
    <t>전용</t>
  </si>
  <si>
    <t>EXCLUSIVE USE</t>
  </si>
  <si>
    <t>EXUSE</t>
  </si>
  <si>
    <t>전자문서교환</t>
  </si>
  <si>
    <t>제경비</t>
  </si>
  <si>
    <t>OVERHEAD COST</t>
  </si>
  <si>
    <t>OVC</t>
  </si>
  <si>
    <t>주주</t>
  </si>
  <si>
    <t>STOCK HOLDER</t>
  </si>
  <si>
    <t>STHL</t>
  </si>
  <si>
    <t>차량미터기</t>
  </si>
  <si>
    <t>VEHICLE METER</t>
  </si>
  <si>
    <t>VMETR</t>
  </si>
  <si>
    <t>착오</t>
  </si>
  <si>
    <t>MISTAKE</t>
  </si>
  <si>
    <t>MSTK</t>
  </si>
  <si>
    <t>출입문</t>
  </si>
  <si>
    <t>ENTRANCE AND EXIT DOOR</t>
  </si>
  <si>
    <t>ENEXDR</t>
  </si>
  <si>
    <t>트리거</t>
  </si>
  <si>
    <t>TRIGGER</t>
  </si>
  <si>
    <t>TRGR</t>
  </si>
  <si>
    <t>특고압선</t>
  </si>
  <si>
    <t>EXTRA HIGH VOLTAGE LINE</t>
  </si>
  <si>
    <t>XHVLN</t>
  </si>
  <si>
    <t>포크레인</t>
  </si>
  <si>
    <t>FORK-CRANE</t>
  </si>
  <si>
    <t>FCRN</t>
  </si>
  <si>
    <t>6직급</t>
  </si>
  <si>
    <t>JOB RANK 6</t>
  </si>
  <si>
    <t>JR6</t>
  </si>
  <si>
    <t>ERP근태후생시스템</t>
  </si>
  <si>
    <t>ERP ABSENTEEISM AND TARDINESS WELFARE SYSTEM</t>
  </si>
  <si>
    <t>EATWS</t>
  </si>
  <si>
    <t>KM당</t>
  </si>
  <si>
    <t>KILOMETER</t>
  </si>
  <si>
    <t>KM</t>
  </si>
  <si>
    <t>LPC</t>
  </si>
  <si>
    <t>Linear Price Coefficient</t>
  </si>
  <si>
    <t>NTP</t>
  </si>
  <si>
    <t>NETWORK TIME PROTOCOL</t>
  </si>
  <si>
    <t>UFID</t>
  </si>
  <si>
    <t>UNIQUE_FEATURE_ID</t>
  </si>
  <si>
    <t>VAN</t>
  </si>
  <si>
    <t>VALUE ADDED NETWORK</t>
  </si>
  <si>
    <t>가구원</t>
  </si>
  <si>
    <t>HOUSEHOLD MEMBER</t>
  </si>
  <si>
    <t>HMBR</t>
  </si>
  <si>
    <t>경계</t>
  </si>
  <si>
    <t>MARGINAL</t>
  </si>
  <si>
    <t>MGNL</t>
  </si>
  <si>
    <t>계전기</t>
  </si>
  <si>
    <t>고압</t>
  </si>
  <si>
    <t>HIGH VOLTAGE</t>
  </si>
  <si>
    <t>HV</t>
  </si>
  <si>
    <t>고장점</t>
  </si>
  <si>
    <t>FAULT POINT</t>
  </si>
  <si>
    <t>FLTPT</t>
  </si>
  <si>
    <t>GROUP</t>
  </si>
  <si>
    <t>GRP</t>
  </si>
  <si>
    <t>그리드</t>
  </si>
  <si>
    <t>GRID</t>
  </si>
  <si>
    <t>기념비</t>
  </si>
  <si>
    <t>MEMORIAL</t>
  </si>
  <si>
    <t>MMRL</t>
  </si>
  <si>
    <t>기술자</t>
  </si>
  <si>
    <t>TECHNICIAN (PERSON)</t>
  </si>
  <si>
    <t>TECHR</t>
  </si>
  <si>
    <t>나트륨</t>
  </si>
  <si>
    <t>NATRIUM</t>
  </si>
  <si>
    <t>NATRM</t>
  </si>
  <si>
    <t>단체</t>
  </si>
  <si>
    <t>동향</t>
  </si>
  <si>
    <t>맨먼스</t>
  </si>
  <si>
    <t>MAN MONTH</t>
  </si>
  <si>
    <t>MNMM</t>
  </si>
  <si>
    <t>바로가기</t>
  </si>
  <si>
    <t>SHORTCUT</t>
  </si>
  <si>
    <t>SCUT</t>
  </si>
  <si>
    <t>바이오중유</t>
  </si>
  <si>
    <t>BIO HEAVY OIL</t>
  </si>
  <si>
    <t>BHVOL</t>
  </si>
  <si>
    <t>반지름</t>
  </si>
  <si>
    <t>RADIUS</t>
  </si>
  <si>
    <t>RADS</t>
  </si>
  <si>
    <t>방송</t>
  </si>
  <si>
    <t>BROADCASTING</t>
  </si>
  <si>
    <t>BRCST</t>
  </si>
  <si>
    <t>벌금</t>
  </si>
  <si>
    <t>별명</t>
  </si>
  <si>
    <t>NICK NAME</t>
  </si>
  <si>
    <t>NICK</t>
  </si>
  <si>
    <t>부가가치세</t>
  </si>
  <si>
    <t>VAT/SURTAX</t>
  </si>
  <si>
    <t>VAT</t>
  </si>
  <si>
    <t>부등률</t>
  </si>
  <si>
    <t>DIVERSITY RATE</t>
  </si>
  <si>
    <t>DVRT</t>
  </si>
  <si>
    <t>상하한</t>
  </si>
  <si>
    <t>UPPER AND LOWER LIMIT</t>
  </si>
  <si>
    <t>ULLMT</t>
  </si>
  <si>
    <t>성벽</t>
  </si>
  <si>
    <t>CASTLE WALL</t>
  </si>
  <si>
    <t>CSTWL</t>
  </si>
  <si>
    <t>수전설비</t>
  </si>
  <si>
    <t>POWER RECEIVING FACILITY</t>
  </si>
  <si>
    <t>PRVFC</t>
  </si>
  <si>
    <t>순시전류</t>
  </si>
  <si>
    <t>INSTANTANEOUS CURRENT</t>
  </si>
  <si>
    <t>ICRN</t>
  </si>
  <si>
    <t>SCRAP</t>
  </si>
  <si>
    <t>어플리케이션</t>
  </si>
  <si>
    <t>어학LC</t>
  </si>
  <si>
    <t>LINGUISTIC LISTENING COMPREHENSION</t>
  </si>
  <si>
    <t>LNGLC</t>
  </si>
  <si>
    <t>여권</t>
  </si>
  <si>
    <t>PASSPORT</t>
  </si>
  <si>
    <t>PSPRT</t>
  </si>
  <si>
    <t>원도급자</t>
  </si>
  <si>
    <t>ORIGINAL CONTRACT FOR WORK PERSON</t>
  </si>
  <si>
    <t>OCWKR</t>
  </si>
  <si>
    <t>윤달</t>
  </si>
  <si>
    <t>LEAP MONTH</t>
  </si>
  <si>
    <t>LPMM</t>
  </si>
  <si>
    <t>인지세</t>
  </si>
  <si>
    <t>STAMP TAX</t>
  </si>
  <si>
    <t>STMTX</t>
  </si>
  <si>
    <t>전기원</t>
  </si>
  <si>
    <t>ELECTRICITY PERSON (ELECTRICIAN)</t>
  </si>
  <si>
    <t>ELECR</t>
  </si>
  <si>
    <t>전력설비전자파사이버이해증진관</t>
  </si>
  <si>
    <t>ELECTROMAGNETIC FIELD CYBER MUSEUM</t>
  </si>
  <si>
    <t>EMFCM</t>
  </si>
  <si>
    <t>전력판매</t>
  </si>
  <si>
    <t>POWER SALES</t>
  </si>
  <si>
    <t>PWSL</t>
  </si>
  <si>
    <t>전문성</t>
  </si>
  <si>
    <t>PROFESSIONALITY</t>
  </si>
  <si>
    <t>PFSNL</t>
  </si>
  <si>
    <t>전부하</t>
  </si>
  <si>
    <t>FULL LOAD</t>
  </si>
  <si>
    <t>FULD</t>
  </si>
  <si>
    <t>전자식</t>
  </si>
  <si>
    <t>ELECTRONIC TYPE</t>
  </si>
  <si>
    <t>ELTP</t>
  </si>
  <si>
    <t>전출자</t>
  </si>
  <si>
    <t>MOVE OUT PERSON</t>
  </si>
  <si>
    <t>MVOTR</t>
  </si>
  <si>
    <t>중도금</t>
  </si>
  <si>
    <t>INTERMEDIATE PAYMENT AMOUNT</t>
  </si>
  <si>
    <t>INTPA</t>
  </si>
  <si>
    <t>FAVORITE</t>
  </si>
  <si>
    <t>FVRT</t>
  </si>
  <si>
    <t>차변</t>
  </si>
  <si>
    <t>DEBTOR (DEBIT SIDE)</t>
  </si>
  <si>
    <t>DR</t>
  </si>
  <si>
    <t>처방</t>
  </si>
  <si>
    <t>PRESCRIPTION</t>
  </si>
  <si>
    <t>PRSC</t>
  </si>
  <si>
    <t>측량</t>
  </si>
  <si>
    <t>MEASURE</t>
  </si>
  <si>
    <t>MSR</t>
  </si>
  <si>
    <t>커패시터</t>
  </si>
  <si>
    <t>CAPACITOR / CONDENSER</t>
  </si>
  <si>
    <t>CPCTR</t>
  </si>
  <si>
    <t>컬럼</t>
  </si>
  <si>
    <t>COLUMN</t>
  </si>
  <si>
    <t>COL</t>
  </si>
  <si>
    <t>토층</t>
  </si>
  <si>
    <t>SOIL LAYER</t>
  </si>
  <si>
    <t>SLYR</t>
  </si>
  <si>
    <t>통계</t>
  </si>
  <si>
    <t>STATISTICS</t>
  </si>
  <si>
    <t>STAT</t>
  </si>
  <si>
    <t>펌웨어</t>
  </si>
  <si>
    <t>FIRMWARE</t>
  </si>
  <si>
    <t>FRMW</t>
  </si>
  <si>
    <t>피뢰기</t>
  </si>
  <si>
    <t>LIGHTING ARRESTER</t>
  </si>
  <si>
    <t>LA</t>
  </si>
  <si>
    <t>현장</t>
  </si>
  <si>
    <t>FILED SITE</t>
  </si>
  <si>
    <t>FLDST</t>
  </si>
  <si>
    <t>0개월</t>
  </si>
  <si>
    <t>0 MONTH COUNT</t>
  </si>
  <si>
    <t>MC0</t>
  </si>
  <si>
    <t>AFTER SERVICE</t>
  </si>
  <si>
    <t>AFSE</t>
  </si>
  <si>
    <t>ABC상</t>
  </si>
  <si>
    <t>PHASE ABC</t>
  </si>
  <si>
    <t>PHABC</t>
  </si>
  <si>
    <t>AIX</t>
  </si>
  <si>
    <t>IBM AIX(ADVANCED INTERACTIVE EXECUTIVE)</t>
  </si>
  <si>
    <t>KG</t>
  </si>
  <si>
    <t>KILOGRAM</t>
  </si>
  <si>
    <t>O/X</t>
  </si>
  <si>
    <t>TRUE OR FALSE</t>
  </si>
  <si>
    <t>OX</t>
  </si>
  <si>
    <t>ON</t>
  </si>
  <si>
    <t>PDA</t>
  </si>
  <si>
    <t>PERSONAL DIGITAL ASSISTANT</t>
  </si>
  <si>
    <t>RAID</t>
  </si>
  <si>
    <t>REDUNDANT ARRAY OF INDEPENDENT DISKS</t>
  </si>
  <si>
    <t>SWD</t>
  </si>
  <si>
    <t>(SOFTWARE) SMALLWORLD</t>
  </si>
  <si>
    <t>개인자료보관함</t>
  </si>
  <si>
    <t>PERSONAL ITEM CART(BASKET)</t>
  </si>
  <si>
    <t>PICART</t>
  </si>
  <si>
    <t>개인정보제공활용동의</t>
  </si>
  <si>
    <t>PERSONAL INFORMATION PROVISION/UTILIZATION CONSENT</t>
  </si>
  <si>
    <t>PIPUC</t>
  </si>
  <si>
    <t>고상</t>
  </si>
  <si>
    <t>SOLID</t>
  </si>
  <si>
    <t>구릉지</t>
  </si>
  <si>
    <t>HILL</t>
  </si>
  <si>
    <t>귓속말</t>
  </si>
  <si>
    <t>WHISPER</t>
  </si>
  <si>
    <t>WHSPR</t>
  </si>
  <si>
    <t>대중</t>
  </si>
  <si>
    <t>MASS</t>
  </si>
  <si>
    <t>MSS</t>
  </si>
  <si>
    <t>도형</t>
  </si>
  <si>
    <t>FIGURE</t>
  </si>
  <si>
    <t>FIGR</t>
  </si>
  <si>
    <t>동가추첨</t>
  </si>
  <si>
    <t>SAME PRICE LOTTERY</t>
  </si>
  <si>
    <t>SPRLT</t>
  </si>
  <si>
    <t>들여쓰기</t>
  </si>
  <si>
    <t>INDENTION WRITING</t>
  </si>
  <si>
    <t>INDNT</t>
  </si>
  <si>
    <t>CLASS/GRADE/RANK</t>
  </si>
  <si>
    <t>GRD</t>
  </si>
  <si>
    <t>디자인</t>
  </si>
  <si>
    <t>(DRAWING) DESIGN</t>
  </si>
  <si>
    <t>DSGN</t>
  </si>
  <si>
    <t>러시아어</t>
  </si>
  <si>
    <t>RUSSIAN LANGUAGE</t>
  </si>
  <si>
    <t>RSLANG</t>
  </si>
  <si>
    <t>망원경</t>
  </si>
  <si>
    <t>TELESCOPE</t>
  </si>
  <si>
    <t>TLSCP</t>
  </si>
  <si>
    <t>모멘트</t>
  </si>
  <si>
    <t>MOMENT</t>
  </si>
  <si>
    <t>MMNT</t>
  </si>
  <si>
    <t>물리</t>
  </si>
  <si>
    <t>PHYSICAL</t>
  </si>
  <si>
    <t>PHCL</t>
  </si>
  <si>
    <t>보증서</t>
  </si>
  <si>
    <t>GUARANTEE DOCUMENT</t>
  </si>
  <si>
    <t>GRTD</t>
  </si>
  <si>
    <t>보험자</t>
  </si>
  <si>
    <t>INSURANCE PERSON (INSURER)</t>
  </si>
  <si>
    <t>INSUR</t>
  </si>
  <si>
    <t>부록</t>
  </si>
  <si>
    <t>APPENDIX</t>
  </si>
  <si>
    <t>APNDX</t>
  </si>
  <si>
    <t>부번</t>
  </si>
  <si>
    <t>SUB NUMBER</t>
  </si>
  <si>
    <t>SBNO</t>
  </si>
  <si>
    <t>부서별</t>
  </si>
  <si>
    <t>DEPARTMENT</t>
  </si>
  <si>
    <t>부저</t>
  </si>
  <si>
    <t>BUZZER</t>
  </si>
  <si>
    <t>BZR</t>
  </si>
  <si>
    <t>비상임이사</t>
  </si>
  <si>
    <t>(DIRECTORS) TEMPORARY BOARD MEMBER</t>
  </si>
  <si>
    <t>TBMBR</t>
  </si>
  <si>
    <t>비식별화</t>
  </si>
  <si>
    <t>DE-IDENTIFICATION</t>
  </si>
  <si>
    <t>DIDNT</t>
  </si>
  <si>
    <t>산업용</t>
  </si>
  <si>
    <t>INDUSTRY</t>
  </si>
  <si>
    <t>INDS</t>
  </si>
  <si>
    <t>상담사</t>
  </si>
  <si>
    <t>COUNSELLOR</t>
  </si>
  <si>
    <t>CSLR</t>
  </si>
  <si>
    <t>상여금</t>
  </si>
  <si>
    <t>BONUS</t>
  </si>
  <si>
    <t>BNS</t>
  </si>
  <si>
    <t>상징</t>
  </si>
  <si>
    <t>SYMBOL</t>
  </si>
  <si>
    <t>SYMB</t>
  </si>
  <si>
    <t>서지정보</t>
  </si>
  <si>
    <t>BIBLIOGRAPHY</t>
  </si>
  <si>
    <t>BBLGR</t>
  </si>
  <si>
    <t>선로구분자동개폐기</t>
  </si>
  <si>
    <t>SECTIONALIZER</t>
  </si>
  <si>
    <t>SLZR</t>
  </si>
  <si>
    <t>세계</t>
  </si>
  <si>
    <t>GLOBAL</t>
  </si>
  <si>
    <t>GLB</t>
  </si>
  <si>
    <t>수금</t>
  </si>
  <si>
    <t>BILL COLLECTING</t>
  </si>
  <si>
    <t>BC</t>
  </si>
  <si>
    <t>수전</t>
  </si>
  <si>
    <t>POWER RECEIVING</t>
  </si>
  <si>
    <t>PRCV</t>
  </si>
  <si>
    <t>어학RC</t>
  </si>
  <si>
    <t>LINGUISTIC READING COMPREHENSION</t>
  </si>
  <si>
    <t>LNGRC</t>
  </si>
  <si>
    <t>역분개</t>
  </si>
  <si>
    <t>REVERSE JOURNALIZING</t>
  </si>
  <si>
    <t>RJRNL</t>
  </si>
  <si>
    <t>오검침</t>
  </si>
  <si>
    <t>MISTAKE INSPECT OF METER</t>
  </si>
  <si>
    <t>MSTMR</t>
  </si>
  <si>
    <t>외환차손</t>
  </si>
  <si>
    <t>FOREIGN CURRENCY TRANSACTION LOSS</t>
  </si>
  <si>
    <t>FCTL</t>
  </si>
  <si>
    <t>LOCATION</t>
  </si>
  <si>
    <t>LOC</t>
  </si>
  <si>
    <t>인</t>
  </si>
  <si>
    <t>Phosphorus</t>
  </si>
  <si>
    <t>PHPH</t>
  </si>
  <si>
    <t>임포트</t>
  </si>
  <si>
    <t>(DATA) IMPORT</t>
  </si>
  <si>
    <t>IMPRT</t>
  </si>
  <si>
    <t>자매결연</t>
  </si>
  <si>
    <t>SISTERHOOD RELATIONSHIP</t>
  </si>
  <si>
    <t>SISREL</t>
  </si>
  <si>
    <t>중복가입확인정보DI</t>
  </si>
  <si>
    <t>DUPLICATION INFORMATION (DI)</t>
  </si>
  <si>
    <t>DUPI</t>
  </si>
  <si>
    <t>지사별</t>
  </si>
  <si>
    <t>BRANCH OFFICE</t>
  </si>
  <si>
    <t>BROFC</t>
  </si>
  <si>
    <t>채취장</t>
  </si>
  <si>
    <t>PIT</t>
  </si>
  <si>
    <t>추신</t>
  </si>
  <si>
    <t>POSTSCRIPT</t>
  </si>
  <si>
    <t>PSCRT</t>
  </si>
  <si>
    <t>카이제곱</t>
  </si>
  <si>
    <t>Chi-square</t>
  </si>
  <si>
    <t>CHISQ</t>
  </si>
  <si>
    <t>파트장</t>
  </si>
  <si>
    <t>PART LEADER</t>
  </si>
  <si>
    <t>PRLDR</t>
  </si>
  <si>
    <t>퍼즐</t>
  </si>
  <si>
    <t>PUZZLE</t>
  </si>
  <si>
    <t>PZZL</t>
  </si>
  <si>
    <t>평가</t>
  </si>
  <si>
    <t>EVALUATION</t>
  </si>
  <si>
    <t>EVL</t>
  </si>
  <si>
    <t>포기</t>
  </si>
  <si>
    <t>GIVEUP</t>
  </si>
  <si>
    <t>GVUP</t>
  </si>
  <si>
    <t>학사</t>
  </si>
  <si>
    <t>BACHELOR'S DEGREE</t>
  </si>
  <si>
    <t>BCHDG</t>
  </si>
  <si>
    <t>행정안전부</t>
  </si>
  <si>
    <t>MINISTRY OF INTERIOR AND SAFETY</t>
  </si>
  <si>
    <t>MOIS</t>
  </si>
  <si>
    <t>흙막이</t>
  </si>
  <si>
    <t>SHEETING</t>
  </si>
  <si>
    <t>SHTNG</t>
  </si>
  <si>
    <t>0일</t>
  </si>
  <si>
    <t>0 DAY</t>
  </si>
  <si>
    <t>DD0</t>
  </si>
  <si>
    <t>B상</t>
  </si>
  <si>
    <t>PHASE B</t>
  </si>
  <si>
    <t>PHB</t>
  </si>
  <si>
    <t>CFR</t>
  </si>
  <si>
    <t>Cost？And？Freight</t>
  </si>
  <si>
    <t>CM</t>
  </si>
  <si>
    <t>CENTIMETER</t>
  </si>
  <si>
    <t>C상</t>
  </si>
  <si>
    <t>PHASE C</t>
  </si>
  <si>
    <t>PHC</t>
  </si>
  <si>
    <t>DROOP</t>
  </si>
  <si>
    <t>FOB</t>
  </si>
  <si>
    <t>Free on board</t>
  </si>
  <si>
    <t>FRP</t>
  </si>
  <si>
    <t>FIBER(GLASS) REINFORCED PLASTICS</t>
  </si>
  <si>
    <t>SNMP</t>
  </si>
  <si>
    <t>SIMPLE NETWORK MANAGEMENT</t>
  </si>
  <si>
    <t>S상</t>
  </si>
  <si>
    <t>PHASE S</t>
  </si>
  <si>
    <t>PHS</t>
  </si>
  <si>
    <t>T상</t>
  </si>
  <si>
    <t>PHASE T</t>
  </si>
  <si>
    <t>PHT</t>
  </si>
  <si>
    <t>YARN</t>
  </si>
  <si>
    <t>YET ANOTHER RESOURCE NEGOTIATOR</t>
  </si>
  <si>
    <t>감정료</t>
  </si>
  <si>
    <t>APPRAISAL FEE</t>
  </si>
  <si>
    <t>APRF</t>
  </si>
  <si>
    <t>갤러핑</t>
  </si>
  <si>
    <t>GALLOPING</t>
  </si>
  <si>
    <t>GLPN</t>
  </si>
  <si>
    <t>건물</t>
  </si>
  <si>
    <t>BUILDING/ STRUCTURE</t>
  </si>
  <si>
    <t>BLD</t>
  </si>
  <si>
    <t>고려</t>
  </si>
  <si>
    <t>CONSIDER</t>
  </si>
  <si>
    <t>CNSD</t>
  </si>
  <si>
    <t>고배율</t>
  </si>
  <si>
    <t>HIGH MAGNIFICATION</t>
  </si>
  <si>
    <t>HMGNF</t>
  </si>
  <si>
    <t>과전류계전기</t>
  </si>
  <si>
    <t>국민건강보험료</t>
  </si>
  <si>
    <t>NATIONAL HEALTH INSURANCE BILL</t>
  </si>
  <si>
    <t>NHIF</t>
  </si>
  <si>
    <t>기술성</t>
  </si>
  <si>
    <t>TECHNIQUE</t>
  </si>
  <si>
    <t>TECH</t>
  </si>
  <si>
    <t>기통</t>
  </si>
  <si>
    <t>CYLINDER</t>
  </si>
  <si>
    <t>CYLN</t>
  </si>
  <si>
    <t>낙석</t>
  </si>
  <si>
    <t>ROCK FALL</t>
  </si>
  <si>
    <t>RCFL</t>
  </si>
  <si>
    <t>납품서</t>
  </si>
  <si>
    <t>DELIVERY GOODS DOCUMENT</t>
  </si>
  <si>
    <t>DVLGD</t>
  </si>
  <si>
    <t>누전차단기</t>
  </si>
  <si>
    <t>EARTH LEAKAGE CIRCUIT BREAKER</t>
  </si>
  <si>
    <t>ELCB</t>
  </si>
  <si>
    <t>단위별</t>
  </si>
  <si>
    <t>UNIT</t>
  </si>
  <si>
    <t>대변</t>
  </si>
  <si>
    <t>CREDIT SIDE</t>
  </si>
  <si>
    <t>CR</t>
  </si>
  <si>
    <t>대칭키</t>
  </si>
  <si>
    <t>SYMMETRIC-KEY</t>
  </si>
  <si>
    <t>SYMKEY</t>
  </si>
  <si>
    <t>동보통신</t>
  </si>
  <si>
    <t>MULTI ADDRESS CALLING</t>
  </si>
  <si>
    <t>MTADC</t>
  </si>
  <si>
    <t>등록세</t>
  </si>
  <si>
    <t>REGISTRATION TAX</t>
  </si>
  <si>
    <t>REGTX</t>
  </si>
  <si>
    <t>마이그레이션</t>
  </si>
  <si>
    <t>MIGRATION</t>
  </si>
  <si>
    <t>MGRT</t>
  </si>
  <si>
    <t>메모</t>
  </si>
  <si>
    <t>MEMO</t>
  </si>
  <si>
    <t>밀리초</t>
  </si>
  <si>
    <t>MILLISECOND</t>
  </si>
  <si>
    <t>MLS</t>
  </si>
  <si>
    <t>발견자</t>
  </si>
  <si>
    <t>FINDER</t>
  </si>
  <si>
    <t>FINDR</t>
  </si>
  <si>
    <t>부도</t>
  </si>
  <si>
    <t>BANKRUPT</t>
  </si>
  <si>
    <t>BNKRP</t>
  </si>
  <si>
    <t>북제주</t>
  </si>
  <si>
    <t>NORTH JEJU</t>
  </si>
  <si>
    <t>NJJ</t>
  </si>
  <si>
    <t>사이버</t>
  </si>
  <si>
    <t>CYBER</t>
  </si>
  <si>
    <t>CYBR</t>
  </si>
  <si>
    <t>스크립트</t>
  </si>
  <si>
    <t>SCRIPT</t>
  </si>
  <si>
    <t>SCRPT</t>
  </si>
  <si>
    <t>실린더</t>
  </si>
  <si>
    <t>업데이트</t>
  </si>
  <si>
    <t>Update</t>
  </si>
  <si>
    <t>UPD</t>
  </si>
  <si>
    <t>연구개발</t>
  </si>
  <si>
    <t>RESEARCH AND DEVELOPMENT</t>
  </si>
  <si>
    <t>RND</t>
  </si>
  <si>
    <t>연동</t>
  </si>
  <si>
    <t>LINKAGE</t>
  </si>
  <si>
    <t>LNKG</t>
  </si>
  <si>
    <t>육교</t>
  </si>
  <si>
    <t>OVERHEAD BRIDGE</t>
  </si>
  <si>
    <t>OVBR</t>
  </si>
  <si>
    <t>자유</t>
  </si>
  <si>
    <t>LIBERTY</t>
  </si>
  <si>
    <t>LBRTY</t>
  </si>
  <si>
    <t>자활용사촌</t>
  </si>
  <si>
    <t>SELF-SUPPORT MERIT MAN VILLAGE</t>
  </si>
  <si>
    <t>SSMMV</t>
  </si>
  <si>
    <t>장주</t>
  </si>
  <si>
    <t>ASSEMBLING (POLE)</t>
  </si>
  <si>
    <t>ASMBL</t>
  </si>
  <si>
    <t>전문회사</t>
  </si>
  <si>
    <t>PROFESSIONAL COMPANY</t>
  </si>
  <si>
    <t>PRCO</t>
  </si>
  <si>
    <t>전입자</t>
  </si>
  <si>
    <t>MOVE IN PERSON</t>
  </si>
  <si>
    <t>MVINR</t>
  </si>
  <si>
    <t>전자조달시스템</t>
  </si>
  <si>
    <t>전체</t>
  </si>
  <si>
    <t>ALL</t>
  </si>
  <si>
    <t>제대</t>
  </si>
  <si>
    <t>LEAVE THE ARMY</t>
  </si>
  <si>
    <t>LARMY</t>
  </si>
  <si>
    <t>주체</t>
  </si>
  <si>
    <t>MAIN BODY</t>
  </si>
  <si>
    <t>MBDY</t>
  </si>
  <si>
    <t>주행마일</t>
  </si>
  <si>
    <t>DRIVE MILE</t>
  </si>
  <si>
    <t>DRVML</t>
  </si>
  <si>
    <t>지구온난화지수</t>
  </si>
  <si>
    <t>GLOBAL WARMING POTENTIAL</t>
  </si>
  <si>
    <t>GWPTN</t>
  </si>
  <si>
    <t>징수</t>
  </si>
  <si>
    <t>LEVY</t>
  </si>
  <si>
    <t>천일염</t>
  </si>
  <si>
    <t>SOLAR SALT</t>
  </si>
  <si>
    <t>SSALT</t>
  </si>
  <si>
    <t>철도</t>
  </si>
  <si>
    <t>RAILROAD</t>
  </si>
  <si>
    <t>RLRD</t>
  </si>
  <si>
    <t>출자</t>
  </si>
  <si>
    <t>CONTRIBUTION / FUNDED (FOR PROFIT ORGANIZATION)</t>
  </si>
  <si>
    <t>CTRBT</t>
  </si>
  <si>
    <t>출장자</t>
  </si>
  <si>
    <t>BUSINESS TRIP PERSON</t>
  </si>
  <si>
    <t>BZTRR</t>
  </si>
  <si>
    <t>큐</t>
  </si>
  <si>
    <t>QUEUE</t>
  </si>
  <si>
    <t>QUE</t>
  </si>
  <si>
    <t>키워드</t>
  </si>
  <si>
    <t>KEY WORD</t>
  </si>
  <si>
    <t>KWRD</t>
  </si>
  <si>
    <t>파괴</t>
  </si>
  <si>
    <t>(DESTRUCT) DEMOLITION</t>
  </si>
  <si>
    <t>DMLT</t>
  </si>
  <si>
    <t>팔당</t>
  </si>
  <si>
    <t>PALDANG</t>
  </si>
  <si>
    <t>PADG</t>
  </si>
  <si>
    <t>폴더</t>
  </si>
  <si>
    <t>FILE FOLDER</t>
  </si>
  <si>
    <t>FFLDR</t>
  </si>
  <si>
    <t>학회</t>
  </si>
  <si>
    <t>Academy</t>
  </si>
  <si>
    <t>ACDMY</t>
  </si>
  <si>
    <t>합격자</t>
  </si>
  <si>
    <t>PASSED PERSON(SUCCESSFUL CANDIDATE)</t>
  </si>
  <si>
    <t>PASSR</t>
  </si>
  <si>
    <t>회선</t>
  </si>
  <si>
    <t>CIRCUIT (FEEDER, LINE)</t>
  </si>
  <si>
    <t>AIDS</t>
  </si>
  <si>
    <t>ACQUIRED IMMUNE DEFICIENCY SYNDROME</t>
  </si>
  <si>
    <t>OUT</t>
  </si>
  <si>
    <t>SOP</t>
  </si>
  <si>
    <t>STANDARD OPERATING PROCEDURE</t>
  </si>
  <si>
    <t>가구</t>
  </si>
  <si>
    <t>가산세</t>
  </si>
  <si>
    <t>ADDITIONAL TAX</t>
  </si>
  <si>
    <t>ADDTX</t>
  </si>
  <si>
    <t>가을</t>
  </si>
  <si>
    <t>AUTUMN</t>
  </si>
  <si>
    <t>ATMN</t>
  </si>
  <si>
    <t>계산</t>
  </si>
  <si>
    <t>CALCULATION</t>
  </si>
  <si>
    <t>CAL</t>
  </si>
  <si>
    <t>계측시험</t>
  </si>
  <si>
    <t>INSTRUMENTATION TEST</t>
  </si>
  <si>
    <t>INSTST</t>
  </si>
  <si>
    <t>RELATION</t>
  </si>
  <si>
    <t>REL</t>
  </si>
  <si>
    <t>관세율표</t>
  </si>
  <si>
    <t>HS(HARMONIZED COMMODITY DESCRIPTION AND CODING SYSTEM) CODE</t>
  </si>
  <si>
    <t>HSCD</t>
  </si>
  <si>
    <t>광통신</t>
  </si>
  <si>
    <t>OPTICAL COMMUNICATION</t>
  </si>
  <si>
    <t>OPTCM</t>
  </si>
  <si>
    <t>금구류</t>
  </si>
  <si>
    <t>METAL BAND</t>
  </si>
  <si>
    <t>MTBD</t>
  </si>
  <si>
    <t>닉네임</t>
  </si>
  <si>
    <t>단방향</t>
  </si>
  <si>
    <t>ONEWAY</t>
  </si>
  <si>
    <t>ONEWY</t>
  </si>
  <si>
    <t>대설주의보</t>
  </si>
  <si>
    <t>HEAVY SNOW ADVISORY</t>
  </si>
  <si>
    <t>HVSA</t>
  </si>
  <si>
    <t>동기부여</t>
  </si>
  <si>
    <t>MOTIVATION</t>
  </si>
  <si>
    <t>MTVN</t>
  </si>
  <si>
    <t>동하중</t>
  </si>
  <si>
    <t>LIVE LOAD</t>
  </si>
  <si>
    <t>LVLD</t>
  </si>
  <si>
    <t>망</t>
  </si>
  <si>
    <t>멘토링</t>
  </si>
  <si>
    <t>MENTORING</t>
  </si>
  <si>
    <t>MENTOG</t>
  </si>
  <si>
    <t>무기계약직</t>
  </si>
  <si>
    <t>indefinite contract worker</t>
  </si>
  <si>
    <t>INCTRWKR</t>
  </si>
  <si>
    <t>무효전력</t>
  </si>
  <si>
    <t>REACTIVE POWER</t>
  </si>
  <si>
    <t>RPWR</t>
  </si>
  <si>
    <t>미인증</t>
  </si>
  <si>
    <t>NO CERTIFICATION</t>
  </si>
  <si>
    <t>NCERT</t>
  </si>
  <si>
    <t>배전용변압기</t>
  </si>
  <si>
    <t>법규</t>
  </si>
  <si>
    <t>LAW REGULATIONS</t>
  </si>
  <si>
    <t>LAWR</t>
  </si>
  <si>
    <t>본세</t>
  </si>
  <si>
    <t>PRINCIPAL TAX</t>
  </si>
  <si>
    <t>PRCPLTAX</t>
  </si>
  <si>
    <t>볼륨</t>
  </si>
  <si>
    <t>STORAGE VOLUME</t>
  </si>
  <si>
    <t>STVLM</t>
  </si>
  <si>
    <t>부진</t>
  </si>
  <si>
    <t>POOR PROGRESS</t>
  </si>
  <si>
    <t>PPRGS</t>
  </si>
  <si>
    <t>빅데이터</t>
  </si>
  <si>
    <t>BIG DATA</t>
  </si>
  <si>
    <t>BIGD</t>
  </si>
  <si>
    <t>사이클</t>
  </si>
  <si>
    <t>CYCLE</t>
  </si>
  <si>
    <t>CYCL</t>
  </si>
  <si>
    <t>산사태</t>
  </si>
  <si>
    <t>LANDSLIDE</t>
  </si>
  <si>
    <t>LNDSLD</t>
  </si>
  <si>
    <t>샘플링</t>
  </si>
  <si>
    <t>SAMPLING</t>
  </si>
  <si>
    <t>SAMPLG</t>
  </si>
  <si>
    <t>선조치</t>
  </si>
  <si>
    <t>PRE ACTION</t>
  </si>
  <si>
    <t>PACTN</t>
  </si>
  <si>
    <t>세무소</t>
  </si>
  <si>
    <t>TAX OFFICE</t>
  </si>
  <si>
    <t>TXOFC</t>
  </si>
  <si>
    <t>세액공제</t>
  </si>
  <si>
    <t>TAX DEDUCTION</t>
  </si>
  <si>
    <t>TXDDC</t>
  </si>
  <si>
    <t>소방공사</t>
  </si>
  <si>
    <t>FIREFIGHTING CONSTRUCTION</t>
  </si>
  <si>
    <t>FRCN</t>
  </si>
  <si>
    <t>송전선</t>
  </si>
  <si>
    <t>TRANSMISSION LINE</t>
  </si>
  <si>
    <t>TL</t>
  </si>
  <si>
    <t>스프링</t>
  </si>
  <si>
    <t>(MACHINE ELEMENT) SPRING</t>
  </si>
  <si>
    <t>SPRG</t>
  </si>
  <si>
    <t>신호</t>
  </si>
  <si>
    <t>SIGNAL</t>
  </si>
  <si>
    <t>SGNL</t>
  </si>
  <si>
    <t>어업</t>
  </si>
  <si>
    <t>FISHERY</t>
  </si>
  <si>
    <t>FSHRY</t>
  </si>
  <si>
    <t>UPLOAD</t>
  </si>
  <si>
    <t>UPLD</t>
  </si>
  <si>
    <t>역률</t>
  </si>
  <si>
    <t>POWER FACTOR</t>
  </si>
  <si>
    <t>PF</t>
  </si>
  <si>
    <t>연구</t>
  </si>
  <si>
    <t>RESEARCH</t>
  </si>
  <si>
    <t>RSCH</t>
  </si>
  <si>
    <t>연체료</t>
  </si>
  <si>
    <t>DELAY FEE</t>
  </si>
  <si>
    <t>OVRDF</t>
  </si>
  <si>
    <t>위임자</t>
  </si>
  <si>
    <t>DELEGATOR</t>
  </si>
  <si>
    <t>DLGTR</t>
  </si>
  <si>
    <t>의식</t>
  </si>
  <si>
    <t>MIND</t>
  </si>
  <si>
    <t>이폐농</t>
  </si>
  <si>
    <t>GIVE-UP FARMING/FISHING</t>
  </si>
  <si>
    <t>GVFRM</t>
  </si>
  <si>
    <t>조정기</t>
  </si>
  <si>
    <t>REGULATOR</t>
  </si>
  <si>
    <t>RGLTR</t>
  </si>
  <si>
    <t>지사</t>
  </si>
  <si>
    <t>지사장</t>
  </si>
  <si>
    <t>BRANCH OFFICE MANAGER</t>
  </si>
  <si>
    <t>BMNGR</t>
  </si>
  <si>
    <t>직업</t>
  </si>
  <si>
    <t>OCCUPATION</t>
  </si>
  <si>
    <t>OCCP</t>
  </si>
  <si>
    <t>철주</t>
  </si>
  <si>
    <t>STEEL POLE (1LEG)</t>
  </si>
  <si>
    <t>STPL</t>
  </si>
  <si>
    <t>체제</t>
  </si>
  <si>
    <t>충전소</t>
  </si>
  <si>
    <t>CHARGING STATION</t>
  </si>
  <si>
    <t>CHRS</t>
  </si>
  <si>
    <t>탭판</t>
  </si>
  <si>
    <t>TAP BOARD</t>
  </si>
  <si>
    <t>TAPBD</t>
  </si>
  <si>
    <t>파기자</t>
  </si>
  <si>
    <t>DESTRUCTION PERSON</t>
  </si>
  <si>
    <t>DSTRR</t>
  </si>
  <si>
    <t>판단</t>
  </si>
  <si>
    <t>JUDGEMENT</t>
  </si>
  <si>
    <t>JUDG</t>
  </si>
  <si>
    <t>표준화</t>
  </si>
  <si>
    <t>STANDARDIZE</t>
  </si>
  <si>
    <t>STDZ</t>
  </si>
  <si>
    <t>피뢰침</t>
  </si>
  <si>
    <t>LIGHTNING ROD</t>
  </si>
  <si>
    <t>LGRD</t>
  </si>
  <si>
    <t>학습자</t>
  </si>
  <si>
    <t>LEARNING PERSON (LEARNER)</t>
  </si>
  <si>
    <t>LRNR</t>
  </si>
  <si>
    <t>한시</t>
  </si>
  <si>
    <t>TIME DELAY</t>
  </si>
  <si>
    <t>TMDLY</t>
  </si>
  <si>
    <t>호가</t>
  </si>
  <si>
    <t>ASKING PRICE</t>
  </si>
  <si>
    <t>ASKP</t>
  </si>
  <si>
    <t>활선원</t>
  </si>
  <si>
    <t>HOTLINE WORKER</t>
  </si>
  <si>
    <t>HTLNR</t>
  </si>
  <si>
    <t>1티어</t>
  </si>
  <si>
    <t>TIER 1</t>
  </si>
  <si>
    <t>TIER1</t>
  </si>
  <si>
    <t>AC</t>
  </si>
  <si>
    <t>ALTERNATING CURRENT</t>
  </si>
  <si>
    <t>FAN</t>
  </si>
  <si>
    <t>HPILE</t>
  </si>
  <si>
    <t>H-PILE</t>
  </si>
  <si>
    <t>HPIL</t>
  </si>
  <si>
    <t>ISO9001</t>
  </si>
  <si>
    <t>INTERNATIONAL STANDARDIZATION ORGANIZATION 9001</t>
  </si>
  <si>
    <t>I9001</t>
  </si>
  <si>
    <t>JSTAR</t>
  </si>
  <si>
    <t>JSTAR ENTERPRISE SERVICE BUS / ENTERPRISE APPLICATION INTERFACE SOLUTION</t>
  </si>
  <si>
    <t>OCGR</t>
  </si>
  <si>
    <t>OVER CURRENT GROUND RELAY</t>
  </si>
  <si>
    <t>PK</t>
  </si>
  <si>
    <t>PRIMARY KEY</t>
  </si>
  <si>
    <t>TPHA</t>
  </si>
  <si>
    <t>TREPONEMA PALIDUM HEMAGGULUTINATION ASSAY</t>
  </si>
  <si>
    <t>가이드</t>
  </si>
  <si>
    <t>GUIDE</t>
  </si>
  <si>
    <t>개폐소</t>
  </si>
  <si>
    <t>고객부담금</t>
  </si>
  <si>
    <t>CUSTOMER  BURDEN AMOUNT</t>
  </si>
  <si>
    <t>CUBNA</t>
  </si>
  <si>
    <t>교류</t>
  </si>
  <si>
    <t>급전소</t>
  </si>
  <si>
    <t>LOAD DISPATCHING OFFICE</t>
  </si>
  <si>
    <t>LDOFC</t>
  </si>
  <si>
    <t>Air Dried Basis</t>
  </si>
  <si>
    <t>ADB</t>
  </si>
  <si>
    <t>기송신</t>
  </si>
  <si>
    <t>ALREADY SENDED SIGNAL</t>
  </si>
  <si>
    <t>ALSNDS</t>
  </si>
  <si>
    <t>기온</t>
  </si>
  <si>
    <t>AIR TEMPERATURE</t>
  </si>
  <si>
    <t>ARTMP</t>
  </si>
  <si>
    <t>단말기</t>
  </si>
  <si>
    <t>TERMINAL EQUIPMENT</t>
  </si>
  <si>
    <t>TEQP</t>
  </si>
  <si>
    <t>대역</t>
  </si>
  <si>
    <t>BANDWIDTH</t>
  </si>
  <si>
    <t>BDWTH</t>
  </si>
  <si>
    <t>멘토</t>
  </si>
  <si>
    <t>MENTOR</t>
  </si>
  <si>
    <t>MENTO</t>
  </si>
  <si>
    <t>면</t>
  </si>
  <si>
    <t>MYEON</t>
  </si>
  <si>
    <t>MYN</t>
  </si>
  <si>
    <t>미연계</t>
  </si>
  <si>
    <t>UNCONNECT/INTERFACE</t>
  </si>
  <si>
    <t>UNCON</t>
  </si>
  <si>
    <t>방향</t>
  </si>
  <si>
    <t>DIRECTION</t>
  </si>
  <si>
    <t>DRCT</t>
  </si>
  <si>
    <t>변위</t>
  </si>
  <si>
    <t>DISPLACEMENT</t>
  </si>
  <si>
    <t>DSPL</t>
  </si>
  <si>
    <t>변이</t>
  </si>
  <si>
    <t>MUTATION</t>
  </si>
  <si>
    <t>MTTN</t>
  </si>
  <si>
    <t>부양가족</t>
  </si>
  <si>
    <t>(FAMILY) DEPENDENT</t>
  </si>
  <si>
    <t>DPNDT</t>
  </si>
  <si>
    <t>비가격</t>
  </si>
  <si>
    <t>NO PRICE (COMPETITION)</t>
  </si>
  <si>
    <t>NOPRC</t>
  </si>
  <si>
    <t>사업</t>
  </si>
  <si>
    <t>BIZ</t>
  </si>
  <si>
    <t>상부재</t>
  </si>
  <si>
    <t>(STEEL TOWER) UPPER FRAMEWORK MEMBER</t>
  </si>
  <si>
    <t>UFMBR</t>
  </si>
  <si>
    <t>상여</t>
  </si>
  <si>
    <t>상호임피던스</t>
  </si>
  <si>
    <t>MUTUAL IMPEDANCE</t>
  </si>
  <si>
    <t>MTIMP</t>
  </si>
  <si>
    <t>세트</t>
  </si>
  <si>
    <t>SET</t>
  </si>
  <si>
    <t>송전요금종합시스템</t>
  </si>
  <si>
    <t>POWER TRANSMISSION CHARGE TOTAL SYSTEM</t>
  </si>
  <si>
    <t>TRCTS</t>
  </si>
  <si>
    <t>스페인어</t>
  </si>
  <si>
    <t>SPANISH LANGUAGE</t>
  </si>
  <si>
    <t>SPLANG</t>
  </si>
  <si>
    <t>아스팔트</t>
  </si>
  <si>
    <t>ASPHALT</t>
  </si>
  <si>
    <t>ASPH</t>
  </si>
  <si>
    <t>연결기</t>
  </si>
  <si>
    <t>CONNECTOR</t>
  </si>
  <si>
    <t>CNNR</t>
  </si>
  <si>
    <t>연비</t>
  </si>
  <si>
    <t>FUEL EFFICIENCY</t>
  </si>
  <si>
    <t>FUEF</t>
  </si>
  <si>
    <t>우리사주</t>
  </si>
  <si>
    <t>EMPLOYEE STOCK OWNERSHIP</t>
  </si>
  <si>
    <t>ESO</t>
  </si>
  <si>
    <t>위임</t>
  </si>
  <si>
    <t>DELEGATE</t>
  </si>
  <si>
    <t>DLGT</t>
  </si>
  <si>
    <t>이미지</t>
  </si>
  <si>
    <t>IMAGE</t>
  </si>
  <si>
    <t>IMG</t>
  </si>
  <si>
    <t>익스텐트</t>
  </si>
  <si>
    <t>DATABASE EXTENT</t>
  </si>
  <si>
    <t>DBEXT</t>
  </si>
  <si>
    <t>임계치</t>
  </si>
  <si>
    <t>Critical value</t>
  </si>
  <si>
    <t>CRTCV</t>
  </si>
  <si>
    <t>자손보험</t>
  </si>
  <si>
    <t>OWN BODY DAMAGE INSURANCE</t>
  </si>
  <si>
    <t>OBDINS</t>
  </si>
  <si>
    <t>재판</t>
  </si>
  <si>
    <t>TRIAL</t>
  </si>
  <si>
    <t>저장</t>
  </si>
  <si>
    <t>SAVE</t>
  </si>
  <si>
    <t>SAV</t>
  </si>
  <si>
    <t>접번</t>
  </si>
  <si>
    <t>SCREW BOLT</t>
  </si>
  <si>
    <t>SCBLT</t>
  </si>
  <si>
    <t>접속함</t>
  </si>
  <si>
    <t>ACCESS BOX</t>
  </si>
  <si>
    <t>ACSBX</t>
  </si>
  <si>
    <t>정규분포</t>
  </si>
  <si>
    <t>NORMAL DISTRIBUTION</t>
  </si>
  <si>
    <t>NDSTN</t>
  </si>
  <si>
    <t>조건식</t>
  </si>
  <si>
    <t>CONDITIONAL EXPRESSION</t>
  </si>
  <si>
    <t>CNDEXP</t>
  </si>
  <si>
    <t>지지선</t>
  </si>
  <si>
    <t>SUPPORT LINE</t>
  </si>
  <si>
    <t>SPRLN</t>
  </si>
  <si>
    <t>집약도</t>
  </si>
  <si>
    <t>INTENSIVE DEGREE</t>
  </si>
  <si>
    <t>INTSDG</t>
  </si>
  <si>
    <t>책임한계점</t>
  </si>
  <si>
    <t>RESPONSIBILITY LIMIT POINT</t>
  </si>
  <si>
    <t>RLMPT</t>
  </si>
  <si>
    <t>통신설비</t>
  </si>
  <si>
    <t>COMMUNICATION FACILITY</t>
  </si>
  <si>
    <t>CMFC</t>
  </si>
  <si>
    <t>트레이</t>
  </si>
  <si>
    <t>TRAY</t>
  </si>
  <si>
    <t>폐기물처리</t>
  </si>
  <si>
    <t>WASTE DISPOSAL</t>
  </si>
  <si>
    <t>WSTDSP</t>
  </si>
  <si>
    <t>플러그</t>
  </si>
  <si>
    <t>PLUG</t>
  </si>
  <si>
    <t>필리핀</t>
  </si>
  <si>
    <t>PHILIPPINES</t>
  </si>
  <si>
    <t>PHLP</t>
  </si>
  <si>
    <t>한국신용평가</t>
  </si>
  <si>
    <t>KOREA INVESTORS SERVICE</t>
  </si>
  <si>
    <t>KIS</t>
  </si>
  <si>
    <t>항소</t>
  </si>
  <si>
    <t>APPEAL</t>
  </si>
  <si>
    <t>APEL</t>
  </si>
  <si>
    <t>행동강령</t>
  </si>
  <si>
    <t>CONDUCT CODE</t>
  </si>
  <si>
    <t>CDTCD</t>
  </si>
  <si>
    <t>활선</t>
  </si>
  <si>
    <t>HOTLINE</t>
  </si>
  <si>
    <t>HTLN</t>
  </si>
  <si>
    <t>히터</t>
  </si>
  <si>
    <t>HEATER</t>
  </si>
  <si>
    <t>HTR</t>
  </si>
  <si>
    <t>AB상</t>
  </si>
  <si>
    <t>PHASE AB</t>
  </si>
  <si>
    <t>PHAB</t>
  </si>
  <si>
    <t>BC상</t>
  </si>
  <si>
    <t>PHASE BC</t>
  </si>
  <si>
    <t>PHBC</t>
  </si>
  <si>
    <t>DAMS</t>
  </si>
  <si>
    <t>DISTRIBUTION AUTOMATION MANAGEMENT SYSTEM</t>
  </si>
  <si>
    <t>ERD</t>
  </si>
  <si>
    <t>ENTITY RELATIONSHIP DIAGRAM</t>
  </si>
  <si>
    <t>OTP</t>
  </si>
  <si>
    <t>ONE TIME PASSWORD</t>
  </si>
  <si>
    <t>PDF</t>
  </si>
  <si>
    <t>PORTABLE DOCUMENT FORMAT</t>
  </si>
  <si>
    <t>갈등</t>
  </si>
  <si>
    <t>CONFLICT</t>
  </si>
  <si>
    <t>CNFL</t>
  </si>
  <si>
    <t>강화유리</t>
  </si>
  <si>
    <t>TEMPERED GLASS</t>
  </si>
  <si>
    <t>TPGLS</t>
  </si>
  <si>
    <t>개폐기종류</t>
  </si>
  <si>
    <t>SWITCH KIND</t>
  </si>
  <si>
    <t>SWKND</t>
  </si>
  <si>
    <t>검침분</t>
  </si>
  <si>
    <t>견적</t>
  </si>
  <si>
    <t>(QUOTATION) ESTIMATE</t>
  </si>
  <si>
    <t>ESTMT</t>
  </si>
  <si>
    <t>계량기</t>
  </si>
  <si>
    <t>고객별</t>
  </si>
  <si>
    <t>CUSTOMER</t>
  </si>
  <si>
    <t>CUST</t>
  </si>
  <si>
    <t>고급</t>
  </si>
  <si>
    <t>HIGH RANK</t>
  </si>
  <si>
    <t>HGHNK</t>
  </si>
  <si>
    <t>고주파수</t>
  </si>
  <si>
    <t>HIGH FREQUENCY</t>
  </si>
  <si>
    <t>HFQ</t>
  </si>
  <si>
    <t>공기청정기</t>
  </si>
  <si>
    <t>AIR CLEANER</t>
  </si>
  <si>
    <t>ARCLR</t>
  </si>
  <si>
    <t>공문서</t>
  </si>
  <si>
    <t>OFFICIAL DOCUMENT</t>
  </si>
  <si>
    <t>OFCD</t>
  </si>
  <si>
    <t>교과</t>
  </si>
  <si>
    <t>CURRICULUM</t>
  </si>
  <si>
    <t>CRCM</t>
  </si>
  <si>
    <t>교육비</t>
  </si>
  <si>
    <t>EDUCATION COST</t>
  </si>
  <si>
    <t>EDUC</t>
  </si>
  <si>
    <t>교통</t>
  </si>
  <si>
    <t>TRANSPORTATION</t>
  </si>
  <si>
    <t>TRANS</t>
  </si>
  <si>
    <t>권부</t>
  </si>
  <si>
    <t>WRAPPING</t>
  </si>
  <si>
    <t>WRAP</t>
  </si>
  <si>
    <t>그래프</t>
  </si>
  <si>
    <t>GRAPH</t>
  </si>
  <si>
    <t>GRPH</t>
  </si>
  <si>
    <t>금융</t>
  </si>
  <si>
    <t>(MONETARY) FINANCE</t>
  </si>
  <si>
    <t>FIN</t>
  </si>
  <si>
    <t>낙찰</t>
  </si>
  <si>
    <t>SUCCESSFUL BID</t>
  </si>
  <si>
    <t>SCBID</t>
  </si>
  <si>
    <t>너트</t>
  </si>
  <si>
    <t>NUT</t>
  </si>
  <si>
    <t>넝쿨</t>
  </si>
  <si>
    <t>VINE</t>
  </si>
  <si>
    <t>니트로글리세린</t>
  </si>
  <si>
    <t>Nitroglycerin(e)</t>
  </si>
  <si>
    <t>NTRGCR</t>
  </si>
  <si>
    <t>대비</t>
  </si>
  <si>
    <t>CONTRAST</t>
  </si>
  <si>
    <t>CTRS</t>
  </si>
  <si>
    <t>대학원</t>
  </si>
  <si>
    <t>GRADUATE SCHOOL</t>
  </si>
  <si>
    <t>GDSCH</t>
  </si>
  <si>
    <t>명예퇴직</t>
  </si>
  <si>
    <t>VOLUNTARY RETIREMENT</t>
  </si>
  <si>
    <t>VRTRM</t>
  </si>
  <si>
    <t>무정전</t>
  </si>
  <si>
    <t>UNINTERRUPTABLE</t>
  </si>
  <si>
    <t>UINT</t>
  </si>
  <si>
    <t>미시행</t>
  </si>
  <si>
    <t>UNENFORCE</t>
  </si>
  <si>
    <t>UNFC</t>
  </si>
  <si>
    <t>밭</t>
  </si>
  <si>
    <t>(FARM) FIELD</t>
  </si>
  <si>
    <t>FILD</t>
  </si>
  <si>
    <t>백분율</t>
  </si>
  <si>
    <t>Percentage</t>
  </si>
  <si>
    <t>PRCNTG</t>
  </si>
  <si>
    <t>변위전류</t>
  </si>
  <si>
    <t>DISPLACEMENT CURRENT</t>
  </si>
  <si>
    <t>DSPCRN</t>
  </si>
  <si>
    <t>보호계전기</t>
  </si>
  <si>
    <t>PROTECTIVE RELAY</t>
  </si>
  <si>
    <t>PRRLY</t>
  </si>
  <si>
    <t>복리후생</t>
  </si>
  <si>
    <t>WELFARE BENEFIT</t>
  </si>
  <si>
    <t>WLBNF</t>
  </si>
  <si>
    <t>본체</t>
  </si>
  <si>
    <t>BODY</t>
  </si>
  <si>
    <t>BDY</t>
  </si>
  <si>
    <t>부동대</t>
  </si>
  <si>
    <t>NO REACTION BAND</t>
  </si>
  <si>
    <t>NRBD</t>
  </si>
  <si>
    <t>분산형전원</t>
  </si>
  <si>
    <t>DISTRIBUTED GENERATION</t>
  </si>
  <si>
    <t>DGEN</t>
  </si>
  <si>
    <t>분전함</t>
  </si>
  <si>
    <t>DISTRIBUTION BOX</t>
  </si>
  <si>
    <t>DSBX</t>
  </si>
  <si>
    <t>블럭</t>
  </si>
  <si>
    <t>BLOCK</t>
  </si>
  <si>
    <t>BLK</t>
  </si>
  <si>
    <t>RMK</t>
  </si>
  <si>
    <t>비정규직</t>
  </si>
  <si>
    <t>IRREGULAR WORK</t>
  </si>
  <si>
    <t>IRGWK</t>
  </si>
  <si>
    <t>사용연한</t>
  </si>
  <si>
    <t>USE TERM</t>
  </si>
  <si>
    <t>USTRM</t>
  </si>
  <si>
    <t>삽입</t>
  </si>
  <si>
    <t>INSERT</t>
  </si>
  <si>
    <t>INSRT</t>
  </si>
  <si>
    <t>상가</t>
  </si>
  <si>
    <t>STORE (SECTION)</t>
  </si>
  <si>
    <t>STORE</t>
  </si>
  <si>
    <t>상벌</t>
  </si>
  <si>
    <t>REWARD AND PENALTY</t>
  </si>
  <si>
    <t>RWPNL</t>
  </si>
  <si>
    <t>소식지</t>
  </si>
  <si>
    <t>NEWSLETTER</t>
  </si>
  <si>
    <t>NEWSL</t>
  </si>
  <si>
    <t>에너지포털시스템</t>
  </si>
  <si>
    <t>ENERGY PORTAL SYSTEM</t>
  </si>
  <si>
    <t>ENGPS</t>
  </si>
  <si>
    <t>오피스텔</t>
  </si>
  <si>
    <t>OFFICETEL</t>
  </si>
  <si>
    <t>OFCTL</t>
  </si>
  <si>
    <t>요소수</t>
  </si>
  <si>
    <t>UREA</t>
  </si>
  <si>
    <t>용접</t>
  </si>
  <si>
    <t>WELD</t>
  </si>
  <si>
    <t>워크센터</t>
  </si>
  <si>
    <t>WORK CENTER</t>
  </si>
  <si>
    <t>WKCT</t>
  </si>
  <si>
    <t>Chemical Element</t>
  </si>
  <si>
    <t>CHELM</t>
  </si>
  <si>
    <t>THEORY</t>
  </si>
  <si>
    <t>THRY</t>
  </si>
  <si>
    <t>이상</t>
  </si>
  <si>
    <t>MORE THAN</t>
  </si>
  <si>
    <t>MT</t>
  </si>
  <si>
    <t>이자</t>
  </si>
  <si>
    <t>INTEREST</t>
  </si>
  <si>
    <t>INTR</t>
  </si>
  <si>
    <t>인사처</t>
  </si>
  <si>
    <t>HUMAN RESOURCE DEPARTMENT</t>
  </si>
  <si>
    <t>HRDPT</t>
  </si>
  <si>
    <t>자차보험</t>
  </si>
  <si>
    <t>OWN VEHICLE DAMAGE INSURANCE</t>
  </si>
  <si>
    <t>OVDINS</t>
  </si>
  <si>
    <t>재결문</t>
  </si>
  <si>
    <t>ADMINISTRATIVE JUDGEMENT DOCUMENT</t>
  </si>
  <si>
    <t>AJDGD</t>
  </si>
  <si>
    <t>전력구</t>
  </si>
  <si>
    <t>POWER TUNNEL</t>
  </si>
  <si>
    <t>PTNL</t>
  </si>
  <si>
    <t>전력량계</t>
  </si>
  <si>
    <t>전문</t>
  </si>
  <si>
    <t>INTERFACE TEXT</t>
  </si>
  <si>
    <t>IFTXT</t>
  </si>
  <si>
    <t>전문가</t>
  </si>
  <si>
    <t>EXPERT/PROFESSIONAL PERSON</t>
  </si>
  <si>
    <t>EXPTR</t>
  </si>
  <si>
    <t>전지</t>
  </si>
  <si>
    <t>BATTERY</t>
  </si>
  <si>
    <t>BATT</t>
  </si>
  <si>
    <t>제조</t>
  </si>
  <si>
    <t>MANUFACTURE</t>
  </si>
  <si>
    <t>MNFCT</t>
  </si>
  <si>
    <t>중단</t>
  </si>
  <si>
    <t>STOP</t>
  </si>
  <si>
    <t>지방</t>
  </si>
  <si>
    <t>LOCAL</t>
  </si>
  <si>
    <t>LCL</t>
  </si>
  <si>
    <t>지열</t>
  </si>
  <si>
    <t>TERRESTRIAL HEAT</t>
  </si>
  <si>
    <t>TRHT</t>
  </si>
  <si>
    <t>체인</t>
  </si>
  <si>
    <t>CHAIN</t>
  </si>
  <si>
    <t>CHN</t>
  </si>
  <si>
    <t>초기화</t>
  </si>
  <si>
    <t>INITIALIZE</t>
  </si>
  <si>
    <t>INTLZ</t>
  </si>
  <si>
    <t>콜드스타트</t>
  </si>
  <si>
    <t>COLD START</t>
  </si>
  <si>
    <t>CDST</t>
  </si>
  <si>
    <t>터빈</t>
  </si>
  <si>
    <t>TURBINE</t>
  </si>
  <si>
    <t>TRBN</t>
  </si>
  <si>
    <t>토목구조물통합관리시스템</t>
  </si>
  <si>
    <t>CIVIL STRUCTURE TOTAL MAINTENANCE PLATFORM</t>
  </si>
  <si>
    <t>CSTMP</t>
  </si>
  <si>
    <t>특허사용료</t>
  </si>
  <si>
    <t>PATENT RENTAL FEE</t>
  </si>
  <si>
    <t>PTNTF</t>
  </si>
  <si>
    <t>표면</t>
  </si>
  <si>
    <t>SURFACE</t>
  </si>
  <si>
    <t>SURF</t>
  </si>
  <si>
    <t>해월</t>
  </si>
  <si>
    <t>SEA CROSS</t>
  </si>
  <si>
    <t>SEACR</t>
  </si>
  <si>
    <t>호칭경</t>
  </si>
  <si>
    <t>NOMINAL DIAMETER</t>
  </si>
  <si>
    <t>NDMTR</t>
  </si>
  <si>
    <t>화장실</t>
  </si>
  <si>
    <t>TOILET ROOM</t>
  </si>
  <si>
    <t>TLT</t>
  </si>
  <si>
    <t>활성화</t>
  </si>
  <si>
    <t>ACTIVATE</t>
  </si>
  <si>
    <t>ACTVT</t>
  </si>
  <si>
    <t>BUN</t>
  </si>
  <si>
    <t>BLOOD UREA NITROGEN</t>
  </si>
  <si>
    <t>JVM</t>
  </si>
  <si>
    <t>JAVA VIRTUAL MACHINE</t>
  </si>
  <si>
    <t>SNS</t>
  </si>
  <si>
    <t>SOCIAL NETWORK SERVICE</t>
  </si>
  <si>
    <t>X선</t>
  </si>
  <si>
    <t>X-RAY</t>
  </si>
  <si>
    <t>XRAY</t>
  </si>
  <si>
    <t>간이</t>
  </si>
  <si>
    <t>SIMPLICITY</t>
  </si>
  <si>
    <t>SMPLC</t>
  </si>
  <si>
    <t>결선도</t>
  </si>
  <si>
    <t>CONNECTION DIAGRAM</t>
  </si>
  <si>
    <t>CNDG</t>
  </si>
  <si>
    <t>경간</t>
  </si>
  <si>
    <t>SPAN</t>
  </si>
  <si>
    <t>SPN</t>
  </si>
  <si>
    <t>경보</t>
  </si>
  <si>
    <t>ALARM</t>
  </si>
  <si>
    <t>ALM</t>
  </si>
  <si>
    <t>경위도</t>
  </si>
  <si>
    <t>LONGITUDE AND LATITUDE</t>
  </si>
  <si>
    <t>LGLTD</t>
  </si>
  <si>
    <t>CNTR</t>
  </si>
  <si>
    <t>공격</t>
  </si>
  <si>
    <t>ATTACK</t>
  </si>
  <si>
    <t>ATTK</t>
  </si>
  <si>
    <t>관세율표호</t>
  </si>
  <si>
    <t>(HS CODE) HEADING</t>
  </si>
  <si>
    <t>HSHD</t>
  </si>
  <si>
    <t>교시</t>
  </si>
  <si>
    <t>CLASS PERIOD</t>
  </si>
  <si>
    <t>CPRD</t>
  </si>
  <si>
    <t>기록</t>
  </si>
  <si>
    <t>RECORD</t>
  </si>
  <si>
    <t>RECD</t>
  </si>
  <si>
    <t>기성고</t>
  </si>
  <si>
    <t>EARNED VALUE ANALYSIS</t>
  </si>
  <si>
    <t>ERVA</t>
  </si>
  <si>
    <t>뉴스레터</t>
  </si>
  <si>
    <t>다운링크</t>
  </si>
  <si>
    <t>DOWNLINK</t>
  </si>
  <si>
    <t>DWLNK</t>
  </si>
  <si>
    <t>단위당</t>
  </si>
  <si>
    <t>대기료</t>
  </si>
  <si>
    <t>WAIT FEE</t>
  </si>
  <si>
    <t>WAITF</t>
  </si>
  <si>
    <t>대우</t>
  </si>
  <si>
    <t>TREATMENT</t>
  </si>
  <si>
    <t>TRTM</t>
  </si>
  <si>
    <t>도엽</t>
  </si>
  <si>
    <t>MAP SHEET</t>
  </si>
  <si>
    <t>MPSHT</t>
  </si>
  <si>
    <t>등심선</t>
  </si>
  <si>
    <t>ISOBATH</t>
  </si>
  <si>
    <t>ISBTH</t>
  </si>
  <si>
    <t>로그아웃</t>
  </si>
  <si>
    <t>LOGOUT</t>
  </si>
  <si>
    <t>LGOUT</t>
  </si>
  <si>
    <t>리더</t>
  </si>
  <si>
    <t>마일스톤</t>
  </si>
  <si>
    <t>MILESTONE</t>
  </si>
  <si>
    <t>MLST</t>
  </si>
  <si>
    <t>매시업</t>
  </si>
  <si>
    <t>MASH-UP</t>
  </si>
  <si>
    <t>MSHUP</t>
  </si>
  <si>
    <t>목돈안드는전세대출</t>
  </si>
  <si>
    <t>BURDENLESS DEPOSIT LEASE LOAN</t>
  </si>
  <si>
    <t>BDLLN</t>
  </si>
  <si>
    <t>미쓰비시</t>
  </si>
  <si>
    <t>MITSUBISHI ELECTRIC CORPORATION</t>
  </si>
  <si>
    <t>MTBSH</t>
  </si>
  <si>
    <t>발견</t>
  </si>
  <si>
    <t>FIND</t>
  </si>
  <si>
    <t>방화구획재관리시스템</t>
  </si>
  <si>
    <t>FIRE STOP MANAGEMENT SYSTEM</t>
  </si>
  <si>
    <t>FSMS</t>
  </si>
  <si>
    <t>벌점</t>
  </si>
  <si>
    <t>PENALTY POINTS</t>
  </si>
  <si>
    <t>PNLPT</t>
  </si>
  <si>
    <t>분기고리</t>
  </si>
  <si>
    <t>STIRRUP</t>
  </si>
  <si>
    <t>STRP</t>
  </si>
  <si>
    <t>브라우저</t>
  </si>
  <si>
    <t>BROWSER</t>
  </si>
  <si>
    <t>BRWS</t>
  </si>
  <si>
    <t>비교</t>
  </si>
  <si>
    <t>COMPARE</t>
  </si>
  <si>
    <t>CMPR</t>
  </si>
  <si>
    <t>사이트</t>
  </si>
  <si>
    <t>(WEB) SITE</t>
  </si>
  <si>
    <t>SITE</t>
  </si>
  <si>
    <t>산업통상자원부</t>
  </si>
  <si>
    <t>MINISTRY OF TRADE INDUSTRY AND ENERGY</t>
  </si>
  <si>
    <t>MOTIE</t>
  </si>
  <si>
    <t>SHIP</t>
  </si>
  <si>
    <t>설명회</t>
  </si>
  <si>
    <t>EXPLAIN SESSION</t>
  </si>
  <si>
    <t>EXPSN</t>
  </si>
  <si>
    <t>세분류</t>
  </si>
  <si>
    <t>DETAIL CATEGORIZATION</t>
  </si>
  <si>
    <t>DCG</t>
  </si>
  <si>
    <t>센터장</t>
  </si>
  <si>
    <t>HEAD OF CENTER</t>
  </si>
  <si>
    <t>HDCTR</t>
  </si>
  <si>
    <t>수동처리</t>
  </si>
  <si>
    <t>MANUAL PROCESSING</t>
  </si>
  <si>
    <t>MNPS</t>
  </si>
  <si>
    <t>수신기</t>
  </si>
  <si>
    <t>RECEIVE DEVICE</t>
  </si>
  <si>
    <t>RCDVC</t>
  </si>
  <si>
    <t>스크린</t>
  </si>
  <si>
    <t>SCREEN</t>
  </si>
  <si>
    <t>SCR</t>
  </si>
  <si>
    <t>승인서</t>
  </si>
  <si>
    <t>APPROVAL DOCUMENT</t>
  </si>
  <si>
    <t>APRD</t>
  </si>
  <si>
    <t>시각동기점검</t>
  </si>
  <si>
    <t>TIME SYNCHRONIZATION CHECK</t>
  </si>
  <si>
    <t>TSCHK</t>
  </si>
  <si>
    <t>시간대별용량가격</t>
  </si>
  <si>
    <t>TIME CAPACITY PRICE</t>
  </si>
  <si>
    <t>TMCP</t>
  </si>
  <si>
    <t>시방서</t>
  </si>
  <si>
    <t>SPECIFICATION DOCUMENT</t>
  </si>
  <si>
    <t>SPECD</t>
  </si>
  <si>
    <t>시행문</t>
  </si>
  <si>
    <t>ENFORCEMENT DOCUMENT</t>
  </si>
  <si>
    <t>ENFCD</t>
  </si>
  <si>
    <t>언론</t>
  </si>
  <si>
    <t>PRESS</t>
  </si>
  <si>
    <t>PRSS</t>
  </si>
  <si>
    <t>엑스레이</t>
  </si>
  <si>
    <t>옹벽</t>
  </si>
  <si>
    <t>RETAINING WALL</t>
  </si>
  <si>
    <t>RTWL</t>
  </si>
  <si>
    <t>우편</t>
  </si>
  <si>
    <t>POST</t>
  </si>
  <si>
    <t>Zip Code</t>
  </si>
  <si>
    <t>ZIP</t>
  </si>
  <si>
    <t>자유장</t>
  </si>
  <si>
    <t>FREE LENGTH</t>
  </si>
  <si>
    <t>FRLEN</t>
  </si>
  <si>
    <t>전통시장</t>
  </si>
  <si>
    <t>TRADITIONAL MARKET</t>
  </si>
  <si>
    <t>TMKT</t>
  </si>
  <si>
    <t>절연체</t>
  </si>
  <si>
    <t>INSULATION MATERIAL</t>
  </si>
  <si>
    <t>INMT</t>
  </si>
  <si>
    <t>주주총회</t>
  </si>
  <si>
    <t>STOCKHOLDERS GENERAL MEETING</t>
  </si>
  <si>
    <t>SGMTNG</t>
  </si>
  <si>
    <t>중심점</t>
  </si>
  <si>
    <t>CENTRAL POINT</t>
  </si>
  <si>
    <t>CTRPT</t>
  </si>
  <si>
    <t>지락순시</t>
  </si>
  <si>
    <t>INSTANTANEOUS GROUND</t>
  </si>
  <si>
    <t>IGRND</t>
  </si>
  <si>
    <t>지지물간거리</t>
  </si>
  <si>
    <t>차량10부제</t>
  </si>
  <si>
    <t>10 DAY NO DRIVING SYSTEM</t>
  </si>
  <si>
    <t>D10NDS</t>
  </si>
  <si>
    <t>최대수요전력계</t>
  </si>
  <si>
    <t>DEMAND METER</t>
  </si>
  <si>
    <t>DMTR</t>
  </si>
  <si>
    <t>큐비클</t>
  </si>
  <si>
    <t>CUBICLE</t>
  </si>
  <si>
    <t>CBCL</t>
  </si>
  <si>
    <t>타임스탬프</t>
  </si>
  <si>
    <t>TMST</t>
  </si>
  <si>
    <t>트레이스</t>
  </si>
  <si>
    <t>(PROGRAM,DBMS) TRACE</t>
  </si>
  <si>
    <t>TRCE</t>
  </si>
  <si>
    <t>파일키</t>
  </si>
  <si>
    <t>FILE_KEY</t>
  </si>
  <si>
    <t>FLKY</t>
  </si>
  <si>
    <t>패스워드</t>
  </si>
  <si>
    <t>페널티</t>
  </si>
  <si>
    <t>PENALTY</t>
  </si>
  <si>
    <t>PNLT</t>
  </si>
  <si>
    <t>프린터</t>
  </si>
  <si>
    <t>PRINTER</t>
  </si>
  <si>
    <t>PRNTR</t>
  </si>
  <si>
    <t>필드</t>
  </si>
  <si>
    <t>FIELD</t>
  </si>
  <si>
    <t>학점</t>
  </si>
  <si>
    <t>EDUCATION CREDIT</t>
  </si>
  <si>
    <t>ECRDT</t>
  </si>
  <si>
    <t>확률</t>
  </si>
  <si>
    <t>PROBABILITY</t>
  </si>
  <si>
    <t>PRBT</t>
  </si>
  <si>
    <t>확장자</t>
  </si>
  <si>
    <t>FILE EXTENSION</t>
  </si>
  <si>
    <t>FEXT</t>
  </si>
  <si>
    <t>ABB</t>
  </si>
  <si>
    <t>ASEA BROWN BOVERI CORPORATION</t>
  </si>
  <si>
    <t>CPU클럭</t>
  </si>
  <si>
    <t>CENTRAL PROCESSING UNIT(CPU) CLOCK</t>
  </si>
  <si>
    <t>CPUCLK</t>
  </si>
  <si>
    <t>GOT</t>
  </si>
  <si>
    <t>GLUTAMIC OXALACETIC TRANSAMINASE</t>
  </si>
  <si>
    <t>GPS신호시스템</t>
  </si>
  <si>
    <t>GLOBAL POSITIONING SYSTEM SIGNAL SYSTEM</t>
  </si>
  <si>
    <t>GPSSYS</t>
  </si>
  <si>
    <t>HDD</t>
  </si>
  <si>
    <t>HARD DISK DRIVE</t>
  </si>
  <si>
    <t>KPI</t>
  </si>
  <si>
    <t>KEY PERFORMANCE INDICATOR</t>
  </si>
  <si>
    <t>RGB</t>
  </si>
  <si>
    <t>RED-GREEN-BLUE</t>
  </si>
  <si>
    <t>간경화</t>
  </si>
  <si>
    <t>LIVER CIRRHOSIS</t>
  </si>
  <si>
    <t>LVCRH</t>
  </si>
  <si>
    <t>감동</t>
  </si>
  <si>
    <t>IMPRESSION</t>
  </si>
  <si>
    <t>IMPRS</t>
  </si>
  <si>
    <t>갑근세</t>
  </si>
  <si>
    <t>CLASS "A" EMPLOYMENT INCOME TAX</t>
  </si>
  <si>
    <t>CAINTX</t>
  </si>
  <si>
    <t>경간별</t>
  </si>
  <si>
    <t>계획서</t>
  </si>
  <si>
    <t>PLAN DOCUMENT</t>
  </si>
  <si>
    <t>PLND</t>
  </si>
  <si>
    <t>골밀도</t>
  </si>
  <si>
    <t>BONE DENSITY</t>
  </si>
  <si>
    <t>BNDS</t>
  </si>
  <si>
    <t>공고</t>
  </si>
  <si>
    <t>교탁</t>
  </si>
  <si>
    <t>LECTURE DESK</t>
  </si>
  <si>
    <t>LDESK</t>
  </si>
  <si>
    <t>구조화</t>
  </si>
  <si>
    <t>STRUCTURALIZE</t>
  </si>
  <si>
    <t>STRCZ</t>
  </si>
  <si>
    <t>기술정보시스템</t>
  </si>
  <si>
    <t>TECHNIQUE INFORMATION MANAGEMENT SYSTEM</t>
  </si>
  <si>
    <t>TIMS</t>
  </si>
  <si>
    <t>논리적</t>
  </si>
  <si>
    <t>LOGICAL</t>
  </si>
  <si>
    <t>LGCL</t>
  </si>
  <si>
    <t>다면평가</t>
  </si>
  <si>
    <t>MULTISOURCE EVALUATION</t>
  </si>
  <si>
    <t>MLTEV</t>
  </si>
  <si>
    <t>다회로차단기</t>
  </si>
  <si>
    <t>MULTI-WAY FAULT INTERRUPTERS</t>
  </si>
  <si>
    <t>MWFI</t>
  </si>
  <si>
    <t>단자선</t>
  </si>
  <si>
    <t>LEAD WIRE</t>
  </si>
  <si>
    <t>LDWR</t>
  </si>
  <si>
    <t>담보</t>
  </si>
  <si>
    <t>(COLLATERAL) SECURITY</t>
  </si>
  <si>
    <t>SCRTY</t>
  </si>
  <si>
    <t>대물배상</t>
  </si>
  <si>
    <t>PROPERTY DAMAGE LIABILITY COVERAGE</t>
  </si>
  <si>
    <t>PDLC</t>
  </si>
  <si>
    <t>데이터로거</t>
  </si>
  <si>
    <t>Data Logger</t>
  </si>
  <si>
    <t>DTLG</t>
  </si>
  <si>
    <t>만곡률</t>
  </si>
  <si>
    <t>SINUOSITY</t>
  </si>
  <si>
    <t>SNST</t>
  </si>
  <si>
    <t>미터</t>
  </si>
  <si>
    <t>(SCALE) METER</t>
  </si>
  <si>
    <t>METER</t>
  </si>
  <si>
    <t>법원</t>
  </si>
  <si>
    <t>(LAW) COURT</t>
  </si>
  <si>
    <t>COURT</t>
  </si>
  <si>
    <t>벤처기업</t>
  </si>
  <si>
    <t>VENTURE COMPANY</t>
  </si>
  <si>
    <t>VNTCO</t>
  </si>
  <si>
    <t>분류기</t>
  </si>
  <si>
    <t>SHUNT</t>
  </si>
  <si>
    <t>SHNT</t>
  </si>
  <si>
    <t>사슬</t>
  </si>
  <si>
    <t>사택</t>
  </si>
  <si>
    <t>COMPANY HOUSE</t>
  </si>
  <si>
    <t>COHS</t>
  </si>
  <si>
    <t>상신자</t>
  </si>
  <si>
    <t>SUBMIT REPORT PERSON</t>
  </si>
  <si>
    <t>SBRPTR</t>
  </si>
  <si>
    <t>상황일지</t>
  </si>
  <si>
    <t>SITUATIONS DAILY REPORT</t>
  </si>
  <si>
    <t>SDLYD</t>
  </si>
  <si>
    <t>설명</t>
  </si>
  <si>
    <t>EXPLAIN</t>
  </si>
  <si>
    <t>EXPL</t>
  </si>
  <si>
    <t>설치비</t>
  </si>
  <si>
    <t>INSTALLATION COST</t>
  </si>
  <si>
    <t>INSC</t>
  </si>
  <si>
    <t>수도광열비</t>
  </si>
  <si>
    <t>WATERWAYS LIGHT AND HEAT COST (EXPENSES)</t>
  </si>
  <si>
    <t>WTLHC</t>
  </si>
  <si>
    <t>수입인지</t>
  </si>
  <si>
    <t>REVENUE STAMP</t>
  </si>
  <si>
    <t>RVSTM</t>
  </si>
  <si>
    <t>시범사용중</t>
  </si>
  <si>
    <t>DEMONSTRATE USE</t>
  </si>
  <si>
    <t>DMUSE</t>
  </si>
  <si>
    <t>시범사용후</t>
  </si>
  <si>
    <t>AFTER DEMONSTRATE USE</t>
  </si>
  <si>
    <t>ADMUS</t>
  </si>
  <si>
    <t>시스손</t>
  </si>
  <si>
    <t>SHEATH LOSS</t>
  </si>
  <si>
    <t>SHLS</t>
  </si>
  <si>
    <t>실내기</t>
  </si>
  <si>
    <t>INDOOR FACILITY</t>
  </si>
  <si>
    <t>INFC</t>
  </si>
  <si>
    <t>알파벳</t>
  </si>
  <si>
    <t>ALPHABET</t>
  </si>
  <si>
    <t>ALPH</t>
  </si>
  <si>
    <t>여자서셉턴스</t>
  </si>
  <si>
    <t>EXCITING SUSCEPTANCE</t>
  </si>
  <si>
    <t>EXSCPT</t>
  </si>
  <si>
    <t>역송</t>
  </si>
  <si>
    <t>REVERSE INDUCED</t>
  </si>
  <si>
    <t>RINDC</t>
  </si>
  <si>
    <t>연계점</t>
  </si>
  <si>
    <t>CONNECT/INTERFACE POINT</t>
  </si>
  <si>
    <t>CONPT</t>
  </si>
  <si>
    <t>영상도</t>
  </si>
  <si>
    <t>IMAGE MAP</t>
  </si>
  <si>
    <t>IMGMP</t>
  </si>
  <si>
    <t>웜스타트</t>
  </si>
  <si>
    <t>WARM START</t>
  </si>
  <si>
    <t>WRMST</t>
  </si>
  <si>
    <t>유해가스</t>
  </si>
  <si>
    <t>HARMFUL GAS</t>
  </si>
  <si>
    <t>HGAS</t>
  </si>
  <si>
    <t>유형</t>
  </si>
  <si>
    <t>TP</t>
  </si>
  <si>
    <t>육안검사</t>
  </si>
  <si>
    <t>VISUAL EXAMINATION</t>
  </si>
  <si>
    <t>VSEXM</t>
  </si>
  <si>
    <t>인턴</t>
  </si>
  <si>
    <t>INTERN</t>
  </si>
  <si>
    <t>INTRN</t>
  </si>
  <si>
    <t>자계</t>
  </si>
  <si>
    <t>MAGNETIC FIELD</t>
  </si>
  <si>
    <t>MGFLD</t>
  </si>
  <si>
    <t>자동화</t>
  </si>
  <si>
    <t>AUTOMATIZE</t>
  </si>
  <si>
    <t>AUTOZ</t>
  </si>
  <si>
    <t>재능기부</t>
  </si>
  <si>
    <t>TALENT DONATION</t>
  </si>
  <si>
    <t>TLTDN</t>
  </si>
  <si>
    <t>전기구동히트펌프</t>
  </si>
  <si>
    <t>ELECTRIC HEAT PUMP</t>
  </si>
  <si>
    <t>EHP</t>
  </si>
  <si>
    <t>전압</t>
  </si>
  <si>
    <t>VOLTAGE</t>
  </si>
  <si>
    <t>VOLT</t>
  </si>
  <si>
    <t>전자접촉기</t>
  </si>
  <si>
    <t>전주버팀목</t>
  </si>
  <si>
    <t>ANCHOR BLOCK</t>
  </si>
  <si>
    <t>ANBLK</t>
  </si>
  <si>
    <t>주의</t>
  </si>
  <si>
    <t>CAUTION</t>
  </si>
  <si>
    <t>CAUT</t>
  </si>
  <si>
    <t>중급기술자</t>
  </si>
  <si>
    <t>INTERMEDIATE ENGINEER</t>
  </si>
  <si>
    <t>IENGR</t>
  </si>
  <si>
    <t>지원서</t>
  </si>
  <si>
    <t>(HOPE TO BELONG) APPLICATION DOCUMENT</t>
  </si>
  <si>
    <t>APLCD</t>
  </si>
  <si>
    <t>지지물</t>
  </si>
  <si>
    <t>SUPPORT STRUCTURE</t>
  </si>
  <si>
    <t>SPRST</t>
  </si>
  <si>
    <t>직렬</t>
  </si>
  <si>
    <t>SERIES</t>
  </si>
  <si>
    <t>SRS</t>
  </si>
  <si>
    <t>총괄</t>
  </si>
  <si>
    <t>GENERALIZATION AND OVERALL</t>
  </si>
  <si>
    <t>GNOV</t>
  </si>
  <si>
    <t>토익</t>
  </si>
  <si>
    <t>TEST OF ENGLISH FOR INTERNATIONAL COMMUNICATION</t>
  </si>
  <si>
    <t>TOEIC</t>
  </si>
  <si>
    <t>투찰</t>
  </si>
  <si>
    <t>ATTEND BID</t>
  </si>
  <si>
    <t>ABID</t>
  </si>
  <si>
    <t>트랜잭션</t>
  </si>
  <si>
    <t>TRANSACTION</t>
  </si>
  <si>
    <t>TRNXN</t>
  </si>
  <si>
    <t>퓨즈</t>
  </si>
  <si>
    <t>FUSE</t>
  </si>
  <si>
    <t>FUS</t>
  </si>
  <si>
    <t>피복</t>
  </si>
  <si>
    <t>CLOTHING</t>
  </si>
  <si>
    <t>CLTH</t>
  </si>
  <si>
    <t>항온항습기</t>
  </si>
  <si>
    <t>THERMO-HYGROSTAT</t>
  </si>
  <si>
    <t>TMHGRS</t>
  </si>
  <si>
    <t>화의</t>
  </si>
  <si>
    <t>VERGLEICH</t>
  </si>
  <si>
    <t>VERG</t>
  </si>
  <si>
    <t>활용</t>
  </si>
  <si>
    <t>UTILIZATION</t>
  </si>
  <si>
    <t>UTIL</t>
  </si>
  <si>
    <t>회계</t>
  </si>
  <si>
    <t>ACCOUNTING</t>
  </si>
  <si>
    <t>ACNT</t>
  </si>
  <si>
    <t>휴지</t>
  </si>
  <si>
    <t>PAUSE</t>
  </si>
  <si>
    <t>PAUS</t>
  </si>
  <si>
    <t>3호핀</t>
  </si>
  <si>
    <t>HOPIN3</t>
  </si>
  <si>
    <t>HPN3</t>
  </si>
  <si>
    <t>6시그마</t>
  </si>
  <si>
    <t>SIX SIGMA</t>
  </si>
  <si>
    <t>SSGM</t>
  </si>
  <si>
    <t>NLPC</t>
  </si>
  <si>
    <t>No Load Price Coefficient</t>
  </si>
  <si>
    <t>POP3</t>
  </si>
  <si>
    <t>POST OFFICE PROTOCOL VERSION 3</t>
  </si>
  <si>
    <t>PWC</t>
  </si>
  <si>
    <t>PRICEWATERHOUSE COOPERS</t>
  </si>
  <si>
    <t>RDF</t>
  </si>
  <si>
    <t>RESOURCE DESCRIPTION FRAMEWORK</t>
  </si>
  <si>
    <t>SINE</t>
  </si>
  <si>
    <t>(ANGLE) SINE</t>
  </si>
  <si>
    <t>SIN</t>
  </si>
  <si>
    <t>SO2</t>
  </si>
  <si>
    <t>Y결선</t>
  </si>
  <si>
    <t>Y CONNECTION</t>
  </si>
  <si>
    <t>YCNN</t>
  </si>
  <si>
    <t>간주임대료</t>
  </si>
  <si>
    <t>DEEMED LEND FEE</t>
  </si>
  <si>
    <t>DLNDF</t>
  </si>
  <si>
    <t>건축물</t>
  </si>
  <si>
    <t>게시</t>
  </si>
  <si>
    <t>(BULLETIN) POSTING</t>
  </si>
  <si>
    <t>PSTN</t>
  </si>
  <si>
    <t>공시</t>
  </si>
  <si>
    <t>공적</t>
  </si>
  <si>
    <t>MERIT RECORD</t>
  </si>
  <si>
    <t>MREC</t>
  </si>
  <si>
    <t>교과목</t>
  </si>
  <si>
    <t>CURRICULUM SUBJECT</t>
  </si>
  <si>
    <t>CRSBJ</t>
  </si>
  <si>
    <t>구상</t>
  </si>
  <si>
    <t>CLAIM FOR COMPENSATION</t>
  </si>
  <si>
    <t>CLMCP</t>
  </si>
  <si>
    <t>권</t>
  </si>
  <si>
    <t>VOLUME (BOOK)</t>
  </si>
  <si>
    <t>VOL</t>
  </si>
  <si>
    <t>기대수명</t>
  </si>
  <si>
    <t>LIFE EXPECTANCY</t>
  </si>
  <si>
    <t>LFEXP</t>
  </si>
  <si>
    <t>기부처</t>
  </si>
  <si>
    <t>DONATION PLACE</t>
  </si>
  <si>
    <t>DNPLC</t>
  </si>
  <si>
    <t>기숙사</t>
  </si>
  <si>
    <t>DORMITORY</t>
  </si>
  <si>
    <t>DMTRY</t>
  </si>
  <si>
    <t>노즐잉크</t>
  </si>
  <si>
    <t>NOZZLE INK</t>
  </si>
  <si>
    <t>NZNK</t>
  </si>
  <si>
    <t>농사용</t>
  </si>
  <si>
    <t>당뇨</t>
  </si>
  <si>
    <t>DIABETES</t>
  </si>
  <si>
    <t>DBTS</t>
  </si>
  <si>
    <t>등기부</t>
  </si>
  <si>
    <t>RIGHT REGISTER BOOK</t>
  </si>
  <si>
    <t>RREGBK</t>
  </si>
  <si>
    <t>레일</t>
  </si>
  <si>
    <t>RAIL</t>
  </si>
  <si>
    <t>리두로그</t>
  </si>
  <si>
    <t>REDO LOG</t>
  </si>
  <si>
    <t>RDLG</t>
  </si>
  <si>
    <t>마운트</t>
  </si>
  <si>
    <t>DISK MOUNT</t>
  </si>
  <si>
    <t>DMNT</t>
  </si>
  <si>
    <t>모선</t>
  </si>
  <si>
    <t>BUS</t>
  </si>
  <si>
    <t>물가</t>
  </si>
  <si>
    <t>PRODUCT PRICE</t>
  </si>
  <si>
    <t>PRDCP</t>
  </si>
  <si>
    <t>배관</t>
  </si>
  <si>
    <t>PLUMBING</t>
  </si>
  <si>
    <t>PLMB</t>
  </si>
  <si>
    <t>ANALYSIS</t>
  </si>
  <si>
    <t>ANLS</t>
  </si>
  <si>
    <t>브리핑</t>
  </si>
  <si>
    <t>BRIEFING</t>
  </si>
  <si>
    <t>BRFNG</t>
  </si>
  <si>
    <t>사전입력</t>
  </si>
  <si>
    <t>PRE-INPUT</t>
  </si>
  <si>
    <t>PRINP</t>
  </si>
  <si>
    <t>서류전형</t>
  </si>
  <si>
    <t>DOCUMENT SCREENING</t>
  </si>
  <si>
    <t>DSCRN</t>
  </si>
  <si>
    <t>설계형</t>
  </si>
  <si>
    <t>DESIGN TYPE</t>
  </si>
  <si>
    <t>DSGTP</t>
  </si>
  <si>
    <t>성격</t>
  </si>
  <si>
    <t>PERSONALITY</t>
  </si>
  <si>
    <t>PRSNL</t>
  </si>
  <si>
    <t>속공</t>
  </si>
  <si>
    <t>SWIFT ATTACK</t>
  </si>
  <si>
    <t>SWATK</t>
  </si>
  <si>
    <t>신원</t>
  </si>
  <si>
    <t>IDENTITY</t>
  </si>
  <si>
    <t>IDTY</t>
  </si>
  <si>
    <t>약호</t>
  </si>
  <si>
    <t>CODE SYMBOL</t>
  </si>
  <si>
    <t>CSMB</t>
  </si>
  <si>
    <t>언두</t>
  </si>
  <si>
    <t>UNDO</t>
  </si>
  <si>
    <t>연보</t>
  </si>
  <si>
    <t>ANNUAL REPORT</t>
  </si>
  <si>
    <t>ANRPT</t>
  </si>
  <si>
    <t>열화</t>
  </si>
  <si>
    <t>DETERIORATION</t>
  </si>
  <si>
    <t>DETR</t>
  </si>
  <si>
    <t>운영실</t>
  </si>
  <si>
    <t>OPERATION ROOM</t>
  </si>
  <si>
    <t>OPRM</t>
  </si>
  <si>
    <t>워크숍</t>
  </si>
  <si>
    <t>WORKSHOP</t>
  </si>
  <si>
    <t>WKSP</t>
  </si>
  <si>
    <t>원격</t>
  </si>
  <si>
    <t>REMOTE</t>
  </si>
  <si>
    <t>RMT</t>
  </si>
  <si>
    <t>의원</t>
  </si>
  <si>
    <t>ASSEMBLYMAN</t>
  </si>
  <si>
    <t>ASMB</t>
  </si>
  <si>
    <t>이도</t>
  </si>
  <si>
    <t>DIP</t>
  </si>
  <si>
    <t>입석</t>
  </si>
  <si>
    <t>standing room</t>
  </si>
  <si>
    <t>STDRM</t>
  </si>
  <si>
    <t>정하중</t>
  </si>
  <si>
    <t>DEAD LOAD</t>
  </si>
  <si>
    <t>DDLD</t>
  </si>
  <si>
    <t>직류</t>
  </si>
  <si>
    <t>NTRG</t>
  </si>
  <si>
    <t>축전지</t>
  </si>
  <si>
    <t>STORAGE BATTERY</t>
  </si>
  <si>
    <t>STBT</t>
  </si>
  <si>
    <t>충돌</t>
  </si>
  <si>
    <t>CRASH</t>
  </si>
  <si>
    <t>컨설턴트</t>
  </si>
  <si>
    <t>CONSULTANT</t>
  </si>
  <si>
    <t>CNSLR</t>
  </si>
  <si>
    <t>특수</t>
  </si>
  <si>
    <t>SPECIAL</t>
  </si>
  <si>
    <t>SPCL</t>
  </si>
  <si>
    <t>파워게이트</t>
  </si>
  <si>
    <t>POWERGATE</t>
  </si>
  <si>
    <t>PWRGT</t>
  </si>
  <si>
    <t>평균환율</t>
  </si>
  <si>
    <t>AVERAGE EXCHANGE RATE</t>
  </si>
  <si>
    <t>AVXRT</t>
  </si>
  <si>
    <t>플랜</t>
  </si>
  <si>
    <t>PLAN</t>
  </si>
  <si>
    <t>PLN</t>
  </si>
  <si>
    <t>플랜트</t>
  </si>
  <si>
    <t>PLANT</t>
  </si>
  <si>
    <t>PLNT</t>
  </si>
  <si>
    <t>하이패스</t>
  </si>
  <si>
    <t>HI-PASS</t>
  </si>
  <si>
    <t>HPSS</t>
  </si>
  <si>
    <t>한화생명</t>
  </si>
  <si>
    <t>HANHWA LIFE INSURANCE COMPANY</t>
  </si>
  <si>
    <t>HHLIC</t>
  </si>
  <si>
    <t>현안</t>
  </si>
  <si>
    <t>PENDING ISSUE</t>
  </si>
  <si>
    <t>PDISS</t>
  </si>
  <si>
    <t>호봉</t>
  </si>
  <si>
    <t>SALARY CLASS</t>
  </si>
  <si>
    <t>SLCLS</t>
  </si>
  <si>
    <t>흙막이벽</t>
  </si>
  <si>
    <t>SHEATHING WALL</t>
  </si>
  <si>
    <t>SHTWL</t>
  </si>
  <si>
    <t>COSINE</t>
  </si>
  <si>
    <t>(ANGLE) COSINE</t>
  </si>
  <si>
    <t>COSIN</t>
  </si>
  <si>
    <t>EP</t>
  </si>
  <si>
    <t>ENTERPRISE PORTAL</t>
  </si>
  <si>
    <t>RENEWABLE PORTFOLIO STANDARD</t>
  </si>
  <si>
    <t>SD카드</t>
  </si>
  <si>
    <t>SECURE DIGITAL CARD</t>
  </si>
  <si>
    <t>SDCD</t>
  </si>
  <si>
    <t>UNIX</t>
  </si>
  <si>
    <t>가공/지중</t>
  </si>
  <si>
    <t>OVERHEAD UNDERGROUND</t>
  </si>
  <si>
    <t>OVUG</t>
  </si>
  <si>
    <t>가족</t>
  </si>
  <si>
    <t>FAMILY</t>
  </si>
  <si>
    <t>FMLY</t>
  </si>
  <si>
    <t>VAL</t>
  </si>
  <si>
    <t>거치</t>
  </si>
  <si>
    <t>DEFERMENT</t>
  </si>
  <si>
    <t>DFRM</t>
  </si>
  <si>
    <t>거푸집</t>
  </si>
  <si>
    <t>CONCRETE FORM</t>
  </si>
  <si>
    <t>CFRM</t>
  </si>
  <si>
    <t>ACCEPT INSPECTION</t>
  </si>
  <si>
    <t>ACINS</t>
  </si>
  <si>
    <t>계정과목</t>
  </si>
  <si>
    <t>ACCOUNT TITLE</t>
  </si>
  <si>
    <t>ACCT</t>
  </si>
  <si>
    <t>계층</t>
  </si>
  <si>
    <t>공과금</t>
  </si>
  <si>
    <t>PUBLIC CHARGE</t>
  </si>
  <si>
    <t>PBCH</t>
  </si>
  <si>
    <t>관점</t>
  </si>
  <si>
    <t>VIEWPOINT</t>
  </si>
  <si>
    <t>VWPT</t>
  </si>
  <si>
    <t>기금</t>
  </si>
  <si>
    <t>FUND</t>
  </si>
  <si>
    <t>단위</t>
  </si>
  <si>
    <t>대각AC</t>
  </si>
  <si>
    <t>OPPOSITE ANGLE POINT A AND C</t>
  </si>
  <si>
    <t>OANGAC</t>
  </si>
  <si>
    <t>대각BD</t>
  </si>
  <si>
    <t>OPPOSITE ANGLE POINT B AND D</t>
  </si>
  <si>
    <t>OANGBD</t>
  </si>
  <si>
    <t>대학교</t>
  </si>
  <si>
    <t>UNIVERSITY</t>
  </si>
  <si>
    <t>UNIV</t>
  </si>
  <si>
    <t>동적</t>
  </si>
  <si>
    <t>DYNAMIC</t>
  </si>
  <si>
    <t>DYNM</t>
  </si>
  <si>
    <t>라디안</t>
  </si>
  <si>
    <t>RADIAN</t>
  </si>
  <si>
    <t>RDN</t>
  </si>
  <si>
    <t>리더기</t>
  </si>
  <si>
    <t>Reader</t>
  </si>
  <si>
    <t>READER</t>
  </si>
  <si>
    <t>리소스</t>
  </si>
  <si>
    <t>마우스오버</t>
  </si>
  <si>
    <t>MOUSE OVER</t>
  </si>
  <si>
    <t>MSOV</t>
  </si>
  <si>
    <t>NM</t>
  </si>
  <si>
    <t>방음</t>
  </si>
  <si>
    <t>SOUND PROOF</t>
  </si>
  <si>
    <t>SPRF</t>
  </si>
  <si>
    <t>방호관</t>
  </si>
  <si>
    <t>PROTECTIVE PIPE</t>
  </si>
  <si>
    <t>PRPP</t>
  </si>
  <si>
    <t>보도</t>
  </si>
  <si>
    <t>SIDEWALK</t>
  </si>
  <si>
    <t>SDWK</t>
  </si>
  <si>
    <t>보증금</t>
  </si>
  <si>
    <t>GUARANTEE AMOUMT</t>
  </si>
  <si>
    <t>GRTA</t>
  </si>
  <si>
    <t>부채</t>
  </si>
  <si>
    <t>LIABILITIES (COMPREHENSIVE DEBT)</t>
  </si>
  <si>
    <t>LIAB</t>
  </si>
  <si>
    <t>비계</t>
  </si>
  <si>
    <t>SCAFFOLDING</t>
  </si>
  <si>
    <t>SCAF</t>
  </si>
  <si>
    <t>빈집</t>
  </si>
  <si>
    <t>EMPTY HOUSE</t>
  </si>
  <si>
    <t>EPTHS</t>
  </si>
  <si>
    <t>사채</t>
  </si>
  <si>
    <t>CORPORATE BOND</t>
  </si>
  <si>
    <t>COBND</t>
  </si>
  <si>
    <t>산업</t>
  </si>
  <si>
    <t>상장기업</t>
  </si>
  <si>
    <t>LISTED COMPANY</t>
  </si>
  <si>
    <t>LSTCO</t>
  </si>
  <si>
    <t>손상</t>
  </si>
  <si>
    <t>DAMAGE</t>
  </si>
  <si>
    <t>DMG</t>
  </si>
  <si>
    <t>손익계산서</t>
  </si>
  <si>
    <t>PROFIT AND LOSS STATEMENT</t>
  </si>
  <si>
    <t>PLST</t>
  </si>
  <si>
    <t>숙직</t>
  </si>
  <si>
    <t>NIGHT DUTY</t>
  </si>
  <si>
    <t>NGDT</t>
  </si>
  <si>
    <t>스페이서댐퍼</t>
  </si>
  <si>
    <t>SPACER DAMPER</t>
  </si>
  <si>
    <t>SPDP</t>
  </si>
  <si>
    <t>실명인증</t>
  </si>
  <si>
    <t>REAL NAME AUTHENTICATION</t>
  </si>
  <si>
    <t>RNAUTH</t>
  </si>
  <si>
    <t>아날로그</t>
  </si>
  <si>
    <t>ANALOGUE</t>
  </si>
  <si>
    <t>ANLG</t>
  </si>
  <si>
    <t>아동</t>
  </si>
  <si>
    <t>CHILD</t>
  </si>
  <si>
    <t>엘보접속재</t>
  </si>
  <si>
    <t>ELBOW JOINT MATERIAL</t>
  </si>
  <si>
    <t>EBJM</t>
  </si>
  <si>
    <t>연회비</t>
  </si>
  <si>
    <t>ANNUAL MEMBERSHIP COST</t>
  </si>
  <si>
    <t>AMBRC</t>
  </si>
  <si>
    <t>온천</t>
  </si>
  <si>
    <t>HOT SPRING</t>
  </si>
  <si>
    <t>HTSPR</t>
  </si>
  <si>
    <t>외주</t>
  </si>
  <si>
    <t>OUTSOURCING</t>
  </si>
  <si>
    <t>OSRC</t>
  </si>
  <si>
    <t>위원</t>
  </si>
  <si>
    <t>COMMITTEE MEMBER</t>
  </si>
  <si>
    <t>CMBR</t>
  </si>
  <si>
    <t>의미</t>
  </si>
  <si>
    <t>MEANING</t>
  </si>
  <si>
    <t>MEAN</t>
  </si>
  <si>
    <t>재형저축</t>
  </si>
  <si>
    <t>ASSET BUILDING SAVINGS</t>
  </si>
  <si>
    <t>ABSV</t>
  </si>
  <si>
    <t>저압선로</t>
  </si>
  <si>
    <t>LOW VOLTAGE LINE</t>
  </si>
  <si>
    <t>LVLN</t>
  </si>
  <si>
    <t>전력량</t>
  </si>
  <si>
    <t>KILOWATT-HOUR</t>
  </si>
  <si>
    <t>KWH</t>
  </si>
  <si>
    <t>전류</t>
  </si>
  <si>
    <t>CURRENT</t>
  </si>
  <si>
    <t>CRN</t>
  </si>
  <si>
    <t>절충</t>
  </si>
  <si>
    <t>COMPROMISE</t>
  </si>
  <si>
    <t>CMPM</t>
  </si>
  <si>
    <t>점거</t>
  </si>
  <si>
    <t>OCCUPY</t>
  </si>
  <si>
    <t>OCPY</t>
  </si>
  <si>
    <t>접속점</t>
  </si>
  <si>
    <t>ACCESS POINT</t>
  </si>
  <si>
    <t>ACPNT</t>
  </si>
  <si>
    <t>접촉저항</t>
  </si>
  <si>
    <t>CONTACT RESISTANCE</t>
  </si>
  <si>
    <t>CNRS</t>
  </si>
  <si>
    <t>제한</t>
  </si>
  <si>
    <t>RESTRICT</t>
  </si>
  <si>
    <t>RST</t>
  </si>
  <si>
    <t>조가</t>
  </si>
  <si>
    <t>MESSENGER WIRING</t>
  </si>
  <si>
    <t>MSWRG</t>
  </si>
  <si>
    <t>주식</t>
  </si>
  <si>
    <t>STCK</t>
  </si>
  <si>
    <t>줄파기</t>
  </si>
  <si>
    <t>TRENCH EXCAVATION</t>
  </si>
  <si>
    <t>TRXCV</t>
  </si>
  <si>
    <t>지상무효</t>
  </si>
  <si>
    <t>LAGGING PHASE REACTIVE</t>
  </si>
  <si>
    <t>LGRP</t>
  </si>
  <si>
    <t>채수기</t>
  </si>
  <si>
    <t>WATER SAMPLER</t>
  </si>
  <si>
    <t>WTRSMP</t>
  </si>
  <si>
    <t>캐릭터셋</t>
  </si>
  <si>
    <t>CHARACHTER SET</t>
  </si>
  <si>
    <t>CHST</t>
  </si>
  <si>
    <t>쿠키</t>
  </si>
  <si>
    <t>COOKIE</t>
  </si>
  <si>
    <t>COOKI</t>
  </si>
  <si>
    <t>특급기술자</t>
  </si>
  <si>
    <t>EXPERT ENGINEER</t>
  </si>
  <si>
    <t>EENGR</t>
  </si>
  <si>
    <t>판례</t>
  </si>
  <si>
    <t>PRECEDENT</t>
  </si>
  <si>
    <t>PRCDT</t>
  </si>
  <si>
    <t>팰릿</t>
  </si>
  <si>
    <t>PALLET</t>
  </si>
  <si>
    <t>PLLT</t>
  </si>
  <si>
    <t>표시등</t>
  </si>
  <si>
    <t>PILOT LIGHT</t>
  </si>
  <si>
    <t>PLTLG</t>
  </si>
  <si>
    <t>필수사용량보장공제</t>
  </si>
  <si>
    <t>ESSENTIAL USAGE SECURITY REDUCTION</t>
  </si>
  <si>
    <t>EUSR</t>
  </si>
  <si>
    <t>할입</t>
  </si>
  <si>
    <t>SPLIT</t>
  </si>
  <si>
    <t>SPLT</t>
  </si>
  <si>
    <t>후위공격</t>
  </si>
  <si>
    <t>REAR GUARD ATTACK</t>
  </si>
  <si>
    <t>RGATK</t>
  </si>
  <si>
    <t>훈령</t>
  </si>
  <si>
    <t>(LAW) INSTRUCTION</t>
  </si>
  <si>
    <t>INSTRC</t>
  </si>
  <si>
    <t>희망</t>
  </si>
  <si>
    <t>WANT</t>
  </si>
  <si>
    <t>WNT</t>
  </si>
  <si>
    <t>3점</t>
  </si>
  <si>
    <t>3 POINT</t>
  </si>
  <si>
    <t>PNT3</t>
  </si>
  <si>
    <t>450시간</t>
  </si>
  <si>
    <t>450HOUR</t>
  </si>
  <si>
    <t>HR450</t>
  </si>
  <si>
    <t>720시간</t>
  </si>
  <si>
    <t>720HOUR</t>
  </si>
  <si>
    <t>HR720</t>
  </si>
  <si>
    <t>BDI</t>
  </si>
  <si>
    <t>Baltic Dry Index</t>
  </si>
  <si>
    <t>CSV</t>
  </si>
  <si>
    <t>COMMA SERATED VALUES</t>
  </si>
  <si>
    <t>CUD</t>
  </si>
  <si>
    <t>CREATE UPDATE DELETE</t>
  </si>
  <si>
    <t>EV</t>
  </si>
  <si>
    <t>ELECTRIC VEHICLE</t>
  </si>
  <si>
    <t>HDL콜레스테롤</t>
  </si>
  <si>
    <t>HIGH DENSITY LIPOPROTEIN CHOLESTEROL</t>
  </si>
  <si>
    <t>HDLC</t>
  </si>
  <si>
    <t>HEXA</t>
  </si>
  <si>
    <t>HEXADECIMAL</t>
  </si>
  <si>
    <t>KA</t>
  </si>
  <si>
    <t>KILOAMPERE</t>
  </si>
  <si>
    <t>LDL콜레스테롤</t>
  </si>
  <si>
    <t>LOW DENSITY LIPOPROTEIN CHOLESTEROL</t>
  </si>
  <si>
    <t>LDLC</t>
  </si>
  <si>
    <t>가상</t>
  </si>
  <si>
    <t>VIRTUAL</t>
  </si>
  <si>
    <t>VRTL</t>
  </si>
  <si>
    <t>INSPECTION</t>
  </si>
  <si>
    <t>INSP</t>
  </si>
  <si>
    <t>검진</t>
  </si>
  <si>
    <t>MEDICAL EXAMINATION</t>
  </si>
  <si>
    <t>MDEXM</t>
  </si>
  <si>
    <t>게시자</t>
  </si>
  <si>
    <t>BULLETIN PUBLISHER</t>
  </si>
  <si>
    <t>BLTNR</t>
  </si>
  <si>
    <t>(SIGN) APPROVAL</t>
  </si>
  <si>
    <t>APRV</t>
  </si>
  <si>
    <t>계열</t>
  </si>
  <si>
    <t>affiliation</t>
  </si>
  <si>
    <t>AFLT</t>
  </si>
  <si>
    <t>고급기술자</t>
  </si>
  <si>
    <t>ADVANCED ENGINEER</t>
  </si>
  <si>
    <t>AENGR</t>
  </si>
  <si>
    <t>공용설치</t>
  </si>
  <si>
    <t>COMMON INSTALL</t>
  </si>
  <si>
    <t>CMINS</t>
  </si>
  <si>
    <t>공익부담금</t>
  </si>
  <si>
    <t>PUBLIC BURDEN CHARGE</t>
  </si>
  <si>
    <t>PBNA</t>
  </si>
  <si>
    <t>구동롤러</t>
  </si>
  <si>
    <t>DRIVEN ROLLER</t>
  </si>
  <si>
    <t>DRVRL</t>
  </si>
  <si>
    <t>구체</t>
  </si>
  <si>
    <t>CONCRETION</t>
  </si>
  <si>
    <t>CNCR</t>
  </si>
  <si>
    <t>권리</t>
  </si>
  <si>
    <t>RIGHT</t>
  </si>
  <si>
    <t>RGT</t>
  </si>
  <si>
    <t>규정</t>
  </si>
  <si>
    <t>REGULATION</t>
  </si>
  <si>
    <t>RGL</t>
  </si>
  <si>
    <t>그룹장</t>
  </si>
  <si>
    <t>GROUP LEADER</t>
  </si>
  <si>
    <t>GLDR</t>
  </si>
  <si>
    <t>기념</t>
  </si>
  <si>
    <t>COMMEMORATION</t>
  </si>
  <si>
    <t>CMRT</t>
  </si>
  <si>
    <t>기본도</t>
  </si>
  <si>
    <t>BASIC DIAGRAM</t>
  </si>
  <si>
    <t>BSDG</t>
  </si>
  <si>
    <t>기부</t>
  </si>
  <si>
    <t>DONATION</t>
  </si>
  <si>
    <t>DNTN</t>
  </si>
  <si>
    <t>담장</t>
  </si>
  <si>
    <t>WALL</t>
  </si>
  <si>
    <t>도급분</t>
  </si>
  <si>
    <t>동</t>
  </si>
  <si>
    <t>DONG</t>
  </si>
  <si>
    <t>DNG</t>
  </si>
  <si>
    <t>로드맵</t>
  </si>
  <si>
    <t>ROAD MAP</t>
  </si>
  <si>
    <t>RDMAP</t>
  </si>
  <si>
    <t>로컬</t>
  </si>
  <si>
    <t>SYSTEM LOCAL</t>
  </si>
  <si>
    <t>SLCL</t>
  </si>
  <si>
    <t>면허</t>
  </si>
  <si>
    <t>물가상승</t>
  </si>
  <si>
    <t>INFLATION</t>
  </si>
  <si>
    <t>INFL</t>
  </si>
  <si>
    <t>반장</t>
  </si>
  <si>
    <t>복도체</t>
  </si>
  <si>
    <t>BUNDLE CONDUCTOR</t>
  </si>
  <si>
    <t>BCNDT</t>
  </si>
  <si>
    <t>부석</t>
  </si>
  <si>
    <t>PUMICE STONE</t>
  </si>
  <si>
    <t>PMCST</t>
  </si>
  <si>
    <t>부전공</t>
  </si>
  <si>
    <t>MINOR SUBJECT</t>
  </si>
  <si>
    <t>MNSBJ</t>
  </si>
  <si>
    <t>사장</t>
  </si>
  <si>
    <t>CHIEF EXECUTIVE OFFICER</t>
  </si>
  <si>
    <t>CEO</t>
  </si>
  <si>
    <t>색분산</t>
  </si>
  <si>
    <t>CHROMATIC DISPERSION</t>
  </si>
  <si>
    <t>CHDSP</t>
  </si>
  <si>
    <t>서포터즈</t>
  </si>
  <si>
    <t>SUPPORTERS</t>
  </si>
  <si>
    <t>SUPTS</t>
  </si>
  <si>
    <t>선환입</t>
  </si>
  <si>
    <t>PRE-PURCHASE RETURN</t>
  </si>
  <si>
    <t>PPCRTN</t>
  </si>
  <si>
    <t>센서</t>
  </si>
  <si>
    <t>수요</t>
  </si>
  <si>
    <t>DEMAND</t>
  </si>
  <si>
    <t>DM</t>
  </si>
  <si>
    <t>수의계약</t>
  </si>
  <si>
    <t>PRIVATE CONTRACT</t>
  </si>
  <si>
    <t>PCNTR</t>
  </si>
  <si>
    <t>수평</t>
  </si>
  <si>
    <t>HORIZONTALITY</t>
  </si>
  <si>
    <t>HORZ</t>
  </si>
  <si>
    <t>시나리오</t>
  </si>
  <si>
    <t>SCENARIO</t>
  </si>
  <si>
    <t>SCNRO</t>
  </si>
  <si>
    <t>아랍어</t>
  </si>
  <si>
    <t>ARABIC LANGUAGE</t>
  </si>
  <si>
    <t>ARLANG</t>
  </si>
  <si>
    <t>ALUMINIUM</t>
  </si>
  <si>
    <t>ALMN</t>
  </si>
  <si>
    <t>언인스톨</t>
  </si>
  <si>
    <t>UNINSTALL</t>
  </si>
  <si>
    <t>UNINS</t>
  </si>
  <si>
    <t>FUEL</t>
  </si>
  <si>
    <t>응용소프트웨어</t>
  </si>
  <si>
    <t>APPLICATION SOFTWARE</t>
  </si>
  <si>
    <t>APSW</t>
  </si>
  <si>
    <t>의견수렴자</t>
  </si>
  <si>
    <t>OPINION GATHER PERSON</t>
  </si>
  <si>
    <t>OGTHRR</t>
  </si>
  <si>
    <t>이해관계자</t>
  </si>
  <si>
    <t>STAKEHOLDER (PERSON)</t>
  </si>
  <si>
    <t>SHLDR</t>
  </si>
  <si>
    <t>일산화질소</t>
  </si>
  <si>
    <t>NITROGEN MONOXIDE</t>
  </si>
  <si>
    <t>NTMX</t>
  </si>
  <si>
    <t>자격정지</t>
  </si>
  <si>
    <t>QUALIFICATION SUSPENSION</t>
  </si>
  <si>
    <t>QLSP</t>
  </si>
  <si>
    <t>재시작</t>
  </si>
  <si>
    <t>RESTART</t>
  </si>
  <si>
    <t>RESTT</t>
  </si>
  <si>
    <t>저장장치</t>
  </si>
  <si>
    <t>STORAGE EQUIPMENT</t>
  </si>
  <si>
    <t>STEQP</t>
  </si>
  <si>
    <t>전기사용예정통지</t>
  </si>
  <si>
    <t>ELECTRICITY USE SCHEDULED NOTICE</t>
  </si>
  <si>
    <t>EUSN</t>
  </si>
  <si>
    <t>전산설비</t>
  </si>
  <si>
    <t>INFORMATION TECHNOLOGY  FACILITY</t>
  </si>
  <si>
    <t>ITFC</t>
  </si>
  <si>
    <t>정도</t>
  </si>
  <si>
    <t>ABOUT</t>
  </si>
  <si>
    <t>ABT</t>
  </si>
  <si>
    <t>조각모음</t>
  </si>
  <si>
    <t>DEFRAGMENTATION</t>
  </si>
  <si>
    <t>DFRG</t>
  </si>
  <si>
    <t>WEIGHT</t>
  </si>
  <si>
    <t>WGHT</t>
  </si>
  <si>
    <t>중퇴</t>
  </si>
  <si>
    <t>LEAVE SCHOOL</t>
  </si>
  <si>
    <t>LVSCH</t>
  </si>
  <si>
    <t>지점장</t>
  </si>
  <si>
    <t>직경</t>
  </si>
  <si>
    <t>DIA</t>
  </si>
  <si>
    <t>직접경비</t>
  </si>
  <si>
    <t>DIRECT EXPENSE</t>
  </si>
  <si>
    <t>DREXP</t>
  </si>
  <si>
    <t>철구형</t>
  </si>
  <si>
    <t>STEEL STRUCTURE TYPE</t>
  </si>
  <si>
    <t>STSTP</t>
  </si>
  <si>
    <t>체격</t>
  </si>
  <si>
    <t>PHYSIQUE</t>
  </si>
  <si>
    <t>PHYSQ</t>
  </si>
  <si>
    <t>퀴즈</t>
  </si>
  <si>
    <t>QUIZ</t>
  </si>
  <si>
    <t>크리프</t>
  </si>
  <si>
    <t>CREEP</t>
  </si>
  <si>
    <t>CREP</t>
  </si>
  <si>
    <t>텐셔너</t>
  </si>
  <si>
    <t>TENSIONER</t>
  </si>
  <si>
    <t>TENSR</t>
  </si>
  <si>
    <t>텔넷</t>
  </si>
  <si>
    <t>TELECOMMUNICATION NETWORK</t>
  </si>
  <si>
    <t>TELNET</t>
  </si>
  <si>
    <t>트래픽</t>
  </si>
  <si>
    <t>(DATA) TRAFFIC</t>
  </si>
  <si>
    <t>TRFC</t>
  </si>
  <si>
    <t>파기</t>
  </si>
  <si>
    <t>DESTRUCTION</t>
  </si>
  <si>
    <t>DSTR</t>
  </si>
  <si>
    <t>품의자</t>
  </si>
  <si>
    <t>CONSULTATION PERSON</t>
  </si>
  <si>
    <t>해지</t>
  </si>
  <si>
    <t>TERMINATION</t>
  </si>
  <si>
    <t>TRM</t>
  </si>
  <si>
    <t>환경공단</t>
  </si>
  <si>
    <t>KOREA ENVIRONMENT CORPORATION</t>
  </si>
  <si>
    <t>KECO</t>
  </si>
  <si>
    <t>환전</t>
  </si>
  <si>
    <t>Foreign Exchange</t>
  </si>
  <si>
    <t>FEXCH</t>
  </si>
  <si>
    <t>회계감사</t>
  </si>
  <si>
    <t>ACCOUNTING AUDIT</t>
  </si>
  <si>
    <t>AAUDT</t>
  </si>
  <si>
    <t>횡파</t>
  </si>
  <si>
    <t>TRANSVERSE WAVE</t>
  </si>
  <si>
    <t>TRSWV</t>
  </si>
  <si>
    <t>10차</t>
  </si>
  <si>
    <t>10 TIMES SEQUENCE</t>
  </si>
  <si>
    <t>TS10</t>
  </si>
  <si>
    <t>11차</t>
  </si>
  <si>
    <t>11 TIMES SEQUENCE</t>
  </si>
  <si>
    <t>TS11</t>
  </si>
  <si>
    <t>24시간</t>
  </si>
  <si>
    <t>NUMBER 24 HOUR</t>
  </si>
  <si>
    <t>HR24</t>
  </si>
  <si>
    <t>3종계기</t>
  </si>
  <si>
    <t>TRIPLE TARIFF METER</t>
  </si>
  <si>
    <t>TMETR</t>
  </si>
  <si>
    <t>ASP</t>
  </si>
  <si>
    <t>APPLICATION SERVICE PROVIDING</t>
  </si>
  <si>
    <t>BCI</t>
  </si>
  <si>
    <t>Baltic Capesize Index</t>
  </si>
  <si>
    <t>BIOSRF</t>
  </si>
  <si>
    <t>BIOMASS-SOLID REFUSE FUEL</t>
  </si>
  <si>
    <t>JPG용</t>
  </si>
  <si>
    <t>JPG</t>
  </si>
  <si>
    <t>OCGR순시</t>
  </si>
  <si>
    <t>INSTANTANEOUS OVER CURRENT GROUND RELAY</t>
  </si>
  <si>
    <t>IOCGR</t>
  </si>
  <si>
    <t>간사</t>
  </si>
  <si>
    <t>ASSISTANT ADMINISTRATOR</t>
  </si>
  <si>
    <t>ASAD</t>
  </si>
  <si>
    <t>감리업체</t>
  </si>
  <si>
    <t>SUPERVISION COMPANY</t>
  </si>
  <si>
    <t>SPVSCO</t>
  </si>
  <si>
    <t>거절</t>
  </si>
  <si>
    <t>REJECTION</t>
  </si>
  <si>
    <t>고객</t>
  </si>
  <si>
    <t>고형연료</t>
  </si>
  <si>
    <t>SOLID REFUSE FUEL</t>
  </si>
  <si>
    <t>SRF</t>
  </si>
  <si>
    <t>공급처</t>
  </si>
  <si>
    <t>SUPPLY PLACE</t>
  </si>
  <si>
    <t>SPLPLC</t>
  </si>
  <si>
    <t>구속</t>
  </si>
  <si>
    <t>DETENTION</t>
  </si>
  <si>
    <t>DTTN</t>
  </si>
  <si>
    <t>구제</t>
  </si>
  <si>
    <t>EXTERMINATION</t>
  </si>
  <si>
    <t>EXTRM</t>
  </si>
  <si>
    <t>국부저항</t>
  </si>
  <si>
    <t>DYNAMIC LOSS</t>
  </si>
  <si>
    <t>DLOSS</t>
  </si>
  <si>
    <t>국산화</t>
  </si>
  <si>
    <t>MAKE DOMESTIC PRODUCTION</t>
  </si>
  <si>
    <t>MDPRDT</t>
  </si>
  <si>
    <t>기술</t>
  </si>
  <si>
    <t>논리</t>
  </si>
  <si>
    <t>단일형</t>
  </si>
  <si>
    <t>SINGLE TYPE</t>
  </si>
  <si>
    <t>SGTP</t>
  </si>
  <si>
    <t>대내외</t>
  </si>
  <si>
    <t>DOMESTIC AND FOREIGN</t>
  </si>
  <si>
    <t>DSTRN</t>
  </si>
  <si>
    <t>대시보드</t>
  </si>
  <si>
    <t>Dashboard</t>
  </si>
  <si>
    <t>DSHBD</t>
  </si>
  <si>
    <t>동원</t>
  </si>
  <si>
    <t>MOBLIZATION</t>
  </si>
  <si>
    <t>MBLZ</t>
  </si>
  <si>
    <t>뒷자리</t>
  </si>
  <si>
    <t>BACK DIGIT</t>
  </si>
  <si>
    <t>BKDGT</t>
  </si>
  <si>
    <t>레코드</t>
  </si>
  <si>
    <t>(DATA) RECORD</t>
  </si>
  <si>
    <t>RECRD</t>
  </si>
  <si>
    <t>리콜</t>
  </si>
  <si>
    <t>RECALL</t>
  </si>
  <si>
    <t>RCLL</t>
  </si>
  <si>
    <t>마이너스</t>
  </si>
  <si>
    <t>MINUS</t>
  </si>
  <si>
    <t>MNUS</t>
  </si>
  <si>
    <t>마커</t>
  </si>
  <si>
    <t>MARKER</t>
  </si>
  <si>
    <t>MKR</t>
  </si>
  <si>
    <t>명부</t>
  </si>
  <si>
    <t>NAME LIST</t>
  </si>
  <si>
    <t>NMLST</t>
  </si>
  <si>
    <t>모드</t>
  </si>
  <si>
    <t>MODE</t>
  </si>
  <si>
    <t>MOD</t>
  </si>
  <si>
    <t>모집처</t>
  </si>
  <si>
    <t>RECRUIT OR COLLECT PLACE</t>
  </si>
  <si>
    <t>RCPLC</t>
  </si>
  <si>
    <t>무선</t>
  </si>
  <si>
    <t>(NETWORK) WIRELESS</t>
  </si>
  <si>
    <t>WRLS</t>
  </si>
  <si>
    <t>문장</t>
  </si>
  <si>
    <t>SENTENCE</t>
  </si>
  <si>
    <t>SNTC</t>
  </si>
  <si>
    <t>미지급</t>
  </si>
  <si>
    <t>UN-PAID / UN-GIVE</t>
  </si>
  <si>
    <t>UNPAY</t>
  </si>
  <si>
    <t>미지불</t>
  </si>
  <si>
    <t>UNPAY BILLS</t>
  </si>
  <si>
    <t>UPAYB</t>
  </si>
  <si>
    <t>밑둥묻기</t>
  </si>
  <si>
    <t>SETTING DEPTH</t>
  </si>
  <si>
    <t>STDTH</t>
  </si>
  <si>
    <t>박락</t>
  </si>
  <si>
    <t>EXFOLIATION</t>
  </si>
  <si>
    <t>EXFLT</t>
  </si>
  <si>
    <t>배우자</t>
  </si>
  <si>
    <t>SPOUSE</t>
  </si>
  <si>
    <t>SPOUS</t>
  </si>
  <si>
    <t>부담자혼재</t>
  </si>
  <si>
    <t>MIXED OUR COMPANY AND CUSTOMER</t>
  </si>
  <si>
    <t>MXCC</t>
  </si>
  <si>
    <t>상신</t>
  </si>
  <si>
    <t>SUBMIT REPORT</t>
  </si>
  <si>
    <t>SBRPT</t>
  </si>
  <si>
    <t>상용주파</t>
  </si>
  <si>
    <t>POWER FREQUENCY</t>
  </si>
  <si>
    <t>PWFR</t>
  </si>
  <si>
    <t>상임이사</t>
  </si>
  <si>
    <t>(DIRECTORS) BOARD MEMBER</t>
  </si>
  <si>
    <t>BMBR</t>
  </si>
  <si>
    <t>색상</t>
  </si>
  <si>
    <t>COLOR</t>
  </si>
  <si>
    <t>COLR</t>
  </si>
  <si>
    <t>선장</t>
  </si>
  <si>
    <t>(SHIP) CAPTAIN</t>
  </si>
  <si>
    <t>CAPTN</t>
  </si>
  <si>
    <t>설치형태</t>
  </si>
  <si>
    <t>INSTALL FORM</t>
  </si>
  <si>
    <t>INSFM</t>
  </si>
  <si>
    <t>소득세</t>
  </si>
  <si>
    <t>AN INCOME TAX</t>
  </si>
  <si>
    <t>INCTX</t>
  </si>
  <si>
    <t>송전선로</t>
  </si>
  <si>
    <t>수신자</t>
  </si>
  <si>
    <t>RECEIVER</t>
  </si>
  <si>
    <t>RCVR</t>
  </si>
  <si>
    <t>수조정</t>
  </si>
  <si>
    <t>MANUAL ADJUSTMENT</t>
  </si>
  <si>
    <t>MAJ</t>
  </si>
  <si>
    <t>쉼터</t>
  </si>
  <si>
    <t>SHELTER</t>
  </si>
  <si>
    <t>SHLTR</t>
  </si>
  <si>
    <t>스티커</t>
  </si>
  <si>
    <t>STICKER</t>
  </si>
  <si>
    <t>STCKR</t>
  </si>
  <si>
    <t>승압변압기</t>
  </si>
  <si>
    <t>STEP-UP TRANSFORMER</t>
  </si>
  <si>
    <t>STPTR</t>
  </si>
  <si>
    <t>심각</t>
  </si>
  <si>
    <t>SERIOUS</t>
  </si>
  <si>
    <t>SRUS</t>
  </si>
  <si>
    <t>암거</t>
  </si>
  <si>
    <t>UNDERDRAIN</t>
  </si>
  <si>
    <t>UDDRN</t>
  </si>
  <si>
    <t>앞자리</t>
  </si>
  <si>
    <t>FRONT DIGIT</t>
  </si>
  <si>
    <t>FRDGT</t>
  </si>
  <si>
    <t>업그레이드</t>
  </si>
  <si>
    <t>UPGRADE</t>
  </si>
  <si>
    <t>UPGR</t>
  </si>
  <si>
    <t>업링크</t>
  </si>
  <si>
    <t>UPLINK</t>
  </si>
  <si>
    <t>UPLNK</t>
  </si>
  <si>
    <t>엘보</t>
  </si>
  <si>
    <t>ELBOW</t>
  </si>
  <si>
    <t>ELBW</t>
  </si>
  <si>
    <t>연수원</t>
  </si>
  <si>
    <t>STUDY AND TRAINING INSTITUTE</t>
  </si>
  <si>
    <t>STINS</t>
  </si>
  <si>
    <t>열병합</t>
  </si>
  <si>
    <t>COMBINED HEAT</t>
  </si>
  <si>
    <t>CMBHT</t>
  </si>
  <si>
    <t>예규</t>
  </si>
  <si>
    <t>ESTABLISHED RULE</t>
  </si>
  <si>
    <t>ESTRL</t>
  </si>
  <si>
    <t>오전</t>
  </si>
  <si>
    <t>ANTE MERIDIEM</t>
  </si>
  <si>
    <t>AM</t>
  </si>
  <si>
    <t>오후</t>
  </si>
  <si>
    <t>POST MERIDIEM</t>
  </si>
  <si>
    <t>PM</t>
  </si>
  <si>
    <t>운영체계</t>
  </si>
  <si>
    <t>OPERATING SYSTEM</t>
  </si>
  <si>
    <t>OS</t>
  </si>
  <si>
    <t>운영체제</t>
  </si>
  <si>
    <t>월간</t>
  </si>
  <si>
    <t>MONTHLY</t>
  </si>
  <si>
    <t>MTHL</t>
  </si>
  <si>
    <t>유류</t>
  </si>
  <si>
    <t>OIL</t>
  </si>
  <si>
    <t>의견수렴</t>
  </si>
  <si>
    <t>OPINION GATHER</t>
  </si>
  <si>
    <t>OGTHR</t>
  </si>
  <si>
    <t>의심</t>
  </si>
  <si>
    <t>DOUBT</t>
  </si>
  <si>
    <t>인증</t>
  </si>
  <si>
    <t>CERTIFICATION</t>
  </si>
  <si>
    <t>임베디드</t>
  </si>
  <si>
    <t>EMBEDDED</t>
  </si>
  <si>
    <t>EMBD</t>
  </si>
  <si>
    <t>임상</t>
  </si>
  <si>
    <t>FOREST FLOOR</t>
  </si>
  <si>
    <t>FRSFL</t>
  </si>
  <si>
    <t>입고자</t>
  </si>
  <si>
    <t>WAREHOUSING PERSON</t>
  </si>
  <si>
    <t>WRHSGR</t>
  </si>
  <si>
    <t>REFERENCE LIBRARY</t>
  </si>
  <si>
    <t>RLIBR</t>
  </si>
  <si>
    <t>재조치</t>
  </si>
  <si>
    <t>REPEATED ACTION</t>
  </si>
  <si>
    <t>REACT</t>
  </si>
  <si>
    <t>저주파수</t>
  </si>
  <si>
    <t>LOW FREQUENCY</t>
  </si>
  <si>
    <t>LFQ</t>
  </si>
  <si>
    <t>적분</t>
  </si>
  <si>
    <t>INTEGRAL</t>
  </si>
  <si>
    <t>INTGR</t>
  </si>
  <si>
    <t>적재함</t>
  </si>
  <si>
    <t>CARGO BOX</t>
  </si>
  <si>
    <t>CGBX</t>
  </si>
  <si>
    <t>적출</t>
  </si>
  <si>
    <t>EXTRACT AND REMOVE</t>
  </si>
  <si>
    <t>EXRM</t>
  </si>
  <si>
    <t>전비</t>
  </si>
  <si>
    <t>ELECTRIC FUEL EFFUCIENCY</t>
  </si>
  <si>
    <t>EFEF</t>
  </si>
  <si>
    <t>전원측개폐기</t>
  </si>
  <si>
    <t>UNIT(SIDE) OF POWER SOURCE SWITCH</t>
  </si>
  <si>
    <t>PSSW</t>
  </si>
  <si>
    <t>제재</t>
  </si>
  <si>
    <t>SANCTION</t>
  </si>
  <si>
    <t>SANC</t>
  </si>
  <si>
    <t>중고학자금</t>
  </si>
  <si>
    <t>MIDDLE SCHOOL, HIGH SCHOOL EXPENSES</t>
  </si>
  <si>
    <t>MHSCHX</t>
  </si>
  <si>
    <t>차단기</t>
  </si>
  <si>
    <t>CIRCUIT BREAKER</t>
  </si>
  <si>
    <t>CBR</t>
  </si>
  <si>
    <t>차손</t>
  </si>
  <si>
    <t>DIFFERENCE LOSS</t>
  </si>
  <si>
    <t>DFLS</t>
  </si>
  <si>
    <t>차익충당</t>
  </si>
  <si>
    <t>DIFFERENCE PROFIT APPROPRIATION</t>
  </si>
  <si>
    <t>DPAP</t>
  </si>
  <si>
    <t>차트</t>
  </si>
  <si>
    <t>CHART</t>
  </si>
  <si>
    <t>CHRT</t>
  </si>
  <si>
    <t>채점료</t>
  </si>
  <si>
    <t>GRADING FEE</t>
  </si>
  <si>
    <t>GRDNF</t>
  </si>
  <si>
    <t>초음파</t>
  </si>
  <si>
    <t>ULTRASONIC WAVES</t>
  </si>
  <si>
    <t>ULWV</t>
  </si>
  <si>
    <t>최소치</t>
  </si>
  <si>
    <t>MIN VALUE</t>
  </si>
  <si>
    <t>MNVL</t>
  </si>
  <si>
    <t>출납</t>
  </si>
  <si>
    <t>GIVE AND TAKE</t>
  </si>
  <si>
    <t>GVTK</t>
  </si>
  <si>
    <t>코어</t>
  </si>
  <si>
    <t>CORE</t>
  </si>
  <si>
    <t>콘퍼런스</t>
  </si>
  <si>
    <t>CONFERENCE</t>
  </si>
  <si>
    <t>CNFR</t>
  </si>
  <si>
    <t>큐브</t>
  </si>
  <si>
    <t>CUBE</t>
  </si>
  <si>
    <t>퇴장</t>
  </si>
  <si>
    <t>WALKOUT</t>
  </si>
  <si>
    <t>WLKOT</t>
  </si>
  <si>
    <t>파트</t>
  </si>
  <si>
    <t>ORGANIZATION PART</t>
  </si>
  <si>
    <t>OPRT</t>
  </si>
  <si>
    <t>평형</t>
  </si>
  <si>
    <t>PYEONG TYPE</t>
  </si>
  <si>
    <t>PYTP</t>
  </si>
  <si>
    <t>플래시메모리</t>
  </si>
  <si>
    <t>FLASH MEMORY</t>
  </si>
  <si>
    <t>FLMEM</t>
  </si>
  <si>
    <t>피보호</t>
  </si>
  <si>
    <t>PROTECTED</t>
  </si>
  <si>
    <t>PRTCD</t>
  </si>
  <si>
    <t>해안선</t>
  </si>
  <si>
    <t>COASTLINE</t>
  </si>
  <si>
    <t>CSTLN</t>
  </si>
  <si>
    <t>행정동</t>
  </si>
  <si>
    <t>ADMINISTRATION DONG</t>
  </si>
  <si>
    <t>ADMDN</t>
  </si>
  <si>
    <t>헬기</t>
  </si>
  <si>
    <t>HELICOPTER</t>
  </si>
  <si>
    <t>HLCPT</t>
  </si>
  <si>
    <t>환지</t>
  </si>
  <si>
    <t>REPLOTTING</t>
  </si>
  <si>
    <t>RPLTN</t>
  </si>
  <si>
    <t>회사분</t>
  </si>
  <si>
    <t>1단계</t>
  </si>
  <si>
    <t>1 STEP</t>
  </si>
  <si>
    <t>STEP1</t>
  </si>
  <si>
    <t>1시간</t>
  </si>
  <si>
    <t>1 HOUR</t>
  </si>
  <si>
    <t>HR1</t>
  </si>
  <si>
    <t>1 TIMES SEQUENCE</t>
  </si>
  <si>
    <t>TS1</t>
  </si>
  <si>
    <t>2단계</t>
  </si>
  <si>
    <t>2 STEP</t>
  </si>
  <si>
    <t>STEP2</t>
  </si>
  <si>
    <t>2시간</t>
  </si>
  <si>
    <t>2 HOUR</t>
  </si>
  <si>
    <t>HR2</t>
  </si>
  <si>
    <t>2 TIMES SEQUENCE</t>
  </si>
  <si>
    <t>TS2</t>
  </si>
  <si>
    <t>3단계</t>
  </si>
  <si>
    <t>3 STEP</t>
  </si>
  <si>
    <t>STEP3</t>
  </si>
  <si>
    <t>3시간</t>
  </si>
  <si>
    <t>3 HOUR</t>
  </si>
  <si>
    <t>HR3</t>
  </si>
  <si>
    <t>3 TIMES SEQUENCE</t>
  </si>
  <si>
    <t>TS3</t>
  </si>
  <si>
    <t>4단계</t>
  </si>
  <si>
    <t>4 STEP</t>
  </si>
  <si>
    <t>STEP4</t>
  </si>
  <si>
    <t>4시간</t>
  </si>
  <si>
    <t>4 HOUR</t>
  </si>
  <si>
    <t>HR4</t>
  </si>
  <si>
    <t>4 TIMES SEQUENCE</t>
  </si>
  <si>
    <t>TS4</t>
  </si>
  <si>
    <t>5단계</t>
  </si>
  <si>
    <t>5 STEP</t>
  </si>
  <si>
    <t>STEP5</t>
  </si>
  <si>
    <t>5시간</t>
  </si>
  <si>
    <t>5 HOUR</t>
  </si>
  <si>
    <t>HR5</t>
  </si>
  <si>
    <t>5차</t>
  </si>
  <si>
    <t>5 TIMES SEQUENCE</t>
  </si>
  <si>
    <t>TS5</t>
  </si>
  <si>
    <t>6단계</t>
  </si>
  <si>
    <t>6 STEP</t>
  </si>
  <si>
    <t>STEP6</t>
  </si>
  <si>
    <t>6시간</t>
  </si>
  <si>
    <t>6 HOUR</t>
  </si>
  <si>
    <t>HR6</t>
  </si>
  <si>
    <t>6차</t>
  </si>
  <si>
    <t>6 TIMES SEQUENCE</t>
  </si>
  <si>
    <t>TS6</t>
  </si>
  <si>
    <t>7단계</t>
  </si>
  <si>
    <t>7 STEP</t>
  </si>
  <si>
    <t>STEP7</t>
  </si>
  <si>
    <t>7시간</t>
  </si>
  <si>
    <t>7 HOUR</t>
  </si>
  <si>
    <t>HR7</t>
  </si>
  <si>
    <t>7차</t>
  </si>
  <si>
    <t>7 TIMES SEQUENCE</t>
  </si>
  <si>
    <t>TS7</t>
  </si>
  <si>
    <t>8단계</t>
  </si>
  <si>
    <t>8 STEP</t>
  </si>
  <si>
    <t>STEP8</t>
  </si>
  <si>
    <t>8시간</t>
  </si>
  <si>
    <t>8 HOUR</t>
  </si>
  <si>
    <t>HR8</t>
  </si>
  <si>
    <t>8차</t>
  </si>
  <si>
    <t>8 TIMES SEQUENCE</t>
  </si>
  <si>
    <t>TS8</t>
  </si>
  <si>
    <t>9차</t>
  </si>
  <si>
    <t>9 TIMES SEQUENCE</t>
  </si>
  <si>
    <t>TS9</t>
  </si>
  <si>
    <t>A접점</t>
  </si>
  <si>
    <t>A CONTACT POINT</t>
  </si>
  <si>
    <t>ACNPT</t>
  </si>
  <si>
    <t>BSP</t>
  </si>
  <si>
    <t>BUSINESS SERVER PAGE</t>
  </si>
  <si>
    <t>B접점</t>
  </si>
  <si>
    <t>B CONTACT POINT</t>
  </si>
  <si>
    <t>BCNPT</t>
  </si>
  <si>
    <t>DAT</t>
  </si>
  <si>
    <t>DATA FILE EXTENSION</t>
  </si>
  <si>
    <t>DLP스크린이음부분</t>
  </si>
  <si>
    <t>DIGITAL LIGHTING PROCESSING SCREEN CONNECTION PART</t>
  </si>
  <si>
    <t>DLPSCP</t>
  </si>
  <si>
    <t>LC</t>
  </si>
  <si>
    <t>Letter of Credit</t>
  </si>
  <si>
    <t>P2P</t>
  </si>
  <si>
    <t>PEER TO PEER</t>
  </si>
  <si>
    <t>RRE절연저항</t>
  </si>
  <si>
    <t>(INSULATION RESISTANCE) BETWEEN PAHSES R AND EARTH</t>
  </si>
  <si>
    <t>BPHRRE</t>
  </si>
  <si>
    <t>SAF</t>
  </si>
  <si>
    <t>SOTER&amp;ARRAYER&amp;FILLER</t>
  </si>
  <si>
    <t>SSE절연저항</t>
  </si>
  <si>
    <t>(INSULATION RESISTANCE) BETWEEN PAHSES S AND EARTH</t>
  </si>
  <si>
    <t>BPHSSE</t>
  </si>
  <si>
    <t>TTE절연저항</t>
  </si>
  <si>
    <t>(INSULATION RESISTANCE) BETWEEN PAHSES T AND EARTH</t>
  </si>
  <si>
    <t>BPHTTE</t>
  </si>
  <si>
    <t>가액</t>
  </si>
  <si>
    <t>AMOUNT</t>
  </si>
  <si>
    <t>AMNT</t>
  </si>
  <si>
    <t>가출고</t>
  </si>
  <si>
    <t>PROVISIONAL DELIVERY</t>
  </si>
  <si>
    <t>PRDLV</t>
  </si>
  <si>
    <t>감쇠</t>
  </si>
  <si>
    <t>ATTENUATION</t>
  </si>
  <si>
    <t>ATNTN</t>
  </si>
  <si>
    <t>검진자</t>
  </si>
  <si>
    <t>MEDICAL EXAMINATION PERSON</t>
  </si>
  <si>
    <t>MDEXMR</t>
  </si>
  <si>
    <t>게스트하우스</t>
  </si>
  <si>
    <t>GUEST HOUSE</t>
  </si>
  <si>
    <t>GSTHS</t>
  </si>
  <si>
    <t>견적서</t>
  </si>
  <si>
    <t>(QUOTATION) ESTIMATE DOCUMENT</t>
  </si>
  <si>
    <t>ESTMD</t>
  </si>
  <si>
    <t>경영연구원</t>
  </si>
  <si>
    <t>KEPCO MANAGEMENT RESEARCH INSTITUTE</t>
  </si>
  <si>
    <t>KEMRI</t>
  </si>
  <si>
    <t>계단</t>
  </si>
  <si>
    <t>STAIR</t>
  </si>
  <si>
    <t>관할</t>
  </si>
  <si>
    <t>JURISDICTION</t>
  </si>
  <si>
    <t>JURS</t>
  </si>
  <si>
    <t>교복</t>
  </si>
  <si>
    <t>SCHOOL UNIFORM</t>
  </si>
  <si>
    <t>SCHUFM</t>
  </si>
  <si>
    <t>구성</t>
  </si>
  <si>
    <t>COMPOSITION</t>
  </si>
  <si>
    <t>CMPS</t>
  </si>
  <si>
    <t>그래픽</t>
  </si>
  <si>
    <t>GRAPHIC</t>
  </si>
  <si>
    <t>GRPHC</t>
  </si>
  <si>
    <t>급수</t>
  </si>
  <si>
    <t>SUPPLY WATER</t>
  </si>
  <si>
    <t>SPWTR</t>
  </si>
  <si>
    <t>기능장</t>
  </si>
  <si>
    <t>MASTER TECHNICIAN</t>
  </si>
  <si>
    <t>MSTCH</t>
  </si>
  <si>
    <t>내/외자</t>
  </si>
  <si>
    <t>INNER OR OUTER (MATERIAL)</t>
  </si>
  <si>
    <t>IOMT</t>
  </si>
  <si>
    <t>냉매</t>
  </si>
  <si>
    <t>REFRIGERANT</t>
  </si>
  <si>
    <t>RFRGNT</t>
  </si>
  <si>
    <t>다지기</t>
  </si>
  <si>
    <t>ENDURECER</t>
  </si>
  <si>
    <t>ENDC</t>
  </si>
  <si>
    <t>당직자</t>
  </si>
  <si>
    <t>DUTY PERSON</t>
  </si>
  <si>
    <t>DUTYR</t>
  </si>
  <si>
    <t>댐</t>
  </si>
  <si>
    <t>DAM</t>
  </si>
  <si>
    <t>덤프</t>
  </si>
  <si>
    <t>DUMP</t>
  </si>
  <si>
    <t>도급자</t>
  </si>
  <si>
    <t>CONTRACT FOR WORK PERSON</t>
  </si>
  <si>
    <t>CWKR</t>
  </si>
  <si>
    <t>독일어</t>
  </si>
  <si>
    <t>GERMAN LANGUAGE</t>
  </si>
  <si>
    <t>GRLANG</t>
  </si>
  <si>
    <t>렌즈</t>
  </si>
  <si>
    <t>LENS</t>
  </si>
  <si>
    <t>룰</t>
  </si>
  <si>
    <t>매칭</t>
  </si>
  <si>
    <t>MATCHING</t>
  </si>
  <si>
    <t>MTCHN</t>
  </si>
  <si>
    <t>미등록</t>
  </si>
  <si>
    <t>UNREGISTRATION</t>
  </si>
  <si>
    <t>UNREG</t>
  </si>
  <si>
    <t>미디어</t>
  </si>
  <si>
    <t>배경음</t>
  </si>
  <si>
    <t>BACKGROUND SOUND</t>
  </si>
  <si>
    <t>BGSND</t>
  </si>
  <si>
    <t>비공개</t>
  </si>
  <si>
    <t>NOT OPEN TO PUBLIC</t>
  </si>
  <si>
    <t>NOPPB</t>
  </si>
  <si>
    <t>비목</t>
  </si>
  <si>
    <t>EXPENDITURE ITEM</t>
  </si>
  <si>
    <t>EXITM</t>
  </si>
  <si>
    <t>비저장품</t>
  </si>
  <si>
    <t>NO STOCKAGE ITEM</t>
  </si>
  <si>
    <t>NSTITM</t>
  </si>
  <si>
    <t>사용성</t>
  </si>
  <si>
    <t>USABILITY</t>
  </si>
  <si>
    <t>USBL</t>
  </si>
  <si>
    <t>USER</t>
  </si>
  <si>
    <t>사전차단</t>
  </si>
  <si>
    <t>PRE-BREAK</t>
  </si>
  <si>
    <t>PRBRK</t>
  </si>
  <si>
    <t>사활</t>
  </si>
  <si>
    <t>DEATH WIRE OR LIVE WIRE(HOTLINE)</t>
  </si>
  <si>
    <t>DWLW</t>
  </si>
  <si>
    <t>상생</t>
  </si>
  <si>
    <t>WIN-WIN</t>
  </si>
  <si>
    <t>WWIN</t>
  </si>
  <si>
    <t>생성자</t>
  </si>
  <si>
    <t>CREATION PERSON</t>
  </si>
  <si>
    <t>CRER</t>
  </si>
  <si>
    <t>설치분</t>
  </si>
  <si>
    <t>INSTALLATION</t>
  </si>
  <si>
    <t>INS</t>
  </si>
  <si>
    <t>스킵</t>
  </si>
  <si>
    <t>SKIP</t>
  </si>
  <si>
    <t>실외기</t>
  </si>
  <si>
    <t>OUTDOOR FAN</t>
  </si>
  <si>
    <t>OTFAN</t>
  </si>
  <si>
    <t>아이노드</t>
  </si>
  <si>
    <t>INDEX NODE</t>
  </si>
  <si>
    <t>INODE</t>
  </si>
  <si>
    <t>암질환</t>
  </si>
  <si>
    <t>CANCER ILLNESS</t>
  </si>
  <si>
    <t>CNILL</t>
  </si>
  <si>
    <t>애자핀</t>
  </si>
  <si>
    <t>INSULATOR PIN</t>
  </si>
  <si>
    <t>INSLPIN</t>
  </si>
  <si>
    <t>BURNING</t>
  </si>
  <si>
    <t>연임</t>
  </si>
  <si>
    <t>REAPPOINTMENT</t>
  </si>
  <si>
    <t>RAPNT</t>
  </si>
  <si>
    <t>염해</t>
  </si>
  <si>
    <t>SALT DAMAGE</t>
  </si>
  <si>
    <t>SLDMG</t>
  </si>
  <si>
    <t>예방조치</t>
  </si>
  <si>
    <t>PREVENTIVE ACTION</t>
  </si>
  <si>
    <t>PRVACT</t>
  </si>
  <si>
    <t>예방활동</t>
  </si>
  <si>
    <t>PREVENTION ACTIVE</t>
  </si>
  <si>
    <t>PACT</t>
  </si>
  <si>
    <t>원격측정장치</t>
  </si>
  <si>
    <t>REMOTE MEASURING UNIT</t>
  </si>
  <si>
    <t>RMU</t>
  </si>
  <si>
    <t>원문</t>
  </si>
  <si>
    <t>ORIGINAL TEXT</t>
  </si>
  <si>
    <t>ORGT</t>
  </si>
  <si>
    <t>원인</t>
  </si>
  <si>
    <t>CAUSE</t>
  </si>
  <si>
    <t>CAUS</t>
  </si>
  <si>
    <t>웹PIS</t>
  </si>
  <si>
    <t>WEB PERSONNEL INFORMATION SYSTEM</t>
  </si>
  <si>
    <t>WEBPIS</t>
  </si>
  <si>
    <t>위임장</t>
  </si>
  <si>
    <t>DELEGATION DOCUMENT (LETTER)</t>
  </si>
  <si>
    <t>DLGTD</t>
  </si>
  <si>
    <t>융합</t>
  </si>
  <si>
    <t>FUSION</t>
  </si>
  <si>
    <t>이산화황</t>
  </si>
  <si>
    <t>SULFUR DIOXIDE</t>
  </si>
  <si>
    <t>SLFDX</t>
  </si>
  <si>
    <t>입찰서</t>
  </si>
  <si>
    <t>BID DOCUMENT</t>
  </si>
  <si>
    <t>BIDD</t>
  </si>
  <si>
    <t>재제각손</t>
  </si>
  <si>
    <t>RE WRITE-OFF LOSS</t>
  </si>
  <si>
    <t>RWOLS</t>
  </si>
  <si>
    <t>TRANSMISSION</t>
  </si>
  <si>
    <t>TRNS</t>
  </si>
  <si>
    <t>정보화</t>
  </si>
  <si>
    <t>MAKE INFORMATION</t>
  </si>
  <si>
    <t>MINFO</t>
  </si>
  <si>
    <t>제본</t>
  </si>
  <si>
    <t>BOOKBINDING</t>
  </si>
  <si>
    <t>BKBN</t>
  </si>
  <si>
    <t>줌</t>
  </si>
  <si>
    <t>ZOOM</t>
  </si>
  <si>
    <t>중간부하</t>
  </si>
  <si>
    <t>MIDDLE LOAD</t>
  </si>
  <si>
    <t>MDLD</t>
  </si>
  <si>
    <t>중학교</t>
  </si>
  <si>
    <t>MIDDLE SCHOOL</t>
  </si>
  <si>
    <t>MSCH</t>
  </si>
  <si>
    <t>지락</t>
  </si>
  <si>
    <t>GROUND FAULT</t>
  </si>
  <si>
    <t>GRFLT</t>
  </si>
  <si>
    <t>지상역률</t>
  </si>
  <si>
    <t>LAGGING PHASE POWER FACTOR</t>
  </si>
  <si>
    <t>LGPF</t>
  </si>
  <si>
    <t>지적서</t>
  </si>
  <si>
    <t>POINT OUT DOCUMENT</t>
  </si>
  <si>
    <t>PTOTD</t>
  </si>
  <si>
    <t>진폭</t>
  </si>
  <si>
    <t>AMPLITUDE</t>
  </si>
  <si>
    <t>AMPLT</t>
  </si>
  <si>
    <t>착오수납</t>
  </si>
  <si>
    <t>MISTAKE RECEIPT</t>
  </si>
  <si>
    <t>MSRCT</t>
  </si>
  <si>
    <t>책임자</t>
  </si>
  <si>
    <t>RESPONSIBLE PERSON</t>
  </si>
  <si>
    <t>RSPNR</t>
  </si>
  <si>
    <t>체련장</t>
  </si>
  <si>
    <t>GYMNASIUM</t>
  </si>
  <si>
    <t>GYM</t>
  </si>
  <si>
    <t>측정소</t>
  </si>
  <si>
    <t>MEASUREMENT PLACE</t>
  </si>
  <si>
    <t>MSPLC</t>
  </si>
  <si>
    <t>친황다오</t>
  </si>
  <si>
    <t>Qinhuangdao</t>
  </si>
  <si>
    <t>QNHDO</t>
  </si>
  <si>
    <t>침추</t>
  </si>
  <si>
    <t>SINKER</t>
  </si>
  <si>
    <t>SNKR</t>
  </si>
  <si>
    <t>코칭</t>
  </si>
  <si>
    <t>COACHING</t>
  </si>
  <si>
    <t>COACH</t>
  </si>
  <si>
    <t>키스토어</t>
  </si>
  <si>
    <t>KEY STORE</t>
  </si>
  <si>
    <t>KEYST</t>
  </si>
  <si>
    <t>트위터</t>
  </si>
  <si>
    <t>TWITTER</t>
  </si>
  <si>
    <t>TWIT</t>
  </si>
  <si>
    <t>파노라마</t>
  </si>
  <si>
    <t>PANORAMA</t>
  </si>
  <si>
    <t>PNRM</t>
  </si>
  <si>
    <t>평가자</t>
  </si>
  <si>
    <t>품의서</t>
  </si>
  <si>
    <t>CONSULTATION DOCUMMENT</t>
  </si>
  <si>
    <t>CNSLD</t>
  </si>
  <si>
    <t>프로보노</t>
  </si>
  <si>
    <t>PRO BONO</t>
  </si>
  <si>
    <t>PRBN</t>
  </si>
  <si>
    <t>혁신</t>
  </si>
  <si>
    <t>INNOVATION</t>
  </si>
  <si>
    <t>INNV</t>
  </si>
  <si>
    <t>홍보물</t>
  </si>
  <si>
    <t>PROMOTIONAL MATERIAL</t>
  </si>
  <si>
    <t>PRMTL</t>
  </si>
  <si>
    <t>후보지</t>
  </si>
  <si>
    <t>CANDIDATE SITE</t>
  </si>
  <si>
    <t>CNDST</t>
  </si>
  <si>
    <t>휴게소</t>
  </si>
  <si>
    <t>REST AREA</t>
  </si>
  <si>
    <t>RAREA</t>
  </si>
  <si>
    <t>BPI</t>
  </si>
  <si>
    <t>Baltic Panamaxsize Index</t>
  </si>
  <si>
    <t>CDROM</t>
  </si>
  <si>
    <t>COMPACT DISC READ ONLY MEMORY</t>
  </si>
  <si>
    <t>CDR</t>
  </si>
  <si>
    <t>FLEX</t>
  </si>
  <si>
    <t>FOREIGN LANGUAGE EXAMINATION</t>
  </si>
  <si>
    <t>OCR순시</t>
  </si>
  <si>
    <t>INSTANTANEOUS OVER CURRENT RELAY</t>
  </si>
  <si>
    <t>IOCR</t>
  </si>
  <si>
    <t>RCA</t>
  </si>
  <si>
    <t>ROOT CAUSE ANALYSIS</t>
  </si>
  <si>
    <t>가입</t>
  </si>
  <si>
    <t>SUBSCRIBE</t>
  </si>
  <si>
    <t>SCRB</t>
  </si>
  <si>
    <t>감가상각</t>
  </si>
  <si>
    <t>DEPRECIATION</t>
  </si>
  <si>
    <t>DPRC</t>
  </si>
  <si>
    <t>감각</t>
  </si>
  <si>
    <t>SENSE</t>
  </si>
  <si>
    <t>SENS</t>
  </si>
  <si>
    <t>개인정보</t>
  </si>
  <si>
    <t>PERSONAL INFORMATION</t>
  </si>
  <si>
    <t>PINF</t>
  </si>
  <si>
    <t>결제</t>
  </si>
  <si>
    <t>SETTLEMENT</t>
  </si>
  <si>
    <t>SETL</t>
  </si>
  <si>
    <t>경기세트</t>
  </si>
  <si>
    <t>SET GAME</t>
  </si>
  <si>
    <t>STGM</t>
  </si>
  <si>
    <t>고등학교</t>
  </si>
  <si>
    <t>HIGH SCHOOL</t>
  </si>
  <si>
    <t>HSCH</t>
  </si>
  <si>
    <t>고삐</t>
  </si>
  <si>
    <t>REINS</t>
  </si>
  <si>
    <t>RNS</t>
  </si>
  <si>
    <t>골다공증</t>
  </si>
  <si>
    <t>OSTEOPOROSIS</t>
  </si>
  <si>
    <t>OSTPR</t>
  </si>
  <si>
    <t>공동</t>
  </si>
  <si>
    <t>COOPERATION</t>
  </si>
  <si>
    <t>COP</t>
  </si>
  <si>
    <t>공동구</t>
  </si>
  <si>
    <t>TUNEL FOR PUBLIC FACILTIES</t>
  </si>
  <si>
    <t>TPFC</t>
  </si>
  <si>
    <t>공탁서</t>
  </si>
  <si>
    <t>DEPOSIT/LODGEMENT DOCUMENT</t>
  </si>
  <si>
    <t>LDGMTD</t>
  </si>
  <si>
    <t>광고물</t>
  </si>
  <si>
    <t>ADVERTISEMENT</t>
  </si>
  <si>
    <t>ADV</t>
  </si>
  <si>
    <t>광산품</t>
  </si>
  <si>
    <t>MINE PRODUCTS</t>
  </si>
  <si>
    <t>MNPRD</t>
  </si>
  <si>
    <t>국민권익위원회</t>
  </si>
  <si>
    <t>THE ANTI CORRUPTION AND CIVIL RIGHTS COMMISION</t>
  </si>
  <si>
    <t>ACRC</t>
  </si>
  <si>
    <t>꼬리말</t>
  </si>
  <si>
    <t>FOOTER (COMMENT)</t>
  </si>
  <si>
    <t>FTR</t>
  </si>
  <si>
    <t>도시</t>
  </si>
  <si>
    <t>CITY</t>
  </si>
  <si>
    <t>둘레</t>
  </si>
  <si>
    <t>CIRCUMFERENCE</t>
  </si>
  <si>
    <t>CRCF</t>
  </si>
  <si>
    <t>리/통</t>
  </si>
  <si>
    <t>RI TONG</t>
  </si>
  <si>
    <t>RITG</t>
  </si>
  <si>
    <t>매도</t>
  </si>
  <si>
    <t>SELL</t>
  </si>
  <si>
    <t>머리말</t>
  </si>
  <si>
    <t>PREFACE</t>
  </si>
  <si>
    <t>PRFC</t>
  </si>
  <si>
    <t>메탄</t>
  </si>
  <si>
    <t>METHANE</t>
  </si>
  <si>
    <t>METHN</t>
  </si>
  <si>
    <t>명의</t>
  </si>
  <si>
    <t>NOMINAL</t>
  </si>
  <si>
    <t>NMNL</t>
  </si>
  <si>
    <t>물</t>
  </si>
  <si>
    <t>WATER</t>
  </si>
  <si>
    <t>WTR</t>
  </si>
  <si>
    <t>물적사고</t>
  </si>
  <si>
    <t>PROPERTY DAMAGE ACCIDENT</t>
  </si>
  <si>
    <t>PRPDA</t>
  </si>
  <si>
    <t>Millimeter</t>
  </si>
  <si>
    <t>ML</t>
  </si>
  <si>
    <t>반영</t>
  </si>
  <si>
    <t>REFLECTION</t>
  </si>
  <si>
    <t>RFLC</t>
  </si>
  <si>
    <t>발굴</t>
  </si>
  <si>
    <t>EXCAVATE</t>
  </si>
  <si>
    <t>EXCV</t>
  </si>
  <si>
    <t>발령</t>
  </si>
  <si>
    <t>APPOINTMENT</t>
  </si>
  <si>
    <t>APNT</t>
  </si>
  <si>
    <t>방전</t>
  </si>
  <si>
    <t>DISCHARGE</t>
  </si>
  <si>
    <t>DSCHG</t>
  </si>
  <si>
    <t>배달용</t>
  </si>
  <si>
    <t>벙커C유</t>
  </si>
  <si>
    <t>BUNKER FUEL OIL C</t>
  </si>
  <si>
    <t>BCOIL</t>
  </si>
  <si>
    <t>봉사</t>
  </si>
  <si>
    <t>(VOLUNTARY) SERVICE</t>
  </si>
  <si>
    <t>SRVC</t>
  </si>
  <si>
    <t>부대설비</t>
  </si>
  <si>
    <t>SUBSIDIARY FACILITY</t>
  </si>
  <si>
    <t>SBFC</t>
  </si>
  <si>
    <t>분전반</t>
  </si>
  <si>
    <t>PANEL BOARD</t>
  </si>
  <si>
    <t>PNBD</t>
  </si>
  <si>
    <t>비교연산자</t>
  </si>
  <si>
    <t>COMPARED OPERATOR</t>
  </si>
  <si>
    <t>COPER</t>
  </si>
  <si>
    <t>비지니스</t>
  </si>
  <si>
    <t>사선</t>
  </si>
  <si>
    <t>DIAGONAL LINE</t>
  </si>
  <si>
    <t>DGLN</t>
  </si>
  <si>
    <t>사인</t>
  </si>
  <si>
    <t>SIGNATURE</t>
  </si>
  <si>
    <t>SGNT</t>
  </si>
  <si>
    <t>사전공개</t>
  </si>
  <si>
    <t>PRE-OPEN TO PUBLIC</t>
  </si>
  <si>
    <t>PROPP</t>
  </si>
  <si>
    <t>사진</t>
  </si>
  <si>
    <t>PHOTOGRAPH</t>
  </si>
  <si>
    <t>PHTO</t>
  </si>
  <si>
    <t>산번지</t>
  </si>
  <si>
    <t>SAN BUNJI</t>
  </si>
  <si>
    <t>SNBNJ</t>
  </si>
  <si>
    <t>OXYGEN</t>
  </si>
  <si>
    <t>OXYG</t>
  </si>
  <si>
    <t>상대</t>
  </si>
  <si>
    <t>RELATIVE</t>
  </si>
  <si>
    <t>RLTV</t>
  </si>
  <si>
    <t>선임</t>
  </si>
  <si>
    <t>섬광기</t>
  </si>
  <si>
    <t>FLASHING DEVICE</t>
  </si>
  <si>
    <t>FLDVC</t>
  </si>
  <si>
    <t>소수력</t>
  </si>
  <si>
    <t>SMALL HYDRO POWER</t>
  </si>
  <si>
    <t>SHPWR</t>
  </si>
  <si>
    <t>순시전력</t>
  </si>
  <si>
    <t>INSTANTANEOUS POWER</t>
  </si>
  <si>
    <t>IPWR</t>
  </si>
  <si>
    <t>신청서</t>
  </si>
  <si>
    <t>(MAKE AN APPLICATION) APPLICATION DOCUMENT</t>
  </si>
  <si>
    <t>APLD</t>
  </si>
  <si>
    <t>아웃바운드</t>
  </si>
  <si>
    <t>OUTBOUND</t>
  </si>
  <si>
    <t>OB</t>
  </si>
  <si>
    <t>알림창</t>
  </si>
  <si>
    <t>NOTICE WINDOW</t>
  </si>
  <si>
    <t>NTWIN</t>
  </si>
  <si>
    <t>여성</t>
  </si>
  <si>
    <t>FEMALE</t>
  </si>
  <si>
    <t>FMALE</t>
  </si>
  <si>
    <t>연락처</t>
  </si>
  <si>
    <t>CONTACT PLACE</t>
  </si>
  <si>
    <t>CPLC</t>
  </si>
  <si>
    <t>연료전환성과</t>
  </si>
  <si>
    <t>FUEL SWITCH ACHIEVEMENT</t>
  </si>
  <si>
    <t>FSAC</t>
  </si>
  <si>
    <t>예방정비</t>
  </si>
  <si>
    <t>PREVENTIVE MAINTENANCE</t>
  </si>
  <si>
    <t>PRMN</t>
  </si>
  <si>
    <t>요청서</t>
  </si>
  <si>
    <t>REQUEST DOCUMENT</t>
  </si>
  <si>
    <t>RQSD</t>
  </si>
  <si>
    <t>운영비</t>
  </si>
  <si>
    <t>OPERATION COST</t>
  </si>
  <si>
    <t>OPC</t>
  </si>
  <si>
    <t>웹</t>
  </si>
  <si>
    <t>WEB</t>
  </si>
  <si>
    <t>위로금</t>
  </si>
  <si>
    <t>CONSOLATION AMOUNT</t>
  </si>
  <si>
    <t>CNSLA</t>
  </si>
  <si>
    <t>위약</t>
  </si>
  <si>
    <t>PROMISE BREACH</t>
  </si>
  <si>
    <t>CBRC</t>
  </si>
  <si>
    <t>이산화질소</t>
  </si>
  <si>
    <t>NITROGEN DIOXIDE</t>
  </si>
  <si>
    <t>NTDX</t>
  </si>
  <si>
    <t>이탈리아</t>
  </si>
  <si>
    <t>Italy</t>
  </si>
  <si>
    <t>ITLY</t>
  </si>
  <si>
    <t>인도네시아어</t>
  </si>
  <si>
    <t>INDONESIAN LANGUAGE</t>
  </si>
  <si>
    <t>INLANG</t>
  </si>
  <si>
    <t>입원</t>
  </si>
  <si>
    <t>HOSPITALIZE</t>
  </si>
  <si>
    <t>HSPTZ</t>
  </si>
  <si>
    <t>입회자</t>
  </si>
  <si>
    <t>ATTEND AND WITNESS PERSON</t>
  </si>
  <si>
    <t>ATWTR</t>
  </si>
  <si>
    <t>자료동화</t>
  </si>
  <si>
    <t>DATA ASSIMILATION</t>
  </si>
  <si>
    <t>DASML</t>
  </si>
  <si>
    <t>자바</t>
  </si>
  <si>
    <t>JAVA</t>
  </si>
  <si>
    <t>JOB INSTRUCTIONS DOCUMENT/ JOB ORDER DOCUMENT</t>
  </si>
  <si>
    <t>JINSD</t>
  </si>
  <si>
    <t>재출고</t>
  </si>
  <si>
    <t>RESHIPPING</t>
  </si>
  <si>
    <t>RESHP</t>
  </si>
  <si>
    <t>전력거래소</t>
  </si>
  <si>
    <t>KOREA POWER EXCHANGE</t>
  </si>
  <si>
    <t>KPX</t>
  </si>
  <si>
    <t>전류제한기</t>
  </si>
  <si>
    <t>CURRENT LIMITER</t>
  </si>
  <si>
    <t>CRLMT</t>
  </si>
  <si>
    <t>전자파</t>
  </si>
  <si>
    <t>ELECTROMAGNETIC WAVES</t>
  </si>
  <si>
    <t>EMWV</t>
  </si>
  <si>
    <t>절차서</t>
  </si>
  <si>
    <t>PROCEDURE DOCUMENT</t>
  </si>
  <si>
    <t>PROCD</t>
  </si>
  <si>
    <t>절편</t>
  </si>
  <si>
    <t>INTERCEPT</t>
  </si>
  <si>
    <t>INTCPT</t>
  </si>
  <si>
    <t>정책</t>
  </si>
  <si>
    <t>POLICY</t>
  </si>
  <si>
    <t>PLCY</t>
  </si>
  <si>
    <t>조퇴</t>
  </si>
  <si>
    <t>EARLY LEAVE</t>
  </si>
  <si>
    <t>ERLV</t>
  </si>
  <si>
    <t>조회</t>
  </si>
  <si>
    <t>INQUIRY</t>
  </si>
  <si>
    <t>INQY</t>
  </si>
  <si>
    <t>지지대</t>
  </si>
  <si>
    <t>(HOLD UP) SUPPORTER</t>
  </si>
  <si>
    <t>SPRTR</t>
  </si>
  <si>
    <t>집합투자증권</t>
  </si>
  <si>
    <t>COLLECTIVE INVESTMENT SECURITIES</t>
  </si>
  <si>
    <t>CLINSC</t>
  </si>
  <si>
    <t>차단실패보호반</t>
  </si>
  <si>
    <t>BREAK FAIL PROTECTION SWITCHBOARD</t>
  </si>
  <si>
    <t>BFPSB</t>
  </si>
  <si>
    <t>채무</t>
  </si>
  <si>
    <t>DEBT</t>
  </si>
  <si>
    <t>처리자</t>
  </si>
  <si>
    <t>PROCESSING PERSON</t>
  </si>
  <si>
    <t>PRSR</t>
  </si>
  <si>
    <t>청구항</t>
  </si>
  <si>
    <t>PATENT CLAIM</t>
  </si>
  <si>
    <t>PCLM</t>
  </si>
  <si>
    <t>촬영본</t>
  </si>
  <si>
    <t>SHOOTING COPY</t>
  </si>
  <si>
    <t>SCOPY</t>
  </si>
  <si>
    <t>추적</t>
  </si>
  <si>
    <t>TRACE</t>
  </si>
  <si>
    <t>TRC</t>
  </si>
  <si>
    <t>판독자</t>
  </si>
  <si>
    <t>READING WITH JUDGMENT PERSON</t>
  </si>
  <si>
    <t>RWJDGR</t>
  </si>
  <si>
    <t>편차</t>
  </si>
  <si>
    <t>DEVIATION</t>
  </si>
  <si>
    <t>DVT</t>
  </si>
  <si>
    <t>폐기</t>
  </si>
  <si>
    <t>DISPOSAL</t>
  </si>
  <si>
    <t>DSPS</t>
  </si>
  <si>
    <t>필라멘트</t>
  </si>
  <si>
    <t>PILAMENT</t>
  </si>
  <si>
    <t>PLMT</t>
  </si>
  <si>
    <t>호스트</t>
  </si>
  <si>
    <t>(FACILITY) HOST</t>
  </si>
  <si>
    <t>HOST</t>
  </si>
  <si>
    <t>환기구</t>
  </si>
  <si>
    <t>VENTILATING OPENING</t>
  </si>
  <si>
    <t>VNTOPN</t>
  </si>
  <si>
    <t>횡진각</t>
  </si>
  <si>
    <t>SWAYING ANGLE</t>
  </si>
  <si>
    <t>SANGL</t>
  </si>
  <si>
    <t>휴대전화</t>
  </si>
  <si>
    <t>MOBILEPHONE</t>
  </si>
  <si>
    <t>MPHN</t>
  </si>
  <si>
    <t>휴업</t>
  </si>
  <si>
    <t>BUSINESS SUSPENSION</t>
  </si>
  <si>
    <t>BIZSP</t>
  </si>
  <si>
    <t>IP</t>
  </si>
  <si>
    <t>INTERNET PROTOCOL</t>
  </si>
  <si>
    <t>Z축</t>
  </si>
  <si>
    <t>Z AXIS</t>
  </si>
  <si>
    <t>ZAX</t>
  </si>
  <si>
    <t>가로수</t>
  </si>
  <si>
    <t>ROADSIDE TREE</t>
  </si>
  <si>
    <t>RDTR</t>
  </si>
  <si>
    <t>가전제품</t>
  </si>
  <si>
    <t>HOME APPLIANCE</t>
  </si>
  <si>
    <t>HMAPL</t>
  </si>
  <si>
    <t>개방구획</t>
  </si>
  <si>
    <t>OPEN COMPARTMENT</t>
  </si>
  <si>
    <t>OPCMP</t>
  </si>
  <si>
    <t>개방구획별</t>
  </si>
  <si>
    <t>검정</t>
  </si>
  <si>
    <t>AUTHORIZATION</t>
  </si>
  <si>
    <t>ATHRZ</t>
  </si>
  <si>
    <t>게시글</t>
  </si>
  <si>
    <t>POST ARTICLE</t>
  </si>
  <si>
    <t>PSTAT</t>
  </si>
  <si>
    <t>(BULLETIN) POST</t>
  </si>
  <si>
    <t>PST</t>
  </si>
  <si>
    <t>결론</t>
  </si>
  <si>
    <t>CONCLUSION</t>
  </si>
  <si>
    <t>CNCLS</t>
  </si>
  <si>
    <t>경쟁성</t>
  </si>
  <si>
    <t>COMPETITION</t>
  </si>
  <si>
    <t>CMPT</t>
  </si>
  <si>
    <t>계량점</t>
  </si>
  <si>
    <t>METERING POINT</t>
  </si>
  <si>
    <t>MTPT</t>
  </si>
  <si>
    <t>계측정밀도</t>
  </si>
  <si>
    <t>INSTRUMENTATION PRECISION</t>
  </si>
  <si>
    <t>INSPRC</t>
  </si>
  <si>
    <t>고장구간자동개폐기</t>
  </si>
  <si>
    <t>AUTOMATION SECTION SWITCH</t>
  </si>
  <si>
    <t>ASS</t>
  </si>
  <si>
    <t>고장시</t>
  </si>
  <si>
    <t>FAULT</t>
  </si>
  <si>
    <t>FLT</t>
  </si>
  <si>
    <t>고조파</t>
  </si>
  <si>
    <t>HARMONIC WAVE</t>
  </si>
  <si>
    <t>HWV</t>
  </si>
  <si>
    <t>공칭</t>
  </si>
  <si>
    <t>OFFICIAL NAME (NOMINAL)</t>
  </si>
  <si>
    <t>OFCNM</t>
  </si>
  <si>
    <t>교육과정</t>
  </si>
  <si>
    <t>권고</t>
  </si>
  <si>
    <t>ADVICE</t>
  </si>
  <si>
    <t>ADVC</t>
  </si>
  <si>
    <t>권선간</t>
  </si>
  <si>
    <t>BETWEEN WINDINGS</t>
  </si>
  <si>
    <t>BTWNDN</t>
  </si>
  <si>
    <t>귀책</t>
  </si>
  <si>
    <t>IMPUTATION</t>
  </si>
  <si>
    <t>IMPU</t>
  </si>
  <si>
    <t>극성</t>
  </si>
  <si>
    <t>POLARITY</t>
  </si>
  <si>
    <t>PLAR</t>
  </si>
  <si>
    <t>근거리</t>
  </si>
  <si>
    <t>SHORT DISTANCE</t>
  </si>
  <si>
    <t>SDST</t>
  </si>
  <si>
    <t>근저당</t>
  </si>
  <si>
    <t>FIXED COLLATRAL</t>
  </si>
  <si>
    <t>FXCLT</t>
  </si>
  <si>
    <t>기기대여</t>
  </si>
  <si>
    <t>DEVICE RENT</t>
  </si>
  <si>
    <t>DVCRNT</t>
  </si>
  <si>
    <t>기술료</t>
  </si>
  <si>
    <t>TECHNIQUE FEE</t>
  </si>
  <si>
    <t>TECHF</t>
  </si>
  <si>
    <t>노드</t>
  </si>
  <si>
    <t>NODE</t>
  </si>
  <si>
    <t>노인장기요양</t>
  </si>
  <si>
    <t>LONGTERM CARE</t>
  </si>
  <si>
    <t>LNTMCR</t>
  </si>
  <si>
    <t>누계</t>
  </si>
  <si>
    <t>AGGREGATE</t>
  </si>
  <si>
    <t>AGG</t>
  </si>
  <si>
    <t>대리점</t>
  </si>
  <si>
    <t>AGNCY</t>
  </si>
  <si>
    <t>대면</t>
  </si>
  <si>
    <t>FACE</t>
  </si>
  <si>
    <t>대응방안</t>
  </si>
  <si>
    <t>COUNTERPLAN</t>
  </si>
  <si>
    <t>CPLN</t>
  </si>
  <si>
    <t>등고선</t>
  </si>
  <si>
    <t>CONTOUR LINE</t>
  </si>
  <si>
    <t>CNTRLN</t>
  </si>
  <si>
    <t>등기구</t>
  </si>
  <si>
    <t>LIGHTING FIXTURE</t>
  </si>
  <si>
    <t>LGHFXT</t>
  </si>
  <si>
    <t>등주</t>
  </si>
  <si>
    <t>LIGHT POLE</t>
  </si>
  <si>
    <t>LGHTPL</t>
  </si>
  <si>
    <t>로고</t>
  </si>
  <si>
    <t>LOGO</t>
  </si>
  <si>
    <t>리시브</t>
  </si>
  <si>
    <t>RECEIVE BALL</t>
  </si>
  <si>
    <t>RCVBL</t>
  </si>
  <si>
    <t>모집</t>
  </si>
  <si>
    <t>RECRUIT OR COLLECT</t>
  </si>
  <si>
    <t>RCCL</t>
  </si>
  <si>
    <t>바이패스</t>
  </si>
  <si>
    <t>BYPASS</t>
  </si>
  <si>
    <t>BYPS</t>
  </si>
  <si>
    <t>발명자</t>
  </si>
  <si>
    <t>INVENTOR</t>
  </si>
  <si>
    <t>INVNR</t>
  </si>
  <si>
    <t>발송자</t>
  </si>
  <si>
    <t>SENDER</t>
  </si>
  <si>
    <t>SNDR</t>
  </si>
  <si>
    <t>변대</t>
  </si>
  <si>
    <t>TRANSFORMER BANK</t>
  </si>
  <si>
    <t>TBANK</t>
  </si>
  <si>
    <t>복지장애</t>
  </si>
  <si>
    <t>(WELFARE) DISABLE</t>
  </si>
  <si>
    <t>DSBL</t>
  </si>
  <si>
    <t>부두</t>
  </si>
  <si>
    <t>QUAY</t>
  </si>
  <si>
    <t>비계획</t>
  </si>
  <si>
    <t>NO PLAN</t>
  </si>
  <si>
    <t>NPLN</t>
  </si>
  <si>
    <t>사보</t>
  </si>
  <si>
    <t>COMPANY PERIODICAL PUBLICATIONS</t>
  </si>
  <si>
    <t>CYCLB</t>
  </si>
  <si>
    <t>사회보험통합징수</t>
  </si>
  <si>
    <t>SOCIAL INSURANCE INTEGRATION COLLECTION</t>
  </si>
  <si>
    <t>SIIC</t>
  </si>
  <si>
    <t>상생업체</t>
  </si>
  <si>
    <t>MUTUAL COMPANY</t>
  </si>
  <si>
    <t>MTCO</t>
  </si>
  <si>
    <t>상품권</t>
  </si>
  <si>
    <t>GIFT CERTIFICATE</t>
  </si>
  <si>
    <t>GFTC</t>
  </si>
  <si>
    <t>생리</t>
  </si>
  <si>
    <t>MENSTRUATION</t>
  </si>
  <si>
    <t>MNSTR</t>
  </si>
  <si>
    <t>서머타임</t>
  </si>
  <si>
    <t>SUMMER TIME / DAYLIGHT SAVING TIME</t>
  </si>
  <si>
    <t>SMRTM</t>
  </si>
  <si>
    <t>센터</t>
  </si>
  <si>
    <t>CENTER</t>
  </si>
  <si>
    <t>CENTR</t>
  </si>
  <si>
    <t>소유권이전</t>
  </si>
  <si>
    <t>OWNERSHIP TRANSFER</t>
  </si>
  <si>
    <t>OTRAN</t>
  </si>
  <si>
    <t>MOISTURE</t>
  </si>
  <si>
    <t>MSTR</t>
  </si>
  <si>
    <t>스토리지</t>
  </si>
  <si>
    <t>(DISK) STORAGE</t>
  </si>
  <si>
    <t>STORG</t>
  </si>
  <si>
    <t>승계</t>
  </si>
  <si>
    <t>SUCCESSION</t>
  </si>
  <si>
    <t>SCSN</t>
  </si>
  <si>
    <t>아산화질소</t>
  </si>
  <si>
    <t>DINITROGEN MONOXIDE</t>
  </si>
  <si>
    <t>DNMX</t>
  </si>
  <si>
    <t>아이핀</t>
  </si>
  <si>
    <t>I PIN</t>
  </si>
  <si>
    <t>IPIN</t>
  </si>
  <si>
    <t>아황산</t>
  </si>
  <si>
    <t>SULFUROUS ACID</t>
  </si>
  <si>
    <t>SLFAC</t>
  </si>
  <si>
    <t>양정</t>
  </si>
  <si>
    <t>LIFT HEAD</t>
  </si>
  <si>
    <t>LFTHD</t>
  </si>
  <si>
    <t>오동작방지방향성과전류계전기</t>
  </si>
  <si>
    <t>MALFUNCTION PREVENTION DIRECTIONAL OVERCURRENT RELAY</t>
  </si>
  <si>
    <t>MPDOR</t>
  </si>
  <si>
    <t>오동작방지용방향성과전류계전기</t>
  </si>
  <si>
    <t>OBJECT</t>
  </si>
  <si>
    <t>OBJ</t>
  </si>
  <si>
    <t>외장</t>
  </si>
  <si>
    <t>(EQUIPMENT/STORAGE) EXTERNAL</t>
  </si>
  <si>
    <t>EXTRL</t>
  </si>
  <si>
    <t>요금제</t>
  </si>
  <si>
    <t>CHARGE SYSTEM</t>
  </si>
  <si>
    <t>CSYS</t>
  </si>
  <si>
    <t>우물</t>
  </si>
  <si>
    <t>WELL</t>
  </si>
  <si>
    <t>운송자</t>
  </si>
  <si>
    <t>CARRIER</t>
  </si>
  <si>
    <t>CRRI</t>
  </si>
  <si>
    <t>읍/면</t>
  </si>
  <si>
    <t>EUP MYEON</t>
  </si>
  <si>
    <t>EM</t>
  </si>
  <si>
    <t>인사</t>
  </si>
  <si>
    <t>HUMAN RESOURCE</t>
  </si>
  <si>
    <t>HR</t>
  </si>
  <si>
    <t>인상</t>
  </si>
  <si>
    <t>RAISE</t>
  </si>
  <si>
    <t>RAIS</t>
  </si>
  <si>
    <t>일체형</t>
  </si>
  <si>
    <t>UNITY TYPE</t>
  </si>
  <si>
    <t>UNTTP</t>
  </si>
  <si>
    <t>자기</t>
  </si>
  <si>
    <t>MAGNETIC</t>
  </si>
  <si>
    <t>MGNTC</t>
  </si>
  <si>
    <t>잡손실</t>
  </si>
  <si>
    <t>MISCELLANEOUS LOSSES</t>
  </si>
  <si>
    <t>MSCLS</t>
  </si>
  <si>
    <t>전광속</t>
  </si>
  <si>
    <t>TOTAL LUMINOUS FLUX</t>
  </si>
  <si>
    <t>TLFLX</t>
  </si>
  <si>
    <t>절연마개</t>
  </si>
  <si>
    <t>INSULATION CAP</t>
  </si>
  <si>
    <t>INCP</t>
  </si>
  <si>
    <t>점퍼선</t>
  </si>
  <si>
    <t>JUMPER WIRE</t>
  </si>
  <si>
    <t>JMPWR</t>
  </si>
  <si>
    <t>점퍼용</t>
  </si>
  <si>
    <t>정기</t>
  </si>
  <si>
    <t>REGULAR</t>
  </si>
  <si>
    <t>REGL</t>
  </si>
  <si>
    <t>정부</t>
  </si>
  <si>
    <t>GOVERNMENT</t>
  </si>
  <si>
    <t>GOV</t>
  </si>
  <si>
    <t>제작</t>
  </si>
  <si>
    <t>PRODUCTION</t>
  </si>
  <si>
    <t>PRDT</t>
  </si>
  <si>
    <t>조치</t>
  </si>
  <si>
    <t>ACTION</t>
  </si>
  <si>
    <t>ACTN</t>
  </si>
  <si>
    <t>주간</t>
  </si>
  <si>
    <t>DAYTIME</t>
  </si>
  <si>
    <t>DDTM</t>
  </si>
  <si>
    <t>주거래</t>
  </si>
  <si>
    <t>MAIN TRADE</t>
  </si>
  <si>
    <t>MTRD</t>
  </si>
  <si>
    <t>증발기</t>
  </si>
  <si>
    <t>EVAPORATOR</t>
  </si>
  <si>
    <t>EVPRTR</t>
  </si>
  <si>
    <t>증빙서류</t>
  </si>
  <si>
    <t>EVIDENCE DOCUMENT</t>
  </si>
  <si>
    <t>EVDND</t>
  </si>
  <si>
    <t>진상역률</t>
  </si>
  <si>
    <t>LEADING PHASE POWER FACTOR</t>
  </si>
  <si>
    <t>LDPF</t>
  </si>
  <si>
    <t>채무자</t>
  </si>
  <si>
    <t>DEBTOR</t>
  </si>
  <si>
    <t>DBTR</t>
  </si>
  <si>
    <t>체력단련수당</t>
  </si>
  <si>
    <t>FITNESS TRAINING ALLOWANCE</t>
  </si>
  <si>
    <t>FTALW</t>
  </si>
  <si>
    <t>촉탁직</t>
  </si>
  <si>
    <t>SHORT TERM CONTRACT WORKER</t>
  </si>
  <si>
    <t>STCWRK</t>
  </si>
  <si>
    <t>캐시</t>
  </si>
  <si>
    <t>Cache</t>
  </si>
  <si>
    <t>CACH</t>
  </si>
  <si>
    <t>커리큘럼</t>
  </si>
  <si>
    <t>콘크리트</t>
  </si>
  <si>
    <t>CONCRETE</t>
  </si>
  <si>
    <t>CNCRT</t>
  </si>
  <si>
    <t>콘텐츠</t>
  </si>
  <si>
    <t>CONT</t>
  </si>
  <si>
    <t>큐레이션</t>
  </si>
  <si>
    <t>CURATION</t>
  </si>
  <si>
    <t>CURTN</t>
  </si>
  <si>
    <t>크레인</t>
  </si>
  <si>
    <t>CRANE</t>
  </si>
  <si>
    <t>CRAN</t>
  </si>
  <si>
    <t>클라우드</t>
  </si>
  <si>
    <t>CLOUD (COMPUTING)</t>
  </si>
  <si>
    <t>CLD</t>
  </si>
  <si>
    <t>통신망식별</t>
  </si>
  <si>
    <t>COMMUNICATIONS NETWORK IDENTIFICATION</t>
  </si>
  <si>
    <t>CMNID</t>
  </si>
  <si>
    <t>통제</t>
  </si>
  <si>
    <t>티어</t>
  </si>
  <si>
    <t>TIER</t>
  </si>
  <si>
    <t>풍속</t>
  </si>
  <si>
    <t>WIND VELOCITY</t>
  </si>
  <si>
    <t>WVLC</t>
  </si>
  <si>
    <t>피민원인</t>
  </si>
  <si>
    <t>CLAIMED PERSON(CIVIL COMPLAINT)</t>
  </si>
  <si>
    <t>CMLDR</t>
  </si>
  <si>
    <t>현관</t>
  </si>
  <si>
    <t>FRONT DOOR</t>
  </si>
  <si>
    <t>FRDR</t>
  </si>
  <si>
    <t>FLOW</t>
  </si>
  <si>
    <t>FLW</t>
  </si>
  <si>
    <t>2직급</t>
  </si>
  <si>
    <t>JOB RANK 2</t>
  </si>
  <si>
    <t>JR2</t>
  </si>
  <si>
    <t>CRON</t>
  </si>
  <si>
    <t>DSP</t>
  </si>
  <si>
    <t>DELIVERY SERVICE PACK</t>
  </si>
  <si>
    <t>DSVP</t>
  </si>
  <si>
    <t>EBPP</t>
  </si>
  <si>
    <t>ELECTRONIC BILL PRESENTMENT AND PAYMENT</t>
  </si>
  <si>
    <t>LAN</t>
  </si>
  <si>
    <t>LOCAL AREA NETWORK</t>
  </si>
  <si>
    <t>LGT</t>
  </si>
  <si>
    <t>LG TELECOM</t>
  </si>
  <si>
    <t>SCSI</t>
  </si>
  <si>
    <t>SMALL COMPUTER SYSTEM INTERFACE</t>
  </si>
  <si>
    <t>TCP</t>
  </si>
  <si>
    <t>TRANSMISSION CONTROL PROTOCOL</t>
  </si>
  <si>
    <t>TSH</t>
  </si>
  <si>
    <t>THYROID STIMULATING HORMONE</t>
  </si>
  <si>
    <t>감정</t>
  </si>
  <si>
    <t>APPRAISAL</t>
  </si>
  <si>
    <t>APRS</t>
  </si>
  <si>
    <t>개략도</t>
  </si>
  <si>
    <t>SCHEMATIC DIAGRAM</t>
  </si>
  <si>
    <t>SCHDG</t>
  </si>
  <si>
    <t>계약자</t>
  </si>
  <si>
    <t>CONTRACTOR</t>
  </si>
  <si>
    <t>CNTRR</t>
  </si>
  <si>
    <t>고온계</t>
  </si>
  <si>
    <t>(LOCATION) HIGH TEMPERATURE</t>
  </si>
  <si>
    <t>HTMP</t>
  </si>
  <si>
    <t>고용안정지원금</t>
  </si>
  <si>
    <t>EMPLOYMENT SECURITY SUBSIDY</t>
  </si>
  <si>
    <t>EMSSB</t>
  </si>
  <si>
    <t>고지혈증</t>
  </si>
  <si>
    <t>HYPERLIPIDEMIA</t>
  </si>
  <si>
    <t>HLPDM</t>
  </si>
  <si>
    <t>광달거리</t>
  </si>
  <si>
    <t>VISIBLE RANGE</t>
  </si>
  <si>
    <t>VRNG</t>
  </si>
  <si>
    <t>교재</t>
  </si>
  <si>
    <t>TEACHING MATERIAL</t>
  </si>
  <si>
    <t>TCHMT</t>
  </si>
  <si>
    <t>구조</t>
  </si>
  <si>
    <t>STRUCTURE</t>
  </si>
  <si>
    <t>STRC</t>
  </si>
  <si>
    <t>그룹웨어</t>
  </si>
  <si>
    <t>GROUPWARE</t>
  </si>
  <si>
    <t>GRWR</t>
  </si>
  <si>
    <t>글루코스</t>
  </si>
  <si>
    <t>GLUCOSE</t>
  </si>
  <si>
    <t>GLUCS</t>
  </si>
  <si>
    <t>급지</t>
  </si>
  <si>
    <t>AREA GRADE</t>
  </si>
  <si>
    <t>ARGRD</t>
  </si>
  <si>
    <t>깃발</t>
  </si>
  <si>
    <t>FLAG</t>
  </si>
  <si>
    <t>노트</t>
  </si>
  <si>
    <t>NOTE</t>
  </si>
  <si>
    <t>다구좌</t>
  </si>
  <si>
    <t>MULTI ACCOUNT</t>
  </si>
  <si>
    <t>MLAC</t>
  </si>
  <si>
    <t>단</t>
  </si>
  <si>
    <t>단지</t>
  </si>
  <si>
    <t>COMPLEX</t>
  </si>
  <si>
    <t>CMPLX</t>
  </si>
  <si>
    <t>도로</t>
  </si>
  <si>
    <t>ROAD</t>
  </si>
  <si>
    <t>RD</t>
  </si>
  <si>
    <t>REGISTRATION</t>
  </si>
  <si>
    <t>REG</t>
  </si>
  <si>
    <t>라이브러리</t>
  </si>
  <si>
    <t>SOFTWARE LIBRARY</t>
  </si>
  <si>
    <t>SLIBR</t>
  </si>
  <si>
    <t>마우스아웃</t>
  </si>
  <si>
    <t>MOUSE OUT</t>
  </si>
  <si>
    <t>MSOT</t>
  </si>
  <si>
    <t>마이메뉴</t>
  </si>
  <si>
    <t>MY MENU</t>
  </si>
  <si>
    <t>MYMN</t>
  </si>
  <si>
    <t>메신저</t>
  </si>
  <si>
    <t>MESSENGER</t>
  </si>
  <si>
    <t>MSGR</t>
  </si>
  <si>
    <t>몰탈</t>
  </si>
  <si>
    <t>MORTAR</t>
  </si>
  <si>
    <t>MORTR</t>
  </si>
  <si>
    <t>민감</t>
  </si>
  <si>
    <t>SENSITIVE</t>
  </si>
  <si>
    <t>SSTV</t>
  </si>
  <si>
    <t>발주서</t>
  </si>
  <si>
    <t>발효</t>
  </si>
  <si>
    <t>EFFECTIVATION</t>
  </si>
  <si>
    <t>EFTVN</t>
  </si>
  <si>
    <t>방법</t>
  </si>
  <si>
    <t>METHOD</t>
  </si>
  <si>
    <t>MHD</t>
  </si>
  <si>
    <t>배율</t>
  </si>
  <si>
    <t>MAGNIFICATION</t>
  </si>
  <si>
    <t>MGNF</t>
  </si>
  <si>
    <t>백열등</t>
  </si>
  <si>
    <t>INCANDESCENT LIGHT</t>
  </si>
  <si>
    <t>INCLG</t>
  </si>
  <si>
    <t>변압기</t>
  </si>
  <si>
    <t>TRANSFORMER</t>
  </si>
  <si>
    <t>TR</t>
  </si>
  <si>
    <t>변형</t>
  </si>
  <si>
    <t>DEFORMATION</t>
  </si>
  <si>
    <t>DFRMT</t>
  </si>
  <si>
    <t>별정직</t>
  </si>
  <si>
    <t>SPECIAL SERVICES POSITION</t>
  </si>
  <si>
    <t>SSPOS</t>
  </si>
  <si>
    <t>병행</t>
  </si>
  <si>
    <t>PARALLEL</t>
  </si>
  <si>
    <t>PARL</t>
  </si>
  <si>
    <t>보드</t>
  </si>
  <si>
    <t>BOARD EQUIPMENT</t>
  </si>
  <si>
    <t>BDEQP</t>
  </si>
  <si>
    <t>부생연료</t>
  </si>
  <si>
    <t>BY-PRODUCT FUEL</t>
  </si>
  <si>
    <t>BPDF</t>
  </si>
  <si>
    <t>비대칭</t>
  </si>
  <si>
    <t>ASYMMETRY</t>
  </si>
  <si>
    <t>ASYM</t>
  </si>
  <si>
    <t>산술식</t>
  </si>
  <si>
    <t>ARITHMETIC EXPRESSION</t>
  </si>
  <si>
    <t>AREXP</t>
  </si>
  <si>
    <t>삼각함수식</t>
  </si>
  <si>
    <t>TRIGONOMETRICAL FUNCTION EXPRESSION</t>
  </si>
  <si>
    <t>TFEXP</t>
  </si>
  <si>
    <t>상수도</t>
  </si>
  <si>
    <t>WATER SUPPLY</t>
  </si>
  <si>
    <t>WTSP</t>
  </si>
  <si>
    <t>세정제</t>
  </si>
  <si>
    <t>DETERGENT</t>
  </si>
  <si>
    <t>DTRGN</t>
  </si>
  <si>
    <t>세칙</t>
  </si>
  <si>
    <t>DETAILED RULE</t>
  </si>
  <si>
    <t>DTLRL</t>
  </si>
  <si>
    <t>손익예산</t>
  </si>
  <si>
    <t>PROFIT AND LOSS BUDGET</t>
  </si>
  <si>
    <t>PLBGT</t>
  </si>
  <si>
    <t>시각화</t>
  </si>
  <si>
    <t>VISUALIZATION</t>
  </si>
  <si>
    <t>VSLZ</t>
  </si>
  <si>
    <t>양도양수</t>
  </si>
  <si>
    <t>HAND OVER OR TAKE OVER</t>
  </si>
  <si>
    <t>HTOV</t>
  </si>
  <si>
    <t>에너지</t>
  </si>
  <si>
    <t>ENERGY</t>
  </si>
  <si>
    <t>ENRG</t>
  </si>
  <si>
    <t>Yeongheung</t>
  </si>
  <si>
    <t>YH</t>
  </si>
  <si>
    <t>외화</t>
  </si>
  <si>
    <t>FOREIGN CURRENCY</t>
  </si>
  <si>
    <t>FCUR</t>
  </si>
  <si>
    <t>인공</t>
  </si>
  <si>
    <t>ARTIFICIAL</t>
  </si>
  <si>
    <t>ARTFC</t>
  </si>
  <si>
    <t>인덱스</t>
  </si>
  <si>
    <t>As Received Basis</t>
  </si>
  <si>
    <t>ARB</t>
  </si>
  <si>
    <t>인증서DN</t>
  </si>
  <si>
    <t>CERTIFICATE DISTINGUISHED NAME</t>
  </si>
  <si>
    <t>CERTDN</t>
  </si>
  <si>
    <t>자동출금</t>
  </si>
  <si>
    <t>AUTOMATIC WITHDRAW</t>
  </si>
  <si>
    <t>ATWD</t>
  </si>
  <si>
    <t>자전거</t>
  </si>
  <si>
    <t>BICYCLE</t>
  </si>
  <si>
    <t>BICYC</t>
  </si>
  <si>
    <t>자회사</t>
  </si>
  <si>
    <t>SUBSIDIARY COMPANY</t>
  </si>
  <si>
    <t>SBCO</t>
  </si>
  <si>
    <t>저온계</t>
  </si>
  <si>
    <t>(LOCATION) LOW TEMPERATURE</t>
  </si>
  <si>
    <t>LTMP</t>
  </si>
  <si>
    <t>접지봉</t>
  </si>
  <si>
    <t>GROUND BAR</t>
  </si>
  <si>
    <t>GRBR</t>
  </si>
  <si>
    <t>정신질환</t>
  </si>
  <si>
    <t>MENTAL ILLNESS</t>
  </si>
  <si>
    <t>MTILL</t>
  </si>
  <si>
    <t>제안서</t>
  </si>
  <si>
    <t>PROPOSAL DOCUMENT</t>
  </si>
  <si>
    <t>PRPSD</t>
  </si>
  <si>
    <t>제휴</t>
  </si>
  <si>
    <t>ALLIANCE</t>
  </si>
  <si>
    <t>ALNC</t>
  </si>
  <si>
    <t>조회용</t>
  </si>
  <si>
    <t>주심</t>
  </si>
  <si>
    <t>CHIEF REFEREE</t>
  </si>
  <si>
    <t>CRFR</t>
  </si>
  <si>
    <t>중계자</t>
  </si>
  <si>
    <t>RELAY PERSON</t>
  </si>
  <si>
    <t>RLYR</t>
  </si>
  <si>
    <t>중심</t>
  </si>
  <si>
    <t>CENTRAL</t>
  </si>
  <si>
    <t>CNTRL</t>
  </si>
  <si>
    <t>지식기반</t>
  </si>
  <si>
    <t>KNOWLEDGE BASE</t>
  </si>
  <si>
    <t>KNBS</t>
  </si>
  <si>
    <t>직배</t>
  </si>
  <si>
    <t>DIRECT DELIVERY</t>
  </si>
  <si>
    <t>DDLVR</t>
  </si>
  <si>
    <t>집회</t>
  </si>
  <si>
    <t>ASSEMBLY</t>
  </si>
  <si>
    <t>ASMBLY</t>
  </si>
  <si>
    <t>최대사용장력</t>
  </si>
  <si>
    <t>MAXIMUM WORKING TENSION</t>
  </si>
  <si>
    <t>MWTN</t>
  </si>
  <si>
    <t>추락방지장치</t>
  </si>
  <si>
    <t>FALL PREVENTION SYSTEM</t>
  </si>
  <si>
    <t>FPST</t>
  </si>
  <si>
    <t>취득처</t>
  </si>
  <si>
    <t>Acquisition Place</t>
  </si>
  <si>
    <t>ACQSPL</t>
  </si>
  <si>
    <t>케이블헤드</t>
  </si>
  <si>
    <t>CABLE HEAD</t>
  </si>
  <si>
    <t>CBLHD</t>
  </si>
  <si>
    <t>텔레텍스</t>
  </si>
  <si>
    <t>TELETEX</t>
  </si>
  <si>
    <t>TTX</t>
  </si>
  <si>
    <t>트랩</t>
  </si>
  <si>
    <t>TRAP</t>
  </si>
  <si>
    <t>포지션</t>
  </si>
  <si>
    <t>POS</t>
  </si>
  <si>
    <t>표고</t>
  </si>
  <si>
    <t>ALTITUDE</t>
  </si>
  <si>
    <t>ALTD</t>
  </si>
  <si>
    <t>풀링아이</t>
  </si>
  <si>
    <t>PULLING EYE</t>
  </si>
  <si>
    <t>PEYE</t>
  </si>
  <si>
    <t>학업</t>
  </si>
  <si>
    <t>STUDY</t>
  </si>
  <si>
    <t>STDY</t>
  </si>
  <si>
    <t>현장기술개발</t>
  </si>
  <si>
    <t>FIELD TECHNOLOGY DEVELOPMENT</t>
  </si>
  <si>
    <t>FTDVLP</t>
  </si>
  <si>
    <t>현장조사</t>
  </si>
  <si>
    <t>FIELD SITE INVESTIGATION</t>
  </si>
  <si>
    <t>FDINV</t>
  </si>
  <si>
    <t>홈팀</t>
  </si>
  <si>
    <t>HOME TEAM</t>
  </si>
  <si>
    <t>HMTM</t>
  </si>
  <si>
    <t>GFR</t>
  </si>
  <si>
    <t>GLOMERULAR FILTRATION RATE</t>
  </si>
  <si>
    <t>PDF용</t>
  </si>
  <si>
    <t>PSU</t>
  </si>
  <si>
    <t>POWER SUPPLY UNIT</t>
  </si>
  <si>
    <t>RE절연저항</t>
  </si>
  <si>
    <t>(INSULATION RESISTANCE) BETWEEN PAHSE R AND EARTH</t>
  </si>
  <si>
    <t>BPHRE</t>
  </si>
  <si>
    <t>RR절연저항</t>
  </si>
  <si>
    <t>(INSULATION RESISTANCE) BETWEEN PAHSES R</t>
  </si>
  <si>
    <t>BPHR</t>
  </si>
  <si>
    <t>SE절연저항</t>
  </si>
  <si>
    <t>(INSULATION RESISTANCE) BETWEEN PAHSE S AND EARTH</t>
  </si>
  <si>
    <t>BPHSE</t>
  </si>
  <si>
    <t>SS절연저항</t>
  </si>
  <si>
    <t>(INSULATION RESISTANCE) BETWEEN PAHSES S</t>
  </si>
  <si>
    <t>BPHSS</t>
  </si>
  <si>
    <t>가공전선</t>
  </si>
  <si>
    <t>OVERHEAD CONDUCTOR WIRE</t>
  </si>
  <si>
    <t>OVCW</t>
  </si>
  <si>
    <t>가해자</t>
  </si>
  <si>
    <t>ASSAILANT</t>
  </si>
  <si>
    <t>ASLN</t>
  </si>
  <si>
    <t>개선필요사항</t>
  </si>
  <si>
    <t>IMPROVEMENT NEED MATTER</t>
  </si>
  <si>
    <t>IMPNM</t>
  </si>
  <si>
    <t>개인정보제3자제공동의</t>
  </si>
  <si>
    <t>PERSONAL INFORMATION THIRD PARTY PROVISION CONSENT</t>
  </si>
  <si>
    <t>PI3PPC</t>
  </si>
  <si>
    <t>건강</t>
  </si>
  <si>
    <t>HEALTH</t>
  </si>
  <si>
    <t>HLTH</t>
  </si>
  <si>
    <t>건의</t>
  </si>
  <si>
    <t>SUGGESTION</t>
  </si>
  <si>
    <t>SGST</t>
  </si>
  <si>
    <t>계기용변압변류기</t>
  </si>
  <si>
    <t>METERING OUTFIT</t>
  </si>
  <si>
    <t>MOF</t>
  </si>
  <si>
    <t>고장점표정장치</t>
  </si>
  <si>
    <t>FAULT LOCATOR</t>
  </si>
  <si>
    <t>FLTLCT</t>
  </si>
  <si>
    <t>고정비</t>
  </si>
  <si>
    <t>FIXED COSTS</t>
  </si>
  <si>
    <t>FIXC</t>
  </si>
  <si>
    <t>공중선</t>
  </si>
  <si>
    <t>OVERHEAD LINE</t>
  </si>
  <si>
    <t>OVLN</t>
  </si>
  <si>
    <t>그림</t>
  </si>
  <si>
    <t>PICTURE</t>
  </si>
  <si>
    <t>PIC</t>
  </si>
  <si>
    <t>그립</t>
  </si>
  <si>
    <t>GRIP</t>
  </si>
  <si>
    <t>기저</t>
  </si>
  <si>
    <t>기차</t>
  </si>
  <si>
    <t>TRAIN</t>
  </si>
  <si>
    <t>년반기</t>
  </si>
  <si>
    <t>HALF YEAR</t>
  </si>
  <si>
    <t>YHLF</t>
  </si>
  <si>
    <t>농사</t>
  </si>
  <si>
    <t>단말</t>
  </si>
  <si>
    <t>단말장치</t>
  </si>
  <si>
    <t>대사</t>
  </si>
  <si>
    <t>RECONCILATION</t>
  </si>
  <si>
    <t>RCNCL</t>
  </si>
  <si>
    <t>대상자</t>
  </si>
  <si>
    <t>TARGET PERSON</t>
  </si>
  <si>
    <t>TGTR</t>
  </si>
  <si>
    <t>도체</t>
  </si>
  <si>
    <t>CONDUCTOR</t>
  </si>
  <si>
    <t>CNDCT</t>
  </si>
  <si>
    <t>동손</t>
  </si>
  <si>
    <t>COPPER LOSS</t>
  </si>
  <si>
    <t>CPLS</t>
  </si>
  <si>
    <t>동압</t>
  </si>
  <si>
    <t>DYNAMIC PRESSURE</t>
  </si>
  <si>
    <t>DNMPR</t>
  </si>
  <si>
    <t>동의</t>
  </si>
  <si>
    <t>(OPINION) AGREEMENT</t>
  </si>
  <si>
    <t>AGRE</t>
  </si>
  <si>
    <t>리셋</t>
  </si>
  <si>
    <t>RESET</t>
  </si>
  <si>
    <t>RSET</t>
  </si>
  <si>
    <t>매수인</t>
  </si>
  <si>
    <t>A Purchaser</t>
  </si>
  <si>
    <t>PCHSR</t>
  </si>
  <si>
    <t>무통장입금</t>
  </si>
  <si>
    <t>NO BANKBOOK DEPOSIT</t>
  </si>
  <si>
    <t>NBDP</t>
  </si>
  <si>
    <t>바람</t>
  </si>
  <si>
    <t>WIND</t>
  </si>
  <si>
    <t>방법론</t>
  </si>
  <si>
    <t>METHODOLOGY</t>
  </si>
  <si>
    <t>MHDLG</t>
  </si>
  <si>
    <t>법률</t>
  </si>
  <si>
    <t>ACT</t>
  </si>
  <si>
    <t>벽돌</t>
  </si>
  <si>
    <t>BRICK</t>
  </si>
  <si>
    <t>BRCK</t>
  </si>
  <si>
    <t>변류기</t>
  </si>
  <si>
    <t>CURRENT TRANSFORMER</t>
  </si>
  <si>
    <t>CT</t>
  </si>
  <si>
    <t>부분</t>
  </si>
  <si>
    <t>PART</t>
  </si>
  <si>
    <t>PRT</t>
  </si>
  <si>
    <t>부속</t>
  </si>
  <si>
    <t>SUBSIDIARY</t>
  </si>
  <si>
    <t>SUBSD</t>
  </si>
  <si>
    <t>부장애</t>
  </si>
  <si>
    <t>SUB DISABLITY</t>
  </si>
  <si>
    <t>SDSBL</t>
  </si>
  <si>
    <t>비공개용</t>
  </si>
  <si>
    <t>상반기</t>
  </si>
  <si>
    <t>FIRST HALF OF THE YEAR</t>
  </si>
  <si>
    <t>FRHY</t>
  </si>
  <si>
    <t>상식</t>
  </si>
  <si>
    <t>COMMON KNOWLEDGE</t>
  </si>
  <si>
    <t>CKNWL</t>
  </si>
  <si>
    <t>상품</t>
  </si>
  <si>
    <t>PRODUCT</t>
  </si>
  <si>
    <t>PRDC</t>
  </si>
  <si>
    <t>선수수익</t>
  </si>
  <si>
    <t>UNEARNED REVENUE</t>
  </si>
  <si>
    <t>UNRV</t>
  </si>
  <si>
    <t>설계도</t>
  </si>
  <si>
    <t>BLUEPRINT</t>
  </si>
  <si>
    <t>BLPNT</t>
  </si>
  <si>
    <t>세금계산서</t>
  </si>
  <si>
    <t>TAX BILL</t>
  </si>
  <si>
    <t>TXBL</t>
  </si>
  <si>
    <t>섹션</t>
  </si>
  <si>
    <t>SECTION</t>
  </si>
  <si>
    <t>SCTN</t>
  </si>
  <si>
    <t>송달순로</t>
  </si>
  <si>
    <t>SEND ROUTE</t>
  </si>
  <si>
    <t>SNDRT</t>
  </si>
  <si>
    <t>송달원</t>
  </si>
  <si>
    <t>DELIVERY PERSON</t>
  </si>
  <si>
    <t>DLVRR</t>
  </si>
  <si>
    <t>수직구</t>
  </si>
  <si>
    <t>VERTICAL TUNNEL</t>
  </si>
  <si>
    <t>VTNL</t>
  </si>
  <si>
    <t>수첩</t>
  </si>
  <si>
    <t>POCKET BOOK</t>
  </si>
  <si>
    <t>PCKBK</t>
  </si>
  <si>
    <t>SEQUENCE NUMBER</t>
  </si>
  <si>
    <t>SEQNO</t>
  </si>
  <si>
    <t>순수익</t>
  </si>
  <si>
    <t>NET REVENUE</t>
  </si>
  <si>
    <t>NTRV</t>
  </si>
  <si>
    <t>순이익</t>
  </si>
  <si>
    <t>NET PROFIT</t>
  </si>
  <si>
    <t>NTPF</t>
  </si>
  <si>
    <t>승격</t>
  </si>
  <si>
    <t>Elevation</t>
  </si>
  <si>
    <t>ELVTN</t>
  </si>
  <si>
    <t>시행령목</t>
  </si>
  <si>
    <t>ENFORCEMENT DECREE ITEM</t>
  </si>
  <si>
    <t>EDITM</t>
  </si>
  <si>
    <t>시행령조</t>
  </si>
  <si>
    <t>ENFORCEMENT DECREE ARTICLE</t>
  </si>
  <si>
    <t>EDART</t>
  </si>
  <si>
    <t>시행령항</t>
  </si>
  <si>
    <t>ENFORCEMENT DECREE PARAGRAPH</t>
  </si>
  <si>
    <t>EDPRG</t>
  </si>
  <si>
    <t>시행령호</t>
  </si>
  <si>
    <t>ENFORCEMENT DECREE SUBPARAGRAPH</t>
  </si>
  <si>
    <t>EDSPRG</t>
  </si>
  <si>
    <t>신분증</t>
  </si>
  <si>
    <t>IDENTIFICATION CARD</t>
  </si>
  <si>
    <t>IDCRD</t>
  </si>
  <si>
    <t>심사자</t>
  </si>
  <si>
    <t>INVESTIGATE AND JUDGE PERSON</t>
  </si>
  <si>
    <t>INJDR</t>
  </si>
  <si>
    <t>액티비티</t>
  </si>
  <si>
    <t>ACTIVITY</t>
  </si>
  <si>
    <t>ACTV</t>
  </si>
  <si>
    <t>양식장</t>
  </si>
  <si>
    <t>NURSERY FARM</t>
  </si>
  <si>
    <t>NRSFM</t>
  </si>
  <si>
    <t>양자난수</t>
  </si>
  <si>
    <t>QUANTUM RANDOM NUMBER</t>
  </si>
  <si>
    <t>QRNO</t>
  </si>
  <si>
    <t>에틸렌</t>
  </si>
  <si>
    <t>ETHYLENE</t>
  </si>
  <si>
    <t>ETHYL</t>
  </si>
  <si>
    <t>연락</t>
  </si>
  <si>
    <t>CONTACT</t>
  </si>
  <si>
    <t>CNTC</t>
  </si>
  <si>
    <t>열화상</t>
  </si>
  <si>
    <t>THERMAL IMAGING</t>
  </si>
  <si>
    <t>THIMG</t>
  </si>
  <si>
    <t>예산미수반</t>
  </si>
  <si>
    <t>UNINVOLVED BUDGET</t>
  </si>
  <si>
    <t>UNBGT</t>
  </si>
  <si>
    <t>예상</t>
  </si>
  <si>
    <t>PREDICT</t>
  </si>
  <si>
    <t>PDCT</t>
  </si>
  <si>
    <t>오라클</t>
  </si>
  <si>
    <t>ORACLE</t>
  </si>
  <si>
    <t>ORA</t>
  </si>
  <si>
    <t>웹진</t>
  </si>
  <si>
    <t>WEB MAGAZINE</t>
  </si>
  <si>
    <t>WBZN</t>
  </si>
  <si>
    <t>유면계</t>
  </si>
  <si>
    <t>OILGAUGE</t>
  </si>
  <si>
    <t>OILG</t>
  </si>
  <si>
    <t>유용</t>
  </si>
  <si>
    <t>MISUSE</t>
  </si>
  <si>
    <t>MSUSE</t>
  </si>
  <si>
    <t>유전체손</t>
  </si>
  <si>
    <t>DIELECTRIC LOSS</t>
  </si>
  <si>
    <t>DLLS</t>
  </si>
  <si>
    <t>의무자</t>
  </si>
  <si>
    <t>OBLIGATION PERSON</t>
  </si>
  <si>
    <t>OBLGR</t>
  </si>
  <si>
    <t>이월</t>
  </si>
  <si>
    <t>CARRY OVER</t>
  </si>
  <si>
    <t>CROV</t>
  </si>
  <si>
    <t>인증서</t>
  </si>
  <si>
    <t>CERTIFICATION DOCUMENT(CERTIFICATE)</t>
  </si>
  <si>
    <t>CERTD</t>
  </si>
  <si>
    <t>임대인</t>
  </si>
  <si>
    <t>LEND PERSON(LESSOR)</t>
  </si>
  <si>
    <t>LENDR</t>
  </si>
  <si>
    <t>Granularity</t>
  </si>
  <si>
    <t>GRNRT</t>
  </si>
  <si>
    <t>작동</t>
  </si>
  <si>
    <t>RUN</t>
  </si>
  <si>
    <t>장기시그마수준</t>
  </si>
  <si>
    <t>Z-LONG TERM</t>
  </si>
  <si>
    <t>ZLT</t>
  </si>
  <si>
    <t>재발송</t>
  </si>
  <si>
    <t>RESEND</t>
  </si>
  <si>
    <t>RESND</t>
  </si>
  <si>
    <t>재적</t>
  </si>
  <si>
    <t>ENROLLMENT</t>
  </si>
  <si>
    <t>ENRL</t>
  </si>
  <si>
    <t>전력량계용변압변류기</t>
  </si>
  <si>
    <t>전원측</t>
  </si>
  <si>
    <t>POWER SUPPLY SIDE</t>
  </si>
  <si>
    <t>PSSD</t>
  </si>
  <si>
    <t>절연</t>
  </si>
  <si>
    <t>INSULATION</t>
  </si>
  <si>
    <t>INSUL</t>
  </si>
  <si>
    <t>조작</t>
  </si>
  <si>
    <t>HANDLING</t>
  </si>
  <si>
    <t>HNDL</t>
  </si>
  <si>
    <t>조치서</t>
  </si>
  <si>
    <t>ACTION DOCUMENT</t>
  </si>
  <si>
    <t>ACTND</t>
  </si>
  <si>
    <t>지적</t>
  </si>
  <si>
    <t>POINT OUT</t>
  </si>
  <si>
    <t>PTOT</t>
  </si>
  <si>
    <t>지침</t>
  </si>
  <si>
    <t>NEEDLE</t>
  </si>
  <si>
    <t>NDL</t>
  </si>
  <si>
    <t>차단</t>
  </si>
  <si>
    <t>BREAK</t>
  </si>
  <si>
    <t>BRK</t>
  </si>
  <si>
    <t>DEGREE</t>
  </si>
  <si>
    <t>DGR</t>
  </si>
  <si>
    <t>차익</t>
  </si>
  <si>
    <t>DIFFERENCE PROFIT</t>
  </si>
  <si>
    <t>DPRF</t>
  </si>
  <si>
    <t>찬성</t>
  </si>
  <si>
    <t>PROS</t>
  </si>
  <si>
    <t>초점</t>
  </si>
  <si>
    <t>FOCUS POINT</t>
  </si>
  <si>
    <t>FCSPT</t>
  </si>
  <si>
    <t>출연</t>
  </si>
  <si>
    <t>CONTRIBUTION / FUNDED (FOR NON-PROFIT ORGANIZATION)</t>
  </si>
  <si>
    <t>CTRB</t>
  </si>
  <si>
    <t>충전자동차</t>
  </si>
  <si>
    <t>클램프</t>
  </si>
  <si>
    <t>CLAMP</t>
  </si>
  <si>
    <t>CLMP</t>
  </si>
  <si>
    <t>탑</t>
  </si>
  <si>
    <t>TOWER</t>
  </si>
  <si>
    <t>TWR</t>
  </si>
  <si>
    <t>태양전지어레이</t>
  </si>
  <si>
    <t>SOLAR CELL ARRAY</t>
  </si>
  <si>
    <t>SCARR</t>
  </si>
  <si>
    <t>토론</t>
  </si>
  <si>
    <t>DISCUSSION</t>
  </si>
  <si>
    <t>DSCS</t>
  </si>
  <si>
    <t>파라미터</t>
  </si>
  <si>
    <t>PARAMETER</t>
  </si>
  <si>
    <t>PARM</t>
  </si>
  <si>
    <t>판결문</t>
  </si>
  <si>
    <t>JUDGEMENT DOCUMENT</t>
  </si>
  <si>
    <t>JUDGD</t>
  </si>
  <si>
    <t>피상</t>
  </si>
  <si>
    <t>APPARENT</t>
  </si>
  <si>
    <t>APRN</t>
  </si>
  <si>
    <t>필기전형</t>
  </si>
  <si>
    <t>WRITTEN EXAMINATION SCREENING</t>
  </si>
  <si>
    <t>WSCRN</t>
  </si>
  <si>
    <t>하드웨어</t>
  </si>
  <si>
    <t>허수부</t>
  </si>
  <si>
    <t>IMAGINARY NUMBER PART</t>
  </si>
  <si>
    <t>IMGNPT</t>
  </si>
  <si>
    <t>화강석볼라드</t>
  </si>
  <si>
    <t>GRANITE BOLLARD</t>
  </si>
  <si>
    <t>GRBLD</t>
  </si>
  <si>
    <t>환경</t>
  </si>
  <si>
    <t>ENVIRONMENT</t>
  </si>
  <si>
    <t>ENV</t>
  </si>
  <si>
    <t>Volatile Matter</t>
  </si>
  <si>
    <t>VLTMTT</t>
  </si>
  <si>
    <t>FALSE</t>
  </si>
  <si>
    <t>OMR</t>
  </si>
  <si>
    <t>OPTICAL MARK READER</t>
  </si>
  <si>
    <t>SAN</t>
  </si>
  <si>
    <t>STORAGE AREA NETWORK</t>
  </si>
  <si>
    <t>TDD</t>
  </si>
  <si>
    <t>TOTAL DEMAND DISTORTION (RATIO)</t>
  </si>
  <si>
    <t>TDDR</t>
  </si>
  <si>
    <t>THD</t>
  </si>
  <si>
    <t>TOTAL HARMONIC DISTORTION (RATIO)</t>
  </si>
  <si>
    <t>THDR</t>
  </si>
  <si>
    <t>WAD</t>
  </si>
  <si>
    <t>WEP APPLICATION DESIGNER</t>
  </si>
  <si>
    <t>가속도</t>
  </si>
  <si>
    <t>ACCELERATION</t>
  </si>
  <si>
    <t>ACEL</t>
  </si>
  <si>
    <t>가용성</t>
  </si>
  <si>
    <t>AVAILABILITY</t>
  </si>
  <si>
    <t>AVL</t>
  </si>
  <si>
    <t>가족력</t>
  </si>
  <si>
    <t>FAMILY MEDICAL HISTORY</t>
  </si>
  <si>
    <t>FMHST</t>
  </si>
  <si>
    <t>개방</t>
  </si>
  <si>
    <t>OPEN</t>
  </si>
  <si>
    <t>개인정보수집이용동의</t>
  </si>
  <si>
    <t>PERSONAL INFORMATION COLLECTION/USE CONSENT</t>
  </si>
  <si>
    <t>PICUC</t>
  </si>
  <si>
    <t>개정본</t>
  </si>
  <si>
    <t>REVISION DOCUMENT</t>
  </si>
  <si>
    <t>RVSND</t>
  </si>
  <si>
    <t>개통</t>
  </si>
  <si>
    <t>SERVICE ACTIVATION</t>
  </si>
  <si>
    <t>SACT</t>
  </si>
  <si>
    <t>결렬</t>
  </si>
  <si>
    <t>BREAKDOWN</t>
  </si>
  <si>
    <t>BRKDW</t>
  </si>
  <si>
    <t>경과</t>
  </si>
  <si>
    <t>ELAPSE</t>
  </si>
  <si>
    <t>ELPS</t>
  </si>
  <si>
    <t>고객공급선</t>
  </si>
  <si>
    <t>SERVICE WIRE</t>
  </si>
  <si>
    <t>SVWR</t>
  </si>
  <si>
    <t>UNIQUE DEVICE IDENTIFIER</t>
  </si>
  <si>
    <t>UDI</t>
  </si>
  <si>
    <t>공란</t>
  </si>
  <si>
    <t>BLANK</t>
  </si>
  <si>
    <t>BLNK</t>
  </si>
  <si>
    <t>관로구</t>
  </si>
  <si>
    <t>PIPE ENTRY</t>
  </si>
  <si>
    <t>PNTRY</t>
  </si>
  <si>
    <t>관리비</t>
  </si>
  <si>
    <t>MANAGEMENT COST</t>
  </si>
  <si>
    <t>MNGC</t>
  </si>
  <si>
    <t>기부자</t>
  </si>
  <si>
    <t>DONATION PERSON</t>
  </si>
  <si>
    <t>DNTNR</t>
  </si>
  <si>
    <t>기술지원</t>
  </si>
  <si>
    <t>TECHNICAL SUPPORT</t>
  </si>
  <si>
    <t>TSUPR</t>
  </si>
  <si>
    <t>기증자</t>
  </si>
  <si>
    <t>낙조류</t>
  </si>
  <si>
    <t>EBB CURRENT</t>
  </si>
  <si>
    <t>EBCRN</t>
  </si>
  <si>
    <t>남쪽</t>
  </si>
  <si>
    <t>SOUTHERN</t>
  </si>
  <si>
    <t>STHRN</t>
  </si>
  <si>
    <t>납품처</t>
  </si>
  <si>
    <t>DELIVERY GOODS PLACE</t>
  </si>
  <si>
    <t>DLVGP</t>
  </si>
  <si>
    <t>노조맹비</t>
  </si>
  <si>
    <t>LABOR UNION FEE</t>
  </si>
  <si>
    <t>LBUNNF</t>
  </si>
  <si>
    <t>노조지회</t>
  </si>
  <si>
    <t>LABOR UNION BRANCH</t>
  </si>
  <si>
    <t>LBUB</t>
  </si>
  <si>
    <t>당사</t>
  </si>
  <si>
    <t>OUR COMPANY</t>
  </si>
  <si>
    <t>OUR</t>
  </si>
  <si>
    <t>대내</t>
  </si>
  <si>
    <t>INTERNAL</t>
  </si>
  <si>
    <t>INTNL</t>
  </si>
  <si>
    <t>LARGE CATEGORIZATION</t>
  </si>
  <si>
    <t>LCG</t>
  </si>
  <si>
    <t>동의어</t>
  </si>
  <si>
    <t>SYNONYM</t>
  </si>
  <si>
    <t>SYNM</t>
  </si>
  <si>
    <t>라벨</t>
  </si>
  <si>
    <t>LABEL</t>
  </si>
  <si>
    <t>LBL</t>
  </si>
  <si>
    <t>매우불량</t>
  </si>
  <si>
    <t>HIGHLY BAD</t>
  </si>
  <si>
    <t>HBAD</t>
  </si>
  <si>
    <t>명세서</t>
  </si>
  <si>
    <t>DOCUMENTS</t>
  </si>
  <si>
    <t>DOC</t>
  </si>
  <si>
    <t>문자메시지</t>
  </si>
  <si>
    <t>TEXT MESSAGE (SERVICE)</t>
  </si>
  <si>
    <t>TMSG</t>
  </si>
  <si>
    <t>미신고</t>
  </si>
  <si>
    <t>UNREPORTED OR UNDECLARED</t>
  </si>
  <si>
    <t>URPDC</t>
  </si>
  <si>
    <t>바</t>
  </si>
  <si>
    <t>Bar</t>
  </si>
  <si>
    <t>BAR</t>
  </si>
  <si>
    <t>방수형</t>
  </si>
  <si>
    <t>WATER PROOF TYPE</t>
  </si>
  <si>
    <t>WPTP</t>
  </si>
  <si>
    <t>방호대</t>
  </si>
  <si>
    <t>DEFENSE EQUIPMENT</t>
  </si>
  <si>
    <t>DFEQP</t>
  </si>
  <si>
    <t>배당금</t>
  </si>
  <si>
    <t>DIVIDEND (AMOUNT)</t>
  </si>
  <si>
    <t>DVDNA</t>
  </si>
  <si>
    <t>배터리</t>
  </si>
  <si>
    <t>병원</t>
  </si>
  <si>
    <t>HOSPITAL</t>
  </si>
  <si>
    <t>HSPT</t>
  </si>
  <si>
    <t>보온재</t>
  </si>
  <si>
    <t>LAGGING</t>
  </si>
  <si>
    <t>LGGNG</t>
  </si>
  <si>
    <t>본공사</t>
  </si>
  <si>
    <t>MAIN CONSTRUCTION</t>
  </si>
  <si>
    <t>MCONS</t>
  </si>
  <si>
    <t>본부장</t>
  </si>
  <si>
    <t>EXECUTIVE VICE PRESIDENT / VICE PRESIDENT</t>
  </si>
  <si>
    <t>EVPR</t>
  </si>
  <si>
    <t>봉투</t>
  </si>
  <si>
    <t>ENVELOPE</t>
  </si>
  <si>
    <t>ENVP</t>
  </si>
  <si>
    <t>부하이양</t>
  </si>
  <si>
    <t>LOAD TRANSFER</t>
  </si>
  <si>
    <t>LTRAN</t>
  </si>
  <si>
    <t>뷰어</t>
  </si>
  <si>
    <t>VIEWER</t>
  </si>
  <si>
    <t>VWR</t>
  </si>
  <si>
    <t>사급</t>
  </si>
  <si>
    <t>PROVIDED BY THE ORDERER</t>
  </si>
  <si>
    <t>PORD</t>
  </si>
  <si>
    <t>사료</t>
  </si>
  <si>
    <t>HISTORICAL MATERIAL</t>
  </si>
  <si>
    <t>HSMTL</t>
  </si>
  <si>
    <t>사무장</t>
  </si>
  <si>
    <t>PARALEGAL</t>
  </si>
  <si>
    <t>PRLGL</t>
  </si>
  <si>
    <t>사전검토</t>
  </si>
  <si>
    <t>PRE-REVIEW</t>
  </si>
  <si>
    <t>PRRVW</t>
  </si>
  <si>
    <t>산림청</t>
  </si>
  <si>
    <t>KOREA FOREST SERVICE</t>
  </si>
  <si>
    <t>KFS</t>
  </si>
  <si>
    <t>생계</t>
  </si>
  <si>
    <t>LIVELIHOOD</t>
  </si>
  <si>
    <t>LVHD</t>
  </si>
  <si>
    <t>선착공</t>
  </si>
  <si>
    <t>PRIOR START CONSTRUCTION</t>
  </si>
  <si>
    <t>PSCN</t>
  </si>
  <si>
    <t>선형</t>
  </si>
  <si>
    <t>LINEAR</t>
  </si>
  <si>
    <t>LNR</t>
  </si>
  <si>
    <t>수의시담</t>
  </si>
  <si>
    <t>PRIVATE SETTLEMENT</t>
  </si>
  <si>
    <t>PRSTL</t>
  </si>
  <si>
    <t>시료채취</t>
  </si>
  <si>
    <t>SAMPLE PICKING</t>
  </si>
  <si>
    <t>SMPLP</t>
  </si>
  <si>
    <t>시행</t>
  </si>
  <si>
    <t>ENFORCE</t>
  </si>
  <si>
    <t>ENFC</t>
  </si>
  <si>
    <t>신발</t>
  </si>
  <si>
    <t>SHOES</t>
  </si>
  <si>
    <t>실거주확인서</t>
  </si>
  <si>
    <t>REAL RESIDENCE CONFIRMATION DOCUMENT</t>
  </si>
  <si>
    <t>RRCD</t>
  </si>
  <si>
    <t>실수부</t>
  </si>
  <si>
    <t>REAL NUMBER PART</t>
  </si>
  <si>
    <t>RLNPT</t>
  </si>
  <si>
    <t>심의자</t>
  </si>
  <si>
    <t>DELIBERATOR</t>
  </si>
  <si>
    <t>DLBRR</t>
  </si>
  <si>
    <t>심판</t>
  </si>
  <si>
    <t>REFEREE</t>
  </si>
  <si>
    <t>RFREE</t>
  </si>
  <si>
    <t>안치</t>
  </si>
  <si>
    <t>ENSHRINE</t>
  </si>
  <si>
    <t>ENSHR</t>
  </si>
  <si>
    <t>엄격</t>
  </si>
  <si>
    <t>SEVERITY</t>
  </si>
  <si>
    <t>SVRTY</t>
  </si>
  <si>
    <t>연결점</t>
  </si>
  <si>
    <t>CONNEC POINT</t>
  </si>
  <si>
    <t>CNNPT</t>
  </si>
  <si>
    <t>연구개발관리워크</t>
  </si>
  <si>
    <t>Work R&amp;D management</t>
  </si>
  <si>
    <t>WRNDMS</t>
  </si>
  <si>
    <t>영수</t>
  </si>
  <si>
    <t>RECEIPT</t>
  </si>
  <si>
    <t>RCP</t>
  </si>
  <si>
    <t>영수증</t>
  </si>
  <si>
    <t>예금주</t>
  </si>
  <si>
    <t>(MONEY) SAVINGS OWNER</t>
  </si>
  <si>
    <t>SVNGO</t>
  </si>
  <si>
    <t>요금</t>
  </si>
  <si>
    <t>CHARGE</t>
  </si>
  <si>
    <t>CHRG</t>
  </si>
  <si>
    <t>요인</t>
  </si>
  <si>
    <t>(CAUSE) FACTOR</t>
  </si>
  <si>
    <t>FCT</t>
  </si>
  <si>
    <t>용어</t>
  </si>
  <si>
    <t>TERMINOLOGY</t>
  </si>
  <si>
    <t>TERM</t>
  </si>
  <si>
    <t>유지</t>
  </si>
  <si>
    <t>KEEP</t>
  </si>
  <si>
    <t>인용</t>
  </si>
  <si>
    <t>CITIATION</t>
  </si>
  <si>
    <t>CTTN</t>
  </si>
  <si>
    <t>인입경로</t>
  </si>
  <si>
    <t>LEADING-IN_PATH</t>
  </si>
  <si>
    <t>LDNPH</t>
  </si>
  <si>
    <t>임대차보호법</t>
  </si>
  <si>
    <t>LEASE PROTECTION ACT</t>
  </si>
  <si>
    <t>LPACT</t>
  </si>
  <si>
    <t>잔무</t>
  </si>
  <si>
    <t>REMAIN JOB</t>
  </si>
  <si>
    <t>RMJOB</t>
  </si>
  <si>
    <t>잔액</t>
  </si>
  <si>
    <t>REMAIN AMOUNT</t>
  </si>
  <si>
    <t>RMNA</t>
  </si>
  <si>
    <t>재판부</t>
  </si>
  <si>
    <t>FULL BENCH</t>
  </si>
  <si>
    <t>FBNCH</t>
  </si>
  <si>
    <t>전기자동차</t>
  </si>
  <si>
    <t>전기차</t>
  </si>
  <si>
    <t>전략</t>
  </si>
  <si>
    <t>STRATEGY</t>
  </si>
  <si>
    <t>STRTG</t>
  </si>
  <si>
    <t>전산분야</t>
  </si>
  <si>
    <t>INFORMATION TECHNOLOGY FIELD AREA</t>
  </si>
  <si>
    <t>ITFAR</t>
  </si>
  <si>
    <t>전시회</t>
  </si>
  <si>
    <t>EXHIBIT</t>
  </si>
  <si>
    <t>EXHB</t>
  </si>
  <si>
    <t>전압기록계</t>
  </si>
  <si>
    <t>VOLTAGE LOGGER</t>
  </si>
  <si>
    <t>VTLGR</t>
  </si>
  <si>
    <t>전출</t>
  </si>
  <si>
    <t>MOVE OUT</t>
  </si>
  <si>
    <t>MVOT</t>
  </si>
  <si>
    <t>제품형</t>
  </si>
  <si>
    <t>PRODUCT TYPE</t>
  </si>
  <si>
    <t>PRDCTP</t>
  </si>
  <si>
    <t>조별</t>
  </si>
  <si>
    <t>TEAM OR GROUP</t>
  </si>
  <si>
    <t>TGRP</t>
  </si>
  <si>
    <t>조직도</t>
  </si>
  <si>
    <t>ORGANIZATION CHART</t>
  </si>
  <si>
    <t>OCHRT</t>
  </si>
  <si>
    <t>조형물</t>
  </si>
  <si>
    <t>SCULPTURE</t>
  </si>
  <si>
    <t>SCLPT</t>
  </si>
  <si>
    <t>END</t>
  </si>
  <si>
    <t>좌표</t>
  </si>
  <si>
    <t>COORDINATE</t>
  </si>
  <si>
    <t>CORD</t>
  </si>
  <si>
    <t>증설시</t>
  </si>
  <si>
    <t>지능</t>
  </si>
  <si>
    <t>INTELLIGENCE</t>
  </si>
  <si>
    <t>INTEL</t>
  </si>
  <si>
    <t>지원자</t>
  </si>
  <si>
    <t>(HOPE TO BELONG) APPLICANT</t>
  </si>
  <si>
    <t>APLCN</t>
  </si>
  <si>
    <t>지정</t>
  </si>
  <si>
    <t>DESIGNATE</t>
  </si>
  <si>
    <t>DSGNT</t>
  </si>
  <si>
    <t>지질</t>
  </si>
  <si>
    <t>GEOLOGY</t>
  </si>
  <si>
    <t>GEOLG</t>
  </si>
  <si>
    <t>지참</t>
  </si>
  <si>
    <t>LATE ATTENDANCE</t>
  </si>
  <si>
    <t>LTATN</t>
  </si>
  <si>
    <t>직인</t>
  </si>
  <si>
    <t>OFFICIAL SEAL</t>
  </si>
  <si>
    <t>OFCSL</t>
  </si>
  <si>
    <t>직접연결</t>
  </si>
  <si>
    <t>DIRECT CONNECTION</t>
  </si>
  <si>
    <t>DCNN</t>
  </si>
  <si>
    <t>진앙</t>
  </si>
  <si>
    <t>EARTHQUAKE EPICENTER</t>
  </si>
  <si>
    <t>EEPC</t>
  </si>
  <si>
    <t>질환</t>
  </si>
  <si>
    <t>ILLNESS</t>
  </si>
  <si>
    <t>ILLNS</t>
  </si>
  <si>
    <t>집단</t>
  </si>
  <si>
    <t>차선</t>
  </si>
  <si>
    <t>LANE</t>
  </si>
  <si>
    <t>채권단</t>
  </si>
  <si>
    <t>BOND PERSON(CREDITOR) GROUP</t>
  </si>
  <si>
    <t>BNDRG</t>
  </si>
  <si>
    <t>철거자</t>
  </si>
  <si>
    <t>(CLEAR AWAY) DEMOLITION PERSON</t>
  </si>
  <si>
    <t>DEMLR</t>
  </si>
  <si>
    <t>철손</t>
  </si>
  <si>
    <t>IRON LOSS</t>
  </si>
  <si>
    <t>IRLS</t>
  </si>
  <si>
    <t>초대</t>
  </si>
  <si>
    <t>INVITE</t>
  </si>
  <si>
    <t>INVT</t>
  </si>
  <si>
    <t>최근</t>
  </si>
  <si>
    <t>RECENT</t>
  </si>
  <si>
    <t>RCNT</t>
  </si>
  <si>
    <t>축척1000</t>
  </si>
  <si>
    <t>REDUCED SCALE 1/1000</t>
  </si>
  <si>
    <t>RS1000</t>
  </si>
  <si>
    <t>축척1200</t>
  </si>
  <si>
    <t>REDUCED SCALE 1/1200</t>
  </si>
  <si>
    <t>RS1200</t>
  </si>
  <si>
    <t>축척3000</t>
  </si>
  <si>
    <t>REDUCED SCALE 1/3000</t>
  </si>
  <si>
    <t>RS3000</t>
  </si>
  <si>
    <t>축척5000</t>
  </si>
  <si>
    <t>REDUCED SCALE 1/5000</t>
  </si>
  <si>
    <t>RS5000</t>
  </si>
  <si>
    <t>축척6000</t>
  </si>
  <si>
    <t>REDUCED SCALE 1/6000</t>
  </si>
  <si>
    <t>RS6000</t>
  </si>
  <si>
    <t>탈퇴</t>
  </si>
  <si>
    <t>SECESSION</t>
  </si>
  <si>
    <t>SCSS</t>
  </si>
  <si>
    <t>티피엠</t>
  </si>
  <si>
    <t>Tortal quality management</t>
  </si>
  <si>
    <t>TPM</t>
  </si>
  <si>
    <t>평점</t>
  </si>
  <si>
    <t>EVALUATION SCORE</t>
  </si>
  <si>
    <t>EVLSC</t>
  </si>
  <si>
    <t>표결</t>
  </si>
  <si>
    <t>VOTING</t>
  </si>
  <si>
    <t>VTNG</t>
  </si>
  <si>
    <t>하프마라톤</t>
  </si>
  <si>
    <t>HALF MARATHON</t>
  </si>
  <si>
    <t>HMRTHN</t>
  </si>
  <si>
    <t>핸들</t>
  </si>
  <si>
    <t>HANDLE</t>
  </si>
  <si>
    <t>HDL</t>
  </si>
  <si>
    <t>호</t>
  </si>
  <si>
    <t>HOUSE</t>
  </si>
  <si>
    <t>HS</t>
  </si>
  <si>
    <t>홈페이지</t>
  </si>
  <si>
    <t>HOMEPAGE</t>
  </si>
  <si>
    <t>HMPG</t>
  </si>
  <si>
    <t>환산</t>
  </si>
  <si>
    <t>CONVERT</t>
  </si>
  <si>
    <t>CNVR</t>
  </si>
  <si>
    <t>환차손</t>
  </si>
  <si>
    <t>FOREIGN-EXCHANGE LOSS</t>
  </si>
  <si>
    <t>FXLOSS</t>
  </si>
  <si>
    <t>환차익</t>
  </si>
  <si>
    <t>FOREIGN-EXCHANGE PROFIT</t>
  </si>
  <si>
    <t>FXPRF</t>
  </si>
  <si>
    <t>회비</t>
  </si>
  <si>
    <t>MEMBERSHIP FEE</t>
  </si>
  <si>
    <t>MBRF</t>
  </si>
  <si>
    <t>GASOLINE</t>
  </si>
  <si>
    <t>GSLN</t>
  </si>
  <si>
    <t>1분기</t>
  </si>
  <si>
    <t>1QUARTER</t>
  </si>
  <si>
    <t>QRT1</t>
  </si>
  <si>
    <t>2분기</t>
  </si>
  <si>
    <t>2QUARTER</t>
  </si>
  <si>
    <t>QRT2</t>
  </si>
  <si>
    <t>3분기</t>
  </si>
  <si>
    <t>3QUARTER</t>
  </si>
  <si>
    <t>QRT3</t>
  </si>
  <si>
    <t>4분기</t>
  </si>
  <si>
    <t>4QUARTER</t>
  </si>
  <si>
    <t>QRT4</t>
  </si>
  <si>
    <t>COMPACT DISK</t>
  </si>
  <si>
    <t>CDISK</t>
  </si>
  <si>
    <t>KAAP99</t>
  </si>
  <si>
    <t>KOREAN AMERICAN ACCOUNTING PRINCIPLES 1999</t>
  </si>
  <si>
    <t>SGA</t>
  </si>
  <si>
    <t>SYSTEM GLOBAL AREA</t>
  </si>
  <si>
    <t>TC</t>
  </si>
  <si>
    <t>TRIP COIL</t>
  </si>
  <si>
    <t>TRUE</t>
  </si>
  <si>
    <t>VLFTAN</t>
  </si>
  <si>
    <t>VERY LOW FREQUENCY TANGENT</t>
  </si>
  <si>
    <t>감가상각비</t>
  </si>
  <si>
    <t>DEPRECIATION COST</t>
  </si>
  <si>
    <t>DPRCC</t>
  </si>
  <si>
    <t>감사</t>
  </si>
  <si>
    <t>AUDIT</t>
  </si>
  <si>
    <t>AUDT</t>
  </si>
  <si>
    <t>개략공사비</t>
  </si>
  <si>
    <t>ASSUMMING CONSTRUCTION COST</t>
  </si>
  <si>
    <t>ASCNC</t>
  </si>
  <si>
    <t>개소</t>
  </si>
  <si>
    <t>SPOT / PLACE / SECTION / POINT</t>
  </si>
  <si>
    <t>SPOT</t>
  </si>
  <si>
    <t>경영평가</t>
  </si>
  <si>
    <t>MANAGEMENT EVALUATION</t>
  </si>
  <si>
    <t>MEVL</t>
  </si>
  <si>
    <t>계통</t>
  </si>
  <si>
    <t>POWER SYSTEM/CIRCUIT</t>
  </si>
  <si>
    <t>PSYS</t>
  </si>
  <si>
    <t>공개</t>
  </si>
  <si>
    <t>OPEN TO PUBLIC</t>
  </si>
  <si>
    <t>OPPB</t>
  </si>
  <si>
    <t>공급방안</t>
  </si>
  <si>
    <t>SUPPLY PLAN</t>
  </si>
  <si>
    <t>SPLPN</t>
  </si>
  <si>
    <t>공복</t>
  </si>
  <si>
    <t>HUNGER</t>
  </si>
  <si>
    <t>HUNGR</t>
  </si>
  <si>
    <t>공제회</t>
  </si>
  <si>
    <t>BENEFIT ASSOCIATION</t>
  </si>
  <si>
    <t>BNA</t>
  </si>
  <si>
    <t>광물</t>
  </si>
  <si>
    <t>MINERAL</t>
  </si>
  <si>
    <t>MNRL</t>
  </si>
  <si>
    <t>국제</t>
  </si>
  <si>
    <t>INTERNATIONAL</t>
  </si>
  <si>
    <t>INTNT</t>
  </si>
  <si>
    <t>권원</t>
  </si>
  <si>
    <t>AUTHORITY SOURCE</t>
  </si>
  <si>
    <t>AUSRC</t>
  </si>
  <si>
    <t>극복</t>
  </si>
  <si>
    <t>OVERCOME</t>
  </si>
  <si>
    <t>OVCM</t>
  </si>
  <si>
    <t>기간내</t>
  </si>
  <si>
    <t>WITHIN PERIOD</t>
  </si>
  <si>
    <t>WTPRD</t>
  </si>
  <si>
    <t>기술개발</t>
  </si>
  <si>
    <t>TECHNOLOGY DEVELOPMENT</t>
  </si>
  <si>
    <t>TDVLP</t>
  </si>
  <si>
    <t>기하</t>
  </si>
  <si>
    <t>GEOMETRIC</t>
  </si>
  <si>
    <t>GEOMT</t>
  </si>
  <si>
    <t>기호</t>
  </si>
  <si>
    <t>SIGN</t>
  </si>
  <si>
    <t>날씨</t>
  </si>
  <si>
    <t>내연</t>
  </si>
  <si>
    <t>INTERNAL COMBUSTION</t>
  </si>
  <si>
    <t>INCMB</t>
  </si>
  <si>
    <t>다가구</t>
  </si>
  <si>
    <t>MULTI HOUSEHOLD</t>
  </si>
  <si>
    <t>MHSH</t>
  </si>
  <si>
    <t>다계기</t>
  </si>
  <si>
    <t>MULTI METER</t>
  </si>
  <si>
    <t>MLMT</t>
  </si>
  <si>
    <t>단락거리계전기</t>
  </si>
  <si>
    <t>PHASE DISTANCE RELAY</t>
  </si>
  <si>
    <t>PDRLY</t>
  </si>
  <si>
    <t>단어</t>
  </si>
  <si>
    <t>WORD</t>
  </si>
  <si>
    <t>WRD</t>
  </si>
  <si>
    <t>동봉</t>
  </si>
  <si>
    <t>ENCLOSE</t>
  </si>
  <si>
    <t>ENCLS</t>
  </si>
  <si>
    <t>마모</t>
  </si>
  <si>
    <t>ABRASION</t>
  </si>
  <si>
    <t>ABRS</t>
  </si>
  <si>
    <t>면접</t>
  </si>
  <si>
    <t>(HR) INTERVIEW</t>
  </si>
  <si>
    <t>INTVW</t>
  </si>
  <si>
    <t>면접관</t>
  </si>
  <si>
    <t>(HR) INTERVIEWER</t>
  </si>
  <si>
    <t>INTVWR</t>
  </si>
  <si>
    <t>명품관</t>
  </si>
  <si>
    <t>LUXURY GOODS STORE</t>
  </si>
  <si>
    <t>LXGS</t>
  </si>
  <si>
    <t>목록</t>
  </si>
  <si>
    <t>LIST</t>
  </si>
  <si>
    <t>발굴자</t>
  </si>
  <si>
    <t>EXCAVATOR</t>
  </si>
  <si>
    <t>EXCVR</t>
  </si>
  <si>
    <t>버켓</t>
  </si>
  <si>
    <t>BUCKET</t>
  </si>
  <si>
    <t>BCKT</t>
  </si>
  <si>
    <t>변론</t>
  </si>
  <si>
    <t>병역</t>
  </si>
  <si>
    <t>MILITARY SERVICE</t>
  </si>
  <si>
    <t>MSVC</t>
  </si>
  <si>
    <t>복구비</t>
  </si>
  <si>
    <t>RESTORATION COST</t>
  </si>
  <si>
    <t>RCVC</t>
  </si>
  <si>
    <t>봉인</t>
  </si>
  <si>
    <t>SEAL</t>
  </si>
  <si>
    <t>부결</t>
  </si>
  <si>
    <t>REJECT AGENDA</t>
  </si>
  <si>
    <t>RJAGN</t>
  </si>
  <si>
    <t>부금</t>
  </si>
  <si>
    <t>INSTALLMENT</t>
  </si>
  <si>
    <t>INSTL</t>
  </si>
  <si>
    <t>부동산</t>
  </si>
  <si>
    <t>REAL ESTATE</t>
  </si>
  <si>
    <t>RLEST</t>
  </si>
  <si>
    <t>부수</t>
  </si>
  <si>
    <t>NUMBER OF COPIES</t>
  </si>
  <si>
    <t>CPCNT</t>
  </si>
  <si>
    <t>분말</t>
  </si>
  <si>
    <t>POWDER</t>
  </si>
  <si>
    <t>PWDR</t>
  </si>
  <si>
    <t>블로그</t>
  </si>
  <si>
    <t>BLOG</t>
  </si>
  <si>
    <t>비계량</t>
  </si>
  <si>
    <t>NO MEASURING</t>
  </si>
  <si>
    <t>NOMSR</t>
  </si>
  <si>
    <t>비계측</t>
  </si>
  <si>
    <t>NO INSTRUMENTATION</t>
  </si>
  <si>
    <t>NINSTM</t>
  </si>
  <si>
    <t>상쇄배출권</t>
  </si>
  <si>
    <t>KOREAN CREDIT UNIT</t>
  </si>
  <si>
    <t>KCU</t>
  </si>
  <si>
    <t>상의</t>
  </si>
  <si>
    <t>CLOTHES ON TOP</t>
  </si>
  <si>
    <t>CTOP</t>
  </si>
  <si>
    <t>상황전파</t>
  </si>
  <si>
    <t>SITUATION SPREAD</t>
  </si>
  <si>
    <t>SSPRD</t>
  </si>
  <si>
    <t>서가</t>
  </si>
  <si>
    <t>BOOKSHELF</t>
  </si>
  <si>
    <t>BKSHLF</t>
  </si>
  <si>
    <t>서클</t>
  </si>
  <si>
    <t>CLUB</t>
  </si>
  <si>
    <t>CLB</t>
  </si>
  <si>
    <t>성과연봉</t>
  </si>
  <si>
    <t>OUTCOME ANNUAL SALARY</t>
  </si>
  <si>
    <t>OASAL</t>
  </si>
  <si>
    <t>소유자</t>
  </si>
  <si>
    <t>OWNER</t>
  </si>
  <si>
    <t>OWNR</t>
  </si>
  <si>
    <t>소화전</t>
  </si>
  <si>
    <t>FIRE HYDRANT</t>
  </si>
  <si>
    <t>FRHYD</t>
  </si>
  <si>
    <t>손소독기</t>
  </si>
  <si>
    <t>HAND STERILIZER</t>
  </si>
  <si>
    <t>HSTLZ</t>
  </si>
  <si>
    <t>송변전사업수행능력평가시스템</t>
  </si>
  <si>
    <t>TRANSMISSION &amp; SUBSTATIOIN BUSINESS PERFORMANCE EVALUATING SYSTEM</t>
  </si>
  <si>
    <t>TBPES</t>
  </si>
  <si>
    <t>SCAN</t>
  </si>
  <si>
    <t>스케줄러</t>
  </si>
  <si>
    <t>(PROGRAM JOB) SCHEDULER</t>
  </si>
  <si>
    <t>SCHDL</t>
  </si>
  <si>
    <t>승진년도미고려</t>
  </si>
  <si>
    <t>PROMOTION YEAR UNCONSIDER</t>
  </si>
  <si>
    <t>PYUC</t>
  </si>
  <si>
    <t>실장</t>
  </si>
  <si>
    <t>TEAM LEADER</t>
  </si>
  <si>
    <t>TLDR</t>
  </si>
  <si>
    <t>실험실</t>
  </si>
  <si>
    <t>LABORATORY</t>
  </si>
  <si>
    <t>LAB</t>
  </si>
  <si>
    <t>안정성</t>
  </si>
  <si>
    <t>STABILITY</t>
  </si>
  <si>
    <t>STBL</t>
  </si>
  <si>
    <t>언론보도</t>
  </si>
  <si>
    <t>PRESS COVERAGE</t>
  </si>
  <si>
    <t>PRSCV</t>
  </si>
  <si>
    <t>연결</t>
  </si>
  <si>
    <t>CONNECTION</t>
  </si>
  <si>
    <t>CNN</t>
  </si>
  <si>
    <t>연구노트</t>
  </si>
  <si>
    <t>RESEARCH NOTEBOOK</t>
  </si>
  <si>
    <t>RNOTE</t>
  </si>
  <si>
    <t>연대보증</t>
  </si>
  <si>
    <t>JOINT GUARANTEE</t>
  </si>
  <si>
    <t>JGRNT</t>
  </si>
  <si>
    <t>연대보증인</t>
  </si>
  <si>
    <t>JOINT GUARANTEE PERSON</t>
  </si>
  <si>
    <t>JGRNTR</t>
  </si>
  <si>
    <t>예금</t>
  </si>
  <si>
    <t>(MONEY) SAVINGS</t>
  </si>
  <si>
    <t>SVNG</t>
  </si>
  <si>
    <t>예매</t>
  </si>
  <si>
    <t>TICKETING</t>
  </si>
  <si>
    <t>TKTNG</t>
  </si>
  <si>
    <t>예산수반</t>
  </si>
  <si>
    <t>INVOLVED BUDGET</t>
  </si>
  <si>
    <t>INBGT</t>
  </si>
  <si>
    <t>외부인</t>
  </si>
  <si>
    <t>OUTSIDE PERSON (OUTSIDER)</t>
  </si>
  <si>
    <t>OTSDR</t>
  </si>
  <si>
    <t>운동</t>
  </si>
  <si>
    <t>SPORTS</t>
  </si>
  <si>
    <t>이동통신사</t>
  </si>
  <si>
    <t>TELECOMMUNICATION COMPANY</t>
  </si>
  <si>
    <t>TECO</t>
  </si>
  <si>
    <t>이산화탄소</t>
  </si>
  <si>
    <t>CARBON DIOXIDE</t>
  </si>
  <si>
    <t>CBDX</t>
  </si>
  <si>
    <t>이후</t>
  </si>
  <si>
    <t>AFTER</t>
  </si>
  <si>
    <t>AF</t>
  </si>
  <si>
    <t>자본적지출</t>
  </si>
  <si>
    <t>CAPITAL EXPENDITURES</t>
  </si>
  <si>
    <t>CXPN</t>
  </si>
  <si>
    <t>자율과정</t>
  </si>
  <si>
    <t>AUTONOMOUS COURSE</t>
  </si>
  <si>
    <t>ATCS</t>
  </si>
  <si>
    <t>재공급</t>
  </si>
  <si>
    <t>RESUPPLY</t>
  </si>
  <si>
    <t>RESPL</t>
  </si>
  <si>
    <t>재심사자</t>
  </si>
  <si>
    <t>RE-INVESTIGATE AND JUDGE PERSON</t>
  </si>
  <si>
    <t>RINJDR</t>
  </si>
  <si>
    <t>재제각</t>
  </si>
  <si>
    <t>RE-REMOVAL</t>
  </si>
  <si>
    <t>RRMV</t>
  </si>
  <si>
    <t>전원</t>
  </si>
  <si>
    <t>POWER SUPPLY</t>
  </si>
  <si>
    <t>PWSP</t>
  </si>
  <si>
    <t>접착</t>
  </si>
  <si>
    <t>ADHESION</t>
  </si>
  <si>
    <t>ADHSN</t>
  </si>
  <si>
    <t>정/복전</t>
  </si>
  <si>
    <t>OUTAGE / RECOVERY ELECTRICITY</t>
  </si>
  <si>
    <t>ORELC</t>
  </si>
  <si>
    <t>조류</t>
  </si>
  <si>
    <t>BIRDS</t>
  </si>
  <si>
    <t>주관식</t>
  </si>
  <si>
    <t>SUBJECTIVE</t>
  </si>
  <si>
    <t>SBJV</t>
  </si>
  <si>
    <t>지락과전류계전기</t>
  </si>
  <si>
    <t>지점</t>
  </si>
  <si>
    <t>지휘관</t>
  </si>
  <si>
    <t>COMMANDER</t>
  </si>
  <si>
    <t>CMDR</t>
  </si>
  <si>
    <t>직하</t>
  </si>
  <si>
    <t>DIRECTLY UNDER</t>
  </si>
  <si>
    <t>DRCTUD</t>
  </si>
  <si>
    <t>질소산화물</t>
  </si>
  <si>
    <t>NITROGEN OXIDES</t>
  </si>
  <si>
    <t>NOX</t>
  </si>
  <si>
    <t>채움</t>
  </si>
  <si>
    <t>FILLING</t>
  </si>
  <si>
    <t>FILL</t>
  </si>
  <si>
    <t>청구서</t>
  </si>
  <si>
    <t>(BILL) REQUEST DOCUMENT(PAPER)</t>
  </si>
  <si>
    <t>REQD</t>
  </si>
  <si>
    <t>청년</t>
  </si>
  <si>
    <t>YOUTH</t>
  </si>
  <si>
    <t>YUTH</t>
  </si>
  <si>
    <t>총기</t>
  </si>
  <si>
    <t>GUNS</t>
  </si>
  <si>
    <t>축척600</t>
  </si>
  <si>
    <t>REDUCED SCALE 1/600</t>
  </si>
  <si>
    <t>RS600</t>
  </si>
  <si>
    <t>출고</t>
  </si>
  <si>
    <t>SHIPPING</t>
  </si>
  <si>
    <t>SHP</t>
  </si>
  <si>
    <t>측정</t>
  </si>
  <si>
    <t>침식</t>
  </si>
  <si>
    <t>EROSION</t>
  </si>
  <si>
    <t>ERSN</t>
  </si>
  <si>
    <t>택시</t>
  </si>
  <si>
    <t>TAXI</t>
  </si>
  <si>
    <t>트립코일</t>
  </si>
  <si>
    <t>편람</t>
  </si>
  <si>
    <t>HAND BOOK</t>
  </si>
  <si>
    <t>HNBK</t>
  </si>
  <si>
    <t>폴리머</t>
  </si>
  <si>
    <t>POLYMER</t>
  </si>
  <si>
    <t>PLYMR</t>
  </si>
  <si>
    <t>표</t>
  </si>
  <si>
    <t>표시</t>
  </si>
  <si>
    <t>DISPLAY</t>
  </si>
  <si>
    <t>플리커</t>
  </si>
  <si>
    <t>FLICKER</t>
  </si>
  <si>
    <t>FLCK</t>
  </si>
  <si>
    <t>하한</t>
  </si>
  <si>
    <t>LOWEST LIMIT</t>
  </si>
  <si>
    <t>LLMT</t>
  </si>
  <si>
    <t>한전아트센터</t>
  </si>
  <si>
    <t>KEPCO ART CENTER</t>
  </si>
  <si>
    <t>KACTR</t>
  </si>
  <si>
    <t>해발</t>
  </si>
  <si>
    <t>ABOVE SEA LEVEL</t>
  </si>
  <si>
    <t>ASL</t>
  </si>
  <si>
    <t>해상도</t>
  </si>
  <si>
    <t>(DISPLAY) RESOLUTION</t>
  </si>
  <si>
    <t>RSLU</t>
  </si>
  <si>
    <t>해지기간</t>
  </si>
  <si>
    <t>TERMINATE PERIOD</t>
  </si>
  <si>
    <t>TMPRD</t>
  </si>
  <si>
    <t>형량</t>
  </si>
  <si>
    <t>SENTENCED MONTH COUNT</t>
  </si>
  <si>
    <t>SNTMC</t>
  </si>
  <si>
    <t>확대사용중</t>
  </si>
  <si>
    <t>EXPAND USE</t>
  </si>
  <si>
    <t>EXUS</t>
  </si>
  <si>
    <t>ERP용</t>
  </si>
  <si>
    <t>HMI</t>
  </si>
  <si>
    <t>HUMAN MACHINE INTERFACE</t>
  </si>
  <si>
    <t>IN</t>
  </si>
  <si>
    <t>OID</t>
  </si>
  <si>
    <t>OBJECT IDENTIFIER</t>
  </si>
  <si>
    <t>P.I</t>
  </si>
  <si>
    <t>POWER INCENTIVE</t>
  </si>
  <si>
    <t>PINCTV</t>
  </si>
  <si>
    <t>RWO</t>
  </si>
  <si>
    <t>REAL WORLD OBJECT</t>
  </si>
  <si>
    <t>WAV</t>
  </si>
  <si>
    <t>WAVEFORM AUDIO FORMAT</t>
  </si>
  <si>
    <t>가결</t>
  </si>
  <si>
    <t>PASSAGE AGENDA</t>
  </si>
  <si>
    <t>PSAGN</t>
  </si>
  <si>
    <t>가해</t>
  </si>
  <si>
    <t>ASSAILMENT</t>
  </si>
  <si>
    <t>ASLM</t>
  </si>
  <si>
    <t>강의료</t>
  </si>
  <si>
    <t>LECTURE FEE</t>
  </si>
  <si>
    <t>LECTF</t>
  </si>
  <si>
    <t>개별</t>
  </si>
  <si>
    <t>EACH</t>
  </si>
  <si>
    <t>ECH</t>
  </si>
  <si>
    <t>검색</t>
  </si>
  <si>
    <t>SEARCH</t>
  </si>
  <si>
    <t>SRCH</t>
  </si>
  <si>
    <t>경진대회</t>
  </si>
  <si>
    <t>COMPETITIVE EXHIBITION</t>
  </si>
  <si>
    <t>CEXH</t>
  </si>
  <si>
    <t>계산식</t>
  </si>
  <si>
    <t>CALCULATION FORMULA</t>
  </si>
  <si>
    <t>CALFM</t>
  </si>
  <si>
    <t>계절</t>
  </si>
  <si>
    <t>SEASON</t>
  </si>
  <si>
    <t>SSN</t>
  </si>
  <si>
    <t>곡면</t>
  </si>
  <si>
    <t>CURVED SURFACE</t>
  </si>
  <si>
    <t>CRVSF</t>
  </si>
  <si>
    <t>SUPPLY COMPANY</t>
  </si>
  <si>
    <t>SPLCO</t>
  </si>
  <si>
    <t>공연</t>
  </si>
  <si>
    <t>PUBLIC PERFORMANCE</t>
  </si>
  <si>
    <t>PBPF</t>
  </si>
  <si>
    <t>공장</t>
  </si>
  <si>
    <t>FACTORY</t>
  </si>
  <si>
    <t>FCTRY</t>
  </si>
  <si>
    <t>관광지</t>
  </si>
  <si>
    <t>TOURIST SITE</t>
  </si>
  <si>
    <t>TSITE</t>
  </si>
  <si>
    <t>관리소장</t>
  </si>
  <si>
    <t>HEAD OF MANAGEMENT</t>
  </si>
  <si>
    <t>HDMNG</t>
  </si>
  <si>
    <t>국민주</t>
  </si>
  <si>
    <t>NATIONAL STOCK</t>
  </si>
  <si>
    <t>NLSTK</t>
  </si>
  <si>
    <t>기구</t>
  </si>
  <si>
    <t>Instrument</t>
  </si>
  <si>
    <t>INSTRMNT</t>
  </si>
  <si>
    <t>기록장치</t>
  </si>
  <si>
    <t>RECORDER</t>
  </si>
  <si>
    <t>RECDR</t>
  </si>
  <si>
    <t>기별</t>
  </si>
  <si>
    <t>PERIOD</t>
  </si>
  <si>
    <t>PRD</t>
  </si>
  <si>
    <t>기부금</t>
  </si>
  <si>
    <t>DONATION AMOUNT</t>
  </si>
  <si>
    <t>DNTNA</t>
  </si>
  <si>
    <t>기설화</t>
  </si>
  <si>
    <t>ALREADY EXIST FACILITY</t>
  </si>
  <si>
    <t>ALEXFC</t>
  </si>
  <si>
    <t>기업</t>
  </si>
  <si>
    <t>나라장터</t>
  </si>
  <si>
    <t>KOREA ONLINE E-PROCUREMENT SYSTEM</t>
  </si>
  <si>
    <t>KONEPS</t>
  </si>
  <si>
    <t>넘어짐</t>
  </si>
  <si>
    <t>FALL DOWN</t>
  </si>
  <si>
    <t>FLDW</t>
  </si>
  <si>
    <t>노무</t>
  </si>
  <si>
    <t>단일</t>
  </si>
  <si>
    <t>SINGLENESS</t>
  </si>
  <si>
    <t>SNGL</t>
  </si>
  <si>
    <t>동영상</t>
  </si>
  <si>
    <t>레벨1</t>
  </si>
  <si>
    <t>LEVEL 1</t>
  </si>
  <si>
    <t>LVL1</t>
  </si>
  <si>
    <t>레벨2</t>
  </si>
  <si>
    <t>LEVEL 2</t>
  </si>
  <si>
    <t>LVL2</t>
  </si>
  <si>
    <t>레벨3</t>
  </si>
  <si>
    <t>LEVEL 3</t>
  </si>
  <si>
    <t>LVL3</t>
  </si>
  <si>
    <t>레벨4</t>
  </si>
  <si>
    <t>LEVEL 4</t>
  </si>
  <si>
    <t>LVL4</t>
  </si>
  <si>
    <t>리스트</t>
  </si>
  <si>
    <t>목장</t>
  </si>
  <si>
    <t>STOCK FARM</t>
  </si>
  <si>
    <t>STKFM</t>
  </si>
  <si>
    <t>박리</t>
  </si>
  <si>
    <t>DESQUAMATION</t>
  </si>
  <si>
    <t>DSQMT</t>
  </si>
  <si>
    <t>발송</t>
  </si>
  <si>
    <t>SEND</t>
  </si>
  <si>
    <t>SND</t>
  </si>
  <si>
    <t>배상</t>
  </si>
  <si>
    <t>REPARATION</t>
  </si>
  <si>
    <t>RPRT</t>
  </si>
  <si>
    <t>보류자</t>
  </si>
  <si>
    <t>HOLDER</t>
  </si>
  <si>
    <t>HOLDR</t>
  </si>
  <si>
    <t>보상</t>
  </si>
  <si>
    <t>COMPENSATION</t>
  </si>
  <si>
    <t>CMPN</t>
  </si>
  <si>
    <t>복구지원</t>
  </si>
  <si>
    <t>RECOVERY SUPPROT</t>
  </si>
  <si>
    <t>RCVSP</t>
  </si>
  <si>
    <t>복전</t>
  </si>
  <si>
    <t>RECOVERY ELECTRICITY</t>
  </si>
  <si>
    <t>RCELC</t>
  </si>
  <si>
    <t>복합</t>
  </si>
  <si>
    <t>COMBINE</t>
  </si>
  <si>
    <t>CMBN</t>
  </si>
  <si>
    <t>부동액</t>
  </si>
  <si>
    <t>ANTIFREEZE</t>
  </si>
  <si>
    <t>ANTFRZ</t>
  </si>
  <si>
    <t>북한</t>
  </si>
  <si>
    <t>NORTH KOREA</t>
  </si>
  <si>
    <t>NKOR</t>
  </si>
  <si>
    <t>불편</t>
  </si>
  <si>
    <t>INCONVENIENCE</t>
  </si>
  <si>
    <t>INCNV</t>
  </si>
  <si>
    <t>사업단</t>
  </si>
  <si>
    <t>BUSINESS(PROJECT) DEPARTMENT</t>
  </si>
  <si>
    <t>BIZDPT</t>
  </si>
  <si>
    <t>사전의견</t>
  </si>
  <si>
    <t>PRE-OPINION</t>
  </si>
  <si>
    <t>PROPN</t>
  </si>
  <si>
    <t>상순</t>
  </si>
  <si>
    <t>PHASE SEQUENCE</t>
  </si>
  <si>
    <t>PHSQ</t>
  </si>
  <si>
    <t>생성물</t>
  </si>
  <si>
    <t>CHEMICAL PRODUCT</t>
  </si>
  <si>
    <t>CPRDC</t>
  </si>
  <si>
    <t>선하지</t>
  </si>
  <si>
    <t>SITE UNDER ELECTRIC WIRE</t>
  </si>
  <si>
    <t>SUEW</t>
  </si>
  <si>
    <t>설치</t>
  </si>
  <si>
    <t>세션</t>
  </si>
  <si>
    <t>SYSTEM SESSION</t>
  </si>
  <si>
    <t>SYSSN</t>
  </si>
  <si>
    <t>소득자</t>
  </si>
  <si>
    <t>IMCOME EARNER</t>
  </si>
  <si>
    <t>INCER</t>
  </si>
  <si>
    <t>손/망실</t>
  </si>
  <si>
    <t>DAMAGE AND LOSS</t>
  </si>
  <si>
    <t>DMLS</t>
  </si>
  <si>
    <t>손세정제</t>
  </si>
  <si>
    <t>HAND DETERGENT</t>
  </si>
  <si>
    <t>HDTRGN</t>
  </si>
  <si>
    <t>수준</t>
  </si>
  <si>
    <t>LEVEL</t>
  </si>
  <si>
    <t>LVL</t>
  </si>
  <si>
    <t>숙박</t>
  </si>
  <si>
    <t>LODGE</t>
  </si>
  <si>
    <t>LODG</t>
  </si>
  <si>
    <t>숙박비</t>
  </si>
  <si>
    <t>LODGE COST</t>
  </si>
  <si>
    <t>LODGC</t>
  </si>
  <si>
    <t>스타</t>
  </si>
  <si>
    <t>STAR</t>
  </si>
  <si>
    <t>시설</t>
  </si>
  <si>
    <t>FCLT</t>
  </si>
  <si>
    <t>시설별</t>
  </si>
  <si>
    <t>연고지</t>
  </si>
  <si>
    <t>HOMETOWN</t>
  </si>
  <si>
    <t>HTWN</t>
  </si>
  <si>
    <t>연부</t>
  </si>
  <si>
    <t>YYINS</t>
  </si>
  <si>
    <t>YRIN</t>
  </si>
  <si>
    <t>예방</t>
  </si>
  <si>
    <t>PREVENTION</t>
  </si>
  <si>
    <t>PRV</t>
  </si>
  <si>
    <t>예보관</t>
  </si>
  <si>
    <t>FORECAST PERSON</t>
  </si>
  <si>
    <t>FRCSTR</t>
  </si>
  <si>
    <t>오차</t>
  </si>
  <si>
    <t>ERROR GAP</t>
  </si>
  <si>
    <t>EGAP</t>
  </si>
  <si>
    <t>오타</t>
  </si>
  <si>
    <t>TYPO</t>
  </si>
  <si>
    <t>위상</t>
  </si>
  <si>
    <t>유속</t>
  </si>
  <si>
    <t>FLOW VELOCITY(VELOCITY OF A MOVING FLUID)</t>
  </si>
  <si>
    <t>FVLC</t>
  </si>
  <si>
    <t>이메일</t>
  </si>
  <si>
    <t>E-MAIL</t>
  </si>
  <si>
    <t>EMAIL</t>
  </si>
  <si>
    <t>이슬점</t>
  </si>
  <si>
    <t>Dew point</t>
  </si>
  <si>
    <t>DEWPOT</t>
  </si>
  <si>
    <t>인터넷홈페이지</t>
  </si>
  <si>
    <t>Internet homepage</t>
  </si>
  <si>
    <t>WEBHS</t>
  </si>
  <si>
    <t>임차료</t>
  </si>
  <si>
    <t>LEASE FEE</t>
  </si>
  <si>
    <t>LEASF</t>
  </si>
  <si>
    <t>입금</t>
  </si>
  <si>
    <t>(MONEY) DEPOSIT</t>
  </si>
  <si>
    <t>DPS</t>
  </si>
  <si>
    <t>자카르타</t>
  </si>
  <si>
    <t>Jakarta</t>
  </si>
  <si>
    <t>JKRT</t>
  </si>
  <si>
    <t>전결</t>
  </si>
  <si>
    <t>DECIDE ARBITRARILY</t>
  </si>
  <si>
    <t>DCARB</t>
  </si>
  <si>
    <t>전기말</t>
  </si>
  <si>
    <t>PREVIOUS TERM END</t>
  </si>
  <si>
    <t>PTEND</t>
  </si>
  <si>
    <t>전산실</t>
  </si>
  <si>
    <t>COMPUTER ROOM</t>
  </si>
  <si>
    <t>CMRM</t>
  </si>
  <si>
    <t>전철</t>
  </si>
  <si>
    <t>절환</t>
  </si>
  <si>
    <t>CHANGE OVER</t>
  </si>
  <si>
    <t>CHOV</t>
  </si>
  <si>
    <t>정밀점검시</t>
  </si>
  <si>
    <t>PRECISION CHECK</t>
  </si>
  <si>
    <t>PCHK</t>
  </si>
  <si>
    <t>정정분</t>
  </si>
  <si>
    <t>조치자</t>
  </si>
  <si>
    <t>ACTION PERSON</t>
  </si>
  <si>
    <t>ACTNR</t>
  </si>
  <si>
    <t>주말</t>
  </si>
  <si>
    <t>WEEKEND</t>
  </si>
  <si>
    <t>WKND</t>
  </si>
  <si>
    <t>주변압기</t>
  </si>
  <si>
    <t>MAIN TRANSFORMER</t>
  </si>
  <si>
    <t>MTR</t>
  </si>
  <si>
    <t>줄눈</t>
  </si>
  <si>
    <t>MASONRY JOINT</t>
  </si>
  <si>
    <t>MJNT</t>
  </si>
  <si>
    <t>증명원</t>
  </si>
  <si>
    <t>지능화</t>
  </si>
  <si>
    <t>INTELLECTUALIZE</t>
  </si>
  <si>
    <t>INTELZ</t>
  </si>
  <si>
    <t>지세</t>
  </si>
  <si>
    <t>TOPOGRAPHY</t>
  </si>
  <si>
    <t>TPGPH</t>
  </si>
  <si>
    <t>지주</t>
  </si>
  <si>
    <t>STAY POLE</t>
  </si>
  <si>
    <t>STYPL</t>
  </si>
  <si>
    <t>지형</t>
  </si>
  <si>
    <t>TERRAIN</t>
  </si>
  <si>
    <t>TRRN</t>
  </si>
  <si>
    <t>직거래</t>
  </si>
  <si>
    <t>DIRECT TRADE</t>
  </si>
  <si>
    <t>DTRD</t>
  </si>
  <si>
    <t>집행</t>
  </si>
  <si>
    <t>EXECUTE OR ENFORCE</t>
  </si>
  <si>
    <t>EXENF</t>
  </si>
  <si>
    <t>집행별</t>
  </si>
  <si>
    <t>철거분</t>
  </si>
  <si>
    <t>(CLEAR AWAY) DEMOLITION</t>
  </si>
  <si>
    <t>DEML</t>
  </si>
  <si>
    <t>체결</t>
  </si>
  <si>
    <t>CONCLUDE</t>
  </si>
  <si>
    <t>CNCLD</t>
  </si>
  <si>
    <t>체크인</t>
  </si>
  <si>
    <t>CHECK IN</t>
  </si>
  <si>
    <t>CHKIN</t>
  </si>
  <si>
    <t>초급기술자</t>
  </si>
  <si>
    <t>BEGINNER ENGINEER</t>
  </si>
  <si>
    <t>BENGR</t>
  </si>
  <si>
    <t>초당</t>
  </si>
  <si>
    <t>(TIME) SECOND</t>
  </si>
  <si>
    <t>SS</t>
  </si>
  <si>
    <t>추천인</t>
  </si>
  <si>
    <t>RECOMMENDER</t>
  </si>
  <si>
    <t>RCMDR</t>
  </si>
  <si>
    <t>추천자</t>
  </si>
  <si>
    <t>취득세</t>
  </si>
  <si>
    <t>ACQUISITION TAX</t>
  </si>
  <si>
    <t>ACTX</t>
  </si>
  <si>
    <t>케이블</t>
  </si>
  <si>
    <t>CABLE</t>
  </si>
  <si>
    <t>타임스위치</t>
  </si>
  <si>
    <t>TIME SWITCH</t>
  </si>
  <si>
    <t>TMSW</t>
  </si>
  <si>
    <t>CARBON</t>
  </si>
  <si>
    <t>CRBN</t>
  </si>
  <si>
    <t>특례전</t>
  </si>
  <si>
    <t>BEFORE SPECIAL LAW/EXEMPTION LAW</t>
  </si>
  <si>
    <t>BSPLW</t>
  </si>
  <si>
    <t>특별세</t>
  </si>
  <si>
    <t>SPECIAL TAX</t>
  </si>
  <si>
    <t>SPTX</t>
  </si>
  <si>
    <t>패널표시값점검</t>
  </si>
  <si>
    <t>PANEL DISPLAYED VALUE CHECK</t>
  </si>
  <si>
    <t>PDVCHK</t>
  </si>
  <si>
    <t>패킹</t>
  </si>
  <si>
    <t>PACKING</t>
  </si>
  <si>
    <t>PCKN</t>
  </si>
  <si>
    <t>폭</t>
  </si>
  <si>
    <t>WIDTH</t>
  </si>
  <si>
    <t>WDTH</t>
  </si>
  <si>
    <t>핀애자</t>
  </si>
  <si>
    <t>PIN INSULATOR</t>
  </si>
  <si>
    <t>PINS</t>
  </si>
  <si>
    <t>하부</t>
  </si>
  <si>
    <t>LOWER PART</t>
  </si>
  <si>
    <t>LWPRT</t>
  </si>
  <si>
    <t>한전KDN</t>
  </si>
  <si>
    <t>KOREA ELECTRIC POWER KNOWLEDGE DATA NETWORK</t>
  </si>
  <si>
    <t>KDN</t>
  </si>
  <si>
    <t>해머</t>
  </si>
  <si>
    <t>HAMMER</t>
  </si>
  <si>
    <t>HMR</t>
  </si>
  <si>
    <t>환경친화</t>
  </si>
  <si>
    <t>ECO-FRIENDLY</t>
  </si>
  <si>
    <t>ECO</t>
  </si>
  <si>
    <t>(MINUTES) MEETING DOCUMENT</t>
  </si>
  <si>
    <t>MTNGD</t>
  </si>
  <si>
    <t>10월</t>
  </si>
  <si>
    <t>OCTOBER</t>
  </si>
  <si>
    <t>MM10</t>
  </si>
  <si>
    <t>11월</t>
  </si>
  <si>
    <t>NOVEMBER</t>
  </si>
  <si>
    <t>MM11</t>
  </si>
  <si>
    <t>12월</t>
  </si>
  <si>
    <t>DECEMBER</t>
  </si>
  <si>
    <t>MM12</t>
  </si>
  <si>
    <t>1단이상</t>
  </si>
  <si>
    <t>MORE THAN 1 ROW</t>
  </si>
  <si>
    <t>MT1R</t>
  </si>
  <si>
    <t>1회선</t>
  </si>
  <si>
    <t>1 CIRCUIT</t>
  </si>
  <si>
    <t>CR1</t>
  </si>
  <si>
    <t>2회선</t>
  </si>
  <si>
    <t>2 CIRCUIT</t>
  </si>
  <si>
    <t>CR2</t>
  </si>
  <si>
    <t>3회선</t>
  </si>
  <si>
    <t>3 CIRCUIT</t>
  </si>
  <si>
    <t>CR3</t>
  </si>
  <si>
    <t>4대보험</t>
  </si>
  <si>
    <t>4 SOCIAL INSURANCE</t>
  </si>
  <si>
    <t>INSU4</t>
  </si>
  <si>
    <t>4회선</t>
  </si>
  <si>
    <t>4 CIRCUIT</t>
  </si>
  <si>
    <t>CR4</t>
  </si>
  <si>
    <t>5회선</t>
  </si>
  <si>
    <t>5 CIRCUIT</t>
  </si>
  <si>
    <t>CR5</t>
  </si>
  <si>
    <t>6회선</t>
  </si>
  <si>
    <t>6 CIRCUIT</t>
  </si>
  <si>
    <t>CR6</t>
  </si>
  <si>
    <t>IT</t>
  </si>
  <si>
    <t>INFORMATION TECHNOLOGY</t>
  </si>
  <si>
    <t>ITSM</t>
  </si>
  <si>
    <t>IT SERVICE MANAGEMENT</t>
  </si>
  <si>
    <t>MCH</t>
  </si>
  <si>
    <t>MEAN CORPUSCULAR HEMOGLOBIN</t>
  </si>
  <si>
    <t>TPC</t>
  </si>
  <si>
    <t>Ton per Centimeter</t>
  </si>
  <si>
    <t>TPCM</t>
  </si>
  <si>
    <t>간질환</t>
  </si>
  <si>
    <t>LIVER ILLNESS</t>
  </si>
  <si>
    <t>LVILL</t>
  </si>
  <si>
    <t>감면선</t>
  </si>
  <si>
    <t>REDUCTION AND EXEMPTION LINE</t>
  </si>
  <si>
    <t>RDEXLN</t>
  </si>
  <si>
    <t>개설</t>
  </si>
  <si>
    <t>격려금</t>
  </si>
  <si>
    <t>경제성</t>
  </si>
  <si>
    <t>고도</t>
  </si>
  <si>
    <t>고리</t>
  </si>
  <si>
    <t>KORI</t>
  </si>
  <si>
    <t>고장</t>
  </si>
  <si>
    <t>공구손료</t>
  </si>
  <si>
    <t>TOOL RENT FEE</t>
  </si>
  <si>
    <t>TRFE</t>
  </si>
  <si>
    <t>과세자</t>
  </si>
  <si>
    <t>TAXATION PERSON</t>
  </si>
  <si>
    <t>TXTNR</t>
  </si>
  <si>
    <t>관</t>
  </si>
  <si>
    <t>PIPE</t>
  </si>
  <si>
    <t>MANAGER</t>
  </si>
  <si>
    <t>MNGR</t>
  </si>
  <si>
    <t>관리처</t>
  </si>
  <si>
    <t>MANAGEMENT POST</t>
  </si>
  <si>
    <t>MNGDPT</t>
  </si>
  <si>
    <t>관리청</t>
  </si>
  <si>
    <t>MANAGEMENT AGENCY</t>
  </si>
  <si>
    <t>MNGAGC</t>
  </si>
  <si>
    <t>교육세</t>
  </si>
  <si>
    <t>EDUCATION TAX</t>
  </si>
  <si>
    <t>EDTX</t>
  </si>
  <si>
    <t>군복무</t>
  </si>
  <si>
    <t>MILITARY DUTY</t>
  </si>
  <si>
    <t>MDUTY</t>
  </si>
  <si>
    <t>굴뚝</t>
  </si>
  <si>
    <t>CHIMNEY</t>
  </si>
  <si>
    <t>CHMNY</t>
  </si>
  <si>
    <t>굽힘파괴</t>
  </si>
  <si>
    <t>BENDING FRACTURE</t>
  </si>
  <si>
    <t>BNDFR</t>
  </si>
  <si>
    <t>권수비</t>
  </si>
  <si>
    <t>TURN RATIO</t>
  </si>
  <si>
    <t>TRNRT</t>
  </si>
  <si>
    <t>근태</t>
  </si>
  <si>
    <t>TIME AND ATTENDANCE</t>
  </si>
  <si>
    <t>TMATN</t>
  </si>
  <si>
    <t>금구</t>
  </si>
  <si>
    <t>기울기</t>
  </si>
  <si>
    <t>GRADIENTS</t>
  </si>
  <si>
    <t>GRAD</t>
  </si>
  <si>
    <t>남동발전모바일포탈</t>
  </si>
  <si>
    <t>KOEN Mobile Portal</t>
  </si>
  <si>
    <t>KMPOTAL</t>
  </si>
  <si>
    <t>내역서</t>
  </si>
  <si>
    <t>DESCRIPTION DOCUMENT</t>
  </si>
  <si>
    <t>DESCD</t>
  </si>
  <si>
    <t>단절</t>
  </si>
  <si>
    <t>CUT, BREAK</t>
  </si>
  <si>
    <t>CUT</t>
  </si>
  <si>
    <t>달러</t>
  </si>
  <si>
    <t>DOLLAR</t>
  </si>
  <si>
    <t>DLLR</t>
  </si>
  <si>
    <t>당시</t>
  </si>
  <si>
    <t>AT THAT TIME</t>
  </si>
  <si>
    <t>ATTM</t>
  </si>
  <si>
    <t>도/소매</t>
  </si>
  <si>
    <t>WHOLESALE AND RETAIL</t>
  </si>
  <si>
    <t>WHRT</t>
  </si>
  <si>
    <t>동기화</t>
  </si>
  <si>
    <t>SYNCHRONIZATION</t>
  </si>
  <si>
    <t>SYNC</t>
  </si>
  <si>
    <t>드라이브</t>
  </si>
  <si>
    <t>DISK DRIVE</t>
  </si>
  <si>
    <t>DDRV</t>
  </si>
  <si>
    <t>레버</t>
  </si>
  <si>
    <t>LEVER</t>
  </si>
  <si>
    <t>LVR</t>
  </si>
  <si>
    <t>매수</t>
  </si>
  <si>
    <t>NUMBER OF PAPER</t>
  </si>
  <si>
    <t>PPCNT</t>
  </si>
  <si>
    <t>배기</t>
  </si>
  <si>
    <t>VENTILATION</t>
  </si>
  <si>
    <t>VNTL</t>
  </si>
  <si>
    <t>배점</t>
  </si>
  <si>
    <t>SCORING</t>
  </si>
  <si>
    <t>SCRNG</t>
  </si>
  <si>
    <t>보상용</t>
  </si>
  <si>
    <t>보증</t>
  </si>
  <si>
    <t>GUARANTEE</t>
  </si>
  <si>
    <t>GRT</t>
  </si>
  <si>
    <t>부당</t>
  </si>
  <si>
    <t>UNJUST</t>
  </si>
  <si>
    <t>UNJST</t>
  </si>
  <si>
    <t>부여자</t>
  </si>
  <si>
    <t>GRANT PERSON (GRANTOR)</t>
  </si>
  <si>
    <t>GRNTR</t>
  </si>
  <si>
    <t>부호</t>
  </si>
  <si>
    <t>분모</t>
  </si>
  <si>
    <t>DENOMINATOR</t>
  </si>
  <si>
    <t>DNMTR</t>
  </si>
  <si>
    <t>BAD</t>
  </si>
  <si>
    <t>불합격</t>
  </si>
  <si>
    <t>FAIL</t>
  </si>
  <si>
    <t>EMPLOYEE NUMBER</t>
  </si>
  <si>
    <t>EMPNO</t>
  </si>
  <si>
    <t>사후관리</t>
  </si>
  <si>
    <t>AFTER MANAGEMENT</t>
  </si>
  <si>
    <t>AFMNG</t>
  </si>
  <si>
    <t>상한</t>
  </si>
  <si>
    <t>UPPER LIMIT</t>
  </si>
  <si>
    <t>ULMT</t>
  </si>
  <si>
    <t>서식</t>
  </si>
  <si>
    <t>FORMAT</t>
  </si>
  <si>
    <t>FRM</t>
  </si>
  <si>
    <t>서열</t>
  </si>
  <si>
    <t>RANK ORDER</t>
  </si>
  <si>
    <t>RNKO</t>
  </si>
  <si>
    <t>STERILZE</t>
  </si>
  <si>
    <t>STLZ</t>
  </si>
  <si>
    <t>손금</t>
  </si>
  <si>
    <t>EXCLUSION AMOUNT</t>
  </si>
  <si>
    <t>EXCA</t>
  </si>
  <si>
    <t>송풍기</t>
  </si>
  <si>
    <t>BLOWER</t>
  </si>
  <si>
    <t>BLWR</t>
  </si>
  <si>
    <t>수문</t>
  </si>
  <si>
    <t>WATER GATE</t>
  </si>
  <si>
    <t>WTGT</t>
  </si>
  <si>
    <t>수시</t>
  </si>
  <si>
    <t>OCCASIONAL</t>
  </si>
  <si>
    <t>OCCSN</t>
  </si>
  <si>
    <t>스케일팩터</t>
  </si>
  <si>
    <t>SCALE FACTOR</t>
  </si>
  <si>
    <t>SCFCT</t>
  </si>
  <si>
    <t>슬리브</t>
  </si>
  <si>
    <t>SLEEVE</t>
  </si>
  <si>
    <t>SLV</t>
  </si>
  <si>
    <t>시황</t>
  </si>
  <si>
    <t>Market Conditions</t>
  </si>
  <si>
    <t>MKCOND</t>
  </si>
  <si>
    <t>안개</t>
  </si>
  <si>
    <t>Fog</t>
  </si>
  <si>
    <t>FOG</t>
  </si>
  <si>
    <t>안전</t>
  </si>
  <si>
    <t>SAFETY</t>
  </si>
  <si>
    <t>SFTY</t>
  </si>
  <si>
    <t>여백</t>
  </si>
  <si>
    <t>(PAPER/SPACE) MARGIN</t>
  </si>
  <si>
    <t>MARGN</t>
  </si>
  <si>
    <t>여자컨덕턴스</t>
  </si>
  <si>
    <t>EXCITING CONDUCTANCE</t>
  </si>
  <si>
    <t>EXCNDC</t>
  </si>
  <si>
    <t>영어</t>
  </si>
  <si>
    <t>ENGLISH</t>
  </si>
  <si>
    <t>ENG</t>
  </si>
  <si>
    <t>오픈</t>
  </si>
  <si>
    <t>완성도</t>
  </si>
  <si>
    <t>COMPLETION DGREE</t>
  </si>
  <si>
    <t>CMPLDG</t>
  </si>
  <si>
    <t>요구</t>
  </si>
  <si>
    <t>REQUEST</t>
  </si>
  <si>
    <t>RQS</t>
  </si>
  <si>
    <t>원본</t>
  </si>
  <si>
    <t>ORIGINAL SOURCE</t>
  </si>
  <si>
    <t>ORGS</t>
  </si>
  <si>
    <t>원점</t>
  </si>
  <si>
    <t>DATUM POINT</t>
  </si>
  <si>
    <t>DTPT</t>
  </si>
  <si>
    <t>월</t>
  </si>
  <si>
    <t>MONTH</t>
  </si>
  <si>
    <t>MM</t>
  </si>
  <si>
    <t>위원장</t>
  </si>
  <si>
    <t>CHAIRMAN</t>
  </si>
  <si>
    <t>CHRMN</t>
  </si>
  <si>
    <t>응낙서</t>
  </si>
  <si>
    <t>ACCEPTANCE DOCUMENT</t>
  </si>
  <si>
    <t>ACCPD</t>
  </si>
  <si>
    <t>의사</t>
  </si>
  <si>
    <t>DOCTOR</t>
  </si>
  <si>
    <t>DCTR</t>
  </si>
  <si>
    <t>인식</t>
  </si>
  <si>
    <t>RECOGNIZE</t>
  </si>
  <si>
    <t>RCOG</t>
  </si>
  <si>
    <t>인입구</t>
  </si>
  <si>
    <t>SERVICE ENTRANCE</t>
  </si>
  <si>
    <t>SVENT</t>
  </si>
  <si>
    <t>인지</t>
  </si>
  <si>
    <t>일치</t>
  </si>
  <si>
    <t>MATCH</t>
  </si>
  <si>
    <t>MTCH</t>
  </si>
  <si>
    <t>잠금</t>
  </si>
  <si>
    <t>LOCK</t>
  </si>
  <si>
    <t>잠재</t>
  </si>
  <si>
    <t>POTENTIAL</t>
  </si>
  <si>
    <t>PTEN</t>
  </si>
  <si>
    <t>장부</t>
  </si>
  <si>
    <t>LEDGER BOOK</t>
  </si>
  <si>
    <t>LDBK</t>
  </si>
  <si>
    <t>재개</t>
  </si>
  <si>
    <t>RESUME</t>
  </si>
  <si>
    <t>RESUM</t>
  </si>
  <si>
    <t>재생</t>
  </si>
  <si>
    <t>REVIVAL</t>
  </si>
  <si>
    <t>RVVL</t>
  </si>
  <si>
    <t>재절환</t>
  </si>
  <si>
    <t>RECHANGE OVER</t>
  </si>
  <si>
    <t>RECHOV</t>
  </si>
  <si>
    <t>전개도</t>
  </si>
  <si>
    <t>DEVELOPMENT DIAGRAM</t>
  </si>
  <si>
    <t>DVLDG</t>
  </si>
  <si>
    <t>전산</t>
  </si>
  <si>
    <t>전주당</t>
  </si>
  <si>
    <t>POLE</t>
  </si>
  <si>
    <t>전형</t>
  </si>
  <si>
    <t>SELECTION</t>
  </si>
  <si>
    <t>SLCTN</t>
  </si>
  <si>
    <t>정밀도</t>
  </si>
  <si>
    <t>PRECISION DEGREE</t>
  </si>
  <si>
    <t>PRCSD</t>
  </si>
  <si>
    <t>조절</t>
  </si>
  <si>
    <t>ADJUSTMENT</t>
  </si>
  <si>
    <t>ADJS</t>
  </si>
  <si>
    <t>종단</t>
  </si>
  <si>
    <t>END SIDE</t>
  </si>
  <si>
    <t>ENDSD</t>
  </si>
  <si>
    <t>주민등록번호</t>
  </si>
  <si>
    <t>Resident Registration Number</t>
  </si>
  <si>
    <t>RRNO</t>
  </si>
  <si>
    <t>지급금액</t>
  </si>
  <si>
    <t>GIVE AMOUNT</t>
  </si>
  <si>
    <t>GIVA</t>
  </si>
  <si>
    <t>지목</t>
  </si>
  <si>
    <t>LAND CATEGORY</t>
  </si>
  <si>
    <t>LNCTG</t>
  </si>
  <si>
    <t>직영</t>
  </si>
  <si>
    <t>INSOURCING</t>
  </si>
  <si>
    <t>ISRC</t>
  </si>
  <si>
    <t>차액</t>
  </si>
  <si>
    <t>DIFFERENCE AMOUNT</t>
  </si>
  <si>
    <t>DIFA</t>
  </si>
  <si>
    <t>최대수요전력</t>
  </si>
  <si>
    <t>MAXIMUM DEMAND</t>
  </si>
  <si>
    <t>MXDM</t>
  </si>
  <si>
    <t>추출자</t>
  </si>
  <si>
    <t>EXTRACT PERSON (EXTRACTOR)</t>
  </si>
  <si>
    <t>EXTRCR</t>
  </si>
  <si>
    <t>출고자</t>
  </si>
  <si>
    <t>SHIPPING PERSON</t>
  </si>
  <si>
    <t>SHPR</t>
  </si>
  <si>
    <t>출품</t>
  </si>
  <si>
    <t>EXHIBIT PRODUCT</t>
  </si>
  <si>
    <t>EXHBP</t>
  </si>
  <si>
    <t>취미</t>
  </si>
  <si>
    <t>HOBBY</t>
  </si>
  <si>
    <t>캐나다</t>
  </si>
  <si>
    <t>Canada</t>
  </si>
  <si>
    <t>CND</t>
  </si>
  <si>
    <t>탐사</t>
  </si>
  <si>
    <t>EXPLORATION</t>
  </si>
  <si>
    <t>EXPLR</t>
  </si>
  <si>
    <t>통신</t>
  </si>
  <si>
    <t>COMMUNICATION</t>
  </si>
  <si>
    <t>CMN</t>
  </si>
  <si>
    <t>퇴직금</t>
  </si>
  <si>
    <t>RETIREMENT AMOUNT</t>
  </si>
  <si>
    <t>RTRMA</t>
  </si>
  <si>
    <t>패널</t>
  </si>
  <si>
    <t>PANEL</t>
  </si>
  <si>
    <t>PNL</t>
  </si>
  <si>
    <t>편입</t>
  </si>
  <si>
    <t>INCORPORATION</t>
  </si>
  <si>
    <t>INCOR</t>
  </si>
  <si>
    <t>피크요금제</t>
  </si>
  <si>
    <t>CRITICAL PEAK PRICING</t>
  </si>
  <si>
    <t>CPP</t>
  </si>
  <si>
    <t>하계휴가</t>
  </si>
  <si>
    <t>SUMMER VACATION</t>
  </si>
  <si>
    <t>SMVC</t>
  </si>
  <si>
    <t>학과</t>
  </si>
  <si>
    <t>STUDY SUBJECT</t>
  </si>
  <si>
    <t>STSBJ</t>
  </si>
  <si>
    <t>한랭지</t>
  </si>
  <si>
    <t>COLD AREA</t>
  </si>
  <si>
    <t>CAREA</t>
  </si>
  <si>
    <t>호주</t>
  </si>
  <si>
    <t>Australia</t>
  </si>
  <si>
    <t>AU</t>
  </si>
  <si>
    <t>화면</t>
  </si>
  <si>
    <t>횡단</t>
  </si>
  <si>
    <t>ACROSS</t>
  </si>
  <si>
    <t>ACRS</t>
  </si>
  <si>
    <t>후납</t>
  </si>
  <si>
    <t>POST PAYMENT</t>
  </si>
  <si>
    <t>PSPAY</t>
  </si>
  <si>
    <t>휴관</t>
  </si>
  <si>
    <t>CLOSE PLACE</t>
  </si>
  <si>
    <t>CLPLC</t>
  </si>
  <si>
    <t>10대</t>
  </si>
  <si>
    <t>10th generation</t>
  </si>
  <si>
    <t>10THGEN</t>
  </si>
  <si>
    <t>154KV/66KV주변압기</t>
  </si>
  <si>
    <t>154KILOVOLT / 66KILOVOLT MAIN TRANSFORMER</t>
  </si>
  <si>
    <t>K154K66M</t>
  </si>
  <si>
    <t>1차측</t>
  </si>
  <si>
    <t>TRANSFORMER PRIMARY</t>
  </si>
  <si>
    <t>TRPRI</t>
  </si>
  <si>
    <t>2차측</t>
  </si>
  <si>
    <t>TRANSFORMER SECONDARY</t>
  </si>
  <si>
    <t>TRSEC</t>
  </si>
  <si>
    <t>B2B</t>
  </si>
  <si>
    <t>BUSINESS TO BUSINESS</t>
  </si>
  <si>
    <t>CSS</t>
  </si>
  <si>
    <t>CASCADING STYLE SHEETS</t>
  </si>
  <si>
    <t>DTR154KV/23KV</t>
  </si>
  <si>
    <t>DATA TERMINAL READY  154KILOVOLT / 23KILOVOLT</t>
  </si>
  <si>
    <t>K154K23D</t>
  </si>
  <si>
    <t>KBS</t>
  </si>
  <si>
    <t>KOREAN BROADCASTING SYSTEM</t>
  </si>
  <si>
    <t>KTP</t>
  </si>
  <si>
    <t>KEPCO TRUSTED PARTNERS</t>
  </si>
  <si>
    <t>LDH</t>
  </si>
  <si>
    <t>LACTATE DEHYDROGENASE</t>
  </si>
  <si>
    <t>LNG</t>
  </si>
  <si>
    <t>LIQUEFIED NATURAL GAS</t>
  </si>
  <si>
    <t>SMTP</t>
  </si>
  <si>
    <t>SIMPLE MAIL TRANSFER PROTOCOL</t>
  </si>
  <si>
    <t>거래처</t>
  </si>
  <si>
    <t>TRADE PLACE</t>
  </si>
  <si>
    <t>TRDPLC</t>
  </si>
  <si>
    <t>건별</t>
  </si>
  <si>
    <t>CASE</t>
  </si>
  <si>
    <t>결합</t>
  </si>
  <si>
    <t>COMBINATION</t>
  </si>
  <si>
    <t>COMB</t>
  </si>
  <si>
    <t>경기장</t>
  </si>
  <si>
    <t>STADIUM</t>
  </si>
  <si>
    <t>STDM</t>
  </si>
  <si>
    <t>경도</t>
  </si>
  <si>
    <t>LONGITUDE</t>
  </si>
  <si>
    <t>LNTD</t>
  </si>
  <si>
    <t>경제성검토</t>
  </si>
  <si>
    <t>ECONOMICS REVIEW</t>
  </si>
  <si>
    <t>ECRV</t>
  </si>
  <si>
    <t>공극</t>
  </si>
  <si>
    <t>VOID</t>
  </si>
  <si>
    <t>공급설비</t>
  </si>
  <si>
    <t>SUPPLY FACILITIES</t>
  </si>
  <si>
    <t>SPLFC</t>
  </si>
  <si>
    <t>공지</t>
  </si>
  <si>
    <t>NOTICE</t>
  </si>
  <si>
    <t>NTI</t>
  </si>
  <si>
    <t>공탁자</t>
  </si>
  <si>
    <t>DEPOSIT/LODGEMENT (PERSON)</t>
  </si>
  <si>
    <t>LDGMTR</t>
  </si>
  <si>
    <t>과학기술부</t>
  </si>
  <si>
    <t>MINISTRY OF SCIENCE AND TECHNOLOGY</t>
  </si>
  <si>
    <t>MOST</t>
  </si>
  <si>
    <t>관납료</t>
  </si>
  <si>
    <t>OFFICIAL FEE</t>
  </si>
  <si>
    <t>OFCLF</t>
  </si>
  <si>
    <t>교수</t>
  </si>
  <si>
    <t>PROFESSOR</t>
  </si>
  <si>
    <t>PRFSR</t>
  </si>
  <si>
    <t>구분별</t>
  </si>
  <si>
    <t>CLASSIFY</t>
  </si>
  <si>
    <t>CL</t>
  </si>
  <si>
    <t>구조물</t>
  </si>
  <si>
    <t>구판장</t>
  </si>
  <si>
    <t>MEMBERS SHOP</t>
  </si>
  <si>
    <t>MBRSH</t>
  </si>
  <si>
    <t>긍장</t>
  </si>
  <si>
    <t>기수</t>
  </si>
  <si>
    <t>PERIOD SEQUENTIAL ORDER</t>
  </si>
  <si>
    <t>PSEQ</t>
  </si>
  <si>
    <t>냉방</t>
  </si>
  <si>
    <t>COOLING</t>
  </si>
  <si>
    <t>COOL</t>
  </si>
  <si>
    <t>노조분회</t>
  </si>
  <si>
    <t>UNION BRANCH</t>
  </si>
  <si>
    <t>UNNBR</t>
  </si>
  <si>
    <t>누락</t>
  </si>
  <si>
    <t>OMIT</t>
  </si>
  <si>
    <t>누락분</t>
  </si>
  <si>
    <t>다운</t>
  </si>
  <si>
    <t>SYSTEM DOWN</t>
  </si>
  <si>
    <t>SDWN</t>
  </si>
  <si>
    <t>다운로드</t>
  </si>
  <si>
    <t>DOWNLOAD</t>
  </si>
  <si>
    <t>DWLD</t>
  </si>
  <si>
    <t>당선</t>
  </si>
  <si>
    <t>ELECTION</t>
  </si>
  <si>
    <t>ELCT</t>
  </si>
  <si>
    <t>대장</t>
  </si>
  <si>
    <t>도서지역</t>
  </si>
  <si>
    <t>ISLANDS</t>
  </si>
  <si>
    <t>ISLND</t>
  </si>
  <si>
    <t>독립유공자</t>
  </si>
  <si>
    <t>INDEPENDENCE MERIT PERSON</t>
  </si>
  <si>
    <t>IMRTR</t>
  </si>
  <si>
    <t>매립</t>
  </si>
  <si>
    <t>RECLAMATION</t>
  </si>
  <si>
    <t>RCLM</t>
  </si>
  <si>
    <t>모뎀</t>
  </si>
  <si>
    <t>MODEM</t>
  </si>
  <si>
    <t>MODM</t>
  </si>
  <si>
    <t>문제점</t>
  </si>
  <si>
    <t>PROBLEM</t>
  </si>
  <si>
    <t>PRBL</t>
  </si>
  <si>
    <t>미전입</t>
  </si>
  <si>
    <t>NOT MOVED IN</t>
  </si>
  <si>
    <t>NMVIN</t>
  </si>
  <si>
    <t>방향성</t>
  </si>
  <si>
    <t>배출권</t>
  </si>
  <si>
    <t>EMMISION CREDIT</t>
  </si>
  <si>
    <t>EMCRD</t>
  </si>
  <si>
    <t>버전</t>
  </si>
  <si>
    <t>VERSION</t>
  </si>
  <si>
    <t>VER</t>
  </si>
  <si>
    <t>보건복지부</t>
  </si>
  <si>
    <t>MINISTRY OF HEALTH AND WELFARE</t>
  </si>
  <si>
    <t>MOHW</t>
  </si>
  <si>
    <t>보급소</t>
  </si>
  <si>
    <t>SUPPLY OFFICE</t>
  </si>
  <si>
    <t>SPOFC</t>
  </si>
  <si>
    <t>보호</t>
  </si>
  <si>
    <t>PROTECTION</t>
  </si>
  <si>
    <t>PRTCT</t>
  </si>
  <si>
    <t>비품</t>
  </si>
  <si>
    <t>FIXTURES</t>
  </si>
  <si>
    <t>FXTR</t>
  </si>
  <si>
    <t>비활성</t>
  </si>
  <si>
    <t>INACTIVE</t>
  </si>
  <si>
    <t>IACTV</t>
  </si>
  <si>
    <t>사건</t>
  </si>
  <si>
    <t>INCIDENT</t>
  </si>
  <si>
    <t>INCDT</t>
  </si>
  <si>
    <t>사설IP</t>
  </si>
  <si>
    <t>PRIVATE INTERNET PROTOCOL ADDRESS</t>
  </si>
  <si>
    <t>PRVIP</t>
  </si>
  <si>
    <t>상용</t>
  </si>
  <si>
    <t>COMMERCIAL USE</t>
  </si>
  <si>
    <t>CMCUS</t>
  </si>
  <si>
    <t>상호</t>
  </si>
  <si>
    <t>TRADE TITLE</t>
  </si>
  <si>
    <t>TRTTL</t>
  </si>
  <si>
    <t>새마을금고</t>
  </si>
  <si>
    <t>KOREA FEDERATION OF COMMUNITY CREDIT COOPERATIVES</t>
  </si>
  <si>
    <t>KFCC</t>
  </si>
  <si>
    <t>선급금</t>
  </si>
  <si>
    <t>설비별</t>
  </si>
  <si>
    <t>(EQUIPMENT) FACILITY</t>
  </si>
  <si>
    <t>FCL</t>
  </si>
  <si>
    <t>세종</t>
  </si>
  <si>
    <t>SEJONG</t>
  </si>
  <si>
    <t>소스</t>
  </si>
  <si>
    <t>수신처</t>
  </si>
  <si>
    <t>RECEIVE PLACE</t>
  </si>
  <si>
    <t>RCVPLC</t>
  </si>
  <si>
    <t>수용가</t>
  </si>
  <si>
    <t>CUSTOMER HOUSE</t>
  </si>
  <si>
    <t>CSTHS</t>
  </si>
  <si>
    <t>수주</t>
  </si>
  <si>
    <t>RECEIVE ORDER</t>
  </si>
  <si>
    <t>RORD</t>
  </si>
  <si>
    <t>슈퍼맥스</t>
  </si>
  <si>
    <t>SUPERMAX</t>
  </si>
  <si>
    <t>SPMX</t>
  </si>
  <si>
    <t>시범사용</t>
  </si>
  <si>
    <t>시범운영</t>
  </si>
  <si>
    <t>DEMONSTRATE OPERATION</t>
  </si>
  <si>
    <t>DMOP</t>
  </si>
  <si>
    <t>시스</t>
  </si>
  <si>
    <t>SHEATH</t>
  </si>
  <si>
    <t>SHTH</t>
  </si>
  <si>
    <t>START</t>
  </si>
  <si>
    <t>STRT</t>
  </si>
  <si>
    <t>시청각</t>
  </si>
  <si>
    <t>AUDIO VISUAL</t>
  </si>
  <si>
    <t>ADVSL</t>
  </si>
  <si>
    <t>신청자</t>
  </si>
  <si>
    <t>(MAKE AN APPLICATION) APPLICANT PERSON</t>
  </si>
  <si>
    <t>APLR</t>
  </si>
  <si>
    <t>알림톡</t>
  </si>
  <si>
    <t>NOTICE TALK</t>
  </si>
  <si>
    <t>NTTLK</t>
  </si>
  <si>
    <t>암소음</t>
  </si>
  <si>
    <t>BACK GROUND NOISE</t>
  </si>
  <si>
    <t>BGNS</t>
  </si>
  <si>
    <t>억제</t>
  </si>
  <si>
    <t>SUPPRESSION</t>
  </si>
  <si>
    <t>SPRS</t>
  </si>
  <si>
    <t>연가</t>
  </si>
  <si>
    <t>TRANSPOSITION</t>
  </si>
  <si>
    <t>TRNPS</t>
  </si>
  <si>
    <t>연구개발관리기술</t>
  </si>
  <si>
    <t>R&amp;D management technology system</t>
  </si>
  <si>
    <t>RNDMS</t>
  </si>
  <si>
    <t>연차료</t>
  </si>
  <si>
    <t>ANNUAL FEE</t>
  </si>
  <si>
    <t>ANLF</t>
  </si>
  <si>
    <t>예외처리</t>
  </si>
  <si>
    <t>EXCEPTION PROCESSING</t>
  </si>
  <si>
    <t>EXCPRS</t>
  </si>
  <si>
    <t>예제</t>
  </si>
  <si>
    <t>EXAMPLE</t>
  </si>
  <si>
    <t>EXM</t>
  </si>
  <si>
    <t>요수</t>
  </si>
  <si>
    <t>MONEY TO RECEIVE</t>
  </si>
  <si>
    <t>MNRCV</t>
  </si>
  <si>
    <t>요원</t>
  </si>
  <si>
    <t>운동장</t>
  </si>
  <si>
    <t>PLAY GROUND</t>
  </si>
  <si>
    <t>PLYGR</t>
  </si>
  <si>
    <t>위도</t>
  </si>
  <si>
    <t>LATITUDE</t>
  </si>
  <si>
    <t>LTTD</t>
  </si>
  <si>
    <t>위촉</t>
  </si>
  <si>
    <t>(APPOINTMENT) COMMISSION</t>
  </si>
  <si>
    <t>CMSN</t>
  </si>
  <si>
    <t>유통</t>
  </si>
  <si>
    <t>CIRCULATE / (PRODUCT OR SERVICE)DISTRIBUTE</t>
  </si>
  <si>
    <t>CRCLT</t>
  </si>
  <si>
    <t>유형자산처분손실</t>
  </si>
  <si>
    <t>LOSS ON DISPOSITION OF TANGIBLE ASSETS</t>
  </si>
  <si>
    <t>LDTA</t>
  </si>
  <si>
    <t>이탈</t>
  </si>
  <si>
    <t>BREAKAWAY</t>
  </si>
  <si>
    <t>BRKW</t>
  </si>
  <si>
    <t>입출금</t>
  </si>
  <si>
    <t>(PAY) DEPOSIT AND WITHDRAW</t>
  </si>
  <si>
    <t>DPWD</t>
  </si>
  <si>
    <t>자본예산</t>
  </si>
  <si>
    <t>CAPITAL BUDGET</t>
  </si>
  <si>
    <t>CPBGT</t>
  </si>
  <si>
    <t>재접수</t>
  </si>
  <si>
    <t>RE-ACCEPT</t>
  </si>
  <si>
    <t>REACPT</t>
  </si>
  <si>
    <t>BEFORE</t>
  </si>
  <si>
    <t>BF</t>
  </si>
  <si>
    <t>전원부</t>
  </si>
  <si>
    <t>POWER SUPPLY SECTION</t>
  </si>
  <si>
    <t>PSSC</t>
  </si>
  <si>
    <t>(SIGN) ELECTRONIC APPROVAL</t>
  </si>
  <si>
    <t>EAPRV</t>
  </si>
  <si>
    <t>접두어</t>
  </si>
  <si>
    <t>PREFIX</t>
  </si>
  <si>
    <t>PRFX</t>
  </si>
  <si>
    <t>접속함체</t>
  </si>
  <si>
    <t>접환</t>
  </si>
  <si>
    <t>JUNCTION</t>
  </si>
  <si>
    <t>JNCT</t>
  </si>
  <si>
    <t>정부지원금</t>
  </si>
  <si>
    <t>GOVERNMENT SUPPORT FUND</t>
  </si>
  <si>
    <t>GSUPRA</t>
  </si>
  <si>
    <t>정액법</t>
  </si>
  <si>
    <t>FIXED AMOUNT METHOD</t>
  </si>
  <si>
    <t>FXAM</t>
  </si>
  <si>
    <t>제수당</t>
  </si>
  <si>
    <t>SUNDRY ALLOWANCE</t>
  </si>
  <si>
    <t>SALW</t>
  </si>
  <si>
    <t>제원</t>
  </si>
  <si>
    <t>BASIC SPECIFICATION</t>
  </si>
  <si>
    <t>BSPEC</t>
  </si>
  <si>
    <t>제품</t>
  </si>
  <si>
    <t>종사</t>
  </si>
  <si>
    <t>ENGAGE IN</t>
  </si>
  <si>
    <t>ENGG</t>
  </si>
  <si>
    <t>직할</t>
  </si>
  <si>
    <t>DIRECT CONTROL</t>
  </si>
  <si>
    <t>DCTRL</t>
  </si>
  <si>
    <t>진도(進度)</t>
  </si>
  <si>
    <t>Rate Of Progress</t>
  </si>
  <si>
    <t>RPRG</t>
  </si>
  <si>
    <t>채권자</t>
  </si>
  <si>
    <t>BOND PERSON(CREDITOR)</t>
  </si>
  <si>
    <t>BNDR</t>
  </si>
  <si>
    <t>철수</t>
  </si>
  <si>
    <t>DECAMP</t>
  </si>
  <si>
    <t>DCAMP</t>
  </si>
  <si>
    <t>친절</t>
  </si>
  <si>
    <t>KINDNESS</t>
  </si>
  <si>
    <t>KNDN</t>
  </si>
  <si>
    <t>컨텍스트패스</t>
  </si>
  <si>
    <t>CONTEXT PATH</t>
  </si>
  <si>
    <t>CTXPTH</t>
  </si>
  <si>
    <t>케이블헤더</t>
  </si>
  <si>
    <t>CABLE HEADER</t>
  </si>
  <si>
    <t>CBLHDR</t>
  </si>
  <si>
    <t>탐지</t>
  </si>
  <si>
    <t>택지</t>
  </si>
  <si>
    <t>HOUSING LAND</t>
  </si>
  <si>
    <t>HSLND</t>
  </si>
  <si>
    <t>텍스트</t>
  </si>
  <si>
    <t>TEXT</t>
  </si>
  <si>
    <t>TXT</t>
  </si>
  <si>
    <t>토지</t>
  </si>
  <si>
    <t>LAND</t>
  </si>
  <si>
    <t>LND</t>
  </si>
  <si>
    <t>펌프</t>
  </si>
  <si>
    <t>PUMP</t>
  </si>
  <si>
    <t>폐지</t>
  </si>
  <si>
    <t>REVOCATION</t>
  </si>
  <si>
    <t>RVCT</t>
  </si>
  <si>
    <t>표지기</t>
  </si>
  <si>
    <t>MARK FLAG</t>
  </si>
  <si>
    <t>MKFLG</t>
  </si>
  <si>
    <t>품질</t>
  </si>
  <si>
    <t>QUALITY</t>
  </si>
  <si>
    <t>QLT</t>
  </si>
  <si>
    <t>필지</t>
  </si>
  <si>
    <t>LAND LOT</t>
  </si>
  <si>
    <t>LNDLT</t>
  </si>
  <si>
    <t>하도급</t>
  </si>
  <si>
    <t>SUBCONTRACT</t>
  </si>
  <si>
    <t>SBCN</t>
  </si>
  <si>
    <t>학기</t>
  </si>
  <si>
    <t>SEMESTER</t>
  </si>
  <si>
    <t>SMSTR</t>
  </si>
  <si>
    <t>학술지</t>
  </si>
  <si>
    <t>JOURNAL</t>
  </si>
  <si>
    <t>JNL</t>
  </si>
  <si>
    <t>협회</t>
  </si>
  <si>
    <t>ASSOCIATION</t>
  </si>
  <si>
    <t>ASCT</t>
  </si>
  <si>
    <t>확인</t>
  </si>
  <si>
    <t>CONFIRMATION</t>
  </si>
  <si>
    <t>CFM</t>
  </si>
  <si>
    <t>환풍기</t>
  </si>
  <si>
    <t>VENTILATOR</t>
  </si>
  <si>
    <t>VNTLR</t>
  </si>
  <si>
    <t>활동내역</t>
  </si>
  <si>
    <t>ACTIVITY DESCRIPTION</t>
  </si>
  <si>
    <t>ACTDSC</t>
  </si>
  <si>
    <t>154KV/22KV주변압기</t>
  </si>
  <si>
    <t>154KILOVOLT / 22KILOVOLT MAIN TRANSFORMER</t>
  </si>
  <si>
    <t>K154K22M</t>
  </si>
  <si>
    <t>154KV/23KV주변압기</t>
  </si>
  <si>
    <t>154KILOVOLT / 23KILOVOLT MAIN TRANSFORMER</t>
  </si>
  <si>
    <t>K154K23M</t>
  </si>
  <si>
    <t>1가직급</t>
  </si>
  <si>
    <t>JOB RANK 1 GA</t>
  </si>
  <si>
    <t>JR1G</t>
  </si>
  <si>
    <t>1구내</t>
  </si>
  <si>
    <t>1 PREMISES</t>
  </si>
  <si>
    <t>PR1</t>
  </si>
  <si>
    <t>1월</t>
  </si>
  <si>
    <t>JANUARY</t>
  </si>
  <si>
    <t>MM1</t>
  </si>
  <si>
    <t>2월</t>
  </si>
  <si>
    <t>FEBRUARY</t>
  </si>
  <si>
    <t>MM2</t>
  </si>
  <si>
    <t>3월</t>
  </si>
  <si>
    <t>MARCH</t>
  </si>
  <si>
    <t>MM3</t>
  </si>
  <si>
    <t>4월</t>
  </si>
  <si>
    <t>APRIL</t>
  </si>
  <si>
    <t>MM4</t>
  </si>
  <si>
    <t>5월</t>
  </si>
  <si>
    <t>MAY</t>
  </si>
  <si>
    <t>MM5</t>
  </si>
  <si>
    <t>6월</t>
  </si>
  <si>
    <t>JUNE</t>
  </si>
  <si>
    <t>MM6</t>
  </si>
  <si>
    <t>7월</t>
  </si>
  <si>
    <t>JULY</t>
  </si>
  <si>
    <t>MM7</t>
  </si>
  <si>
    <t>8월</t>
  </si>
  <si>
    <t>AUGUST</t>
  </si>
  <si>
    <t>MM8</t>
  </si>
  <si>
    <t>9월</t>
  </si>
  <si>
    <t>SEPTEMBER</t>
  </si>
  <si>
    <t>MM9</t>
  </si>
  <si>
    <t>AIRMEDIA</t>
  </si>
  <si>
    <t>ARMDIA</t>
  </si>
  <si>
    <t>A단자</t>
  </si>
  <si>
    <t>TERMINAL A</t>
  </si>
  <si>
    <t>TMA</t>
  </si>
  <si>
    <t>A형간염</t>
  </si>
  <si>
    <t>HEPATITIS A</t>
  </si>
  <si>
    <t>HPTSA</t>
  </si>
  <si>
    <t>B단자</t>
  </si>
  <si>
    <t>TERMINAL B</t>
  </si>
  <si>
    <t>TMB</t>
  </si>
  <si>
    <t>EDS</t>
  </si>
  <si>
    <t>EVERY DAY STRESS</t>
  </si>
  <si>
    <t>GUID</t>
  </si>
  <si>
    <t>GLOBALLY UNIQUE IDENTIFIER</t>
  </si>
  <si>
    <t>KIFRS</t>
  </si>
  <si>
    <t>KOREAN INTERNATIONAL FINANCIAL REPORTING STANDARDS</t>
  </si>
  <si>
    <t>N상</t>
  </si>
  <si>
    <t>PHASE N</t>
  </si>
  <si>
    <t>PHN</t>
  </si>
  <si>
    <t>VI</t>
  </si>
  <si>
    <t>VACCUM INTERRUPTER</t>
  </si>
  <si>
    <t>VINT</t>
  </si>
  <si>
    <t>가스회사</t>
  </si>
  <si>
    <t>GAS COMPANY</t>
  </si>
  <si>
    <t>GASCO</t>
  </si>
  <si>
    <t>가추산</t>
  </si>
  <si>
    <t>PROVISIONAL ESTIMATION</t>
  </si>
  <si>
    <t>PREST</t>
  </si>
  <si>
    <t>감사인</t>
  </si>
  <si>
    <t>AUDIT PERSON</t>
  </si>
  <si>
    <t>AUDTR</t>
  </si>
  <si>
    <t>거리</t>
  </si>
  <si>
    <t>DISTANCE</t>
  </si>
  <si>
    <t>DIST</t>
  </si>
  <si>
    <t>게재</t>
  </si>
  <si>
    <t>견학</t>
  </si>
  <si>
    <t>FIELD TRIP</t>
  </si>
  <si>
    <t>FTRP</t>
  </si>
  <si>
    <t>경시대회</t>
  </si>
  <si>
    <t>EXAM COMPETITION</t>
  </si>
  <si>
    <t>ECMPT</t>
  </si>
  <si>
    <t>경쟁</t>
  </si>
  <si>
    <t>고객부담</t>
  </si>
  <si>
    <t>CUSTOMER BURDEN</t>
  </si>
  <si>
    <t>CUBN</t>
  </si>
  <si>
    <t>고장구간표시기</t>
  </si>
  <si>
    <t>FAULT INDICATOR</t>
  </si>
  <si>
    <t>FLTIND</t>
  </si>
  <si>
    <t>고장표시기</t>
  </si>
  <si>
    <t>공산품</t>
  </si>
  <si>
    <t>INDUSTRIAL PRODUCT</t>
  </si>
  <si>
    <t>INPRD</t>
  </si>
  <si>
    <t>관람</t>
  </si>
  <si>
    <t>VIEWING</t>
  </si>
  <si>
    <t>VWNG</t>
  </si>
  <si>
    <t>관련</t>
  </si>
  <si>
    <t>관정</t>
  </si>
  <si>
    <t>TUBE WELL</t>
  </si>
  <si>
    <t>TBWL</t>
  </si>
  <si>
    <t>CPPR</t>
  </si>
  <si>
    <t>구분자</t>
  </si>
  <si>
    <t>SEPARATOR</t>
  </si>
  <si>
    <t>SPTR</t>
  </si>
  <si>
    <t>국문</t>
  </si>
  <si>
    <t>근무현황</t>
  </si>
  <si>
    <t>WORK JOB SITUATION</t>
  </si>
  <si>
    <t>WJST</t>
  </si>
  <si>
    <t>기대효과</t>
  </si>
  <si>
    <t>EXPECTATION EFFECT</t>
  </si>
  <si>
    <t>EXPEFT</t>
  </si>
  <si>
    <t>납품</t>
  </si>
  <si>
    <t>DELIVERY GOODS</t>
  </si>
  <si>
    <t>DLVG</t>
  </si>
  <si>
    <t>내관</t>
  </si>
  <si>
    <t>INNER PIPE</t>
  </si>
  <si>
    <t>INPP</t>
  </si>
  <si>
    <t>내역</t>
  </si>
  <si>
    <t>DESCRIPTION</t>
  </si>
  <si>
    <t>DESC</t>
  </si>
  <si>
    <t>내재화</t>
  </si>
  <si>
    <t>INTERNALIZE</t>
  </si>
  <si>
    <t>INTNLZ</t>
  </si>
  <si>
    <t>누전</t>
  </si>
  <si>
    <t>EARTH LEAKAGE</t>
  </si>
  <si>
    <t>EL</t>
  </si>
  <si>
    <t>단자X1X2간</t>
  </si>
  <si>
    <t>BETWEEN TERMINAL X1 AND X2</t>
  </si>
  <si>
    <t>BTX1X2</t>
  </si>
  <si>
    <t>단자X3X4간</t>
  </si>
  <si>
    <t>BETWEEN TERMINAL X3 AND X4</t>
  </si>
  <si>
    <t>BTX3X4</t>
  </si>
  <si>
    <t>단자X5X6간</t>
  </si>
  <si>
    <t>BETWEEN TERMINAL X5 AND X6</t>
  </si>
  <si>
    <t>BTX5X6</t>
  </si>
  <si>
    <t>단자X7X8간</t>
  </si>
  <si>
    <t>BETWEEN TERMINAL X7 AND X8</t>
  </si>
  <si>
    <t>BTX7X8</t>
  </si>
  <si>
    <t>단자X7X9간</t>
  </si>
  <si>
    <t>BETWEEN TERMINAL X7 AND X9</t>
  </si>
  <si>
    <t>BTX7X9</t>
  </si>
  <si>
    <t>단자X8X9간</t>
  </si>
  <si>
    <t>BETWEEN TERMINAL X8 AND X9</t>
  </si>
  <si>
    <t>BTX8X9</t>
  </si>
  <si>
    <t>대차</t>
  </si>
  <si>
    <t>DEBIT(DEBITOR) AND CREDIT, LETTING AND HIRING, LOAN</t>
  </si>
  <si>
    <t>DRCR</t>
  </si>
  <si>
    <t>대학학자금</t>
  </si>
  <si>
    <t>UNIVERSITY SCHOOL EXPENSES</t>
  </si>
  <si>
    <t>USCHX</t>
  </si>
  <si>
    <t>대행사</t>
  </si>
  <si>
    <t>대화</t>
  </si>
  <si>
    <t>CONVERSATION</t>
  </si>
  <si>
    <t>CNVS</t>
  </si>
  <si>
    <t>도장</t>
  </si>
  <si>
    <t>PAINTING</t>
  </si>
  <si>
    <t>PNTG</t>
  </si>
  <si>
    <t>막이</t>
  </si>
  <si>
    <t>반올림</t>
  </si>
  <si>
    <t>(VALUE) ROUND</t>
  </si>
  <si>
    <t>ROND</t>
  </si>
  <si>
    <t>배전선로</t>
  </si>
  <si>
    <t>법정</t>
  </si>
  <si>
    <t>LEGAL</t>
  </si>
  <si>
    <t>LGL</t>
  </si>
  <si>
    <t>변동비</t>
  </si>
  <si>
    <t>CHANGE COST</t>
  </si>
  <si>
    <t>CHGC</t>
  </si>
  <si>
    <t>보류</t>
  </si>
  <si>
    <t>보수</t>
  </si>
  <si>
    <t>FACILITY REPAIR</t>
  </si>
  <si>
    <t>FRPR</t>
  </si>
  <si>
    <t>보좌관</t>
  </si>
  <si>
    <t>AIDE</t>
  </si>
  <si>
    <t>분개</t>
  </si>
  <si>
    <t>JOURNALIZING</t>
  </si>
  <si>
    <t>JRNL</t>
  </si>
  <si>
    <t>분구</t>
  </si>
  <si>
    <t>DIVISION</t>
  </si>
  <si>
    <t>DVSN</t>
  </si>
  <si>
    <t>분자</t>
  </si>
  <si>
    <t>NUMERATOR</t>
  </si>
  <si>
    <t>NMRTR</t>
  </si>
  <si>
    <t>빌링</t>
  </si>
  <si>
    <t>BILLING</t>
  </si>
  <si>
    <t>BLL</t>
  </si>
  <si>
    <t>사무</t>
  </si>
  <si>
    <t>OFFICE WORK</t>
  </si>
  <si>
    <t>OFCW</t>
  </si>
  <si>
    <t>산악회</t>
  </si>
  <si>
    <t>MOUNTAIN CLUB</t>
  </si>
  <si>
    <t>MTCLB</t>
  </si>
  <si>
    <t>삼각점</t>
  </si>
  <si>
    <t>TRIANGULATION POINT</t>
  </si>
  <si>
    <t>TRPT</t>
  </si>
  <si>
    <t>상별</t>
  </si>
  <si>
    <t>설치대</t>
  </si>
  <si>
    <t>INSTALLATION CRADLE</t>
  </si>
  <si>
    <t>INSCRDL</t>
  </si>
  <si>
    <t>성과표</t>
  </si>
  <si>
    <t>OUTCOME TABLE</t>
  </si>
  <si>
    <t>OCTBL</t>
  </si>
  <si>
    <t>성씨본관</t>
  </si>
  <si>
    <t>FAMILY CLAN</t>
  </si>
  <si>
    <t>FMCLN</t>
  </si>
  <si>
    <t>성토</t>
  </si>
  <si>
    <t>FILLING / BANKING</t>
  </si>
  <si>
    <t>FLNG</t>
  </si>
  <si>
    <t>세율</t>
  </si>
  <si>
    <t>TAX RATES</t>
  </si>
  <si>
    <t>TXRT</t>
  </si>
  <si>
    <t>CONSUME</t>
  </si>
  <si>
    <t>CNSM</t>
  </si>
  <si>
    <t>소운반</t>
  </si>
  <si>
    <t>SMALL CARRIAGE</t>
  </si>
  <si>
    <t>SCRRG</t>
  </si>
  <si>
    <t>소자</t>
  </si>
  <si>
    <t>(ELECTRICAL CIRCUIT) ELEMENT</t>
  </si>
  <si>
    <t>ELMN</t>
  </si>
  <si>
    <t>소재지</t>
  </si>
  <si>
    <t>PLACE OF LOCATION</t>
  </si>
  <si>
    <t>PLOC</t>
  </si>
  <si>
    <t>수납필</t>
  </si>
  <si>
    <t>RECEIPT CERTIFICATION</t>
  </si>
  <si>
    <t>RCTCR</t>
  </si>
  <si>
    <t>수파기</t>
  </si>
  <si>
    <t>MICROWAVE RECEIVER (SENSOR)</t>
  </si>
  <si>
    <t>MWRCV</t>
  </si>
  <si>
    <t>승인자</t>
  </si>
  <si>
    <t>APPROVAL PERSON</t>
  </si>
  <si>
    <t>APRR</t>
  </si>
  <si>
    <t>시간별</t>
  </si>
  <si>
    <t>시스템청결</t>
  </si>
  <si>
    <t>SYSTEM CLEANING</t>
  </si>
  <si>
    <t>SCLNG</t>
  </si>
  <si>
    <t>시추공</t>
  </si>
  <si>
    <t>BOREHOLE</t>
  </si>
  <si>
    <t>BRHL</t>
  </si>
  <si>
    <t>식권</t>
  </si>
  <si>
    <t>FOOD STAMPS</t>
  </si>
  <si>
    <t>FSTM</t>
  </si>
  <si>
    <t>신고자</t>
  </si>
  <si>
    <t>REPORT OR DECLARE PERSON</t>
  </si>
  <si>
    <t>RPDCR</t>
  </si>
  <si>
    <t>실사자</t>
  </si>
  <si>
    <t>REAL INVESTIGATION PERSON</t>
  </si>
  <si>
    <t>RINVSR</t>
  </si>
  <si>
    <t>실시간발전출력</t>
  </si>
  <si>
    <t>Realtime Generation Of Electric Power Output System</t>
  </si>
  <si>
    <t>REALGEN</t>
  </si>
  <si>
    <t>안내문</t>
  </si>
  <si>
    <t>INFORM DOCUMENT</t>
  </si>
  <si>
    <t>INFD</t>
  </si>
  <si>
    <t>암반</t>
  </si>
  <si>
    <t>ROCK</t>
  </si>
  <si>
    <t>약식</t>
  </si>
  <si>
    <t>INFORMALITY</t>
  </si>
  <si>
    <t>INFML</t>
  </si>
  <si>
    <t>어드미턴스</t>
  </si>
  <si>
    <t>ADMITTANCE</t>
  </si>
  <si>
    <t>ADMTC</t>
  </si>
  <si>
    <t>에어컨</t>
  </si>
  <si>
    <t>AIR CONDITIONER</t>
  </si>
  <si>
    <t>AIRCN</t>
  </si>
  <si>
    <t>여행</t>
  </si>
  <si>
    <t>TRAVEL</t>
  </si>
  <si>
    <t>TRVL</t>
  </si>
  <si>
    <t>연료통합시스템</t>
  </si>
  <si>
    <t>Fuel integration system</t>
  </si>
  <si>
    <t>FUIMS</t>
  </si>
  <si>
    <t>연식</t>
  </si>
  <si>
    <t>MODEL YEAR</t>
  </si>
  <si>
    <t>MDLYY</t>
  </si>
  <si>
    <t>HEAT</t>
  </si>
  <si>
    <t>CALORIE</t>
  </si>
  <si>
    <t>CALR</t>
  </si>
  <si>
    <t>예비역</t>
  </si>
  <si>
    <t>RESERVIST</t>
  </si>
  <si>
    <t>RSVS</t>
  </si>
  <si>
    <t>외교관</t>
  </si>
  <si>
    <t>DIPLOMAT</t>
  </si>
  <si>
    <t>DPLM</t>
  </si>
  <si>
    <t>용역비</t>
  </si>
  <si>
    <t>SERVCE AND LABOR / OUTSOURCING COST</t>
  </si>
  <si>
    <t>SVLC</t>
  </si>
  <si>
    <t>용적</t>
  </si>
  <si>
    <t>(CAPACITY) VOLUME</t>
  </si>
  <si>
    <t>VLM</t>
  </si>
  <si>
    <t>위험</t>
  </si>
  <si>
    <t>DANGER</t>
  </si>
  <si>
    <t>DNGR</t>
  </si>
  <si>
    <t>유보</t>
  </si>
  <si>
    <t>유인물</t>
  </si>
  <si>
    <t>PRINTOUT</t>
  </si>
  <si>
    <t>PRNOT</t>
  </si>
  <si>
    <t>음력</t>
  </si>
  <si>
    <t>LUNAR (CALENDAR)</t>
  </si>
  <si>
    <t>LUNR</t>
  </si>
  <si>
    <t>음양</t>
  </si>
  <si>
    <t>positive？pole,negative？pole</t>
  </si>
  <si>
    <t>PPNP</t>
  </si>
  <si>
    <t>의결</t>
  </si>
  <si>
    <t>DISCUSSION AND DECISION</t>
  </si>
  <si>
    <t>DSDC</t>
  </si>
  <si>
    <t>이의</t>
  </si>
  <si>
    <t>CLAIM</t>
  </si>
  <si>
    <t>CLM</t>
  </si>
  <si>
    <t>이익</t>
  </si>
  <si>
    <t>PROFIT</t>
  </si>
  <si>
    <t>PRFT</t>
  </si>
  <si>
    <t>익명</t>
  </si>
  <si>
    <t>ANONYMOUS</t>
  </si>
  <si>
    <t>ANYM</t>
  </si>
  <si>
    <t>인도네시아</t>
  </si>
  <si>
    <t>Indonesia</t>
  </si>
  <si>
    <t>IDN</t>
  </si>
  <si>
    <t>읽기</t>
  </si>
  <si>
    <t>자가진단</t>
  </si>
  <si>
    <t>SELF DIAGNOSIS</t>
  </si>
  <si>
    <t>SDGNS</t>
  </si>
  <si>
    <t>자금이체</t>
  </si>
  <si>
    <t>FUNDS TRANSFER</t>
  </si>
  <si>
    <t>FTRAN</t>
  </si>
  <si>
    <t>자기계발</t>
  </si>
  <si>
    <t>SELF-IMPROVEMENT</t>
  </si>
  <si>
    <t>SIMP</t>
  </si>
  <si>
    <t>자사주</t>
  </si>
  <si>
    <t>TREASURY STOCK</t>
  </si>
  <si>
    <t>TRSTK</t>
  </si>
  <si>
    <t>자외선</t>
  </si>
  <si>
    <t>Ultraviolet rays</t>
  </si>
  <si>
    <t>ULTRAY</t>
  </si>
  <si>
    <t>자율검침</t>
  </si>
  <si>
    <t>AUTONOMOUS METER READING</t>
  </si>
  <si>
    <t>ATMR</t>
  </si>
  <si>
    <t>잔교</t>
  </si>
  <si>
    <t>PIER</t>
  </si>
  <si>
    <t>재건축</t>
  </si>
  <si>
    <t>REBUILDING</t>
  </si>
  <si>
    <t>REBLD</t>
  </si>
  <si>
    <t>재협정</t>
  </si>
  <si>
    <t>REAGREEMENT</t>
  </si>
  <si>
    <t>REAGR</t>
  </si>
  <si>
    <t>적외선</t>
  </si>
  <si>
    <t>INFRARED RADIATION</t>
  </si>
  <si>
    <t>INRD</t>
  </si>
  <si>
    <t>전압변성기</t>
  </si>
  <si>
    <t>POTENTIAL TRANSFORMER</t>
  </si>
  <si>
    <t>PT</t>
  </si>
  <si>
    <t>정의서</t>
  </si>
  <si>
    <t>DEFINITION DOCUMENT</t>
  </si>
  <si>
    <t>DEFD</t>
  </si>
  <si>
    <t>제주</t>
  </si>
  <si>
    <t>JEJU</t>
  </si>
  <si>
    <t>JJ</t>
  </si>
  <si>
    <t>조가선</t>
  </si>
  <si>
    <t>MESSENGER WIRE</t>
  </si>
  <si>
    <t>MSNWR</t>
  </si>
  <si>
    <t>조립</t>
  </si>
  <si>
    <t>ASSEMBLE</t>
  </si>
  <si>
    <t>ASM</t>
  </si>
  <si>
    <t>조사자</t>
  </si>
  <si>
    <t>INVESTOR</t>
  </si>
  <si>
    <t>INVSR</t>
  </si>
  <si>
    <t>주장비</t>
  </si>
  <si>
    <t>MAIN EQUIPMENT</t>
  </si>
  <si>
    <t>MEQP</t>
  </si>
  <si>
    <t>주장애</t>
  </si>
  <si>
    <t>MAIN DISABLITY</t>
  </si>
  <si>
    <t>MDSBL</t>
  </si>
  <si>
    <t>주장치</t>
  </si>
  <si>
    <t>중성</t>
  </si>
  <si>
    <t>NEUTRAL</t>
  </si>
  <si>
    <t>NTRL</t>
  </si>
  <si>
    <t>중소기업지원</t>
  </si>
  <si>
    <t>JOONGSO(small and medium-sized) Enterprise Support System</t>
  </si>
  <si>
    <t>JSSPPT</t>
  </si>
  <si>
    <t>중앙분리대</t>
  </si>
  <si>
    <t>MEDIAN STRIP</t>
  </si>
  <si>
    <t>MDSTR</t>
  </si>
  <si>
    <t>중장비</t>
  </si>
  <si>
    <t>HEAVY EQUIPMENT</t>
  </si>
  <si>
    <t>HEQP</t>
  </si>
  <si>
    <t>증빙불비</t>
  </si>
  <si>
    <t>EVIDENCE DEFECT</t>
  </si>
  <si>
    <t>EVDF</t>
  </si>
  <si>
    <t>증정자</t>
  </si>
  <si>
    <t>PRESENT PERSON</t>
  </si>
  <si>
    <t>PRSNR</t>
  </si>
  <si>
    <t>지명</t>
  </si>
  <si>
    <t>PLACE NAME</t>
  </si>
  <si>
    <t>PLCNM</t>
  </si>
  <si>
    <t>직노</t>
  </si>
  <si>
    <t>DIRECT LABOR</t>
  </si>
  <si>
    <t>DRLBR</t>
  </si>
  <si>
    <t>차터</t>
  </si>
  <si>
    <t>Charter</t>
  </si>
  <si>
    <t>CHTR</t>
  </si>
  <si>
    <t>총무</t>
  </si>
  <si>
    <t>GENERAL AFFAIRS</t>
  </si>
  <si>
    <t>GRFR</t>
  </si>
  <si>
    <t>출시</t>
  </si>
  <si>
    <t>LAUNCH</t>
  </si>
  <si>
    <t>LNCH</t>
  </si>
  <si>
    <t>침해</t>
  </si>
  <si>
    <t>INTRUSION</t>
  </si>
  <si>
    <t>INTRS</t>
  </si>
  <si>
    <t>CTG</t>
  </si>
  <si>
    <t>케이스</t>
  </si>
  <si>
    <t>코트A</t>
  </si>
  <si>
    <t>(SPORTS) COURT A</t>
  </si>
  <si>
    <t>CURTA</t>
  </si>
  <si>
    <t>코트B</t>
  </si>
  <si>
    <t>(SPORTS) COURT B</t>
  </si>
  <si>
    <t>CURTB</t>
  </si>
  <si>
    <t>코트C</t>
  </si>
  <si>
    <t>(SPORTS) COURT C</t>
  </si>
  <si>
    <t>CURTC</t>
  </si>
  <si>
    <t>코트D</t>
  </si>
  <si>
    <t>(SPORTS) COURT D</t>
  </si>
  <si>
    <t>CURTD</t>
  </si>
  <si>
    <t>코트E</t>
  </si>
  <si>
    <t>(SPORTS) COURT E</t>
  </si>
  <si>
    <t>CURTE</t>
  </si>
  <si>
    <t>콘크리트주</t>
  </si>
  <si>
    <t>CONCRETE POLE</t>
  </si>
  <si>
    <t>CNPL</t>
  </si>
  <si>
    <t>타원체</t>
  </si>
  <si>
    <t>ELLIPSOID</t>
  </si>
  <si>
    <t>ELPSD</t>
  </si>
  <si>
    <t>탄환</t>
  </si>
  <si>
    <t>BULLET</t>
  </si>
  <si>
    <t>BULT</t>
  </si>
  <si>
    <t>투과</t>
  </si>
  <si>
    <t>PENETRATION</t>
  </si>
  <si>
    <t>PENTR</t>
  </si>
  <si>
    <t>파장</t>
  </si>
  <si>
    <t>WAVELENGTH</t>
  </si>
  <si>
    <t>WVLNG</t>
  </si>
  <si>
    <t>판독</t>
  </si>
  <si>
    <t>READING WITH JUDGMENT</t>
  </si>
  <si>
    <t>RWJDG</t>
  </si>
  <si>
    <t>퍼센트</t>
  </si>
  <si>
    <t>PERCENT</t>
  </si>
  <si>
    <t>PCNT</t>
  </si>
  <si>
    <t>표지판</t>
  </si>
  <si>
    <t>SIGNPOST</t>
  </si>
  <si>
    <t>SPOST</t>
  </si>
  <si>
    <t>프로세스</t>
  </si>
  <si>
    <t>PROCESS</t>
  </si>
  <si>
    <t>PRCS</t>
  </si>
  <si>
    <t>학술</t>
  </si>
  <si>
    <t>ACADEMIC</t>
  </si>
  <si>
    <t>ACDM</t>
  </si>
  <si>
    <t>협업용</t>
  </si>
  <si>
    <t>COWORK</t>
  </si>
  <si>
    <t>COWK</t>
  </si>
  <si>
    <t>후기</t>
  </si>
  <si>
    <t>휴일</t>
  </si>
  <si>
    <t>HOLIDAY</t>
  </si>
  <si>
    <t>HDAY</t>
  </si>
  <si>
    <t>휴폐업</t>
  </si>
  <si>
    <t>CLOSING BUISINESS</t>
  </si>
  <si>
    <t>CLBIZ</t>
  </si>
  <si>
    <t>1년</t>
  </si>
  <si>
    <t>1 YEAR</t>
  </si>
  <si>
    <t>YY1</t>
  </si>
  <si>
    <t>2년</t>
  </si>
  <si>
    <t>2 YEAR</t>
  </si>
  <si>
    <t>YY2</t>
  </si>
  <si>
    <t>3년</t>
  </si>
  <si>
    <t>3 YEAR</t>
  </si>
  <si>
    <t>YY3</t>
  </si>
  <si>
    <t>4년</t>
  </si>
  <si>
    <t>4 YEAR</t>
  </si>
  <si>
    <t>YY4</t>
  </si>
  <si>
    <t>5년</t>
  </si>
  <si>
    <t>5 YEAR</t>
  </si>
  <si>
    <t>YY5</t>
  </si>
  <si>
    <t>ABAP</t>
  </si>
  <si>
    <t>ADVANCED BUSINESS APPLICATION PROGRAMMING</t>
  </si>
  <si>
    <t>TE절연저항</t>
  </si>
  <si>
    <t>(INSULATION RESISTANCE) BETWEEN PAHSE T AND EARTH</t>
  </si>
  <si>
    <t>BPHTE</t>
  </si>
  <si>
    <t>VLF</t>
  </si>
  <si>
    <t>VERY LOW FREQUENCY</t>
  </si>
  <si>
    <t>간선</t>
  </si>
  <si>
    <t>강사</t>
  </si>
  <si>
    <t>LECTURER</t>
  </si>
  <si>
    <t>LECTR</t>
  </si>
  <si>
    <t>개착</t>
  </si>
  <si>
    <t>OPEN CUT</t>
  </si>
  <si>
    <t>OPCUT</t>
  </si>
  <si>
    <t>건</t>
  </si>
  <si>
    <t>건의서</t>
  </si>
  <si>
    <t>SUGGESTION DOCUMMENT</t>
  </si>
  <si>
    <t>SGSTD</t>
  </si>
  <si>
    <t>검토자</t>
  </si>
  <si>
    <t>REVIEWER</t>
  </si>
  <si>
    <t>RVWR</t>
  </si>
  <si>
    <t>RESULT</t>
  </si>
  <si>
    <t>RSLT</t>
  </si>
  <si>
    <t>결원</t>
  </si>
  <si>
    <t>VACANCY</t>
  </si>
  <si>
    <t>VCNC</t>
  </si>
  <si>
    <t>겸직</t>
  </si>
  <si>
    <t>CONCURRENT OFFICE</t>
  </si>
  <si>
    <t>CNOFC</t>
  </si>
  <si>
    <t>경고</t>
  </si>
  <si>
    <t>WARNING</t>
  </si>
  <si>
    <t>WARN</t>
  </si>
  <si>
    <t>고기압</t>
  </si>
  <si>
    <t>HIGH ATMOSPHERIC PRESSURE</t>
  </si>
  <si>
    <t>HARPR</t>
  </si>
  <si>
    <t>고정형</t>
  </si>
  <si>
    <t>FIXED TYPE</t>
  </si>
  <si>
    <t>FXTP</t>
  </si>
  <si>
    <t>공정도</t>
  </si>
  <si>
    <t>PROCESS DIAGRAM</t>
  </si>
  <si>
    <t>PRCDG</t>
  </si>
  <si>
    <t>과표</t>
  </si>
  <si>
    <t>STANDARD ASSESSMENT</t>
  </si>
  <si>
    <t>STDAS</t>
  </si>
  <si>
    <t>관찰</t>
  </si>
  <si>
    <t>OBSERVATION</t>
  </si>
  <si>
    <t>OBSR</t>
  </si>
  <si>
    <t>교섭</t>
  </si>
  <si>
    <t>NEGOTIATION</t>
  </si>
  <si>
    <t>NGTN</t>
  </si>
  <si>
    <t>국세</t>
  </si>
  <si>
    <t>NATIONAL TAX</t>
  </si>
  <si>
    <t>NATNTX</t>
  </si>
  <si>
    <t>군번</t>
  </si>
  <si>
    <t>MILITARY SERIAL NUMBER</t>
  </si>
  <si>
    <t>MLSNO</t>
  </si>
  <si>
    <t>근무기간</t>
  </si>
  <si>
    <t>WORK JOB PERIOD</t>
  </si>
  <si>
    <t>WJPRD</t>
  </si>
  <si>
    <t>기대</t>
  </si>
  <si>
    <t>EXPECT</t>
  </si>
  <si>
    <t>EXPC</t>
  </si>
  <si>
    <t>기초도</t>
  </si>
  <si>
    <t>BASE DIAGRAM</t>
  </si>
  <si>
    <t>BASDG</t>
  </si>
  <si>
    <t>기회</t>
  </si>
  <si>
    <t>OPPORTUNITY</t>
  </si>
  <si>
    <t>OPTNT</t>
  </si>
  <si>
    <t>노력</t>
  </si>
  <si>
    <t>EFFORT</t>
  </si>
  <si>
    <t>EFRT</t>
  </si>
  <si>
    <t>놀이</t>
  </si>
  <si>
    <t>AMUSEMENT</t>
  </si>
  <si>
    <t>AMUS</t>
  </si>
  <si>
    <t>단락</t>
  </si>
  <si>
    <t>SHORT (CIRCUIT)</t>
  </si>
  <si>
    <t>SHRT</t>
  </si>
  <si>
    <t>단면적</t>
  </si>
  <si>
    <t>CROSS SECTIONAL AREAS</t>
  </si>
  <si>
    <t>CRSA</t>
  </si>
  <si>
    <t>단자대</t>
  </si>
  <si>
    <t>TERMINAL BLOCK</t>
  </si>
  <si>
    <t>TMBLK</t>
  </si>
  <si>
    <t>당년</t>
  </si>
  <si>
    <t>THIS YEAR</t>
  </si>
  <si>
    <t>TYY</t>
  </si>
  <si>
    <t>당사자</t>
  </si>
  <si>
    <t>CONCERNED PERSON</t>
  </si>
  <si>
    <t>CNCNR</t>
  </si>
  <si>
    <t>대주주</t>
  </si>
  <si>
    <t>MAJOR STOCKHOLDER</t>
  </si>
  <si>
    <t>MSTHL</t>
  </si>
  <si>
    <t>대표성</t>
  </si>
  <si>
    <t>REPRESENTATION</t>
  </si>
  <si>
    <t>REP</t>
  </si>
  <si>
    <t>동반</t>
  </si>
  <si>
    <t>ACCOMPANY</t>
  </si>
  <si>
    <t>ACMP</t>
  </si>
  <si>
    <t>되메우기</t>
  </si>
  <si>
    <t>REFILLING</t>
  </si>
  <si>
    <t>REFL</t>
  </si>
  <si>
    <t>등</t>
  </si>
  <si>
    <t>매우불만족</t>
  </si>
  <si>
    <t>HIGHLY DISSATISFY</t>
  </si>
  <si>
    <t>HDSTFY</t>
  </si>
  <si>
    <t>멘티</t>
  </si>
  <si>
    <t>MENTEE</t>
  </si>
  <si>
    <t>MENTE</t>
  </si>
  <si>
    <t>명령어</t>
  </si>
  <si>
    <t>COMMAND LANGUAGE</t>
  </si>
  <si>
    <t>CMDL</t>
  </si>
  <si>
    <t>문자</t>
  </si>
  <si>
    <t>CHARACTER</t>
  </si>
  <si>
    <t>물가변동</t>
  </si>
  <si>
    <t>PRODUCT PRICE CHANGE</t>
  </si>
  <si>
    <t>PRPCH</t>
  </si>
  <si>
    <t>미수고객</t>
  </si>
  <si>
    <t>UNCOLLECTED CUSTOMER</t>
  </si>
  <si>
    <t>UCUST</t>
  </si>
  <si>
    <t>미수취</t>
  </si>
  <si>
    <t>NON-RECEIPT</t>
  </si>
  <si>
    <t>NRCP</t>
  </si>
  <si>
    <t>민감도</t>
  </si>
  <si>
    <t>SENSITIVITY</t>
  </si>
  <si>
    <t>SNSTV</t>
  </si>
  <si>
    <t>민원</t>
  </si>
  <si>
    <t>CIVIL APPEAL</t>
  </si>
  <si>
    <t>CVAP</t>
  </si>
  <si>
    <t>밀도</t>
  </si>
  <si>
    <t>DENSITY</t>
  </si>
  <si>
    <t>DNST</t>
  </si>
  <si>
    <t>반송설비</t>
  </si>
  <si>
    <t>CARRIER TELEPHONE FACILITY</t>
  </si>
  <si>
    <t>CRTFC</t>
  </si>
  <si>
    <t>반응</t>
  </si>
  <si>
    <t>REACTION</t>
  </si>
  <si>
    <t>RACT</t>
  </si>
  <si>
    <t>배너</t>
  </si>
  <si>
    <t>BANNER</t>
  </si>
  <si>
    <t>BNR</t>
  </si>
  <si>
    <t>보상금</t>
  </si>
  <si>
    <t>COMPENSATION COST</t>
  </si>
  <si>
    <t>CMPNA</t>
  </si>
  <si>
    <t>보수자</t>
  </si>
  <si>
    <t>FACILITY REPAIR PERSON</t>
  </si>
  <si>
    <t>FRPRR</t>
  </si>
  <si>
    <t>부정당</t>
  </si>
  <si>
    <t>부하시</t>
  </si>
  <si>
    <t>부하측</t>
  </si>
  <si>
    <t>SIDE OF LOAD</t>
  </si>
  <si>
    <t>LDSD</t>
  </si>
  <si>
    <t>분해</t>
  </si>
  <si>
    <t>DECOMPOSITION</t>
  </si>
  <si>
    <t>DCMP</t>
  </si>
  <si>
    <t>불일치</t>
  </si>
  <si>
    <t>MISMATCH</t>
  </si>
  <si>
    <t>MSMT</t>
  </si>
  <si>
    <t>블로킹</t>
  </si>
  <si>
    <t>BLOKING</t>
  </si>
  <si>
    <t>BLKNG</t>
  </si>
  <si>
    <t>비전</t>
  </si>
  <si>
    <t>VISION</t>
  </si>
  <si>
    <t>VISN</t>
  </si>
  <si>
    <t>비축량</t>
  </si>
  <si>
    <t>STOCKPILLING QUANTITY</t>
  </si>
  <si>
    <t>STCPQ</t>
  </si>
  <si>
    <t>사전예고</t>
  </si>
  <si>
    <t>PRE-ADVANCE NOTICE</t>
  </si>
  <si>
    <t>PRADN</t>
  </si>
  <si>
    <t>사전증빙</t>
  </si>
  <si>
    <t>PRE-EVIDENCE</t>
  </si>
  <si>
    <t>PREVD</t>
  </si>
  <si>
    <t>COUNSEL</t>
  </si>
  <si>
    <t>CSL</t>
  </si>
  <si>
    <t>상대단</t>
  </si>
  <si>
    <t>REMOTE SIDE</t>
  </si>
  <si>
    <t>RMSD</t>
  </si>
  <si>
    <t>상향</t>
  </si>
  <si>
    <t>UPWARD</t>
  </si>
  <si>
    <t>UWRD</t>
  </si>
  <si>
    <t>서버</t>
  </si>
  <si>
    <t>SERVER</t>
  </si>
  <si>
    <t>SVR</t>
  </si>
  <si>
    <t>서술</t>
  </si>
  <si>
    <t>세대별</t>
  </si>
  <si>
    <t>FAMILY HOUSEHOLD</t>
  </si>
  <si>
    <t>FHS</t>
  </si>
  <si>
    <t>수도권</t>
  </si>
  <si>
    <t>수동</t>
  </si>
  <si>
    <t>MANUAL</t>
  </si>
  <si>
    <t>MANL</t>
  </si>
  <si>
    <t>수익</t>
  </si>
  <si>
    <t>REVENUE</t>
  </si>
  <si>
    <t>RVN</t>
  </si>
  <si>
    <t>스칼라</t>
  </si>
  <si>
    <t>SCALAR</t>
  </si>
  <si>
    <t>SCLR</t>
  </si>
  <si>
    <t>슬러지</t>
  </si>
  <si>
    <t>SLUDGE</t>
  </si>
  <si>
    <t>SLDG</t>
  </si>
  <si>
    <t>시간대</t>
  </si>
  <si>
    <t>TIME ZONE</t>
  </si>
  <si>
    <t>TMZ</t>
  </si>
  <si>
    <t>SPECIMEN</t>
  </si>
  <si>
    <t>SPCM</t>
  </si>
  <si>
    <t>식생</t>
  </si>
  <si>
    <t>VEGETATION</t>
  </si>
  <si>
    <t>VGTTN</t>
  </si>
  <si>
    <t>실사용자</t>
  </si>
  <si>
    <t>REAL USER</t>
  </si>
  <si>
    <t>RLUSR</t>
  </si>
  <si>
    <t>안전도</t>
  </si>
  <si>
    <t>SAFETY RATE</t>
  </si>
  <si>
    <t>SFTRT</t>
  </si>
  <si>
    <t>안정</t>
  </si>
  <si>
    <t>안정기</t>
  </si>
  <si>
    <t>BALLAST STABILIZER</t>
  </si>
  <si>
    <t>BSTBL</t>
  </si>
  <si>
    <t>액상</t>
  </si>
  <si>
    <t>LIQUID</t>
  </si>
  <si>
    <t>LIQD</t>
  </si>
  <si>
    <t>약도</t>
  </si>
  <si>
    <t>ROUGH MAP</t>
  </si>
  <si>
    <t>RGHMP</t>
  </si>
  <si>
    <t>약어</t>
  </si>
  <si>
    <t>ABBREVIATION</t>
  </si>
  <si>
    <t>ABRV</t>
  </si>
  <si>
    <t>여유</t>
  </si>
  <si>
    <t>OVERPLUS</t>
  </si>
  <si>
    <t>OVPLS</t>
  </si>
  <si>
    <t>영역별</t>
  </si>
  <si>
    <t>AREA</t>
  </si>
  <si>
    <t>영흥기상정보</t>
  </si>
  <si>
    <t>Yeongheung weather information</t>
  </si>
  <si>
    <t>YHWTHR</t>
  </si>
  <si>
    <t>RESERVE</t>
  </si>
  <si>
    <t>RSV</t>
  </si>
  <si>
    <t>오가크레인</t>
  </si>
  <si>
    <t>AUGER CRANE</t>
  </si>
  <si>
    <t>AUCR</t>
  </si>
  <si>
    <t>오부동작</t>
  </si>
  <si>
    <t>FAILURE TO OPERATE</t>
  </si>
  <si>
    <t>FLOP</t>
  </si>
  <si>
    <t>TEMPERATURE</t>
  </si>
  <si>
    <t>TMPR</t>
  </si>
  <si>
    <t>워크플로우</t>
  </si>
  <si>
    <t>WORKFLOW</t>
  </si>
  <si>
    <t>WFLW</t>
  </si>
  <si>
    <t>원정팀</t>
  </si>
  <si>
    <t>AWAY TEAM</t>
  </si>
  <si>
    <t>AWTM</t>
  </si>
  <si>
    <t>유의사항</t>
  </si>
  <si>
    <t>REGARD MATTER</t>
  </si>
  <si>
    <t>RGMT</t>
  </si>
  <si>
    <t>LUBRICATING OIL</t>
  </si>
  <si>
    <t>LBOL</t>
  </si>
  <si>
    <t>음향기기</t>
  </si>
  <si>
    <t>SOUND DEVICE</t>
  </si>
  <si>
    <t>SNDVC</t>
  </si>
  <si>
    <t>읍/면/동</t>
  </si>
  <si>
    <t>EUP MYEON DONG</t>
  </si>
  <si>
    <t>EMD</t>
  </si>
  <si>
    <t>의뢰서</t>
  </si>
  <si>
    <t>ASK DOCUMENT</t>
  </si>
  <si>
    <t>ASKD</t>
  </si>
  <si>
    <t>이의제기</t>
  </si>
  <si>
    <t>CLAIM POSE</t>
  </si>
  <si>
    <t>CLMPS</t>
  </si>
  <si>
    <t>인명사전</t>
  </si>
  <si>
    <t>BIOGRAPHICAL DICTIONARY</t>
  </si>
  <si>
    <t>BGRDIC</t>
  </si>
  <si>
    <t>일산</t>
  </si>
  <si>
    <t>ILSAN</t>
  </si>
  <si>
    <t>ILSN</t>
  </si>
  <si>
    <t>입출고</t>
  </si>
  <si>
    <t>PUT-IN, PUT-OUT</t>
  </si>
  <si>
    <t>PIPO</t>
  </si>
  <si>
    <t>자계좌</t>
  </si>
  <si>
    <t>CHILD BANK ACCOUNT</t>
  </si>
  <si>
    <t>CBACC</t>
  </si>
  <si>
    <t>자기소개서</t>
  </si>
  <si>
    <t>SELF INTRODUCTION DOCUMENT</t>
  </si>
  <si>
    <t>SINTD</t>
  </si>
  <si>
    <t>자기신체사고보험</t>
  </si>
  <si>
    <t>작업조</t>
  </si>
  <si>
    <t>WORK GROUP</t>
  </si>
  <si>
    <t>WGRP</t>
  </si>
  <si>
    <t>장려금</t>
  </si>
  <si>
    <t>ENCOURAGE AMOUNT</t>
  </si>
  <si>
    <t>ENCRA</t>
  </si>
  <si>
    <t>재산세</t>
  </si>
  <si>
    <t>PROPERTY TAX</t>
  </si>
  <si>
    <t>PRTX</t>
  </si>
  <si>
    <t>저압</t>
  </si>
  <si>
    <t>LOW VOLTAGE</t>
  </si>
  <si>
    <t>LV</t>
  </si>
  <si>
    <t>저작자</t>
  </si>
  <si>
    <t>AUTHOR</t>
  </si>
  <si>
    <t>적재</t>
  </si>
  <si>
    <t>LOAD UP</t>
  </si>
  <si>
    <t>LDUP</t>
  </si>
  <si>
    <t>전력조류</t>
  </si>
  <si>
    <t>POWER FLOW</t>
  </si>
  <si>
    <t>PFLW</t>
  </si>
  <si>
    <t>전사</t>
  </si>
  <si>
    <t>ENTERPRISE</t>
  </si>
  <si>
    <t>ENTP</t>
  </si>
  <si>
    <t>전선높이</t>
  </si>
  <si>
    <t>WIRE HEIGHT</t>
  </si>
  <si>
    <t>WRHT</t>
  </si>
  <si>
    <t>전압선</t>
  </si>
  <si>
    <t>(VOLTAGE) PRESSURE WIRE</t>
  </si>
  <si>
    <t>PRWR</t>
  </si>
  <si>
    <t>전압조정기</t>
  </si>
  <si>
    <t>VOLTAGE REGULATOR</t>
  </si>
  <si>
    <t>VTRG</t>
  </si>
  <si>
    <t>전자</t>
  </si>
  <si>
    <t>ELECTRON</t>
  </si>
  <si>
    <t>ELTR</t>
  </si>
  <si>
    <t>전체해지</t>
  </si>
  <si>
    <t>ALL TERMINATION</t>
  </si>
  <si>
    <t>ATRM</t>
  </si>
  <si>
    <t>Telephone Number</t>
  </si>
  <si>
    <t>TELNO</t>
  </si>
  <si>
    <t>전화선</t>
  </si>
  <si>
    <t>TELEPHONE LINE</t>
  </si>
  <si>
    <t>TELLN</t>
  </si>
  <si>
    <t>SORT</t>
  </si>
  <si>
    <t>정상화</t>
  </si>
  <si>
    <t>NORMALIZE</t>
  </si>
  <si>
    <t>NORMZ</t>
  </si>
  <si>
    <t>정지</t>
  </si>
  <si>
    <t>정확도</t>
  </si>
  <si>
    <t>ACCURACY</t>
  </si>
  <si>
    <t>ACCR</t>
  </si>
  <si>
    <t>제작회사</t>
  </si>
  <si>
    <t>PRODUCTION COMPANY</t>
  </si>
  <si>
    <t>PRDCO</t>
  </si>
  <si>
    <t>제출자료</t>
  </si>
  <si>
    <t>SUBMIT DATA</t>
  </si>
  <si>
    <t>SMDT</t>
  </si>
  <si>
    <t>조장</t>
  </si>
  <si>
    <t>주야</t>
  </si>
  <si>
    <t>DAY AND NIGHT</t>
  </si>
  <si>
    <t>DDNGH</t>
  </si>
  <si>
    <t>중심선</t>
  </si>
  <si>
    <t>CENTER LINE</t>
  </si>
  <si>
    <t>CTRLN</t>
  </si>
  <si>
    <t>증폭</t>
  </si>
  <si>
    <t>AMPLIFICATION</t>
  </si>
  <si>
    <t>AMPF</t>
  </si>
  <si>
    <t>직무</t>
  </si>
  <si>
    <t>JOB</t>
  </si>
  <si>
    <t>집</t>
  </si>
  <si>
    <t>차회</t>
  </si>
  <si>
    <t>NEXT TURN</t>
  </si>
  <si>
    <t>NXTRN</t>
  </si>
  <si>
    <t>참고</t>
  </si>
  <si>
    <t>REFERENCE</t>
  </si>
  <si>
    <t>REF</t>
  </si>
  <si>
    <t>초</t>
  </si>
  <si>
    <t>축냉/축열/방열</t>
  </si>
  <si>
    <t>COLD STORAGE OR HTST HEAT STORAGE OR RADIANT HEAT</t>
  </si>
  <si>
    <t>CSHSRH</t>
  </si>
  <si>
    <t>출발</t>
  </si>
  <si>
    <t>DEPARTURE</t>
  </si>
  <si>
    <t>DPRT</t>
  </si>
  <si>
    <t>취급</t>
  </si>
  <si>
    <t>케이블연결기</t>
  </si>
  <si>
    <t>CABLE CONNECTOR</t>
  </si>
  <si>
    <t>CBCNR</t>
  </si>
  <si>
    <t>퇴거</t>
  </si>
  <si>
    <t>LEAVING HOUSE</t>
  </si>
  <si>
    <t>LVHS</t>
  </si>
  <si>
    <t>특실</t>
  </si>
  <si>
    <t>VIP ROOM</t>
  </si>
  <si>
    <t>VIPRM</t>
  </si>
  <si>
    <t>파형관</t>
  </si>
  <si>
    <t>CORRUGATED PIPE</t>
  </si>
  <si>
    <t>CRPP</t>
  </si>
  <si>
    <t>편의점</t>
  </si>
  <si>
    <t>CONVENIENCE STORE</t>
  </si>
  <si>
    <t>CVS</t>
  </si>
  <si>
    <t>폐쇄자</t>
  </si>
  <si>
    <t>SHUT DOWN PERSON</t>
  </si>
  <si>
    <t>SHDWR</t>
  </si>
  <si>
    <t>풍량</t>
  </si>
  <si>
    <t>AIR VOLUME / WIND VOLUME</t>
  </si>
  <si>
    <t>ARVLM</t>
  </si>
  <si>
    <t>하도급자</t>
  </si>
  <si>
    <t>SUBCONTRACTOR</t>
  </si>
  <si>
    <t>SBCNR</t>
  </si>
  <si>
    <t>LOAD ON AND OFF</t>
  </si>
  <si>
    <t>LDONF</t>
  </si>
  <si>
    <t>한림</t>
  </si>
  <si>
    <t>HALLIM</t>
  </si>
  <si>
    <t>HLLM</t>
  </si>
  <si>
    <t>함</t>
  </si>
  <si>
    <t>합의자</t>
  </si>
  <si>
    <t>CONSENT PERSON</t>
  </si>
  <si>
    <t>CNSNTR</t>
  </si>
  <si>
    <t>해석</t>
  </si>
  <si>
    <t>INTERPRET</t>
  </si>
  <si>
    <t>INTPR</t>
  </si>
  <si>
    <t>해소</t>
  </si>
  <si>
    <t>RESOLUTION</t>
  </si>
  <si>
    <t>RSOL</t>
  </si>
  <si>
    <t>해수욕장</t>
  </si>
  <si>
    <t>BEACH</t>
  </si>
  <si>
    <t>혈압</t>
  </si>
  <si>
    <t>BLOOD PRESSURE</t>
  </si>
  <si>
    <t>BLDPR</t>
  </si>
  <si>
    <t>(DISCUSSION) AGREEMENT DOCUMENT</t>
  </si>
  <si>
    <t>AGRD</t>
  </si>
  <si>
    <t>화천</t>
  </si>
  <si>
    <t>HWACHEON</t>
  </si>
  <si>
    <t>HWCN</t>
  </si>
  <si>
    <t>확인서</t>
  </si>
  <si>
    <t>CONFIRMATION DOCUMENT</t>
  </si>
  <si>
    <t>CFMD</t>
  </si>
  <si>
    <t>활동</t>
  </si>
  <si>
    <t>활선작업</t>
  </si>
  <si>
    <t>HOTLINE JOB</t>
  </si>
  <si>
    <t>HLJOB</t>
  </si>
  <si>
    <t>회계결의서</t>
  </si>
  <si>
    <t>ACCOUNTING RESOLUTION DOCUMENT</t>
  </si>
  <si>
    <t>ACNRD</t>
  </si>
  <si>
    <t>회로A상200A</t>
  </si>
  <si>
    <t>CIRCUIT PHASE A 200 AMPERE</t>
  </si>
  <si>
    <t>CPA200A</t>
  </si>
  <si>
    <t>회로A상400A</t>
  </si>
  <si>
    <t>CIRCUIT PHASE A 400 AMPERE</t>
  </si>
  <si>
    <t>CPA400A</t>
  </si>
  <si>
    <t>회로A상600A</t>
  </si>
  <si>
    <t>CIRCUIT PHASE A 600 AMPERE</t>
  </si>
  <si>
    <t>CPA600A</t>
  </si>
  <si>
    <t>회로B상200A</t>
  </si>
  <si>
    <t>CIRCUIT PHASE B 200 AMPERE</t>
  </si>
  <si>
    <t>CPB200A</t>
  </si>
  <si>
    <t>회로B상400A</t>
  </si>
  <si>
    <t>CIRCUIT PHASE B 400 AMPERE</t>
  </si>
  <si>
    <t>CPB400A</t>
  </si>
  <si>
    <t>회로B상600A</t>
  </si>
  <si>
    <t>CIRCUIT PHASE B 600 AMPERE</t>
  </si>
  <si>
    <t>CPB600A</t>
  </si>
  <si>
    <t>회로C상200A</t>
  </si>
  <si>
    <t>CIRCUIT PHASE C 200 AMPERE</t>
  </si>
  <si>
    <t>CPC200A</t>
  </si>
  <si>
    <t>회로C상400A</t>
  </si>
  <si>
    <t>CIRCUIT PHASE C 400 AMPERE</t>
  </si>
  <si>
    <t>CPC400A</t>
  </si>
  <si>
    <t>회로C상600A</t>
  </si>
  <si>
    <t>CIRCUIT PHASE C 600 AMPERE</t>
  </si>
  <si>
    <t>CPC600A</t>
  </si>
  <si>
    <t>회로N상200A</t>
  </si>
  <si>
    <t>CIRCUIT PHASE N 200 AMPERE</t>
  </si>
  <si>
    <t>CPN200A</t>
  </si>
  <si>
    <t>회로N상400A</t>
  </si>
  <si>
    <t>CIRCUIT PHASE N 400 AMPERE</t>
  </si>
  <si>
    <t>CPN400A</t>
  </si>
  <si>
    <t>회로N상600A</t>
  </si>
  <si>
    <t>CIRCUIT PHASE N 600 AMPERE</t>
  </si>
  <si>
    <t>CPN600A</t>
  </si>
  <si>
    <t>회선염진해</t>
  </si>
  <si>
    <t>CIRCUIT DAMAGE OF THE SALT &amp; DUST</t>
  </si>
  <si>
    <t>CDSD</t>
  </si>
  <si>
    <t>효율</t>
  </si>
  <si>
    <t>EFFICIENCY</t>
  </si>
  <si>
    <t>EFFC</t>
  </si>
  <si>
    <t>ACSR/AWOW</t>
  </si>
  <si>
    <t>ACSR/AW POLYVINYL INSULATED OUTDOOR WEATHER-PROOF WIRE</t>
  </si>
  <si>
    <t>ACAWOW</t>
  </si>
  <si>
    <t>CTQ</t>
  </si>
  <si>
    <t>CRITICAL TO QUALITY</t>
  </si>
  <si>
    <t>EER</t>
  </si>
  <si>
    <t>ENERGY EFFICIENCY RATIO</t>
  </si>
  <si>
    <t>KGAAP</t>
  </si>
  <si>
    <t>KOREAN GENERALLY ACCEPTED ACCOUNTING PRINCIPLES</t>
  </si>
  <si>
    <t>QCR</t>
  </si>
  <si>
    <t>RSSI</t>
  </si>
  <si>
    <t>RECEIVED SIGNAL STRENGTH INDICATOR</t>
  </si>
  <si>
    <t>SKB</t>
  </si>
  <si>
    <t>SK BROADBAND</t>
  </si>
  <si>
    <t>TOEFL</t>
  </si>
  <si>
    <t>TEST OF ENGLISH AS A FOREING LANGuAGE</t>
  </si>
  <si>
    <t>USGAAP</t>
  </si>
  <si>
    <t>US GENERALLY ACCEPTED ACCOUNTING PRINCIPLES</t>
  </si>
  <si>
    <t>가공분</t>
  </si>
  <si>
    <t>OVERHEAD</t>
  </si>
  <si>
    <t>OVHD</t>
  </si>
  <si>
    <t>가로</t>
  </si>
  <si>
    <t>각입</t>
  </si>
  <si>
    <t>CARVE</t>
  </si>
  <si>
    <t>CARV</t>
  </si>
  <si>
    <t>감리업</t>
  </si>
  <si>
    <t>강하</t>
  </si>
  <si>
    <t>DROP</t>
  </si>
  <si>
    <t>개극/투입시간</t>
  </si>
  <si>
    <t>OPENING AND CLOSING TIME</t>
  </si>
  <si>
    <t>OPCLTM</t>
  </si>
  <si>
    <t>개선도</t>
  </si>
  <si>
    <t>IMPROVMENT DEGREE</t>
  </si>
  <si>
    <t>IMPVDG</t>
  </si>
  <si>
    <t>개폐기</t>
  </si>
  <si>
    <t>SWITCH</t>
  </si>
  <si>
    <t>SW</t>
  </si>
  <si>
    <t>건설중</t>
  </si>
  <si>
    <t>BUILD UP</t>
  </si>
  <si>
    <t>BLDP</t>
  </si>
  <si>
    <t>DRY</t>
  </si>
  <si>
    <t>경로</t>
  </si>
  <si>
    <t>PATH</t>
  </si>
  <si>
    <t>PTH</t>
  </si>
  <si>
    <t>경유</t>
  </si>
  <si>
    <t>DIESEL</t>
  </si>
  <si>
    <t>DISL</t>
  </si>
  <si>
    <t>CONTRACT DOCUMENT</t>
  </si>
  <si>
    <t>CNTRD</t>
  </si>
  <si>
    <t>고속도로</t>
  </si>
  <si>
    <t>HIGH WAY</t>
  </si>
  <si>
    <t>HWAY</t>
  </si>
  <si>
    <t>공급받는자</t>
  </si>
  <si>
    <t>SUPPLIED (PERSON)</t>
  </si>
  <si>
    <t>SPLYED</t>
  </si>
  <si>
    <t>과실</t>
  </si>
  <si>
    <t>관세</t>
  </si>
  <si>
    <t>CUSTOMS</t>
  </si>
  <si>
    <t>CSTMS</t>
  </si>
  <si>
    <t>금융권</t>
  </si>
  <si>
    <t>FINANCIAL SECTOR</t>
  </si>
  <si>
    <t>FNSC</t>
  </si>
  <si>
    <t>기록물</t>
  </si>
  <si>
    <t>ARCHIVAL RECORDS</t>
  </si>
  <si>
    <t>ARREC</t>
  </si>
  <si>
    <t>기산</t>
  </si>
  <si>
    <t>CACULATE FROM</t>
  </si>
  <si>
    <t>CALFR</t>
  </si>
  <si>
    <t>기안</t>
  </si>
  <si>
    <t>DRAFT</t>
  </si>
  <si>
    <t>DRFT</t>
  </si>
  <si>
    <t>기안자</t>
  </si>
  <si>
    <t>DRAFTER</t>
  </si>
  <si>
    <t>DRFTR</t>
  </si>
  <si>
    <t>내압</t>
  </si>
  <si>
    <t>INTERNAL PRESSURE</t>
  </si>
  <si>
    <t>INPR</t>
  </si>
  <si>
    <t>내진설계</t>
  </si>
  <si>
    <t>EARTHQUAKE PROOF DESIGN</t>
  </si>
  <si>
    <t>EPDSG</t>
  </si>
  <si>
    <t>다중</t>
  </si>
  <si>
    <t>MULTI</t>
  </si>
  <si>
    <t>MLT</t>
  </si>
  <si>
    <t>담당자별</t>
  </si>
  <si>
    <t>TAKE CHARGE PERSON</t>
  </si>
  <si>
    <t>TCHGR</t>
  </si>
  <si>
    <t>대대</t>
  </si>
  <si>
    <t>BATTALION</t>
  </si>
  <si>
    <t>BTTLN</t>
  </si>
  <si>
    <t>대응</t>
  </si>
  <si>
    <t>DEAL WITH</t>
  </si>
  <si>
    <t>DLWT</t>
  </si>
  <si>
    <t>댓글</t>
  </si>
  <si>
    <t>COMMENT</t>
  </si>
  <si>
    <t>CMNT</t>
  </si>
  <si>
    <t>도자기</t>
  </si>
  <si>
    <t>POTTERY</t>
  </si>
  <si>
    <t>PTRY</t>
  </si>
  <si>
    <t>독촉</t>
  </si>
  <si>
    <t>URGE</t>
  </si>
  <si>
    <t>돌입전류</t>
  </si>
  <si>
    <t>RUSH CURRENT</t>
  </si>
  <si>
    <t>RSCRN</t>
  </si>
  <si>
    <t>러브펀드</t>
  </si>
  <si>
    <t>LOVE FUND</t>
  </si>
  <si>
    <t>LVFND</t>
  </si>
  <si>
    <t>말소</t>
  </si>
  <si>
    <t>ERASE</t>
  </si>
  <si>
    <t>ERS</t>
  </si>
  <si>
    <t>매뉴얼</t>
  </si>
  <si>
    <t>(GUIDE BOOK) MANUAL</t>
  </si>
  <si>
    <t>MNL</t>
  </si>
  <si>
    <t>명단</t>
  </si>
  <si>
    <t>List of Name</t>
  </si>
  <si>
    <t>LIFNM</t>
  </si>
  <si>
    <t>모바일</t>
  </si>
  <si>
    <t>MOBILE DEVICE</t>
  </si>
  <si>
    <t>MBL</t>
  </si>
  <si>
    <t>모의</t>
  </si>
  <si>
    <t>무효전력량계</t>
  </si>
  <si>
    <t>VAR-HOUR METER</t>
  </si>
  <si>
    <t>VARMT</t>
  </si>
  <si>
    <t>묶기</t>
  </si>
  <si>
    <t>BIND</t>
  </si>
  <si>
    <t>미환산</t>
  </si>
  <si>
    <t>UNCONVERTED</t>
  </si>
  <si>
    <t>UCNVR</t>
  </si>
  <si>
    <t>방위세</t>
  </si>
  <si>
    <t>DEFENSE TAX</t>
  </si>
  <si>
    <t>DFTX</t>
  </si>
  <si>
    <t>배전반배전선로계전기</t>
  </si>
  <si>
    <t>SWITCHBOARD DISITRIBUTION LINE RELAY</t>
  </si>
  <si>
    <t>SWDLRL</t>
  </si>
  <si>
    <t>배전반송전선로계전기</t>
  </si>
  <si>
    <t>SWITCHBOARD TRANSMISSION LINE RELAY</t>
  </si>
  <si>
    <t>SWTLRL</t>
  </si>
  <si>
    <t>번지</t>
  </si>
  <si>
    <t>BUNJI(HOUSE NUMBER)</t>
  </si>
  <si>
    <t>BNJ</t>
  </si>
  <si>
    <t>벌칙</t>
  </si>
  <si>
    <t>별도</t>
  </si>
  <si>
    <t>APART</t>
  </si>
  <si>
    <t>부족</t>
  </si>
  <si>
    <t>SHORTS</t>
  </si>
  <si>
    <t>SHRTS</t>
  </si>
  <si>
    <t>북</t>
  </si>
  <si>
    <t>BOOKS</t>
  </si>
  <si>
    <t>BOOK</t>
  </si>
  <si>
    <t>비수기</t>
  </si>
  <si>
    <t>SLACK SEASON</t>
  </si>
  <si>
    <t>SLKSN</t>
  </si>
  <si>
    <t>비정기검침</t>
  </si>
  <si>
    <t>IRREGULARY METER</t>
  </si>
  <si>
    <t>IRMR</t>
  </si>
  <si>
    <t>사회적</t>
  </si>
  <si>
    <t>SOCIAL</t>
  </si>
  <si>
    <t>SCL</t>
  </si>
  <si>
    <t>생성</t>
  </si>
  <si>
    <t>CREATE</t>
  </si>
  <si>
    <t>CRE</t>
  </si>
  <si>
    <t>수선</t>
  </si>
  <si>
    <t>REPAIR</t>
  </si>
  <si>
    <t>RPR</t>
  </si>
  <si>
    <t>수행자</t>
  </si>
  <si>
    <t>EXECUTE PERSON</t>
  </si>
  <si>
    <t>EXCR</t>
  </si>
  <si>
    <t>시력</t>
  </si>
  <si>
    <t>EYESIGHT</t>
  </si>
  <si>
    <t>EYES</t>
  </si>
  <si>
    <t>안내엽서</t>
  </si>
  <si>
    <t>INFORM POSTCARD</t>
  </si>
  <si>
    <t>INFCRD</t>
  </si>
  <si>
    <t>안양</t>
  </si>
  <si>
    <t>ANYANG</t>
  </si>
  <si>
    <t>ANYG</t>
  </si>
  <si>
    <t>양방향</t>
  </si>
  <si>
    <t>BOTHWAY</t>
  </si>
  <si>
    <t>BTHWY</t>
  </si>
  <si>
    <t>어깨쇠</t>
  </si>
  <si>
    <t>ARM</t>
  </si>
  <si>
    <t>어휘</t>
  </si>
  <si>
    <t>VOCABULARY</t>
  </si>
  <si>
    <t>VOCA</t>
  </si>
  <si>
    <t>여입</t>
  </si>
  <si>
    <t>RE-DEPOSIT</t>
  </si>
  <si>
    <t>RDPST</t>
  </si>
  <si>
    <t>연령</t>
  </si>
  <si>
    <t>AGE</t>
  </si>
  <si>
    <t>연령별</t>
  </si>
  <si>
    <t>연습</t>
  </si>
  <si>
    <t>PRACTICE</t>
  </si>
  <si>
    <t>PRCT</t>
  </si>
  <si>
    <t>열쇠</t>
  </si>
  <si>
    <t>DOOR KEY</t>
  </si>
  <si>
    <t>DRKEY</t>
  </si>
  <si>
    <t>영향도</t>
  </si>
  <si>
    <t>IMPACT</t>
  </si>
  <si>
    <t>IMPT</t>
  </si>
  <si>
    <t>예산</t>
  </si>
  <si>
    <t>BUDGET</t>
  </si>
  <si>
    <t>BDGT</t>
  </si>
  <si>
    <t>예치자</t>
  </si>
  <si>
    <t>DEPOSIT PERSON</t>
  </si>
  <si>
    <t>DEPSTR</t>
  </si>
  <si>
    <t>와인딩드럼</t>
  </si>
  <si>
    <t>WINDING DRUM</t>
  </si>
  <si>
    <t>WNDRM</t>
  </si>
  <si>
    <t>운영자</t>
  </si>
  <si>
    <t>OPERATOR</t>
  </si>
  <si>
    <t>OPR</t>
  </si>
  <si>
    <t>운임</t>
  </si>
  <si>
    <t>FREIGHT</t>
  </si>
  <si>
    <t>FRGHT</t>
  </si>
  <si>
    <t>월차</t>
  </si>
  <si>
    <t>MONTHLY VACATION</t>
  </si>
  <si>
    <t>MVCTN</t>
  </si>
  <si>
    <t>위반</t>
  </si>
  <si>
    <t>VIOLATION</t>
  </si>
  <si>
    <t>VLTN</t>
  </si>
  <si>
    <t>유실</t>
  </si>
  <si>
    <t>LOSS</t>
  </si>
  <si>
    <t>유압계</t>
  </si>
  <si>
    <t>OIL PRESSURE GAUGE</t>
  </si>
  <si>
    <t>OLPRG</t>
  </si>
  <si>
    <t>유효전력량계</t>
  </si>
  <si>
    <t>ACTIVE POWER METER</t>
  </si>
  <si>
    <t>ACTMT</t>
  </si>
  <si>
    <t>의도</t>
  </si>
  <si>
    <t>INTENT</t>
  </si>
  <si>
    <t>INTN</t>
  </si>
  <si>
    <t>이온</t>
  </si>
  <si>
    <t>ION</t>
  </si>
  <si>
    <t>이유</t>
  </si>
  <si>
    <t>REASON</t>
  </si>
  <si>
    <t>RSN</t>
  </si>
  <si>
    <t>이행</t>
  </si>
  <si>
    <t>FULFILL OR EXECUTE</t>
  </si>
  <si>
    <t>FUFL</t>
  </si>
  <si>
    <t>인재</t>
  </si>
  <si>
    <t>TALENT PERSON</t>
  </si>
  <si>
    <t>TLTR</t>
  </si>
  <si>
    <t>인플루엔자</t>
  </si>
  <si>
    <t>INFLUENZA</t>
  </si>
  <si>
    <t>INFLU</t>
  </si>
  <si>
    <t>일상운영비</t>
  </si>
  <si>
    <t>ROUTINE OPERATION COST</t>
  </si>
  <si>
    <t>ROPC</t>
  </si>
  <si>
    <t>자기차량손해보험</t>
  </si>
  <si>
    <t>자단</t>
  </si>
  <si>
    <t>LOCAL SIDE</t>
  </si>
  <si>
    <t>LCSD</t>
  </si>
  <si>
    <t>장학금</t>
  </si>
  <si>
    <t>SCHOLARSHIP</t>
  </si>
  <si>
    <t>SCHLS</t>
  </si>
  <si>
    <t>저소득층</t>
  </si>
  <si>
    <t>LOW INCOME GROUP</t>
  </si>
  <si>
    <t>LINCG</t>
  </si>
  <si>
    <t>적발</t>
  </si>
  <si>
    <t>UNCOVER</t>
  </si>
  <si>
    <t>UNCV</t>
  </si>
  <si>
    <t>적상하임</t>
  </si>
  <si>
    <t>LOAD ON AND LOAD OFF WAGE COST</t>
  </si>
  <si>
    <t>LDONFC</t>
  </si>
  <si>
    <t>적용성</t>
  </si>
  <si>
    <t>APPLICABILITY</t>
  </si>
  <si>
    <t>APLCB</t>
  </si>
  <si>
    <t>적중률</t>
  </si>
  <si>
    <t>HIT RATIO</t>
  </si>
  <si>
    <t>HITRT</t>
  </si>
  <si>
    <t>전기공학</t>
  </si>
  <si>
    <t>ELECTRIC ENGINEERING</t>
  </si>
  <si>
    <t>ELENG</t>
  </si>
  <si>
    <t>전류변성기</t>
  </si>
  <si>
    <t>절약</t>
  </si>
  <si>
    <t>ECONOMY(SAVE)</t>
  </si>
  <si>
    <t>ECNMY</t>
  </si>
  <si>
    <t>절환기</t>
  </si>
  <si>
    <t>CHANGE OVER DEVICE</t>
  </si>
  <si>
    <t>CHDVC</t>
  </si>
  <si>
    <t>정류장</t>
  </si>
  <si>
    <t>TRANSPORTATION STOP</t>
  </si>
  <si>
    <t>TSTOP</t>
  </si>
  <si>
    <t>정정자</t>
  </si>
  <si>
    <t>CORRECTION PERSON</t>
  </si>
  <si>
    <t>CRCTR</t>
  </si>
  <si>
    <t>제공자</t>
  </si>
  <si>
    <t>PROVIDE PERSON</t>
  </si>
  <si>
    <t>PRVDR</t>
  </si>
  <si>
    <t>조</t>
  </si>
  <si>
    <t>주석</t>
  </si>
  <si>
    <t>ANNOTATION</t>
  </si>
  <si>
    <t>ANOT</t>
  </si>
  <si>
    <t>주식증권</t>
  </si>
  <si>
    <t>STOCK CERTIFICATE</t>
  </si>
  <si>
    <t>STKCT</t>
  </si>
  <si>
    <t>주행</t>
  </si>
  <si>
    <t>DRIVE</t>
  </si>
  <si>
    <t>DRV</t>
  </si>
  <si>
    <t>지반</t>
  </si>
  <si>
    <t>BASE GROUND</t>
  </si>
  <si>
    <t>BSGR</t>
  </si>
  <si>
    <t>지시서</t>
  </si>
  <si>
    <t>INSTRUCTIONS DOCUMENT</t>
  </si>
  <si>
    <t>INSTRD</t>
  </si>
  <si>
    <t>지입자재</t>
  </si>
  <si>
    <t>MATERIALS PROVIDED BY CONTRACTOR</t>
  </si>
  <si>
    <t>MPCTR</t>
  </si>
  <si>
    <t>직군</t>
  </si>
  <si>
    <t>JOB GROUP</t>
  </si>
  <si>
    <t>JGRP</t>
  </si>
  <si>
    <t>직능급</t>
  </si>
  <si>
    <t>JOB FUNCTION WAGE</t>
  </si>
  <si>
    <t>JFNWG</t>
  </si>
  <si>
    <t>직접</t>
  </si>
  <si>
    <t>DIRECT</t>
  </si>
  <si>
    <t>DRC</t>
  </si>
  <si>
    <t>진상</t>
  </si>
  <si>
    <t>LEADING PHASE</t>
  </si>
  <si>
    <t>LDPH</t>
  </si>
  <si>
    <t>차단/투입시간</t>
  </si>
  <si>
    <t>BREAKING AND CLOSING TIME</t>
  </si>
  <si>
    <t>BRCLTM</t>
  </si>
  <si>
    <t>채널</t>
  </si>
  <si>
    <t>CHANNEL</t>
  </si>
  <si>
    <t>CHNL</t>
  </si>
  <si>
    <t>청평</t>
  </si>
  <si>
    <t>CHEONGPYEONG</t>
  </si>
  <si>
    <t>CGPG</t>
  </si>
  <si>
    <t>초상</t>
  </si>
  <si>
    <t>GRASS</t>
  </si>
  <si>
    <t>초중고</t>
  </si>
  <si>
    <t>ELEMENTARY, MIDDLE, HIGH SCHOOL</t>
  </si>
  <si>
    <t>EMH</t>
  </si>
  <si>
    <t>춘천</t>
  </si>
  <si>
    <t>CHUNCHEON</t>
  </si>
  <si>
    <t>CNCN</t>
  </si>
  <si>
    <t>측정기</t>
  </si>
  <si>
    <t>MEASURING INSTRUMENT</t>
  </si>
  <si>
    <t>MSIN</t>
  </si>
  <si>
    <t>코팅</t>
  </si>
  <si>
    <t>COATING</t>
  </si>
  <si>
    <t>COTNG</t>
  </si>
  <si>
    <t>태그</t>
  </si>
  <si>
    <t>투입시</t>
  </si>
  <si>
    <t>PUT IN</t>
  </si>
  <si>
    <t>PUT</t>
  </si>
  <si>
    <t>투입코일</t>
  </si>
  <si>
    <t>CLOSING COIL</t>
  </si>
  <si>
    <t>CC</t>
  </si>
  <si>
    <t>파견자</t>
  </si>
  <si>
    <t>DISPATCHED WORKER</t>
  </si>
  <si>
    <t>DSPTR</t>
  </si>
  <si>
    <t>패리티</t>
  </si>
  <si>
    <t>PARITY</t>
  </si>
  <si>
    <t>PRTY</t>
  </si>
  <si>
    <t>폐쇄</t>
  </si>
  <si>
    <t>SHUT DOWN</t>
  </si>
  <si>
    <t>SHDW</t>
  </si>
  <si>
    <t>표준</t>
  </si>
  <si>
    <t>STD</t>
  </si>
  <si>
    <t>풀링그립</t>
  </si>
  <si>
    <t>PULLING GRIP</t>
  </si>
  <si>
    <t>PGRP</t>
  </si>
  <si>
    <t>품의</t>
  </si>
  <si>
    <t>CONSULTATION</t>
  </si>
  <si>
    <t>CNSL</t>
  </si>
  <si>
    <t>피고</t>
  </si>
  <si>
    <t>DEFENDANT</t>
  </si>
  <si>
    <t>DFND</t>
  </si>
  <si>
    <t>하늘</t>
  </si>
  <si>
    <t>SKY</t>
  </si>
  <si>
    <t>한도</t>
  </si>
  <si>
    <t>LIMIT</t>
  </si>
  <si>
    <t>LMT</t>
  </si>
  <si>
    <t>현물</t>
  </si>
  <si>
    <t>EXISTING GOODS</t>
  </si>
  <si>
    <t>EXGD</t>
  </si>
  <si>
    <t>환원</t>
  </si>
  <si>
    <t>SWINGBACK</t>
  </si>
  <si>
    <t>SWNG</t>
  </si>
  <si>
    <t>Ash</t>
  </si>
  <si>
    <t>0상</t>
  </si>
  <si>
    <t>PHASE ZERO</t>
  </si>
  <si>
    <t>PH0</t>
  </si>
  <si>
    <t>13.2KV</t>
  </si>
  <si>
    <t>13.2 KILOVOLT</t>
  </si>
  <si>
    <t>KV13D2</t>
  </si>
  <si>
    <t>1나직급</t>
  </si>
  <si>
    <t>JOB RANK 1 NA</t>
  </si>
  <si>
    <t>JR1N</t>
  </si>
  <si>
    <t>PERFORMANCE COEFFICIENT</t>
  </si>
  <si>
    <t>PCOEF</t>
  </si>
  <si>
    <t>KV</t>
  </si>
  <si>
    <t>KILOVOLT</t>
  </si>
  <si>
    <t>TC특성지락요소</t>
  </si>
  <si>
    <t>TRIP COIL CHARACTERISTIC SHORT CIRCUIT/  GROUND/GROUND  EMEMENT</t>
  </si>
  <si>
    <t>TSGE</t>
  </si>
  <si>
    <t>WINDOWS</t>
  </si>
  <si>
    <t>WNDS</t>
  </si>
  <si>
    <t>가변</t>
  </si>
  <si>
    <t>VARY, VARIABLENESS</t>
  </si>
  <si>
    <t>VARY</t>
  </si>
  <si>
    <t>가습기</t>
  </si>
  <si>
    <t>HUMIDIFIER</t>
  </si>
  <si>
    <t>HMDF</t>
  </si>
  <si>
    <t>간접비</t>
  </si>
  <si>
    <t>INDIRECT COST</t>
  </si>
  <si>
    <t>INDRCC</t>
  </si>
  <si>
    <t>감소</t>
  </si>
  <si>
    <t>DECREASE</t>
  </si>
  <si>
    <t>DECR</t>
  </si>
  <si>
    <t>강제</t>
  </si>
  <si>
    <t>FORCING</t>
  </si>
  <si>
    <t>FRCNG</t>
  </si>
  <si>
    <t>건물동</t>
  </si>
  <si>
    <t>BUILDING DONG</t>
  </si>
  <si>
    <t>BLDNG</t>
  </si>
  <si>
    <t>계류</t>
  </si>
  <si>
    <t>MOORAGE</t>
  </si>
  <si>
    <t>MRG</t>
  </si>
  <si>
    <t>고객시설부담금</t>
  </si>
  <si>
    <t>CUSTOMER FACILITY BURDEN AMOUNT</t>
  </si>
  <si>
    <t>CUFBNA</t>
  </si>
  <si>
    <t>공적조서</t>
  </si>
  <si>
    <t>MERIT RECORD REPORT</t>
  </si>
  <si>
    <t>MRRPT</t>
  </si>
  <si>
    <t>공직기강</t>
  </si>
  <si>
    <t>PUBLIC OFFICE DISCIPLINE</t>
  </si>
  <si>
    <t>PBOD</t>
  </si>
  <si>
    <t>교대</t>
  </si>
  <si>
    <t>SHIFT</t>
  </si>
  <si>
    <t>SHFT</t>
  </si>
  <si>
    <t>구분점</t>
  </si>
  <si>
    <t>CLASSIFY POINT</t>
  </si>
  <si>
    <t>CLPT</t>
  </si>
  <si>
    <t>구성원</t>
  </si>
  <si>
    <t>MEMBER</t>
  </si>
  <si>
    <t>MBR</t>
  </si>
  <si>
    <t>구직</t>
  </si>
  <si>
    <t>SEEKING JOB</t>
  </si>
  <si>
    <t>SJOB</t>
  </si>
  <si>
    <t>권선</t>
  </si>
  <si>
    <t>WINDING</t>
  </si>
  <si>
    <t>WNDN</t>
  </si>
  <si>
    <t>AUTHORITY</t>
  </si>
  <si>
    <t>금리</t>
  </si>
  <si>
    <t>INTEREST RATE</t>
  </si>
  <si>
    <t>INTRT</t>
  </si>
  <si>
    <t>기본</t>
  </si>
  <si>
    <t>BASIC</t>
  </si>
  <si>
    <t>BASC</t>
  </si>
  <si>
    <t>기상대</t>
  </si>
  <si>
    <t>WEATHER STATION</t>
  </si>
  <si>
    <t>WTHRS</t>
  </si>
  <si>
    <t>기생충</t>
  </si>
  <si>
    <t>PARASITE</t>
  </si>
  <si>
    <t>PARST</t>
  </si>
  <si>
    <t>나루</t>
  </si>
  <si>
    <t>FERRY</t>
  </si>
  <si>
    <t>FERY</t>
  </si>
  <si>
    <t>노선</t>
  </si>
  <si>
    <t>ROUTE</t>
  </si>
  <si>
    <t>ROUT</t>
  </si>
  <si>
    <t>노임</t>
  </si>
  <si>
    <t>LABOR WAGE</t>
  </si>
  <si>
    <t>LBWG</t>
  </si>
  <si>
    <t>다각형</t>
  </si>
  <si>
    <t>POLYGON</t>
  </si>
  <si>
    <t>PLYG</t>
  </si>
  <si>
    <t>동심</t>
  </si>
  <si>
    <t>CONCENTRIC</t>
  </si>
  <si>
    <t>CONCN</t>
  </si>
  <si>
    <t>러시아</t>
  </si>
  <si>
    <t>Russia</t>
  </si>
  <si>
    <t>RU</t>
  </si>
  <si>
    <t>레터</t>
  </si>
  <si>
    <t>LETTER</t>
  </si>
  <si>
    <t>LTTR</t>
  </si>
  <si>
    <t>매설자</t>
  </si>
  <si>
    <t>BURIAL ACTOR</t>
  </si>
  <si>
    <t>BRYR</t>
  </si>
  <si>
    <t>매우만족</t>
  </si>
  <si>
    <t>HIGHLY SATISFY</t>
  </si>
  <si>
    <t>HSTFY</t>
  </si>
  <si>
    <t>DUST</t>
  </si>
  <si>
    <t>메인보드</t>
  </si>
  <si>
    <t>MAIN BOARD</t>
  </si>
  <si>
    <t>MNBD</t>
  </si>
  <si>
    <t>명목적</t>
  </si>
  <si>
    <t>명판</t>
  </si>
  <si>
    <t>NAME PLATE</t>
  </si>
  <si>
    <t>NMPLT</t>
  </si>
  <si>
    <t>문서키</t>
  </si>
  <si>
    <t>DOCUMENT KEY</t>
  </si>
  <si>
    <t>DKEY</t>
  </si>
  <si>
    <t>미국</t>
  </si>
  <si>
    <t>The United States Of America</t>
  </si>
  <si>
    <t>USA</t>
  </si>
  <si>
    <t>미만</t>
  </si>
  <si>
    <t>UNDER</t>
  </si>
  <si>
    <t>UDR</t>
  </si>
  <si>
    <t>미세먼지PM2.5</t>
  </si>
  <si>
    <t>FINE PARTICULATE MATTER(PM2.5)</t>
  </si>
  <si>
    <t>FPMT</t>
  </si>
  <si>
    <t>바닥</t>
  </si>
  <si>
    <t>BOTTOM</t>
  </si>
  <si>
    <t>BTM</t>
  </si>
  <si>
    <t>반복</t>
  </si>
  <si>
    <t>REPEAT</t>
  </si>
  <si>
    <t>REPT</t>
  </si>
  <si>
    <t>발신</t>
  </si>
  <si>
    <t>배경</t>
  </si>
  <si>
    <t>BACKGROUND</t>
  </si>
  <si>
    <t>BKGR</t>
  </si>
  <si>
    <t>배전반변압기계전기</t>
  </si>
  <si>
    <t>SWITCHBOARD TRANSFORMER RELAY</t>
  </si>
  <si>
    <t>SWTRRL</t>
  </si>
  <si>
    <t>변경전</t>
  </si>
  <si>
    <t>BEFORE CHANGE</t>
  </si>
  <si>
    <t>BCHG</t>
  </si>
  <si>
    <t>변경후</t>
  </si>
  <si>
    <t>AFTER CHANGE</t>
  </si>
  <si>
    <t>ACHG</t>
  </si>
  <si>
    <t>변화</t>
  </si>
  <si>
    <t>CHANGE</t>
  </si>
  <si>
    <t>CHG</t>
  </si>
  <si>
    <t>보험료</t>
  </si>
  <si>
    <t>INSURANCE FEE</t>
  </si>
  <si>
    <t>INSUF</t>
  </si>
  <si>
    <t>부</t>
  </si>
  <si>
    <t>Secondary</t>
  </si>
  <si>
    <t>SCDR</t>
  </si>
  <si>
    <t>부분추가</t>
  </si>
  <si>
    <t>PART ADD</t>
  </si>
  <si>
    <t>PADD</t>
  </si>
  <si>
    <t>부분해지</t>
  </si>
  <si>
    <t>PART TERMINATION</t>
  </si>
  <si>
    <t>PTRM</t>
  </si>
  <si>
    <t>부속물</t>
  </si>
  <si>
    <t>SUBSIDIARY THING</t>
  </si>
  <si>
    <t>SBTH</t>
  </si>
  <si>
    <t>부위</t>
  </si>
  <si>
    <t>PART POSITION</t>
  </si>
  <si>
    <t>PPOS</t>
  </si>
  <si>
    <t>부적절</t>
  </si>
  <si>
    <t>NO PERTINENCE</t>
  </si>
  <si>
    <t>NOPRT</t>
  </si>
  <si>
    <t>부지</t>
  </si>
  <si>
    <t>MINUTE</t>
  </si>
  <si>
    <t>MN</t>
  </si>
  <si>
    <t>불용어</t>
  </si>
  <si>
    <t>STOPWORD</t>
  </si>
  <si>
    <t>STWRD</t>
  </si>
  <si>
    <t>비주얼</t>
  </si>
  <si>
    <t>VISUAL</t>
  </si>
  <si>
    <t>VSL</t>
  </si>
  <si>
    <t>서인천</t>
  </si>
  <si>
    <t>WEST INCHEON</t>
  </si>
  <si>
    <t>WINCN</t>
  </si>
  <si>
    <t>선종</t>
  </si>
  <si>
    <t>WIRE KIND</t>
  </si>
  <si>
    <t>WRKND</t>
  </si>
  <si>
    <t>선주</t>
  </si>
  <si>
    <t>SHIP OWNER</t>
  </si>
  <si>
    <t>SHPO</t>
  </si>
  <si>
    <t>설명서</t>
  </si>
  <si>
    <t>설치선</t>
  </si>
  <si>
    <t>INSTALL LINE</t>
  </si>
  <si>
    <t>INSLN</t>
  </si>
  <si>
    <t>성과보고서</t>
  </si>
  <si>
    <t>OUTCOME REPORT</t>
  </si>
  <si>
    <t>OCRPT</t>
  </si>
  <si>
    <t>성장성</t>
  </si>
  <si>
    <t>GROWTH</t>
  </si>
  <si>
    <t>GROW</t>
  </si>
  <si>
    <t>성적서</t>
  </si>
  <si>
    <t>PERFORMANCE GRADE DOCUMENT(REPORT)</t>
  </si>
  <si>
    <t>PGRDD</t>
  </si>
  <si>
    <t>세대</t>
  </si>
  <si>
    <t>소급</t>
  </si>
  <si>
    <t>RETROACTIVITY</t>
  </si>
  <si>
    <t>RTRC</t>
  </si>
  <si>
    <t>소방</t>
  </si>
  <si>
    <t>FIREFIGHTING</t>
  </si>
  <si>
    <t>FRFG</t>
  </si>
  <si>
    <t>소전류제한기</t>
  </si>
  <si>
    <t>SMALL CURRENT LIMITER</t>
  </si>
  <si>
    <t>SCLMT</t>
  </si>
  <si>
    <t>송주법</t>
  </si>
  <si>
    <t>ACT ON COMPENSATION AND SUPPORT FOR AREAS ADJACENT TO TRANSMISSION AND SUBSTATION FACILITIES</t>
  </si>
  <si>
    <t>ACSAT</t>
  </si>
  <si>
    <t>순환</t>
  </si>
  <si>
    <t>CIRCULATION</t>
  </si>
  <si>
    <t>CRCLN</t>
  </si>
  <si>
    <t>승소</t>
  </si>
  <si>
    <t>WIN LAWSUIT</t>
  </si>
  <si>
    <t>WLWS</t>
  </si>
  <si>
    <t>시</t>
  </si>
  <si>
    <t>HOUR (OCLOCK)</t>
  </si>
  <si>
    <t>시도</t>
  </si>
  <si>
    <t>TRY</t>
  </si>
  <si>
    <t>시분</t>
  </si>
  <si>
    <t>HOUR-MINUTE</t>
  </si>
  <si>
    <t>HM</t>
  </si>
  <si>
    <t>시스템복구</t>
  </si>
  <si>
    <t>SYSTEM RECOVERY</t>
  </si>
  <si>
    <t>SRCVRY</t>
  </si>
  <si>
    <t>신규</t>
  </si>
  <si>
    <t>NEW</t>
  </si>
  <si>
    <t>실패</t>
  </si>
  <si>
    <t>안전요원</t>
  </si>
  <si>
    <t>SAFETY GUARD</t>
  </si>
  <si>
    <t>SFGD</t>
  </si>
  <si>
    <t>압도</t>
  </si>
  <si>
    <t>Degree Of Pressure</t>
  </si>
  <si>
    <t>DGRPR</t>
  </si>
  <si>
    <t>압입</t>
  </si>
  <si>
    <t>PRESS IN</t>
  </si>
  <si>
    <t>PRSIN</t>
  </si>
  <si>
    <t>앵커</t>
  </si>
  <si>
    <t>ANCHOR</t>
  </si>
  <si>
    <t>ANCHR</t>
  </si>
  <si>
    <t>야장</t>
  </si>
  <si>
    <t>FIELD NOTE</t>
  </si>
  <si>
    <t>FDNT</t>
  </si>
  <si>
    <t>역종</t>
  </si>
  <si>
    <t>MILITARY SERVICE CLASSIFICATION</t>
  </si>
  <si>
    <t>MSVCL</t>
  </si>
  <si>
    <t>역할</t>
  </si>
  <si>
    <t>ROLE</t>
  </si>
  <si>
    <t>열람</t>
  </si>
  <si>
    <t>영역</t>
  </si>
  <si>
    <t>영향</t>
  </si>
  <si>
    <t>외출</t>
  </si>
  <si>
    <t>GO OUTSIDE</t>
  </si>
  <si>
    <t>GOTSD</t>
  </si>
  <si>
    <t>요청</t>
  </si>
  <si>
    <t>원스톱</t>
  </si>
  <si>
    <t>ONE-STOP</t>
  </si>
  <si>
    <t>OSTOP</t>
  </si>
  <si>
    <t>위탁</t>
  </si>
  <si>
    <t>CONSIGN</t>
  </si>
  <si>
    <t>CNSG</t>
  </si>
  <si>
    <t>유효전력</t>
  </si>
  <si>
    <t>ACTIVE POWER</t>
  </si>
  <si>
    <t>APWR</t>
  </si>
  <si>
    <t>의암</t>
  </si>
  <si>
    <t>UIAM</t>
  </si>
  <si>
    <t>이관용</t>
  </si>
  <si>
    <t>CONTROL TRANSFER</t>
  </si>
  <si>
    <t>CTRAN</t>
  </si>
  <si>
    <t>일반용</t>
  </si>
  <si>
    <t>GENERAL</t>
  </si>
  <si>
    <t>GNRL</t>
  </si>
  <si>
    <t>입장</t>
  </si>
  <si>
    <t>ENTERANCE</t>
  </si>
  <si>
    <t>ENTR</t>
  </si>
  <si>
    <t>Receiving Shipment</t>
  </si>
  <si>
    <t>RCVSHP</t>
  </si>
  <si>
    <t>자격기준</t>
  </si>
  <si>
    <t>QUALIFICATION STANDARD</t>
  </si>
  <si>
    <t>QLSTD</t>
  </si>
  <si>
    <t>자기계발비</t>
  </si>
  <si>
    <t>SELF-IMPROVEMENT COST</t>
  </si>
  <si>
    <t>SIMPC</t>
  </si>
  <si>
    <t>자기주</t>
  </si>
  <si>
    <t>SELF POLE</t>
  </si>
  <si>
    <t>SLFPL</t>
  </si>
  <si>
    <t>저압선</t>
  </si>
  <si>
    <t>저압케이블</t>
  </si>
  <si>
    <t>LOW VOLTAGE CABLE</t>
  </si>
  <si>
    <t>LVCBL</t>
  </si>
  <si>
    <t>전공</t>
  </si>
  <si>
    <t>MAJOR SUBJECT</t>
  </si>
  <si>
    <t>MJSBJ</t>
  </si>
  <si>
    <t>전불</t>
  </si>
  <si>
    <t>PREPAY BILLS</t>
  </si>
  <si>
    <t>PPAYB</t>
  </si>
  <si>
    <t>접수처리</t>
  </si>
  <si>
    <t>ACCEPT PROCESSING</t>
  </si>
  <si>
    <t>APROC</t>
  </si>
  <si>
    <t>정거장</t>
  </si>
  <si>
    <t>정격</t>
  </si>
  <si>
    <t>REGULARITY</t>
  </si>
  <si>
    <t>RGLT</t>
  </si>
  <si>
    <t>정상전류</t>
  </si>
  <si>
    <t>STATIONARY CURRENT</t>
  </si>
  <si>
    <t>STNCRN</t>
  </si>
  <si>
    <t>정의</t>
  </si>
  <si>
    <t>DEFINITION</t>
  </si>
  <si>
    <t>DEF</t>
  </si>
  <si>
    <t>제각손</t>
  </si>
  <si>
    <t>WRITE-OFF LOSS</t>
  </si>
  <si>
    <t>WOLS</t>
  </si>
  <si>
    <t>제기</t>
  </si>
  <si>
    <t>POSE</t>
  </si>
  <si>
    <t>제도</t>
  </si>
  <si>
    <t>(POLICY) SYSTEM</t>
  </si>
  <si>
    <t>SYST</t>
  </si>
  <si>
    <t>TITL</t>
  </si>
  <si>
    <t>제적자</t>
  </si>
  <si>
    <t>EXPELLED (PERSON)</t>
  </si>
  <si>
    <t>EXPLDR</t>
  </si>
  <si>
    <t>중간평가자</t>
  </si>
  <si>
    <t>MIDDLE EVALUATION PERSON</t>
  </si>
  <si>
    <t>MEVR</t>
  </si>
  <si>
    <t>중부하</t>
  </si>
  <si>
    <t>MEDIUM CATEGORIZATION</t>
  </si>
  <si>
    <t>MCG</t>
  </si>
  <si>
    <t>지역별</t>
  </si>
  <si>
    <t>지원비</t>
  </si>
  <si>
    <t>SUPPORT COST</t>
  </si>
  <si>
    <t>SUPRC</t>
  </si>
  <si>
    <t>직능</t>
  </si>
  <si>
    <t>JOB FUNCTION</t>
  </si>
  <si>
    <t>JFNC</t>
  </si>
  <si>
    <t>직원</t>
  </si>
  <si>
    <t>집수</t>
  </si>
  <si>
    <t>WATER CATCHMENT</t>
  </si>
  <si>
    <t>WTCTH</t>
  </si>
  <si>
    <t>착암기</t>
  </si>
  <si>
    <t>ROCK DRILL</t>
  </si>
  <si>
    <t>RCDRL</t>
  </si>
  <si>
    <t>참석단</t>
  </si>
  <si>
    <t>ATTENDANCE TEAM</t>
  </si>
  <si>
    <t>ATNTM</t>
  </si>
  <si>
    <t>채택</t>
  </si>
  <si>
    <t>ADOPTION</t>
  </si>
  <si>
    <t>ADPT</t>
  </si>
  <si>
    <t>천문</t>
  </si>
  <si>
    <t>Astronomy</t>
  </si>
  <si>
    <t>ASTRNM</t>
  </si>
  <si>
    <t>청구인</t>
  </si>
  <si>
    <t>(BILL) REQUEST PERSON</t>
  </si>
  <si>
    <t>REQR</t>
  </si>
  <si>
    <t>청구자</t>
  </si>
  <si>
    <t>청소</t>
  </si>
  <si>
    <t>CLEANING</t>
  </si>
  <si>
    <t>CLEAN</t>
  </si>
  <si>
    <t>촬영</t>
  </si>
  <si>
    <t>FILMING</t>
  </si>
  <si>
    <t>FLMN</t>
  </si>
  <si>
    <t>추징</t>
  </si>
  <si>
    <t>ADDITIONAL LEVY</t>
  </si>
  <si>
    <t>ALVY</t>
  </si>
  <si>
    <t>추천</t>
  </si>
  <si>
    <t>RECOMMENDATION</t>
  </si>
  <si>
    <t>RCMD</t>
  </si>
  <si>
    <t>추첨자</t>
  </si>
  <si>
    <t>LOTTERY PERSON</t>
  </si>
  <si>
    <t>LTRYR</t>
  </si>
  <si>
    <t>축척</t>
  </si>
  <si>
    <t>REDUCED SCALE</t>
  </si>
  <si>
    <t>RSCL</t>
  </si>
  <si>
    <t>출동</t>
  </si>
  <si>
    <t>GOING OUT</t>
  </si>
  <si>
    <t>GOUT</t>
  </si>
  <si>
    <t>취소자</t>
  </si>
  <si>
    <t>CANCELLER</t>
  </si>
  <si>
    <t>CNCLR</t>
  </si>
  <si>
    <t>취지</t>
  </si>
  <si>
    <t>PURPOSE</t>
  </si>
  <si>
    <t>PURP</t>
  </si>
  <si>
    <t>컨설팅</t>
  </si>
  <si>
    <t>CNSLT</t>
  </si>
  <si>
    <t>TEAM</t>
  </si>
  <si>
    <t>파쇄비</t>
  </si>
  <si>
    <t>CRUSH COST</t>
  </si>
  <si>
    <t>CRSHC</t>
  </si>
  <si>
    <t>파이프</t>
  </si>
  <si>
    <t>포르투갈</t>
  </si>
  <si>
    <t>Portugal</t>
  </si>
  <si>
    <t>PRTG</t>
  </si>
  <si>
    <t>표준서</t>
  </si>
  <si>
    <t>풀타임</t>
  </si>
  <si>
    <t>FULL TIME</t>
  </si>
  <si>
    <t>FTIME</t>
  </si>
  <si>
    <t>피크</t>
  </si>
  <si>
    <t>PEAK</t>
  </si>
  <si>
    <t>합병</t>
  </si>
  <si>
    <t>MERGER</t>
  </si>
  <si>
    <t>MRGR</t>
  </si>
  <si>
    <t>해상고/지상고</t>
  </si>
  <si>
    <t>SEA AND EARTH HEIGHT</t>
  </si>
  <si>
    <t>SEHGT</t>
  </si>
  <si>
    <t>현수</t>
  </si>
  <si>
    <t>SUSPENSION</t>
  </si>
  <si>
    <t>SUSP</t>
  </si>
  <si>
    <t>확정급여형</t>
  </si>
  <si>
    <t>RETIREMENT PENSION DEFINED BENEFIT TYPE</t>
  </si>
  <si>
    <t>RPDBT</t>
  </si>
  <si>
    <t>확정기여형</t>
  </si>
  <si>
    <t>RETIREMENT PENSION DEFINED CONTRIBUTION TYPE</t>
  </si>
  <si>
    <t>RPDCT</t>
  </si>
  <si>
    <t>회복</t>
  </si>
  <si>
    <t>RECOVERY</t>
  </si>
  <si>
    <t>RECVRY</t>
  </si>
  <si>
    <t>효도수당</t>
  </si>
  <si>
    <t>FILIAL DUTY ALLOWANCE</t>
  </si>
  <si>
    <t>FDALW</t>
  </si>
  <si>
    <t>후단</t>
  </si>
  <si>
    <t>LATTER PART</t>
  </si>
  <si>
    <t>LTPRT</t>
  </si>
  <si>
    <t>휴가</t>
  </si>
  <si>
    <t>VACATION</t>
  </si>
  <si>
    <t>VCTN</t>
  </si>
  <si>
    <t>6직급이하</t>
  </si>
  <si>
    <t>LESS THAN 6 JOB RANK</t>
  </si>
  <si>
    <t>LTJR6</t>
  </si>
  <si>
    <t>GPT</t>
  </si>
  <si>
    <t>GLUTAMIC PYRUVATE TRANSAMINASE</t>
  </si>
  <si>
    <t>HDFS</t>
  </si>
  <si>
    <t>HADOOP DISTRIBUTED FILE SYSTEM</t>
  </si>
  <si>
    <t>LQI</t>
  </si>
  <si>
    <t>LINK QUALITY INDICATOR</t>
  </si>
  <si>
    <t>SG스테이션통합운영시스템</t>
  </si>
  <si>
    <t>SMART GRID STATION INTEGRATION OPERATION SYSTEM</t>
  </si>
  <si>
    <t>KBTOS</t>
  </si>
  <si>
    <t>TC특성단락요소</t>
  </si>
  <si>
    <t>TRIP COIL CHARACTERISTIC SHORT CIRCUIT/INTERRUPTION EMEMENT</t>
  </si>
  <si>
    <t>TSCE</t>
  </si>
  <si>
    <t>간식</t>
  </si>
  <si>
    <t>SNACK</t>
  </si>
  <si>
    <t>강관</t>
  </si>
  <si>
    <t>STEEL PIPE</t>
  </si>
  <si>
    <t>STPP</t>
  </si>
  <si>
    <t>개인</t>
  </si>
  <si>
    <t>PERSONAL</t>
  </si>
  <si>
    <t>PERSN</t>
  </si>
  <si>
    <t>결선</t>
  </si>
  <si>
    <t>CONNECTION WIRING</t>
  </si>
  <si>
    <t>CNWR</t>
  </si>
  <si>
    <t>경상비</t>
  </si>
  <si>
    <t>ORDINARY COST</t>
  </si>
  <si>
    <t>ORDC</t>
  </si>
  <si>
    <t>경영</t>
  </si>
  <si>
    <t>MANAGEMENT</t>
  </si>
  <si>
    <t>MNG</t>
  </si>
  <si>
    <t>경영진</t>
  </si>
  <si>
    <t>계측기</t>
  </si>
  <si>
    <t>공급가능</t>
  </si>
  <si>
    <t>SUPPLIABLE</t>
  </si>
  <si>
    <t>SPLBL</t>
  </si>
  <si>
    <t>COMMON</t>
  </si>
  <si>
    <t>COM</t>
  </si>
  <si>
    <t>과락</t>
  </si>
  <si>
    <t>FAIL SUBJECT</t>
  </si>
  <si>
    <t>FLSBJ</t>
  </si>
  <si>
    <t>과전류</t>
  </si>
  <si>
    <t>OVERCURRENT</t>
  </si>
  <si>
    <t>OVCRN</t>
  </si>
  <si>
    <t>관계인</t>
  </si>
  <si>
    <t>RELATIONAL PERSON</t>
  </si>
  <si>
    <t>RELR</t>
  </si>
  <si>
    <t>관로</t>
  </si>
  <si>
    <t>PIPE LINE</t>
  </si>
  <si>
    <t>PPLN</t>
  </si>
  <si>
    <t>관측소</t>
  </si>
  <si>
    <t>OBSERVATORY</t>
  </si>
  <si>
    <t>OBSVTR</t>
  </si>
  <si>
    <t>관형주</t>
  </si>
  <si>
    <t>TUBULAR POLE</t>
  </si>
  <si>
    <t>TBPL</t>
  </si>
  <si>
    <t>광원색</t>
  </si>
  <si>
    <t>LIGHT SOURCE COLOR</t>
  </si>
  <si>
    <t>LSCL</t>
  </si>
  <si>
    <t>교통편</t>
  </si>
  <si>
    <t>TRANSPORTATION MEANS</t>
  </si>
  <si>
    <t>TRNSMN</t>
  </si>
  <si>
    <t>국가수도</t>
  </si>
  <si>
    <t>NATION CAPITAL</t>
  </si>
  <si>
    <t>NCPTL</t>
  </si>
  <si>
    <t>국번</t>
  </si>
  <si>
    <t>(TELEPHONE) EXCHANGE NUMBER</t>
  </si>
  <si>
    <t>EXNO</t>
  </si>
  <si>
    <t>글</t>
  </si>
  <si>
    <t>WRITTEN TEXT</t>
  </si>
  <si>
    <t>WRTT</t>
  </si>
  <si>
    <t>글로불린</t>
  </si>
  <si>
    <t>GLOBULIN</t>
  </si>
  <si>
    <t>GLBLN</t>
  </si>
  <si>
    <t>급여</t>
  </si>
  <si>
    <t>SALARY</t>
  </si>
  <si>
    <t>SAL</t>
  </si>
  <si>
    <t>기소</t>
  </si>
  <si>
    <t>PROSECUTE</t>
  </si>
  <si>
    <t>PRSCT</t>
  </si>
  <si>
    <t>기술기획처</t>
  </si>
  <si>
    <t>TECHNOLOGY PLANNING DEPARTMENT</t>
  </si>
  <si>
    <t>TPDPT</t>
  </si>
  <si>
    <t>기증</t>
  </si>
  <si>
    <t>기타자재</t>
  </si>
  <si>
    <t>ETC MATERIAL</t>
  </si>
  <si>
    <t>ETCMT</t>
  </si>
  <si>
    <t>내열성</t>
  </si>
  <si>
    <t>HEAT RESISTANCE</t>
  </si>
  <si>
    <t>HTRST</t>
  </si>
  <si>
    <t>년분기</t>
  </si>
  <si>
    <t>QUART YEAR</t>
  </si>
  <si>
    <t>YQRT</t>
  </si>
  <si>
    <t>년분기별</t>
  </si>
  <si>
    <t>농림수산측</t>
  </si>
  <si>
    <t>AGRICULTURE, FORESTRY AND FISHERIES SIDE</t>
  </si>
  <si>
    <t>AFFSD</t>
  </si>
  <si>
    <t>뇌질환</t>
  </si>
  <si>
    <t>BRAIN ILLNESS</t>
  </si>
  <si>
    <t>BRILL</t>
  </si>
  <si>
    <t>답변자</t>
  </si>
  <si>
    <t>REPLYER</t>
  </si>
  <si>
    <t>RPLYR</t>
  </si>
  <si>
    <t>대기업</t>
  </si>
  <si>
    <t>LARGE COMPANY</t>
  </si>
  <si>
    <t>LGCO</t>
  </si>
  <si>
    <t>동료</t>
  </si>
  <si>
    <t>COLLEAGUE</t>
  </si>
  <si>
    <t>CLEG</t>
  </si>
  <si>
    <t>동호회</t>
  </si>
  <si>
    <t>등가경간</t>
  </si>
  <si>
    <t>RULLING SPAN</t>
  </si>
  <si>
    <t>RLSPN</t>
  </si>
  <si>
    <t>등고</t>
  </si>
  <si>
    <t>CONTOUR</t>
  </si>
  <si>
    <t>CNTUR</t>
  </si>
  <si>
    <t>만족</t>
  </si>
  <si>
    <t>SATISFY</t>
  </si>
  <si>
    <t>STFY</t>
  </si>
  <si>
    <t>만회</t>
  </si>
  <si>
    <t>매핑</t>
  </si>
  <si>
    <t>MAPPING</t>
  </si>
  <si>
    <t>MAPP</t>
  </si>
  <si>
    <t>모듈</t>
  </si>
  <si>
    <t>MODULE</t>
  </si>
  <si>
    <t>MODL</t>
  </si>
  <si>
    <t>무상</t>
  </si>
  <si>
    <t>FREE</t>
  </si>
  <si>
    <t>무통장</t>
  </si>
  <si>
    <t>NO BANKBOOK</t>
  </si>
  <si>
    <t>NOBB</t>
  </si>
  <si>
    <t>문화재</t>
  </si>
  <si>
    <t>CULTURAL ASSETS</t>
  </si>
  <si>
    <t>CLTAST</t>
  </si>
  <si>
    <t>미세먼지PM10</t>
  </si>
  <si>
    <t>COARSE PARTICULATE MATTER(PM10)</t>
  </si>
  <si>
    <t>CPMT</t>
  </si>
  <si>
    <t>미수</t>
  </si>
  <si>
    <t>UNCOLLECTED</t>
  </si>
  <si>
    <t>UNCLT</t>
  </si>
  <si>
    <t>미승인</t>
  </si>
  <si>
    <t>DISAPPROVAL</t>
  </si>
  <si>
    <t>DAPR</t>
  </si>
  <si>
    <t>미인식</t>
  </si>
  <si>
    <t>UNRECOGNIZED</t>
  </si>
  <si>
    <t>URCOG</t>
  </si>
  <si>
    <t>반려</t>
  </si>
  <si>
    <t>SENDING BACK</t>
  </si>
  <si>
    <t>SNBK</t>
  </si>
  <si>
    <t>반출증</t>
  </si>
  <si>
    <t>TAKE OUT CERTIFICATE</t>
  </si>
  <si>
    <t>TKOTC</t>
  </si>
  <si>
    <t>배치</t>
  </si>
  <si>
    <t>ARRANGEMENT</t>
  </si>
  <si>
    <t>ARRN</t>
  </si>
  <si>
    <t>범위</t>
  </si>
  <si>
    <t>SCOPE</t>
  </si>
  <si>
    <t>SCOP</t>
  </si>
  <si>
    <t>변압비</t>
  </si>
  <si>
    <t>TRANSFORMER RATIO</t>
  </si>
  <si>
    <t>TRRT</t>
  </si>
  <si>
    <t>보호기기</t>
  </si>
  <si>
    <t>PROTECTION DEVICE</t>
  </si>
  <si>
    <t>PRDVC</t>
  </si>
  <si>
    <t>보호장치</t>
  </si>
  <si>
    <t>PROTECTION EQUIPMENT</t>
  </si>
  <si>
    <t>PREQP</t>
  </si>
  <si>
    <t>본격운영</t>
  </si>
  <si>
    <t>REAL OPERATION</t>
  </si>
  <si>
    <t>RLOP</t>
  </si>
  <si>
    <t>부녀자</t>
  </si>
  <si>
    <t>WOMAN</t>
  </si>
  <si>
    <t>WMAN</t>
  </si>
  <si>
    <t>부수기</t>
  </si>
  <si>
    <t>SMASH</t>
  </si>
  <si>
    <t>SMSH</t>
  </si>
  <si>
    <t>부처</t>
  </si>
  <si>
    <t>MINISTRY AND OFFICE</t>
  </si>
  <si>
    <t>MNOFC</t>
  </si>
  <si>
    <t>불우이웃돕기</t>
  </si>
  <si>
    <t>HELPING NEEDY NEIGHBOR</t>
  </si>
  <si>
    <t>HLPNN</t>
  </si>
  <si>
    <t>비전산</t>
  </si>
  <si>
    <t>NO INFORMATION TECHNOLOGY</t>
  </si>
  <si>
    <t>NOIT</t>
  </si>
  <si>
    <t>비축</t>
  </si>
  <si>
    <t>STOCKPILE</t>
  </si>
  <si>
    <t>STCPL</t>
  </si>
  <si>
    <t>사업화</t>
  </si>
  <si>
    <t>MAKE BUSINESS</t>
  </si>
  <si>
    <t>MBIZ</t>
  </si>
  <si>
    <t>사용권한</t>
  </si>
  <si>
    <t>USE AUTHORITY</t>
  </si>
  <si>
    <t>USATH</t>
  </si>
  <si>
    <t>삼성생명</t>
  </si>
  <si>
    <t>SAMSUNG LIFE INSURANCE COMPANY</t>
  </si>
  <si>
    <t>SSLIC</t>
  </si>
  <si>
    <t>상업</t>
  </si>
  <si>
    <t>COMMERCE</t>
  </si>
  <si>
    <t>CMC</t>
  </si>
  <si>
    <t>상품화</t>
  </si>
  <si>
    <t>PRODUCTIZATION</t>
  </si>
  <si>
    <t>PRDCZ</t>
  </si>
  <si>
    <t>생활안정자금</t>
  </si>
  <si>
    <t>LIVING STABILIZATION FUND</t>
  </si>
  <si>
    <t>LVSFND</t>
  </si>
  <si>
    <t>소기업</t>
  </si>
  <si>
    <t>SMALL COMPANY</t>
  </si>
  <si>
    <t>SMLCO</t>
  </si>
  <si>
    <t>소산</t>
  </si>
  <si>
    <t>DISSIPATION</t>
  </si>
  <si>
    <t>DSPTN</t>
  </si>
  <si>
    <t>소양강</t>
  </si>
  <si>
    <t>SOYANG RIVER</t>
  </si>
  <si>
    <t>SOYGRV</t>
  </si>
  <si>
    <t>수중</t>
  </si>
  <si>
    <t>UNDERWATER</t>
  </si>
  <si>
    <t>UWTR</t>
  </si>
  <si>
    <t>수탁사업자</t>
  </si>
  <si>
    <t>CONSIGNEE</t>
  </si>
  <si>
    <t>CNSGE</t>
  </si>
  <si>
    <t>숙소</t>
  </si>
  <si>
    <t>ACCOMMODATION</t>
  </si>
  <si>
    <t>ACMD</t>
  </si>
  <si>
    <t>스크루로드</t>
  </si>
  <si>
    <t>SCREW LOAD</t>
  </si>
  <si>
    <t>SCRLD</t>
  </si>
  <si>
    <t>습식</t>
  </si>
  <si>
    <t>Wet Method</t>
  </si>
  <si>
    <t>WETMHD</t>
  </si>
  <si>
    <t>시설물</t>
  </si>
  <si>
    <t>심사</t>
  </si>
  <si>
    <t>INVESTIGATE AND JUDGE</t>
  </si>
  <si>
    <t>INJD</t>
  </si>
  <si>
    <t>어학</t>
  </si>
  <si>
    <t>연기감지</t>
  </si>
  <si>
    <t>SMOKE DETECTION</t>
  </si>
  <si>
    <t>SMKDT</t>
  </si>
  <si>
    <t>열정</t>
  </si>
  <si>
    <t>PASSION</t>
  </si>
  <si>
    <t>PASN</t>
  </si>
  <si>
    <t>오작동</t>
  </si>
  <si>
    <t>MALFUNCTION</t>
  </si>
  <si>
    <t>MLFN</t>
  </si>
  <si>
    <t>와트당</t>
  </si>
  <si>
    <t>WATT</t>
  </si>
  <si>
    <t>왼쪽</t>
  </si>
  <si>
    <t>LEFT</t>
  </si>
  <si>
    <t>LFT</t>
  </si>
  <si>
    <t>용도</t>
  </si>
  <si>
    <t>USE PURPOSE</t>
  </si>
  <si>
    <t>UPRP</t>
  </si>
  <si>
    <t>용량별</t>
  </si>
  <si>
    <t>CAPACITY</t>
  </si>
  <si>
    <t>CPCT</t>
  </si>
  <si>
    <t>용품</t>
  </si>
  <si>
    <t>SUPPLIES</t>
  </si>
  <si>
    <t>SUPLI</t>
  </si>
  <si>
    <t>운영</t>
  </si>
  <si>
    <t>OP</t>
  </si>
  <si>
    <t>운행</t>
  </si>
  <si>
    <t>원시</t>
  </si>
  <si>
    <t>PRIMITIVE</t>
  </si>
  <si>
    <t>PRMTV</t>
  </si>
  <si>
    <t>원토</t>
  </si>
  <si>
    <t>ORIGINAL CLAY</t>
  </si>
  <si>
    <t>ORCLY</t>
  </si>
  <si>
    <t>월요일</t>
  </si>
  <si>
    <t>MONDAY</t>
  </si>
  <si>
    <t>MON</t>
  </si>
  <si>
    <t>위탁투입인력</t>
  </si>
  <si>
    <t>CONSIGNMENT INPUT MANPOWER</t>
  </si>
  <si>
    <t>CNIM</t>
  </si>
  <si>
    <t>유니크</t>
  </si>
  <si>
    <t>UNIQUE</t>
  </si>
  <si>
    <t>UNQ</t>
  </si>
  <si>
    <t>이력</t>
  </si>
  <si>
    <t>HISTORY</t>
  </si>
  <si>
    <t>HST</t>
  </si>
  <si>
    <t>이용권</t>
  </si>
  <si>
    <t>USE RIGHT</t>
  </si>
  <si>
    <t>USRGT</t>
  </si>
  <si>
    <t>인덕터</t>
  </si>
  <si>
    <t>INDUCTOR</t>
  </si>
  <si>
    <t>INDTR</t>
  </si>
  <si>
    <t>임피던스</t>
  </si>
  <si>
    <t>IMPEDANCE</t>
  </si>
  <si>
    <t>IMP</t>
  </si>
  <si>
    <t>자재검사처</t>
  </si>
  <si>
    <t>MATERIALS INSPECTION DEPARTMENT</t>
  </si>
  <si>
    <t>MIDPT</t>
  </si>
  <si>
    <t>작업장</t>
  </si>
  <si>
    <t>WORK FIELD</t>
  </si>
  <si>
    <t>WFLD</t>
  </si>
  <si>
    <t>장표</t>
  </si>
  <si>
    <t>LEDGER AND SLIP</t>
  </si>
  <si>
    <t>LDSLP</t>
  </si>
  <si>
    <t>재질문</t>
  </si>
  <si>
    <t>REINQUIRY</t>
  </si>
  <si>
    <t>RINQY</t>
  </si>
  <si>
    <t>전산화</t>
  </si>
  <si>
    <t>(COMPUTERIZATION) MESH</t>
  </si>
  <si>
    <t>MESH</t>
  </si>
  <si>
    <t>전원공급장치</t>
  </si>
  <si>
    <t>전주</t>
  </si>
  <si>
    <t>전회</t>
  </si>
  <si>
    <t>PREVIOUS TURN</t>
  </si>
  <si>
    <t>PRTRN</t>
  </si>
  <si>
    <t>절차</t>
  </si>
  <si>
    <t>PROCEDURE</t>
  </si>
  <si>
    <t>PROC</t>
  </si>
  <si>
    <t>점멸</t>
  </si>
  <si>
    <t>정부고시</t>
  </si>
  <si>
    <t>GOVERNMENT ANNOUNCEMENT</t>
  </si>
  <si>
    <t>GVAN</t>
  </si>
  <si>
    <t>제공</t>
  </si>
  <si>
    <t>PROVIDE</t>
  </si>
  <si>
    <t>PRVD</t>
  </si>
  <si>
    <t>제시</t>
  </si>
  <si>
    <t>제안</t>
  </si>
  <si>
    <t>PROPOSAL</t>
  </si>
  <si>
    <t>PRPS</t>
  </si>
  <si>
    <t>제조업체/계전기모델</t>
  </si>
  <si>
    <t>MANUFACTURE COMPANY OR (EQUIPMENT) RELAY MODEL</t>
  </si>
  <si>
    <t>MCRLM</t>
  </si>
  <si>
    <t>조임</t>
  </si>
  <si>
    <t>존속</t>
  </si>
  <si>
    <t>CONTINUE TO EXIST</t>
  </si>
  <si>
    <t>CNEXS</t>
  </si>
  <si>
    <t>졸업</t>
  </si>
  <si>
    <t>GRADUATE</t>
  </si>
  <si>
    <t>GRDU</t>
  </si>
  <si>
    <t>종료점</t>
  </si>
  <si>
    <t>END POINT</t>
  </si>
  <si>
    <t>ENDPT</t>
  </si>
  <si>
    <t>종사업자</t>
  </si>
  <si>
    <t>MINOR BUSINESS PERSON</t>
  </si>
  <si>
    <t>MBIZR</t>
  </si>
  <si>
    <t>종속</t>
  </si>
  <si>
    <t>DEPENDENCY</t>
  </si>
  <si>
    <t>DPND</t>
  </si>
  <si>
    <t>좌우명</t>
  </si>
  <si>
    <t>MOTTO</t>
  </si>
  <si>
    <t>MOTO</t>
  </si>
  <si>
    <t>증정</t>
  </si>
  <si>
    <t>PRESENT</t>
  </si>
  <si>
    <t>PRSN</t>
  </si>
  <si>
    <t>지급자</t>
  </si>
  <si>
    <t>GIVE PERSON</t>
  </si>
  <si>
    <t>GIVR</t>
  </si>
  <si>
    <t>지도</t>
  </si>
  <si>
    <t>MAP</t>
  </si>
  <si>
    <t>지방세</t>
  </si>
  <si>
    <t>LOCAL TAX</t>
  </si>
  <si>
    <t>LCTX</t>
  </si>
  <si>
    <t>지표별</t>
  </si>
  <si>
    <t>INDEX INDICATOR</t>
  </si>
  <si>
    <t>IDXI</t>
  </si>
  <si>
    <t>착설</t>
  </si>
  <si>
    <t>SNOW ACCRETION</t>
  </si>
  <si>
    <t>SNAC</t>
  </si>
  <si>
    <t>참관인</t>
  </si>
  <si>
    <t>WITNESS</t>
  </si>
  <si>
    <t>WTNS</t>
  </si>
  <si>
    <t>참석자</t>
  </si>
  <si>
    <t>ATTEND PERSONG</t>
  </si>
  <si>
    <t>ATNDR</t>
  </si>
  <si>
    <t>창조류</t>
  </si>
  <si>
    <t>FLOOD (CURRENT)</t>
  </si>
  <si>
    <t>FLOD</t>
  </si>
  <si>
    <t>청렴도</t>
  </si>
  <si>
    <t>INTEGRITY DEGREE</t>
  </si>
  <si>
    <t>ITGD</t>
  </si>
  <si>
    <t>체련</t>
  </si>
  <si>
    <t>STRENGTH TRAINING</t>
  </si>
  <si>
    <t>STTRN</t>
  </si>
  <si>
    <t>출신</t>
  </si>
  <si>
    <t>NATIVE</t>
  </si>
  <si>
    <t>NATV</t>
  </si>
  <si>
    <t>출장지</t>
  </si>
  <si>
    <t>BUSINESS TRIP PLACE</t>
  </si>
  <si>
    <t>BZTRPL</t>
  </si>
  <si>
    <t>침출수</t>
  </si>
  <si>
    <t>LEACHATE</t>
  </si>
  <si>
    <t>LCTHE</t>
  </si>
  <si>
    <t>토양</t>
  </si>
  <si>
    <t>Soil</t>
  </si>
  <si>
    <t>SOIL</t>
  </si>
  <si>
    <t>투입</t>
  </si>
  <si>
    <t>파급</t>
  </si>
  <si>
    <t>SPREAD</t>
  </si>
  <si>
    <t>SPRD</t>
  </si>
  <si>
    <t>파손</t>
  </si>
  <si>
    <t>BREAKAGE</t>
  </si>
  <si>
    <t>BRKG</t>
  </si>
  <si>
    <t>패소</t>
  </si>
  <si>
    <t>LOSE LAWSUIT</t>
  </si>
  <si>
    <t>LLWS</t>
  </si>
  <si>
    <t>편도</t>
  </si>
  <si>
    <t>포기자</t>
  </si>
  <si>
    <t>GIVEUP PERSON</t>
  </si>
  <si>
    <t>GVUPR</t>
  </si>
  <si>
    <t>표시찰</t>
  </si>
  <si>
    <t>DISPLAY BOARD</t>
  </si>
  <si>
    <t>DSBD</t>
  </si>
  <si>
    <t>표시판</t>
  </si>
  <si>
    <t>필요성</t>
  </si>
  <si>
    <t>NEED</t>
  </si>
  <si>
    <t>하반기</t>
  </si>
  <si>
    <t>SECOND HALF OF THE YEAR</t>
  </si>
  <si>
    <t>SCHY</t>
  </si>
  <si>
    <t>하의</t>
  </si>
  <si>
    <t>CLOTHES ON BOTTOM</t>
  </si>
  <si>
    <t>CBTM</t>
  </si>
  <si>
    <t>하자</t>
  </si>
  <si>
    <t>학사관</t>
  </si>
  <si>
    <t>해결</t>
  </si>
  <si>
    <t>SOLUTION</t>
  </si>
  <si>
    <t>SOL</t>
  </si>
  <si>
    <t>현재</t>
  </si>
  <si>
    <t>NOW</t>
  </si>
  <si>
    <t>협상</t>
  </si>
  <si>
    <t>협업</t>
  </si>
  <si>
    <t>호출</t>
  </si>
  <si>
    <t>CALL OUT</t>
  </si>
  <si>
    <t>CLOT</t>
  </si>
  <si>
    <t>확진자</t>
  </si>
  <si>
    <t>DEFINITE DIAGNOSIS PERSON</t>
  </si>
  <si>
    <t>DFDGR</t>
  </si>
  <si>
    <t>환영</t>
  </si>
  <si>
    <t>WELCOME</t>
  </si>
  <si>
    <t>WLCOM</t>
  </si>
  <si>
    <t>환풍</t>
  </si>
  <si>
    <t>후비</t>
  </si>
  <si>
    <t>희망자</t>
  </si>
  <si>
    <t>WISHER</t>
  </si>
  <si>
    <t>WISHR</t>
  </si>
  <si>
    <t>APIBODY</t>
  </si>
  <si>
    <t>OPEN API BODY</t>
  </si>
  <si>
    <t>APIBD</t>
  </si>
  <si>
    <t>B형간염</t>
  </si>
  <si>
    <t>HEPATITIS B</t>
  </si>
  <si>
    <t>HPTSB</t>
  </si>
  <si>
    <t>DNS</t>
  </si>
  <si>
    <t>DOMAIN NAME SYSTEM</t>
  </si>
  <si>
    <t>H빔</t>
  </si>
  <si>
    <t>H_BEAM</t>
  </si>
  <si>
    <t>HBEAM</t>
  </si>
  <si>
    <t>IPLAN</t>
  </si>
  <si>
    <t>PSSE PROGRAM IPLAN PROGRAME MODULE</t>
  </si>
  <si>
    <t>IPLN</t>
  </si>
  <si>
    <t>PMO</t>
  </si>
  <si>
    <t>PROJECT MANAGEMENT OFFICE</t>
  </si>
  <si>
    <t>TT절연저항</t>
  </si>
  <si>
    <t>(INSULATION RESISTANCE) BETWEEN PAHSES T</t>
  </si>
  <si>
    <t>BPHTT</t>
  </si>
  <si>
    <t>가맹점</t>
  </si>
  <si>
    <t>FRANCHISE</t>
  </si>
  <si>
    <t>FRNC</t>
  </si>
  <si>
    <t>가치</t>
  </si>
  <si>
    <t>간식섭취</t>
  </si>
  <si>
    <t>SNACK INTAKE</t>
  </si>
  <si>
    <t>SNINT</t>
  </si>
  <si>
    <t>감도</t>
  </si>
  <si>
    <t>SENSE DEGREE (SENSITIVITY)</t>
  </si>
  <si>
    <t>SNDG</t>
  </si>
  <si>
    <t>건설</t>
  </si>
  <si>
    <t>검거</t>
  </si>
  <si>
    <t>ARREST</t>
  </si>
  <si>
    <t>ARST</t>
  </si>
  <si>
    <t>검전</t>
  </si>
  <si>
    <t>VOLTAGE DETECTION</t>
  </si>
  <si>
    <t>VTDT</t>
  </si>
  <si>
    <t>격자</t>
  </si>
  <si>
    <t>LATTICE</t>
  </si>
  <si>
    <t>LATC</t>
  </si>
  <si>
    <t>경보전파</t>
  </si>
  <si>
    <t>ALARM SPREAD</t>
  </si>
  <si>
    <t>ASPRD</t>
  </si>
  <si>
    <t>고저차</t>
  </si>
  <si>
    <t>ELEVATION DIFFERENCE</t>
  </si>
  <si>
    <t>ELDIF</t>
  </si>
  <si>
    <t>고지서</t>
  </si>
  <si>
    <t>NOTICE DOCUMENT</t>
  </si>
  <si>
    <t>NTID</t>
  </si>
  <si>
    <t>공간</t>
  </si>
  <si>
    <t>SPACE</t>
  </si>
  <si>
    <t>SPAC</t>
  </si>
  <si>
    <t>공로</t>
  </si>
  <si>
    <t>MERIT</t>
  </si>
  <si>
    <t>MRT</t>
  </si>
  <si>
    <t>공모전</t>
  </si>
  <si>
    <t>CONTEST</t>
  </si>
  <si>
    <t>CNTS</t>
  </si>
  <si>
    <t>공사통보</t>
  </si>
  <si>
    <t>CONSTRUCTION NOTIFICATION</t>
  </si>
  <si>
    <t>CNNOTI</t>
  </si>
  <si>
    <t>공식</t>
  </si>
  <si>
    <t>OFFICIAL</t>
  </si>
  <si>
    <t>OFCL</t>
  </si>
  <si>
    <t>공제비</t>
  </si>
  <si>
    <t>DEDUCITBLE COST</t>
  </si>
  <si>
    <t>DDCC</t>
  </si>
  <si>
    <t>공종</t>
  </si>
  <si>
    <t>CONSTRUCTION TYPE</t>
  </si>
  <si>
    <t>CNTYP</t>
  </si>
  <si>
    <t>공차속도</t>
  </si>
  <si>
    <t>EMPTY VECHICLE SPEED</t>
  </si>
  <si>
    <t>EVCSPD</t>
  </si>
  <si>
    <t>과소비</t>
  </si>
  <si>
    <t>OVER CONSUME</t>
  </si>
  <si>
    <t>OCNSM</t>
  </si>
  <si>
    <t>교육</t>
  </si>
  <si>
    <t>EDUCATION</t>
  </si>
  <si>
    <t>EDU</t>
  </si>
  <si>
    <t>교체</t>
  </si>
  <si>
    <t>REPLACEMENT</t>
  </si>
  <si>
    <t>RPLC</t>
  </si>
  <si>
    <t>군대</t>
  </si>
  <si>
    <t>MILITARY</t>
  </si>
  <si>
    <t>MLTRY</t>
  </si>
  <si>
    <t>금요일</t>
  </si>
  <si>
    <t>FRIDAY</t>
  </si>
  <si>
    <t>FRI</t>
  </si>
  <si>
    <t>기동보수</t>
  </si>
  <si>
    <t>QUICK REPAIR</t>
  </si>
  <si>
    <t>QKRPR</t>
  </si>
  <si>
    <t>기본단위</t>
  </si>
  <si>
    <t>BASE UNIT</t>
  </si>
  <si>
    <t>BUNT</t>
  </si>
  <si>
    <t>기자재</t>
  </si>
  <si>
    <t>TOOLS AND MATERIALS</t>
  </si>
  <si>
    <t>TLMT</t>
  </si>
  <si>
    <t>기점</t>
  </si>
  <si>
    <t>START POINT</t>
  </si>
  <si>
    <t>STPT</t>
  </si>
  <si>
    <t>기표용</t>
  </si>
  <si>
    <t>BALLOTING</t>
  </si>
  <si>
    <t>BLTNG</t>
  </si>
  <si>
    <t>납부자</t>
  </si>
  <si>
    <t>PAYER</t>
  </si>
  <si>
    <t>PAYR</t>
  </si>
  <si>
    <t>내국인</t>
  </si>
  <si>
    <t>NATIVE PERSON</t>
  </si>
  <si>
    <t>NTVR</t>
  </si>
  <si>
    <t>냉동기</t>
  </si>
  <si>
    <t>REFRIGERATOR</t>
  </si>
  <si>
    <t>RFRGR</t>
  </si>
  <si>
    <t>녹색</t>
  </si>
  <si>
    <t>GREEN</t>
  </si>
  <si>
    <t>GRN</t>
  </si>
  <si>
    <t>논문</t>
  </si>
  <si>
    <t>THESIS</t>
  </si>
  <si>
    <t>THSS</t>
  </si>
  <si>
    <t>단선/결상</t>
  </si>
  <si>
    <t>PHASE LOSS</t>
  </si>
  <si>
    <t>PHLS</t>
  </si>
  <si>
    <t>당직</t>
  </si>
  <si>
    <t>DUTY</t>
  </si>
  <si>
    <t>대내/외</t>
  </si>
  <si>
    <t>INTERNAL OR EXTERNAL</t>
  </si>
  <si>
    <t>INTEXT</t>
  </si>
  <si>
    <t>TARGET</t>
  </si>
  <si>
    <t>TGT</t>
  </si>
  <si>
    <t>대표</t>
  </si>
  <si>
    <t>돌풍</t>
  </si>
  <si>
    <t>GUST</t>
  </si>
  <si>
    <t>뒷굽판</t>
  </si>
  <si>
    <t>BACK SLAB</t>
  </si>
  <si>
    <t>BKSLB</t>
  </si>
  <si>
    <t>등록증</t>
  </si>
  <si>
    <t>REGISTRATION CERTIFICATE</t>
  </si>
  <si>
    <t>REGC</t>
  </si>
  <si>
    <t>등유</t>
  </si>
  <si>
    <t>KEROSENE</t>
  </si>
  <si>
    <t>KRSN</t>
  </si>
  <si>
    <t>디버그</t>
  </si>
  <si>
    <t>DEBUG</t>
  </si>
  <si>
    <t>레포트</t>
  </si>
  <si>
    <t>REPORT DOCUMENT</t>
  </si>
  <si>
    <t>RPTD</t>
  </si>
  <si>
    <t>로그</t>
  </si>
  <si>
    <t>매설지선</t>
  </si>
  <si>
    <t>UNDERGROUND EARTHED WIRE / COUNTERPOISE</t>
  </si>
  <si>
    <t>UGEW</t>
  </si>
  <si>
    <t>맨아워</t>
  </si>
  <si>
    <t>MAN HOUR</t>
  </si>
  <si>
    <t>MNHH</t>
  </si>
  <si>
    <t>멀티미디어메시지</t>
  </si>
  <si>
    <t>명예퇴직금</t>
  </si>
  <si>
    <t>VOLUNTARY RETIREMENT AMOUNT</t>
  </si>
  <si>
    <t>VRTRMA</t>
  </si>
  <si>
    <t>명절</t>
  </si>
  <si>
    <t>NATIONAL HOLIDAY</t>
  </si>
  <si>
    <t>NHDAY</t>
  </si>
  <si>
    <t>모래</t>
  </si>
  <si>
    <t>SAND</t>
  </si>
  <si>
    <t>몽고DB</t>
  </si>
  <si>
    <t>MONGODB</t>
  </si>
  <si>
    <t>MGDB</t>
  </si>
  <si>
    <t>묘지</t>
  </si>
  <si>
    <t>GRAVEYARD</t>
  </si>
  <si>
    <t>GRVYD</t>
  </si>
  <si>
    <t>미술품</t>
  </si>
  <si>
    <t>ART WORK</t>
  </si>
  <si>
    <t>ARTWK</t>
  </si>
  <si>
    <t>발신처</t>
  </si>
  <si>
    <t>SEND PLACE</t>
  </si>
  <si>
    <t>SNDPLC</t>
  </si>
  <si>
    <t>발의</t>
  </si>
  <si>
    <t>발의자</t>
  </si>
  <si>
    <t>PROPOSER</t>
  </si>
  <si>
    <t>PRPSR</t>
  </si>
  <si>
    <t>발전단</t>
  </si>
  <si>
    <t>POWER STATION (SIDE)</t>
  </si>
  <si>
    <t>PWSTN</t>
  </si>
  <si>
    <t>방안</t>
  </si>
  <si>
    <t>METHOD PLAN</t>
  </si>
  <si>
    <t>MPLN</t>
  </si>
  <si>
    <t>번역</t>
  </si>
  <si>
    <t>TRANSLATION</t>
  </si>
  <si>
    <t>TRNSL</t>
  </si>
  <si>
    <t>보고</t>
  </si>
  <si>
    <t>REPORT</t>
  </si>
  <si>
    <t>RPT</t>
  </si>
  <si>
    <t>보완</t>
  </si>
  <si>
    <t>SUPPLEMENT</t>
  </si>
  <si>
    <t>SPPL</t>
  </si>
  <si>
    <t>보증인</t>
  </si>
  <si>
    <t>GUARANTEE PERSON</t>
  </si>
  <si>
    <t>GRTR</t>
  </si>
  <si>
    <t>보호자</t>
  </si>
  <si>
    <t>PROTECTOR</t>
  </si>
  <si>
    <t>PRTR</t>
  </si>
  <si>
    <t>본사</t>
  </si>
  <si>
    <t>HEAD OFFICE</t>
  </si>
  <si>
    <t>HDOFC</t>
  </si>
  <si>
    <t>본사분</t>
  </si>
  <si>
    <t>본인</t>
  </si>
  <si>
    <t>SELF</t>
  </si>
  <si>
    <t>부심</t>
  </si>
  <si>
    <t>ASSIST REFEREE</t>
  </si>
  <si>
    <t>ARFR</t>
  </si>
  <si>
    <t>부임</t>
  </si>
  <si>
    <t>분당</t>
  </si>
  <si>
    <t>BUNDANG</t>
  </si>
  <si>
    <t>BNDG</t>
  </si>
  <si>
    <t>불이익</t>
  </si>
  <si>
    <t>LOSS DISADVANTAGE</t>
  </si>
  <si>
    <t>LDADV</t>
  </si>
  <si>
    <t>비일괄</t>
  </si>
  <si>
    <t>NO BATCH (PROCESSING)</t>
  </si>
  <si>
    <t>NBAT</t>
  </si>
  <si>
    <t>사업부</t>
  </si>
  <si>
    <t>BUSINESS DEPARTMENT</t>
  </si>
  <si>
    <t>BZDP</t>
  </si>
  <si>
    <t>사업비</t>
  </si>
  <si>
    <t>WORKING COST</t>
  </si>
  <si>
    <t>WRKCST</t>
  </si>
  <si>
    <t>사용처</t>
  </si>
  <si>
    <t>USE PLACE</t>
  </si>
  <si>
    <t>USPLC</t>
  </si>
  <si>
    <t>산학연</t>
  </si>
  <si>
    <t>INDUSTRY UNIVERSITY INSTITUTE COLLABORATION</t>
  </si>
  <si>
    <t>IUIC</t>
  </si>
  <si>
    <t>상호저항</t>
  </si>
  <si>
    <t>MUTUAL RESISTANCE</t>
  </si>
  <si>
    <t>MTRST</t>
  </si>
  <si>
    <t>생활실</t>
  </si>
  <si>
    <t>LIVING ROOM</t>
  </si>
  <si>
    <t>LIVRM</t>
  </si>
  <si>
    <t>선납금</t>
  </si>
  <si>
    <t>섬</t>
  </si>
  <si>
    <t>성과급</t>
  </si>
  <si>
    <t>PERFORMANCE WAGE</t>
  </si>
  <si>
    <t>PFWG</t>
  </si>
  <si>
    <t>성씨</t>
  </si>
  <si>
    <t>SURNAME</t>
  </si>
  <si>
    <t>SRNM</t>
  </si>
  <si>
    <t>세로</t>
  </si>
  <si>
    <t>(VERTICAL) HEIGHT</t>
  </si>
  <si>
    <t>HGHT</t>
  </si>
  <si>
    <t>세무</t>
  </si>
  <si>
    <t>Tax Business</t>
  </si>
  <si>
    <t>TXBZ</t>
  </si>
  <si>
    <t>소속원</t>
  </si>
  <si>
    <t>Member</t>
  </si>
  <si>
    <t>소형</t>
  </si>
  <si>
    <t>SMALL TYPE</t>
  </si>
  <si>
    <t>STYP</t>
  </si>
  <si>
    <t>손실</t>
  </si>
  <si>
    <t>송별회</t>
  </si>
  <si>
    <t>FAREWELL PARTY</t>
  </si>
  <si>
    <t>FRWPT</t>
  </si>
  <si>
    <t>송전</t>
  </si>
  <si>
    <t>(ELECTRIC POWER) TRANSMISSION</t>
  </si>
  <si>
    <t>TM</t>
  </si>
  <si>
    <t>수단</t>
  </si>
  <si>
    <t>MEANS</t>
  </si>
  <si>
    <t>수료자</t>
  </si>
  <si>
    <t>COMPLETER</t>
  </si>
  <si>
    <t>CMPCSR</t>
  </si>
  <si>
    <t>수리자</t>
  </si>
  <si>
    <t>DEFECT REPAIR PERSON</t>
  </si>
  <si>
    <t>DRPRR</t>
  </si>
  <si>
    <t>수립</t>
  </si>
  <si>
    <t>ESTABLISH</t>
  </si>
  <si>
    <t>ESTB</t>
  </si>
  <si>
    <t>수밀</t>
  </si>
  <si>
    <t>WATER TIGHT</t>
  </si>
  <si>
    <t>WTTGT</t>
  </si>
  <si>
    <t>수전단</t>
  </si>
  <si>
    <t>POWER RECEIVING END</t>
  </si>
  <si>
    <t>PREND</t>
  </si>
  <si>
    <t>쉐이프</t>
  </si>
  <si>
    <t>SHAPE OF THEN CAD PROGRAM</t>
  </si>
  <si>
    <t>SHPC</t>
  </si>
  <si>
    <t>스테인리스</t>
  </si>
  <si>
    <t>STAINLESS</t>
  </si>
  <si>
    <t>STNLS</t>
  </si>
  <si>
    <t>스페이서</t>
  </si>
  <si>
    <t>SPACER</t>
  </si>
  <si>
    <t>SPCR</t>
  </si>
  <si>
    <t>시/군/구</t>
  </si>
  <si>
    <t>SIGUNGU</t>
  </si>
  <si>
    <t>SGG</t>
  </si>
  <si>
    <t>시작점</t>
  </si>
  <si>
    <t>실태</t>
  </si>
  <si>
    <t>ACTUAL CONDITION</t>
  </si>
  <si>
    <t>ACND</t>
  </si>
  <si>
    <t>안내</t>
  </si>
  <si>
    <t>INFORM</t>
  </si>
  <si>
    <t>INF</t>
  </si>
  <si>
    <t>안전장구</t>
  </si>
  <si>
    <t>SAFETY GEAR</t>
  </si>
  <si>
    <t>SFTGR</t>
  </si>
  <si>
    <t>앞굽판</t>
  </si>
  <si>
    <t>FRONT SLAB</t>
  </si>
  <si>
    <t>FRSLB</t>
  </si>
  <si>
    <t>양수자</t>
  </si>
  <si>
    <t>TAKE OVER PERSON</t>
  </si>
  <si>
    <t>TKOVR</t>
  </si>
  <si>
    <t>양육비</t>
  </si>
  <si>
    <t>CHILD REARING EXPENSE</t>
  </si>
  <si>
    <t>CREXP</t>
  </si>
  <si>
    <t>연결선</t>
  </si>
  <si>
    <t>CONNECTION LINE</t>
  </si>
  <si>
    <t>CNNLN</t>
  </si>
  <si>
    <t>오일</t>
  </si>
  <si>
    <t>완료자</t>
  </si>
  <si>
    <t>요약본</t>
  </si>
  <si>
    <t>용수로</t>
  </si>
  <si>
    <t>USE WATER WAY</t>
  </si>
  <si>
    <t>USWY</t>
  </si>
  <si>
    <t>운송</t>
  </si>
  <si>
    <t>TRANSPORT</t>
  </si>
  <si>
    <t>TRSPT</t>
  </si>
  <si>
    <t>울트라</t>
  </si>
  <si>
    <t>ULTRA</t>
  </si>
  <si>
    <t>월세</t>
  </si>
  <si>
    <t>MONTHLY RENT</t>
  </si>
  <si>
    <t>MRNT</t>
  </si>
  <si>
    <t>유도</t>
  </si>
  <si>
    <t>INDUCE</t>
  </si>
  <si>
    <t>유입</t>
  </si>
  <si>
    <t>INFLOW</t>
  </si>
  <si>
    <t>INFLW</t>
  </si>
  <si>
    <t>익월</t>
  </si>
  <si>
    <t>NEXT MONTH</t>
  </si>
  <si>
    <t>NXMM</t>
  </si>
  <si>
    <t>인입선</t>
  </si>
  <si>
    <t>LEAD-IN LINE (SERVICE WIRE)</t>
  </si>
  <si>
    <t>LDLN</t>
  </si>
  <si>
    <t>인천</t>
  </si>
  <si>
    <t>INCHEON</t>
  </si>
  <si>
    <t>IC</t>
  </si>
  <si>
    <t>일사</t>
  </si>
  <si>
    <t>SOLAR RADIATION</t>
  </si>
  <si>
    <t>SOLRD</t>
  </si>
  <si>
    <t>일요일</t>
  </si>
  <si>
    <t>SUNDAY</t>
  </si>
  <si>
    <t>SUN</t>
  </si>
  <si>
    <t>일직</t>
  </si>
  <si>
    <t>DAY DUTY</t>
  </si>
  <si>
    <t>DYDT</t>
  </si>
  <si>
    <t>임계</t>
  </si>
  <si>
    <t>THRESHOLD</t>
  </si>
  <si>
    <t>THRS</t>
  </si>
  <si>
    <t>입지</t>
  </si>
  <si>
    <t>자금운용</t>
  </si>
  <si>
    <t>CAPITAL FUND OPERATING</t>
  </si>
  <si>
    <t>CFOP</t>
  </si>
  <si>
    <t>자화</t>
  </si>
  <si>
    <t>MAGNETIZATION</t>
  </si>
  <si>
    <t>MGNTZ</t>
  </si>
  <si>
    <t>작성중</t>
  </si>
  <si>
    <t>장력계</t>
  </si>
  <si>
    <t>TENSIOMETER / TENSION GAUGE</t>
  </si>
  <si>
    <t>TSMR</t>
  </si>
  <si>
    <t>재생성</t>
  </si>
  <si>
    <t>RECREATE</t>
  </si>
  <si>
    <t>RECRE</t>
  </si>
  <si>
    <t>재승인</t>
  </si>
  <si>
    <t>REAPPROVAL</t>
  </si>
  <si>
    <t>REAPR</t>
  </si>
  <si>
    <t>재심사</t>
  </si>
  <si>
    <t>RE-INVESTIGATE AND JUDGE</t>
  </si>
  <si>
    <t>RINJD</t>
  </si>
  <si>
    <t>재조사</t>
  </si>
  <si>
    <t>RE-INVESTIGATION</t>
  </si>
  <si>
    <t>REINVS</t>
  </si>
  <si>
    <t>저술</t>
  </si>
  <si>
    <t>Authorship</t>
  </si>
  <si>
    <t>ATHSP</t>
  </si>
  <si>
    <t>적극</t>
  </si>
  <si>
    <t>actively</t>
  </si>
  <si>
    <t>ATVL</t>
  </si>
  <si>
    <t>적기조달</t>
  </si>
  <si>
    <t>RIGHT TIME PROCUREMENT</t>
  </si>
  <si>
    <t>RTPRC</t>
  </si>
  <si>
    <t>전력선통신</t>
  </si>
  <si>
    <t>POWER LINE COMMUNICATION</t>
  </si>
  <si>
    <t>PLC</t>
  </si>
  <si>
    <t>접속점검</t>
  </si>
  <si>
    <t>ACCESS CHECK</t>
  </si>
  <si>
    <t>ACCHK</t>
  </si>
  <si>
    <t>정규직</t>
  </si>
  <si>
    <t>REGULAR WORK</t>
  </si>
  <si>
    <t>RGWK</t>
  </si>
  <si>
    <t>정정</t>
  </si>
  <si>
    <t>조건부</t>
  </si>
  <si>
    <t>CONDITIONAL</t>
  </si>
  <si>
    <t>CNDL</t>
  </si>
  <si>
    <t>조립형</t>
  </si>
  <si>
    <t>ASSEMBLE TYPE</t>
  </si>
  <si>
    <t>ASMTP</t>
  </si>
  <si>
    <t>주변기기</t>
  </si>
  <si>
    <t>PERIPHERAL DEVICE</t>
  </si>
  <si>
    <t>PEDVC</t>
  </si>
  <si>
    <t>주별</t>
  </si>
  <si>
    <t>WEEKLY</t>
  </si>
  <si>
    <t>WKLY</t>
  </si>
  <si>
    <t>주수</t>
  </si>
  <si>
    <t>WEEK COUNT</t>
  </si>
  <si>
    <t>WKCNT</t>
  </si>
  <si>
    <t>준수</t>
  </si>
  <si>
    <t>COMPLY</t>
  </si>
  <si>
    <t>CMPLY</t>
  </si>
  <si>
    <t>중대</t>
  </si>
  <si>
    <t>CRITICAL</t>
  </si>
  <si>
    <t>CRTC</t>
  </si>
  <si>
    <t>증명사진</t>
  </si>
  <si>
    <t>IDENTIFICATION PHOTO</t>
  </si>
  <si>
    <t>IDPHTO</t>
  </si>
  <si>
    <t>지역</t>
  </si>
  <si>
    <t>지침서</t>
  </si>
  <si>
    <t>GUIDE BOOK</t>
  </si>
  <si>
    <t>GDBK</t>
  </si>
  <si>
    <t>차장</t>
  </si>
  <si>
    <t>SENIOR MANAGER</t>
  </si>
  <si>
    <t>SMNGR</t>
  </si>
  <si>
    <t>창조혁신포탈</t>
  </si>
  <si>
    <t>CREATIVE AND INNOVATION POTAL</t>
  </si>
  <si>
    <t>INNVPT</t>
  </si>
  <si>
    <t>천둥</t>
  </si>
  <si>
    <t>THUNDER</t>
  </si>
  <si>
    <t>THND</t>
  </si>
  <si>
    <t>청산</t>
  </si>
  <si>
    <t>LIQUIDATION</t>
  </si>
  <si>
    <t>LQDTN</t>
  </si>
  <si>
    <t>초기</t>
  </si>
  <si>
    <t>INITIAL</t>
  </si>
  <si>
    <t>INTL</t>
  </si>
  <si>
    <t>충전</t>
  </si>
  <si>
    <t>CHARGING</t>
  </si>
  <si>
    <t>CHNG</t>
  </si>
  <si>
    <t>충족</t>
  </si>
  <si>
    <t>SUFFICIENCY</t>
  </si>
  <si>
    <t>SFCN</t>
  </si>
  <si>
    <t>커버</t>
  </si>
  <si>
    <t>COVER</t>
  </si>
  <si>
    <t>CVR</t>
  </si>
  <si>
    <t>코일</t>
  </si>
  <si>
    <t>COIL</t>
  </si>
  <si>
    <t>코트</t>
  </si>
  <si>
    <t>(SPORTS) COURT</t>
  </si>
  <si>
    <t>CURT</t>
  </si>
  <si>
    <t>통보서</t>
  </si>
  <si>
    <t>통합송변전설비계획정보지원시스템</t>
  </si>
  <si>
    <t>POWER TRANSMISSION AND TRANSFORMATION PLANNING INFORMATION SYSTEM</t>
  </si>
  <si>
    <t>TOPIS</t>
  </si>
  <si>
    <t>트러후</t>
  </si>
  <si>
    <t>TROUGH</t>
  </si>
  <si>
    <t>TRGH</t>
  </si>
  <si>
    <t>특별소비세</t>
  </si>
  <si>
    <t>SPECIAL CONSUMPTION TAX</t>
  </si>
  <si>
    <t>SPCTX</t>
  </si>
  <si>
    <t>표체</t>
  </si>
  <si>
    <t>FLOTATION SECTION</t>
  </si>
  <si>
    <t>FLSC</t>
  </si>
  <si>
    <t>프랑스어</t>
  </si>
  <si>
    <t>FRENCH LANGUAGE</t>
  </si>
  <si>
    <t>FRLANG</t>
  </si>
  <si>
    <t>프로젝터</t>
  </si>
  <si>
    <t>projector</t>
  </si>
  <si>
    <t>PRJT</t>
  </si>
  <si>
    <t>피난구유도등</t>
  </si>
  <si>
    <t>EMERGENCY EXIT SIGN</t>
  </si>
  <si>
    <t>EMEXS</t>
  </si>
  <si>
    <t>하나카드</t>
  </si>
  <si>
    <t>HANA CREDIT/CHECK CARD</t>
  </si>
  <si>
    <t>HNCRD</t>
  </si>
  <si>
    <t>학급</t>
  </si>
  <si>
    <t>STUDY CLASS</t>
  </si>
  <si>
    <t>STCLS</t>
  </si>
  <si>
    <t>한계점</t>
  </si>
  <si>
    <t>LIMIT POINT</t>
  </si>
  <si>
    <t>LMTPT</t>
  </si>
  <si>
    <t>합숙</t>
  </si>
  <si>
    <t>LODGE TOGETHER</t>
  </si>
  <si>
    <t>LDTG</t>
  </si>
  <si>
    <t>해도</t>
  </si>
  <si>
    <t>MARINE CHART</t>
  </si>
  <si>
    <t>MCHRT</t>
  </si>
  <si>
    <t>현상</t>
  </si>
  <si>
    <t>PRESENT STATE</t>
  </si>
  <si>
    <t>PRST</t>
  </si>
  <si>
    <t>확대사용</t>
  </si>
  <si>
    <t>회장</t>
  </si>
  <si>
    <t>휴가철</t>
  </si>
  <si>
    <t>VACATION SEASON</t>
  </si>
  <si>
    <t>VCSSN</t>
  </si>
  <si>
    <t>휴면</t>
  </si>
  <si>
    <t>DORMANCY</t>
  </si>
  <si>
    <t>DMCY</t>
  </si>
  <si>
    <t>10대기술</t>
  </si>
  <si>
    <t>Top10 Technology</t>
  </si>
  <si>
    <t>TCH10</t>
  </si>
  <si>
    <t>1주</t>
  </si>
  <si>
    <t>1 WEEK</t>
  </si>
  <si>
    <t>WK1</t>
  </si>
  <si>
    <t>1회</t>
  </si>
  <si>
    <t>1 TIME</t>
  </si>
  <si>
    <t>TM1</t>
  </si>
  <si>
    <t>2주</t>
  </si>
  <si>
    <t>2 WEEK</t>
  </si>
  <si>
    <t>WK2</t>
  </si>
  <si>
    <t>2회</t>
  </si>
  <si>
    <t>2 TIMES</t>
  </si>
  <si>
    <t>TM2</t>
  </si>
  <si>
    <t>3회</t>
  </si>
  <si>
    <t>3 TIMES</t>
  </si>
  <si>
    <t>TM3</t>
  </si>
  <si>
    <t>6회</t>
  </si>
  <si>
    <t>6 TIMES</t>
  </si>
  <si>
    <t>TM6</t>
  </si>
  <si>
    <t>A구간</t>
  </si>
  <si>
    <t>INTERVAL SEGMENT A</t>
  </si>
  <si>
    <t>ISEGA</t>
  </si>
  <si>
    <t>B구간</t>
  </si>
  <si>
    <t>INTERVAL SEGMENT B</t>
  </si>
  <si>
    <t>ISEGB</t>
  </si>
  <si>
    <t>CSMESSAGEPORTAL시스템</t>
  </si>
  <si>
    <t>CS MESSAGE PORTAL SYSTEM</t>
  </si>
  <si>
    <t>CSMPS</t>
  </si>
  <si>
    <t>C구간</t>
  </si>
  <si>
    <t>INTERVAL SEGMENT C</t>
  </si>
  <si>
    <t>ISEGC</t>
  </si>
  <si>
    <t>D구간</t>
  </si>
  <si>
    <t>INTERVAL SEGMENT D</t>
  </si>
  <si>
    <t>ISEGD</t>
  </si>
  <si>
    <t>IOS</t>
  </si>
  <si>
    <t>IPHONE OPERATING SYSTEM</t>
  </si>
  <si>
    <t>VOD</t>
  </si>
  <si>
    <t>ZSTREAM</t>
  </si>
  <si>
    <t>ZSTRM</t>
  </si>
  <si>
    <t>PRC</t>
  </si>
  <si>
    <t>가시거리</t>
  </si>
  <si>
    <t>VISIBLE DISTANCE</t>
  </si>
  <si>
    <t>VDST</t>
  </si>
  <si>
    <t>가연성</t>
  </si>
  <si>
    <t>COMBUSTIBILITY</t>
  </si>
  <si>
    <t>CMBST</t>
  </si>
  <si>
    <t>감면</t>
  </si>
  <si>
    <t>REDUCTION AND EXEMPTION</t>
  </si>
  <si>
    <t>RDEX</t>
  </si>
  <si>
    <t>개선</t>
  </si>
  <si>
    <t>IMPROVEMENT</t>
  </si>
  <si>
    <t>IMPRV</t>
  </si>
  <si>
    <t>거부</t>
  </si>
  <si>
    <t>REFUSE</t>
  </si>
  <si>
    <t>RFUS</t>
  </si>
  <si>
    <t>고체에어로졸</t>
  </si>
  <si>
    <t>SOLID AEROSOL</t>
  </si>
  <si>
    <t>SARSL</t>
  </si>
  <si>
    <t>공공</t>
  </si>
  <si>
    <t>PUBLIC</t>
  </si>
  <si>
    <t>PUB</t>
  </si>
  <si>
    <t>공문</t>
  </si>
  <si>
    <t>OFFICIAL DOCUMENTS</t>
  </si>
  <si>
    <t>공유</t>
  </si>
  <si>
    <t>SHARING</t>
  </si>
  <si>
    <t>SHR</t>
  </si>
  <si>
    <t>공작물</t>
  </si>
  <si>
    <t>HANDICRAFT</t>
  </si>
  <si>
    <t>HNCRF</t>
  </si>
  <si>
    <t>공중</t>
  </si>
  <si>
    <t>과제수행</t>
  </si>
  <si>
    <t>TASK EXECUTE</t>
  </si>
  <si>
    <t>TEXC</t>
  </si>
  <si>
    <t>관례</t>
  </si>
  <si>
    <t>CUSTOM</t>
  </si>
  <si>
    <t>CSTM</t>
  </si>
  <si>
    <t>교차로</t>
  </si>
  <si>
    <t>CROSSROAD</t>
  </si>
  <si>
    <t>CRSRD</t>
  </si>
  <si>
    <t>군산</t>
  </si>
  <si>
    <t>GUNSAN</t>
  </si>
  <si>
    <t>GNSN</t>
  </si>
  <si>
    <t>굽힘하중</t>
  </si>
  <si>
    <t>BENDING LOAD</t>
  </si>
  <si>
    <t>BNDLD</t>
  </si>
  <si>
    <t>금월</t>
  </si>
  <si>
    <t>THIS MONTH</t>
  </si>
  <si>
    <t>TSMM</t>
  </si>
  <si>
    <t>급유</t>
  </si>
  <si>
    <t>SUPPLY OIL</t>
  </si>
  <si>
    <t>SPOIL</t>
  </si>
  <si>
    <t>기납부</t>
  </si>
  <si>
    <t>ALREADY PAYMENT</t>
  </si>
  <si>
    <t>ALPAY</t>
  </si>
  <si>
    <t>기념일</t>
  </si>
  <si>
    <t>ANNIVERSARY</t>
  </si>
  <si>
    <t>ANNV</t>
  </si>
  <si>
    <t>기록자</t>
  </si>
  <si>
    <t>RECORD PERSON</t>
  </si>
  <si>
    <t>RECR</t>
  </si>
  <si>
    <t>기준점</t>
  </si>
  <si>
    <t>CONTROL POINT</t>
  </si>
  <si>
    <t>CRLPT</t>
  </si>
  <si>
    <t>낙상</t>
  </si>
  <si>
    <t>FALL AND HURT</t>
  </si>
  <si>
    <t>FLHRT</t>
  </si>
  <si>
    <t>난이도상</t>
  </si>
  <si>
    <t>DIFFICULTY, HIGH</t>
  </si>
  <si>
    <t>DFCTH</t>
  </si>
  <si>
    <t>난이도중</t>
  </si>
  <si>
    <t>DIFFICULTY, MEDIUM</t>
  </si>
  <si>
    <t>DFCTM</t>
  </si>
  <si>
    <t>난이도하</t>
  </si>
  <si>
    <t>DIFFICULTY, LOW</t>
  </si>
  <si>
    <t>DFCTL</t>
  </si>
  <si>
    <t>납기내</t>
  </si>
  <si>
    <t>WITHIN DUE DATE</t>
  </si>
  <si>
    <t>WTDUE</t>
  </si>
  <si>
    <t>년</t>
  </si>
  <si>
    <t>YEAR</t>
  </si>
  <si>
    <t>YY</t>
  </si>
  <si>
    <t>녹</t>
  </si>
  <si>
    <t>RUST</t>
  </si>
  <si>
    <t>당좌</t>
  </si>
  <si>
    <t>CURRENT (BANK) ACCOUNT</t>
  </si>
  <si>
    <t>CACC</t>
  </si>
  <si>
    <t>대산</t>
  </si>
  <si>
    <t>DAESAN</t>
  </si>
  <si>
    <t>DESN</t>
  </si>
  <si>
    <t>도서</t>
  </si>
  <si>
    <t>도입</t>
  </si>
  <si>
    <t>BRING IN</t>
  </si>
  <si>
    <t>BRGIN</t>
  </si>
  <si>
    <t>도축장</t>
  </si>
  <si>
    <t>BUTCHERY AREA</t>
  </si>
  <si>
    <t>BTPLC</t>
  </si>
  <si>
    <t>동점자</t>
  </si>
  <si>
    <t>TIE SCORE PERSON</t>
  </si>
  <si>
    <t>TSCRR</t>
  </si>
  <si>
    <t>등재자</t>
  </si>
  <si>
    <t>리스</t>
  </si>
  <si>
    <t>(MONETARY, FACILITY) LEASE SYSTEM</t>
  </si>
  <si>
    <t>LEASE</t>
  </si>
  <si>
    <t>매설</t>
  </si>
  <si>
    <t>BURY</t>
  </si>
  <si>
    <t>BRY</t>
  </si>
  <si>
    <t>면적</t>
  </si>
  <si>
    <t>SQUARE</t>
  </si>
  <si>
    <t>SQR</t>
  </si>
  <si>
    <t>명세</t>
  </si>
  <si>
    <t>SPECIFICATION</t>
  </si>
  <si>
    <t>SPEC</t>
  </si>
  <si>
    <t>모듈별</t>
  </si>
  <si>
    <t>목요일</t>
  </si>
  <si>
    <t>THURSDAY</t>
  </si>
  <si>
    <t>THU</t>
  </si>
  <si>
    <t>묶음</t>
  </si>
  <si>
    <t>BUNDLE</t>
  </si>
  <si>
    <t>BNDL</t>
  </si>
  <si>
    <t>문제지</t>
  </si>
  <si>
    <t>QUESTION PAPER</t>
  </si>
  <si>
    <t>QSTPP</t>
  </si>
  <si>
    <t>미납</t>
  </si>
  <si>
    <t>UNPAID</t>
  </si>
  <si>
    <t>UNPD</t>
  </si>
  <si>
    <t>미세먼지</t>
  </si>
  <si>
    <t>FINE DUST</t>
  </si>
  <si>
    <t>FNDS</t>
  </si>
  <si>
    <t>미시공</t>
  </si>
  <si>
    <t>NO CONSTRUCTION WORK</t>
  </si>
  <si>
    <t>NOCNW</t>
  </si>
  <si>
    <t>미제각</t>
  </si>
  <si>
    <t>NON-REMOVAL</t>
  </si>
  <si>
    <t>NRMV</t>
  </si>
  <si>
    <t>발파</t>
  </si>
  <si>
    <t>BLAST</t>
  </si>
  <si>
    <t>BLST</t>
  </si>
  <si>
    <t>방문</t>
  </si>
  <si>
    <t>VISIT</t>
  </si>
  <si>
    <t>VST</t>
  </si>
  <si>
    <t>방사</t>
  </si>
  <si>
    <t>방호</t>
  </si>
  <si>
    <t>배부처</t>
  </si>
  <si>
    <t>Place of distribution</t>
  </si>
  <si>
    <t>PLDSTR</t>
  </si>
  <si>
    <t>백색</t>
  </si>
  <si>
    <t>WHITE</t>
  </si>
  <si>
    <t>WHT</t>
  </si>
  <si>
    <t>범죄</t>
  </si>
  <si>
    <t>CRIME</t>
  </si>
  <si>
    <t>CRIM</t>
  </si>
  <si>
    <t>베트남</t>
  </si>
  <si>
    <t>Vietnam</t>
  </si>
  <si>
    <t>VTN</t>
  </si>
  <si>
    <t>변경자</t>
  </si>
  <si>
    <t>CHANGE PERSON</t>
  </si>
  <si>
    <t>CHGR</t>
  </si>
  <si>
    <t>변상금</t>
  </si>
  <si>
    <t>RESTITUTION AMOUNT</t>
  </si>
  <si>
    <t>RSTTA</t>
  </si>
  <si>
    <t>보호반</t>
  </si>
  <si>
    <t>PROTECTION PANEL</t>
  </si>
  <si>
    <t>PRPNL</t>
  </si>
  <si>
    <t>부과</t>
  </si>
  <si>
    <t>IMPOSITION</t>
  </si>
  <si>
    <t>IMPN</t>
  </si>
  <si>
    <t>부재중</t>
  </si>
  <si>
    <t>DURING ABSENCE</t>
  </si>
  <si>
    <t>DRAB</t>
  </si>
  <si>
    <t>부하변동</t>
  </si>
  <si>
    <t>LOAD CHANGE</t>
  </si>
  <si>
    <t>LDCHG</t>
  </si>
  <si>
    <t>분담</t>
  </si>
  <si>
    <t>ALLOTMENT</t>
  </si>
  <si>
    <t>ALOT</t>
  </si>
  <si>
    <t>분리</t>
  </si>
  <si>
    <t>SEPARATE</t>
  </si>
  <si>
    <t>SPT</t>
  </si>
  <si>
    <t>분실</t>
  </si>
  <si>
    <t>LOST</t>
  </si>
  <si>
    <t>비정형</t>
  </si>
  <si>
    <t>ATYPICAL</t>
  </si>
  <si>
    <t>ATPCL</t>
  </si>
  <si>
    <t>BUSINESS PLACE</t>
  </si>
  <si>
    <t>BIZP</t>
  </si>
  <si>
    <t>사업소별</t>
  </si>
  <si>
    <t>사회</t>
  </si>
  <si>
    <t>삼랑진</t>
  </si>
  <si>
    <t>SAMNANGJIN</t>
  </si>
  <si>
    <t>SMNG</t>
  </si>
  <si>
    <t>상대방</t>
  </si>
  <si>
    <t>PARTNER</t>
  </si>
  <si>
    <t>PTNR</t>
  </si>
  <si>
    <t>상부통과</t>
  </si>
  <si>
    <t>UPPER PART PASSING</t>
  </si>
  <si>
    <t>UPPS</t>
  </si>
  <si>
    <t>상영</t>
  </si>
  <si>
    <t>VIDEO SCREEN</t>
  </si>
  <si>
    <t>VSCR</t>
  </si>
  <si>
    <t>상정</t>
  </si>
  <si>
    <t>SUBMIT AGENDA</t>
  </si>
  <si>
    <t>SBAGN</t>
  </si>
  <si>
    <t>상황판</t>
  </si>
  <si>
    <t>DASHBOARD</t>
  </si>
  <si>
    <t>선정자</t>
  </si>
  <si>
    <t>CHOICE PERSON</t>
  </si>
  <si>
    <t>CHCR</t>
  </si>
  <si>
    <t>선행</t>
  </si>
  <si>
    <t>PRECEDING</t>
  </si>
  <si>
    <t>PRCD</t>
  </si>
  <si>
    <t>성수기</t>
  </si>
  <si>
    <t>PEAK SEASON</t>
  </si>
  <si>
    <t>PKSN</t>
  </si>
  <si>
    <t>소선</t>
  </si>
  <si>
    <t>STRAND</t>
  </si>
  <si>
    <t>STRND</t>
  </si>
  <si>
    <t>수요일</t>
  </si>
  <si>
    <t>WEDNESDAY</t>
  </si>
  <si>
    <t>WED</t>
  </si>
  <si>
    <t>승강장</t>
  </si>
  <si>
    <t>BOARDING PLATFORM</t>
  </si>
  <si>
    <t>BPLTFM</t>
  </si>
  <si>
    <t>시외</t>
  </si>
  <si>
    <t>COUNTRYSIDE</t>
  </si>
  <si>
    <t>CNTRYSD</t>
  </si>
  <si>
    <t>실기시험</t>
  </si>
  <si>
    <t>PRACTICAL SKILL TEST</t>
  </si>
  <si>
    <t>PRTST</t>
  </si>
  <si>
    <t>실무지식</t>
  </si>
  <si>
    <t>PRACTICAL WORK KNOWLEDGE</t>
  </si>
  <si>
    <t>PRWKN</t>
  </si>
  <si>
    <t>아파트용</t>
  </si>
  <si>
    <t>압축</t>
  </si>
  <si>
    <t>COMPRESS</t>
  </si>
  <si>
    <t>CMPRS</t>
  </si>
  <si>
    <t>액면가격</t>
  </si>
  <si>
    <t>FACE VALUE</t>
  </si>
  <si>
    <t>FACV</t>
  </si>
  <si>
    <t>야간</t>
  </si>
  <si>
    <t>NIGHT</t>
  </si>
  <si>
    <t>NGHT</t>
  </si>
  <si>
    <t>업계</t>
  </si>
  <si>
    <t>INDUSTRIAL CIRCLES</t>
  </si>
  <si>
    <t>INDSC</t>
  </si>
  <si>
    <t>연면적</t>
  </si>
  <si>
    <t>TOTAL FLOOR AREA</t>
  </si>
  <si>
    <t>TFAREA</t>
  </si>
  <si>
    <t>Year and Month</t>
  </si>
  <si>
    <t>YM</t>
  </si>
  <si>
    <t>외</t>
  </si>
  <si>
    <t>EXCEPTION</t>
  </si>
  <si>
    <t>EXCP</t>
  </si>
  <si>
    <t>용량</t>
  </si>
  <si>
    <t>용수</t>
  </si>
  <si>
    <t>USE WATER</t>
  </si>
  <si>
    <t>USWTR</t>
  </si>
  <si>
    <t>운휴</t>
  </si>
  <si>
    <t>SERVICE SUSPENSION</t>
  </si>
  <si>
    <t>SVCSP</t>
  </si>
  <si>
    <t>유인</t>
  </si>
  <si>
    <t>MANNED</t>
  </si>
  <si>
    <t>MND</t>
  </si>
  <si>
    <t>유출수</t>
  </si>
  <si>
    <t>OUTFLOW WATER</t>
  </si>
  <si>
    <t>OTWTR</t>
  </si>
  <si>
    <t>음식</t>
  </si>
  <si>
    <t>FOOD</t>
  </si>
  <si>
    <t>의무</t>
  </si>
  <si>
    <t>OBLIGATION</t>
  </si>
  <si>
    <t>OBLG</t>
  </si>
  <si>
    <t>이공계</t>
  </si>
  <si>
    <t>SCIENCE AND ENGINEERING</t>
  </si>
  <si>
    <t>SCEN</t>
  </si>
  <si>
    <t>이산화규소</t>
  </si>
  <si>
    <t>SLCNDX</t>
  </si>
  <si>
    <t>이수</t>
  </si>
  <si>
    <t>COMPLETE COURSE</t>
  </si>
  <si>
    <t>CMPCS</t>
  </si>
  <si>
    <t>인스타그램</t>
  </si>
  <si>
    <t>INSTARGRAM</t>
  </si>
  <si>
    <t>INSTA</t>
  </si>
  <si>
    <t>인원</t>
  </si>
  <si>
    <t>PEOPLE</t>
  </si>
  <si>
    <t>PEPL</t>
  </si>
  <si>
    <t>YEAR AND MONTH AND DAY</t>
  </si>
  <si>
    <t>입찰보증금</t>
  </si>
  <si>
    <t>BID GUARANTEE AMOUMT</t>
  </si>
  <si>
    <t>BIDGA</t>
  </si>
  <si>
    <t>작업지시</t>
  </si>
  <si>
    <t>JOB INSTRUCTIONS / JOB ORDER</t>
  </si>
  <si>
    <t>JINS</t>
  </si>
  <si>
    <t>잔여분</t>
  </si>
  <si>
    <t>잡석</t>
  </si>
  <si>
    <t>RUBBLE</t>
  </si>
  <si>
    <t>RUBL</t>
  </si>
  <si>
    <t>잡수익</t>
  </si>
  <si>
    <t>MISCELLANEOUS REVENUE</t>
  </si>
  <si>
    <t>MCRV</t>
  </si>
  <si>
    <t>장점</t>
  </si>
  <si>
    <t>ADVANTAGE</t>
  </si>
  <si>
    <t>ADVN</t>
  </si>
  <si>
    <t>재동의</t>
  </si>
  <si>
    <t>(OPINION) REAGREEMENT</t>
  </si>
  <si>
    <t>REAGRE</t>
  </si>
  <si>
    <t>적성</t>
  </si>
  <si>
    <t>APTITUDE</t>
  </si>
  <si>
    <t>APTD</t>
  </si>
  <si>
    <t>전문분야</t>
  </si>
  <si>
    <t>Specialization</t>
  </si>
  <si>
    <t>SPCIZ</t>
  </si>
  <si>
    <t>정밀</t>
  </si>
  <si>
    <t>PRECISION</t>
  </si>
  <si>
    <t>PRCSN</t>
  </si>
  <si>
    <t>주관자</t>
  </si>
  <si>
    <t>HOST MANAGEMENT PERSON</t>
  </si>
  <si>
    <t>HMNGR</t>
  </si>
  <si>
    <t>주기</t>
  </si>
  <si>
    <t>CYCLE (PERIOD)</t>
  </si>
  <si>
    <t>주택용</t>
  </si>
  <si>
    <t>지문인식</t>
  </si>
  <si>
    <t>FINGERPRINT RECOGNIZE</t>
  </si>
  <si>
    <t>FRCOG</t>
  </si>
  <si>
    <t>지식재산권</t>
  </si>
  <si>
    <t>INTELLECTUAL PROPERTY RIGHTS</t>
  </si>
  <si>
    <t>IPR</t>
  </si>
  <si>
    <t>지입</t>
  </si>
  <si>
    <t>PROVIDED BY THE CONTRACTOR</t>
  </si>
  <si>
    <t>PCTR</t>
  </si>
  <si>
    <t>지장</t>
  </si>
  <si>
    <t>지표</t>
  </si>
  <si>
    <t>직불</t>
  </si>
  <si>
    <t>DIRECT PAYMENT</t>
  </si>
  <si>
    <t>DPAY</t>
  </si>
  <si>
    <t>진료비</t>
  </si>
  <si>
    <t>MEDICAL TREATMENT EXPENSE</t>
  </si>
  <si>
    <t>MTEXP</t>
  </si>
  <si>
    <t>징계</t>
  </si>
  <si>
    <t>DISCIPLINE</t>
  </si>
  <si>
    <t>DSCP</t>
  </si>
  <si>
    <t>참조자</t>
  </si>
  <si>
    <t>REFERER (REFER PERSON)</t>
  </si>
  <si>
    <t>REFR</t>
  </si>
  <si>
    <t>초급기능사</t>
  </si>
  <si>
    <t>BEGINNER TECHNICIAN</t>
  </si>
  <si>
    <t>BTCHN</t>
  </si>
  <si>
    <t>친절도</t>
  </si>
  <si>
    <t>KINDNESS DEGREE</t>
  </si>
  <si>
    <t>KDGR</t>
  </si>
  <si>
    <t>카운터</t>
  </si>
  <si>
    <t>COUNTER</t>
  </si>
  <si>
    <t>COUNTR</t>
  </si>
  <si>
    <t>카탈로그</t>
  </si>
  <si>
    <t>CATALOG</t>
  </si>
  <si>
    <t>CTLG</t>
  </si>
  <si>
    <t>탑승자</t>
  </si>
  <si>
    <t>Passenger</t>
  </si>
  <si>
    <t>PSGR</t>
  </si>
  <si>
    <t>태양광</t>
  </si>
  <si>
    <t>SOLAR LIGHT</t>
  </si>
  <si>
    <t>SLRLG</t>
  </si>
  <si>
    <t>페르시아어</t>
  </si>
  <si>
    <t>PERSIAN LANGUAGE</t>
  </si>
  <si>
    <t>PRLANG</t>
  </si>
  <si>
    <t>편심</t>
  </si>
  <si>
    <t>Eccentricity</t>
  </si>
  <si>
    <t>ECCNTR</t>
  </si>
  <si>
    <t>평일</t>
  </si>
  <si>
    <t>WEEKDAY</t>
  </si>
  <si>
    <t>WKDD</t>
  </si>
  <si>
    <t>포함</t>
  </si>
  <si>
    <t>INCLUDE</t>
  </si>
  <si>
    <t>INCLD</t>
  </si>
  <si>
    <t>합성수지</t>
  </si>
  <si>
    <t>SYNTHETIC RESINE</t>
  </si>
  <si>
    <t>SYNRS</t>
  </si>
  <si>
    <t>핵심</t>
  </si>
  <si>
    <t>KEY POINT</t>
  </si>
  <si>
    <t>KPNT</t>
  </si>
  <si>
    <t>협약</t>
  </si>
  <si>
    <t>호텔</t>
  </si>
  <si>
    <t>HOTEL</t>
  </si>
  <si>
    <t>HTL</t>
  </si>
  <si>
    <t>Mixed Coal</t>
  </si>
  <si>
    <t>MXCOL</t>
  </si>
  <si>
    <t>화요일</t>
  </si>
  <si>
    <t>TUESDAY</t>
  </si>
  <si>
    <t>TUE</t>
  </si>
  <si>
    <t>환율</t>
  </si>
  <si>
    <t>EXCHANGE RATE</t>
  </si>
  <si>
    <t>EXRT</t>
  </si>
  <si>
    <t>환입</t>
  </si>
  <si>
    <t>PURCHASE RETURN</t>
  </si>
  <si>
    <t>PCRTN</t>
  </si>
  <si>
    <t>회신자</t>
  </si>
  <si>
    <t>회전축</t>
  </si>
  <si>
    <t>ROTATION AXIS</t>
  </si>
  <si>
    <t>RTAX</t>
  </si>
  <si>
    <t>휴전</t>
  </si>
  <si>
    <t>SCHEDULE OUTAGE (SERVICE INTERRUPT)</t>
  </si>
  <si>
    <t>SOTG</t>
  </si>
  <si>
    <t>힌트</t>
  </si>
  <si>
    <t>HINT</t>
  </si>
  <si>
    <t>HNT</t>
  </si>
  <si>
    <t>1000HZ</t>
  </si>
  <si>
    <t>1000 HZ</t>
  </si>
  <si>
    <t>HZ1000</t>
  </si>
  <si>
    <t>1001HZ</t>
  </si>
  <si>
    <t>1001 HZ</t>
  </si>
  <si>
    <t>HZ1001</t>
  </si>
  <si>
    <t>10시</t>
  </si>
  <si>
    <t>10 HOUR (OCLOCK)</t>
  </si>
  <si>
    <t>HH10</t>
  </si>
  <si>
    <t>11시</t>
  </si>
  <si>
    <t>11 HOUR (OCLOCK)</t>
  </si>
  <si>
    <t>HH11</t>
  </si>
  <si>
    <t>12시</t>
  </si>
  <si>
    <t>12 HOUR (OCLOCK)</t>
  </si>
  <si>
    <t>HH12</t>
  </si>
  <si>
    <t>13시</t>
  </si>
  <si>
    <t>13 HOUR (OCLOCK)</t>
  </si>
  <si>
    <t>HH13</t>
  </si>
  <si>
    <t>14시</t>
  </si>
  <si>
    <t>14 HOUR (OCLOCK)</t>
  </si>
  <si>
    <t>HH14</t>
  </si>
  <si>
    <t>15시</t>
  </si>
  <si>
    <t>15 HOUR (OCLOCK)</t>
  </si>
  <si>
    <t>HH15</t>
  </si>
  <si>
    <t>16시</t>
  </si>
  <si>
    <t>16 HOUR (OCLOCK)</t>
  </si>
  <si>
    <t>HH16</t>
  </si>
  <si>
    <t>17시</t>
  </si>
  <si>
    <t>17 HOUR (OCLOCK)</t>
  </si>
  <si>
    <t>HH17</t>
  </si>
  <si>
    <t>18시</t>
  </si>
  <si>
    <t>18 HOUR (OCLOCK)</t>
  </si>
  <si>
    <t>HH18</t>
  </si>
  <si>
    <t>19시</t>
  </si>
  <si>
    <t>19 HOUR (OCLOCK)</t>
  </si>
  <si>
    <t>HH19</t>
  </si>
  <si>
    <t>2000HZ</t>
  </si>
  <si>
    <t>2000 HZ</t>
  </si>
  <si>
    <t>HZ2000</t>
  </si>
  <si>
    <t>2001HZ</t>
  </si>
  <si>
    <t>2001 HZ</t>
  </si>
  <si>
    <t>HZ2001</t>
  </si>
  <si>
    <t>20시</t>
  </si>
  <si>
    <t>20 HOUR (OCLOCK)</t>
  </si>
  <si>
    <t>HH20</t>
  </si>
  <si>
    <t>21시</t>
  </si>
  <si>
    <t>21 HOUR (OCLOCK)</t>
  </si>
  <si>
    <t>HH21</t>
  </si>
  <si>
    <t>22시</t>
  </si>
  <si>
    <t>22 HOUR (OCLOCK)</t>
  </si>
  <si>
    <t>HH22</t>
  </si>
  <si>
    <t>23시</t>
  </si>
  <si>
    <t>23 HOUR (OCLOCK)</t>
  </si>
  <si>
    <t>HH23</t>
  </si>
  <si>
    <t>24시</t>
  </si>
  <si>
    <t>24 HOUR (OCLOCK)</t>
  </si>
  <si>
    <t>HH24</t>
  </si>
  <si>
    <t>3상단락</t>
  </si>
  <si>
    <t>3 PHASE SHORT CIRCUIT</t>
  </si>
  <si>
    <t>PH3SC</t>
  </si>
  <si>
    <t>4000HZ</t>
  </si>
  <si>
    <t>4000 HZ</t>
  </si>
  <si>
    <t>HZ4000</t>
  </si>
  <si>
    <t>4001HZ</t>
  </si>
  <si>
    <t>4001 HZ</t>
  </si>
  <si>
    <t>HZ4001</t>
  </si>
  <si>
    <t>8000HZ</t>
  </si>
  <si>
    <t>8000 HZ</t>
  </si>
  <si>
    <t>HZ8000</t>
  </si>
  <si>
    <t>8001HZ</t>
  </si>
  <si>
    <t>8001 HZ</t>
  </si>
  <si>
    <t>HZ8001</t>
  </si>
  <si>
    <t>ATS반</t>
  </si>
  <si>
    <t>AUTOMATIC TRANSFER SWITCH PANEL</t>
  </si>
  <si>
    <t>ATSPN</t>
  </si>
  <si>
    <t>A상140A</t>
  </si>
  <si>
    <t>PHASE A 140 AMPERE</t>
  </si>
  <si>
    <t>PAC140A</t>
  </si>
  <si>
    <t>A상200A</t>
  </si>
  <si>
    <t>PHASE A 200 AMPERE</t>
  </si>
  <si>
    <t>PAC200A</t>
  </si>
  <si>
    <t>A상400A</t>
  </si>
  <si>
    <t>PHASE A 400 AMPERE</t>
  </si>
  <si>
    <t>PAC400A</t>
  </si>
  <si>
    <t>A상600A</t>
  </si>
  <si>
    <t>PHASE A 600 AMPERE</t>
  </si>
  <si>
    <t>PAC600A</t>
  </si>
  <si>
    <t>A상840A</t>
  </si>
  <si>
    <t>PHASE A 840 AMPERE</t>
  </si>
  <si>
    <t>PAC840A</t>
  </si>
  <si>
    <t>B상140A</t>
  </si>
  <si>
    <t>PHASE B 140 AMPERE</t>
  </si>
  <si>
    <t>PBC140A</t>
  </si>
  <si>
    <t>B상200A</t>
  </si>
  <si>
    <t>PHASE B 200 AMPERE</t>
  </si>
  <si>
    <t>PBC200A</t>
  </si>
  <si>
    <t>B상400A</t>
  </si>
  <si>
    <t>PHASE B 400 AMPERE</t>
  </si>
  <si>
    <t>PBC400A</t>
  </si>
  <si>
    <t>B상600A</t>
  </si>
  <si>
    <t>PHASE B 600 AMPERE</t>
  </si>
  <si>
    <t>PBC600A</t>
  </si>
  <si>
    <t>B상840A</t>
  </si>
  <si>
    <t>PHASE B 840 AMPERE</t>
  </si>
  <si>
    <t>PBC840A</t>
  </si>
  <si>
    <t>C상140A</t>
  </si>
  <si>
    <t>PHASE C 140 AMPERE</t>
  </si>
  <si>
    <t>PCC140A</t>
  </si>
  <si>
    <t>C상200A</t>
  </si>
  <si>
    <t>PHASE C 200 AMPERE</t>
  </si>
  <si>
    <t>PCC200A</t>
  </si>
  <si>
    <t>C상400A</t>
  </si>
  <si>
    <t>PHASE C 400 AMPERE</t>
  </si>
  <si>
    <t>PCC400A</t>
  </si>
  <si>
    <t>C상600A</t>
  </si>
  <si>
    <t>PHASE C 600 AMPERE</t>
  </si>
  <si>
    <t>PCC600A</t>
  </si>
  <si>
    <t>N상200A</t>
  </si>
  <si>
    <t>PHASE N 200 AMPERE</t>
  </si>
  <si>
    <t>PNC200A</t>
  </si>
  <si>
    <t>N상400A</t>
  </si>
  <si>
    <t>PHASE N 400 AMPERE</t>
  </si>
  <si>
    <t>PNC400A</t>
  </si>
  <si>
    <t>N상600A</t>
  </si>
  <si>
    <t>PHASE N 600 AMPERE</t>
  </si>
  <si>
    <t>PNC600A</t>
  </si>
  <si>
    <t>SID</t>
  </si>
  <si>
    <t>SYSTEM IDENTIFIER</t>
  </si>
  <si>
    <t>가동</t>
  </si>
  <si>
    <t>감리원</t>
  </si>
  <si>
    <t>SUPERVISOR</t>
  </si>
  <si>
    <t>SPVSR</t>
  </si>
  <si>
    <t>개당</t>
  </si>
  <si>
    <t>PER UNIT</t>
  </si>
  <si>
    <t>PUNT</t>
  </si>
  <si>
    <t>개수</t>
  </si>
  <si>
    <t>CNT</t>
  </si>
  <si>
    <t>REVISION</t>
  </si>
  <si>
    <t>RVSN</t>
  </si>
  <si>
    <t>개황</t>
  </si>
  <si>
    <t>A general situation</t>
  </si>
  <si>
    <t>GNSITU</t>
  </si>
  <si>
    <t>건설처</t>
  </si>
  <si>
    <t>CONSTRUCTION DEPARTMENT</t>
  </si>
  <si>
    <t>CNDPT</t>
  </si>
  <si>
    <t>검침분구</t>
  </si>
  <si>
    <t>METER READING DIVISION</t>
  </si>
  <si>
    <t>MRDV</t>
  </si>
  <si>
    <t>결근</t>
  </si>
  <si>
    <t>ABSENCE WORK</t>
  </si>
  <si>
    <t>ABSWK</t>
  </si>
  <si>
    <t>계열전환</t>
  </si>
  <si>
    <t>JOB RANK GROUP SWITCH OVER</t>
  </si>
  <si>
    <t>JGSWOV</t>
  </si>
  <si>
    <t>계측</t>
  </si>
  <si>
    <t>INSTRUMENTATION</t>
  </si>
  <si>
    <t>INSTM</t>
  </si>
  <si>
    <t>곡선</t>
  </si>
  <si>
    <t>CURVE</t>
  </si>
  <si>
    <t>CRV</t>
  </si>
  <si>
    <t>공탁</t>
  </si>
  <si>
    <t>DEPOSIT/LODGEMENT</t>
  </si>
  <si>
    <t>LDGMT</t>
  </si>
  <si>
    <t>TAXATION</t>
  </si>
  <si>
    <t>TXTN</t>
  </si>
  <si>
    <t>교보생명</t>
  </si>
  <si>
    <t>KYOBO LIFE INSURANCE COMPANY</t>
  </si>
  <si>
    <t>KBLIC</t>
  </si>
  <si>
    <t>구내식당</t>
  </si>
  <si>
    <t>canteen</t>
  </si>
  <si>
    <t>CANTN</t>
  </si>
  <si>
    <t>구매처</t>
  </si>
  <si>
    <t>BUYING PLACE</t>
  </si>
  <si>
    <t>BPLC</t>
  </si>
  <si>
    <t>구현</t>
  </si>
  <si>
    <t>IMPLEMENTATION</t>
  </si>
  <si>
    <t>IMPL</t>
  </si>
  <si>
    <t>국내/외</t>
  </si>
  <si>
    <t>DOMESTIC OR OVERSEA</t>
  </si>
  <si>
    <t>DMOV</t>
  </si>
  <si>
    <t>금회</t>
  </si>
  <si>
    <t>THIS TIME</t>
  </si>
  <si>
    <t>THTM</t>
  </si>
  <si>
    <t>기반기술</t>
  </si>
  <si>
    <t>INFRASTRUCTURE TECHNOLOGY</t>
  </si>
  <si>
    <t>INTCH</t>
  </si>
  <si>
    <t>긴장력</t>
  </si>
  <si>
    <t>PRESTRESS</t>
  </si>
  <si>
    <t>PSTRS</t>
  </si>
  <si>
    <t>낙찰제</t>
  </si>
  <si>
    <t>SUCCESSFUL BID SYSTEM</t>
  </si>
  <si>
    <t>SCBDS</t>
  </si>
  <si>
    <t>납기</t>
  </si>
  <si>
    <t>DUE DATE</t>
  </si>
  <si>
    <t>DUE</t>
  </si>
  <si>
    <t>노후도</t>
  </si>
  <si>
    <t>OBSOLESCENCE DEGREE</t>
  </si>
  <si>
    <t>OBSDG</t>
  </si>
  <si>
    <t>REPLY</t>
  </si>
  <si>
    <t>RPLY</t>
  </si>
  <si>
    <t>당기</t>
  </si>
  <si>
    <t>THIS TERM</t>
  </si>
  <si>
    <t>TTRM</t>
  </si>
  <si>
    <t>대부</t>
  </si>
  <si>
    <t>대손</t>
  </si>
  <si>
    <t>BAD DEBT</t>
  </si>
  <si>
    <t>BDBT</t>
  </si>
  <si>
    <t>대외부대비</t>
  </si>
  <si>
    <t>External Incidental Expenses</t>
  </si>
  <si>
    <t>EINCEXP</t>
  </si>
  <si>
    <t>대청</t>
  </si>
  <si>
    <t>DAECHEONG</t>
  </si>
  <si>
    <t>DECG</t>
  </si>
  <si>
    <t>덮개</t>
  </si>
  <si>
    <t>도전성</t>
  </si>
  <si>
    <t>CONDUCTIVE</t>
  </si>
  <si>
    <t>CNDCV</t>
  </si>
  <si>
    <t>동의서</t>
  </si>
  <si>
    <t>(OPINION) AGREEMENT DOCUMENT</t>
  </si>
  <si>
    <t>AGRED</t>
  </si>
  <si>
    <t>둥지</t>
  </si>
  <si>
    <t>NEST</t>
  </si>
  <si>
    <t>NST</t>
  </si>
  <si>
    <t>라이닝</t>
  </si>
  <si>
    <t>LINING</t>
  </si>
  <si>
    <t>LNNG</t>
  </si>
  <si>
    <t>레벨</t>
  </si>
  <si>
    <t>레이아웃</t>
  </si>
  <si>
    <t>LAYOUT</t>
  </si>
  <si>
    <t>LYOT</t>
  </si>
  <si>
    <t>리액턴스</t>
  </si>
  <si>
    <t>REACTANCE</t>
  </si>
  <si>
    <t>RACTN</t>
  </si>
  <si>
    <t>마감</t>
  </si>
  <si>
    <t>CLOSING</t>
  </si>
  <si>
    <t>CLSG</t>
  </si>
  <si>
    <t>마라톤</t>
  </si>
  <si>
    <t>MARATHON</t>
  </si>
  <si>
    <t>MRTHN</t>
  </si>
  <si>
    <t>마을</t>
  </si>
  <si>
    <t>VILLAGE</t>
  </si>
  <si>
    <t>VLLG</t>
  </si>
  <si>
    <t>맞춤형</t>
  </si>
  <si>
    <t>CUSTOMIZED</t>
  </si>
  <si>
    <t>CSTMZ</t>
  </si>
  <si>
    <t>무료</t>
  </si>
  <si>
    <t>미존재</t>
  </si>
  <si>
    <t>NON-EXISTENCE</t>
  </si>
  <si>
    <t>NEXST</t>
  </si>
  <si>
    <t>반려자</t>
  </si>
  <si>
    <t>SENDING BACK PERSON</t>
  </si>
  <si>
    <t>SNBKR</t>
  </si>
  <si>
    <t>발간</t>
  </si>
  <si>
    <t>발간자</t>
  </si>
  <si>
    <t>PUBLISHER</t>
  </si>
  <si>
    <t>PBLSR</t>
  </si>
  <si>
    <t>발언</t>
  </si>
  <si>
    <t>SPEECH</t>
  </si>
  <si>
    <t>SPCH</t>
  </si>
  <si>
    <t>발전부하경영자정보제공시스템</t>
  </si>
  <si>
    <t>GENERATION OF ELECTRIC POWER LOAD EXECUTIVE INFORMATION SYSTEM</t>
  </si>
  <si>
    <t>PEIS</t>
  </si>
  <si>
    <t>발주처</t>
  </si>
  <si>
    <t>ORDER PLACE</t>
  </si>
  <si>
    <t>ODPLC</t>
  </si>
  <si>
    <t>발표</t>
  </si>
  <si>
    <t>PRESENTATION</t>
  </si>
  <si>
    <t>PRSNT</t>
  </si>
  <si>
    <t>방열</t>
  </si>
  <si>
    <t>RADIANT HEAT</t>
  </si>
  <si>
    <t>RDHT</t>
  </si>
  <si>
    <t>방재</t>
  </si>
  <si>
    <t>PROTECTION DISASTER</t>
  </si>
  <si>
    <t>PRDS</t>
  </si>
  <si>
    <t>방지</t>
  </si>
  <si>
    <t>방출</t>
  </si>
  <si>
    <t>EFFLUENCE</t>
  </si>
  <si>
    <t>EFLN</t>
  </si>
  <si>
    <t>방폐장</t>
  </si>
  <si>
    <t>RADIOACTIVE WASTE DISPOSAL FACILITY</t>
  </si>
  <si>
    <t>RWST</t>
  </si>
  <si>
    <t>배부자</t>
  </si>
  <si>
    <t>HAND OUT PERSON</t>
  </si>
  <si>
    <t>HNOTR</t>
  </si>
  <si>
    <t>배전설비자가진단전력IOT시스템</t>
  </si>
  <si>
    <t>POWER DISTRIBUTION SELF-DIAGNOSIS IOT SYSTEM</t>
  </si>
  <si>
    <t>DIOTS</t>
  </si>
  <si>
    <t>벽체</t>
  </si>
  <si>
    <t>WALL STRUCTURE</t>
  </si>
  <si>
    <t>WLST</t>
  </si>
  <si>
    <t>변상</t>
  </si>
  <si>
    <t>RESTITUTION</t>
  </si>
  <si>
    <t>RSTT</t>
  </si>
  <si>
    <t>보강</t>
  </si>
  <si>
    <t>REINFORCE</t>
  </si>
  <si>
    <t>RNFR</t>
  </si>
  <si>
    <t>보상자</t>
  </si>
  <si>
    <t>COMPENSATION PERSON</t>
  </si>
  <si>
    <t>CMPNR</t>
  </si>
  <si>
    <t>보직</t>
  </si>
  <si>
    <t>PLACEMENT</t>
  </si>
  <si>
    <t>PLCM</t>
  </si>
  <si>
    <t>봉인자</t>
  </si>
  <si>
    <t>SEALER</t>
  </si>
  <si>
    <t>SEALR</t>
  </si>
  <si>
    <t>분기케이블</t>
  </si>
  <si>
    <t>BRANCH CABLE</t>
  </si>
  <si>
    <t>BRCBL</t>
  </si>
  <si>
    <t>빈도</t>
  </si>
  <si>
    <t>FREQUENCY</t>
  </si>
  <si>
    <t>FRQ</t>
  </si>
  <si>
    <t>사마린다</t>
  </si>
  <si>
    <t>Samarinda</t>
  </si>
  <si>
    <t>SMRD</t>
  </si>
  <si>
    <t>사망자</t>
  </si>
  <si>
    <t>사업자</t>
  </si>
  <si>
    <t>BUSINESS PERSON</t>
  </si>
  <si>
    <t>BIZR</t>
  </si>
  <si>
    <t>사용분</t>
  </si>
  <si>
    <t>USE</t>
  </si>
  <si>
    <t>수분침투</t>
  </si>
  <si>
    <t>MOISTURE PENETRATION</t>
  </si>
  <si>
    <t>MSPNT</t>
  </si>
  <si>
    <t>수원</t>
  </si>
  <si>
    <t>SUWON</t>
  </si>
  <si>
    <t>SUWN</t>
  </si>
  <si>
    <t>스트레스콘</t>
  </si>
  <si>
    <t>STRESS CONE</t>
  </si>
  <si>
    <t>STRSCN</t>
  </si>
  <si>
    <t>스포츠단</t>
  </si>
  <si>
    <t>SPORTS TEAM</t>
  </si>
  <si>
    <t>SPTM</t>
  </si>
  <si>
    <t>시/도</t>
  </si>
  <si>
    <t>SI-DO</t>
  </si>
  <si>
    <t>SIDO</t>
  </si>
  <si>
    <t>안동</t>
  </si>
  <si>
    <t>ANDONG</t>
  </si>
  <si>
    <t>ANDG</t>
  </si>
  <si>
    <t>알림</t>
  </si>
  <si>
    <t>약점</t>
  </si>
  <si>
    <t>WEAK POINT</t>
  </si>
  <si>
    <t>WKPNT</t>
  </si>
  <si>
    <t>양품</t>
  </si>
  <si>
    <t>GOOD PRODUCT</t>
  </si>
  <si>
    <t>GDPR</t>
  </si>
  <si>
    <t>얼굴</t>
  </si>
  <si>
    <t>PHYSICAL FACE</t>
  </si>
  <si>
    <t>PFACE</t>
  </si>
  <si>
    <t>엑세스</t>
  </si>
  <si>
    <t>연봉</t>
  </si>
  <si>
    <t>ANNUAL SALARY</t>
  </si>
  <si>
    <t>ASAL</t>
  </si>
  <si>
    <t>연체</t>
  </si>
  <si>
    <t>OVERDUE</t>
  </si>
  <si>
    <t>OVRD</t>
  </si>
  <si>
    <t>영업배전</t>
  </si>
  <si>
    <t>SALES AND DISTRIBUTE ELECTRICITY</t>
  </si>
  <si>
    <t>SD</t>
  </si>
  <si>
    <t>외경</t>
  </si>
  <si>
    <t>OUTSIDE DIAMETER</t>
  </si>
  <si>
    <t>OTDM</t>
  </si>
  <si>
    <t>외부</t>
  </si>
  <si>
    <t>OUTSIDE</t>
  </si>
  <si>
    <t>OTSD</t>
  </si>
  <si>
    <t>용담</t>
  </si>
  <si>
    <t>YONGDAM</t>
  </si>
  <si>
    <t>YGDM</t>
  </si>
  <si>
    <t>운전용</t>
  </si>
  <si>
    <t>운전자</t>
  </si>
  <si>
    <t>DRIVER</t>
  </si>
  <si>
    <t>DRVR</t>
  </si>
  <si>
    <t>위험성</t>
  </si>
  <si>
    <t>육상단</t>
  </si>
  <si>
    <t>ATHLETICS (TEAM)</t>
  </si>
  <si>
    <t>ATHTM</t>
  </si>
  <si>
    <t>윤리</t>
  </si>
  <si>
    <t>ETHICS</t>
  </si>
  <si>
    <t>ETHC</t>
  </si>
  <si>
    <t>인부</t>
  </si>
  <si>
    <t>LABORER</t>
  </si>
  <si>
    <t>LBRR</t>
  </si>
  <si>
    <t>인성</t>
  </si>
  <si>
    <t>임명</t>
  </si>
  <si>
    <t>입교</t>
  </si>
  <si>
    <t>ENTRANCE SCHOOL</t>
  </si>
  <si>
    <t>ESCH</t>
  </si>
  <si>
    <t>입차</t>
  </si>
  <si>
    <t>ENTERANCE VEHICLES</t>
  </si>
  <si>
    <t>ENVHC</t>
  </si>
  <si>
    <t>입회</t>
  </si>
  <si>
    <t>ATTEND AND WITNESS</t>
  </si>
  <si>
    <t>ATWT</t>
  </si>
  <si>
    <t>작품</t>
  </si>
  <si>
    <t>장례</t>
  </si>
  <si>
    <t>FUNERAL</t>
  </si>
  <si>
    <t>FNRL</t>
  </si>
  <si>
    <t>재전환</t>
  </si>
  <si>
    <t>RESWITCH OVER</t>
  </si>
  <si>
    <t>RSWOV</t>
  </si>
  <si>
    <t>재직자</t>
  </si>
  <si>
    <t>INCUMBENT PERSON</t>
  </si>
  <si>
    <t>INCMR</t>
  </si>
  <si>
    <t>저하</t>
  </si>
  <si>
    <t>DECLINE</t>
  </si>
  <si>
    <t>DCLN</t>
  </si>
  <si>
    <t>적합</t>
  </si>
  <si>
    <t>SUITABLE</t>
  </si>
  <si>
    <t>SUIT</t>
  </si>
  <si>
    <t>전동</t>
  </si>
  <si>
    <t>ELECTRIC MOTION</t>
  </si>
  <si>
    <t>ELMT</t>
  </si>
  <si>
    <t>전류계</t>
  </si>
  <si>
    <t>AMMETER</t>
  </si>
  <si>
    <t>AMTR</t>
  </si>
  <si>
    <t>전시</t>
  </si>
  <si>
    <t>점검표</t>
  </si>
  <si>
    <t>CHECKLIST</t>
  </si>
  <si>
    <t>CKLST</t>
  </si>
  <si>
    <t>점용</t>
  </si>
  <si>
    <t>정치자금</t>
  </si>
  <si>
    <t>POLITICAL FUND</t>
  </si>
  <si>
    <t>PLTFND</t>
  </si>
  <si>
    <t>제곱미터</t>
  </si>
  <si>
    <t>SQUARE METER</t>
  </si>
  <si>
    <t>SQMR</t>
  </si>
  <si>
    <t>조항</t>
  </si>
  <si>
    <t>CLAUSE</t>
  </si>
  <si>
    <t>CLAUS</t>
  </si>
  <si>
    <t>주관</t>
  </si>
  <si>
    <t>HOST MANAGEMENT</t>
  </si>
  <si>
    <t>HMNG</t>
  </si>
  <si>
    <t>주암</t>
  </si>
  <si>
    <t>JUAM</t>
  </si>
  <si>
    <t>주최</t>
  </si>
  <si>
    <t>SPONSORSHIP</t>
  </si>
  <si>
    <t>SPNSR</t>
  </si>
  <si>
    <t>주택측</t>
  </si>
  <si>
    <t>증명서</t>
  </si>
  <si>
    <t>증명서류</t>
  </si>
  <si>
    <t>지분율</t>
  </si>
  <si>
    <t>SHARE RATE</t>
  </si>
  <si>
    <t>SHRRT</t>
  </si>
  <si>
    <t>지중화</t>
  </si>
  <si>
    <t>CONVERT (INTO) UNDERGROUND</t>
  </si>
  <si>
    <t>CVUG</t>
  </si>
  <si>
    <t>지하</t>
  </si>
  <si>
    <t>BASEMENT</t>
  </si>
  <si>
    <t>BSMT</t>
  </si>
  <si>
    <t>JOB POSITION</t>
  </si>
  <si>
    <t>JPOS</t>
  </si>
  <si>
    <t>직장</t>
  </si>
  <si>
    <t>WORKPALCE</t>
  </si>
  <si>
    <t>WPLC</t>
  </si>
  <si>
    <t>진원</t>
  </si>
  <si>
    <t>EARTHQUAKE CENTER</t>
  </si>
  <si>
    <t>ECTR</t>
  </si>
  <si>
    <t>진행현황</t>
  </si>
  <si>
    <t>PROGRESS SITUATION</t>
  </si>
  <si>
    <t>PRSTN</t>
  </si>
  <si>
    <t>질문</t>
  </si>
  <si>
    <t>차단기고장</t>
  </si>
  <si>
    <t>CIRCUIT BREAKER  FAULT</t>
  </si>
  <si>
    <t>CBFLT</t>
  </si>
  <si>
    <t>차입금</t>
  </si>
  <si>
    <t>BORROW AMOUNT</t>
  </si>
  <si>
    <t>BRWA</t>
  </si>
  <si>
    <t>차폐</t>
  </si>
  <si>
    <t>SHIELDING</t>
  </si>
  <si>
    <t>SHLD</t>
  </si>
  <si>
    <t>KICK OFF</t>
  </si>
  <si>
    <t>KOFF</t>
  </si>
  <si>
    <t>창고</t>
  </si>
  <si>
    <t>WAREHOUSE</t>
  </si>
  <si>
    <t>WRHS</t>
  </si>
  <si>
    <t>청구</t>
  </si>
  <si>
    <t>(BILL) REQUEST</t>
  </si>
  <si>
    <t>REQ</t>
  </si>
  <si>
    <t>청렴</t>
  </si>
  <si>
    <t>INTEGRITY</t>
  </si>
  <si>
    <t>INTGRT</t>
  </si>
  <si>
    <t>체력</t>
  </si>
  <si>
    <t>PHYSICAL STRENGTH</t>
  </si>
  <si>
    <t>PSTRN</t>
  </si>
  <si>
    <t>최소동작전류</t>
  </si>
  <si>
    <t>PICK-UP CURRENT</t>
  </si>
  <si>
    <t>PUPCR</t>
  </si>
  <si>
    <t>추계</t>
  </si>
  <si>
    <t>충주</t>
  </si>
  <si>
    <t>CHUNGJU</t>
  </si>
  <si>
    <t>CGJU</t>
  </si>
  <si>
    <t>캠퍼스</t>
  </si>
  <si>
    <t>CAMPUS</t>
  </si>
  <si>
    <t>CAMPS</t>
  </si>
  <si>
    <t>코로나실드</t>
  </si>
  <si>
    <t>CORONA SHIELD</t>
  </si>
  <si>
    <t>CRSHD</t>
  </si>
  <si>
    <t>SIZE</t>
  </si>
  <si>
    <t>토질</t>
  </si>
  <si>
    <t>SOIL QUALITY</t>
  </si>
  <si>
    <t>SQLT</t>
  </si>
  <si>
    <t>통행료</t>
  </si>
  <si>
    <t>TOLL FEE / PASSING FEE</t>
  </si>
  <si>
    <t>TOLL</t>
  </si>
  <si>
    <t>퇴근</t>
  </si>
  <si>
    <t>LEAVE WORK</t>
  </si>
  <si>
    <t>LVWK</t>
  </si>
  <si>
    <t>파티션</t>
  </si>
  <si>
    <t>PARTITION</t>
  </si>
  <si>
    <t>PRTN</t>
  </si>
  <si>
    <t>폐차</t>
  </si>
  <si>
    <t>DISUSED VEHICLE</t>
  </si>
  <si>
    <t>DSVHC</t>
  </si>
  <si>
    <t>포화</t>
  </si>
  <si>
    <t>SATURATION</t>
  </si>
  <si>
    <t>STRTN</t>
  </si>
  <si>
    <t>폭풍우</t>
  </si>
  <si>
    <t>A rainstorm</t>
  </si>
  <si>
    <t>RAINST</t>
  </si>
  <si>
    <t>해제</t>
  </si>
  <si>
    <t>RELEASE</t>
  </si>
  <si>
    <t>RLSE</t>
  </si>
  <si>
    <t>해지자</t>
  </si>
  <si>
    <t>TERMINATION PERSON</t>
  </si>
  <si>
    <t>TRMR</t>
  </si>
  <si>
    <t>향상</t>
  </si>
  <si>
    <t>허위</t>
  </si>
  <si>
    <t>FICTION</t>
  </si>
  <si>
    <t>FCTN</t>
  </si>
  <si>
    <t>현수막</t>
  </si>
  <si>
    <t>PLACARD</t>
  </si>
  <si>
    <t>PCRD</t>
  </si>
  <si>
    <t>현업</t>
  </si>
  <si>
    <t>FIELD (SITE) WORK</t>
  </si>
  <si>
    <t>FDWK</t>
  </si>
  <si>
    <t>현행</t>
  </si>
  <si>
    <t>EXISTING</t>
  </si>
  <si>
    <t>EXSTN</t>
  </si>
  <si>
    <t>확약</t>
  </si>
  <si>
    <t>DEFINITE PROMISE</t>
  </si>
  <si>
    <t>DFPR</t>
  </si>
  <si>
    <t>환자</t>
  </si>
  <si>
    <t>PATIENT</t>
  </si>
  <si>
    <t>PATNT</t>
  </si>
  <si>
    <t>회식</t>
  </si>
  <si>
    <t>DINING TOGETHER</t>
  </si>
  <si>
    <t>DNTG</t>
  </si>
  <si>
    <t>120분</t>
  </si>
  <si>
    <t>120 MINUTES</t>
  </si>
  <si>
    <t>MN120</t>
  </si>
  <si>
    <t>15초</t>
  </si>
  <si>
    <t>15 SECONDS</t>
  </si>
  <si>
    <t>SS15</t>
  </si>
  <si>
    <t>18초</t>
  </si>
  <si>
    <t>18 SECONDS</t>
  </si>
  <si>
    <t>SS18</t>
  </si>
  <si>
    <t>20초</t>
  </si>
  <si>
    <t>20 SECONDS</t>
  </si>
  <si>
    <t>SS20</t>
  </si>
  <si>
    <t>25초</t>
  </si>
  <si>
    <t>25 SECONDS</t>
  </si>
  <si>
    <t>SS25</t>
  </si>
  <si>
    <t>2시</t>
  </si>
  <si>
    <t>2 HOUR (OCLOCK)</t>
  </si>
  <si>
    <t>HH2</t>
  </si>
  <si>
    <t>3시</t>
  </si>
  <si>
    <t>3 HOUR (OCLOCK)</t>
  </si>
  <si>
    <t>HH3</t>
  </si>
  <si>
    <t>4시</t>
  </si>
  <si>
    <t>4 HOUR (OCLOCK)</t>
  </si>
  <si>
    <t>HH4</t>
  </si>
  <si>
    <t>5시</t>
  </si>
  <si>
    <t>5 HOUR (OCLOCK)</t>
  </si>
  <si>
    <t>HH5</t>
  </si>
  <si>
    <t>6시</t>
  </si>
  <si>
    <t>6 HOUR (OCLOCK)</t>
  </si>
  <si>
    <t>HH6</t>
  </si>
  <si>
    <t>7시</t>
  </si>
  <si>
    <t>7 HOUR (OCLOCK)</t>
  </si>
  <si>
    <t>HH7</t>
  </si>
  <si>
    <t>8시</t>
  </si>
  <si>
    <t>8 HOUR (OCLOCK)</t>
  </si>
  <si>
    <t>HH8</t>
  </si>
  <si>
    <t>9시</t>
  </si>
  <si>
    <t>9 HOUR (OCLOCK)</t>
  </si>
  <si>
    <t>HH9</t>
  </si>
  <si>
    <t>A상28A</t>
  </si>
  <si>
    <t>PHASE A 28 AMPERE</t>
  </si>
  <si>
    <t>PAC28A</t>
  </si>
  <si>
    <t>B상28A</t>
  </si>
  <si>
    <t>PHASE B 28 AMPERE</t>
  </si>
  <si>
    <t>PBC28A</t>
  </si>
  <si>
    <t>C상28A</t>
  </si>
  <si>
    <t>PHASE C 28 AMPERE</t>
  </si>
  <si>
    <t>PCC28A</t>
  </si>
  <si>
    <t>GE</t>
  </si>
  <si>
    <t>GENERAL ELECTRIC CORPORATION</t>
  </si>
  <si>
    <t>KIT</t>
  </si>
  <si>
    <t>NH농협카드</t>
  </si>
  <si>
    <t>NH NONGHYUP CREDIT/CHECK  CARD</t>
  </si>
  <si>
    <t>NHCRD</t>
  </si>
  <si>
    <t>X축</t>
  </si>
  <si>
    <t>X AXIS</t>
  </si>
  <si>
    <t>XAX</t>
  </si>
  <si>
    <t>Y축</t>
  </si>
  <si>
    <t>Y AXIS</t>
  </si>
  <si>
    <t>YAX</t>
  </si>
  <si>
    <t>감리비</t>
  </si>
  <si>
    <t>SUPERVISION COST</t>
  </si>
  <si>
    <t>SPVSC</t>
  </si>
  <si>
    <t>감축안</t>
  </si>
  <si>
    <t>REDUCE PLAN</t>
  </si>
  <si>
    <t>RDPN</t>
  </si>
  <si>
    <t>강의</t>
  </si>
  <si>
    <t>LECTURE</t>
  </si>
  <si>
    <t>LECT</t>
  </si>
  <si>
    <t>거주</t>
  </si>
  <si>
    <t>RESIDENCE</t>
  </si>
  <si>
    <t>RSD</t>
  </si>
  <si>
    <t>건물주</t>
  </si>
  <si>
    <t>BUILDING OWNER</t>
  </si>
  <si>
    <t>BLDO</t>
  </si>
  <si>
    <t>검수자</t>
  </si>
  <si>
    <t>ACCEPT INSPECTION PERSON</t>
  </si>
  <si>
    <t>ACINR</t>
  </si>
  <si>
    <t>결의서</t>
  </si>
  <si>
    <t>RESOLVE DOCUMENT</t>
  </si>
  <si>
    <t>RSLVD</t>
  </si>
  <si>
    <t>결핵</t>
  </si>
  <si>
    <t>TUBERCULOSIS</t>
  </si>
  <si>
    <t>TBRCL</t>
  </si>
  <si>
    <t>결혼</t>
  </si>
  <si>
    <t>MARRIAGE</t>
  </si>
  <si>
    <t>MRRG</t>
  </si>
  <si>
    <t>경감</t>
  </si>
  <si>
    <t>경기시즌</t>
  </si>
  <si>
    <t>GAME SEASON</t>
  </si>
  <si>
    <t>GSSN</t>
  </si>
  <si>
    <t>계량</t>
  </si>
  <si>
    <t>METERING / MEASURING</t>
  </si>
  <si>
    <t>MTRNG</t>
  </si>
  <si>
    <t>FIX</t>
  </si>
  <si>
    <t>공고별</t>
  </si>
  <si>
    <t>공급</t>
  </si>
  <si>
    <t>SPLY</t>
  </si>
  <si>
    <t>공급자</t>
  </si>
  <si>
    <t>SUPPLIER</t>
  </si>
  <si>
    <t>SPLR</t>
  </si>
  <si>
    <t>공용분</t>
  </si>
  <si>
    <t>COMMON USE</t>
  </si>
  <si>
    <t>CMNUS</t>
  </si>
  <si>
    <t>공임</t>
  </si>
  <si>
    <t>PRODUCT OR REPAIR WAGE</t>
  </si>
  <si>
    <t>PRWG</t>
  </si>
  <si>
    <t>공제</t>
  </si>
  <si>
    <t>DEDUCTION</t>
  </si>
  <si>
    <t>DDCT</t>
  </si>
  <si>
    <t>관공서</t>
  </si>
  <si>
    <t>PUBLIC OFFICE</t>
  </si>
  <si>
    <t>PBOFC</t>
  </si>
  <si>
    <t>관심</t>
  </si>
  <si>
    <t>ATTENTION</t>
  </si>
  <si>
    <t>ATNT</t>
  </si>
  <si>
    <t>구입원</t>
  </si>
  <si>
    <t>BUY SOURCE</t>
  </si>
  <si>
    <t>BUYSRC</t>
  </si>
  <si>
    <t>국외</t>
  </si>
  <si>
    <t>OVERSEA</t>
  </si>
  <si>
    <t>OVSEA</t>
  </si>
  <si>
    <t>근로자</t>
  </si>
  <si>
    <t>WORKER</t>
  </si>
  <si>
    <t>WRKR</t>
  </si>
  <si>
    <t>기계</t>
  </si>
  <si>
    <t>MACHINE</t>
  </si>
  <si>
    <t>MCHN</t>
  </si>
  <si>
    <t>기지불</t>
  </si>
  <si>
    <t>ALREADY PAY BILLS</t>
  </si>
  <si>
    <t>APAYB</t>
  </si>
  <si>
    <t>남제주</t>
  </si>
  <si>
    <t>SOUTH JEJU</t>
  </si>
  <si>
    <t>SJJ</t>
  </si>
  <si>
    <t>납부</t>
  </si>
  <si>
    <t>PAYMENT</t>
  </si>
  <si>
    <t>PAY</t>
  </si>
  <si>
    <t>년월</t>
  </si>
  <si>
    <t>YEAR AND MONTH</t>
  </si>
  <si>
    <t>다항식</t>
  </si>
  <si>
    <t>POLYNOMIAL EXPRESSION</t>
  </si>
  <si>
    <t>PLEXP</t>
  </si>
  <si>
    <t>단상</t>
  </si>
  <si>
    <t>SINGLE PHASE/ MONOPHASE</t>
  </si>
  <si>
    <t>SNGPH</t>
  </si>
  <si>
    <t>CALENDAR</t>
  </si>
  <si>
    <t>CLDR</t>
  </si>
  <si>
    <t>당월</t>
  </si>
  <si>
    <t>THAT MONTH</t>
  </si>
  <si>
    <t>TMM</t>
  </si>
  <si>
    <t>대학</t>
  </si>
  <si>
    <t>대회</t>
  </si>
  <si>
    <t>CONVENTION</t>
  </si>
  <si>
    <t>CNVN</t>
  </si>
  <si>
    <t>더블블레이드</t>
  </si>
  <si>
    <t>DOUBLE BLADE</t>
  </si>
  <si>
    <t>DBLD</t>
  </si>
  <si>
    <t>동기</t>
  </si>
  <si>
    <t>MOTIVE</t>
  </si>
  <si>
    <t>MTV</t>
  </si>
  <si>
    <t>동승자</t>
  </si>
  <si>
    <t>FELLOW PASSENGER</t>
  </si>
  <si>
    <t>FLPS</t>
  </si>
  <si>
    <t>동아리</t>
  </si>
  <si>
    <t>동행자</t>
  </si>
  <si>
    <t>COMPANION</t>
  </si>
  <si>
    <t>CMPNN</t>
  </si>
  <si>
    <t>등급조정</t>
  </si>
  <si>
    <t>GRADE ADJUSTMENT</t>
  </si>
  <si>
    <t>GRAJ</t>
  </si>
  <si>
    <t>미가동</t>
  </si>
  <si>
    <t>NO RUN</t>
  </si>
  <si>
    <t>NORUN</t>
  </si>
  <si>
    <t>미고려</t>
  </si>
  <si>
    <t>UNCONSIDERED</t>
  </si>
  <si>
    <t>UCNSD</t>
  </si>
  <si>
    <t>미흡</t>
  </si>
  <si>
    <t>INSUFFICIENCY</t>
  </si>
  <si>
    <t>INSF</t>
  </si>
  <si>
    <t>민간</t>
  </si>
  <si>
    <t>PRIVATE</t>
  </si>
  <si>
    <t>PRVT</t>
  </si>
  <si>
    <t>발전용</t>
  </si>
  <si>
    <t>GENERATION OF ELECTRIC POWER</t>
  </si>
  <si>
    <t>GEN</t>
  </si>
  <si>
    <t>방수</t>
  </si>
  <si>
    <t>WATER PROOF</t>
  </si>
  <si>
    <t>WTPRF</t>
  </si>
  <si>
    <t>배부</t>
  </si>
  <si>
    <t>HAND OUT</t>
  </si>
  <si>
    <t>HNOT</t>
  </si>
  <si>
    <t>배상금</t>
  </si>
  <si>
    <t>REPARATION AMOUNT</t>
  </si>
  <si>
    <t>RPRTA</t>
  </si>
  <si>
    <t>배송</t>
  </si>
  <si>
    <t>벌채</t>
  </si>
  <si>
    <t>FELLING</t>
  </si>
  <si>
    <t>FELL</t>
  </si>
  <si>
    <t>범실</t>
  </si>
  <si>
    <t>UNFORCED ERROR</t>
  </si>
  <si>
    <t>UFERR</t>
  </si>
  <si>
    <t>변환</t>
  </si>
  <si>
    <t>TRANSFORM</t>
  </si>
  <si>
    <t>TRSFM</t>
  </si>
  <si>
    <t>병합</t>
  </si>
  <si>
    <t>부담금</t>
  </si>
  <si>
    <t>BURDEN CHARGE</t>
  </si>
  <si>
    <t>BDNC</t>
  </si>
  <si>
    <t>부패</t>
  </si>
  <si>
    <t>CORRUPTION</t>
  </si>
  <si>
    <t>CRPT</t>
  </si>
  <si>
    <t>부표</t>
  </si>
  <si>
    <t>BUOY</t>
  </si>
  <si>
    <t>분야별</t>
  </si>
  <si>
    <t>FIELD AREA</t>
  </si>
  <si>
    <t>FAREA</t>
  </si>
  <si>
    <t>비과세우편발송</t>
  </si>
  <si>
    <t>TAX FREE POST SENDING</t>
  </si>
  <si>
    <t>PSND</t>
  </si>
  <si>
    <t>비유동</t>
  </si>
  <si>
    <t>Nonflow</t>
  </si>
  <si>
    <t>NFLW</t>
  </si>
  <si>
    <t>비정기</t>
  </si>
  <si>
    <t>IRREGULARY</t>
  </si>
  <si>
    <t>IRGL</t>
  </si>
  <si>
    <t>사용중</t>
  </si>
  <si>
    <t>사전발주</t>
  </si>
  <si>
    <t>PRE-ORDER</t>
  </si>
  <si>
    <t>PRORD</t>
  </si>
  <si>
    <t>사전합의</t>
  </si>
  <si>
    <t>PRE-CONSENT</t>
  </si>
  <si>
    <t>PRCNSN</t>
  </si>
  <si>
    <t>상각</t>
  </si>
  <si>
    <t>AMORTIZATION</t>
  </si>
  <si>
    <t>AMRT</t>
  </si>
  <si>
    <t>상해</t>
  </si>
  <si>
    <t>INJURY</t>
  </si>
  <si>
    <t>INJR</t>
  </si>
  <si>
    <t>서류</t>
  </si>
  <si>
    <t>설계변경</t>
  </si>
  <si>
    <t>DESIGN CHANGE</t>
  </si>
  <si>
    <t>DSGCH</t>
  </si>
  <si>
    <t>세목</t>
  </si>
  <si>
    <t>TAX ITEMS</t>
  </si>
  <si>
    <t>TXITM</t>
  </si>
  <si>
    <t>세목별</t>
  </si>
  <si>
    <t>소관</t>
  </si>
  <si>
    <t>소단위</t>
  </si>
  <si>
    <t>SMALL UNIT</t>
  </si>
  <si>
    <t>SUNT</t>
  </si>
  <si>
    <t>소유권</t>
  </si>
  <si>
    <t>OWNERSHIP</t>
  </si>
  <si>
    <t>OWNSH</t>
  </si>
  <si>
    <t>소포</t>
  </si>
  <si>
    <t>PARCEL</t>
  </si>
  <si>
    <t>PRCL</t>
  </si>
  <si>
    <t>속도</t>
  </si>
  <si>
    <t>SPEED</t>
  </si>
  <si>
    <t>SPD</t>
  </si>
  <si>
    <t>HYDROGEN</t>
  </si>
  <si>
    <t>HYDR</t>
  </si>
  <si>
    <t>수출입</t>
  </si>
  <si>
    <t>IMPORTS AND EXPORTS</t>
  </si>
  <si>
    <t>IMPEXP</t>
  </si>
  <si>
    <t>순찰</t>
  </si>
  <si>
    <t>PATROL</t>
  </si>
  <si>
    <t>PTL</t>
  </si>
  <si>
    <t>스타트업</t>
  </si>
  <si>
    <t>START UP</t>
  </si>
  <si>
    <t>STUP</t>
  </si>
  <si>
    <t>식성</t>
  </si>
  <si>
    <t>TASTE</t>
  </si>
  <si>
    <t>신고</t>
  </si>
  <si>
    <t>REPORT OR DECLARE</t>
  </si>
  <si>
    <t>RPDC</t>
  </si>
  <si>
    <t>신기술운영</t>
  </si>
  <si>
    <t>NEW TECHNOLOGY OPERATION</t>
  </si>
  <si>
    <t>NTOP</t>
  </si>
  <si>
    <t>신입</t>
  </si>
  <si>
    <t>NEWCOMER</t>
  </si>
  <si>
    <t>NCMR</t>
  </si>
  <si>
    <t>암페어</t>
  </si>
  <si>
    <t>AMPERE</t>
  </si>
  <si>
    <t>AMP</t>
  </si>
  <si>
    <t>압축인류클램프</t>
  </si>
  <si>
    <t>COMPRESSION TYPE DEADEND CLAMP</t>
  </si>
  <si>
    <t>CTDC</t>
  </si>
  <si>
    <t>야적장</t>
  </si>
  <si>
    <t>OPEN AIR YARD</t>
  </si>
  <si>
    <t>OAYD</t>
  </si>
  <si>
    <t>양성</t>
  </si>
  <si>
    <t>TRAINING</t>
  </si>
  <si>
    <t>TRNG</t>
  </si>
  <si>
    <t>업적</t>
  </si>
  <si>
    <t>ACHIEVEMENT RECORD</t>
  </si>
  <si>
    <t>ACHVRC</t>
  </si>
  <si>
    <t>여력</t>
  </si>
  <si>
    <t>REMAINING POWER</t>
  </si>
  <si>
    <t>RMPWR</t>
  </si>
  <si>
    <t>연관</t>
  </si>
  <si>
    <t>예외</t>
  </si>
  <si>
    <t>오수</t>
  </si>
  <si>
    <t>DIRTY WATER</t>
  </si>
  <si>
    <t>DWTR</t>
  </si>
  <si>
    <t>외상</t>
  </si>
  <si>
    <t>EXTERNAL WOUND</t>
  </si>
  <si>
    <t>XWND</t>
  </si>
  <si>
    <t>운반비</t>
  </si>
  <si>
    <t>CARRIAGE COST</t>
  </si>
  <si>
    <t>CRRGC</t>
  </si>
  <si>
    <t>원도급</t>
  </si>
  <si>
    <t>ORIGINAL CONTRACT FOR WORK</t>
  </si>
  <si>
    <t>OCWK</t>
  </si>
  <si>
    <t>원형전주버팀목</t>
  </si>
  <si>
    <t>CIRCLE ANCHOR BLOCK</t>
  </si>
  <si>
    <t>CANBL</t>
  </si>
  <si>
    <t>유의</t>
  </si>
  <si>
    <t>REGARD</t>
  </si>
  <si>
    <t>RGRD</t>
  </si>
  <si>
    <t>이격</t>
  </si>
  <si>
    <t>SEPARATION (CLEARANCE)</t>
  </si>
  <si>
    <t>SEPR</t>
  </si>
  <si>
    <t>이동</t>
  </si>
  <si>
    <t>MOVE</t>
  </si>
  <si>
    <t>MOV</t>
  </si>
  <si>
    <t>이첩</t>
  </si>
  <si>
    <t>DOCUMENT TRANSFER</t>
  </si>
  <si>
    <t>DTRAN</t>
  </si>
  <si>
    <t>인건비</t>
  </si>
  <si>
    <t>Personnel？Expenses</t>
  </si>
  <si>
    <t>PRSEXP</t>
  </si>
  <si>
    <t>인계</t>
  </si>
  <si>
    <t>HAND OVER</t>
  </si>
  <si>
    <t>HNOV</t>
  </si>
  <si>
    <t>인덕션</t>
  </si>
  <si>
    <t>INDUCTION RANGE</t>
  </si>
  <si>
    <t>INDCT</t>
  </si>
  <si>
    <t>인사사고</t>
  </si>
  <si>
    <t>PERSONAL INJURY ACCIDENT</t>
  </si>
  <si>
    <t>PRSIA</t>
  </si>
  <si>
    <t>임대</t>
  </si>
  <si>
    <t>LEND</t>
  </si>
  <si>
    <t>임의</t>
  </si>
  <si>
    <t>RAND</t>
  </si>
  <si>
    <t>임차인</t>
  </si>
  <si>
    <t>LEASE PERSON(LESSEE)</t>
  </si>
  <si>
    <t>LEASR</t>
  </si>
  <si>
    <t>입간판</t>
  </si>
  <si>
    <t>STANDING SIGNBOARD</t>
  </si>
  <si>
    <t>STDBD</t>
  </si>
  <si>
    <t>입력유형</t>
  </si>
  <si>
    <t>INPUT TYPE</t>
  </si>
  <si>
    <t>INTP</t>
  </si>
  <si>
    <t>입상관</t>
  </si>
  <si>
    <t>RISING CABLE</t>
  </si>
  <si>
    <t>RSCBL</t>
  </si>
  <si>
    <t>잡재료비</t>
  </si>
  <si>
    <t>MISCELLANEOUS INGRIDIENT COST</t>
  </si>
  <si>
    <t>MINGRC</t>
  </si>
  <si>
    <t>재시공</t>
  </si>
  <si>
    <t>RECONSTRUCTION WORK</t>
  </si>
  <si>
    <t>RECNW</t>
  </si>
  <si>
    <t>저녁</t>
  </si>
  <si>
    <t>EVENING</t>
  </si>
  <si>
    <t>EVNG</t>
  </si>
  <si>
    <t>전기박물관</t>
  </si>
  <si>
    <t>ELECTRICITY MUSEUM</t>
  </si>
  <si>
    <t>ELMS</t>
  </si>
  <si>
    <t>전선</t>
  </si>
  <si>
    <t>WIRE</t>
  </si>
  <si>
    <t>WR</t>
  </si>
  <si>
    <t>전압강하</t>
  </si>
  <si>
    <t>VOLTAGE DROP</t>
  </si>
  <si>
    <t>VTDRP</t>
  </si>
  <si>
    <t>전일</t>
  </si>
  <si>
    <t>PREVIOUS DAY(YESTERDAY)</t>
  </si>
  <si>
    <t>PRDD</t>
  </si>
  <si>
    <t>접속부</t>
  </si>
  <si>
    <t>ACCESS PART</t>
  </si>
  <si>
    <t>ACSPT</t>
  </si>
  <si>
    <t>접지저항저감제</t>
  </si>
  <si>
    <t>GROUND RESISTANCE REDUCTION</t>
  </si>
  <si>
    <t>GRRR</t>
  </si>
  <si>
    <t>정가</t>
  </si>
  <si>
    <t>FIXED PRICE</t>
  </si>
  <si>
    <t>FIXP</t>
  </si>
  <si>
    <t>정기점검시</t>
  </si>
  <si>
    <t>REGULAR CHECK</t>
  </si>
  <si>
    <t>RCHK</t>
  </si>
  <si>
    <t>정류기</t>
  </si>
  <si>
    <t>RECTIFIER</t>
  </si>
  <si>
    <t>RCTFR</t>
  </si>
  <si>
    <t>제각</t>
  </si>
  <si>
    <t>REMOVAL</t>
  </si>
  <si>
    <t>RM</t>
  </si>
  <si>
    <t>제동</t>
  </si>
  <si>
    <t>BRAKE</t>
  </si>
  <si>
    <t>BRAK</t>
  </si>
  <si>
    <t>제정</t>
  </si>
  <si>
    <t>조감도</t>
  </si>
  <si>
    <t>AIR VIEW</t>
  </si>
  <si>
    <t>ARVW</t>
  </si>
  <si>
    <t>조사</t>
  </si>
  <si>
    <t>INVESTIGATION</t>
  </si>
  <si>
    <t>INVS</t>
  </si>
  <si>
    <t>조회자</t>
  </si>
  <si>
    <t>INQUIRY PERSON</t>
  </si>
  <si>
    <t>INQYR</t>
  </si>
  <si>
    <t>종사업장</t>
  </si>
  <si>
    <t>MINOR BUSINESS FIELD</t>
  </si>
  <si>
    <t>MBZFLD</t>
  </si>
  <si>
    <t>주거</t>
  </si>
  <si>
    <t>주재비</t>
  </si>
  <si>
    <t>RESIDENCE EXPENSES</t>
  </si>
  <si>
    <t>RSEXP</t>
  </si>
  <si>
    <t>주제</t>
  </si>
  <si>
    <t>TOPIC</t>
  </si>
  <si>
    <t>증권</t>
  </si>
  <si>
    <t>SECURITIES</t>
  </si>
  <si>
    <t>SCRTS</t>
  </si>
  <si>
    <t>지각</t>
  </si>
  <si>
    <t>LATENESS</t>
  </si>
  <si>
    <t>LTNSS</t>
  </si>
  <si>
    <t>지구</t>
  </si>
  <si>
    <t>DESIGNATED DISTRICT</t>
  </si>
  <si>
    <t>DSDST</t>
  </si>
  <si>
    <t>지급</t>
  </si>
  <si>
    <t>GIVE</t>
  </si>
  <si>
    <t>GIV</t>
  </si>
  <si>
    <t>지중</t>
  </si>
  <si>
    <t>UNDERGROUND</t>
  </si>
  <si>
    <t>UG</t>
  </si>
  <si>
    <t>지중분</t>
  </si>
  <si>
    <t>직급전환</t>
  </si>
  <si>
    <t>JOB RANK SWITCH OVER</t>
  </si>
  <si>
    <t>JRSWOV</t>
  </si>
  <si>
    <t>진행사항</t>
  </si>
  <si>
    <t>PROGRESS MATTER</t>
  </si>
  <si>
    <t>PRMTT</t>
  </si>
  <si>
    <t>질량</t>
  </si>
  <si>
    <t>(PHYSICS) MASS</t>
  </si>
  <si>
    <t>창원</t>
  </si>
  <si>
    <t>CHANGWON</t>
  </si>
  <si>
    <t>CNWN</t>
  </si>
  <si>
    <t>청탁</t>
  </si>
  <si>
    <t>SOLICITATION</t>
  </si>
  <si>
    <t>SOLCT</t>
  </si>
  <si>
    <t>체납</t>
  </si>
  <si>
    <t>(DELINQUENCY) DEFAULT</t>
  </si>
  <si>
    <t>DFLT</t>
  </si>
  <si>
    <t>초미세</t>
  </si>
  <si>
    <t>HOLOMICROSCOPIC</t>
  </si>
  <si>
    <t>HLMCRSC</t>
  </si>
  <si>
    <t>최대수요전력량계</t>
  </si>
  <si>
    <t>MAXIMUM DEMAND WATT HOUR METER</t>
  </si>
  <si>
    <t>MDMT</t>
  </si>
  <si>
    <t>축적</t>
  </si>
  <si>
    <t>ACCUMULATION</t>
  </si>
  <si>
    <t>ACCM</t>
  </si>
  <si>
    <t>EXIT</t>
  </si>
  <si>
    <t>출산전후</t>
  </si>
  <si>
    <t>BEFORE AND AFTER CHILDBIRTH</t>
  </si>
  <si>
    <t>BACBTH</t>
  </si>
  <si>
    <t>출연금</t>
  </si>
  <si>
    <t>CONTRIBUTION / FUNDED AMOUNT (FOR NON-PROFIT ORGANIZATION)</t>
  </si>
  <si>
    <t>CTRBA</t>
  </si>
  <si>
    <t>출장</t>
  </si>
  <si>
    <t>BUSINESS TRIP</t>
  </si>
  <si>
    <t>BZTR</t>
  </si>
  <si>
    <t>출처</t>
  </si>
  <si>
    <t>치료</t>
  </si>
  <si>
    <t>REMEDY</t>
  </si>
  <si>
    <t>RMDY</t>
  </si>
  <si>
    <t>카카오</t>
  </si>
  <si>
    <t>KAKAO</t>
  </si>
  <si>
    <t>콜롬비아</t>
  </si>
  <si>
    <t>Colombia</t>
  </si>
  <si>
    <t>CLBA</t>
  </si>
  <si>
    <t>타설</t>
  </si>
  <si>
    <t>POURING (CONCRET)</t>
  </si>
  <si>
    <t>POUR</t>
  </si>
  <si>
    <t>테마</t>
  </si>
  <si>
    <t>THEMA</t>
  </si>
  <si>
    <t>THMA</t>
  </si>
  <si>
    <t>통근버스</t>
  </si>
  <si>
    <t>COMMUTER BUS</t>
  </si>
  <si>
    <t>CMBUS</t>
  </si>
  <si>
    <t>퇴실</t>
  </si>
  <si>
    <t>LEAVING THE ROOM</t>
  </si>
  <si>
    <t>LVRM</t>
  </si>
  <si>
    <t>트립</t>
  </si>
  <si>
    <t>TRIP</t>
  </si>
  <si>
    <t>특약</t>
  </si>
  <si>
    <t>SPECIAL CONTRACT</t>
  </si>
  <si>
    <t>SCNTR</t>
  </si>
  <si>
    <t>특징</t>
  </si>
  <si>
    <t>CHARACTERISTIC</t>
  </si>
  <si>
    <t>CHRTC</t>
  </si>
  <si>
    <t>패킷</t>
  </si>
  <si>
    <t>PACKET</t>
  </si>
  <si>
    <t>PCKT</t>
  </si>
  <si>
    <t>폰트</t>
  </si>
  <si>
    <t>FONT</t>
  </si>
  <si>
    <t>표기</t>
  </si>
  <si>
    <t>MARKING</t>
  </si>
  <si>
    <t>MARK</t>
  </si>
  <si>
    <t>프로펠러</t>
  </si>
  <si>
    <t>PROPELLER</t>
  </si>
  <si>
    <t>PRPLR</t>
  </si>
  <si>
    <t>한계</t>
  </si>
  <si>
    <t>함유</t>
  </si>
  <si>
    <t>CONTAIN</t>
  </si>
  <si>
    <t>CONTN</t>
  </si>
  <si>
    <t>합병증</t>
  </si>
  <si>
    <t>COMPLICATIONS</t>
  </si>
  <si>
    <t>CMPLC</t>
  </si>
  <si>
    <t>해촉</t>
  </si>
  <si>
    <t>DISMISSAL</t>
  </si>
  <si>
    <t>행위</t>
  </si>
  <si>
    <t>허가증</t>
  </si>
  <si>
    <t>PERMISSION CERTIFICATE</t>
  </si>
  <si>
    <t>PERMC</t>
  </si>
  <si>
    <t>협의</t>
  </si>
  <si>
    <t>(DISCUSSION) CONSULTATION</t>
  </si>
  <si>
    <t>CONSL</t>
  </si>
  <si>
    <t>호칭</t>
  </si>
  <si>
    <t>Appellation</t>
  </si>
  <si>
    <t>APLTN</t>
  </si>
  <si>
    <t>확장</t>
  </si>
  <si>
    <t>EXTEND</t>
  </si>
  <si>
    <t>EXTND</t>
  </si>
  <si>
    <t>활선용</t>
  </si>
  <si>
    <t>훈련</t>
  </si>
  <si>
    <t>0시</t>
  </si>
  <si>
    <t>0 HOUR (OCLOCK)</t>
  </si>
  <si>
    <t>HH0</t>
  </si>
  <si>
    <t>10분</t>
  </si>
  <si>
    <t>10MINUTE</t>
  </si>
  <si>
    <t>MN10</t>
  </si>
  <si>
    <t>11.4KV</t>
  </si>
  <si>
    <t>11.4 KILOVOLT</t>
  </si>
  <si>
    <t>KV11D4</t>
  </si>
  <si>
    <t>15분</t>
  </si>
  <si>
    <t>15MINUTE</t>
  </si>
  <si>
    <t>MN15</t>
  </si>
  <si>
    <t>180KV</t>
  </si>
  <si>
    <t>180 KILOVOLT</t>
  </si>
  <si>
    <t>KV180</t>
  </si>
  <si>
    <t>19.8KV</t>
  </si>
  <si>
    <t>19.8 KILOVOLT</t>
  </si>
  <si>
    <t>KV19D8</t>
  </si>
  <si>
    <t>1교시</t>
  </si>
  <si>
    <t>CLASS 1 PERIOD</t>
  </si>
  <si>
    <t>CP1</t>
  </si>
  <si>
    <t>1시</t>
  </si>
  <si>
    <t>1 HOUR (OCLOCK)</t>
  </si>
  <si>
    <t>HH1</t>
  </si>
  <si>
    <t>1초</t>
  </si>
  <si>
    <t>1 SECOND</t>
  </si>
  <si>
    <t>SS1</t>
  </si>
  <si>
    <t>20분</t>
  </si>
  <si>
    <t>20 MINUTES</t>
  </si>
  <si>
    <t>MN20</t>
  </si>
  <si>
    <t>22.9KV</t>
  </si>
  <si>
    <t>22.9 KILOVOLT</t>
  </si>
  <si>
    <t>KV22D9</t>
  </si>
  <si>
    <t>229배분</t>
  </si>
  <si>
    <t>22,900 VOLT DISTRIBUTION</t>
  </si>
  <si>
    <t>DV229</t>
  </si>
  <si>
    <t>25분</t>
  </si>
  <si>
    <t>25 MINUTES</t>
  </si>
  <si>
    <t>MN25</t>
  </si>
  <si>
    <t>2교시</t>
  </si>
  <si>
    <t>CLASS 2 PERIOD</t>
  </si>
  <si>
    <t>CP2</t>
  </si>
  <si>
    <t>30분</t>
  </si>
  <si>
    <t>30MINUTE</t>
  </si>
  <si>
    <t>MN30</t>
  </si>
  <si>
    <t>35분</t>
  </si>
  <si>
    <t>35 MINUTES</t>
  </si>
  <si>
    <t>MN35</t>
  </si>
  <si>
    <t>3교시</t>
  </si>
  <si>
    <t>CLASS 3 PERIOD</t>
  </si>
  <si>
    <t>CP3</t>
  </si>
  <si>
    <t>3초</t>
  </si>
  <si>
    <t>3 SECOND</t>
  </si>
  <si>
    <t>SS3</t>
  </si>
  <si>
    <t>40분</t>
  </si>
  <si>
    <t>40 MINUTES</t>
  </si>
  <si>
    <t>MN40</t>
  </si>
  <si>
    <t>45분</t>
  </si>
  <si>
    <t>45MINUTE</t>
  </si>
  <si>
    <t>MN45</t>
  </si>
  <si>
    <t>4교시</t>
  </si>
  <si>
    <t>CLASS 4 PERIOD</t>
  </si>
  <si>
    <t>CP4</t>
  </si>
  <si>
    <t>50분</t>
  </si>
  <si>
    <t>50 MINUTES</t>
  </si>
  <si>
    <t>MN50</t>
  </si>
  <si>
    <t>55분</t>
  </si>
  <si>
    <t>55 MINUTES</t>
  </si>
  <si>
    <t>MN55</t>
  </si>
  <si>
    <t>5교시</t>
  </si>
  <si>
    <t>CLASS 5 PERIOD</t>
  </si>
  <si>
    <t>CP5</t>
  </si>
  <si>
    <t>60분</t>
  </si>
  <si>
    <t>60MINUTE</t>
  </si>
  <si>
    <t>MN60</t>
  </si>
  <si>
    <t>6교시</t>
  </si>
  <si>
    <t>CLASS 6 PERIOD</t>
  </si>
  <si>
    <t>CP6</t>
  </si>
  <si>
    <t>7교시</t>
  </si>
  <si>
    <t>CLASS 7 PERIOD</t>
  </si>
  <si>
    <t>CP7</t>
  </si>
  <si>
    <t>8교시</t>
  </si>
  <si>
    <t>CLASS 8 PERIOD</t>
  </si>
  <si>
    <t>CP8</t>
  </si>
  <si>
    <t>KAU</t>
  </si>
  <si>
    <t>KOREAN ALLOWNCE UNIT</t>
  </si>
  <si>
    <t>PPM</t>
  </si>
  <si>
    <t>PARTS PER MILLION</t>
  </si>
  <si>
    <t>PQ</t>
  </si>
  <si>
    <t>PREQUALIFICATION</t>
  </si>
  <si>
    <t>가계</t>
  </si>
  <si>
    <t>HOUSEHOLD ECONOMY</t>
  </si>
  <si>
    <t>HSHECN</t>
  </si>
  <si>
    <t>가능성</t>
  </si>
  <si>
    <t>POSSIBILITY</t>
  </si>
  <si>
    <t>PSBL</t>
  </si>
  <si>
    <t>가산점</t>
  </si>
  <si>
    <t>ADDITION SCORE</t>
  </si>
  <si>
    <t>ADDSC</t>
  </si>
  <si>
    <t>개념</t>
  </si>
  <si>
    <t>CONCEPT</t>
  </si>
  <si>
    <t>CNCP</t>
  </si>
  <si>
    <t>갱신자</t>
  </si>
  <si>
    <t>UPDATER</t>
  </si>
  <si>
    <t>UPDR</t>
  </si>
  <si>
    <t>거래자</t>
  </si>
  <si>
    <t>TRADER</t>
  </si>
  <si>
    <t>TRDR</t>
  </si>
  <si>
    <t>검침순로</t>
  </si>
  <si>
    <t>METER READING ROUTE</t>
  </si>
  <si>
    <t>MRRT</t>
  </si>
  <si>
    <t>결로</t>
  </si>
  <si>
    <t>DEW CONDENSATION</t>
  </si>
  <si>
    <t>DCND</t>
  </si>
  <si>
    <t>경부하</t>
  </si>
  <si>
    <t>LIGHT LOAD</t>
  </si>
  <si>
    <t>LGLD</t>
  </si>
  <si>
    <t>고시</t>
  </si>
  <si>
    <t>공리일</t>
  </si>
  <si>
    <t>EMPTY REELS</t>
  </si>
  <si>
    <t>ERLS</t>
  </si>
  <si>
    <t>관객</t>
  </si>
  <si>
    <t>AUDIENCE</t>
  </si>
  <si>
    <t>ADNC</t>
  </si>
  <si>
    <t>구축</t>
  </si>
  <si>
    <t>BUILD</t>
  </si>
  <si>
    <t>BULD</t>
  </si>
  <si>
    <t>국산</t>
  </si>
  <si>
    <t>DOMESTIC PRODUCTION</t>
  </si>
  <si>
    <t>DPRDT</t>
  </si>
  <si>
    <t>기기</t>
  </si>
  <si>
    <t>기입</t>
  </si>
  <si>
    <t>FILLING UP</t>
  </si>
  <si>
    <t>FLUP</t>
  </si>
  <si>
    <t>기종</t>
  </si>
  <si>
    <t>MACHINE KIND (MODEL)</t>
  </si>
  <si>
    <t>MKND</t>
  </si>
  <si>
    <t>기준점망도</t>
  </si>
  <si>
    <t>CONTROL POINT MAP</t>
  </si>
  <si>
    <t>CPTMP</t>
  </si>
  <si>
    <t>기표자</t>
  </si>
  <si>
    <t>BALLOTING PERSON</t>
  </si>
  <si>
    <t>BLTGR</t>
  </si>
  <si>
    <t>꼬임선</t>
  </si>
  <si>
    <t>STRANDED WIRE</t>
  </si>
  <si>
    <t>STWR</t>
  </si>
  <si>
    <t>난방</t>
  </si>
  <si>
    <t>HEATING</t>
  </si>
  <si>
    <t>HTNG</t>
  </si>
  <si>
    <t>난소</t>
  </si>
  <si>
    <t>OVARY</t>
  </si>
  <si>
    <t>OVRY</t>
  </si>
  <si>
    <t>남서울</t>
  </si>
  <si>
    <t>NAMSEOUL</t>
  </si>
  <si>
    <t>NMSU</t>
  </si>
  <si>
    <t>납입</t>
  </si>
  <si>
    <t>내경</t>
  </si>
  <si>
    <t>INSIDE DIAMETER</t>
  </si>
  <si>
    <t>INDM</t>
  </si>
  <si>
    <t>년월별</t>
  </si>
  <si>
    <t>논</t>
  </si>
  <si>
    <t>PADDY FIELD</t>
  </si>
  <si>
    <t>PDFLD</t>
  </si>
  <si>
    <t>논술시험</t>
  </si>
  <si>
    <t>ESSAY TEST</t>
  </si>
  <si>
    <t>ESTST</t>
  </si>
  <si>
    <t>다기능</t>
  </si>
  <si>
    <t>MULTI FUNCTION</t>
  </si>
  <si>
    <t>MTFN</t>
  </si>
  <si>
    <t>답안</t>
  </si>
  <si>
    <t>당부</t>
  </si>
  <si>
    <t>Request</t>
  </si>
  <si>
    <t>데모</t>
  </si>
  <si>
    <t>DEMONSTRATE</t>
  </si>
  <si>
    <t>DEMO</t>
  </si>
  <si>
    <t>데이터재가공</t>
  </si>
  <si>
    <t>DATA REPROCESSING</t>
  </si>
  <si>
    <t>DRPRS</t>
  </si>
  <si>
    <t>도</t>
  </si>
  <si>
    <t>DO</t>
  </si>
  <si>
    <t>도축</t>
  </si>
  <si>
    <t>BUTCHERY</t>
  </si>
  <si>
    <t>BTCH</t>
  </si>
  <si>
    <t>두바이유</t>
  </si>
  <si>
    <t>DUBAI OIL</t>
  </si>
  <si>
    <t>DBOIL</t>
  </si>
  <si>
    <t>멀티</t>
  </si>
  <si>
    <t>목적</t>
  </si>
  <si>
    <t>무관</t>
  </si>
  <si>
    <t>IRRELEVANCE</t>
  </si>
  <si>
    <t>IRRL</t>
  </si>
  <si>
    <t>무응답</t>
  </si>
  <si>
    <t>NO REPLY</t>
  </si>
  <si>
    <t>NRPLY</t>
  </si>
  <si>
    <t>물건</t>
  </si>
  <si>
    <t>미안내</t>
  </si>
  <si>
    <t>UNINFORMED</t>
  </si>
  <si>
    <t>UINF</t>
  </si>
  <si>
    <t>반납자</t>
  </si>
  <si>
    <t>RETURNER</t>
  </si>
  <si>
    <t>RTNR</t>
  </si>
  <si>
    <t>발전원</t>
  </si>
  <si>
    <t>POWER GENERATION MATERIAL</t>
  </si>
  <si>
    <t>PGMTL</t>
  </si>
  <si>
    <t>배달</t>
  </si>
  <si>
    <t>INTERNAL WIRE</t>
  </si>
  <si>
    <t>INWR</t>
  </si>
  <si>
    <t>병과</t>
  </si>
  <si>
    <t>MILITARY BRANCH</t>
  </si>
  <si>
    <t>MBRC</t>
  </si>
  <si>
    <t>보호공</t>
  </si>
  <si>
    <t>PROTECTION WORK</t>
  </si>
  <si>
    <t>PRTWK</t>
  </si>
  <si>
    <t>복직</t>
  </si>
  <si>
    <t>REINSTATEMENT</t>
  </si>
  <si>
    <t>RSTM</t>
  </si>
  <si>
    <t>부속설비</t>
  </si>
  <si>
    <t>부적격</t>
  </si>
  <si>
    <t>INELIGIBILITY</t>
  </si>
  <si>
    <t>INELGB</t>
  </si>
  <si>
    <t>부적합</t>
  </si>
  <si>
    <t>DISQUALIFIED</t>
  </si>
  <si>
    <t>DSQL</t>
  </si>
  <si>
    <t>불이행</t>
  </si>
  <si>
    <t>NO FULFILL OR EXECUTE</t>
  </si>
  <si>
    <t>NFUFL</t>
  </si>
  <si>
    <t>불출증</t>
  </si>
  <si>
    <t>GIVE OUT (ISSUE, HAND OUT)  SLIP</t>
  </si>
  <si>
    <t>GOSLP</t>
  </si>
  <si>
    <t>비상점검시</t>
  </si>
  <si>
    <t>EMERGENCY CHECK</t>
  </si>
  <si>
    <t>ECHK</t>
  </si>
  <si>
    <t>사업소장추천</t>
  </si>
  <si>
    <t>RECOMMENDATION OF BUSINESS PLACE HEAD</t>
  </si>
  <si>
    <t>RBPH</t>
  </si>
  <si>
    <t>상조회</t>
  </si>
  <si>
    <t>MUTUAL AID SOCIETY</t>
  </si>
  <si>
    <t>MTADS</t>
  </si>
  <si>
    <t>생산</t>
  </si>
  <si>
    <t>서명</t>
  </si>
  <si>
    <t>선결</t>
  </si>
  <si>
    <t>(SIGN) PREVIOUS APPROVAL</t>
  </si>
  <si>
    <t>PRAPRV</t>
  </si>
  <si>
    <t>선택</t>
  </si>
  <si>
    <t>SELECTION/OPTION</t>
  </si>
  <si>
    <t>SEL</t>
  </si>
  <si>
    <t>설립</t>
  </si>
  <si>
    <t>FOUNDATION</t>
  </si>
  <si>
    <t>FND</t>
  </si>
  <si>
    <t>성명</t>
  </si>
  <si>
    <t>Full Name</t>
  </si>
  <si>
    <t>FLNM</t>
  </si>
  <si>
    <t>성장</t>
  </si>
  <si>
    <t>소득</t>
  </si>
  <si>
    <t>손실료</t>
  </si>
  <si>
    <t>LOSSFEE</t>
  </si>
  <si>
    <t>LSSF</t>
  </si>
  <si>
    <t>손자녀</t>
  </si>
  <si>
    <t>GRANDCHILDREN</t>
  </si>
  <si>
    <t>GCHD</t>
  </si>
  <si>
    <t>송달분구</t>
  </si>
  <si>
    <t>SEND DIVISION</t>
  </si>
  <si>
    <t>SNDDV</t>
  </si>
  <si>
    <t>Count</t>
  </si>
  <si>
    <t>수급자</t>
  </si>
  <si>
    <t>SUPPLY AND DEMAND PERSON</t>
  </si>
  <si>
    <t>SPDMR</t>
  </si>
  <si>
    <t>수리</t>
  </si>
  <si>
    <t>DEFECT REPAIR</t>
  </si>
  <si>
    <t>DRPR</t>
  </si>
  <si>
    <t>수요성</t>
  </si>
  <si>
    <t>수지</t>
  </si>
  <si>
    <t>INCOME AND EXPENDITURE</t>
  </si>
  <si>
    <t>INEXP</t>
  </si>
  <si>
    <t>수직</t>
  </si>
  <si>
    <t>VERTICAL</t>
  </si>
  <si>
    <t>VTCL</t>
  </si>
  <si>
    <t>숙련</t>
  </si>
  <si>
    <t>MASTERY</t>
  </si>
  <si>
    <t>MSTRY</t>
  </si>
  <si>
    <t>숙련도</t>
  </si>
  <si>
    <t>MASTERY DEGREE</t>
  </si>
  <si>
    <t>MSDG</t>
  </si>
  <si>
    <t>순시원</t>
  </si>
  <si>
    <t>PATROL PERSON</t>
  </si>
  <si>
    <t>PTRLR</t>
  </si>
  <si>
    <t>습도</t>
  </si>
  <si>
    <t>HUMIDITY</t>
  </si>
  <si>
    <t>HMDTY</t>
  </si>
  <si>
    <t>시리얼</t>
  </si>
  <si>
    <t>SERIAL</t>
  </si>
  <si>
    <t>SRL</t>
  </si>
  <si>
    <t>시장</t>
  </si>
  <si>
    <t>알파</t>
  </si>
  <si>
    <t>ALPHA</t>
  </si>
  <si>
    <t>양도성예금증서</t>
  </si>
  <si>
    <t>CERTIFICATE OF DEPOSIT</t>
  </si>
  <si>
    <t>DPSTC</t>
  </si>
  <si>
    <t>역방향</t>
  </si>
  <si>
    <t>REVERSE DIRECTION</t>
  </si>
  <si>
    <t>RDRCT</t>
  </si>
  <si>
    <t>역일</t>
  </si>
  <si>
    <t>CALENDAR DAY</t>
  </si>
  <si>
    <t>CLDD</t>
  </si>
  <si>
    <t>연기</t>
  </si>
  <si>
    <t>POSTPONE</t>
  </si>
  <si>
    <t>PSTP</t>
  </si>
  <si>
    <t>연속</t>
  </si>
  <si>
    <t>CONTINUE</t>
  </si>
  <si>
    <t>CNTN</t>
  </si>
  <si>
    <t>열원</t>
  </si>
  <si>
    <t>HEAT SOURCE</t>
  </si>
  <si>
    <t>HTSRC</t>
  </si>
  <si>
    <t>CHLR</t>
  </si>
  <si>
    <t>영구</t>
  </si>
  <si>
    <t>ETERNITY</t>
  </si>
  <si>
    <t>ETNTY</t>
  </si>
  <si>
    <t>오염</t>
  </si>
  <si>
    <t>PLLTN</t>
  </si>
  <si>
    <t>용선료</t>
  </si>
  <si>
    <t>Charterage</t>
  </si>
  <si>
    <t>CHTRG</t>
  </si>
  <si>
    <t>ORIGIN</t>
  </si>
  <si>
    <t>ORGN</t>
  </si>
  <si>
    <t>원자재</t>
  </si>
  <si>
    <t>RAW MATERIAL</t>
  </si>
  <si>
    <t>RMTRL</t>
  </si>
  <si>
    <t>유효기간</t>
  </si>
  <si>
    <t>expiration？date</t>
  </si>
  <si>
    <t>EXPDT</t>
  </si>
  <si>
    <t>응낙</t>
  </si>
  <si>
    <t>ACCEPTANCE</t>
  </si>
  <si>
    <t>ACCP</t>
  </si>
  <si>
    <t>의견자</t>
  </si>
  <si>
    <t>OPINION PERSON</t>
  </si>
  <si>
    <t>OPNR</t>
  </si>
  <si>
    <t>이음관</t>
  </si>
  <si>
    <t>SEAMED PIPE</t>
  </si>
  <si>
    <t>SMPP</t>
  </si>
  <si>
    <t>이중</t>
  </si>
  <si>
    <t>DUPLICATION</t>
  </si>
  <si>
    <t>DUP</t>
  </si>
  <si>
    <t>인입</t>
  </si>
  <si>
    <t>LEAD-IN</t>
  </si>
  <si>
    <t>LDIN</t>
  </si>
  <si>
    <t>인지자</t>
  </si>
  <si>
    <t>RECOGNIZE PERSON</t>
  </si>
  <si>
    <t>RCOGR</t>
  </si>
  <si>
    <t>일반관리비</t>
  </si>
  <si>
    <t>GENERAL MANAGEMENT COST</t>
  </si>
  <si>
    <t>GMNGC</t>
  </si>
  <si>
    <t>임차</t>
  </si>
  <si>
    <t>LEAS</t>
  </si>
  <si>
    <t>입금증</t>
  </si>
  <si>
    <t>(MONEY) DEPOSIT SLIP</t>
  </si>
  <si>
    <t>DPSLP</t>
  </si>
  <si>
    <t>입안</t>
  </si>
  <si>
    <t>자재별</t>
  </si>
  <si>
    <t>MATERIAL</t>
  </si>
  <si>
    <t>MTRL</t>
  </si>
  <si>
    <t>작용</t>
  </si>
  <si>
    <t>TAKE ACTION</t>
  </si>
  <si>
    <t>TACTN</t>
  </si>
  <si>
    <t>재검사</t>
  </si>
  <si>
    <t>RE-INSPECTION</t>
  </si>
  <si>
    <t>RINSP</t>
  </si>
  <si>
    <t>재발</t>
  </si>
  <si>
    <t>RECUR</t>
  </si>
  <si>
    <t>재변경</t>
  </si>
  <si>
    <t>RECHANGE</t>
  </si>
  <si>
    <t>RECHG</t>
  </si>
  <si>
    <t>재평가전</t>
  </si>
  <si>
    <t>BEFORE REEVALUATION</t>
  </si>
  <si>
    <t>BREVL</t>
  </si>
  <si>
    <t>전극</t>
  </si>
  <si>
    <t>ELECTRODE</t>
  </si>
  <si>
    <t>ELTRD</t>
  </si>
  <si>
    <t>전동기</t>
  </si>
  <si>
    <t>ELECTRIC MOTOR</t>
  </si>
  <si>
    <t>ELMTR</t>
  </si>
  <si>
    <t>전문직</t>
  </si>
  <si>
    <t>PROFESSIONAL POSITION</t>
  </si>
  <si>
    <t>PRPOS</t>
  </si>
  <si>
    <t>전반부</t>
  </si>
  <si>
    <t>FIRST HALF</t>
  </si>
  <si>
    <t>FSTHLF</t>
  </si>
  <si>
    <t>전위</t>
  </si>
  <si>
    <t>ELECTRIC POTENTIAL</t>
  </si>
  <si>
    <t>EPTEN</t>
  </si>
  <si>
    <t>절전</t>
  </si>
  <si>
    <t>POWER SAVING</t>
  </si>
  <si>
    <t>PWSV</t>
  </si>
  <si>
    <t>절토</t>
  </si>
  <si>
    <t>CUTTING EARTH</t>
  </si>
  <si>
    <t>CTERTH</t>
  </si>
  <si>
    <t>제천</t>
  </si>
  <si>
    <t>JECHEON</t>
  </si>
  <si>
    <t>JCHN</t>
  </si>
  <si>
    <t>조의금</t>
  </si>
  <si>
    <t>CONDOLENCE MONEY</t>
  </si>
  <si>
    <t>CNMNY</t>
  </si>
  <si>
    <t>존재</t>
  </si>
  <si>
    <t>EXIST</t>
  </si>
  <si>
    <t>EXST</t>
  </si>
  <si>
    <t>주택</t>
  </si>
  <si>
    <t>중간층</t>
  </si>
  <si>
    <t>MIDDLE LAYER</t>
  </si>
  <si>
    <t>MDLY</t>
  </si>
  <si>
    <t>중력</t>
  </si>
  <si>
    <t>GRAVITY</t>
  </si>
  <si>
    <t>GRVTY</t>
  </si>
  <si>
    <t>중점</t>
  </si>
  <si>
    <t>EMPHASIS</t>
  </si>
  <si>
    <t>EMPH</t>
  </si>
  <si>
    <t>지출</t>
  </si>
  <si>
    <t>EXPENDITURE</t>
  </si>
  <si>
    <t>EXPN</t>
  </si>
  <si>
    <t>직각</t>
  </si>
  <si>
    <t>RIGHT ANGLE</t>
  </si>
  <si>
    <t>RANGL</t>
  </si>
  <si>
    <t>집계</t>
  </si>
  <si>
    <t>SUM</t>
  </si>
  <si>
    <t>차등</t>
  </si>
  <si>
    <t>DIFFERENCE GRADE (DIFFERENTIAL)</t>
  </si>
  <si>
    <t>DFGRD</t>
  </si>
  <si>
    <t>착지</t>
  </si>
  <si>
    <t>LANDING</t>
  </si>
  <si>
    <t>LNDNG</t>
  </si>
  <si>
    <t>찬반</t>
  </si>
  <si>
    <t>PROS AND CONS</t>
  </si>
  <si>
    <t>PRCN</t>
  </si>
  <si>
    <t>참석</t>
  </si>
  <si>
    <t>ATTEND</t>
  </si>
  <si>
    <t>ATND</t>
  </si>
  <si>
    <t>처/실별</t>
  </si>
  <si>
    <t>DEPARTMENT / OFFICE</t>
  </si>
  <si>
    <t>DPOF</t>
  </si>
  <si>
    <t>최대부하</t>
  </si>
  <si>
    <t>MAX LOAD</t>
  </si>
  <si>
    <t>MXLD</t>
  </si>
  <si>
    <t>측정전</t>
  </si>
  <si>
    <t>MEASURED BEFORE</t>
  </si>
  <si>
    <t>BMSR</t>
  </si>
  <si>
    <t>콘센트</t>
  </si>
  <si>
    <t>CONCENT</t>
  </si>
  <si>
    <t>CNCNT</t>
  </si>
  <si>
    <t>콜</t>
  </si>
  <si>
    <t>CALL</t>
  </si>
  <si>
    <t>테두리</t>
  </si>
  <si>
    <t>border</t>
  </si>
  <si>
    <t>BRDR</t>
  </si>
  <si>
    <t>토요일</t>
  </si>
  <si>
    <t>SATURDAY</t>
  </si>
  <si>
    <t>SAT</t>
  </si>
  <si>
    <t>통권</t>
  </si>
  <si>
    <t>the consecutive number of volumes</t>
  </si>
  <si>
    <t>NVOL</t>
  </si>
  <si>
    <t>통지서</t>
  </si>
  <si>
    <t>특수지형</t>
  </si>
  <si>
    <t>SPECIAL TERRAIN</t>
  </si>
  <si>
    <t>STRRN</t>
  </si>
  <si>
    <t>파워콤</t>
  </si>
  <si>
    <t>POWERCOM</t>
  </si>
  <si>
    <t>PWCOM</t>
  </si>
  <si>
    <t>폐자재</t>
  </si>
  <si>
    <t>WASTE MATERIALS</t>
  </si>
  <si>
    <t>WSTMT</t>
  </si>
  <si>
    <t>PROFILING</t>
  </si>
  <si>
    <t>PRFLG</t>
  </si>
  <si>
    <t>피해자</t>
  </si>
  <si>
    <t>VICTIM</t>
  </si>
  <si>
    <t>VCTM</t>
  </si>
  <si>
    <t>할당배출권</t>
  </si>
  <si>
    <t>합계분</t>
  </si>
  <si>
    <t>항목</t>
  </si>
  <si>
    <t>해당없음</t>
  </si>
  <si>
    <t>NOT APPLICABLE / NOT AVAILABLE</t>
  </si>
  <si>
    <t>NA</t>
  </si>
  <si>
    <t>해임</t>
  </si>
  <si>
    <t>헬리포트</t>
  </si>
  <si>
    <t>HELIPORT</t>
  </si>
  <si>
    <t>HLPT</t>
  </si>
  <si>
    <t>황화수소</t>
  </si>
  <si>
    <t>HYDROGEN SULFIDE</t>
  </si>
  <si>
    <t>HDSL</t>
  </si>
  <si>
    <t>회신</t>
  </si>
  <si>
    <t>회의실</t>
  </si>
  <si>
    <t>MEETING ROOM</t>
  </si>
  <si>
    <t>MTNGRM</t>
  </si>
  <si>
    <t>후반부</t>
  </si>
  <si>
    <t>LATTER HALF</t>
  </si>
  <si>
    <t>LATHLF</t>
  </si>
  <si>
    <t>휴무</t>
  </si>
  <si>
    <t>DAY OFF</t>
  </si>
  <si>
    <t>DOFF</t>
  </si>
  <si>
    <t>0분</t>
  </si>
  <si>
    <t>0MINUTE</t>
  </si>
  <si>
    <t>MN0</t>
  </si>
  <si>
    <t>10개월</t>
  </si>
  <si>
    <t>10 MONTH COUNT</t>
  </si>
  <si>
    <t>MC10</t>
  </si>
  <si>
    <t>11개월</t>
  </si>
  <si>
    <t>11 MONTH COUNT</t>
  </si>
  <si>
    <t>MC11</t>
  </si>
  <si>
    <t>12개월</t>
  </si>
  <si>
    <t>12 MONTH COUNT</t>
  </si>
  <si>
    <t>MC12</t>
  </si>
  <si>
    <t>13개월</t>
  </si>
  <si>
    <t>13 MONTH COUNT</t>
  </si>
  <si>
    <t>MC13</t>
  </si>
  <si>
    <t>14개월</t>
  </si>
  <si>
    <t>14 MONTH COUNT</t>
  </si>
  <si>
    <t>MC14</t>
  </si>
  <si>
    <t>154KV</t>
  </si>
  <si>
    <t>154 KILOVOLT</t>
  </si>
  <si>
    <t>KV154</t>
  </si>
  <si>
    <t>154KV변전소</t>
  </si>
  <si>
    <t>154KILOVOLT POWER SUBSTATION</t>
  </si>
  <si>
    <t>K154SS</t>
  </si>
  <si>
    <t>154KV주변압기</t>
  </si>
  <si>
    <t>154KILOVOLT MAIN TRANSFORMER</t>
  </si>
  <si>
    <t>K154M</t>
  </si>
  <si>
    <t>15개월</t>
  </si>
  <si>
    <t>15 MONTH COUNT</t>
  </si>
  <si>
    <t>MC15</t>
  </si>
  <si>
    <t>16개월</t>
  </si>
  <si>
    <t>16 MONTH COUNT</t>
  </si>
  <si>
    <t>MC16</t>
  </si>
  <si>
    <t>170KV</t>
  </si>
  <si>
    <t>170 KILOVOLT</t>
  </si>
  <si>
    <t>KV170</t>
  </si>
  <si>
    <t>17개월</t>
  </si>
  <si>
    <t>17 MONTH COUNT</t>
  </si>
  <si>
    <t>MC17</t>
  </si>
  <si>
    <t>18개월</t>
  </si>
  <si>
    <t>18 MONTH COUNT</t>
  </si>
  <si>
    <t>MC18</t>
  </si>
  <si>
    <t>19개월</t>
  </si>
  <si>
    <t>19 MONTH COUNT</t>
  </si>
  <si>
    <t>MC19</t>
  </si>
  <si>
    <t>1년전</t>
  </si>
  <si>
    <t>BEFORE 1 YEAR</t>
  </si>
  <si>
    <t>BYY1</t>
  </si>
  <si>
    <t>1분</t>
  </si>
  <si>
    <t>1MINUTE</t>
  </si>
  <si>
    <t>MN1</t>
  </si>
  <si>
    <t>1분당</t>
  </si>
  <si>
    <t>1 MINUTE</t>
  </si>
  <si>
    <t>20개월</t>
  </si>
  <si>
    <t>20 MONTH COUNT</t>
  </si>
  <si>
    <t>MC20</t>
  </si>
  <si>
    <t>21개월</t>
  </si>
  <si>
    <t>21 MONTH COUNT</t>
  </si>
  <si>
    <t>MC21</t>
  </si>
  <si>
    <t>22개월</t>
  </si>
  <si>
    <t>22 MONTH COUNT</t>
  </si>
  <si>
    <t>MC22</t>
  </si>
  <si>
    <t>23개월</t>
  </si>
  <si>
    <t>23 MONTH COUNT</t>
  </si>
  <si>
    <t>MC23</t>
  </si>
  <si>
    <t>24개월</t>
  </si>
  <si>
    <t>24 MONTH COUNT</t>
  </si>
  <si>
    <t>MC24</t>
  </si>
  <si>
    <t>25개월</t>
  </si>
  <si>
    <t>25 MONTH COUNT</t>
  </si>
  <si>
    <t>MC25</t>
  </si>
  <si>
    <t>26개월</t>
  </si>
  <si>
    <t>26 MONTH COUNT</t>
  </si>
  <si>
    <t>MC26</t>
  </si>
  <si>
    <t>27개월</t>
  </si>
  <si>
    <t>27 MONTH COUNT</t>
  </si>
  <si>
    <t>MC27</t>
  </si>
  <si>
    <t>28개월</t>
  </si>
  <si>
    <t>28 MONTH COUNT</t>
  </si>
  <si>
    <t>MC28</t>
  </si>
  <si>
    <t>29개월</t>
  </si>
  <si>
    <t>29 MONTH COUNT</t>
  </si>
  <si>
    <t>MC29</t>
  </si>
  <si>
    <t>2년전</t>
  </si>
  <si>
    <t>BEFORE 2 YEAR</t>
  </si>
  <si>
    <t>BYY2</t>
  </si>
  <si>
    <t>2분</t>
  </si>
  <si>
    <t>2MINUTE</t>
  </si>
  <si>
    <t>MN2</t>
  </si>
  <si>
    <t>3.3KV</t>
  </si>
  <si>
    <t>3.3 KILOVOLT</t>
  </si>
  <si>
    <t>KV3D3</t>
  </si>
  <si>
    <t>30개월</t>
  </si>
  <si>
    <t>30 MONTH COUNT</t>
  </si>
  <si>
    <t>MC30</t>
  </si>
  <si>
    <t>31개월</t>
  </si>
  <si>
    <t>31 MONTH COUNT</t>
  </si>
  <si>
    <t>MC31</t>
  </si>
  <si>
    <t>32개월</t>
  </si>
  <si>
    <t>32 MONTH COUNT</t>
  </si>
  <si>
    <t>MC32</t>
  </si>
  <si>
    <t>33개월</t>
  </si>
  <si>
    <t>33 MONTH COUNT</t>
  </si>
  <si>
    <t>MC33</t>
  </si>
  <si>
    <t>345KV</t>
  </si>
  <si>
    <t>345 KILOVOLT</t>
  </si>
  <si>
    <t>KV345</t>
  </si>
  <si>
    <t>345KV변전소</t>
  </si>
  <si>
    <t>345KILOVOLT POWER SUBSTATION</t>
  </si>
  <si>
    <t>K345SS</t>
  </si>
  <si>
    <t>345KV주변압기</t>
  </si>
  <si>
    <t>345KILOVOLT MAIN TRANSFORMER</t>
  </si>
  <si>
    <t>K345M</t>
  </si>
  <si>
    <t>34개월</t>
  </si>
  <si>
    <t>34 MONTH COUNT</t>
  </si>
  <si>
    <t>MC34</t>
  </si>
  <si>
    <t>35개월</t>
  </si>
  <si>
    <t>35 MONTH COUNT</t>
  </si>
  <si>
    <t>MC35</t>
  </si>
  <si>
    <t>362KV</t>
  </si>
  <si>
    <t>362 KILOVOLT</t>
  </si>
  <si>
    <t>KV362</t>
  </si>
  <si>
    <t>36개월</t>
  </si>
  <si>
    <t>36 MONTH COUNT</t>
  </si>
  <si>
    <t>MC36</t>
  </si>
  <si>
    <t>3년전</t>
  </si>
  <si>
    <t>BEFORE 3 YEAR</t>
  </si>
  <si>
    <t>BYY3</t>
  </si>
  <si>
    <t>4년전</t>
  </si>
  <si>
    <t>BEFORE 4 YEAR</t>
  </si>
  <si>
    <t>BYY4</t>
  </si>
  <si>
    <t>5년전</t>
  </si>
  <si>
    <t>BEFORE 5 YEAR</t>
  </si>
  <si>
    <t>BYY5</t>
  </si>
  <si>
    <t>5분</t>
  </si>
  <si>
    <t>5 MINUTES</t>
  </si>
  <si>
    <t>MN5</t>
  </si>
  <si>
    <t>5분당</t>
  </si>
  <si>
    <t>6.6KV</t>
  </si>
  <si>
    <t>6.6 KILOVOLT</t>
  </si>
  <si>
    <t>KV6D6</t>
  </si>
  <si>
    <t>765KV</t>
  </si>
  <si>
    <t>765 KILOVOLT</t>
  </si>
  <si>
    <t>KV765</t>
  </si>
  <si>
    <t>765KV변전소</t>
  </si>
  <si>
    <t>765KILOVOLT POWER SUBSTATION</t>
  </si>
  <si>
    <t>K765SS</t>
  </si>
  <si>
    <t>765KV주변압기</t>
  </si>
  <si>
    <t>765KILOVOLT MAIN TRANSFORMER</t>
  </si>
  <si>
    <t>K765M</t>
  </si>
  <si>
    <t>DWT</t>
  </si>
  <si>
    <t>Deadweight Tonnage</t>
  </si>
  <si>
    <t>가산분</t>
  </si>
  <si>
    <t>ADDITIONAL CALCULATION</t>
  </si>
  <si>
    <t>ADD</t>
  </si>
  <si>
    <t>가스용</t>
  </si>
  <si>
    <t>가지지</t>
  </si>
  <si>
    <t>TEMPORARY SUPPORT</t>
  </si>
  <si>
    <t>TMSPR</t>
  </si>
  <si>
    <t>가지치기</t>
  </si>
  <si>
    <t>PRUNING</t>
  </si>
  <si>
    <t>PRUN</t>
  </si>
  <si>
    <t>각서</t>
  </si>
  <si>
    <t>MEMORANDUM</t>
  </si>
  <si>
    <t>MRND</t>
  </si>
  <si>
    <t>감발</t>
  </si>
  <si>
    <t>RAMP DOWN</t>
  </si>
  <si>
    <t>RPDW</t>
  </si>
  <si>
    <t>감시</t>
  </si>
  <si>
    <t>강사료</t>
  </si>
  <si>
    <t>LECTURER FEE</t>
  </si>
  <si>
    <t>LECTRF</t>
  </si>
  <si>
    <t>건전도</t>
  </si>
  <si>
    <t>HEALTH INDEX</t>
  </si>
  <si>
    <t>HIDX</t>
  </si>
  <si>
    <t>검토</t>
  </si>
  <si>
    <t>REVIEW</t>
  </si>
  <si>
    <t>RVW</t>
  </si>
  <si>
    <t>결번</t>
  </si>
  <si>
    <t>MISSING NUMBER</t>
  </si>
  <si>
    <t>MSNO</t>
  </si>
  <si>
    <t>겸임</t>
  </si>
  <si>
    <t>ADDITIONAL JOB</t>
  </si>
  <si>
    <t>AJOB</t>
  </si>
  <si>
    <t>경사</t>
  </si>
  <si>
    <t>SLOPE</t>
  </si>
  <si>
    <t>SLOP</t>
  </si>
  <si>
    <t>경상</t>
  </si>
  <si>
    <t>ORDINARY</t>
  </si>
  <si>
    <t>ORDN</t>
  </si>
  <si>
    <t>경조금</t>
  </si>
  <si>
    <t>CONGRATULATIONS AND CONDOLENCE AMOUNT</t>
  </si>
  <si>
    <t>CGCNA</t>
  </si>
  <si>
    <t>공실린더</t>
  </si>
  <si>
    <t>EMPTY CYLINDER</t>
  </si>
  <si>
    <t>ECYLN</t>
  </si>
  <si>
    <t>공연비</t>
  </si>
  <si>
    <t>PUBLIC PERFORMANCE COST</t>
  </si>
  <si>
    <t>PBPFC</t>
  </si>
  <si>
    <t>공용설비</t>
  </si>
  <si>
    <t>COMMON USE FACILITY</t>
  </si>
  <si>
    <t>CMUFC</t>
  </si>
  <si>
    <t>관리계열</t>
  </si>
  <si>
    <t>JOB RANK GROUP</t>
  </si>
  <si>
    <t>JRGRP</t>
  </si>
  <si>
    <t>괴임재</t>
  </si>
  <si>
    <t>PROP MATERIAL</t>
  </si>
  <si>
    <t>PRMTR</t>
  </si>
  <si>
    <t>구비</t>
  </si>
  <si>
    <t>PREPARE</t>
  </si>
  <si>
    <t>PRPR</t>
  </si>
  <si>
    <t>귀임</t>
  </si>
  <si>
    <t>RETURN(ING) TO ONE´S POST</t>
  </si>
  <si>
    <t>RTNPS</t>
  </si>
  <si>
    <t>균등</t>
  </si>
  <si>
    <t>EQUAL</t>
  </si>
  <si>
    <t>EQUL</t>
  </si>
  <si>
    <t>그룹사</t>
  </si>
  <si>
    <t>GROUP COMPANY</t>
  </si>
  <si>
    <t>GRPCO</t>
  </si>
  <si>
    <t>기력</t>
  </si>
  <si>
    <t>STEAM POWER</t>
  </si>
  <si>
    <t>STPWR</t>
  </si>
  <si>
    <t>기여도</t>
  </si>
  <si>
    <t>CONTRIBUTION DEGREE</t>
  </si>
  <si>
    <t>CTDG</t>
  </si>
  <si>
    <t>깔기</t>
  </si>
  <si>
    <t>LAYING</t>
  </si>
  <si>
    <t>LYNG</t>
  </si>
  <si>
    <t>내장</t>
  </si>
  <si>
    <t>BUILT-IN</t>
  </si>
  <si>
    <t>BLTIN</t>
  </si>
  <si>
    <t>냉방기</t>
  </si>
  <si>
    <t>COOLER</t>
  </si>
  <si>
    <t>COOLR</t>
  </si>
  <si>
    <t>노내</t>
  </si>
  <si>
    <t>IN-CORE</t>
  </si>
  <si>
    <t>INCR</t>
  </si>
  <si>
    <t>노사</t>
  </si>
  <si>
    <t>Labor and management</t>
  </si>
  <si>
    <t>LBMGR</t>
  </si>
  <si>
    <t>누유</t>
  </si>
  <si>
    <t>LEAKAGE OIL</t>
  </si>
  <si>
    <t>LKOIL</t>
  </si>
  <si>
    <t>단선도</t>
  </si>
  <si>
    <t>ONE LINE DIAGRAM</t>
  </si>
  <si>
    <t>OLDG</t>
  </si>
  <si>
    <t>답글</t>
  </si>
  <si>
    <t>대관/민원</t>
  </si>
  <si>
    <t>DEAL WITH INSTITUTE OR CIVIL APPEAL</t>
  </si>
  <si>
    <t>DWICA</t>
  </si>
  <si>
    <t>대기자</t>
  </si>
  <si>
    <t>WAITING PERSON</t>
  </si>
  <si>
    <t>WAITR</t>
  </si>
  <si>
    <t>데이터가공</t>
  </si>
  <si>
    <t>DATA PROCESSING</t>
  </si>
  <si>
    <t>DPRS</t>
  </si>
  <si>
    <t>도색</t>
  </si>
  <si>
    <t>독립</t>
  </si>
  <si>
    <t>INDEPENDENT</t>
  </si>
  <si>
    <t>INDP</t>
  </si>
  <si>
    <t>뚜껑</t>
  </si>
  <si>
    <t>CAP</t>
  </si>
  <si>
    <t>리더십</t>
  </si>
  <si>
    <t>LEADERSHIP</t>
  </si>
  <si>
    <t>LDRSH</t>
  </si>
  <si>
    <t>만점</t>
  </si>
  <si>
    <t>PERFECT SCORE</t>
  </si>
  <si>
    <t>PFSCR</t>
  </si>
  <si>
    <t>메르스</t>
  </si>
  <si>
    <t>MIDDLE EAST RESPIRATORY SYNDROME CORONA VIRUS</t>
  </si>
  <si>
    <t>MERS</t>
  </si>
  <si>
    <t>면직</t>
  </si>
  <si>
    <t>면직자</t>
  </si>
  <si>
    <t>DISMISSAL PERSON</t>
  </si>
  <si>
    <t>DSMSR</t>
  </si>
  <si>
    <t>명패</t>
  </si>
  <si>
    <t>묶음선</t>
  </si>
  <si>
    <t>BIND WIRE</t>
  </si>
  <si>
    <t>BNDWR</t>
  </si>
  <si>
    <t>미수료</t>
  </si>
  <si>
    <t>UNCOMPLETED COURSE</t>
  </si>
  <si>
    <t>UCMPCS</t>
  </si>
  <si>
    <t>반부패</t>
  </si>
  <si>
    <t>ANTI CORRUPTION</t>
  </si>
  <si>
    <t>ANTCRP</t>
  </si>
  <si>
    <t>반제</t>
  </si>
  <si>
    <t>CLEARING</t>
  </si>
  <si>
    <t>CLR</t>
  </si>
  <si>
    <t>방냉</t>
  </si>
  <si>
    <t>방류</t>
  </si>
  <si>
    <t>DISCHARGE WATER STOCK ETC</t>
  </si>
  <si>
    <t>DCWTR</t>
  </si>
  <si>
    <t>방문자</t>
  </si>
  <si>
    <t>VISITOR</t>
  </si>
  <si>
    <t>VSTR</t>
  </si>
  <si>
    <t>방치</t>
  </si>
  <si>
    <t>NEGLECT</t>
  </si>
  <si>
    <t>NGLC</t>
  </si>
  <si>
    <t>밸브</t>
  </si>
  <si>
    <t>VALVE</t>
  </si>
  <si>
    <t>VLV</t>
  </si>
  <si>
    <t>법</t>
  </si>
  <si>
    <t>LAW</t>
  </si>
  <si>
    <t>변압기전주</t>
  </si>
  <si>
    <t>TRANSFORMER POLE</t>
  </si>
  <si>
    <t>TRPL</t>
  </si>
  <si>
    <t>변제</t>
  </si>
  <si>
    <t>REIMBURSE</t>
  </si>
  <si>
    <t>RMBS</t>
  </si>
  <si>
    <t>병기청구</t>
  </si>
  <si>
    <t>(BILL) PARALLEL REQUEST</t>
  </si>
  <si>
    <t>PRREQ</t>
  </si>
  <si>
    <t>병렬</t>
  </si>
  <si>
    <t>보급</t>
  </si>
  <si>
    <t>보전금</t>
  </si>
  <si>
    <t>REPLENISH AMOUNT</t>
  </si>
  <si>
    <t>RPLNA</t>
  </si>
  <si>
    <t>부모</t>
  </si>
  <si>
    <t>분납신청</t>
  </si>
  <si>
    <t>APPLY INSTALLMENT PAYMENT</t>
  </si>
  <si>
    <t>AIPAY</t>
  </si>
  <si>
    <t>분류자</t>
  </si>
  <si>
    <t>CATEGORIZATION PERSON</t>
  </si>
  <si>
    <t>CGR</t>
  </si>
  <si>
    <t>CRUSH</t>
  </si>
  <si>
    <t>CRSH</t>
  </si>
  <si>
    <t>분양</t>
  </si>
  <si>
    <t>SALES IN LOTS</t>
  </si>
  <si>
    <t>SLLT</t>
  </si>
  <si>
    <t>비상주</t>
  </si>
  <si>
    <t>NOT RESIDE</t>
  </si>
  <si>
    <t>NRESD</t>
  </si>
  <si>
    <t>비인위적</t>
  </si>
  <si>
    <t>UNARTIFICIAL</t>
  </si>
  <si>
    <t>UARTF</t>
  </si>
  <si>
    <t>사고력</t>
  </si>
  <si>
    <t>THINKING ABILITY</t>
  </si>
  <si>
    <t>THAB</t>
  </si>
  <si>
    <t>사업영역</t>
  </si>
  <si>
    <t>BUSINESS AREA</t>
  </si>
  <si>
    <t>BAREA</t>
  </si>
  <si>
    <t>사후</t>
  </si>
  <si>
    <t>산</t>
  </si>
  <si>
    <t>MOUNTAIN</t>
  </si>
  <si>
    <t>MTN</t>
  </si>
  <si>
    <t>산악지</t>
  </si>
  <si>
    <t>MOUNTAIN LAND</t>
  </si>
  <si>
    <t>MTLND</t>
  </si>
  <si>
    <t>상급자</t>
  </si>
  <si>
    <t>SUPERIOR (PERSON)</t>
  </si>
  <si>
    <t>SPRR</t>
  </si>
  <si>
    <t>상단</t>
  </si>
  <si>
    <t>UPPER END</t>
  </si>
  <si>
    <t>UPND</t>
  </si>
  <si>
    <t>상대팀</t>
  </si>
  <si>
    <t>OPPOSING TEAM</t>
  </si>
  <si>
    <t>OPTM</t>
  </si>
  <si>
    <t>상하수도</t>
  </si>
  <si>
    <t>WATER SUPPLY AND DRAINAGE</t>
  </si>
  <si>
    <t>WSDR</t>
  </si>
  <si>
    <t>생활관</t>
  </si>
  <si>
    <t>선정</t>
  </si>
  <si>
    <t>CHOICE</t>
  </si>
  <si>
    <t>CHC</t>
  </si>
  <si>
    <t>선호</t>
  </si>
  <si>
    <t>PREFERANCE</t>
  </si>
  <si>
    <t>PRFR</t>
  </si>
  <si>
    <t>성립</t>
  </si>
  <si>
    <t>세후</t>
  </si>
  <si>
    <t>AFTER TAX</t>
  </si>
  <si>
    <t>AFTX</t>
  </si>
  <si>
    <t>소규모</t>
  </si>
  <si>
    <t>SMALL SCALE</t>
  </si>
  <si>
    <t>SMSCL</t>
  </si>
  <si>
    <t>소통</t>
  </si>
  <si>
    <t>COMMNUICATE</t>
  </si>
  <si>
    <t>COMN</t>
  </si>
  <si>
    <t>수기</t>
  </si>
  <si>
    <t>HAND WRITING</t>
  </si>
  <si>
    <t>HDWRT</t>
  </si>
  <si>
    <t>수익금</t>
  </si>
  <si>
    <t>REVENUE AMOUNT</t>
  </si>
  <si>
    <t>RVNA</t>
  </si>
  <si>
    <t>수전용</t>
  </si>
  <si>
    <t>순위</t>
  </si>
  <si>
    <t>RANKING</t>
  </si>
  <si>
    <t>RNK</t>
  </si>
  <si>
    <t>순찰자</t>
  </si>
  <si>
    <t>Watcher</t>
  </si>
  <si>
    <t>WCHR</t>
  </si>
  <si>
    <t>스위치</t>
  </si>
  <si>
    <t>스팬</t>
  </si>
  <si>
    <t>승인/수정</t>
  </si>
  <si>
    <t>APPROVAL OR UPDATE</t>
  </si>
  <si>
    <t>APUPD</t>
  </si>
  <si>
    <t>시공통보</t>
  </si>
  <si>
    <t>CONSTRUCTION WORK NOTICE</t>
  </si>
  <si>
    <t>CNWNT</t>
  </si>
  <si>
    <t>아치형</t>
  </si>
  <si>
    <t>ARCH TYPE</t>
  </si>
  <si>
    <t>ARCHTP</t>
  </si>
  <si>
    <t>안건</t>
  </si>
  <si>
    <t>안내자</t>
  </si>
  <si>
    <t>INFORM PERSON</t>
  </si>
  <si>
    <t>INFR</t>
  </si>
  <si>
    <t>양식</t>
  </si>
  <si>
    <t>엄격성</t>
  </si>
  <si>
    <t>여수</t>
  </si>
  <si>
    <t>YEOSU</t>
  </si>
  <si>
    <t>YESU</t>
  </si>
  <si>
    <t>연도</t>
  </si>
  <si>
    <t>Year</t>
  </si>
  <si>
    <t>열람자</t>
  </si>
  <si>
    <t>READ PERSON</t>
  </si>
  <si>
    <t>READR</t>
  </si>
  <si>
    <t>염분</t>
  </si>
  <si>
    <t>예약</t>
  </si>
  <si>
    <t>RESERVATION</t>
  </si>
  <si>
    <t>RSRV</t>
  </si>
  <si>
    <t>외기</t>
  </si>
  <si>
    <t>OUTSIDE(OPEN) AIR</t>
  </si>
  <si>
    <t>OTAIR</t>
  </si>
  <si>
    <t>원고</t>
  </si>
  <si>
    <t>PLAINTIFF</t>
  </si>
  <si>
    <t>PLNTF</t>
  </si>
  <si>
    <t>원화</t>
  </si>
  <si>
    <t>WON</t>
  </si>
  <si>
    <t>유량</t>
  </si>
  <si>
    <t>OIL QUANTITY</t>
  </si>
  <si>
    <t>OILQ</t>
  </si>
  <si>
    <t>유산</t>
  </si>
  <si>
    <t>MISCARRIAGE</t>
  </si>
  <si>
    <t>MSCRG</t>
  </si>
  <si>
    <t>응답자</t>
  </si>
  <si>
    <t>의견서</t>
  </si>
  <si>
    <t>OPINION DOCUMENT</t>
  </si>
  <si>
    <t>OPND</t>
  </si>
  <si>
    <t>인도자</t>
  </si>
  <si>
    <t>HAND OVER PERSON</t>
  </si>
  <si>
    <t>HNOVR</t>
  </si>
  <si>
    <t>인버터</t>
  </si>
  <si>
    <t>INVERTOR</t>
  </si>
  <si>
    <t>INVR</t>
  </si>
  <si>
    <t>INVC</t>
  </si>
  <si>
    <t>일본</t>
  </si>
  <si>
    <t>Japan</t>
  </si>
  <si>
    <t>JPAN</t>
  </si>
  <si>
    <t>일시금</t>
  </si>
  <si>
    <t>LUMP SUM</t>
  </si>
  <si>
    <t>LUMPS</t>
  </si>
  <si>
    <t>일시불</t>
  </si>
  <si>
    <t>LUMP SUM PAYMENT</t>
  </si>
  <si>
    <t>LSPAY</t>
  </si>
  <si>
    <t>임하</t>
  </si>
  <si>
    <t>IMHA</t>
  </si>
  <si>
    <t>입소</t>
  </si>
  <si>
    <t>ENTRANCE (INSTITUTE/COMPANY) HOUSE</t>
  </si>
  <si>
    <t>ENHS</t>
  </si>
  <si>
    <t>입소자</t>
  </si>
  <si>
    <t>ENTRANCE (INSTITUTE/COMPANY) HOUSE PERSON</t>
  </si>
  <si>
    <t>ENHSR</t>
  </si>
  <si>
    <t>자격자</t>
  </si>
  <si>
    <t>QUALIFIED PERSON</t>
  </si>
  <si>
    <t>QLFR</t>
  </si>
  <si>
    <t>자료처리</t>
  </si>
  <si>
    <t>잔토</t>
  </si>
  <si>
    <t>REMAIN CLAY</t>
  </si>
  <si>
    <t>RMCLY</t>
  </si>
  <si>
    <t>장소</t>
  </si>
  <si>
    <t>PLACE</t>
  </si>
  <si>
    <t>PLCE</t>
  </si>
  <si>
    <t>재료비</t>
  </si>
  <si>
    <t>INGRIDIENT COST</t>
  </si>
  <si>
    <t>INGRC</t>
  </si>
  <si>
    <t>재분배</t>
  </si>
  <si>
    <t>REDISTRIBUTE</t>
  </si>
  <si>
    <t>RDSTB</t>
  </si>
  <si>
    <t>재신청</t>
  </si>
  <si>
    <t>(MAKE AN APPLICATION) REAPPLY</t>
  </si>
  <si>
    <t>RAPL</t>
  </si>
  <si>
    <t>재직</t>
  </si>
  <si>
    <t>INCUMBENT</t>
  </si>
  <si>
    <t>INCM</t>
  </si>
  <si>
    <t>적산</t>
  </si>
  <si>
    <t>INTEGRATION</t>
  </si>
  <si>
    <t>적상/하</t>
  </si>
  <si>
    <t>적합성</t>
  </si>
  <si>
    <t>SUITABLILITY</t>
  </si>
  <si>
    <t>SUITBL</t>
  </si>
  <si>
    <t>전선설치</t>
  </si>
  <si>
    <t>WIRING</t>
  </si>
  <si>
    <t>WRNG</t>
  </si>
  <si>
    <t>전입</t>
  </si>
  <si>
    <t>MOVE IN</t>
  </si>
  <si>
    <t>MVIN</t>
  </si>
  <si>
    <t>전환</t>
  </si>
  <si>
    <t>SWITCH OVER</t>
  </si>
  <si>
    <t>SWOV</t>
  </si>
  <si>
    <t>절대</t>
  </si>
  <si>
    <t>ABSOLUTE</t>
  </si>
  <si>
    <t>ABS</t>
  </si>
  <si>
    <t>접속재</t>
  </si>
  <si>
    <t>ACCESS MATERIAL</t>
  </si>
  <si>
    <t>ACMTL</t>
  </si>
  <si>
    <t>정량</t>
  </si>
  <si>
    <t>정위치</t>
  </si>
  <si>
    <t>REAL LOCATION</t>
  </si>
  <si>
    <t>RLOC</t>
  </si>
  <si>
    <t>제3자</t>
  </si>
  <si>
    <t>THIRD PARTY</t>
  </si>
  <si>
    <t>THDPT</t>
  </si>
  <si>
    <t>EXCLUDE</t>
  </si>
  <si>
    <t>XCLD</t>
  </si>
  <si>
    <t>조명</t>
  </si>
  <si>
    <t>조사서</t>
  </si>
  <si>
    <t>INVESTIGATION DOCUMENT</t>
  </si>
  <si>
    <t>INVSD</t>
  </si>
  <si>
    <t>주한외교관</t>
  </si>
  <si>
    <t>DIPLOMAT IN KOREA</t>
  </si>
  <si>
    <t>DPKR</t>
  </si>
  <si>
    <t>중증</t>
  </si>
  <si>
    <t>SEVERE SYMPTOM</t>
  </si>
  <si>
    <t>SSYMT</t>
  </si>
  <si>
    <t>증발</t>
  </si>
  <si>
    <t>RAMP UP</t>
  </si>
  <si>
    <t>RPUP</t>
  </si>
  <si>
    <t>지멘스</t>
  </si>
  <si>
    <t>SIEMENS CORPORATION</t>
  </si>
  <si>
    <t>SIMNS</t>
  </si>
  <si>
    <t>PROGRESS STATUS</t>
  </si>
  <si>
    <t>PRSTS</t>
  </si>
  <si>
    <t>질문서</t>
  </si>
  <si>
    <t>INQUIRY DOCUMENT</t>
  </si>
  <si>
    <t>INQYD</t>
  </si>
  <si>
    <t>차입시나리오</t>
  </si>
  <si>
    <t>BORROWING SCENARIO</t>
  </si>
  <si>
    <t>BRSN</t>
  </si>
  <si>
    <t>착수금</t>
  </si>
  <si>
    <t>DOWN PAYMENT AMOUNT</t>
  </si>
  <si>
    <t>DWPA</t>
  </si>
  <si>
    <t>창업</t>
  </si>
  <si>
    <t>BUSINESS START-UP</t>
  </si>
  <si>
    <t>BZSUP</t>
  </si>
  <si>
    <t>창의력</t>
  </si>
  <si>
    <t>CREATIVE ABILITY</t>
  </si>
  <si>
    <t>CRAB</t>
  </si>
  <si>
    <t>챔버</t>
  </si>
  <si>
    <t>CHAMBER</t>
  </si>
  <si>
    <t>CHMBR</t>
  </si>
  <si>
    <t>촉진</t>
  </si>
  <si>
    <t>FACILITATE</t>
  </si>
  <si>
    <t>FACL</t>
  </si>
  <si>
    <t>출입구</t>
  </si>
  <si>
    <t>GATE</t>
  </si>
  <si>
    <t>충남</t>
  </si>
  <si>
    <t>CHUNGNAM</t>
  </si>
  <si>
    <t>CN</t>
  </si>
  <si>
    <t>취사</t>
  </si>
  <si>
    <t>COOKING</t>
  </si>
  <si>
    <t>COOK</t>
  </si>
  <si>
    <t>취약</t>
  </si>
  <si>
    <t>VULNERABLILITY</t>
  </si>
  <si>
    <t>VLNR</t>
  </si>
  <si>
    <t>측정후</t>
  </si>
  <si>
    <t>AFTER MEASURE</t>
  </si>
  <si>
    <t>AMSR</t>
  </si>
  <si>
    <t>친환경개폐기</t>
  </si>
  <si>
    <t>ECO-FRIENDLY  SWITCH</t>
  </si>
  <si>
    <t>ECOSW</t>
  </si>
  <si>
    <t>Community Management System of Enterprise knowlege</t>
  </si>
  <si>
    <t>CMMP</t>
  </si>
  <si>
    <t>퀵메뉴</t>
  </si>
  <si>
    <t>QUICK MENU</t>
  </si>
  <si>
    <t>QMENU</t>
  </si>
  <si>
    <t>타기업</t>
  </si>
  <si>
    <t>OTHER COMPANY</t>
  </si>
  <si>
    <t>OTHCO</t>
  </si>
  <si>
    <t>탈락</t>
  </si>
  <si>
    <t>DROP OUT</t>
  </si>
  <si>
    <t>DROT</t>
  </si>
  <si>
    <t>통신사</t>
  </si>
  <si>
    <t>(TELE)COMMUNICATION COMPANY</t>
  </si>
  <si>
    <t>CMCO</t>
  </si>
  <si>
    <t>통합보존</t>
  </si>
  <si>
    <t>INTEGRATED PRESERVATION</t>
  </si>
  <si>
    <t>IPRSV</t>
  </si>
  <si>
    <t>특정</t>
  </si>
  <si>
    <t>PARTICULAR</t>
  </si>
  <si>
    <t>PRTC</t>
  </si>
  <si>
    <t>티켓</t>
  </si>
  <si>
    <t>TICKET</t>
  </si>
  <si>
    <t>TCKT</t>
  </si>
  <si>
    <t>팀별</t>
  </si>
  <si>
    <t>팀장</t>
  </si>
  <si>
    <t>파쇄</t>
  </si>
  <si>
    <t>패치</t>
  </si>
  <si>
    <t>PATCH</t>
  </si>
  <si>
    <t>PTCH</t>
  </si>
  <si>
    <t>페이지</t>
  </si>
  <si>
    <t>PAGE</t>
  </si>
  <si>
    <t>폐합망</t>
  </si>
  <si>
    <t>ABOLITION NET</t>
  </si>
  <si>
    <t>ABLNT</t>
  </si>
  <si>
    <t>폭포</t>
  </si>
  <si>
    <t>WATER FALL</t>
  </si>
  <si>
    <t>WTFL</t>
  </si>
  <si>
    <t>표석</t>
  </si>
  <si>
    <t>STONE MARKER</t>
  </si>
  <si>
    <t>STMK</t>
  </si>
  <si>
    <t>피빙</t>
  </si>
  <si>
    <t>ICE COATING</t>
  </si>
  <si>
    <t>ICCT</t>
  </si>
  <si>
    <t>하수급자</t>
  </si>
  <si>
    <t>SUBCONTRACTED PERSON</t>
  </si>
  <si>
    <t>SBCNTR</t>
  </si>
  <si>
    <t>할당</t>
  </si>
  <si>
    <t>ASSIGNMENT</t>
  </si>
  <si>
    <t>ASGN</t>
  </si>
  <si>
    <t>합성</t>
  </si>
  <si>
    <t>SYNTHESIS</t>
  </si>
  <si>
    <t>SYNTH</t>
  </si>
  <si>
    <t>합의</t>
  </si>
  <si>
    <t>CONSENT</t>
  </si>
  <si>
    <t>CNSNT</t>
  </si>
  <si>
    <t>현지</t>
  </si>
  <si>
    <t>(ACTUAL) LOCALITY</t>
  </si>
  <si>
    <t>LOCL</t>
  </si>
  <si>
    <t>확약서</t>
  </si>
  <si>
    <t>DEFINITE PROMISE DOCUMENT</t>
  </si>
  <si>
    <t>DFPRD</t>
  </si>
  <si>
    <t>환경직</t>
  </si>
  <si>
    <t>ENVIRONMENTAL POSITION</t>
  </si>
  <si>
    <t>ENVPOS</t>
  </si>
  <si>
    <t>활동비</t>
  </si>
  <si>
    <t>ACTIVITY COST</t>
  </si>
  <si>
    <t>ACTVC</t>
  </si>
  <si>
    <t>활용도</t>
  </si>
  <si>
    <t>UTILIZATION DEGREE</t>
  </si>
  <si>
    <t>UTLDG</t>
  </si>
  <si>
    <t>효익</t>
  </si>
  <si>
    <t>(ECONOMIC) BENEFIT</t>
  </si>
  <si>
    <t>BNFT</t>
  </si>
  <si>
    <t>휴대</t>
  </si>
  <si>
    <t>CARRY</t>
  </si>
  <si>
    <t>CRRY</t>
  </si>
  <si>
    <t>10000KW</t>
  </si>
  <si>
    <t>10,000 KW</t>
  </si>
  <si>
    <t>KW10K</t>
  </si>
  <si>
    <t>10일</t>
  </si>
  <si>
    <t>10 DAY</t>
  </si>
  <si>
    <t>DD10</t>
  </si>
  <si>
    <t>11일</t>
  </si>
  <si>
    <t>11 DAY</t>
  </si>
  <si>
    <t>DD11</t>
  </si>
  <si>
    <t>12일</t>
  </si>
  <si>
    <t>12 DAY</t>
  </si>
  <si>
    <t>DD12</t>
  </si>
  <si>
    <t>13일</t>
  </si>
  <si>
    <t>13 DAY</t>
  </si>
  <si>
    <t>DD13</t>
  </si>
  <si>
    <t>14일</t>
  </si>
  <si>
    <t>14 DAY</t>
  </si>
  <si>
    <t>DD14</t>
  </si>
  <si>
    <t>15일</t>
  </si>
  <si>
    <t>15 DAY</t>
  </si>
  <si>
    <t>DD15</t>
  </si>
  <si>
    <t>16일</t>
  </si>
  <si>
    <t>16 DAY</t>
  </si>
  <si>
    <t>DD16</t>
  </si>
  <si>
    <t>17일</t>
  </si>
  <si>
    <t>17 DAY</t>
  </si>
  <si>
    <t>DD17</t>
  </si>
  <si>
    <t>18일</t>
  </si>
  <si>
    <t>18 DAY</t>
  </si>
  <si>
    <t>DD18</t>
  </si>
  <si>
    <t>19일</t>
  </si>
  <si>
    <t>19 DAY</t>
  </si>
  <si>
    <t>DD19</t>
  </si>
  <si>
    <t>1개월</t>
  </si>
  <si>
    <t>1 MONTH COUNT</t>
  </si>
  <si>
    <t>MC1</t>
  </si>
  <si>
    <t>20일</t>
  </si>
  <si>
    <t>20 DAY</t>
  </si>
  <si>
    <t>DD20</t>
  </si>
  <si>
    <t>21일</t>
  </si>
  <si>
    <t>21 DAY</t>
  </si>
  <si>
    <t>DD21</t>
  </si>
  <si>
    <t>22KV</t>
  </si>
  <si>
    <t>22 KILOVOLT</t>
  </si>
  <si>
    <t>KV22</t>
  </si>
  <si>
    <t>22일</t>
  </si>
  <si>
    <t>22 DAY</t>
  </si>
  <si>
    <t>DD22</t>
  </si>
  <si>
    <t>23KV</t>
  </si>
  <si>
    <t>23 KILOVOLT</t>
  </si>
  <si>
    <t>KV23</t>
  </si>
  <si>
    <t>23일</t>
  </si>
  <si>
    <t>23 DAY</t>
  </si>
  <si>
    <t>DD23</t>
  </si>
  <si>
    <t>24일</t>
  </si>
  <si>
    <t>24 DAY</t>
  </si>
  <si>
    <t>DD24</t>
  </si>
  <si>
    <t>25일</t>
  </si>
  <si>
    <t>25 DAY</t>
  </si>
  <si>
    <t>DD25</t>
  </si>
  <si>
    <t>26일</t>
  </si>
  <si>
    <t>26 DAY</t>
  </si>
  <si>
    <t>DD26</t>
  </si>
  <si>
    <t>27일</t>
  </si>
  <si>
    <t>27 DAY</t>
  </si>
  <si>
    <t>DD27</t>
  </si>
  <si>
    <t>28일</t>
  </si>
  <si>
    <t>28 DAY</t>
  </si>
  <si>
    <t>DD28</t>
  </si>
  <si>
    <t>29일</t>
  </si>
  <si>
    <t>29 DAY</t>
  </si>
  <si>
    <t>DD29</t>
  </si>
  <si>
    <t>2개월</t>
  </si>
  <si>
    <t>2 MONTH COUNT</t>
  </si>
  <si>
    <t>MC2</t>
  </si>
  <si>
    <t>30일</t>
  </si>
  <si>
    <t>30 DAY</t>
  </si>
  <si>
    <t>DD30</t>
  </si>
  <si>
    <t>31일</t>
  </si>
  <si>
    <t>31 DAY</t>
  </si>
  <si>
    <t>DD31</t>
  </si>
  <si>
    <t>3개월</t>
  </si>
  <si>
    <t>3 MONTH COUNT</t>
  </si>
  <si>
    <t>MC3</t>
  </si>
  <si>
    <t>4개월</t>
  </si>
  <si>
    <t>4 MONTH COUNT</t>
  </si>
  <si>
    <t>MC4</t>
  </si>
  <si>
    <t>4점</t>
  </si>
  <si>
    <t>4 POINT</t>
  </si>
  <si>
    <t>PNT4</t>
  </si>
  <si>
    <t>5개월</t>
  </si>
  <si>
    <t>5 MONTH COUNT</t>
  </si>
  <si>
    <t>MC5</t>
  </si>
  <si>
    <t>5직급이상</t>
  </si>
  <si>
    <t>MORE THAN JOB RANK 5</t>
  </si>
  <si>
    <t>MTJR5</t>
  </si>
  <si>
    <t>66KV</t>
  </si>
  <si>
    <t>66 KILOVOLT</t>
  </si>
  <si>
    <t>KV66</t>
  </si>
  <si>
    <t>6개월</t>
  </si>
  <si>
    <t>6 MONTH COUNT</t>
  </si>
  <si>
    <t>MC6</t>
  </si>
  <si>
    <t>7개월</t>
  </si>
  <si>
    <t>7 MONTH COUNT</t>
  </si>
  <si>
    <t>MC7</t>
  </si>
  <si>
    <t>8개월</t>
  </si>
  <si>
    <t>8 MONTH COUNT</t>
  </si>
  <si>
    <t>MC8</t>
  </si>
  <si>
    <t>9개월</t>
  </si>
  <si>
    <t>9 MONTH COUNT</t>
  </si>
  <si>
    <t>MC9</t>
  </si>
  <si>
    <t>EOL</t>
  </si>
  <si>
    <t>END OF LIFE</t>
  </si>
  <si>
    <t>HA</t>
  </si>
  <si>
    <t>HIGH VOLTAGE TERMINAL A</t>
  </si>
  <si>
    <t>HB</t>
  </si>
  <si>
    <t>HIGH VOLTAGE TERMINAL B</t>
  </si>
  <si>
    <t>SMPS</t>
  </si>
  <si>
    <t>SWITCHING MODE POWER SUPPLY</t>
  </si>
  <si>
    <t>SPARK</t>
  </si>
  <si>
    <t>STRATEGIC PLAN FOR ADVANCED RESEARCH AT KEPRI</t>
  </si>
  <si>
    <t>VIP</t>
  </si>
  <si>
    <t>VERY IMPORTANT PERSON</t>
  </si>
  <si>
    <t>가슴</t>
  </si>
  <si>
    <t>BREAST</t>
  </si>
  <si>
    <t>BRST</t>
  </si>
  <si>
    <t>간지</t>
  </si>
  <si>
    <t>slip sheet</t>
  </si>
  <si>
    <t>SLPSHT</t>
  </si>
  <si>
    <t>감시원</t>
  </si>
  <si>
    <t>MONITORING PERSON</t>
  </si>
  <si>
    <t>MNTRGR</t>
  </si>
  <si>
    <t>개방시</t>
  </si>
  <si>
    <t>개최</t>
  </si>
  <si>
    <t>HOLD (EVENT)</t>
  </si>
  <si>
    <t>HLD</t>
  </si>
  <si>
    <t>검상</t>
  </si>
  <si>
    <t>INSPECTION PHASE</t>
  </si>
  <si>
    <t>INSPH</t>
  </si>
  <si>
    <t>결정자</t>
  </si>
  <si>
    <t>DECISION-MAKER</t>
  </si>
  <si>
    <t>DCSNR</t>
  </si>
  <si>
    <t>계수</t>
  </si>
  <si>
    <t>COEFFICIENT</t>
  </si>
  <si>
    <t>COEF</t>
  </si>
  <si>
    <t>계통도</t>
  </si>
  <si>
    <t>POWER SYSTEM DIGRAM</t>
  </si>
  <si>
    <t>PSYSD</t>
  </si>
  <si>
    <t>고광도</t>
  </si>
  <si>
    <t>HIGH BRIGHTNESS</t>
  </si>
  <si>
    <t>HBRGT</t>
  </si>
  <si>
    <t>공람자</t>
  </si>
  <si>
    <t>PUBLIC DISPLAY PERSON</t>
  </si>
  <si>
    <t>PDSPR</t>
  </si>
  <si>
    <t>과열</t>
  </si>
  <si>
    <t>OVERHEATING</t>
  </si>
  <si>
    <t>OVHT</t>
  </si>
  <si>
    <t>관련자</t>
  </si>
  <si>
    <t>극</t>
  </si>
  <si>
    <t>MAGNETIC POLE</t>
  </si>
  <si>
    <t>MGNT</t>
  </si>
  <si>
    <t>LEN</t>
  </si>
  <si>
    <t>내담자</t>
  </si>
  <si>
    <t>COUNSELEE</t>
  </si>
  <si>
    <t>CNSE</t>
  </si>
  <si>
    <t>내자분</t>
  </si>
  <si>
    <t>INNER MATERIAL</t>
  </si>
  <si>
    <t>IMTRL</t>
  </si>
  <si>
    <t>노후화</t>
  </si>
  <si>
    <t>OBSOLESCENCE</t>
  </si>
  <si>
    <t>OBSL</t>
  </si>
  <si>
    <t>녹취</t>
  </si>
  <si>
    <t>다섯번째</t>
  </si>
  <si>
    <t>FIFTH</t>
  </si>
  <si>
    <t>FFTH</t>
  </si>
  <si>
    <t>단가별</t>
  </si>
  <si>
    <t>UNIT COST/ UNIT PRICE</t>
  </si>
  <si>
    <t>UNITC</t>
  </si>
  <si>
    <t>단열</t>
  </si>
  <si>
    <t>HEAT INSULATION</t>
  </si>
  <si>
    <t>HTIN</t>
  </si>
  <si>
    <t>담당자</t>
  </si>
  <si>
    <t>답변서</t>
  </si>
  <si>
    <t>대구</t>
  </si>
  <si>
    <t>DAEGU</t>
  </si>
  <si>
    <t>DG</t>
  </si>
  <si>
    <t>대여</t>
  </si>
  <si>
    <t>대체시</t>
  </si>
  <si>
    <t>ALTERNATION/ SUBSTITUTIONRATE</t>
  </si>
  <si>
    <t>ALT</t>
  </si>
  <si>
    <t>등재</t>
  </si>
  <si>
    <t>QUANTITY</t>
  </si>
  <si>
    <t>QNT</t>
  </si>
  <si>
    <t>면탈</t>
  </si>
  <si>
    <t>Beging Freed from Crime</t>
  </si>
  <si>
    <t>BFRC</t>
  </si>
  <si>
    <t>목적지</t>
  </si>
  <si>
    <t>DESTINATION</t>
  </si>
  <si>
    <t>DESTN</t>
  </si>
  <si>
    <t>목차</t>
  </si>
  <si>
    <t>TABLE OF CONTENT</t>
  </si>
  <si>
    <t>TCONT</t>
  </si>
  <si>
    <t>무형</t>
  </si>
  <si>
    <t>INTANGIBLE</t>
  </si>
  <si>
    <t>INTGB</t>
  </si>
  <si>
    <t>미달</t>
  </si>
  <si>
    <t>미래</t>
  </si>
  <si>
    <t>FUTURE</t>
  </si>
  <si>
    <t>FUTR</t>
  </si>
  <si>
    <t>반차</t>
  </si>
  <si>
    <t>HALF DAY OFF</t>
  </si>
  <si>
    <t>HDOF</t>
  </si>
  <si>
    <t>발급사</t>
  </si>
  <si>
    <t>ISSUING COMMPANY</t>
  </si>
  <si>
    <t>ISCO</t>
  </si>
  <si>
    <t>발행가격</t>
  </si>
  <si>
    <t>PUBLISH PRICE</t>
  </si>
  <si>
    <t>PBLSP</t>
  </si>
  <si>
    <t>배열</t>
  </si>
  <si>
    <t>ARRAY</t>
  </si>
  <si>
    <t>ARRY</t>
  </si>
  <si>
    <t>번역료</t>
  </si>
  <si>
    <t>TRANSLATION FEE</t>
  </si>
  <si>
    <t>TRNSF</t>
  </si>
  <si>
    <t>보유분</t>
  </si>
  <si>
    <t>POSSESSION</t>
  </si>
  <si>
    <t>PSSN</t>
  </si>
  <si>
    <t>부담자</t>
  </si>
  <si>
    <t>BURDEN PAYER</t>
  </si>
  <si>
    <t>BDNR</t>
  </si>
  <si>
    <t>부설자</t>
  </si>
  <si>
    <t>LAYING PERSON</t>
  </si>
  <si>
    <t>LAYR</t>
  </si>
  <si>
    <t>부속장치</t>
  </si>
  <si>
    <t>SUBSIDIARY EQUIPMENT</t>
  </si>
  <si>
    <t>SBEQP</t>
  </si>
  <si>
    <t>부실</t>
  </si>
  <si>
    <t>POOR PERFORMING</t>
  </si>
  <si>
    <t>PPFRM</t>
  </si>
  <si>
    <t>부착물</t>
  </si>
  <si>
    <t>STICKED THING</t>
  </si>
  <si>
    <t>STCTH</t>
  </si>
  <si>
    <t>부품</t>
  </si>
  <si>
    <t>(COMPONENT) PARTS</t>
  </si>
  <si>
    <t>PRTS</t>
  </si>
  <si>
    <t>분리형</t>
  </si>
  <si>
    <t>SEPARATE TYPE</t>
  </si>
  <si>
    <t>SPTTP</t>
  </si>
  <si>
    <t>분야</t>
  </si>
  <si>
    <t>불응</t>
  </si>
  <si>
    <t>NO ACCEPTANCE</t>
  </si>
  <si>
    <t>NACPT</t>
  </si>
  <si>
    <t>불인출</t>
  </si>
  <si>
    <t>UNWITHDRAWAL</t>
  </si>
  <si>
    <t>UNWD</t>
  </si>
  <si>
    <t>브렌트유</t>
  </si>
  <si>
    <t>BRENT OIL</t>
  </si>
  <si>
    <t>BROIL</t>
  </si>
  <si>
    <t>사례</t>
  </si>
  <si>
    <t>사면</t>
  </si>
  <si>
    <t>PARDON</t>
  </si>
  <si>
    <t>PRDN</t>
  </si>
  <si>
    <t>상실</t>
  </si>
  <si>
    <t>상용화</t>
  </si>
  <si>
    <t>COMMERCIALIZE</t>
  </si>
  <si>
    <t>CMRLZ</t>
  </si>
  <si>
    <t>색필터</t>
  </si>
  <si>
    <t>COLOR FILTER</t>
  </si>
  <si>
    <t>CLFL</t>
  </si>
  <si>
    <t>생필품</t>
  </si>
  <si>
    <t>DAILY NECESSITY</t>
  </si>
  <si>
    <t>DLNCS</t>
  </si>
  <si>
    <t>서브</t>
  </si>
  <si>
    <t>SUB</t>
  </si>
  <si>
    <t>선납</t>
  </si>
  <si>
    <t>PRE PAYMENT</t>
  </si>
  <si>
    <t>PPAY</t>
  </si>
  <si>
    <t>선불</t>
  </si>
  <si>
    <t>소분류</t>
  </si>
  <si>
    <t>SMALL CATEGORIZATION</t>
  </si>
  <si>
    <t>SCG</t>
  </si>
  <si>
    <t>소지자</t>
  </si>
  <si>
    <t>POSSESSOR</t>
  </si>
  <si>
    <t>PSSR</t>
  </si>
  <si>
    <t>수검</t>
  </si>
  <si>
    <t>TAKE INSPECTION</t>
  </si>
  <si>
    <t>TINS</t>
  </si>
  <si>
    <t>수당</t>
  </si>
  <si>
    <t>ALLOWANCE</t>
  </si>
  <si>
    <t>ALWN</t>
  </si>
  <si>
    <t>수석</t>
  </si>
  <si>
    <t>CHIEF</t>
  </si>
  <si>
    <t>CHIF</t>
  </si>
  <si>
    <t>수신점</t>
  </si>
  <si>
    <t>RECEIVE POINT</t>
  </si>
  <si>
    <t>RCVPT</t>
  </si>
  <si>
    <t>수요자</t>
  </si>
  <si>
    <t>DEMANER / CONSUMER</t>
  </si>
  <si>
    <t>DMR</t>
  </si>
  <si>
    <t>수익성</t>
  </si>
  <si>
    <t>수치</t>
  </si>
  <si>
    <t>NUMERICAL VALUE</t>
  </si>
  <si>
    <t>NUMV</t>
  </si>
  <si>
    <t>수탁</t>
  </si>
  <si>
    <t>CONSIGNED</t>
  </si>
  <si>
    <t>CNSGD</t>
  </si>
  <si>
    <t>수행</t>
  </si>
  <si>
    <t>EXECUTE</t>
  </si>
  <si>
    <t>EXC</t>
  </si>
  <si>
    <t>순직자</t>
  </si>
  <si>
    <t>(WHILE ON DUTY) DIED PERSON</t>
  </si>
  <si>
    <t>DIEDR</t>
  </si>
  <si>
    <t>스포츠종목</t>
  </si>
  <si>
    <t>SPORTS KIND ITEM</t>
  </si>
  <si>
    <t>SKITM</t>
  </si>
  <si>
    <t>슬래그</t>
  </si>
  <si>
    <t>SLAG</t>
  </si>
  <si>
    <t>승진</t>
  </si>
  <si>
    <t>PROMOTION</t>
  </si>
  <si>
    <t>PRMT</t>
  </si>
  <si>
    <t>시분초</t>
  </si>
  <si>
    <t>HOUR MINUTE SECOND</t>
  </si>
  <si>
    <t>HMS</t>
  </si>
  <si>
    <t>실무자</t>
  </si>
  <si>
    <t>PRACTICAL WORKER</t>
  </si>
  <si>
    <t>PRWKR</t>
  </si>
  <si>
    <t>실수</t>
  </si>
  <si>
    <t>REAL NUMBER</t>
  </si>
  <si>
    <t>RLNO</t>
  </si>
  <si>
    <t>약품</t>
  </si>
  <si>
    <t>CHEMICALS</t>
  </si>
  <si>
    <t>CHMCL</t>
  </si>
  <si>
    <t>양수</t>
  </si>
  <si>
    <t>WATER PUMPING</t>
  </si>
  <si>
    <t>WPMP</t>
  </si>
  <si>
    <t>억원</t>
  </si>
  <si>
    <t>HUNDRED MILLION WON</t>
  </si>
  <si>
    <t>HMWON</t>
  </si>
  <si>
    <t>업무지원관리</t>
  </si>
  <si>
    <t>Unit Job Support System management system of Enterprise knowlege</t>
  </si>
  <si>
    <t>UJSP</t>
  </si>
  <si>
    <t>에탄</t>
  </si>
  <si>
    <t>ETHANE</t>
  </si>
  <si>
    <t>ETHN</t>
  </si>
  <si>
    <t>여가시설</t>
  </si>
  <si>
    <t>LEISURE FACILITY</t>
  </si>
  <si>
    <t>LSRFC</t>
  </si>
  <si>
    <t>역량</t>
  </si>
  <si>
    <t>ABILITY</t>
  </si>
  <si>
    <t>ABLT</t>
  </si>
  <si>
    <t>역흐름</t>
  </si>
  <si>
    <t>REVERSE FLOW</t>
  </si>
  <si>
    <t>RFLW</t>
  </si>
  <si>
    <t>영월</t>
  </si>
  <si>
    <t>YEONGWOL</t>
  </si>
  <si>
    <t>YGWL</t>
  </si>
  <si>
    <t>오라클BI</t>
  </si>
  <si>
    <t>ORACLE BUSINESS INTELLIGENCE</t>
  </si>
  <si>
    <t>ORABI</t>
  </si>
  <si>
    <t>와트</t>
  </si>
  <si>
    <t>외산</t>
  </si>
  <si>
    <t>FOREIGN PRODUCTION</t>
  </si>
  <si>
    <t>FPRDT</t>
  </si>
  <si>
    <t>요약</t>
  </si>
  <si>
    <t>SUMMARY</t>
  </si>
  <si>
    <t>SMRY</t>
  </si>
  <si>
    <t>욕실</t>
  </si>
  <si>
    <t>BATHROOM</t>
  </si>
  <si>
    <t>BATH</t>
  </si>
  <si>
    <t>용어사전관리</t>
  </si>
  <si>
    <t>Terminology Dictionary of management system of Enterprise knowlege</t>
  </si>
  <si>
    <t>TDEKP</t>
  </si>
  <si>
    <t>용역원</t>
  </si>
  <si>
    <t>SERVCE AND LABOR / OUTSOURCING PERSON</t>
  </si>
  <si>
    <t>SVLR</t>
  </si>
  <si>
    <t>용융</t>
  </si>
  <si>
    <t>MELTING</t>
  </si>
  <si>
    <t>MELT</t>
  </si>
  <si>
    <t>우편안내</t>
  </si>
  <si>
    <t>POSTAL INFORMATION</t>
  </si>
  <si>
    <t>PSINF</t>
  </si>
  <si>
    <t>운용</t>
  </si>
  <si>
    <t>월일</t>
  </si>
  <si>
    <t>MONTH AND DAY</t>
  </si>
  <si>
    <t>MMDD</t>
  </si>
  <si>
    <t>유동</t>
  </si>
  <si>
    <t>유발</t>
  </si>
  <si>
    <t>유전체</t>
  </si>
  <si>
    <t>DIELECTIRC</t>
  </si>
  <si>
    <t>DLCT</t>
  </si>
  <si>
    <t>의뢰</t>
  </si>
  <si>
    <t>ASK</t>
  </si>
  <si>
    <t>의료비</t>
  </si>
  <si>
    <t>MEDICAL EXPENSE</t>
  </si>
  <si>
    <t>MDEXP</t>
  </si>
  <si>
    <t>이관</t>
  </si>
  <si>
    <t>이슈</t>
  </si>
  <si>
    <t>(DISPUTE) ISSUE</t>
  </si>
  <si>
    <t>ISS</t>
  </si>
  <si>
    <t>인력</t>
  </si>
  <si>
    <t>MANPOWER</t>
  </si>
  <si>
    <t>MNPW</t>
  </si>
  <si>
    <t>일반형</t>
  </si>
  <si>
    <t>GENERAL TYPE</t>
  </si>
  <si>
    <t>GNRTP</t>
  </si>
  <si>
    <t>자격증</t>
  </si>
  <si>
    <t>QUALIFICATION CERTIFICATE</t>
  </si>
  <si>
    <t>QLFCC</t>
  </si>
  <si>
    <t>자재</t>
  </si>
  <si>
    <t>잔존</t>
  </si>
  <si>
    <t>REMAIN (RESIDUAL)</t>
  </si>
  <si>
    <t>RMN</t>
  </si>
  <si>
    <t>재등록</t>
  </si>
  <si>
    <t>RE-REGISTRATION</t>
  </si>
  <si>
    <t>REREG</t>
  </si>
  <si>
    <t>재배지</t>
  </si>
  <si>
    <t>CULTIVATION LAND</t>
  </si>
  <si>
    <t>CLTLND</t>
  </si>
  <si>
    <t>재설치</t>
  </si>
  <si>
    <t>REINSTALL</t>
  </si>
  <si>
    <t>RINS</t>
  </si>
  <si>
    <t>쟁점</t>
  </si>
  <si>
    <t>저광도</t>
  </si>
  <si>
    <t>LOW BRIGHTNESS</t>
  </si>
  <si>
    <t>LBRGT</t>
  </si>
  <si>
    <t>저널</t>
  </si>
  <si>
    <t>전년</t>
  </si>
  <si>
    <t>PREVIOUS YEAR</t>
  </si>
  <si>
    <t>PRYY</t>
  </si>
  <si>
    <t>전문역량</t>
  </si>
  <si>
    <t>PROFESSIONAL/SPECIALIZED COMPETENCE</t>
  </si>
  <si>
    <t>PRCM</t>
  </si>
  <si>
    <t>절리</t>
  </si>
  <si>
    <t>ROCK JOINT</t>
  </si>
  <si>
    <t>RCJNT</t>
  </si>
  <si>
    <t>정상</t>
  </si>
  <si>
    <t>NORMAL</t>
  </si>
  <si>
    <t>정원</t>
  </si>
  <si>
    <t>PRESCRIBED NUMBER OF EMPLOYEE</t>
  </si>
  <si>
    <t>PRNO</t>
  </si>
  <si>
    <t>정전</t>
  </si>
  <si>
    <t>OUTAGE</t>
  </si>
  <si>
    <t>OTG</t>
  </si>
  <si>
    <t>정제유</t>
  </si>
  <si>
    <t>REFINED OIL</t>
  </si>
  <si>
    <t>RFOL</t>
  </si>
  <si>
    <t>조작자</t>
  </si>
  <si>
    <t>HANDLER</t>
  </si>
  <si>
    <t>HNDLR</t>
  </si>
  <si>
    <t>조정</t>
  </si>
  <si>
    <t>(CHARGE) ADJUSTMENT</t>
  </si>
  <si>
    <t>ADJ</t>
  </si>
  <si>
    <t>조합</t>
  </si>
  <si>
    <t>COMPOUND</t>
  </si>
  <si>
    <t>CMPND</t>
  </si>
  <si>
    <t>종목</t>
  </si>
  <si>
    <t>KIND ITEM</t>
  </si>
  <si>
    <t>KITM</t>
  </si>
  <si>
    <t>좌우</t>
  </si>
  <si>
    <t>LEFT AND RIGHT</t>
  </si>
  <si>
    <t>LFRT</t>
  </si>
  <si>
    <t>중국</t>
  </si>
  <si>
    <t>China</t>
  </si>
  <si>
    <t>CHNA</t>
  </si>
  <si>
    <t>증명</t>
  </si>
  <si>
    <t>지출계획</t>
  </si>
  <si>
    <t>EXPENDITURE PLAN</t>
  </si>
  <si>
    <t>EXPLN</t>
  </si>
  <si>
    <t>직선</t>
  </si>
  <si>
    <t>STRAIGHT LINE</t>
  </si>
  <si>
    <t>STLN</t>
  </si>
  <si>
    <t>직함</t>
  </si>
  <si>
    <t>JOB TITLE</t>
  </si>
  <si>
    <t>JTTL</t>
  </si>
  <si>
    <t>진도</t>
  </si>
  <si>
    <t>PROGRESS DEGREE</t>
  </si>
  <si>
    <t>PRGD</t>
  </si>
  <si>
    <t>진북</t>
  </si>
  <si>
    <t>(REAL) NORTH</t>
  </si>
  <si>
    <t>NRTH</t>
  </si>
  <si>
    <t>진행상황</t>
  </si>
  <si>
    <t>질문자</t>
  </si>
  <si>
    <t>참여자</t>
  </si>
  <si>
    <t>JOIN PERSON</t>
  </si>
  <si>
    <t>JOINR</t>
  </si>
  <si>
    <t>처벌자</t>
  </si>
  <si>
    <t>PUNISHED PERSON</t>
  </si>
  <si>
    <t>PNSHR</t>
  </si>
  <si>
    <t>처장</t>
  </si>
  <si>
    <t>VICE PRESIDENT</t>
  </si>
  <si>
    <t>VPRS</t>
  </si>
  <si>
    <t>FIRST</t>
  </si>
  <si>
    <t>FRST</t>
  </si>
  <si>
    <t>체적</t>
  </si>
  <si>
    <t>초록</t>
  </si>
  <si>
    <t>ABSTRACT</t>
  </si>
  <si>
    <t>ABSTR</t>
  </si>
  <si>
    <t>초성</t>
  </si>
  <si>
    <t>INITIAL SOUND</t>
  </si>
  <si>
    <t>INTSD</t>
  </si>
  <si>
    <t>총실린더중량</t>
  </si>
  <si>
    <t>TOTAL CYLINDER WEIGHT</t>
  </si>
  <si>
    <t>TCWGT</t>
  </si>
  <si>
    <t>축전지상용전원</t>
  </si>
  <si>
    <t>STORAGE BATTERY COMMON-USE ELECTRIC POWER</t>
  </si>
  <si>
    <t>SBCEP</t>
  </si>
  <si>
    <t>출전자</t>
  </si>
  <si>
    <t>PARTICIPATE PERSON</t>
  </si>
  <si>
    <t>PTCPR</t>
  </si>
  <si>
    <t>충전기</t>
  </si>
  <si>
    <t>CHARGER</t>
  </si>
  <si>
    <t>CHNGR</t>
  </si>
  <si>
    <t>측점</t>
  </si>
  <si>
    <t>MEASURING POINT</t>
  </si>
  <si>
    <t>MSPT</t>
  </si>
  <si>
    <t>침하</t>
  </si>
  <si>
    <t>SINK</t>
  </si>
  <si>
    <t>콩팥질환</t>
  </si>
  <si>
    <t>KIDNEY ILLNESS</t>
  </si>
  <si>
    <t>KDILL</t>
  </si>
  <si>
    <t>통화자</t>
  </si>
  <si>
    <t>CALLER</t>
  </si>
  <si>
    <t>CALLR</t>
  </si>
  <si>
    <t>투자</t>
  </si>
  <si>
    <t>INVESTMENT</t>
  </si>
  <si>
    <t>INVST</t>
  </si>
  <si>
    <t>특성</t>
  </si>
  <si>
    <t>필기시험</t>
  </si>
  <si>
    <t>WRITTEN TEST</t>
  </si>
  <si>
    <t>WRTST</t>
  </si>
  <si>
    <t>학년</t>
  </si>
  <si>
    <t>SCHOOL YEAR</t>
  </si>
  <si>
    <t>SCHYY</t>
  </si>
  <si>
    <t>현행화</t>
  </si>
  <si>
    <t>(CURRENTIZE) EXISTING</t>
  </si>
  <si>
    <t>EXSTG</t>
  </si>
  <si>
    <t>홍보</t>
  </si>
  <si>
    <t>PUBLIC RELATIONS</t>
  </si>
  <si>
    <t>PRL</t>
  </si>
  <si>
    <t>확대</t>
  </si>
  <si>
    <t>EXPAND</t>
  </si>
  <si>
    <t>EXPND</t>
  </si>
  <si>
    <t>회원사</t>
  </si>
  <si>
    <t>MEMBERSHIP COMPANY</t>
  </si>
  <si>
    <t>MBRCO</t>
  </si>
  <si>
    <t>획득자</t>
  </si>
  <si>
    <t>ACQUIRE PERSON</t>
  </si>
  <si>
    <t>ACQR</t>
  </si>
  <si>
    <t>휴직자</t>
  </si>
  <si>
    <t>LEAVE OF ABSENCE PERSON</t>
  </si>
  <si>
    <t>LVABR</t>
  </si>
  <si>
    <t>1일</t>
  </si>
  <si>
    <t>1 DAY</t>
  </si>
  <si>
    <t>DD1</t>
  </si>
  <si>
    <t>2일</t>
  </si>
  <si>
    <t>2 DAY</t>
  </si>
  <si>
    <t>DD2</t>
  </si>
  <si>
    <t>3일</t>
  </si>
  <si>
    <t>3 DAY</t>
  </si>
  <si>
    <t>DD3</t>
  </si>
  <si>
    <t>4일</t>
  </si>
  <si>
    <t>4 DAY</t>
  </si>
  <si>
    <t>DD4</t>
  </si>
  <si>
    <t>5일</t>
  </si>
  <si>
    <t>5 DAY</t>
  </si>
  <si>
    <t>DD5</t>
  </si>
  <si>
    <t>6일</t>
  </si>
  <si>
    <t>6 DAY</t>
  </si>
  <si>
    <t>DD6</t>
  </si>
  <si>
    <t>7일</t>
  </si>
  <si>
    <t>7 DAY</t>
  </si>
  <si>
    <t>DD7</t>
  </si>
  <si>
    <t>8일</t>
  </si>
  <si>
    <t>8 DAY</t>
  </si>
  <si>
    <t>DD8</t>
  </si>
  <si>
    <t>9일</t>
  </si>
  <si>
    <t>9 DAY</t>
  </si>
  <si>
    <t>DD9</t>
  </si>
  <si>
    <t>ASIS</t>
  </si>
  <si>
    <t>BULLETIN BOARD SYSTEM</t>
  </si>
  <si>
    <t>I/O</t>
  </si>
  <si>
    <t>INPUT/OUTPUT</t>
  </si>
  <si>
    <t>IO</t>
  </si>
  <si>
    <t>MW</t>
  </si>
  <si>
    <t>MEGA WATT</t>
  </si>
  <si>
    <t>TOP</t>
  </si>
  <si>
    <t>간소화</t>
  </si>
  <si>
    <t>SIMPLIFY</t>
  </si>
  <si>
    <t>SMPLF</t>
  </si>
  <si>
    <t>감리분</t>
  </si>
  <si>
    <t>감압</t>
  </si>
  <si>
    <t>DECOMPRESSION</t>
  </si>
  <si>
    <t>DCMPR</t>
  </si>
  <si>
    <t>감점</t>
  </si>
  <si>
    <t>SUBTRACT POINT</t>
  </si>
  <si>
    <t>SBPT</t>
  </si>
  <si>
    <t>강원</t>
  </si>
  <si>
    <t>GANGWON</t>
  </si>
  <si>
    <t>GW</t>
  </si>
  <si>
    <t>개발</t>
  </si>
  <si>
    <t>DEVELOPMENT</t>
  </si>
  <si>
    <t>DVLP</t>
  </si>
  <si>
    <t>개요</t>
  </si>
  <si>
    <t>OVERVIEW</t>
  </si>
  <si>
    <t>OVVW</t>
  </si>
  <si>
    <t>개월</t>
  </si>
  <si>
    <t>MONTH COUNT</t>
  </si>
  <si>
    <t>격월</t>
  </si>
  <si>
    <t>BIMONTHLY</t>
  </si>
  <si>
    <t>BMM</t>
  </si>
  <si>
    <t>결과물</t>
  </si>
  <si>
    <t>결과서</t>
  </si>
  <si>
    <t>RESULT DOCUMENT</t>
  </si>
  <si>
    <t>RSLTD</t>
  </si>
  <si>
    <t>결재선</t>
  </si>
  <si>
    <t>(SIGN) APPROVAL LINE</t>
  </si>
  <si>
    <t>APRVLN</t>
  </si>
  <si>
    <t>경기</t>
  </si>
  <si>
    <t>GYEONGGI</t>
  </si>
  <si>
    <t>GG</t>
  </si>
  <si>
    <t>공장이전</t>
  </si>
  <si>
    <t>FACTORY RELOCATION</t>
  </si>
  <si>
    <t>FCRLC</t>
  </si>
  <si>
    <t>광속</t>
  </si>
  <si>
    <t>LIGHT SPEED</t>
  </si>
  <si>
    <t>LSPD</t>
  </si>
  <si>
    <t>교부자</t>
  </si>
  <si>
    <t>교통비</t>
  </si>
  <si>
    <t>TRANSPORTATION COST</t>
  </si>
  <si>
    <t>TRNSC</t>
  </si>
  <si>
    <t>구간</t>
  </si>
  <si>
    <t>INTERVAL SEGMENT</t>
  </si>
  <si>
    <t>ISEG</t>
  </si>
  <si>
    <t>구내</t>
  </si>
  <si>
    <t>INTERNAL OFFICE</t>
  </si>
  <si>
    <t>INOFC</t>
  </si>
  <si>
    <t>군대별</t>
  </si>
  <si>
    <t>WORK JOB</t>
  </si>
  <si>
    <t>WJOB</t>
  </si>
  <si>
    <t>근속</t>
  </si>
  <si>
    <t>CONTINOUS WORK</t>
  </si>
  <si>
    <t>CNWK</t>
  </si>
  <si>
    <t>기승인</t>
  </si>
  <si>
    <t>PREAPPROVAL</t>
  </si>
  <si>
    <t>PAPR</t>
  </si>
  <si>
    <t>기표</t>
  </si>
  <si>
    <t>남성</t>
  </si>
  <si>
    <t>MALE</t>
  </si>
  <si>
    <t>남아공</t>
  </si>
  <si>
    <t>(The Republic of) South Africa</t>
  </si>
  <si>
    <t>STHAF</t>
  </si>
  <si>
    <t>내력</t>
  </si>
  <si>
    <t>(DIELECTRIC) STRENGTH</t>
  </si>
  <si>
    <t>STRN</t>
  </si>
  <si>
    <t>CTT</t>
  </si>
  <si>
    <t>네번째</t>
  </si>
  <si>
    <t>FOURTH</t>
  </si>
  <si>
    <t>FRTH</t>
  </si>
  <si>
    <t>농어촌</t>
  </si>
  <si>
    <t>FARMING AND FISHING VILLAGES</t>
  </si>
  <si>
    <t>FFV</t>
  </si>
  <si>
    <t>누수</t>
  </si>
  <si>
    <t>LEAKAGE</t>
  </si>
  <si>
    <t>LKG</t>
  </si>
  <si>
    <t>단계</t>
  </si>
  <si>
    <t>STEP</t>
  </si>
  <si>
    <t>담보대출</t>
  </si>
  <si>
    <t>SECURITY LOAN</t>
  </si>
  <si>
    <t>SLOAN</t>
  </si>
  <si>
    <t>당직실</t>
  </si>
  <si>
    <t>DUTY OFFICE</t>
  </si>
  <si>
    <t>DTOFC</t>
  </si>
  <si>
    <t>당초</t>
  </si>
  <si>
    <t>대기권</t>
  </si>
  <si>
    <t>ATMOSPHERE</t>
  </si>
  <si>
    <t>AMSPH</t>
  </si>
  <si>
    <t>대원</t>
  </si>
  <si>
    <t>CREW</t>
  </si>
  <si>
    <t>대책</t>
  </si>
  <si>
    <t>도시바</t>
  </si>
  <si>
    <t>TOSHIBA CORPORATION</t>
  </si>
  <si>
    <t>TSHB</t>
  </si>
  <si>
    <t>동/리</t>
  </si>
  <si>
    <t>DONG / RI</t>
  </si>
  <si>
    <t>DNGRI</t>
  </si>
  <si>
    <t>SECOND</t>
  </si>
  <si>
    <t>SCND</t>
  </si>
  <si>
    <t>멘토십</t>
  </si>
  <si>
    <t>MENTORSHIP</t>
  </si>
  <si>
    <t>MENTOS</t>
  </si>
  <si>
    <t>면제</t>
  </si>
  <si>
    <t>EXEMPTION</t>
  </si>
  <si>
    <t>EXMP</t>
  </si>
  <si>
    <t>모금</t>
  </si>
  <si>
    <t>fund-raising</t>
  </si>
  <si>
    <t>FNDRS</t>
  </si>
  <si>
    <t>목</t>
  </si>
  <si>
    <t>NECK</t>
  </si>
  <si>
    <t>문서수발</t>
  </si>
  <si>
    <t>DOCUMENT RECEIVE AND SEND</t>
  </si>
  <si>
    <t>DOCRS</t>
  </si>
  <si>
    <t>물체</t>
  </si>
  <si>
    <t>THING OBJECT</t>
  </si>
  <si>
    <t>TOBJ</t>
  </si>
  <si>
    <t>미결</t>
  </si>
  <si>
    <t>OUTSTANDING</t>
  </si>
  <si>
    <t>OSTND</t>
  </si>
  <si>
    <t>미분석</t>
  </si>
  <si>
    <t>UNANALYZED</t>
  </si>
  <si>
    <t>UANLS</t>
  </si>
  <si>
    <t>미사용</t>
  </si>
  <si>
    <t>UNUSED</t>
  </si>
  <si>
    <t>UNUSE</t>
  </si>
  <si>
    <t>미수금</t>
  </si>
  <si>
    <t>UNCOLLECTED AMOUNT</t>
  </si>
  <si>
    <t>UCLTA</t>
  </si>
  <si>
    <t>미입력</t>
  </si>
  <si>
    <t>NO INPUT</t>
  </si>
  <si>
    <t>NINPT</t>
  </si>
  <si>
    <t>미할증</t>
  </si>
  <si>
    <t>NO EXTRA</t>
  </si>
  <si>
    <t>NOEXTR</t>
  </si>
  <si>
    <t>반송자</t>
  </si>
  <si>
    <t>반출입</t>
  </si>
  <si>
    <t>TAKE IN AND OUT</t>
  </si>
  <si>
    <t>TKIO</t>
  </si>
  <si>
    <t>반환</t>
  </si>
  <si>
    <t>RTN</t>
  </si>
  <si>
    <t>발생시</t>
  </si>
  <si>
    <t>OCCUR</t>
  </si>
  <si>
    <t>OCCR</t>
  </si>
  <si>
    <t>발신자</t>
  </si>
  <si>
    <t>POWER PLANT</t>
  </si>
  <si>
    <t>PWPL</t>
  </si>
  <si>
    <t>발취</t>
  </si>
  <si>
    <t>EVULSION</t>
  </si>
  <si>
    <t>EVLS</t>
  </si>
  <si>
    <t>배구단</t>
  </si>
  <si>
    <t>VOLLEYBALL TEAM</t>
  </si>
  <si>
    <t>VBTM</t>
  </si>
  <si>
    <t>범주</t>
  </si>
  <si>
    <t>STATUTES</t>
  </si>
  <si>
    <t>STTS</t>
  </si>
  <si>
    <t>보안서약</t>
  </si>
  <si>
    <t>SECURITY PLEDGE</t>
  </si>
  <si>
    <t>SPLDG</t>
  </si>
  <si>
    <t>본사이전</t>
  </si>
  <si>
    <t>HEAD OFFICE RELOCATION</t>
  </si>
  <si>
    <t>HORLC</t>
  </si>
  <si>
    <t>봄</t>
  </si>
  <si>
    <t>SPRING</t>
  </si>
  <si>
    <t>SPRNG</t>
  </si>
  <si>
    <t>부대</t>
  </si>
  <si>
    <t>부대비</t>
  </si>
  <si>
    <t>Incidental expenses</t>
  </si>
  <si>
    <t>INCDEXP</t>
  </si>
  <si>
    <t>부부</t>
  </si>
  <si>
    <t>MARRIED COUPLE</t>
  </si>
  <si>
    <t>MRCPL</t>
  </si>
  <si>
    <t>부스</t>
  </si>
  <si>
    <t>BOOTH</t>
  </si>
  <si>
    <t>BTH</t>
  </si>
  <si>
    <t>부장</t>
  </si>
  <si>
    <t>GENERAL MANAGER</t>
  </si>
  <si>
    <t>GMNGR</t>
  </si>
  <si>
    <t>부하개방</t>
  </si>
  <si>
    <t>LOAD OPEN</t>
  </si>
  <si>
    <t>LDOPN</t>
  </si>
  <si>
    <t>불만</t>
  </si>
  <si>
    <t>DISSATISFY</t>
  </si>
  <si>
    <t>DSTFY</t>
  </si>
  <si>
    <t>불호</t>
  </si>
  <si>
    <t>DISLIKE</t>
  </si>
  <si>
    <t>DISLK</t>
  </si>
  <si>
    <t>비대상</t>
  </si>
  <si>
    <t>NO TARGET</t>
  </si>
  <si>
    <t>NTGT</t>
  </si>
  <si>
    <t>비리</t>
  </si>
  <si>
    <t>비상시</t>
  </si>
  <si>
    <t>EMERGENCY SITUATION</t>
  </si>
  <si>
    <t>비정상</t>
  </si>
  <si>
    <t>ABNORMAL</t>
  </si>
  <si>
    <t>ABNML</t>
  </si>
  <si>
    <t>사은</t>
  </si>
  <si>
    <t>THANKS</t>
  </si>
  <si>
    <t>TNKS</t>
  </si>
  <si>
    <t>사전협의</t>
  </si>
  <si>
    <t>PRE-CONSULTATION</t>
  </si>
  <si>
    <t>PRCNSL</t>
  </si>
  <si>
    <t>생년월일</t>
  </si>
  <si>
    <t>Birth Date</t>
  </si>
  <si>
    <t>BRDT</t>
  </si>
  <si>
    <t>서버주변설비</t>
  </si>
  <si>
    <t>SERVER AND PERIPHERAL FACILITY</t>
  </si>
  <si>
    <t>SVPEFC</t>
  </si>
  <si>
    <t>서약자</t>
  </si>
  <si>
    <t>attestor</t>
  </si>
  <si>
    <t>ATETR</t>
  </si>
  <si>
    <t>석식</t>
  </si>
  <si>
    <t>DINNER</t>
  </si>
  <si>
    <t>DNR</t>
  </si>
  <si>
    <t>선급</t>
  </si>
  <si>
    <t>PRE-GIVE</t>
  </si>
  <si>
    <t>PGIV</t>
  </si>
  <si>
    <t>성능</t>
  </si>
  <si>
    <t>PERFORMANCE</t>
  </si>
  <si>
    <t>PRFM</t>
  </si>
  <si>
    <t>성적</t>
  </si>
  <si>
    <t>PERFORMANCE GRADE</t>
  </si>
  <si>
    <t>PGRD</t>
  </si>
  <si>
    <t>세대주</t>
  </si>
  <si>
    <t>FAMILY HOUSEHOLDER</t>
  </si>
  <si>
    <t>FHSR</t>
  </si>
  <si>
    <t>세번째</t>
  </si>
  <si>
    <t>THIRD</t>
  </si>
  <si>
    <t>THRD</t>
  </si>
  <si>
    <t>소음기</t>
  </si>
  <si>
    <t>SILENCER</t>
  </si>
  <si>
    <t>SLNCR</t>
  </si>
  <si>
    <t>소화기</t>
  </si>
  <si>
    <t>FIRE EXTINGUISHER</t>
  </si>
  <si>
    <t>FREXTR</t>
  </si>
  <si>
    <t>손익</t>
  </si>
  <si>
    <t>PROFIT AND LOSS</t>
  </si>
  <si>
    <t>PFLS</t>
  </si>
  <si>
    <t>손익적</t>
  </si>
  <si>
    <t>송배전</t>
  </si>
  <si>
    <t>TRANSMISSION &amp; DISTRIBUTION</t>
  </si>
  <si>
    <t>송변전</t>
  </si>
  <si>
    <t>TRANSMISSION &amp; SUBSTATIOIN</t>
  </si>
  <si>
    <t>TS</t>
  </si>
  <si>
    <t>송수신</t>
  </si>
  <si>
    <t>SEND AND RECEIVE</t>
  </si>
  <si>
    <t>SNRC</t>
  </si>
  <si>
    <t>송휴전</t>
  </si>
  <si>
    <t>TRANSMISSION AND SCHEDULE OUTAGE (SERVICE INTERRUPTION)</t>
  </si>
  <si>
    <t>TRSOT</t>
  </si>
  <si>
    <t>수납분</t>
  </si>
  <si>
    <t>RECEIPT AND COLLECTING</t>
  </si>
  <si>
    <t>RCT</t>
  </si>
  <si>
    <t>NUMBER OF QUANTITY</t>
  </si>
  <si>
    <t>NQNT</t>
  </si>
  <si>
    <t>수혜</t>
  </si>
  <si>
    <t>(RECEIVE) BENEFIT</t>
  </si>
  <si>
    <t>BNF</t>
  </si>
  <si>
    <t>시가지</t>
  </si>
  <si>
    <t>CITY DISTRICT</t>
  </si>
  <si>
    <t>CTYD</t>
  </si>
  <si>
    <t>시간외</t>
  </si>
  <si>
    <t>OVER TIME</t>
  </si>
  <si>
    <t>OVTM</t>
  </si>
  <si>
    <t>시내</t>
  </si>
  <si>
    <t>DOWNTOWN</t>
  </si>
  <si>
    <t>DWTW</t>
  </si>
  <si>
    <t>시스템관리</t>
  </si>
  <si>
    <t>Admin Work of management system of Enterprise knowlege</t>
  </si>
  <si>
    <t>AWEKP</t>
  </si>
  <si>
    <t>시재</t>
  </si>
  <si>
    <t>READY GOODS</t>
  </si>
  <si>
    <t>RDYGD</t>
  </si>
  <si>
    <t>시점</t>
  </si>
  <si>
    <t>TIME POINT</t>
  </si>
  <si>
    <t>TMPT</t>
  </si>
  <si>
    <t>시험지</t>
  </si>
  <si>
    <t>TEST PAPER</t>
  </si>
  <si>
    <t>TSPP</t>
  </si>
  <si>
    <t>실증</t>
  </si>
  <si>
    <t>PROVE</t>
  </si>
  <si>
    <t>PROV</t>
  </si>
  <si>
    <t>안전성</t>
  </si>
  <si>
    <t>양축</t>
  </si>
  <si>
    <t>BOTH AXES</t>
  </si>
  <si>
    <t>BTHAX</t>
  </si>
  <si>
    <t>업태</t>
  </si>
  <si>
    <t>BUSINESS TYPE</t>
  </si>
  <si>
    <t>BZTYP</t>
  </si>
  <si>
    <t>외함</t>
  </si>
  <si>
    <t>OUTBOX</t>
  </si>
  <si>
    <t>OTBX</t>
  </si>
  <si>
    <t>울릉도</t>
  </si>
  <si>
    <t>ULLEUNGDO LSLAND</t>
  </si>
  <si>
    <t>ULNG</t>
  </si>
  <si>
    <t>원리금</t>
  </si>
  <si>
    <t>PRINCIPAL AND INTEREST AMOUNT</t>
  </si>
  <si>
    <t>PRINA</t>
  </si>
  <si>
    <t>월평균</t>
  </si>
  <si>
    <t>MONTH AVERAGE</t>
  </si>
  <si>
    <t>MAVG</t>
  </si>
  <si>
    <t>위변조</t>
  </si>
  <si>
    <t>FORGE AND FALSIFICATION</t>
  </si>
  <si>
    <t>FGFLS</t>
  </si>
  <si>
    <t>위해</t>
  </si>
  <si>
    <t>DANGER AND DISASTER</t>
  </si>
  <si>
    <t>DDSTR</t>
  </si>
  <si>
    <t>육체적</t>
  </si>
  <si>
    <t>(BODY) PHYSICAL</t>
  </si>
  <si>
    <t>PHSCL</t>
  </si>
  <si>
    <t>의견</t>
  </si>
  <si>
    <t>OPN</t>
  </si>
  <si>
    <t>의뢰자</t>
  </si>
  <si>
    <t>ASK PERSON</t>
  </si>
  <si>
    <t>ASKR</t>
  </si>
  <si>
    <t>의료</t>
  </si>
  <si>
    <t>MEDIACAL</t>
  </si>
  <si>
    <t>MEDC</t>
  </si>
  <si>
    <t>이격거리</t>
  </si>
  <si>
    <t>SEPERATED DISTANCE</t>
  </si>
  <si>
    <t>SPDST</t>
  </si>
  <si>
    <t>인입주</t>
  </si>
  <si>
    <t>LEAD IN POLE</t>
  </si>
  <si>
    <t>LDPL</t>
  </si>
  <si>
    <t>인재개발원</t>
  </si>
  <si>
    <t>KEPCO ACADEMY</t>
  </si>
  <si>
    <t>KPCA</t>
  </si>
  <si>
    <t>인허가</t>
  </si>
  <si>
    <t>APPROVE AND PERMIT</t>
  </si>
  <si>
    <t>APPR</t>
  </si>
  <si>
    <t>일반</t>
  </si>
  <si>
    <t>일별</t>
  </si>
  <si>
    <t>DAY</t>
  </si>
  <si>
    <t>DD</t>
  </si>
  <si>
    <t>DT</t>
  </si>
  <si>
    <t>일지</t>
  </si>
  <si>
    <t>DAILY REPORT</t>
  </si>
  <si>
    <t>DLYD</t>
  </si>
  <si>
    <t>임산부</t>
  </si>
  <si>
    <t>PREGNANT WOMAN</t>
  </si>
  <si>
    <t>PRGWM</t>
  </si>
  <si>
    <t>입상</t>
  </si>
  <si>
    <t>RISE</t>
  </si>
  <si>
    <t>자력</t>
  </si>
  <si>
    <t>ONE'S OWN ABILITY</t>
  </si>
  <si>
    <t>OWAB</t>
  </si>
  <si>
    <t>WRTR</t>
  </si>
  <si>
    <t>잔여자재</t>
  </si>
  <si>
    <t>REMAIN MATERIAL</t>
  </si>
  <si>
    <t>RMTL</t>
  </si>
  <si>
    <t>재검토</t>
  </si>
  <si>
    <t>RE-REVIEW</t>
  </si>
  <si>
    <t>RRVW</t>
  </si>
  <si>
    <t>재추천</t>
  </si>
  <si>
    <t>RE-RECOMMENDATION</t>
  </si>
  <si>
    <t>RRCMD</t>
  </si>
  <si>
    <t>재현</t>
  </si>
  <si>
    <t>REAPPEARANCE</t>
  </si>
  <si>
    <t>RAPRN</t>
  </si>
  <si>
    <t>저/역서</t>
  </si>
  <si>
    <t>WRITING AND TRANSLATING BOOK</t>
  </si>
  <si>
    <t>WTBK</t>
  </si>
  <si>
    <t>저장품</t>
  </si>
  <si>
    <t>STOCKAGE ITEM</t>
  </si>
  <si>
    <t>STITM</t>
  </si>
  <si>
    <t>전극봉</t>
  </si>
  <si>
    <t>ELECTRODE BAR</t>
  </si>
  <si>
    <t>ELBR</t>
  </si>
  <si>
    <t>전담</t>
  </si>
  <si>
    <t>EXCLUSIVE CHARGE</t>
  </si>
  <si>
    <t>EXCHG</t>
  </si>
  <si>
    <t>전매</t>
  </si>
  <si>
    <t>RESALE</t>
  </si>
  <si>
    <t>RSALE</t>
  </si>
  <si>
    <t>점검</t>
  </si>
  <si>
    <t>CHK</t>
  </si>
  <si>
    <t>점포</t>
  </si>
  <si>
    <t>SHOP</t>
  </si>
  <si>
    <t>접대자</t>
  </si>
  <si>
    <t>TREAT SOMEONE PERSON</t>
  </si>
  <si>
    <t>TRTSR</t>
  </si>
  <si>
    <t>접수</t>
  </si>
  <si>
    <t>ACCEPT</t>
  </si>
  <si>
    <t>ACPT</t>
  </si>
  <si>
    <t>정/부</t>
  </si>
  <si>
    <t>MAIN OR SUB</t>
  </si>
  <si>
    <t>MNSB</t>
  </si>
  <si>
    <t>정밀점검</t>
  </si>
  <si>
    <t>정산</t>
  </si>
  <si>
    <t>정산자</t>
  </si>
  <si>
    <t>ADJUSTER</t>
  </si>
  <si>
    <t>ADJSR</t>
  </si>
  <si>
    <t>정신적</t>
  </si>
  <si>
    <t>MENTAL</t>
  </si>
  <si>
    <t>MNTL</t>
  </si>
  <si>
    <t>정제</t>
  </si>
  <si>
    <t>REFINE</t>
  </si>
  <si>
    <t>RFN</t>
  </si>
  <si>
    <t>정치권</t>
  </si>
  <si>
    <t>POLITICAL ARENA</t>
  </si>
  <si>
    <t>PLTAR</t>
  </si>
  <si>
    <t>제개정</t>
  </si>
  <si>
    <t>ESTABLISHMENT REVISION</t>
  </si>
  <si>
    <t>ESRV</t>
  </si>
  <si>
    <t>제로</t>
  </si>
  <si>
    <t>ZERO</t>
  </si>
  <si>
    <t>제약</t>
  </si>
  <si>
    <t>CONSTRAINTS</t>
  </si>
  <si>
    <t>CNSTR</t>
  </si>
  <si>
    <t>제출</t>
  </si>
  <si>
    <t>SUBMIT</t>
  </si>
  <si>
    <t>SBMT</t>
  </si>
  <si>
    <t>젤파워</t>
  </si>
  <si>
    <t>XELPOWER CORPORATION</t>
  </si>
  <si>
    <t>XELPW</t>
  </si>
  <si>
    <t>조달</t>
  </si>
  <si>
    <t>PROCUREMENT</t>
  </si>
  <si>
    <t>PRCR</t>
  </si>
  <si>
    <t>조산</t>
  </si>
  <si>
    <t>PREMATURE BIRTH</t>
  </si>
  <si>
    <t>PRBRTH</t>
  </si>
  <si>
    <t>조식</t>
  </si>
  <si>
    <t>BREAKFAST</t>
  </si>
  <si>
    <t>BRKF</t>
  </si>
  <si>
    <t>조치결과</t>
  </si>
  <si>
    <t>ACTION RESULT</t>
  </si>
  <si>
    <t>ACTRS</t>
  </si>
  <si>
    <t>주상</t>
  </si>
  <si>
    <t>POLE MOUNTED</t>
  </si>
  <si>
    <t>PLMNT</t>
  </si>
  <si>
    <t>즉시</t>
  </si>
  <si>
    <t>IMMEDIATELY</t>
  </si>
  <si>
    <t>IMM</t>
  </si>
  <si>
    <t>증빙</t>
  </si>
  <si>
    <t>EVIDENCE</t>
  </si>
  <si>
    <t>EVDN</t>
  </si>
  <si>
    <t>증액</t>
  </si>
  <si>
    <t>INCREASE AMOUNT</t>
  </si>
  <si>
    <t>INCRA</t>
  </si>
  <si>
    <t>지불</t>
  </si>
  <si>
    <t>PAY BILLS</t>
  </si>
  <si>
    <t>PAYB</t>
  </si>
  <si>
    <t>지상</t>
  </si>
  <si>
    <t>PAD MOUNTED</t>
  </si>
  <si>
    <t>PDMNT</t>
  </si>
  <si>
    <t>진행중</t>
  </si>
  <si>
    <t>PRGS</t>
  </si>
  <si>
    <t>질의</t>
  </si>
  <si>
    <t>질의자</t>
  </si>
  <si>
    <t>집합교육</t>
  </si>
  <si>
    <t>COLLECTIVE EDUCATION</t>
  </si>
  <si>
    <t>CLEDU</t>
  </si>
  <si>
    <t>차관단</t>
  </si>
  <si>
    <t>SYNDICATE</t>
  </si>
  <si>
    <t>SYNDC</t>
  </si>
  <si>
    <t>차세대배전지능화시스템</t>
  </si>
  <si>
    <t>ADVANCED DAS(DISTRIBUTION AUTOMATION SYSTEM) MANAGEMENT SYSTEM</t>
  </si>
  <si>
    <t>ADMS</t>
  </si>
  <si>
    <t>차종</t>
  </si>
  <si>
    <t>VEHICLE KIND</t>
  </si>
  <si>
    <t>VKND</t>
  </si>
  <si>
    <t>처벌</t>
  </si>
  <si>
    <t>PUNISHMENT</t>
  </si>
  <si>
    <t>PNSH</t>
  </si>
  <si>
    <t>천공</t>
  </si>
  <si>
    <t>BORING</t>
  </si>
  <si>
    <t>BRNG</t>
  </si>
  <si>
    <t>첨가</t>
  </si>
  <si>
    <t>ADDITION</t>
  </si>
  <si>
    <t>ADDT</t>
  </si>
  <si>
    <t>청취</t>
  </si>
  <si>
    <t>LISTENING</t>
  </si>
  <si>
    <t>LSTN</t>
  </si>
  <si>
    <t>청탁자</t>
  </si>
  <si>
    <t>SOLICITATION PERSON</t>
  </si>
  <si>
    <t>SOLCR</t>
  </si>
  <si>
    <t>체크</t>
  </si>
  <si>
    <t>초과</t>
  </si>
  <si>
    <t>OVER</t>
  </si>
  <si>
    <t>OVR</t>
  </si>
  <si>
    <t>TOTAL</t>
  </si>
  <si>
    <t>TOT</t>
  </si>
  <si>
    <t>MAXIMUM</t>
  </si>
  <si>
    <t>MAX</t>
  </si>
  <si>
    <t>최소부하</t>
  </si>
  <si>
    <t>MIN LOAD</t>
  </si>
  <si>
    <t>MNLD</t>
  </si>
  <si>
    <t>출결</t>
  </si>
  <si>
    <t>ATTENDANCE AND ABSENCE</t>
  </si>
  <si>
    <t>ATAB</t>
  </si>
  <si>
    <t>출입증</t>
  </si>
  <si>
    <t>ENTRANCE AND EXIT PASS</t>
  </si>
  <si>
    <t>ENEXP</t>
  </si>
  <si>
    <t>충/방전</t>
  </si>
  <si>
    <t>CHARGE AND DISCHARGE</t>
  </si>
  <si>
    <t>CHDSC</t>
  </si>
  <si>
    <t>취업</t>
  </si>
  <si>
    <t>EMPLOYMENT</t>
  </si>
  <si>
    <t>EMPLY</t>
  </si>
  <si>
    <t>컬렉션</t>
  </si>
  <si>
    <t>(GOODS) COLLECTION</t>
  </si>
  <si>
    <t>CLCT</t>
  </si>
  <si>
    <t>타격</t>
  </si>
  <si>
    <t>HIT</t>
  </si>
  <si>
    <t>탈피</t>
  </si>
  <si>
    <t>MOLT</t>
  </si>
  <si>
    <t>탑승</t>
  </si>
  <si>
    <t>BOARDING</t>
  </si>
  <si>
    <t>BDNG</t>
  </si>
  <si>
    <t>토건</t>
  </si>
  <si>
    <t>CIVIL ENGINEERING AND CONSTRUCTION</t>
  </si>
  <si>
    <t>CECN</t>
  </si>
  <si>
    <t>통보</t>
  </si>
  <si>
    <t>통신선</t>
  </si>
  <si>
    <t>COMMUNICATION LINE</t>
  </si>
  <si>
    <t>CMLN</t>
  </si>
  <si>
    <t>통화</t>
  </si>
  <si>
    <t>특보</t>
  </si>
  <si>
    <t>SPECIAL NEWS</t>
  </si>
  <si>
    <t>SPNWS</t>
  </si>
  <si>
    <t>파견</t>
  </si>
  <si>
    <t>DISPATCH</t>
  </si>
  <si>
    <t>DSPT</t>
  </si>
  <si>
    <t>판매자</t>
  </si>
  <si>
    <t>SALE PERSON</t>
  </si>
  <si>
    <t>SALER</t>
  </si>
  <si>
    <t>품</t>
  </si>
  <si>
    <t>LABOR QUANTITY</t>
  </si>
  <si>
    <t>LBRQ</t>
  </si>
  <si>
    <t>프로판</t>
  </si>
  <si>
    <t>PROPANE</t>
  </si>
  <si>
    <t>PRPN</t>
  </si>
  <si>
    <t>프롤로그</t>
  </si>
  <si>
    <t>PROLOG</t>
  </si>
  <si>
    <t>PRLG</t>
  </si>
  <si>
    <t>플러스</t>
  </si>
  <si>
    <t>PLUS</t>
  </si>
  <si>
    <t>피해</t>
  </si>
  <si>
    <t>하급자</t>
  </si>
  <si>
    <t>SUBORDIDATE</t>
  </si>
  <si>
    <t>SBRD</t>
  </si>
  <si>
    <t>행사</t>
  </si>
  <si>
    <t>행위자</t>
  </si>
  <si>
    <t>현지화폐</t>
  </si>
  <si>
    <t>LOCAL CURRENCY</t>
  </si>
  <si>
    <t>LCUR</t>
  </si>
  <si>
    <t>형제자매</t>
  </si>
  <si>
    <t>SIBLING</t>
  </si>
  <si>
    <t>SBLNG</t>
  </si>
  <si>
    <t>혜택</t>
  </si>
  <si>
    <t>(INCENTIVE) BENEFITS</t>
  </si>
  <si>
    <t>BNFS</t>
  </si>
  <si>
    <t>호당</t>
  </si>
  <si>
    <t>환금</t>
  </si>
  <si>
    <t>EXCHANGE MONEY</t>
  </si>
  <si>
    <t>EXMNY</t>
  </si>
  <si>
    <t>회기</t>
  </si>
  <si>
    <t>SESSION</t>
  </si>
  <si>
    <t>SESN</t>
  </si>
  <si>
    <t>횡선</t>
  </si>
  <si>
    <t>CROSS LINE</t>
  </si>
  <si>
    <t>CRLN</t>
  </si>
  <si>
    <t>4직급</t>
  </si>
  <si>
    <t>4 JOB RANK</t>
  </si>
  <si>
    <t>JR4</t>
  </si>
  <si>
    <t>DALF</t>
  </si>
  <si>
    <t>DIPLOME APPROFONDI DE LANGUE FRANCAISE</t>
  </si>
  <si>
    <t>DELF</t>
  </si>
  <si>
    <t>DIPLOME DETUDES EN LANGUE FRANCAISE</t>
  </si>
  <si>
    <t>NFC</t>
  </si>
  <si>
    <t>NEAR FIELD COMMUNICATION</t>
  </si>
  <si>
    <t>간격</t>
  </si>
  <si>
    <t>GAP</t>
  </si>
  <si>
    <t>감시제어기능</t>
  </si>
  <si>
    <t>MONITORING CONTROL FUNCTION</t>
  </si>
  <si>
    <t>MNCF</t>
  </si>
  <si>
    <t>강릉</t>
  </si>
  <si>
    <t>GANGNEUNG</t>
  </si>
  <si>
    <t>GGNG</t>
  </si>
  <si>
    <t>강우</t>
  </si>
  <si>
    <t>RAIN</t>
  </si>
  <si>
    <t>개설자</t>
  </si>
  <si>
    <t>Estabilsher</t>
  </si>
  <si>
    <t>ETBSR</t>
  </si>
  <si>
    <t>객관식</t>
  </si>
  <si>
    <t>OBJECTIVE</t>
  </si>
  <si>
    <t>OBJV</t>
  </si>
  <si>
    <t>갱신</t>
  </si>
  <si>
    <t>UPDATE</t>
  </si>
  <si>
    <t>거주자</t>
  </si>
  <si>
    <t>RESIDENCE PERSON (RESIDENT)</t>
  </si>
  <si>
    <t>RSDR</t>
  </si>
  <si>
    <t>검수비</t>
  </si>
  <si>
    <t>ACCEPT INSPECTION COST</t>
  </si>
  <si>
    <t>ACINC</t>
  </si>
  <si>
    <t>결연</t>
  </si>
  <si>
    <t>RELATIONSHIP</t>
  </si>
  <si>
    <t>RELS</t>
  </si>
  <si>
    <t>결정</t>
  </si>
  <si>
    <t>DECISION</t>
  </si>
  <si>
    <t>DCSN</t>
  </si>
  <si>
    <t>경비</t>
  </si>
  <si>
    <t>EXPENSE</t>
  </si>
  <si>
    <t>EXPS</t>
  </si>
  <si>
    <t>계기부서</t>
  </si>
  <si>
    <t>METER DEPARTMENT</t>
  </si>
  <si>
    <t>MTDPT</t>
  </si>
  <si>
    <t>계좌간</t>
  </si>
  <si>
    <t>BETWEEN BANK ACCOUNTS</t>
  </si>
  <si>
    <t>BTBAC</t>
  </si>
  <si>
    <t>고임목</t>
  </si>
  <si>
    <t>WOODEN PROP</t>
  </si>
  <si>
    <t>WDPR</t>
  </si>
  <si>
    <t>고저압</t>
  </si>
  <si>
    <t>HIGH AND LOW</t>
  </si>
  <si>
    <t>HLV</t>
  </si>
  <si>
    <t>공기</t>
  </si>
  <si>
    <t>CONSTRUCTION PERIOD</t>
  </si>
  <si>
    <t>CNPRD</t>
  </si>
  <si>
    <t>공모</t>
  </si>
  <si>
    <t>과다/과소</t>
  </si>
  <si>
    <t>TOO MUCH OR TOO SMALL</t>
  </si>
  <si>
    <t>TMTS</t>
  </si>
  <si>
    <t>관경</t>
  </si>
  <si>
    <t>PIPE DIAMETER</t>
  </si>
  <si>
    <t>PDIA</t>
  </si>
  <si>
    <t>관계자</t>
  </si>
  <si>
    <t>교환</t>
  </si>
  <si>
    <t>EXCHANGE</t>
  </si>
  <si>
    <t>EXCH</t>
  </si>
  <si>
    <t>구매자</t>
  </si>
  <si>
    <t>BUYER</t>
  </si>
  <si>
    <t>BUYR</t>
  </si>
  <si>
    <t>구획</t>
  </si>
  <si>
    <t>COMPARTMENT</t>
  </si>
  <si>
    <t>CMPRT</t>
  </si>
  <si>
    <t>굴착</t>
  </si>
  <si>
    <t>DIGGING</t>
  </si>
  <si>
    <t>DIG</t>
  </si>
  <si>
    <t>글자</t>
  </si>
  <si>
    <t>A Letter</t>
  </si>
  <si>
    <t>LTTER</t>
  </si>
  <si>
    <t>금일</t>
  </si>
  <si>
    <t>TODAY</t>
  </si>
  <si>
    <t>급식</t>
  </si>
  <si>
    <t>MEAL SERVICE</t>
  </si>
  <si>
    <t>MLSV</t>
  </si>
  <si>
    <t>기념품</t>
  </si>
  <si>
    <t>SOUVENIR</t>
  </si>
  <si>
    <t>SVNR</t>
  </si>
  <si>
    <t>낙뢰</t>
  </si>
  <si>
    <t>THUNDERBOLT</t>
  </si>
  <si>
    <t>THLT</t>
  </si>
  <si>
    <t>넓이</t>
  </si>
  <si>
    <t>노출</t>
  </si>
  <si>
    <t>EXPOSURE</t>
  </si>
  <si>
    <t>EXPSR</t>
  </si>
  <si>
    <t>농도</t>
  </si>
  <si>
    <t>CONCENTRATION</t>
  </si>
  <si>
    <t>CNCTR</t>
  </si>
  <si>
    <t>농림수산</t>
  </si>
  <si>
    <t>AGRICULTURE, FORESTRY AND FISHERIES</t>
  </si>
  <si>
    <t>AGFRF</t>
  </si>
  <si>
    <t>다과</t>
  </si>
  <si>
    <t>REFRESHMENTS</t>
  </si>
  <si>
    <t>RFRSH</t>
  </si>
  <si>
    <t>다자녀</t>
  </si>
  <si>
    <t>MANY CHILDREN</t>
  </si>
  <si>
    <t>MCHD</t>
  </si>
  <si>
    <t>다중케이블기계</t>
  </si>
  <si>
    <t>MULTI CABLE MACHINE</t>
  </si>
  <si>
    <t>MLCM</t>
  </si>
  <si>
    <t>단말장치램프상태</t>
  </si>
  <si>
    <t>TERMINAL EQUIPMENT LAMP STATUS</t>
  </si>
  <si>
    <t>TELPST</t>
  </si>
  <si>
    <t>당기말</t>
  </si>
  <si>
    <t>THIS TERM END</t>
  </si>
  <si>
    <t>TTEND</t>
  </si>
  <si>
    <t>도크</t>
  </si>
  <si>
    <t>DOCK</t>
  </si>
  <si>
    <t>독신자</t>
  </si>
  <si>
    <t>SINGLE PERSON</t>
  </si>
  <si>
    <t>SNGLR</t>
  </si>
  <si>
    <t>동해</t>
  </si>
  <si>
    <t>DONGHAE</t>
  </si>
  <si>
    <t>DGHE</t>
  </si>
  <si>
    <t>등락</t>
  </si>
  <si>
    <t>FLUCTUATION</t>
  </si>
  <si>
    <t>FLCT</t>
  </si>
  <si>
    <t>등명기</t>
  </si>
  <si>
    <t>(LIGHTHOUSE) LANTERN</t>
  </si>
  <si>
    <t>LNTN</t>
  </si>
  <si>
    <t>리턴</t>
  </si>
  <si>
    <t>모양</t>
  </si>
  <si>
    <t>무보직</t>
  </si>
  <si>
    <t>NO PLACEMENT</t>
  </si>
  <si>
    <t>NPLCM</t>
  </si>
  <si>
    <t>무보직자</t>
  </si>
  <si>
    <t>NO PLACEMENT PERSON</t>
  </si>
  <si>
    <t>NPLCR</t>
  </si>
  <si>
    <t>무주택자</t>
  </si>
  <si>
    <t>HOUSELESS PERSON</t>
  </si>
  <si>
    <t>HSLSR</t>
  </si>
  <si>
    <t>문책</t>
  </si>
  <si>
    <t>CENSURE</t>
  </si>
  <si>
    <t>CNSR</t>
  </si>
  <si>
    <t>미기성</t>
  </si>
  <si>
    <t>UNEARNED VALUE</t>
  </si>
  <si>
    <t>UERV</t>
  </si>
  <si>
    <t>미상</t>
  </si>
  <si>
    <t>UNKNOWN</t>
  </si>
  <si>
    <t>UNKNW</t>
  </si>
  <si>
    <t>미착</t>
  </si>
  <si>
    <t>NON-ARRIVAL</t>
  </si>
  <si>
    <t>NARVL</t>
  </si>
  <si>
    <t>미투데이</t>
  </si>
  <si>
    <t>ME2DAY</t>
  </si>
  <si>
    <t>ME2DY</t>
  </si>
  <si>
    <t>반납</t>
  </si>
  <si>
    <t>발급</t>
  </si>
  <si>
    <t>ISSUE</t>
  </si>
  <si>
    <t>ISSU</t>
  </si>
  <si>
    <t>방지책</t>
  </si>
  <si>
    <t>PREVENTION FENCE</t>
  </si>
  <si>
    <t>PVFNC</t>
  </si>
  <si>
    <t>방화문</t>
  </si>
  <si>
    <t>FIRE DOOR</t>
  </si>
  <si>
    <t>FIRDR</t>
  </si>
  <si>
    <t>배수공</t>
  </si>
  <si>
    <t>DRAINAGE HOLE</t>
  </si>
  <si>
    <t>DRHL</t>
  </si>
  <si>
    <t>백넘버</t>
  </si>
  <si>
    <t>BACK NUMBER</t>
  </si>
  <si>
    <t>BKNO</t>
  </si>
  <si>
    <t>법인카드</t>
  </si>
  <si>
    <t>CORPORATION CREDIT CARD</t>
  </si>
  <si>
    <t>COCD</t>
  </si>
  <si>
    <t>보강제</t>
  </si>
  <si>
    <t>REINFORCING MATERIAL</t>
  </si>
  <si>
    <t>RFMT</t>
  </si>
  <si>
    <t>보관</t>
  </si>
  <si>
    <t>STORAGE</t>
  </si>
  <si>
    <t>STRG</t>
  </si>
  <si>
    <t>보충</t>
  </si>
  <si>
    <t>보행자</t>
  </si>
  <si>
    <t>PEDESTRIAN</t>
  </si>
  <si>
    <t>PDSTRN</t>
  </si>
  <si>
    <t>복귀</t>
  </si>
  <si>
    <t>복제</t>
  </si>
  <si>
    <t>CLONE</t>
  </si>
  <si>
    <t>CLON</t>
  </si>
  <si>
    <t>부산</t>
  </si>
  <si>
    <t>BUSAN</t>
  </si>
  <si>
    <t>BS</t>
  </si>
  <si>
    <t>부속공사</t>
  </si>
  <si>
    <t>SUBSIDIARY CONSTRUCTION</t>
  </si>
  <si>
    <t>SBCONS</t>
  </si>
  <si>
    <t>부정</t>
  </si>
  <si>
    <t>UNFAIRNESS</t>
  </si>
  <si>
    <t>UNFR</t>
  </si>
  <si>
    <t>부천</t>
  </si>
  <si>
    <t>BUCHEON</t>
  </si>
  <si>
    <t>BUCN</t>
  </si>
  <si>
    <t>불인정</t>
  </si>
  <si>
    <t>UNACKNOWLEDGED</t>
  </si>
  <si>
    <t>UACKN</t>
  </si>
  <si>
    <t>비주거</t>
  </si>
  <si>
    <t>NO RESIDENCE</t>
  </si>
  <si>
    <t>NORSD</t>
  </si>
  <si>
    <t>산림</t>
  </si>
  <si>
    <t>FOREST</t>
  </si>
  <si>
    <t>FORST</t>
  </si>
  <si>
    <t>SAMCHEONPO</t>
  </si>
  <si>
    <t>SCHN</t>
  </si>
  <si>
    <t>상배열</t>
  </si>
  <si>
    <t>PHASE ARRANGEMENT</t>
  </si>
  <si>
    <t>PHAR</t>
  </si>
  <si>
    <t>상하</t>
  </si>
  <si>
    <t>UP AND DOWN</t>
  </si>
  <si>
    <t>UPDW</t>
  </si>
  <si>
    <t>상황</t>
  </si>
  <si>
    <t>SITUATION</t>
  </si>
  <si>
    <t>STTN</t>
  </si>
  <si>
    <t>서약서</t>
  </si>
  <si>
    <t>PLEDGE DOCUMENT</t>
  </si>
  <si>
    <t>PLDGD</t>
  </si>
  <si>
    <t>설계서</t>
  </si>
  <si>
    <t>DESIGN DOCUMENT</t>
  </si>
  <si>
    <t>DSGD</t>
  </si>
  <si>
    <t>섬광</t>
  </si>
  <si>
    <t>FLASH</t>
  </si>
  <si>
    <t>FLSH</t>
  </si>
  <si>
    <t>섬진강</t>
  </si>
  <si>
    <t>SUMJIN RIVER</t>
  </si>
  <si>
    <t>SMJNRV</t>
  </si>
  <si>
    <t>세대원</t>
  </si>
  <si>
    <t>FAMILY HOUSEHOLD MEMBER</t>
  </si>
  <si>
    <t>FMBR</t>
  </si>
  <si>
    <t>소용량</t>
  </si>
  <si>
    <t>SMALL CAPACITY</t>
  </si>
  <si>
    <t>SCPCT</t>
  </si>
  <si>
    <t>송금</t>
  </si>
  <si>
    <t>REMITTANCE</t>
  </si>
  <si>
    <t>RMTC</t>
  </si>
  <si>
    <t>수검자</t>
  </si>
  <si>
    <t>TAKE INSPECTION PERSON</t>
  </si>
  <si>
    <t>TINSR</t>
  </si>
  <si>
    <t>수령자</t>
  </si>
  <si>
    <t>RECEIPT PERSON</t>
  </si>
  <si>
    <t>RCPR</t>
  </si>
  <si>
    <t>수취인</t>
  </si>
  <si>
    <t>순수</t>
  </si>
  <si>
    <t>PURE</t>
  </si>
  <si>
    <t>시설물간</t>
  </si>
  <si>
    <t>BETWEEN FACILTIES</t>
  </si>
  <si>
    <t>BTFC</t>
  </si>
  <si>
    <t>신축성</t>
  </si>
  <si>
    <t>액면</t>
  </si>
  <si>
    <t>(VALUE) FACE</t>
  </si>
  <si>
    <t>FAC</t>
  </si>
  <si>
    <t>양도</t>
  </si>
  <si>
    <t>양수업체</t>
  </si>
  <si>
    <t>TAKE OVER COMPANY</t>
  </si>
  <si>
    <t>TOCO</t>
  </si>
  <si>
    <t>양어장</t>
  </si>
  <si>
    <t>FISHING FARM</t>
  </si>
  <si>
    <t>FSHFM</t>
  </si>
  <si>
    <t>업무별</t>
  </si>
  <si>
    <t>업무용</t>
  </si>
  <si>
    <t>엑셀</t>
  </si>
  <si>
    <t>EXCEL</t>
  </si>
  <si>
    <t>EXCL</t>
  </si>
  <si>
    <t>엔진오일</t>
  </si>
  <si>
    <t>ENGINE OIL</t>
  </si>
  <si>
    <t>ENOIL</t>
  </si>
  <si>
    <t>여름</t>
  </si>
  <si>
    <t>SUMMER</t>
  </si>
  <si>
    <t>SMR</t>
  </si>
  <si>
    <t>연매출</t>
  </si>
  <si>
    <t>ANNUAL_SALES</t>
  </si>
  <si>
    <t>ANSL</t>
  </si>
  <si>
    <t>영광</t>
  </si>
  <si>
    <t>YEONGGWANG</t>
  </si>
  <si>
    <t>YGGW</t>
  </si>
  <si>
    <t>YEONGDONG</t>
  </si>
  <si>
    <t>YGDG</t>
  </si>
  <si>
    <t>예선</t>
  </si>
  <si>
    <t>PRELIMINARY</t>
  </si>
  <si>
    <t>PRLM</t>
  </si>
  <si>
    <t>울산</t>
  </si>
  <si>
    <t>ULSAN</t>
  </si>
  <si>
    <t>US</t>
  </si>
  <si>
    <t>원전</t>
  </si>
  <si>
    <t>NUCLEAR POWER PLANT</t>
  </si>
  <si>
    <t>NUPP</t>
  </si>
  <si>
    <t>월성</t>
  </si>
  <si>
    <t>WOLSONG</t>
  </si>
  <si>
    <t>WLSG</t>
  </si>
  <si>
    <t>유발자</t>
  </si>
  <si>
    <t>INDUCE PERSON</t>
  </si>
  <si>
    <t>INDCR</t>
  </si>
  <si>
    <t>응급</t>
  </si>
  <si>
    <t>EMGNCY</t>
  </si>
  <si>
    <t>응대자</t>
  </si>
  <si>
    <t>RESPONSE PERSON</t>
  </si>
  <si>
    <t>RSPR</t>
  </si>
  <si>
    <t>이연</t>
  </si>
  <si>
    <t>DEFERED</t>
  </si>
  <si>
    <t>DFRD</t>
  </si>
  <si>
    <t>인력분</t>
  </si>
  <si>
    <t>인솔자</t>
  </si>
  <si>
    <t>인수자</t>
  </si>
  <si>
    <t>인접</t>
  </si>
  <si>
    <t>ADJACENT</t>
  </si>
  <si>
    <t>ADJC</t>
  </si>
  <si>
    <t>일상운영</t>
  </si>
  <si>
    <t>ROUTINE OPERATION</t>
  </si>
  <si>
    <t>ROP</t>
  </si>
  <si>
    <t>입대</t>
  </si>
  <si>
    <t>JOIN THE ARMY</t>
  </si>
  <si>
    <t>JARMY</t>
  </si>
  <si>
    <t>입수</t>
  </si>
  <si>
    <t>OBTAIN</t>
  </si>
  <si>
    <t>OBTN</t>
  </si>
  <si>
    <t>입학</t>
  </si>
  <si>
    <t>입항</t>
  </si>
  <si>
    <t>ENTRY (INTO) PORT</t>
  </si>
  <si>
    <t>ENTPT</t>
  </si>
  <si>
    <t>자녀</t>
  </si>
  <si>
    <t>CHILDREN</t>
  </si>
  <si>
    <t>CHLD</t>
  </si>
  <si>
    <t>자료대출</t>
  </si>
  <si>
    <t>DATA LOAN</t>
  </si>
  <si>
    <t>DTLN</t>
  </si>
  <si>
    <t>자식</t>
  </si>
  <si>
    <t>잔여</t>
  </si>
  <si>
    <t>장려</t>
  </si>
  <si>
    <t>ENCOURAGE</t>
  </si>
  <si>
    <t>ENCR</t>
  </si>
  <si>
    <t>장애조치결과</t>
  </si>
  <si>
    <t>TROUBLE ACTION RESULT</t>
  </si>
  <si>
    <t>TACRS</t>
  </si>
  <si>
    <t>재난</t>
  </si>
  <si>
    <t>DISASTER</t>
  </si>
  <si>
    <t>DISTR</t>
  </si>
  <si>
    <t>재료</t>
  </si>
  <si>
    <t>INGRIDIENT</t>
  </si>
  <si>
    <t>INGR</t>
  </si>
  <si>
    <t>재원</t>
  </si>
  <si>
    <t>FINANCIAL RESOURCES</t>
  </si>
  <si>
    <t>FIRSC</t>
  </si>
  <si>
    <t>재취득</t>
  </si>
  <si>
    <t>REACQUIRED</t>
  </si>
  <si>
    <t>REAQ</t>
  </si>
  <si>
    <t>재판정</t>
  </si>
  <si>
    <t>RE-JUDGEMENT</t>
  </si>
  <si>
    <t>REJDG</t>
  </si>
  <si>
    <t>재편</t>
  </si>
  <si>
    <t>재평가</t>
  </si>
  <si>
    <t>REEVALUATION</t>
  </si>
  <si>
    <t>REVL</t>
  </si>
  <si>
    <t>저소득</t>
  </si>
  <si>
    <t>LOW INCOME</t>
  </si>
  <si>
    <t>LINC</t>
  </si>
  <si>
    <t>적립</t>
  </si>
  <si>
    <t>SAVE UP</t>
  </si>
  <si>
    <t>SVUP</t>
  </si>
  <si>
    <t>적시</t>
  </si>
  <si>
    <t>TIMELY</t>
  </si>
  <si>
    <t>TMLY</t>
  </si>
  <si>
    <t>적요</t>
  </si>
  <si>
    <t>적하</t>
  </si>
  <si>
    <t>LOAD OFF</t>
  </si>
  <si>
    <t>LDOFF</t>
  </si>
  <si>
    <t>전개</t>
  </si>
  <si>
    <t>ENUMERATE</t>
  </si>
  <si>
    <t>ENUM</t>
  </si>
  <si>
    <t>전경</t>
  </si>
  <si>
    <t>WHOLE VIEW</t>
  </si>
  <si>
    <t>WHVW</t>
  </si>
  <si>
    <t>전구</t>
  </si>
  <si>
    <t>BULB</t>
  </si>
  <si>
    <t>BLUB</t>
  </si>
  <si>
    <t>전달자</t>
  </si>
  <si>
    <t>FORWARD PERSON</t>
  </si>
  <si>
    <t>FWRDR</t>
  </si>
  <si>
    <t>전력채</t>
  </si>
  <si>
    <t>ELECTRIC POWER COMPANY BONDS</t>
  </si>
  <si>
    <t>EBND</t>
  </si>
  <si>
    <t>전손실</t>
  </si>
  <si>
    <t>TOTAL LOSS</t>
  </si>
  <si>
    <t>TLSS</t>
  </si>
  <si>
    <t>APPROACH</t>
  </si>
  <si>
    <t>APRCH</t>
  </si>
  <si>
    <t>접대</t>
  </si>
  <si>
    <t>TREAT SOMEONE</t>
  </si>
  <si>
    <t>TRTS</t>
  </si>
  <si>
    <t>제기자</t>
  </si>
  <si>
    <t>POSE PERSON</t>
  </si>
  <si>
    <t>POSR</t>
  </si>
  <si>
    <t>조류둥지</t>
  </si>
  <si>
    <t>BIRD NEST</t>
  </si>
  <si>
    <t>BINE</t>
  </si>
  <si>
    <t>종합</t>
  </si>
  <si>
    <t>OVERALL</t>
  </si>
  <si>
    <t>OVRL</t>
  </si>
  <si>
    <t>주민</t>
  </si>
  <si>
    <t>RESIDENT PERSON</t>
  </si>
  <si>
    <t>주성분</t>
  </si>
  <si>
    <t>MAIN COMPONENT</t>
  </si>
  <si>
    <t>MCMP</t>
  </si>
  <si>
    <t>주유소</t>
  </si>
  <si>
    <t>GAS STATION</t>
  </si>
  <si>
    <t>GSTN</t>
  </si>
  <si>
    <t>준영구</t>
  </si>
  <si>
    <t>SEMI-ETERNITY</t>
  </si>
  <si>
    <t>SETNTY</t>
  </si>
  <si>
    <t>중광도</t>
  </si>
  <si>
    <t>MEDIUM BRIGHTNESS</t>
  </si>
  <si>
    <t>MBRGT</t>
  </si>
  <si>
    <t>중식</t>
  </si>
  <si>
    <t>LUNCH</t>
  </si>
  <si>
    <t>중장기</t>
  </si>
  <si>
    <t>MEDIUM AND LONG TERM</t>
  </si>
  <si>
    <t>MLTM</t>
  </si>
  <si>
    <t>지난주</t>
  </si>
  <si>
    <t>Last Week</t>
  </si>
  <si>
    <t>LSTWK</t>
  </si>
  <si>
    <t>지망</t>
  </si>
  <si>
    <t>WISH</t>
  </si>
  <si>
    <t>지원금</t>
  </si>
  <si>
    <t>SUPPORT FUND</t>
  </si>
  <si>
    <t>SUPRA</t>
  </si>
  <si>
    <t>직속</t>
  </si>
  <si>
    <t>DIRECT BELONG</t>
  </si>
  <si>
    <t>DBLON</t>
  </si>
  <si>
    <t>직후</t>
  </si>
  <si>
    <t>JUST AFTER</t>
  </si>
  <si>
    <t>JAF</t>
  </si>
  <si>
    <t>창구외수납</t>
  </si>
  <si>
    <t>INDIRECT RECEIPT</t>
  </si>
  <si>
    <t>INDRCT</t>
  </si>
  <si>
    <t>청력</t>
  </si>
  <si>
    <t>HEARING ABILITY</t>
  </si>
  <si>
    <t>HRABL</t>
  </si>
  <si>
    <t>출근</t>
  </si>
  <si>
    <t>GO TO WORK</t>
  </si>
  <si>
    <t>GOWK</t>
  </si>
  <si>
    <t>충당</t>
  </si>
  <si>
    <t>APPROPRIATION</t>
  </si>
  <si>
    <t>APRP</t>
  </si>
  <si>
    <t>취합</t>
  </si>
  <si>
    <t>GATHER</t>
  </si>
  <si>
    <t>GTHR</t>
  </si>
  <si>
    <t>카메라</t>
  </si>
  <si>
    <t>CAMERA</t>
  </si>
  <si>
    <t>CMRA</t>
  </si>
  <si>
    <t>톈진</t>
  </si>
  <si>
    <t>Tianjin</t>
  </si>
  <si>
    <t>TIANJ</t>
  </si>
  <si>
    <t>토목</t>
  </si>
  <si>
    <t>EARTH AND WOOD</t>
  </si>
  <si>
    <t>ERWD</t>
  </si>
  <si>
    <t>토사</t>
  </si>
  <si>
    <t>EARTH AND SAND</t>
  </si>
  <si>
    <t>ERSD</t>
  </si>
  <si>
    <t>퇴사</t>
  </si>
  <si>
    <t>LEAVING COMPANY</t>
  </si>
  <si>
    <t>LVCO</t>
  </si>
  <si>
    <t>퇴사자</t>
  </si>
  <si>
    <t>LEAVING COMPANY PERSON</t>
  </si>
  <si>
    <t>LVCOR</t>
  </si>
  <si>
    <t>특고압</t>
  </si>
  <si>
    <t>EXTRA HIGH VOLTAGE</t>
  </si>
  <si>
    <t>XHV</t>
  </si>
  <si>
    <t>특이</t>
  </si>
  <si>
    <t>판결</t>
  </si>
  <si>
    <t>펌프장</t>
  </si>
  <si>
    <t>PUMP STATION</t>
  </si>
  <si>
    <t>PUMPS</t>
  </si>
  <si>
    <t>평택</t>
  </si>
  <si>
    <t>PYEONGTAEK</t>
  </si>
  <si>
    <t>PGTK</t>
  </si>
  <si>
    <t>포상자</t>
  </si>
  <si>
    <t>PRIZE PERSON</t>
  </si>
  <si>
    <t>PRZR</t>
  </si>
  <si>
    <t>풍압</t>
  </si>
  <si>
    <t>WIND PRESSURE</t>
  </si>
  <si>
    <t>WNDPR</t>
  </si>
  <si>
    <t>프로젝트</t>
  </si>
  <si>
    <t>PROJECT</t>
  </si>
  <si>
    <t>PRJ</t>
  </si>
  <si>
    <t>필증</t>
  </si>
  <si>
    <t>필터</t>
  </si>
  <si>
    <t>FILTER</t>
  </si>
  <si>
    <t>FILT</t>
  </si>
  <si>
    <t>하도급관리시스템</t>
  </si>
  <si>
    <t>SUBCONTRACT MANAGEMENT SYSTEM</t>
  </si>
  <si>
    <t>SBMS</t>
  </si>
  <si>
    <t>하천</t>
  </si>
  <si>
    <t>RIVER</t>
  </si>
  <si>
    <t>RIVR</t>
  </si>
  <si>
    <t>항공</t>
  </si>
  <si>
    <t>AVIATION</t>
  </si>
  <si>
    <t>AVTN</t>
  </si>
  <si>
    <t>해당년</t>
  </si>
  <si>
    <t>향후</t>
  </si>
  <si>
    <t>허가서</t>
  </si>
  <si>
    <t>PERMIT DOCUMENT</t>
  </si>
  <si>
    <t>PERMD</t>
  </si>
  <si>
    <t>현원</t>
  </si>
  <si>
    <t>ACTUAL NUMBER OF EMPLOYEE</t>
  </si>
  <si>
    <t>ACNO</t>
  </si>
  <si>
    <t>협의자</t>
  </si>
  <si>
    <t>CONSULTOR</t>
  </si>
  <si>
    <t>CONSLR</t>
  </si>
  <si>
    <t>형사</t>
  </si>
  <si>
    <t>CRIMINAL CASE</t>
  </si>
  <si>
    <t>CMLC</t>
  </si>
  <si>
    <t>화상</t>
  </si>
  <si>
    <t>Image</t>
  </si>
  <si>
    <t>확보</t>
  </si>
  <si>
    <t>SECURE</t>
  </si>
  <si>
    <t>SECR</t>
  </si>
  <si>
    <t>환기</t>
  </si>
  <si>
    <t>0점</t>
  </si>
  <si>
    <t>0 POINT</t>
  </si>
  <si>
    <t>PNT0</t>
  </si>
  <si>
    <t>1.5m</t>
  </si>
  <si>
    <t>1.5 meter</t>
  </si>
  <si>
    <t>MR150</t>
  </si>
  <si>
    <t>1310나노미터</t>
  </si>
  <si>
    <t>1310 NANO METER</t>
  </si>
  <si>
    <t>NM1310</t>
  </si>
  <si>
    <t>1383나노미터</t>
  </si>
  <si>
    <t>1383 NANO METER</t>
  </si>
  <si>
    <t>NM1383</t>
  </si>
  <si>
    <t>1550나노미터</t>
  </si>
  <si>
    <t>1550 NANO METER</t>
  </si>
  <si>
    <t>NM1550</t>
  </si>
  <si>
    <t>1m</t>
  </si>
  <si>
    <t>1 meter</t>
  </si>
  <si>
    <t>MR100</t>
  </si>
  <si>
    <t>1점</t>
  </si>
  <si>
    <t>1 POINT</t>
  </si>
  <si>
    <t>PNT1</t>
  </si>
  <si>
    <t>3m</t>
  </si>
  <si>
    <t>3 meter</t>
  </si>
  <si>
    <t>MR300</t>
  </si>
  <si>
    <t>5m</t>
  </si>
  <si>
    <t>5 meter</t>
  </si>
  <si>
    <t>MR500</t>
  </si>
  <si>
    <t>ISSN</t>
  </si>
  <si>
    <t>INTERNATIONAL STANDARD SERIAL NUMBER</t>
  </si>
  <si>
    <t>I형</t>
  </si>
  <si>
    <t>I TYPE</t>
  </si>
  <si>
    <t>TYPI</t>
  </si>
  <si>
    <t>KG당</t>
  </si>
  <si>
    <t>L형</t>
  </si>
  <si>
    <t>L TYPE</t>
  </si>
  <si>
    <t>TYPL</t>
  </si>
  <si>
    <t>SCADADB선정관리시스템</t>
  </si>
  <si>
    <t>SCADA DATABASE CHOICE MANAGEMENT SYSTEM</t>
  </si>
  <si>
    <t>SDBCMS</t>
  </si>
  <si>
    <t>가공</t>
  </si>
  <si>
    <t>가능</t>
  </si>
  <si>
    <t>가점</t>
  </si>
  <si>
    <t>ADD POINTS</t>
  </si>
  <si>
    <t>ADDPT</t>
  </si>
  <si>
    <t>가정용</t>
  </si>
  <si>
    <t>HOUSEHOLD USE</t>
  </si>
  <si>
    <t>HSHUS</t>
  </si>
  <si>
    <t>강의실</t>
  </si>
  <si>
    <t>LECTURE ROOM</t>
  </si>
  <si>
    <t>LECTRM</t>
  </si>
  <si>
    <t>강점</t>
  </si>
  <si>
    <t>STRONG POINT</t>
  </si>
  <si>
    <t>STPNT</t>
  </si>
  <si>
    <t>개시</t>
  </si>
  <si>
    <t>Begin</t>
  </si>
  <si>
    <t>BEGN</t>
  </si>
  <si>
    <t>개찰</t>
  </si>
  <si>
    <t>OPENING OF THE BIDS</t>
  </si>
  <si>
    <t>OBID</t>
  </si>
  <si>
    <t>개체</t>
  </si>
  <si>
    <t>INDIVIDUAL</t>
  </si>
  <si>
    <t>INDV</t>
  </si>
  <si>
    <t>개폐상태</t>
  </si>
  <si>
    <t>SWITCHING STATE</t>
  </si>
  <si>
    <t>SWSTS</t>
  </si>
  <si>
    <t>거래</t>
  </si>
  <si>
    <t>TRADE</t>
  </si>
  <si>
    <t>TRD</t>
  </si>
  <si>
    <t>결재요청</t>
  </si>
  <si>
    <t>APPROVAL REQUEST</t>
  </si>
  <si>
    <t>APREQ</t>
  </si>
  <si>
    <t>경력</t>
  </si>
  <si>
    <t>CAREER</t>
  </si>
  <si>
    <t>CRR</t>
  </si>
  <si>
    <t>경위</t>
  </si>
  <si>
    <t>CASE HISTORY</t>
  </si>
  <si>
    <t>CHIST</t>
  </si>
  <si>
    <t>경조사</t>
  </si>
  <si>
    <t>family event</t>
  </si>
  <si>
    <t>FMEVNT</t>
  </si>
  <si>
    <t>계기함</t>
  </si>
  <si>
    <t>METER BOX</t>
  </si>
  <si>
    <t>MTBX</t>
  </si>
  <si>
    <t>계획/실적</t>
  </si>
  <si>
    <t>PLAN OR PERFORMANCE RECORD</t>
  </si>
  <si>
    <t>PLPF</t>
  </si>
  <si>
    <t>공상자</t>
  </si>
  <si>
    <t>(WHILE ON DUTY) INJURIED PERSON</t>
  </si>
  <si>
    <t>INJRR</t>
  </si>
  <si>
    <t>공정</t>
  </si>
  <si>
    <t>관련성</t>
  </si>
  <si>
    <t>광주</t>
  </si>
  <si>
    <t>GWANGJU</t>
  </si>
  <si>
    <t>GJ</t>
  </si>
  <si>
    <t>교육용</t>
  </si>
  <si>
    <t>교차물</t>
  </si>
  <si>
    <t>CROSS THING</t>
  </si>
  <si>
    <t>CRSTH</t>
  </si>
  <si>
    <t>구두</t>
  </si>
  <si>
    <t>ORAL</t>
  </si>
  <si>
    <t>ORL</t>
  </si>
  <si>
    <t>구매서</t>
  </si>
  <si>
    <t>PURCHASE SHEET</t>
  </si>
  <si>
    <t>PURCHSHT</t>
  </si>
  <si>
    <t>구매자재</t>
  </si>
  <si>
    <t>MATERIALS MANAGEMENT</t>
  </si>
  <si>
    <t>MTM</t>
  </si>
  <si>
    <t>구비서류</t>
  </si>
  <si>
    <t>PREPARED DOCUMENT</t>
  </si>
  <si>
    <t>PRPRD</t>
  </si>
  <si>
    <t>국도</t>
  </si>
  <si>
    <t>NATIONAL ROAD</t>
  </si>
  <si>
    <t>NLRD</t>
  </si>
  <si>
    <t>국유지</t>
  </si>
  <si>
    <t>NATIONAL LAND</t>
  </si>
  <si>
    <t>NLND</t>
  </si>
  <si>
    <t>권역</t>
  </si>
  <si>
    <t>REGION</t>
  </si>
  <si>
    <t>RGN</t>
  </si>
  <si>
    <t>권역별</t>
  </si>
  <si>
    <t>규격</t>
  </si>
  <si>
    <t>규모</t>
  </si>
  <si>
    <t>SCALE</t>
  </si>
  <si>
    <t>SCAL</t>
  </si>
  <si>
    <t>균일성</t>
  </si>
  <si>
    <t>UNIFORMITY</t>
  </si>
  <si>
    <t>UNFMT</t>
  </si>
  <si>
    <t>금품수수</t>
  </si>
  <si>
    <t>RECEIVE MONEY AND GOODS</t>
  </si>
  <si>
    <t>RCVMG</t>
  </si>
  <si>
    <t>기동전류</t>
  </si>
  <si>
    <t>STARTING CURRENT</t>
  </si>
  <si>
    <t>STCRN</t>
  </si>
  <si>
    <t>기사</t>
  </si>
  <si>
    <t>ARTICLE</t>
  </si>
  <si>
    <t>ATCL</t>
  </si>
  <si>
    <t>기성</t>
  </si>
  <si>
    <t>EARNED VALUE</t>
  </si>
  <si>
    <t>ERV</t>
  </si>
  <si>
    <t>내한성</t>
  </si>
  <si>
    <t>COLD RESISTANCE</t>
  </si>
  <si>
    <t>CLRST</t>
  </si>
  <si>
    <t>년도</t>
  </si>
  <si>
    <t>누적</t>
  </si>
  <si>
    <t>뉴스</t>
  </si>
  <si>
    <t>NEWS</t>
  </si>
  <si>
    <t>단계별</t>
  </si>
  <si>
    <t>단선</t>
  </si>
  <si>
    <t>DISCONNECTION</t>
  </si>
  <si>
    <t>DSCN</t>
  </si>
  <si>
    <t>당진</t>
  </si>
  <si>
    <t>DANGJIN</t>
  </si>
  <si>
    <t>DGJN</t>
  </si>
  <si>
    <t>대전</t>
  </si>
  <si>
    <t>DAEJEON</t>
  </si>
  <si>
    <t>DJ</t>
  </si>
  <si>
    <t>대출</t>
  </si>
  <si>
    <t>도달</t>
  </si>
  <si>
    <t>REACH</t>
  </si>
  <si>
    <t>동의자</t>
  </si>
  <si>
    <t>(OPINION) AGREEMENT PERSON</t>
  </si>
  <si>
    <t>AGRER</t>
  </si>
  <si>
    <t>디폴트</t>
  </si>
  <si>
    <t>DEFAULT</t>
  </si>
  <si>
    <t>DFL</t>
  </si>
  <si>
    <t>마지막</t>
  </si>
  <si>
    <t>LAST</t>
  </si>
  <si>
    <t>LST</t>
  </si>
  <si>
    <t>면담자</t>
  </si>
  <si>
    <t>INTERVIEWER</t>
  </si>
  <si>
    <t>INTVR</t>
  </si>
  <si>
    <t>명일</t>
  </si>
  <si>
    <t>모범</t>
  </si>
  <si>
    <t>BEST PRACTICE</t>
  </si>
  <si>
    <t>BSTPR</t>
  </si>
  <si>
    <t>무단</t>
  </si>
  <si>
    <t>NO NOTICE</t>
  </si>
  <si>
    <t>NONT</t>
  </si>
  <si>
    <t>무소속</t>
  </si>
  <si>
    <t>NO PARTY / INDEPENDENT</t>
  </si>
  <si>
    <t>NOPT</t>
  </si>
  <si>
    <t>물대</t>
  </si>
  <si>
    <t>Commission  Of Logistics</t>
  </si>
  <si>
    <t>LGSCMS</t>
  </si>
  <si>
    <t>미배송</t>
  </si>
  <si>
    <t>NO DELIVERY</t>
  </si>
  <si>
    <t>NDLVR</t>
  </si>
  <si>
    <t>미응시</t>
  </si>
  <si>
    <t>UNAPPLIED EXAMINATION</t>
  </si>
  <si>
    <t>UAEXM</t>
  </si>
  <si>
    <t>법무정보시스템</t>
  </si>
  <si>
    <t>JUDICIAL AFFAIRS INFORMATION SYSTEM</t>
  </si>
  <si>
    <t>JAIS</t>
  </si>
  <si>
    <t>베트남어</t>
  </si>
  <si>
    <t>VIETNAMESE LANGUAGE</t>
  </si>
  <si>
    <t>VTLANG</t>
  </si>
  <si>
    <t>별칭</t>
  </si>
  <si>
    <t>ALIAS</t>
  </si>
  <si>
    <t>보령</t>
  </si>
  <si>
    <t>BORYEONG</t>
  </si>
  <si>
    <t>BORG</t>
  </si>
  <si>
    <t>보유</t>
  </si>
  <si>
    <t>보육시설</t>
  </si>
  <si>
    <t>DAYCARE CENTER</t>
  </si>
  <si>
    <t>DYCTR</t>
  </si>
  <si>
    <t>보조기층</t>
  </si>
  <si>
    <t>SUBBASE LAYER</t>
  </si>
  <si>
    <t>SBLY</t>
  </si>
  <si>
    <t>본문</t>
  </si>
  <si>
    <t>BODY TEXT</t>
  </si>
  <si>
    <t>BDTXT</t>
  </si>
  <si>
    <t>부사장</t>
  </si>
  <si>
    <t>CORPORATE SENIOR VICE PRESIDENT</t>
  </si>
  <si>
    <t>CSVPR</t>
  </si>
  <si>
    <t>부합성</t>
  </si>
  <si>
    <t>COINCIDENCE</t>
  </si>
  <si>
    <t>CNCD</t>
  </si>
  <si>
    <t>비수도권</t>
  </si>
  <si>
    <t>NO METROPOLITAN</t>
  </si>
  <si>
    <t>NMTRO</t>
  </si>
  <si>
    <t>비영리</t>
  </si>
  <si>
    <t>NON-PROFIT</t>
  </si>
  <si>
    <t>NPRF</t>
  </si>
  <si>
    <t>비위</t>
  </si>
  <si>
    <t>LAW VIOLATION</t>
  </si>
  <si>
    <t>LVLTN</t>
  </si>
  <si>
    <t>비정전</t>
  </si>
  <si>
    <t>NOOUTAGE</t>
  </si>
  <si>
    <t>NOTG</t>
  </si>
  <si>
    <t>사유지</t>
  </si>
  <si>
    <t>PRIVATE LAND</t>
  </si>
  <si>
    <t>PRLND</t>
  </si>
  <si>
    <t>생략</t>
  </si>
  <si>
    <t>서면</t>
  </si>
  <si>
    <t>서울</t>
  </si>
  <si>
    <t>SEOUL</t>
  </si>
  <si>
    <t>SU</t>
  </si>
  <si>
    <t>서쪽</t>
  </si>
  <si>
    <t>WESTERN</t>
  </si>
  <si>
    <t>WSTRN</t>
  </si>
  <si>
    <t>서천</t>
  </si>
  <si>
    <t>SEOCHEON</t>
  </si>
  <si>
    <t>SECN</t>
  </si>
  <si>
    <t>선심</t>
  </si>
  <si>
    <t>INSULATED CORE</t>
  </si>
  <si>
    <t>INSCR</t>
  </si>
  <si>
    <t>세부항목</t>
  </si>
  <si>
    <t>DETAIL ITEM</t>
  </si>
  <si>
    <t>DITM</t>
  </si>
  <si>
    <t>소명</t>
  </si>
  <si>
    <t>VINDICATION</t>
  </si>
  <si>
    <t>VNDC</t>
  </si>
  <si>
    <t>소유</t>
  </si>
  <si>
    <t>OWN</t>
  </si>
  <si>
    <t>수료</t>
  </si>
  <si>
    <t>수여</t>
  </si>
  <si>
    <t>GIVE AWARD</t>
  </si>
  <si>
    <t>GAWRD</t>
  </si>
  <si>
    <t>수용점</t>
  </si>
  <si>
    <t>RECEPTION POINT</t>
  </si>
  <si>
    <t>RCPPT</t>
  </si>
  <si>
    <t>습기</t>
  </si>
  <si>
    <t>(MOISTURE) HUMIDITY</t>
  </si>
  <si>
    <t>승선자</t>
  </si>
  <si>
    <t>BOARDING PERSON</t>
  </si>
  <si>
    <t>BDNGR</t>
  </si>
  <si>
    <t>시정조치</t>
  </si>
  <si>
    <t>CORRECT ACTION</t>
  </si>
  <si>
    <t>CRACT</t>
  </si>
  <si>
    <t>실</t>
  </si>
  <si>
    <t>REAL</t>
  </si>
  <si>
    <t>RL</t>
  </si>
  <si>
    <t>실내</t>
  </si>
  <si>
    <t>INDOOR</t>
  </si>
  <si>
    <t>INDR</t>
  </si>
  <si>
    <t>실리콘</t>
  </si>
  <si>
    <t>SILICON</t>
  </si>
  <si>
    <t>SLCN</t>
  </si>
  <si>
    <t>안드로이드</t>
  </si>
  <si>
    <t>ANDROID</t>
  </si>
  <si>
    <t>ANDRD</t>
  </si>
  <si>
    <t>약정자</t>
  </si>
  <si>
    <t>STIPULATION PERSON</t>
  </si>
  <si>
    <t>STPLR</t>
  </si>
  <si>
    <t>업종</t>
  </si>
  <si>
    <t>BUSINESS KIND</t>
  </si>
  <si>
    <t>BZKND</t>
  </si>
  <si>
    <t>에너지원</t>
  </si>
  <si>
    <t>ENERGY SOURCE</t>
  </si>
  <si>
    <t>ENSRC</t>
  </si>
  <si>
    <t>여분</t>
  </si>
  <si>
    <t>SPARE</t>
  </si>
  <si>
    <t>SPRE</t>
  </si>
  <si>
    <t>연료비</t>
  </si>
  <si>
    <t>FUEL COST</t>
  </si>
  <si>
    <t>FULC</t>
  </si>
  <si>
    <t>연색</t>
  </si>
  <si>
    <t>COLOR RENDERING</t>
  </si>
  <si>
    <t>CLRND</t>
  </si>
  <si>
    <t>예정</t>
  </si>
  <si>
    <t>SCHEDULED</t>
  </si>
  <si>
    <t>SCHL</t>
  </si>
  <si>
    <t>요일</t>
  </si>
  <si>
    <t>DAY OF WEEK</t>
  </si>
  <si>
    <t>DWK</t>
  </si>
  <si>
    <t>용지규격</t>
  </si>
  <si>
    <t>PAPER SPECIFICATION</t>
  </si>
  <si>
    <t>PSPC</t>
  </si>
  <si>
    <t>운송중</t>
  </si>
  <si>
    <t>원천</t>
  </si>
  <si>
    <t>위해도</t>
  </si>
  <si>
    <t>DANGER AND DISASTER (DEGREE)</t>
  </si>
  <si>
    <t>유가증권</t>
  </si>
  <si>
    <t>응답</t>
  </si>
  <si>
    <t>응시료</t>
  </si>
  <si>
    <t>APPLY EXAM FEE</t>
  </si>
  <si>
    <t>AEXMF</t>
  </si>
  <si>
    <t>이득</t>
  </si>
  <si>
    <t>GAIN</t>
  </si>
  <si>
    <t>인도</t>
  </si>
  <si>
    <t>일방</t>
  </si>
  <si>
    <t>일할계산</t>
  </si>
  <si>
    <t>DAY RATE CALCULATION</t>
  </si>
  <si>
    <t>DRCAL</t>
  </si>
  <si>
    <t>입사</t>
  </si>
  <si>
    <t>ENTRANCE COMPANY</t>
  </si>
  <si>
    <t>ENCO</t>
  </si>
  <si>
    <t>자재비</t>
  </si>
  <si>
    <t>MATERIAL COST</t>
  </si>
  <si>
    <t>MTRLC</t>
  </si>
  <si>
    <t>재무</t>
  </si>
  <si>
    <t>FINANCIAL</t>
  </si>
  <si>
    <t>FI</t>
  </si>
  <si>
    <t>재사용</t>
  </si>
  <si>
    <t>REUSE</t>
  </si>
  <si>
    <t>재작업</t>
  </si>
  <si>
    <t>REWORK</t>
  </si>
  <si>
    <t>REWK</t>
  </si>
  <si>
    <t>재평가후</t>
  </si>
  <si>
    <t>AFTER REEVALUATION</t>
  </si>
  <si>
    <t>AREVL</t>
  </si>
  <si>
    <t>재학</t>
  </si>
  <si>
    <t>ATTEND SCHOOL</t>
  </si>
  <si>
    <t>ATSCH</t>
  </si>
  <si>
    <t>재해</t>
  </si>
  <si>
    <t>저장조</t>
  </si>
  <si>
    <t>STORAGE TANK</t>
  </si>
  <si>
    <t>STNK</t>
  </si>
  <si>
    <t>APPLY</t>
  </si>
  <si>
    <t>APLY</t>
  </si>
  <si>
    <t>전선공사</t>
  </si>
  <si>
    <t>WIRE CONSTRUCTION</t>
  </si>
  <si>
    <t>WRCN</t>
  </si>
  <si>
    <t>절사</t>
  </si>
  <si>
    <t>TRUNCATION</t>
  </si>
  <si>
    <t>TRUNC</t>
  </si>
  <si>
    <t>접착력</t>
  </si>
  <si>
    <t>ADHESIVE STRENGTH</t>
  </si>
  <si>
    <t>ASTRN</t>
  </si>
  <si>
    <t>정규</t>
  </si>
  <si>
    <t>FIXED RULE</t>
  </si>
  <si>
    <t>FRL</t>
  </si>
  <si>
    <t>정형</t>
  </si>
  <si>
    <t>TYPICAL</t>
  </si>
  <si>
    <t>TPCL</t>
  </si>
  <si>
    <t>제조업체</t>
  </si>
  <si>
    <t>MANUFACTURE COMPANY</t>
  </si>
  <si>
    <t>MNFCO</t>
  </si>
  <si>
    <t>주변</t>
  </si>
  <si>
    <t>AROUND</t>
  </si>
  <si>
    <t>ARND</t>
  </si>
  <si>
    <t>주세</t>
  </si>
  <si>
    <t>LIQUOR TAX</t>
  </si>
  <si>
    <t>LIQRTX</t>
  </si>
  <si>
    <t>주차장</t>
  </si>
  <si>
    <t>PARKING LOT</t>
  </si>
  <si>
    <t>PRKLT</t>
  </si>
  <si>
    <t>중성화</t>
  </si>
  <si>
    <t>NEUTRALIZE</t>
  </si>
  <si>
    <t>NTRLZ</t>
  </si>
  <si>
    <t>증감</t>
  </si>
  <si>
    <t>INCREASE AND(OR) DECREASE</t>
  </si>
  <si>
    <t>ICDC</t>
  </si>
  <si>
    <t>지방도</t>
  </si>
  <si>
    <t>LOCAL ROAD</t>
  </si>
  <si>
    <t>LCRD</t>
  </si>
  <si>
    <t>지중송전시공전문회사관리시스템</t>
  </si>
  <si>
    <t>UNDERGROUND POWER TRANSMISSION CONSTRUCTION SPECIALIZED COMPANY MANAGEMENT SYSTEM</t>
  </si>
  <si>
    <t>UTRCMS</t>
  </si>
  <si>
    <t>지중송전위탁전문회사관리시스템</t>
  </si>
  <si>
    <t>UNDERGROUND POWER TRANSMISSION CONSIGNMENT SPECIALIZED COMPANY MANAGEMENT SYSTEM</t>
  </si>
  <si>
    <t>UTSCMS</t>
  </si>
  <si>
    <t>지지</t>
  </si>
  <si>
    <t>(HOLD UP) SUPPORT</t>
  </si>
  <si>
    <t>SPR</t>
  </si>
  <si>
    <t>지향</t>
  </si>
  <si>
    <t>ORIENTED</t>
  </si>
  <si>
    <t>ORNT</t>
  </si>
  <si>
    <t>직전</t>
  </si>
  <si>
    <t>JUST BEFORE</t>
  </si>
  <si>
    <t>JBF</t>
  </si>
  <si>
    <t>진법</t>
  </si>
  <si>
    <t>NUMBER SYSTEM</t>
  </si>
  <si>
    <t>NSYS</t>
  </si>
  <si>
    <t>차변/대변</t>
  </si>
  <si>
    <t>CREDIT OR DEBTOR</t>
  </si>
  <si>
    <t>CRDR</t>
  </si>
  <si>
    <t>차세대</t>
  </si>
  <si>
    <t>NEXT GENERATION</t>
  </si>
  <si>
    <t>NGEN</t>
  </si>
  <si>
    <t>참조</t>
  </si>
  <si>
    <t>첨부</t>
  </si>
  <si>
    <t>ATTACHMENT</t>
  </si>
  <si>
    <t>ATCH</t>
  </si>
  <si>
    <t>청구지</t>
  </si>
  <si>
    <t>(BILL) REQUEST PLACE</t>
  </si>
  <si>
    <t>REQP</t>
  </si>
  <si>
    <t>청송</t>
  </si>
  <si>
    <t>CHEONGSONG</t>
  </si>
  <si>
    <t>CGSG</t>
  </si>
  <si>
    <t>청평양수</t>
  </si>
  <si>
    <t>CHEONGPYEONG PUMPED STORAGE HYDROPOWER</t>
  </si>
  <si>
    <t>CGPGP</t>
  </si>
  <si>
    <t>체온계</t>
  </si>
  <si>
    <t>BODY THERMOMETER</t>
  </si>
  <si>
    <t>BTHRM</t>
  </si>
  <si>
    <t>축열률</t>
  </si>
  <si>
    <t>HEAT STORAGE RATE</t>
  </si>
  <si>
    <t>HSRT</t>
  </si>
  <si>
    <t>커브</t>
  </si>
  <si>
    <t>클릭</t>
  </si>
  <si>
    <t>CLICK</t>
  </si>
  <si>
    <t>CLCK</t>
  </si>
  <si>
    <t>타공</t>
  </si>
  <si>
    <t>PERFORATION</t>
  </si>
  <si>
    <t>PRFRT</t>
  </si>
  <si>
    <t>태안</t>
  </si>
  <si>
    <t>TAEAN</t>
  </si>
  <si>
    <t>TEAN</t>
  </si>
  <si>
    <t>통지</t>
  </si>
  <si>
    <t>파트너</t>
  </si>
  <si>
    <t>패턴</t>
  </si>
  <si>
    <t>PATTERN</t>
  </si>
  <si>
    <t>PTTN</t>
  </si>
  <si>
    <t>폐기대상설비</t>
  </si>
  <si>
    <t>DISPOSAL TARGET FACILITY</t>
  </si>
  <si>
    <t>DTFC</t>
  </si>
  <si>
    <t>폐기자</t>
  </si>
  <si>
    <t>DISPOSAL PERSON</t>
  </si>
  <si>
    <t>DSPSR</t>
  </si>
  <si>
    <t>포획</t>
  </si>
  <si>
    <t>CAPTURE</t>
  </si>
  <si>
    <t>CPTR</t>
  </si>
  <si>
    <t>하단</t>
  </si>
  <si>
    <t>LOWER END</t>
  </si>
  <si>
    <t>LWND</t>
  </si>
  <si>
    <t>하동</t>
  </si>
  <si>
    <t>HADONG</t>
  </si>
  <si>
    <t>HADG</t>
  </si>
  <si>
    <t>학생</t>
  </si>
  <si>
    <t>STUDENT</t>
  </si>
  <si>
    <t>STDNT</t>
  </si>
  <si>
    <t>할인</t>
  </si>
  <si>
    <t>DISCOUNT</t>
  </si>
  <si>
    <t>DSC</t>
  </si>
  <si>
    <t>합천</t>
  </si>
  <si>
    <t>HAPCHEON</t>
  </si>
  <si>
    <t>HPCN</t>
  </si>
  <si>
    <t>항해</t>
  </si>
  <si>
    <t>Sailing</t>
  </si>
  <si>
    <t>SAILN</t>
  </si>
  <si>
    <t>해당월</t>
  </si>
  <si>
    <t>허가</t>
  </si>
  <si>
    <t>PERMIT</t>
  </si>
  <si>
    <t>PERM</t>
  </si>
  <si>
    <t>현장조치</t>
  </si>
  <si>
    <t>FIELD (SITE) ACTION</t>
  </si>
  <si>
    <t>FDACT</t>
  </si>
  <si>
    <t>협력자</t>
  </si>
  <si>
    <t>COOPERATION PERSON</t>
  </si>
  <si>
    <t>COOPR</t>
  </si>
  <si>
    <t>호남</t>
  </si>
  <si>
    <t>HONAM</t>
  </si>
  <si>
    <t>HONM</t>
  </si>
  <si>
    <t>환불</t>
  </si>
  <si>
    <t>REFUND</t>
  </si>
  <si>
    <t>RFND</t>
  </si>
  <si>
    <t>회생</t>
  </si>
  <si>
    <t>휴직</t>
  </si>
  <si>
    <t>LEAVE OF ABSENCE</t>
  </si>
  <si>
    <t>LVAB</t>
  </si>
  <si>
    <t>GDS</t>
  </si>
  <si>
    <t>GROSES DEUTSCHES SPRACHDIPLOM</t>
  </si>
  <si>
    <t>KDS</t>
  </si>
  <si>
    <t>KLEINES DEUTSCHES SPRACHDIPLOM</t>
  </si>
  <si>
    <t>ZD</t>
  </si>
  <si>
    <t>ZERTIFIKAT DEUTSCH</t>
  </si>
  <si>
    <t>ZMP</t>
  </si>
  <si>
    <t>ZENTRALE MITTELSTUFENPRUFUNG</t>
  </si>
  <si>
    <t>객체</t>
  </si>
  <si>
    <t>건당</t>
  </si>
  <si>
    <t>견인</t>
  </si>
  <si>
    <t>TOW</t>
  </si>
  <si>
    <t>경과지</t>
  </si>
  <si>
    <t>PASSING BY LAND(ROUTE)</t>
  </si>
  <si>
    <t>경기라운드</t>
  </si>
  <si>
    <t>GAME ROUND</t>
  </si>
  <si>
    <t>GMRD</t>
  </si>
  <si>
    <t>경조</t>
  </si>
  <si>
    <t>CONGRATULATIONS AND CONDOLENCE</t>
  </si>
  <si>
    <t>CGCN</t>
  </si>
  <si>
    <t>계산분</t>
  </si>
  <si>
    <t>계약외</t>
  </si>
  <si>
    <t>CONTRACT BESIDES</t>
  </si>
  <si>
    <t>CNTRB</t>
  </si>
  <si>
    <t>고객분류</t>
  </si>
  <si>
    <t>CUSTOMER CATEGORIZATION</t>
  </si>
  <si>
    <t>CUCG</t>
  </si>
  <si>
    <t>고장정전</t>
  </si>
  <si>
    <t>FAULT OUTAGE</t>
  </si>
  <si>
    <t>FLTOTG</t>
  </si>
  <si>
    <t>고충</t>
  </si>
  <si>
    <t>DISTRESS</t>
  </si>
  <si>
    <t>DSTRS</t>
  </si>
  <si>
    <t>공람</t>
  </si>
  <si>
    <t>PUBLIC DISPLAY</t>
  </si>
  <si>
    <t>PDSP</t>
  </si>
  <si>
    <t>공용</t>
  </si>
  <si>
    <t>과정</t>
  </si>
  <si>
    <t>COURSE</t>
  </si>
  <si>
    <t>CORS</t>
  </si>
  <si>
    <t>과제</t>
  </si>
  <si>
    <t>교외지</t>
  </si>
  <si>
    <t>SUBURBAN</t>
  </si>
  <si>
    <t>SBRB</t>
  </si>
  <si>
    <t>구형</t>
  </si>
  <si>
    <t>OLD TYPE</t>
  </si>
  <si>
    <t>OLDTP</t>
  </si>
  <si>
    <t>까치알</t>
  </si>
  <si>
    <t>MAGPIE EGG</t>
  </si>
  <si>
    <t>MGPEG</t>
  </si>
  <si>
    <t>나눔</t>
  </si>
  <si>
    <t>난수</t>
  </si>
  <si>
    <t>RANDOM NUMBER</t>
  </si>
  <si>
    <t>RDNO</t>
  </si>
  <si>
    <t>내륙</t>
  </si>
  <si>
    <t>INLAND</t>
  </si>
  <si>
    <t>INLND</t>
  </si>
  <si>
    <t>농산물</t>
  </si>
  <si>
    <t>FARM PRODUCT</t>
  </si>
  <si>
    <t>FPRD</t>
  </si>
  <si>
    <t>대리</t>
  </si>
  <si>
    <t>(EXECUTE AS) PROXY</t>
  </si>
  <si>
    <t>PRXY</t>
  </si>
  <si>
    <t>대만</t>
  </si>
  <si>
    <t>Taiwan</t>
  </si>
  <si>
    <t>TIWN</t>
  </si>
  <si>
    <t>대외</t>
  </si>
  <si>
    <t>EXTERNAL</t>
  </si>
  <si>
    <t>EXTNL</t>
  </si>
  <si>
    <t>도래</t>
  </si>
  <si>
    <t>ADVENT</t>
  </si>
  <si>
    <t>ADVNT</t>
  </si>
  <si>
    <t>도전</t>
  </si>
  <si>
    <t>ELECTRICITY STEALING</t>
  </si>
  <si>
    <t>ELSTL</t>
  </si>
  <si>
    <t>도착지</t>
  </si>
  <si>
    <t>ARRIVAL PLACE</t>
  </si>
  <si>
    <t>ARVLP</t>
  </si>
  <si>
    <t>동작</t>
  </si>
  <si>
    <t>MOTION</t>
  </si>
  <si>
    <t>MOTN</t>
  </si>
  <si>
    <t>리터</t>
  </si>
  <si>
    <t>LITER</t>
  </si>
  <si>
    <t>LTR</t>
  </si>
  <si>
    <t>말구</t>
  </si>
  <si>
    <t>CUFF</t>
  </si>
  <si>
    <t>매설물</t>
  </si>
  <si>
    <t>BURIAL OBJECT</t>
  </si>
  <si>
    <t>BRYOBJ</t>
  </si>
  <si>
    <t>매출</t>
  </si>
  <si>
    <t>SALES</t>
  </si>
  <si>
    <t>무부하시</t>
  </si>
  <si>
    <t>NO LOAD</t>
  </si>
  <si>
    <t>NOLD</t>
  </si>
  <si>
    <t>미니</t>
  </si>
  <si>
    <t>MINI</t>
  </si>
  <si>
    <t>미등기</t>
  </si>
  <si>
    <t>UNREGISTER</t>
  </si>
  <si>
    <t>미입교</t>
  </si>
  <si>
    <t>UNSCHOOLED</t>
  </si>
  <si>
    <t>UNSCH</t>
  </si>
  <si>
    <t>발생</t>
  </si>
  <si>
    <t>발주자</t>
  </si>
  <si>
    <t>ORDER PERSON</t>
  </si>
  <si>
    <t>ORDR</t>
  </si>
  <si>
    <t>발행기관</t>
  </si>
  <si>
    <t>PUBLISH INSTITUTE</t>
  </si>
  <si>
    <t>PBINS</t>
  </si>
  <si>
    <t>배수</t>
  </si>
  <si>
    <t>MULTIPLE VALUE</t>
  </si>
  <si>
    <t>MLTV</t>
  </si>
  <si>
    <t>배출원</t>
  </si>
  <si>
    <t>EMISSION SOURCE</t>
  </si>
  <si>
    <t>EMSRC</t>
  </si>
  <si>
    <t>법안</t>
  </si>
  <si>
    <t>(LAW) BILL</t>
  </si>
  <si>
    <t>법적</t>
  </si>
  <si>
    <t>보전</t>
  </si>
  <si>
    <t>REPLENISH</t>
  </si>
  <si>
    <t>RPLN</t>
  </si>
  <si>
    <t>복구</t>
  </si>
  <si>
    <t>RCVRY</t>
  </si>
  <si>
    <t>복용</t>
  </si>
  <si>
    <t>TAKING MEDICINE</t>
  </si>
  <si>
    <t>TMDCN</t>
  </si>
  <si>
    <t>부설</t>
  </si>
  <si>
    <t>LAY</t>
  </si>
  <si>
    <t>비정격</t>
  </si>
  <si>
    <t>OFF-NORMINAL</t>
  </si>
  <si>
    <t>OFNRM</t>
  </si>
  <si>
    <t>빙설해</t>
  </si>
  <si>
    <t>ICE AND SNOW DAMAGE</t>
  </si>
  <si>
    <t>ISDMG</t>
  </si>
  <si>
    <t>산출분</t>
  </si>
  <si>
    <t>상순시</t>
  </si>
  <si>
    <t>INSTANTANEOUS PHASE</t>
  </si>
  <si>
    <t>상시</t>
  </si>
  <si>
    <t>ORDINARY TIMES</t>
  </si>
  <si>
    <t>ORTM</t>
  </si>
  <si>
    <t>새끼까치</t>
  </si>
  <si>
    <t>YOUNG MAGPIE</t>
  </si>
  <si>
    <t>YMGP</t>
  </si>
  <si>
    <t>PRODUCTION PERSON</t>
  </si>
  <si>
    <t>PRDTR</t>
  </si>
  <si>
    <t>소수그룹</t>
  </si>
  <si>
    <t>MINORITY GROUP</t>
  </si>
  <si>
    <t>MNGRP</t>
  </si>
  <si>
    <t>소요</t>
  </si>
  <si>
    <t>REQUIRED</t>
  </si>
  <si>
    <t>RQ</t>
  </si>
  <si>
    <t>소요량</t>
  </si>
  <si>
    <t>REQUIRED QUANTITY</t>
  </si>
  <si>
    <t>RQQ</t>
  </si>
  <si>
    <t>속도압</t>
  </si>
  <si>
    <t>SPEED PRESSURE</t>
  </si>
  <si>
    <t>SPDPR</t>
  </si>
  <si>
    <t>속보</t>
  </si>
  <si>
    <t>BREAKING NEWS</t>
  </si>
  <si>
    <t>BRNWS</t>
  </si>
  <si>
    <t>수강</t>
  </si>
  <si>
    <t>ATTEND LECTURE</t>
  </si>
  <si>
    <t>ALECT</t>
  </si>
  <si>
    <t>수력</t>
  </si>
  <si>
    <t>HYDRO POWER</t>
  </si>
  <si>
    <t>HDPWR</t>
  </si>
  <si>
    <t>수익적</t>
  </si>
  <si>
    <t>수축</t>
  </si>
  <si>
    <t>SHRINK</t>
  </si>
  <si>
    <t>SHRNK</t>
  </si>
  <si>
    <t>수취</t>
  </si>
  <si>
    <t>시공자</t>
  </si>
  <si>
    <t>CONSTRUCTIOIN WORKER</t>
  </si>
  <si>
    <t>CNSWKR</t>
  </si>
  <si>
    <t>시공장비</t>
  </si>
  <si>
    <t>CONSTRUCTION WORK EQUIPMENT</t>
  </si>
  <si>
    <t>CNWEQ</t>
  </si>
  <si>
    <t>시행자</t>
  </si>
  <si>
    <t>ENFORCEMENT PERSON</t>
  </si>
  <si>
    <t>ENFCR</t>
  </si>
  <si>
    <t>PERFORMANCE RECORD</t>
  </si>
  <si>
    <t>PFRC</t>
  </si>
  <si>
    <t>애자련</t>
  </si>
  <si>
    <t>INSULATOR STRING</t>
  </si>
  <si>
    <t>INSLSTR</t>
  </si>
  <si>
    <t>약정서</t>
  </si>
  <si>
    <t>STIPULATION DOCUMENT</t>
  </si>
  <si>
    <t>STPLD</t>
  </si>
  <si>
    <t>어장주</t>
  </si>
  <si>
    <t>FISHING PLACE OWNER</t>
  </si>
  <si>
    <t>FSHPLO</t>
  </si>
  <si>
    <t>연구소</t>
  </si>
  <si>
    <t>RESEARCH INSTITUTE</t>
  </si>
  <si>
    <t>RSINS</t>
  </si>
  <si>
    <t>연금</t>
  </si>
  <si>
    <t>PENSION</t>
  </si>
  <si>
    <t>PNSN</t>
  </si>
  <si>
    <t>영업</t>
  </si>
  <si>
    <t>SALES AND MARKETING</t>
  </si>
  <si>
    <t>SL</t>
  </si>
  <si>
    <t>예고자</t>
  </si>
  <si>
    <t>ADVANCE NOTICE PERSON</t>
  </si>
  <si>
    <t>ANOTIR</t>
  </si>
  <si>
    <t>외자분</t>
  </si>
  <si>
    <t>OUTER MATERIAL</t>
  </si>
  <si>
    <t>OMTRL</t>
  </si>
  <si>
    <t>용이성</t>
  </si>
  <si>
    <t>EASY</t>
  </si>
  <si>
    <t>울진</t>
  </si>
  <si>
    <t>ULJIN</t>
  </si>
  <si>
    <t>위</t>
  </si>
  <si>
    <t>UPPER</t>
  </si>
  <si>
    <t>UPR</t>
  </si>
  <si>
    <t>위락</t>
  </si>
  <si>
    <t>위문금</t>
  </si>
  <si>
    <t>COMPORT AMOUNT</t>
  </si>
  <si>
    <t>CMPTA</t>
  </si>
  <si>
    <t>유상</t>
  </si>
  <si>
    <t>(PAY) COMPENSATION</t>
  </si>
  <si>
    <t>CMPNS</t>
  </si>
  <si>
    <t>융자</t>
  </si>
  <si>
    <t>의존</t>
  </si>
  <si>
    <t>RELIANCE</t>
  </si>
  <si>
    <t>RLNC</t>
  </si>
  <si>
    <t>이사</t>
  </si>
  <si>
    <t>MOVE HOUSE</t>
  </si>
  <si>
    <t>MVHS</t>
  </si>
  <si>
    <t>이산화탄소감축</t>
  </si>
  <si>
    <t>CARBON DIOXIDE REDUCTION</t>
  </si>
  <si>
    <t>CDXRD</t>
  </si>
  <si>
    <t>이온성불순물</t>
  </si>
  <si>
    <t>ION IMPURITY</t>
  </si>
  <si>
    <t>IONIMP</t>
  </si>
  <si>
    <t>이용</t>
  </si>
  <si>
    <t>익년</t>
  </si>
  <si>
    <t>NEXT YEAR</t>
  </si>
  <si>
    <t>NXYY</t>
  </si>
  <si>
    <t>인장강도</t>
  </si>
  <si>
    <t>TENSILE STRENGTH</t>
  </si>
  <si>
    <t>TNSTR</t>
  </si>
  <si>
    <t>TEMPORARY</t>
  </si>
  <si>
    <t>TMP</t>
  </si>
  <si>
    <t>입교생</t>
  </si>
  <si>
    <t>ENTRANCE SCHOOL PERSON</t>
  </si>
  <si>
    <t>ESCHR</t>
  </si>
  <si>
    <t>입단</t>
  </si>
  <si>
    <t>JOIN TEAM</t>
  </si>
  <si>
    <t>JNTM</t>
  </si>
  <si>
    <t>입안자</t>
  </si>
  <si>
    <t>입증</t>
  </si>
  <si>
    <t>자가</t>
  </si>
  <si>
    <t>자금수지</t>
  </si>
  <si>
    <t>FUND INCOME AND EXPENDITURE</t>
  </si>
  <si>
    <t>FINEX</t>
  </si>
  <si>
    <t>자리</t>
  </si>
  <si>
    <t>(NUMBER OF) DIGIT</t>
  </si>
  <si>
    <t>DIGT</t>
  </si>
  <si>
    <t>자체</t>
  </si>
  <si>
    <t>작업차량</t>
  </si>
  <si>
    <t>WORK VEHICLE</t>
  </si>
  <si>
    <t>WVHC</t>
  </si>
  <si>
    <t>재산권</t>
  </si>
  <si>
    <t>PROPERTY RIGHT</t>
  </si>
  <si>
    <t>PRRGT</t>
  </si>
  <si>
    <t>재소명</t>
  </si>
  <si>
    <t>REVINDICATION</t>
  </si>
  <si>
    <t>REVND</t>
  </si>
  <si>
    <t>적상</t>
  </si>
  <si>
    <t>LOAD ON</t>
  </si>
  <si>
    <t>LDON</t>
  </si>
  <si>
    <t>적설</t>
  </si>
  <si>
    <t>DEEP SNOW</t>
  </si>
  <si>
    <t>DSNW</t>
  </si>
  <si>
    <t>전남</t>
  </si>
  <si>
    <t>JEONNAM</t>
  </si>
  <si>
    <t>JN</t>
  </si>
  <si>
    <t>전북</t>
  </si>
  <si>
    <t>JEONBUK</t>
  </si>
  <si>
    <t>JB</t>
  </si>
  <si>
    <t>전선당기기</t>
  </si>
  <si>
    <t>PULLING LINE</t>
  </si>
  <si>
    <t>PULLN</t>
  </si>
  <si>
    <t>전시관</t>
  </si>
  <si>
    <t>EXHIBITION HALLS</t>
  </si>
  <si>
    <t>EXHBH</t>
  </si>
  <si>
    <t>전표전기</t>
  </si>
  <si>
    <t>SLIP POSTING</t>
  </si>
  <si>
    <t>SLPST</t>
  </si>
  <si>
    <t>접수처</t>
  </si>
  <si>
    <t>ACCEPT PLACE</t>
  </si>
  <si>
    <t>ACPLC</t>
  </si>
  <si>
    <t>정박</t>
  </si>
  <si>
    <t>Berth</t>
  </si>
  <si>
    <t>BERTH</t>
  </si>
  <si>
    <t>조명등</t>
  </si>
  <si>
    <t>LIGHT BULB</t>
  </si>
  <si>
    <t>LGHTB</t>
  </si>
  <si>
    <t>조서</t>
  </si>
  <si>
    <t>INVESTIGATION REPORT</t>
  </si>
  <si>
    <t>INVD</t>
  </si>
  <si>
    <t>조수</t>
  </si>
  <si>
    <t>LINE COUNT</t>
  </si>
  <si>
    <t>LCNT</t>
  </si>
  <si>
    <t>종단접속</t>
  </si>
  <si>
    <t>SEALING END</t>
  </si>
  <si>
    <t>SLEND</t>
  </si>
  <si>
    <t>주/부</t>
  </si>
  <si>
    <t>주도</t>
  </si>
  <si>
    <t>주문자</t>
  </si>
  <si>
    <t>주상개폐기간</t>
  </si>
  <si>
    <t>BETWEEN POLE MOUNTED SWITCHS</t>
  </si>
  <si>
    <t>BTPMS</t>
  </si>
  <si>
    <t>주상변압기무선부하감시시스템</t>
  </si>
  <si>
    <t>POLE MOUNTED TRANSFORMER WIRELESS LOAD INSPECTION SYSTEM</t>
  </si>
  <si>
    <t>PWLIS</t>
  </si>
  <si>
    <t>주유</t>
  </si>
  <si>
    <t>OILING</t>
  </si>
  <si>
    <t>OILNG</t>
  </si>
  <si>
    <t>주차</t>
  </si>
  <si>
    <t>PARKING</t>
  </si>
  <si>
    <t>PRK</t>
  </si>
  <si>
    <t>중지</t>
  </si>
  <si>
    <t>지문</t>
  </si>
  <si>
    <t>(TEXT) PASSAGE</t>
  </si>
  <si>
    <t>PSSG</t>
  </si>
  <si>
    <t>지상변압기운전정보감시시스템</t>
  </si>
  <si>
    <t>PAD MOUNTED TRANSFORMER OPERATE INFORMATION INSPECTION SYSTEM</t>
  </si>
  <si>
    <t>POIIS</t>
  </si>
  <si>
    <t>지연</t>
  </si>
  <si>
    <t>DELAY</t>
  </si>
  <si>
    <t>DLAY</t>
  </si>
  <si>
    <t>지중선</t>
  </si>
  <si>
    <t>지체</t>
  </si>
  <si>
    <t>착공계</t>
  </si>
  <si>
    <t>START CONSTRUCTION DOCUMENT</t>
  </si>
  <si>
    <t>STCND</t>
  </si>
  <si>
    <t>참여</t>
  </si>
  <si>
    <t>JOIN</t>
  </si>
  <si>
    <t>체신</t>
  </si>
  <si>
    <t>(COMMUNICATION) POSTAL AND TELEGRAPH</t>
  </si>
  <si>
    <t>PSTEL</t>
  </si>
  <si>
    <t>최고점</t>
  </si>
  <si>
    <t>HIGHEST POINT</t>
  </si>
  <si>
    <t>HGPT</t>
  </si>
  <si>
    <t>최저점</t>
  </si>
  <si>
    <t>LOWEST POINT</t>
  </si>
  <si>
    <t>LWPT</t>
  </si>
  <si>
    <t>추가분</t>
  </si>
  <si>
    <t>출석</t>
  </si>
  <si>
    <t>출전</t>
  </si>
  <si>
    <t>PARTICIPATE</t>
  </si>
  <si>
    <t>PTCP</t>
  </si>
  <si>
    <t>출제료</t>
  </si>
  <si>
    <t>WRITING QUESTION FEE</t>
  </si>
  <si>
    <t>WRQF</t>
  </si>
  <si>
    <t>충격</t>
  </si>
  <si>
    <t>IMPULSE</t>
  </si>
  <si>
    <t>IMPLS</t>
  </si>
  <si>
    <t>태양</t>
  </si>
  <si>
    <t>SOLAR</t>
  </si>
  <si>
    <t>SLR</t>
  </si>
  <si>
    <t>터파기</t>
  </si>
  <si>
    <t>BED EXCAVATION</t>
  </si>
  <si>
    <t>BDXCV</t>
  </si>
  <si>
    <t>통신기기</t>
  </si>
  <si>
    <t>COMMUNICATION DEVICE</t>
  </si>
  <si>
    <t>CMDVC</t>
  </si>
  <si>
    <t>파출</t>
  </si>
  <si>
    <t>폐질환</t>
  </si>
  <si>
    <t>LUNG ILLNESS</t>
  </si>
  <si>
    <t>LNILL</t>
  </si>
  <si>
    <t>포럼</t>
  </si>
  <si>
    <t>forum</t>
  </si>
  <si>
    <t>FORUM</t>
  </si>
  <si>
    <t>포상</t>
  </si>
  <si>
    <t>PRIZE</t>
  </si>
  <si>
    <t>PRZ</t>
  </si>
  <si>
    <t>풍력</t>
  </si>
  <si>
    <t>WIND POWER</t>
  </si>
  <si>
    <t>WPWR</t>
  </si>
  <si>
    <t>프로</t>
  </si>
  <si>
    <t>Professional</t>
  </si>
  <si>
    <t>PRO</t>
  </si>
  <si>
    <t>피수용</t>
  </si>
  <si>
    <t>RECEPTED</t>
  </si>
  <si>
    <t>RCPTD</t>
  </si>
  <si>
    <t>피의</t>
  </si>
  <si>
    <t>(INCUR) SUSPICION</t>
  </si>
  <si>
    <t>SUSPC</t>
  </si>
  <si>
    <t>하위</t>
  </si>
  <si>
    <t>LOWER POSITION</t>
  </si>
  <si>
    <t>LWPO</t>
  </si>
  <si>
    <t>한부모</t>
  </si>
  <si>
    <t>SINGLE PARENT</t>
  </si>
  <si>
    <t>SGPRN</t>
  </si>
  <si>
    <t>할부</t>
  </si>
  <si>
    <t>해당</t>
  </si>
  <si>
    <t>RELEVANT</t>
  </si>
  <si>
    <t>RLVN</t>
  </si>
  <si>
    <t>해외</t>
  </si>
  <si>
    <t>현장원</t>
  </si>
  <si>
    <t>FIELD (SITE) PERSON</t>
  </si>
  <si>
    <t>FLDR</t>
  </si>
  <si>
    <t>화재</t>
  </si>
  <si>
    <t>FIRE</t>
  </si>
  <si>
    <t>확정자</t>
  </si>
  <si>
    <t>DETERMINER</t>
  </si>
  <si>
    <t>DTMR</t>
  </si>
  <si>
    <t>활동도</t>
  </si>
  <si>
    <t>ACTIVITY DEGREE</t>
  </si>
  <si>
    <t>ACTVDG</t>
  </si>
  <si>
    <t>회원</t>
  </si>
  <si>
    <t>MEMBERSHIP</t>
  </si>
  <si>
    <t>MBRS</t>
  </si>
  <si>
    <t>효력</t>
  </si>
  <si>
    <t>EFFECTIVE FORCE</t>
  </si>
  <si>
    <t>EFTFC</t>
  </si>
  <si>
    <t>휴식</t>
  </si>
  <si>
    <t>REST</t>
  </si>
  <si>
    <t>1미터이상</t>
  </si>
  <si>
    <t>MORE THAN 1METER</t>
  </si>
  <si>
    <t>MT1MR</t>
  </si>
  <si>
    <t>2999KW</t>
  </si>
  <si>
    <t>2999 KW</t>
  </si>
  <si>
    <t>KW2999</t>
  </si>
  <si>
    <t>4999KW</t>
  </si>
  <si>
    <t>4999 KW</t>
  </si>
  <si>
    <t>KW4999</t>
  </si>
  <si>
    <t>BD</t>
  </si>
  <si>
    <t>BLUE</t>
  </si>
  <si>
    <t>FROMS</t>
  </si>
  <si>
    <t>LDM</t>
  </si>
  <si>
    <t>RB</t>
  </si>
  <si>
    <t>Richard Bay</t>
  </si>
  <si>
    <t>RED</t>
  </si>
  <si>
    <t>가공비</t>
  </si>
  <si>
    <t>PROCESSING COST</t>
  </si>
  <si>
    <t>PRCSC</t>
  </si>
  <si>
    <t>감봉</t>
  </si>
  <si>
    <t>SALARY REDUCTION</t>
  </si>
  <si>
    <t>SALRD</t>
  </si>
  <si>
    <t>감지</t>
  </si>
  <si>
    <t>SENSING</t>
  </si>
  <si>
    <t>SNSNG</t>
  </si>
  <si>
    <t>개업</t>
  </si>
  <si>
    <t>OPENING OF BUSINESS</t>
  </si>
  <si>
    <t>OPBIZ</t>
  </si>
  <si>
    <t>건폐</t>
  </si>
  <si>
    <t>BUILDING COVERAGE</t>
  </si>
  <si>
    <t>BLDCVR</t>
  </si>
  <si>
    <t>(SIGN) APPROVAL PERSON</t>
  </si>
  <si>
    <t>APRVR</t>
  </si>
  <si>
    <t>경남</t>
  </si>
  <si>
    <t>GYEONGNAM</t>
  </si>
  <si>
    <t>GN</t>
  </si>
  <si>
    <t>경북</t>
  </si>
  <si>
    <t>GYEONGBUK</t>
  </si>
  <si>
    <t>GY</t>
  </si>
  <si>
    <t>고객환불금</t>
  </si>
  <si>
    <t>CUSTOMER REFUND</t>
  </si>
  <si>
    <t>CRFND</t>
  </si>
  <si>
    <t>고지</t>
  </si>
  <si>
    <t>공사</t>
  </si>
  <si>
    <t>CONSTRUCTION</t>
  </si>
  <si>
    <t>CONS</t>
  </si>
  <si>
    <t>과압</t>
  </si>
  <si>
    <t>OVER PRESSURE</t>
  </si>
  <si>
    <t>OVPR</t>
  </si>
  <si>
    <t>관측망도</t>
  </si>
  <si>
    <t>OBSERVATION MAP</t>
  </si>
  <si>
    <t>OSVMP</t>
  </si>
  <si>
    <t>교부</t>
  </si>
  <si>
    <t>구/군</t>
  </si>
  <si>
    <t>GUGUN</t>
  </si>
  <si>
    <t>권한자</t>
  </si>
  <si>
    <t>AUTHORITY PERSON</t>
  </si>
  <si>
    <t>AUTHR</t>
  </si>
  <si>
    <t>규모별</t>
  </si>
  <si>
    <t>근로</t>
  </si>
  <si>
    <t>금연</t>
  </si>
  <si>
    <t>NON-SMOKING</t>
  </si>
  <si>
    <t>NSMKN</t>
  </si>
  <si>
    <t>기간별</t>
  </si>
  <si>
    <t>기기보호물</t>
  </si>
  <si>
    <t>DEVICE PROTECTION</t>
  </si>
  <si>
    <t>DVCPR</t>
  </si>
  <si>
    <t>기획</t>
  </si>
  <si>
    <t>PLANNING</t>
  </si>
  <si>
    <t>PLNG</t>
  </si>
  <si>
    <t>난연성</t>
  </si>
  <si>
    <t>FLAME RESISTANCE</t>
  </si>
  <si>
    <t>FLRST</t>
  </si>
  <si>
    <t>내년</t>
  </si>
  <si>
    <t>Next Year</t>
  </si>
  <si>
    <t>내염</t>
  </si>
  <si>
    <t>SALT RESISTANCE</t>
  </si>
  <si>
    <t>SLTRST</t>
  </si>
  <si>
    <t>내용연수</t>
  </si>
  <si>
    <t>SERVICE LIFE</t>
  </si>
  <si>
    <t>SVLF</t>
  </si>
  <si>
    <t>다수</t>
  </si>
  <si>
    <t>MANY</t>
  </si>
  <si>
    <t>MNY</t>
  </si>
  <si>
    <t>담당</t>
  </si>
  <si>
    <t>TAKE CHARGE</t>
  </si>
  <si>
    <t>TCHG</t>
  </si>
  <si>
    <t>당첨자</t>
  </si>
  <si>
    <t>(PRIZE) WINNER</t>
  </si>
  <si>
    <t>WNR</t>
  </si>
  <si>
    <t>대금</t>
  </si>
  <si>
    <t>도착항</t>
  </si>
  <si>
    <t>ARRIVAL PORT</t>
  </si>
  <si>
    <t>ARPT</t>
  </si>
  <si>
    <t>동일</t>
  </si>
  <si>
    <t>SAME</t>
  </si>
  <si>
    <t>동쪽</t>
  </si>
  <si>
    <t>EASTERN</t>
  </si>
  <si>
    <t>ESTRN</t>
  </si>
  <si>
    <t>등용</t>
  </si>
  <si>
    <t>무인</t>
  </si>
  <si>
    <t>UNMANNED</t>
  </si>
  <si>
    <t>UNMN</t>
  </si>
  <si>
    <t>무주택</t>
  </si>
  <si>
    <t>HOUSELESS</t>
  </si>
  <si>
    <t>HSLS</t>
  </si>
  <si>
    <t>물리적</t>
  </si>
  <si>
    <t>FEVER</t>
  </si>
  <si>
    <t>FVR</t>
  </si>
  <si>
    <t>발주</t>
  </si>
  <si>
    <t>배전운영부서</t>
  </si>
  <si>
    <t>DISTRIBUTION OPERATION DEPARTMENT</t>
  </si>
  <si>
    <t>DODPT</t>
  </si>
  <si>
    <t>본부및사업소홈페이지시스템</t>
  </si>
  <si>
    <t>HEADQURTER OFFICE HOMEPAGE SYSTEM</t>
  </si>
  <si>
    <t>HOHS</t>
  </si>
  <si>
    <t>부담</t>
  </si>
  <si>
    <t>BURDEN</t>
  </si>
  <si>
    <t>BRDN</t>
  </si>
  <si>
    <t>부조리</t>
  </si>
  <si>
    <t>ABSURDITY</t>
  </si>
  <si>
    <t>ABSRD</t>
  </si>
  <si>
    <t>부하밀도</t>
  </si>
  <si>
    <t>LOAD DENSITY</t>
  </si>
  <si>
    <t>LDDS</t>
  </si>
  <si>
    <t>분납</t>
  </si>
  <si>
    <t>INSTALLMENT PAYMENT</t>
  </si>
  <si>
    <t>IPAY</t>
  </si>
  <si>
    <t>ANALYSIS PERSON (ANALYST)</t>
  </si>
  <si>
    <t>ANLSR</t>
  </si>
  <si>
    <t>불명</t>
  </si>
  <si>
    <t>UNCLEAR</t>
  </si>
  <si>
    <t>UNCLR</t>
  </si>
  <si>
    <t>불성실</t>
  </si>
  <si>
    <t>INSINCERITY</t>
  </si>
  <si>
    <t>INSN</t>
  </si>
  <si>
    <t>비예치형</t>
  </si>
  <si>
    <t>NO DEPOSIT TYPE</t>
  </si>
  <si>
    <t>NDPTP</t>
  </si>
  <si>
    <t>비트</t>
  </si>
  <si>
    <t>BIT</t>
  </si>
  <si>
    <t>사용료</t>
  </si>
  <si>
    <t>USE FEE</t>
  </si>
  <si>
    <t>USF</t>
  </si>
  <si>
    <t>선발</t>
  </si>
  <si>
    <t>PICK</t>
  </si>
  <si>
    <t>설치점</t>
  </si>
  <si>
    <t>INSTALLATION POINT</t>
  </si>
  <si>
    <t>INSPT</t>
  </si>
  <si>
    <t>소각</t>
  </si>
  <si>
    <t>INCINERATION</t>
  </si>
  <si>
    <t>INCNR</t>
  </si>
  <si>
    <t>소변</t>
  </si>
  <si>
    <t>URINE</t>
  </si>
  <si>
    <t>URNE</t>
  </si>
  <si>
    <t>소유주</t>
  </si>
  <si>
    <t>수강자</t>
  </si>
  <si>
    <t>ATTENDEE</t>
  </si>
  <si>
    <t>ATNDE</t>
  </si>
  <si>
    <t>수해</t>
  </si>
  <si>
    <t>FLOOD DAMAGE</t>
  </si>
  <si>
    <t>FDMG</t>
  </si>
  <si>
    <t>PURITY DEGREE</t>
  </si>
  <si>
    <t>PURDG</t>
  </si>
  <si>
    <t>순시</t>
  </si>
  <si>
    <t>시트</t>
  </si>
  <si>
    <t>SHEET</t>
  </si>
  <si>
    <t>식사</t>
  </si>
  <si>
    <t>MEAL</t>
  </si>
  <si>
    <t>신</t>
  </si>
  <si>
    <t>신입직원</t>
  </si>
  <si>
    <t>NEW EMPLOYEE</t>
  </si>
  <si>
    <t>NEMP</t>
  </si>
  <si>
    <t>실무</t>
  </si>
  <si>
    <t>PRACTICAL WORK</t>
  </si>
  <si>
    <t>PRWK</t>
  </si>
  <si>
    <t>실사</t>
  </si>
  <si>
    <t>REAL INVESTIGATION</t>
  </si>
  <si>
    <t>RINVS</t>
  </si>
  <si>
    <t>실천</t>
  </si>
  <si>
    <t>THINK AND EXECUTE</t>
  </si>
  <si>
    <t>THEXC</t>
  </si>
  <si>
    <t>아래</t>
  </si>
  <si>
    <t>LOWER</t>
  </si>
  <si>
    <t>LWR</t>
  </si>
  <si>
    <t>암/복호화</t>
  </si>
  <si>
    <t>ENCRYPTION / DECRYPTION</t>
  </si>
  <si>
    <t>ECDC</t>
  </si>
  <si>
    <t>양육</t>
  </si>
  <si>
    <t>NURSING</t>
  </si>
  <si>
    <t>NRSNG</t>
  </si>
  <si>
    <t>YES OR NO</t>
  </si>
  <si>
    <t>YN</t>
  </si>
  <si>
    <t>여비</t>
  </si>
  <si>
    <t>TRAVEL EXPENSE</t>
  </si>
  <si>
    <t>TREXP</t>
  </si>
  <si>
    <t>역풍</t>
  </si>
  <si>
    <t>HEADWIND</t>
  </si>
  <si>
    <t>HDWD</t>
  </si>
  <si>
    <t>연말</t>
  </si>
  <si>
    <t>YEAR END</t>
  </si>
  <si>
    <t>YEND</t>
  </si>
  <si>
    <t>연한</t>
  </si>
  <si>
    <t>YEAR TERM</t>
  </si>
  <si>
    <t>YTRM</t>
  </si>
  <si>
    <t>예정자</t>
  </si>
  <si>
    <t>SCHEDULED PERSON</t>
  </si>
  <si>
    <t>SCHLR</t>
  </si>
  <si>
    <t>온도계</t>
  </si>
  <si>
    <t>THERMOMETER</t>
  </si>
  <si>
    <t>THRM</t>
  </si>
  <si>
    <t>요구서</t>
  </si>
  <si>
    <t>우수</t>
  </si>
  <si>
    <t>EXCELLENT</t>
  </si>
  <si>
    <t>EXCLN</t>
  </si>
  <si>
    <t>원고료</t>
  </si>
  <si>
    <t>SCRIPT FEE</t>
  </si>
  <si>
    <t>SCRPF</t>
  </si>
  <si>
    <t>유공관</t>
  </si>
  <si>
    <t>PERFORATED PIPE</t>
  </si>
  <si>
    <t>PFPP</t>
  </si>
  <si>
    <t>유공자</t>
  </si>
  <si>
    <t>MERIT PERSON</t>
  </si>
  <si>
    <t>MRTR</t>
  </si>
  <si>
    <t>유사어</t>
  </si>
  <si>
    <t>SIMILAR WORD</t>
  </si>
  <si>
    <t>SMWRD</t>
  </si>
  <si>
    <t>유선</t>
  </si>
  <si>
    <t>(NETWORK) WIRED</t>
  </si>
  <si>
    <t>유튜브</t>
  </si>
  <si>
    <t>the YouTube</t>
  </si>
  <si>
    <t>YTB</t>
  </si>
  <si>
    <t>유형별</t>
  </si>
  <si>
    <t>이내</t>
  </si>
  <si>
    <t>WITHIN</t>
  </si>
  <si>
    <t>WTHN</t>
  </si>
  <si>
    <t>이물질</t>
  </si>
  <si>
    <t>FOREIGN SUBSTANCE</t>
  </si>
  <si>
    <t>FSBST</t>
  </si>
  <si>
    <t>이용률</t>
  </si>
  <si>
    <t>USE RATIO</t>
  </si>
  <si>
    <t>USRT</t>
  </si>
  <si>
    <t>이윤</t>
  </si>
  <si>
    <t>MARGIN</t>
  </si>
  <si>
    <t>MRGN</t>
  </si>
  <si>
    <t>인쇄비</t>
  </si>
  <si>
    <t>PRINTING COST</t>
  </si>
  <si>
    <t>PRNTC</t>
  </si>
  <si>
    <t>인코딩</t>
  </si>
  <si>
    <t>ENCODING</t>
  </si>
  <si>
    <t>ENCD</t>
  </si>
  <si>
    <t>일</t>
  </si>
  <si>
    <t>일괄</t>
  </si>
  <si>
    <t>일용원</t>
  </si>
  <si>
    <t>DAILY EMPLOYED WORKER</t>
  </si>
  <si>
    <t>DLYWKR</t>
  </si>
  <si>
    <t>임금</t>
  </si>
  <si>
    <t>WAGE</t>
  </si>
  <si>
    <t>입력부</t>
  </si>
  <si>
    <t>INPUT SECTION</t>
  </si>
  <si>
    <t>INPSC</t>
  </si>
  <si>
    <t>자기력</t>
  </si>
  <si>
    <t>MAGNETIC FORCE</t>
  </si>
  <si>
    <t>MGNFC</t>
  </si>
  <si>
    <t>작성</t>
  </si>
  <si>
    <t>잡품</t>
  </si>
  <si>
    <t>MISCELLANEOUS ITEM</t>
  </si>
  <si>
    <t>MCITM</t>
  </si>
  <si>
    <t>장문메시지</t>
  </si>
  <si>
    <t>재경독신자생활관관리시스템</t>
  </si>
  <si>
    <t>IN CAPITAL SINGLE DORMITORY MANAGEMENT SYSTEM</t>
  </si>
  <si>
    <t>CSDMS</t>
  </si>
  <si>
    <t>저서</t>
  </si>
  <si>
    <t>WRITING BOOK</t>
  </si>
  <si>
    <t>WRBK</t>
  </si>
  <si>
    <t>적격</t>
  </si>
  <si>
    <t>ELIGIBILITY</t>
  </si>
  <si>
    <t>ELGB</t>
  </si>
  <si>
    <t>적시성</t>
  </si>
  <si>
    <t>적출자</t>
  </si>
  <si>
    <t>EXTRACT AND REMOVE PERSON</t>
  </si>
  <si>
    <t>EXRMR</t>
  </si>
  <si>
    <t>전력선</t>
  </si>
  <si>
    <t>POWER LINE</t>
  </si>
  <si>
    <t>PWLN</t>
  </si>
  <si>
    <t>전류점검</t>
  </si>
  <si>
    <t>CURRENT CHECK</t>
  </si>
  <si>
    <t>CRCHK</t>
  </si>
  <si>
    <t>전선펴기</t>
  </si>
  <si>
    <t>전압/전류계측</t>
  </si>
  <si>
    <t>VOLTAGE CURRENT METER</t>
  </si>
  <si>
    <t>VCMT</t>
  </si>
  <si>
    <t>접안</t>
  </si>
  <si>
    <t>BERTHING</t>
  </si>
  <si>
    <t>BRTHG</t>
  </si>
  <si>
    <t>정기점검</t>
  </si>
  <si>
    <t>정타</t>
  </si>
  <si>
    <t>NO TYPO</t>
  </si>
  <si>
    <t>NTPO</t>
  </si>
  <si>
    <t>종결자</t>
  </si>
  <si>
    <t>END PERSON</t>
  </si>
  <si>
    <t>ENDR</t>
  </si>
  <si>
    <t>종류별</t>
  </si>
  <si>
    <t>주니어</t>
  </si>
  <si>
    <t>JUNIOR</t>
  </si>
  <si>
    <t>JNIOR</t>
  </si>
  <si>
    <t>주당</t>
  </si>
  <si>
    <t>주장</t>
  </si>
  <si>
    <t>ASSERTION</t>
  </si>
  <si>
    <t>ASSRT</t>
  </si>
  <si>
    <t>중고</t>
  </si>
  <si>
    <t>USED</t>
  </si>
  <si>
    <t>지속</t>
  </si>
  <si>
    <t>SUSTAIN</t>
  </si>
  <si>
    <t>SSTN</t>
  </si>
  <si>
    <t>지식관리</t>
  </si>
  <si>
    <t>Knowlege Management System of Enterprise knowlege Portal</t>
  </si>
  <si>
    <t>KMSP</t>
  </si>
  <si>
    <t>직제</t>
  </si>
  <si>
    <t>OFFICE ORGANIZATION</t>
  </si>
  <si>
    <t>OFORG</t>
  </si>
  <si>
    <t>차이</t>
  </si>
  <si>
    <t>DIFFERENCE</t>
  </si>
  <si>
    <t>DIFF</t>
  </si>
  <si>
    <t>차입</t>
  </si>
  <si>
    <t>BORROW</t>
  </si>
  <si>
    <t>BRW</t>
  </si>
  <si>
    <t>처/실</t>
  </si>
  <si>
    <t>철골</t>
  </si>
  <si>
    <t>STEEL FRAME</t>
  </si>
  <si>
    <t>STLFR</t>
  </si>
  <si>
    <t>체감</t>
  </si>
  <si>
    <t>Feel</t>
  </si>
  <si>
    <t>FEEL</t>
  </si>
  <si>
    <t>체재</t>
  </si>
  <si>
    <t>STAY</t>
  </si>
  <si>
    <t>촉광</t>
  </si>
  <si>
    <t>CANDLE POWER</t>
  </si>
  <si>
    <t>CDLPW</t>
  </si>
  <si>
    <t>최우수</t>
  </si>
  <si>
    <t>MOST EXCELLENT</t>
  </si>
  <si>
    <t>MEXCLN</t>
  </si>
  <si>
    <t>출금</t>
  </si>
  <si>
    <t>WITHDRAW</t>
  </si>
  <si>
    <t>WDRW</t>
  </si>
  <si>
    <t>출발지</t>
  </si>
  <si>
    <t>DEPARTURE PLACE</t>
  </si>
  <si>
    <t>DPRTP</t>
  </si>
  <si>
    <t>출원</t>
  </si>
  <si>
    <t>(PATENT) APPLICATION</t>
  </si>
  <si>
    <t>APLC</t>
  </si>
  <si>
    <t>출입자</t>
  </si>
  <si>
    <t>ENTRANCE AND EXIT PERSON</t>
  </si>
  <si>
    <t>ENEXR</t>
  </si>
  <si>
    <t>출제자</t>
  </si>
  <si>
    <t>SETTING EXAM QUESTIONS PERSON</t>
  </si>
  <si>
    <t>STXQR</t>
  </si>
  <si>
    <t>충북</t>
  </si>
  <si>
    <t>CHUNGBUK</t>
  </si>
  <si>
    <t>CB</t>
  </si>
  <si>
    <t>취득</t>
  </si>
  <si>
    <t>ACQUIRE</t>
  </si>
  <si>
    <t>ACQ</t>
  </si>
  <si>
    <t>측압</t>
  </si>
  <si>
    <t>LATERAL PRESSURE</t>
  </si>
  <si>
    <t>LTPR</t>
  </si>
  <si>
    <t>측정치</t>
  </si>
  <si>
    <t>MEASURED VALUE</t>
  </si>
  <si>
    <t>MSRV</t>
  </si>
  <si>
    <t>타</t>
  </si>
  <si>
    <t>OTHR</t>
  </si>
  <si>
    <t>터널식</t>
  </si>
  <si>
    <t>TUNNEL TYPE</t>
  </si>
  <si>
    <t>TNLTP</t>
  </si>
  <si>
    <t>통신비</t>
  </si>
  <si>
    <t>COMMUNICATION COST</t>
  </si>
  <si>
    <t>CMNC</t>
  </si>
  <si>
    <t>통행</t>
  </si>
  <si>
    <t>(WAY) PASSING</t>
  </si>
  <si>
    <t>PSNG</t>
  </si>
  <si>
    <t>특허성</t>
  </si>
  <si>
    <t>파장별</t>
  </si>
  <si>
    <t>폐기물</t>
  </si>
  <si>
    <t>WASTE</t>
  </si>
  <si>
    <t>WST</t>
  </si>
  <si>
    <t>폐품</t>
  </si>
  <si>
    <t>풍해</t>
  </si>
  <si>
    <t>WIND DAMAGE</t>
  </si>
  <si>
    <t>WDMG</t>
  </si>
  <si>
    <t>한문</t>
  </si>
  <si>
    <t>할증</t>
  </si>
  <si>
    <t>EXTRA</t>
  </si>
  <si>
    <t>EXTR</t>
  </si>
  <si>
    <t>항목별</t>
  </si>
  <si>
    <t>혼합형</t>
  </si>
  <si>
    <t>MIX TYPE</t>
  </si>
  <si>
    <t>MIXTP</t>
  </si>
  <si>
    <t>확산</t>
  </si>
  <si>
    <t>DIFFUSION</t>
  </si>
  <si>
    <t>DFF</t>
  </si>
  <si>
    <t>활용성</t>
  </si>
  <si>
    <t>후보자</t>
  </si>
  <si>
    <t>CANDIDATE</t>
  </si>
  <si>
    <t>CNDT</t>
  </si>
  <si>
    <t>100KW</t>
  </si>
  <si>
    <t>100 KW</t>
  </si>
  <si>
    <t>KW100</t>
  </si>
  <si>
    <t>20초이내</t>
  </si>
  <si>
    <t>WITHIN 20 SECONDS</t>
  </si>
  <si>
    <t>WT20SS</t>
  </si>
  <si>
    <t>299KW</t>
  </si>
  <si>
    <t>299 KW</t>
  </si>
  <si>
    <t>KW299</t>
  </si>
  <si>
    <t>499KW</t>
  </si>
  <si>
    <t>499 KW</t>
  </si>
  <si>
    <t>KW499</t>
  </si>
  <si>
    <t>999KW</t>
  </si>
  <si>
    <t>999 KW</t>
  </si>
  <si>
    <t>KW999</t>
  </si>
  <si>
    <t>KN</t>
  </si>
  <si>
    <t>KILO NEWTON</t>
  </si>
  <si>
    <t>KW당</t>
  </si>
  <si>
    <t>PDA현장업무관리시스템</t>
  </si>
  <si>
    <t>PDA FIELD MANANGEMENT SYSTEM - PDAMS</t>
  </si>
  <si>
    <t>PDAMS</t>
  </si>
  <si>
    <t>POTENTIAL HYDROGEN VALUE</t>
  </si>
  <si>
    <t>PHV</t>
  </si>
  <si>
    <t>SWIFT</t>
  </si>
  <si>
    <t>가열</t>
  </si>
  <si>
    <t>거주지</t>
  </si>
  <si>
    <t>RESIDENCE PLACE</t>
  </si>
  <si>
    <t>RSDP</t>
  </si>
  <si>
    <t>건수</t>
  </si>
  <si>
    <t>NUMBER OF COUNT</t>
  </si>
  <si>
    <t>NCNT</t>
  </si>
  <si>
    <t>검사필</t>
  </si>
  <si>
    <t>Examined</t>
  </si>
  <si>
    <t>검증자</t>
  </si>
  <si>
    <t>VERIFIER</t>
  </si>
  <si>
    <t>VRIFER</t>
  </si>
  <si>
    <t>결강</t>
  </si>
  <si>
    <t>CANCEL LECTURE</t>
  </si>
  <si>
    <t>CLECT</t>
  </si>
  <si>
    <t>결의자</t>
  </si>
  <si>
    <t>RESOLVE PERSON</t>
  </si>
  <si>
    <t>RSLVR</t>
  </si>
  <si>
    <t>고압선</t>
  </si>
  <si>
    <t>HIGH VOLTAGE LINE</t>
  </si>
  <si>
    <t>HVLN</t>
  </si>
  <si>
    <t>고용</t>
  </si>
  <si>
    <t>HIRE</t>
  </si>
  <si>
    <t>HIR</t>
  </si>
  <si>
    <t>고장발생</t>
  </si>
  <si>
    <t>FAULT OCCUR</t>
  </si>
  <si>
    <t>FLTOCR</t>
  </si>
  <si>
    <t>공유용</t>
  </si>
  <si>
    <t>교육장</t>
  </si>
  <si>
    <t>EDUCATION PLACE</t>
  </si>
  <si>
    <t>EDUPLC</t>
  </si>
  <si>
    <t>교차</t>
  </si>
  <si>
    <t>CROSS OVER</t>
  </si>
  <si>
    <t>CRSOV</t>
  </si>
  <si>
    <t>기동법</t>
  </si>
  <si>
    <t>STARTING METHOD</t>
  </si>
  <si>
    <t>STMHD</t>
  </si>
  <si>
    <t>기등록</t>
  </si>
  <si>
    <t>ALREADY REGISTRATION</t>
  </si>
  <si>
    <t>ALREG</t>
  </si>
  <si>
    <t>기여</t>
  </si>
  <si>
    <t>CONTRIBUTION</t>
  </si>
  <si>
    <t>CNTB</t>
  </si>
  <si>
    <t>기전송</t>
  </si>
  <si>
    <t>ALREADY TRANSMISSION</t>
  </si>
  <si>
    <t>ALTRS</t>
  </si>
  <si>
    <t>내외부</t>
  </si>
  <si>
    <t>IN AND OUT</t>
  </si>
  <si>
    <t>INOUT</t>
  </si>
  <si>
    <t>냉기저장</t>
  </si>
  <si>
    <t>COLD STORAGE</t>
  </si>
  <si>
    <t>CLDST</t>
  </si>
  <si>
    <t>단독</t>
  </si>
  <si>
    <t>SOLO</t>
  </si>
  <si>
    <t>단문메시지</t>
  </si>
  <si>
    <t>단축</t>
  </si>
  <si>
    <t>SHORTENING</t>
  </si>
  <si>
    <t>SHTN</t>
  </si>
  <si>
    <t>답안지</t>
  </si>
  <si>
    <t>당해년</t>
  </si>
  <si>
    <t>대수</t>
  </si>
  <si>
    <t>EQUIPMENT COUNT</t>
  </si>
  <si>
    <t>EQCNT</t>
  </si>
  <si>
    <t>대용량고객통합관리포털시스템</t>
  </si>
  <si>
    <t>LARGE-CAPACITY CUSTORMER INTEGRATION MANAGEMENT PORTAL SYSTEM</t>
  </si>
  <si>
    <t>CIMPS</t>
  </si>
  <si>
    <t>동반자</t>
  </si>
  <si>
    <t>ACCOMPANY PERSON</t>
  </si>
  <si>
    <t>ACMPR</t>
  </si>
  <si>
    <t>마케팅</t>
  </si>
  <si>
    <t>MARKETING</t>
  </si>
  <si>
    <t>MKTG</t>
  </si>
  <si>
    <t>면담</t>
  </si>
  <si>
    <t>INTERVIEWS</t>
  </si>
  <si>
    <t>INTV</t>
  </si>
  <si>
    <t>무보험</t>
  </si>
  <si>
    <t>NO INSURANCE</t>
  </si>
  <si>
    <t>NINSU</t>
  </si>
  <si>
    <t>물자대</t>
  </si>
  <si>
    <t>Prime Cost Of Imported Goods In Foreign Currency</t>
  </si>
  <si>
    <t>PRCFC</t>
  </si>
  <si>
    <t>미결재</t>
  </si>
  <si>
    <t>(SIGN) NO APPROVAL</t>
  </si>
  <si>
    <t>NAPRV</t>
  </si>
  <si>
    <t>미매각</t>
  </si>
  <si>
    <t>UNSOLD</t>
  </si>
  <si>
    <t>USOLD</t>
  </si>
  <si>
    <t>미발생</t>
  </si>
  <si>
    <t>NON-OCCURANCE</t>
  </si>
  <si>
    <t>NOCC</t>
  </si>
  <si>
    <t>미배치</t>
  </si>
  <si>
    <t>NO ARRANGEMENT</t>
  </si>
  <si>
    <t>NARRN</t>
  </si>
  <si>
    <t>미아</t>
  </si>
  <si>
    <t>LOST CHILD</t>
  </si>
  <si>
    <t>LSCH</t>
  </si>
  <si>
    <t>미필</t>
  </si>
  <si>
    <t>INCOMPLETION</t>
  </si>
  <si>
    <t>INCMP</t>
  </si>
  <si>
    <t>밀집</t>
  </si>
  <si>
    <t>DENSE</t>
  </si>
  <si>
    <t>DENS</t>
  </si>
  <si>
    <t>발행자</t>
  </si>
  <si>
    <t>배정자</t>
  </si>
  <si>
    <t>ASSIGNMENT PERSON</t>
  </si>
  <si>
    <t>ASGNR</t>
  </si>
  <si>
    <t>법무</t>
  </si>
  <si>
    <t>JUDICIAL AFFAIRS</t>
  </si>
  <si>
    <t>JDAFR</t>
  </si>
  <si>
    <t>본사발전설비알람시스템</t>
  </si>
  <si>
    <t>Head Office Power generation facility Alarm Message transmission System</t>
  </si>
  <si>
    <t>HOPAMS</t>
  </si>
  <si>
    <t>부합</t>
  </si>
  <si>
    <t>분임</t>
  </si>
  <si>
    <t>division of the task</t>
  </si>
  <si>
    <t>DIVTSK</t>
  </si>
  <si>
    <t>불시</t>
  </si>
  <si>
    <t>UNEXPECTED</t>
  </si>
  <si>
    <t>UNEXP</t>
  </si>
  <si>
    <t>비상점검</t>
  </si>
  <si>
    <t>사내/외</t>
  </si>
  <si>
    <t>IN OR OUT COMPANY</t>
  </si>
  <si>
    <t>IOCO</t>
  </si>
  <si>
    <t>사유서</t>
  </si>
  <si>
    <t>REASON DOCUMENT</t>
  </si>
  <si>
    <t>RSND</t>
  </si>
  <si>
    <t>산지</t>
  </si>
  <si>
    <t>산하기관</t>
  </si>
  <si>
    <t>AFFILIATED INSTITUTE</t>
  </si>
  <si>
    <t>AFINS</t>
  </si>
  <si>
    <t>상승</t>
  </si>
  <si>
    <t>ASCENDING</t>
  </si>
  <si>
    <t>ASND</t>
  </si>
  <si>
    <t>상주</t>
  </si>
  <si>
    <t>RESIDE</t>
  </si>
  <si>
    <t>RESD</t>
  </si>
  <si>
    <t>생활연수원입소관리시스템</t>
  </si>
  <si>
    <t>LIVING TRAINING INSTITUTE ENTRANCE MANAGEMENT SYSTEM</t>
  </si>
  <si>
    <t>LTIEMS</t>
  </si>
  <si>
    <t>서비스업체</t>
  </si>
  <si>
    <t>SERVICE MANUFACTURER</t>
  </si>
  <si>
    <t>SVMF</t>
  </si>
  <si>
    <t>소계</t>
  </si>
  <si>
    <t>SUBTOTAL</t>
  </si>
  <si>
    <t>SBTOT</t>
  </si>
  <si>
    <t>소독기</t>
  </si>
  <si>
    <t>STERILIZER</t>
  </si>
  <si>
    <t>STLZR</t>
  </si>
  <si>
    <t>송금인</t>
  </si>
  <si>
    <t>REMITTANCE PERSON</t>
  </si>
  <si>
    <t>RMTCR</t>
  </si>
  <si>
    <t>송변전손실정보제공시스템</t>
  </si>
  <si>
    <t>POWER TRANSMISSION AND TRANSFORMATION LOSS INFORMATION PROVIDE SYSTEM</t>
  </si>
  <si>
    <t>TLIPS</t>
  </si>
  <si>
    <t>송부</t>
  </si>
  <si>
    <t>수명</t>
  </si>
  <si>
    <t>LIFE SPAN</t>
  </si>
  <si>
    <t>LFSP</t>
  </si>
  <si>
    <t>수명자</t>
  </si>
  <si>
    <t>COMMAND RECIVE PERSON</t>
  </si>
  <si>
    <t>CRCVR</t>
  </si>
  <si>
    <t>수상</t>
  </si>
  <si>
    <t>AWARD</t>
  </si>
  <si>
    <t>AWRD</t>
  </si>
  <si>
    <t>수작업</t>
  </si>
  <si>
    <t>MANUAL WORK</t>
  </si>
  <si>
    <t>MWK</t>
  </si>
  <si>
    <t>신설</t>
  </si>
  <si>
    <t>NEW BUILD UP</t>
  </si>
  <si>
    <t>NBLDP</t>
  </si>
  <si>
    <t>실용화</t>
  </si>
  <si>
    <t>PRACTICALIZE</t>
  </si>
  <si>
    <t>PRCTLZ</t>
  </si>
  <si>
    <t>실행중</t>
  </si>
  <si>
    <t>심각성</t>
  </si>
  <si>
    <t>아이폰</t>
  </si>
  <si>
    <t>IPHONE</t>
  </si>
  <si>
    <t>IPHN</t>
  </si>
  <si>
    <t>약정</t>
  </si>
  <si>
    <t>STIPULATION</t>
  </si>
  <si>
    <t>STIPL</t>
  </si>
  <si>
    <t>업무</t>
  </si>
  <si>
    <t>예가</t>
  </si>
  <si>
    <t>ESTIMATED PRICE</t>
  </si>
  <si>
    <t>ESTP</t>
  </si>
  <si>
    <t>오답</t>
  </si>
  <si>
    <t>INCORRECT</t>
  </si>
  <si>
    <t>INCRCT</t>
  </si>
  <si>
    <t>완납</t>
  </si>
  <si>
    <t>FULL PAYMENT</t>
  </si>
  <si>
    <t>FPAY</t>
  </si>
  <si>
    <t>외국어</t>
  </si>
  <si>
    <t>FOREIGN LANGUAGE</t>
  </si>
  <si>
    <t>FLANG</t>
  </si>
  <si>
    <t>BOWL</t>
  </si>
  <si>
    <t>우수멘토</t>
  </si>
  <si>
    <t>EXCELLENT MENTOR</t>
  </si>
  <si>
    <t>EXMT</t>
  </si>
  <si>
    <t>운반</t>
  </si>
  <si>
    <t>CARRIAGE</t>
  </si>
  <si>
    <t>CRRG</t>
  </si>
  <si>
    <t>유연탄</t>
  </si>
  <si>
    <t>BITUMINOUS COAL</t>
  </si>
  <si>
    <t>BTMC</t>
  </si>
  <si>
    <t>응대</t>
  </si>
  <si>
    <t>RESPONSE</t>
  </si>
  <si>
    <t>RSP</t>
  </si>
  <si>
    <t>응모</t>
  </si>
  <si>
    <t>ENTRY (APPLY)</t>
  </si>
  <si>
    <t>ENTRY</t>
  </si>
  <si>
    <t>의향</t>
  </si>
  <si>
    <t>이설</t>
  </si>
  <si>
    <t>SHIFT (MOVE INSTALLATION)</t>
  </si>
  <si>
    <t>SHF</t>
  </si>
  <si>
    <t>익익월</t>
  </si>
  <si>
    <t>MONTH AFTER NEXT</t>
  </si>
  <si>
    <t>MMAN</t>
  </si>
  <si>
    <t>인근</t>
  </si>
  <si>
    <t>NEARBY</t>
  </si>
  <si>
    <t>NRBY</t>
  </si>
  <si>
    <t>인정</t>
  </si>
  <si>
    <t>ACKNOWLEDGE</t>
  </si>
  <si>
    <t>ACKN</t>
  </si>
  <si>
    <t>입주자</t>
  </si>
  <si>
    <t>자료검증</t>
  </si>
  <si>
    <t>DATA VERIFY</t>
  </si>
  <si>
    <t>DVRFY</t>
  </si>
  <si>
    <t>자주</t>
  </si>
  <si>
    <t>FREQUENTLY</t>
  </si>
  <si>
    <t>FRQN</t>
  </si>
  <si>
    <t>잡음</t>
  </si>
  <si>
    <t>장시간통화</t>
  </si>
  <si>
    <t>LONG TIME TELEPHONE CALL</t>
  </si>
  <si>
    <t>LTCL</t>
  </si>
  <si>
    <t>재/퇴/휴직</t>
  </si>
  <si>
    <t>INCUMBENT/RETIREMENT/LEAVE</t>
  </si>
  <si>
    <t>IRLO</t>
  </si>
  <si>
    <t>저판</t>
  </si>
  <si>
    <t>BASE PLATE</t>
  </si>
  <si>
    <t>BSPLT</t>
  </si>
  <si>
    <t>적치</t>
  </si>
  <si>
    <t>PILE UP</t>
  </si>
  <si>
    <t>PLUP</t>
  </si>
  <si>
    <t>전기고장</t>
  </si>
  <si>
    <t>ELECTRICITY TROUBLE</t>
  </si>
  <si>
    <t>ELTB</t>
  </si>
  <si>
    <t>전단</t>
  </si>
  <si>
    <t>FORMER</t>
  </si>
  <si>
    <t>FRMR</t>
  </si>
  <si>
    <t>전력채발행전자입찰시스템</t>
  </si>
  <si>
    <t>ELECTRONIC POWER COMPANY BONDS PUBLISH ELECTRON BID SYSTEM</t>
  </si>
  <si>
    <t>EPEBS</t>
  </si>
  <si>
    <t>전방위</t>
  </si>
  <si>
    <t>ALL DIRECTION</t>
  </si>
  <si>
    <t>ADRCT</t>
  </si>
  <si>
    <t>전전년</t>
  </si>
  <si>
    <t>YEAR BEFORE LAST</t>
  </si>
  <si>
    <t>YYBL</t>
  </si>
  <si>
    <t>전전월</t>
  </si>
  <si>
    <t>MONTH BEFORE LAST</t>
  </si>
  <si>
    <t>MMBL</t>
  </si>
  <si>
    <t>점심</t>
  </si>
  <si>
    <t>제안자</t>
  </si>
  <si>
    <t>조달청불포함</t>
  </si>
  <si>
    <t>EXCLUDE PUBLIC PROCUREMENT SERVICE</t>
  </si>
  <si>
    <t>EXPPS</t>
  </si>
  <si>
    <t>주생산품</t>
  </si>
  <si>
    <t>MAIN PRODUCT</t>
  </si>
  <si>
    <t>MPRD</t>
  </si>
  <si>
    <t>중앙</t>
  </si>
  <si>
    <t>중첩</t>
  </si>
  <si>
    <t>OVERLAP</t>
  </si>
  <si>
    <t>OVLP</t>
  </si>
  <si>
    <t>지상기기</t>
  </si>
  <si>
    <t>PAD MOUNTED DEVICE</t>
  </si>
  <si>
    <t>PMDVC</t>
  </si>
  <si>
    <t>지상변압기</t>
  </si>
  <si>
    <t>PAD MOUNTED TRANSFORMER</t>
  </si>
  <si>
    <t>PDTR</t>
  </si>
  <si>
    <t>지중송전접속원관리시스템</t>
  </si>
  <si>
    <t>UNDERGROUND POWER TRANSMISSION JOINTER MANAGEMENT SYSTEM</t>
  </si>
  <si>
    <t>UTJMS</t>
  </si>
  <si>
    <t>진보성</t>
  </si>
  <si>
    <t>CREATIVITY</t>
  </si>
  <si>
    <t>CRTV</t>
  </si>
  <si>
    <t>진화</t>
  </si>
  <si>
    <t>FIRE EXTINGUISHING</t>
  </si>
  <si>
    <t>FREXT</t>
  </si>
  <si>
    <t>차감</t>
  </si>
  <si>
    <t>SUBTRACT</t>
  </si>
  <si>
    <t>SBTR</t>
  </si>
  <si>
    <t>최고</t>
  </si>
  <si>
    <t>HIGHEST</t>
  </si>
  <si>
    <t>HGST</t>
  </si>
  <si>
    <t>최초</t>
  </si>
  <si>
    <t>추산</t>
  </si>
  <si>
    <t>추측</t>
  </si>
  <si>
    <t>GUESS</t>
  </si>
  <si>
    <t>GUSS</t>
  </si>
  <si>
    <t>측량비</t>
  </si>
  <si>
    <t>MEASUREMENT COST</t>
  </si>
  <si>
    <t>MSRC</t>
  </si>
  <si>
    <t>카고</t>
  </si>
  <si>
    <t>CARGO</t>
  </si>
  <si>
    <t>CRG</t>
  </si>
  <si>
    <t>통로</t>
  </si>
  <si>
    <t>PASSAGE</t>
  </si>
  <si>
    <t>PSG</t>
  </si>
  <si>
    <t>통보자</t>
  </si>
  <si>
    <t>NOTICE PERSON</t>
  </si>
  <si>
    <t>NTIR</t>
  </si>
  <si>
    <t>통합</t>
  </si>
  <si>
    <t>INTG</t>
  </si>
  <si>
    <t>판정자</t>
  </si>
  <si>
    <t>JUDGEMENT PERSON</t>
  </si>
  <si>
    <t>JUDGR</t>
  </si>
  <si>
    <t>평가등급</t>
  </si>
  <si>
    <t>EVALUATION GRADE</t>
  </si>
  <si>
    <t>EVGD</t>
  </si>
  <si>
    <t>평가표</t>
  </si>
  <si>
    <t>EVALUATION TABLE</t>
  </si>
  <si>
    <t>EVLTB</t>
  </si>
  <si>
    <t>폐업</t>
  </si>
  <si>
    <t>CLOSING BUSINESS</t>
  </si>
  <si>
    <t>CLSBIZ</t>
  </si>
  <si>
    <t>학력</t>
  </si>
  <si>
    <t>ACADEMIC CAREER</t>
  </si>
  <si>
    <t>ACDCR</t>
  </si>
  <si>
    <t>항로</t>
  </si>
  <si>
    <t>Sea Route</t>
  </si>
  <si>
    <t>SEART</t>
  </si>
  <si>
    <t>협력</t>
  </si>
  <si>
    <t>회화</t>
  </si>
  <si>
    <t>FOREIGN LANGUAGE CONVERSATION</t>
  </si>
  <si>
    <t>FCNVS</t>
  </si>
  <si>
    <t>1년이내</t>
  </si>
  <si>
    <t>WITHIN 1 YEAR</t>
  </si>
  <si>
    <t>WT1YY</t>
  </si>
  <si>
    <t>2년이내</t>
  </si>
  <si>
    <t>WITHIN 2 YEAR</t>
  </si>
  <si>
    <t>WT2YY</t>
  </si>
  <si>
    <t>3년이내</t>
  </si>
  <si>
    <t>WITHIN 3 YEAR</t>
  </si>
  <si>
    <t>WT3YY</t>
  </si>
  <si>
    <t>3일이내</t>
  </si>
  <si>
    <t>WITHIN 3 DAYS</t>
  </si>
  <si>
    <t>WT3DD</t>
  </si>
  <si>
    <t>4년이내</t>
  </si>
  <si>
    <t>WITHIN 4 YEAR</t>
  </si>
  <si>
    <t>WT4YY</t>
  </si>
  <si>
    <t>CPL</t>
  </si>
  <si>
    <t>DELE</t>
  </si>
  <si>
    <t>DIPLOMAS OF SPANISH AS FOREIGN LNGUAGE</t>
  </si>
  <si>
    <t>DV</t>
  </si>
  <si>
    <t>INSULATED DROP WIRE</t>
  </si>
  <si>
    <t>DRWR</t>
  </si>
  <si>
    <t>EKEPCO시스템</t>
  </si>
  <si>
    <t>E-KEPCO SYSTEM</t>
  </si>
  <si>
    <t>EKPCS</t>
  </si>
  <si>
    <t>ERP송전영업시스템</t>
  </si>
  <si>
    <t>ERP POWER TRANSMISSION BUSINESS SYSTEM</t>
  </si>
  <si>
    <t>ETRBS</t>
  </si>
  <si>
    <t>ERP시공관리시스템</t>
  </si>
  <si>
    <t>ERP CONSTRUCTION WORK MANAGEMENT SYSTEM</t>
  </si>
  <si>
    <t>ECWMS</t>
  </si>
  <si>
    <t>ERP자료관리시스템</t>
  </si>
  <si>
    <t>ERP DATA MANAGEMENT SYSTEM</t>
  </si>
  <si>
    <t>EDMS</t>
  </si>
  <si>
    <t>ERP품질관리시스템</t>
  </si>
  <si>
    <t>ERP QUALITY MANAGEMENT SYSTEM</t>
  </si>
  <si>
    <t>EQTMS</t>
  </si>
  <si>
    <t>GENI</t>
  </si>
  <si>
    <t>Growth Engine For New Integration</t>
  </si>
  <si>
    <t>HPILE당</t>
  </si>
  <si>
    <t>ICT관리시스템</t>
  </si>
  <si>
    <t>ICTMS</t>
  </si>
  <si>
    <t>ISBN</t>
  </si>
  <si>
    <t>INTERNATIONAL STANDARD BOOK NUMBER</t>
  </si>
  <si>
    <t>MIRROR</t>
  </si>
  <si>
    <t>MIRR</t>
  </si>
  <si>
    <t>NMS</t>
  </si>
  <si>
    <t>NETWORK MANAGEMENT SYSTEM</t>
  </si>
  <si>
    <t>PSS/E</t>
  </si>
  <si>
    <t>PSSE PROGRAM</t>
  </si>
  <si>
    <t>PSSE</t>
  </si>
  <si>
    <t>가공변압기</t>
  </si>
  <si>
    <t>OVERHEAD TRANSFORMER</t>
  </si>
  <si>
    <t>OVTR</t>
  </si>
  <si>
    <t>감쇄</t>
  </si>
  <si>
    <t>개발비</t>
  </si>
  <si>
    <t>DEVELOPMENT COST</t>
  </si>
  <si>
    <t>DVLPC</t>
  </si>
  <si>
    <t>검침원</t>
  </si>
  <si>
    <t>METER READING MAN</t>
  </si>
  <si>
    <t>MRR</t>
  </si>
  <si>
    <t>계통보호통합지원시스템</t>
  </si>
  <si>
    <t>POWER SYSTEM/CIRCUIT PROTECTION INTEGRATION SUPORT SYSTEM</t>
  </si>
  <si>
    <t>IPAS</t>
  </si>
  <si>
    <t>공사비</t>
  </si>
  <si>
    <t>CONSTRUCTION COST</t>
  </si>
  <si>
    <t>CNC</t>
  </si>
  <si>
    <t>공사중</t>
  </si>
  <si>
    <t>과거분</t>
  </si>
  <si>
    <t>PAST</t>
  </si>
  <si>
    <t>과부족</t>
  </si>
  <si>
    <t>OVER AND SHORTS</t>
  </si>
  <si>
    <t>OVSH</t>
  </si>
  <si>
    <t>과소</t>
  </si>
  <si>
    <t>TOO SMALL</t>
  </si>
  <si>
    <t>TSML</t>
  </si>
  <si>
    <t>관공</t>
  </si>
  <si>
    <t>PIPE HOLE</t>
  </si>
  <si>
    <t>PPHL</t>
  </si>
  <si>
    <t>구역분</t>
  </si>
  <si>
    <t>ZONE</t>
  </si>
  <si>
    <t>구직자</t>
  </si>
  <si>
    <t>SEEKING JOB PERSON</t>
  </si>
  <si>
    <t>SJOBR</t>
  </si>
  <si>
    <t>금지</t>
  </si>
  <si>
    <t>PROHIBITION</t>
  </si>
  <si>
    <t>PRHB</t>
  </si>
  <si>
    <t>기계분</t>
  </si>
  <si>
    <t>기계식</t>
  </si>
  <si>
    <t>MECHANICAL</t>
  </si>
  <si>
    <t>기술표준네트워크시스템</t>
  </si>
  <si>
    <t>TECHNIQUE STANDARD NETWORK SYSTEM</t>
  </si>
  <si>
    <t>TSNS</t>
  </si>
  <si>
    <t>기준치</t>
  </si>
  <si>
    <t>STANDARD VALUE</t>
  </si>
  <si>
    <t>CRTRV</t>
  </si>
  <si>
    <t>ET CETERA</t>
  </si>
  <si>
    <t>기확인</t>
  </si>
  <si>
    <t>ALREADY CONFIRMATION</t>
  </si>
  <si>
    <t>ALCFM</t>
  </si>
  <si>
    <t>DPTH</t>
  </si>
  <si>
    <t>난이도</t>
  </si>
  <si>
    <t>DIFFICULTY (DEGREE)</t>
  </si>
  <si>
    <t>DFCTY</t>
  </si>
  <si>
    <t>내자</t>
  </si>
  <si>
    <t>내피</t>
  </si>
  <si>
    <t>INSIDE SKIN</t>
  </si>
  <si>
    <t>INSKN</t>
  </si>
  <si>
    <t>냉각</t>
  </si>
  <si>
    <t>농협은행</t>
  </si>
  <si>
    <t>NONGHYUP BANK</t>
  </si>
  <si>
    <t>NHBNK</t>
  </si>
  <si>
    <t>능력</t>
  </si>
  <si>
    <t>다음</t>
  </si>
  <si>
    <t>NEXT</t>
  </si>
  <si>
    <t>단순</t>
  </si>
  <si>
    <t>SIMPLE</t>
  </si>
  <si>
    <t>SMPL</t>
  </si>
  <si>
    <t>단자</t>
  </si>
  <si>
    <t>TERMINALS</t>
  </si>
  <si>
    <t>TRML</t>
  </si>
  <si>
    <t>단점</t>
  </si>
  <si>
    <t>DISADVANTAGE</t>
  </si>
  <si>
    <t>DADVN</t>
  </si>
  <si>
    <t>달성</t>
  </si>
  <si>
    <t>ACHIEVEMENT</t>
  </si>
  <si>
    <t>ACHV</t>
  </si>
  <si>
    <t>당일</t>
  </si>
  <si>
    <t>AT THAT DAY/TODAY</t>
  </si>
  <si>
    <t>THDD</t>
  </si>
  <si>
    <t>대당</t>
  </si>
  <si>
    <t>대표자</t>
  </si>
  <si>
    <t>REPRESENTATIVE PERSON</t>
  </si>
  <si>
    <t>REPR</t>
  </si>
  <si>
    <t>도서발전통합관리시스템</t>
  </si>
  <si>
    <t>ISLANDS ELECTRICITY GENERATION INTEGRATED MANAGEMENT SYSTEM</t>
  </si>
  <si>
    <t>IGIMS</t>
  </si>
  <si>
    <t>독립수</t>
  </si>
  <si>
    <t>INDEPENDENT TREE</t>
  </si>
  <si>
    <t>INDPTR</t>
  </si>
  <si>
    <t>만기</t>
  </si>
  <si>
    <t>(MATURITY) EXPIRATION</t>
  </si>
  <si>
    <t>EXPR</t>
  </si>
  <si>
    <t>만료</t>
  </si>
  <si>
    <t>EXPIRATION</t>
  </si>
  <si>
    <t>EXP</t>
  </si>
  <si>
    <t>목재</t>
  </si>
  <si>
    <t>TIMBER</t>
  </si>
  <si>
    <t>TMBER</t>
  </si>
  <si>
    <t>무연고</t>
  </si>
  <si>
    <t>NON-HOMETOWN</t>
  </si>
  <si>
    <t>NHTWN</t>
  </si>
  <si>
    <t>무효</t>
  </si>
  <si>
    <t>INVALID</t>
  </si>
  <si>
    <t>NVLD</t>
  </si>
  <si>
    <t>문의처</t>
  </si>
  <si>
    <t>INQUIRY PLACE</t>
  </si>
  <si>
    <t>INQYP</t>
  </si>
  <si>
    <t>문제</t>
  </si>
  <si>
    <t>QUESTION</t>
  </si>
  <si>
    <t>QST</t>
  </si>
  <si>
    <t>미관</t>
  </si>
  <si>
    <t>FINE VIEW</t>
  </si>
  <si>
    <t>FNVW</t>
  </si>
  <si>
    <t>미터당</t>
  </si>
  <si>
    <t>반입</t>
  </si>
  <si>
    <t>TAKE IN</t>
  </si>
  <si>
    <t>TKIN</t>
  </si>
  <si>
    <t>방식</t>
  </si>
  <si>
    <t>번호판</t>
  </si>
  <si>
    <t>NUMBER PLATE</t>
  </si>
  <si>
    <t>NOPLT</t>
  </si>
  <si>
    <t>번화가</t>
  </si>
  <si>
    <t>법인세</t>
  </si>
  <si>
    <t>COPERATION TAX</t>
  </si>
  <si>
    <t>COTX</t>
  </si>
  <si>
    <t>변동률</t>
  </si>
  <si>
    <t>CHANGE RATE</t>
  </si>
  <si>
    <t>CHGRT</t>
  </si>
  <si>
    <t>변전전문회사관리시스템</t>
  </si>
  <si>
    <t>POWER TRANSFORMATION SPECIALIZED COMPANY MANAGEMENT SYSTEM</t>
  </si>
  <si>
    <t>TSCMS</t>
  </si>
  <si>
    <t>보고서</t>
  </si>
  <si>
    <t>복원후</t>
  </si>
  <si>
    <t>AFTER RESTORATION</t>
  </si>
  <si>
    <t>ARSTR</t>
  </si>
  <si>
    <t>본사장비알람시스템</t>
  </si>
  <si>
    <t>Head Office Equipment Alarm Message transmission System</t>
  </si>
  <si>
    <t>HOEAMS</t>
  </si>
  <si>
    <t>본사장애알람시스템</t>
  </si>
  <si>
    <t>Head Office Trouble Alarm Message transmission System</t>
  </si>
  <si>
    <t>HOTAMS</t>
  </si>
  <si>
    <t>북상</t>
  </si>
  <si>
    <t>GOING NORTH</t>
  </si>
  <si>
    <t>GNRTH</t>
  </si>
  <si>
    <t>분담금</t>
  </si>
  <si>
    <t>ALLOTTED CHARGE</t>
  </si>
  <si>
    <t>ALOTC</t>
  </si>
  <si>
    <t>분묘이장</t>
  </si>
  <si>
    <t>GRAVE MOVEMENT</t>
  </si>
  <si>
    <t>GRVMV</t>
  </si>
  <si>
    <t>불만족</t>
  </si>
  <si>
    <t>불출</t>
  </si>
  <si>
    <t>GIVE OUT (ISSUE, HAND OUT)</t>
  </si>
  <si>
    <t>GVOT</t>
  </si>
  <si>
    <t>불친절자</t>
  </si>
  <si>
    <t>UNKIND PERSON</t>
  </si>
  <si>
    <t>UNKNR</t>
  </si>
  <si>
    <t>불투수</t>
  </si>
  <si>
    <t>IMPERMEABLE</t>
  </si>
  <si>
    <t>IMPMB</t>
  </si>
  <si>
    <t>사실</t>
  </si>
  <si>
    <t>FACT</t>
  </si>
  <si>
    <t>사업장</t>
  </si>
  <si>
    <t>BUSINESS FIELD</t>
  </si>
  <si>
    <t>BZFLD</t>
  </si>
  <si>
    <t>사운드</t>
  </si>
  <si>
    <t>사원</t>
  </si>
  <si>
    <t>사회공헌활동관리시스템</t>
  </si>
  <si>
    <t>SOCIETY CONTRIBUTION ACTIVITY MANAGEMENT SYSTEM</t>
  </si>
  <si>
    <t>SCAMS</t>
  </si>
  <si>
    <t>삭감</t>
  </si>
  <si>
    <t>REDUCE</t>
  </si>
  <si>
    <t>RDC</t>
  </si>
  <si>
    <t>상차</t>
  </si>
  <si>
    <t>LOADING</t>
  </si>
  <si>
    <t>LDNG</t>
  </si>
  <si>
    <t>선수행</t>
  </si>
  <si>
    <t>PRE-EXECUTE</t>
  </si>
  <si>
    <t>PEXC</t>
  </si>
  <si>
    <t>(LOAD) SHIPPING</t>
  </si>
  <si>
    <t>SHPNG</t>
  </si>
  <si>
    <t>설계비</t>
  </si>
  <si>
    <t>DESIGN COST</t>
  </si>
  <si>
    <t>DSGC</t>
  </si>
  <si>
    <t>성과물</t>
  </si>
  <si>
    <t>OUTCOME</t>
  </si>
  <si>
    <t>OTCM</t>
  </si>
  <si>
    <t>속성</t>
  </si>
  <si>
    <t>ATTRIBUTE</t>
  </si>
  <si>
    <t>ATTR</t>
  </si>
  <si>
    <t>수용</t>
  </si>
  <si>
    <t>RECEPTION</t>
  </si>
  <si>
    <t>RCPT</t>
  </si>
  <si>
    <t>수정전</t>
  </si>
  <si>
    <t>BEFORE REVISE</t>
  </si>
  <si>
    <t>BUPD</t>
  </si>
  <si>
    <t>순회</t>
  </si>
  <si>
    <t>ROUND</t>
  </si>
  <si>
    <t>스마트E러닝시스템</t>
  </si>
  <si>
    <t>KEPCO E-CAMPUS(SMART E-LEARNING SYSTEM)</t>
  </si>
  <si>
    <t>KEPPUS</t>
  </si>
  <si>
    <t>스마트한전앱</t>
  </si>
  <si>
    <t>SMART KEPCO APP</t>
  </si>
  <si>
    <t>SKAPP</t>
  </si>
  <si>
    <t>스킬</t>
  </si>
  <si>
    <t>SKILL</t>
  </si>
  <si>
    <t>승리</t>
  </si>
  <si>
    <t>VICTORY</t>
  </si>
  <si>
    <t>VCTRY</t>
  </si>
  <si>
    <t>시각</t>
  </si>
  <si>
    <t>시공방법</t>
  </si>
  <si>
    <t>CONSTRUCTION WORK METHOD</t>
  </si>
  <si>
    <t>CNWMHD</t>
  </si>
  <si>
    <t>시공회사</t>
  </si>
  <si>
    <t>CONSTRUCTION WORK COMPANY</t>
  </si>
  <si>
    <t>CNWCO</t>
  </si>
  <si>
    <t>시료채취자</t>
  </si>
  <si>
    <t>SAMPLE PICKING PERSON</t>
  </si>
  <si>
    <t>SMPLPR</t>
  </si>
  <si>
    <t>시험결과</t>
  </si>
  <si>
    <t>TEST RESULT</t>
  </si>
  <si>
    <t>TSRS</t>
  </si>
  <si>
    <t>시험용</t>
  </si>
  <si>
    <t>식별정보</t>
  </si>
  <si>
    <t>IDENTIFICATION INFOMATION</t>
  </si>
  <si>
    <t>IDINFO</t>
  </si>
  <si>
    <t>신고서</t>
  </si>
  <si>
    <t>REPORT OR DECLARE DOCUMENT</t>
  </si>
  <si>
    <t>RPDCD</t>
  </si>
  <si>
    <t>신임간부</t>
  </si>
  <si>
    <t>NEW MANAGING STAFF</t>
  </si>
  <si>
    <t>NMST</t>
  </si>
  <si>
    <t>신품</t>
  </si>
  <si>
    <t>NEW ITEM</t>
  </si>
  <si>
    <t>NITM</t>
  </si>
  <si>
    <t>신한은행</t>
  </si>
  <si>
    <t>SHINHAN BANK</t>
  </si>
  <si>
    <t>SHBNK</t>
  </si>
  <si>
    <t>신형</t>
  </si>
  <si>
    <t>NEW TYPE</t>
  </si>
  <si>
    <t>NWTP</t>
  </si>
  <si>
    <t>실기</t>
  </si>
  <si>
    <t>PRACTICAL SKILL</t>
  </si>
  <si>
    <t>PRSKL</t>
  </si>
  <si>
    <t>실효</t>
  </si>
  <si>
    <t>LOSE EFFECT</t>
  </si>
  <si>
    <t>LSEFT</t>
  </si>
  <si>
    <t>아이디어</t>
  </si>
  <si>
    <t>IDEA</t>
  </si>
  <si>
    <t>역</t>
  </si>
  <si>
    <t>Station</t>
  </si>
  <si>
    <t>STATION</t>
  </si>
  <si>
    <t>연구원</t>
  </si>
  <si>
    <t>RESEARCHER</t>
  </si>
  <si>
    <t>RSCHR</t>
  </si>
  <si>
    <t>연기밀도</t>
  </si>
  <si>
    <t>SMOKE DENSITY</t>
  </si>
  <si>
    <t>SMKDS</t>
  </si>
  <si>
    <t>연차</t>
  </si>
  <si>
    <t>YEARLY VACATION</t>
  </si>
  <si>
    <t>YVCTN</t>
  </si>
  <si>
    <t>영업정보통합운영시스템</t>
  </si>
  <si>
    <t>BUSINESS INFORMATION INTEGRATION OPERATION SYSTEM</t>
  </si>
  <si>
    <t>BIIOS</t>
  </si>
  <si>
    <t>영흥발전설비알람시스템</t>
  </si>
  <si>
    <t>YH Power generation facility Alarm Message transmission System</t>
  </si>
  <si>
    <t>YHPAMS</t>
  </si>
  <si>
    <t>옴</t>
  </si>
  <si>
    <t>OHM</t>
  </si>
  <si>
    <t>완성</t>
  </si>
  <si>
    <t>COMPLETION</t>
  </si>
  <si>
    <t>CMPLT</t>
  </si>
  <si>
    <t>외자</t>
  </si>
  <si>
    <t>외환은행</t>
  </si>
  <si>
    <t>KOREA EXCHANGE BANK</t>
  </si>
  <si>
    <t>KEBNK</t>
  </si>
  <si>
    <t>용역현황종합관리시스템</t>
  </si>
  <si>
    <t>SERVICE PRESENT CONDITION TOTAL MANAGEMENT SYSTEM</t>
  </si>
  <si>
    <t>SCMS</t>
  </si>
  <si>
    <t>원자력자료실운영시스템</t>
  </si>
  <si>
    <t>ATOMIC ENERGY LIBRARY OPERATION SYSTEM</t>
  </si>
  <si>
    <t>AMELOS</t>
  </si>
  <si>
    <t>위상각</t>
  </si>
  <si>
    <t>PHASE ANGLE</t>
  </si>
  <si>
    <t>PANGL</t>
  </si>
  <si>
    <t>위인</t>
  </si>
  <si>
    <t>GREAT PERSON</t>
  </si>
  <si>
    <t>GRETR</t>
  </si>
  <si>
    <t>유실물</t>
  </si>
  <si>
    <t>LOST THINGS</t>
  </si>
  <si>
    <t>LSTH</t>
  </si>
  <si>
    <t>유조</t>
  </si>
  <si>
    <t>OIL TANK</t>
  </si>
  <si>
    <t>OLTNK</t>
  </si>
  <si>
    <t>육아</t>
  </si>
  <si>
    <t>CHILDCARE</t>
  </si>
  <si>
    <t>CHDCR</t>
  </si>
  <si>
    <t>이메일발송</t>
  </si>
  <si>
    <t>E-MAIL SEND</t>
  </si>
  <si>
    <t>ESND</t>
  </si>
  <si>
    <t>이전중</t>
  </si>
  <si>
    <t>TRANSFERRING</t>
  </si>
  <si>
    <t>TRNSFR</t>
  </si>
  <si>
    <t>익일</t>
  </si>
  <si>
    <t>NEXT DAY</t>
  </si>
  <si>
    <t>NXDD</t>
  </si>
  <si>
    <t>TAKE OVER</t>
  </si>
  <si>
    <t>TKOV</t>
  </si>
  <si>
    <t>인터넷홈페이지시스템</t>
  </si>
  <si>
    <t>(INTEGRATION) INTERNET HOMEPAGE SYSTEM</t>
  </si>
  <si>
    <t>IIHS</t>
  </si>
  <si>
    <t>인편</t>
  </si>
  <si>
    <t>HAND CARRY</t>
  </si>
  <si>
    <t>HCARY</t>
  </si>
  <si>
    <t>일상</t>
  </si>
  <si>
    <t>ROUTINE</t>
  </si>
  <si>
    <t>ROUTN</t>
  </si>
  <si>
    <t>DAILY</t>
  </si>
  <si>
    <t>DLY</t>
  </si>
  <si>
    <t>입찰시</t>
  </si>
  <si>
    <t>잉여</t>
  </si>
  <si>
    <t>SURPLUS</t>
  </si>
  <si>
    <t>SPLS</t>
  </si>
  <si>
    <t>자격정지자</t>
  </si>
  <si>
    <t>QUALIFICATION SUSPENSION PERSON</t>
  </si>
  <si>
    <t>QLSPR</t>
  </si>
  <si>
    <t>자본적</t>
  </si>
  <si>
    <t>자활</t>
  </si>
  <si>
    <t>SELF-SUPPORT</t>
  </si>
  <si>
    <t>SFSUPR</t>
  </si>
  <si>
    <t>재기안</t>
  </si>
  <si>
    <t>RE-DRAFT</t>
  </si>
  <si>
    <t>RDRFT</t>
  </si>
  <si>
    <t>재설정</t>
  </si>
  <si>
    <t>저자</t>
  </si>
  <si>
    <t>적정이용률</t>
  </si>
  <si>
    <t>PROPER USE RATE</t>
  </si>
  <si>
    <t>PRURT</t>
  </si>
  <si>
    <t>적치시</t>
  </si>
  <si>
    <t>전월</t>
  </si>
  <si>
    <t>PREVIOUS MONTH</t>
  </si>
  <si>
    <t>PRMM</t>
  </si>
  <si>
    <t>절단</t>
  </si>
  <si>
    <t>점검중</t>
  </si>
  <si>
    <t>점수</t>
  </si>
  <si>
    <t>SCORE</t>
  </si>
  <si>
    <t>SCOR</t>
  </si>
  <si>
    <t>정률</t>
  </si>
  <si>
    <t>FIXED RATE</t>
  </si>
  <si>
    <t>FXRT</t>
  </si>
  <si>
    <t>정비</t>
  </si>
  <si>
    <t>CHECK AND REPAIR</t>
  </si>
  <si>
    <t>CKRP</t>
  </si>
  <si>
    <t>정정치</t>
  </si>
  <si>
    <t>CORRECTION VALUE</t>
  </si>
  <si>
    <t>CRCTV</t>
  </si>
  <si>
    <t>제보자</t>
  </si>
  <si>
    <t>TIP OFF PERSON</t>
  </si>
  <si>
    <t>TPOFR</t>
  </si>
  <si>
    <t>조흥은행</t>
  </si>
  <si>
    <t>CHOHUNG BANK</t>
  </si>
  <si>
    <t>CHBNK</t>
  </si>
  <si>
    <t>주상변압기</t>
  </si>
  <si>
    <t>POLETYPE TRANSFORMER</t>
  </si>
  <si>
    <t>PLTR</t>
  </si>
  <si>
    <t>주의사항</t>
  </si>
  <si>
    <t>ATTENTION POINT</t>
  </si>
  <si>
    <t>ATPN</t>
  </si>
  <si>
    <t>주주총회통합관리시스템</t>
  </si>
  <si>
    <t>GENERAL MEETING OF STOCKHOLDERS INTEGRATION MANAGEMENT SYSTEM</t>
  </si>
  <si>
    <t>GIMS</t>
  </si>
  <si>
    <t>중개사업자</t>
  </si>
  <si>
    <t>BROKER</t>
  </si>
  <si>
    <t>BROKR</t>
  </si>
  <si>
    <t>중고품</t>
  </si>
  <si>
    <t>중도</t>
  </si>
  <si>
    <t>MIDWAY</t>
  </si>
  <si>
    <t>MDWY</t>
  </si>
  <si>
    <t>증가</t>
  </si>
  <si>
    <t>INCREASE</t>
  </si>
  <si>
    <t>지원</t>
  </si>
  <si>
    <t>지중개폐기</t>
  </si>
  <si>
    <t>UNDERGROUND SWITCH</t>
  </si>
  <si>
    <t>UGSW</t>
  </si>
  <si>
    <t>지중변압기</t>
  </si>
  <si>
    <t>UNDERGROUND TRANSFORMER</t>
  </si>
  <si>
    <t>UGTR</t>
  </si>
  <si>
    <t>지중케이블</t>
  </si>
  <si>
    <t>UNDERGROUND CABLE</t>
  </si>
  <si>
    <t>UGCBL</t>
  </si>
  <si>
    <t>지진피해대응통합시스템</t>
  </si>
  <si>
    <t>EARTHQUAKE DAMAGE RESPOND INTEGRATION SYSTEM</t>
  </si>
  <si>
    <t>EDRIS</t>
  </si>
  <si>
    <t>JOB KIND</t>
  </si>
  <si>
    <t>JKND</t>
  </si>
  <si>
    <t>진척</t>
  </si>
  <si>
    <t>집행자</t>
  </si>
  <si>
    <t>EXECUTE OR ENFORCE PERSON</t>
  </si>
  <si>
    <t>EXENFR</t>
  </si>
  <si>
    <t>징후</t>
  </si>
  <si>
    <t>SYMPTOM</t>
  </si>
  <si>
    <t>SYMT</t>
  </si>
  <si>
    <t>총가</t>
  </si>
  <si>
    <t>TOTAL PRICE</t>
  </si>
  <si>
    <t>TOTP</t>
  </si>
  <si>
    <t>추진</t>
  </si>
  <si>
    <t>DRIVE FORCE</t>
  </si>
  <si>
    <t>DRVFC</t>
  </si>
  <si>
    <t>축냉조</t>
  </si>
  <si>
    <t>COLD STORAGE TANK</t>
  </si>
  <si>
    <t>CLDTNK</t>
  </si>
  <si>
    <t>출입</t>
  </si>
  <si>
    <t>ENTRANCE AND EXIT</t>
  </si>
  <si>
    <t>ENEX</t>
  </si>
  <si>
    <t>출장비</t>
  </si>
  <si>
    <t>BUSINESS TRIP COST</t>
  </si>
  <si>
    <t>BZTRC</t>
  </si>
  <si>
    <t>카운트</t>
  </si>
  <si>
    <t>타인</t>
  </si>
  <si>
    <t>OTHERS</t>
  </si>
  <si>
    <t>OTHRS</t>
  </si>
  <si>
    <t>템플릿</t>
  </si>
  <si>
    <t>TEMPLET</t>
  </si>
  <si>
    <t>TMPL</t>
  </si>
  <si>
    <t>통상</t>
  </si>
  <si>
    <t>USUALLY / ORDINARY</t>
  </si>
  <si>
    <t>USLY</t>
  </si>
  <si>
    <t>퇴직자</t>
  </si>
  <si>
    <t>RETIREMENT PERSON</t>
  </si>
  <si>
    <t>RTRMR</t>
  </si>
  <si>
    <t>SPECIALITY</t>
  </si>
  <si>
    <t>SPCLTY</t>
  </si>
  <si>
    <t>SALE</t>
  </si>
  <si>
    <t>팽창</t>
  </si>
  <si>
    <t>(VOLUME) EXPAND</t>
  </si>
  <si>
    <t>EXPAN</t>
  </si>
  <si>
    <t>평가제외자</t>
  </si>
  <si>
    <t>EVALUATION EXCLUDED PERSON</t>
  </si>
  <si>
    <t>EVXCR</t>
  </si>
  <si>
    <t>표지</t>
  </si>
  <si>
    <t>풍향</t>
  </si>
  <si>
    <t>WIND DIRECTION</t>
  </si>
  <si>
    <t>WDRCT</t>
  </si>
  <si>
    <t>한국</t>
  </si>
  <si>
    <t>KOREA</t>
  </si>
  <si>
    <t>KOR</t>
  </si>
  <si>
    <t>The Turn Of Voyage</t>
  </si>
  <si>
    <t>VOY</t>
  </si>
  <si>
    <t>헤드</t>
  </si>
  <si>
    <t>HEAD</t>
  </si>
  <si>
    <t>HD</t>
  </si>
  <si>
    <t>100A</t>
  </si>
  <si>
    <t>ELECTRIC CURRENT 100 AMPERE</t>
  </si>
  <si>
    <t>A100</t>
  </si>
  <si>
    <t>140A</t>
  </si>
  <si>
    <t>ELECTRIC CURRENT 140 AMPERE</t>
  </si>
  <si>
    <t>A140</t>
  </si>
  <si>
    <t>200A</t>
  </si>
  <si>
    <t>ELECTRIC CURRENT 200 AMPERE</t>
  </si>
  <si>
    <t>A200</t>
  </si>
  <si>
    <t>20분이상</t>
  </si>
  <si>
    <t>MORE THAN 20 MINUTES</t>
  </si>
  <si>
    <t>MT20MN</t>
  </si>
  <si>
    <t>280A</t>
  </si>
  <si>
    <t>ELECTRIC CURRENT 280 AMPERE</t>
  </si>
  <si>
    <t>A280</t>
  </si>
  <si>
    <t>2상단락</t>
  </si>
  <si>
    <t>2 PHASE SHORT CIRCUIT</t>
  </si>
  <si>
    <t>PH2SC</t>
  </si>
  <si>
    <t>300A</t>
  </si>
  <si>
    <t>ELECTRIC CURRENT 300 AMPERE</t>
  </si>
  <si>
    <t>A300</t>
  </si>
  <si>
    <t>400A</t>
  </si>
  <si>
    <t>ELECTRIC CURRENT 400 AMPERE</t>
  </si>
  <si>
    <t>A400</t>
  </si>
  <si>
    <t>560A</t>
  </si>
  <si>
    <t>ELECTRIC CURRENT 560 AMPERE</t>
  </si>
  <si>
    <t>A560</t>
  </si>
  <si>
    <t>600A</t>
  </si>
  <si>
    <t>ELECTRIC CURRENT 600 AMPERE</t>
  </si>
  <si>
    <t>A600</t>
  </si>
  <si>
    <t>840A</t>
  </si>
  <si>
    <t>ELECTRIC CURRENT 840 AMPERE</t>
  </si>
  <si>
    <t>A840</t>
  </si>
  <si>
    <t>BPS</t>
  </si>
  <si>
    <t>BIT PER SECOND</t>
  </si>
  <si>
    <t>ESS통합운영시스템</t>
  </si>
  <si>
    <t>ESS(ENERGY STORAGE SYSTEM) INTEGRATION OPERATION SYSTEM</t>
  </si>
  <si>
    <t>ESSS</t>
  </si>
  <si>
    <t>FAQ</t>
  </si>
  <si>
    <t>FREQUENTLY ASKED QUESTION</t>
  </si>
  <si>
    <t>IKL</t>
  </si>
  <si>
    <t>ISO KERAUNIC LEVEL</t>
  </si>
  <si>
    <t>OW</t>
  </si>
  <si>
    <t>OUTDOOR WEATHERPROOF WIRE</t>
  </si>
  <si>
    <t>OWWR</t>
  </si>
  <si>
    <t>PTO</t>
  </si>
  <si>
    <t>POWER TAKE OFF</t>
  </si>
  <si>
    <t>WORK건설사업관리</t>
  </si>
  <si>
    <t>Work Intergrated Construction Management System</t>
  </si>
  <si>
    <t>WICMS</t>
  </si>
  <si>
    <t>가등급</t>
  </si>
  <si>
    <t>GA GRADE</t>
  </si>
  <si>
    <t>GRDGA</t>
  </si>
  <si>
    <t>건주</t>
  </si>
  <si>
    <t>ERECT POLE</t>
  </si>
  <si>
    <t>ERCPL</t>
  </si>
  <si>
    <t>건축허가서</t>
  </si>
  <si>
    <t>ARCHITECTURE PERMISSION (DOCUMENT)</t>
  </si>
  <si>
    <t>PARCH</t>
  </si>
  <si>
    <t>검사소</t>
  </si>
  <si>
    <t>INSPECTION OFFICE</t>
  </si>
  <si>
    <t>ISOFC</t>
  </si>
  <si>
    <t>검사완료</t>
  </si>
  <si>
    <t>INSPECTION COMPLETE FINISH</t>
  </si>
  <si>
    <t>ICFNS</t>
  </si>
  <si>
    <t>경로우대</t>
  </si>
  <si>
    <t>ELDERLY PREFERENTIAL TREATMENT</t>
  </si>
  <si>
    <t>ELPRFT</t>
  </si>
  <si>
    <t>계곡</t>
  </si>
  <si>
    <t>VALLEY</t>
  </si>
  <si>
    <t>VLY</t>
  </si>
  <si>
    <t>계획자</t>
  </si>
  <si>
    <t>PLAN PERSON</t>
  </si>
  <si>
    <t>PLNR</t>
  </si>
  <si>
    <t>고무판</t>
  </si>
  <si>
    <t>RUBBER PLATE</t>
  </si>
  <si>
    <t>RBPLT</t>
  </si>
  <si>
    <t>공모자</t>
  </si>
  <si>
    <t>CONTEST PERSON</t>
  </si>
  <si>
    <t>CNTSR</t>
  </si>
  <si>
    <t>공사용</t>
  </si>
  <si>
    <t>공종별</t>
  </si>
  <si>
    <t>관외</t>
  </si>
  <si>
    <t>JURISDICTION OUTSIDE</t>
  </si>
  <si>
    <t>JROT</t>
  </si>
  <si>
    <t>광역</t>
  </si>
  <si>
    <t>WIDE AREA</t>
  </si>
  <si>
    <t>WAREA</t>
  </si>
  <si>
    <t>구입</t>
  </si>
  <si>
    <t>국고금</t>
  </si>
  <si>
    <t>NATIONAL FUNDS</t>
  </si>
  <si>
    <t>NLFND</t>
  </si>
  <si>
    <t>군필</t>
  </si>
  <si>
    <t>MILITARY SERVICE FULFILLED</t>
  </si>
  <si>
    <t>MSVCF</t>
  </si>
  <si>
    <t>권유자</t>
  </si>
  <si>
    <t>금년</t>
  </si>
  <si>
    <t>This Year</t>
  </si>
  <si>
    <t>기득</t>
  </si>
  <si>
    <t>ALREADY ACQUIRED</t>
  </si>
  <si>
    <t>ALACQ</t>
  </si>
  <si>
    <t>기록용</t>
  </si>
  <si>
    <t>기설</t>
  </si>
  <si>
    <t>ALREADY CONSTRUCTION</t>
  </si>
  <si>
    <t>ALCNS</t>
  </si>
  <si>
    <t>기성분</t>
  </si>
  <si>
    <t>나등급</t>
  </si>
  <si>
    <t>NA GRADE</t>
  </si>
  <si>
    <t>GRDNA</t>
  </si>
  <si>
    <t>난연</t>
  </si>
  <si>
    <t>납부금</t>
  </si>
  <si>
    <t>PAYMENT AMOUNT</t>
  </si>
  <si>
    <t>PAYA</t>
  </si>
  <si>
    <t>내/외국인</t>
  </si>
  <si>
    <t>NATIVE OR FOREIGNER</t>
  </si>
  <si>
    <t>NTFR</t>
  </si>
  <si>
    <t>농경지</t>
  </si>
  <si>
    <t>FARMLAND</t>
  </si>
  <si>
    <t>FMLND</t>
  </si>
  <si>
    <t>다등급</t>
  </si>
  <si>
    <t>DA GRADE</t>
  </si>
  <si>
    <t>GRDDA</t>
  </si>
  <si>
    <t>대관</t>
  </si>
  <si>
    <t>PLACE RENTAL</t>
  </si>
  <si>
    <t>PRNTL</t>
  </si>
  <si>
    <t>대기</t>
  </si>
  <si>
    <t>WAIT/ HOLD ON</t>
  </si>
  <si>
    <t>WAIT</t>
  </si>
  <si>
    <t>대인</t>
  </si>
  <si>
    <t>PERSON</t>
  </si>
  <si>
    <t>PSN</t>
  </si>
  <si>
    <t>대행</t>
  </si>
  <si>
    <t>ARRIVAL</t>
  </si>
  <si>
    <t>ARVL</t>
  </si>
  <si>
    <t>드럼</t>
  </si>
  <si>
    <t>DRUM</t>
  </si>
  <si>
    <t>라등급</t>
  </si>
  <si>
    <t>LA GRADE</t>
  </si>
  <si>
    <t>GRDLA</t>
  </si>
  <si>
    <t>리허설</t>
  </si>
  <si>
    <t>REHEARSAL</t>
  </si>
  <si>
    <t>RHSL</t>
  </si>
  <si>
    <t>마등급</t>
  </si>
  <si>
    <t>MA GRADE</t>
  </si>
  <si>
    <t>GRDMA</t>
  </si>
  <si>
    <t>만족도</t>
  </si>
  <si>
    <t>SATISFACTION DEGREE</t>
  </si>
  <si>
    <t>STDG</t>
  </si>
  <si>
    <t>매각처</t>
  </si>
  <si>
    <t>SELL PLACE</t>
  </si>
  <si>
    <t>SLPLC</t>
  </si>
  <si>
    <t>매입</t>
  </si>
  <si>
    <t>맨데이</t>
  </si>
  <si>
    <t>MAN DAY</t>
  </si>
  <si>
    <t>MNDD</t>
  </si>
  <si>
    <t>무기명</t>
  </si>
  <si>
    <t>UNSIGNED</t>
  </si>
  <si>
    <t>UNSGN</t>
  </si>
  <si>
    <t>무부하</t>
  </si>
  <si>
    <t>미교체</t>
  </si>
  <si>
    <t>NO REPLACEMENT</t>
  </si>
  <si>
    <t>NRPLC</t>
  </si>
  <si>
    <t>미구축</t>
  </si>
  <si>
    <t>UNBUILT</t>
  </si>
  <si>
    <t>NBULD</t>
  </si>
  <si>
    <t>미반영</t>
  </si>
  <si>
    <t>NO REFLECTION</t>
  </si>
  <si>
    <t>NRFLC</t>
  </si>
  <si>
    <t>미비</t>
  </si>
  <si>
    <t>UNPREPARED</t>
  </si>
  <si>
    <t>UPRPD</t>
  </si>
  <si>
    <t>미선정</t>
  </si>
  <si>
    <t>NO CHOICE</t>
  </si>
  <si>
    <t>NCHC</t>
  </si>
  <si>
    <t>미설치</t>
  </si>
  <si>
    <t>NO INSTALLATION</t>
  </si>
  <si>
    <t>NOINS</t>
  </si>
  <si>
    <t>미시험</t>
  </si>
  <si>
    <t>NON-TEST</t>
  </si>
  <si>
    <t>NTEST</t>
  </si>
  <si>
    <t>미실현</t>
  </si>
  <si>
    <t>UNREALIZED</t>
  </si>
  <si>
    <t>URLZ</t>
  </si>
  <si>
    <t>미작성자</t>
  </si>
  <si>
    <t>UNWRITTEN PERSON</t>
  </si>
  <si>
    <t>NWRTR</t>
  </si>
  <si>
    <t>미조치</t>
  </si>
  <si>
    <t>NO ACTION</t>
  </si>
  <si>
    <t>NACTN</t>
  </si>
  <si>
    <t>미처리</t>
  </si>
  <si>
    <t>UNPROCESSED</t>
  </si>
  <si>
    <t>UPRS</t>
  </si>
  <si>
    <t>미확보</t>
  </si>
  <si>
    <t>UNSECURED</t>
  </si>
  <si>
    <t>USECR</t>
  </si>
  <si>
    <t>미확인</t>
  </si>
  <si>
    <t>UNCONFIRMED</t>
  </si>
  <si>
    <t>UNCFM</t>
  </si>
  <si>
    <t>민원인</t>
  </si>
  <si>
    <t>CLAIM PERSON(CIVIL COMPLAINT)</t>
  </si>
  <si>
    <t>CLMR</t>
  </si>
  <si>
    <t>바등급</t>
  </si>
  <si>
    <t>BA GRADE</t>
  </si>
  <si>
    <t>GRDBA</t>
  </si>
  <si>
    <t>바우처</t>
  </si>
  <si>
    <t>VOUCHER</t>
  </si>
  <si>
    <t>VCHR</t>
  </si>
  <si>
    <t>반출자</t>
  </si>
  <si>
    <t>TAKING OUT PERSON</t>
  </si>
  <si>
    <t>TKOTR</t>
  </si>
  <si>
    <t>보상지</t>
  </si>
  <si>
    <t>COMPENSATION LAND</t>
  </si>
  <si>
    <t>CMLND</t>
  </si>
  <si>
    <t>보험회사</t>
  </si>
  <si>
    <t>INSURANCE COMPANY</t>
  </si>
  <si>
    <t>INSCO</t>
  </si>
  <si>
    <t>본사업무알람시스템</t>
  </si>
  <si>
    <t>Head Office Job Alarm Message transmission System</t>
  </si>
  <si>
    <t>HOJAMS</t>
  </si>
  <si>
    <t>부극성</t>
  </si>
  <si>
    <t>CATHODE</t>
  </si>
  <si>
    <t>CTOD</t>
  </si>
  <si>
    <t>부서장</t>
  </si>
  <si>
    <t>HEAD OF DEPARTMENT</t>
  </si>
  <si>
    <t>HDDPT</t>
  </si>
  <si>
    <t>부재</t>
  </si>
  <si>
    <t>ABSENCE</t>
  </si>
  <si>
    <t>ABSN</t>
  </si>
  <si>
    <t>북쪽</t>
  </si>
  <si>
    <t>NORTHERN</t>
  </si>
  <si>
    <t>NRTRN</t>
  </si>
  <si>
    <t>CATEGORIZATION</t>
  </si>
  <si>
    <t>CG</t>
  </si>
  <si>
    <t>불입</t>
  </si>
  <si>
    <t>비거주자</t>
  </si>
  <si>
    <t>NO RESIDENT PERSON</t>
  </si>
  <si>
    <t>NORSDR</t>
  </si>
  <si>
    <t>비과세</t>
  </si>
  <si>
    <t>TAX FREE</t>
  </si>
  <si>
    <t>TXFR</t>
  </si>
  <si>
    <t>비치</t>
  </si>
  <si>
    <t>FURNISH</t>
  </si>
  <si>
    <t>FURNS</t>
  </si>
  <si>
    <t>사내일자리포털시스템</t>
  </si>
  <si>
    <t>In Company Job Portal</t>
  </si>
  <si>
    <t>ICJP</t>
  </si>
  <si>
    <t>사등급</t>
  </si>
  <si>
    <t>SA GRADE</t>
  </si>
  <si>
    <t>GRDSA</t>
  </si>
  <si>
    <t>사외일자리포털시스템</t>
  </si>
  <si>
    <t>Out Company Job Portal</t>
  </si>
  <si>
    <t>OCJP</t>
  </si>
  <si>
    <t>MATTER</t>
  </si>
  <si>
    <t>MTTR</t>
  </si>
  <si>
    <t>삭제자</t>
  </si>
  <si>
    <t>DELETER</t>
  </si>
  <si>
    <t>DELR</t>
  </si>
  <si>
    <t>삼천포사업소홈페이지</t>
  </si>
  <si>
    <t>SC HOMEpage</t>
  </si>
  <si>
    <t>SCHS</t>
  </si>
  <si>
    <t>삼천포환경감시시스템</t>
  </si>
  <si>
    <t>SC TeleMeteringSystem</t>
  </si>
  <si>
    <t>SCTMS</t>
  </si>
  <si>
    <t>상대주</t>
  </si>
  <si>
    <t>OTHERSIDE  POLE</t>
  </si>
  <si>
    <t>OTHPL</t>
  </si>
  <si>
    <t>설계자</t>
  </si>
  <si>
    <t>DESIGNER</t>
  </si>
  <si>
    <t>DSGR</t>
  </si>
  <si>
    <t>성공</t>
  </si>
  <si>
    <t>SUCCESS</t>
  </si>
  <si>
    <t>SUCS</t>
  </si>
  <si>
    <t>성별</t>
  </si>
  <si>
    <t>GENDER</t>
  </si>
  <si>
    <t>GNDR</t>
  </si>
  <si>
    <t>세전</t>
  </si>
  <si>
    <t>BEFORE TAX</t>
  </si>
  <si>
    <t>BFTX</t>
  </si>
  <si>
    <t>소화</t>
  </si>
  <si>
    <t>송변전민원관리시스템</t>
  </si>
  <si>
    <t>POWER TRANSMISSION AND TRANSFORMATION CIVIL APPEAL MANAGEMENT SYSTEM</t>
  </si>
  <si>
    <t>TCMS</t>
  </si>
  <si>
    <t>송변전휴전관리시스템</t>
  </si>
  <si>
    <t>POWER TRANSMISSION AND TRANSFORMATION SCHEDULED OUTAGE MANAGEMENT SYSTEM</t>
  </si>
  <si>
    <t>TOS</t>
  </si>
  <si>
    <t>수종</t>
  </si>
  <si>
    <t>TREE KIND</t>
  </si>
  <si>
    <t>TRKND</t>
  </si>
  <si>
    <t>수험자</t>
  </si>
  <si>
    <t>TAKE EXAM PERSON</t>
  </si>
  <si>
    <t>TEXMR</t>
  </si>
  <si>
    <t>숫자</t>
  </si>
  <si>
    <t>승진예정자</t>
  </si>
  <si>
    <t>PROMOTION SCHEDULED PERSON</t>
  </si>
  <si>
    <t>PSCHLR</t>
  </si>
  <si>
    <t>식단</t>
  </si>
  <si>
    <t>DIET</t>
  </si>
  <si>
    <t>실비</t>
  </si>
  <si>
    <t>actual expense</t>
  </si>
  <si>
    <t>ATEP</t>
  </si>
  <si>
    <t>실용</t>
  </si>
  <si>
    <t>PRACTICAL USE</t>
  </si>
  <si>
    <t>PRCUS</t>
  </si>
  <si>
    <t>실행자</t>
  </si>
  <si>
    <t>약력</t>
  </si>
  <si>
    <t>BRIEF HISTORY</t>
  </si>
  <si>
    <t>BRFHST</t>
  </si>
  <si>
    <t>없음</t>
  </si>
  <si>
    <t>NONEXISTENCE</t>
  </si>
  <si>
    <t>NONEXIST</t>
  </si>
  <si>
    <t>연령대</t>
  </si>
  <si>
    <t>AGE GROUP</t>
  </si>
  <si>
    <t>AGGRP</t>
  </si>
  <si>
    <t>예측</t>
  </si>
  <si>
    <t>오더</t>
  </si>
  <si>
    <t>옥내</t>
  </si>
  <si>
    <t>외관</t>
  </si>
  <si>
    <t>EXTERIOR</t>
  </si>
  <si>
    <t>EXTRR</t>
  </si>
  <si>
    <t>요건</t>
  </si>
  <si>
    <t>REQUEST CONDITION</t>
  </si>
  <si>
    <t>RQSCN</t>
  </si>
  <si>
    <t>요율</t>
  </si>
  <si>
    <t>RATE / RATIO</t>
  </si>
  <si>
    <t>위계</t>
  </si>
  <si>
    <t>HIERARCHY</t>
  </si>
  <si>
    <t>HRCY</t>
  </si>
  <si>
    <t>위기</t>
  </si>
  <si>
    <t>CRISIS</t>
  </si>
  <si>
    <t>CRSS</t>
  </si>
  <si>
    <t>유황탄</t>
  </si>
  <si>
    <t>Sulfur Coal</t>
  </si>
  <si>
    <t>SLFCOL</t>
  </si>
  <si>
    <t>응모자</t>
  </si>
  <si>
    <t>ENTRY (APPLY) PERSON</t>
  </si>
  <si>
    <t>ENTRYR</t>
  </si>
  <si>
    <t>응시자</t>
  </si>
  <si>
    <t>APPLY EXAM PERSON</t>
  </si>
  <si>
    <t>AEXMR</t>
  </si>
  <si>
    <t>이관자</t>
  </si>
  <si>
    <t>CONTROL TRANSFER PERSON</t>
  </si>
  <si>
    <t>CTRANR</t>
  </si>
  <si>
    <t>WAREHOUSING</t>
  </si>
  <si>
    <t>WRHSG</t>
  </si>
  <si>
    <t>입법</t>
  </si>
  <si>
    <t>LEGISLATION</t>
  </si>
  <si>
    <t>LGSLT</t>
  </si>
  <si>
    <t>자료대출자</t>
  </si>
  <si>
    <t>DATA LOAN PERSON</t>
  </si>
  <si>
    <t>DTLNR</t>
  </si>
  <si>
    <t>장학생</t>
  </si>
  <si>
    <t>SCHOLARSHIP STUDENT</t>
  </si>
  <si>
    <t>SCSTD</t>
  </si>
  <si>
    <t>재경학사관관리시스템</t>
  </si>
  <si>
    <t>IN CAPITAL BARCHELOR'S DORMITORY MANAGEMENT SYSTEM</t>
  </si>
  <si>
    <t>CBDMS</t>
  </si>
  <si>
    <t>재분류</t>
  </si>
  <si>
    <t>RE-CATEGORIZATION</t>
  </si>
  <si>
    <t>RECG</t>
  </si>
  <si>
    <t>재점검</t>
  </si>
  <si>
    <t>RECHECK</t>
  </si>
  <si>
    <t>RECHK</t>
  </si>
  <si>
    <t>재조정</t>
  </si>
  <si>
    <t>READJUSTMENT</t>
  </si>
  <si>
    <t>REAJ</t>
  </si>
  <si>
    <t>재질</t>
  </si>
  <si>
    <t>MATERIAL QUALITY</t>
  </si>
  <si>
    <t>MQLT</t>
  </si>
  <si>
    <t>재착공</t>
  </si>
  <si>
    <t>RESTARTING CONSTRUCTION</t>
  </si>
  <si>
    <t>RESTCN</t>
  </si>
  <si>
    <t>재투찰</t>
  </si>
  <si>
    <t>RE-ATTEND BID</t>
  </si>
  <si>
    <t>RABID</t>
  </si>
  <si>
    <t>저탄장</t>
  </si>
  <si>
    <t>COAL HOUSE</t>
  </si>
  <si>
    <t>COLHS</t>
  </si>
  <si>
    <t>전근</t>
  </si>
  <si>
    <t>WORK PLACE TRANSFER</t>
  </si>
  <si>
    <t>WPTRAN</t>
  </si>
  <si>
    <t>전력데이터서비스마켓시스템</t>
  </si>
  <si>
    <t>ELECTRIC POWER DATA SERVICE MARKET SYSTEM</t>
  </si>
  <si>
    <t>EDSM</t>
  </si>
  <si>
    <t>점검후</t>
  </si>
  <si>
    <t>AFTER CHECK</t>
  </si>
  <si>
    <t>AFCHK</t>
  </si>
  <si>
    <t>접점</t>
  </si>
  <si>
    <t>CONTACT POINT</t>
  </si>
  <si>
    <t>CPNT</t>
  </si>
  <si>
    <t>정극성</t>
  </si>
  <si>
    <t>ANODE</t>
  </si>
  <si>
    <t>ANOD</t>
  </si>
  <si>
    <t>제2외국어</t>
  </si>
  <si>
    <t>SFLANG</t>
  </si>
  <si>
    <t>조명탑</t>
  </si>
  <si>
    <t>LIGHT TOWER</t>
  </si>
  <si>
    <t>LGHTW</t>
  </si>
  <si>
    <t>종</t>
  </si>
  <si>
    <t>종별</t>
  </si>
  <si>
    <t>주연료</t>
  </si>
  <si>
    <t>MAIN FUEL</t>
  </si>
  <si>
    <t>MFUEL</t>
  </si>
  <si>
    <t>준비</t>
  </si>
  <si>
    <t>PREPARATION</t>
  </si>
  <si>
    <t>PREP</t>
  </si>
  <si>
    <t>중력식</t>
  </si>
  <si>
    <t>GRAVITY TYPE</t>
  </si>
  <si>
    <t>GRVTP</t>
  </si>
  <si>
    <t>중문</t>
  </si>
  <si>
    <t>CHINESE (SENTENCE)</t>
  </si>
  <si>
    <t>CHNS</t>
  </si>
  <si>
    <t>중요도</t>
  </si>
  <si>
    <t>IMPORTANT DEGREE</t>
  </si>
  <si>
    <t>IMPDG</t>
  </si>
  <si>
    <t>지역별수요예측시스템</t>
  </si>
  <si>
    <t>REGIONAL DEMAND FORECAST SYSTEM</t>
  </si>
  <si>
    <t>RDFS</t>
  </si>
  <si>
    <t>지표면</t>
  </si>
  <si>
    <t>LAND SURFACE</t>
  </si>
  <si>
    <t>LNDSF</t>
  </si>
  <si>
    <t>직무명세서관리시스템</t>
  </si>
  <si>
    <t>DUTY OF JOB DETAILED STATEMENT MANAGEMENT SYSTEM</t>
  </si>
  <si>
    <t>DTDMS</t>
  </si>
  <si>
    <t>진입</t>
  </si>
  <si>
    <t>질병</t>
  </si>
  <si>
    <t>DISEASE</t>
  </si>
  <si>
    <t>DISS</t>
  </si>
  <si>
    <t>차주</t>
  </si>
  <si>
    <t>NEXT WEEK</t>
  </si>
  <si>
    <t>NXWK</t>
  </si>
  <si>
    <t>채번</t>
  </si>
  <si>
    <t>NUMBERING</t>
  </si>
  <si>
    <t>NBRNG</t>
  </si>
  <si>
    <t>철선</t>
  </si>
  <si>
    <t>STEEL WIRE</t>
  </si>
  <si>
    <t>STLWR</t>
  </si>
  <si>
    <t>최대치</t>
  </si>
  <si>
    <t>MAX VALUE</t>
  </si>
  <si>
    <t>MXVL</t>
  </si>
  <si>
    <t>추가</t>
  </si>
  <si>
    <t>추출</t>
  </si>
  <si>
    <t>EXTRACT</t>
  </si>
  <si>
    <t>EXTRC</t>
  </si>
  <si>
    <t>축조</t>
  </si>
  <si>
    <t>BUILDING</t>
  </si>
  <si>
    <t>출생</t>
  </si>
  <si>
    <t>BIRTH</t>
  </si>
  <si>
    <t>BRTH</t>
  </si>
  <si>
    <t>출항</t>
  </si>
  <si>
    <t>DEPARTURE (FROM) PORT</t>
  </si>
  <si>
    <t>DPTPT</t>
  </si>
  <si>
    <t>팀원별</t>
  </si>
  <si>
    <t>TEAM MEMBER</t>
  </si>
  <si>
    <t>TMBR</t>
  </si>
  <si>
    <t>평가서</t>
  </si>
  <si>
    <t>EVALUATION DOCUMENT</t>
  </si>
  <si>
    <t>EVLD</t>
  </si>
  <si>
    <t>하계체련장관리시스템</t>
  </si>
  <si>
    <t>SUMMER SEASON GYMNASIUM MANAGEMENT SYSTEM</t>
  </si>
  <si>
    <t>SSGMS</t>
  </si>
  <si>
    <t>해수면</t>
  </si>
  <si>
    <t>SEA LEVEL</t>
  </si>
  <si>
    <t>SEALV</t>
  </si>
  <si>
    <t>DETERMINE</t>
  </si>
  <si>
    <t>DTM</t>
  </si>
  <si>
    <t>회의</t>
  </si>
  <si>
    <t>MEETING</t>
  </si>
  <si>
    <t>MTNG</t>
  </si>
  <si>
    <t>획득</t>
  </si>
  <si>
    <t>횡</t>
  </si>
  <si>
    <t>후속</t>
  </si>
  <si>
    <t>FOLLOW-UP</t>
  </si>
  <si>
    <t>FWUP</t>
  </si>
  <si>
    <t>0.3퍼센트황함유</t>
  </si>
  <si>
    <t>SULFUR CONTENT 0.3 PERCENT</t>
  </si>
  <si>
    <t>SCP0D3</t>
  </si>
  <si>
    <t>0.5퍼센트황함유</t>
  </si>
  <si>
    <t>SULFUR CONTENT 0.5 PERCENT</t>
  </si>
  <si>
    <t>SCP0D5</t>
  </si>
  <si>
    <t>1.0퍼센트황함유</t>
  </si>
  <si>
    <t>SULFUR CONTENT 1.0 PERCENT</t>
  </si>
  <si>
    <t>SCP1D0</t>
  </si>
  <si>
    <t>10000이상</t>
  </si>
  <si>
    <t>10000OVER</t>
  </si>
  <si>
    <t>MT10K</t>
  </si>
  <si>
    <t>15m/s</t>
  </si>
  <si>
    <t>15 millisecond</t>
  </si>
  <si>
    <t>MLS15</t>
  </si>
  <si>
    <t>1갑직급</t>
  </si>
  <si>
    <t>JOB RANK 1 GAB</t>
  </si>
  <si>
    <t>JR1GB</t>
  </si>
  <si>
    <t>1선</t>
  </si>
  <si>
    <t>1 WIRE</t>
  </si>
  <si>
    <t>WR1</t>
  </si>
  <si>
    <t>1을직급</t>
  </si>
  <si>
    <t>JOB RANK 1 EUL</t>
  </si>
  <si>
    <t>JR1E</t>
  </si>
  <si>
    <t>2.5퍼센트황함유</t>
  </si>
  <si>
    <t>SULFUR CONTENT 2.5 PERCENT</t>
  </si>
  <si>
    <t>SCP2D5</t>
  </si>
  <si>
    <t>2009년</t>
  </si>
  <si>
    <t>2009YEAR</t>
  </si>
  <si>
    <t>Y2009</t>
  </si>
  <si>
    <t>2014년</t>
  </si>
  <si>
    <t>2014YEAR</t>
  </si>
  <si>
    <t>Y2014</t>
  </si>
  <si>
    <t>2015년</t>
  </si>
  <si>
    <t>2015 YEAR</t>
  </si>
  <si>
    <t>Y2015</t>
  </si>
  <si>
    <t>2016년</t>
  </si>
  <si>
    <t>2016YEAR</t>
  </si>
  <si>
    <t>Y2016</t>
  </si>
  <si>
    <t>2017년</t>
  </si>
  <si>
    <t>2017YEAR</t>
  </si>
  <si>
    <t>Y2017</t>
  </si>
  <si>
    <t>2018년</t>
  </si>
  <si>
    <t>2018YEAR</t>
  </si>
  <si>
    <t>Y2018</t>
  </si>
  <si>
    <t>25A</t>
  </si>
  <si>
    <t>ELECTRIC CURRENT 25 AMPERE</t>
  </si>
  <si>
    <t>A25</t>
  </si>
  <si>
    <t>25m/s</t>
  </si>
  <si>
    <t>25 millisecond</t>
  </si>
  <si>
    <t>MLS25</t>
  </si>
  <si>
    <t>28A</t>
  </si>
  <si>
    <t>ELECTRIC CURRENT 28 AMPERE</t>
  </si>
  <si>
    <t>A28</t>
  </si>
  <si>
    <t>2선</t>
  </si>
  <si>
    <t>2 WIRE</t>
  </si>
  <si>
    <t>WR2</t>
  </si>
  <si>
    <t>3선</t>
  </si>
  <si>
    <t>3 WIRE</t>
  </si>
  <si>
    <t>WR3</t>
  </si>
  <si>
    <t>4갑직급</t>
  </si>
  <si>
    <t>JOB RANK 4 GAB</t>
  </si>
  <si>
    <t>JR4GB</t>
  </si>
  <si>
    <t>4선</t>
  </si>
  <si>
    <t>4 WIRE</t>
  </si>
  <si>
    <t>WR4</t>
  </si>
  <si>
    <t>4을병직급</t>
  </si>
  <si>
    <t>JOB RANK 4 EULBYUNG</t>
  </si>
  <si>
    <t>JR4EB</t>
  </si>
  <si>
    <t>50A</t>
  </si>
  <si>
    <t>ELECTRIC CURRENT 50 AMPERE</t>
  </si>
  <si>
    <t>A50</t>
  </si>
  <si>
    <t>IPC</t>
  </si>
  <si>
    <t>interprocessor communication</t>
  </si>
  <si>
    <t>IT위탁관리시스템</t>
  </si>
  <si>
    <t>IT OUTSOURCING MANAGEMENT SYSTEM</t>
  </si>
  <si>
    <t>ITOMS</t>
  </si>
  <si>
    <t>가감</t>
  </si>
  <si>
    <t>ADD AND SUBTRACT</t>
  </si>
  <si>
    <t>ADSB</t>
  </si>
  <si>
    <t>간략</t>
  </si>
  <si>
    <t>BRIEF</t>
  </si>
  <si>
    <t>BRF</t>
  </si>
  <si>
    <t>강</t>
  </si>
  <si>
    <t>STRONG</t>
  </si>
  <si>
    <t>STRNG</t>
  </si>
  <si>
    <t>강설</t>
  </si>
  <si>
    <t>SNOWFALL</t>
  </si>
  <si>
    <t>SNWF</t>
  </si>
  <si>
    <t>검토서</t>
  </si>
  <si>
    <t>REVIEW DOCUMENT</t>
  </si>
  <si>
    <t>RVWD</t>
  </si>
  <si>
    <t>계약용</t>
  </si>
  <si>
    <t>고위직</t>
  </si>
  <si>
    <t>HIGH RANKING POSITIOIN</t>
  </si>
  <si>
    <t>HRPOS</t>
  </si>
  <si>
    <t>공로자</t>
  </si>
  <si>
    <t>공헌</t>
  </si>
  <si>
    <t>관내</t>
  </si>
  <si>
    <t>JURISDICTION INSIDE</t>
  </si>
  <si>
    <t>JRIN</t>
  </si>
  <si>
    <t>관로기계깔기신기술</t>
  </si>
  <si>
    <t>PIPE MACHINE LYING NEW TECH.</t>
  </si>
  <si>
    <t>PMLNT</t>
  </si>
  <si>
    <t>광산</t>
  </si>
  <si>
    <t>MINE</t>
  </si>
  <si>
    <t>괴임재양단</t>
  </si>
  <si>
    <t>PROP MATERIAL BOTH ENDS</t>
  </si>
  <si>
    <t>PMBEN</t>
  </si>
  <si>
    <t>교육생</t>
  </si>
  <si>
    <t>교육행정관리시스템</t>
  </si>
  <si>
    <t>EDUCATION ADMINISTRATION MANAGEMENT SYSTEM</t>
  </si>
  <si>
    <t>EDAMS</t>
  </si>
  <si>
    <t>구매용</t>
  </si>
  <si>
    <t>근거</t>
  </si>
  <si>
    <t>BASIS</t>
  </si>
  <si>
    <t>BASS</t>
  </si>
  <si>
    <t>급감</t>
  </si>
  <si>
    <t>RAPID DECREASE</t>
  </si>
  <si>
    <t>RDCR</t>
  </si>
  <si>
    <t>급여공제관리시스템</t>
  </si>
  <si>
    <t>PAY DEDUCTION MANAGEMENT SYSTEM</t>
  </si>
  <si>
    <t>PDMS</t>
  </si>
  <si>
    <t>기반</t>
  </si>
  <si>
    <t>기일</t>
  </si>
  <si>
    <t>CRITERIA</t>
  </si>
  <si>
    <t>CRTR</t>
  </si>
  <si>
    <t>기한</t>
  </si>
  <si>
    <t>날인</t>
  </si>
  <si>
    <t>(STAMP) SEALING</t>
  </si>
  <si>
    <t>SLNG</t>
  </si>
  <si>
    <t>날인자</t>
  </si>
  <si>
    <t>(STAMP) SEALING PERSON</t>
  </si>
  <si>
    <t>SLNGR</t>
  </si>
  <si>
    <t>년간</t>
  </si>
  <si>
    <t>ANNUAL</t>
  </si>
  <si>
    <t>단경간</t>
  </si>
  <si>
    <t>SHORT SPAN</t>
  </si>
  <si>
    <t>SSPN</t>
  </si>
  <si>
    <t>단면</t>
  </si>
  <si>
    <t>CROSS SECTION</t>
  </si>
  <si>
    <t>CRSCN</t>
  </si>
  <si>
    <t>단위업무지원시스템</t>
  </si>
  <si>
    <t>UNIT JOB SUPPORT SYSTEM</t>
  </si>
  <si>
    <t>UJSS</t>
  </si>
  <si>
    <t>당첨</t>
  </si>
  <si>
    <t>(PRIZE) WINNING</t>
  </si>
  <si>
    <t>WNG</t>
  </si>
  <si>
    <t>대체</t>
  </si>
  <si>
    <t>ALTERNATIVE</t>
  </si>
  <si>
    <t>도난</t>
  </si>
  <si>
    <t>THEFT</t>
  </si>
  <si>
    <t>THFT</t>
  </si>
  <si>
    <t>동음어</t>
  </si>
  <si>
    <t>HOMOPHONE</t>
  </si>
  <si>
    <t>HMPH</t>
  </si>
  <si>
    <t>롤업</t>
  </si>
  <si>
    <t>ROLL-UP</t>
  </si>
  <si>
    <t>RLLUP</t>
  </si>
  <si>
    <t>리</t>
  </si>
  <si>
    <t>RI</t>
  </si>
  <si>
    <t>문항당</t>
  </si>
  <si>
    <t>미감면</t>
  </si>
  <si>
    <t>NO REDUCTION AND EXEMPTION</t>
  </si>
  <si>
    <t>NRDEX</t>
  </si>
  <si>
    <t>미검침</t>
  </si>
  <si>
    <t>NO METER READING</t>
  </si>
  <si>
    <t>NOMR</t>
  </si>
  <si>
    <t>미계산</t>
  </si>
  <si>
    <t>NON-CALCULATION</t>
  </si>
  <si>
    <t>NCAL</t>
  </si>
  <si>
    <t>미송전</t>
  </si>
  <si>
    <t>NON-TRANSMISSION</t>
  </si>
  <si>
    <t>NTM</t>
  </si>
  <si>
    <t>미입고</t>
  </si>
  <si>
    <t>NO WAREHOUSING</t>
  </si>
  <si>
    <t>NWRHS</t>
  </si>
  <si>
    <t>미정</t>
  </si>
  <si>
    <t>UNDECIDE</t>
  </si>
  <si>
    <t>UNDC</t>
  </si>
  <si>
    <t>미진행</t>
  </si>
  <si>
    <t>NON PROGRESS</t>
  </si>
  <si>
    <t>NPRGS</t>
  </si>
  <si>
    <t>미팅</t>
  </si>
  <si>
    <t>미환불</t>
  </si>
  <si>
    <t>UNREFUNDED</t>
  </si>
  <si>
    <t>URFND</t>
  </si>
  <si>
    <t>TAKE OUT</t>
  </si>
  <si>
    <t>TKOT</t>
  </si>
  <si>
    <t>배분</t>
  </si>
  <si>
    <t>DISTRIBUTE</t>
  </si>
  <si>
    <t>DSTB</t>
  </si>
  <si>
    <t>배분자</t>
  </si>
  <si>
    <t>DISTRIBUTOR</t>
  </si>
  <si>
    <t>DSTBR</t>
  </si>
  <si>
    <t>배정</t>
  </si>
  <si>
    <t>범인</t>
  </si>
  <si>
    <t>CRIMINAL</t>
  </si>
  <si>
    <t>CRMN</t>
  </si>
  <si>
    <t>법인/사업자</t>
  </si>
  <si>
    <t>CORPORATION OR BUSINESS PERSON</t>
  </si>
  <si>
    <t>COBZR</t>
  </si>
  <si>
    <t>보조금</t>
  </si>
  <si>
    <t>ASSISTANCE AMOUNT</t>
  </si>
  <si>
    <t>ASISTA</t>
  </si>
  <si>
    <t>본사/사업소</t>
  </si>
  <si>
    <t>HEAD OFFICE OR BUSINESS PLACE</t>
  </si>
  <si>
    <t>HDOBZP</t>
  </si>
  <si>
    <t>본적</t>
  </si>
  <si>
    <t>DOMICILE</t>
  </si>
  <si>
    <t>DMCL</t>
  </si>
  <si>
    <t>부가</t>
  </si>
  <si>
    <t>부과금</t>
  </si>
  <si>
    <t>Dues</t>
  </si>
  <si>
    <t>DUES</t>
  </si>
  <si>
    <t>부하흡수</t>
  </si>
  <si>
    <t>LOAD ABSORPTION</t>
  </si>
  <si>
    <t>LDABS</t>
  </si>
  <si>
    <t>분당사업소홈페이지</t>
  </si>
  <si>
    <t>BD HOMEpage</t>
  </si>
  <si>
    <t>BDHS</t>
  </si>
  <si>
    <t>분당환경감시시스템</t>
  </si>
  <si>
    <t>BD TeleMeteringSystem</t>
  </si>
  <si>
    <t>BDTMS</t>
  </si>
  <si>
    <t>분배</t>
  </si>
  <si>
    <t>불산입</t>
  </si>
  <si>
    <t>EXCLUDE FROM</t>
  </si>
  <si>
    <t>XCLFR</t>
  </si>
  <si>
    <t>비접지</t>
  </si>
  <si>
    <t>NON-GROUND</t>
  </si>
  <si>
    <t>NGRD</t>
  </si>
  <si>
    <t>사고건</t>
  </si>
  <si>
    <t>ACCIDENT CASE</t>
  </si>
  <si>
    <t>ACCS</t>
  </si>
  <si>
    <t>사규</t>
  </si>
  <si>
    <t>COMPANY RULE</t>
  </si>
  <si>
    <t>CORL</t>
  </si>
  <si>
    <t>삭제분</t>
  </si>
  <si>
    <t>산불</t>
  </si>
  <si>
    <t>FOREST FIRE</t>
  </si>
  <si>
    <t>FFIRE</t>
  </si>
  <si>
    <t>상관</t>
  </si>
  <si>
    <t>CORRELATION</t>
  </si>
  <si>
    <t>CRLT</t>
  </si>
  <si>
    <t>상부하</t>
  </si>
  <si>
    <t>PHASE LOAD</t>
  </si>
  <si>
    <t>PHLD</t>
  </si>
  <si>
    <t>상속자</t>
  </si>
  <si>
    <t>INHERITANCE PERSON</t>
  </si>
  <si>
    <t>IHRTR</t>
  </si>
  <si>
    <t>UPPER POSITION</t>
  </si>
  <si>
    <t>UPPO</t>
  </si>
  <si>
    <t>소속별</t>
  </si>
  <si>
    <t>수감</t>
  </si>
  <si>
    <t>RECEIVE AUDIT</t>
  </si>
  <si>
    <t>RAUDT</t>
  </si>
  <si>
    <t>수납</t>
  </si>
  <si>
    <t>수명사항</t>
  </si>
  <si>
    <t>COMMAND RECEIVE MATTER</t>
  </si>
  <si>
    <t>CMRCM</t>
  </si>
  <si>
    <t>수임자</t>
  </si>
  <si>
    <t>NOMINEE</t>
  </si>
  <si>
    <t>NOMN</t>
  </si>
  <si>
    <t>수주자</t>
  </si>
  <si>
    <t>RECEIVE ORDER PERSON</t>
  </si>
  <si>
    <t>RORDR</t>
  </si>
  <si>
    <t>수혜자</t>
  </si>
  <si>
    <t>(RECEIVE) BENEFIT PERSON</t>
  </si>
  <si>
    <t>BNFR</t>
  </si>
  <si>
    <t>숨김</t>
  </si>
  <si>
    <t>HIDE</t>
  </si>
  <si>
    <t>시기</t>
  </si>
  <si>
    <t>TIMING</t>
  </si>
  <si>
    <t>TMNG</t>
  </si>
  <si>
    <t>시니어</t>
  </si>
  <si>
    <t>SENIOR</t>
  </si>
  <si>
    <t>SNIOR</t>
  </si>
  <si>
    <t>시정</t>
  </si>
  <si>
    <t>시험자</t>
  </si>
  <si>
    <t>TESTER</t>
  </si>
  <si>
    <t>TSTR</t>
  </si>
  <si>
    <t>시험전</t>
  </si>
  <si>
    <t>BEFORE EXAM</t>
  </si>
  <si>
    <t>BFEXM</t>
  </si>
  <si>
    <t>식비</t>
  </si>
  <si>
    <t>FOOD EXPENSES</t>
  </si>
  <si>
    <t>FDEXP</t>
  </si>
  <si>
    <t>신속</t>
  </si>
  <si>
    <t>RAPID</t>
  </si>
  <si>
    <t>RPD</t>
  </si>
  <si>
    <t>심도</t>
  </si>
  <si>
    <t>심야</t>
  </si>
  <si>
    <t>MIDNIGHT</t>
  </si>
  <si>
    <t>MNGHT</t>
  </si>
  <si>
    <t>심장질환</t>
  </si>
  <si>
    <t>HEART ILLNESS</t>
  </si>
  <si>
    <t>HRILL</t>
  </si>
  <si>
    <t>악화</t>
  </si>
  <si>
    <t>WORSEN</t>
  </si>
  <si>
    <t>WRSN</t>
  </si>
  <si>
    <t>에너지마켓플레이스시스템</t>
  </si>
  <si>
    <t>ENERGY MARKET PLACE SYSTEM</t>
  </si>
  <si>
    <t>ENTERS</t>
  </si>
  <si>
    <t>여수사업소홈페이지</t>
  </si>
  <si>
    <t>YS HOMEpage</t>
  </si>
  <si>
    <t>YSHS</t>
  </si>
  <si>
    <t>여수환경감시시스템</t>
  </si>
  <si>
    <t>YS TeleMeteringSystem</t>
  </si>
  <si>
    <t>YSTMS</t>
  </si>
  <si>
    <t>연구직</t>
  </si>
  <si>
    <t>RESEARCH POSITION</t>
  </si>
  <si>
    <t>RSPOS</t>
  </si>
  <si>
    <t>CHANGES HISTORY</t>
  </si>
  <si>
    <t>CHGHST</t>
  </si>
  <si>
    <t>열저장</t>
  </si>
  <si>
    <t>HEAT STORAGE</t>
  </si>
  <si>
    <t>HTST</t>
  </si>
  <si>
    <t>영동사업소홈페이지</t>
  </si>
  <si>
    <t>YD HOMEpage</t>
  </si>
  <si>
    <t>YDHS</t>
  </si>
  <si>
    <t>영동환경감시시스템</t>
  </si>
  <si>
    <t>YD TeleMeteringSystem</t>
  </si>
  <si>
    <t>YDTMS</t>
  </si>
  <si>
    <t>영상10C</t>
  </si>
  <si>
    <t>ABOVE ZERO 10C</t>
  </si>
  <si>
    <t>AZ10C</t>
  </si>
  <si>
    <t>영상11C</t>
  </si>
  <si>
    <t>ABOVE ZERO 11C</t>
  </si>
  <si>
    <t>AZ11C</t>
  </si>
  <si>
    <t>영상12C</t>
  </si>
  <si>
    <t>ABOVE ZERO 12C</t>
  </si>
  <si>
    <t>AZ12C</t>
  </si>
  <si>
    <t>영상13C</t>
  </si>
  <si>
    <t>ABOVE ZERO 13C</t>
  </si>
  <si>
    <t>AZ13C</t>
  </si>
  <si>
    <t>영상14C</t>
  </si>
  <si>
    <t>ABOVE ZERO 14C</t>
  </si>
  <si>
    <t>AZ14C</t>
  </si>
  <si>
    <t>영상15C</t>
  </si>
  <si>
    <t>ABOVE ZERO 15C</t>
  </si>
  <si>
    <t>AZ15C</t>
  </si>
  <si>
    <t>영상16C</t>
  </si>
  <si>
    <t>ABOVE ZERO 16C</t>
  </si>
  <si>
    <t>AZ16C</t>
  </si>
  <si>
    <t>영상17C</t>
  </si>
  <si>
    <t>ABOVE ZERO 17C</t>
  </si>
  <si>
    <t>AZ17C</t>
  </si>
  <si>
    <t>영상18C</t>
  </si>
  <si>
    <t>ABOVE ZERO 18C</t>
  </si>
  <si>
    <t>AZ18C</t>
  </si>
  <si>
    <t>영상19C</t>
  </si>
  <si>
    <t>ABOVE ZERO 19C</t>
  </si>
  <si>
    <t>AZ19C</t>
  </si>
  <si>
    <t>영상20C</t>
  </si>
  <si>
    <t>ABOVE ZERO 20C</t>
  </si>
  <si>
    <t>AZ20C</t>
  </si>
  <si>
    <t>영상21C</t>
  </si>
  <si>
    <t>ABOVE ZERO 21C</t>
  </si>
  <si>
    <t>AZ21C</t>
  </si>
  <si>
    <t>영상22C</t>
  </si>
  <si>
    <t>ABOVE ZERO 22C</t>
  </si>
  <si>
    <t>AZ22C</t>
  </si>
  <si>
    <t>영상23C</t>
  </si>
  <si>
    <t>ABOVE ZERO 23C</t>
  </si>
  <si>
    <t>AZ23C</t>
  </si>
  <si>
    <t>영상24C</t>
  </si>
  <si>
    <t>ABOVE ZERO 24C</t>
  </si>
  <si>
    <t>AZ24C</t>
  </si>
  <si>
    <t>영상25C</t>
  </si>
  <si>
    <t>ABOVE ZERO 25C</t>
  </si>
  <si>
    <t>AZ25C</t>
  </si>
  <si>
    <t>영상26C</t>
  </si>
  <si>
    <t>ABOVE ZERO 26C</t>
  </si>
  <si>
    <t>AZ26C</t>
  </si>
  <si>
    <t>영상27C</t>
  </si>
  <si>
    <t>ABOVE ZERO 27C</t>
  </si>
  <si>
    <t>AZ27C</t>
  </si>
  <si>
    <t>영상28C</t>
  </si>
  <si>
    <t>ABOVE ZERO 28C</t>
  </si>
  <si>
    <t>AZ28C</t>
  </si>
  <si>
    <t>영상29C</t>
  </si>
  <si>
    <t>ABOVE ZERO 29C</t>
  </si>
  <si>
    <t>AZ29C</t>
  </si>
  <si>
    <t>영상30C</t>
  </si>
  <si>
    <t>ABOVE ZERO 30C</t>
  </si>
  <si>
    <t>AZ30C</t>
  </si>
  <si>
    <t>영상31C</t>
  </si>
  <si>
    <t>ABOVE ZERO 31C</t>
  </si>
  <si>
    <t>AZ31C</t>
  </si>
  <si>
    <t>영상32C</t>
  </si>
  <si>
    <t>ABOVE ZERO 32C</t>
  </si>
  <si>
    <t>AZ32C</t>
  </si>
  <si>
    <t>영상33C</t>
  </si>
  <si>
    <t>ABOVE ZERO 33C</t>
  </si>
  <si>
    <t>AZ33C</t>
  </si>
  <si>
    <t>영상34C</t>
  </si>
  <si>
    <t>ABOVE ZERO 34C</t>
  </si>
  <si>
    <t>AZ34C</t>
  </si>
  <si>
    <t>영상35C</t>
  </si>
  <si>
    <t>ABOVE ZERO 35C</t>
  </si>
  <si>
    <t>AZ35C</t>
  </si>
  <si>
    <t>영상36C</t>
  </si>
  <si>
    <t>ABOVE ZERO 36C</t>
  </si>
  <si>
    <t>AZ36C</t>
  </si>
  <si>
    <t>영상37C</t>
  </si>
  <si>
    <t>ABOVE ZERO 37C</t>
  </si>
  <si>
    <t>AZ37C</t>
  </si>
  <si>
    <t>영상38C</t>
  </si>
  <si>
    <t>ABOVE ZERO 38C</t>
  </si>
  <si>
    <t>AZ38C</t>
  </si>
  <si>
    <t>영상39C</t>
  </si>
  <si>
    <t>ABOVE ZERO 39C</t>
  </si>
  <si>
    <t>AZ39C</t>
  </si>
  <si>
    <t>영상40C</t>
  </si>
  <si>
    <t>ABOVE ZERO 40C</t>
  </si>
  <si>
    <t>AZ40C</t>
  </si>
  <si>
    <t>영하10C</t>
  </si>
  <si>
    <t>BELOW ZERO 10C</t>
  </si>
  <si>
    <t>BZ10C</t>
  </si>
  <si>
    <t>영하11C</t>
  </si>
  <si>
    <t>BELOW ZERO 11C</t>
  </si>
  <si>
    <t>BZ11C</t>
  </si>
  <si>
    <t>영하12C</t>
  </si>
  <si>
    <t>BELOW ZERO 12C</t>
  </si>
  <si>
    <t>BZ12C</t>
  </si>
  <si>
    <t>영하13C</t>
  </si>
  <si>
    <t>BELOW ZERO 13C</t>
  </si>
  <si>
    <t>BZ13C</t>
  </si>
  <si>
    <t>영하14C</t>
  </si>
  <si>
    <t>BELOW ZERO 14C</t>
  </si>
  <si>
    <t>BZ14C</t>
  </si>
  <si>
    <t>영하15C</t>
  </si>
  <si>
    <t>BELOW ZERO 15C</t>
  </si>
  <si>
    <t>BZ15C</t>
  </si>
  <si>
    <t>영하16C</t>
  </si>
  <si>
    <t>BELOW ZERO 16C</t>
  </si>
  <si>
    <t>BZ16C</t>
  </si>
  <si>
    <t>영하17C</t>
  </si>
  <si>
    <t>BELOW ZERO 17C</t>
  </si>
  <si>
    <t>BZ17C</t>
  </si>
  <si>
    <t>영하18C</t>
  </si>
  <si>
    <t>BELOW ZERO 18C</t>
  </si>
  <si>
    <t>BZ18C</t>
  </si>
  <si>
    <t>영하19C</t>
  </si>
  <si>
    <t>BELOW ZERO 19C</t>
  </si>
  <si>
    <t>BZ19C</t>
  </si>
  <si>
    <t>영하20C</t>
  </si>
  <si>
    <t>BELOW ZERO 20C</t>
  </si>
  <si>
    <t>BZ20C</t>
  </si>
  <si>
    <t>영흥사업소홈페이지</t>
  </si>
  <si>
    <t>YH HOMEpage</t>
  </si>
  <si>
    <t>YHHS</t>
  </si>
  <si>
    <t>영흥환경감시시스템</t>
  </si>
  <si>
    <t>YH TeleMeteringSystem</t>
  </si>
  <si>
    <t>YHTMS</t>
  </si>
  <si>
    <t>예약자</t>
  </si>
  <si>
    <t>RESERVATION PERSON</t>
  </si>
  <si>
    <t>RSRVR</t>
  </si>
  <si>
    <t>외부건설사업관리</t>
  </si>
  <si>
    <t>External Integrated Construction Management System</t>
  </si>
  <si>
    <t>EICMS</t>
  </si>
  <si>
    <t>우대</t>
  </si>
  <si>
    <t>PREFERENTIAL TREATMENT</t>
  </si>
  <si>
    <t>PRFTR</t>
  </si>
  <si>
    <t>우선</t>
  </si>
  <si>
    <t>월말</t>
  </si>
  <si>
    <t>MONTH END</t>
  </si>
  <si>
    <t>MEND</t>
  </si>
  <si>
    <t>유가</t>
  </si>
  <si>
    <t>Oil Price</t>
  </si>
  <si>
    <t>OILP</t>
  </si>
  <si>
    <t>인출</t>
  </si>
  <si>
    <t>일광</t>
  </si>
  <si>
    <t>DAYLIGHT</t>
  </si>
  <si>
    <t>DLGHT</t>
  </si>
  <si>
    <t>재계약</t>
  </si>
  <si>
    <t>RE-CONTRACT</t>
  </si>
  <si>
    <t>RCNTR</t>
  </si>
  <si>
    <t>재해자</t>
  </si>
  <si>
    <t>DISASTER VICTIM</t>
  </si>
  <si>
    <t>DVCTM</t>
  </si>
  <si>
    <t>저지</t>
  </si>
  <si>
    <t>HOLD BACK</t>
  </si>
  <si>
    <t>HLDBK</t>
  </si>
  <si>
    <t>저축</t>
  </si>
  <si>
    <t>SAVING AND COLLECTING</t>
  </si>
  <si>
    <t>SVCL</t>
  </si>
  <si>
    <t>적기</t>
  </si>
  <si>
    <t>PROPER TIME</t>
  </si>
  <si>
    <t>PPTM</t>
  </si>
  <si>
    <t>적정</t>
  </si>
  <si>
    <t>PROPER</t>
  </si>
  <si>
    <t>PRP</t>
  </si>
  <si>
    <t>적정성</t>
  </si>
  <si>
    <t>전력거래분석시스템</t>
  </si>
  <si>
    <t>POWER TRADING SYSTEM</t>
  </si>
  <si>
    <t>PTS</t>
  </si>
  <si>
    <t>전력데이터개방포털시스템</t>
  </si>
  <si>
    <t>ELECTRIC POWER DATA OPEN PORTAL SYSTEM</t>
  </si>
  <si>
    <t>EDP</t>
  </si>
  <si>
    <t>전망</t>
  </si>
  <si>
    <t>PROSPECT</t>
  </si>
  <si>
    <t>PRSPT</t>
  </si>
  <si>
    <t>전압계</t>
  </si>
  <si>
    <t>VOLTMETER</t>
  </si>
  <si>
    <t>VTMT</t>
  </si>
  <si>
    <t>점유</t>
  </si>
  <si>
    <t>정전고객안내시스템</t>
  </si>
  <si>
    <t>OUTAGE CUSTOMER INFORM SYSTEM</t>
  </si>
  <si>
    <t>OCIS</t>
  </si>
  <si>
    <t>정전고장관리시스템</t>
  </si>
  <si>
    <t>OUTAGE FAULT MANAGEMENT SYSTEM</t>
  </si>
  <si>
    <t>OFMS</t>
  </si>
  <si>
    <t>제한자</t>
  </si>
  <si>
    <t>RESTRICTED PERSON</t>
  </si>
  <si>
    <t>RSTDR</t>
  </si>
  <si>
    <t>조달청포함</t>
  </si>
  <si>
    <t>INCLUDE PUBLIC PROCUREMENT SERVICE</t>
  </si>
  <si>
    <t>INPPS</t>
  </si>
  <si>
    <t>주민/사업자</t>
  </si>
  <si>
    <t>RESIDENT PERSON OR BUSINESS PERSON</t>
  </si>
  <si>
    <t>RSDBZR</t>
  </si>
  <si>
    <t>주장치FEPDNP</t>
  </si>
  <si>
    <t>MAINTENANCE EQUIPMENT FRONT END PROCESSOR DISTRIBUTED NETWORK PROTOCOL</t>
  </si>
  <si>
    <t>MEPD</t>
  </si>
  <si>
    <t>중기</t>
  </si>
  <si>
    <t>MEDIUM TERM</t>
  </si>
  <si>
    <t>MTRM</t>
  </si>
  <si>
    <t>지가</t>
  </si>
  <si>
    <t>LAND PRICE</t>
  </si>
  <si>
    <t>LNDP</t>
  </si>
  <si>
    <t>지시자</t>
  </si>
  <si>
    <t>INSTRUCTOR</t>
  </si>
  <si>
    <t>INSTRR</t>
  </si>
  <si>
    <t>지하도</t>
  </si>
  <si>
    <t>UNDERGROUND PASSAGE</t>
  </si>
  <si>
    <t>UPSSG</t>
  </si>
  <si>
    <t>직군별</t>
  </si>
  <si>
    <t>직무분석관리시스템</t>
  </si>
  <si>
    <t>DUTY OF JOB ANALYSIS MANAGEMENT SYSTEM</t>
  </si>
  <si>
    <t>DTAMS</t>
  </si>
  <si>
    <t>직상위자</t>
  </si>
  <si>
    <t>IMMEDIATE  SUPERIOR (PERSON)</t>
  </si>
  <si>
    <t>IMSPRR</t>
  </si>
  <si>
    <t>진단자</t>
  </si>
  <si>
    <t>DIAGNOSIS PERSON</t>
  </si>
  <si>
    <t>DGNSR</t>
  </si>
  <si>
    <t>진해</t>
  </si>
  <si>
    <t>DUST DAMAGE</t>
  </si>
  <si>
    <t>DDMG</t>
  </si>
  <si>
    <t>차량통합관리시스템</t>
  </si>
  <si>
    <t>BCMS</t>
  </si>
  <si>
    <t>착수전</t>
  </si>
  <si>
    <t>BEFORE KICK OFF</t>
  </si>
  <si>
    <t>BKOFF</t>
  </si>
  <si>
    <t>채용</t>
  </si>
  <si>
    <t>총점</t>
  </si>
  <si>
    <t>TOTAL SCORE</t>
  </si>
  <si>
    <t>TSCR</t>
  </si>
  <si>
    <t>최소</t>
  </si>
  <si>
    <t>MINIMUM</t>
  </si>
  <si>
    <t>MIN</t>
  </si>
  <si>
    <t>축열</t>
  </si>
  <si>
    <t>출제</t>
  </si>
  <si>
    <t>SETTING EXAM QUESTIONS</t>
  </si>
  <si>
    <t>STXQ</t>
  </si>
  <si>
    <t>통풍</t>
  </si>
  <si>
    <t>Ventilation</t>
  </si>
  <si>
    <t>특별</t>
  </si>
  <si>
    <t>편집자</t>
  </si>
  <si>
    <t>EDITOR</t>
  </si>
  <si>
    <t>EDITR</t>
  </si>
  <si>
    <t>평지</t>
  </si>
  <si>
    <t>FLATLAND</t>
  </si>
  <si>
    <t>FLND</t>
  </si>
  <si>
    <t>포장</t>
  </si>
  <si>
    <t>PACKAGING</t>
  </si>
  <si>
    <t>PCKGN</t>
  </si>
  <si>
    <t>표층</t>
  </si>
  <si>
    <t>SURFACE LAYER</t>
  </si>
  <si>
    <t>SFLY</t>
  </si>
  <si>
    <t>품목</t>
  </si>
  <si>
    <t>PRODUCT ITEM</t>
  </si>
  <si>
    <t>PRITM</t>
  </si>
  <si>
    <t>피신고자</t>
  </si>
  <si>
    <t>REPORTED OR DECLARED PERSON</t>
  </si>
  <si>
    <t>RPDCDR</t>
  </si>
  <si>
    <t>피평가자</t>
  </si>
  <si>
    <t>EVALUATED PERSON</t>
  </si>
  <si>
    <t>EVLTDR</t>
  </si>
  <si>
    <t>학습</t>
  </si>
  <si>
    <t>LEARNING</t>
  </si>
  <si>
    <t>LRN</t>
  </si>
  <si>
    <t>할일</t>
  </si>
  <si>
    <t>TO DO LIST</t>
  </si>
  <si>
    <t>TODO</t>
  </si>
  <si>
    <t>허용</t>
  </si>
  <si>
    <t>ALLOW</t>
  </si>
  <si>
    <t>ALLW</t>
  </si>
  <si>
    <t>협조</t>
  </si>
  <si>
    <t>(HELP) COOPERATION</t>
  </si>
  <si>
    <t>COPR</t>
  </si>
  <si>
    <t>환수</t>
  </si>
  <si>
    <t>REDEMPTION</t>
  </si>
  <si>
    <t>RDMPT</t>
  </si>
  <si>
    <t>회수</t>
  </si>
  <si>
    <t>Ash Fusion Temperature</t>
  </si>
  <si>
    <t>AHFTMP</t>
  </si>
  <si>
    <t>회차별</t>
  </si>
  <si>
    <t>휴가자</t>
  </si>
  <si>
    <t>VACATION PERSON</t>
  </si>
  <si>
    <t>VCTNR</t>
  </si>
  <si>
    <t>1000M</t>
  </si>
  <si>
    <t>1000 METER</t>
  </si>
  <si>
    <t>MR1K</t>
  </si>
  <si>
    <t>1000미만</t>
  </si>
  <si>
    <t>1000UNDER</t>
  </si>
  <si>
    <t>UD1K</t>
  </si>
  <si>
    <t>1000이상</t>
  </si>
  <si>
    <t>1000OVER</t>
  </si>
  <si>
    <t>MT1K</t>
  </si>
  <si>
    <t>100CM</t>
  </si>
  <si>
    <t>100 CENTIMETER</t>
  </si>
  <si>
    <t>CM100</t>
  </si>
  <si>
    <t>150CM</t>
  </si>
  <si>
    <t>150 CENTIMETER</t>
  </si>
  <si>
    <t>CM150</t>
  </si>
  <si>
    <t>2007년</t>
  </si>
  <si>
    <t>2007 YEAR</t>
  </si>
  <si>
    <t>Y2007</t>
  </si>
  <si>
    <t>2008년</t>
  </si>
  <si>
    <t>2008 YEAR</t>
  </si>
  <si>
    <t>Y2008</t>
  </si>
  <si>
    <t>200CM</t>
  </si>
  <si>
    <t>200 CENTIMETER</t>
  </si>
  <si>
    <t>CM200</t>
  </si>
  <si>
    <t>2010년</t>
  </si>
  <si>
    <t>2010 YEAR</t>
  </si>
  <si>
    <t>Y2010</t>
  </si>
  <si>
    <t>300CM</t>
  </si>
  <si>
    <t>300 CENTIMETER</t>
  </si>
  <si>
    <t>CM300</t>
  </si>
  <si>
    <t>500CM</t>
  </si>
  <si>
    <t>500 CENTIMETER</t>
  </si>
  <si>
    <t>CM500</t>
  </si>
  <si>
    <t>ICS평가시스템</t>
  </si>
  <si>
    <t>ICS EVAL SYSTEM</t>
  </si>
  <si>
    <t>ICSES</t>
  </si>
  <si>
    <t>JPT</t>
  </si>
  <si>
    <t>JAPANESE PROFICIENCY TEST</t>
  </si>
  <si>
    <t>가교도</t>
  </si>
  <si>
    <t>CROSSLINKING DEGREE</t>
  </si>
  <si>
    <t>CRSDG</t>
  </si>
  <si>
    <t>간염</t>
  </si>
  <si>
    <t>HEPATITIS</t>
  </si>
  <si>
    <t>HPTS</t>
  </si>
  <si>
    <t>간편</t>
  </si>
  <si>
    <t>SIMPLICITY AND CONVENIENCE</t>
  </si>
  <si>
    <t>SMCN</t>
  </si>
  <si>
    <t>감리</t>
  </si>
  <si>
    <t>개인/법인</t>
  </si>
  <si>
    <t>PERSONAL OR CORPORATION</t>
  </si>
  <si>
    <t>PRSCO</t>
  </si>
  <si>
    <t>개인별</t>
  </si>
  <si>
    <t>검증</t>
  </si>
  <si>
    <t>VERIFY</t>
  </si>
  <si>
    <t>VRFY</t>
  </si>
  <si>
    <t>결의</t>
  </si>
  <si>
    <t>RESOLVE</t>
  </si>
  <si>
    <t>RSLV</t>
  </si>
  <si>
    <t>경유지</t>
  </si>
  <si>
    <t>STOP OVER</t>
  </si>
  <si>
    <t>STOVR</t>
  </si>
  <si>
    <t>고액</t>
  </si>
  <si>
    <t>LARGE AMOUNT</t>
  </si>
  <si>
    <t>LRGA</t>
  </si>
  <si>
    <t>과거</t>
  </si>
  <si>
    <t>과방전</t>
  </si>
  <si>
    <t>OVERDISCHARGE</t>
  </si>
  <si>
    <t>OVDC</t>
  </si>
  <si>
    <t>관심사</t>
  </si>
  <si>
    <t>ATTENTION MATTER</t>
  </si>
  <si>
    <t>ATNMT</t>
  </si>
  <si>
    <t>군</t>
  </si>
  <si>
    <t>COUNTY</t>
  </si>
  <si>
    <t>GUN</t>
  </si>
  <si>
    <t>균열</t>
  </si>
  <si>
    <t>CRACK</t>
  </si>
  <si>
    <t>CRCK</t>
  </si>
  <si>
    <t>기말</t>
  </si>
  <si>
    <t>TERM END</t>
  </si>
  <si>
    <t>TEND</t>
  </si>
  <si>
    <t>기술건설사업관리</t>
  </si>
  <si>
    <t>Technology Intergrated Construction Management System</t>
  </si>
  <si>
    <t>TICMS</t>
  </si>
  <si>
    <t>기압</t>
  </si>
  <si>
    <t>ATMOSPHERIC PRESSURE</t>
  </si>
  <si>
    <t>ARPR</t>
  </si>
  <si>
    <t>기층</t>
  </si>
  <si>
    <t>BASE LAYER</t>
  </si>
  <si>
    <t>BSLY</t>
  </si>
  <si>
    <t>긴급</t>
  </si>
  <si>
    <t>URGENT</t>
  </si>
  <si>
    <t>URGN</t>
  </si>
  <si>
    <t>납세</t>
  </si>
  <si>
    <t>TAX PAYMENT</t>
  </si>
  <si>
    <t>TXPAY</t>
  </si>
  <si>
    <t>내부건설사업관리</t>
  </si>
  <si>
    <t>Internal Integrated Construction Management System</t>
  </si>
  <si>
    <t>IICMS</t>
  </si>
  <si>
    <t>내수</t>
  </si>
  <si>
    <t>DOMESTIC DEMAND</t>
  </si>
  <si>
    <t>DMSDM</t>
  </si>
  <si>
    <t>뇌격</t>
  </si>
  <si>
    <t>LIGHT STROKE</t>
  </si>
  <si>
    <t>LTSTRK</t>
  </si>
  <si>
    <t>다량</t>
  </si>
  <si>
    <t>GREAT QUANTITY</t>
  </si>
  <si>
    <t>GRTQ</t>
  </si>
  <si>
    <t>당사분</t>
  </si>
  <si>
    <t>대용량</t>
  </si>
  <si>
    <t>LARGE CAPACITY</t>
  </si>
  <si>
    <t>LCPCT</t>
  </si>
  <si>
    <t>동시</t>
  </si>
  <si>
    <t>SIMULTANEOUS</t>
  </si>
  <si>
    <t>SMLT</t>
  </si>
  <si>
    <t>뒷면</t>
  </si>
  <si>
    <t>BACK SIDE</t>
  </si>
  <si>
    <t>BKSD</t>
  </si>
  <si>
    <t>망실</t>
  </si>
  <si>
    <t>매각</t>
  </si>
  <si>
    <t>매년</t>
  </si>
  <si>
    <t>EVERY YEAR</t>
  </si>
  <si>
    <t>EVYY</t>
  </si>
  <si>
    <t>무독성</t>
  </si>
  <si>
    <t>NON-TOXIC</t>
  </si>
  <si>
    <t>NOTXC</t>
  </si>
  <si>
    <t>무주</t>
  </si>
  <si>
    <t>MUJU</t>
  </si>
  <si>
    <t>미검사</t>
  </si>
  <si>
    <t>NO INSPECTION</t>
  </si>
  <si>
    <t>NINSP</t>
  </si>
  <si>
    <t>미반납</t>
  </si>
  <si>
    <t>UNRETURNED</t>
  </si>
  <si>
    <t>URTN</t>
  </si>
  <si>
    <t>미송달</t>
  </si>
  <si>
    <t>미수령</t>
  </si>
  <si>
    <t>미신청</t>
  </si>
  <si>
    <t>UNAPPPLIED</t>
  </si>
  <si>
    <t>UNAPL</t>
  </si>
  <si>
    <t>미회수</t>
  </si>
  <si>
    <t>UNRECALLED</t>
  </si>
  <si>
    <t>URCLL</t>
  </si>
  <si>
    <t>발전소내</t>
  </si>
  <si>
    <t>POWER PLANT INSIDE</t>
  </si>
  <si>
    <t>PWPIN</t>
  </si>
  <si>
    <t>변전소/발전소</t>
  </si>
  <si>
    <t>POWER SUBSTATION AND POWER PLANT</t>
  </si>
  <si>
    <t>PSPWP</t>
  </si>
  <si>
    <t>보조비</t>
  </si>
  <si>
    <t>ASSISTANCE COST</t>
  </si>
  <si>
    <t>ASISTC</t>
  </si>
  <si>
    <t>복원</t>
  </si>
  <si>
    <t>RESTORATION</t>
  </si>
  <si>
    <t>RSTR</t>
  </si>
  <si>
    <t>불용</t>
  </si>
  <si>
    <t>DISUSE</t>
  </si>
  <si>
    <t>DSUSE</t>
  </si>
  <si>
    <t>불채택</t>
  </si>
  <si>
    <t>NO ADOPTION</t>
  </si>
  <si>
    <t>NADPT</t>
  </si>
  <si>
    <t>불친절</t>
  </si>
  <si>
    <t>UNKINDNESS</t>
  </si>
  <si>
    <t>UNKN</t>
  </si>
  <si>
    <t>불포함</t>
  </si>
  <si>
    <t>비표준</t>
  </si>
  <si>
    <t>NO STANDARD</t>
  </si>
  <si>
    <t>NSTD</t>
  </si>
  <si>
    <t>산청</t>
  </si>
  <si>
    <t>SANCHEONG</t>
  </si>
  <si>
    <t>SNCG</t>
  </si>
  <si>
    <t>상행</t>
  </si>
  <si>
    <t>Going Up</t>
  </si>
  <si>
    <t>GOUP</t>
  </si>
  <si>
    <t>서약</t>
  </si>
  <si>
    <t>PLEDGE</t>
  </si>
  <si>
    <t>PLDG</t>
  </si>
  <si>
    <t>설계전</t>
  </si>
  <si>
    <t>BEFORE DESIGN</t>
  </si>
  <si>
    <t>BDSG</t>
  </si>
  <si>
    <t>소멸</t>
  </si>
  <si>
    <t>EXTINCTION</t>
  </si>
  <si>
    <t>EXTNC</t>
  </si>
  <si>
    <t>소전류</t>
  </si>
  <si>
    <t>SMALL CURRENT</t>
  </si>
  <si>
    <t>SCRN</t>
  </si>
  <si>
    <t>수락</t>
  </si>
  <si>
    <t>수영</t>
  </si>
  <si>
    <t>SWIMMING</t>
  </si>
  <si>
    <t>SWIM</t>
  </si>
  <si>
    <t>SEQUENCE ORDER</t>
  </si>
  <si>
    <t>SEQO</t>
  </si>
  <si>
    <t>시건</t>
  </si>
  <si>
    <t>식별</t>
  </si>
  <si>
    <t>IDENTIFICATION</t>
  </si>
  <si>
    <t>IDNT</t>
  </si>
  <si>
    <t>신장</t>
  </si>
  <si>
    <t>BODY HEIGHT</t>
  </si>
  <si>
    <t>BDHGT</t>
  </si>
  <si>
    <t>심의</t>
  </si>
  <si>
    <t>DELIBERATION</t>
  </si>
  <si>
    <t>DLBR</t>
  </si>
  <si>
    <t>앞면</t>
  </si>
  <si>
    <t>FRONT SIDE</t>
  </si>
  <si>
    <t>FRSD</t>
  </si>
  <si>
    <t>약수터</t>
  </si>
  <si>
    <t>MINERAL SPRING</t>
  </si>
  <si>
    <t>MNSPR</t>
  </si>
  <si>
    <t>양양</t>
  </si>
  <si>
    <t>YANGYANG</t>
  </si>
  <si>
    <t>YGYG</t>
  </si>
  <si>
    <t>영상1C</t>
  </si>
  <si>
    <t>ABOVE ZERO 1C</t>
  </si>
  <si>
    <t>AZ1C</t>
  </si>
  <si>
    <t>영상2C</t>
  </si>
  <si>
    <t>ABOVE ZERO 2C</t>
  </si>
  <si>
    <t>AZ2C</t>
  </si>
  <si>
    <t>영상3C</t>
  </si>
  <si>
    <t>ABOVE ZERO 3C</t>
  </si>
  <si>
    <t>AZ3C</t>
  </si>
  <si>
    <t>영상4C</t>
  </si>
  <si>
    <t>ABOVE ZERO 4C</t>
  </si>
  <si>
    <t>AZ4C</t>
  </si>
  <si>
    <t>영상5C</t>
  </si>
  <si>
    <t>ABOVE ZERO 5C</t>
  </si>
  <si>
    <t>AZ5C</t>
  </si>
  <si>
    <t>영상6C</t>
  </si>
  <si>
    <t>ABOVE ZERO 6C</t>
  </si>
  <si>
    <t>AZ6C</t>
  </si>
  <si>
    <t>영상7C</t>
  </si>
  <si>
    <t>ABOVE ZERO 7C</t>
  </si>
  <si>
    <t>AZ7C</t>
  </si>
  <si>
    <t>영상8C</t>
  </si>
  <si>
    <t>ABOVE ZERO 8C</t>
  </si>
  <si>
    <t>AZ8C</t>
  </si>
  <si>
    <t>영상9C</t>
  </si>
  <si>
    <t>ABOVE ZERO 9C</t>
  </si>
  <si>
    <t>AZ9C</t>
  </si>
  <si>
    <t>영하1C</t>
  </si>
  <si>
    <t>BELOW ZERO 1C</t>
  </si>
  <si>
    <t>BZ1C</t>
  </si>
  <si>
    <t>영하2C</t>
  </si>
  <si>
    <t>BELOW ZERO 2C</t>
  </si>
  <si>
    <t>BZ2C</t>
  </si>
  <si>
    <t>영하3C</t>
  </si>
  <si>
    <t>BELOW ZERO 3C</t>
  </si>
  <si>
    <t>BZ3C</t>
  </si>
  <si>
    <t>영하4C</t>
  </si>
  <si>
    <t>BELOW ZERO 4C</t>
  </si>
  <si>
    <t>BZ4C</t>
  </si>
  <si>
    <t>영하5C</t>
  </si>
  <si>
    <t>BELOW ZERO 5C</t>
  </si>
  <si>
    <t>BZ5C</t>
  </si>
  <si>
    <t>영하6C</t>
  </si>
  <si>
    <t>BELOW ZERO 6C</t>
  </si>
  <si>
    <t>BZ6C</t>
  </si>
  <si>
    <t>영하7C</t>
  </si>
  <si>
    <t>BELOW ZERO 7C</t>
  </si>
  <si>
    <t>BZ7C</t>
  </si>
  <si>
    <t>영하8C</t>
  </si>
  <si>
    <t>BELOW ZERO 8C</t>
  </si>
  <si>
    <t>BZ8C</t>
  </si>
  <si>
    <t>영하9C</t>
  </si>
  <si>
    <t>BELOW ZERO 9C</t>
  </si>
  <si>
    <t>BZ9C</t>
  </si>
  <si>
    <t>예시</t>
  </si>
  <si>
    <t>오손</t>
  </si>
  <si>
    <t>CONTAMINATION</t>
  </si>
  <si>
    <t>CNTM</t>
  </si>
  <si>
    <t>옥내/외</t>
  </si>
  <si>
    <t>INDOOR OR OUTDOOR</t>
  </si>
  <si>
    <t>IODR</t>
  </si>
  <si>
    <t>외국인</t>
  </si>
  <si>
    <t>FOREIGNER</t>
  </si>
  <si>
    <t>FRGNR</t>
  </si>
  <si>
    <t>우측</t>
  </si>
  <si>
    <t>RIGHT SIDE</t>
  </si>
  <si>
    <t>RGSD</t>
  </si>
  <si>
    <t>이동후</t>
  </si>
  <si>
    <t>AFTER  MOVING</t>
  </si>
  <si>
    <t>AMOV</t>
  </si>
  <si>
    <t>이종</t>
  </si>
  <si>
    <t>DIFFERENT KIND</t>
  </si>
  <si>
    <t>DKND</t>
  </si>
  <si>
    <t>TAKE OVER &amp; HAND OVER</t>
  </si>
  <si>
    <t>THOV</t>
  </si>
  <si>
    <t>일문</t>
  </si>
  <si>
    <t>JAPANESE (SENTENCE)</t>
  </si>
  <si>
    <t>JPN</t>
  </si>
  <si>
    <t>임목</t>
  </si>
  <si>
    <t>FOREST TREE</t>
  </si>
  <si>
    <t>FRSTR</t>
  </si>
  <si>
    <t>입주</t>
  </si>
  <si>
    <t>작업자</t>
  </si>
  <si>
    <t>장/단기</t>
  </si>
  <si>
    <t>LONG TERM OR SHORT TERM</t>
  </si>
  <si>
    <t>LTST</t>
  </si>
  <si>
    <t>장/단점</t>
  </si>
  <si>
    <t>ADVANTAGE OR DISADVANTAGE</t>
  </si>
  <si>
    <t>AVDVN</t>
  </si>
  <si>
    <t>재계산</t>
  </si>
  <si>
    <t>RECALCURATION</t>
  </si>
  <si>
    <t>RECAL</t>
  </si>
  <si>
    <t>재발행자</t>
  </si>
  <si>
    <t>REPUBLISH PERSON</t>
  </si>
  <si>
    <t>REPBLR</t>
  </si>
  <si>
    <t>재택</t>
  </si>
  <si>
    <t>AT HOME</t>
  </si>
  <si>
    <t>ATHM</t>
  </si>
  <si>
    <t>저/고압</t>
  </si>
  <si>
    <t>LOW AND HIGH VOLTAGE</t>
  </si>
  <si>
    <t>LHV</t>
  </si>
  <si>
    <t>적절</t>
  </si>
  <si>
    <t>PERTINENCE</t>
  </si>
  <si>
    <t>PRTNC</t>
  </si>
  <si>
    <t>적절성</t>
  </si>
  <si>
    <t>전년동월</t>
  </si>
  <si>
    <t>PREVIOUS YEAR SAME MONTH</t>
  </si>
  <si>
    <t>PYSM</t>
  </si>
  <si>
    <t>점검전</t>
  </si>
  <si>
    <t>BEFORE CHECK</t>
  </si>
  <si>
    <t>BCHK</t>
  </si>
  <si>
    <t>접수자</t>
  </si>
  <si>
    <t>ACCEPT PERSON</t>
  </si>
  <si>
    <t>ACPTR</t>
  </si>
  <si>
    <t>제/피소</t>
  </si>
  <si>
    <t>FILING LAWSUIT OR FACING LAWSUIT</t>
  </si>
  <si>
    <t>FLFL</t>
  </si>
  <si>
    <t>종결</t>
  </si>
  <si>
    <t>좌석</t>
  </si>
  <si>
    <t>SEAT</t>
  </si>
  <si>
    <t>주장치이벤트상태</t>
  </si>
  <si>
    <t>MAINTENANCE EQUIPMENT EVENT STATUS</t>
  </si>
  <si>
    <t>MEVST</t>
  </si>
  <si>
    <t>준공</t>
  </si>
  <si>
    <t>COMPLETE CONSTRUCTION</t>
  </si>
  <si>
    <t>CPCN</t>
  </si>
  <si>
    <t>중계</t>
  </si>
  <si>
    <t>RELAY</t>
  </si>
  <si>
    <t>RLY</t>
  </si>
  <si>
    <t>중급</t>
  </si>
  <si>
    <t>Intermediate Grade</t>
  </si>
  <si>
    <t>INGD</t>
  </si>
  <si>
    <t>중복</t>
  </si>
  <si>
    <t>중요</t>
  </si>
  <si>
    <t>IMPORTANT</t>
  </si>
  <si>
    <t>IMPO</t>
  </si>
  <si>
    <t>질소분</t>
  </si>
  <si>
    <t>Nitrogen Content</t>
  </si>
  <si>
    <t>NTRCTT</t>
  </si>
  <si>
    <t>체중</t>
  </si>
  <si>
    <t>BODY WEIGHT</t>
  </si>
  <si>
    <t>BDWGT</t>
  </si>
  <si>
    <t>최고/최저</t>
  </si>
  <si>
    <t>HIGHEST OR LOWEST</t>
  </si>
  <si>
    <t>HGLWST</t>
  </si>
  <si>
    <t>최상단</t>
  </si>
  <si>
    <t>UPPERMOST END</t>
  </si>
  <si>
    <t>UMND</t>
  </si>
  <si>
    <t>최상위</t>
  </si>
  <si>
    <t>UPPERMOST POSITION</t>
  </si>
  <si>
    <t>UPPOS</t>
  </si>
  <si>
    <t>최저금액낙찰자</t>
  </si>
  <si>
    <t>LOWEST AMOUT</t>
  </si>
  <si>
    <t>LAMT</t>
  </si>
  <si>
    <t>LOWEST POSITION</t>
  </si>
  <si>
    <t>LWPOS</t>
  </si>
  <si>
    <t>퇴직</t>
  </si>
  <si>
    <t>RETIREMENT</t>
  </si>
  <si>
    <t>RTRM</t>
  </si>
  <si>
    <t>평정</t>
  </si>
  <si>
    <t>EVALUATION AND DECISION</t>
  </si>
  <si>
    <t>EVDC</t>
  </si>
  <si>
    <t>필요</t>
  </si>
  <si>
    <t>한화</t>
  </si>
  <si>
    <t>HANHWA</t>
  </si>
  <si>
    <t>행선지</t>
  </si>
  <si>
    <t>현품</t>
  </si>
  <si>
    <t>ACTUAL GOODS</t>
  </si>
  <si>
    <t>ACTGD</t>
  </si>
  <si>
    <t>휴/정직</t>
  </si>
  <si>
    <t>LEAVE OR SUSPENSION FROM OFFICE</t>
  </si>
  <si>
    <t>LVSP</t>
  </si>
  <si>
    <t>흡습</t>
  </si>
  <si>
    <t>WATER ABSORPTION</t>
  </si>
  <si>
    <t>WTABS</t>
  </si>
  <si>
    <t>1000</t>
  </si>
  <si>
    <t>NUMBER 1000</t>
  </si>
  <si>
    <t>N1K</t>
  </si>
  <si>
    <t>10CM</t>
  </si>
  <si>
    <t>10 CENTIMETER</t>
  </si>
  <si>
    <t>CM10</t>
  </si>
  <si>
    <t>10년차</t>
  </si>
  <si>
    <t>10 YEAR</t>
  </si>
  <si>
    <t>YY10</t>
  </si>
  <si>
    <t>10일차</t>
  </si>
  <si>
    <t>10 DAY TIMES SEQUENCE</t>
  </si>
  <si>
    <t>11년차</t>
  </si>
  <si>
    <t>11 YEAR</t>
  </si>
  <si>
    <t>YY11</t>
  </si>
  <si>
    <t>11일차</t>
  </si>
  <si>
    <t>11 DAY TIMES SEQUENCE</t>
  </si>
  <si>
    <t>12년차</t>
  </si>
  <si>
    <t>12 YEAR</t>
  </si>
  <si>
    <t>YY12</t>
  </si>
  <si>
    <t>12일차</t>
  </si>
  <si>
    <t>12 DAY TIMES SEQUENCE</t>
  </si>
  <si>
    <t>13년차</t>
  </si>
  <si>
    <t>13 YEAR</t>
  </si>
  <si>
    <t>YY13</t>
  </si>
  <si>
    <t>13일차</t>
  </si>
  <si>
    <t>13 DAY TIMES SEQUENCE</t>
  </si>
  <si>
    <t>14년차</t>
  </si>
  <si>
    <t>14 YEAR</t>
  </si>
  <si>
    <t>YY14</t>
  </si>
  <si>
    <t>14일차</t>
  </si>
  <si>
    <t>14 DAY TIMES SEQUENCE</t>
  </si>
  <si>
    <t>15년차</t>
  </si>
  <si>
    <t>15 YEAR</t>
  </si>
  <si>
    <t>YY15</t>
  </si>
  <si>
    <t>15일차</t>
  </si>
  <si>
    <t>15 DAY TIMES SEQUENCE</t>
  </si>
  <si>
    <t>16일차</t>
  </si>
  <si>
    <t>16 DAY TIMES SEQUENCE</t>
  </si>
  <si>
    <t>17일차</t>
  </si>
  <si>
    <t>17 DAY TIMES SEQUENCE</t>
  </si>
  <si>
    <t>180도</t>
  </si>
  <si>
    <t>(ANGLE) 180 DEGREE</t>
  </si>
  <si>
    <t>DG180</t>
  </si>
  <si>
    <t>18일차</t>
  </si>
  <si>
    <t>18 DAY TIMES SEQUENCE</t>
  </si>
  <si>
    <t>19일차</t>
  </si>
  <si>
    <t>19 DAY TIMES SEQUENCE</t>
  </si>
  <si>
    <t>20CM</t>
  </si>
  <si>
    <t>20 CENTIMETER</t>
  </si>
  <si>
    <t>CM20</t>
  </si>
  <si>
    <t>20일차</t>
  </si>
  <si>
    <t>20 DAY TIMES SEQUENCE</t>
  </si>
  <si>
    <t>270도</t>
  </si>
  <si>
    <t>(ANGLE) 270 DEGREE</t>
  </si>
  <si>
    <t>DG270</t>
  </si>
  <si>
    <t>30CM</t>
  </si>
  <si>
    <t>30 CENTIMETER</t>
  </si>
  <si>
    <t>CM30</t>
  </si>
  <si>
    <t>40CM</t>
  </si>
  <si>
    <t>40 CENTIMETER</t>
  </si>
  <si>
    <t>CM40</t>
  </si>
  <si>
    <t>4900</t>
  </si>
  <si>
    <t>Number 4900</t>
  </si>
  <si>
    <t>5000</t>
  </si>
  <si>
    <t>Number 5000</t>
  </si>
  <si>
    <t>5000M</t>
  </si>
  <si>
    <t>5000 METER</t>
  </si>
  <si>
    <t>MR5K</t>
  </si>
  <si>
    <t>50CM</t>
  </si>
  <si>
    <t>50 CENTIMETER</t>
  </si>
  <si>
    <t>CM50</t>
  </si>
  <si>
    <t>5500</t>
  </si>
  <si>
    <t>Number 5500</t>
  </si>
  <si>
    <t>6000</t>
  </si>
  <si>
    <t>Number 6000</t>
  </si>
  <si>
    <t>60CM</t>
  </si>
  <si>
    <t>60 CENTIMETER</t>
  </si>
  <si>
    <t>CM60</t>
  </si>
  <si>
    <t>80CM</t>
  </si>
  <si>
    <t>80 CENTIMETER</t>
  </si>
  <si>
    <t>CM80</t>
  </si>
  <si>
    <t>No Commercial Value</t>
  </si>
  <si>
    <t>가설</t>
  </si>
  <si>
    <t>TEMPORARY INSTALLATION</t>
  </si>
  <si>
    <t>TMIN</t>
  </si>
  <si>
    <t>감독자</t>
  </si>
  <si>
    <t>강풍시</t>
  </si>
  <si>
    <t>STRONG WIND</t>
  </si>
  <si>
    <t>STWD</t>
  </si>
  <si>
    <t>거리당</t>
  </si>
  <si>
    <t>검색자</t>
  </si>
  <si>
    <t>SEARCH PERSON</t>
  </si>
  <si>
    <t>SRCHR</t>
  </si>
  <si>
    <t>계상</t>
  </si>
  <si>
    <t>SUM-UP</t>
  </si>
  <si>
    <t>SUMUP</t>
  </si>
  <si>
    <t>계좌주</t>
  </si>
  <si>
    <t>BANK ACCOUNT OWNER</t>
  </si>
  <si>
    <t>BACCO</t>
  </si>
  <si>
    <t>공법</t>
  </si>
  <si>
    <t>CONSTRUCTION METHOD</t>
  </si>
  <si>
    <t>CNMHD</t>
  </si>
  <si>
    <t>과다</t>
  </si>
  <si>
    <t>TOO MUCH</t>
  </si>
  <si>
    <t>TMCH</t>
  </si>
  <si>
    <t>관규격</t>
  </si>
  <si>
    <t>PIPE STANDARD</t>
  </si>
  <si>
    <t>PPSTD</t>
  </si>
  <si>
    <t>구역</t>
  </si>
  <si>
    <t>권유</t>
  </si>
  <si>
    <t>권장</t>
  </si>
  <si>
    <t>그룹웨어시스템</t>
  </si>
  <si>
    <t>GROUPWARE SYSTEM</t>
  </si>
  <si>
    <t>GRPWRS</t>
  </si>
  <si>
    <t>극간</t>
  </si>
  <si>
    <t>BETWEEN POLES</t>
  </si>
  <si>
    <t>BTPL</t>
  </si>
  <si>
    <t>근무자</t>
  </si>
  <si>
    <t>WORK JOB PERSON (WORKER)</t>
  </si>
  <si>
    <t>WJOBR</t>
  </si>
  <si>
    <t>근접</t>
  </si>
  <si>
    <t>급탕</t>
  </si>
  <si>
    <t>SUPPLY HOT-WATER</t>
  </si>
  <si>
    <t>SPHWTR</t>
  </si>
  <si>
    <t>낚시터</t>
  </si>
  <si>
    <t>FISHING SPOT</t>
  </si>
  <si>
    <t>FSHSPT</t>
  </si>
  <si>
    <t>다설</t>
  </si>
  <si>
    <t>HEAVY SNOW</t>
  </si>
  <si>
    <t>HSNW</t>
  </si>
  <si>
    <t>대여자</t>
  </si>
  <si>
    <t>LENDER</t>
  </si>
  <si>
    <t>LNDR</t>
  </si>
  <si>
    <t>대체자</t>
  </si>
  <si>
    <t>ALTERNATIVE PERSON</t>
  </si>
  <si>
    <t>ALTR</t>
  </si>
  <si>
    <t>두발</t>
  </si>
  <si>
    <t>HAIR</t>
  </si>
  <si>
    <t>매입사</t>
  </si>
  <si>
    <t>BUYING COMPANY</t>
  </si>
  <si>
    <t>BUYCO</t>
  </si>
  <si>
    <t>메인</t>
  </si>
  <si>
    <t>MAIN</t>
  </si>
  <si>
    <t>면세</t>
  </si>
  <si>
    <t>TAX EXEMPTION</t>
  </si>
  <si>
    <t>TXEX</t>
  </si>
  <si>
    <t>문의</t>
  </si>
  <si>
    <t>SUBSTANCE</t>
  </si>
  <si>
    <t>SBST</t>
  </si>
  <si>
    <t>미게시</t>
  </si>
  <si>
    <t>(BULLETIN) No POSTING</t>
  </si>
  <si>
    <t>NPSTN</t>
  </si>
  <si>
    <t>미매핑</t>
  </si>
  <si>
    <t>UNMAPPED</t>
  </si>
  <si>
    <t>UNMAP</t>
  </si>
  <si>
    <t>미부과</t>
  </si>
  <si>
    <t>NO IMPOSITION</t>
  </si>
  <si>
    <t>NIMPN</t>
  </si>
  <si>
    <t>미부착</t>
  </si>
  <si>
    <t>NON-STICKING</t>
  </si>
  <si>
    <t>NSTIK</t>
  </si>
  <si>
    <t>미송신</t>
  </si>
  <si>
    <t>UNSENT SIGNAL</t>
  </si>
  <si>
    <t>USNDS</t>
  </si>
  <si>
    <t>미수신</t>
  </si>
  <si>
    <t>NOT RECEIVED</t>
  </si>
  <si>
    <t>NTRCV</t>
  </si>
  <si>
    <t>미심의</t>
  </si>
  <si>
    <t>NO DELIBERATION</t>
  </si>
  <si>
    <t>NDLBR</t>
  </si>
  <si>
    <t>미이수</t>
  </si>
  <si>
    <t>미저장</t>
  </si>
  <si>
    <t>UNSAVE</t>
  </si>
  <si>
    <t>UNSAV</t>
  </si>
  <si>
    <t>미적용</t>
  </si>
  <si>
    <t>UNAPPLIED</t>
  </si>
  <si>
    <t>UAPLY</t>
  </si>
  <si>
    <t>미전송</t>
  </si>
  <si>
    <t>UNTRANSMITTED</t>
  </si>
  <si>
    <t>UNTRNS</t>
  </si>
  <si>
    <t>미제출</t>
  </si>
  <si>
    <t>NOT SUBMITTED</t>
  </si>
  <si>
    <t>NSBMT</t>
  </si>
  <si>
    <t>미청구</t>
  </si>
  <si>
    <t>(BILL) UNREQUESTED</t>
  </si>
  <si>
    <t>UNREQ</t>
  </si>
  <si>
    <t>미해소</t>
  </si>
  <si>
    <t>NOT RESOLVED</t>
  </si>
  <si>
    <t>NTRSLV</t>
  </si>
  <si>
    <t>미확정</t>
  </si>
  <si>
    <t>UNDETERMINED</t>
  </si>
  <si>
    <t>UDTM</t>
  </si>
  <si>
    <t>미환입</t>
  </si>
  <si>
    <t>NO PURCHASE RETURN</t>
  </si>
  <si>
    <t>NPCRTN</t>
  </si>
  <si>
    <t>미활용</t>
  </si>
  <si>
    <t>UNUTILIZED</t>
  </si>
  <si>
    <t>UNUTL</t>
  </si>
  <si>
    <t>발표자</t>
  </si>
  <si>
    <t>PRESENTER</t>
  </si>
  <si>
    <t>PRSNTR</t>
  </si>
  <si>
    <t>변동</t>
  </si>
  <si>
    <t>보고자</t>
  </si>
  <si>
    <t>REPORTER</t>
  </si>
  <si>
    <t>RPTR</t>
  </si>
  <si>
    <t>보안</t>
  </si>
  <si>
    <t>SECURITY</t>
  </si>
  <si>
    <t>SCRT</t>
  </si>
  <si>
    <t>복수</t>
  </si>
  <si>
    <t>PLURAL</t>
  </si>
  <si>
    <t>PLRL</t>
  </si>
  <si>
    <t>부동작</t>
  </si>
  <si>
    <t>NON-MOTION</t>
  </si>
  <si>
    <t>NMOTN</t>
  </si>
  <si>
    <t>불가</t>
  </si>
  <si>
    <t>IMPOSSIBILITY</t>
  </si>
  <si>
    <t>IMPS</t>
  </si>
  <si>
    <t>불요</t>
  </si>
  <si>
    <t>NEEDLESSNESS</t>
  </si>
  <si>
    <t>NDLS</t>
  </si>
  <si>
    <t>불탐</t>
  </si>
  <si>
    <t>NO DETECTION</t>
  </si>
  <si>
    <t>NODT</t>
  </si>
  <si>
    <t>비거주</t>
  </si>
  <si>
    <t>비공제</t>
  </si>
  <si>
    <t>NO DEDUCTION</t>
  </si>
  <si>
    <t>NDDC</t>
  </si>
  <si>
    <t>비동의</t>
  </si>
  <si>
    <t>(OPINION) DISAGREEMENT</t>
  </si>
  <si>
    <t>DAGRE</t>
  </si>
  <si>
    <t>비신청</t>
  </si>
  <si>
    <t>(MAKE AN APPLICATION) NOT APPLY FOR</t>
  </si>
  <si>
    <t>NAPL</t>
  </si>
  <si>
    <t>사유</t>
  </si>
  <si>
    <t>사택관리시스템</t>
  </si>
  <si>
    <t>COMPANY HOUSE MANAGEMENT SYSTEM</t>
  </si>
  <si>
    <t>CHMS</t>
  </si>
  <si>
    <t>상생협력시스템</t>
  </si>
  <si>
    <t>With Life Control System</t>
  </si>
  <si>
    <t>WLCS</t>
  </si>
  <si>
    <t>상세</t>
  </si>
  <si>
    <t>(INDIVIDUALLY) DETAILS</t>
  </si>
  <si>
    <t>DTLS</t>
  </si>
  <si>
    <t>상환</t>
  </si>
  <si>
    <t>REPAYMENT</t>
  </si>
  <si>
    <t>RPAY</t>
  </si>
  <si>
    <t>상황근무시스템</t>
  </si>
  <si>
    <t>SITUATION WORKING SYSTEM</t>
  </si>
  <si>
    <t>SWS</t>
  </si>
  <si>
    <t>선간</t>
  </si>
  <si>
    <t>BETWEEN LINES</t>
  </si>
  <si>
    <t>BTLN</t>
  </si>
  <si>
    <t>선금관리시스템</t>
  </si>
  <si>
    <t>ADVANCE MANAGEMENT SYSTEM</t>
  </si>
  <si>
    <t>ADVMS</t>
  </si>
  <si>
    <t>설계후</t>
  </si>
  <si>
    <t>AFTER DESIGN</t>
  </si>
  <si>
    <t>ADSG</t>
  </si>
  <si>
    <t>설치자</t>
  </si>
  <si>
    <t>INSTALLER</t>
  </si>
  <si>
    <t>INSR</t>
  </si>
  <si>
    <t>성과</t>
  </si>
  <si>
    <t>소량</t>
  </si>
  <si>
    <t>SMALL QUANTITY</t>
  </si>
  <si>
    <t>SMLQ</t>
  </si>
  <si>
    <t>송변전업무지원시스템</t>
  </si>
  <si>
    <t>POWER TRANSMISSION AND TRANSFORMATION JOB SUPORT SYSTEM</t>
  </si>
  <si>
    <t>TJSS</t>
  </si>
  <si>
    <t>수목</t>
  </si>
  <si>
    <t>수요측배전요금</t>
  </si>
  <si>
    <t>DEMAND DISTRIBUTION OF ELECTRICAL ENERGY CHARGE</t>
  </si>
  <si>
    <t>DDC</t>
  </si>
  <si>
    <t>수요측송전요금</t>
  </si>
  <si>
    <t>DEMAND TRANSMISSION ELECTROIC POWER CHARGE</t>
  </si>
  <si>
    <t>DTC</t>
  </si>
  <si>
    <t>순방향</t>
  </si>
  <si>
    <t>FORWARD DIRECTION</t>
  </si>
  <si>
    <t>FDRCT</t>
  </si>
  <si>
    <t>승차</t>
  </si>
  <si>
    <t>RIDING</t>
  </si>
  <si>
    <t>RDNG</t>
  </si>
  <si>
    <t>시공</t>
  </si>
  <si>
    <t>CONSTRUCTION WORK</t>
  </si>
  <si>
    <t>CNSWK</t>
  </si>
  <si>
    <t>시험후</t>
  </si>
  <si>
    <t>AFTER EXAM</t>
  </si>
  <si>
    <t>AFEXM</t>
  </si>
  <si>
    <t>신규추가</t>
  </si>
  <si>
    <t>NEW ADD</t>
  </si>
  <si>
    <t>NADD</t>
  </si>
  <si>
    <t>실측</t>
  </si>
  <si>
    <t>REAL MEASUREMENT</t>
  </si>
  <si>
    <t>RLMSR</t>
  </si>
  <si>
    <t>약</t>
  </si>
  <si>
    <t>WEAK</t>
  </si>
  <si>
    <t>양도자</t>
  </si>
  <si>
    <t>GOOD</t>
  </si>
  <si>
    <t>연약</t>
  </si>
  <si>
    <t>연초</t>
  </si>
  <si>
    <t>YEAR BEGIN</t>
  </si>
  <si>
    <t>YBGN</t>
  </si>
  <si>
    <t>영문</t>
  </si>
  <si>
    <t>COMPLETE FINISH</t>
  </si>
  <si>
    <t>CFNS</t>
  </si>
  <si>
    <t>왕복</t>
  </si>
  <si>
    <t>ROUNDTRIP</t>
  </si>
  <si>
    <t>RTRP</t>
  </si>
  <si>
    <t>요구자</t>
  </si>
  <si>
    <t>REQUEST PERSON</t>
  </si>
  <si>
    <t>RQSR</t>
  </si>
  <si>
    <t>요금소</t>
  </si>
  <si>
    <t>TOLLGATE</t>
  </si>
  <si>
    <t>TOLLGT</t>
  </si>
  <si>
    <t>용역정보시스템</t>
  </si>
  <si>
    <t>SERVICE INFORMATION SYSTEM</t>
  </si>
  <si>
    <t>SVIS</t>
  </si>
  <si>
    <t>우유</t>
  </si>
  <si>
    <t>MILK</t>
  </si>
  <si>
    <t>이동전</t>
  </si>
  <si>
    <t>BEFORE MOVING</t>
  </si>
  <si>
    <t>BMOV</t>
  </si>
  <si>
    <t>이선</t>
  </si>
  <si>
    <t>MOVE LINE</t>
  </si>
  <si>
    <t>MVLN</t>
  </si>
  <si>
    <t>인계자</t>
  </si>
  <si>
    <t>HANDOVER PERSON</t>
  </si>
  <si>
    <t>HNDOVR</t>
  </si>
  <si>
    <t>인사일반시스템</t>
  </si>
  <si>
    <t>HUMAN RESOURCE GENERAL SYSTEM</t>
  </si>
  <si>
    <t>HRGS</t>
  </si>
  <si>
    <t>인증자</t>
  </si>
  <si>
    <t>CERTIFICATION PERSON</t>
  </si>
  <si>
    <t>CERTR</t>
  </si>
  <si>
    <t>일조</t>
  </si>
  <si>
    <t>SUNSHINE</t>
  </si>
  <si>
    <t>SUNSH</t>
  </si>
  <si>
    <t>장문</t>
  </si>
  <si>
    <t>LONG SENTENCE</t>
  </si>
  <si>
    <t>LSNTC</t>
  </si>
  <si>
    <t>전국</t>
  </si>
  <si>
    <t>WHOLE COUNTRY</t>
  </si>
  <si>
    <t>WCTRY</t>
  </si>
  <si>
    <t>전년말</t>
  </si>
  <si>
    <t>PREVIOUS YEAR END</t>
  </si>
  <si>
    <t>PRYYE</t>
  </si>
  <si>
    <t>점검자</t>
  </si>
  <si>
    <t>CHECK PERSON</t>
  </si>
  <si>
    <t>CHKR</t>
  </si>
  <si>
    <t>점등</t>
  </si>
  <si>
    <t>LIGHTING</t>
  </si>
  <si>
    <t>LGHTN</t>
  </si>
  <si>
    <t>정휴전</t>
  </si>
  <si>
    <t>OUTAGE AND SCHEDULED OUTAGE</t>
  </si>
  <si>
    <t>OTSOT</t>
  </si>
  <si>
    <t>제보</t>
  </si>
  <si>
    <t>TIP OFF</t>
  </si>
  <si>
    <t>TPOF</t>
  </si>
  <si>
    <t>제소</t>
  </si>
  <si>
    <t>FILING LAWSUIT</t>
  </si>
  <si>
    <t>FLLWS</t>
  </si>
  <si>
    <t>제외자</t>
  </si>
  <si>
    <t>EXCLUDED PERSON</t>
  </si>
  <si>
    <t>XCLDR</t>
  </si>
  <si>
    <t>제출자</t>
  </si>
  <si>
    <t>SUBMIT PERSON</t>
  </si>
  <si>
    <t>SBMTR</t>
  </si>
  <si>
    <t>주</t>
  </si>
  <si>
    <t>주요</t>
  </si>
  <si>
    <t>중공</t>
  </si>
  <si>
    <t>HOLLOW</t>
  </si>
  <si>
    <t>HLOW</t>
  </si>
  <si>
    <t>중복성</t>
  </si>
  <si>
    <t>직급별</t>
  </si>
  <si>
    <t>JOB RANK</t>
  </si>
  <si>
    <t>JRNK</t>
  </si>
  <si>
    <t>직책</t>
  </si>
  <si>
    <t>JOB DUTY</t>
  </si>
  <si>
    <t>JDUTY</t>
  </si>
  <si>
    <t>진동</t>
  </si>
  <si>
    <t>Vibration</t>
  </si>
  <si>
    <t>VIB</t>
  </si>
  <si>
    <t>차량관리시스템</t>
  </si>
  <si>
    <t>BC Management System</t>
  </si>
  <si>
    <t>차별성</t>
  </si>
  <si>
    <t>차수별</t>
  </si>
  <si>
    <t>착공</t>
  </si>
  <si>
    <t>STARTING CONSTRUCTION</t>
  </si>
  <si>
    <t>STCN</t>
  </si>
  <si>
    <t>처분자</t>
  </si>
  <si>
    <t>DISCARD PERSON</t>
  </si>
  <si>
    <t>DSCDR</t>
  </si>
  <si>
    <t>철거</t>
  </si>
  <si>
    <t>ATTACHMENT FILE</t>
  </si>
  <si>
    <t>ATFL</t>
  </si>
  <si>
    <t>축냉</t>
  </si>
  <si>
    <t>출강</t>
  </si>
  <si>
    <t>LECTURING</t>
  </si>
  <si>
    <t>LCTRG</t>
  </si>
  <si>
    <t>충원</t>
  </si>
  <si>
    <t>측정자</t>
  </si>
  <si>
    <t>MEASURER</t>
  </si>
  <si>
    <t>MSRR</t>
  </si>
  <si>
    <t>침실</t>
  </si>
  <si>
    <t>BEDROOM</t>
  </si>
  <si>
    <t>BDRM</t>
  </si>
  <si>
    <t>칼로리</t>
  </si>
  <si>
    <t>Calorie</t>
  </si>
  <si>
    <t>케이블연결</t>
  </si>
  <si>
    <t>CABLE CONNECTION</t>
  </si>
  <si>
    <t>CBCN</t>
  </si>
  <si>
    <t>투표자</t>
  </si>
  <si>
    <t>a voter</t>
  </si>
  <si>
    <t>VOTER</t>
  </si>
  <si>
    <t>편조</t>
  </si>
  <si>
    <t>TEAM ORGANIZATION</t>
  </si>
  <si>
    <t>TORG</t>
  </si>
  <si>
    <t>표출</t>
  </si>
  <si>
    <t>(DISCLOSURE) EXPRESSION</t>
  </si>
  <si>
    <t>EXPRS</t>
  </si>
  <si>
    <t>피복관리시스템</t>
  </si>
  <si>
    <t>CLOTHING MANAGEMENT SYSTEM</t>
  </si>
  <si>
    <t>CLMS</t>
  </si>
  <si>
    <t>필수</t>
  </si>
  <si>
    <t>NECESSARINESS</t>
  </si>
  <si>
    <t>NCSR</t>
  </si>
  <si>
    <t>합산</t>
  </si>
  <si>
    <t>ADDING UP</t>
  </si>
  <si>
    <t>ADUP</t>
  </si>
  <si>
    <t>해저</t>
  </si>
  <si>
    <t>UNDER WATER</t>
  </si>
  <si>
    <t>UDWTR</t>
  </si>
  <si>
    <t>회선별</t>
  </si>
  <si>
    <t>회송</t>
  </si>
  <si>
    <t>NUMBER 100</t>
  </si>
  <si>
    <t>N100</t>
  </si>
  <si>
    <t>100미만</t>
  </si>
  <si>
    <t>100UNDER</t>
  </si>
  <si>
    <t>U100</t>
  </si>
  <si>
    <t>101</t>
  </si>
  <si>
    <t>NUMBER 101</t>
  </si>
  <si>
    <t>N101</t>
  </si>
  <si>
    <t>102</t>
  </si>
  <si>
    <t>NUMBER 102</t>
  </si>
  <si>
    <t>N102</t>
  </si>
  <si>
    <t>103</t>
  </si>
  <si>
    <t>NUMBER 103</t>
  </si>
  <si>
    <t>N103</t>
  </si>
  <si>
    <t>104</t>
  </si>
  <si>
    <t>NUMBER 104</t>
  </si>
  <si>
    <t>N104</t>
  </si>
  <si>
    <t>105</t>
  </si>
  <si>
    <t>NUMBER 105</t>
  </si>
  <si>
    <t>N105</t>
  </si>
  <si>
    <t>106</t>
  </si>
  <si>
    <t>NUMBER 106</t>
  </si>
  <si>
    <t>N106</t>
  </si>
  <si>
    <t>107</t>
  </si>
  <si>
    <t>NUMBER 107</t>
  </si>
  <si>
    <t>N107</t>
  </si>
  <si>
    <t>108</t>
  </si>
  <si>
    <t>NUMBER 108</t>
  </si>
  <si>
    <t>N108</t>
  </si>
  <si>
    <t>109</t>
  </si>
  <si>
    <t>NUMBER 109</t>
  </si>
  <si>
    <t>N109</t>
  </si>
  <si>
    <t>110</t>
  </si>
  <si>
    <t>NUMBER 110</t>
  </si>
  <si>
    <t>N110</t>
  </si>
  <si>
    <t>111</t>
  </si>
  <si>
    <t>NUMBER 111</t>
  </si>
  <si>
    <t>N111</t>
  </si>
  <si>
    <t>112</t>
  </si>
  <si>
    <t>NUMBER 112</t>
  </si>
  <si>
    <t>N112</t>
  </si>
  <si>
    <t>113</t>
  </si>
  <si>
    <t>NUMBER 113</t>
  </si>
  <si>
    <t>N113</t>
  </si>
  <si>
    <t>114</t>
  </si>
  <si>
    <t>NUMBER 114</t>
  </si>
  <si>
    <t>N114</t>
  </si>
  <si>
    <t>115</t>
  </si>
  <si>
    <t>NUMBER 115</t>
  </si>
  <si>
    <t>N115</t>
  </si>
  <si>
    <t>116</t>
  </si>
  <si>
    <t>NUMBER 116</t>
  </si>
  <si>
    <t>N116</t>
  </si>
  <si>
    <t>117</t>
  </si>
  <si>
    <t>NUMBER 117</t>
  </si>
  <si>
    <t>N117</t>
  </si>
  <si>
    <t>118</t>
  </si>
  <si>
    <t>NUMBER 118</t>
  </si>
  <si>
    <t>N118</t>
  </si>
  <si>
    <t>119</t>
  </si>
  <si>
    <t>NUMBER 119</t>
  </si>
  <si>
    <t>N119</t>
  </si>
  <si>
    <t>120</t>
  </si>
  <si>
    <t>NUMBER 120</t>
  </si>
  <si>
    <t>N120</t>
  </si>
  <si>
    <t>121</t>
  </si>
  <si>
    <t>NUMBER 121</t>
  </si>
  <si>
    <t>N121</t>
  </si>
  <si>
    <t>122</t>
  </si>
  <si>
    <t>NUMBER 122</t>
  </si>
  <si>
    <t>N122</t>
  </si>
  <si>
    <t>123</t>
  </si>
  <si>
    <t>NUMBER 123</t>
  </si>
  <si>
    <t>N123</t>
  </si>
  <si>
    <t>124</t>
  </si>
  <si>
    <t>NUMBER 124</t>
  </si>
  <si>
    <t>N124</t>
  </si>
  <si>
    <t>126</t>
  </si>
  <si>
    <t>NUMBER 126</t>
  </si>
  <si>
    <t>N126</t>
  </si>
  <si>
    <t>127</t>
  </si>
  <si>
    <t>NUMBER 127</t>
  </si>
  <si>
    <t>N127</t>
  </si>
  <si>
    <t>128</t>
  </si>
  <si>
    <t>NUMBER 128</t>
  </si>
  <si>
    <t>N128</t>
  </si>
  <si>
    <t>129</t>
  </si>
  <si>
    <t>NUMBER 129</t>
  </si>
  <si>
    <t>N129</t>
  </si>
  <si>
    <t>131</t>
  </si>
  <si>
    <t>NUMBER 131</t>
  </si>
  <si>
    <t>N131</t>
  </si>
  <si>
    <t>132</t>
  </si>
  <si>
    <t>NUMBER 132</t>
  </si>
  <si>
    <t>N132</t>
  </si>
  <si>
    <t>133</t>
  </si>
  <si>
    <t>NUMBER 133</t>
  </si>
  <si>
    <t>N133</t>
  </si>
  <si>
    <t>134</t>
  </si>
  <si>
    <t>NUMBER 134</t>
  </si>
  <si>
    <t>N134</t>
  </si>
  <si>
    <t>135</t>
  </si>
  <si>
    <t>NUMBER 135</t>
  </si>
  <si>
    <t>N135</t>
  </si>
  <si>
    <t>136</t>
  </si>
  <si>
    <t>NUMBER 136</t>
  </si>
  <si>
    <t>N136</t>
  </si>
  <si>
    <t>137</t>
  </si>
  <si>
    <t>NUMBER 137</t>
  </si>
  <si>
    <t>N137</t>
  </si>
  <si>
    <t>138</t>
  </si>
  <si>
    <t>NUMBER 138</t>
  </si>
  <si>
    <t>N138</t>
  </si>
  <si>
    <t>139</t>
  </si>
  <si>
    <t>NUMBER 139</t>
  </si>
  <si>
    <t>N139</t>
  </si>
  <si>
    <t>141</t>
  </si>
  <si>
    <t>NUMBER 141</t>
  </si>
  <si>
    <t>N141</t>
  </si>
  <si>
    <t>142</t>
  </si>
  <si>
    <t>NUMBER 142</t>
  </si>
  <si>
    <t>N142</t>
  </si>
  <si>
    <t>143</t>
  </si>
  <si>
    <t>NUMBER 143</t>
  </si>
  <si>
    <t>N143</t>
  </si>
  <si>
    <t>144</t>
  </si>
  <si>
    <t>NUMBER 144</t>
  </si>
  <si>
    <t>N144</t>
  </si>
  <si>
    <t>145</t>
  </si>
  <si>
    <t>NUMBER 145</t>
  </si>
  <si>
    <t>N145</t>
  </si>
  <si>
    <t>146</t>
  </si>
  <si>
    <t>NUMBER 146</t>
  </si>
  <si>
    <t>N146</t>
  </si>
  <si>
    <t>147</t>
  </si>
  <si>
    <t>NUMBER 147</t>
  </si>
  <si>
    <t>N147</t>
  </si>
  <si>
    <t>148</t>
  </si>
  <si>
    <t>NUMBER 148</t>
  </si>
  <si>
    <t>N148</t>
  </si>
  <si>
    <t>149</t>
  </si>
  <si>
    <t>NUMBER 149</t>
  </si>
  <si>
    <t>N149</t>
  </si>
  <si>
    <t>14세미만</t>
  </si>
  <si>
    <t>UNDER 14 YEARS OLD</t>
  </si>
  <si>
    <t>UD14Y</t>
  </si>
  <si>
    <t>150</t>
  </si>
  <si>
    <t>NUMBER 150</t>
  </si>
  <si>
    <t>N150</t>
  </si>
  <si>
    <t>1년차</t>
  </si>
  <si>
    <t>1인</t>
  </si>
  <si>
    <t>1 PERSON</t>
  </si>
  <si>
    <t>PS1</t>
  </si>
  <si>
    <t>1일차</t>
  </si>
  <si>
    <t>1 DAY TIMES SEQUENCE</t>
  </si>
  <si>
    <t>1주택</t>
  </si>
  <si>
    <t>1 HOUSE</t>
  </si>
  <si>
    <t>HS1</t>
  </si>
  <si>
    <t>250</t>
  </si>
  <si>
    <t>NUMBER 250</t>
  </si>
  <si>
    <t>N250</t>
  </si>
  <si>
    <t>2년차</t>
  </si>
  <si>
    <t>2인</t>
  </si>
  <si>
    <t>2 PERSONS</t>
  </si>
  <si>
    <t>PS2</t>
  </si>
  <si>
    <t>2일차</t>
  </si>
  <si>
    <t>2 DAY TIMES SEQUENCE</t>
  </si>
  <si>
    <t>300</t>
  </si>
  <si>
    <t>Number 300</t>
  </si>
  <si>
    <t>N300</t>
  </si>
  <si>
    <t>3년차</t>
  </si>
  <si>
    <t>3인</t>
  </si>
  <si>
    <t>3 PERSONS</t>
  </si>
  <si>
    <t>PS3</t>
  </si>
  <si>
    <t>3일차</t>
  </si>
  <si>
    <t>3 DAY TIMES SEQUENCE</t>
  </si>
  <si>
    <t>4년차</t>
  </si>
  <si>
    <t>4인</t>
  </si>
  <si>
    <t>4 PERSONS</t>
  </si>
  <si>
    <t>PS4</t>
  </si>
  <si>
    <t>4일차</t>
  </si>
  <si>
    <t>4 DAY TIMES SEQUENCE</t>
  </si>
  <si>
    <t>500</t>
  </si>
  <si>
    <t>NUMBER 500</t>
  </si>
  <si>
    <t>N500</t>
  </si>
  <si>
    <t>5CM</t>
  </si>
  <si>
    <t>5 CENTIMETER</t>
  </si>
  <si>
    <t>CM5</t>
  </si>
  <si>
    <t>5년차</t>
  </si>
  <si>
    <t>5인</t>
  </si>
  <si>
    <t>5 PERSONS</t>
  </si>
  <si>
    <t>PS5</t>
  </si>
  <si>
    <t>5일차</t>
  </si>
  <si>
    <t>5 DAY TIMES SEQUENCE</t>
  </si>
  <si>
    <t>600</t>
  </si>
  <si>
    <t>Number 600</t>
  </si>
  <si>
    <t>N600</t>
  </si>
  <si>
    <t>6년차</t>
  </si>
  <si>
    <t>6 YEAR</t>
  </si>
  <si>
    <t>YY6</t>
  </si>
  <si>
    <t>6일차</t>
  </si>
  <si>
    <t>6 DAY TIMES SEQUENCE</t>
  </si>
  <si>
    <t>750</t>
  </si>
  <si>
    <t>NUMBER 750</t>
  </si>
  <si>
    <t>N750</t>
  </si>
  <si>
    <t>7년차</t>
  </si>
  <si>
    <t>7 YEAR</t>
  </si>
  <si>
    <t>YY7</t>
  </si>
  <si>
    <t>7일차</t>
  </si>
  <si>
    <t>7 DAY TIMES SEQUENCE</t>
  </si>
  <si>
    <t>8년차</t>
  </si>
  <si>
    <t>8 YEAR</t>
  </si>
  <si>
    <t>YY8</t>
  </si>
  <si>
    <t>8일차</t>
  </si>
  <si>
    <t>8 DAY TIMES SEQUENCE</t>
  </si>
  <si>
    <t>900</t>
  </si>
  <si>
    <t>NUMBER 900</t>
  </si>
  <si>
    <t>N900</t>
  </si>
  <si>
    <t>90도</t>
  </si>
  <si>
    <t>(ANGLE) 90 DEGREE</t>
  </si>
  <si>
    <t>DG90</t>
  </si>
  <si>
    <t>9년차</t>
  </si>
  <si>
    <t>9 YEAR</t>
  </si>
  <si>
    <t>YY9</t>
  </si>
  <si>
    <t>9일차</t>
  </si>
  <si>
    <t>9 DAY TIMES SEQUENCE</t>
  </si>
  <si>
    <t>GISID</t>
  </si>
  <si>
    <t>GIS ID</t>
  </si>
  <si>
    <t>GID</t>
  </si>
  <si>
    <t>Hemisphirical Temp</t>
  </si>
  <si>
    <t>QUESTION AND ANSWER</t>
  </si>
  <si>
    <t>RA</t>
  </si>
  <si>
    <t>RADIOCOMMUNICATION ASSEMBLY</t>
  </si>
  <si>
    <t>SLM시스템</t>
  </si>
  <si>
    <t>SLM_SYSTEM</t>
  </si>
  <si>
    <t>SLMS</t>
  </si>
  <si>
    <t>VOC시스템</t>
  </si>
  <si>
    <t>VOICE OF CUSTOMER SYSTEM</t>
  </si>
  <si>
    <t>VOCS</t>
  </si>
  <si>
    <t>가산</t>
  </si>
  <si>
    <t>가용</t>
  </si>
  <si>
    <t>감산</t>
  </si>
  <si>
    <t>SUBTRACTIVE CALCULATION</t>
  </si>
  <si>
    <t>SUBT</t>
  </si>
  <si>
    <t>감축</t>
  </si>
  <si>
    <t>고강도</t>
  </si>
  <si>
    <t>HIGH INTENSITY</t>
  </si>
  <si>
    <t>HINST</t>
  </si>
  <si>
    <t>구해설</t>
  </si>
  <si>
    <t>OLD EXPLANATION</t>
  </si>
  <si>
    <t>OEXPL</t>
  </si>
  <si>
    <t>근무지</t>
  </si>
  <si>
    <t>WORK JOB PLACE</t>
  </si>
  <si>
    <t>WJPLC</t>
  </si>
  <si>
    <t>급속</t>
  </si>
  <si>
    <t>QUICK</t>
  </si>
  <si>
    <t>QCK</t>
  </si>
  <si>
    <t>기공제</t>
  </si>
  <si>
    <t>ALREADY DEDUCTION</t>
  </si>
  <si>
    <t>ALDDC</t>
  </si>
  <si>
    <t>기기류</t>
  </si>
  <si>
    <t>DEVICE KIND</t>
  </si>
  <si>
    <t>DVKND</t>
  </si>
  <si>
    <t>기배부</t>
  </si>
  <si>
    <t>ALREADY HAND OUT</t>
  </si>
  <si>
    <t>ALHNOT</t>
  </si>
  <si>
    <t>기존</t>
  </si>
  <si>
    <t>ALREADY EXIST</t>
  </si>
  <si>
    <t>AEXST</t>
  </si>
  <si>
    <t>기지급</t>
  </si>
  <si>
    <t>ALREADY GIVE</t>
  </si>
  <si>
    <t>ALGIV</t>
  </si>
  <si>
    <t>긴급도</t>
  </si>
  <si>
    <t>URGENT DEGREE</t>
  </si>
  <si>
    <t>UDGR</t>
  </si>
  <si>
    <t>내부</t>
  </si>
  <si>
    <t>INSIDE</t>
  </si>
  <si>
    <t>INSD</t>
  </si>
  <si>
    <t>년도별</t>
  </si>
  <si>
    <t>EACH YEAR</t>
  </si>
  <si>
    <t>농지</t>
  </si>
  <si>
    <t>다빙</t>
  </si>
  <si>
    <t>FREEZE</t>
  </si>
  <si>
    <t>FRZ</t>
  </si>
  <si>
    <t>도로명</t>
  </si>
  <si>
    <t>ROAD NAME</t>
  </si>
  <si>
    <t>RDNM</t>
  </si>
  <si>
    <t>동계</t>
  </si>
  <si>
    <t>동굴입구</t>
  </si>
  <si>
    <t>CAVE ENTRANCE</t>
  </si>
  <si>
    <t>CVENT</t>
  </si>
  <si>
    <t>두께</t>
  </si>
  <si>
    <t>THICKNESS</t>
  </si>
  <si>
    <t>THCK</t>
  </si>
  <si>
    <t>득실</t>
  </si>
  <si>
    <t>GAIN AND LOSS</t>
  </si>
  <si>
    <t>GNLS</t>
  </si>
  <si>
    <t>목주</t>
  </si>
  <si>
    <t>WOODEN POLE</t>
  </si>
  <si>
    <t>WDPL</t>
  </si>
  <si>
    <t>무자격</t>
  </si>
  <si>
    <t>UNQUALIFIED</t>
  </si>
  <si>
    <t>UQLFY</t>
  </si>
  <si>
    <t>문항</t>
  </si>
  <si>
    <t>물량</t>
  </si>
  <si>
    <t>QUANTITY / AMOUNT / VOLUME</t>
  </si>
  <si>
    <t>QTY</t>
  </si>
  <si>
    <t>미발행</t>
  </si>
  <si>
    <t>UNPUBLISH</t>
  </si>
  <si>
    <t>UPBLS</t>
  </si>
  <si>
    <t>미정산</t>
  </si>
  <si>
    <t>NO ADJUSTMENT</t>
  </si>
  <si>
    <t>NADJS</t>
  </si>
  <si>
    <t>배달처</t>
  </si>
  <si>
    <t>DELIVERY PLACE</t>
  </si>
  <si>
    <t>DLVPLC</t>
  </si>
  <si>
    <t>번역문</t>
  </si>
  <si>
    <t>TRANSLATION SENTENCE</t>
  </si>
  <si>
    <t>TRNSN</t>
  </si>
  <si>
    <t>보조</t>
  </si>
  <si>
    <t>ASSISTANCE</t>
  </si>
  <si>
    <t>ASIST</t>
  </si>
  <si>
    <t>분할</t>
  </si>
  <si>
    <t>DIVIDE</t>
  </si>
  <si>
    <t>DIV</t>
  </si>
  <si>
    <t>불법</t>
  </si>
  <si>
    <t>ILLEGAL</t>
  </si>
  <si>
    <t>ILGL</t>
  </si>
  <si>
    <t>비설비</t>
  </si>
  <si>
    <t>NO FACILITY</t>
  </si>
  <si>
    <t>NOFC</t>
  </si>
  <si>
    <t>빈공</t>
  </si>
  <si>
    <t>EMPTY PIPE</t>
  </si>
  <si>
    <t>EPP</t>
  </si>
  <si>
    <t>사내연동</t>
  </si>
  <si>
    <t>IN COMPANY LINKAGE</t>
  </si>
  <si>
    <t>ICLK</t>
  </si>
  <si>
    <t>사업소장</t>
  </si>
  <si>
    <t>HEAD OF BUSINESS PLACE</t>
  </si>
  <si>
    <t>HDBZP</t>
  </si>
  <si>
    <t>사옥</t>
  </si>
  <si>
    <t>COMPANY BUILDING</t>
  </si>
  <si>
    <t>COBLD</t>
  </si>
  <si>
    <t>사외</t>
  </si>
  <si>
    <t>OUT COMPANY</t>
  </si>
  <si>
    <t>OTCO</t>
  </si>
  <si>
    <t>사용전</t>
  </si>
  <si>
    <t>BEFORE USE</t>
  </si>
  <si>
    <t>BUSE</t>
  </si>
  <si>
    <t>산입</t>
  </si>
  <si>
    <t>INCLUDE IN</t>
  </si>
  <si>
    <t>INCIN</t>
  </si>
  <si>
    <t>산정</t>
  </si>
  <si>
    <t>산출</t>
  </si>
  <si>
    <t>서적</t>
  </si>
  <si>
    <t>세부</t>
  </si>
  <si>
    <t>DETAIL</t>
  </si>
  <si>
    <t>DTL</t>
  </si>
  <si>
    <t>세액</t>
  </si>
  <si>
    <t>TAX AMOUNT</t>
  </si>
  <si>
    <t>TXA</t>
  </si>
  <si>
    <t>세척</t>
  </si>
  <si>
    <t>WASHING</t>
  </si>
  <si>
    <t>WSHG</t>
  </si>
  <si>
    <t>수불</t>
  </si>
  <si>
    <t>RECEIPT AND PAYMENT</t>
  </si>
  <si>
    <t>RCPAY</t>
  </si>
  <si>
    <t>수집</t>
  </si>
  <si>
    <t>COLLECTION</t>
  </si>
  <si>
    <t>CLT</t>
  </si>
  <si>
    <t>수험</t>
  </si>
  <si>
    <t>TAKE EXAMINATION</t>
  </si>
  <si>
    <t>TEXM</t>
  </si>
  <si>
    <t>승선</t>
  </si>
  <si>
    <t>시범</t>
  </si>
  <si>
    <t>신기술</t>
  </si>
  <si>
    <t>NEW TECHNOLOGY</t>
  </si>
  <si>
    <t>NTCH</t>
  </si>
  <si>
    <t>실명</t>
  </si>
  <si>
    <t>REAL NAME</t>
  </si>
  <si>
    <t>RNM</t>
  </si>
  <si>
    <t>실시</t>
  </si>
  <si>
    <t>실행</t>
  </si>
  <si>
    <t>안전지대</t>
  </si>
  <si>
    <t>SAFETY ZONE</t>
  </si>
  <si>
    <t>SFZN</t>
  </si>
  <si>
    <t>야영장</t>
  </si>
  <si>
    <t>CAMPING GROUND</t>
  </si>
  <si>
    <t>CMPGR</t>
  </si>
  <si>
    <t>양부</t>
  </si>
  <si>
    <t>GOOD OR BAD</t>
  </si>
  <si>
    <t>GDBD</t>
  </si>
  <si>
    <t>업체별</t>
  </si>
  <si>
    <t>여건</t>
  </si>
  <si>
    <t>CIRCUMSTANCES</t>
  </si>
  <si>
    <t>CRCUM</t>
  </si>
  <si>
    <t>역자</t>
  </si>
  <si>
    <t>TRANSLATOR</t>
  </si>
  <si>
    <t>TRNSLR</t>
  </si>
  <si>
    <t>연계자</t>
  </si>
  <si>
    <t>CONNECT/INTERFACE PERSON</t>
  </si>
  <si>
    <t>CONR</t>
  </si>
  <si>
    <t>예치</t>
  </si>
  <si>
    <t>요청자</t>
  </si>
  <si>
    <t>월별</t>
  </si>
  <si>
    <t>MONTH TO MONTH</t>
  </si>
  <si>
    <t>유공</t>
  </si>
  <si>
    <t>유사</t>
  </si>
  <si>
    <t>SIMILAR</t>
  </si>
  <si>
    <t>SMLR</t>
  </si>
  <si>
    <t>유온</t>
  </si>
  <si>
    <t>OIL TEMPERATURE</t>
  </si>
  <si>
    <t>OLTMP</t>
  </si>
  <si>
    <t>응시</t>
  </si>
  <si>
    <t>APPLY EXAMINATION</t>
  </si>
  <si>
    <t>AEXM</t>
  </si>
  <si>
    <t>이전</t>
  </si>
  <si>
    <t>임명자</t>
  </si>
  <si>
    <t>APPOINTMENT PERSON</t>
  </si>
  <si>
    <t>APNTR</t>
  </si>
  <si>
    <t>입금자</t>
  </si>
  <si>
    <t>(MONEY) DEPOSIT PERSON</t>
  </si>
  <si>
    <t>DPSR</t>
  </si>
  <si>
    <t>INPUT PERSON</t>
  </si>
  <si>
    <t>INPTR</t>
  </si>
  <si>
    <t>잔여량</t>
  </si>
  <si>
    <t>REMAINDER QUANTITY</t>
  </si>
  <si>
    <t>RMQ</t>
  </si>
  <si>
    <t>잠정</t>
  </si>
  <si>
    <t>PROVISIONAL</t>
  </si>
  <si>
    <t>PRVSN</t>
  </si>
  <si>
    <t>재검증</t>
  </si>
  <si>
    <t>REVERIFY</t>
  </si>
  <si>
    <t>RVRFY</t>
  </si>
  <si>
    <t>재결재</t>
  </si>
  <si>
    <t>RE APPROVAL</t>
  </si>
  <si>
    <t>RAPRV</t>
  </si>
  <si>
    <t>재발급</t>
  </si>
  <si>
    <t>REISSUE</t>
  </si>
  <si>
    <t>RISU</t>
  </si>
  <si>
    <t>재실행</t>
  </si>
  <si>
    <t>RE-EXECUTE</t>
  </si>
  <si>
    <t>REXC</t>
  </si>
  <si>
    <t>재요청</t>
  </si>
  <si>
    <t>RE REQUEST</t>
  </si>
  <si>
    <t>RRQS</t>
  </si>
  <si>
    <t>재전송</t>
  </si>
  <si>
    <t>RETRANSMISSION</t>
  </si>
  <si>
    <t>RTRNS</t>
  </si>
  <si>
    <t>재지시</t>
  </si>
  <si>
    <t>REINSTRUCTIONS</t>
  </si>
  <si>
    <t>RINSTR</t>
  </si>
  <si>
    <t>재처리</t>
  </si>
  <si>
    <t>REPROCESSING</t>
  </si>
  <si>
    <t>REPRS</t>
  </si>
  <si>
    <t>재출력</t>
  </si>
  <si>
    <t>RE-OUTPUT</t>
  </si>
  <si>
    <t>ROTPT</t>
  </si>
  <si>
    <t>재확인</t>
  </si>
  <si>
    <t>RECONFIRMATION</t>
  </si>
  <si>
    <t>RECFM</t>
  </si>
  <si>
    <t>재활용</t>
  </si>
  <si>
    <t>REUTILIZATION</t>
  </si>
  <si>
    <t>REUTIL</t>
  </si>
  <si>
    <t>저감</t>
  </si>
  <si>
    <t>저장자</t>
  </si>
  <si>
    <t>STORER</t>
  </si>
  <si>
    <t>SAVR</t>
  </si>
  <si>
    <t>적용자</t>
  </si>
  <si>
    <t>APPLY PERSON</t>
  </si>
  <si>
    <t>APLYR</t>
  </si>
  <si>
    <t>전송자</t>
  </si>
  <si>
    <t>TRANSMITTER</t>
  </si>
  <si>
    <t>TRNSR</t>
  </si>
  <si>
    <t>절감</t>
  </si>
  <si>
    <t>SAVE AND REDUCE</t>
  </si>
  <si>
    <t>SVRD</t>
  </si>
  <si>
    <t>접촉</t>
  </si>
  <si>
    <t>정비자</t>
  </si>
  <si>
    <t>CHECK AND REPAIR PERSON</t>
  </si>
  <si>
    <t>CKRPR</t>
  </si>
  <si>
    <t>정압</t>
  </si>
  <si>
    <t>STATIC PRESSURE</t>
  </si>
  <si>
    <t>STPR</t>
  </si>
  <si>
    <t>정액</t>
  </si>
  <si>
    <t>FIXED AMOUNT</t>
  </si>
  <si>
    <t>FIXA</t>
  </si>
  <si>
    <t>제고</t>
  </si>
  <si>
    <t>ENHANCE</t>
  </si>
  <si>
    <t>ENHNC</t>
  </si>
  <si>
    <t>제빙</t>
  </si>
  <si>
    <t>ICE MANUFACTURE</t>
  </si>
  <si>
    <t>ICMF</t>
  </si>
  <si>
    <t>조원</t>
  </si>
  <si>
    <t>조직별</t>
  </si>
  <si>
    <t>좌측</t>
  </si>
  <si>
    <t>LEFT SIDE</t>
  </si>
  <si>
    <t>LSD</t>
  </si>
  <si>
    <t>준공분</t>
  </si>
  <si>
    <t>지급처</t>
  </si>
  <si>
    <t>GIVE PLACE</t>
  </si>
  <si>
    <t>GVPLC</t>
  </si>
  <si>
    <t>지번</t>
  </si>
  <si>
    <t>LOT NUMBER</t>
  </si>
  <si>
    <t>LTNO</t>
  </si>
  <si>
    <t>지시</t>
  </si>
  <si>
    <t>INSTRUCTIONS</t>
  </si>
  <si>
    <t>INSTR</t>
  </si>
  <si>
    <t>진입로</t>
  </si>
  <si>
    <t>ACCESS ROAD</t>
  </si>
  <si>
    <t>ACRD</t>
  </si>
  <si>
    <t>차기</t>
  </si>
  <si>
    <t>NEXT TERM</t>
  </si>
  <si>
    <t>NXTM</t>
  </si>
  <si>
    <t>처리장</t>
  </si>
  <si>
    <t>Disposal Plant</t>
  </si>
  <si>
    <t>DIPL</t>
  </si>
  <si>
    <t>청구시</t>
  </si>
  <si>
    <t>청구월</t>
  </si>
  <si>
    <t>(BILL) REQUEST MONTH</t>
  </si>
  <si>
    <t>REQMM</t>
  </si>
  <si>
    <t>최하단</t>
  </si>
  <si>
    <t>LOWEST END</t>
  </si>
  <si>
    <t>LTND</t>
  </si>
  <si>
    <t>추첨</t>
  </si>
  <si>
    <t>LOTTERY</t>
  </si>
  <si>
    <t>LTRY</t>
  </si>
  <si>
    <t>출력자</t>
  </si>
  <si>
    <t>OUTPUT PERSON</t>
  </si>
  <si>
    <t>OTPTR</t>
  </si>
  <si>
    <t>출산</t>
  </si>
  <si>
    <t>CHILDBIRTH</t>
  </si>
  <si>
    <t>CBTH</t>
  </si>
  <si>
    <t>출원자</t>
  </si>
  <si>
    <t>(PATENT) APPLICANT</t>
  </si>
  <si>
    <t>APLCR</t>
  </si>
  <si>
    <t>충실도</t>
  </si>
  <si>
    <t>FIDELITY DEGREE</t>
  </si>
  <si>
    <t>FDGR</t>
  </si>
  <si>
    <t>친절성</t>
  </si>
  <si>
    <t>통기</t>
  </si>
  <si>
    <t>트럭</t>
  </si>
  <si>
    <t>TRUCK</t>
  </si>
  <si>
    <t>TRCK</t>
  </si>
  <si>
    <t>특수조건</t>
  </si>
  <si>
    <t>SPECIAL CONDITION</t>
  </si>
  <si>
    <t>SPCND</t>
  </si>
  <si>
    <t>팀원</t>
  </si>
  <si>
    <t>파고</t>
  </si>
  <si>
    <t>WAVE HEIGHT</t>
  </si>
  <si>
    <t>WVHGT</t>
  </si>
  <si>
    <t>패배</t>
  </si>
  <si>
    <t>DEFEAT</t>
  </si>
  <si>
    <t>DEFT</t>
  </si>
  <si>
    <t>편성</t>
  </si>
  <si>
    <t>ORGANIZE</t>
  </si>
  <si>
    <t>ORGNZ</t>
  </si>
  <si>
    <t>프로필</t>
  </si>
  <si>
    <t>PROFILE</t>
  </si>
  <si>
    <t>PRFL</t>
  </si>
  <si>
    <t>피소</t>
  </si>
  <si>
    <t>FACING LAWSUIT</t>
  </si>
  <si>
    <t>FCLWS</t>
  </si>
  <si>
    <t>피평가</t>
  </si>
  <si>
    <t>EVALUATED</t>
  </si>
  <si>
    <t>EVLTD</t>
  </si>
  <si>
    <t>하계</t>
  </si>
  <si>
    <t>하향</t>
  </si>
  <si>
    <t>DOWNWARD</t>
  </si>
  <si>
    <t>DWRD</t>
  </si>
  <si>
    <t>PRESENT CONDITION</t>
  </si>
  <si>
    <t>PRCND</t>
  </si>
  <si>
    <t>확인자</t>
  </si>
  <si>
    <t>CONFIRMER</t>
  </si>
  <si>
    <t>CFMR</t>
  </si>
  <si>
    <t>환급</t>
  </si>
  <si>
    <t>환불자</t>
  </si>
  <si>
    <t>REFUNDER</t>
  </si>
  <si>
    <t>RFNDR</t>
  </si>
  <si>
    <t>환입자</t>
  </si>
  <si>
    <t>PURCHASE RETURN PERSON</t>
  </si>
  <si>
    <t>PCRTNR</t>
  </si>
  <si>
    <t>활동자</t>
  </si>
  <si>
    <t>ACTIVIST PERSON</t>
  </si>
  <si>
    <t>ACTVR</t>
  </si>
  <si>
    <t>회칙</t>
  </si>
  <si>
    <t>00</t>
  </si>
  <si>
    <t>NUMBER 00</t>
  </si>
  <si>
    <t>N00</t>
  </si>
  <si>
    <t>0C</t>
  </si>
  <si>
    <t>ZERO 0C</t>
  </si>
  <si>
    <t>Z0C</t>
  </si>
  <si>
    <t>0도</t>
  </si>
  <si>
    <t>(ANGLE) 0 DEGREE</t>
  </si>
  <si>
    <t>DG0</t>
  </si>
  <si>
    <t>NUMBER 10</t>
  </si>
  <si>
    <t>N10</t>
  </si>
  <si>
    <t>NUMBER 11</t>
  </si>
  <si>
    <t>N11</t>
  </si>
  <si>
    <t>NUMBER 12</t>
  </si>
  <si>
    <t>N12</t>
  </si>
  <si>
    <t>NUMBER 13</t>
  </si>
  <si>
    <t>N13</t>
  </si>
  <si>
    <t>NUMBER 14</t>
  </si>
  <si>
    <t>N14</t>
  </si>
  <si>
    <t>NUMBER 15</t>
  </si>
  <si>
    <t>N15</t>
  </si>
  <si>
    <t>NUMBER 16</t>
  </si>
  <si>
    <t>N16</t>
  </si>
  <si>
    <t>NUMBER 17</t>
  </si>
  <si>
    <t>N17</t>
  </si>
  <si>
    <t>NUMBER 18</t>
  </si>
  <si>
    <t>N18</t>
  </si>
  <si>
    <t>NUMBER 19</t>
  </si>
  <si>
    <t>N19</t>
  </si>
  <si>
    <t>NUMBER 20</t>
  </si>
  <si>
    <t>N20</t>
  </si>
  <si>
    <t>NUMBER 21</t>
  </si>
  <si>
    <t>N21</t>
  </si>
  <si>
    <t>NUMBER 22</t>
  </si>
  <si>
    <t>N22</t>
  </si>
  <si>
    <t>NUMBER 23</t>
  </si>
  <si>
    <t>N23</t>
  </si>
  <si>
    <t>NUMBER 24</t>
  </si>
  <si>
    <t>N24</t>
  </si>
  <si>
    <t>NUMBER 25</t>
  </si>
  <si>
    <t>N25</t>
  </si>
  <si>
    <t>NUMBER 26</t>
  </si>
  <si>
    <t>N26</t>
  </si>
  <si>
    <t>NUMBER 27</t>
  </si>
  <si>
    <t>N27</t>
  </si>
  <si>
    <t>NUMBER 28</t>
  </si>
  <si>
    <t>N28</t>
  </si>
  <si>
    <t>NUMBER 29</t>
  </si>
  <si>
    <t>N29</t>
  </si>
  <si>
    <t>30</t>
  </si>
  <si>
    <t>NUMBER 30</t>
  </si>
  <si>
    <t>N30</t>
  </si>
  <si>
    <t>NUMBER 31</t>
  </si>
  <si>
    <t>N31</t>
  </si>
  <si>
    <t>32</t>
  </si>
  <si>
    <t>NUMBER 32</t>
  </si>
  <si>
    <t>N32</t>
  </si>
  <si>
    <t>33</t>
  </si>
  <si>
    <t>NUMBER 33</t>
  </si>
  <si>
    <t>N33</t>
  </si>
  <si>
    <t>NUMBER 34</t>
  </si>
  <si>
    <t>N34</t>
  </si>
  <si>
    <t>35</t>
  </si>
  <si>
    <t>NUMBER 35</t>
  </si>
  <si>
    <t>N35</t>
  </si>
  <si>
    <t>36</t>
  </si>
  <si>
    <t>NUMBER 36</t>
  </si>
  <si>
    <t>N36</t>
  </si>
  <si>
    <t>37</t>
  </si>
  <si>
    <t>NUMBER 37</t>
  </si>
  <si>
    <t>N37</t>
  </si>
  <si>
    <t>38</t>
  </si>
  <si>
    <t>NUMBER 38</t>
  </si>
  <si>
    <t>N38</t>
  </si>
  <si>
    <t>39</t>
  </si>
  <si>
    <t>NUMBER 39</t>
  </si>
  <si>
    <t>N39</t>
  </si>
  <si>
    <t>40</t>
  </si>
  <si>
    <t>NUMBER 40</t>
  </si>
  <si>
    <t>N40</t>
  </si>
  <si>
    <t>41</t>
  </si>
  <si>
    <t>NUMBER 41</t>
  </si>
  <si>
    <t>N41</t>
  </si>
  <si>
    <t>42</t>
  </si>
  <si>
    <t>NUMBER 42</t>
  </si>
  <si>
    <t>N42</t>
  </si>
  <si>
    <t>43</t>
  </si>
  <si>
    <t>NUMBER 43</t>
  </si>
  <si>
    <t>N43</t>
  </si>
  <si>
    <t>44</t>
  </si>
  <si>
    <t>NUMBER 44</t>
  </si>
  <si>
    <t>N44</t>
  </si>
  <si>
    <t>45</t>
  </si>
  <si>
    <t>NUMBER 45</t>
  </si>
  <si>
    <t>N45</t>
  </si>
  <si>
    <t>46</t>
  </si>
  <si>
    <t>NUMBER 46</t>
  </si>
  <si>
    <t>N46</t>
  </si>
  <si>
    <t>47</t>
  </si>
  <si>
    <t>NUMBER 47</t>
  </si>
  <si>
    <t>N47</t>
  </si>
  <si>
    <t>48</t>
  </si>
  <si>
    <t>NUMBER 48</t>
  </si>
  <si>
    <t>N48</t>
  </si>
  <si>
    <t>49</t>
  </si>
  <si>
    <t>NUMBER 49</t>
  </si>
  <si>
    <t>N49</t>
  </si>
  <si>
    <t>50</t>
  </si>
  <si>
    <t>NUMBER 50</t>
  </si>
  <si>
    <t>N50</t>
  </si>
  <si>
    <t>51</t>
  </si>
  <si>
    <t>NUMBER 51</t>
  </si>
  <si>
    <t>N51</t>
  </si>
  <si>
    <t>52</t>
  </si>
  <si>
    <t>NUMBER 52</t>
  </si>
  <si>
    <t>N52</t>
  </si>
  <si>
    <t>53</t>
  </si>
  <si>
    <t>NUMBER 53</t>
  </si>
  <si>
    <t>N53</t>
  </si>
  <si>
    <t>54</t>
  </si>
  <si>
    <t>NUMBER 54</t>
  </si>
  <si>
    <t>N54</t>
  </si>
  <si>
    <t>55</t>
  </si>
  <si>
    <t>NUMBER 55</t>
  </si>
  <si>
    <t>N55</t>
  </si>
  <si>
    <t>NUMBER 56</t>
  </si>
  <si>
    <t>N56</t>
  </si>
  <si>
    <t>57</t>
  </si>
  <si>
    <t>NUMBER 57</t>
  </si>
  <si>
    <t>N57</t>
  </si>
  <si>
    <t>58</t>
  </si>
  <si>
    <t>NUMBER 58</t>
  </si>
  <si>
    <t>N58</t>
  </si>
  <si>
    <t>59</t>
  </si>
  <si>
    <t>NUMBER 59</t>
  </si>
  <si>
    <t>N59</t>
  </si>
  <si>
    <t>5점</t>
  </si>
  <si>
    <t>5 POINT</t>
  </si>
  <si>
    <t>PNT5</t>
  </si>
  <si>
    <t>NUMBER 60</t>
  </si>
  <si>
    <t>N60</t>
  </si>
  <si>
    <t>61</t>
  </si>
  <si>
    <t>NUMBER 61</t>
  </si>
  <si>
    <t>N61</t>
  </si>
  <si>
    <t>62</t>
  </si>
  <si>
    <t>NUMBER 62</t>
  </si>
  <si>
    <t>N62</t>
  </si>
  <si>
    <t>63</t>
  </si>
  <si>
    <t>NUMBER 63</t>
  </si>
  <si>
    <t>N63</t>
  </si>
  <si>
    <t>64</t>
  </si>
  <si>
    <t>NUMBER 64</t>
  </si>
  <si>
    <t>N64</t>
  </si>
  <si>
    <t>65</t>
  </si>
  <si>
    <t>NUMBER 65</t>
  </si>
  <si>
    <t>N65</t>
  </si>
  <si>
    <t>66</t>
  </si>
  <si>
    <t>NUMBER 66</t>
  </si>
  <si>
    <t>N66</t>
  </si>
  <si>
    <t>67</t>
  </si>
  <si>
    <t>NUMBER 67</t>
  </si>
  <si>
    <t>N67</t>
  </si>
  <si>
    <t>68</t>
  </si>
  <si>
    <t>NUMBER 68</t>
  </si>
  <si>
    <t>N68</t>
  </si>
  <si>
    <t>69</t>
  </si>
  <si>
    <t>NUMBER 69</t>
  </si>
  <si>
    <t>N69</t>
  </si>
  <si>
    <t>70</t>
  </si>
  <si>
    <t>NUMBER 70</t>
  </si>
  <si>
    <t>N70</t>
  </si>
  <si>
    <t>71</t>
  </si>
  <si>
    <t>NUMBER 71</t>
  </si>
  <si>
    <t>N71</t>
  </si>
  <si>
    <t>72</t>
  </si>
  <si>
    <t>NUMBER 72</t>
  </si>
  <si>
    <t>N72</t>
  </si>
  <si>
    <t>73</t>
  </si>
  <si>
    <t>NUMBER 73</t>
  </si>
  <si>
    <t>N73</t>
  </si>
  <si>
    <t>74</t>
  </si>
  <si>
    <t>NUMBER 74</t>
  </si>
  <si>
    <t>N74</t>
  </si>
  <si>
    <t>75</t>
  </si>
  <si>
    <t>NUMBER 75</t>
  </si>
  <si>
    <t>N75</t>
  </si>
  <si>
    <t>76</t>
  </si>
  <si>
    <t>NUMBER 76</t>
  </si>
  <si>
    <t>N76</t>
  </si>
  <si>
    <t>77</t>
  </si>
  <si>
    <t>NUMBER 77</t>
  </si>
  <si>
    <t>N77</t>
  </si>
  <si>
    <t>78</t>
  </si>
  <si>
    <t>NUMBER 78</t>
  </si>
  <si>
    <t>N78</t>
  </si>
  <si>
    <t>79</t>
  </si>
  <si>
    <t>NUMBER 79</t>
  </si>
  <si>
    <t>N79</t>
  </si>
  <si>
    <t>80</t>
  </si>
  <si>
    <t>NUMBER 80</t>
  </si>
  <si>
    <t>N80</t>
  </si>
  <si>
    <t>81</t>
  </si>
  <si>
    <t>NUMBER 81</t>
  </si>
  <si>
    <t>N81</t>
  </si>
  <si>
    <t>82</t>
  </si>
  <si>
    <t>NUMBER 82</t>
  </si>
  <si>
    <t>N82</t>
  </si>
  <si>
    <t>83</t>
  </si>
  <si>
    <t>NUMBER 83</t>
  </si>
  <si>
    <t>N83</t>
  </si>
  <si>
    <t>84</t>
  </si>
  <si>
    <t>NUMBER 84</t>
  </si>
  <si>
    <t>N84</t>
  </si>
  <si>
    <t>85</t>
  </si>
  <si>
    <t>NUMBER 85</t>
  </si>
  <si>
    <t>N85</t>
  </si>
  <si>
    <t>86</t>
  </si>
  <si>
    <t>NUMBER 86</t>
  </si>
  <si>
    <t>N86</t>
  </si>
  <si>
    <t>87</t>
  </si>
  <si>
    <t>NUMBER 87</t>
  </si>
  <si>
    <t>N87</t>
  </si>
  <si>
    <t>88</t>
  </si>
  <si>
    <t>NUMBER 88</t>
  </si>
  <si>
    <t>N88</t>
  </si>
  <si>
    <t>89</t>
  </si>
  <si>
    <t>NUMBER 89</t>
  </si>
  <si>
    <t>N89</t>
  </si>
  <si>
    <t>90</t>
  </si>
  <si>
    <t>NUMBER 90</t>
  </si>
  <si>
    <t>N90</t>
  </si>
  <si>
    <t>91</t>
  </si>
  <si>
    <t>NUMBER 91</t>
  </si>
  <si>
    <t>N91</t>
  </si>
  <si>
    <t>92</t>
  </si>
  <si>
    <t>NUMBER 92</t>
  </si>
  <si>
    <t>N92</t>
  </si>
  <si>
    <t>93</t>
  </si>
  <si>
    <t>NUMBER 93</t>
  </si>
  <si>
    <t>N93</t>
  </si>
  <si>
    <t>94</t>
  </si>
  <si>
    <t>NUMBER 94</t>
  </si>
  <si>
    <t>N94</t>
  </si>
  <si>
    <t>95</t>
  </si>
  <si>
    <t>NUMBER 95</t>
  </si>
  <si>
    <t>N95</t>
  </si>
  <si>
    <t>96</t>
  </si>
  <si>
    <t>NUMBER 96</t>
  </si>
  <si>
    <t>N96</t>
  </si>
  <si>
    <t>97</t>
  </si>
  <si>
    <t>NUMBER 97</t>
  </si>
  <si>
    <t>N97</t>
  </si>
  <si>
    <t>98</t>
  </si>
  <si>
    <t>NUMBER 98</t>
  </si>
  <si>
    <t>N98</t>
  </si>
  <si>
    <t>99</t>
  </si>
  <si>
    <t>NUMBER 99</t>
  </si>
  <si>
    <t>N99</t>
  </si>
  <si>
    <t>Alphabet A</t>
  </si>
  <si>
    <t>P</t>
  </si>
  <si>
    <t>Alphabet S</t>
  </si>
  <si>
    <t>SKT</t>
  </si>
  <si>
    <t>SK TELECOM</t>
  </si>
  <si>
    <t>Alphabet T</t>
  </si>
  <si>
    <t>강도</t>
  </si>
  <si>
    <t>STRENGTH</t>
  </si>
  <si>
    <t>STRTH</t>
  </si>
  <si>
    <t>개체변압기</t>
  </si>
  <si>
    <t>INDIVIDUAL TRANSFORMER</t>
  </si>
  <si>
    <t>INVTR</t>
  </si>
  <si>
    <t>개폐</t>
  </si>
  <si>
    <t>SWITCHING</t>
  </si>
  <si>
    <t>SWCHG</t>
  </si>
  <si>
    <t>고객분</t>
  </si>
  <si>
    <t>고온</t>
  </si>
  <si>
    <t>HIGH TEMPERATURE</t>
  </si>
  <si>
    <t>HTMPR</t>
  </si>
  <si>
    <t>교량</t>
  </si>
  <si>
    <t>BRIDGE</t>
  </si>
  <si>
    <t>BRDG</t>
  </si>
  <si>
    <t>국내</t>
  </si>
  <si>
    <t>DOMESTIC</t>
  </si>
  <si>
    <t>DMST</t>
  </si>
  <si>
    <t>그린포인트</t>
  </si>
  <si>
    <t>GREEN POINT</t>
  </si>
  <si>
    <t>GRNPT</t>
  </si>
  <si>
    <t>AMOUT OF MONEY</t>
  </si>
  <si>
    <t>금주</t>
  </si>
  <si>
    <t>THIS WEEK</t>
  </si>
  <si>
    <t>THWK</t>
  </si>
  <si>
    <t>높이</t>
  </si>
  <si>
    <t>HEIGHT</t>
  </si>
  <si>
    <t>단기</t>
  </si>
  <si>
    <t>SHORT TERM</t>
  </si>
  <si>
    <t>STRM</t>
  </si>
  <si>
    <t>단시간</t>
  </si>
  <si>
    <t>SHORT TIME</t>
  </si>
  <si>
    <t>SHTM</t>
  </si>
  <si>
    <t>당해</t>
  </si>
  <si>
    <t>도보</t>
  </si>
  <si>
    <t>WALKING</t>
  </si>
  <si>
    <t>WLKG</t>
  </si>
  <si>
    <t>문구</t>
  </si>
  <si>
    <t>PHRASE</t>
  </si>
  <si>
    <t>PHRS</t>
  </si>
  <si>
    <t>벌트</t>
  </si>
  <si>
    <t>Built</t>
  </si>
  <si>
    <t>BUILT</t>
  </si>
  <si>
    <t>벽면</t>
  </si>
  <si>
    <t>보정자</t>
  </si>
  <si>
    <t>CORRECT AND ADJUST PERSON</t>
  </si>
  <si>
    <t>CRAJR</t>
  </si>
  <si>
    <t>사내</t>
  </si>
  <si>
    <t>IN COMPANY</t>
  </si>
  <si>
    <t>INCO</t>
  </si>
  <si>
    <t>사용자아이디</t>
  </si>
  <si>
    <t>USERID</t>
  </si>
  <si>
    <t>USID</t>
  </si>
  <si>
    <t>상부</t>
  </si>
  <si>
    <t>UPPER PART</t>
  </si>
  <si>
    <t>UPPRT</t>
  </si>
  <si>
    <t>상이</t>
  </si>
  <si>
    <t>UNLIKE</t>
  </si>
  <si>
    <t>UNLK</t>
  </si>
  <si>
    <t>소등</t>
  </si>
  <si>
    <t>LIGHT OUT</t>
  </si>
  <si>
    <t>LGOT</t>
  </si>
  <si>
    <t>소액</t>
  </si>
  <si>
    <t>SMALL AMOUNT</t>
  </si>
  <si>
    <t>SMLA</t>
  </si>
  <si>
    <t>수면</t>
  </si>
  <si>
    <t>WATER SURFACE</t>
  </si>
  <si>
    <t>WTSF</t>
  </si>
  <si>
    <t>수심</t>
  </si>
  <si>
    <t>WATER DEPTH</t>
  </si>
  <si>
    <t>WTDTH</t>
  </si>
  <si>
    <t>수압</t>
  </si>
  <si>
    <t>WATER PRESSURE</t>
  </si>
  <si>
    <t>WTRPR</t>
  </si>
  <si>
    <t>신속도</t>
  </si>
  <si>
    <t>RAPID DEGREE</t>
  </si>
  <si>
    <t>RPDD</t>
  </si>
  <si>
    <t>여직원</t>
  </si>
  <si>
    <t>FEMALE EMPLOYEE</t>
  </si>
  <si>
    <t>FEMP</t>
  </si>
  <si>
    <t>예고</t>
  </si>
  <si>
    <t>ADVANCE NOTICE</t>
  </si>
  <si>
    <t>ANOTI</t>
  </si>
  <si>
    <t>온수</t>
  </si>
  <si>
    <t>WARM WATER</t>
  </si>
  <si>
    <t>WWTR</t>
  </si>
  <si>
    <t>완속</t>
  </si>
  <si>
    <t>SLOW</t>
  </si>
  <si>
    <t>SLW</t>
  </si>
  <si>
    <t>Sulfur Content</t>
  </si>
  <si>
    <t>SLFCTT</t>
  </si>
  <si>
    <t>잡자재</t>
  </si>
  <si>
    <t>MISCELLANEOUS MATERIALS</t>
  </si>
  <si>
    <t>MCMTL</t>
  </si>
  <si>
    <t>재배치</t>
  </si>
  <si>
    <t>REARRANGEMENT</t>
  </si>
  <si>
    <t>RARRN</t>
  </si>
  <si>
    <t>재제작</t>
  </si>
  <si>
    <t>REPRODUCTION</t>
  </si>
  <si>
    <t>REPRD</t>
  </si>
  <si>
    <t>저온</t>
  </si>
  <si>
    <t>LOW TEMPERATURE</t>
  </si>
  <si>
    <t>LTMPR</t>
  </si>
  <si>
    <t>제거</t>
  </si>
  <si>
    <t>제비용</t>
  </si>
  <si>
    <t>MISCELLANEOUS EXPENSES</t>
  </si>
  <si>
    <t>MCEXP</t>
  </si>
  <si>
    <t>조기</t>
  </si>
  <si>
    <t>EARLY</t>
  </si>
  <si>
    <t>ERLY</t>
  </si>
  <si>
    <t>조조</t>
  </si>
  <si>
    <t>EARLY MORNING</t>
  </si>
  <si>
    <t>ERMRN</t>
  </si>
  <si>
    <t>지면</t>
  </si>
  <si>
    <t>The ground</t>
  </si>
  <si>
    <t>GROUND</t>
  </si>
  <si>
    <t>초저유황탄</t>
  </si>
  <si>
    <t>The Lowest Sulfur Coal</t>
  </si>
  <si>
    <t>LWSLCL</t>
  </si>
  <si>
    <t>최저</t>
  </si>
  <si>
    <t>LOWEST</t>
  </si>
  <si>
    <t>LWST</t>
  </si>
  <si>
    <t>침수</t>
  </si>
  <si>
    <t>FLOODING</t>
  </si>
  <si>
    <t>FLDNG</t>
  </si>
  <si>
    <t>타지역</t>
  </si>
  <si>
    <t>OTHER REGION</t>
  </si>
  <si>
    <t>OTRGN</t>
  </si>
  <si>
    <t>합반</t>
  </si>
  <si>
    <t>JOINT CLASS</t>
  </si>
  <si>
    <t>JNTCL</t>
  </si>
  <si>
    <t>해상</t>
  </si>
  <si>
    <t>SEA</t>
  </si>
  <si>
    <t>Ash Content</t>
  </si>
  <si>
    <t>ASHCTT</t>
  </si>
  <si>
    <t>NUMBER 0</t>
  </si>
  <si>
    <t>N0</t>
  </si>
  <si>
    <t>NUMBER 1</t>
  </si>
  <si>
    <t>N1</t>
  </si>
  <si>
    <t>10호기</t>
  </si>
  <si>
    <t>10 ELECTRIC POWER GENERATE UNIT</t>
  </si>
  <si>
    <t>EPGU10</t>
  </si>
  <si>
    <t>11호기</t>
  </si>
  <si>
    <t>11 ELECTRIC POWER GENERATE UNIT</t>
  </si>
  <si>
    <t>EPGU11</t>
  </si>
  <si>
    <t>12호기</t>
  </si>
  <si>
    <t>12 ELECTRIC POWER GENERATE UNIT</t>
  </si>
  <si>
    <t>EPGU12</t>
  </si>
  <si>
    <t>NUMBER 2</t>
  </si>
  <si>
    <t>N2</t>
  </si>
  <si>
    <t>NUMBER 3</t>
  </si>
  <si>
    <t>N3</t>
  </si>
  <si>
    <t>NUMBER 4</t>
  </si>
  <si>
    <t>N4</t>
  </si>
  <si>
    <t>NUMBER 5</t>
  </si>
  <si>
    <t>N5</t>
  </si>
  <si>
    <t>NUMBER 6</t>
  </si>
  <si>
    <t>N6</t>
  </si>
  <si>
    <t>NUMBER 7</t>
  </si>
  <si>
    <t>N7</t>
  </si>
  <si>
    <t>NUMBER 8</t>
  </si>
  <si>
    <t>N8</t>
  </si>
  <si>
    <t>NUMBER 9</t>
  </si>
  <si>
    <t>N9</t>
  </si>
  <si>
    <t>A형</t>
  </si>
  <si>
    <t>A TYPE</t>
  </si>
  <si>
    <t>TYPA</t>
  </si>
  <si>
    <t>B형</t>
  </si>
  <si>
    <t>B TYPE</t>
  </si>
  <si>
    <t>TYPB</t>
  </si>
  <si>
    <t>C형</t>
  </si>
  <si>
    <t>C TYPE</t>
  </si>
  <si>
    <t>TYPC</t>
  </si>
  <si>
    <t>ESTBB</t>
  </si>
  <si>
    <t>ITB</t>
  </si>
  <si>
    <t>내외</t>
  </si>
  <si>
    <t>네가</t>
  </si>
  <si>
    <t>Nega</t>
  </si>
  <si>
    <t>NEGA</t>
  </si>
  <si>
    <t>다년도</t>
  </si>
  <si>
    <t>MULTI YEAR</t>
  </si>
  <si>
    <t>MLTYY</t>
  </si>
  <si>
    <t>상각조서</t>
  </si>
  <si>
    <t>BAD DEBT REPORT</t>
  </si>
  <si>
    <t>BDRPT</t>
  </si>
  <si>
    <t>생애주기</t>
  </si>
  <si>
    <t>LIFE CYCLE</t>
  </si>
  <si>
    <t>LFCYC</t>
  </si>
  <si>
    <t>연결전주</t>
  </si>
  <si>
    <t>CONNECT(CONNECTION) POLE</t>
  </si>
  <si>
    <t>CNNPL</t>
  </si>
  <si>
    <t>옥외</t>
  </si>
  <si>
    <t>OUTDOOR</t>
  </si>
  <si>
    <t>OTDR</t>
  </si>
  <si>
    <t>우</t>
  </si>
  <si>
    <t>(DIRECTION) RIGHT</t>
  </si>
  <si>
    <t>RGHT</t>
  </si>
  <si>
    <t>이동전송</t>
  </si>
  <si>
    <t>MOVEMENT TRANSMISSION</t>
  </si>
  <si>
    <t>MVTR</t>
  </si>
  <si>
    <t>인트라넷</t>
  </si>
  <si>
    <t>Enterprise Knowledge Portal</t>
  </si>
  <si>
    <t>EKP</t>
  </si>
  <si>
    <t>일몰</t>
  </si>
  <si>
    <t>Sunset</t>
  </si>
  <si>
    <t>SNSET</t>
  </si>
  <si>
    <t>일출</t>
  </si>
  <si>
    <t>Sunrise</t>
  </si>
  <si>
    <t>SNRISE</t>
  </si>
  <si>
    <t>자택</t>
  </si>
  <si>
    <t>HOME</t>
  </si>
  <si>
    <t>장기</t>
  </si>
  <si>
    <t>LONG TERM</t>
  </si>
  <si>
    <t>LTRM</t>
  </si>
  <si>
    <t>전장</t>
  </si>
  <si>
    <t>TOTAL LENGTH</t>
  </si>
  <si>
    <t>TLEN</t>
  </si>
  <si>
    <t>정답</t>
  </si>
  <si>
    <t>CORRECT ANSWER</t>
  </si>
  <si>
    <t>CRAW</t>
  </si>
  <si>
    <t>테스트용</t>
  </si>
  <si>
    <t>TEST USE</t>
  </si>
  <si>
    <t>TUSE</t>
  </si>
  <si>
    <t>테스트용도</t>
  </si>
  <si>
    <t>확인검침</t>
  </si>
  <si>
    <t>CONFIRMATION METER READING</t>
  </si>
  <si>
    <t>CFMMR</t>
  </si>
  <si>
    <t>13월</t>
  </si>
  <si>
    <t>MM13</t>
  </si>
  <si>
    <t>14월</t>
  </si>
  <si>
    <t>MM14</t>
  </si>
  <si>
    <t>15월</t>
  </si>
  <si>
    <t>MM15</t>
  </si>
  <si>
    <t>1 ELECTRIC POWER GENERATE UNIT</t>
  </si>
  <si>
    <t>EPGU1</t>
  </si>
  <si>
    <t>2 ELECTRIC POWER GENERATE UNIT</t>
  </si>
  <si>
    <t>EPGU2</t>
  </si>
  <si>
    <t>3 ELECTRIC POWER GENERATE UNIT</t>
  </si>
  <si>
    <t>EPGU3</t>
  </si>
  <si>
    <t>4 ELECTRIC POWER GENERATE UNIT</t>
  </si>
  <si>
    <t>EPGU4</t>
  </si>
  <si>
    <t>5 ELECTRIC POWER GENERATE UNIT</t>
  </si>
  <si>
    <t>EPGU5</t>
  </si>
  <si>
    <t>6 ELECTRIC POWER GENERATE UNIT</t>
  </si>
  <si>
    <t>EPGU6</t>
  </si>
  <si>
    <t>7호기</t>
  </si>
  <si>
    <t>7 ELECTRIC POWER GENERATE UNIT</t>
  </si>
  <si>
    <t>EPGU7</t>
  </si>
  <si>
    <t>8호기</t>
  </si>
  <si>
    <t>8 ELECTRIC POWER GENERATE UNIT</t>
  </si>
  <si>
    <t>EPGU8</t>
  </si>
  <si>
    <t>9호기</t>
  </si>
  <si>
    <t>9 ELECTRIC POWER GENERATE UNIT</t>
  </si>
  <si>
    <t>EPGU9</t>
  </si>
  <si>
    <t>DCD</t>
  </si>
  <si>
    <t>FEA</t>
  </si>
  <si>
    <t>Fluid Temp</t>
  </si>
  <si>
    <t>HMSS</t>
  </si>
  <si>
    <t>HOI</t>
  </si>
  <si>
    <t>Initial Deformation Temperature</t>
  </si>
  <si>
    <t>LID</t>
  </si>
  <si>
    <t>OPL</t>
  </si>
  <si>
    <t>SAM</t>
  </si>
  <si>
    <t>광학적</t>
  </si>
  <si>
    <t>구</t>
  </si>
  <si>
    <t>OLD</t>
  </si>
  <si>
    <t>독스</t>
  </si>
  <si>
    <t>DOX</t>
  </si>
  <si>
    <t>설치단</t>
  </si>
  <si>
    <t>INSTALL FLOOR</t>
  </si>
  <si>
    <t>INSFL</t>
  </si>
  <si>
    <t>인도선</t>
  </si>
  <si>
    <t>TRANSFER LINE</t>
  </si>
  <si>
    <t>TRNLN</t>
  </si>
  <si>
    <t>케익</t>
  </si>
  <si>
    <t>CAKE</t>
  </si>
  <si>
    <t>포스팅</t>
  </si>
  <si>
    <t>(DRAWING) POSTING</t>
  </si>
  <si>
    <t>PSTNG</t>
  </si>
  <si>
    <t>SG</t>
  </si>
  <si>
    <t>TN</t>
  </si>
  <si>
    <t>WO</t>
  </si>
  <si>
    <t>고성</t>
  </si>
  <si>
    <t>GOSEONG</t>
  </si>
  <si>
    <t>GOSG</t>
  </si>
  <si>
    <t>예천</t>
  </si>
  <si>
    <t>YECHEON</t>
  </si>
  <si>
    <t>YECN</t>
  </si>
  <si>
    <t>좌</t>
  </si>
  <si>
    <t>해</t>
  </si>
  <si>
    <t>The sun</t>
  </si>
  <si>
    <t>TSUN</t>
  </si>
  <si>
    <t>10대중점기술관리</t>
  </si>
  <si>
    <t>Ten Expert Management System</t>
  </si>
  <si>
    <t>TEMS</t>
  </si>
  <si>
    <t>고유인식번호</t>
  </si>
  <si>
    <t>년월일</t>
  </si>
  <si>
    <t>YEAR MONTH DAY</t>
  </si>
  <si>
    <t>년차</t>
  </si>
  <si>
    <t>YEARLY</t>
  </si>
  <si>
    <t>대가</t>
  </si>
  <si>
    <t>분과</t>
  </si>
  <si>
    <t>Branch</t>
  </si>
  <si>
    <t>BRNC</t>
  </si>
  <si>
    <t>분량</t>
  </si>
  <si>
    <t>YES OR NO (EXISTENCE OR NON-EXISTENCE)</t>
  </si>
  <si>
    <t>해설</t>
  </si>
  <si>
    <t>IKND</t>
  </si>
  <si>
    <t>동서</t>
  </si>
  <si>
    <t>EAST and WEST</t>
  </si>
  <si>
    <t>EW</t>
  </si>
  <si>
    <t>Cellphone number</t>
  </si>
  <si>
    <t>CPNO</t>
  </si>
  <si>
    <t>신규분류어</t>
  </si>
  <si>
    <t>손에 들거나 몸에 지니고 다니면서 걸고 받을수 있는 소형 무선 전화기의 전화번호</t>
  </si>
  <si>
    <t>건물번호</t>
  </si>
  <si>
    <t>Building Number</t>
  </si>
  <si>
    <t>BNO</t>
  </si>
  <si>
    <t>공공분류어</t>
  </si>
  <si>
    <t>建物番號. 행정안전부장관이 정하는 기준에 따라 건물(둘 이상의 건물 등이 현실적으로 하나의 집단을 형성하고 있는 경우에는 그 건물등의 전체)마다 매긴 번호</t>
  </si>
  <si>
    <t>건물본번</t>
  </si>
  <si>
    <t>Building Main Number</t>
  </si>
  <si>
    <t>BMNO</t>
  </si>
  <si>
    <t>建物本番. 행정안전부장관이 정하는 기준에 따라 건물마다 매긴 번호의 붙임표(-) 앞에 오는 주된 번호</t>
  </si>
  <si>
    <t>건물부번</t>
  </si>
  <si>
    <t>Building Sub Number</t>
  </si>
  <si>
    <t>BSNO</t>
  </si>
  <si>
    <t>建物副番. 행정안전부장관이 정하는 기준에 따라 건물마다 매긴 번호의 붙임표(-) 뒤에 오는 가지 번호</t>
  </si>
  <si>
    <t>건축면적</t>
  </si>
  <si>
    <t>Building Area</t>
  </si>
  <si>
    <t>BDAR</t>
  </si>
  <si>
    <t>建築面積. 건축물 외벽의 중심선으로 둘러싸인 부분의 수평투영면적, 즉 건물의 가장 넓은 바닥면적으로, 보통은 가장 넓은 층인 1층의 바닥 넓이</t>
  </si>
  <si>
    <t>건폐율</t>
  </si>
  <si>
    <t>Building Coverage Ratio</t>
  </si>
  <si>
    <t>BDCVRT</t>
  </si>
  <si>
    <t>建蔽率. 대지 면적에 대한 건물의 바닥 면적의 비율. 건축 밀도를 나타내는 지표의 하나</t>
  </si>
  <si>
    <t>계좌번호</t>
  </si>
  <si>
    <t>Account Number</t>
  </si>
  <si>
    <t>ACTNO</t>
  </si>
  <si>
    <t>計座番號. 금융 기관 등에 예금하려고 설정한 개인명의나 법인명의 계좌에 부여하는 식별 번호</t>
  </si>
  <si>
    <t>공부면적</t>
  </si>
  <si>
    <t>Public Register Area</t>
  </si>
  <si>
    <t>PBRGAR</t>
  </si>
  <si>
    <t>公簿面積. 등기부 등본, 토지 대장, 건축물대장 등 국가나 지방 자치 단체가 작성/비치하는 공부에 기재된 면적</t>
  </si>
  <si>
    <t>공시지가</t>
  </si>
  <si>
    <t>Officially Announced Land Price</t>
  </si>
  <si>
    <t>OALP</t>
  </si>
  <si>
    <t>公示地價. 국토교통부장관이 조사ㆍ평가하여 공개적으로 게시하여 알린 표준지의 단위 면적당 가격</t>
  </si>
  <si>
    <t>공용면적</t>
  </si>
  <si>
    <t>Common Area</t>
  </si>
  <si>
    <t>CMAR</t>
  </si>
  <si>
    <t>共用面積. 임대 사무실이나 공동 주택 등 여러 사람이 사용하는 건물에서 공동으로 이용하는 부분의 바닥 넓이</t>
  </si>
  <si>
    <t>과오납금</t>
  </si>
  <si>
    <t>Overpayments</t>
  </si>
  <si>
    <t>OVPMNT</t>
  </si>
  <si>
    <t>過誤納金. 내야 할 세금보다 많이 납부하였거나 또는 실수나 착오로 잘못 낸 세금</t>
  </si>
  <si>
    <t>구우편번호</t>
  </si>
  <si>
    <t>Old Zip Code</t>
  </si>
  <si>
    <t>OZIP</t>
  </si>
  <si>
    <t>舊郵便番號. 우편물을 쉽게 분류하기 위하여 과거 지번주소에 매긴 우편번호</t>
  </si>
  <si>
    <t>대지면적</t>
  </si>
  <si>
    <t>Site Area</t>
  </si>
  <si>
    <t>SIAR</t>
  </si>
  <si>
    <t>大地面積. '건축법' 상 건물을 건축할 수 있는 대지의 넓이로, 도시ㆍ군계획시설에 포함되는 대지를 제외한 넓이</t>
  </si>
  <si>
    <t>법인등록번호</t>
  </si>
  <si>
    <t>Corporation Registration Number</t>
  </si>
  <si>
    <t>CRNO</t>
  </si>
  <si>
    <t>法人登錄番號. 법인의 부동산등기용 등록번호로 법인의 설립등기(외국법인의 경우에는 국내에서 최초로 하는 영업소 또는 사무소설치의 등기를 말한다)를 하는 때에 이를 부여</t>
  </si>
  <si>
    <t>부제목</t>
  </si>
  <si>
    <t>Subtitle</t>
  </si>
  <si>
    <t>SBTTL</t>
  </si>
  <si>
    <t>副題目. 서적, 논문, 문예 작품 따위의 제목에 덧붙어 그것을 보충하는 제목</t>
  </si>
  <si>
    <t>사업자등록번호</t>
  </si>
  <si>
    <t>Business Registration Number</t>
  </si>
  <si>
    <t>BRNO</t>
  </si>
  <si>
    <t>事業者登錄番號. 사업자 등록을 할 때 국세청에서 전산시스템에 따라 자동으로 부여하는 번호</t>
  </si>
  <si>
    <t>상세주소</t>
  </si>
  <si>
    <t>Detailed Address</t>
  </si>
  <si>
    <t>DADDR</t>
  </si>
  <si>
    <t>詳細住所. 건축물대장에 적혀 있는 동(棟)번호, 호(號)수 또는 층수</t>
  </si>
  <si>
    <t>시설면적</t>
  </si>
  <si>
    <t>Facility Area</t>
  </si>
  <si>
    <t>FCAR</t>
  </si>
  <si>
    <t>施設面積. 하나의 부지 안에 있는 바닥 면적으로, 주차를 위한 바닥 면적을 제외하고, 공용 면적을 포함한 바닥 면적을 합한 면적</t>
  </si>
  <si>
    <t>여권번호</t>
  </si>
  <si>
    <t>Passport Number</t>
  </si>
  <si>
    <t>PNO</t>
  </si>
  <si>
    <t>旅券番號. 외국을 여행하는 국민에게 정부가 발급한 여권에 기재된 번호</t>
  </si>
  <si>
    <t>외국인등록번호</t>
  </si>
  <si>
    <t>Foreigner Registration Number</t>
  </si>
  <si>
    <t>FRNO</t>
  </si>
  <si>
    <t>外國人登錄番號. 국내에 입국일로 부터 90일을 초과하여 체류하는 외국인에게 부여하는 번호</t>
  </si>
  <si>
    <t>용적률</t>
  </si>
  <si>
    <t>Floor Area Ratio</t>
  </si>
  <si>
    <t>FART</t>
  </si>
  <si>
    <t>容積率. 대지 면적에 대한 건물 연면적(延面積)의 비율</t>
  </si>
  <si>
    <t>운전면허번호</t>
  </si>
  <si>
    <t>Driver's License Number</t>
  </si>
  <si>
    <t>DLN</t>
  </si>
  <si>
    <t>運轉免許番號. 도로에서 자동차나 오토바이 따위를 운전할 수 있는 자격을 관리하기 위해 매긴 번호</t>
  </si>
  <si>
    <t>인원수</t>
  </si>
  <si>
    <t>The Number of Persons</t>
  </si>
  <si>
    <t>NOPE</t>
  </si>
  <si>
    <t>人員數. 사람의 수효</t>
  </si>
  <si>
    <t>전용면적</t>
  </si>
  <si>
    <t>Exclusive Use Area</t>
  </si>
  <si>
    <t>XUAR</t>
  </si>
  <si>
    <t>專用面積. 아파트 따위의 공동 주택에서 출입구, 엘리베이터, 계단 등 공용 면적을 뺀 나머지 바닥 면적</t>
  </si>
  <si>
    <t>전자납부번호</t>
  </si>
  <si>
    <t>Electronic Payment Number</t>
  </si>
  <si>
    <t>EPAYNO</t>
  </si>
  <si>
    <t>電磁納付番號. 지방자치단체가 매 부과건마다 유일하게부여하는 세입금의 고유번호</t>
  </si>
  <si>
    <t>지방채</t>
  </si>
  <si>
    <t>Municipal Bond</t>
  </si>
  <si>
    <t>MCPBND</t>
  </si>
  <si>
    <t>地方債. 지방 자치 단체가 재정적인 필요에 따라 발행하는 채권</t>
  </si>
  <si>
    <t>총건수</t>
  </si>
  <si>
    <t>Total Number Of Cases</t>
  </si>
  <si>
    <t>TNOCS</t>
  </si>
  <si>
    <t>總件數. 사물이나 사건의 가짓수를 모두 합한 건수</t>
  </si>
  <si>
    <t>총금액</t>
  </si>
  <si>
    <t>Gross Amount</t>
  </si>
  <si>
    <t>GRAMT</t>
  </si>
  <si>
    <t>總金額. 전체의 액수</t>
  </si>
  <si>
    <t>총면적</t>
  </si>
  <si>
    <t>Gross Floor Area</t>
  </si>
  <si>
    <t>GFA</t>
  </si>
  <si>
    <t>總面積. 하나의 건축물 각 층의 바닥면적의 합계</t>
  </si>
  <si>
    <t>총사업비</t>
  </si>
  <si>
    <t>Total Project Cost</t>
  </si>
  <si>
    <t>TPCO</t>
  </si>
  <si>
    <t>總事業費. 일정한 사업을 하는 데 드는 비용을 모두 합한 금액</t>
  </si>
  <si>
    <t>총인원수</t>
  </si>
  <si>
    <t>Total Number Of People</t>
  </si>
  <si>
    <t>TNOPE</t>
  </si>
  <si>
    <t>總人員數. 전체 사람 수</t>
  </si>
  <si>
    <t>층수</t>
  </si>
  <si>
    <t>The Number Of Floors</t>
  </si>
  <si>
    <t>NOFL</t>
  </si>
  <si>
    <t>層數. 층의 수효</t>
  </si>
  <si>
    <t>토지면적</t>
  </si>
  <si>
    <t>Land Area</t>
  </si>
  <si>
    <t>LDAR</t>
  </si>
  <si>
    <t>土地面積. 지적상 1필지로 구획된 전체면적으로, 지번 부여 지역 안의 토지로서 소유자와 용도가 동일하고 지반이 연속된 토지는 1필지로 지정</t>
  </si>
  <si>
    <t>팩스번호</t>
  </si>
  <si>
    <t>Fax Number</t>
  </si>
  <si>
    <t>FXNO</t>
  </si>
  <si>
    <t>FAX番號. 문자, 도표, 사진 따위의 정지 화면을 화소로 분해하여 전기 신호로 바꾸어 전송하고, 수신 지점에서 원화와 같은 수신 기록을 얻는 통신 기기의 번호</t>
  </si>
  <si>
    <t>회계연도</t>
  </si>
  <si>
    <t>Fiscal Year</t>
  </si>
  <si>
    <t>FYR</t>
  </si>
  <si>
    <t>會計年度. 정부가 회계 상 또는 예산 상 재무제표를 계산하는 데 사용하는 기간으로, 매년 1월 1일에 시작하여 12월 31일에 종료</t>
  </si>
  <si>
    <t>저수지</t>
  </si>
  <si>
    <t>Reservoir</t>
  </si>
  <si>
    <t>RSVR</t>
  </si>
  <si>
    <t>GT</t>
  </si>
  <si>
    <t>Gas Turbine</t>
  </si>
  <si>
    <t>Combined Cycle</t>
  </si>
  <si>
    <t>열간</t>
  </si>
  <si>
    <t>HOT</t>
  </si>
  <si>
    <t>온간</t>
  </si>
  <si>
    <t>WARM</t>
  </si>
  <si>
    <t>냉간</t>
  </si>
  <si>
    <t>COLD</t>
  </si>
  <si>
    <t>첨가제</t>
  </si>
  <si>
    <t>Additives</t>
  </si>
  <si>
    <t>ADTV</t>
  </si>
  <si>
    <t>국내탄</t>
  </si>
  <si>
    <t>Domestic Coal</t>
  </si>
  <si>
    <t>DMCOL</t>
  </si>
  <si>
    <t>시간대별용량가격계수</t>
  </si>
  <si>
    <t>Time Capacity Factor</t>
  </si>
  <si>
    <t>TCF</t>
  </si>
  <si>
    <t>제약비발전</t>
  </si>
  <si>
    <t>Constrained-OFF</t>
  </si>
  <si>
    <t>COFF</t>
  </si>
  <si>
    <t>Price Setting Scheduling Energy</t>
  </si>
  <si>
    <t>PSE</t>
  </si>
  <si>
    <t>가격결정표시기</t>
  </si>
  <si>
    <t>Generating Unit Non Price Setting Indicator</t>
  </si>
  <si>
    <t>NPSI</t>
  </si>
  <si>
    <t>송전손실계수</t>
  </si>
  <si>
    <t>Transmission Loss Factor</t>
  </si>
  <si>
    <t>TLF</t>
  </si>
  <si>
    <t>Spinning Reserve</t>
  </si>
  <si>
    <t>SPRSV</t>
  </si>
  <si>
    <t>제약발전</t>
  </si>
  <si>
    <t>Constrained-ON</t>
  </si>
  <si>
    <t>CONN</t>
  </si>
  <si>
    <t>계통제약발전정산금</t>
  </si>
  <si>
    <t>Energy Produced Due To System Constraints</t>
  </si>
  <si>
    <t>SCON</t>
  </si>
  <si>
    <t>Northward Power Flow</t>
  </si>
  <si>
    <t>NPFLW</t>
  </si>
  <si>
    <t>계량전력량</t>
  </si>
  <si>
    <t>Metered Generation Output</t>
  </si>
  <si>
    <t>발전사업자요구발전량</t>
  </si>
  <si>
    <t>Minimum Energy Generator Want(have) to Produce</t>
  </si>
  <si>
    <t>MEGW</t>
  </si>
  <si>
    <t>공급가능용량초과한발전지시량</t>
  </si>
  <si>
    <t>EXtra Energy Over Generator's Availability Ordered To Generate By The Order Of SO</t>
  </si>
  <si>
    <t>XEOGA</t>
  </si>
  <si>
    <t>임시발전가격</t>
  </si>
  <si>
    <t>Interim Generating unit Price</t>
  </si>
  <si>
    <t>IGP</t>
  </si>
  <si>
    <t>조정2차증분가격계수</t>
  </si>
  <si>
    <t>Adjusted Quadratic Price Co-efficient</t>
  </si>
  <si>
    <t>AQPC</t>
  </si>
  <si>
    <t>계획발전전력량정산금</t>
  </si>
  <si>
    <t>Scheduled Energy Payment</t>
  </si>
  <si>
    <t>SEP</t>
  </si>
  <si>
    <t>발전사업자요구발전량정산금</t>
  </si>
  <si>
    <t>Payment by Market Price for Minimum Energy produced due to Generator-self Constraint</t>
  </si>
  <si>
    <t>GSCON</t>
  </si>
  <si>
    <t>계통제약발전량실정산금</t>
  </si>
  <si>
    <t>Real Payment For Energy Produced Due To System Constraints</t>
  </si>
  <si>
    <t>RSCON</t>
  </si>
  <si>
    <t>계통제약발전량정산금보정금액</t>
  </si>
  <si>
    <t>EXTracted Payment For Energy Produced Due To System Constraints</t>
  </si>
  <si>
    <t>XTSCON</t>
  </si>
  <si>
    <t>제약발전전력량정산금</t>
  </si>
  <si>
    <t>Constrained-On Energy Payment</t>
  </si>
  <si>
    <t>PCON</t>
  </si>
  <si>
    <t>제약비발전전력량정산금</t>
  </si>
  <si>
    <t>Constrained-Off Energy Payment</t>
  </si>
  <si>
    <t>PCOFF</t>
  </si>
  <si>
    <t>기동비용정산금</t>
  </si>
  <si>
    <t>Start Up Payment Adjust ment</t>
  </si>
  <si>
    <t>SUAP</t>
  </si>
  <si>
    <t>한계발전기조정정산금</t>
  </si>
  <si>
    <t>Marginal Generation Set Adjustment</t>
  </si>
  <si>
    <t>MGSA</t>
  </si>
  <si>
    <t>시간대별용량요금</t>
  </si>
  <si>
    <t>Trading Period Capacity Payment</t>
  </si>
  <si>
    <t>TPCP</t>
  </si>
  <si>
    <t>SMP결정제외발전기정산금</t>
  </si>
  <si>
    <t>EXtra Payment For Energy Produced By Generator Excluded From SMP Calculation</t>
  </si>
  <si>
    <t>XGESMP</t>
  </si>
  <si>
    <t>시운전발전량정산금</t>
  </si>
  <si>
    <t>payment for Energy produced Before Commercial Operation</t>
  </si>
  <si>
    <t>EBCO</t>
  </si>
  <si>
    <t>기동대기발전기정산금</t>
  </si>
  <si>
    <t>payment for Cost of Start-Up &amp; Stand-By without synchronizing</t>
  </si>
  <si>
    <t>SUSBC</t>
  </si>
  <si>
    <t>공급가능용량초과발전정산금</t>
  </si>
  <si>
    <t>payment for eXtra Energy produced over Generator's availability by the order of SO</t>
  </si>
  <si>
    <t>XEGW</t>
  </si>
  <si>
    <t>송전손실완화계수</t>
  </si>
  <si>
    <t>Impact Mitigation Factor</t>
  </si>
  <si>
    <t>IMF</t>
  </si>
  <si>
    <t>지역별용량가격계수</t>
  </si>
  <si>
    <t>Reference Capacity Fee</t>
  </si>
  <si>
    <t>RCF</t>
  </si>
  <si>
    <t>보정1차증분가격계수</t>
  </si>
  <si>
    <t>Adjusted Linear Price Coefficient</t>
  </si>
  <si>
    <t>ALPC</t>
  </si>
  <si>
    <t>보정가격상수</t>
  </si>
  <si>
    <t>Adjusted No Load Price Co-efficient</t>
  </si>
  <si>
    <t>ANLPC</t>
  </si>
  <si>
    <t>계획발전전력량정산금보정금액</t>
  </si>
  <si>
    <t>eXTracted Scheduled Energy Payment</t>
  </si>
  <si>
    <t>XTSEP</t>
  </si>
  <si>
    <t>계획발전전력량실정산금</t>
  </si>
  <si>
    <t>Real Scheduled Energy Payment</t>
  </si>
  <si>
    <t>RSEP</t>
  </si>
  <si>
    <t>제약비발전전력량정산금보정금액</t>
  </si>
  <si>
    <t>eXTracted Constrained-Off energy Payment</t>
  </si>
  <si>
    <t>XTPCOFF</t>
  </si>
  <si>
    <t>제약비발전전력량실정산금</t>
  </si>
  <si>
    <t>Real Constrained-Off energy Payment</t>
  </si>
  <si>
    <t>RPCOFF</t>
  </si>
  <si>
    <t>시운전발전량정산금보정금액</t>
  </si>
  <si>
    <t>eXTracted payment for Energy produced Before Commercial Operation</t>
  </si>
  <si>
    <t>XTEBCO</t>
  </si>
  <si>
    <t>시운전발전량실정산금</t>
  </si>
  <si>
    <t>Adjusted payment for Energy produced Before Commercial Operation</t>
  </si>
  <si>
    <t>REBCO</t>
  </si>
  <si>
    <t>공급가능용량초과발전량정산금보정금액</t>
  </si>
  <si>
    <t>eXTracted payment for eXtra Energy produced over Generator's availability by the order of SO</t>
  </si>
  <si>
    <t>XTXEGW</t>
  </si>
  <si>
    <t>공급가능용량초과발전량실정산금</t>
  </si>
  <si>
    <t>Real payment for eXtra Energy produced over Generator's availability by the order of SO</t>
  </si>
  <si>
    <t>RXEGW</t>
  </si>
  <si>
    <t>급전지시발전전력량</t>
  </si>
  <si>
    <t>Energy Ordered to generate by SO</t>
  </si>
  <si>
    <t>EOSO</t>
  </si>
  <si>
    <t>계통보조서비스정산금</t>
  </si>
  <si>
    <t>Ancillary Service Payment</t>
  </si>
  <si>
    <t>ASPM</t>
  </si>
  <si>
    <t>정적손실계수</t>
  </si>
  <si>
    <t>Static Transmission Loss Factor</t>
  </si>
  <si>
    <t>STLF</t>
  </si>
  <si>
    <t>초과발전지시량</t>
  </si>
  <si>
    <t>eXtra energy ordered by System Operator</t>
  </si>
  <si>
    <t>XSO</t>
  </si>
  <si>
    <t>양수수력초과발전량</t>
  </si>
  <si>
    <t>eXtra Energy used by System Operator</t>
  </si>
  <si>
    <t>XESO</t>
  </si>
  <si>
    <t>양수수력비발전지시량</t>
  </si>
  <si>
    <t>Energy Not produced by System Operator</t>
  </si>
  <si>
    <t>ENSO</t>
  </si>
  <si>
    <t>계량된양수전력량</t>
  </si>
  <si>
    <t>Metered Pumping Energy</t>
  </si>
  <si>
    <t>MPE</t>
  </si>
  <si>
    <t>거래일비양수지시량</t>
  </si>
  <si>
    <t>Pumping Energy Not used by order of System Operation</t>
  </si>
  <si>
    <t>PENSO</t>
  </si>
  <si>
    <t>비양수전력량</t>
  </si>
  <si>
    <t>Energy Not used for Pumping</t>
  </si>
  <si>
    <t>ENP</t>
  </si>
  <si>
    <t>양수발전기대이익</t>
  </si>
  <si>
    <t>Opportunity Cost</t>
  </si>
  <si>
    <t>OC</t>
  </si>
  <si>
    <t>최대발전용량</t>
  </si>
  <si>
    <t>Maximum Generating Capacity</t>
  </si>
  <si>
    <t>MGC</t>
  </si>
  <si>
    <t>개별예방정비발전기설비용량</t>
  </si>
  <si>
    <t>Prevention Maintenance Availability</t>
  </si>
  <si>
    <t>PMA</t>
  </si>
  <si>
    <t>설비용량대비공급가능용량입찰률</t>
  </si>
  <si>
    <t>Availability to capacity bidding rate from the previous year except the prevention maintenance period</t>
  </si>
  <si>
    <t>PRAF</t>
  </si>
  <si>
    <t>거래일거래소초과양수전력량</t>
  </si>
  <si>
    <t>eXtra Pumping Energy ordered by System Operator</t>
  </si>
  <si>
    <t>XPESO</t>
  </si>
  <si>
    <t>거래일실제초과양수량</t>
  </si>
  <si>
    <t>eXtra Pumping Energy</t>
  </si>
  <si>
    <t>XPE</t>
  </si>
  <si>
    <t>양수전력량정산금</t>
  </si>
  <si>
    <t>Offered Pumping Energy Payment</t>
  </si>
  <si>
    <t>OPEP</t>
  </si>
  <si>
    <t>거래일초과양수량정산금</t>
  </si>
  <si>
    <t>Payment for Pumping Energy due to system Constraints</t>
  </si>
  <si>
    <t>CONPE</t>
  </si>
  <si>
    <t>제약비양수전력량요금</t>
  </si>
  <si>
    <t>payment for Pumping Energy not used due to Constraints</t>
  </si>
  <si>
    <t>COFPE</t>
  </si>
  <si>
    <t>비발전전력량</t>
  </si>
  <si>
    <t>Energy Not Generated by system operator</t>
  </si>
  <si>
    <t>ENNG</t>
  </si>
  <si>
    <t>기저상한가격</t>
  </si>
  <si>
    <t>Regulated Market Price</t>
  </si>
  <si>
    <t>RMP</t>
  </si>
  <si>
    <t>수요예측</t>
  </si>
  <si>
    <t>Demand Predicting</t>
  </si>
  <si>
    <t>DMPDCT</t>
  </si>
  <si>
    <t>연계선</t>
  </si>
  <si>
    <t>Interconnection Line</t>
  </si>
  <si>
    <t>ITCNLN</t>
  </si>
  <si>
    <t>중하운량</t>
  </si>
  <si>
    <t>Mid And Low‐level Clouds</t>
  </si>
  <si>
    <t>MLCLDQ</t>
  </si>
  <si>
    <t>복합발전기</t>
  </si>
  <si>
    <t>Combined Cycle Power Plant</t>
  </si>
  <si>
    <t>CMCPL</t>
  </si>
  <si>
    <t>12시간</t>
  </si>
  <si>
    <t>12 HOUR</t>
  </si>
  <si>
    <t>HR12</t>
  </si>
  <si>
    <t>수위</t>
  </si>
  <si>
    <t>Water Level</t>
  </si>
  <si>
    <t>WTLV</t>
  </si>
  <si>
    <t>전력거래정보신규</t>
  </si>
  <si>
    <t>저수위</t>
  </si>
  <si>
    <t>Low Water Level</t>
  </si>
  <si>
    <t>LWTLV</t>
  </si>
  <si>
    <t>만수위</t>
  </si>
  <si>
    <t>Full Water Level</t>
  </si>
  <si>
    <t>FWTLV</t>
  </si>
  <si>
    <t>현수위</t>
  </si>
  <si>
    <t>Current Water Level</t>
  </si>
  <si>
    <t>CWTLV</t>
  </si>
  <si>
    <t>저수량</t>
  </si>
  <si>
    <t>Pondage</t>
  </si>
  <si>
    <t>PNDG</t>
  </si>
  <si>
    <t>기회비용</t>
  </si>
  <si>
    <t>Opportunity Costs</t>
  </si>
  <si>
    <t>OPTNC</t>
  </si>
  <si>
    <t>기동비용</t>
  </si>
  <si>
    <t>Start Up Cost</t>
  </si>
  <si>
    <t>SUC</t>
  </si>
  <si>
    <t>2차열소비계수</t>
  </si>
  <si>
    <t>Quadratic Heat rate Co efficient</t>
  </si>
  <si>
    <t>QHC</t>
  </si>
  <si>
    <t>열소비상수</t>
  </si>
  <si>
    <t>No Load Heat rate Coefficient</t>
  </si>
  <si>
    <t>NLHC</t>
  </si>
  <si>
    <t>1차열소비계수</t>
  </si>
  <si>
    <t>Linear Heat rate Coefficient</t>
  </si>
  <si>
    <t>LHC</t>
  </si>
  <si>
    <t>2차실증분가격계수</t>
  </si>
  <si>
    <t>Real Quadratic Price Co efficient</t>
  </si>
  <si>
    <t>RQPC</t>
  </si>
  <si>
    <t>최소운전시간</t>
  </si>
  <si>
    <t>Minimum Up Time</t>
  </si>
  <si>
    <t>MUT</t>
  </si>
  <si>
    <t>최소정지시간</t>
  </si>
  <si>
    <t>Minimum Down Time</t>
  </si>
  <si>
    <t>MDT</t>
  </si>
  <si>
    <t>기대이익정산금</t>
  </si>
  <si>
    <t>Margin Assurance Payment</t>
  </si>
  <si>
    <t>MAPM</t>
  </si>
  <si>
    <t>PROFILED공급가능용량</t>
  </si>
  <si>
    <t>Profiled Offered Availability</t>
  </si>
  <si>
    <t>POA</t>
  </si>
  <si>
    <t>PROFILED재선언공급가능용량</t>
  </si>
  <si>
    <t>Profiled Re-offered Availability</t>
  </si>
  <si>
    <t>PRA</t>
  </si>
  <si>
    <t>복합발전기조정계통제약발전보정정산금</t>
  </si>
  <si>
    <t>Additional Adjusted payment for energy produced due to System Constraints</t>
  </si>
  <si>
    <t>AASCON</t>
  </si>
  <si>
    <t>기저한계가격</t>
  </si>
  <si>
    <t>Base Load Marginal Price</t>
  </si>
  <si>
    <t>BLMP</t>
  </si>
  <si>
    <t>보정계수</t>
  </si>
  <si>
    <t>Correction Factors</t>
  </si>
  <si>
    <t>CF</t>
  </si>
  <si>
    <t>주파수제어예비력정산단가</t>
  </si>
  <si>
    <t>Frequency Control Reserve Hourly Fee</t>
  </si>
  <si>
    <t>FCRHF</t>
  </si>
  <si>
    <t>자체기동불이행위약금</t>
  </si>
  <si>
    <t>Black Start Penalty Payment</t>
  </si>
  <si>
    <t>BSPP</t>
  </si>
  <si>
    <t>계량전력량조정</t>
  </si>
  <si>
    <t>Adjusted MGO</t>
  </si>
  <si>
    <t>AMGO</t>
  </si>
  <si>
    <t>주파주추종서비스응답가능용량</t>
  </si>
  <si>
    <t>Governor Free Response Quantity</t>
  </si>
  <si>
    <t>GFRQ</t>
  </si>
  <si>
    <t>주파수추종서비스속도조정률가중치</t>
  </si>
  <si>
    <t>Governor Free Weighting Factor</t>
  </si>
  <si>
    <t>SDWF</t>
  </si>
  <si>
    <t>주파수추종서비스부동대가중치</t>
  </si>
  <si>
    <t>Dead Band Weighting Factor</t>
  </si>
  <si>
    <t>DBWF</t>
  </si>
  <si>
    <t>주파수추종서비스정산단가</t>
  </si>
  <si>
    <t>Governor Free Hourly Fee</t>
  </si>
  <si>
    <t>GFHF</t>
  </si>
  <si>
    <t>자동발전제어서비스제공용량</t>
  </si>
  <si>
    <t>Automatic Generation Control Quantity</t>
  </si>
  <si>
    <t>AGCQ</t>
  </si>
  <si>
    <t>자동발전제어서비스제어가용지수</t>
  </si>
  <si>
    <t>Control Availability Factor</t>
  </si>
  <si>
    <t>CAF</t>
  </si>
  <si>
    <t>제어가용률가중치</t>
  </si>
  <si>
    <t>Control Availability Weighting Factor</t>
  </si>
  <si>
    <t>CAWF</t>
  </si>
  <si>
    <t>자동발전제어서비스제어성과지수</t>
  </si>
  <si>
    <t>Control Performance Factor</t>
  </si>
  <si>
    <t>CPF</t>
  </si>
  <si>
    <t>자동발전제어서비스제어성과가중치</t>
  </si>
  <si>
    <t>Control Performance Weighting Factor</t>
  </si>
  <si>
    <t>CPWF</t>
  </si>
  <si>
    <t>자동발전제어서비스정산단가</t>
  </si>
  <si>
    <t>Automatic Generation Control Hourly Fee</t>
  </si>
  <si>
    <t>AGCF</t>
  </si>
  <si>
    <t>자동발전제어서비스제어참여율</t>
  </si>
  <si>
    <t>Automatic generation Control Participation Factor</t>
  </si>
  <si>
    <t>APF</t>
  </si>
  <si>
    <t>대기예비력지정발전력</t>
  </si>
  <si>
    <t>Standing Reserve Scheduled Capacity</t>
  </si>
  <si>
    <t>SRSC</t>
  </si>
  <si>
    <t>대체예비력지정발전력</t>
  </si>
  <si>
    <t>Replacement Reserve Scheduled Capacity</t>
  </si>
  <si>
    <t>RRSC</t>
  </si>
  <si>
    <t>자체기동지정발전력</t>
  </si>
  <si>
    <t>Black Start Scheduled Capacity</t>
  </si>
  <si>
    <t>BSSC</t>
  </si>
  <si>
    <t>주파수추종운전정산금</t>
  </si>
  <si>
    <t>Governor Free Payment</t>
  </si>
  <si>
    <t>GFP</t>
  </si>
  <si>
    <t>자동발전제어운전정산금</t>
  </si>
  <si>
    <t>Automatic Generation Control Payment</t>
  </si>
  <si>
    <t>AGCP</t>
  </si>
  <si>
    <t>대기예비력정산금</t>
  </si>
  <si>
    <t>Standing Reserve Payment</t>
  </si>
  <si>
    <t>SRP</t>
  </si>
  <si>
    <t>대체예비력정산금</t>
  </si>
  <si>
    <t>Replacement Reserve Payment</t>
  </si>
  <si>
    <t>RRP</t>
  </si>
  <si>
    <t>대기예비력불이행위약금</t>
  </si>
  <si>
    <t>Standing Reserve Penalty Payment</t>
  </si>
  <si>
    <t>SRPP</t>
  </si>
  <si>
    <t>주파수추종서비스운전상태</t>
  </si>
  <si>
    <t>Governor Free Status Factor</t>
  </si>
  <si>
    <t>GFSF</t>
  </si>
  <si>
    <t>대체예비력불이행위약금</t>
  </si>
  <si>
    <t>Replacement Reserve Penalty Payment</t>
  </si>
  <si>
    <t>RRPP</t>
  </si>
  <si>
    <t>1차예비력정산단가</t>
  </si>
  <si>
    <t>Primary Reserve Hourly Fee</t>
  </si>
  <si>
    <t>PRHF</t>
  </si>
  <si>
    <t>1차예비력정산금</t>
  </si>
  <si>
    <t>Primary Reserve AS Payment</t>
  </si>
  <si>
    <t>PRASP</t>
  </si>
  <si>
    <t>주파수제어예비력제어가능용량</t>
  </si>
  <si>
    <t>Frequency Control Reserve Quantity</t>
  </si>
  <si>
    <t>FCRQ</t>
  </si>
  <si>
    <t>주파수제어예비력정산금</t>
  </si>
  <si>
    <t>Frequency Control Reserve AS Payment</t>
  </si>
  <si>
    <t>FCRASP</t>
  </si>
  <si>
    <t>주파수제어참여율</t>
  </si>
  <si>
    <t>Frequency Control Participation Factor</t>
  </si>
  <si>
    <t>FCPF</t>
  </si>
  <si>
    <t>주파수제어예비력계통요구량</t>
  </si>
  <si>
    <t>Frequency Control Reserve system Requirement Quantity</t>
  </si>
  <si>
    <t>FCRRQ</t>
  </si>
  <si>
    <t>3차예비력지정발전량</t>
  </si>
  <si>
    <t>Tertiary Reserve Scheduled Capacity</t>
  </si>
  <si>
    <t>TRSC</t>
  </si>
  <si>
    <t>3차예비력정산단가</t>
  </si>
  <si>
    <t>Tertiary Reserve Hourly Fee</t>
  </si>
  <si>
    <t>TRHF</t>
  </si>
  <si>
    <t>3차예비력정산금</t>
  </si>
  <si>
    <t>Tertiary Reserve AS Payment</t>
  </si>
  <si>
    <t>TRASP</t>
  </si>
  <si>
    <t>속응성자원지정발전력</t>
  </si>
  <si>
    <t>Quick Start Resource Scheduled Capacity</t>
  </si>
  <si>
    <t>QSRSC</t>
  </si>
  <si>
    <t>속응성자원정산단가</t>
  </si>
  <si>
    <t>Quick Start Resource Hourly Fee</t>
  </si>
  <si>
    <t>QSRHF</t>
  </si>
  <si>
    <t>속응성자원정산금</t>
  </si>
  <si>
    <t>Quick Start Resource AS Payment</t>
  </si>
  <si>
    <t>QSRASP</t>
  </si>
  <si>
    <t>3차예비력예상정산금</t>
  </si>
  <si>
    <t>Tertiary Reserve Fore casting Payment</t>
  </si>
  <si>
    <t>TRFP</t>
  </si>
  <si>
    <t>3차예비력불이행위약금</t>
  </si>
  <si>
    <t>Tertiary Reserve Penalty Payment</t>
  </si>
  <si>
    <t>TRPP</t>
  </si>
  <si>
    <t>속응성자원예상정산금</t>
  </si>
  <si>
    <t>Quick Start Resource Fore casting Payment</t>
  </si>
  <si>
    <t>QSRFP</t>
  </si>
  <si>
    <t>속응성자원불이행위약금</t>
  </si>
  <si>
    <t>Quick Start Resource Penalty Payment</t>
  </si>
  <si>
    <t>QSRPP</t>
  </si>
  <si>
    <t>1차예비력제공량</t>
  </si>
  <si>
    <t>Governor Free Quantity</t>
  </si>
  <si>
    <t>GFQ</t>
  </si>
  <si>
    <t>1차주파수제어서비스공급량</t>
  </si>
  <si>
    <t>Primary Control Reserve Quantity</t>
  </si>
  <si>
    <t>PCRQ</t>
  </si>
  <si>
    <t>1차주파수제어서비스정산단가</t>
  </si>
  <si>
    <t>Primary Control Hourly Fee</t>
  </si>
  <si>
    <t>PCHF</t>
  </si>
  <si>
    <t>1차주파수제어서비스정산금</t>
  </si>
  <si>
    <t>Primary Control AS Payment</t>
  </si>
  <si>
    <t>PCASP</t>
  </si>
  <si>
    <t>주파수제어예비력공급량</t>
  </si>
  <si>
    <t>FCRSC</t>
  </si>
  <si>
    <t>2차주파수제어서비스정산단가</t>
  </si>
  <si>
    <t>Secondary Control Hourly Fee</t>
  </si>
  <si>
    <t>SCHF</t>
  </si>
  <si>
    <t>2차주파수제어서비스정산금</t>
  </si>
  <si>
    <t>Secondary Control AS Payment</t>
  </si>
  <si>
    <t>SCASP</t>
  </si>
  <si>
    <t>3차주파수제어서비스정산금</t>
  </si>
  <si>
    <t>Tertiary Control AS Payment</t>
  </si>
  <si>
    <t>TCASP</t>
  </si>
  <si>
    <t>예비력용량가치공급량</t>
  </si>
  <si>
    <t>Lost Opportunity Cost of Reserve Quantity</t>
  </si>
  <si>
    <t>LOCRQ</t>
  </si>
  <si>
    <t>예비력용량가치정산단가</t>
  </si>
  <si>
    <t>Lost Opportunity Cost of Reserve Hourly Fee</t>
  </si>
  <si>
    <t>LOCRHF</t>
  </si>
  <si>
    <t>예비력용량가치정산금</t>
  </si>
  <si>
    <t>Lost Opportunity Cost of Reserve Payment</t>
  </si>
  <si>
    <t>LOCRP</t>
  </si>
  <si>
    <t>3차제어예상정산금</t>
  </si>
  <si>
    <t>Tertiary Control Fore casting Payment</t>
  </si>
  <si>
    <t>TCFP</t>
  </si>
  <si>
    <t>3차제어불이행위약금</t>
  </si>
  <si>
    <t>Tertiary Control Penalty Payment</t>
  </si>
  <si>
    <t>TCPP</t>
  </si>
  <si>
    <t>2차주파수제어서비스공급량</t>
  </si>
  <si>
    <t>Secondary Control Reserve Quantity</t>
  </si>
  <si>
    <t>SCRQ</t>
  </si>
  <si>
    <t>EMS계량전력량</t>
  </si>
  <si>
    <t>MGO(Metered Generation Output) Of EMS</t>
  </si>
  <si>
    <t>EAMGO</t>
  </si>
  <si>
    <t>속도조정률실측값</t>
  </si>
  <si>
    <t>Real Speed Droop</t>
  </si>
  <si>
    <t>출력증발률실측값</t>
  </si>
  <si>
    <t>Real Ramp-up Rate</t>
  </si>
  <si>
    <t>RRUR</t>
  </si>
  <si>
    <t>자동발전제어서비스계통요구량</t>
  </si>
  <si>
    <t>AGC system requirement</t>
  </si>
  <si>
    <t>AGCRQ</t>
  </si>
  <si>
    <t>기준용량가격</t>
  </si>
  <si>
    <t>Reference Capacity Price</t>
  </si>
  <si>
    <t>RCPRC</t>
  </si>
  <si>
    <t>대기예비력정산단가</t>
  </si>
  <si>
    <t>Standing Reserve Hourly Fee</t>
  </si>
  <si>
    <t>SRHF</t>
  </si>
  <si>
    <t>대체예비력정산단가</t>
  </si>
  <si>
    <t>Replacement Reserve Hourly Fee</t>
  </si>
  <si>
    <t>RRHF</t>
  </si>
  <si>
    <t>비상대기예비력기준단가</t>
  </si>
  <si>
    <t>Emergency Capacity Reserve Reference Price</t>
  </si>
  <si>
    <t>ECRRP</t>
  </si>
  <si>
    <t>스팀터빈</t>
  </si>
  <si>
    <t>Steam Turbine</t>
  </si>
  <si>
    <t>1차항</t>
  </si>
  <si>
    <t>First Degree Term</t>
  </si>
  <si>
    <t>1DTRM</t>
  </si>
  <si>
    <t>2차항</t>
  </si>
  <si>
    <t>Second Degree Term</t>
  </si>
  <si>
    <t>2DTRM</t>
  </si>
  <si>
    <t>1차실증분가격계수</t>
  </si>
  <si>
    <t>Real Linear Price Co efficient</t>
  </si>
  <si>
    <t>RLPC</t>
  </si>
  <si>
    <t>실가격상수</t>
  </si>
  <si>
    <t>Real No Load Price Co efficient</t>
  </si>
  <si>
    <t>RNLPC</t>
  </si>
  <si>
    <t>대체연료사용추가정산금</t>
  </si>
  <si>
    <t>eXtra Payment for  extra energy produced due to constraints with Substitute Fuel</t>
  </si>
  <si>
    <t>XPSF</t>
  </si>
  <si>
    <t>조정SMP결정제외발전기정산금</t>
  </si>
  <si>
    <t>Adjusted eXtra payment for energy produced by Generator Excluded from SMP calculation</t>
  </si>
  <si>
    <t>AXGESMP</t>
  </si>
  <si>
    <t>부생가스발전기변동비정산금</t>
  </si>
  <si>
    <t>Variable Cost Payment of By Product Gas</t>
  </si>
  <si>
    <t>VCPBG</t>
  </si>
  <si>
    <t>부생가스발전기고정비정산금</t>
  </si>
  <si>
    <t>Fixed Cost Payment of By Product Gas</t>
  </si>
  <si>
    <t>FCPBG</t>
  </si>
  <si>
    <t>거래시간대별계획발전전력량변동비</t>
  </si>
  <si>
    <t>Self-Cost for Scheduled Energy</t>
  </si>
  <si>
    <t>SCSEP</t>
  </si>
  <si>
    <t>거래시간별제약비발전전력량실제정산금</t>
  </si>
  <si>
    <t>Adjusted Constrained-Off energy Payment</t>
  </si>
  <si>
    <t>APCOFF</t>
  </si>
  <si>
    <t>조정계통제약발전전력량정산금</t>
  </si>
  <si>
    <t>Adjusted payment for energy produced due to System Constraints</t>
  </si>
  <si>
    <t>ASCON</t>
  </si>
  <si>
    <t>조정발전사업자요구발전량정산금</t>
  </si>
  <si>
    <t>Adjusted Payment by Market Price for Minimum Energy produced due to Generator - self Constraint</t>
  </si>
  <si>
    <t>AGSCON</t>
  </si>
  <si>
    <t>공급가능용량초과정산금</t>
  </si>
  <si>
    <t>Adjusted payment for eXtra Energy produced over Generator's availability by the order of SO</t>
  </si>
  <si>
    <t>AXEGW</t>
  </si>
  <si>
    <t>초과부가금추가정산금</t>
  </si>
  <si>
    <t>eXtra payment for Energy produced due to Generator's Dues</t>
  </si>
  <si>
    <t>XEGD</t>
  </si>
  <si>
    <t>피크시간시간대별용량가격계수평균</t>
  </si>
  <si>
    <t>Time Capacity Factor D</t>
  </si>
  <si>
    <t>TCFD</t>
  </si>
  <si>
    <t>일반기간시간대별용량가격계수평균</t>
  </si>
  <si>
    <t>Time Capacity Factor BD</t>
  </si>
  <si>
    <t>TCFBD</t>
  </si>
  <si>
    <t>거래시간대별계획발전전력량추가정산금</t>
  </si>
  <si>
    <t>Hourly eXtra Scheduled Energy Payment of reference generator of base load</t>
  </si>
  <si>
    <t>HXSEP</t>
  </si>
  <si>
    <t>거래시간대별계통제약발전전력량추가정산금</t>
  </si>
  <si>
    <t>Hourly eXtra payment for energy of reference generator of base load produced due to System Constraints</t>
  </si>
  <si>
    <t>HXSCON</t>
  </si>
  <si>
    <t>거래시간대별공급가능용량초과발전량추가정산금</t>
  </si>
  <si>
    <t>Hourly eXtra Scheduled Energy Payment of reference generator of base load)</t>
  </si>
  <si>
    <t>HXXEGW</t>
  </si>
  <si>
    <t>거래시간별기저기준발전기추가정산금</t>
  </si>
  <si>
    <t>Hourly eXtra Payment for Reference Generator of base load</t>
  </si>
  <si>
    <t>HXPRG</t>
  </si>
  <si>
    <t>연료량</t>
  </si>
  <si>
    <t>Offered Fuel Constrained Availability</t>
  </si>
  <si>
    <t>OFCA</t>
  </si>
  <si>
    <t>운영발전계획발전량</t>
  </si>
  <si>
    <t>Day-Ahead Operation Scheduled energy</t>
  </si>
  <si>
    <t>DAOS</t>
  </si>
  <si>
    <t>추가용량요금</t>
  </si>
  <si>
    <t>Added Capacity Payment</t>
  </si>
  <si>
    <t>ACP</t>
  </si>
  <si>
    <t>Alphabet C</t>
  </si>
  <si>
    <t>기동대기시간</t>
  </si>
  <si>
    <t>Total Hours from notified synchronizing time to cancelled synchronizing</t>
  </si>
  <si>
    <t>TH</t>
  </si>
  <si>
    <t>열간기동대기상태시간</t>
  </si>
  <si>
    <t>Total Hours From Hot Stand By</t>
  </si>
  <si>
    <t>HSBTH</t>
  </si>
  <si>
    <t>열간기동대기기동시간</t>
  </si>
  <si>
    <t>Total Hours From Hot Start Up</t>
  </si>
  <si>
    <t>HSUTH</t>
  </si>
  <si>
    <t>계통제약전력량변동비보전정산금</t>
  </si>
  <si>
    <t>System Make Whole Payment</t>
  </si>
  <si>
    <t>SMWP</t>
  </si>
  <si>
    <t>변동비보전정산금</t>
  </si>
  <si>
    <t>Make Whole Payment</t>
  </si>
  <si>
    <t>MWP</t>
  </si>
  <si>
    <t>조정계통제약정산금대상발전기표시기</t>
  </si>
  <si>
    <t>Adjusted System Make Whole Generator Flag</t>
  </si>
  <si>
    <t>ASMWGF</t>
  </si>
  <si>
    <t>복합발전기계통제약발전보정정산금</t>
  </si>
  <si>
    <t>Additional Adjusted System Make Whole Payment</t>
  </si>
  <si>
    <t>AASMWP</t>
  </si>
  <si>
    <t>거래시간대별조정계통제약발전전력량정산금</t>
  </si>
  <si>
    <t>Adjusted System Make Whole Payment</t>
  </si>
  <si>
    <t>ASMWP</t>
  </si>
  <si>
    <t>계통운영발전기표시기</t>
  </si>
  <si>
    <t>System Management Flag</t>
  </si>
  <si>
    <t>SMF</t>
  </si>
  <si>
    <t>기온반영공급가능용량</t>
  </si>
  <si>
    <t>Temperature ajusted Availibility</t>
  </si>
  <si>
    <t>TA</t>
  </si>
  <si>
    <t>정산상한가격</t>
  </si>
  <si>
    <t>Price Cap</t>
  </si>
  <si>
    <t>PCAP</t>
  </si>
  <si>
    <t>지역자원시설세정산금</t>
  </si>
  <si>
    <t>Local Plant Tax</t>
  </si>
  <si>
    <t>LPT</t>
  </si>
  <si>
    <t>지역자원시설세화석연료사용률</t>
  </si>
  <si>
    <t>Fuel Ratio for Local Plant Tax</t>
  </si>
  <si>
    <t>LPTFR</t>
  </si>
  <si>
    <t>탄소배출권거래비용정산금</t>
  </si>
  <si>
    <t>Total Emission Trading Payment</t>
  </si>
  <si>
    <t>TETP</t>
  </si>
  <si>
    <t>비상대기예비력</t>
  </si>
  <si>
    <t>Emergency Capacity Reserve</t>
  </si>
  <si>
    <t>ECR</t>
  </si>
  <si>
    <t>비상대기예비력정산금</t>
  </si>
  <si>
    <t>Emergency Capacity Reserve Payment</t>
  </si>
  <si>
    <t>ECRP</t>
  </si>
  <si>
    <t>급전지시발전량정산금</t>
  </si>
  <si>
    <t>Payment for Energy produced As if Commercial Operation</t>
  </si>
  <si>
    <t>EACO</t>
  </si>
  <si>
    <t>전력량정산금</t>
  </si>
  <si>
    <t>Metered Energy Payment</t>
  </si>
  <si>
    <t>MEP</t>
  </si>
  <si>
    <t>전력량정산금조정금액</t>
  </si>
  <si>
    <t>eXTracted Metered Energy Payment</t>
  </si>
  <si>
    <t>XTMEP</t>
  </si>
  <si>
    <t>전력량정산금변동비</t>
  </si>
  <si>
    <t>Self-Cost for Metered Energy Payment</t>
  </si>
  <si>
    <t>SCMEP</t>
  </si>
  <si>
    <t>실전력량정산금</t>
  </si>
  <si>
    <t>Real Metered Energy Payment</t>
  </si>
  <si>
    <t>RMEP</t>
  </si>
  <si>
    <t>열제약운전계획량변동비보전정산금</t>
  </si>
  <si>
    <t>Heat Make Whole Payment</t>
  </si>
  <si>
    <t>HMWP</t>
  </si>
  <si>
    <t>거래시간별기대이익정산금조정금액</t>
  </si>
  <si>
    <t>eXTracted Margin Assurance Payment</t>
  </si>
  <si>
    <t>XTMAP</t>
  </si>
  <si>
    <t>급전지시표시기</t>
  </si>
  <si>
    <t>Make Whole Generator Flag</t>
  </si>
  <si>
    <t>MWGF</t>
  </si>
  <si>
    <t>발전기정지여부표시기</t>
  </si>
  <si>
    <t>Margin Assurance Generator Flag</t>
  </si>
  <si>
    <t>MAGF</t>
  </si>
  <si>
    <t>급전지시발전량정산금조정금액</t>
  </si>
  <si>
    <t>eXTracted Payment for Energy produced As if Commercial Operation</t>
  </si>
  <si>
    <t>XTEACO</t>
  </si>
  <si>
    <t>Fuel Switching Factor</t>
  </si>
  <si>
    <t>FSF</t>
  </si>
  <si>
    <t>열병합모드효율보정계수</t>
  </si>
  <si>
    <t>Efficiency Adjust Factor</t>
  </si>
  <si>
    <t>EAF</t>
  </si>
  <si>
    <t>열전기동시생산표시기</t>
  </si>
  <si>
    <t>EEF</t>
  </si>
  <si>
    <t>열제약발전기실제기동여부</t>
  </si>
  <si>
    <t>Combined Heat Start Up Adjustment</t>
  </si>
  <si>
    <t>HSUA</t>
  </si>
  <si>
    <t>열제약추가기동비용정산금</t>
  </si>
  <si>
    <t>Heat Additional SUAP</t>
  </si>
  <si>
    <t>HASUAP</t>
  </si>
  <si>
    <t>RTDB</t>
  </si>
  <si>
    <t>Real Time Database</t>
  </si>
  <si>
    <t>ESCO</t>
  </si>
  <si>
    <t>Energy Service Company</t>
  </si>
  <si>
    <t>Governor</t>
  </si>
  <si>
    <t>과장</t>
  </si>
  <si>
    <t>Section Chief</t>
  </si>
  <si>
    <t>SCHIF</t>
  </si>
  <si>
    <t>Electric Power Industry Basis Fund</t>
  </si>
  <si>
    <t>ELINBF</t>
  </si>
  <si>
    <t>부가정산금</t>
  </si>
  <si>
    <t>Uplift</t>
  </si>
  <si>
    <t>UPLIFT</t>
  </si>
  <si>
    <t>ETS</t>
  </si>
  <si>
    <t>Emission Trading System</t>
  </si>
  <si>
    <t>양수발전변동비</t>
  </si>
  <si>
    <t>Variable Cost for Generation of Pump Storage</t>
  </si>
  <si>
    <t>VCGPS</t>
  </si>
  <si>
    <t>전기키</t>
  </si>
  <si>
    <t>Posting Key / NEWBS</t>
  </si>
  <si>
    <t>PSTKY</t>
  </si>
  <si>
    <t>재선언발전계획량이입찰마감시간이전발전계획량을초과한전력량</t>
  </si>
  <si>
    <t>Penalty for Violation</t>
  </si>
  <si>
    <t>PV</t>
  </si>
  <si>
    <t>발전계획량과재선언발전공급량의차이</t>
  </si>
  <si>
    <t>Difference between RE- Offered Energy and initial Offered-Energy</t>
  </si>
  <si>
    <t>REOE</t>
  </si>
  <si>
    <t>양수동력변동비</t>
  </si>
  <si>
    <t>Variable Cost for Pumping of Pump Storage</t>
  </si>
  <si>
    <t>VCPPS</t>
  </si>
  <si>
    <t>양수발전기별용량가격지급율</t>
  </si>
  <si>
    <t>ZETA</t>
  </si>
  <si>
    <t>최소발전용량</t>
  </si>
  <si>
    <t>Minimum Generation</t>
  </si>
  <si>
    <t>MG</t>
  </si>
  <si>
    <t>한경</t>
  </si>
  <si>
    <t>Hangyeong</t>
  </si>
  <si>
    <t>HG</t>
  </si>
  <si>
    <t>복합발전기1구간재산정자기변동비</t>
  </si>
  <si>
    <t>First ASCON(Adjusted payment for energy produced due to System Constraints)</t>
  </si>
  <si>
    <t>FASCON</t>
  </si>
  <si>
    <t>복합발전기1구간자기변동비재산정여부표시기</t>
  </si>
  <si>
    <t>First ASCON(Adjusted payment for energy produced due to System Constraints) Flag</t>
  </si>
  <si>
    <t>FASCONF</t>
  </si>
  <si>
    <t>복합발전기CC기준1구간자기변동비재산정여부표시기</t>
  </si>
  <si>
    <t>First Adjusted System Make Whole Generator Flag</t>
  </si>
  <si>
    <t>FASMWGF</t>
  </si>
  <si>
    <t>복합발전기CC기준1구간재산정자기변동비</t>
  </si>
  <si>
    <t>First Adjusted System Make Whole Payment</t>
  </si>
  <si>
    <t>FASMWP</t>
  </si>
  <si>
    <t>복합발전기2구간재산정자기변동비</t>
  </si>
  <si>
    <t>Second ASCON(Adjusted payment for energy produced due to System Constraints)</t>
  </si>
  <si>
    <t>SASCON</t>
  </si>
  <si>
    <t>복합발전기2구간자기변동비재산정여부표시기</t>
  </si>
  <si>
    <t>Second ASCON(Adjusted payment for energy produced due to System Constraints) Flag</t>
  </si>
  <si>
    <t>SASCONF</t>
  </si>
  <si>
    <t>복합발전기CC기준2구간자기변동비재산정여부표시기</t>
  </si>
  <si>
    <t>Second Adjusted System Make Whole Generator Flag</t>
  </si>
  <si>
    <t>SASMWGF</t>
  </si>
  <si>
    <t>복합발전기CC기준2구간재산정자기변동비</t>
  </si>
  <si>
    <t>Second Adjusted System Make Whole Payment</t>
  </si>
  <si>
    <t>SASMWP</t>
  </si>
  <si>
    <t>복합발전기3구간재산정자기변동비</t>
  </si>
  <si>
    <t>Third ASCON(Adjusted payment for energy produced due to System Constraints)</t>
  </si>
  <si>
    <t>TASCON</t>
  </si>
  <si>
    <t>복합발전기3구간자기변동비재산정여부표시기</t>
  </si>
  <si>
    <t>Third ASCON(Adjusted payment for energy produced due to System Constraints) Flag</t>
  </si>
  <si>
    <t>TASCONF</t>
  </si>
  <si>
    <t>복합발전기CC기준3구간자기변동비재산정여부표시기</t>
  </si>
  <si>
    <t>Third Adjust System Make Whole Generator Flag</t>
  </si>
  <si>
    <t>TASMWGF</t>
  </si>
  <si>
    <t>복합발전기CC기준3구간재산정자기변동비</t>
  </si>
  <si>
    <t>Third Adjust System Make Whole Payment</t>
  </si>
  <si>
    <t>TASMWP</t>
  </si>
  <si>
    <t>위험프리미엄</t>
  </si>
  <si>
    <t>Risk Premium</t>
  </si>
  <si>
    <t>RSKPR</t>
  </si>
  <si>
    <t>신사업관리신규</t>
  </si>
  <si>
    <t>인적자본</t>
  </si>
  <si>
    <t>Human Capital</t>
  </si>
  <si>
    <t>HMCPT</t>
  </si>
  <si>
    <t>생태계</t>
  </si>
  <si>
    <t>Ecosystem</t>
  </si>
  <si>
    <t>ECSYS</t>
  </si>
  <si>
    <t>수선유지비</t>
  </si>
  <si>
    <t>Repair and Maintenance Expenses</t>
  </si>
  <si>
    <t>RPMTEXP</t>
  </si>
  <si>
    <t>준설</t>
  </si>
  <si>
    <t>Dredging</t>
  </si>
  <si>
    <t>DRGN</t>
  </si>
  <si>
    <t>리파워링</t>
  </si>
  <si>
    <t>Re-Powering</t>
  </si>
  <si>
    <t>REPWR</t>
  </si>
  <si>
    <t>유가연동지수</t>
  </si>
  <si>
    <t>Oil-linked Price Index</t>
  </si>
  <si>
    <t>OLPIDX</t>
  </si>
  <si>
    <t>자기자본</t>
  </si>
  <si>
    <t>Equity Capital</t>
  </si>
  <si>
    <t>EQCPT</t>
  </si>
  <si>
    <t>순현재가치</t>
  </si>
  <si>
    <t>Net Present Value</t>
  </si>
  <si>
    <t>NPV</t>
  </si>
  <si>
    <t>최고관리자</t>
  </si>
  <si>
    <t>Chief Administrator</t>
  </si>
  <si>
    <t>CFAD</t>
  </si>
  <si>
    <t>일반관리자</t>
  </si>
  <si>
    <t>General Administrator</t>
  </si>
  <si>
    <t>GNAD</t>
  </si>
  <si>
    <t>운영관리</t>
  </si>
  <si>
    <t>Operations Management</t>
  </si>
  <si>
    <t>OM</t>
  </si>
  <si>
    <t>기업가치</t>
  </si>
  <si>
    <t>Enterprise Value</t>
  </si>
  <si>
    <t>EPV</t>
  </si>
  <si>
    <t>세전영업이익</t>
  </si>
  <si>
    <t>Earnings Before Interest, Taxes, Depreciation and Amortization</t>
  </si>
  <si>
    <t>EBITDA</t>
  </si>
  <si>
    <t>노동생산성</t>
  </si>
  <si>
    <t>Labor Productivity</t>
  </si>
  <si>
    <t>LBPRD</t>
  </si>
  <si>
    <t>편익비용비</t>
  </si>
  <si>
    <t>Benefit-Cost Ratio</t>
  </si>
  <si>
    <t>BNCRT</t>
  </si>
  <si>
    <t>증기</t>
  </si>
  <si>
    <t>Steam</t>
  </si>
  <si>
    <t>STM</t>
  </si>
  <si>
    <t>ASM-BG Investicii AD</t>
  </si>
  <si>
    <t>ASMC</t>
  </si>
  <si>
    <t>RES</t>
  </si>
  <si>
    <t>RES Technology AD</t>
  </si>
  <si>
    <t>RESC</t>
  </si>
  <si>
    <t>LOI</t>
  </si>
  <si>
    <t>Letter Of Intent</t>
  </si>
  <si>
    <t>CA</t>
  </si>
  <si>
    <t>Confidentiality Agreement</t>
  </si>
  <si>
    <t>투자안내문</t>
  </si>
  <si>
    <t>Teaser</t>
  </si>
  <si>
    <t>TSR</t>
  </si>
  <si>
    <t>OH</t>
  </si>
  <si>
    <t>Over Haul</t>
  </si>
  <si>
    <t>CP</t>
  </si>
  <si>
    <t>Capacity Payment</t>
  </si>
  <si>
    <t>이익준비금</t>
  </si>
  <si>
    <t>Earned Surplus Reserve</t>
  </si>
  <si>
    <t>ENSPRS</t>
  </si>
  <si>
    <t>Alphabet B</t>
  </si>
  <si>
    <t>GCI</t>
  </si>
  <si>
    <t>Global Competitiveness Index</t>
  </si>
  <si>
    <t>Limestone</t>
  </si>
  <si>
    <t>LMSTN</t>
  </si>
  <si>
    <t>재난안전경영신규</t>
  </si>
  <si>
    <t>유독물</t>
  </si>
  <si>
    <t>Toxic</t>
  </si>
  <si>
    <t>TXC</t>
  </si>
  <si>
    <t>화학식</t>
  </si>
  <si>
    <t>Chemical Formula</t>
  </si>
  <si>
    <t>CHMFM</t>
  </si>
  <si>
    <t>Records Folder</t>
  </si>
  <si>
    <t>RECDF</t>
  </si>
  <si>
    <t>기록관리신규</t>
  </si>
  <si>
    <t>분류체계</t>
  </si>
  <si>
    <t>Classification Scheme</t>
  </si>
  <si>
    <t>CLCHM</t>
  </si>
  <si>
    <t>PBS</t>
  </si>
  <si>
    <t>Physical Breakdown Structure</t>
  </si>
  <si>
    <t>OBS</t>
  </si>
  <si>
    <t>Organization Breakdown Structure</t>
  </si>
  <si>
    <t>BMS</t>
  </si>
  <si>
    <t>Business Management System</t>
  </si>
  <si>
    <t>캐비닛</t>
  </si>
  <si>
    <t>CABINET</t>
  </si>
  <si>
    <t>CBNT</t>
  </si>
  <si>
    <t>스트리밍</t>
  </si>
  <si>
    <t>Streaming</t>
  </si>
  <si>
    <t>STRMG</t>
  </si>
  <si>
    <t>코덱</t>
  </si>
  <si>
    <t>Codec</t>
  </si>
  <si>
    <t>CODC</t>
  </si>
  <si>
    <t>마이크로필름</t>
  </si>
  <si>
    <t>Microfilm</t>
  </si>
  <si>
    <t>DN</t>
  </si>
  <si>
    <t>Distinguished Name</t>
  </si>
  <si>
    <r>
      <rPr>
        <sz val="11"/>
        <color rgb="FF000000"/>
        <rFont val="Malgun Gothic"/>
        <family val="3"/>
        <charset val="129"/>
      </rPr>
      <t>ICT</t>
    </r>
    <r>
      <rPr>
        <sz val="11"/>
        <color rgb="FF000000"/>
        <rFont val="맑은 고딕"/>
        <family val="3"/>
        <charset val="129"/>
      </rPr>
      <t>종합관리신규</t>
    </r>
  </si>
  <si>
    <t>ACL</t>
  </si>
  <si>
    <t>Access Control List</t>
  </si>
  <si>
    <r>
      <rPr>
        <sz val="11"/>
        <color rgb="FF000000"/>
        <rFont val="Malgun Gothic"/>
        <family val="3"/>
        <charset val="129"/>
      </rPr>
      <t>ICT</t>
    </r>
    <r>
      <rPr>
        <sz val="11"/>
        <color rgb="FF000000"/>
        <rFont val="맑은 고딕"/>
        <family val="3"/>
        <charset val="129"/>
      </rPr>
      <t>종합관리신규</t>
    </r>
  </si>
  <si>
    <t>DCL</t>
  </si>
  <si>
    <t>Data Control Language</t>
  </si>
  <si>
    <r>
      <rPr>
        <sz val="11"/>
        <color rgb="FF000000"/>
        <rFont val="Malgun Gothic"/>
        <family val="3"/>
        <charset val="129"/>
      </rPr>
      <t>ICT</t>
    </r>
    <r>
      <rPr>
        <sz val="11"/>
        <color rgb="FF000000"/>
        <rFont val="맑은 고딕"/>
        <family val="3"/>
        <charset val="129"/>
      </rPr>
      <t>종합관리신규</t>
    </r>
  </si>
  <si>
    <t>CTS</t>
  </si>
  <si>
    <t>Change and Transport System</t>
  </si>
  <si>
    <r>
      <rPr>
        <sz val="11"/>
        <color rgb="FF000000"/>
        <rFont val="Malgun Gothic"/>
        <family val="3"/>
        <charset val="129"/>
      </rPr>
      <t>ICT</t>
    </r>
    <r>
      <rPr>
        <sz val="11"/>
        <color rgb="FF000000"/>
        <rFont val="맑은 고딕"/>
        <family val="3"/>
        <charset val="129"/>
      </rPr>
      <t>종합관리신규</t>
    </r>
  </si>
  <si>
    <t>12세</t>
  </si>
  <si>
    <t>12 Years Old</t>
  </si>
  <si>
    <t>12Y</t>
  </si>
  <si>
    <t>인사노무신규</t>
  </si>
  <si>
    <t>6세</t>
  </si>
  <si>
    <t>6 Years Old</t>
  </si>
  <si>
    <t>6Y</t>
  </si>
  <si>
    <t>근무평정</t>
  </si>
  <si>
    <t>A Work Performance Evaluation</t>
  </si>
  <si>
    <t>WPFEV</t>
  </si>
  <si>
    <t>가급</t>
  </si>
  <si>
    <t>Additional Pay</t>
  </si>
  <si>
    <t>ADDP</t>
  </si>
  <si>
    <t>항공료</t>
  </si>
  <si>
    <t>Airfare</t>
  </si>
  <si>
    <t>AIRFR</t>
  </si>
  <si>
    <t>항공사</t>
  </si>
  <si>
    <t>Airline</t>
  </si>
  <si>
    <t>AIRLN</t>
  </si>
  <si>
    <t>연평균</t>
  </si>
  <si>
    <t>Annual AVERAGE</t>
  </si>
  <si>
    <t>AAVG</t>
  </si>
  <si>
    <t>태도</t>
  </si>
  <si>
    <t>Attitude</t>
  </si>
  <si>
    <t>ATTD</t>
  </si>
  <si>
    <t>수상자</t>
  </si>
  <si>
    <t>Awardee</t>
  </si>
  <si>
    <t>AWRDE</t>
  </si>
  <si>
    <t>형평</t>
  </si>
  <si>
    <t>Balance</t>
  </si>
  <si>
    <t>BLC</t>
  </si>
  <si>
    <t>분교</t>
  </si>
  <si>
    <t>Branch Campus</t>
  </si>
  <si>
    <t>BCPS</t>
  </si>
  <si>
    <t>산출세액</t>
  </si>
  <si>
    <t>Calculated Tax Amount</t>
  </si>
  <si>
    <t>CTA</t>
  </si>
  <si>
    <t>체크카드</t>
  </si>
  <si>
    <t>Check Card</t>
  </si>
  <si>
    <t>CKCD</t>
  </si>
  <si>
    <t>보육비</t>
  </si>
  <si>
    <t>Child Care COST</t>
  </si>
  <si>
    <t>CHCAC</t>
  </si>
  <si>
    <t>의사소통</t>
  </si>
  <si>
    <t>Communication</t>
  </si>
  <si>
    <t>CMCT</t>
  </si>
  <si>
    <t>고충위원회</t>
  </si>
  <si>
    <t>Complaints Committee</t>
  </si>
  <si>
    <t>CPLCMT</t>
  </si>
  <si>
    <t>경축금</t>
  </si>
  <si>
    <t>Congratulatory Money</t>
  </si>
  <si>
    <t>CGMN</t>
  </si>
  <si>
    <t>법인장</t>
  </si>
  <si>
    <t>Corporation Representative</t>
  </si>
  <si>
    <t>CORREP</t>
  </si>
  <si>
    <t>코로나</t>
  </si>
  <si>
    <t>Covid</t>
  </si>
  <si>
    <t>COVD</t>
  </si>
  <si>
    <t>척도</t>
  </si>
  <si>
    <t>Criterion</t>
  </si>
  <si>
    <t>CRTRN</t>
  </si>
  <si>
    <t>커트라인</t>
  </si>
  <si>
    <t>Cut-off Score</t>
  </si>
  <si>
    <t>COFSC</t>
  </si>
  <si>
    <t>일비</t>
  </si>
  <si>
    <t>Daily Expenses</t>
  </si>
  <si>
    <t>DLYE</t>
  </si>
  <si>
    <t>직불카드</t>
  </si>
  <si>
    <t>Debit Card</t>
  </si>
  <si>
    <t>DBCD</t>
  </si>
  <si>
    <t>공제율</t>
  </si>
  <si>
    <t>Deduction Rate</t>
  </si>
  <si>
    <t>DDCTRT</t>
  </si>
  <si>
    <t>DC형</t>
  </si>
  <si>
    <t>Defined Contribution Plan</t>
  </si>
  <si>
    <t>DCPL</t>
  </si>
  <si>
    <t>결정세액</t>
  </si>
  <si>
    <t>Determinated Tax Amount</t>
  </si>
  <si>
    <t>DTTXA</t>
  </si>
  <si>
    <t>성향</t>
  </si>
  <si>
    <t>Disposition</t>
  </si>
  <si>
    <t>DISPS</t>
  </si>
  <si>
    <t>이혼</t>
  </si>
  <si>
    <t>Divorce</t>
  </si>
  <si>
    <t>DVRC</t>
  </si>
  <si>
    <t>음주운전</t>
  </si>
  <si>
    <t>Drunk Driving</t>
  </si>
  <si>
    <t>DRKDR</t>
  </si>
  <si>
    <t>사우회</t>
  </si>
  <si>
    <t>Employee Association</t>
  </si>
  <si>
    <t>EMASC</t>
  </si>
  <si>
    <t>환경원가</t>
  </si>
  <si>
    <t>Environmental Cost</t>
  </si>
  <si>
    <t>ENVC</t>
  </si>
  <si>
    <t>평가대상</t>
  </si>
  <si>
    <t>Evaluation Target</t>
  </si>
  <si>
    <t>EVALTG</t>
  </si>
  <si>
    <t>피드백</t>
  </si>
  <si>
    <t>Feedback</t>
  </si>
  <si>
    <t>FDBK</t>
  </si>
  <si>
    <t>유연근무</t>
  </si>
  <si>
    <t>Flexible Work</t>
  </si>
  <si>
    <t>FLXW</t>
  </si>
  <si>
    <t>항공편명</t>
  </si>
  <si>
    <t>Flight Number</t>
  </si>
  <si>
    <t>FLTNO</t>
  </si>
  <si>
    <t>그룹핑</t>
  </si>
  <si>
    <t>Grouping</t>
  </si>
  <si>
    <t>GRPG</t>
  </si>
  <si>
    <t>귀속연도</t>
  </si>
  <si>
    <t>Imputed Year</t>
  </si>
  <si>
    <t>IPYY</t>
  </si>
  <si>
    <t>소득공제</t>
  </si>
  <si>
    <t>Income Deduction</t>
  </si>
  <si>
    <t>ICDDC</t>
  </si>
  <si>
    <t>IRA</t>
  </si>
  <si>
    <t>Individual Retirement Account</t>
  </si>
  <si>
    <t>내지</t>
  </si>
  <si>
    <t>Inner Writing</t>
  </si>
  <si>
    <t>INWRT</t>
  </si>
  <si>
    <t>6갑직급</t>
  </si>
  <si>
    <t>JOB RANK 6 GAB</t>
  </si>
  <si>
    <t>JR6GB</t>
  </si>
  <si>
    <t>초간고시</t>
  </si>
  <si>
    <t>Junior Leader Exam</t>
  </si>
  <si>
    <t>JNLEXM</t>
  </si>
  <si>
    <t>한국사</t>
  </si>
  <si>
    <t>Korean History</t>
  </si>
  <si>
    <t>KRHST</t>
  </si>
  <si>
    <t>임대차계약</t>
  </si>
  <si>
    <t>Lease Contract</t>
  </si>
  <si>
    <t>LSCNTR</t>
  </si>
  <si>
    <t>생활근거지</t>
  </si>
  <si>
    <t>Living Base</t>
  </si>
  <si>
    <t>LVBS</t>
  </si>
  <si>
    <t>본교</t>
  </si>
  <si>
    <t>Main Campus</t>
  </si>
  <si>
    <t>MCPS</t>
  </si>
  <si>
    <t>출산휴가</t>
  </si>
  <si>
    <t>Maternity Leave</t>
  </si>
  <si>
    <t>MTLV</t>
  </si>
  <si>
    <t>무계</t>
  </si>
  <si>
    <t>No Authorization</t>
  </si>
  <si>
    <t>NATHZ</t>
  </si>
  <si>
    <t>무급</t>
  </si>
  <si>
    <t>No Salary</t>
  </si>
  <si>
    <t>NSAL</t>
  </si>
  <si>
    <t>통상근무</t>
  </si>
  <si>
    <t>Normal Work</t>
  </si>
  <si>
    <t>NMWK</t>
  </si>
  <si>
    <t>1박</t>
  </si>
  <si>
    <t>One Night</t>
  </si>
  <si>
    <t>ONGHT</t>
  </si>
  <si>
    <t>조직장</t>
  </si>
  <si>
    <t>Organization Leader</t>
  </si>
  <si>
    <t>ORGLDR</t>
  </si>
  <si>
    <t>조직레벨</t>
  </si>
  <si>
    <t>Organization Level</t>
  </si>
  <si>
    <t>ORGLV</t>
  </si>
  <si>
    <t>오버홀</t>
  </si>
  <si>
    <t>Overhaul</t>
  </si>
  <si>
    <t>OVRH</t>
  </si>
  <si>
    <t>개근</t>
  </si>
  <si>
    <t>Perfect Attendance</t>
  </si>
  <si>
    <t>PFATN</t>
  </si>
  <si>
    <t>실적서</t>
  </si>
  <si>
    <t>Performance Document</t>
  </si>
  <si>
    <t>PFMD</t>
  </si>
  <si>
    <t>기호품</t>
  </si>
  <si>
    <t>Personal Preference Item</t>
  </si>
  <si>
    <t>PSPRIT</t>
  </si>
  <si>
    <t>기수령</t>
  </si>
  <si>
    <t>Pre-receive</t>
  </si>
  <si>
    <t>PRRCV</t>
  </si>
  <si>
    <t>정현원</t>
  </si>
  <si>
    <t>Prescribed Or Actual Number Of Employee</t>
  </si>
  <si>
    <t>PRACNO</t>
  </si>
  <si>
    <t>전문직위</t>
  </si>
  <si>
    <t>Professional Job Position</t>
  </si>
  <si>
    <t>PRJPOS</t>
  </si>
  <si>
    <t>퇴직연금</t>
  </si>
  <si>
    <t>Retirement Pension</t>
  </si>
  <si>
    <t>RTPS</t>
  </si>
  <si>
    <t>S030</t>
  </si>
  <si>
    <t>득점</t>
  </si>
  <si>
    <t>Scoring</t>
  </si>
  <si>
    <t>SCRG</t>
  </si>
  <si>
    <t>과세표준</t>
  </si>
  <si>
    <t>Standard Of Assessment</t>
  </si>
  <si>
    <t>SOAS</t>
  </si>
  <si>
    <t>주식매수선택권</t>
  </si>
  <si>
    <t>Stock Option</t>
  </si>
  <si>
    <t>STOPT</t>
  </si>
  <si>
    <t>대근원</t>
  </si>
  <si>
    <t>Substitute Work Application</t>
  </si>
  <si>
    <t>STTWRA</t>
  </si>
  <si>
    <t>대근자</t>
  </si>
  <si>
    <t>Substitute Worker</t>
  </si>
  <si>
    <t>STTWRK</t>
  </si>
  <si>
    <t>상사평가</t>
  </si>
  <si>
    <t>Superior Evaluation</t>
  </si>
  <si>
    <t>SPEVAL</t>
  </si>
  <si>
    <t>적수</t>
  </si>
  <si>
    <t>The Accumulated Number Of Days</t>
  </si>
  <si>
    <t>ACCMD</t>
  </si>
  <si>
    <t>원처분</t>
  </si>
  <si>
    <t>The Original Disposition</t>
  </si>
  <si>
    <t>ODSP</t>
  </si>
  <si>
    <t>색각</t>
  </si>
  <si>
    <t>The Sense Of Color</t>
  </si>
  <si>
    <t>SNSCL</t>
  </si>
  <si>
    <t>여행사</t>
  </si>
  <si>
    <t>Travel Agency</t>
  </si>
  <si>
    <t>TRVAGC</t>
  </si>
  <si>
    <t>뇨검사</t>
  </si>
  <si>
    <t>Urinalysis</t>
  </si>
  <si>
    <t>URNLS</t>
  </si>
  <si>
    <t>Iron (Ferrite)</t>
  </si>
  <si>
    <t>FE</t>
  </si>
  <si>
    <t>Additional Tax</t>
  </si>
  <si>
    <t>加算稅. 규정한 세금을 납부하지 않았을 때 본래 부과된 금액에 일정 비율로 금액을 부과하는 세금</t>
  </si>
  <si>
    <t>Service Life</t>
  </si>
  <si>
    <t>耐用年數. 감가상각의 기준이 되는, 유형 고정 자산의 효용이 지속되는 기간의 햇수</t>
  </si>
  <si>
    <t>Reason</t>
  </si>
  <si>
    <t>事由. 일의 까닭</t>
  </si>
  <si>
    <t>Matter</t>
  </si>
  <si>
    <t>事項. 일의 항목이나 내용</t>
  </si>
  <si>
    <t>Income Tax</t>
  </si>
  <si>
    <t>所得稅. 개인이 한 해 동안 벌어들인 돈에 대하여 액수별 기준에 따라 매기는 세금</t>
  </si>
  <si>
    <t>Fee</t>
  </si>
  <si>
    <t>手數料. 어떤 일을 맡아 처리해 준 데 대한 대가로서 주는 요금</t>
  </si>
  <si>
    <t>Age</t>
  </si>
  <si>
    <t>年齡. 사람이나 동ㆍ식물 따위가 세상에 나서 살아온 햇수</t>
  </si>
  <si>
    <t>自動車登錄番號. 국토교통부장관이 고시한 기준에 따라 자동차의 종류와 용도별로 구분하여 자동차마다 매긴 번호</t>
  </si>
  <si>
    <t>住民登錄番號. 주민등록을 할 때 국가에서 국민에게 부여하는 고유번호</t>
  </si>
  <si>
    <t>세율이나 과세의 방법, 납세 의무 위반자에 대한 처벌 따위를 규정한 법령을 통틀어 이른다.</t>
  </si>
  <si>
    <t>용어명</t>
  </si>
  <si>
    <t>용어영문명</t>
  </si>
  <si>
    <t>도메인명</t>
  </si>
  <si>
    <t>표준여부</t>
  </si>
  <si>
    <t>용어설명</t>
  </si>
  <si>
    <t>도메인그룹</t>
  </si>
  <si>
    <t>데이터타입</t>
  </si>
  <si>
    <t>길이(소수점)</t>
  </si>
  <si>
    <t>최종변경자명</t>
  </si>
  <si>
    <t>최종변경자ID</t>
  </si>
  <si>
    <t>최종변경일</t>
  </si>
  <si>
    <t>0예비값</t>
  </si>
  <si>
    <t>N0_RSV_VAL</t>
  </si>
  <si>
    <t>값(VC,2)</t>
  </si>
  <si>
    <t>비투엔품질진단2</t>
  </si>
  <si>
    <t>b2enadm2</t>
  </si>
  <si>
    <t>2022-09-20 21:34:33</t>
  </si>
  <si>
    <t>0전화번호</t>
  </si>
  <si>
    <t>N0_TELNO</t>
  </si>
  <si>
    <t>전화번호(VC,100)</t>
  </si>
  <si>
    <t>1015m/s반지름값</t>
  </si>
  <si>
    <t>N10_MLS15_RADS_VAL</t>
  </si>
  <si>
    <t>값(NUM)</t>
  </si>
  <si>
    <t>1015m/s예외반지름값</t>
  </si>
  <si>
    <t>N10_MLS15_EXCP_RADS_VAL</t>
  </si>
  <si>
    <t>1015m/s예외방향값</t>
  </si>
  <si>
    <t>N10_MLS15_EXCP_DRCT_VAL</t>
  </si>
  <si>
    <t>값(VC,3)</t>
  </si>
  <si>
    <t>10값</t>
  </si>
  <si>
    <t>N10_VAL</t>
  </si>
  <si>
    <t>비투엔품질진단1</t>
  </si>
  <si>
    <t>b2enadm1</t>
  </si>
  <si>
    <t>2022-09-20 21:41:54</t>
  </si>
  <si>
    <t>10경도값</t>
  </si>
  <si>
    <t>N10_LNTD_VAL</t>
  </si>
  <si>
    <t>10내용</t>
  </si>
  <si>
    <t>N10_CTT</t>
  </si>
  <si>
    <t>내용(VC,100)</t>
  </si>
  <si>
    <t>10담당자ID</t>
  </si>
  <si>
    <t>N10_TCHGR_ID</t>
  </si>
  <si>
    <t>ID(VC,20)</t>
  </si>
  <si>
    <t>10대기술게시글순번</t>
  </si>
  <si>
    <t>TCH10_PSTAT_SEQNO</t>
  </si>
  <si>
    <t>순번(INT)</t>
  </si>
  <si>
    <t>10대 기술 게시글 순번</t>
  </si>
  <si>
    <t>smetaadm</t>
  </si>
  <si>
    <t>2021-10-18 14:28:44</t>
  </si>
  <si>
    <t>10대기술그룹ID</t>
  </si>
  <si>
    <t>TCH10_GRP_ID</t>
  </si>
  <si>
    <t>ID(VC,3)</t>
  </si>
  <si>
    <t>10대 기술 그룹ID</t>
  </si>
  <si>
    <t>VARCHAR</t>
  </si>
  <si>
    <t>10대기술그룹PDF파일순번</t>
  </si>
  <si>
    <t>TCH10_GRP_PDF_FILE_SEQNO</t>
  </si>
  <si>
    <t>순번(NUM)</t>
  </si>
  <si>
    <t>10대기술그룹 PDF파일 순번</t>
  </si>
  <si>
    <t>10대기술그룹내용</t>
  </si>
  <si>
    <t>TCH10_GRP_CTT</t>
  </si>
  <si>
    <t>내용(VC,3000)</t>
  </si>
  <si>
    <t>10대기술 그룹 내용</t>
  </si>
  <si>
    <t>3000</t>
  </si>
  <si>
    <t>10대기술그룹명</t>
  </si>
  <si>
    <t>TCH10_GRP_NM</t>
  </si>
  <si>
    <t>명(VC,50)</t>
  </si>
  <si>
    <t>10대기술 그룹 명</t>
  </si>
  <si>
    <t>명칭</t>
  </si>
  <si>
    <t>10대기술그룹순번</t>
  </si>
  <si>
    <t>TCH10_GRP_SEQNO</t>
  </si>
  <si>
    <t>순번(VC,20)</t>
  </si>
  <si>
    <t>10대기술 그룹 순번</t>
  </si>
  <si>
    <t>10대기술그룹파일순번</t>
  </si>
  <si>
    <t>TCH10_GRP_FILE_SEQNO</t>
  </si>
  <si>
    <t>순번(VC,3000)</t>
  </si>
  <si>
    <t>10대기술 그룹 파일순번</t>
  </si>
  <si>
    <t>10대기술기술순번</t>
  </si>
  <si>
    <t>TCH10_TECH_SEQNO</t>
  </si>
  <si>
    <t>순번(VC,5)</t>
  </si>
  <si>
    <t>10대기술 기술 순번</t>
  </si>
  <si>
    <t>10대기술내용</t>
  </si>
  <si>
    <t>TCH10_CTT</t>
  </si>
  <si>
    <t>10대기술전문가순번</t>
  </si>
  <si>
    <t>TCH10_EXPTR_SEQNO</t>
  </si>
  <si>
    <t>10대 기술 전문가 순번</t>
  </si>
  <si>
    <t>10대기술카테고리명</t>
  </si>
  <si>
    <t>TCH10_CTG_NM</t>
  </si>
  <si>
    <t>명(VC,100)</t>
  </si>
  <si>
    <t>10대 기술 카테고리 명</t>
  </si>
  <si>
    <t>10대기술포럼상위순번</t>
  </si>
  <si>
    <t>TCH10_FORUM_UPPO_SEQNO</t>
  </si>
  <si>
    <t>10대 기술 포럼 상위 순번</t>
  </si>
  <si>
    <t>10대기술포럼순번</t>
  </si>
  <si>
    <t>TCH10_FORUM_SEQNO</t>
  </si>
  <si>
    <t>10대 기술 포럼 순번</t>
  </si>
  <si>
    <t>10대중점기술관리_10대기술그룹코드</t>
  </si>
  <si>
    <t>TEMS_TCH10_GRP_CD</t>
  </si>
  <si>
    <t>10대중점기술관리_10대기술그룹코드(VC,3)</t>
  </si>
  <si>
    <t>10대중점기술관리.10대기술그룹 코드</t>
  </si>
  <si>
    <t>10대중점기술관리_10대기술활동그룹코드</t>
  </si>
  <si>
    <t>TEMS_TCH10_ACTV_GRP_CD</t>
  </si>
  <si>
    <t>10대중점기술관리_10대기술활동그룹코드(VC,6)</t>
  </si>
  <si>
    <t>10대중점기술관리.10대기술 활동 그룹 코드</t>
  </si>
  <si>
    <t>10대중점기술관리_강의구분코드</t>
  </si>
  <si>
    <t>TEMS_LECT_CL_CD</t>
  </si>
  <si>
    <t>10대중점기술관리_강의구분코드(VC,3)</t>
  </si>
  <si>
    <t>10대중점기술관리.강의 구분 코드</t>
  </si>
  <si>
    <t>10대중점기술관리_결과코드</t>
  </si>
  <si>
    <t>TEMS_RSLT_CD</t>
  </si>
  <si>
    <t>10대중점기술관리_결과코드(VC,2)</t>
  </si>
  <si>
    <t>10대중점기술관리_결재구분코드</t>
  </si>
  <si>
    <t>TEMS_APRV_CL_CD</t>
  </si>
  <si>
    <t>10대중점기술관리_결재구분코드(VC,1)</t>
  </si>
  <si>
    <t>10대중점기술관리.시스템의 강의 구분 코드</t>
  </si>
  <si>
    <t>10대중점기술관리_겸직회사코드</t>
  </si>
  <si>
    <t>TEMS_CNOFC_CO_CD</t>
  </si>
  <si>
    <t>10대중점기술관리_겸직회사코드(VC,20)</t>
  </si>
  <si>
    <t>10대중점기술관리.겸직회사 코드</t>
  </si>
  <si>
    <t>10대중점기술관리_경로코드</t>
  </si>
  <si>
    <t>TEMS_PTH_CD</t>
  </si>
  <si>
    <t>10대중점기술관리_경로코드(VC,30)</t>
  </si>
  <si>
    <t>10대중점기술관리.경로 코드</t>
  </si>
  <si>
    <t>10대중점기술관리_공통코드그룹코드</t>
  </si>
  <si>
    <t>TEMS_COM_CD_GRP_CD</t>
  </si>
  <si>
    <t>10대중점기술관리_공통코드그룹코드(VC,20)</t>
  </si>
  <si>
    <t>10대중점기술관리.공통코드그룹코드</t>
  </si>
  <si>
    <t>10대중점기술관리_교육과정구분코드</t>
  </si>
  <si>
    <t>TEMS_EDU_CORS_CL_CD</t>
  </si>
  <si>
    <t>10대중점기술관리_교육과정구분코드(VC,3)</t>
  </si>
  <si>
    <t>10대중점기술관리.교육과정구분코드</t>
  </si>
  <si>
    <t>10대중점기술관리_교육기관코드</t>
  </si>
  <si>
    <t>TEMS_EDU_INSTT_CD</t>
  </si>
  <si>
    <t>10대중점기술관리_교육기관코드(VC,20)</t>
  </si>
  <si>
    <t>10대중점기술관리.교육기관코드</t>
  </si>
  <si>
    <t>10대중점기술관리_구분코드</t>
  </si>
  <si>
    <t>TEMS_CL_CD</t>
  </si>
  <si>
    <t>10대중점기술관리_구분코드(VC,2)</t>
  </si>
  <si>
    <t>10대중점기술관리.구분코드</t>
  </si>
  <si>
    <t>10대중점기술관리_권한코드</t>
  </si>
  <si>
    <t>TEMS_AUTH_CD</t>
  </si>
  <si>
    <t>10대중점기술관리_권한코드(VC,1)</t>
  </si>
  <si>
    <t>10대중점기술관리.권한코드</t>
  </si>
  <si>
    <t>10대중점기술관리_그룹코드</t>
  </si>
  <si>
    <t>TEMS_GRP_CD</t>
  </si>
  <si>
    <t>10대중점기술관리_그룹코드(VC,2)</t>
  </si>
  <si>
    <t>10대중점기술관리.그룹코드</t>
  </si>
  <si>
    <t>10대중점기술관리_기술분야코드</t>
  </si>
  <si>
    <t>TEMS_TECH_FAREA_CD</t>
  </si>
  <si>
    <t>10대중점기술관리_기술분야코드(VC,2)</t>
  </si>
  <si>
    <t>10대중점기술관리.기술분야 코드</t>
  </si>
  <si>
    <t>10대중점기술관리_기술영역코드</t>
  </si>
  <si>
    <t>TEMS_TECH_AREA_CD</t>
  </si>
  <si>
    <t>10대중점기술관리_기술영역코드(VC,3)</t>
  </si>
  <si>
    <t>10대중점기술관리.기술영역코드</t>
  </si>
  <si>
    <t>10대중점기술관리_기술지원대상사업소코드</t>
  </si>
  <si>
    <t>TEMS_TECH_SUPR_TGT_BIZP_CD</t>
  </si>
  <si>
    <t>10대중점기술관리_기술지원대상사업소코드(VC,20)</t>
  </si>
  <si>
    <t>10대중점기술관리.기술지원대상 사업소 코드</t>
  </si>
  <si>
    <t>10대중점기술관리_기술지원진행상태코드</t>
  </si>
  <si>
    <t>TEMS_TECH_SUPR_PRGS_STS_CD</t>
  </si>
  <si>
    <t>10대중점기술관리_기술지원진행상태코드(VC,3)</t>
  </si>
  <si>
    <t>10대중점기술관리.기술지원 진행 상태 코드</t>
  </si>
  <si>
    <t>10대중점기술관리_기술지원형태코드</t>
  </si>
  <si>
    <t>TEMS_TECH_SUPR_FORM_CD</t>
  </si>
  <si>
    <t>10대중점기술관리_기술지원형태코드(VC,3)</t>
  </si>
  <si>
    <t>10대중점기술관리.기술지원 형태 코드</t>
  </si>
  <si>
    <t>10대중점기술관리_기술코드</t>
  </si>
  <si>
    <t>TEMS_TECH_CD</t>
  </si>
  <si>
    <t>10대중점기술관리_기술코드(VC,6)</t>
  </si>
  <si>
    <t>10대중점기술관리.기술 코드</t>
  </si>
  <si>
    <t>10대중점기술관리_기타그룹코드</t>
  </si>
  <si>
    <t>TEMS_ETC_GRP_CD</t>
  </si>
  <si>
    <t>10대중점기술관리_기타그룹코드(VC,6)</t>
  </si>
  <si>
    <t>10대중점기술관리.기타그룹코드</t>
  </si>
  <si>
    <t>10대중점기술관리_기타전문가그룹코드</t>
  </si>
  <si>
    <t>TEMS_ETC_EXPTR_GRP_CD</t>
  </si>
  <si>
    <t>10대중점기술관리_기타전문가그룹코드(VC,20)</t>
  </si>
  <si>
    <t>10대중점기술관리.기타 전문가그룹 코드</t>
  </si>
  <si>
    <t>10대중점기술관리_댓글코드</t>
  </si>
  <si>
    <t>TEMS_CMNT_CD</t>
  </si>
  <si>
    <t>10대중점기술관리_댓글코드(VC,30)</t>
  </si>
  <si>
    <t>10대중점기술관리.댓글 코드</t>
  </si>
  <si>
    <t>10대중점기술관리_만족도코드</t>
  </si>
  <si>
    <t>TEMS_STDG_CD</t>
  </si>
  <si>
    <t>10대중점기술관리_만족도코드(VC,1)</t>
  </si>
  <si>
    <t>10대중점기술관리.만족도 코드</t>
  </si>
  <si>
    <t>10대중점기술관리_발령코드</t>
  </si>
  <si>
    <t>TEMS_APNT_CD</t>
  </si>
  <si>
    <t>10대중점기술관리_발령코드(VC,20)</t>
  </si>
  <si>
    <t>10대중점기술관리.발령코드</t>
  </si>
  <si>
    <t>10대중점기술관리_변환코드</t>
  </si>
  <si>
    <t>TEMS_TRSFM_CD</t>
  </si>
  <si>
    <t>10대중점기술관리_변환코드(VC,20)</t>
  </si>
  <si>
    <t>10대중점기술관리.변환코드</t>
  </si>
  <si>
    <t>10대중점기술관리_빈도구분코드</t>
  </si>
  <si>
    <t>TEMS_FRQ_CL_CD</t>
  </si>
  <si>
    <t>10대중점기술관리_빈도구분코드(VC,10)</t>
  </si>
  <si>
    <t>10대중점기술관리.빈도 구분 코드</t>
  </si>
  <si>
    <t>10대중점기술관리_사업소코드</t>
  </si>
  <si>
    <t>TEMS_BIZP_CD</t>
  </si>
  <si>
    <t>10대중점기술관리_사업소코드(VC,20)</t>
  </si>
  <si>
    <t>10대중점기술관리.사업소코드</t>
  </si>
  <si>
    <t>10대중점기술관리_사업영역코드</t>
  </si>
  <si>
    <t>TEMS_BIZ_AREA_CD</t>
  </si>
  <si>
    <t>10대중점기술관리_사업영역코드(VC,20)</t>
  </si>
  <si>
    <t>10대중점기술관리.사업영역코드</t>
  </si>
  <si>
    <t>10대중점기술관리_사원유형코드</t>
  </si>
  <si>
    <t>TEMS_EMP_TP_CD</t>
  </si>
  <si>
    <t>10대중점기술관리_사원유형코드(VC,20)</t>
  </si>
  <si>
    <t>10대중점기술관리.사원유형코드</t>
  </si>
  <si>
    <t>10대중점기술관리_서브활동코드</t>
  </si>
  <si>
    <t>TEMS_SUB_ACTV_CD</t>
  </si>
  <si>
    <t>10대중점기술관리_서브활동코드(VC,4)</t>
  </si>
  <si>
    <t>10대중점기술관리.서브활동코드</t>
  </si>
  <si>
    <t>10대중점기술관리_성별코드</t>
  </si>
  <si>
    <t>TEMS_GNDR_CD</t>
  </si>
  <si>
    <t>10대중점기술관리_성별코드(VC,20)</t>
  </si>
  <si>
    <t>10대중점기술관리.성별코드</t>
  </si>
  <si>
    <t>10대중점기술관리_세부요소기술그룹코드</t>
  </si>
  <si>
    <t>TEMS_DTL_ELM_TECH_GRP_CD</t>
  </si>
  <si>
    <t>10대중점기술관리_세부요소기술그룹코드(VC,2)</t>
  </si>
  <si>
    <t>10대중점기술관리.세부요소기술그룹코드</t>
  </si>
  <si>
    <t>10대중점기술관리_세부요소기술코드</t>
  </si>
  <si>
    <t>TEMS_DTL_ELM_TECH_CD</t>
  </si>
  <si>
    <t>10대중점기술관리_세부요소기술코드(VC,3)</t>
  </si>
  <si>
    <t>10대중점기술관리.세부요소기술코드</t>
  </si>
  <si>
    <t>10대중점기술관리_수료상태코드</t>
  </si>
  <si>
    <t>TEMS_CMPCS_STS_CD</t>
  </si>
  <si>
    <t>10대중점기술관리_수료상태코드(VC,20)</t>
  </si>
  <si>
    <t>10대중점기술관리.수료상태코드</t>
  </si>
  <si>
    <t>10대중점기술관리_수상유형코드</t>
  </si>
  <si>
    <t>TEMS_AWRD_TP_CD</t>
  </si>
  <si>
    <t>10대중점기술관리_수상유형코드(VC,3)</t>
  </si>
  <si>
    <t>10대중점기술관리.수상유형코드</t>
  </si>
  <si>
    <t>10대중점기술관리_승인결과코드</t>
  </si>
  <si>
    <t>TEMS_APR_RSLT_CD</t>
  </si>
  <si>
    <t>10대중점기술관리_승인결과코드(CH,1)</t>
  </si>
  <si>
    <t>10대중점기술관리.승인결과코드</t>
  </si>
  <si>
    <t>10대중점기술관리_승인구분코드</t>
  </si>
  <si>
    <t>TEMS_APR_CL_CD</t>
  </si>
  <si>
    <t>10대중점기술관리_승인구분코드(VC,1)</t>
  </si>
  <si>
    <t>10대중점기술관리.승인구분코드</t>
  </si>
  <si>
    <t>10대중점기술관리_승인상태코드</t>
  </si>
  <si>
    <t>TEMS_APR_STS_CD</t>
  </si>
  <si>
    <t>10대중점기술관리_승인상태코드(VC,1)</t>
  </si>
  <si>
    <t>10대중점기술관리.승인상태코드</t>
  </si>
  <si>
    <t>10대중점기술관리_승인순서코드</t>
  </si>
  <si>
    <t>TEMS_APR_SEQO_CD</t>
  </si>
  <si>
    <t>10대중점기술관리_승인순서코드(NUM,2)</t>
  </si>
  <si>
    <t>10대중점기술관리.승인순서코드</t>
  </si>
  <si>
    <t>10대중점기술관리_어학시험코드</t>
  </si>
  <si>
    <t>TEMS_LANG_TEST_CD</t>
  </si>
  <si>
    <t>10대중점기술관리_어학시험코드(VC,20)</t>
  </si>
  <si>
    <t>10대중점기술관리.어학시험코드</t>
  </si>
  <si>
    <t>10대중점기술관리_요소기술코드</t>
  </si>
  <si>
    <t>TEMS_ELM_TECH_CD</t>
  </si>
  <si>
    <t>10대중점기술관리_요소기술코드(VC,3)</t>
  </si>
  <si>
    <t>10대중점기술관리.요소기술코드</t>
  </si>
  <si>
    <t>10대중점기술관리_요일코드</t>
  </si>
  <si>
    <t>TEMS_DWK_CD</t>
  </si>
  <si>
    <t>10대중점기술관리_요일코드(VC,2)</t>
  </si>
  <si>
    <t>10대중점기술관리.요일코드</t>
  </si>
  <si>
    <t>10대중점기술관리_요청구분코드</t>
  </si>
  <si>
    <t>TEMS_RQS_CL_CD</t>
  </si>
  <si>
    <t>10대중점기술관리_요청구분코드(VC,4)</t>
  </si>
  <si>
    <t>10대중점기술관리.요청구분코드</t>
  </si>
  <si>
    <t>10대중점기술관리_음양코드</t>
  </si>
  <si>
    <t>TEMS_PPNP_CD</t>
  </si>
  <si>
    <t>10대중점기술관리_음양코드(VC,20)</t>
  </si>
  <si>
    <t>10대중점기술관리.음양코드</t>
  </si>
  <si>
    <t>10대중점기술관리_인덱스코드2</t>
  </si>
  <si>
    <t>TEMS_INDX_CD2</t>
  </si>
  <si>
    <t>10대중점기술관리_인덱스코드(VC,20)</t>
  </si>
  <si>
    <t>10대중점기술관리.인덱스코드2</t>
  </si>
  <si>
    <t>10대중점기술관리_입력형태코드</t>
  </si>
  <si>
    <t>TEMS_INPT_FORM_CD</t>
  </si>
  <si>
    <t>10대중점기술관리_입력형태코드(VC,1)</t>
  </si>
  <si>
    <t>10대중점기술관리.입력형태코드</t>
  </si>
  <si>
    <t>10대중점기술관리_자격증등급코드</t>
  </si>
  <si>
    <t>TEMS_QLFCC_GRD_CD</t>
  </si>
  <si>
    <t>10대중점기술관리_자격증등급코드(VC,3)</t>
  </si>
  <si>
    <t>10대중점기술관리.자격증등급코드</t>
  </si>
  <si>
    <t>10대중점기술관리_자격증종류코드</t>
  </si>
  <si>
    <t>TEMS_QLFCC_KND_CD</t>
  </si>
  <si>
    <t>10대중점기술관리_자격증종류코드(VC,3)</t>
  </si>
  <si>
    <t>10대중점기술관리.자격증종류코드</t>
  </si>
  <si>
    <t>10대중점기술관리_자격증코드</t>
  </si>
  <si>
    <t>TEMS_QLFCC_CD</t>
  </si>
  <si>
    <t>10대중점기술관리_자격증코드(VC,10)</t>
  </si>
  <si>
    <t>10대중점기술관리.자격증코드</t>
  </si>
  <si>
    <t>10대중점기술관리_장비코드</t>
  </si>
  <si>
    <t>TEMS_EQP_CD</t>
  </si>
  <si>
    <t>10대중점기술관리_장비코드(VC,10)</t>
  </si>
  <si>
    <t>10대중점기술관리.장비코드</t>
  </si>
  <si>
    <t>10대중점기술관리_재직상태코드</t>
  </si>
  <si>
    <t>TEMS_INCM_STS_CD</t>
  </si>
  <si>
    <t>10대중점기술관리_재직상태코드(VC,20)</t>
  </si>
  <si>
    <t>10대중점기술관리.재직상태코드</t>
  </si>
  <si>
    <t>10대중점기술관리_저술구분코드</t>
  </si>
  <si>
    <t>TEMS_ATHSP_CL_CD</t>
  </si>
  <si>
    <t>10대중점기술관리_저술구분코드(VC,3)</t>
  </si>
  <si>
    <t>10대중점기술관리.저술구분코드</t>
  </si>
  <si>
    <t>10대중점기술관리_전공코드</t>
  </si>
  <si>
    <t>TEMS_MJSBJ_CD</t>
  </si>
  <si>
    <t>10대중점기술관리_전공코드(VC,10)</t>
  </si>
  <si>
    <t>10대중점기술관리.전공코드</t>
  </si>
  <si>
    <t>10대중점기술관리_전문가그룹종류코드</t>
  </si>
  <si>
    <t>TEMS_EXPTR_GRP_KND_CD</t>
  </si>
  <si>
    <t>10대중점기술관리_전문가그룹종류코드(VC,1)</t>
  </si>
  <si>
    <t>10대중점기술관리.전문가그룹종류코드</t>
  </si>
  <si>
    <t>10대중점기술관리_전문가등급코드</t>
  </si>
  <si>
    <t>TEMS_EXPTR_GRD_CD</t>
  </si>
  <si>
    <t>10대중점기술관리_전문가등급코드(VC,2)</t>
  </si>
  <si>
    <t>10대중점기술관리.전문가등급코드</t>
  </si>
  <si>
    <t>10대중점기술관리_제약시작코드</t>
  </si>
  <si>
    <t>TEMS_CNSTR_STRT_CD</t>
  </si>
  <si>
    <t>10대중점기술관리_제약시작코드(VC,20)</t>
  </si>
  <si>
    <t>10대중점기술관리.제약시작코드</t>
  </si>
  <si>
    <t>10대중점기술관리_제약종료코드</t>
  </si>
  <si>
    <t>TEMS_CNSTR_END_CD</t>
  </si>
  <si>
    <t>10대중점기술관리_제약종료코드(VC,20)</t>
  </si>
  <si>
    <t>10대중점기술관리.제약종료코드</t>
  </si>
  <si>
    <t>10대중점기술관리_제약코드1</t>
  </si>
  <si>
    <t>TEMS_CNSTR_CD1</t>
  </si>
  <si>
    <t>10대중점기술관리_제약코드(VC,200)</t>
  </si>
  <si>
    <t>10대중점기술관리.제약코드1</t>
  </si>
  <si>
    <t>10대중점기술관리_제약코드2</t>
  </si>
  <si>
    <t>TEMS_CNSTR_CD2</t>
  </si>
  <si>
    <t>10대중점기술관리.제약코드2</t>
  </si>
  <si>
    <t>10대중점기술관리_제약코드3</t>
  </si>
  <si>
    <t>TEMS_CNSTR_CD3</t>
  </si>
  <si>
    <t>10대중점기술관리.제약코드3</t>
  </si>
  <si>
    <t>10대중점기술관리_제약코드4</t>
  </si>
  <si>
    <t>TEMS_CNSTR_CD4</t>
  </si>
  <si>
    <t>10대중점기술관리.제약코드4</t>
  </si>
  <si>
    <t>10대중점기술관리_제약코드5</t>
  </si>
  <si>
    <t>TEMS_CNSTR_CD5</t>
  </si>
  <si>
    <t>10대중점기술관리.제약코드5</t>
  </si>
  <si>
    <t>10대중점기술관리_조직대분류코드</t>
  </si>
  <si>
    <t>TEMS_ORG_LCG_CD</t>
  </si>
  <si>
    <t>10대중점기술관리_조직대분류코드(VC,20)</t>
  </si>
  <si>
    <t>10대중점기술관리.조직대분류코드</t>
  </si>
  <si>
    <t>10대중점기술관리_직군코드</t>
  </si>
  <si>
    <t>TEMS_JGRP_CD</t>
  </si>
  <si>
    <t>10대중점기술관리_직군코드(VC,20)</t>
  </si>
  <si>
    <t>10대중점기술관리.직군코드</t>
  </si>
  <si>
    <t>10대중점기술관리_직급코드</t>
  </si>
  <si>
    <t>TEMS_JRNK_CD</t>
  </si>
  <si>
    <t>10대중점기술관리_직급코드(VC,100)</t>
  </si>
  <si>
    <t>10대중점기술관리.직급코드</t>
  </si>
  <si>
    <t>10대중점기술관리_직위코드</t>
  </si>
  <si>
    <t>TEMS_JPOS_CD</t>
  </si>
  <si>
    <t>10대중점기술관리_직위코드(VC,100)</t>
  </si>
  <si>
    <t>10대중점기술관리.직위코드</t>
  </si>
  <si>
    <t>10대중점기술관리_참여인력관리구분코드</t>
  </si>
  <si>
    <t>TEMS_JOIN_MNPW_MNG_CL_CD</t>
  </si>
  <si>
    <t>10대중점기술관리_참여인력관리구분코드(VC,1)</t>
  </si>
  <si>
    <t>10대중점기술관리.참여인력관리구분코드</t>
  </si>
  <si>
    <t>10대중점기술관리_처리형태코드</t>
  </si>
  <si>
    <t>TEMS_PRS_FORM_CD</t>
  </si>
  <si>
    <t>10대중점기술관리_처리형태코드(VC,1)</t>
  </si>
  <si>
    <t>10대중점기술관리.처리형태코드</t>
  </si>
  <si>
    <t>10대중점기술관리_총결재단계코드</t>
  </si>
  <si>
    <t>TEMS_TOT_APRV_STEP_CD</t>
  </si>
  <si>
    <t>10대중점기술관리_총결재단계코드(VC,1)</t>
  </si>
  <si>
    <t>10대중점기술관리.총결재단계코드</t>
  </si>
  <si>
    <t>10대중점기술관리_최종학력코드</t>
  </si>
  <si>
    <t>TEMS_LST_ACDCR_CD</t>
  </si>
  <si>
    <t>10대중점기술관리_최종학력코드(VC,10)</t>
  </si>
  <si>
    <t>10대중점기술관리.최종학력코드</t>
  </si>
  <si>
    <t>10대중점기술관리_최초직군코드</t>
  </si>
  <si>
    <t>TEMS_FRST_JGRP_CD</t>
  </si>
  <si>
    <t>10대중점기술관리_최초직군코드(VC,20)</t>
  </si>
  <si>
    <t>10대중점기술관리.최초직군코드</t>
  </si>
  <si>
    <t>10대중점기술관리_코드</t>
  </si>
  <si>
    <t>TEMS_CD</t>
  </si>
  <si>
    <t>10대중점기술관리_코드(VC,30)</t>
  </si>
  <si>
    <t>10대중점기술관리.코드</t>
  </si>
  <si>
    <t>10대중점기술관리_코스트센터코드</t>
  </si>
  <si>
    <t>TEMS_CSTC_CD</t>
  </si>
  <si>
    <t>10대중점기술관리_코스트센터코드(VC,20)</t>
  </si>
  <si>
    <t>10대중점기술관리.코스트센터코드</t>
  </si>
  <si>
    <t>10대중점기술관리_평가결과등급코드</t>
  </si>
  <si>
    <t>TEMS_EVL_RSLT_GRD_CD</t>
  </si>
  <si>
    <t>10대중점기술관리_평가결과등급코드(VC,1)</t>
  </si>
  <si>
    <t>10대중점기술관리.평가결과등급코드</t>
  </si>
  <si>
    <t>10대중점기술관리_평가진행상태코드</t>
  </si>
  <si>
    <t>TEMS_EVL_PRGS_STS_CD</t>
  </si>
  <si>
    <t>10대중점기술관리_평가진행상태코드(VC,1)</t>
  </si>
  <si>
    <t>10대중점기술관리.평가진행상태코드</t>
  </si>
  <si>
    <t>10대중점기술관리_평가항목코드</t>
  </si>
  <si>
    <t>TEMS_EVL_ITM_CD</t>
  </si>
  <si>
    <t>10대중점기술관리_평가항목코드(VC,30)</t>
  </si>
  <si>
    <t>10대중점기술관리.평가항목코드</t>
  </si>
  <si>
    <t>10대중점기술관리_학력코드</t>
  </si>
  <si>
    <t>TEMS_ACDCR_CD</t>
  </si>
  <si>
    <t>10대중점기술관리_학력코드(VC,20)</t>
  </si>
  <si>
    <t>10대중점기술관리.학력코드</t>
  </si>
  <si>
    <t>10대중점기술관리_행사유형코드</t>
  </si>
  <si>
    <t>TEMS_EVNT_TP_CD</t>
  </si>
  <si>
    <t>10대중점기술관리_행사유형코드(VC,4)</t>
  </si>
  <si>
    <t>10대중점기술관리.행사유형코드</t>
  </si>
  <si>
    <t>10대중점기술관리_현재결재단계코드</t>
  </si>
  <si>
    <t>TEMS_NOW_APRV_STEP_CD</t>
  </si>
  <si>
    <t>10대중점기술관리_현재결재단계코드(VC,1)</t>
  </si>
  <si>
    <t>10대중점기술관리.현재결재단계코드</t>
  </si>
  <si>
    <t>10대중점기술관리_호기코드</t>
  </si>
  <si>
    <t>TEMS_EPGU_CD</t>
  </si>
  <si>
    <t>10대중점기술관리_호기코드(CH,1)</t>
  </si>
  <si>
    <t>10대중점기술관리.호기코드</t>
  </si>
  <si>
    <t>10대중점기술관리_활동과정코드</t>
  </si>
  <si>
    <t>TEMS_ACTV_CORS_CD</t>
  </si>
  <si>
    <t>10대중점기술관리_활동과정코드(VC,3)</t>
  </si>
  <si>
    <t>10대중점기술관리.활동과정코드</t>
  </si>
  <si>
    <t>10대중점기술관리_활동구분코드</t>
  </si>
  <si>
    <t>TEMS_ACTV_CL_CD</t>
  </si>
  <si>
    <t>10대중점기술관리_활동구분코드(VC,3)</t>
  </si>
  <si>
    <t>10대중점기술관리.활동구분코드</t>
  </si>
  <si>
    <t>10대중점기술관리_활동내용코드</t>
  </si>
  <si>
    <t>TEMS_ACTV_CTT_CD</t>
  </si>
  <si>
    <t>10대중점기술관리_활동내용코드(VC,3)</t>
  </si>
  <si>
    <t>10대중점기술관리.활동내용코드</t>
  </si>
  <si>
    <t>10대중점기술관리_활동유형코드</t>
  </si>
  <si>
    <t>TEMS_ACTV_TP_CD</t>
  </si>
  <si>
    <t>10대중점기술관리_활동유형코드(VC,3)</t>
  </si>
  <si>
    <t>10대중점기술관리.활동유형코드</t>
  </si>
  <si>
    <t>10대중점기술관리_활동코드</t>
  </si>
  <si>
    <t>TEMS_ACTV_CD</t>
  </si>
  <si>
    <t>10대중점기술관리_활동코드(VC,2)</t>
  </si>
  <si>
    <t>10대중점기술관리.활동코드</t>
  </si>
  <si>
    <t>10대중점기술관리_활동평가구분코드</t>
  </si>
  <si>
    <t>TEMS_ACTV_EVL_CL_CD</t>
  </si>
  <si>
    <t>10대중점기술관리_활동평가구분코드(VC,3)</t>
  </si>
  <si>
    <t>10대중점기술관리.활동평가구분코드</t>
  </si>
  <si>
    <t>10대중점기술관리_회사코드</t>
  </si>
  <si>
    <t>TEMS_CO_CD</t>
  </si>
  <si>
    <t>10대중점기술관리_회사코드(VC,20)</t>
  </si>
  <si>
    <t>10대중점기술관리.회사코드</t>
  </si>
  <si>
    <t>10대중점기술관리_휴가코드</t>
  </si>
  <si>
    <t>TEMS_VCTN_CD</t>
  </si>
  <si>
    <t>10대중점기술관리_휴가코드(VC,100)</t>
  </si>
  <si>
    <t>10대중점기술관리.휴가코드</t>
  </si>
  <si>
    <t>10분누적적설량</t>
  </si>
  <si>
    <t>MN10_ACCM_DSNW_QNT</t>
  </si>
  <si>
    <t>량(NUM)</t>
  </si>
  <si>
    <t>10분평균풍속값</t>
  </si>
  <si>
    <t>MN10_AVG_WVLC_VAL</t>
  </si>
  <si>
    <t>10선택예비값</t>
  </si>
  <si>
    <t>N10_SEL_RSV_VAL</t>
  </si>
  <si>
    <t>10속도값</t>
  </si>
  <si>
    <t>N10_SPD_VAL</t>
  </si>
  <si>
    <t>10시값</t>
  </si>
  <si>
    <t>HH10_VAL</t>
  </si>
  <si>
    <t>10시금액</t>
  </si>
  <si>
    <t>HH10_AMT</t>
  </si>
  <si>
    <t>금액(NUM)</t>
  </si>
  <si>
    <t>10시데이터값</t>
  </si>
  <si>
    <t>HH10_DATA_VAL</t>
  </si>
  <si>
    <t>10시입찰량</t>
  </si>
  <si>
    <t>HH10_BID_QNT</t>
  </si>
  <si>
    <t>10월값</t>
  </si>
  <si>
    <t>MM10_VAL</t>
  </si>
  <si>
    <t>10월공정율</t>
  </si>
  <si>
    <t>MM10_PRCS_RT</t>
  </si>
  <si>
    <t>률(NUM,10,7)</t>
  </si>
  <si>
    <t>10월의 공정 작업 진행률</t>
  </si>
  <si>
    <t>10월금액</t>
  </si>
  <si>
    <t>MM10_AMT</t>
  </si>
  <si>
    <t>10월목표사용량</t>
  </si>
  <si>
    <t>MM10_GOAL_USE_QNT</t>
  </si>
  <si>
    <t>2022-09-20 22:41:41</t>
  </si>
  <si>
    <t>10월목표열량값</t>
  </si>
  <si>
    <t>MM10_GOAL_CALR_VAL</t>
  </si>
  <si>
    <t>10월발전량</t>
  </si>
  <si>
    <t>MM10_GEN_QNT</t>
  </si>
  <si>
    <t>10월비고</t>
  </si>
  <si>
    <t>MM10_RMK</t>
  </si>
  <si>
    <t>비고(VC,1000)</t>
  </si>
  <si>
    <t>10월예산금액</t>
  </si>
  <si>
    <t>MM10_BDGT_AMT</t>
  </si>
  <si>
    <t>10월집행실적금액</t>
  </si>
  <si>
    <t>MM10_EXENF_PFRC_AMT</t>
  </si>
  <si>
    <t>10월횟수</t>
  </si>
  <si>
    <t>MM10_CNT</t>
  </si>
  <si>
    <t>개수(NUM,5)</t>
  </si>
  <si>
    <t>10월 횟수</t>
  </si>
  <si>
    <t>10위도값</t>
  </si>
  <si>
    <t>N10_LTTD_VAL</t>
  </si>
  <si>
    <t>10일공정율</t>
  </si>
  <si>
    <t>DD10_PRCS_RT</t>
  </si>
  <si>
    <t>10일시</t>
  </si>
  <si>
    <t>N10_DT</t>
  </si>
  <si>
    <t>일시(DT)</t>
  </si>
  <si>
    <t>날짜/시간</t>
  </si>
  <si>
    <t>10일차신뢰도값</t>
  </si>
  <si>
    <t>DD10_RLDG_VAL</t>
  </si>
  <si>
    <t>값(VC,4)</t>
  </si>
  <si>
    <t>10일차예보내용</t>
  </si>
  <si>
    <t>DD10_FRCST_CTT</t>
  </si>
  <si>
    <t>10일차예보발효일시</t>
  </si>
  <si>
    <t>DD10_FRCST_EFTVN_DT</t>
  </si>
  <si>
    <t>10일차예보시간</t>
  </si>
  <si>
    <t>DD10_FRCST_HH</t>
  </si>
  <si>
    <t>시간(CH,6)</t>
  </si>
  <si>
    <t>10일차예상최고기온값</t>
  </si>
  <si>
    <t>DD10_PDCT_HGST_ARTMP_VAL</t>
  </si>
  <si>
    <t>10일차예상최고기온시간</t>
  </si>
  <si>
    <t>DD10_PDCT_HGST_ARTMP_HH</t>
  </si>
  <si>
    <t>10일차예상최저기온값</t>
  </si>
  <si>
    <t>DD10_PDCT_LWST_ARTMP_VAL</t>
  </si>
  <si>
    <t>10일차예상최저기온일시</t>
  </si>
  <si>
    <t>DD10_PDCT_LWST_ARTMP_DT</t>
  </si>
  <si>
    <t>10일차예상파고1값</t>
  </si>
  <si>
    <t>DD10_PDCT_WVHGT_N1_VAL</t>
  </si>
  <si>
    <t>10일차예상파고2값</t>
  </si>
  <si>
    <t>DD10_PDCT_WVHGT_N2_VAL</t>
  </si>
  <si>
    <t>10점수</t>
  </si>
  <si>
    <t>N10_SCOR</t>
  </si>
  <si>
    <t>점수(NUM)</t>
  </si>
  <si>
    <t>10중심기압값</t>
  </si>
  <si>
    <t>N10_CNTRL_ARPR_VAL</t>
  </si>
  <si>
    <t>10직급인원수</t>
  </si>
  <si>
    <t>N10_JRNK_PEPL_CNT</t>
  </si>
  <si>
    <t>수(VC,20)</t>
  </si>
  <si>
    <t>10직책명</t>
  </si>
  <si>
    <t>N10_JDUTY_NM</t>
  </si>
  <si>
    <t>명(VC,20)</t>
  </si>
  <si>
    <t>10진행방향값</t>
  </si>
  <si>
    <t>N10_PRGS_DRCT_VAL</t>
  </si>
  <si>
    <t>10최대풍속값</t>
  </si>
  <si>
    <t>N10_MAX_WVLC_VAL</t>
  </si>
  <si>
    <t>10필수예비값</t>
  </si>
  <si>
    <t>N10_NCSR_RSV_VAL</t>
  </si>
  <si>
    <t>10항목명</t>
  </si>
  <si>
    <t>N10_ITM_NM</t>
  </si>
  <si>
    <t>명(VC,1000)</t>
  </si>
  <si>
    <t>10호기값</t>
  </si>
  <si>
    <t>EPGU10_VAL</t>
  </si>
  <si>
    <t>10호기발전출력사항내용</t>
  </si>
  <si>
    <t>EPGU10_GEN_OTPT_MTTR_CTT</t>
  </si>
  <si>
    <t>내용(NVC,20)</t>
  </si>
  <si>
    <t>10호기 발전출력사항 내용</t>
  </si>
  <si>
    <t>NVARCHAR</t>
  </si>
  <si>
    <t>10확률반지름값</t>
  </si>
  <si>
    <t>N10_PRBT_RADS_VAL</t>
  </si>
  <si>
    <t>115m/s반지름값</t>
  </si>
  <si>
    <t>N1_MLS15_RADS_VAL</t>
  </si>
  <si>
    <t>115m/s예외반지름값</t>
  </si>
  <si>
    <t>N1_MLS15_EXCP_RADS_VAL</t>
  </si>
  <si>
    <t>115m/s예외방향값</t>
  </si>
  <si>
    <t>N1_MLS15_EXCP_DRCT_VAL</t>
  </si>
  <si>
    <t>11시값</t>
  </si>
  <si>
    <t>HH11_VAL</t>
  </si>
  <si>
    <t>11시금액</t>
  </si>
  <si>
    <t>HH11_AMT</t>
  </si>
  <si>
    <t>11시데이터값</t>
  </si>
  <si>
    <t>HH11_DATA_VAL</t>
  </si>
  <si>
    <t>11시입찰량</t>
  </si>
  <si>
    <t>HH11_BID_QNT</t>
  </si>
  <si>
    <t>11월값</t>
  </si>
  <si>
    <t>MM11_VAL</t>
  </si>
  <si>
    <t>11월공정율</t>
  </si>
  <si>
    <t>MM11_PRCS_RT</t>
  </si>
  <si>
    <t>11월의 공정 작업 진행률</t>
  </si>
  <si>
    <t>11월금액</t>
  </si>
  <si>
    <t>MM11_AMT</t>
  </si>
  <si>
    <t>11월목표사용량</t>
  </si>
  <si>
    <t>MM11_GOAL_USE_QNT</t>
  </si>
  <si>
    <t>11월목표열량값</t>
  </si>
  <si>
    <t>MM11_GOAL_CALR_VAL</t>
  </si>
  <si>
    <t>11월발전량</t>
  </si>
  <si>
    <t>MM11_GEN_QNT</t>
  </si>
  <si>
    <t>11월비고</t>
  </si>
  <si>
    <t>MM11_RMK</t>
  </si>
  <si>
    <t>11월예산금액</t>
  </si>
  <si>
    <t>MM11_BDGT_AMT</t>
  </si>
  <si>
    <t>11월집행실적금액</t>
  </si>
  <si>
    <t>MM11_EXENF_PFRC_AMT</t>
  </si>
  <si>
    <t>11월횟수</t>
  </si>
  <si>
    <t>MM11_CNT</t>
  </si>
  <si>
    <t>11월 횟수</t>
  </si>
  <si>
    <t>11일공정율</t>
  </si>
  <si>
    <t>DD11_PRCS_RT</t>
  </si>
  <si>
    <t>11일차신뢰도값</t>
  </si>
  <si>
    <t>DD11_RLDG_VAL</t>
  </si>
  <si>
    <t>11일차예보내용</t>
  </si>
  <si>
    <t>DD11_FRCST_CTT</t>
  </si>
  <si>
    <t>11일차예보발효일시</t>
  </si>
  <si>
    <t>DD11_FRCST_EFTVN_DT</t>
  </si>
  <si>
    <t>11일차예보시간</t>
  </si>
  <si>
    <t>DD11_FRCST_HH</t>
  </si>
  <si>
    <t>11일차예상최고기온값</t>
  </si>
  <si>
    <t>DD11_PDCT_HGST_ARTMP_VAL</t>
  </si>
  <si>
    <t>11일차예상최고기온시간</t>
  </si>
  <si>
    <t>DD11_PDCT_HGST_ARTMP_HH</t>
  </si>
  <si>
    <t>11일차예상최저기온값</t>
  </si>
  <si>
    <t>DD11_PDCT_LWST_ARTMP_VAL</t>
  </si>
  <si>
    <t>11일차예상최저기온일시</t>
  </si>
  <si>
    <t>DD11_PDCT_LWST_ARTMP_DT</t>
  </si>
  <si>
    <t>11일차예상파고1값</t>
  </si>
  <si>
    <t>DD11_PDCT_WVHGT_N1_VAL</t>
  </si>
  <si>
    <t>11일차예상파고2값</t>
  </si>
  <si>
    <t>DD11_PDCT_WVHGT_N2_VAL</t>
  </si>
  <si>
    <t>11직급인원수</t>
  </si>
  <si>
    <t>N11_JRNK_PEPL_CNT</t>
  </si>
  <si>
    <t>11호기발전출력사항내용</t>
  </si>
  <si>
    <t>EPGU11_GEN_OTPT_MTTR_CTT</t>
  </si>
  <si>
    <t>11호기 발전출력사항 내용</t>
  </si>
  <si>
    <t>12시값</t>
  </si>
  <si>
    <t>HH12_VAL</t>
  </si>
  <si>
    <t>12시금액</t>
  </si>
  <si>
    <t>HH12_AMT</t>
  </si>
  <si>
    <t>12시데이터값</t>
  </si>
  <si>
    <t>HH12_DATA_VAL</t>
  </si>
  <si>
    <t>12시입찰량</t>
  </si>
  <si>
    <t>HH12_BID_QNT</t>
  </si>
  <si>
    <t>12월값</t>
  </si>
  <si>
    <t>MM12_VAL</t>
  </si>
  <si>
    <t>12월공정율</t>
  </si>
  <si>
    <t>MM12_PRCS_RT</t>
  </si>
  <si>
    <t>12월의 공정 작업 진행률</t>
  </si>
  <si>
    <t>12월금액</t>
  </si>
  <si>
    <t>MM12_AMT</t>
  </si>
  <si>
    <t>12월목표사용량</t>
  </si>
  <si>
    <t>MM12_GOAL_USE_QNT</t>
  </si>
  <si>
    <t>12월목표열량값</t>
  </si>
  <si>
    <t>MM12_GOAL_CALR_VAL</t>
  </si>
  <si>
    <t>12월발전량</t>
  </si>
  <si>
    <t>MM12_GEN_QNT</t>
  </si>
  <si>
    <t>12월비고</t>
  </si>
  <si>
    <t>MM12_RMK</t>
  </si>
  <si>
    <t>12월예산금액</t>
  </si>
  <si>
    <t>MM12_BDGT_AMT</t>
  </si>
  <si>
    <t>12월집행실적금액</t>
  </si>
  <si>
    <t>MM12_EXENF_PFRC_AMT</t>
  </si>
  <si>
    <t>12월횟수</t>
  </si>
  <si>
    <t>MM12_CNT</t>
  </si>
  <si>
    <t>12월 횟수</t>
  </si>
  <si>
    <t>12일공정율</t>
  </si>
  <si>
    <t>DD12_PRCS_RT</t>
  </si>
  <si>
    <t>12직급인원수</t>
  </si>
  <si>
    <t>N12_JRNK_PEPL_CNT</t>
  </si>
  <si>
    <t>12호기발전출력사항내용</t>
  </si>
  <si>
    <t>EPGU12_GEN_OTPT_MTTR_CTT</t>
  </si>
  <si>
    <t>12호기 발전출력사항 내용</t>
  </si>
  <si>
    <t>13시값</t>
  </si>
  <si>
    <t>HH13_VAL</t>
  </si>
  <si>
    <t>13시금액</t>
  </si>
  <si>
    <t>HH13_AMT</t>
  </si>
  <si>
    <t>13시데이터값</t>
  </si>
  <si>
    <t>HH13_DATA_VAL</t>
  </si>
  <si>
    <t>13시입찰량</t>
  </si>
  <si>
    <t>HH13_BID_QNT</t>
  </si>
  <si>
    <t>13월횟수</t>
  </si>
  <si>
    <t>MM13_CNT</t>
  </si>
  <si>
    <t>차년도 1월 횟수</t>
  </si>
  <si>
    <t>13일공정율</t>
  </si>
  <si>
    <t>DD13_PRCS_RT</t>
  </si>
  <si>
    <t>13직급인원수</t>
  </si>
  <si>
    <t>N13_JRNK_PEPL_CNT</t>
  </si>
  <si>
    <t>14시값</t>
  </si>
  <si>
    <t>HH14_VAL</t>
  </si>
  <si>
    <t>14시금액</t>
  </si>
  <si>
    <t>HH14_AMT</t>
  </si>
  <si>
    <t>14시데이터값</t>
  </si>
  <si>
    <t>HH14_DATA_VAL</t>
  </si>
  <si>
    <t>14시입찰량</t>
  </si>
  <si>
    <t>HH14_BID_QNT</t>
  </si>
  <si>
    <t>14월횟수</t>
  </si>
  <si>
    <t>MM14_CNT</t>
  </si>
  <si>
    <t>차년도 2월 횟수</t>
  </si>
  <si>
    <t>14일공정율</t>
  </si>
  <si>
    <t>DD14_PRCS_RT</t>
  </si>
  <si>
    <t>14직급인원수</t>
  </si>
  <si>
    <t>N14_JRNK_PEPL_CNT</t>
  </si>
  <si>
    <t>15분이동누적강수량</t>
  </si>
  <si>
    <t>MN15_MOV_ACCM_PRCP_QNT</t>
  </si>
  <si>
    <t>15시값</t>
  </si>
  <si>
    <t>HH15_VAL</t>
  </si>
  <si>
    <t>15시금액</t>
  </si>
  <si>
    <t>HH15_AMT</t>
  </si>
  <si>
    <t>15시데이터값</t>
  </si>
  <si>
    <t>HH15_DATA_VAL</t>
  </si>
  <si>
    <t>15시입찰량</t>
  </si>
  <si>
    <t>HH15_BID_QNT</t>
  </si>
  <si>
    <t>15월횟수</t>
  </si>
  <si>
    <t>MM15_CNT</t>
  </si>
  <si>
    <t>차년도 3월 횟수</t>
  </si>
  <si>
    <t>15일공정율</t>
  </si>
  <si>
    <t>DD15_PRCS_RT</t>
  </si>
  <si>
    <t>15직급인원수</t>
  </si>
  <si>
    <t>N15_JRNK_PEPL_CNT</t>
  </si>
  <si>
    <t>16시값</t>
  </si>
  <si>
    <t>HH16_VAL</t>
  </si>
  <si>
    <t>16시금액</t>
  </si>
  <si>
    <t>HH16_AMT</t>
  </si>
  <si>
    <t>16시데이터값</t>
  </si>
  <si>
    <t>HH16_DATA_VAL</t>
  </si>
  <si>
    <t>16시입찰량</t>
  </si>
  <si>
    <t>HH16_BID_QNT</t>
  </si>
  <si>
    <t>16일공정율</t>
  </si>
  <si>
    <t>DD16_PRCS_RT</t>
  </si>
  <si>
    <t>17시값</t>
  </si>
  <si>
    <t>HH17_VAL</t>
  </si>
  <si>
    <t>17시금액</t>
  </si>
  <si>
    <t>HH17_AMT</t>
  </si>
  <si>
    <t>17시데이터값</t>
  </si>
  <si>
    <t>HH17_DATA_VAL</t>
  </si>
  <si>
    <t>17시입찰량</t>
  </si>
  <si>
    <t>HH17_BID_QNT</t>
  </si>
  <si>
    <t>17일공정율</t>
  </si>
  <si>
    <t>DD17_PRCS_RT</t>
  </si>
  <si>
    <t>18시값</t>
  </si>
  <si>
    <t>HH18_VAL</t>
  </si>
  <si>
    <t>18시금액</t>
  </si>
  <si>
    <t>HH18_AMT</t>
  </si>
  <si>
    <t>18시데이터값</t>
  </si>
  <si>
    <t>HH18_DATA_VAL</t>
  </si>
  <si>
    <t>18시입찰량</t>
  </si>
  <si>
    <t>HH18_BID_QNT</t>
  </si>
  <si>
    <t>18일공정율</t>
  </si>
  <si>
    <t>DD18_PRCS_RT</t>
  </si>
  <si>
    <t>19시값</t>
  </si>
  <si>
    <t>HH19_VAL</t>
  </si>
  <si>
    <t>19시금액</t>
  </si>
  <si>
    <t>HH19_AMT</t>
  </si>
  <si>
    <t>19시데이터값</t>
  </si>
  <si>
    <t>HH19_DATA_VAL</t>
  </si>
  <si>
    <t>19시입찰량</t>
  </si>
  <si>
    <t>HH19_BID_QNT</t>
  </si>
  <si>
    <t>19일공정율</t>
  </si>
  <si>
    <t>DD19_PRCS_RT</t>
  </si>
  <si>
    <t>1DWT값</t>
  </si>
  <si>
    <t>N1_DWT_VAL</t>
  </si>
  <si>
    <t>값(VC,15)</t>
  </si>
  <si>
    <t>1가격</t>
  </si>
  <si>
    <t>N1_PRC</t>
  </si>
  <si>
    <t>가격(VC,20)</t>
  </si>
  <si>
    <t>1가직급인원수</t>
  </si>
  <si>
    <t>JR1G_PEPL_CNT</t>
  </si>
  <si>
    <t>1갑직급인원수</t>
  </si>
  <si>
    <t>JR1GB_PEPL_CNT</t>
  </si>
  <si>
    <t>개수(SINT)</t>
  </si>
  <si>
    <t>1갑 직급 인원수</t>
  </si>
  <si>
    <t>SMALLINT</t>
  </si>
  <si>
    <t>1값</t>
  </si>
  <si>
    <t>N1_VAL</t>
  </si>
  <si>
    <t>1경도값</t>
  </si>
  <si>
    <t>N1_LNTD_VAL</t>
  </si>
  <si>
    <t>1공급국가명</t>
  </si>
  <si>
    <t>N1_SPLY_NAT_NM</t>
  </si>
  <si>
    <t>명(VC,30)</t>
  </si>
  <si>
    <t>1공장주소</t>
  </si>
  <si>
    <t>N1_FCTRY_ADDR</t>
  </si>
  <si>
    <t>주소(VC,100)</t>
  </si>
  <si>
    <t>2022-09-20 21:50:59</t>
  </si>
  <si>
    <t>1구분명</t>
  </si>
  <si>
    <t>N1_CL_NM</t>
  </si>
  <si>
    <t>1그래프명</t>
  </si>
  <si>
    <t>N1_GRPH_NM</t>
  </si>
  <si>
    <t>1나직급인원수</t>
  </si>
  <si>
    <t>JR1N_PEPL_CNT</t>
  </si>
  <si>
    <t>1내용</t>
  </si>
  <si>
    <t>N1_CTT</t>
  </si>
  <si>
    <t>1단위가격</t>
  </si>
  <si>
    <t>N1_UNIT_PRC</t>
  </si>
  <si>
    <t>가격(NUM,7)</t>
  </si>
  <si>
    <t>1담당자ID</t>
  </si>
  <si>
    <t>N1_TCHGR_ID</t>
  </si>
  <si>
    <t>1답변수신번호</t>
  </si>
  <si>
    <t>N1_RPLY_RCV_NO</t>
  </si>
  <si>
    <t>번호(VC,4)</t>
  </si>
  <si>
    <t>1대표값</t>
  </si>
  <si>
    <t>N1_REP_VAL</t>
  </si>
  <si>
    <t>1대표자명</t>
  </si>
  <si>
    <t>N1_REPR_NM</t>
  </si>
  <si>
    <t>1도급연락처명</t>
  </si>
  <si>
    <t>N1_CWK_CPLC_NM</t>
  </si>
  <si>
    <t>1동명</t>
  </si>
  <si>
    <t>N1_DNG_NM</t>
  </si>
  <si>
    <t>1레벨메뉴명</t>
  </si>
  <si>
    <t>N1_LVL_MENU_NM</t>
  </si>
  <si>
    <t>1메뉴명</t>
  </si>
  <si>
    <t>N1_MENU_NM</t>
  </si>
  <si>
    <t>명(VC,10)</t>
  </si>
  <si>
    <t>1물량</t>
  </si>
  <si>
    <t>N1_QTY</t>
  </si>
  <si>
    <t>물량(VC,10)</t>
  </si>
  <si>
    <t>1민원유형명</t>
  </si>
  <si>
    <t>N1_CVAP_TP_NM</t>
  </si>
  <si>
    <t>1반려일시</t>
  </si>
  <si>
    <t>N1_SNBK_DT</t>
  </si>
  <si>
    <t>1분강수유무</t>
  </si>
  <si>
    <t>MN1_PRCP_YN</t>
  </si>
  <si>
    <t>여부(CH,1)</t>
  </si>
  <si>
    <t>1분기값</t>
  </si>
  <si>
    <t>N1_BRC_VAL</t>
  </si>
  <si>
    <t>값(VC,50)</t>
  </si>
  <si>
    <t>1분누적일사량</t>
  </si>
  <si>
    <t>MN1_ACCM_SOLRD_QNT</t>
  </si>
  <si>
    <t>1분돌풍풍속값</t>
  </si>
  <si>
    <t>MN1_GUST_WVLC_VAL</t>
  </si>
  <si>
    <t>1분돌풍풍향값</t>
  </si>
  <si>
    <t>MN1_GUST_WDRCT_VAL</t>
  </si>
  <si>
    <t>1분순간최대풍속값</t>
  </si>
  <si>
    <t>MN1_INST_MAX_WVLC_VAL</t>
  </si>
  <si>
    <t>1분순간최대풍향값</t>
  </si>
  <si>
    <t>MN1_INST_MAX_WDRCT_VAL</t>
  </si>
  <si>
    <t>1분평균1.5m지중온도값</t>
  </si>
  <si>
    <t>MN1_AVG_MR150_UG_TMPR_VAL</t>
  </si>
  <si>
    <t>1분평균10cm지중온도값</t>
  </si>
  <si>
    <t>MN1_AVG_CM10_UG_TMPR_VAL</t>
  </si>
  <si>
    <t>2022-09-15 10:57:34</t>
  </si>
  <si>
    <t>1분평균1m지중온도값</t>
  </si>
  <si>
    <t>MN1_AVG_MR100_UG_TMPR_VAL</t>
  </si>
  <si>
    <t>1분평균20cm지중온도값</t>
  </si>
  <si>
    <t>MN1_AVG_CM20_UG_TMPR_VAL</t>
  </si>
  <si>
    <t>1분평균30cm지중온도값</t>
  </si>
  <si>
    <t>MN1_AVG_CM30_UG_TMPR_VAL</t>
  </si>
  <si>
    <t>1분평균3m지중온도값</t>
  </si>
  <si>
    <t>MN1_AVG_MR300_UG_TMPR_VAL</t>
  </si>
  <si>
    <t>1분평균50cm지중온도값</t>
  </si>
  <si>
    <t>MN1_AVG_CM50_UG_TMPR_VAL</t>
  </si>
  <si>
    <t>1분평균5cm지중온도값</t>
  </si>
  <si>
    <t>MN1_AVG_CM5_UG_TMPR_VAL</t>
  </si>
  <si>
    <t>1분평균5m지중온도값</t>
  </si>
  <si>
    <t>MN1_AVG_MR500_UG_TMPR_VAL</t>
  </si>
  <si>
    <t>1분평균기온값</t>
  </si>
  <si>
    <t>MN1_AVG_ARTMP_VAL</t>
  </si>
  <si>
    <t>1분평균상대습도값</t>
  </si>
  <si>
    <t>MN1_AVG_RLTV_HMDTY_VAL</t>
  </si>
  <si>
    <t>1분평균습도값</t>
  </si>
  <si>
    <t>MN1_AVG_HMDTY_VAL</t>
  </si>
  <si>
    <t>1분평균지면온도값</t>
  </si>
  <si>
    <t>MN1_AVG_GROUND_TMPR_VAL</t>
  </si>
  <si>
    <t>1분평균체감온도값</t>
  </si>
  <si>
    <t>MN1_AVG_FEEL_TMPR_VAL</t>
  </si>
  <si>
    <t>1분평균초상온도값</t>
  </si>
  <si>
    <t>MN1_AVG_GRASS_TMPR_VAL</t>
  </si>
  <si>
    <t>1분평균풍속값</t>
  </si>
  <si>
    <t>MN1_AVG_WVLC_VAL</t>
  </si>
  <si>
    <t>1분평균풍향값</t>
  </si>
  <si>
    <t>MN1_AVG_WDRCT_VAL</t>
  </si>
  <si>
    <t>1분평균해수면기압값</t>
  </si>
  <si>
    <t>MN1_AVG_SEALV_ARPR_VAL</t>
  </si>
  <si>
    <t>1분평균현지기압값</t>
  </si>
  <si>
    <t>MN1_AVG_LOCL_ARPR_VAL</t>
  </si>
  <si>
    <t>1비고</t>
  </si>
  <si>
    <t>N1_RMK</t>
  </si>
  <si>
    <t>비고(VC,4000)</t>
  </si>
  <si>
    <t>4000</t>
  </si>
  <si>
    <t>1사번</t>
  </si>
  <si>
    <t>N1_EMPNO</t>
  </si>
  <si>
    <t>사번(VC,10)</t>
  </si>
  <si>
    <t>1상위안정계산식내용</t>
  </si>
  <si>
    <t>N1_UPPO_STBL_CALFM_CTT</t>
  </si>
  <si>
    <t>1상위안정금액</t>
  </si>
  <si>
    <t>N1_UPPO_STBL_AMT</t>
  </si>
  <si>
    <t>금액(VC,100)</t>
  </si>
  <si>
    <t>1석탄시황내용</t>
  </si>
  <si>
    <t>N1_COAL_MKCOND_CTT</t>
  </si>
  <si>
    <t>내용(CLB,4000)</t>
  </si>
  <si>
    <t>1선적일자</t>
  </si>
  <si>
    <t>N1_SHPNG_YMD</t>
  </si>
  <si>
    <t>일자(VC,8)</t>
  </si>
  <si>
    <t>1선택예비값</t>
  </si>
  <si>
    <t>N1_SEL_RSV_VAL</t>
  </si>
  <si>
    <t>1섭씨온도값</t>
  </si>
  <si>
    <t>N1_CSUS_TMPR_VAL</t>
  </si>
  <si>
    <t>1세부내용</t>
  </si>
  <si>
    <t>N1_DTL_CTT</t>
  </si>
  <si>
    <t>1속도값</t>
  </si>
  <si>
    <t>N1_SPD_VAL</t>
  </si>
  <si>
    <t>1수익계산식내용</t>
  </si>
  <si>
    <t>N1_RVN_CALFM_CTT</t>
  </si>
  <si>
    <t>1수익금액</t>
  </si>
  <si>
    <t>N1_RVN_AMT</t>
  </si>
  <si>
    <t>1수익비율</t>
  </si>
  <si>
    <t>N1_RVN_RT</t>
  </si>
  <si>
    <t>률(VC,20)</t>
  </si>
  <si>
    <t>1승인결과회신여부</t>
  </si>
  <si>
    <t>N1_APR_RSLT_RPLY_YN</t>
  </si>
  <si>
    <t>여부(VC,1)</t>
  </si>
  <si>
    <t>1시간강수량</t>
  </si>
  <si>
    <t>HR1_PRCP_QNT</t>
  </si>
  <si>
    <t>1시간기준치값</t>
  </si>
  <si>
    <t>HR1_CRTRV_VAL</t>
  </si>
  <si>
    <t>값(NUM,10,2)</t>
  </si>
  <si>
    <t>1시값</t>
  </si>
  <si>
    <t>HH1_VAL</t>
  </si>
  <si>
    <t>1시금액</t>
  </si>
  <si>
    <t>HH1_AMT</t>
  </si>
  <si>
    <t>1시데이터값</t>
  </si>
  <si>
    <t>HH1_DATA_VAL</t>
  </si>
  <si>
    <t>1시입찰량</t>
  </si>
  <si>
    <t>HH1_BID_QNT</t>
  </si>
  <si>
    <t>1안정구분명</t>
  </si>
  <si>
    <t>N1_STBL_CL_NM</t>
  </si>
  <si>
    <t>1안정비율</t>
  </si>
  <si>
    <t>N1_STBL_RT</t>
  </si>
  <si>
    <t>1압도값</t>
  </si>
  <si>
    <t>N1_DGRPR_VAL</t>
  </si>
  <si>
    <t>1업체명</t>
  </si>
  <si>
    <t>N1_CO_NM</t>
  </si>
  <si>
    <t>1열량값</t>
  </si>
  <si>
    <t>N1_CALR_VAL</t>
  </si>
  <si>
    <t>값(VC,30)</t>
  </si>
  <si>
    <t>1예비값</t>
  </si>
  <si>
    <t>N1_RSV_VAL</t>
  </si>
  <si>
    <t>값(VC,100)</t>
  </si>
  <si>
    <t>1예비내용</t>
  </si>
  <si>
    <t>N1_RSV_CTT</t>
  </si>
  <si>
    <t>내용(VC,10)</t>
  </si>
  <si>
    <t>1우편번호</t>
  </si>
  <si>
    <t>N1_ZIP</t>
  </si>
  <si>
    <t>우편번호(VC,7)</t>
  </si>
  <si>
    <t>1월값</t>
  </si>
  <si>
    <t>MM1_VAL</t>
  </si>
  <si>
    <t>1월공정율</t>
  </si>
  <si>
    <t>MM1_PRCS_RT</t>
  </si>
  <si>
    <t>1월의 공정 작업 진행률</t>
  </si>
  <si>
    <t>1월금액</t>
  </si>
  <si>
    <t>MM1_AMT</t>
  </si>
  <si>
    <t>1월목표사용량</t>
  </si>
  <si>
    <t>MM1_GOAL_USE_QNT</t>
  </si>
  <si>
    <t>1월목표열량값</t>
  </si>
  <si>
    <t>MM1_GOAL_CALR_VAL</t>
  </si>
  <si>
    <t>1월발전량</t>
  </si>
  <si>
    <t>MM1_GEN_QNT</t>
  </si>
  <si>
    <t>1월비고</t>
  </si>
  <si>
    <t>MM1_RMK</t>
  </si>
  <si>
    <t>1월예산금액</t>
  </si>
  <si>
    <t>MM1_BDGT_AMT</t>
  </si>
  <si>
    <t>1월집행실적금액</t>
  </si>
  <si>
    <t>MM1_EXENF_PFRC_AMT</t>
  </si>
  <si>
    <t>1월횟수</t>
  </si>
  <si>
    <t>MM1_CNT</t>
  </si>
  <si>
    <t>1월 횟수</t>
  </si>
  <si>
    <t>1위도값</t>
  </si>
  <si>
    <t>N1_LTTD_VAL</t>
  </si>
  <si>
    <t>1유황분값</t>
  </si>
  <si>
    <t>N1_SLFCTT_VAL</t>
  </si>
  <si>
    <t>1을직급인원수</t>
  </si>
  <si>
    <t>JR1E_PEPL_CNT</t>
  </si>
  <si>
    <t>1을 직급 인원수</t>
  </si>
  <si>
    <t>1이메일주소</t>
  </si>
  <si>
    <t>N1_EMAIL_ADDR</t>
  </si>
  <si>
    <t>1일공정율</t>
  </si>
  <si>
    <t>DD1_PRCS_RT</t>
  </si>
  <si>
    <t>1일시</t>
  </si>
  <si>
    <t>N1_DT</t>
  </si>
  <si>
    <t>1일일선적톤수</t>
  </si>
  <si>
    <t>N1_DLY_SHPNG_TON_CNT</t>
  </si>
  <si>
    <t>수(NUM)</t>
  </si>
  <si>
    <t>1일차기상개황내용</t>
  </si>
  <si>
    <t>DD1_WTHR_GNSITU_CTT</t>
  </si>
  <si>
    <t>내용(VC,2000)</t>
  </si>
  <si>
    <t>2000</t>
  </si>
  <si>
    <t>1입고량</t>
  </si>
  <si>
    <t>N1_WRHSG_QNT</t>
  </si>
  <si>
    <t>1입도값</t>
  </si>
  <si>
    <t>N1_GRNRT_VAL</t>
  </si>
  <si>
    <t>1입찰마감내용</t>
  </si>
  <si>
    <t>N1_BID_CLSG_CTT</t>
  </si>
  <si>
    <t>내용(VC,30)</t>
  </si>
  <si>
    <t>1전화번호</t>
  </si>
  <si>
    <t>N1_TELNO</t>
  </si>
  <si>
    <t>1점수</t>
  </si>
  <si>
    <t>N1_SCOR</t>
  </si>
  <si>
    <t>1조사동의여부</t>
  </si>
  <si>
    <t>N1_INVS_AGRE_YN</t>
  </si>
  <si>
    <t>1주소</t>
  </si>
  <si>
    <t>N1_ADDR</t>
  </si>
  <si>
    <t>주소(VC,150)</t>
  </si>
  <si>
    <t>1중심기압값</t>
  </si>
  <si>
    <t>N1_CNTRL_ARPR_VAL</t>
  </si>
  <si>
    <t>1직책명</t>
  </si>
  <si>
    <t>N1_JDUTY_NM</t>
  </si>
  <si>
    <t>1진행방향값</t>
  </si>
  <si>
    <t>N1_PRGS_DRCT_VAL</t>
  </si>
  <si>
    <t>1차기타보고사항내용</t>
  </si>
  <si>
    <t>TS1_ETC_RPT_MTTR_CTT</t>
  </si>
  <si>
    <t>내용(NVC,500)</t>
  </si>
  <si>
    <t>1차 기타 보고 사항 내용</t>
  </si>
  <si>
    <t>1차년도소요예산금액</t>
  </si>
  <si>
    <t>TS1_YY_RQ_BDGT_AMT</t>
  </si>
  <si>
    <t>1차메뉴명</t>
  </si>
  <si>
    <t>TS1_MENU_NM</t>
  </si>
  <si>
    <t>1차 메뉴 명</t>
  </si>
  <si>
    <t>1차보고시간</t>
  </si>
  <si>
    <t>TS1_RPT_HH</t>
  </si>
  <si>
    <t>시간(NVC,15)</t>
  </si>
  <si>
    <t>1차 보고 시간</t>
  </si>
  <si>
    <t>1차부서명</t>
  </si>
  <si>
    <t>TS1_DEPT_NM</t>
  </si>
  <si>
    <t>1차부서코드</t>
  </si>
  <si>
    <t>TS1_DEPT_CD</t>
  </si>
  <si>
    <t>부서코드(VC,10)</t>
  </si>
  <si>
    <t>1차사번</t>
  </si>
  <si>
    <t>TS1_EMPNO</t>
  </si>
  <si>
    <t>사번(VC,100)</t>
  </si>
  <si>
    <t>1차상위조직관리자사번</t>
  </si>
  <si>
    <t>TS1_UPPO_ORG_MNGR_EMPNO</t>
  </si>
  <si>
    <t>1차상위 조직관리자 사번</t>
  </si>
  <si>
    <t>1차상위조직관리자사번1</t>
  </si>
  <si>
    <t>TS1_UPPO_ORG_MNGR_EMPNO1</t>
  </si>
  <si>
    <t>1차상위 조직관리자 사번1</t>
  </si>
  <si>
    <t>1차상위조직명</t>
  </si>
  <si>
    <t>TS1_UPPO_ORG_NM</t>
  </si>
  <si>
    <t>명(VC,2000)</t>
  </si>
  <si>
    <t>1차상위 조직명</t>
  </si>
  <si>
    <t>1차상위조직코드</t>
  </si>
  <si>
    <t>TS1_UPPO_ORG_CD</t>
  </si>
  <si>
    <t>1차상위 조직코드</t>
  </si>
  <si>
    <t>1차순찰내용</t>
  </si>
  <si>
    <t>TS1_PTL_CTT</t>
  </si>
  <si>
    <t>내용(VC,200)</t>
  </si>
  <si>
    <t>1차 순찰내용</t>
  </si>
  <si>
    <t>1차순찰시작시간</t>
  </si>
  <si>
    <t>TS1_PTL_STRT_HH</t>
  </si>
  <si>
    <t>시간(VC,10)</t>
  </si>
  <si>
    <t>1차 순찰 시작시간</t>
  </si>
  <si>
    <t>1차순찰자명</t>
  </si>
  <si>
    <t>TS1_WCHR_NM</t>
  </si>
  <si>
    <t>1차 순찰자 명</t>
  </si>
  <si>
    <t>1차순찰종료시간</t>
  </si>
  <si>
    <t>TS1_PTL_END_HH</t>
  </si>
  <si>
    <t>1차 순찰 종료시간</t>
  </si>
  <si>
    <t>1차신소속명</t>
  </si>
  <si>
    <t>TS1_NEW_BLON_NM</t>
  </si>
  <si>
    <t>1차심사내용</t>
  </si>
  <si>
    <t>TS1_INJD_CTT</t>
  </si>
  <si>
    <t>내용(VC,500)</t>
  </si>
  <si>
    <t>1차심사일시</t>
  </si>
  <si>
    <t>TS1_INJD_DT</t>
  </si>
  <si>
    <t>1차심사자사번</t>
  </si>
  <si>
    <t>TS1_INJDR_EMPNO</t>
  </si>
  <si>
    <t>1차원상위조직명</t>
  </si>
  <si>
    <t>TS1_ORGN_UPPO_ORG_NM</t>
  </si>
  <si>
    <t>1차원상위 조직명</t>
  </si>
  <si>
    <t>1차원상위조직코드</t>
  </si>
  <si>
    <t>TS1_ORGN_UPPO_ORG_CD</t>
  </si>
  <si>
    <t>1차일시</t>
  </si>
  <si>
    <t>TS1_DT</t>
  </si>
  <si>
    <t>1차카테고리명</t>
  </si>
  <si>
    <t>TS1_CTG_NM</t>
  </si>
  <si>
    <t>1차 카테고리 명</t>
  </si>
  <si>
    <t>1첨부파일ID</t>
  </si>
  <si>
    <t>N1_ATFL_ID</t>
  </si>
  <si>
    <t>ID(VC,100)</t>
  </si>
  <si>
    <t>1최대풍속값</t>
  </si>
  <si>
    <t>N1_MAX_WVLC_VAL</t>
  </si>
  <si>
    <t>1텍스트내용</t>
  </si>
  <si>
    <t>N1_TXT_CTT</t>
  </si>
  <si>
    <t>1특보내용</t>
  </si>
  <si>
    <t>N1_SPNWS_CTT</t>
  </si>
  <si>
    <t>1특보예상구역내용</t>
  </si>
  <si>
    <t>N1_SPNWS_PDCT_ZONE_CTT</t>
  </si>
  <si>
    <t>내용(VC,1000)</t>
  </si>
  <si>
    <t>1특보예상일시</t>
  </si>
  <si>
    <t>N1_SPNWS_PDCT_DT</t>
  </si>
  <si>
    <t>1특보종류내용</t>
  </si>
  <si>
    <t>N1_SPNWS_KND_CTT</t>
  </si>
  <si>
    <t>내용(VC,400)</t>
  </si>
  <si>
    <t>400</t>
  </si>
  <si>
    <t>1평균재고일수</t>
  </si>
  <si>
    <t>N1_AVG_INV_DD_CNT</t>
  </si>
  <si>
    <t>1풍속값</t>
  </si>
  <si>
    <t>N1_WVLC_VAL</t>
  </si>
  <si>
    <t>1풍향값</t>
  </si>
  <si>
    <t>N1_WDRCT_VAL</t>
  </si>
  <si>
    <t>1필수예비값</t>
  </si>
  <si>
    <t>N1_NCSR_RSV_VAL</t>
  </si>
  <si>
    <t>1하위안정계산식내용</t>
  </si>
  <si>
    <t>N1_LWPO_STBL_CALFM_CTT</t>
  </si>
  <si>
    <t>1하위안정금액</t>
  </si>
  <si>
    <t>N1_LWPO_STBL_AMT</t>
  </si>
  <si>
    <t>1합성동영상이미지내용</t>
  </si>
  <si>
    <t>N1_SYNTH_VDO_IMG_CTT</t>
  </si>
  <si>
    <t>내용(VC,4000)</t>
  </si>
  <si>
    <t>1현장대리인명</t>
  </si>
  <si>
    <t>N1_FLDST_AGNT_NM</t>
  </si>
  <si>
    <t>1호기값</t>
  </si>
  <si>
    <t>EPGU1_VAL</t>
  </si>
  <si>
    <t>1호기발전출력사항내용</t>
  </si>
  <si>
    <t>EPGU1_GEN_OTPT_MTTR_CTT</t>
  </si>
  <si>
    <t>1호기 발전출력사항 내용</t>
  </si>
  <si>
    <t>1확률반지름값</t>
  </si>
  <si>
    <t>N1_PRBT_RADS_VAL</t>
  </si>
  <si>
    <t>1활동계산식내용</t>
  </si>
  <si>
    <t>N1_ACTV_CALFM_CTT</t>
  </si>
  <si>
    <t>1활동금액</t>
  </si>
  <si>
    <t>N1_ACTV_AMT</t>
  </si>
  <si>
    <t>1활동비율</t>
  </si>
  <si>
    <t>N1_ACTV_RT</t>
  </si>
  <si>
    <t>1회사명</t>
  </si>
  <si>
    <t>1회사주소</t>
  </si>
  <si>
    <t>N1_CO_ADDR</t>
  </si>
  <si>
    <t>1회평균대가금액</t>
  </si>
  <si>
    <t>TM1_AVG_PRC_AMT</t>
  </si>
  <si>
    <t>1회평균실비금액</t>
  </si>
  <si>
    <t>TM1_AVG_ATEP_AMT</t>
  </si>
  <si>
    <t>20시값</t>
  </si>
  <si>
    <t>HH20_VAL</t>
  </si>
  <si>
    <t>20시금액</t>
  </si>
  <si>
    <t>HH20_AMT</t>
  </si>
  <si>
    <t>20시데이터값</t>
  </si>
  <si>
    <t>HH20_DATA_VAL</t>
  </si>
  <si>
    <t>20시입찰량</t>
  </si>
  <si>
    <t>HH20_BID_QNT</t>
  </si>
  <si>
    <t>20일공정율</t>
  </si>
  <si>
    <t>DD20_PRCS_RT</t>
  </si>
  <si>
    <t>215m/s반지름값</t>
  </si>
  <si>
    <t>N2_MLS15_RADS_VAL</t>
  </si>
  <si>
    <t>215m/s예외반지름값</t>
  </si>
  <si>
    <t>N2_MLS15_EXCP_RADS_VAL</t>
  </si>
  <si>
    <t>215m/s예외방향값</t>
  </si>
  <si>
    <t>N2_MLS15_EXCP_DRCT_VAL</t>
  </si>
  <si>
    <t>21시값</t>
  </si>
  <si>
    <t>HH21_VAL</t>
  </si>
  <si>
    <t>21시금액</t>
  </si>
  <si>
    <t>HH21_AMT</t>
  </si>
  <si>
    <t>21시데이터값</t>
  </si>
  <si>
    <t>HH21_DATA_VAL</t>
  </si>
  <si>
    <t>21시입찰량</t>
  </si>
  <si>
    <t>HH21_BID_QNT</t>
  </si>
  <si>
    <t>21일공정율</t>
  </si>
  <si>
    <t>DD21_PRCS_RT</t>
  </si>
  <si>
    <t>22시값</t>
  </si>
  <si>
    <t>HH22_VAL</t>
  </si>
  <si>
    <t>22시금액</t>
  </si>
  <si>
    <t>HH22_AMT</t>
  </si>
  <si>
    <t>22시데이터값</t>
  </si>
  <si>
    <t>HH22_DATA_VAL</t>
  </si>
  <si>
    <t>22시입찰량</t>
  </si>
  <si>
    <t>HH22_BID_QNT</t>
  </si>
  <si>
    <t>22일공정율</t>
  </si>
  <si>
    <t>DD22_PRCS_RT</t>
  </si>
  <si>
    <t>23시값</t>
  </si>
  <si>
    <t>HH23_VAL</t>
  </si>
  <si>
    <t>23시금액</t>
  </si>
  <si>
    <t>HH23_AMT</t>
  </si>
  <si>
    <t>23시데이터값</t>
  </si>
  <si>
    <t>HH23_DATA_VAL</t>
  </si>
  <si>
    <t>23시입찰량</t>
  </si>
  <si>
    <t>HH23_BID_QNT</t>
  </si>
  <si>
    <t>23일공정율</t>
  </si>
  <si>
    <t>DD23_PRCS_RT</t>
  </si>
  <si>
    <t>24시간기준치값</t>
  </si>
  <si>
    <t>HR24_CRTRV_VAL</t>
  </si>
  <si>
    <t>24시값</t>
  </si>
  <si>
    <t>HH24_VAL</t>
  </si>
  <si>
    <t>24시금액</t>
  </si>
  <si>
    <t>HH24_AMT</t>
  </si>
  <si>
    <t>24시데이터값</t>
  </si>
  <si>
    <t>HH24_DATA_VAL</t>
  </si>
  <si>
    <t>24시입찰량</t>
  </si>
  <si>
    <t>HH24_BID_QNT</t>
  </si>
  <si>
    <t>24일공정율</t>
  </si>
  <si>
    <t>DD24_PRCS_RT</t>
  </si>
  <si>
    <t>25일공정율</t>
  </si>
  <si>
    <t>DD25_PRCS_RT</t>
  </si>
  <si>
    <t>26일공정율</t>
  </si>
  <si>
    <t>DD26_PRCS_RT</t>
  </si>
  <si>
    <t>27일공정율</t>
  </si>
  <si>
    <t>DD27_PRCS_RT</t>
  </si>
  <si>
    <t>28일공정율</t>
  </si>
  <si>
    <t>DD28_PRCS_RT</t>
  </si>
  <si>
    <t>29일공정율</t>
  </si>
  <si>
    <t>DD29_PRCS_RT</t>
  </si>
  <si>
    <t>2DWT값</t>
  </si>
  <si>
    <t>N2_DWT_VAL</t>
  </si>
  <si>
    <t>2가격</t>
  </si>
  <si>
    <t>N2_PRC</t>
  </si>
  <si>
    <t>2값</t>
  </si>
  <si>
    <t>N2_VAL</t>
  </si>
  <si>
    <t>2겸직소속명</t>
  </si>
  <si>
    <t>N2_CNOFC_BLON_NM</t>
  </si>
  <si>
    <t>2경도값</t>
  </si>
  <si>
    <t>N2_LNTD_VAL</t>
  </si>
  <si>
    <t>2공급국가명</t>
  </si>
  <si>
    <t>N2_SPLY_NAT_NM</t>
  </si>
  <si>
    <t>2공장주소</t>
  </si>
  <si>
    <t>N2_FCTRY_ADDR</t>
  </si>
  <si>
    <t>2구분명</t>
  </si>
  <si>
    <t>N2_CL_NM</t>
  </si>
  <si>
    <t>2그래프명</t>
  </si>
  <si>
    <t>N2_GRPH_NM</t>
  </si>
  <si>
    <t>2기상정보내용</t>
  </si>
  <si>
    <t>N2_WTHR_INFO_CTT</t>
  </si>
  <si>
    <t>내용(VC,50)</t>
  </si>
  <si>
    <t>2내용</t>
  </si>
  <si>
    <t>N2_CTT</t>
  </si>
  <si>
    <t>2단계1단지방전량</t>
  </si>
  <si>
    <t>STEP2_N1_CMPLX_DSCHG_QNT</t>
  </si>
  <si>
    <t>량(VC,100)</t>
  </si>
  <si>
    <t>2단계1단지총방전량</t>
  </si>
  <si>
    <t>STEP2_N1_CMPLX_TOT_DSCHG_QNT</t>
  </si>
  <si>
    <t>2단계1단지충전량</t>
  </si>
  <si>
    <t>STEP2_N1_CMPLX_CHNG_QNT</t>
  </si>
  <si>
    <t>2단계2단지방전량</t>
  </si>
  <si>
    <t>STEP2_N2_CMPLX_DSCHG_QNT</t>
  </si>
  <si>
    <t>2단계2단지총방전량</t>
  </si>
  <si>
    <t>STEP2_N2_CMPLX_TOT_DSCHG_QNT</t>
  </si>
  <si>
    <t>2단계2단지충전량</t>
  </si>
  <si>
    <t>STEP2_N2_CMPLX_CHNG_QNT</t>
  </si>
  <si>
    <t>2단위가격</t>
  </si>
  <si>
    <t>N2_UNIT_PRC</t>
  </si>
  <si>
    <t>2담당자ID</t>
  </si>
  <si>
    <t>N2_TCHGR_ID</t>
  </si>
  <si>
    <t>2답변깊이값</t>
  </si>
  <si>
    <t>N2_RPLY_DPTH_VAL</t>
  </si>
  <si>
    <t>2답변수신번호</t>
  </si>
  <si>
    <t>N2_RPLY_RCV_NO</t>
  </si>
  <si>
    <t>2대표값</t>
  </si>
  <si>
    <t>N2_REP_VAL</t>
  </si>
  <si>
    <t>2대표자명</t>
  </si>
  <si>
    <t>N2_REPR_NM</t>
  </si>
  <si>
    <t>2도급연락처명</t>
  </si>
  <si>
    <t>N2_CWK_CPLC_NM</t>
  </si>
  <si>
    <t>2동명</t>
  </si>
  <si>
    <t>N2_DNG_NM</t>
  </si>
  <si>
    <t>명(VC,40)</t>
  </si>
  <si>
    <t>2레벨메뉴명</t>
  </si>
  <si>
    <t>N2_LVL_MENU_NM</t>
  </si>
  <si>
    <t>2링크URL주소</t>
  </si>
  <si>
    <t>N2_LNK_URL_ADDR</t>
  </si>
  <si>
    <t>주소(VC,200)</t>
  </si>
  <si>
    <t>2메뉴명</t>
  </si>
  <si>
    <t>N2_MENU_NM</t>
  </si>
  <si>
    <t>2물량</t>
  </si>
  <si>
    <t>N2_QTY</t>
  </si>
  <si>
    <t>2민원유형명</t>
  </si>
  <si>
    <t>N2_CVAP_TP_NM</t>
  </si>
  <si>
    <t>2반려일시</t>
  </si>
  <si>
    <t>N2_SNBK_DT</t>
  </si>
  <si>
    <t>2법인단체주소</t>
  </si>
  <si>
    <t>N2_CORP_ORG_ADDR</t>
  </si>
  <si>
    <t>주소(VC,1000)</t>
  </si>
  <si>
    <t>2분기값</t>
  </si>
  <si>
    <t>N2_BRC_VAL</t>
  </si>
  <si>
    <t>2비고</t>
  </si>
  <si>
    <t>N2_RMK</t>
  </si>
  <si>
    <t>2사번</t>
  </si>
  <si>
    <t>N2_EMPNO</t>
  </si>
  <si>
    <t>2상위안정계산식내용</t>
  </si>
  <si>
    <t>N2_UPPO_STBL_CALFM_CTT</t>
  </si>
  <si>
    <t>2상위안정금액</t>
  </si>
  <si>
    <t>N2_UPPO_STBL_AMT</t>
  </si>
  <si>
    <t>2선적일자</t>
  </si>
  <si>
    <t>N2_SHPNG_YMD</t>
  </si>
  <si>
    <t>2선택예비값</t>
  </si>
  <si>
    <t>N2_SEL_RSV_VAL</t>
  </si>
  <si>
    <t>2섭씨온도값</t>
  </si>
  <si>
    <t>N2_CSUS_TMPR_VAL</t>
  </si>
  <si>
    <t>2세부내용</t>
  </si>
  <si>
    <t>N2_DTL_CTT</t>
  </si>
  <si>
    <t>2속도값</t>
  </si>
  <si>
    <t>N2_SPD_VAL</t>
  </si>
  <si>
    <t>2수익계산식내용</t>
  </si>
  <si>
    <t>N2_RVN_CALFM_CTT</t>
  </si>
  <si>
    <t>2수익금액</t>
  </si>
  <si>
    <t>N2_RVN_AMT</t>
  </si>
  <si>
    <t>2수익비율</t>
  </si>
  <si>
    <t>N2_RVN_RT</t>
  </si>
  <si>
    <t>2승인결과회신여부</t>
  </si>
  <si>
    <t>N2_APR_RSLT_RPLY_YN</t>
  </si>
  <si>
    <t>2시값</t>
  </si>
  <si>
    <t>HH2_VAL</t>
  </si>
  <si>
    <t>2시금액</t>
  </si>
  <si>
    <t>HH2_AMT</t>
  </si>
  <si>
    <t>2시데이터값</t>
  </si>
  <si>
    <t>HH2_DATA_VAL</t>
  </si>
  <si>
    <t>2시입찰량</t>
  </si>
  <si>
    <t>HH2_BID_QNT</t>
  </si>
  <si>
    <t>2신고자주소</t>
  </si>
  <si>
    <t>N2_RPDCR_ADDR</t>
  </si>
  <si>
    <t>2안정구분명</t>
  </si>
  <si>
    <t>N2_STBL_CL_NM</t>
  </si>
  <si>
    <t>2안정비율</t>
  </si>
  <si>
    <t>N2_STBL_RT</t>
  </si>
  <si>
    <t>2압도값</t>
  </si>
  <si>
    <t>N2_DGRPR_VAL</t>
  </si>
  <si>
    <t>2업체명</t>
  </si>
  <si>
    <t>N2_CO_NM</t>
  </si>
  <si>
    <t>2열량값</t>
  </si>
  <si>
    <t>N2_CALR_VAL</t>
  </si>
  <si>
    <t>2예비값</t>
  </si>
  <si>
    <t>N2_RSV_VAL</t>
  </si>
  <si>
    <t>2예비내용</t>
  </si>
  <si>
    <t>N2_RSV_CTT</t>
  </si>
  <si>
    <t>2우편번호</t>
  </si>
  <si>
    <t>N2_ZIP</t>
  </si>
  <si>
    <t>2월값</t>
  </si>
  <si>
    <t>MM2_VAL</t>
  </si>
  <si>
    <t>2월공정율</t>
  </si>
  <si>
    <t>MM2_PRCS_RT</t>
  </si>
  <si>
    <t>2월의 공정 작업 진행률</t>
  </si>
  <si>
    <t>2월금액</t>
  </si>
  <si>
    <t>MM2_AMT</t>
  </si>
  <si>
    <t>2월목표사용량</t>
  </si>
  <si>
    <t>MM2_GOAL_USE_QNT</t>
  </si>
  <si>
    <t>2월목표열량값</t>
  </si>
  <si>
    <t>MM2_GOAL_CALR_VAL</t>
  </si>
  <si>
    <t>2월발전량</t>
  </si>
  <si>
    <t>MM2_GEN_QNT</t>
  </si>
  <si>
    <t>2월비고</t>
  </si>
  <si>
    <t>MM2_RMK</t>
  </si>
  <si>
    <t>2월예산금액</t>
  </si>
  <si>
    <t>MM2_BDGT_AMT</t>
  </si>
  <si>
    <t>2월집행실적금액</t>
  </si>
  <si>
    <t>MM2_EXENF_PFRC_AMT</t>
  </si>
  <si>
    <t>2월횟수</t>
  </si>
  <si>
    <t>MM2_CNT</t>
  </si>
  <si>
    <t>2월 횟수</t>
  </si>
  <si>
    <t>2위도값</t>
  </si>
  <si>
    <t>N2_LTTD_VAL</t>
  </si>
  <si>
    <t>2유황분값</t>
  </si>
  <si>
    <t>N2_SLFCTT_VAL</t>
  </si>
  <si>
    <t>2이메일주소</t>
  </si>
  <si>
    <t>N2_EMAIL_ADDR</t>
  </si>
  <si>
    <t>2일공정율</t>
  </si>
  <si>
    <t>DD2_PRCS_RT</t>
  </si>
  <si>
    <t>2일시</t>
  </si>
  <si>
    <t>N2_DT</t>
  </si>
  <si>
    <t>2일일선적톤수</t>
  </si>
  <si>
    <t>N2_DLY_SHPNG_TON_CNT</t>
  </si>
  <si>
    <t>2일차기상개황내용</t>
  </si>
  <si>
    <t>DD2_WTHR_GNSITU_CTT</t>
  </si>
  <si>
    <t>2입고량</t>
  </si>
  <si>
    <t>N2_WRHSG_QNT</t>
  </si>
  <si>
    <t>2입도값</t>
  </si>
  <si>
    <t>N2_GRNRT_VAL</t>
  </si>
  <si>
    <t>2입찰마감내용</t>
  </si>
  <si>
    <t>N2_BID_CLSG_CTT</t>
  </si>
  <si>
    <t>2전화번호</t>
  </si>
  <si>
    <t>N2_TELNO</t>
  </si>
  <si>
    <t>2점수</t>
  </si>
  <si>
    <t>N2_SCOR</t>
  </si>
  <si>
    <t>2조사동의여부</t>
  </si>
  <si>
    <t>N2_INVS_AGRE_YN</t>
  </si>
  <si>
    <t>2주간계획율</t>
  </si>
  <si>
    <t>N2_DDTM_PLN_RT</t>
  </si>
  <si>
    <t>률(NUM,7)</t>
  </si>
  <si>
    <t>2주간실적율</t>
  </si>
  <si>
    <t>N2_DDTM_PFRC_RT</t>
  </si>
  <si>
    <t>2주소</t>
  </si>
  <si>
    <t>N2_ADDR</t>
  </si>
  <si>
    <t>2중심기압값</t>
  </si>
  <si>
    <t>N2_CNTRL_ARPR_VAL</t>
  </si>
  <si>
    <t>2직급인원수</t>
  </si>
  <si>
    <t>JR2_PEPL_CNT</t>
  </si>
  <si>
    <t>2직급 인원수</t>
  </si>
  <si>
    <t>2직책명</t>
  </si>
  <si>
    <t>N2_JDUTY_NM</t>
  </si>
  <si>
    <t>2진행방향값</t>
  </si>
  <si>
    <t>N2_PRGS_DRCT_VAL</t>
  </si>
  <si>
    <t>2차기타보고사항내용</t>
  </si>
  <si>
    <t>TS2_ETC_RPT_MTTR_CTT</t>
  </si>
  <si>
    <t>2차 기타 보고 사항 내용</t>
  </si>
  <si>
    <t>2차메뉴명</t>
  </si>
  <si>
    <t>TS2_MENU_NM</t>
  </si>
  <si>
    <t>2차 메뉴명</t>
  </si>
  <si>
    <t>2차보고시간</t>
  </si>
  <si>
    <t>TS2_RPT_HH</t>
  </si>
  <si>
    <t>2차 보고 시간</t>
  </si>
  <si>
    <t>2차부서명</t>
  </si>
  <si>
    <t>TS2_DEPT_NM</t>
  </si>
  <si>
    <t>2차부서코드</t>
  </si>
  <si>
    <t>TS2_DEPT_CD</t>
  </si>
  <si>
    <t>2차사번</t>
  </si>
  <si>
    <t>TS2_EMPNO</t>
  </si>
  <si>
    <t>2차상위조직관리자사번</t>
  </si>
  <si>
    <t>TS2_UPPO_ORG_MNGR_EMPNO</t>
  </si>
  <si>
    <t>2차상위 조직관리자 사번</t>
  </si>
  <si>
    <t>2차상위조직관리자사번2</t>
  </si>
  <si>
    <t>TS2_UPPO_ORG_MNGR_EMPNO2</t>
  </si>
  <si>
    <t>2차상위 조직관리자 사번2</t>
  </si>
  <si>
    <t>2차상위조직명</t>
  </si>
  <si>
    <t>TS2_UPPO_ORG_NM</t>
  </si>
  <si>
    <t>2차상위 조직 명</t>
  </si>
  <si>
    <t>2차상위조직코드</t>
  </si>
  <si>
    <t>TS2_UPPO_ORG_CD</t>
  </si>
  <si>
    <t>2차상위 조직 코드</t>
  </si>
  <si>
    <t>2차순찰내용</t>
  </si>
  <si>
    <t>TS2_PTL_CTT</t>
  </si>
  <si>
    <t>2차 순찰내용</t>
  </si>
  <si>
    <t>2차순찰시작시간</t>
  </si>
  <si>
    <t>TS2_PTL_STRT_HH</t>
  </si>
  <si>
    <t>2차 순찰 시작시간</t>
  </si>
  <si>
    <t>2차순찰자명</t>
  </si>
  <si>
    <t>TS2_WCHR_NM</t>
  </si>
  <si>
    <t>2차 순찰자 명</t>
  </si>
  <si>
    <t>2차순찰종료시간</t>
  </si>
  <si>
    <t>TS2_PTL_END_HH</t>
  </si>
  <si>
    <t>2차 순찰 종료시간</t>
  </si>
  <si>
    <t>2차신소속명</t>
  </si>
  <si>
    <t>TS2_NEW_BLON_NM</t>
  </si>
  <si>
    <t>2차심사일시</t>
  </si>
  <si>
    <t>TS2_INJD_DT</t>
  </si>
  <si>
    <t>2차심사자사번</t>
  </si>
  <si>
    <t>TS2_INJDR_EMPNO</t>
  </si>
  <si>
    <t>2차심의내용</t>
  </si>
  <si>
    <t>TS2_DLBR_CTT</t>
  </si>
  <si>
    <t>2차심의여부</t>
  </si>
  <si>
    <t>TS2_DLBR_YN</t>
  </si>
  <si>
    <t>2차심의일자</t>
  </si>
  <si>
    <t>TS2_DLBR_YMD</t>
  </si>
  <si>
    <t>2차원상위조직명</t>
  </si>
  <si>
    <t>TS2_ORGN_UPPO_ORG_NM</t>
  </si>
  <si>
    <t>2차원상위 조직 명</t>
  </si>
  <si>
    <t>2차원상위조직코드</t>
  </si>
  <si>
    <t>TS2_ORGN_UPPO_ORG_CD</t>
  </si>
  <si>
    <t>2차원상위 조직 코드</t>
  </si>
  <si>
    <t>2차카테고리명</t>
  </si>
  <si>
    <t>TS2_CTG_NM</t>
  </si>
  <si>
    <t>2차 카테고리 명</t>
  </si>
  <si>
    <t>2첨부파일ID</t>
  </si>
  <si>
    <t>N2_ATFL_ID</t>
  </si>
  <si>
    <t>2최대풍속값</t>
  </si>
  <si>
    <t>N2_MAX_WVLC_VAL</t>
  </si>
  <si>
    <t>2텍스트내용</t>
  </si>
  <si>
    <t>N2_TXT_CTT</t>
  </si>
  <si>
    <t>2특보내용</t>
  </si>
  <si>
    <t>N2_SPNWS_CTT</t>
  </si>
  <si>
    <t>2특보예상구역내용</t>
  </si>
  <si>
    <t>N2_SPNWS_PDCT_ZONE_CTT</t>
  </si>
  <si>
    <t>2특보예상일시</t>
  </si>
  <si>
    <t>N2_SPNWS_PDCT_DT</t>
  </si>
  <si>
    <t>2특보종류내용</t>
  </si>
  <si>
    <t>N2_SPNWS_KND_CTT</t>
  </si>
  <si>
    <t>2평균재고일수</t>
  </si>
  <si>
    <t>N2_AVG_INV_DD_CNT</t>
  </si>
  <si>
    <t>2풍속값</t>
  </si>
  <si>
    <t>N2_WVLC_VAL</t>
  </si>
  <si>
    <t>2풍향값</t>
  </si>
  <si>
    <t>N2_WDRCT_VAL</t>
  </si>
  <si>
    <t>2필수예비값</t>
  </si>
  <si>
    <t>N2_NCSR_RSV_VAL</t>
  </si>
  <si>
    <t>2하위안정계산식내용</t>
  </si>
  <si>
    <t>N2_LWPO_STBL_CALFM_CTT</t>
  </si>
  <si>
    <t>2하위안정금액</t>
  </si>
  <si>
    <t>N2_LWPO_STBL_AMT</t>
  </si>
  <si>
    <t>2합성동영상이미지내용</t>
  </si>
  <si>
    <t>N2_SYNTH_VDO_IMG_CTT</t>
  </si>
  <si>
    <t>2현장대리인명</t>
  </si>
  <si>
    <t>N2_FLDST_AGNT_NM</t>
  </si>
  <si>
    <t>2호기값</t>
  </si>
  <si>
    <t>EPGU2_VAL</t>
  </si>
  <si>
    <t>2호기발전출력사항내용</t>
  </si>
  <si>
    <t>EPGU2_GEN_OTPT_MTTR_CTT</t>
  </si>
  <si>
    <t>2호기 발전출력사항 내용</t>
  </si>
  <si>
    <t>2확률반지름값</t>
  </si>
  <si>
    <t>N2_PRBT_RADS_VAL</t>
  </si>
  <si>
    <t>2활동계산식내용</t>
  </si>
  <si>
    <t>N2_ACTV_CALFM_CTT</t>
  </si>
  <si>
    <t>2활동금액</t>
  </si>
  <si>
    <t>N2_ACTV_AMT</t>
  </si>
  <si>
    <t>2활동비율</t>
  </si>
  <si>
    <t>N2_ACTV_RT</t>
  </si>
  <si>
    <t>2회사명</t>
  </si>
  <si>
    <t>2회사주소</t>
  </si>
  <si>
    <t>N2_CO_ADDR</t>
  </si>
  <si>
    <t>300크기이미지내용</t>
  </si>
  <si>
    <t>N300_SIZE_IMG_CTT</t>
  </si>
  <si>
    <t>30분경고값초과건수</t>
  </si>
  <si>
    <t>MN30_WARN_VAL_OVR_NCNT</t>
  </si>
  <si>
    <t>건수(NUM)</t>
  </si>
  <si>
    <t>30분데이터건수</t>
  </si>
  <si>
    <t>MN30_DATA_NCNT</t>
  </si>
  <si>
    <t>30분총합계값</t>
  </si>
  <si>
    <t>MN30_TOT_SUM_VAL</t>
  </si>
  <si>
    <t>값(NUM,13,2)</t>
  </si>
  <si>
    <t>30분총합계건수</t>
  </si>
  <si>
    <t>MN30_TOT_SUM_NCNT</t>
  </si>
  <si>
    <t>건수(NUM,13,2)</t>
  </si>
  <si>
    <t>30분최대치값</t>
  </si>
  <si>
    <t>MN30_MXVL_VAL</t>
  </si>
  <si>
    <t>30분최대치발생시간</t>
  </si>
  <si>
    <t>MN30_MXVL_OCCR_HH</t>
  </si>
  <si>
    <t>시간(DT)</t>
  </si>
  <si>
    <t>30분최소치값</t>
  </si>
  <si>
    <t>MN30_MNVL_VAL</t>
  </si>
  <si>
    <t>30분최소치발생시간</t>
  </si>
  <si>
    <t>MN30_MNVL_OCCR_HH</t>
  </si>
  <si>
    <t>30분평균값</t>
  </si>
  <si>
    <t>MN30_AVG_VAL</t>
  </si>
  <si>
    <t>30분합계값</t>
  </si>
  <si>
    <t>MN30_SUM_VAL</t>
  </si>
  <si>
    <t>30일공정율</t>
  </si>
  <si>
    <t>DD30_PRCS_RT</t>
  </si>
  <si>
    <t>315m/s반지름값</t>
  </si>
  <si>
    <t>N3_MLS15_RADS_VAL</t>
  </si>
  <si>
    <t>315m/s예외반지름값</t>
  </si>
  <si>
    <t>N3_MLS15_EXCP_RADS_VAL</t>
  </si>
  <si>
    <t>315m/s예외방향값</t>
  </si>
  <si>
    <t>N3_MLS15_EXCP_DRCT_VAL</t>
  </si>
  <si>
    <t>31일공정율</t>
  </si>
  <si>
    <t>DD31_PRCS_RT</t>
  </si>
  <si>
    <t>3가격</t>
  </si>
  <si>
    <t>N3_PRC</t>
  </si>
  <si>
    <t>3가격금액</t>
  </si>
  <si>
    <t>N3_PRC_AMT</t>
  </si>
  <si>
    <t>금액(VC,20)</t>
  </si>
  <si>
    <t>3값</t>
  </si>
  <si>
    <t>N3_VAL</t>
  </si>
  <si>
    <t>3경도값</t>
  </si>
  <si>
    <t>N3_LNTD_VAL</t>
  </si>
  <si>
    <t>3공급국가명</t>
  </si>
  <si>
    <t>N3_SPLY_NAT_NM</t>
  </si>
  <si>
    <t>3구분명</t>
  </si>
  <si>
    <t>N3_CL_NM</t>
  </si>
  <si>
    <t>3그래프명</t>
  </si>
  <si>
    <t>N3_GRPH_NM</t>
  </si>
  <si>
    <t>3내용</t>
  </si>
  <si>
    <t>N3_CTT</t>
  </si>
  <si>
    <t>3담당자ID</t>
  </si>
  <si>
    <t>N3_TCHGR_ID</t>
  </si>
  <si>
    <t>3답변수신번호</t>
  </si>
  <si>
    <t>N3_RPLY_RCV_NO</t>
  </si>
  <si>
    <t>3대표값</t>
  </si>
  <si>
    <t>N3_REP_VAL</t>
  </si>
  <si>
    <t>3대표자명</t>
  </si>
  <si>
    <t>N3_REPR_NM</t>
  </si>
  <si>
    <t>3도급연락처명</t>
  </si>
  <si>
    <t>N3_CWK_CPLC_NM</t>
  </si>
  <si>
    <t>3레벨메뉴명</t>
  </si>
  <si>
    <t>N3_LVL_MENU_NM</t>
  </si>
  <si>
    <t>3메뉴명</t>
  </si>
  <si>
    <t>N3_MENU_NM</t>
  </si>
  <si>
    <t>3물량</t>
  </si>
  <si>
    <t>N3_QTY</t>
  </si>
  <si>
    <t>3민원유형명</t>
  </si>
  <si>
    <t>N3_CVAP_TP_NM</t>
  </si>
  <si>
    <t>3반려일시</t>
  </si>
  <si>
    <t>N3_SNBK_DT</t>
  </si>
  <si>
    <t>3분기값</t>
  </si>
  <si>
    <t>N3_BRC_VAL</t>
  </si>
  <si>
    <t>3비고</t>
  </si>
  <si>
    <t>N3_RMK</t>
  </si>
  <si>
    <t>3사번</t>
  </si>
  <si>
    <t>N3_EMPNO</t>
  </si>
  <si>
    <t>3상위안정계산식내용</t>
  </si>
  <si>
    <t>N3_UPPO_STBL_CALFM_CTT</t>
  </si>
  <si>
    <t>3상위안정금액</t>
  </si>
  <si>
    <t>N3_UPPO_STBL_AMT</t>
  </si>
  <si>
    <t>3선적일자</t>
  </si>
  <si>
    <t>N3_SHPNG_YMD</t>
  </si>
  <si>
    <t>3선택예비값</t>
  </si>
  <si>
    <t>N3_SEL_RSV_VAL</t>
  </si>
  <si>
    <t>3세부내용</t>
  </si>
  <si>
    <t>N3_DTL_CTT</t>
  </si>
  <si>
    <t>3속도값</t>
  </si>
  <si>
    <t>N3_SPD_VAL</t>
  </si>
  <si>
    <t>3수익계산식내용</t>
  </si>
  <si>
    <t>N3_RVN_CALFM_CTT</t>
  </si>
  <si>
    <t>3수익금액</t>
  </si>
  <si>
    <t>N3_RVN_AMT</t>
  </si>
  <si>
    <t>3수익비율</t>
  </si>
  <si>
    <t>N3_RVN_RT</t>
  </si>
  <si>
    <t>3승인결과회신여부</t>
  </si>
  <si>
    <t>N3_APR_RSLT_RPLY_YN</t>
  </si>
  <si>
    <t>3시간기온값</t>
  </si>
  <si>
    <t>HR3_ARTMP_VAL</t>
  </si>
  <si>
    <t>3시간동향내용</t>
  </si>
  <si>
    <t>N3_HH_TRND_CTT</t>
  </si>
  <si>
    <t>3시간특보명</t>
  </si>
  <si>
    <t>HR3_SPNWS_NM</t>
  </si>
  <si>
    <t>명(VC,8)</t>
  </si>
  <si>
    <t>3시값</t>
  </si>
  <si>
    <t>HH3_VAL</t>
  </si>
  <si>
    <t>3시금액</t>
  </si>
  <si>
    <t>HH3_AMT</t>
  </si>
  <si>
    <t>3시데이터값</t>
  </si>
  <si>
    <t>HH3_DATA_VAL</t>
  </si>
  <si>
    <t>3시입찰량</t>
  </si>
  <si>
    <t>HH3_BID_QNT</t>
  </si>
  <si>
    <t>3안정구분명</t>
  </si>
  <si>
    <t>N3_STBL_CL_NM</t>
  </si>
  <si>
    <t>3안정비율</t>
  </si>
  <si>
    <t>N3_STBL_RT</t>
  </si>
  <si>
    <t>3업체명</t>
  </si>
  <si>
    <t>N3_CO_NM</t>
  </si>
  <si>
    <t>3열량값</t>
  </si>
  <si>
    <t>N3_CALR_VAL</t>
  </si>
  <si>
    <t>3예비값</t>
  </si>
  <si>
    <t>N3_RSV_VAL</t>
  </si>
  <si>
    <t>3예비내용</t>
  </si>
  <si>
    <t>N3_RSV_CTT</t>
  </si>
  <si>
    <t>3월값</t>
  </si>
  <si>
    <t>MM3_VAL</t>
  </si>
  <si>
    <t>3월공정율</t>
  </si>
  <si>
    <t>MM3_PRCS_RT</t>
  </si>
  <si>
    <t>3월의 공정 작업 진행률</t>
  </si>
  <si>
    <t>3월금액</t>
  </si>
  <si>
    <t>MM3_AMT</t>
  </si>
  <si>
    <t>3월목표사용량</t>
  </si>
  <si>
    <t>MM3_GOAL_USE_QNT</t>
  </si>
  <si>
    <t>3월목표열량값</t>
  </si>
  <si>
    <t>MM3_GOAL_CALR_VAL</t>
  </si>
  <si>
    <t>3월발전량</t>
  </si>
  <si>
    <t>MM3_GEN_QNT</t>
  </si>
  <si>
    <t>3월비고</t>
  </si>
  <si>
    <t>MM3_RMK</t>
  </si>
  <si>
    <t>3월예산금액</t>
  </si>
  <si>
    <t>MM3_BDGT_AMT</t>
  </si>
  <si>
    <t>3월집행실적금액</t>
  </si>
  <si>
    <t>MM3_EXENF_PFRC_AMT</t>
  </si>
  <si>
    <t>3월횟수</t>
  </si>
  <si>
    <t>MM3_CNT</t>
  </si>
  <si>
    <t>3월 횟수</t>
  </si>
  <si>
    <t>3위도값</t>
  </si>
  <si>
    <t>N3_LTTD_VAL</t>
  </si>
  <si>
    <t>3일공정율</t>
  </si>
  <si>
    <t>DD3_PRCS_RT</t>
  </si>
  <si>
    <t>3일시</t>
  </si>
  <si>
    <t>N3_DT</t>
  </si>
  <si>
    <t>3일차기상개황내용</t>
  </si>
  <si>
    <t>DD3_WTHR_GNSITU_CTT</t>
  </si>
  <si>
    <t>3일차예상최고기온값</t>
  </si>
  <si>
    <t>DD3_PDCT_HGST_ARTMP_VAL</t>
  </si>
  <si>
    <t>3일차예상최고기온시간</t>
  </si>
  <si>
    <t>DD3_PDCT_HGST_ARTMP_HH</t>
  </si>
  <si>
    <t>3일차예상최저기온값</t>
  </si>
  <si>
    <t>DD3_PDCT_LWST_ARTMP_VAL</t>
  </si>
  <si>
    <t>3일차예상최저기온일시</t>
  </si>
  <si>
    <t>DD3_PDCT_LWST_ARTMP_DT</t>
  </si>
  <si>
    <t>3일차오전신뢰도값</t>
  </si>
  <si>
    <t>DD3_AM_RLDG_VAL</t>
  </si>
  <si>
    <t>3일차오전예보내용</t>
  </si>
  <si>
    <t>DD3_AM_FRCST_CTT</t>
  </si>
  <si>
    <t>3일차오전예보발효일시</t>
  </si>
  <si>
    <t>DD3_AM_FRCST_EFTVN_DT</t>
  </si>
  <si>
    <t>3일차오전예보시간</t>
  </si>
  <si>
    <t>DD3_AM_FRCST_HH</t>
  </si>
  <si>
    <t>3일차오전예상파고1값</t>
  </si>
  <si>
    <t>DD3_AM_PDCT_WVHGT_N1_VAL</t>
  </si>
  <si>
    <t>3일차오전예상파고2값</t>
  </si>
  <si>
    <t>DD3_AM_PDCT_WVHGT_N2_VAL</t>
  </si>
  <si>
    <t>3일차오후신뢰도값</t>
  </si>
  <si>
    <t>DD3_PM_RLDG_VAL</t>
  </si>
  <si>
    <t>3일차오후예보내용</t>
  </si>
  <si>
    <t>DD3_PM_FRCST_CTT</t>
  </si>
  <si>
    <t>3일차오후예보발효일시</t>
  </si>
  <si>
    <t>DD3_PM_FRCST_EFTVN_DT</t>
  </si>
  <si>
    <t>3일차오후예보시간</t>
  </si>
  <si>
    <t>DD3_PM_FRCST_HH</t>
  </si>
  <si>
    <t>3입찰마감내용</t>
  </si>
  <si>
    <t>N3_BID_CLSG_CTT</t>
  </si>
  <si>
    <t>3전화번호</t>
  </si>
  <si>
    <t>N3_TELNO</t>
  </si>
  <si>
    <t>3점수</t>
  </si>
  <si>
    <t>N3_SCOR</t>
  </si>
  <si>
    <t>3중심기압값</t>
  </si>
  <si>
    <t>N3_CNTRL_ARPR_VAL</t>
  </si>
  <si>
    <t>3직급인원수</t>
  </si>
  <si>
    <t>JR3_PEPL_CNT</t>
  </si>
  <si>
    <t>3직급 인원수</t>
  </si>
  <si>
    <t>3직책명</t>
  </si>
  <si>
    <t>N3_JDUTY_NM</t>
  </si>
  <si>
    <t>3진행방향값</t>
  </si>
  <si>
    <t>N3_PRGS_DRCT_VAL</t>
  </si>
  <si>
    <t>3차2차부서명</t>
  </si>
  <si>
    <t>TS3_TS2_DEPT_NM</t>
  </si>
  <si>
    <t>3차메뉴명</t>
  </si>
  <si>
    <t>TS3_MENU_NM</t>
  </si>
  <si>
    <t>3차 메뉴명</t>
  </si>
  <si>
    <t>3차부서명</t>
  </si>
  <si>
    <t>TS3_DEPT_NM</t>
  </si>
  <si>
    <t>3차부서코드</t>
  </si>
  <si>
    <t>TS3_DEPT_CD</t>
  </si>
  <si>
    <t>3차사번</t>
  </si>
  <si>
    <t>TS3_EMPNO</t>
  </si>
  <si>
    <t>3차상위조직관리자사번</t>
  </si>
  <si>
    <t>TS3_UPPO_ORG_MNGR_EMPNO</t>
  </si>
  <si>
    <t>3차상위 조직관리자 사번</t>
  </si>
  <si>
    <t>3차상위조직관리자사번3</t>
  </si>
  <si>
    <t>TS3_UPPO_ORG_MNGR_EMPNO3</t>
  </si>
  <si>
    <t>3차상위 조직관리자 사번3</t>
  </si>
  <si>
    <t>3차상위조직명</t>
  </si>
  <si>
    <t>TS3_UPPO_ORG_NM</t>
  </si>
  <si>
    <t>3차상위 조직 명</t>
  </si>
  <si>
    <t>3차상위조직코드</t>
  </si>
  <si>
    <t>TS3_UPPO_ORG_CD</t>
  </si>
  <si>
    <t>3차상위 조직 코드</t>
  </si>
  <si>
    <t>3차신소속명</t>
  </si>
  <si>
    <t>TS3_NEW_BLON_NM</t>
  </si>
  <si>
    <t>3차원상위조직명</t>
  </si>
  <si>
    <t>TS3_ORGN_UPPO_ORG_NM</t>
  </si>
  <si>
    <t>3차원상위 조직 명</t>
  </si>
  <si>
    <t>3차원상위조직코드</t>
  </si>
  <si>
    <t>TS3_ORGN_UPPO_ORG_CD</t>
  </si>
  <si>
    <t>3차원상위 조직 코드</t>
  </si>
  <si>
    <t>3차카테고리명</t>
  </si>
  <si>
    <t>TS3_CTG_NM</t>
  </si>
  <si>
    <t>3차 카테고리 명</t>
  </si>
  <si>
    <t>3최대풍속값</t>
  </si>
  <si>
    <t>N3_MAX_WVLC_VAL</t>
  </si>
  <si>
    <t>3특보내용</t>
  </si>
  <si>
    <t>N3_SPNWS_CTT</t>
  </si>
  <si>
    <t>3특보예상구역내용</t>
  </si>
  <si>
    <t>N3_SPNWS_PDCT_ZONE_CTT</t>
  </si>
  <si>
    <t>3특보예상일시</t>
  </si>
  <si>
    <t>N3_SPNWS_PDCT_DT</t>
  </si>
  <si>
    <t>3특보종류내용</t>
  </si>
  <si>
    <t>N3_SPNWS_KND_CTT</t>
  </si>
  <si>
    <t>3평균재고일수</t>
  </si>
  <si>
    <t>N3_AVG_INV_DD_CNT</t>
  </si>
  <si>
    <t>3필수예비값</t>
  </si>
  <si>
    <t>N3_NCSR_RSV_VAL</t>
  </si>
  <si>
    <t>3하위안정계산식내용</t>
  </si>
  <si>
    <t>N3_LWPO_STBL_CALFM_CTT</t>
  </si>
  <si>
    <t>3하위안정금액</t>
  </si>
  <si>
    <t>N3_LWPO_STBL_AMT</t>
  </si>
  <si>
    <t>3현장대리인명</t>
  </si>
  <si>
    <t>N3_FLDST_AGNT_NM</t>
  </si>
  <si>
    <t>3호기값</t>
  </si>
  <si>
    <t>EPGU3_VAL</t>
  </si>
  <si>
    <t>3호기발전출력사항내용</t>
  </si>
  <si>
    <t>EPGU3_GEN_OTPT_MTTR_CTT</t>
  </si>
  <si>
    <t>3호기 발전출력사항 내용</t>
  </si>
  <si>
    <t>3확률반지름값</t>
  </si>
  <si>
    <t>N3_PRBT_RADS_VAL</t>
  </si>
  <si>
    <t>3활동계산식내용</t>
  </si>
  <si>
    <t>N3_ACTV_CALFM_CTT</t>
  </si>
  <si>
    <t>3활동금액</t>
  </si>
  <si>
    <t>N3_ACTV_AMT</t>
  </si>
  <si>
    <t>3활동비율</t>
  </si>
  <si>
    <t>N3_ACTV_RT</t>
  </si>
  <si>
    <t>3회사명</t>
  </si>
  <si>
    <t>415m/s반지름값</t>
  </si>
  <si>
    <t>N4_MLS15_RADS_VAL</t>
  </si>
  <si>
    <t>415m/s예외반지름값</t>
  </si>
  <si>
    <t>N4_MLS15_EXCP_RADS_VAL</t>
  </si>
  <si>
    <t>415m/s예외방향값</t>
  </si>
  <si>
    <t>N4_MLS15_EXCP_DRCT_VAL</t>
  </si>
  <si>
    <t>4갑직급인원수</t>
  </si>
  <si>
    <t>JR4GB_PEPL_CNT</t>
  </si>
  <si>
    <t>4갑 직급 인원수</t>
  </si>
  <si>
    <t>4값</t>
  </si>
  <si>
    <t>N4_VAL</t>
  </si>
  <si>
    <t>4경도값</t>
  </si>
  <si>
    <t>N4_LNTD_VAL</t>
  </si>
  <si>
    <t>4그래프명</t>
  </si>
  <si>
    <t>N4_GRPH_NM</t>
  </si>
  <si>
    <t>4내용</t>
  </si>
  <si>
    <t>N4_CTT</t>
  </si>
  <si>
    <t>4담당자ID</t>
  </si>
  <si>
    <t>N4_TCHGR_ID</t>
  </si>
  <si>
    <t>4반려일시</t>
  </si>
  <si>
    <t>N4_SNBK_DT</t>
  </si>
  <si>
    <t>4분기값</t>
  </si>
  <si>
    <t>N4_BRC_VAL</t>
  </si>
  <si>
    <t>4비고</t>
  </si>
  <si>
    <t>N4_RMK</t>
  </si>
  <si>
    <t>4사번</t>
  </si>
  <si>
    <t>N4_EMPNO</t>
  </si>
  <si>
    <t>4상위안정계산식내용</t>
  </si>
  <si>
    <t>N4_UPPO_STBL_CALFM_CTT</t>
  </si>
  <si>
    <t>4상위안정금액</t>
  </si>
  <si>
    <t>N4_UPPO_STBL_AMT</t>
  </si>
  <si>
    <t>4선택예비값</t>
  </si>
  <si>
    <t>N4_SEL_RSV_VAL</t>
  </si>
  <si>
    <t>4세부내용</t>
  </si>
  <si>
    <t>N4_DTL_CTT</t>
  </si>
  <si>
    <t>4속도값</t>
  </si>
  <si>
    <t>N4_SPD_VAL</t>
  </si>
  <si>
    <t>4수익계산식내용</t>
  </si>
  <si>
    <t>N4_RVN_CALFM_CTT</t>
  </si>
  <si>
    <t>4수익금액</t>
  </si>
  <si>
    <t>N4_RVN_AMT</t>
  </si>
  <si>
    <t>4승인결과회신여부</t>
  </si>
  <si>
    <t>N4_APR_RSLT_RPLY_YN</t>
  </si>
  <si>
    <t>4시값</t>
  </si>
  <si>
    <t>HH4_VAL</t>
  </si>
  <si>
    <t>4시금액</t>
  </si>
  <si>
    <t>HH4_AMT</t>
  </si>
  <si>
    <t>4시데이터값</t>
  </si>
  <si>
    <t>HH4_DATA_VAL</t>
  </si>
  <si>
    <t>4시입찰량</t>
  </si>
  <si>
    <t>HH4_BID_QNT</t>
  </si>
  <si>
    <t>4안정구분명</t>
  </si>
  <si>
    <t>N4_STBL_CL_NM</t>
  </si>
  <si>
    <t>4안정비율</t>
  </si>
  <si>
    <t>N4_STBL_RT</t>
  </si>
  <si>
    <t>4예비값</t>
  </si>
  <si>
    <t>N4_RSV_VAL</t>
  </si>
  <si>
    <t>4월값</t>
  </si>
  <si>
    <t>MM4_VAL</t>
  </si>
  <si>
    <t>4월공정율</t>
  </si>
  <si>
    <t>MM4_PRCS_RT</t>
  </si>
  <si>
    <t>4월의 공정 작업 진행률</t>
  </si>
  <si>
    <t>4월금액</t>
  </si>
  <si>
    <t>MM4_AMT</t>
  </si>
  <si>
    <t>4월목표사용량</t>
  </si>
  <si>
    <t>MM4_GOAL_USE_QNT</t>
  </si>
  <si>
    <t>4월목표열량값</t>
  </si>
  <si>
    <t>MM4_GOAL_CALR_VAL</t>
  </si>
  <si>
    <t>4월발전량</t>
  </si>
  <si>
    <t>MM4_GEN_QNT</t>
  </si>
  <si>
    <t>4월비고</t>
  </si>
  <si>
    <t>MM4_RMK</t>
  </si>
  <si>
    <t>4월예산금액</t>
  </si>
  <si>
    <t>MM4_BDGT_AMT</t>
  </si>
  <si>
    <t>4월집행실적금액</t>
  </si>
  <si>
    <t>MM4_EXENF_PFRC_AMT</t>
  </si>
  <si>
    <t>4월횟수</t>
  </si>
  <si>
    <t>MM4_CNT</t>
  </si>
  <si>
    <t>4월 횟수</t>
  </si>
  <si>
    <t>4위도값</t>
  </si>
  <si>
    <t>N4_LTTD_VAL</t>
  </si>
  <si>
    <t>4을병직급인원수</t>
  </si>
  <si>
    <t>JR4EB_PEPL_CNT</t>
  </si>
  <si>
    <t>4을병 직급 인원수</t>
  </si>
  <si>
    <t>4일공정율</t>
  </si>
  <si>
    <t>DD4_PRCS_RT</t>
  </si>
  <si>
    <t>4일시</t>
  </si>
  <si>
    <t>N4_DT</t>
  </si>
  <si>
    <t>4일차예상최고기온값</t>
  </si>
  <si>
    <t>DD4_PDCT_HGST_ARTMP_VAL</t>
  </si>
  <si>
    <t>4일차예상최고기온시간</t>
  </si>
  <si>
    <t>DD4_PDCT_HGST_ARTMP_HH</t>
  </si>
  <si>
    <t>4일차예상최저기온값</t>
  </si>
  <si>
    <t>DD4_PDCT_LWST_ARTMP_VAL</t>
  </si>
  <si>
    <t>4일차예상최저기온일시</t>
  </si>
  <si>
    <t>DD4_PDCT_LWST_ARTMP_DT</t>
  </si>
  <si>
    <t>4일차오전신뢰도값</t>
  </si>
  <si>
    <t>DD4_AM_RLDG_VAL</t>
  </si>
  <si>
    <t>4일차오전예보내용</t>
  </si>
  <si>
    <t>DD4_AM_FRCST_CTT</t>
  </si>
  <si>
    <t>4일차오전예보발효일시</t>
  </si>
  <si>
    <t>DD4_AM_FRCST_EFTVN_DT</t>
  </si>
  <si>
    <t>4일차오전예보시간</t>
  </si>
  <si>
    <t>DD4_AM_FRCST_HH</t>
  </si>
  <si>
    <t>4일차오전예상파고1값</t>
  </si>
  <si>
    <t>DD4_AM_PDCT_WVHGT_N1_VAL</t>
  </si>
  <si>
    <t>4일차오전예상파고2값</t>
  </si>
  <si>
    <t>DD4_AM_PDCT_WVHGT_N2_VAL</t>
  </si>
  <si>
    <t>4일차오후신뢰도값</t>
  </si>
  <si>
    <t>DD4_PM_RLDG_VAL</t>
  </si>
  <si>
    <t>4일차오후예보내용</t>
  </si>
  <si>
    <t>DD4_PM_FRCST_CTT</t>
  </si>
  <si>
    <t>4일차오후예보발효일시</t>
  </si>
  <si>
    <t>DD4_PM_FRCST_EFTVN_DT</t>
  </si>
  <si>
    <t>4일차오후예보시간</t>
  </si>
  <si>
    <t>DD4_PM_FRCST_HH</t>
  </si>
  <si>
    <t>4전화번호</t>
  </si>
  <si>
    <t>N4_TELNO</t>
  </si>
  <si>
    <t>4점수</t>
  </si>
  <si>
    <t>N4_SCOR</t>
  </si>
  <si>
    <t>4중심기압값</t>
  </si>
  <si>
    <t>N4_CNTRL_ARPR_VAL</t>
  </si>
  <si>
    <t>4직급인원수</t>
  </si>
  <si>
    <t>JR4_PEPL_CNT</t>
  </si>
  <si>
    <t>4직책명</t>
  </si>
  <si>
    <t>N4_JDUTY_NM</t>
  </si>
  <si>
    <t>4진행방향값</t>
  </si>
  <si>
    <t>N4_PRGS_DRCT_VAL</t>
  </si>
  <si>
    <t>4차메뉴명</t>
  </si>
  <si>
    <t>TS4_MENU_NM</t>
  </si>
  <si>
    <t>4차 메뉴명</t>
  </si>
  <si>
    <t>4차부서명</t>
  </si>
  <si>
    <t>TS4_DEPT_NM</t>
  </si>
  <si>
    <t>4차부서코드</t>
  </si>
  <si>
    <t>TS4_DEPT_CD</t>
  </si>
  <si>
    <t>4차사번</t>
  </si>
  <si>
    <t>TS4_EMPNO</t>
  </si>
  <si>
    <t>4차상위조직관리자사번</t>
  </si>
  <si>
    <t>TS4_UPPO_ORG_MNGR_EMPNO</t>
  </si>
  <si>
    <t>4차상위 조직관리자 사번</t>
  </si>
  <si>
    <t>4차상위조직관리자사번4</t>
  </si>
  <si>
    <t>TS4_UPPO_ORG_MNGR_EMPNO4</t>
  </si>
  <si>
    <t>4차상위 조직관리자 사번4</t>
  </si>
  <si>
    <t>4차상위조직명</t>
  </si>
  <si>
    <t>TS4_UPPO_ORG_NM</t>
  </si>
  <si>
    <t>4차상위 조직 명</t>
  </si>
  <si>
    <t>4차상위조직코드</t>
  </si>
  <si>
    <t>TS4_UPPO_ORG_CD</t>
  </si>
  <si>
    <t>4차상위 조직 코드</t>
  </si>
  <si>
    <t>4차신소속명</t>
  </si>
  <si>
    <t>TS4_NEW_BLON_NM</t>
  </si>
  <si>
    <t>4차원상위조직명</t>
  </si>
  <si>
    <t>TS4_ORGN_UPPO_ORG_NM</t>
  </si>
  <si>
    <t>4차원상위 조직 명</t>
  </si>
  <si>
    <t>4차원상위조직코드</t>
  </si>
  <si>
    <t>TS4_ORGN_UPPO_ORG_CD</t>
  </si>
  <si>
    <t>4차원상위 조 직코드</t>
  </si>
  <si>
    <t>4최대풍속값</t>
  </si>
  <si>
    <t>N4_MAX_WVLC_VAL</t>
  </si>
  <si>
    <t>4특보내용</t>
  </si>
  <si>
    <t>N4_SPNWS_CTT</t>
  </si>
  <si>
    <t>4특보예상구역내용</t>
  </si>
  <si>
    <t>N4_SPNWS_PDCT_ZONE_CTT</t>
  </si>
  <si>
    <t>4특보예상일시</t>
  </si>
  <si>
    <t>N4_SPNWS_PDCT_DT</t>
  </si>
  <si>
    <t>4특보종류내용</t>
  </si>
  <si>
    <t>N4_SPNWS_KND_CTT</t>
  </si>
  <si>
    <t>4필수예비값</t>
  </si>
  <si>
    <t>N4_NCSR_RSV_VAL</t>
  </si>
  <si>
    <t>4하위안정계산식내용</t>
  </si>
  <si>
    <t>N4_LWPO_STBL_CALFM_CTT</t>
  </si>
  <si>
    <t>4하위안정금액</t>
  </si>
  <si>
    <t>N4_LWPO_STBL_AMT</t>
  </si>
  <si>
    <t>4호기값</t>
  </si>
  <si>
    <t>EPGU4_VAL</t>
  </si>
  <si>
    <t>4호기발전출력사항내용</t>
  </si>
  <si>
    <t>EPGU4_GEN_OTPT_MTTR_CTT</t>
  </si>
  <si>
    <t>4호기 발전출력사항 내용</t>
  </si>
  <si>
    <t>4확률반지름값</t>
  </si>
  <si>
    <t>N4_PRBT_RADS_VAL</t>
  </si>
  <si>
    <t>4활동계산식내용</t>
  </si>
  <si>
    <t>N4_ACTV_CALFM_CTT</t>
  </si>
  <si>
    <t>4활동금액</t>
  </si>
  <si>
    <t>N4_ACTV_AMT</t>
  </si>
  <si>
    <t>515m/s반지름값</t>
  </si>
  <si>
    <t>N5_MLS15_RADS_VAL</t>
  </si>
  <si>
    <t>515m/s예외반지름값</t>
  </si>
  <si>
    <t>N5_MLS15_EXCP_RADS_VAL</t>
  </si>
  <si>
    <t>515m/s예외방향값</t>
  </si>
  <si>
    <t>N5_MLS15_EXCP_DRCT_VAL</t>
  </si>
  <si>
    <t>515m/s진행방향값</t>
  </si>
  <si>
    <t>N5_MLS15_PRGS_DRCT_VAL</t>
  </si>
  <si>
    <t>5값</t>
  </si>
  <si>
    <t>N5_VAL</t>
  </si>
  <si>
    <t>5경도값</t>
  </si>
  <si>
    <t>N5_LNTD_VAL</t>
  </si>
  <si>
    <t>5내용</t>
  </si>
  <si>
    <t>N5_CTT</t>
  </si>
  <si>
    <t>5담당자ID</t>
  </si>
  <si>
    <t>N5_TCHGR_ID</t>
  </si>
  <si>
    <t>5반려일시</t>
  </si>
  <si>
    <t>N5_SNBK_DT</t>
  </si>
  <si>
    <t>5분경고값초과건수</t>
  </si>
  <si>
    <t>MN5_WARN_VAL_OVR_NCNT</t>
  </si>
  <si>
    <t>5분데이터건수</t>
  </si>
  <si>
    <t>MN5_DATA_NCNT</t>
  </si>
  <si>
    <t>5분최대치값</t>
  </si>
  <si>
    <t>MN5_MXVL_VAL</t>
  </si>
  <si>
    <t>5분최대치발생일시</t>
  </si>
  <si>
    <t>MN5_MXVL_OCCR_DT</t>
  </si>
  <si>
    <t>5분최소치값</t>
  </si>
  <si>
    <t>MN5_MNVL_VAL</t>
  </si>
  <si>
    <t>5분최소치발생일시</t>
  </si>
  <si>
    <t>MN5_MNVL_OCCR_DT</t>
  </si>
  <si>
    <t>5분평균값</t>
  </si>
  <si>
    <t>MN5_AVG_VAL</t>
  </si>
  <si>
    <t>5분합계값</t>
  </si>
  <si>
    <t>MN5_SUM_VAL</t>
  </si>
  <si>
    <t>5비고</t>
  </si>
  <si>
    <t>N5_RMK</t>
  </si>
  <si>
    <t>5사번</t>
  </si>
  <si>
    <t>N5_EMPNO</t>
  </si>
  <si>
    <t>5상위안정계산식내용</t>
  </si>
  <si>
    <t>N5_UPPO_STBL_CALFM_CTT</t>
  </si>
  <si>
    <t>5상위안정금액</t>
  </si>
  <si>
    <t>N5_UPPO_STBL_AMT</t>
  </si>
  <si>
    <t>5선택예비값</t>
  </si>
  <si>
    <t>N5_SEL_RSV_VAL</t>
  </si>
  <si>
    <t>5세부내용</t>
  </si>
  <si>
    <t>N5_DTL_CTT</t>
  </si>
  <si>
    <t>5속도값</t>
  </si>
  <si>
    <t>N5_SPD_VAL</t>
  </si>
  <si>
    <t>5수익계산식내용</t>
  </si>
  <si>
    <t>N5_RVN_CALFM_CTT</t>
  </si>
  <si>
    <t>5수익금액</t>
  </si>
  <si>
    <t>N5_RVN_AMT</t>
  </si>
  <si>
    <t>5승인결과회신여부</t>
  </si>
  <si>
    <t>N5_APR_RSLT_RPLY_YN</t>
  </si>
  <si>
    <t>5시값</t>
  </si>
  <si>
    <t>HH5_VAL</t>
  </si>
  <si>
    <t>5시금액</t>
  </si>
  <si>
    <t>HH5_AMT</t>
  </si>
  <si>
    <t>5시데이터값</t>
  </si>
  <si>
    <t>HH5_DATA_VAL</t>
  </si>
  <si>
    <t>5시입찰량</t>
  </si>
  <si>
    <t>HH5_BID_QNT</t>
  </si>
  <si>
    <t>5안정구분명</t>
  </si>
  <si>
    <t>N5_STBL_CL_NM</t>
  </si>
  <si>
    <t>5안정비율</t>
  </si>
  <si>
    <t>N5_STBL_RT</t>
  </si>
  <si>
    <t>5예비값</t>
  </si>
  <si>
    <t>N5_RSV_VAL</t>
  </si>
  <si>
    <t>5월값</t>
  </si>
  <si>
    <t>MM5_VAL</t>
  </si>
  <si>
    <t>5월공정율</t>
  </si>
  <si>
    <t>MM5_PRCS_RT</t>
  </si>
  <si>
    <t>5월의 공정 작업 진행률</t>
  </si>
  <si>
    <t>5월금액</t>
  </si>
  <si>
    <t>MM5_AMT</t>
  </si>
  <si>
    <t>5월목표사용량</t>
  </si>
  <si>
    <t>MM5_GOAL_USE_QNT</t>
  </si>
  <si>
    <t>5월목표열량값</t>
  </si>
  <si>
    <t>MM5_GOAL_CALR_VAL</t>
  </si>
  <si>
    <t>5월발전량</t>
  </si>
  <si>
    <t>MM5_GEN_QNT</t>
  </si>
  <si>
    <t>5월비고</t>
  </si>
  <si>
    <t>MM5_RMK</t>
  </si>
  <si>
    <t>5월예산금액</t>
  </si>
  <si>
    <t>MM5_BDGT_AMT</t>
  </si>
  <si>
    <t>5월집행실적금액</t>
  </si>
  <si>
    <t>MM5_EXENF_PFRC_AMT</t>
  </si>
  <si>
    <t>5월횟수</t>
  </si>
  <si>
    <t>MM5_CNT</t>
  </si>
  <si>
    <t>5월 횟수</t>
  </si>
  <si>
    <t>5위도값</t>
  </si>
  <si>
    <t>N5_LTTD_VAL</t>
  </si>
  <si>
    <t>5일공정율</t>
  </si>
  <si>
    <t>DD5_PRCS_RT</t>
  </si>
  <si>
    <t>5일시</t>
  </si>
  <si>
    <t>N5_DT</t>
  </si>
  <si>
    <t>5일차예상최고기온값</t>
  </si>
  <si>
    <t>DD5_PDCT_HGST_ARTMP_VAL</t>
  </si>
  <si>
    <t>5일차예상최고기온시간</t>
  </si>
  <si>
    <t>DD5_PDCT_HGST_ARTMP_HH</t>
  </si>
  <si>
    <t>5일차예상최저기온값</t>
  </si>
  <si>
    <t>DD5_PDCT_LWST_ARTMP_VAL</t>
  </si>
  <si>
    <t>5일차예상최저기온일시</t>
  </si>
  <si>
    <t>DD5_PDCT_LWST_ARTMP_DT</t>
  </si>
  <si>
    <t>5일차오전신뢰도값</t>
  </si>
  <si>
    <t>DD5_AM_RLDG_VAL</t>
  </si>
  <si>
    <t>5일차오전예보내용</t>
  </si>
  <si>
    <t>DD5_AM_FRCST_CTT</t>
  </si>
  <si>
    <t>5일차오전예보발효일시</t>
  </si>
  <si>
    <t>DD5_AM_FRCST_EFTVN_DT</t>
  </si>
  <si>
    <t>5일차오전예보시간</t>
  </si>
  <si>
    <t>DD5_AM_FRCST_HH</t>
  </si>
  <si>
    <t>5일차오전예상파고1값</t>
  </si>
  <si>
    <t>DD5_AM_PDCT_WVHGT_N1_VAL</t>
  </si>
  <si>
    <t>5일차오전예상파고2값</t>
  </si>
  <si>
    <t>DD5_AM_PDCT_WVHGT_N2_VAL</t>
  </si>
  <si>
    <t>5일차오후신뢰도값</t>
  </si>
  <si>
    <t>DD5_PM_RLDG_VAL</t>
  </si>
  <si>
    <t>5일차오후예보내용</t>
  </si>
  <si>
    <t>DD5_PM_FRCST_CTT</t>
  </si>
  <si>
    <t>5일차오후예보발효일시</t>
  </si>
  <si>
    <t>DD5_PM_FRCST_EFTVN_DT</t>
  </si>
  <si>
    <t>5일차오후예보시간</t>
  </si>
  <si>
    <t>DD5_PM_FRCST_HH</t>
  </si>
  <si>
    <t>5전화번호</t>
  </si>
  <si>
    <t>N5_TELNO</t>
  </si>
  <si>
    <t>5점수</t>
  </si>
  <si>
    <t>N5_SCOR</t>
  </si>
  <si>
    <t>5중심기압값</t>
  </si>
  <si>
    <t>N5_CNTRL_ARPR_VAL</t>
  </si>
  <si>
    <t>5직급인원수</t>
  </si>
  <si>
    <t>JR5_PEPL_CNT</t>
  </si>
  <si>
    <t>5직급 인원수</t>
  </si>
  <si>
    <t>5직책명</t>
  </si>
  <si>
    <t>N5_JDUTY_NM</t>
  </si>
  <si>
    <t>5차부서명</t>
  </si>
  <si>
    <t>TS5_DEPT_NM</t>
  </si>
  <si>
    <t>5차부서코드</t>
  </si>
  <si>
    <t>TS5_DEPT_CD</t>
  </si>
  <si>
    <t>5차사번</t>
  </si>
  <si>
    <t>TS5_EMPNO</t>
  </si>
  <si>
    <t>5차상위조직관리자사번</t>
  </si>
  <si>
    <t>TS5_UPPO_ORG_MNGR_EMPNO</t>
  </si>
  <si>
    <t>5차상위 조직관리자 사번</t>
  </si>
  <si>
    <t>5차상위조직관리자사번5</t>
  </si>
  <si>
    <t>TS5_UPPO_ORG_MNGR_EMPNO5</t>
  </si>
  <si>
    <t>5차상위 조직관리자 사번5</t>
  </si>
  <si>
    <t>5차상위조직명</t>
  </si>
  <si>
    <t>TS5_UPPO_ORG_NM</t>
  </si>
  <si>
    <t>5차상위 조직 명</t>
  </si>
  <si>
    <t>5차상위조직코드</t>
  </si>
  <si>
    <t>TS5_UPPO_ORG_CD</t>
  </si>
  <si>
    <t>5차상위 조직 코드</t>
  </si>
  <si>
    <t>5차신소속명</t>
  </si>
  <si>
    <t>TS5_NEW_BLON_NM</t>
  </si>
  <si>
    <t>5차원상위조직명</t>
  </si>
  <si>
    <t>TS5_ORGN_UPPO_ORG_NM</t>
  </si>
  <si>
    <t>5차원상위 조직 명</t>
  </si>
  <si>
    <t>5차원상위조직코드</t>
  </si>
  <si>
    <t>TS5_ORGN_UPPO_ORG_CD</t>
  </si>
  <si>
    <t>5차원상위 조직 코드</t>
  </si>
  <si>
    <t>5최대풍속값</t>
  </si>
  <si>
    <t>N5_MAX_WVLC_VAL</t>
  </si>
  <si>
    <t>5필수예비값</t>
  </si>
  <si>
    <t>N5_NCSR_RSV_VAL</t>
  </si>
  <si>
    <t>5하위안정계산식내용</t>
  </si>
  <si>
    <t>N5_LWPO_STBL_CALFM_CTT</t>
  </si>
  <si>
    <t>5하위안정금액</t>
  </si>
  <si>
    <t>N5_LWPO_STBL_AMT</t>
  </si>
  <si>
    <t>5항목명</t>
  </si>
  <si>
    <t>N5_ITM_NM</t>
  </si>
  <si>
    <t>5호기값</t>
  </si>
  <si>
    <t>EPGU5_VAL</t>
  </si>
  <si>
    <t>5호기발전출력사항내용</t>
  </si>
  <si>
    <t>EPGU5_GEN_OTPT_MTTR_CTT</t>
  </si>
  <si>
    <t>5호기 발전출력사항 내용</t>
  </si>
  <si>
    <t>5확률반지름값</t>
  </si>
  <si>
    <t>N5_PRBT_RADS_VAL</t>
  </si>
  <si>
    <t>5활동계산식내용</t>
  </si>
  <si>
    <t>N5_ACTV_CALFM_CTT</t>
  </si>
  <si>
    <t>5활동금액</t>
  </si>
  <si>
    <t>N5_ACTV_AMT</t>
  </si>
  <si>
    <t>600크기이미지내용</t>
  </si>
  <si>
    <t>N600_SIZE_IMG_CTT</t>
  </si>
  <si>
    <t>60분강수량</t>
  </si>
  <si>
    <t>MN60_PRCP_QNT</t>
  </si>
  <si>
    <t>60분이동누적강수량</t>
  </si>
  <si>
    <t>MN60_MOV_ACCM_PRCP_QNT</t>
  </si>
  <si>
    <t>615m/s반지름값</t>
  </si>
  <si>
    <t>N6_MLS15_RADS_VAL</t>
  </si>
  <si>
    <t>615m/s예외반지름값</t>
  </si>
  <si>
    <t>N6_MLS15_EXCP_RADS_VAL</t>
  </si>
  <si>
    <t>615m/s예외방향값</t>
  </si>
  <si>
    <t>N6_MLS15_EXCP_DRCT_VAL</t>
  </si>
  <si>
    <t>6값</t>
  </si>
  <si>
    <t>N6_VAL</t>
  </si>
  <si>
    <t>6경도값</t>
  </si>
  <si>
    <t>N6_LNTD_VAL</t>
  </si>
  <si>
    <t>6내용</t>
  </si>
  <si>
    <t>N6_CTT</t>
  </si>
  <si>
    <t>6담당자ID</t>
  </si>
  <si>
    <t>N6_TCHGR_ID</t>
  </si>
  <si>
    <t>6반려일시</t>
  </si>
  <si>
    <t>N6_SNBK_DT</t>
  </si>
  <si>
    <t>6선택예비값</t>
  </si>
  <si>
    <t>N6_SEL_RSV_VAL</t>
  </si>
  <si>
    <t>6세부내용</t>
  </si>
  <si>
    <t>N6_DTL_CTT</t>
  </si>
  <si>
    <t>6속도값</t>
  </si>
  <si>
    <t>N6_SPD_VAL</t>
  </si>
  <si>
    <t>6수익계산식내용</t>
  </si>
  <si>
    <t>N6_RVN_CALFM_CTT</t>
  </si>
  <si>
    <t>6수익금액</t>
  </si>
  <si>
    <t>N6_RVN_AMT</t>
  </si>
  <si>
    <t>6승인결과회신여부</t>
  </si>
  <si>
    <t>N6_APR_RSLT_RPLY_YN</t>
  </si>
  <si>
    <t>6시간강수량</t>
  </si>
  <si>
    <t>HR6_PRCP_QNT</t>
  </si>
  <si>
    <t>6시간적설량</t>
  </si>
  <si>
    <t>HR6_DSNW_QNT</t>
  </si>
  <si>
    <t>6시값</t>
  </si>
  <si>
    <t>HH6_VAL</t>
  </si>
  <si>
    <t>6시금액</t>
  </si>
  <si>
    <t>HH6_AMT</t>
  </si>
  <si>
    <t>6시데이터값</t>
  </si>
  <si>
    <t>HH6_DATA_VAL</t>
  </si>
  <si>
    <t>6시입찰량</t>
  </si>
  <si>
    <t>HH6_BID_QNT</t>
  </si>
  <si>
    <t>6예비값</t>
  </si>
  <si>
    <t>N6_RSV_VAL</t>
  </si>
  <si>
    <t>6월값</t>
  </si>
  <si>
    <t>MM6_VAL</t>
  </si>
  <si>
    <t>6월공정율</t>
  </si>
  <si>
    <t>MM6_PRCS_RT</t>
  </si>
  <si>
    <t>6월의 공정 작업 진행률</t>
  </si>
  <si>
    <t>6월금액</t>
  </si>
  <si>
    <t>MM6_AMT</t>
  </si>
  <si>
    <t>6월목표사용량</t>
  </si>
  <si>
    <t>MM6_GOAL_USE_QNT</t>
  </si>
  <si>
    <t>6월목표열량값</t>
  </si>
  <si>
    <t>MM6_GOAL_CALR_VAL</t>
  </si>
  <si>
    <t>6월발전량</t>
  </si>
  <si>
    <t>MM6_GEN_QNT</t>
  </si>
  <si>
    <t>6월비고</t>
  </si>
  <si>
    <t>MM6_RMK</t>
  </si>
  <si>
    <t>6월예산금액</t>
  </si>
  <si>
    <t>MM6_BDGT_AMT</t>
  </si>
  <si>
    <t>6월집행실적금액</t>
  </si>
  <si>
    <t>MM6_EXENF_PFRC_AMT</t>
  </si>
  <si>
    <t>6월횟수</t>
  </si>
  <si>
    <t>MM6_CNT</t>
  </si>
  <si>
    <t>6월 횟수</t>
  </si>
  <si>
    <t>6위도값</t>
  </si>
  <si>
    <t>N6_LTTD_VAL</t>
  </si>
  <si>
    <t>6일공정율</t>
  </si>
  <si>
    <t>DD6_PRCS_RT</t>
  </si>
  <si>
    <t>6일시</t>
  </si>
  <si>
    <t>N6_DT</t>
  </si>
  <si>
    <t>6일시값</t>
  </si>
  <si>
    <t>6일차예상최고기온값</t>
  </si>
  <si>
    <t>DD6_PDCT_HGST_ARTMP_VAL</t>
  </si>
  <si>
    <t>6일차예상최고기온시간</t>
  </si>
  <si>
    <t>DD6_PDCT_HGST_ARTMP_HH</t>
  </si>
  <si>
    <t>6일차예상최저기온값</t>
  </si>
  <si>
    <t>DD6_PDCT_LWST_ARTMP_VAL</t>
  </si>
  <si>
    <t>6일차예상최저기온일시</t>
  </si>
  <si>
    <t>DD6_PDCT_LWST_ARTMP_DT</t>
  </si>
  <si>
    <t>6일차오전신뢰도값</t>
  </si>
  <si>
    <t>DD6_AM_RLDG_VAL</t>
  </si>
  <si>
    <t>6일차오전예보내용</t>
  </si>
  <si>
    <t>DD6_AM_FRCST_CTT</t>
  </si>
  <si>
    <t>6일차오전예보발효일시</t>
  </si>
  <si>
    <t>DD6_AM_FRCST_EFTVN_DT</t>
  </si>
  <si>
    <t>6일차오전예보시간</t>
  </si>
  <si>
    <t>DD6_AM_FRCST_HH</t>
  </si>
  <si>
    <t>6일차오전예상파고1값</t>
  </si>
  <si>
    <t>DD6_AM_PDCT_WVHGT_N1_VAL</t>
  </si>
  <si>
    <t>6일차오전예상파고2값</t>
  </si>
  <si>
    <t>DD6_AM_PDCT_WVHGT_N2_VAL</t>
  </si>
  <si>
    <t>6일차오후날씨예보내용</t>
  </si>
  <si>
    <t>DD6_PM_WTHR_FRCST_CTT</t>
  </si>
  <si>
    <t>6일차오후신뢰도값</t>
  </si>
  <si>
    <t>DD6_PM_RLDG_VAL</t>
  </si>
  <si>
    <t>6일차오후예보발효일시</t>
  </si>
  <si>
    <t>DD6_PM_FRCST_EFTVN_DT</t>
  </si>
  <si>
    <t>6일차오후예보시간</t>
  </si>
  <si>
    <t>DD6_PM_FRCST_HH</t>
  </si>
  <si>
    <t>6전화번호</t>
  </si>
  <si>
    <t>N6_TELNO</t>
  </si>
  <si>
    <t>6점수</t>
  </si>
  <si>
    <t>N6_SCOR</t>
  </si>
  <si>
    <t>6중심기압값</t>
  </si>
  <si>
    <t>N6_CNTRL_ARPR_VAL</t>
  </si>
  <si>
    <t>6직급인원수</t>
  </si>
  <si>
    <t>JR6_PEPL_CNT</t>
  </si>
  <si>
    <t>6직책명</t>
  </si>
  <si>
    <t>N6_JDUTY_NM</t>
  </si>
  <si>
    <t>6진행방향값</t>
  </si>
  <si>
    <t>N6_PRGS_DRCT_VAL</t>
  </si>
  <si>
    <t>6최대풍속값</t>
  </si>
  <si>
    <t>N6_MAX_WVLC_VAL</t>
  </si>
  <si>
    <t>6필수예비값</t>
  </si>
  <si>
    <t>N6_NCSR_RSV_VAL</t>
  </si>
  <si>
    <t>6항목명</t>
  </si>
  <si>
    <t>N6_ITM_NM</t>
  </si>
  <si>
    <t>6호기값</t>
  </si>
  <si>
    <t>EPGU6_VAL</t>
  </si>
  <si>
    <t>6호기발전출력사항내용</t>
  </si>
  <si>
    <t>EPGU6_GEN_OTPT_MTTR_CTT</t>
  </si>
  <si>
    <t>6호기 발전출력사항 내용</t>
  </si>
  <si>
    <t>6확률반지름값</t>
  </si>
  <si>
    <t>N6_PRBT_RADS_VAL</t>
  </si>
  <si>
    <t>6활동계산식내용</t>
  </si>
  <si>
    <t>N6_ACTV_CALFM_CTT</t>
  </si>
  <si>
    <t>6활동금액</t>
  </si>
  <si>
    <t>N6_ACTV_AMT</t>
  </si>
  <si>
    <t>715m/s반지름값</t>
  </si>
  <si>
    <t>N7_MLS15_RADS_VAL</t>
  </si>
  <si>
    <t>715m/s예외반지름값</t>
  </si>
  <si>
    <t>N7_MLS15_EXCP_RADS_VAL</t>
  </si>
  <si>
    <t>715m/s예외방향값</t>
  </si>
  <si>
    <t>N7_MLS15_EXCP_DRCT_VAL</t>
  </si>
  <si>
    <t>7값</t>
  </si>
  <si>
    <t>N7_VAL</t>
  </si>
  <si>
    <t>7경도값</t>
  </si>
  <si>
    <t>N7_LNTD_VAL</t>
  </si>
  <si>
    <t>7내용</t>
  </si>
  <si>
    <t>N7_CTT</t>
  </si>
  <si>
    <t>7담당자ID</t>
  </si>
  <si>
    <t>N7_TCHGR_ID</t>
  </si>
  <si>
    <t>7반려일시</t>
  </si>
  <si>
    <t>N7_SNBK_DT</t>
  </si>
  <si>
    <t>7선택예비값</t>
  </si>
  <si>
    <t>N7_SEL_RSV_VAL</t>
  </si>
  <si>
    <t>7속도값</t>
  </si>
  <si>
    <t>N7_SPD_VAL</t>
  </si>
  <si>
    <t>7승인결과회신여부</t>
  </si>
  <si>
    <t>N7_APR_RSLT_RPLY_YN</t>
  </si>
  <si>
    <t>7시값</t>
  </si>
  <si>
    <t>HH7_VAL</t>
  </si>
  <si>
    <t>7시금액</t>
  </si>
  <si>
    <t>HH7_AMT</t>
  </si>
  <si>
    <t>7시데이터값</t>
  </si>
  <si>
    <t>HH7_DATA_VAL</t>
  </si>
  <si>
    <t>7시입찰량</t>
  </si>
  <si>
    <t>HH7_BID_QNT</t>
  </si>
  <si>
    <t>7월값</t>
  </si>
  <si>
    <t>MM7_VAL</t>
  </si>
  <si>
    <t>7월공정율</t>
  </si>
  <si>
    <t>MM7_PRCS_RT</t>
  </si>
  <si>
    <t>7월의 공정 작업 진행률</t>
  </si>
  <si>
    <t>7월금액</t>
  </si>
  <si>
    <t>MM7_AMT</t>
  </si>
  <si>
    <t>7월목표사용량</t>
  </si>
  <si>
    <t>MM7_GOAL_USE_QNT</t>
  </si>
  <si>
    <t>7월목표열량값</t>
  </si>
  <si>
    <t>MM7_GOAL_CALR_VAL</t>
  </si>
  <si>
    <t>7월발전량</t>
  </si>
  <si>
    <t>MM7_GEN_QNT</t>
  </si>
  <si>
    <t>7월비고</t>
  </si>
  <si>
    <t>MM7_RMK</t>
  </si>
  <si>
    <t>7월예산금액</t>
  </si>
  <si>
    <t>MM7_BDGT_AMT</t>
  </si>
  <si>
    <t>7월집행실적금액</t>
  </si>
  <si>
    <t>MM7_EXENF_PFRC_AMT</t>
  </si>
  <si>
    <t>7월횟수</t>
  </si>
  <si>
    <t>MM7_CNT</t>
  </si>
  <si>
    <t>7월 횟수</t>
  </si>
  <si>
    <t>7위도값</t>
  </si>
  <si>
    <t>N7_LTTD_VAL</t>
  </si>
  <si>
    <t>7일공정율</t>
  </si>
  <si>
    <t>DD7_PRCS_RT</t>
  </si>
  <si>
    <t>7일시</t>
  </si>
  <si>
    <t>N7_DT</t>
  </si>
  <si>
    <t>7일차예상최고기온값</t>
  </si>
  <si>
    <t>DD7_PDCT_HGST_ARTMP_VAL</t>
  </si>
  <si>
    <t>7일차예상최고기온시간</t>
  </si>
  <si>
    <t>DD7_PDCT_HGST_ARTMP_HH</t>
  </si>
  <si>
    <t>7일차예상최저기온값</t>
  </si>
  <si>
    <t>DD7_PDCT_LWST_ARTMP_VAL</t>
  </si>
  <si>
    <t>7일차예상최저기온일시</t>
  </si>
  <si>
    <t>DD7_PDCT_LWST_ARTMP_DT</t>
  </si>
  <si>
    <t>7일차오전신뢰도값</t>
  </si>
  <si>
    <t>DD7_AM_RLDG_VAL</t>
  </si>
  <si>
    <t>7일차오전예보내용</t>
  </si>
  <si>
    <t>DD7_AM_FRCST_CTT</t>
  </si>
  <si>
    <t>7일차오전예보발효일시</t>
  </si>
  <si>
    <t>DD7_AM_FRCST_EFTVN_DT</t>
  </si>
  <si>
    <t>7일차오전예보시간</t>
  </si>
  <si>
    <t>DD7_AM_FRCST_HH</t>
  </si>
  <si>
    <t>7일차오전예상파고1값</t>
  </si>
  <si>
    <t>DD7_AM_PDCT_WVHGT_N1_VAL</t>
  </si>
  <si>
    <t>7일차오전예상파고2값</t>
  </si>
  <si>
    <t>DD7_AM_PDCT_WVHGT_N2_VAL</t>
  </si>
  <si>
    <t>7일차오후날씨예보내용</t>
  </si>
  <si>
    <t>DD7_PM_WTHR_FRCST_CTT</t>
  </si>
  <si>
    <t>7일차오후신뢰도값</t>
  </si>
  <si>
    <t>DD7_PM_RLDG_VAL</t>
  </si>
  <si>
    <t>7일차오후예보발효일시</t>
  </si>
  <si>
    <t>DD7_PM_FRCST_EFTVN_DT</t>
  </si>
  <si>
    <t>7일차오후예보시간</t>
  </si>
  <si>
    <t>DD7_PM_FRCST_HH</t>
  </si>
  <si>
    <t>7전화번호</t>
  </si>
  <si>
    <t>N7_TELNO</t>
  </si>
  <si>
    <t>7점수</t>
  </si>
  <si>
    <t>N7_SCOR</t>
  </si>
  <si>
    <t>7중심기압값</t>
  </si>
  <si>
    <t>N7_CNTRL_ARPR_VAL</t>
  </si>
  <si>
    <t>7직책명</t>
  </si>
  <si>
    <t>N7_JDUTY_NM</t>
  </si>
  <si>
    <t>7진행방향값</t>
  </si>
  <si>
    <t>N7_PRGS_DRCT_VAL</t>
  </si>
  <si>
    <t>7최대풍속값</t>
  </si>
  <si>
    <t>N7_MAX_WVLC_VAL</t>
  </si>
  <si>
    <t>7필수예비값</t>
  </si>
  <si>
    <t>N7_NCSR_RSV_VAL</t>
  </si>
  <si>
    <t>7호기값</t>
  </si>
  <si>
    <t>EPGU7_VAL</t>
  </si>
  <si>
    <t>7호기발전출력사항내용</t>
  </si>
  <si>
    <t>EPGU7_GEN_OTPT_MTTR_CTT</t>
  </si>
  <si>
    <t>7호기 발전출력사항 내용</t>
  </si>
  <si>
    <t>7확률반지름값</t>
  </si>
  <si>
    <t>N7_PRBT_RADS_VAL</t>
  </si>
  <si>
    <t>815m/s반지름값</t>
  </si>
  <si>
    <t>N8_MLS15_RADS_VAL</t>
  </si>
  <si>
    <t>815m/s예외반지름값</t>
  </si>
  <si>
    <t>N8_MLS15_EXCP_RADS_VAL</t>
  </si>
  <si>
    <t>815m/s예외방향값</t>
  </si>
  <si>
    <t>N8_MLS15_EXCP_DRCT_VAL</t>
  </si>
  <si>
    <t>8값</t>
  </si>
  <si>
    <t>N8_VAL</t>
  </si>
  <si>
    <t>8경도값</t>
  </si>
  <si>
    <t>N8_LNTD_VAL</t>
  </si>
  <si>
    <t>8내용</t>
  </si>
  <si>
    <t>N8_CTT</t>
  </si>
  <si>
    <t>8담당자ID</t>
  </si>
  <si>
    <t>N8_TCHGR_ID</t>
  </si>
  <si>
    <t>8선택예비값</t>
  </si>
  <si>
    <t>N8_SEL_RSV_VAL</t>
  </si>
  <si>
    <t>8속도값</t>
  </si>
  <si>
    <t>N8_SPD_VAL</t>
  </si>
  <si>
    <t>8시간기준치값</t>
  </si>
  <si>
    <t>HR8_CRTRV_VAL</t>
  </si>
  <si>
    <t>8시값</t>
  </si>
  <si>
    <t>HH8_VAL</t>
  </si>
  <si>
    <t>8시금액</t>
  </si>
  <si>
    <t>HH8_AMT</t>
  </si>
  <si>
    <t>8시데이터값</t>
  </si>
  <si>
    <t>HH8_DATA_VAL</t>
  </si>
  <si>
    <t>8시입찰량</t>
  </si>
  <si>
    <t>HH8_BID_QNT</t>
  </si>
  <si>
    <t>8월값</t>
  </si>
  <si>
    <t>MM8_VAL</t>
  </si>
  <si>
    <t>8월공정율</t>
  </si>
  <si>
    <t>MM8_PRCS_RT</t>
  </si>
  <si>
    <t>8월의 공정 작업 진행률</t>
  </si>
  <si>
    <t>8월금액</t>
  </si>
  <si>
    <t>MM8_AMT</t>
  </si>
  <si>
    <t>8월목표사용량</t>
  </si>
  <si>
    <t>MM8_GOAL_USE_QNT</t>
  </si>
  <si>
    <t>8월목표열량값</t>
  </si>
  <si>
    <t>MM8_GOAL_CALR_VAL</t>
  </si>
  <si>
    <t>8월발전량</t>
  </si>
  <si>
    <t>MM8_GEN_QNT</t>
  </si>
  <si>
    <t>8월비고</t>
  </si>
  <si>
    <t>MM8_RMK</t>
  </si>
  <si>
    <t>8월예산금액</t>
  </si>
  <si>
    <t>MM8_BDGT_AMT</t>
  </si>
  <si>
    <t>8월집행실적금액</t>
  </si>
  <si>
    <t>MM8_EXENF_PFRC_AMT</t>
  </si>
  <si>
    <t>8월횟수</t>
  </si>
  <si>
    <t>MM8_CNT</t>
  </si>
  <si>
    <t>8월 횟수</t>
  </si>
  <si>
    <t>8위도값</t>
  </si>
  <si>
    <t>N8_LTTD_VAL</t>
  </si>
  <si>
    <t>8일공정율</t>
  </si>
  <si>
    <t>DD8_PRCS_RT</t>
  </si>
  <si>
    <t>8일시</t>
  </si>
  <si>
    <t>N8_DT</t>
  </si>
  <si>
    <t>8일차예상최고기온값</t>
  </si>
  <si>
    <t>DD8_PDCT_HGST_ARTMP_VAL</t>
  </si>
  <si>
    <t>8일차예상최고기온시간</t>
  </si>
  <si>
    <t>DD8_PDCT_HGST_ARTMP_HH</t>
  </si>
  <si>
    <t>8일차예상최저기온값</t>
  </si>
  <si>
    <t>DD8_PDCT_LWST_ARTMP_VAL</t>
  </si>
  <si>
    <t>8일차예상최저기온일시</t>
  </si>
  <si>
    <t>DD8_PDCT_LWST_ARTMP_DT</t>
  </si>
  <si>
    <t>8일차오전신뢰도값</t>
  </si>
  <si>
    <t>DD8_AM_RLDG_VAL</t>
  </si>
  <si>
    <t>8일차오전예보내용</t>
  </si>
  <si>
    <t>DD8_AM_FRCST_CTT</t>
  </si>
  <si>
    <t>8일차오전예보발효일시</t>
  </si>
  <si>
    <t>DD8_AM_FRCST_EFTVN_DT</t>
  </si>
  <si>
    <t>8일차오전예보시간</t>
  </si>
  <si>
    <t>DD8_AM_FRCST_HH</t>
  </si>
  <si>
    <t>8일차오전예상파고1값</t>
  </si>
  <si>
    <t>DD8_AM_PDCT_WVHGT_N1_VAL</t>
  </si>
  <si>
    <t>8일차오전예상파고2값</t>
  </si>
  <si>
    <t>DD8_AM_PDCT_WVHGT_N2_VAL</t>
  </si>
  <si>
    <t>8일차오후날씨예보내용</t>
  </si>
  <si>
    <t>DD8_PM_WTHR_FRCST_CTT</t>
  </si>
  <si>
    <t>8일차오후신뢰도값</t>
  </si>
  <si>
    <t>DD8_PM_RLDG_VAL</t>
  </si>
  <si>
    <t>8일차오후예보발효일시</t>
  </si>
  <si>
    <t>DD8_PM_FRCST_EFTVN_DT</t>
  </si>
  <si>
    <t>8일차오후예보시간</t>
  </si>
  <si>
    <t>DD8_PM_FRCST_HH</t>
  </si>
  <si>
    <t>8전화번호</t>
  </si>
  <si>
    <t>N8_TELNO</t>
  </si>
  <si>
    <t>8점수</t>
  </si>
  <si>
    <t>N8_SCOR</t>
  </si>
  <si>
    <t>8중심기압값</t>
  </si>
  <si>
    <t>N8_CNTRL_ARPR_VAL</t>
  </si>
  <si>
    <t>8직급인원수</t>
  </si>
  <si>
    <t>N8_JRNK_PEPL_CNT</t>
  </si>
  <si>
    <t>8직책명</t>
  </si>
  <si>
    <t>N8_JDUTY_NM</t>
  </si>
  <si>
    <t>8진행방향값</t>
  </si>
  <si>
    <t>N8_PRGS_DRCT_VAL</t>
  </si>
  <si>
    <t>8최대풍속값</t>
  </si>
  <si>
    <t>N8_MAX_WVLC_VAL</t>
  </si>
  <si>
    <t>8필수예비값</t>
  </si>
  <si>
    <t>N8_NCSR_RSV_VAL</t>
  </si>
  <si>
    <t>8호기값</t>
  </si>
  <si>
    <t>EPGU8_VAL</t>
  </si>
  <si>
    <t>8호기발전출력사항내용</t>
  </si>
  <si>
    <t>EPGU8_GEN_OTPT_MTTR_CTT</t>
  </si>
  <si>
    <t>8호기 발전출력사항 내용</t>
  </si>
  <si>
    <t>8확률반지름값</t>
  </si>
  <si>
    <t>N8_PRBT_RADS_VAL</t>
  </si>
  <si>
    <t>915m/s반지름값</t>
  </si>
  <si>
    <t>N9_MLS15_RADS_VAL</t>
  </si>
  <si>
    <t>915m/s예외반지름값</t>
  </si>
  <si>
    <t>N9_MLS15_EXCP_RADS_VAL</t>
  </si>
  <si>
    <t>915m/s예외방향값</t>
  </si>
  <si>
    <t>N9_MLS15_EXCP_DRCT_VAL</t>
  </si>
  <si>
    <t>9값</t>
  </si>
  <si>
    <t>N9_VAL</t>
  </si>
  <si>
    <t>9경도값</t>
  </si>
  <si>
    <t>N9_LNTD_VAL</t>
  </si>
  <si>
    <t>9내용</t>
  </si>
  <si>
    <t>N9_CTT</t>
  </si>
  <si>
    <t>9담당자ID</t>
  </si>
  <si>
    <t>N9_TCHGR_ID</t>
  </si>
  <si>
    <t>9선택예비값</t>
  </si>
  <si>
    <t>N9_SEL_RSV_VAL</t>
  </si>
  <si>
    <t>9속도값</t>
  </si>
  <si>
    <t>N9_SPD_VAL</t>
  </si>
  <si>
    <t>9시값</t>
  </si>
  <si>
    <t>HH9_VAL</t>
  </si>
  <si>
    <t>9시금액</t>
  </si>
  <si>
    <t>HH9_AMT</t>
  </si>
  <si>
    <t>9시데이터값</t>
  </si>
  <si>
    <t>HH9_DATA_VAL</t>
  </si>
  <si>
    <t>9시입찰량</t>
  </si>
  <si>
    <t>HH9_BID_QNT</t>
  </si>
  <si>
    <t>9월값</t>
  </si>
  <si>
    <t>MM9_VAL</t>
  </si>
  <si>
    <t>9월공정율</t>
  </si>
  <si>
    <t>MM9_PRCS_RT</t>
  </si>
  <si>
    <t>9월의 공정 작업 진행률</t>
  </si>
  <si>
    <t>9월금액</t>
  </si>
  <si>
    <t>MM9_AMT</t>
  </si>
  <si>
    <t>9월목표사용량</t>
  </si>
  <si>
    <t>MM9_GOAL_USE_QNT</t>
  </si>
  <si>
    <t>9월목표열량값</t>
  </si>
  <si>
    <t>MM9_GOAL_CALR_VAL</t>
  </si>
  <si>
    <t>9월발전량</t>
  </si>
  <si>
    <t>MM9_GEN_QNT</t>
  </si>
  <si>
    <t>9월비고</t>
  </si>
  <si>
    <t>MM9_RMK</t>
  </si>
  <si>
    <t>9월예산금액</t>
  </si>
  <si>
    <t>MM9_BDGT_AMT</t>
  </si>
  <si>
    <t>9월집행실적금액</t>
  </si>
  <si>
    <t>MM9_EXENF_PFRC_AMT</t>
  </si>
  <si>
    <t>9월횟수</t>
  </si>
  <si>
    <t>MM9_CNT</t>
  </si>
  <si>
    <t>9월 횟수</t>
  </si>
  <si>
    <t>9위도값</t>
  </si>
  <si>
    <t>N9_LTTD_VAL</t>
  </si>
  <si>
    <t>9일공정율</t>
  </si>
  <si>
    <t>DD9_PRCS_RT</t>
  </si>
  <si>
    <t>9일시</t>
  </si>
  <si>
    <t>N9_DT</t>
  </si>
  <si>
    <t>9일차신뢰도값</t>
  </si>
  <si>
    <t>DD9_RLDG_VAL</t>
  </si>
  <si>
    <t>9일차예보내용</t>
  </si>
  <si>
    <t>DD9_FRCST_CTT</t>
  </si>
  <si>
    <t>9일차예보발효일시</t>
  </si>
  <si>
    <t>DD9_FRCST_EFTVN_DT</t>
  </si>
  <si>
    <t>9일차예보시간</t>
  </si>
  <si>
    <t>DD9_FRCST_HH</t>
  </si>
  <si>
    <t>9일차예상최고기온값</t>
  </si>
  <si>
    <t>DD9_PDCT_HGST_ARTMP_VAL</t>
  </si>
  <si>
    <t>9일차예상최고기온시간</t>
  </si>
  <si>
    <t>DD9_PDCT_HGST_ARTMP_HH</t>
  </si>
  <si>
    <t>9일차예상최저기온값</t>
  </si>
  <si>
    <t>DD9_PDCT_LWST_ARTMP_VAL</t>
  </si>
  <si>
    <t>9일차예상최저기온일시</t>
  </si>
  <si>
    <t>DD9_PDCT_LWST_ARTMP_DT</t>
  </si>
  <si>
    <t>9일차예상파고1값</t>
  </si>
  <si>
    <t>DD9_PDCT_WVHGT_N1_VAL</t>
  </si>
  <si>
    <t>9일차예상파고2값</t>
  </si>
  <si>
    <t>DD9_PDCT_WVHGT_N2_VAL</t>
  </si>
  <si>
    <t>9전화번호</t>
  </si>
  <si>
    <t>N9_TELNO</t>
  </si>
  <si>
    <t>9점수</t>
  </si>
  <si>
    <t>N9_SCOR</t>
  </si>
  <si>
    <t>9중심기압값</t>
  </si>
  <si>
    <t>N9_CNTRL_ARPR_VAL</t>
  </si>
  <si>
    <t>9직급인원수</t>
  </si>
  <si>
    <t>N9_JRNK_PEPL_CNT</t>
  </si>
  <si>
    <t>9직책명</t>
  </si>
  <si>
    <t>N9_JDUTY_NM</t>
  </si>
  <si>
    <t>9진행방향값</t>
  </si>
  <si>
    <t>N9_PRGS_DRCT_VAL</t>
  </si>
  <si>
    <t>9최대풍속값</t>
  </si>
  <si>
    <t>N9_MAX_WVLC_VAL</t>
  </si>
  <si>
    <t>9필수예비값</t>
  </si>
  <si>
    <t>N9_NCSR_RSV_VAL</t>
  </si>
  <si>
    <t>9항목명</t>
  </si>
  <si>
    <t>N9_ITM_NM</t>
  </si>
  <si>
    <t>9호기값</t>
  </si>
  <si>
    <t>EPGU9_VAL</t>
  </si>
  <si>
    <t>9호기발전출력사항내용</t>
  </si>
  <si>
    <t>EPGU9_GEN_OTPT_MTTR_CTT</t>
  </si>
  <si>
    <t>9호기 발전출력사항 내용</t>
  </si>
  <si>
    <t>9확률반지름값</t>
  </si>
  <si>
    <t>N9_PRBT_RADS_VAL</t>
  </si>
  <si>
    <t>AGC순번</t>
  </si>
  <si>
    <t>AGC_SEQNO</t>
  </si>
  <si>
    <t>AGC일시</t>
  </si>
  <si>
    <t>AGC_DT</t>
  </si>
  <si>
    <t>API등록일자</t>
  </si>
  <si>
    <t>API_REG_YMD</t>
  </si>
  <si>
    <t>API명</t>
  </si>
  <si>
    <t>API_NM</t>
  </si>
  <si>
    <t>명(VC,300)</t>
  </si>
  <si>
    <t>API상세페이지명</t>
  </si>
  <si>
    <t>API_DTLS_PAGE_NM</t>
  </si>
  <si>
    <t>API설명</t>
  </si>
  <si>
    <t>API_EXPL</t>
  </si>
  <si>
    <t>설명(VC,500)</t>
  </si>
  <si>
    <t>API일련번호</t>
  </si>
  <si>
    <t>API_SERNO</t>
  </si>
  <si>
    <t>일련번호(NUM)</t>
  </si>
  <si>
    <t>API정보조회수</t>
  </si>
  <si>
    <t>API_INFO_INQY_CNT</t>
  </si>
  <si>
    <t>API파일명</t>
  </si>
  <si>
    <t>API_FILE_NM</t>
  </si>
  <si>
    <t>BD배포여부</t>
  </si>
  <si>
    <t>BD_WDTB_YN</t>
  </si>
  <si>
    <t>CAPE항만비용</t>
  </si>
  <si>
    <t>CAPE_HRBR_COST</t>
  </si>
  <si>
    <t>비용(NUM)</t>
  </si>
  <si>
    <t>CCTV여부</t>
  </si>
  <si>
    <t>CCTV_YN</t>
  </si>
  <si>
    <t>CCTV의 여부를 Y/N으로 표현</t>
  </si>
  <si>
    <t>CEO글작성자사번</t>
  </si>
  <si>
    <t>CEO_WRTT_WRTR_EMPNO</t>
  </si>
  <si>
    <t>사번(VC,8)</t>
  </si>
  <si>
    <t>CEO 글 작성자 사번</t>
  </si>
  <si>
    <t>CEO메시지비고</t>
  </si>
  <si>
    <t>CEO_MSG_RMK</t>
  </si>
  <si>
    <t>비고(TEXT)</t>
  </si>
  <si>
    <t>CEO메시지 비고</t>
  </si>
  <si>
    <t>CEO성명</t>
  </si>
  <si>
    <t>CEO_FLNM</t>
  </si>
  <si>
    <t>성명(VC,100)</t>
  </si>
  <si>
    <t>CEO 성명</t>
  </si>
  <si>
    <t>CEO지시내용</t>
  </si>
  <si>
    <t>CEO_INSTR_CTT</t>
  </si>
  <si>
    <t>내용(TEXT)</t>
  </si>
  <si>
    <t>CEO 지시 내용</t>
  </si>
  <si>
    <t>CEO지시담당자명</t>
  </si>
  <si>
    <t>CEO_INSTR_TCHGR_NM</t>
  </si>
  <si>
    <t>CEO 지시담당자 명</t>
  </si>
  <si>
    <t>CEO지시사항내용1</t>
  </si>
  <si>
    <t>CEO_INSTR_MTTR_CTT1</t>
  </si>
  <si>
    <t>CEO 지시사항 내용1</t>
  </si>
  <si>
    <t>CEO지시사항내용2</t>
  </si>
  <si>
    <t>CEO_INSTR_MTTR_CTT2</t>
  </si>
  <si>
    <t>CEO 지시사항 내용2</t>
  </si>
  <si>
    <t>CEO지시사항순번</t>
  </si>
  <si>
    <t>CEO_INSTR_MTTR_SEQNO</t>
  </si>
  <si>
    <t>CEO 지시사항 순번</t>
  </si>
  <si>
    <t>CEO지시사항카테고리레벨값</t>
  </si>
  <si>
    <t>CEO_INSTR_MTTR_CTG_LVL_VAL</t>
  </si>
  <si>
    <t>값(TINT)</t>
  </si>
  <si>
    <t>CEO 지시사항 카테고리 레벨값</t>
  </si>
  <si>
    <t>TINYINT</t>
  </si>
  <si>
    <t>CEO지시사항카테고리명1</t>
  </si>
  <si>
    <t>CEO_INSTR_MTTR_CTG_NM1</t>
  </si>
  <si>
    <t>CEO 지시사항 카테고리명1</t>
  </si>
  <si>
    <t>CEO지시사항카테고리명2</t>
  </si>
  <si>
    <t>CEO_INSTR_MTTR_CTG_NM2</t>
  </si>
  <si>
    <t>CEO 지시사항 카테고리명2</t>
  </si>
  <si>
    <t>CEO지시사항카테고리명3</t>
  </si>
  <si>
    <t>CEO_INSTR_MTTR_CTG_NM3</t>
  </si>
  <si>
    <t>CEO 지시사항 카테고리명3</t>
  </si>
  <si>
    <t>CEO지시사항카테고리명4</t>
  </si>
  <si>
    <t>CEO_INSTR_MTTR_CTG_NM4</t>
  </si>
  <si>
    <t>명(NVC,100)</t>
  </si>
  <si>
    <t>CEO 지시사항 카테고리명4</t>
  </si>
  <si>
    <t>CEO지시사항카테고리정렬순번</t>
  </si>
  <si>
    <t>CEO_INSTR_MTTR_CTG_SORT_SEQNO</t>
  </si>
  <si>
    <t>CEO 지시사항 카테고리정렬순번</t>
  </si>
  <si>
    <t>CEO지시작성자명</t>
  </si>
  <si>
    <t>CEO_INSTR_WRTR_NM</t>
  </si>
  <si>
    <t>CEO 지시 작성자 명</t>
  </si>
  <si>
    <t>CEO지시추가내용1</t>
  </si>
  <si>
    <t>CEO_INSTR_ADDT_CTT1</t>
  </si>
  <si>
    <t>CEO 지시 추가내용1</t>
  </si>
  <si>
    <t>CEO지시추가내용2</t>
  </si>
  <si>
    <t>CEO_INSTR_ADDT_CTT2</t>
  </si>
  <si>
    <t>CEO 지시 추가내용2</t>
  </si>
  <si>
    <t>CEO평가내용</t>
  </si>
  <si>
    <t>CEO_EVL_CTT</t>
  </si>
  <si>
    <t>CEO 평가내용</t>
  </si>
  <si>
    <t>CEO평가내용작성일시</t>
  </si>
  <si>
    <t>CEO_EVL_CTT_WRT_DT</t>
  </si>
  <si>
    <t>일시(DTTM)</t>
  </si>
  <si>
    <t>CEO 평가내용 작성일시</t>
  </si>
  <si>
    <t>DATETIME</t>
  </si>
  <si>
    <t>CEO평가내용작성자사번</t>
  </si>
  <si>
    <t>CEO_EVL_CTT_WRTR_EMPNO</t>
  </si>
  <si>
    <t>CEO 평가내용 작성자 사번</t>
  </si>
  <si>
    <t>CEO평가등급값</t>
  </si>
  <si>
    <t>CEO_EVL_GRD_VAL</t>
  </si>
  <si>
    <t>값(VC,1)</t>
  </si>
  <si>
    <t>CEO 평가등급값</t>
  </si>
  <si>
    <t>CEO평가일시</t>
  </si>
  <si>
    <t>CEO_EVL_DT</t>
  </si>
  <si>
    <t>CEO 평가일시</t>
  </si>
  <si>
    <t>CFR절감목표절감율</t>
  </si>
  <si>
    <t>CFR_SVRD_GOAL_SVRD_RT</t>
  </si>
  <si>
    <t>률(NUM)</t>
  </si>
  <si>
    <t>CPL순번</t>
  </si>
  <si>
    <t>CPL_SEQNO</t>
  </si>
  <si>
    <t>순번(VC,4)</t>
  </si>
  <si>
    <t>CPL 순번</t>
  </si>
  <si>
    <t>CPL연도</t>
  </si>
  <si>
    <t>CPL_YY</t>
  </si>
  <si>
    <t>년도(VC,4)</t>
  </si>
  <si>
    <t>CPL 연도</t>
  </si>
  <si>
    <t>CPU임계율</t>
  </si>
  <si>
    <t>CPU_THRS_RT</t>
  </si>
  <si>
    <t>CRUD내용</t>
  </si>
  <si>
    <t>CRUD_CTT</t>
  </si>
  <si>
    <t>E-BOOKPDF파일저장경로명</t>
  </si>
  <si>
    <t>EBK_PDF_FILE_SAV_PTH_NM</t>
  </si>
  <si>
    <t>EBOOK PDF 파일 저장 경로 명</t>
  </si>
  <si>
    <t>E-BOOK게시여부</t>
  </si>
  <si>
    <t>EBK_PSTN_YN</t>
  </si>
  <si>
    <t>EBOOK 게시 여부</t>
  </si>
  <si>
    <t>E-BOOK내용</t>
  </si>
  <si>
    <t>EBK_CTT</t>
  </si>
  <si>
    <t>EBOOK 내용</t>
  </si>
  <si>
    <t>E-BOOK링크실제URL주소값</t>
  </si>
  <si>
    <t>EBK_LNK_RL_URL_ADDR_VAL</t>
  </si>
  <si>
    <t>값(VC,200)</t>
  </si>
  <si>
    <t>E-BOOK 링크 실제 URL 주소</t>
  </si>
  <si>
    <t>2021-10-18 15:31:59</t>
  </si>
  <si>
    <t>E-BOOK링크이미지값</t>
  </si>
  <si>
    <t>EBK_LNK_IMG_VAL</t>
  </si>
  <si>
    <t>E-BOOK 링크 이미지 값</t>
  </si>
  <si>
    <t>E-BOOK발행년도</t>
  </si>
  <si>
    <t>EBK_PBLS_YY</t>
  </si>
  <si>
    <t>E-BOOK 발행년도</t>
  </si>
  <si>
    <t>E-BOOK발행번호</t>
  </si>
  <si>
    <t>EBK_PBLS_NO</t>
  </si>
  <si>
    <t>번호(INT)</t>
  </si>
  <si>
    <t>E-BOOK 발행번호</t>
  </si>
  <si>
    <t>E-BOOK삭제여부</t>
  </si>
  <si>
    <t>EBK_DEL_YN</t>
  </si>
  <si>
    <t>EBOOK 삭제 여부</t>
  </si>
  <si>
    <t>E-BOOK연결URL주소</t>
  </si>
  <si>
    <t>EBK_CNN_URL_ADDR</t>
  </si>
  <si>
    <t>EBOOK 연결 URL 주소</t>
  </si>
  <si>
    <t>E-BOOK제목명</t>
  </si>
  <si>
    <t>EBK_TITL_NM</t>
  </si>
  <si>
    <t>E-BOOK 제목명</t>
  </si>
  <si>
    <t>E-BOOK파일명</t>
  </si>
  <si>
    <t>EBK_FILE_NM</t>
  </si>
  <si>
    <t>명(VC,200)</t>
  </si>
  <si>
    <t>EBOOK 파일 명</t>
  </si>
  <si>
    <t>E-BOOK파일저장명</t>
  </si>
  <si>
    <t>EBK_FILE_SAV_NM</t>
  </si>
  <si>
    <t>EBOOK 파일 저장 명</t>
  </si>
  <si>
    <t>E-BOOK파일크기값</t>
  </si>
  <si>
    <t>EBK_FILE_SIZE_VAL</t>
  </si>
  <si>
    <t>값(VC,10)</t>
  </si>
  <si>
    <t>EBOOK 파일 크기 값</t>
  </si>
  <si>
    <t>EAI등록일시</t>
  </si>
  <si>
    <t>EAI_REG_DT</t>
  </si>
  <si>
    <t>EAI 등록 일시 (YYYYMMDDHH24MISS)</t>
  </si>
  <si>
    <t>EAI메시지내용</t>
  </si>
  <si>
    <t>EAI_MSG_CTT</t>
  </si>
  <si>
    <t>내용(VC,250)</t>
  </si>
  <si>
    <t>EAI 메시지 내용</t>
  </si>
  <si>
    <t>EAI메시지추가내용</t>
  </si>
  <si>
    <t>EAI_MSG_ADDT_CTT</t>
  </si>
  <si>
    <t>EAI반영시간</t>
  </si>
  <si>
    <t>EAI_RFLC_HH</t>
  </si>
  <si>
    <t>시간(VC,14)</t>
  </si>
  <si>
    <t>EAI연계여부</t>
  </si>
  <si>
    <t>EAI_CON_YN</t>
  </si>
  <si>
    <t>기업 내 상호 연관된 모든 애플리케이션을 유기적으로 연동하여 필요한 정보를 중앙 집중적으로 통합, 관리, 사용할 수 있는 환경을 구현하는 것과 연계여부를 Y/N으로 표현</t>
  </si>
  <si>
    <t>EAI연계일시</t>
  </si>
  <si>
    <t>EAI_CON_DT</t>
  </si>
  <si>
    <t>EAI와 프로그램을 엮어 하나의 프로그램으로 만든 날짜와 시간을 표현</t>
  </si>
  <si>
    <t>EAI연동오류메시지내용</t>
  </si>
  <si>
    <t>EAI_LNKG_ERR_MSG_CTT</t>
  </si>
  <si>
    <t>EAI연동일시</t>
  </si>
  <si>
    <t>EAI_LNKG_DT</t>
  </si>
  <si>
    <t>EAI오류메시지내용</t>
  </si>
  <si>
    <t>EAI_ERR_MSG_CTT</t>
  </si>
  <si>
    <t>내용(VC,600)</t>
  </si>
  <si>
    <t>EAI전송결과내용</t>
  </si>
  <si>
    <t>EAI_TRNS_RSLT_CTT</t>
  </si>
  <si>
    <t>EAI전송상태여부</t>
  </si>
  <si>
    <t>EAI_TRNS_STS_YN</t>
  </si>
  <si>
    <t>EAI전송시간</t>
  </si>
  <si>
    <t>EAI_TRNS_HH</t>
  </si>
  <si>
    <t>시간(TSP,6)</t>
  </si>
  <si>
    <t>EAI전송여부</t>
  </si>
  <si>
    <t>EAI_TRNS_YN</t>
  </si>
  <si>
    <t>EAI 전송 여부</t>
  </si>
  <si>
    <t>EAI전송일시</t>
  </si>
  <si>
    <t>EAI_TRNS_DT</t>
  </si>
  <si>
    <t>EAI 전송 일시 (YYYYMMDD HH24MISS)</t>
  </si>
  <si>
    <t>EAI전송전송일자</t>
  </si>
  <si>
    <t>EAI_TRNS_TRNS_YMD</t>
  </si>
  <si>
    <t>EAI첨부일자</t>
  </si>
  <si>
    <t>EAI_ATCH_YMD</t>
  </si>
  <si>
    <t>EAI첨부파일결과메시지내용</t>
  </si>
  <si>
    <t>EAI_ATFL_RSLT_MSG_CTT</t>
  </si>
  <si>
    <t>EAI첨부파일경로명</t>
  </si>
  <si>
    <t>EAI_ATFL_PTH_NM</t>
  </si>
  <si>
    <t>EMC값</t>
  </si>
  <si>
    <t>EMC_VAL</t>
  </si>
  <si>
    <t>EMC단위명</t>
  </si>
  <si>
    <t>EMC_UNIT_NM</t>
  </si>
  <si>
    <t>명(VC,2)</t>
  </si>
  <si>
    <t>ESTB값</t>
  </si>
  <si>
    <t>ESTBB_VAL</t>
  </si>
  <si>
    <t>값(NUM,7)</t>
  </si>
  <si>
    <t>ESTB 값</t>
  </si>
  <si>
    <t>FAQ내용</t>
  </si>
  <si>
    <t>FAQ_CTT</t>
  </si>
  <si>
    <t>FAQ 내용</t>
  </si>
  <si>
    <t>FAQ순번</t>
  </si>
  <si>
    <t>FAQ_SEQNO</t>
  </si>
  <si>
    <t>순번(NUM,6)</t>
  </si>
  <si>
    <t>FAQ 순번</t>
  </si>
  <si>
    <t>FEA기대효과금액</t>
  </si>
  <si>
    <t>FEA_EXPEFT_AMT</t>
  </si>
  <si>
    <t>FEA심사내용</t>
  </si>
  <si>
    <t>FEA_INJD_CTT</t>
  </si>
  <si>
    <t>FEA심사자명</t>
  </si>
  <si>
    <t>FEA_INJDR_NM</t>
  </si>
  <si>
    <t>FEA심사자사번</t>
  </si>
  <si>
    <t>FEA_INJDR_EMPNO</t>
  </si>
  <si>
    <t>FEA심사확인여부</t>
  </si>
  <si>
    <t>FEA_INJD_CFM_YN</t>
  </si>
  <si>
    <t>FOB가격</t>
  </si>
  <si>
    <t>FOB_PRC</t>
  </si>
  <si>
    <t>FOB절감목표절감율</t>
  </si>
  <si>
    <t>FOB_SVRD_GOAL_SVRD_RT</t>
  </si>
  <si>
    <t>FOC값</t>
  </si>
  <si>
    <t>FOC_VAL</t>
  </si>
  <si>
    <t>FOC정박값</t>
  </si>
  <si>
    <t>FOC_BERTH_VAL</t>
  </si>
  <si>
    <t>HEATCAP1ST값</t>
  </si>
  <si>
    <t>_VAL</t>
  </si>
  <si>
    <t>HGI값</t>
  </si>
  <si>
    <t>HGI_VAL</t>
  </si>
  <si>
    <t>HOI값</t>
  </si>
  <si>
    <t>HOI_VAL</t>
  </si>
  <si>
    <t>HTML여부</t>
  </si>
  <si>
    <t>HTML_YN</t>
  </si>
  <si>
    <t>HTML 여부</t>
  </si>
  <si>
    <t>HTML유무</t>
  </si>
  <si>
    <t>HTML의 유무</t>
  </si>
  <si>
    <t>HTML제외내용</t>
  </si>
  <si>
    <t>HTML_XCLD_CTT</t>
  </si>
  <si>
    <t>HTML 제외 내용</t>
  </si>
  <si>
    <t>HTML태그여부</t>
  </si>
  <si>
    <t>HTML_TAG_YN</t>
  </si>
  <si>
    <t>HTML 태그 여부를 YN으로 표현</t>
  </si>
  <si>
    <t>HTML태그제외게시글내용</t>
  </si>
  <si>
    <t>HTML_TAG_XCLD_PSTAT_CTT</t>
  </si>
  <si>
    <t>HTML 태그 제외 게시글 내용</t>
  </si>
  <si>
    <t>HTML태그제외게시글제목명</t>
  </si>
  <si>
    <t>HTML_TAG_XCLD_PSTAT_TITL_NM</t>
  </si>
  <si>
    <t>명(VC,500)</t>
  </si>
  <si>
    <t>HTML 태그 제외 게시글 제목 명</t>
  </si>
  <si>
    <t>HTML태그제외내용</t>
  </si>
  <si>
    <t>HTML_TAG_XCLD_CTT</t>
  </si>
  <si>
    <t>내용(NVC,4000)</t>
  </si>
  <si>
    <t>HTML 태그 제외 내용</t>
  </si>
  <si>
    <t>HTML파일경로명</t>
  </si>
  <si>
    <t>HTML_FILE_PTH_NM</t>
  </si>
  <si>
    <t>ICT관리시스템_서브시스템명</t>
  </si>
  <si>
    <t>ICTMS_SUB_SYS_NM</t>
  </si>
  <si>
    <t>ICT관리시스템의 서브 시스템 명</t>
  </si>
  <si>
    <t>ICT관리시스템_서브시스템순번</t>
  </si>
  <si>
    <t>ICTMS_SUB_SYS_SEQNO</t>
  </si>
  <si>
    <t>ICT관리시스템의 서브 시스템 순번</t>
  </si>
  <si>
    <t>ICT관리시스템_서브시스템일련번호</t>
  </si>
  <si>
    <t>ICTMS_SUB_SYS_SERNO</t>
  </si>
  <si>
    <t>보조의 체계 또는 장치의 일률적으로 연속되어 있는 번호</t>
  </si>
  <si>
    <t>ICT관리시스템_응용기능연계번호</t>
  </si>
  <si>
    <t>ICTMS_PRAPLY_FN_CON_NO</t>
  </si>
  <si>
    <t>ICT관리시스템의 응용 기능 연계번호</t>
  </si>
  <si>
    <t>ICT관리시스템_자산번호</t>
  </si>
  <si>
    <t>ICTMS_ASET_NO</t>
  </si>
  <si>
    <t>번호(CH,4)</t>
  </si>
  <si>
    <t>개인이나 법인이 소유하고 있는 경제적 가치가 있는 유형 무형의 재산을 번호로 표현</t>
  </si>
  <si>
    <t>ICT관리시스템_자원번호</t>
  </si>
  <si>
    <t>ICTMS_RSRC_NO</t>
  </si>
  <si>
    <t>번호(NUM)</t>
  </si>
  <si>
    <t>생활 및 경제 생산에 이용되는 원료를 번호로 표현</t>
  </si>
  <si>
    <t>ICT관리시스템_자원순번</t>
  </si>
  <si>
    <t>ICTMS_RSRC_SEQNO</t>
  </si>
  <si>
    <t>ICT관리시스템의 자원 순번</t>
  </si>
  <si>
    <t>ICT관리시스템_자원일련번호</t>
  </si>
  <si>
    <t>ICTMS_RSRC_SERNO</t>
  </si>
  <si>
    <t>생활 및 경제 생산에 이용되는 원료의 일률적으로 연속되어 있는 번호</t>
  </si>
  <si>
    <t>ICT관리시스템_하위자원일련번호</t>
  </si>
  <si>
    <t>ICTMS_LWPO_RSRC_SERNO</t>
  </si>
  <si>
    <t>하위자원일련번호</t>
  </si>
  <si>
    <t>ICT관리시스템메뉴번호</t>
  </si>
  <si>
    <t>ICTMS_MENU_NO</t>
  </si>
  <si>
    <t>번호(VC,10)</t>
  </si>
  <si>
    <t>IDT값</t>
  </si>
  <si>
    <t>IDT_VAL</t>
  </si>
  <si>
    <t>IMO값</t>
  </si>
  <si>
    <t>IMO_VAL</t>
  </si>
  <si>
    <t>IPC값</t>
  </si>
  <si>
    <t>IPC_VAL</t>
  </si>
  <si>
    <t>IP주소</t>
  </si>
  <si>
    <t>IP_ADDR</t>
  </si>
  <si>
    <t>주소(VC,15)</t>
  </si>
  <si>
    <t>OSI 모델의 제3계층(네트워크층)에 해당되는 프로토콜로 IP계층에 따라 다른 네트워크 간 패킷의 전송, 즉 경로 제어를 위한 규약에 따른 주소</t>
  </si>
  <si>
    <t>ITB값</t>
  </si>
  <si>
    <t>ITB_VAL</t>
  </si>
  <si>
    <t>ITB 값</t>
  </si>
  <si>
    <t>ITP검사구분값</t>
  </si>
  <si>
    <t>ITP_INSP_CL_VAL</t>
  </si>
  <si>
    <t>값(NUM,10)</t>
  </si>
  <si>
    <t>ITP 검사 구분값</t>
  </si>
  <si>
    <t>JOB동작여부</t>
  </si>
  <si>
    <t>JOB_MOTN_YN</t>
  </si>
  <si>
    <t>JOB동작일시</t>
  </si>
  <si>
    <t>JOB_MOTN_DT</t>
  </si>
  <si>
    <t>JVM임계율</t>
  </si>
  <si>
    <t>JVM_THRS_RT</t>
  </si>
  <si>
    <t>KPI건명</t>
  </si>
  <si>
    <t>KPI_CASE_NM</t>
  </si>
  <si>
    <t>KPI 건명</t>
  </si>
  <si>
    <t>KPI제목명</t>
  </si>
  <si>
    <t>KPI_TITL_NM</t>
  </si>
  <si>
    <t>명(NVC,50)</t>
  </si>
  <si>
    <t>KPI 제목 명</t>
  </si>
  <si>
    <t>LC개설금액</t>
  </si>
  <si>
    <t>LC_OPEN_AMT</t>
  </si>
  <si>
    <t>LC거래은행명</t>
  </si>
  <si>
    <t>LC_TRD_BNK_NM</t>
  </si>
  <si>
    <t>LC번호</t>
  </si>
  <si>
    <t>LC_NO</t>
  </si>
  <si>
    <t>번호(VC,30)</t>
  </si>
  <si>
    <t>2022-09-20 23:28:12</t>
  </si>
  <si>
    <t>LDM문서번호</t>
  </si>
  <si>
    <t>LDM_DOC_NO</t>
  </si>
  <si>
    <t>번호(VC,25)</t>
  </si>
  <si>
    <t>LDM 문서번호</t>
  </si>
  <si>
    <t>LDM첨부파일ID</t>
  </si>
  <si>
    <t>LDM_ATFL_ID</t>
  </si>
  <si>
    <t>ID(VC,24)</t>
  </si>
  <si>
    <t>LDM 첨부파일ID</t>
  </si>
  <si>
    <t>LPC값</t>
  </si>
  <si>
    <t>LPC_VAL</t>
  </si>
  <si>
    <t>MAC주소</t>
  </si>
  <si>
    <t>MAC_ADDR</t>
  </si>
  <si>
    <t>주소(VC,17)</t>
  </si>
  <si>
    <t>대부분의 네트워크 인터페이스 어댑터(NIC)에 부여된 고유한 식별자</t>
  </si>
  <si>
    <t>NCV값</t>
  </si>
  <si>
    <t>NCV_VAL</t>
  </si>
  <si>
    <t>NLPC값</t>
  </si>
  <si>
    <t>NLPC_VAL</t>
  </si>
  <si>
    <t>OPL글번호</t>
  </si>
  <si>
    <t>OPL_WRTT_NO</t>
  </si>
  <si>
    <t>번호(VC,18)</t>
  </si>
  <si>
    <t>PANA항만비용</t>
  </si>
  <si>
    <t>PANA_HRBR_COST</t>
  </si>
  <si>
    <t>PCBS함유폐기물량</t>
  </si>
  <si>
    <t>PCBS_CONTN_WST_QNT</t>
  </si>
  <si>
    <t>량(NUM,9,2)</t>
  </si>
  <si>
    <t>PCBS 함유 폐기물량</t>
  </si>
  <si>
    <t>PC시분</t>
  </si>
  <si>
    <t>PC_HM</t>
  </si>
  <si>
    <t>시분(VC,4)</t>
  </si>
  <si>
    <t>PC일자</t>
  </si>
  <si>
    <t>PC_YMD</t>
  </si>
  <si>
    <t>PH농도값</t>
  </si>
  <si>
    <t>PHV_CNCTR_VAL</t>
  </si>
  <si>
    <t>값(NUM,8,2)</t>
  </si>
  <si>
    <t>PI담당자내선전화번호</t>
  </si>
  <si>
    <t>PI_TCHGR_INLN_TELNO</t>
  </si>
  <si>
    <t>전화번호(VC,10)</t>
  </si>
  <si>
    <t>PI 담당자 내선 전화번호</t>
  </si>
  <si>
    <t>PI담당자명</t>
  </si>
  <si>
    <t>PI_TCHGR_NM</t>
  </si>
  <si>
    <t>PI 담당자명</t>
  </si>
  <si>
    <t>PK첨부파일명</t>
  </si>
  <si>
    <t>PK_ATFL_NM</t>
  </si>
  <si>
    <t>QPC값</t>
  </si>
  <si>
    <t>QPC_VAL</t>
  </si>
  <si>
    <t>RCP데이터값</t>
  </si>
  <si>
    <t>RCPD_VAL</t>
  </si>
  <si>
    <t>RFID입력일시</t>
  </si>
  <si>
    <t>RFID_INPT_DT</t>
  </si>
  <si>
    <t>RFID 입력 일시</t>
  </si>
  <si>
    <t>RFID입력일자</t>
  </si>
  <si>
    <t>RFID_INPT_YMD</t>
  </si>
  <si>
    <t>RFID 입력 일자</t>
  </si>
  <si>
    <t>SG기준단가</t>
  </si>
  <si>
    <t>SG_CRTR_UNITC</t>
  </si>
  <si>
    <t>단가(NUM)</t>
  </si>
  <si>
    <t>SMP평균값</t>
  </si>
  <si>
    <t>SMP_AVG_VAL</t>
  </si>
  <si>
    <t>SMP평균연도</t>
  </si>
  <si>
    <t>SMP_AVG_YY</t>
  </si>
  <si>
    <t>SMP평균일자</t>
  </si>
  <si>
    <t>SMP_AVG_YMD</t>
  </si>
  <si>
    <t>SMS본문내용</t>
  </si>
  <si>
    <t>SMS_BDTXT_CTT</t>
  </si>
  <si>
    <t>SMS 본문 내용</t>
  </si>
  <si>
    <t>SMS수신여부</t>
  </si>
  <si>
    <t>SMS_RCV_YN</t>
  </si>
  <si>
    <t>SMS 문자 수신 여부 (예) 1:수신</t>
  </si>
  <si>
    <t>SMS순번</t>
  </si>
  <si>
    <t>SMS_SEQNO</t>
  </si>
  <si>
    <t>SMS 순번</t>
  </si>
  <si>
    <t>SMS전송여부</t>
  </si>
  <si>
    <t>SMS_TRNS_YN</t>
  </si>
  <si>
    <t>메시지를 주고받을 수 있는 문자를 전송했는지, 아닌지로 구분</t>
  </si>
  <si>
    <t>SMS제한월</t>
  </si>
  <si>
    <t>SMS_RST_MM</t>
  </si>
  <si>
    <t>월(VC,2)</t>
  </si>
  <si>
    <t>SMS 제한월</t>
  </si>
  <si>
    <t>SMS횟수</t>
  </si>
  <si>
    <t>SMS_CNT</t>
  </si>
  <si>
    <t>횟수(INT)</t>
  </si>
  <si>
    <t>SMS 횟수</t>
  </si>
  <si>
    <t>SRM공고일자</t>
  </si>
  <si>
    <t>SRM_ANNC_YMD</t>
  </si>
  <si>
    <t>SRM 공고 일자</t>
  </si>
  <si>
    <t>SRM부서코드</t>
  </si>
  <si>
    <t>SRM_DEPT_CD</t>
  </si>
  <si>
    <t>SRM 부서 코드</t>
  </si>
  <si>
    <t>SRM순번</t>
  </si>
  <si>
    <t>SRM_SEQNO</t>
  </si>
  <si>
    <t>순번(VC,50)</t>
  </si>
  <si>
    <t>SRM 순번</t>
  </si>
  <si>
    <t>SS농도값</t>
  </si>
  <si>
    <t>SS_CNCTR_VAL</t>
  </si>
  <si>
    <t>SS 농도값</t>
  </si>
  <si>
    <t>TOP메뉴여부</t>
  </si>
  <si>
    <t>TOP_MENU_YN</t>
  </si>
  <si>
    <t>TOP순위</t>
  </si>
  <si>
    <t>TOP_RNK</t>
  </si>
  <si>
    <t>순위(NUM)</t>
  </si>
  <si>
    <t>맨 위 (부분), 꼭대기, 정상계급, 계층, 등급을 숫자로 표현</t>
  </si>
  <si>
    <t>TPC값</t>
  </si>
  <si>
    <t>TPCM_VAL</t>
  </si>
  <si>
    <t>URL오픈경로명</t>
  </si>
  <si>
    <t>URL_OPEN_PTH_NM</t>
  </si>
  <si>
    <t>URL 오픈 경로 명</t>
  </si>
  <si>
    <t>URL오픈내용</t>
  </si>
  <si>
    <t>URL_OPEN_CTT</t>
  </si>
  <si>
    <t>URL 오픈 내용</t>
  </si>
  <si>
    <t>URL주소</t>
  </si>
  <si>
    <t>URL_ADDR</t>
  </si>
  <si>
    <t>주소(VC,50)</t>
  </si>
  <si>
    <t>URL 주소</t>
  </si>
  <si>
    <t>URL패턴값</t>
  </si>
  <si>
    <t>URL_PTTN_VAL</t>
  </si>
  <si>
    <t>값(VC,40)</t>
  </si>
  <si>
    <t>UTC시분</t>
  </si>
  <si>
    <t>UTC_HM</t>
  </si>
  <si>
    <t>UTC일자</t>
  </si>
  <si>
    <t>UTC_YMD</t>
  </si>
  <si>
    <t>2022-09-15 19:31:19</t>
  </si>
  <si>
    <t>VOD제목명</t>
  </si>
  <si>
    <t>VOD_TITL_NM</t>
  </si>
  <si>
    <t>Video？on？demand？주문형 비디오의 이름</t>
  </si>
  <si>
    <t>VOD파일명</t>
  </si>
  <si>
    <t>VOD_FILE_NM</t>
  </si>
  <si>
    <t>Video？on？demand？주문형 비디오의 파일이름</t>
  </si>
  <si>
    <t>VPN사용시작일자</t>
  </si>
  <si>
    <t>VPN_USE_STRT_YMD</t>
  </si>
  <si>
    <t>VPN사용 시작 일자</t>
  </si>
  <si>
    <t>VPN사용자사번</t>
  </si>
  <si>
    <t>VPN_USER_EMPNO</t>
  </si>
  <si>
    <t>VPN사용자 사번</t>
  </si>
  <si>
    <t>VPN사용종료일자</t>
  </si>
  <si>
    <t>VPN_USE_END_YMD</t>
  </si>
  <si>
    <t>VPN사용 종료 일자</t>
  </si>
  <si>
    <t>VPN신청내용</t>
  </si>
  <si>
    <t>VPN_APL_CTT</t>
  </si>
  <si>
    <t>내용(VC,5000)</t>
  </si>
  <si>
    <t>VPN신청 내용</t>
  </si>
  <si>
    <t>WBS검사일자</t>
  </si>
  <si>
    <t>WBS_INSP_YMD</t>
  </si>
  <si>
    <t>WBS검사자명</t>
  </si>
  <si>
    <t>WBS_INSPR_NM</t>
  </si>
  <si>
    <t>명(VC,12)</t>
  </si>
  <si>
    <t>WBS기성금액</t>
  </si>
  <si>
    <t>WBS_ERV_AMT</t>
  </si>
  <si>
    <t>WBS기성율</t>
  </si>
  <si>
    <t>WBS_ERV_RT</t>
  </si>
  <si>
    <t>WBS기성차수</t>
  </si>
  <si>
    <t>WBS_ERV_DGR</t>
  </si>
  <si>
    <t>차수(NUM,2)</t>
  </si>
  <si>
    <t>WBS내부번호</t>
  </si>
  <si>
    <t>WBS_INSD_NO</t>
  </si>
  <si>
    <t>번호(VC,8)</t>
  </si>
  <si>
    <t>WBS내용</t>
  </si>
  <si>
    <t>WBS_CTT</t>
  </si>
  <si>
    <t>WBS년도</t>
  </si>
  <si>
    <t>WBS_YY</t>
  </si>
  <si>
    <t>WBS명</t>
  </si>
  <si>
    <t>WBS_NM</t>
  </si>
  <si>
    <t>WBS 명</t>
  </si>
  <si>
    <t>WBS명2</t>
  </si>
  <si>
    <t>WBS_NM2</t>
  </si>
  <si>
    <t>WBS번호</t>
  </si>
  <si>
    <t>WBS_NO</t>
  </si>
  <si>
    <t>번호(VC,24)</t>
  </si>
  <si>
    <t>WBS 번호</t>
  </si>
  <si>
    <t>WBS부가가치세금액</t>
  </si>
  <si>
    <t>WBS_VAT_AMT</t>
  </si>
  <si>
    <t>WBS영문명</t>
  </si>
  <si>
    <t>WBS_ENG_NM</t>
  </si>
  <si>
    <t>WBS월</t>
  </si>
  <si>
    <t>WBS_MM</t>
  </si>
  <si>
    <t>WO번호</t>
  </si>
  <si>
    <t>WO_NO</t>
  </si>
  <si>
    <t>WSDLURL주소</t>
  </si>
  <si>
    <t>WSDL_URL_ADDR</t>
  </si>
  <si>
    <t>주소(VC,4000)</t>
  </si>
  <si>
    <t>X축스크롤적용내용</t>
  </si>
  <si>
    <t>XAX_SCRL_APLY_CTT</t>
  </si>
  <si>
    <t>X축 스크롤 적용 내용</t>
  </si>
  <si>
    <t>X축위치값</t>
  </si>
  <si>
    <t>XAX_LOC_VAL</t>
  </si>
  <si>
    <t>X축좌표값1</t>
  </si>
  <si>
    <t>XAX_CORD_VAL1</t>
  </si>
  <si>
    <t>X축 좌표 값1</t>
  </si>
  <si>
    <t>X축좌표값2</t>
  </si>
  <si>
    <t>XAX_CORD_VAL2</t>
  </si>
  <si>
    <t>X축 좌표 값2</t>
  </si>
  <si>
    <t>X축좌표값3</t>
  </si>
  <si>
    <t>XAX_CORD_VAL3</t>
  </si>
  <si>
    <t>X축 좌표 값3</t>
  </si>
  <si>
    <t>X축좌표값4</t>
  </si>
  <si>
    <t>XAX_CORD_VAL4</t>
  </si>
  <si>
    <t>X축 좌표 값4</t>
  </si>
  <si>
    <t>X축좌표값5</t>
  </si>
  <si>
    <t>XAX_CORD_VAL5</t>
  </si>
  <si>
    <t>X축 좌표 값5</t>
  </si>
  <si>
    <t>X축좌표값6</t>
  </si>
  <si>
    <t>XAX_CORD_VAL6</t>
  </si>
  <si>
    <t>X축 좌표 값6</t>
  </si>
  <si>
    <t>Y축스크롤적용내용</t>
  </si>
  <si>
    <t>YAX_SCRL_APLY_CTT</t>
  </si>
  <si>
    <t>Y축 스크롤 적용 내용</t>
  </si>
  <si>
    <t>Y축위치값</t>
  </si>
  <si>
    <t>YAX_LOC_VAL</t>
  </si>
  <si>
    <t>Y축좌표값1</t>
  </si>
  <si>
    <t>YAX_CORD_VAL1</t>
  </si>
  <si>
    <t>Y축 좌표 값1</t>
  </si>
  <si>
    <t>Y축좌표값2</t>
  </si>
  <si>
    <t>YAX_CORD_VAL2</t>
  </si>
  <si>
    <t>Y축 좌표 값2</t>
  </si>
  <si>
    <t>Y축좌표값3</t>
  </si>
  <si>
    <t>YAX_CORD_VAL3</t>
  </si>
  <si>
    <t>Y축 좌표 값3</t>
  </si>
  <si>
    <t>Y축좌표값4</t>
  </si>
  <si>
    <t>YAX_CORD_VAL4</t>
  </si>
  <si>
    <t>Y축 좌표 값4</t>
  </si>
  <si>
    <t>Y축좌표값5</t>
  </si>
  <si>
    <t>YAX_CORD_VAL5</t>
  </si>
  <si>
    <t>Y축 좌표 값5</t>
  </si>
  <si>
    <t>Y축좌표값6</t>
  </si>
  <si>
    <t>YAX_CORD_VAL6</t>
  </si>
  <si>
    <t>Y축 좌표 값6</t>
  </si>
  <si>
    <t>가격결정발전계획시간</t>
  </si>
  <si>
    <t>PRC_DCSN_GEN_PLN_HH</t>
  </si>
  <si>
    <t>시간(VC,6)</t>
  </si>
  <si>
    <t>가격결정발전계획일자</t>
  </si>
  <si>
    <t>PRC_DCSN_GEN_PLN_YMD</t>
  </si>
  <si>
    <t>가동시간</t>
  </si>
  <si>
    <t>RUN_HH</t>
  </si>
  <si>
    <t>시간(VC,2)</t>
  </si>
  <si>
    <t>가로값</t>
  </si>
  <si>
    <t>WDTH_VAL</t>
  </si>
  <si>
    <t>가로반지름길이값</t>
  </si>
  <si>
    <t>WDTH_RADS_LEN_VAL</t>
  </si>
  <si>
    <t>가상주민번호</t>
  </si>
  <si>
    <t>VRTL_RSDR_NO</t>
  </si>
  <si>
    <t>번호(VC,50)</t>
  </si>
  <si>
    <t>가입일련번호</t>
  </si>
  <si>
    <t>SCRB_SERNO</t>
  </si>
  <si>
    <t>가중치2수</t>
  </si>
  <si>
    <t>WGHTV_N2_CNT</t>
  </si>
  <si>
    <t>가중치3수</t>
  </si>
  <si>
    <t>WGHTV_N3_CNT</t>
  </si>
  <si>
    <t>가중치값</t>
  </si>
  <si>
    <t>WGHTV_VAL</t>
  </si>
  <si>
    <t>가중치 값</t>
  </si>
  <si>
    <t>가중치수</t>
  </si>
  <si>
    <t>WGHTV_CNT</t>
  </si>
  <si>
    <t>가치공학번호</t>
  </si>
  <si>
    <t>VAL_ENGNER_NO</t>
  </si>
  <si>
    <t>가치공학 번호</t>
  </si>
  <si>
    <t>가치점수</t>
  </si>
  <si>
    <t>VAL_SCOR</t>
  </si>
  <si>
    <t>점수(NUM,15,3)</t>
  </si>
  <si>
    <t>가치향상율</t>
  </si>
  <si>
    <t>VAL_IMPRV_RT</t>
  </si>
  <si>
    <t>률(NUM,15,3)</t>
  </si>
  <si>
    <t>간략내용</t>
  </si>
  <si>
    <t>BRF_CTT</t>
  </si>
  <si>
    <t>내용(NVC,2000)</t>
  </si>
  <si>
    <t>간략 내용</t>
  </si>
  <si>
    <t>간사ID</t>
  </si>
  <si>
    <t>ASAD_ID</t>
  </si>
  <si>
    <t>ID(VC,10)</t>
  </si>
  <si>
    <t>간사 ID</t>
  </si>
  <si>
    <t>간사결재일자</t>
  </si>
  <si>
    <t>ASAD_APRV_YMD</t>
  </si>
  <si>
    <t>간사 결재일자</t>
  </si>
  <si>
    <t>간사사번</t>
  </si>
  <si>
    <t>ASAD_EMPNO</t>
  </si>
  <si>
    <t>간사 사번</t>
  </si>
  <si>
    <t>간사성명</t>
  </si>
  <si>
    <t>ASAD_FLNM</t>
  </si>
  <si>
    <t>성명(VC,30)</t>
  </si>
  <si>
    <t>간사 성명</t>
  </si>
  <si>
    <t>간섭여유값</t>
  </si>
  <si>
    <t>INTFL_VAL</t>
  </si>
  <si>
    <t>값(NUM,5)</t>
  </si>
  <si>
    <t>간섭여유 값</t>
  </si>
  <si>
    <t>간식메뉴명1</t>
  </si>
  <si>
    <t>SNACK_MENU_NM1</t>
  </si>
  <si>
    <t>간식 메뉴 명1</t>
  </si>
  <si>
    <t>간식메뉴명2</t>
  </si>
  <si>
    <t>SNACK_MENU_NM2</t>
  </si>
  <si>
    <t>간식 메뉴 명2</t>
  </si>
  <si>
    <t>간접비금액</t>
  </si>
  <si>
    <t>INDRCC_AMT</t>
  </si>
  <si>
    <t>간접비 금액</t>
  </si>
  <si>
    <t>갈등관리레벨값</t>
  </si>
  <si>
    <t>CNFL_MNG_LVL_VAL</t>
  </si>
  <si>
    <t>갈등 관리 레벨 값</t>
  </si>
  <si>
    <t>갈등내용</t>
  </si>
  <si>
    <t>CNFL_CTT</t>
  </si>
  <si>
    <t>갈등자문내용</t>
  </si>
  <si>
    <t>CNFL_ADVS_CTT</t>
  </si>
  <si>
    <t>감독부서명</t>
  </si>
  <si>
    <t>SPVS_DEPT_NM</t>
  </si>
  <si>
    <t>감독의 부서명</t>
  </si>
  <si>
    <t>감독자ID</t>
  </si>
  <si>
    <t>SPVSR_ID</t>
  </si>
  <si>
    <t>ID(VC,12)</t>
  </si>
  <si>
    <t>감독자 ID</t>
  </si>
  <si>
    <t>감독자명</t>
  </si>
  <si>
    <t>SPVSR_NM</t>
  </si>
  <si>
    <t>감독자의 이름</t>
  </si>
  <si>
    <t>감독자사번</t>
  </si>
  <si>
    <t>SPVSR_EMPNO</t>
  </si>
  <si>
    <t>감독자 사번</t>
  </si>
  <si>
    <t>감독자확인일시</t>
  </si>
  <si>
    <t>SPVSR_CFM_DT</t>
  </si>
  <si>
    <t>감독자 확인 일시</t>
  </si>
  <si>
    <t>감리시작일자</t>
  </si>
  <si>
    <t>SPVS_STRT_YMD</t>
  </si>
  <si>
    <t>감리 시작 일자</t>
  </si>
  <si>
    <t>감리원ID</t>
  </si>
  <si>
    <t>감리종료일자</t>
  </si>
  <si>
    <t>SPVS_END_YMD</t>
  </si>
  <si>
    <t>감리 종료 일자</t>
  </si>
  <si>
    <t>감사결과내용</t>
  </si>
  <si>
    <t>AUDT_RSLT_CTT</t>
  </si>
  <si>
    <t>감사기간내용</t>
  </si>
  <si>
    <t>AUDT_PRD_CTT</t>
  </si>
  <si>
    <t>내용(VC,300)</t>
  </si>
  <si>
    <t>감사대상내용</t>
  </si>
  <si>
    <t>AUDT_TGT_CTT</t>
  </si>
  <si>
    <t>감사부서결재사번1</t>
  </si>
  <si>
    <t>AUDT_DEPT_APRV_EMPNO1</t>
  </si>
  <si>
    <t>감사부서 결재 사번1</t>
  </si>
  <si>
    <t>감사부서결재사번2</t>
  </si>
  <si>
    <t>AUDT_DEPT_APRV_EMPNO2</t>
  </si>
  <si>
    <t>감사부서 결재 사번2</t>
  </si>
  <si>
    <t>감사부서결재사번3</t>
  </si>
  <si>
    <t>AUDT_DEPT_APRV_EMPNO3</t>
  </si>
  <si>
    <t>감사부서 결재 사번3</t>
  </si>
  <si>
    <t>감사부서결재일시1</t>
  </si>
  <si>
    <t>AUDT_DEPT_APRV_DT1</t>
  </si>
  <si>
    <t>감사부서 결재 일시1</t>
  </si>
  <si>
    <t>감사부서결재일시2</t>
  </si>
  <si>
    <t>AUDT_DEPT_APRV_DT2</t>
  </si>
  <si>
    <t>감사부서 결재 일시2</t>
  </si>
  <si>
    <t>감사부서결재일시3</t>
  </si>
  <si>
    <t>AUDT_DEPT_APRV_DT3</t>
  </si>
  <si>
    <t>감사부서 결재 일시3</t>
  </si>
  <si>
    <t>감사부서결재자명1</t>
  </si>
  <si>
    <t>AUDT_DEPT_APRVR_NM1</t>
  </si>
  <si>
    <t>감사부서 결재자 명1</t>
  </si>
  <si>
    <t>감사부서결재자명2</t>
  </si>
  <si>
    <t>AUDT_DEPT_APRVR_NM2</t>
  </si>
  <si>
    <t>감사부서 결재자 명2</t>
  </si>
  <si>
    <t>감사부서결재자명3</t>
  </si>
  <si>
    <t>AUDT_DEPT_APRVR_NM3</t>
  </si>
  <si>
    <t>감사부서 결재자 명3</t>
  </si>
  <si>
    <t>감사팀확인사번</t>
  </si>
  <si>
    <t>AUDT_TEAM_CFM_EMPNO</t>
  </si>
  <si>
    <t>감사팀 확인 사번</t>
  </si>
  <si>
    <t>감사팀확인작성일시</t>
  </si>
  <si>
    <t>AUDT_TEAM_CFM_WRT_DT</t>
  </si>
  <si>
    <t>감사팀 확인 작성 일시</t>
  </si>
  <si>
    <t>감소전력량</t>
  </si>
  <si>
    <t>DECR_PWR_QNT</t>
  </si>
  <si>
    <t>감시명</t>
  </si>
  <si>
    <t>MNTRG_NM</t>
  </si>
  <si>
    <t>갑질유형명</t>
  </si>
  <si>
    <t>GPJL_TP_NM</t>
  </si>
  <si>
    <t>강릉1호기금액</t>
  </si>
  <si>
    <t>GGNG_EPGU1_AMT</t>
  </si>
  <si>
    <t>금액(VC,10)</t>
  </si>
  <si>
    <t>강릉1호기상태명</t>
  </si>
  <si>
    <t>GGNG_EPGU1_STS_NM</t>
  </si>
  <si>
    <t>강릉1호기시작일시</t>
  </si>
  <si>
    <t>GGNG_EPGU1_STRT_DT</t>
  </si>
  <si>
    <t>강릉1호기종료일시</t>
  </si>
  <si>
    <t>GGNG_EPGU1_END_DT</t>
  </si>
  <si>
    <t>강릉2호기금액</t>
  </si>
  <si>
    <t>GGNG_EPGU2_AMT</t>
  </si>
  <si>
    <t>강릉2호기상태명</t>
  </si>
  <si>
    <t>GGNG_EPGU2_STS_NM</t>
  </si>
  <si>
    <t>강릉2호기시작일시</t>
  </si>
  <si>
    <t>GGNG_EPGU2_STRT_DT</t>
  </si>
  <si>
    <t>강릉2호기종료일시</t>
  </si>
  <si>
    <t>GGNG_EPGU2_END_DT</t>
  </si>
  <si>
    <t>강설량값</t>
  </si>
  <si>
    <t>SNWF_QNT_VAL</t>
  </si>
  <si>
    <t>강수가능성율</t>
  </si>
  <si>
    <t>PRCP_PSBL_RT</t>
  </si>
  <si>
    <t>강수량</t>
  </si>
  <si>
    <t>PRCP_QNT</t>
  </si>
  <si>
    <t>량(NUM,6,2)</t>
  </si>
  <si>
    <t>강수 량</t>
  </si>
  <si>
    <t>강수량값</t>
  </si>
  <si>
    <t>PRCP_QNT_VAL</t>
  </si>
  <si>
    <t>강수형태값</t>
  </si>
  <si>
    <t>PRCP_FORM_VAL</t>
  </si>
  <si>
    <t>강수확률비율</t>
  </si>
  <si>
    <t>PRCP_PRBT_RT</t>
  </si>
  <si>
    <t>강우단위명</t>
  </si>
  <si>
    <t>RAIN_UNIT_NM</t>
  </si>
  <si>
    <t>강우속도값</t>
  </si>
  <si>
    <t>RAIN_SPD_VAL</t>
  </si>
  <si>
    <t>강우속도단위명</t>
  </si>
  <si>
    <t>RAIN_SPD_UNIT_NM</t>
  </si>
  <si>
    <t>강의내용</t>
  </si>
  <si>
    <t>LECT_CTT</t>
  </si>
  <si>
    <t>내용(VC,1024)</t>
  </si>
  <si>
    <t>학문이나？기술의？일정한？내용을？체계적으로？설명하여？가르친 내용</t>
  </si>
  <si>
    <t>1024</t>
  </si>
  <si>
    <t>강의점수</t>
  </si>
  <si>
    <t>LECT_SCOR</t>
  </si>
  <si>
    <t>점수(NUM,3)</t>
  </si>
  <si>
    <t>학문이나？기술의？일정한？내용을？체계적으로？설명하여？가르침에 대한 성적을 숫자로 표현</t>
  </si>
  <si>
    <t>강의점수부여일자</t>
  </si>
  <si>
    <t>LECT_SCOR_GRNT_YMD</t>
  </si>
  <si>
    <t>학문이나？기술의？일정한？내용을？체계적으로？설명하여？가르쳐 성적부여한 날을 연월일로 표현</t>
  </si>
  <si>
    <t>개발비ID</t>
  </si>
  <si>
    <t>DVLPC_ID</t>
  </si>
  <si>
    <t>ID(NUM)</t>
  </si>
  <si>
    <t>개별동호회공지순번</t>
  </si>
  <si>
    <t>ECH_CLB_NTI_SEQNO</t>
  </si>
  <si>
    <t>개별 동호회 공지 순번</t>
  </si>
  <si>
    <t>개별설문조사종료일시</t>
  </si>
  <si>
    <t>ECH_SRVY_INVS_END_DT</t>
  </si>
  <si>
    <t>개별 설문 조사 종료 일시를 연월일시분초로 표현</t>
  </si>
  <si>
    <t>개선계획내용</t>
  </si>
  <si>
    <t>IMPRV_PLN_CTT</t>
  </si>
  <si>
    <t>개선 계획 내용</t>
  </si>
  <si>
    <t>개선방안내용</t>
  </si>
  <si>
    <t>IMPRV_MPLN_CTT</t>
  </si>
  <si>
    <t>개선 방안 내용</t>
  </si>
  <si>
    <t>개선여부</t>
  </si>
  <si>
    <t>IMPRV_YN</t>
  </si>
  <si>
    <t>개선의견내용</t>
  </si>
  <si>
    <t>IMPRV_OPN_CTT</t>
  </si>
  <si>
    <t>개선효과내용</t>
  </si>
  <si>
    <t>IMPRV_EFT_CTT</t>
  </si>
  <si>
    <t>내용(VC,150)</t>
  </si>
  <si>
    <t>개설자부서코드</t>
  </si>
  <si>
    <t>ETBSR_DEPT_CD</t>
  </si>
  <si>
    <t>개설자 부서 코드</t>
  </si>
  <si>
    <t>횟수(NUM)</t>
  </si>
  <si>
    <t>개요내용</t>
  </si>
  <si>
    <t>OVVW_CTT</t>
  </si>
  <si>
    <t>개요 내용</t>
  </si>
  <si>
    <t>개인민원제보자명</t>
  </si>
  <si>
    <t>PERSN_CVAP_TPOFR_NM</t>
  </si>
  <si>
    <t>개인 민원 제보자 명</t>
  </si>
  <si>
    <t>개인정보권한승인여부</t>
  </si>
  <si>
    <t>PINF_AUTH_APR_YN</t>
  </si>
  <si>
    <t>개인정보동의여부</t>
  </si>
  <si>
    <t>PINF_AGRE_YN</t>
  </si>
  <si>
    <t>개인정보동의일시</t>
  </si>
  <si>
    <t>PINF_AGRE_DT</t>
  </si>
  <si>
    <t>개인정보보유기간내용</t>
  </si>
  <si>
    <t>PINF_PSSN_PRD_CTT</t>
  </si>
  <si>
    <t>개인정보 보유기간에 대한 내용</t>
  </si>
  <si>
    <t>개인정보보호순번</t>
  </si>
  <si>
    <t>PINF_PRTCT_SEQNO</t>
  </si>
  <si>
    <t>개인 정보 보호 순번</t>
  </si>
  <si>
    <t>개인정보수집목적내용</t>
  </si>
  <si>
    <t>PINF_CLT_PURP_CTT</t>
  </si>
  <si>
    <t>개인정보 수집목적에 대한 내용</t>
  </si>
  <si>
    <t>개인정보수집제목명</t>
  </si>
  <si>
    <t>PINF_CLT_TITL_NM</t>
  </si>
  <si>
    <t>개인정보 수집 제목의 이름</t>
  </si>
  <si>
    <t>개인정보수집항목내용</t>
  </si>
  <si>
    <t>PINF_CLT_ITM_CTT</t>
  </si>
  <si>
    <t>개인정보 수집항목에 대한 내용</t>
  </si>
  <si>
    <t>개인정보여부</t>
  </si>
  <si>
    <t>PINF_YN</t>
  </si>
  <si>
    <t>개인정보위탁여부</t>
  </si>
  <si>
    <t>PINF_CNSG_YN</t>
  </si>
  <si>
    <t>개인정보 위탁여부를 Y/N으로 표현</t>
  </si>
  <si>
    <t>개인정보취급메뉴승인여부</t>
  </si>
  <si>
    <t>PINF_HNDL_MENU_APR_YN</t>
  </si>
  <si>
    <t>개인정보취급메뉴승인일시</t>
  </si>
  <si>
    <t>PINF_HNDL_MENU_APR_DT</t>
  </si>
  <si>
    <t>개정계획비용</t>
  </si>
  <si>
    <t>RVSN_PLN_COST</t>
  </si>
  <si>
    <t>RVSN_NO</t>
  </si>
  <si>
    <t>번호(VC,2)</t>
  </si>
  <si>
    <t>개정 번호</t>
  </si>
  <si>
    <t>개정사유내용</t>
  </si>
  <si>
    <t>RVSN_RSN_CTT</t>
  </si>
  <si>
    <t>개정사유 내용</t>
  </si>
  <si>
    <t>개정일시</t>
  </si>
  <si>
    <t>RVSN_DT</t>
  </si>
  <si>
    <t>개정 일시</t>
  </si>
  <si>
    <t>RVSN_YMD</t>
  </si>
  <si>
    <t>개정 일자</t>
  </si>
  <si>
    <t>개편적용유무</t>
  </si>
  <si>
    <t>REORG_APLY_YN</t>
  </si>
  <si>
    <t>개편 적용 유무</t>
  </si>
  <si>
    <t>객체ID</t>
  </si>
  <si>
    <t>OBJ_ID</t>
  </si>
  <si>
    <t>객체 ID</t>
  </si>
  <si>
    <t>객체명</t>
  </si>
  <si>
    <t>OBJ_NM</t>
  </si>
  <si>
    <t>객체 명</t>
  </si>
  <si>
    <t>객체유형명</t>
  </si>
  <si>
    <t>OBJ_TP_NM</t>
  </si>
  <si>
    <t>객체 유형명</t>
  </si>
  <si>
    <t>갱신일자</t>
  </si>
  <si>
    <t>UPD_YMD</t>
  </si>
  <si>
    <t>거래구분명</t>
  </si>
  <si>
    <t>TRD_CL_NM</t>
  </si>
  <si>
    <t>거래대상내용</t>
  </si>
  <si>
    <t>TRD_TGT_CTT</t>
  </si>
  <si>
    <t>거래수</t>
  </si>
  <si>
    <t>TRD_CNT</t>
  </si>
  <si>
    <t>거래연도</t>
  </si>
  <si>
    <t>TRD_YY</t>
  </si>
  <si>
    <t>년(VC,4)</t>
  </si>
  <si>
    <t>거래일자</t>
  </si>
  <si>
    <t>TRD_YMD</t>
  </si>
  <si>
    <t>거래화폐단가</t>
  </si>
  <si>
    <t>TRD_CUR_UNITC</t>
  </si>
  <si>
    <t>거부사유내용</t>
  </si>
  <si>
    <t>RFUS_RSN_CTT</t>
  </si>
  <si>
    <t>거주지역명</t>
  </si>
  <si>
    <t>RSD_AREA_NM</t>
  </si>
  <si>
    <t>일정한？곳에？머물러살고 일정하게 구획된 어느 범위의 토지의 이름</t>
  </si>
  <si>
    <t>건물명</t>
  </si>
  <si>
    <t>BLD_NM</t>
  </si>
  <si>
    <t>BLD_BANO</t>
  </si>
  <si>
    <t>본번(VC,5)</t>
  </si>
  <si>
    <t>BLD_SBNO</t>
  </si>
  <si>
    <t>부번(VC,5)</t>
  </si>
  <si>
    <t>건설공기내용</t>
  </si>
  <si>
    <t>BLDP_CNPRD_CTT</t>
  </si>
  <si>
    <t>건설년도1</t>
  </si>
  <si>
    <t>BLDP_YY1</t>
  </si>
  <si>
    <t>건설년도10</t>
  </si>
  <si>
    <t>BLDP_YY10</t>
  </si>
  <si>
    <t>건설년도2</t>
  </si>
  <si>
    <t>BLDP_YY2</t>
  </si>
  <si>
    <t>건설년도3</t>
  </si>
  <si>
    <t>BLDP_YY3</t>
  </si>
  <si>
    <t>건설년도4</t>
  </si>
  <si>
    <t>BLDP_YY4</t>
  </si>
  <si>
    <t>건설년도5</t>
  </si>
  <si>
    <t>BLDP_YY5</t>
  </si>
  <si>
    <t>건설년도6</t>
  </si>
  <si>
    <t>BLDP_YY6</t>
  </si>
  <si>
    <t>건설년도7</t>
  </si>
  <si>
    <t>BLDP_YY7</t>
  </si>
  <si>
    <t>건설년도8</t>
  </si>
  <si>
    <t>BLDP_YY8</t>
  </si>
  <si>
    <t>건설년도9</t>
  </si>
  <si>
    <t>BLDP_YY9</t>
  </si>
  <si>
    <t>건설조직번호</t>
  </si>
  <si>
    <t>BLDP_ORG_NO</t>
  </si>
  <si>
    <t>건설처예비점검표첨부파일ID</t>
  </si>
  <si>
    <t>CNDPT_RSV_CKLST_ATFL_ID</t>
  </si>
  <si>
    <t>건설처접수직원사번</t>
  </si>
  <si>
    <t>CNDPT_ACPT_EMP_EMPNO</t>
  </si>
  <si>
    <t>사번(VC,20)</t>
  </si>
  <si>
    <t>건설처코스트센터명</t>
  </si>
  <si>
    <t>CNDPT_CSTC_NM</t>
  </si>
  <si>
    <t>명(VC,60)</t>
  </si>
  <si>
    <t>건설처통보일자</t>
  </si>
  <si>
    <t>CNDPT_NTI_YMD</t>
  </si>
  <si>
    <t>건수(NUM,4,1)</t>
  </si>
  <si>
    <t>건식1회성분분석값</t>
  </si>
  <si>
    <t>ASDB_N1_ASHCTT_ANLS_VAL</t>
  </si>
  <si>
    <t>건식2회성분분석값</t>
  </si>
  <si>
    <t>ASDB_N2_ASHCTT_ANLS_VAL</t>
  </si>
  <si>
    <t>건식3회성분분석값</t>
  </si>
  <si>
    <t>ASDB_N3_ASHCTT_ANLS_VAL</t>
  </si>
  <si>
    <t>건식값</t>
  </si>
  <si>
    <t>ASDB_VAL</t>
  </si>
  <si>
    <t>건식단가</t>
  </si>
  <si>
    <t>ASDB_UNITC</t>
  </si>
  <si>
    <t>건식발열량</t>
  </si>
  <si>
    <t>ASDB_FVR_QNT</t>
  </si>
  <si>
    <t>건식원소분석값</t>
  </si>
  <si>
    <t>ASDB_CHELM_ANLS_VAL</t>
  </si>
  <si>
    <t>건식유황분값</t>
  </si>
  <si>
    <t>ASDB_SLFCTT_VAL</t>
  </si>
  <si>
    <t>건식입하량</t>
  </si>
  <si>
    <t>ASDB_RCVSHP_QNT</t>
  </si>
  <si>
    <t>건의사항내용</t>
  </si>
  <si>
    <t>SGST_MTTR_CTT</t>
  </si>
  <si>
    <t>건축값</t>
  </si>
  <si>
    <t>ARCH_VAL</t>
  </si>
  <si>
    <t>값(NUM,7,3)</t>
  </si>
  <si>
    <t>건축건수</t>
  </si>
  <si>
    <t>ARCH_NCNT</t>
  </si>
  <si>
    <t>건수(NUM,7,3)</t>
  </si>
  <si>
    <t>건축공사인원수</t>
  </si>
  <si>
    <t>ARCH_CONS_PEPL_CNT</t>
  </si>
  <si>
    <t>개수(NUM,7,2)</t>
  </si>
  <si>
    <t>건축보조기기건수</t>
  </si>
  <si>
    <t>ARCH_ASIST_DVC_NCNT</t>
  </si>
  <si>
    <t>건수(NUM,10,2)</t>
  </si>
  <si>
    <t>건축 보조기기 건수</t>
  </si>
  <si>
    <t>검사건수</t>
  </si>
  <si>
    <t>INSP_NCNT</t>
  </si>
  <si>
    <t>검사 건수</t>
  </si>
  <si>
    <t>검사결과내용</t>
  </si>
  <si>
    <t>INSP_RSLT_CTT</t>
  </si>
  <si>
    <t>검사 결과 내용</t>
  </si>
  <si>
    <t>검사기간</t>
  </si>
  <si>
    <t>INSP_PRD</t>
  </si>
  <si>
    <t>기간(VC,5)</t>
  </si>
  <si>
    <t>검사 기간</t>
  </si>
  <si>
    <t>검사기한시작일자</t>
  </si>
  <si>
    <t>INSP_DUE_STRT_YMD</t>
  </si>
  <si>
    <t>검사기한종료일자</t>
  </si>
  <si>
    <t>INSP_DUE_END_YMD</t>
  </si>
  <si>
    <t>검사대상명</t>
  </si>
  <si>
    <t>INSP_TGT_NM</t>
  </si>
  <si>
    <t>검사 대상 명</t>
  </si>
  <si>
    <t>검사번호</t>
  </si>
  <si>
    <t>INSP_NO</t>
  </si>
  <si>
    <t>번호(VC,100)</t>
  </si>
  <si>
    <t>검사 번호</t>
  </si>
  <si>
    <t>검사시험내용</t>
  </si>
  <si>
    <t>INSP_TEST_CTT</t>
  </si>
  <si>
    <t>검사예정일자</t>
  </si>
  <si>
    <t>INSP_SCHL_YMD</t>
  </si>
  <si>
    <t>검사 예정 일자</t>
  </si>
  <si>
    <t>검사완료일자</t>
  </si>
  <si>
    <t>INSP_CFNS_YMD</t>
  </si>
  <si>
    <t>검사유효기간시작일자</t>
  </si>
  <si>
    <t>INSP_EXPDT_STRT_YMD</t>
  </si>
  <si>
    <t>검사유효기간종료일자</t>
  </si>
  <si>
    <t>INSP_EXPDT_END_YMD</t>
  </si>
  <si>
    <t>검사일자</t>
  </si>
  <si>
    <t>INSP_YMD</t>
  </si>
  <si>
    <t>검사 일자(YYYYMMDD)</t>
  </si>
  <si>
    <t>검사장소명</t>
  </si>
  <si>
    <t>INSP_PLCE_NM</t>
  </si>
  <si>
    <t>검사전문가검사구분명</t>
  </si>
  <si>
    <t>INSP_EXPTR_INSP_CL_NM</t>
  </si>
  <si>
    <t>검사 전문가 검사 구분 명</t>
  </si>
  <si>
    <t>검사전문가기수값</t>
  </si>
  <si>
    <t>INSP_EXPTR_PSEQ_VAL</t>
  </si>
  <si>
    <t>검사 전문가 기수 값</t>
  </si>
  <si>
    <t>검사전문가사번</t>
  </si>
  <si>
    <t>INSP_EXPTR_EMPNO</t>
  </si>
  <si>
    <t>검사 전문가 사번</t>
  </si>
  <si>
    <t>검사전문가수행가능여부</t>
  </si>
  <si>
    <t>INSP_EXPTR_EXC_PSBL_YN</t>
  </si>
  <si>
    <t>검사 전문가 수행 가능 여부</t>
  </si>
  <si>
    <t>검사주기값</t>
  </si>
  <si>
    <t>INSP_CYCL_VAL</t>
  </si>
  <si>
    <t>값(NURC,4)</t>
  </si>
  <si>
    <t>검사 주기 값</t>
  </si>
  <si>
    <t>NUMERIC</t>
  </si>
  <si>
    <t>검사차수</t>
  </si>
  <si>
    <t>INSP_DGR</t>
  </si>
  <si>
    <t>차수(NUM)</t>
  </si>
  <si>
    <t>검사필명</t>
  </si>
  <si>
    <t>EXAM_NM</t>
  </si>
  <si>
    <t>검사항목명</t>
  </si>
  <si>
    <t>INSP_ITM_NM</t>
  </si>
  <si>
    <t>명(VC,150)</t>
  </si>
  <si>
    <t>검사 항목 명</t>
  </si>
  <si>
    <t>2021-10-18 11:32:08</t>
  </si>
  <si>
    <t>검색내용</t>
  </si>
  <si>
    <t>SRCH_CTT</t>
  </si>
  <si>
    <t>내용(VC,7000)</t>
  </si>
  <si>
    <t>검색 내용</t>
  </si>
  <si>
    <t>7000</t>
  </si>
  <si>
    <t>검수입회자명</t>
  </si>
  <si>
    <t>ACINS_ATWTR_NM</t>
  </si>
  <si>
    <t>검정곡선기울기값</t>
  </si>
  <si>
    <t>ATHRZ_CRV_GRAD_VAL</t>
  </si>
  <si>
    <t>값(NUM,20,5)</t>
  </si>
  <si>
    <t>검증관리자사번</t>
  </si>
  <si>
    <t>VRFY_MNGR_EMPNO</t>
  </si>
  <si>
    <t>사번(CH,8)</t>
  </si>
  <si>
    <t>검증 관리자 사번</t>
  </si>
  <si>
    <t>검증관리자순번</t>
  </si>
  <si>
    <t>VRFY_MNGR_SEQNO</t>
  </si>
  <si>
    <t>검증 관리자 순번</t>
  </si>
  <si>
    <t>검증관리자적용유무</t>
  </si>
  <si>
    <t>VRFY_MNGR_APLY_YN</t>
  </si>
  <si>
    <t>검증 관리자 적용 유무</t>
  </si>
  <si>
    <t>검증담당자ID</t>
  </si>
  <si>
    <t>VRFY_TCHGR_ID</t>
  </si>
  <si>
    <t>ID(CH,8)</t>
  </si>
  <si>
    <t>검증 담당자 ID</t>
  </si>
  <si>
    <t>검증반려사유내용</t>
  </si>
  <si>
    <t>VRFY_SNBK_RSN_CTT</t>
  </si>
  <si>
    <t>검증 반려 사유 내용</t>
  </si>
  <si>
    <t>검증일시</t>
  </si>
  <si>
    <t>VRFY_DT</t>
  </si>
  <si>
    <t>검증 일시</t>
  </si>
  <si>
    <t>검토결과내용</t>
  </si>
  <si>
    <t>RVW_RSLT_CTT</t>
  </si>
  <si>
    <t>검토내용</t>
  </si>
  <si>
    <t>RVW_CTT</t>
  </si>
  <si>
    <t>검토시작일자</t>
  </si>
  <si>
    <t>RVW_STRT_YMD</t>
  </si>
  <si>
    <t>검토 시작 일자(YYYYMMDD)</t>
  </si>
  <si>
    <t>검토의견내용</t>
  </si>
  <si>
    <t>RVW_OPN_CTT</t>
  </si>
  <si>
    <t>검토자고유번호</t>
  </si>
  <si>
    <t>RVWR_UNQ_NO</t>
  </si>
  <si>
    <t>검토자사번</t>
  </si>
  <si>
    <t>RVWR_EMPNO</t>
  </si>
  <si>
    <t>사번(CH,10)</t>
  </si>
  <si>
    <t>검토종료일자</t>
  </si>
  <si>
    <t>RVW_END_YMD</t>
  </si>
  <si>
    <t>검토 종료 일자(YYYYMMDD)</t>
  </si>
  <si>
    <t>검토횟수</t>
  </si>
  <si>
    <t>RVW_CNT</t>
  </si>
  <si>
    <t>개수(NUM)</t>
  </si>
  <si>
    <t>검토 횟수</t>
  </si>
  <si>
    <t>게시글HTML적용여부</t>
  </si>
  <si>
    <t>PSTAT_HTML_APLY_YN</t>
  </si>
  <si>
    <t>게시글 HTML 적용 여부</t>
  </si>
  <si>
    <t>게시글HTML적용유무</t>
  </si>
  <si>
    <t>게시글 HTML 적용 유무</t>
  </si>
  <si>
    <t>게시글HTML포함상세내용</t>
  </si>
  <si>
    <t>PSTAT_HTML_INCLD_DTLS_CTT</t>
  </si>
  <si>
    <t>게시글 HTML 포함 상세 내용</t>
  </si>
  <si>
    <t>게시글공개여부</t>
  </si>
  <si>
    <t>PSTAT_OPPB_YN</t>
  </si>
  <si>
    <t>게시글 공개 여부</t>
  </si>
  <si>
    <t>게시글구분명</t>
  </si>
  <si>
    <t>PSTAT_CL_NM</t>
  </si>
  <si>
    <t>게시글글번호</t>
  </si>
  <si>
    <t>PSTAT_WRTT_NO</t>
  </si>
  <si>
    <t>게시글 글번호</t>
  </si>
  <si>
    <t>게시글내용</t>
  </si>
  <si>
    <t>PSTAT_CTT</t>
  </si>
  <si>
    <t>게시글내용1</t>
  </si>
  <si>
    <t>PSTAT_CTT1</t>
  </si>
  <si>
    <t>게시글 내용1</t>
  </si>
  <si>
    <t>게시글내용2</t>
  </si>
  <si>
    <t>PSTAT_CTT2</t>
  </si>
  <si>
    <t>게시글 내용2</t>
  </si>
  <si>
    <t>게시글레벨값</t>
  </si>
  <si>
    <t>PSTAT_LVL_VAL</t>
  </si>
  <si>
    <t>값(INT)</t>
  </si>
  <si>
    <t>게시글 레벨 값</t>
  </si>
  <si>
    <t>게시글번호</t>
  </si>
  <si>
    <t>PSTAT_NO</t>
  </si>
  <si>
    <t>게시글 번호</t>
  </si>
  <si>
    <t>게시글본문내용</t>
  </si>
  <si>
    <t>PSTAT_BDTXT_CTT</t>
  </si>
  <si>
    <t>게시글 본문 내용</t>
  </si>
  <si>
    <t>게시글비밀번호</t>
  </si>
  <si>
    <t>PSTAT_SCRET_NO</t>
  </si>
  <si>
    <t>게시글상세내용</t>
  </si>
  <si>
    <t>PSTAT_DTLS_CTT</t>
  </si>
  <si>
    <t>게시글 상세 내용</t>
  </si>
  <si>
    <t>게시글수집방법내용</t>
  </si>
  <si>
    <t>PSTAT_CLT_MHD_CTT</t>
  </si>
  <si>
    <t>게시글 수집 방법 내용</t>
  </si>
  <si>
    <t>게시글순번</t>
  </si>
  <si>
    <t>PSTAT_SEQNO</t>
  </si>
  <si>
    <t>순번(VC,30)</t>
  </si>
  <si>
    <t>게시글익명여부</t>
  </si>
  <si>
    <t>PSTAT_ANYM_YN</t>
  </si>
  <si>
    <t>게시글 익명 여부를 YN으로 표현</t>
  </si>
  <si>
    <t>게시글일련번호</t>
  </si>
  <si>
    <t>PSTAT_SERNO</t>
  </si>
  <si>
    <t>게시글작성자성명</t>
  </si>
  <si>
    <t>PSTAT_WRTR_FLNM</t>
  </si>
  <si>
    <t>성명(VC,20)</t>
  </si>
  <si>
    <t>게시글 작성자 성명</t>
  </si>
  <si>
    <t>게시글적용순위</t>
  </si>
  <si>
    <t>PSTAT_APLY_RNK</t>
  </si>
  <si>
    <t>순위(INT)</t>
  </si>
  <si>
    <t>게시글 적용 순위</t>
  </si>
  <si>
    <t>게시글제목명</t>
  </si>
  <si>
    <t>PSTAT_TITL_NM</t>
  </si>
  <si>
    <t>게시글 제목명</t>
  </si>
  <si>
    <t>게시글출처내용</t>
  </si>
  <si>
    <t>PSTAT_SRC_CTT</t>
  </si>
  <si>
    <t>게시글 출처 내용</t>
  </si>
  <si>
    <t>게시글출처년월</t>
  </si>
  <si>
    <t>PSTAT_SRC_YM</t>
  </si>
  <si>
    <t>년월(VC,6)</t>
  </si>
  <si>
    <t>게시글 출처 년월</t>
  </si>
  <si>
    <t>게시글카테고리명</t>
  </si>
  <si>
    <t>PSTAT_CTG_NM</t>
  </si>
  <si>
    <t>게시깊이값</t>
  </si>
  <si>
    <t>PSTN_DPTH_VAL</t>
  </si>
  <si>
    <t>게시마감시간</t>
  </si>
  <si>
    <t>PSTN_CLSG_HH</t>
  </si>
  <si>
    <t>시간(VC,4)</t>
  </si>
  <si>
    <t>게시마감일자</t>
  </si>
  <si>
    <t>PSTN_CLSG_YMD</t>
  </si>
  <si>
    <t>게시물ID</t>
  </si>
  <si>
    <t>PST_ID</t>
  </si>
  <si>
    <t>게시물 ID</t>
  </si>
  <si>
    <t>게시물공개여부</t>
  </si>
  <si>
    <t>PST_OPPB_YN</t>
  </si>
  <si>
    <t>게시물 공개 여부</t>
  </si>
  <si>
    <t>게시물부착신청순번</t>
  </si>
  <si>
    <t>PST_STIK_APL_SEQNO</t>
  </si>
  <si>
    <t>게시물 부착 신청 순번</t>
  </si>
  <si>
    <t>게시물순번</t>
  </si>
  <si>
    <t>PST_SEQNO</t>
  </si>
  <si>
    <t>게시번호</t>
  </si>
  <si>
    <t>PSTN_NO</t>
  </si>
  <si>
    <t>게시 번호</t>
  </si>
  <si>
    <t>게시부서명</t>
  </si>
  <si>
    <t>PSTN_DEPT_NM</t>
  </si>
  <si>
    <t>게시 부서 명</t>
  </si>
  <si>
    <t>게시부서코드</t>
  </si>
  <si>
    <t>PSTN_DEPT_CD</t>
  </si>
  <si>
    <t>게시 부서 코드</t>
  </si>
  <si>
    <t>게시시작시간</t>
  </si>
  <si>
    <t>PSTN_STRT_HH</t>
  </si>
  <si>
    <t>게시시작일시</t>
  </si>
  <si>
    <t>PSTN_STRT_DT</t>
  </si>
  <si>
    <t>게시 시작 일시</t>
  </si>
  <si>
    <t>게시시작일자</t>
  </si>
  <si>
    <t>PSTN_STRT_YMD</t>
  </si>
  <si>
    <t>게시 시작 일자(YYYYMMDD)</t>
  </si>
  <si>
    <t>게시여부</t>
  </si>
  <si>
    <t>PSTN_YN</t>
  </si>
  <si>
    <t>게시 여부</t>
  </si>
  <si>
    <t>게시유무</t>
  </si>
  <si>
    <t>게시 유무</t>
  </si>
  <si>
    <t>2021-10-18 14:54:21</t>
  </si>
  <si>
    <t>게시유형ID</t>
  </si>
  <si>
    <t>PSTN_TP_ID</t>
  </si>
  <si>
    <t>게시 유형 ID</t>
  </si>
  <si>
    <t>게시일자</t>
  </si>
  <si>
    <t>PSTN_YMD</t>
  </si>
  <si>
    <t>여러 사람에게 알리기 위하여 내붙이거나 내걸어 두루 보게 한 날짜를 연월일로 표현</t>
  </si>
  <si>
    <t>게시자내선전화번호</t>
  </si>
  <si>
    <t>BLTNR_INLN_TELNO</t>
  </si>
  <si>
    <t>전화번호(VC,15)</t>
  </si>
  <si>
    <t>게시자 내선 전화번호</t>
  </si>
  <si>
    <t>게시자명</t>
  </si>
  <si>
    <t>BLTNR_NM</t>
  </si>
  <si>
    <t>게시자 명</t>
  </si>
  <si>
    <t>게시자부서명</t>
  </si>
  <si>
    <t>BLTNR_DEPT_NM</t>
  </si>
  <si>
    <t>명(NVC,200)</t>
  </si>
  <si>
    <t>게시자 부서 명</t>
  </si>
  <si>
    <t>게시자부서코드</t>
  </si>
  <si>
    <t>BLTNR_DEPT_CD</t>
  </si>
  <si>
    <t>게시자 부서 코드</t>
  </si>
  <si>
    <t>게시자사번</t>
  </si>
  <si>
    <t>BLTNR_EMPNO</t>
  </si>
  <si>
    <t>게시자 사번</t>
  </si>
  <si>
    <t>게시자성명</t>
  </si>
  <si>
    <t>BLTNR_FLNM</t>
  </si>
  <si>
    <t>게시자 성명</t>
  </si>
  <si>
    <t>게시자소속사업소명</t>
  </si>
  <si>
    <t>BLTNR_BLON_BIZP_NM</t>
  </si>
  <si>
    <t>게시자 소속 사업소 명</t>
  </si>
  <si>
    <t>게시장소구분명</t>
  </si>
  <si>
    <t>PSTN_PLCE_CL_NM</t>
  </si>
  <si>
    <t>게시 장소 구분 명</t>
  </si>
  <si>
    <t>게시종료일시</t>
  </si>
  <si>
    <t>PSTN_END_DT</t>
  </si>
  <si>
    <t>게시 종료 일시</t>
  </si>
  <si>
    <t>게시종료일자</t>
  </si>
  <si>
    <t>PSTN_END_YMD</t>
  </si>
  <si>
    <t>게시 종료 일자(YYYYMMDD)</t>
  </si>
  <si>
    <t>게시타입명</t>
  </si>
  <si>
    <t>PSTN_TP_NM</t>
  </si>
  <si>
    <t>게시판ID</t>
  </si>
  <si>
    <t>BLTNB_ID</t>
  </si>
  <si>
    <t>ID(INT)</t>
  </si>
  <si>
    <t>게시판 ID</t>
  </si>
  <si>
    <t>게시판검증유형유무</t>
  </si>
  <si>
    <t>BLTNB_VRFY_TP_YN</t>
  </si>
  <si>
    <t>게시판 검증 유형 유무</t>
  </si>
  <si>
    <t>게시판공지명</t>
  </si>
  <si>
    <t>BLTNB_NTI_NM</t>
  </si>
  <si>
    <t>명(VC,14)</t>
  </si>
  <si>
    <t>게시판구분명</t>
  </si>
  <si>
    <t>BLTNB_CL_NM</t>
  </si>
  <si>
    <t>게시판 구분 명</t>
  </si>
  <si>
    <t>게시판구분코드</t>
  </si>
  <si>
    <t>BLTNB_CL_CD</t>
  </si>
  <si>
    <t>남동발전모바일포털_게시판구분코드</t>
  </si>
  <si>
    <t>게시판권한유무</t>
  </si>
  <si>
    <t>BLTNB_AUTH_YN</t>
  </si>
  <si>
    <t>게시판 권한 유무</t>
  </si>
  <si>
    <t>게시판권한인덱스값</t>
  </si>
  <si>
    <t>BLTNB_AUTH_INDX_VAL</t>
  </si>
  <si>
    <t>게시판 권한 인덱스 값</t>
  </si>
  <si>
    <t>게시판깊이값</t>
  </si>
  <si>
    <t>BLTNB_DPTH_VAL</t>
  </si>
  <si>
    <t>게시판내용</t>
  </si>
  <si>
    <t>BLTNB_CTT</t>
  </si>
  <si>
    <t>게시판과 관련된 내용</t>
  </si>
  <si>
    <t>게시판단계값</t>
  </si>
  <si>
    <t>BLTNB_STEP_VAL</t>
  </si>
  <si>
    <t>게시판 단계 값</t>
  </si>
  <si>
    <t>게시판답변레벨값</t>
  </si>
  <si>
    <t>BLTNB_RPLY_LVL_VAL</t>
  </si>
  <si>
    <t>게시판 답변 레벨 값</t>
  </si>
  <si>
    <t>게시판레벨값</t>
  </si>
  <si>
    <t>BLTNB_LVL_VAL</t>
  </si>
  <si>
    <t>값(VC,20)</t>
  </si>
  <si>
    <t>게시판명</t>
  </si>
  <si>
    <t>BLTNB_NM</t>
  </si>
  <si>
    <t>게시판의 명칭</t>
  </si>
  <si>
    <t>게시판번호</t>
  </si>
  <si>
    <t>BLTNB_NO</t>
  </si>
  <si>
    <t>번호(VC,3)</t>
  </si>
  <si>
    <t>게시판 번호</t>
  </si>
  <si>
    <t>게시판분류명</t>
  </si>
  <si>
    <t>BLTNB_CG_NM</t>
  </si>
  <si>
    <t>게시판비밀번호값</t>
  </si>
  <si>
    <t>BLTNB_PWD_VAL</t>
  </si>
  <si>
    <t>게시판 비밀번호 값</t>
  </si>
  <si>
    <t>게시판사용권한레벨값</t>
  </si>
  <si>
    <t>BLTNB_USE_AUTH_LVL_VAL</t>
  </si>
  <si>
    <t>게시판사용시작일시</t>
  </si>
  <si>
    <t>BLTNB_USE_STRT_DT</t>
  </si>
  <si>
    <t>게시판 사용 시작 일시를 연월일시분초로 표현</t>
  </si>
  <si>
    <t>게시판사용종료일시</t>
  </si>
  <si>
    <t>BLTNB_USE_END_DT</t>
  </si>
  <si>
    <t>게시판 사용 종료 일시를 연월일시분초로 표현</t>
  </si>
  <si>
    <t>게시판상단내용</t>
  </si>
  <si>
    <t>BLTNB_UPND_CTT</t>
  </si>
  <si>
    <t>게시판상태여부</t>
  </si>
  <si>
    <t>BLTNB_STS_YN</t>
  </si>
  <si>
    <t>게시판 상태여부</t>
  </si>
  <si>
    <t>게시판상태코드</t>
  </si>
  <si>
    <t>BLTNB_STS_CD</t>
  </si>
  <si>
    <t>남동발전모바일포털_게시판상태코드</t>
  </si>
  <si>
    <t>게시판설명</t>
  </si>
  <si>
    <t>BLTNB_EXPL</t>
  </si>
  <si>
    <t>설명(VC,2000)</t>
  </si>
  <si>
    <t>게시판소개내용</t>
  </si>
  <si>
    <t>BLTNB_INTDC_CTT</t>
  </si>
  <si>
    <t>게시판 소개 내용</t>
  </si>
  <si>
    <t>게시판수</t>
  </si>
  <si>
    <t>BLTNB_CNT</t>
  </si>
  <si>
    <t>수(INT)</t>
  </si>
  <si>
    <t>게시판 수</t>
  </si>
  <si>
    <t>게시판스킨색상값</t>
  </si>
  <si>
    <t>BLTNB_SKIN_COLR_VAL</t>
  </si>
  <si>
    <t>게시판 스킨 색상 값</t>
  </si>
  <si>
    <t>게시판시작일시</t>
  </si>
  <si>
    <t>BLTNB_STRT_DT</t>
  </si>
  <si>
    <t>게시판 시작 일시를 연월일시분초로 표현</t>
  </si>
  <si>
    <t>게시판운영자명</t>
  </si>
  <si>
    <t>BLTNB_OPR_NM</t>
  </si>
  <si>
    <t>게시판 운영자의 이름</t>
  </si>
  <si>
    <t>게시판운영자사번</t>
  </si>
  <si>
    <t>BLTNB_OPR_EMPNO</t>
  </si>
  <si>
    <t>게시판 운영자 사번</t>
  </si>
  <si>
    <t>게시판유형코드</t>
  </si>
  <si>
    <t>BLTNB_TP_CD</t>
  </si>
  <si>
    <t>남동발전모바일포털_게시판유형코드</t>
  </si>
  <si>
    <t>게시판익명여부</t>
  </si>
  <si>
    <t>BLTNB_ANYM_YN</t>
  </si>
  <si>
    <t>게시판 익명 여부를 YN으로 표현</t>
  </si>
  <si>
    <t>게시판일련번호</t>
  </si>
  <si>
    <t>BLTNB_SERNO</t>
  </si>
  <si>
    <t>게시판정렬순번</t>
  </si>
  <si>
    <t>BLTNB_SORT_SEQNO</t>
  </si>
  <si>
    <t>순번(SINT)</t>
  </si>
  <si>
    <t>게시판 정렬 순번</t>
  </si>
  <si>
    <t>게시판정렬순서</t>
  </si>
  <si>
    <t>BLTNB_SORT_SEQO</t>
  </si>
  <si>
    <t>순서(VC,20)</t>
  </si>
  <si>
    <t>게시판에 대한 정렬 순서</t>
  </si>
  <si>
    <t>게시판제목명</t>
  </si>
  <si>
    <t>BLTNB_TITL_NM</t>
  </si>
  <si>
    <t>게시판 제목 명</t>
  </si>
  <si>
    <t>게시판조회수</t>
  </si>
  <si>
    <t>BLTNB_INQY_CNT</t>
  </si>
  <si>
    <t>수(NUM,4)</t>
  </si>
  <si>
    <t>게시판 조회 수</t>
  </si>
  <si>
    <t>게시판종료일시</t>
  </si>
  <si>
    <t>BLTNB_END_DT</t>
  </si>
  <si>
    <t>게시판 종료 일시를 연월일시분초로 표현</t>
  </si>
  <si>
    <t>게시판종료일자</t>
  </si>
  <si>
    <t>BLTNB_END_YMD</t>
  </si>
  <si>
    <t>게시판 종료 일자</t>
  </si>
  <si>
    <t>게시판종류명</t>
  </si>
  <si>
    <t>BLTNB_KND_NM</t>
  </si>
  <si>
    <t>명(VC,1)</t>
  </si>
  <si>
    <t>게시판 종류 명</t>
  </si>
  <si>
    <t>게시판최종갱신일시</t>
  </si>
  <si>
    <t>BLTNB_LST_UPD_DT</t>
  </si>
  <si>
    <t>게시판하단내용</t>
  </si>
  <si>
    <t>BLTNB_LWND_CTT</t>
  </si>
  <si>
    <t>격자X축값</t>
  </si>
  <si>
    <t>LATC_XAX_VAL</t>
  </si>
  <si>
    <t>격자Y축값</t>
  </si>
  <si>
    <t>LATC_YAX_VAL</t>
  </si>
  <si>
    <t>격자값</t>
  </si>
  <si>
    <t>LATC_VAL</t>
  </si>
  <si>
    <t>결과값</t>
  </si>
  <si>
    <t>RSLT_VAL</t>
  </si>
  <si>
    <t>값(VC,4000)</t>
  </si>
  <si>
    <t>결과내용</t>
  </si>
  <si>
    <t>RSLT_CTT</t>
  </si>
  <si>
    <t>어떤 원인으로 결말이 생김. 또는 그런 결말의 상태의 내용</t>
  </si>
  <si>
    <t>결과메시지내용</t>
  </si>
  <si>
    <t>RSLT_MSG_CTT</t>
  </si>
  <si>
    <t>내용(VC,60)</t>
  </si>
  <si>
    <t>결과명</t>
  </si>
  <si>
    <t>RSLT_NM</t>
  </si>
  <si>
    <t>결과번호</t>
  </si>
  <si>
    <t>RSLT_NO</t>
  </si>
  <si>
    <t>결과보고기타첨부파일ID</t>
  </si>
  <si>
    <t>RSLT_RPT_ETC_ATFL_ID</t>
  </si>
  <si>
    <t>결과보고내용</t>
  </si>
  <si>
    <t>RSLT_RPT_CTT</t>
  </si>
  <si>
    <t>결과보고일자</t>
  </si>
  <si>
    <t>RSLT_RPT_YMD</t>
  </si>
  <si>
    <t>결과보고장소명</t>
  </si>
  <si>
    <t>RSLT_RPT_PLCE_NM</t>
  </si>
  <si>
    <t>결과사후조치내용</t>
  </si>
  <si>
    <t>RSLT_AF_ACTN_CTT</t>
  </si>
  <si>
    <t>결과 사후 조치 내용</t>
  </si>
  <si>
    <t>결과수신일시</t>
  </si>
  <si>
    <t>RSLT_RCV_DT</t>
  </si>
  <si>
    <t>결과 수신 일시</t>
  </si>
  <si>
    <t>결과인덱스번호</t>
  </si>
  <si>
    <t>RSLT_INDX_NO</t>
  </si>
  <si>
    <t>결과일시</t>
  </si>
  <si>
    <t>RSLT_DT</t>
  </si>
  <si>
    <t>결과 일시를 연월일시분초로 표현</t>
  </si>
  <si>
    <t>결과제출일시</t>
  </si>
  <si>
    <t>RSLT_SBMT_DT</t>
  </si>
  <si>
    <t>결과파일명</t>
  </si>
  <si>
    <t>RSLT_FILE_NM</t>
  </si>
  <si>
    <t>명(VC,24)</t>
  </si>
  <si>
    <t>결과 파일 명</t>
  </si>
  <si>
    <t>결과회신ID</t>
  </si>
  <si>
    <t>RSLT_RPLY_ID</t>
  </si>
  <si>
    <t>ID(VC,500)</t>
  </si>
  <si>
    <t>결재ID</t>
  </si>
  <si>
    <t>APRV_ID</t>
  </si>
  <si>
    <t>ID(VC,50)</t>
  </si>
  <si>
    <t>결재 ID</t>
  </si>
  <si>
    <t>결재결과내용</t>
  </si>
  <si>
    <t>APRV_RSLT_CTT</t>
  </si>
  <si>
    <t>결재구분명</t>
  </si>
  <si>
    <t>APRV_CL_NM</t>
  </si>
  <si>
    <t>결재권한여부</t>
  </si>
  <si>
    <t>APRV_AUTH_YN</t>
  </si>
  <si>
    <t>결재 권한 여부</t>
  </si>
  <si>
    <t>결재년월</t>
  </si>
  <si>
    <t>APRV_YM</t>
  </si>
  <si>
    <t>결재단계명1</t>
  </si>
  <si>
    <t>APRV_STEP_NM1</t>
  </si>
  <si>
    <t>명(NVC,20)</t>
  </si>
  <si>
    <t>결재 단계 명1</t>
  </si>
  <si>
    <t>결재단계명2</t>
  </si>
  <si>
    <t>APRV_STEP_NM2</t>
  </si>
  <si>
    <t>결재 단계 명2</t>
  </si>
  <si>
    <t>결재단계명3</t>
  </si>
  <si>
    <t>APRV_STEP_NM3</t>
  </si>
  <si>
    <t>결재 단계 명3</t>
  </si>
  <si>
    <t>결재단계명4</t>
  </si>
  <si>
    <t>APRV_STEP_NM4</t>
  </si>
  <si>
    <t>결재 단계 명4</t>
  </si>
  <si>
    <t>결재단계명5</t>
  </si>
  <si>
    <t>APRV_STEP_NM5</t>
  </si>
  <si>
    <t>결재 단계 명5</t>
  </si>
  <si>
    <t>결재단계명6</t>
  </si>
  <si>
    <t>APRV_STEP_NM6</t>
  </si>
  <si>
    <t>결재 단계 명6</t>
  </si>
  <si>
    <t>결재단계수</t>
  </si>
  <si>
    <t>APRV_STEP_CNT</t>
  </si>
  <si>
    <t>수(TINT)</t>
  </si>
  <si>
    <t>결재 단계 수</t>
  </si>
  <si>
    <t>결재레벨값</t>
  </si>
  <si>
    <t>APRV_LVL_VAL</t>
  </si>
  <si>
    <t>값(NUM,4)</t>
  </si>
  <si>
    <t>APRV_DOC_NO</t>
  </si>
  <si>
    <t>결재반려내용</t>
  </si>
  <si>
    <t>APRV_SNBK_CTT</t>
  </si>
  <si>
    <t>결재 반려 내용</t>
  </si>
  <si>
    <t>결재반려일시</t>
  </si>
  <si>
    <t>APRV_SNBK_DT</t>
  </si>
  <si>
    <t>결재 반려 일시</t>
  </si>
  <si>
    <t>결재방법명</t>
  </si>
  <si>
    <t>APRV_MHD_NM</t>
  </si>
  <si>
    <t>결재번호</t>
  </si>
  <si>
    <t>APRV_NO</t>
  </si>
  <si>
    <t>결재내역 식별자 번호</t>
  </si>
  <si>
    <t>결재변경로그순번</t>
  </si>
  <si>
    <t>APRV_CHG_LOG_SEQNO</t>
  </si>
  <si>
    <t>결재사번1</t>
  </si>
  <si>
    <t>APRV_EMPNO1</t>
  </si>
  <si>
    <t>결재사번2</t>
  </si>
  <si>
    <t>APRV_EMPNO2</t>
  </si>
  <si>
    <t>결재사번3</t>
  </si>
  <si>
    <t>APRV_EMPNO3</t>
  </si>
  <si>
    <t>결재사번4</t>
  </si>
  <si>
    <t>APRV_EMPNO4</t>
  </si>
  <si>
    <t>결재 사번4</t>
  </si>
  <si>
    <t>결재사번5</t>
  </si>
  <si>
    <t>APRV_EMPNO5</t>
  </si>
  <si>
    <t>결재 사번5</t>
  </si>
  <si>
    <t>결재사번6</t>
  </si>
  <si>
    <t>APRV_EMPNO6</t>
  </si>
  <si>
    <t>사번(NVC,10)</t>
  </si>
  <si>
    <t>결재 사번6</t>
  </si>
  <si>
    <t>결재선1결재여부</t>
  </si>
  <si>
    <t>APRVLN_N1_APRV_YN</t>
  </si>
  <si>
    <t>결재선1 결재 여부</t>
  </si>
  <si>
    <t>결재선1결재일시</t>
  </si>
  <si>
    <t>APRVLN_N1_APRV_DT</t>
  </si>
  <si>
    <t>결재선1 결재 일시</t>
  </si>
  <si>
    <t>결재선1결재자사번</t>
  </si>
  <si>
    <t>APRVLN_N1_APRVR_EMPNO</t>
  </si>
  <si>
    <t>결재선 1 결재자 사번</t>
  </si>
  <si>
    <t>결재선1결재자성명</t>
  </si>
  <si>
    <t>APRVLN_N1_APRVR_FLNM</t>
  </si>
  <si>
    <t>결재선1 결재자 성명</t>
  </si>
  <si>
    <t>결재선1직위명</t>
  </si>
  <si>
    <t>APRVLN_N1_JPOS_NM</t>
  </si>
  <si>
    <t>결재선 1 직위 명</t>
  </si>
  <si>
    <t>결재선2결재여부</t>
  </si>
  <si>
    <t>APRVLN_N2_APRV_YN</t>
  </si>
  <si>
    <t>결재선2 결재 여부</t>
  </si>
  <si>
    <t>결재선2결재일시</t>
  </si>
  <si>
    <t>APRVLN_N2_APRV_DT</t>
  </si>
  <si>
    <t>결재선2 결재 일시</t>
  </si>
  <si>
    <t>결재선2결재자사번</t>
  </si>
  <si>
    <t>APRVLN_N2_APRVR_EMPNO</t>
  </si>
  <si>
    <t>결재선 2 결재자 사번</t>
  </si>
  <si>
    <t>결재선2결재자성명</t>
  </si>
  <si>
    <t>APRVLN_N2_APRVR_FLNM</t>
  </si>
  <si>
    <t>결재선2 결재자 성명</t>
  </si>
  <si>
    <t>결재선2직위명</t>
  </si>
  <si>
    <t>APRVLN_N2_JPOS_NM</t>
  </si>
  <si>
    <t>결재선 2 직위 명</t>
  </si>
  <si>
    <t>결재선3결재여부</t>
  </si>
  <si>
    <t>APRVLN_N3_APRV_YN</t>
  </si>
  <si>
    <t>결재선3 결재 여부</t>
  </si>
  <si>
    <t>결재선3결재일시</t>
  </si>
  <si>
    <t>APRVLN_N3_APRV_DT</t>
  </si>
  <si>
    <t>결재선3 결재 일시</t>
  </si>
  <si>
    <t>결재선3결재자사번</t>
  </si>
  <si>
    <t>APRVLN_N3_APRVR_EMPNO</t>
  </si>
  <si>
    <t>결재선 3 결재자 사번</t>
  </si>
  <si>
    <t>결재선3결재자성명</t>
  </si>
  <si>
    <t>APRVLN_N3_APRVR_FLNM</t>
  </si>
  <si>
    <t>결재선3 결재자 성명</t>
  </si>
  <si>
    <t>결재선3직위명</t>
  </si>
  <si>
    <t>APRVLN_N3_JPOS_NM</t>
  </si>
  <si>
    <t>결재선 3 직위 명</t>
  </si>
  <si>
    <t>결재선4직위명</t>
  </si>
  <si>
    <t>APRVLN_N4_JPOS_NM</t>
  </si>
  <si>
    <t>결재선 4 직위 명</t>
  </si>
  <si>
    <t>결재성명1</t>
  </si>
  <si>
    <t>APRV_FLNM1</t>
  </si>
  <si>
    <t>결재성명2</t>
  </si>
  <si>
    <t>APRV_FLNM2</t>
  </si>
  <si>
    <t>결재성명3</t>
  </si>
  <si>
    <t>APRV_FLNM3</t>
  </si>
  <si>
    <t>결재성명4</t>
  </si>
  <si>
    <t>APRV_FLNM4</t>
  </si>
  <si>
    <t>결재 성명4</t>
  </si>
  <si>
    <t>결재성명5</t>
  </si>
  <si>
    <t>APRV_FLNM5</t>
  </si>
  <si>
    <t>결재 성명5</t>
  </si>
  <si>
    <t>결재성명6</t>
  </si>
  <si>
    <t>APRV_FLNM6</t>
  </si>
  <si>
    <t>결재 성명6</t>
  </si>
  <si>
    <t>결재순번</t>
  </si>
  <si>
    <t>APRV_SEQNO</t>
  </si>
  <si>
    <t>결재승인번호</t>
  </si>
  <si>
    <t>APRV_APR_NO</t>
  </si>
  <si>
    <t>번호(VC,120)</t>
  </si>
  <si>
    <t>결재 승인 번호</t>
  </si>
  <si>
    <t>결재여부</t>
  </si>
  <si>
    <t>APRV_YN</t>
  </si>
  <si>
    <t>결재가 완료되었는지 여부</t>
  </si>
  <si>
    <t>결재연계키값</t>
  </si>
  <si>
    <t>APRV_CON_KEY_VAL</t>
  </si>
  <si>
    <t>값(VC,120)</t>
  </si>
  <si>
    <t>결재 연계 키 값</t>
  </si>
  <si>
    <t>결재완료여부</t>
  </si>
  <si>
    <t>APRV_CFNS_YN</t>
  </si>
  <si>
    <t>결재를 완료하였는지에 대한 여부</t>
  </si>
  <si>
    <t>결재요청번호</t>
  </si>
  <si>
    <t>APRV_RQS_NO</t>
  </si>
  <si>
    <t>결재요청상태ID</t>
  </si>
  <si>
    <t>APRV_RQS_STS_ID</t>
  </si>
  <si>
    <t>결재요청자사번</t>
  </si>
  <si>
    <t>APRV_RQSR_EMPNO</t>
  </si>
  <si>
    <t>결재 요청자 사번</t>
  </si>
  <si>
    <t>결재유형명</t>
  </si>
  <si>
    <t>APRV_TP_NM</t>
  </si>
  <si>
    <t>결재유형의 명칭</t>
  </si>
  <si>
    <t>결재일시</t>
  </si>
  <si>
    <t>APRV_DT</t>
  </si>
  <si>
    <t>결재자가 결재한 일시(YYYYMMDD HH24MISS)</t>
  </si>
  <si>
    <t>결재일시1</t>
  </si>
  <si>
    <t>APRV_DT1</t>
  </si>
  <si>
    <t>결재단계가 총 3단계로 결재자1이 결재한 일시</t>
  </si>
  <si>
    <t>결재일시2</t>
  </si>
  <si>
    <t>APRV_DT2</t>
  </si>
  <si>
    <t>결재 일시 2</t>
  </si>
  <si>
    <t>결재일시3</t>
  </si>
  <si>
    <t>APRV_DT3</t>
  </si>
  <si>
    <t>결재 일시 3</t>
  </si>
  <si>
    <t>결재일시4</t>
  </si>
  <si>
    <t>APRV_DT4</t>
  </si>
  <si>
    <t>결재 일시4</t>
  </si>
  <si>
    <t>결재일시5</t>
  </si>
  <si>
    <t>APRV_DT5</t>
  </si>
  <si>
    <t>결재 일시5</t>
  </si>
  <si>
    <t>결재일시6</t>
  </si>
  <si>
    <t>APRV_DT6</t>
  </si>
  <si>
    <t>결재 일시6</t>
  </si>
  <si>
    <t>결재일자</t>
  </si>
  <si>
    <t>APRV_YMD</t>
  </si>
  <si>
    <t>결재일자1</t>
  </si>
  <si>
    <t>APRV_YMD1</t>
  </si>
  <si>
    <t>결재 일자 1</t>
  </si>
  <si>
    <t>결재일자2</t>
  </si>
  <si>
    <t>APRV_YMD2</t>
  </si>
  <si>
    <t>결재 일자 2</t>
  </si>
  <si>
    <t>결재일자3</t>
  </si>
  <si>
    <t>APRV_YMD3</t>
  </si>
  <si>
    <t>결재 일자 3</t>
  </si>
  <si>
    <t>결재일자4</t>
  </si>
  <si>
    <t>APRV_YMD4</t>
  </si>
  <si>
    <t>결재 일자4</t>
  </si>
  <si>
    <t>결재일자5</t>
  </si>
  <si>
    <t>APRV_YMD5</t>
  </si>
  <si>
    <t>결재 일자5</t>
  </si>
  <si>
    <t>결재일자6</t>
  </si>
  <si>
    <t>APRV_YMD6</t>
  </si>
  <si>
    <t>결재 일자6</t>
  </si>
  <si>
    <t>결재자ID</t>
  </si>
  <si>
    <t>APRVR_ID</t>
  </si>
  <si>
    <t>결재자의 사용자ID</t>
  </si>
  <si>
    <t>결재자명</t>
  </si>
  <si>
    <t>APRVR_NM</t>
  </si>
  <si>
    <t>결자자의 이름</t>
  </si>
  <si>
    <t>결재자명1</t>
  </si>
  <si>
    <t>APRVR_NM1</t>
  </si>
  <si>
    <t>명(NVC,10)</t>
  </si>
  <si>
    <t>결재자 명 1</t>
  </si>
  <si>
    <t>결재자명2</t>
  </si>
  <si>
    <t>APRVR_NM2</t>
  </si>
  <si>
    <t>결재자 명 2</t>
  </si>
  <si>
    <t>결재자명3</t>
  </si>
  <si>
    <t>APRVR_NM3</t>
  </si>
  <si>
    <t>결재자 명 3</t>
  </si>
  <si>
    <t>결재자명4</t>
  </si>
  <si>
    <t>APRVR_NM4</t>
  </si>
  <si>
    <t>결재자 명4</t>
  </si>
  <si>
    <t>결재자명5</t>
  </si>
  <si>
    <t>APRVR_NM5</t>
  </si>
  <si>
    <t>결재자 명5</t>
  </si>
  <si>
    <t>결재자명6</t>
  </si>
  <si>
    <t>APRVR_NM6</t>
  </si>
  <si>
    <t>결재자 명6</t>
  </si>
  <si>
    <t>결재자사번</t>
  </si>
  <si>
    <t>APRVR_EMPNO</t>
  </si>
  <si>
    <t>기안부서 결재자의 사번</t>
  </si>
  <si>
    <t>결재자성명</t>
  </si>
  <si>
    <t>APRVR_FLNM</t>
  </si>
  <si>
    <t>결재자성명1</t>
  </si>
  <si>
    <t>APRVR_FLNM1</t>
  </si>
  <si>
    <t>결재자성명2</t>
  </si>
  <si>
    <t>APRVR_FLNM2</t>
  </si>
  <si>
    <t>결재자성명3</t>
  </si>
  <si>
    <t>APRVR_FLNM3</t>
  </si>
  <si>
    <t>결재자소속명</t>
  </si>
  <si>
    <t>APRVR_BLON_NM</t>
  </si>
  <si>
    <t>결재자여부</t>
  </si>
  <si>
    <t>APRVR_YN</t>
  </si>
  <si>
    <t>결재자인지 여부</t>
  </si>
  <si>
    <t>결재자직위명</t>
  </si>
  <si>
    <t>APRVR_JPOS_NM</t>
  </si>
  <si>
    <t>결재제목명</t>
  </si>
  <si>
    <t>APRV_TITL_NM</t>
  </si>
  <si>
    <t>결재 제목 명</t>
  </si>
  <si>
    <t>결재종류값</t>
  </si>
  <si>
    <t>APRV_KND_VAL</t>
  </si>
  <si>
    <t>결재직위명1</t>
  </si>
  <si>
    <t>APRV_JPOS_NM1</t>
  </si>
  <si>
    <t>결재 직위 명 1</t>
  </si>
  <si>
    <t>결재직위명2</t>
  </si>
  <si>
    <t>APRV_JPOS_NM2</t>
  </si>
  <si>
    <t>결재 직위 명 2</t>
  </si>
  <si>
    <t>결재직위명3</t>
  </si>
  <si>
    <t>APRV_JPOS_NM3</t>
  </si>
  <si>
    <t>결재 직위 명 3</t>
  </si>
  <si>
    <t>결재직위명4</t>
  </si>
  <si>
    <t>APRV_JPOS_NM4</t>
  </si>
  <si>
    <t>결재 직위 명 4</t>
  </si>
  <si>
    <t>결재직위명5</t>
  </si>
  <si>
    <t>APRV_JPOS_NM5</t>
  </si>
  <si>
    <t>결재 직위 명5</t>
  </si>
  <si>
    <t>결재직위명6</t>
  </si>
  <si>
    <t>APRV_JPOS_NM6</t>
  </si>
  <si>
    <t>결재 직위 명6</t>
  </si>
  <si>
    <t>결재진행상태순번</t>
  </si>
  <si>
    <t>APRV_PRGS_STS_SEQNO</t>
  </si>
  <si>
    <t>순번(NUM,3)</t>
  </si>
  <si>
    <t>결재첨부파일여부</t>
  </si>
  <si>
    <t>APRV_ATFL_YN</t>
  </si>
  <si>
    <t>결재키값1</t>
  </si>
  <si>
    <t>APRV_KEY_VAL1</t>
  </si>
  <si>
    <t>결재키값2</t>
  </si>
  <si>
    <t>APRV_KEY_VAL2</t>
  </si>
  <si>
    <t>결재키값3</t>
  </si>
  <si>
    <t>APRV_KEY_VAL3</t>
  </si>
  <si>
    <t>결재키값4</t>
  </si>
  <si>
    <t>APRV_KEY_VAL4</t>
  </si>
  <si>
    <t>결재키값5</t>
  </si>
  <si>
    <t>APRV_KEY_VAL5</t>
  </si>
  <si>
    <t>결재페이지URL주소</t>
  </si>
  <si>
    <t>APRV_PAGE_URL_ADDR</t>
  </si>
  <si>
    <t>주소(VC,800)</t>
  </si>
  <si>
    <t>결재 페이지URL 주소</t>
  </si>
  <si>
    <t>800</t>
  </si>
  <si>
    <t>결제계좌번호</t>
  </si>
  <si>
    <t>SETL_BACC_NO</t>
  </si>
  <si>
    <t>번호(VC,80)</t>
  </si>
  <si>
    <t>결제부서명</t>
  </si>
  <si>
    <t>SETL_DEPT_NM</t>
  </si>
  <si>
    <t>결제요청상태ID</t>
  </si>
  <si>
    <t>SETL_RQS_STS_ID</t>
  </si>
  <si>
    <t>ID(VC,30)</t>
  </si>
  <si>
    <t>결제은행명</t>
  </si>
  <si>
    <t>SETL_BNK_NM</t>
  </si>
  <si>
    <t>명(VC,80)</t>
  </si>
  <si>
    <t>결제의견내용</t>
  </si>
  <si>
    <t>SETL_OPN_CTT</t>
  </si>
  <si>
    <t>결제일시</t>
  </si>
  <si>
    <t>SETL_DT</t>
  </si>
  <si>
    <t>결제제목명</t>
  </si>
  <si>
    <t>SETL_TITL_NM</t>
  </si>
  <si>
    <t>결함내용</t>
  </si>
  <si>
    <t>DFCT_CTT</t>
  </si>
  <si>
    <t>결함 내용</t>
  </si>
  <si>
    <t>결함매수</t>
  </si>
  <si>
    <t>DFCT_PPCNT</t>
  </si>
  <si>
    <t>매수(NUM,10)</t>
  </si>
  <si>
    <t>결함명</t>
  </si>
  <si>
    <t>DFCT_NM</t>
  </si>
  <si>
    <t>결함번호</t>
  </si>
  <si>
    <t>DFCT_NO</t>
  </si>
  <si>
    <t>번호(VC,20)</t>
  </si>
  <si>
    <t>결함부서담당자사번</t>
  </si>
  <si>
    <t>DFCT_DEPT_TCHGR_EMPNO</t>
  </si>
  <si>
    <t>결함부서담당자성명</t>
  </si>
  <si>
    <t>DFCT_DEPT_TCHGR_FLNM</t>
  </si>
  <si>
    <t>결함사유명</t>
  </si>
  <si>
    <t>DFCT_RSN_NM</t>
  </si>
  <si>
    <t>결함사항내용</t>
  </si>
  <si>
    <t>DFCT_MTTR_CTT</t>
  </si>
  <si>
    <t>결함사항첨부파일ID</t>
  </si>
  <si>
    <t>DFCT_MTTR_ATFL_ID</t>
  </si>
  <si>
    <t>결함설명</t>
  </si>
  <si>
    <t>DFCT_EXPL</t>
  </si>
  <si>
    <t>설명(VC,600)</t>
  </si>
  <si>
    <t>결함첨부파일ID</t>
  </si>
  <si>
    <t>DFCT_ATFL_ID</t>
  </si>
  <si>
    <t>결함타입명</t>
  </si>
  <si>
    <t>DFCT_TP_NM</t>
  </si>
  <si>
    <t>결함현황내용</t>
  </si>
  <si>
    <t>DFCT_PRCND_CTT</t>
  </si>
  <si>
    <t>결혼기념일내용</t>
  </si>
  <si>
    <t>MRRG_ANNV_CTT</t>
  </si>
  <si>
    <t>결혼기념일의 내용</t>
  </si>
  <si>
    <t>결혼기념일자</t>
  </si>
  <si>
    <t>MRRG_CMRT_YMD</t>
  </si>
  <si>
    <t>결혼 기념 일자 (YYYYMMDD)</t>
  </si>
  <si>
    <t>겸직소속ID2</t>
  </si>
  <si>
    <t>CNOFC_BLON_ID2</t>
  </si>
  <si>
    <t>겸직 소속ID2</t>
  </si>
  <si>
    <t>겸직소속명2</t>
  </si>
  <si>
    <t>CNOFC_BLON_NM2</t>
  </si>
  <si>
    <t>겸직 소속명2</t>
  </si>
  <si>
    <t>겸직여부</t>
  </si>
  <si>
    <t>CNOFC_YN</t>
  </si>
  <si>
    <t>겸직조직ID</t>
  </si>
  <si>
    <t>CNOFC_ORG_ID</t>
  </si>
  <si>
    <t>자기의 본디 직무 외에 다른 직무를 겸한 어떤 기능을 수행하도록 협동해나가는 체계의 ID</t>
  </si>
  <si>
    <t>겸직조직명</t>
  </si>
  <si>
    <t>CNOFC_ORG_NM</t>
  </si>
  <si>
    <t>자기의 본디 직무 외에 다른 직무를 겸한 어떤 기능을 수행하도록 협동해나가는 체계의 이름</t>
  </si>
  <si>
    <t>겸직조직여부</t>
  </si>
  <si>
    <t>CNOFC_ORG_YN</t>
  </si>
  <si>
    <t>자기의 본디 직무 외에 다른 직무를 겸한 어떤 기능을 수행하도록 협동해나가는 체계의 여부를 Y/N으로 표현</t>
  </si>
  <si>
    <t>겸직회사명</t>
  </si>
  <si>
    <t>CNOFC_CO_NM</t>
  </si>
  <si>
    <t>겸직 회사명</t>
  </si>
  <si>
    <t>경고값초과건수</t>
  </si>
  <si>
    <t>WARN_VAL_OVR_NCNT</t>
  </si>
  <si>
    <t>경과여부</t>
  </si>
  <si>
    <t>ELPS_YN</t>
  </si>
  <si>
    <t>경과여부를 Y/N으로 표현</t>
  </si>
  <si>
    <t>경도값</t>
  </si>
  <si>
    <t>LNTD_VAL</t>
  </si>
  <si>
    <t>경력순번</t>
  </si>
  <si>
    <t>CRR_SEQNO</t>
  </si>
  <si>
    <t>사원의 경력사항을 식별하기 위한 순번</t>
  </si>
  <si>
    <t>경력조건설명</t>
  </si>
  <si>
    <t>CRR_COND_EXPL</t>
  </si>
  <si>
    <t>설명(VC,200)</t>
  </si>
  <si>
    <t>경로명</t>
  </si>
  <si>
    <t>PTH_NM</t>
  </si>
  <si>
    <t>경로의 이름</t>
  </si>
  <si>
    <t>경보여부</t>
  </si>
  <si>
    <t>ALM_YN</t>
  </si>
  <si>
    <t>경상기술료금액</t>
  </si>
  <si>
    <t>ORDN_TECHF_AMT</t>
  </si>
  <si>
    <t>경유지명</t>
  </si>
  <si>
    <t>STOVR_NM</t>
  </si>
  <si>
    <t>경쟁업체대비절감목표금액</t>
  </si>
  <si>
    <t>CMPT_CO_CTRS_SVRD_GOAL_AMT</t>
  </si>
  <si>
    <t>경제성점수</t>
  </si>
  <si>
    <t>ECNM_SCOR</t>
  </si>
  <si>
    <t>경조사댓글순번</t>
  </si>
  <si>
    <t>FMEVNT_CMNT_SEQNO</t>
  </si>
  <si>
    <t>경조사 댓글 순번</t>
  </si>
  <si>
    <t>경조사데이터이관용인덱스값</t>
  </si>
  <si>
    <t>FMEVNT_DATA_CTRAN_INDX_VAL</t>
  </si>
  <si>
    <t>경조사 데이터 이관용 인덱스 값</t>
  </si>
  <si>
    <t>경조사순번</t>
  </si>
  <si>
    <t>FMEVNT_SEQNO</t>
  </si>
  <si>
    <t>순번(INT,15)</t>
  </si>
  <si>
    <t>경조사 순번</t>
  </si>
  <si>
    <t>계약고유번호</t>
  </si>
  <si>
    <t>CNTR_UNQ_NO</t>
  </si>
  <si>
    <t>계약공시순번</t>
  </si>
  <si>
    <t>CNTR_ANNC_SEQNO</t>
  </si>
  <si>
    <t>계약 공시 순번</t>
  </si>
  <si>
    <t>계약관리분석내용</t>
  </si>
  <si>
    <t>CNTR_MNG_ANLS_CTT</t>
  </si>
  <si>
    <t>계약구매오더번호</t>
  </si>
  <si>
    <t>CNTR_BUY_ORD_NO</t>
  </si>
  <si>
    <t>계약금액</t>
  </si>
  <si>
    <t>CNTR_AMT</t>
  </si>
  <si>
    <t>계약 금액</t>
  </si>
  <si>
    <t>계약납기일자</t>
  </si>
  <si>
    <t>CNTR_DUE_YMD</t>
  </si>
  <si>
    <t>계약내용</t>
  </si>
  <si>
    <t>CNTR_CTT</t>
  </si>
  <si>
    <t>계약단가</t>
  </si>
  <si>
    <t>CNTR_UNITC</t>
  </si>
  <si>
    <t>계약명</t>
  </si>
  <si>
    <t>CNTR_NM</t>
  </si>
  <si>
    <t>계약 명</t>
  </si>
  <si>
    <t>계약물량</t>
  </si>
  <si>
    <t>CNTR_QTY</t>
  </si>
  <si>
    <t>물량(NUM)</t>
  </si>
  <si>
    <t>계약번호</t>
  </si>
  <si>
    <t>CNTR_NO</t>
  </si>
  <si>
    <t>계약 번호
※ 영배4.0에서 전기사용계약을 특정하는 번호, 영배2.0에서의 구 고객번호임</t>
  </si>
  <si>
    <t>계약부서명</t>
  </si>
  <si>
    <t>CNTR_DEPT_NM</t>
  </si>
  <si>
    <t>계약 부서 명</t>
  </si>
  <si>
    <t>계약서비스순번</t>
  </si>
  <si>
    <t>CNTR_SVC_SEQNO</t>
  </si>
  <si>
    <t>계약시작일시</t>
  </si>
  <si>
    <t>CNTR_STRT_DT</t>
  </si>
  <si>
    <t>계약시작일자</t>
  </si>
  <si>
    <t>CNTR_STRT_YMD</t>
  </si>
  <si>
    <t>계약업체명</t>
  </si>
  <si>
    <t>CNTR_CO_NM</t>
  </si>
  <si>
    <t>계약열량값</t>
  </si>
  <si>
    <t>CNTR_CALR_VAL</t>
  </si>
  <si>
    <t>계약예상금액</t>
  </si>
  <si>
    <t>CNTR_PDCT_AMT</t>
  </si>
  <si>
    <t>금액(NUM,7)</t>
  </si>
  <si>
    <t>계약일시</t>
  </si>
  <si>
    <t>CNTR_DT</t>
  </si>
  <si>
    <t>계약 일시</t>
  </si>
  <si>
    <t>계약일자</t>
  </si>
  <si>
    <t>CNTR_YMD</t>
  </si>
  <si>
    <t>계약 일자(YYYYMMDD)</t>
  </si>
  <si>
    <t>계약자명</t>
  </si>
  <si>
    <t>CNTRR_NM</t>
  </si>
  <si>
    <t>계약자의 이름</t>
  </si>
  <si>
    <t>계약조건내용</t>
  </si>
  <si>
    <t>CNTR_COND_CTT</t>
  </si>
  <si>
    <t>내용(VC,20)</t>
  </si>
  <si>
    <t>계약종료일시</t>
  </si>
  <si>
    <t>CNTR_END_DT</t>
  </si>
  <si>
    <t>계약종료일자</t>
  </si>
  <si>
    <t>CNTR_END_YMD</t>
  </si>
  <si>
    <t>계약차수</t>
  </si>
  <si>
    <t>CNTR_DGR</t>
  </si>
  <si>
    <t>계약 차수</t>
  </si>
  <si>
    <t>계약체결계획일자</t>
  </si>
  <si>
    <t>CNTR_CNCLD_PLN_YMD</t>
  </si>
  <si>
    <t>계약체결물량</t>
  </si>
  <si>
    <t>CNTR_CNCLD_QTY</t>
  </si>
  <si>
    <t>계약체결실적일자</t>
  </si>
  <si>
    <t>CNTR_CNCLD_PFRC_YMD</t>
  </si>
  <si>
    <t>계약추가번호</t>
  </si>
  <si>
    <t>CNTR_ADDT_NO</t>
  </si>
  <si>
    <t>계약품목번호</t>
  </si>
  <si>
    <t>CNTR_PRITM_NO</t>
  </si>
  <si>
    <t>계약품목수량</t>
  </si>
  <si>
    <t>CNTR_PRITM_NQNT</t>
  </si>
  <si>
    <t>수량(NUM,18,3)</t>
  </si>
  <si>
    <t>계정계획진행율</t>
  </si>
  <si>
    <t>ACC_PLN_PRGS_RT</t>
  </si>
  <si>
    <t>률(NUM,7,3)</t>
  </si>
  <si>
    <t>계정 계획의 진행률</t>
  </si>
  <si>
    <t>계정실적진행율</t>
  </si>
  <si>
    <t>ACC_PFRC_PRGS_RT</t>
  </si>
  <si>
    <t>계정 실적 진행률</t>
  </si>
  <si>
    <t>계좌명</t>
  </si>
  <si>
    <t>BACC_NM</t>
  </si>
  <si>
    <t>BACC_NO</t>
  </si>
  <si>
    <t>번호(VC,1000)</t>
  </si>
  <si>
    <t>계측보조기기건수</t>
  </si>
  <si>
    <t>INSTM_ASIST_DVC_NCNT</t>
  </si>
  <si>
    <t>계측제어건수</t>
  </si>
  <si>
    <t>INSTM_CTRL_NCNT</t>
  </si>
  <si>
    <t>계층레벨값</t>
  </si>
  <si>
    <t>CLS_LVL_VAL</t>
  </si>
  <si>
    <t>계통코드내역</t>
  </si>
  <si>
    <t>PSYS_CD_DESC</t>
  </si>
  <si>
    <t>내역(VC,200)</t>
  </si>
  <si>
    <t>계통한계가격일자</t>
  </si>
  <si>
    <t>PSYS_LMT_PRC_YMD</t>
  </si>
  <si>
    <t>계획값</t>
  </si>
  <si>
    <t>PLN_VAL</t>
  </si>
  <si>
    <t>계획공정율</t>
  </si>
  <si>
    <t>PLN_PRCS_RT</t>
  </si>
  <si>
    <t>률(NUM,12,7)</t>
  </si>
  <si>
    <t>계획기간</t>
  </si>
  <si>
    <t>PLN_PRD</t>
  </si>
  <si>
    <t>기간(NUM)</t>
  </si>
  <si>
    <t>2022-09-21 12:59:15</t>
  </si>
  <si>
    <t>계획내용</t>
  </si>
  <si>
    <t>PLN_CTT</t>
  </si>
  <si>
    <t>앞으로 할 일의 절차, 방법, 규모 따위를 미리 헤아려 작정한 내용</t>
  </si>
  <si>
    <t>계획내용1</t>
  </si>
  <si>
    <t>PLN_CTT1</t>
  </si>
  <si>
    <t>계획 내용1</t>
  </si>
  <si>
    <t>계획내용2</t>
  </si>
  <si>
    <t>PLN_CTT2</t>
  </si>
  <si>
    <t>계획 내용2</t>
  </si>
  <si>
    <t>계획내용3</t>
  </si>
  <si>
    <t>PLN_CTT3</t>
  </si>
  <si>
    <t>계획 내용3</t>
  </si>
  <si>
    <t>계획내용4</t>
  </si>
  <si>
    <t>PLN_CTT4</t>
  </si>
  <si>
    <t>계획 내용4</t>
  </si>
  <si>
    <t>계획년도</t>
  </si>
  <si>
    <t>PLN_YY</t>
  </si>
  <si>
    <t>계획 년도 (YYYY)</t>
  </si>
  <si>
    <t>계획년월</t>
  </si>
  <si>
    <t>PLN_YM</t>
  </si>
  <si>
    <t>계획 년월(YYYYMM)</t>
  </si>
  <si>
    <t>계획누계금액</t>
  </si>
  <si>
    <t>PLN_AGG_AMT</t>
  </si>
  <si>
    <t>계획대비실적율</t>
  </si>
  <si>
    <t>PLN_CTRS_PFRC_RT</t>
  </si>
  <si>
    <t>계획물량</t>
  </si>
  <si>
    <t>PLN_QTY</t>
  </si>
  <si>
    <t>물량(NUM,10,3)</t>
  </si>
  <si>
    <t>계획 물량</t>
  </si>
  <si>
    <t>계획번호</t>
  </si>
  <si>
    <t>PLN_NO</t>
  </si>
  <si>
    <t>계획 번호</t>
  </si>
  <si>
    <t>계획사용발전량</t>
  </si>
  <si>
    <t>PLN_USE_GEN_QNT</t>
  </si>
  <si>
    <t>계획수</t>
  </si>
  <si>
    <t>PLN_CNT</t>
  </si>
  <si>
    <t>수(NUM,7)</t>
  </si>
  <si>
    <t>계획순번</t>
  </si>
  <si>
    <t>PLN_SEQNO</t>
  </si>
  <si>
    <t>계획승인결재선1사번</t>
  </si>
  <si>
    <t>PLN_APR_APRVLN_N1_EMPNO</t>
  </si>
  <si>
    <t>계획 승인 결재선1 사번</t>
  </si>
  <si>
    <t>계획승인결재선1성명</t>
  </si>
  <si>
    <t>PLN_APR_APRVLN_N1_FLNM</t>
  </si>
  <si>
    <t>계획 승인 결재선1 성명</t>
  </si>
  <si>
    <t>계획승인결재선1일시</t>
  </si>
  <si>
    <t>PLN_APR_APRVLN_N1_DT</t>
  </si>
  <si>
    <t>계획 승인 결재선1 일시</t>
  </si>
  <si>
    <t>계획승인결재선2사번</t>
  </si>
  <si>
    <t>PLN_APR_APRVLN_N2_EMPNO</t>
  </si>
  <si>
    <t>계획 승인 결재선2 사번</t>
  </si>
  <si>
    <t>계획승인결재선2성명</t>
  </si>
  <si>
    <t>PLN_APR_APRVLN_N2_FLNM</t>
  </si>
  <si>
    <t>계획 승인 결재선2 성명</t>
  </si>
  <si>
    <t>계획승인결재선2일시</t>
  </si>
  <si>
    <t>PLN_APR_APRVLN_N2_DT</t>
  </si>
  <si>
    <t>계획 승인 결재선2 일시</t>
  </si>
  <si>
    <t>계획승인결재선3사번</t>
  </si>
  <si>
    <t>PLN_APR_APRVLN_N3_EMPNO</t>
  </si>
  <si>
    <t>계획 승인 결재선3 사번</t>
  </si>
  <si>
    <t>계획승인결재선3성명</t>
  </si>
  <si>
    <t>PLN_APR_APRVLN_N3_FLNM</t>
  </si>
  <si>
    <t>계획 승인 결재선3 성명</t>
  </si>
  <si>
    <t>계획승인결재선3일시</t>
  </si>
  <si>
    <t>PLN_APR_APRVLN_N3_DT</t>
  </si>
  <si>
    <t>계획 승인 결재선3 일시</t>
  </si>
  <si>
    <t>계획승인일련번호</t>
  </si>
  <si>
    <t>PLN_APR_SERNO</t>
  </si>
  <si>
    <t>계획시작일시</t>
  </si>
  <si>
    <t>PLN_STRT_DT</t>
  </si>
  <si>
    <t>계획 시작 일시</t>
  </si>
  <si>
    <t>계획시작일자</t>
  </si>
  <si>
    <t>PLN_STRT_YMD</t>
  </si>
  <si>
    <t>앞으로 할 일의 절차, 방법, 규모 따위를 미리 헤아려 작정을 시작한 날짜를 연월일로 표현</t>
  </si>
  <si>
    <t>계획시작일자유효여부</t>
  </si>
  <si>
    <t>PLN_STRT_YMD_VLD_YN</t>
  </si>
  <si>
    <t>계획신청결재선1사번</t>
  </si>
  <si>
    <t>PLN_APL_APRVLN_N1_EMPNO</t>
  </si>
  <si>
    <t>계획신청 결재선1 사번</t>
  </si>
  <si>
    <t>계획신청결재선1성명</t>
  </si>
  <si>
    <t>PLN_APL_APRVLN_N1_FLNM</t>
  </si>
  <si>
    <t>계획신청 결재선1 성명</t>
  </si>
  <si>
    <t>계획신청결재선1일시</t>
  </si>
  <si>
    <t>PLN_APL_APRVLN_N1_DT</t>
  </si>
  <si>
    <t>계획신청 결재선1 일시</t>
  </si>
  <si>
    <t>계획신청결재선2사번</t>
  </si>
  <si>
    <t>PLN_APL_APRVLN_N2_EMPNO</t>
  </si>
  <si>
    <t>계획신청 결재선2 사번</t>
  </si>
  <si>
    <t>계획신청결재선2성명</t>
  </si>
  <si>
    <t>PLN_APL_APRVLN_N2_FLNM</t>
  </si>
  <si>
    <t>계획신청 결재선2 성명</t>
  </si>
  <si>
    <t>계획신청결재선2일시</t>
  </si>
  <si>
    <t>PLN_APL_APRVLN_N2_DT</t>
  </si>
  <si>
    <t>계획신청 결재선2 일시</t>
  </si>
  <si>
    <t>계획신청결재선3사번</t>
  </si>
  <si>
    <t>PLN_APL_APRVLN_N3_EMPNO</t>
  </si>
  <si>
    <t>계획신청 결재선3 사번</t>
  </si>
  <si>
    <t>계획신청결재선3일시</t>
  </si>
  <si>
    <t>PLN_APL_APRVLN_N3_DT</t>
  </si>
  <si>
    <t>계획신청 결재선3 일시</t>
  </si>
  <si>
    <t>계획신청서ID</t>
  </si>
  <si>
    <t>PLN_APLD_ID</t>
  </si>
  <si>
    <t>계획완료일시</t>
  </si>
  <si>
    <t>PLN_CFNS_DT</t>
  </si>
  <si>
    <t>계획완료일자</t>
  </si>
  <si>
    <t>PLN_CFNS_YMD</t>
  </si>
  <si>
    <t>계획완료일자유효여부</t>
  </si>
  <si>
    <t>PLN_CFNS_YMD_VLD_YN</t>
  </si>
  <si>
    <t>계획인원수</t>
  </si>
  <si>
    <t>PLN_PEPL_CNT</t>
  </si>
  <si>
    <t>계획 인원 수</t>
  </si>
  <si>
    <t>계획일자2내용</t>
  </si>
  <si>
    <t>PLN_YMD_N2_CTT</t>
  </si>
  <si>
    <t>계획일자3내용</t>
  </si>
  <si>
    <t>PLN_YMD_N3_CTT</t>
  </si>
  <si>
    <t>계획종료일시</t>
  </si>
  <si>
    <t>PLN_END_DT</t>
  </si>
  <si>
    <t>계획 종료 일시</t>
  </si>
  <si>
    <t>계획종료일자</t>
  </si>
  <si>
    <t>PLN_END_YMD</t>
  </si>
  <si>
    <t>계획 종료 일자</t>
  </si>
  <si>
    <t>계획진도율</t>
  </si>
  <si>
    <t>PLN_PRGD_RT</t>
  </si>
  <si>
    <t>고객성명</t>
  </si>
  <si>
    <t>CUST_FLNM</t>
  </si>
  <si>
    <t>고급기술자인원수</t>
  </si>
  <si>
    <t>AENGR_PEPL_CNT</t>
  </si>
  <si>
    <t>수(NUM,3)</t>
  </si>
  <si>
    <t>수준이 높은 어떤 분야에 전문적 기술을 가진 사람의 인원 수</t>
  </si>
  <si>
    <t>고도값</t>
  </si>
  <si>
    <t>ALTD_VAL</t>
  </si>
  <si>
    <t>고발여부</t>
  </si>
  <si>
    <t>ACSTN_YN</t>
  </si>
  <si>
    <t>여부(VC,2)</t>
  </si>
  <si>
    <t>고발 여부</t>
  </si>
  <si>
    <t>고상폐기유류량</t>
  </si>
  <si>
    <t>SOLID_DSPS_OIL_QNT</t>
  </si>
  <si>
    <t>고상폐기페인트량</t>
  </si>
  <si>
    <t>SOLID_DSPS_PAINT_QNT</t>
  </si>
  <si>
    <t>고성1호기금액</t>
  </si>
  <si>
    <t>GOSG_EPGU1_AMT</t>
  </si>
  <si>
    <t>고성1호기상태명</t>
  </si>
  <si>
    <t>GOSG_EPGU1_STS_NM</t>
  </si>
  <si>
    <t>고성1호기시작일시</t>
  </si>
  <si>
    <t>GOSG_EPGU1_STRT_DT</t>
  </si>
  <si>
    <t>고성1호기종료일시</t>
  </si>
  <si>
    <t>GOSG_EPGU1_END_DT</t>
  </si>
  <si>
    <t>고성2호기금액</t>
  </si>
  <si>
    <t>GOSG_EPGU2_AMT</t>
  </si>
  <si>
    <t>고성2호기상태명</t>
  </si>
  <si>
    <t>GOSG_EPGU2_STS_NM</t>
  </si>
  <si>
    <t>고성2호기시작일시</t>
  </si>
  <si>
    <t>GOSG_EPGU2_STRT_DT</t>
  </si>
  <si>
    <t>고성2호기종료일시</t>
  </si>
  <si>
    <t>GOSG_EPGU2_END_DT</t>
  </si>
  <si>
    <t>고용형태설명</t>
  </si>
  <si>
    <t>HIR_FORM_EXPL</t>
  </si>
  <si>
    <t>고유ID</t>
  </si>
  <si>
    <t>UNQ_ID</t>
  </si>
  <si>
    <t>UNQ_NO</t>
  </si>
  <si>
    <t>번호(NUM,10)</t>
  </si>
  <si>
    <t>고유 번호</t>
  </si>
  <si>
    <t>고유수분값</t>
  </si>
  <si>
    <t>UNQ_MSTR_VAL</t>
  </si>
  <si>
    <t>고장개요내용</t>
  </si>
  <si>
    <t>FLT_OVVW_CTT</t>
  </si>
  <si>
    <t>내용(NVC,30)</t>
  </si>
  <si>
    <t>고장 개요 내용</t>
  </si>
  <si>
    <t>고장복구내용</t>
  </si>
  <si>
    <t>FLT_RCVRY_CTT</t>
  </si>
  <si>
    <t>고장 복구의 내용</t>
  </si>
  <si>
    <t>고장원인내용</t>
  </si>
  <si>
    <t>FLT_CAUS_CTT</t>
  </si>
  <si>
    <t>고장 원인 내용</t>
  </si>
  <si>
    <t>고장일시내용</t>
  </si>
  <si>
    <t>FLT_DT_CTT</t>
  </si>
  <si>
    <t>내용(NVC,50)</t>
  </si>
  <si>
    <t>고장 일시 내용</t>
  </si>
  <si>
    <t>고장조치내용</t>
  </si>
  <si>
    <t>FLT_ACTN_CTT</t>
  </si>
  <si>
    <t>고장 조치 내용</t>
  </si>
  <si>
    <t>고장호기내용</t>
  </si>
  <si>
    <t>FLT_EPGU_CTT</t>
  </si>
  <si>
    <t>내용(NVC,10)</t>
  </si>
  <si>
    <t>고장 호기 내용</t>
  </si>
  <si>
    <t>고정탄소값</t>
  </si>
  <si>
    <t>FIX_CRBN_VAL</t>
  </si>
  <si>
    <t>공개여부</t>
  </si>
  <si>
    <t>OPPB_YN</t>
  </si>
  <si>
    <t>공개/비공개 구분</t>
  </si>
  <si>
    <t>공고시작일자</t>
  </si>
  <si>
    <t>ANNC_STRT_YMD</t>
  </si>
  <si>
    <t>공고일시</t>
  </si>
  <si>
    <t>ANNC_DT</t>
  </si>
  <si>
    <t>공고종료일자</t>
  </si>
  <si>
    <t>ANNC_END_YMD</t>
  </si>
  <si>
    <t>공공데이터내용</t>
  </si>
  <si>
    <t>PUB_DATA_CTT</t>
  </si>
  <si>
    <t>공공데이터활용목적내용</t>
  </si>
  <si>
    <t>PUB_DATA_UTIL_PURP_CTT</t>
  </si>
  <si>
    <t>공공점수</t>
  </si>
  <si>
    <t>PUB_SCOR</t>
  </si>
  <si>
    <t>공급능력내용</t>
  </si>
  <si>
    <t>SPLY_ABLT_CTT</t>
  </si>
  <si>
    <t>공급 능력 내용</t>
  </si>
  <si>
    <t>공급량</t>
  </si>
  <si>
    <t>SPLY_QNT</t>
  </si>
  <si>
    <t>SPLY_CO_NM</t>
  </si>
  <si>
    <t>공급업체번호</t>
  </si>
  <si>
    <t>SPLY_CO_NO</t>
  </si>
  <si>
    <t>공급예비력값</t>
  </si>
  <si>
    <t>SPLY_RSVPW_VAL</t>
  </si>
  <si>
    <t>공급 예비력 값</t>
  </si>
  <si>
    <t>공급예비율</t>
  </si>
  <si>
    <t>SPLY_RSV_RT</t>
  </si>
  <si>
    <t>률(VC,10)</t>
  </si>
  <si>
    <t>공급 예비 율</t>
  </si>
  <si>
    <t>공급월</t>
  </si>
  <si>
    <t>SPLY_MM</t>
  </si>
  <si>
    <t>월(VC,7)</t>
  </si>
  <si>
    <t>공기밀도값</t>
  </si>
  <si>
    <t>CNPRD_DNST_VAL</t>
  </si>
  <si>
    <t>공기밀도단위명</t>
  </si>
  <si>
    <t>CNPRD_DNST_UNIT_NM</t>
  </si>
  <si>
    <t>공동제안자명</t>
  </si>
  <si>
    <t>COP_PRPSR_NM</t>
  </si>
  <si>
    <t>명(VC,1200)</t>
  </si>
  <si>
    <t>1200</t>
  </si>
  <si>
    <t>공동협상여부</t>
  </si>
  <si>
    <t>COP_NGTN_YN</t>
  </si>
  <si>
    <t>여부(VC,20)</t>
  </si>
  <si>
    <t>공모ID</t>
  </si>
  <si>
    <t>CNTS_ID</t>
  </si>
  <si>
    <t>공모게시여부</t>
  </si>
  <si>
    <t>CNTS_PSTN_YN</t>
  </si>
  <si>
    <t>공모내용</t>
  </si>
  <si>
    <t>CNTS_CTT</t>
  </si>
  <si>
    <t>공모마감일자</t>
  </si>
  <si>
    <t>CNTS_CLSG_YMD</t>
  </si>
  <si>
    <t>공모시작일자</t>
  </si>
  <si>
    <t>CNTS_STRT_YMD</t>
  </si>
  <si>
    <t>공모양식필수여부</t>
  </si>
  <si>
    <t>CNTS_FRM_NCSR_YN</t>
  </si>
  <si>
    <t>공모여부</t>
  </si>
  <si>
    <t>CNTS_YN</t>
  </si>
  <si>
    <t>공모완료일자</t>
  </si>
  <si>
    <t>CNTS_CFNS_YMD</t>
  </si>
  <si>
    <t>공모제목명</t>
  </si>
  <si>
    <t>CNTS_TITL_NM</t>
  </si>
  <si>
    <t>명(VC,400)</t>
  </si>
  <si>
    <t>공모주제문서번호</t>
  </si>
  <si>
    <t>CNTS_TPC_DOC_NO</t>
  </si>
  <si>
    <t>공모참여여부</t>
  </si>
  <si>
    <t>CNTS_JOIN_YN</t>
  </si>
  <si>
    <t>공모현금금액</t>
  </si>
  <si>
    <t>CNTS_CASH_AMT</t>
  </si>
  <si>
    <t>공모현물금액</t>
  </si>
  <si>
    <t>CNTS_EXGD_AMT</t>
  </si>
  <si>
    <t>공문첨부파일ID</t>
  </si>
  <si>
    <t>OFCD_ATFL_ID</t>
  </si>
  <si>
    <t>공사ID</t>
  </si>
  <si>
    <t>CONS_ID</t>
  </si>
  <si>
    <t>ID(VC,2)</t>
  </si>
  <si>
    <t>공사ID순번</t>
  </si>
  <si>
    <t>CONS_ID_SEQNO</t>
  </si>
  <si>
    <t>공사감독내용</t>
  </si>
  <si>
    <t>CONS_SPVS_CTT</t>
  </si>
  <si>
    <t>공사감독명</t>
  </si>
  <si>
    <t>CONS_SPVS_NM</t>
  </si>
  <si>
    <t>공사 감독 명</t>
  </si>
  <si>
    <t>공사감독자명</t>
  </si>
  <si>
    <t>CONS_SPVSR_NM</t>
  </si>
  <si>
    <t>공사검사입회여부</t>
  </si>
  <si>
    <t>CONS_INSP_ATWT_YN</t>
  </si>
  <si>
    <t>공사계획년도</t>
  </si>
  <si>
    <t>CONS_PLN_YY</t>
  </si>
  <si>
    <t>공사계획일자</t>
  </si>
  <si>
    <t>CONS_PLN_YMD</t>
  </si>
  <si>
    <t>공사기간</t>
  </si>
  <si>
    <t>CONS_PRD</t>
  </si>
  <si>
    <t>기간(VC,100)</t>
  </si>
  <si>
    <t>공사 기간</t>
  </si>
  <si>
    <t>공사기간시작일자</t>
  </si>
  <si>
    <t>CONS_PRD_STRT_YMD</t>
  </si>
  <si>
    <t>공사 기간 시작 일자</t>
  </si>
  <si>
    <t>공사기간완료일자</t>
  </si>
  <si>
    <t>CONS_PRD_CFNS_YMD</t>
  </si>
  <si>
    <t>공사명</t>
  </si>
  <si>
    <t>CONS_NM</t>
  </si>
  <si>
    <t>토목이나 건축공사에 붙여서 부르는 이름</t>
  </si>
  <si>
    <t>공사부서요청사항내용</t>
  </si>
  <si>
    <t>CONS_DEPT_RQS_MTTR_CTT</t>
  </si>
  <si>
    <t>공사비금액</t>
  </si>
  <si>
    <t>CNC_AMT</t>
  </si>
  <si>
    <t>공사비 금액</t>
  </si>
  <si>
    <t>공사비분석내용</t>
  </si>
  <si>
    <t>CNC_ANLS_CTT</t>
  </si>
  <si>
    <t>공사비용</t>
  </si>
  <si>
    <t>CONS_COST</t>
  </si>
  <si>
    <t>비용(VC,100)</t>
  </si>
  <si>
    <t>공사 비용</t>
  </si>
  <si>
    <t>공사실적일자</t>
  </si>
  <si>
    <t>CONS_PFRC_YMD</t>
  </si>
  <si>
    <t>공사용계획일자</t>
  </si>
  <si>
    <t>공사용실적일자</t>
  </si>
  <si>
    <t>공사용제출계획일자</t>
  </si>
  <si>
    <t>CONS_SBMT_PLN_YMD</t>
  </si>
  <si>
    <t>공사용제출실적일자</t>
  </si>
  <si>
    <t>CONS_SBMT_PFRC_YMD</t>
  </si>
  <si>
    <t>공사통보서내용</t>
  </si>
  <si>
    <t>CONS_NTID_CTT</t>
  </si>
  <si>
    <t>공사통보서수신내용</t>
  </si>
  <si>
    <t>CONS_NTID_RCV_CTT</t>
  </si>
  <si>
    <t>공시년도</t>
  </si>
  <si>
    <t>ANNC_YY</t>
  </si>
  <si>
    <t>공시 년도</t>
  </si>
  <si>
    <t>공시번호</t>
  </si>
  <si>
    <t>ANNC_NO</t>
  </si>
  <si>
    <t>공시 번호</t>
  </si>
  <si>
    <t>공시비고내용</t>
  </si>
  <si>
    <t>ANNC_RMK_CTT</t>
  </si>
  <si>
    <t>공시 비고 내용</t>
  </si>
  <si>
    <t>공시일시</t>
  </si>
  <si>
    <t>공시일자</t>
  </si>
  <si>
    <t>ANNC_YMD</t>
  </si>
  <si>
    <t>공시 일자</t>
  </si>
  <si>
    <t>공식문서번호</t>
  </si>
  <si>
    <t>OFCL_DOC_NO</t>
  </si>
  <si>
    <t>공식회의인원수</t>
  </si>
  <si>
    <t>OFCL_MTNG_PEPL_CNT</t>
  </si>
  <si>
    <t>공식 회의 인원 수</t>
  </si>
  <si>
    <t>공유자원ID</t>
  </si>
  <si>
    <t>SHR_RSRC_ID</t>
  </si>
  <si>
    <t>ID(VC,200)</t>
  </si>
  <si>
    <t>공장검사일자</t>
  </si>
  <si>
    <t>FCTRY_INSP_YMD</t>
  </si>
  <si>
    <t>공장우편번호</t>
  </si>
  <si>
    <t>FCTRY_POST_NO</t>
  </si>
  <si>
    <t>공장전화번호</t>
  </si>
  <si>
    <t>FCTRY_TEL_NO</t>
  </si>
  <si>
    <t>공정률</t>
  </si>
  <si>
    <t>PRCS_RT</t>
  </si>
  <si>
    <t>일이 진척되는 과정이나 정도에 대한 양의 비(比).</t>
  </si>
  <si>
    <t>공정범위명</t>
  </si>
  <si>
    <t>PRCS_SCOP_NM</t>
  </si>
  <si>
    <t>명(VC,128)</t>
  </si>
  <si>
    <t>공정여유값</t>
  </si>
  <si>
    <t>PRCS_OVPLS_VAL</t>
  </si>
  <si>
    <t>공정회의내용</t>
  </si>
  <si>
    <t>PRCS_MTNG_CTT</t>
  </si>
  <si>
    <t>공정회의년월</t>
  </si>
  <si>
    <t>PRCS_MTNG_YM</t>
  </si>
  <si>
    <t>공지게시글순번</t>
  </si>
  <si>
    <t>NTI_PSTAT_SEQNO</t>
  </si>
  <si>
    <t>순번(NUM,10)</t>
  </si>
  <si>
    <t>공지게시글 순번</t>
  </si>
  <si>
    <t>공지구분코드</t>
  </si>
  <si>
    <t>NTI_CL_CD</t>
  </si>
  <si>
    <t>남동발전모바일포털_공지구분코드</t>
  </si>
  <si>
    <t>공지글등록일시</t>
  </si>
  <si>
    <t>NTI_WRTT_REG_DT</t>
  </si>
  <si>
    <t>공지내용</t>
  </si>
  <si>
    <t>NTI_CTT</t>
  </si>
  <si>
    <t>공지 내용</t>
  </si>
  <si>
    <t>공지번호</t>
  </si>
  <si>
    <t>NTI_NO</t>
  </si>
  <si>
    <t>공지 번호</t>
  </si>
  <si>
    <t>공지사항내용</t>
  </si>
  <si>
    <t>NTI_MTTR_CTT</t>
  </si>
  <si>
    <t>공지사항에 대한 내용</t>
  </si>
  <si>
    <t>공지사항순번</t>
  </si>
  <si>
    <t>NTI_MTTR_SEQNO</t>
  </si>
  <si>
    <t>공지 사항 순번</t>
  </si>
  <si>
    <t>공지사항체크유무</t>
  </si>
  <si>
    <t>NTI_MTTR_CHK_YN</t>
  </si>
  <si>
    <t>공지사항 체크 유무</t>
  </si>
  <si>
    <t>공지선적시작일자</t>
  </si>
  <si>
    <t>NTI_SHPNG_STRT_YMD</t>
  </si>
  <si>
    <t>공지선적종료일자</t>
  </si>
  <si>
    <t>NTI_SHPNG_END_YMD</t>
  </si>
  <si>
    <t>공지순번</t>
  </si>
  <si>
    <t>NTI_SEQNO</t>
  </si>
  <si>
    <t>공지시각</t>
  </si>
  <si>
    <t>NTI_TIME</t>
  </si>
  <si>
    <t>시각(INT)</t>
  </si>
  <si>
    <t>공지 시각</t>
  </si>
  <si>
    <t>공지시작일시</t>
  </si>
  <si>
    <t>NTI_STRT_DT</t>
  </si>
  <si>
    <t>공지시작일자</t>
  </si>
  <si>
    <t>NTI_STRT_YMD</t>
  </si>
  <si>
    <t>일자(DT)</t>
  </si>
  <si>
    <t>공지 시작 일자를 연월일로 표현</t>
  </si>
  <si>
    <t>공지여부</t>
  </si>
  <si>
    <t>NTI_YN</t>
  </si>
  <si>
    <t>공지 여부</t>
  </si>
  <si>
    <t>공지유형별순번</t>
  </si>
  <si>
    <t>NTI_TP_SEQNO</t>
  </si>
  <si>
    <t>공지유형별 순번</t>
  </si>
  <si>
    <t>공지적용여부</t>
  </si>
  <si>
    <t>NTI_APLY_YN</t>
  </si>
  <si>
    <t>공지 적용 여부</t>
  </si>
  <si>
    <t>공지제목명</t>
  </si>
  <si>
    <t>NTI_TITL_NM</t>
  </si>
  <si>
    <t>공지 제목 명</t>
  </si>
  <si>
    <t>공지종료일시</t>
  </si>
  <si>
    <t>NTI_END_DT</t>
  </si>
  <si>
    <t>공지종료일자</t>
  </si>
  <si>
    <t>NTI_END_YMD</t>
  </si>
  <si>
    <t>공지 종료 일자를 연월일로 표현</t>
  </si>
  <si>
    <t>공통게시판게시글순번</t>
  </si>
  <si>
    <t>COM_BLTNB_PSTAT_SEQNO</t>
  </si>
  <si>
    <t>공통 게시판 게시글 순번</t>
  </si>
  <si>
    <t>공통게시판관리자사번</t>
  </si>
  <si>
    <t>COM_BLTNB_MNGR_EMPNO</t>
  </si>
  <si>
    <t>공통 게시판 관리자 사번</t>
  </si>
  <si>
    <t>공통게시판관리자인덱스값</t>
  </si>
  <si>
    <t>COM_BLTNB_MNGR_INDX_VAL</t>
  </si>
  <si>
    <t>공통 게시판 관리자 인덱스 값</t>
  </si>
  <si>
    <t>공통게시판관리자적용유무</t>
  </si>
  <si>
    <t>COM_BLTNB_MNGR_APLY_YN</t>
  </si>
  <si>
    <t>공통 게시판 관리자 적용 유무</t>
  </si>
  <si>
    <t>공통게시판권한적용유무</t>
  </si>
  <si>
    <t>COM_BLTNB_AUTH_APLY_YN</t>
  </si>
  <si>
    <t>공통 게시판 권한 적용 유무</t>
  </si>
  <si>
    <t>공통게시판등록제한여부</t>
  </si>
  <si>
    <t>COM_BLTNB_REG_RST_YN</t>
  </si>
  <si>
    <t>공통 게시판 등록 제한 여부를 YN으로 표현</t>
  </si>
  <si>
    <t>공통게시판순위값</t>
  </si>
  <si>
    <t>COM_BLTNB_RNK_VAL</t>
  </si>
  <si>
    <t>공통 게시판 순위 값</t>
  </si>
  <si>
    <t>공통게시판포털내외부여부</t>
  </si>
  <si>
    <t>COM_BLTNB_PRTL_INOUT_YN</t>
  </si>
  <si>
    <t>공통 게시판 포털 내/외부 여부를 YN으로 표현</t>
  </si>
  <si>
    <t>공통그룹코드설명</t>
  </si>
  <si>
    <t>COM_GRP_CD_EXPL</t>
  </si>
  <si>
    <t>설명(VC,4000)</t>
  </si>
  <si>
    <t>공통그룹 코드 설명</t>
  </si>
  <si>
    <t>공통기능실행여부</t>
  </si>
  <si>
    <t>COM_FN_EXC_YN</t>
  </si>
  <si>
    <t>공통로그순번</t>
  </si>
  <si>
    <t>COM_LOG_SEQNO</t>
  </si>
  <si>
    <t>공통 로그 순번</t>
  </si>
  <si>
    <t>공통모듈응답시간</t>
  </si>
  <si>
    <t>COM_MODL_RPLY_HH</t>
  </si>
  <si>
    <t>시간(NUM)</t>
  </si>
  <si>
    <t>공통첨부파일이전순번</t>
  </si>
  <si>
    <t>COM_ATFL_BF_SEQNO</t>
  </si>
  <si>
    <t>공통 첨부파일 이전 순번</t>
  </si>
  <si>
    <t>공통코드ID</t>
  </si>
  <si>
    <t>COM_CD_ID</t>
  </si>
  <si>
    <t>ID(NUM,10)</t>
  </si>
  <si>
    <t>공통 코드의 ID</t>
  </si>
  <si>
    <t>공통코드ID명</t>
  </si>
  <si>
    <t>COM_CD_ID_NM</t>
  </si>
  <si>
    <t>공통 코드 ID명</t>
  </si>
  <si>
    <t>공통코드그룹명</t>
  </si>
  <si>
    <t>COM_CD_GRP_NM</t>
  </si>
  <si>
    <t>공통 코드 그룹 명</t>
  </si>
  <si>
    <t>공통코드분류명</t>
  </si>
  <si>
    <t>COM_CD_CG_NM</t>
  </si>
  <si>
    <t>공통코드 분류명</t>
  </si>
  <si>
    <t>공통코드상세분류명</t>
  </si>
  <si>
    <t>COM_CD_DTLS_CG_NM</t>
  </si>
  <si>
    <t>공통코드상세 분류명</t>
  </si>
  <si>
    <t>공통코드상세코드명</t>
  </si>
  <si>
    <t>COM_CD_DTLS_CD_NM</t>
  </si>
  <si>
    <t>공통코드상세 코드명</t>
  </si>
  <si>
    <t>공통코드설명</t>
  </si>
  <si>
    <t>COM_CD_EXPL</t>
  </si>
  <si>
    <t>공통 코드 설명</t>
  </si>
  <si>
    <t>공표내용</t>
  </si>
  <si>
    <t>ANNC_CTT</t>
  </si>
  <si>
    <t>공표목록내용</t>
  </si>
  <si>
    <t>ANNC_LIST_CTT</t>
  </si>
  <si>
    <t>공표목록명</t>
  </si>
  <si>
    <t>ANNC_LIST_NM</t>
  </si>
  <si>
    <t>공표부서명</t>
  </si>
  <si>
    <t>ANNC_DEPT_NM</t>
  </si>
  <si>
    <t>공표시기명</t>
  </si>
  <si>
    <t>ANNC_TMNG_NM</t>
  </si>
  <si>
    <t>과거문서여부</t>
  </si>
  <si>
    <t>PAST_DOC_YN</t>
  </si>
  <si>
    <t>과제ID</t>
  </si>
  <si>
    <t>TASK_ID</t>
  </si>
  <si>
    <t>과제개요설명</t>
  </si>
  <si>
    <t>TASK_OVVW_EXPL</t>
  </si>
  <si>
    <t>과제결과내용</t>
  </si>
  <si>
    <t>TASK_RSLT_CTT</t>
  </si>
  <si>
    <t>과제계획내용</t>
  </si>
  <si>
    <t>TASK_PLN_CTT</t>
  </si>
  <si>
    <t>과제 계획 내용</t>
  </si>
  <si>
    <t>과제공급가액금액</t>
  </si>
  <si>
    <t>TASK_SPLA_AMT</t>
  </si>
  <si>
    <t>과제공모ID</t>
  </si>
  <si>
    <t>TASK_CNTS_ID</t>
  </si>
  <si>
    <t>과제공모내용</t>
  </si>
  <si>
    <t>TASK_CNTS_CTT</t>
  </si>
  <si>
    <t>과제공모명</t>
  </si>
  <si>
    <t>TASK_CNTS_NM</t>
  </si>
  <si>
    <t>과제공모번호</t>
  </si>
  <si>
    <t>TASK_CNTS_NO</t>
  </si>
  <si>
    <t>과제공모승인ID</t>
  </si>
  <si>
    <t>TASK_CNTS_APR_ID</t>
  </si>
  <si>
    <t>과제공모제안자명</t>
  </si>
  <si>
    <t>TASK_CNTS_PRPSR_NM</t>
  </si>
  <si>
    <t>과제공모제출여부</t>
  </si>
  <si>
    <t>TASK_CNTS_SBMT_YN</t>
  </si>
  <si>
    <t>과제공모제출일자</t>
  </si>
  <si>
    <t>TASK_CNTS_SBMT_YMD</t>
  </si>
  <si>
    <t>과제관리순번</t>
  </si>
  <si>
    <t>TASK_MNG_SEQNO</t>
  </si>
  <si>
    <t>과제 관리 순번</t>
  </si>
  <si>
    <t>과제내용</t>
  </si>
  <si>
    <t>TASK_CTT</t>
  </si>
  <si>
    <t>과제 내용</t>
  </si>
  <si>
    <t>과제년도</t>
  </si>
  <si>
    <t>TASK_YY</t>
  </si>
  <si>
    <t>과제 년도</t>
  </si>
  <si>
    <t>과제담당자명</t>
  </si>
  <si>
    <t>TASK_TCHGR_NM</t>
  </si>
  <si>
    <t>과제등록파일순번</t>
  </si>
  <si>
    <t>TASK_REG_FILE_SEQNO</t>
  </si>
  <si>
    <t>과제 등록파일 순번</t>
  </si>
  <si>
    <t>과제명</t>
  </si>
  <si>
    <t>TASK_NM</t>
  </si>
  <si>
    <t>과제 명</t>
  </si>
  <si>
    <t>과제부가가치세금액</t>
  </si>
  <si>
    <t>TASK_VAT_AMT</t>
  </si>
  <si>
    <t>과제설명</t>
  </si>
  <si>
    <t>TASK_EXPL</t>
  </si>
  <si>
    <t>과제 설명</t>
  </si>
  <si>
    <t>과제세부계획내용</t>
  </si>
  <si>
    <t>TASK_DTL_PLN_CTT</t>
  </si>
  <si>
    <t>과제 세부 계획 내용</t>
  </si>
  <si>
    <t>과제세부실적내용</t>
  </si>
  <si>
    <t>TASK_DTL_PFRC_CTT</t>
  </si>
  <si>
    <t>과제 세부 실적 내용</t>
  </si>
  <si>
    <t>과제순번</t>
  </si>
  <si>
    <t>TASK_SEQNO</t>
  </si>
  <si>
    <t>과제 순번</t>
  </si>
  <si>
    <t>과제실적내용</t>
  </si>
  <si>
    <t>TASK_PFRC_CTT</t>
  </si>
  <si>
    <t>과제 실적 내용</t>
  </si>
  <si>
    <t>과제연계값</t>
  </si>
  <si>
    <t>TASK_CON_VAL</t>
  </si>
  <si>
    <t>과제월</t>
  </si>
  <si>
    <t>TASK_MM</t>
  </si>
  <si>
    <t>과제 월</t>
  </si>
  <si>
    <t>과제중단사유설명</t>
  </si>
  <si>
    <t>TASK_STOP_RSN_EXPL</t>
  </si>
  <si>
    <t>과제중단여부</t>
  </si>
  <si>
    <t>TASK_STOP_YN</t>
  </si>
  <si>
    <t>과제중단일자</t>
  </si>
  <si>
    <t>TASK_STOP_YMD</t>
  </si>
  <si>
    <t>과제진도율</t>
  </si>
  <si>
    <t>TASK_PRGD_RT</t>
  </si>
  <si>
    <t>률(VC,4)</t>
  </si>
  <si>
    <t>과제 진도 율</t>
  </si>
  <si>
    <t>과제카테고리레벨값</t>
  </si>
  <si>
    <t>TASK_CTG_LVL_VAL</t>
  </si>
  <si>
    <t>과제 카테고리 레벨 값</t>
  </si>
  <si>
    <t>과제카테고리명</t>
  </si>
  <si>
    <t>TASK_CTG_NM</t>
  </si>
  <si>
    <t>과제 카테고리 명</t>
  </si>
  <si>
    <t>과제효과내용</t>
  </si>
  <si>
    <t>TASK_EFT_CTT</t>
  </si>
  <si>
    <t>과제 효과 내용</t>
  </si>
  <si>
    <t>관계기관명</t>
  </si>
  <si>
    <t>REL_INSTT_NM</t>
  </si>
  <si>
    <t>관계명</t>
  </si>
  <si>
    <t>REL_NM</t>
  </si>
  <si>
    <t>관계용어명</t>
  </si>
  <si>
    <t>REL_TERM_NM</t>
  </si>
  <si>
    <t>관계 용어 명</t>
  </si>
  <si>
    <t>관람수</t>
  </si>
  <si>
    <t>VWNG_CNT</t>
  </si>
  <si>
    <t>관련건수</t>
  </si>
  <si>
    <t>REL_NCNT</t>
  </si>
  <si>
    <t>관련경로명1</t>
  </si>
  <si>
    <t>REL_PTH_NM1</t>
  </si>
  <si>
    <t>관련경로명2</t>
  </si>
  <si>
    <t>REL_PTH_NM2</t>
  </si>
  <si>
    <t>관련경로명3</t>
  </si>
  <si>
    <t>REL_PTH_NM3</t>
  </si>
  <si>
    <t>관련경로명4</t>
  </si>
  <si>
    <t>REL_PTH_NM4</t>
  </si>
  <si>
    <t>관련법내용</t>
  </si>
  <si>
    <t>REL_LAW_CTT</t>
  </si>
  <si>
    <t>관련 법 내용</t>
  </si>
  <si>
    <t>관련법령내용</t>
  </si>
  <si>
    <t>REL_STTS_CTT</t>
  </si>
  <si>
    <t>관련 법령 내용</t>
  </si>
  <si>
    <t>관련법령명</t>
  </si>
  <si>
    <t>REL_STTS_NM</t>
  </si>
  <si>
    <t>관련법률내용</t>
  </si>
  <si>
    <t>REL_ACT_CTT</t>
  </si>
  <si>
    <t>내용(NVC,200)</t>
  </si>
  <si>
    <t>관련 법률 내용</t>
  </si>
  <si>
    <t>관련액티비티내부번호</t>
  </si>
  <si>
    <t>REL_ACTV_INSD_NO</t>
  </si>
  <si>
    <t>번호(VC,6)</t>
  </si>
  <si>
    <t>관련업체명</t>
  </si>
  <si>
    <t>REL_CO_NM</t>
  </si>
  <si>
    <t>관련이미지경로명</t>
  </si>
  <si>
    <t>REL_IMG_PTH_NM</t>
  </si>
  <si>
    <t>관련이미지명</t>
  </si>
  <si>
    <t>REL_IMG_NM</t>
  </si>
  <si>
    <t>관련자부서명</t>
  </si>
  <si>
    <t>RELR_DEPT_NM</t>
  </si>
  <si>
    <t>관련자성명</t>
  </si>
  <si>
    <t>RELR_FLNM</t>
  </si>
  <si>
    <t>관련직무명</t>
  </si>
  <si>
    <t>REL_JOB_NM</t>
  </si>
  <si>
    <t>관련직종내용</t>
  </si>
  <si>
    <t>REL_JKND_CTT</t>
  </si>
  <si>
    <t>둘 이상의 사람, 사물, 현상 따위가 서로 관계를 맺어 매여 있음. 또는 그 관계의 직업이나 직무의 종류의 내용</t>
  </si>
  <si>
    <t>관리담당자명</t>
  </si>
  <si>
    <t>MNG_TCHGR_NM</t>
  </si>
  <si>
    <t>관리번호</t>
  </si>
  <si>
    <t>MNG_NO</t>
  </si>
  <si>
    <t>관리하기 위해 부여한 번호</t>
  </si>
  <si>
    <t>관리부서명</t>
  </si>
  <si>
    <t>MNG_DEPT_NM</t>
  </si>
  <si>
    <t>관리사업소명</t>
  </si>
  <si>
    <t>MNG_BIZP_NM</t>
  </si>
  <si>
    <t>관리 사업소 명</t>
  </si>
  <si>
    <t>관리순번</t>
  </si>
  <si>
    <t>MNG_SEQNO</t>
  </si>
  <si>
    <t>관리 순번</t>
  </si>
  <si>
    <t>관리일련번호</t>
  </si>
  <si>
    <t>MNG_SERNO</t>
  </si>
  <si>
    <t>관리자ID</t>
  </si>
  <si>
    <t>MNGR_ID</t>
  </si>
  <si>
    <t>소유자로부터 위탁을 받아 시설을 관리하는 자의 ID</t>
  </si>
  <si>
    <t>관리자IP주소</t>
  </si>
  <si>
    <t>MNGR_IP_ADDR</t>
  </si>
  <si>
    <t>관리자 IP 주소</t>
  </si>
  <si>
    <t>관리자MAC주소</t>
  </si>
  <si>
    <t>MNGR_MAC_ADDR</t>
  </si>
  <si>
    <t>관리자 MAC주소</t>
  </si>
  <si>
    <t>관리자URL주소</t>
  </si>
  <si>
    <t>MNGR_URL_ADDR</t>
  </si>
  <si>
    <t>관리자값</t>
  </si>
  <si>
    <t>MNGR_VAL</t>
  </si>
  <si>
    <t>관리자결재일자</t>
  </si>
  <si>
    <t>MNGR_APRV_YMD</t>
  </si>
  <si>
    <t>관리자 결재일자</t>
  </si>
  <si>
    <t>관리자구분명</t>
  </si>
  <si>
    <t>MNGR_CL_NM</t>
  </si>
  <si>
    <t>관리자권한변경대상자사번</t>
  </si>
  <si>
    <t>MNGR_AUTH_CHG_TGTR_EMPNO</t>
  </si>
  <si>
    <t>관리자 권한 변경대상자 사번</t>
  </si>
  <si>
    <t>관리자데이터값</t>
  </si>
  <si>
    <t>MNGR_DATA_VAL</t>
  </si>
  <si>
    <t>관리자레벨값</t>
  </si>
  <si>
    <t>MNGR_LVL_VAL</t>
  </si>
  <si>
    <t>관리자명</t>
  </si>
  <si>
    <t>MNGR_NM</t>
  </si>
  <si>
    <t>소유자로부터 위탁을 받아 시설을 관리하는 사람의 이름</t>
  </si>
  <si>
    <t>관리자사번</t>
  </si>
  <si>
    <t>MNGR_EMPNO</t>
  </si>
  <si>
    <t>관리자의 사번</t>
  </si>
  <si>
    <t>관리자설정여부</t>
  </si>
  <si>
    <t>MNGR_SETT_YN</t>
  </si>
  <si>
    <t>관리자 설정 여부</t>
  </si>
  <si>
    <t>관리자시작일시</t>
  </si>
  <si>
    <t>MNGR_STRT_DT</t>
  </si>
  <si>
    <t>관리자 시작 일시</t>
  </si>
  <si>
    <t>관리자신규표시여부</t>
  </si>
  <si>
    <t>MNGR_NEW_DSP_YN</t>
  </si>
  <si>
    <t>관리자 신규 표시 여부</t>
  </si>
  <si>
    <t>관리자이메일전송여부</t>
  </si>
  <si>
    <t>MNGR_EMAIL_TRNS_YN</t>
  </si>
  <si>
    <t>관리자 이메일 전송여부</t>
  </si>
  <si>
    <t>관리자일련번호</t>
  </si>
  <si>
    <t>MNGR_SERNO</t>
  </si>
  <si>
    <t>관리자종료일시</t>
  </si>
  <si>
    <t>MNGR_END_DT</t>
  </si>
  <si>
    <t>관리자 종료 일시</t>
  </si>
  <si>
    <t>관리자확인여부</t>
  </si>
  <si>
    <t>MNGR_CFM_YN</t>
  </si>
  <si>
    <t>관외출장교통수단명</t>
  </si>
  <si>
    <t>JROT_BZTR_TRANS_MEANS_NM</t>
  </si>
  <si>
    <t>관외 출장 교통 수단 명</t>
  </si>
  <si>
    <t>관외출장시작시간</t>
  </si>
  <si>
    <t>JROT_BZTR_STRT_HH</t>
  </si>
  <si>
    <t>관외 출장 시작 시간</t>
  </si>
  <si>
    <t>관외출장시작일자</t>
  </si>
  <si>
    <t>JROT_BZTR_STRT_YMD</t>
  </si>
  <si>
    <t>관외 출장 시작 일자</t>
  </si>
  <si>
    <t>관외출장자사번</t>
  </si>
  <si>
    <t>JROT_BZTRR_EMPNO</t>
  </si>
  <si>
    <t>관외 출장자 사번</t>
  </si>
  <si>
    <t>관외출장자성명</t>
  </si>
  <si>
    <t>JROT_BZTRR_FLNM</t>
  </si>
  <si>
    <t>관외 출장자 성명</t>
  </si>
  <si>
    <t>관외출장장소명</t>
  </si>
  <si>
    <t>JROT_BZTR_PLCE_NM</t>
  </si>
  <si>
    <t>관외 출장 장소 명</t>
  </si>
  <si>
    <t>관외출장종료시간</t>
  </si>
  <si>
    <t>JROT_BZTR_END_HH</t>
  </si>
  <si>
    <t>관외 출장 종료 시간</t>
  </si>
  <si>
    <t>관외출장종료일자</t>
  </si>
  <si>
    <t>JROT_BZTR_END_YMD</t>
  </si>
  <si>
    <t>관외 출장 종료 일자</t>
  </si>
  <si>
    <t>관측센서값</t>
  </si>
  <si>
    <t>OBSV_SNSR_VAL</t>
  </si>
  <si>
    <t>관측센서번호</t>
  </si>
  <si>
    <t>OBSV_SNSR_NO</t>
  </si>
  <si>
    <t>관측일시</t>
  </si>
  <si>
    <t>OBSV_DT</t>
  </si>
  <si>
    <t>관측일자</t>
  </si>
  <si>
    <t>OBSV_YMD</t>
  </si>
  <si>
    <t>광산명</t>
  </si>
  <si>
    <t>MINE_NM</t>
  </si>
  <si>
    <t>광투과백분율</t>
  </si>
  <si>
    <t>OPTC_PENTR_PRCNTG</t>
  </si>
  <si>
    <t>백분율(NUM,20,5)</t>
  </si>
  <si>
    <t>교대정보내용</t>
  </si>
  <si>
    <t>SHFT_INFO_CTT</t>
  </si>
  <si>
    <t>2022-09-20 17:59:15</t>
  </si>
  <si>
    <t>교육기관명</t>
  </si>
  <si>
    <t>ECLST_NM</t>
  </si>
  <si>
    <t>지식과 기술 따위를 가르치는 역할과 목적을 위하여 설치한 기구나 조직정보의 이름</t>
  </si>
  <si>
    <t>교육실적점수</t>
  </si>
  <si>
    <t>EDU_PFRC_SCOR</t>
  </si>
  <si>
    <t>점수(NUM,4)</t>
  </si>
  <si>
    <t>지식과 기술 따위를 가르쳐 실제로 이룬 업적이나 공적의 성적을 숫자로 표현</t>
  </si>
  <si>
    <t>교육여부</t>
  </si>
  <si>
    <t>EDU_YN</t>
  </si>
  <si>
    <t>사원이 교육을 받았는지 여부</t>
  </si>
  <si>
    <t>교육인원수</t>
  </si>
  <si>
    <t>EDU_PEPL_CNT</t>
  </si>
  <si>
    <t>수(NURC,3)</t>
  </si>
  <si>
    <t>교육 인원 수</t>
  </si>
  <si>
    <t>교정건수</t>
  </si>
  <si>
    <t>CRCT_NCNT</t>
  </si>
  <si>
    <t>교정계수</t>
  </si>
  <si>
    <t>CRCT_COEF</t>
  </si>
  <si>
    <t>계수(NUM,20,5)</t>
  </si>
  <si>
    <t>교통숙박식비금액</t>
  </si>
  <si>
    <t>TRANS_LODG_FDEXP_AMT</t>
  </si>
  <si>
    <t>구/군명</t>
  </si>
  <si>
    <t>GUGUN_NM</t>
  </si>
  <si>
    <t>구간구분명</t>
  </si>
  <si>
    <t>ISEG_CL_NM</t>
  </si>
  <si>
    <t>구간 구분 명</t>
  </si>
  <si>
    <t>구내번호</t>
  </si>
  <si>
    <t>INOFC_NO</t>
  </si>
  <si>
    <t>구내식당리더기번호</t>
  </si>
  <si>
    <t>CANTN_READER_NO</t>
  </si>
  <si>
    <t>구내 식당 리더기 번호</t>
  </si>
  <si>
    <t>구내전화번호</t>
  </si>
  <si>
    <t>INOFC_TELNO</t>
  </si>
  <si>
    <t>큰 건물이나 시설 또는 부지(敷地)의 안의 전화번호</t>
  </si>
  <si>
    <t>구매가격</t>
  </si>
  <si>
    <t>BUY_PRC</t>
  </si>
  <si>
    <t>구매 가격</t>
  </si>
  <si>
    <t>구매검사일자</t>
  </si>
  <si>
    <t>BUY_INSP_YMD</t>
  </si>
  <si>
    <t>구매 검사일자</t>
  </si>
  <si>
    <t>구매검사자명</t>
  </si>
  <si>
    <t>BUY_INSPR_NM</t>
  </si>
  <si>
    <t>구매 검사자명</t>
  </si>
  <si>
    <t>구매계획일자</t>
  </si>
  <si>
    <t>BUY_PLN_YMD</t>
  </si>
  <si>
    <t>구매 계획일자</t>
  </si>
  <si>
    <t>구매구분자값</t>
  </si>
  <si>
    <t>BUY_SPTR_VAL</t>
  </si>
  <si>
    <t>값(NUM,1)</t>
  </si>
  <si>
    <t>구매 구분자 값</t>
  </si>
  <si>
    <t>구매규격서작성여부</t>
  </si>
  <si>
    <t>BUY_STDD_WRT_YN</t>
  </si>
  <si>
    <t>구매그룹명</t>
  </si>
  <si>
    <t>BUY_GRP_NM</t>
  </si>
  <si>
    <t>구매금액</t>
  </si>
  <si>
    <t>BUY_AMT</t>
  </si>
  <si>
    <t>구매 금액</t>
  </si>
  <si>
    <t>구매기성금액</t>
  </si>
  <si>
    <t>BUY_ERV_AMT</t>
  </si>
  <si>
    <t>구매 기성 금액</t>
  </si>
  <si>
    <t>구매기성율</t>
  </si>
  <si>
    <t>BUY_ERV_RT</t>
  </si>
  <si>
    <t>구매 기성률</t>
  </si>
  <si>
    <t>구매기성차수</t>
  </si>
  <si>
    <t>BUY_ERV_DGR</t>
  </si>
  <si>
    <t>구매 기성 차수</t>
  </si>
  <si>
    <t>구매담당자명</t>
  </si>
  <si>
    <t>BUY_TCHGR_NM</t>
  </si>
  <si>
    <t>구매 담당자 명</t>
  </si>
  <si>
    <t>구매번호</t>
  </si>
  <si>
    <t>BUY_NO</t>
  </si>
  <si>
    <t>구매 번호</t>
  </si>
  <si>
    <t>구매부가가치세금액</t>
  </si>
  <si>
    <t>BUY_VAT_AMT</t>
  </si>
  <si>
    <t>구매 부가가치 세금액</t>
  </si>
  <si>
    <t>구매순번</t>
  </si>
  <si>
    <t>BUY_SEQNO</t>
  </si>
  <si>
    <t>순번(NUM,2)</t>
  </si>
  <si>
    <t>구매 순번</t>
  </si>
  <si>
    <t>구매신청일자</t>
  </si>
  <si>
    <t>BUY_APL_YMD</t>
  </si>
  <si>
    <t>구매 신청일자</t>
  </si>
  <si>
    <t>구매실적일련번호</t>
  </si>
  <si>
    <t>BUY_PFRC_SERNO</t>
  </si>
  <si>
    <t>구매오더ID</t>
  </si>
  <si>
    <t>BUY_ORD_ID</t>
  </si>
  <si>
    <t>구매오더번호</t>
  </si>
  <si>
    <t>BUY_ORD_NO</t>
  </si>
  <si>
    <t>구매오더품목번호</t>
  </si>
  <si>
    <t>BUY_ORD_PRITM_NO</t>
  </si>
  <si>
    <t>번호(VC,5)</t>
  </si>
  <si>
    <t>구매오더 품목 번호</t>
  </si>
  <si>
    <t>구매의뢰계획일자</t>
  </si>
  <si>
    <t>BUY_ASK_PLN_YMD</t>
  </si>
  <si>
    <t>구매의뢰실적일자</t>
  </si>
  <si>
    <t>BUY_ASK_PFRC_YMD</t>
  </si>
  <si>
    <t>구매일자</t>
  </si>
  <si>
    <t>BUY_YMD</t>
  </si>
  <si>
    <t>물건 따위를 사들인 날짜를 연월일로 표현</t>
  </si>
  <si>
    <t>구매조직명</t>
  </si>
  <si>
    <t>BUY_ORG_NM</t>
  </si>
  <si>
    <t>구매조직코드</t>
  </si>
  <si>
    <t>BUY_ORG_CD</t>
  </si>
  <si>
    <t>구매처담당자성명</t>
  </si>
  <si>
    <t>BPLC_TCHGR_FLNM</t>
  </si>
  <si>
    <t>구매처 담당자 성명</t>
  </si>
  <si>
    <t>구매처명</t>
  </si>
  <si>
    <t>BPLC_NM</t>
  </si>
  <si>
    <t>구매처 명</t>
  </si>
  <si>
    <t>구매처전화번호</t>
  </si>
  <si>
    <t>BPLC_TELNO</t>
  </si>
  <si>
    <t>구매처 전화번호</t>
  </si>
  <si>
    <t>구매테스트지원명1</t>
  </si>
  <si>
    <t>BUY_TEST_SUPR_NM1</t>
  </si>
  <si>
    <t>구매 테스트지원명1</t>
  </si>
  <si>
    <t>구매테스트지원명2</t>
  </si>
  <si>
    <t>BUY_TEST_SUPR_NM2</t>
  </si>
  <si>
    <t>구매 테스트지원명2</t>
  </si>
  <si>
    <t>구매테스트지원명3</t>
  </si>
  <si>
    <t>BUY_TEST_SUPR_NM3</t>
  </si>
  <si>
    <t>구매 테스트지원명3</t>
  </si>
  <si>
    <t>구매테스트지원명4</t>
  </si>
  <si>
    <t>BUY_TEST_SUPR_NM4</t>
  </si>
  <si>
    <t>구매 테스트지원명4</t>
  </si>
  <si>
    <t>구매테스트지원명5</t>
  </si>
  <si>
    <t>BUY_TEST_SUPR_NM5</t>
  </si>
  <si>
    <t>구매 테스트지원명5</t>
  </si>
  <si>
    <t>구매테스트지원명6</t>
  </si>
  <si>
    <t>BUY_TEST_SUPR_NM6</t>
  </si>
  <si>
    <t>구매 테스트지원명6</t>
  </si>
  <si>
    <t>구매품목번호</t>
  </si>
  <si>
    <t>BUY_PRITM_NO</t>
  </si>
  <si>
    <t>구매회사담당자명</t>
  </si>
  <si>
    <t>BUY_CO_TCHGR_NM</t>
  </si>
  <si>
    <t>물건을 구매한 회사의 담당자 이름</t>
  </si>
  <si>
    <t>구매회사명</t>
  </si>
  <si>
    <t>BUY_CO_NM</t>
  </si>
  <si>
    <t>물건을 구매한 회사의 이름</t>
  </si>
  <si>
    <t>구매회사연락처번호</t>
  </si>
  <si>
    <t>BUY_CO_CPLC_NO</t>
  </si>
  <si>
    <t>구매회사 연락처번호</t>
  </si>
  <si>
    <t>구명</t>
  </si>
  <si>
    <t>OLD_NM</t>
  </si>
  <si>
    <t>구분ID</t>
  </si>
  <si>
    <t>CL_ID</t>
  </si>
  <si>
    <t>구분값</t>
  </si>
  <si>
    <t>CL_VAL</t>
  </si>
  <si>
    <t>구분내용</t>
  </si>
  <si>
    <t>CL_CTT</t>
  </si>
  <si>
    <t>구분 내용</t>
  </si>
  <si>
    <t>구분년도</t>
  </si>
  <si>
    <t>CL_YY</t>
  </si>
  <si>
    <t>구분메뉴명</t>
  </si>
  <si>
    <t>CL_MENU_NM</t>
  </si>
  <si>
    <t>구분 메뉴 명</t>
  </si>
  <si>
    <t>구분명</t>
  </si>
  <si>
    <t>CL_NM</t>
  </si>
  <si>
    <t>구분의 명칭</t>
  </si>
  <si>
    <t>구분월</t>
  </si>
  <si>
    <t>CL_MM</t>
  </si>
  <si>
    <t>구성안건내용</t>
  </si>
  <si>
    <t>CMPS_AGND_CTT</t>
  </si>
  <si>
    <t>구성 안건 내용</t>
  </si>
  <si>
    <t>국가명</t>
  </si>
  <si>
    <t>NAT_NM</t>
  </si>
  <si>
    <t>국가연구개발참여수</t>
  </si>
  <si>
    <t>NAT_RSCH_DVLP_JOIN_CNT</t>
  </si>
  <si>
    <t>국가연구개발참여율</t>
  </si>
  <si>
    <t>NAT_RSCH_DVLP_JOIN_RT</t>
  </si>
  <si>
    <t>국가인덱스번호</t>
  </si>
  <si>
    <t>NAT_INDX_NO</t>
  </si>
  <si>
    <t>국민제안번호</t>
  </si>
  <si>
    <t>NATN_PRPS_NO</t>
  </si>
  <si>
    <t>국선번호</t>
  </si>
  <si>
    <t>OFCLN_NO</t>
  </si>
  <si>
    <t>국선전화번호</t>
  </si>
  <si>
    <t>OFCLN_TELNO</t>
  </si>
  <si>
    <t>국선 전화 번호</t>
  </si>
  <si>
    <t>국선팩스번호</t>
  </si>
  <si>
    <t>OFCLN_FAX_NO</t>
  </si>
  <si>
    <t>국선용 팩스번호</t>
  </si>
  <si>
    <t>굴뚝번호</t>
  </si>
  <si>
    <t>CHMNY_NO</t>
  </si>
  <si>
    <t>권리점수</t>
  </si>
  <si>
    <t>RGT_SCOR</t>
  </si>
  <si>
    <t>권한그룹ID</t>
  </si>
  <si>
    <t>AUTH_GRP_ID</t>
  </si>
  <si>
    <t>권한 그룹 ID</t>
  </si>
  <si>
    <t>권한그룹명</t>
  </si>
  <si>
    <t>AUTH_GRP_NM</t>
  </si>
  <si>
    <t>권한 그룹 명</t>
  </si>
  <si>
    <t>권한그룹설명</t>
  </si>
  <si>
    <t>AUTH_GRP_EXPL</t>
  </si>
  <si>
    <t>설명(VC,100)</t>
  </si>
  <si>
    <t>권한 그룹 설명</t>
  </si>
  <si>
    <t>권한그룹유형ID</t>
  </si>
  <si>
    <t>AUTH_GRP_TP_ID</t>
  </si>
  <si>
    <t>권한내용</t>
  </si>
  <si>
    <t>AUTH_CTT</t>
  </si>
  <si>
    <t>권한에 대한 내용</t>
  </si>
  <si>
    <t>권한등록자명</t>
  </si>
  <si>
    <t>AUTH_REGR_NM</t>
  </si>
  <si>
    <t>권한 등록자 명</t>
  </si>
  <si>
    <t>권한등록자부서코드</t>
  </si>
  <si>
    <t>AUTH_REGR_DEPT_CD</t>
  </si>
  <si>
    <t>권한 등록자 부서코드</t>
  </si>
  <si>
    <t>권한등록자사번</t>
  </si>
  <si>
    <t>AUTH_REGR_EMPNO</t>
  </si>
  <si>
    <t>권한 등록자 사번</t>
  </si>
  <si>
    <t>권한레벨값</t>
  </si>
  <si>
    <t>AUTH_LVL_VAL</t>
  </si>
  <si>
    <t>권한 레벨 값</t>
  </si>
  <si>
    <t>권한명</t>
  </si>
  <si>
    <t>AUTH_NM</t>
  </si>
  <si>
    <t>권한에 대한 명칭</t>
  </si>
  <si>
    <t>권한변경사번</t>
  </si>
  <si>
    <t>AUTH_CHG_EMPNO</t>
  </si>
  <si>
    <t>권한변경일시</t>
  </si>
  <si>
    <t>AUTH_CHG_DT</t>
  </si>
  <si>
    <t>권한 변경 일시</t>
  </si>
  <si>
    <t>권한부여일자</t>
  </si>
  <si>
    <t>AUTH_GRNT_YMD</t>
  </si>
  <si>
    <t>권한 부여 일자를 연월일로 표현</t>
  </si>
  <si>
    <t>권한삭제여부</t>
  </si>
  <si>
    <t>AUTH_DEL_YN</t>
  </si>
  <si>
    <t>권한 삭제 여부</t>
  </si>
  <si>
    <t>권한삭제유무</t>
  </si>
  <si>
    <t>권한 삭제 유무</t>
  </si>
  <si>
    <t>권한삭제일시</t>
  </si>
  <si>
    <t>AUTH_DEL_DT</t>
  </si>
  <si>
    <t>권한 삭제 일시</t>
  </si>
  <si>
    <t>권한삭제자사번</t>
  </si>
  <si>
    <t>AUTH_DELR_EMPNO</t>
  </si>
  <si>
    <t>권한 삭제자 사번</t>
  </si>
  <si>
    <t>권한생성일시</t>
  </si>
  <si>
    <t>AUTH_CRE_DT</t>
  </si>
  <si>
    <t>권한설명</t>
  </si>
  <si>
    <t>AUTH_EXPL</t>
  </si>
  <si>
    <t>권한에 대한 설명</t>
  </si>
  <si>
    <t>권한시작일시</t>
  </si>
  <si>
    <t>AUTH_STRT_DT</t>
  </si>
  <si>
    <t>권한 시작일시</t>
  </si>
  <si>
    <t>권한시작일자</t>
  </si>
  <si>
    <t>AUTH_STRT_YMD</t>
  </si>
  <si>
    <t>권한 시작일자</t>
  </si>
  <si>
    <t>권한여부</t>
  </si>
  <si>
    <t>AUTH_YN</t>
  </si>
  <si>
    <t>권한 여부</t>
  </si>
  <si>
    <t>권한일련번호</t>
  </si>
  <si>
    <t>AUTH_SERNO</t>
  </si>
  <si>
    <t>권한 일련번호</t>
  </si>
  <si>
    <t>권한자ID</t>
  </si>
  <si>
    <t>AUTHR_ID</t>
  </si>
  <si>
    <t>권한을 가진 자의 ID</t>
  </si>
  <si>
    <t>권한자명</t>
  </si>
  <si>
    <t>AUTHR_NM</t>
  </si>
  <si>
    <t>권한자의 이름</t>
  </si>
  <si>
    <t>권한자사번</t>
  </si>
  <si>
    <t>AUTHR_EMPNO</t>
  </si>
  <si>
    <t>권한자의 사번</t>
  </si>
  <si>
    <t>권한자성명</t>
  </si>
  <si>
    <t>AUTHR_FLNM</t>
  </si>
  <si>
    <t>성명(VC,200)</t>
  </si>
  <si>
    <t>권한을 가지고 있는 사람姓名. 성과 이름을 아울러 이르는 말</t>
  </si>
  <si>
    <t>권한종료일시</t>
  </si>
  <si>
    <t>AUTH_END_DT</t>
  </si>
  <si>
    <t>권한 종료 일시</t>
  </si>
  <si>
    <t>권한종료일자</t>
  </si>
  <si>
    <t>AUTH_END_YMD</t>
  </si>
  <si>
    <t>권한 종료일자</t>
  </si>
  <si>
    <t>권한체크일시</t>
  </si>
  <si>
    <t>AUTH_CHK_DT</t>
  </si>
  <si>
    <t>권한코드</t>
  </si>
  <si>
    <t>AUTH_CD</t>
  </si>
  <si>
    <t>남동발전모바일포털_권한코드</t>
  </si>
  <si>
    <t>권한회수이메일발송일시</t>
  </si>
  <si>
    <t>AUTH_RCLL_EMAIL_SND_DT</t>
  </si>
  <si>
    <t>규격내용</t>
  </si>
  <si>
    <t>STD_CTT</t>
  </si>
  <si>
    <t>규격 내용</t>
  </si>
  <si>
    <t>규격확정계획일자</t>
  </si>
  <si>
    <t>STD_DTM_PLN_YMD</t>
  </si>
  <si>
    <t>규모값</t>
  </si>
  <si>
    <t>SCAL_VAL</t>
  </si>
  <si>
    <t>규정내용</t>
  </si>
  <si>
    <t>RGL_CTT</t>
  </si>
  <si>
    <t>규제치초과건수</t>
  </si>
  <si>
    <t>RGLTST_OVR_NCNT</t>
  </si>
  <si>
    <t>규제치최대값</t>
  </si>
  <si>
    <t>RGLTST_MAX_VAL</t>
  </si>
  <si>
    <t>그룹ID</t>
  </si>
  <si>
    <t>GRP_ID</t>
  </si>
  <si>
    <t>ID(VC,5)</t>
  </si>
  <si>
    <t>그룹 ID</t>
  </si>
  <si>
    <t>그룹ID명</t>
  </si>
  <si>
    <t>GRP_ID_NM</t>
  </si>
  <si>
    <t>그룹가중치값</t>
  </si>
  <si>
    <t>GRP_WGHTV_VAL</t>
  </si>
  <si>
    <t>그룹 가중치 값</t>
  </si>
  <si>
    <t>그룹갱신일자</t>
  </si>
  <si>
    <t>GRP_UPD_YMD</t>
  </si>
  <si>
    <t>그룹 갱신 일을 연월일로 표현</t>
  </si>
  <si>
    <t>그룹명</t>
  </si>
  <si>
    <t>GRP_NM</t>
  </si>
  <si>
    <t>함께 행동하거나 공통점이 있어 한데 묶일 수 있는 사람들의 무리의 명</t>
  </si>
  <si>
    <t>그룹사경조사순번</t>
  </si>
  <si>
    <t>GRPCO_FMEVNT_SEQNO</t>
  </si>
  <si>
    <t>순번(NURC,18)</t>
  </si>
  <si>
    <t>그룹사 경조사 순번</t>
  </si>
  <si>
    <t>그룹상위ID</t>
  </si>
  <si>
    <t>GRP_UPPO_ID</t>
  </si>
  <si>
    <t>그룹인원등급값</t>
  </si>
  <si>
    <t>GRP_PEPL_GRD_VAL</t>
  </si>
  <si>
    <t>그룹 인원의 등급 값</t>
  </si>
  <si>
    <t>그룹장ID</t>
  </si>
  <si>
    <t>GLDR_ID</t>
  </si>
  <si>
    <t>그룹장결재일자</t>
  </si>
  <si>
    <t>GLDR_APRV_YMD</t>
  </si>
  <si>
    <t>그룹장 결재일자</t>
  </si>
  <si>
    <t>그룹장점수부여일자</t>
  </si>
  <si>
    <t>GLDR_SCOR_GRNT_YMD</t>
  </si>
  <si>
    <t>그룹의 장에 대한 수준 평가 성적을 부여한 날을 연월일로 표현</t>
  </si>
  <si>
    <t>그룹장평가점수</t>
  </si>
  <si>
    <t>GLDR_EVL_SCOR</t>
  </si>
  <si>
    <t>그룹의 장에 대한 수준 평가 성적을 번호로 표현</t>
  </si>
  <si>
    <t>그룹코드명</t>
  </si>
  <si>
    <t>GRP_CD_NM</t>
  </si>
  <si>
    <t>그룹 코드에 대한 명칭</t>
  </si>
  <si>
    <t>근로자인원수</t>
  </si>
  <si>
    <t>WRKR_PEPL_CNT</t>
  </si>
  <si>
    <t>개수(VC,100)</t>
  </si>
  <si>
    <t>근로자 인원수</t>
  </si>
  <si>
    <t>근무내용</t>
  </si>
  <si>
    <t>WJOB_CTT</t>
  </si>
  <si>
    <t>직장에 적을 두고 직무에 종사하는 내용</t>
  </si>
  <si>
    <t>근무년월</t>
  </si>
  <si>
    <t>WJOB_YM</t>
  </si>
  <si>
    <t>근무 년월</t>
  </si>
  <si>
    <t>근무상태내용</t>
  </si>
  <si>
    <t>WJOB_STS_CTT</t>
  </si>
  <si>
    <t>근무상태명</t>
  </si>
  <si>
    <t>WJOB_STS_NM</t>
  </si>
  <si>
    <t>근무시간설명</t>
  </si>
  <si>
    <t>WJOB_HH_EXPL</t>
  </si>
  <si>
    <t>근무시간 설명</t>
  </si>
  <si>
    <t>근무시작일자</t>
  </si>
  <si>
    <t>WJOB_STRT_YMD</t>
  </si>
  <si>
    <t>직장에 적을 두고 직무에 종사하기 시작한 날짜를 연월일로 표현</t>
  </si>
  <si>
    <t>근무일자</t>
  </si>
  <si>
    <t>WJOB_YMD</t>
  </si>
  <si>
    <t>근무 일자</t>
  </si>
  <si>
    <t>근무자수</t>
  </si>
  <si>
    <t>WJOBR_CNT</t>
  </si>
  <si>
    <t>근무종료일자</t>
  </si>
  <si>
    <t>WJOB_END_YMD</t>
  </si>
  <si>
    <t>직장에 적을 두고 직무에 종사하여 그 일을 수행하다가 그 일을 그만둔 날짜를 연월일로 표현</t>
  </si>
  <si>
    <t>근무지설명</t>
  </si>
  <si>
    <t>WJPLC_EXPL</t>
  </si>
  <si>
    <t>근무지 설명</t>
  </si>
  <si>
    <t>근무형태설명</t>
  </si>
  <si>
    <t>WJOB_FORM_EXPL</t>
  </si>
  <si>
    <t>근무 형태 설명</t>
  </si>
  <si>
    <t>근태일자</t>
  </si>
  <si>
    <t>TMATN_YMD</t>
  </si>
  <si>
    <t>근태 일자</t>
  </si>
  <si>
    <t>글내용</t>
  </si>
  <si>
    <t>WRTT_CTT</t>
  </si>
  <si>
    <t>글번호</t>
  </si>
  <si>
    <t>WRTT_NO</t>
  </si>
  <si>
    <t>글 번호</t>
  </si>
  <si>
    <t>글자색상값</t>
  </si>
  <si>
    <t>LTTER_COLR_VAL</t>
  </si>
  <si>
    <t>값(CH,7)</t>
  </si>
  <si>
    <t>글자 색상 값</t>
  </si>
  <si>
    <t>글제목명</t>
  </si>
  <si>
    <t>WRTT_TITL_NM</t>
  </si>
  <si>
    <t>금년계획금액</t>
  </si>
  <si>
    <t>TYY_PLN_AMT</t>
  </si>
  <si>
    <t>금요일일정여부</t>
  </si>
  <si>
    <t>FRI_SCHD_YN</t>
  </si>
  <si>
    <t>금요일 일정 여부</t>
  </si>
  <si>
    <t>금월건수</t>
  </si>
  <si>
    <t>TSMM_NCNT</t>
  </si>
  <si>
    <t>금월계약금액</t>
  </si>
  <si>
    <t>TSMM_CNTR_AMT</t>
  </si>
  <si>
    <t>금월계획값</t>
  </si>
  <si>
    <t>TSMM_PLN_VAL</t>
  </si>
  <si>
    <t>금월계획금액</t>
  </si>
  <si>
    <t>TSMM_PLN_AMT</t>
  </si>
  <si>
    <t>금월교육실적비고</t>
  </si>
  <si>
    <t>TSMM_EDU_PFRC_RMK</t>
  </si>
  <si>
    <t>금월대기발생건수</t>
  </si>
  <si>
    <t>TSMM_WAIT_OCCR_NCNT</t>
  </si>
  <si>
    <t>건수(NUM,10)</t>
  </si>
  <si>
    <t>금월 대기발생 건수</t>
  </si>
  <si>
    <t>금월대기해소건수</t>
  </si>
  <si>
    <t>TSMM_WAIT_RSOL_NCNT</t>
  </si>
  <si>
    <t>금월 대기해소 건수</t>
  </si>
  <si>
    <t>금월실적값</t>
  </si>
  <si>
    <t>TSMM_PFRC_VAL</t>
  </si>
  <si>
    <t>금월실적금액</t>
  </si>
  <si>
    <t>TSMM_PFRC_AMT</t>
  </si>
  <si>
    <t>금월실적기간</t>
  </si>
  <si>
    <t>TSMM_PFRC_PRD</t>
  </si>
  <si>
    <t>기간(VC,200)</t>
  </si>
  <si>
    <t>금월실적내용</t>
  </si>
  <si>
    <t>TSMM_PFRC_CTT</t>
  </si>
  <si>
    <t>금일1일여부</t>
  </si>
  <si>
    <t>TDD_DD1_YN</t>
  </si>
  <si>
    <t>금일강수량</t>
  </si>
  <si>
    <t>TDD_PRCP_QNT</t>
  </si>
  <si>
    <t>금일계획실적내용</t>
  </si>
  <si>
    <t>TDD_PLN_PFRC_CTT</t>
  </si>
  <si>
    <t>금일내용</t>
  </si>
  <si>
    <t>TDD_CTT</t>
  </si>
  <si>
    <t>오늘 일에 대한 내용</t>
  </si>
  <si>
    <t>금일발전값</t>
  </si>
  <si>
    <t>TDD_GEN_VAL</t>
  </si>
  <si>
    <t>금일실적내용</t>
  </si>
  <si>
    <t>TDD_PFRC_CTT</t>
  </si>
  <si>
    <t>금일 실적 내용</t>
  </si>
  <si>
    <t>금일실적명일계획내용</t>
  </si>
  <si>
    <t>TDD_PFRC_TMRW_PLN_CTT</t>
  </si>
  <si>
    <t>금일 실적 명일 계획 내용</t>
  </si>
  <si>
    <t>금일업무내용</t>
  </si>
  <si>
    <t>TDD_JOB_CTT</t>
  </si>
  <si>
    <t>금일입력량</t>
  </si>
  <si>
    <t>TDD_INPT_QNT</t>
  </si>
  <si>
    <t>량(NUM,12,3)</t>
  </si>
  <si>
    <t>금일작업내용</t>
  </si>
  <si>
    <t>TDD_WRK_CTT</t>
  </si>
  <si>
    <t>금일작업내용1</t>
  </si>
  <si>
    <t>TDD_WRK_CTT1</t>
  </si>
  <si>
    <t>금일작업내용2</t>
  </si>
  <si>
    <t>TDD_WRK_CTT2</t>
  </si>
  <si>
    <t>금일작업사항내용</t>
  </si>
  <si>
    <t>TDD_WRK_MTTR_CTT</t>
  </si>
  <si>
    <t>오늘 작업한 사항</t>
  </si>
  <si>
    <t>금일주요업무내용</t>
  </si>
  <si>
    <t>TDD_MAIN_JOB_CTT</t>
  </si>
  <si>
    <t>금일투입량</t>
  </si>
  <si>
    <t>TDD_PUT_QNT</t>
  </si>
  <si>
    <t>량(NUM,15,3)</t>
  </si>
  <si>
    <t>금일투입작업량</t>
  </si>
  <si>
    <t>TDD_PUT_WRK_QNT</t>
  </si>
  <si>
    <t>금주계획실적비고</t>
  </si>
  <si>
    <t>THWK_PLN_PFRC_RMK</t>
  </si>
  <si>
    <t>비고(VC,200)</t>
  </si>
  <si>
    <t>금주교육실적내용</t>
  </si>
  <si>
    <t>THWK_EDU_PFRC_CTT</t>
  </si>
  <si>
    <t>금주실적기간</t>
  </si>
  <si>
    <t>THWK_PFRC_PRD</t>
  </si>
  <si>
    <t>금주실적내용</t>
  </si>
  <si>
    <t>THWK_PFRC_CTT</t>
  </si>
  <si>
    <t>금주 실적 내용</t>
  </si>
  <si>
    <t>금주업무내용</t>
  </si>
  <si>
    <t>THWK_JOB_CTT</t>
  </si>
  <si>
    <t>금주주간업무실적내용</t>
  </si>
  <si>
    <t>THWK_DDTM_JOB_PFRC_CTT</t>
  </si>
  <si>
    <t>금주 주간 업무 실적 내용</t>
  </si>
  <si>
    <t>금주해소실적누계건수</t>
  </si>
  <si>
    <t>THWK_RSOL_PFRC_AGG_NCNT</t>
  </si>
  <si>
    <t>건수(NUM,7)</t>
  </si>
  <si>
    <t>금회가동시간</t>
  </si>
  <si>
    <t>THTM_RUN_HH</t>
  </si>
  <si>
    <t>금회기성고금액</t>
  </si>
  <si>
    <t>THTM_ERVA_AMT</t>
  </si>
  <si>
    <t>금액(NUM,15)</t>
  </si>
  <si>
    <t>금회기성누계금액</t>
  </si>
  <si>
    <t>THTM_ERV_AGG_AMT</t>
  </si>
  <si>
    <t>금회주행거리값</t>
  </si>
  <si>
    <t>THTM_DRV_DIST_VAL</t>
  </si>
  <si>
    <t>급전순위값</t>
  </si>
  <si>
    <t>LDSP_RNK_VAL</t>
  </si>
  <si>
    <t>급전순위해당월</t>
  </si>
  <si>
    <t>LDSP_RNK_RLVN_MM</t>
  </si>
  <si>
    <t>기간내용</t>
  </si>
  <si>
    <t>PRD_CTT</t>
  </si>
  <si>
    <t>시작일과 종료일을 기간으로 표현 (예) 2015.01.01 ~ 2015.12.31</t>
  </si>
  <si>
    <t>기건식값</t>
  </si>
  <si>
    <t>ADB_VAL</t>
  </si>
  <si>
    <t>기건식발열량</t>
  </si>
  <si>
    <t>ADB_FVR_QNT</t>
  </si>
  <si>
    <t>기건식유황분값</t>
  </si>
  <si>
    <t>ADB_SLFCTT_VAL</t>
  </si>
  <si>
    <t>기건식입하량</t>
  </si>
  <si>
    <t>ADB_RCVSHP_QNT</t>
  </si>
  <si>
    <t>기계건수</t>
  </si>
  <si>
    <t>MCHN_NCNT</t>
  </si>
  <si>
    <t>기계결함유형값</t>
  </si>
  <si>
    <t>MCHN_DFCT_TP_VAL</t>
  </si>
  <si>
    <t>기계공사인원수</t>
  </si>
  <si>
    <t>MCHN_CONS_PEPL_CNT</t>
  </si>
  <si>
    <t>기계보조기기건수</t>
  </si>
  <si>
    <t>MCHN_ASIST_DVC_NCNT</t>
  </si>
  <si>
    <t>기계 보조기기 건수</t>
  </si>
  <si>
    <t>기계부진값</t>
  </si>
  <si>
    <t>MCHN_PPRGS_VAL</t>
  </si>
  <si>
    <t>기계 부진 값</t>
  </si>
  <si>
    <t>기계콘퍼런스순번</t>
  </si>
  <si>
    <t>MCHN_CNFR_SEQNO</t>
  </si>
  <si>
    <t>기계 콘퍼런스 순번</t>
  </si>
  <si>
    <t>기관명</t>
  </si>
  <si>
    <t>INSTT_NM</t>
  </si>
  <si>
    <t>기관 명</t>
  </si>
  <si>
    <t>기관주소</t>
  </si>
  <si>
    <t>INSTT_ADDR</t>
  </si>
  <si>
    <t>사회생활의 영역에서 일정한 역할과 목적을 위하여 설치한 기구나 조직이 자리한 곳의 도로명주소 상의 기본주소</t>
  </si>
  <si>
    <t>기금외사용금액</t>
  </si>
  <si>
    <t>FUND_EXCP_USE_AMT</t>
  </si>
  <si>
    <t>기기레벨값</t>
  </si>
  <si>
    <t>DVC_LVL_VAL</t>
  </si>
  <si>
    <t>기기명</t>
  </si>
  <si>
    <t>DVC_NM</t>
  </si>
  <si>
    <t>기기 명</t>
  </si>
  <si>
    <t>기기번호</t>
  </si>
  <si>
    <t>DVC_NO</t>
  </si>
  <si>
    <t>번호(VC,7)</t>
  </si>
  <si>
    <t>기기 번호</t>
  </si>
  <si>
    <t>기기파트내용</t>
  </si>
  <si>
    <t>DVC_OPRT_CTT</t>
  </si>
  <si>
    <t>기기파트의 내용</t>
  </si>
  <si>
    <t>기념일자</t>
  </si>
  <si>
    <t>CMRT_YMD</t>
  </si>
  <si>
    <t>기념 일자</t>
  </si>
  <si>
    <t>기능분류설명</t>
  </si>
  <si>
    <t>FN_CG_EXPL</t>
  </si>
  <si>
    <t>기능 분류 설명</t>
  </si>
  <si>
    <t>기대효과금액</t>
  </si>
  <si>
    <t>EXPC_EFT_AMT</t>
  </si>
  <si>
    <t>기대효과내용</t>
  </si>
  <si>
    <t>EXPC_EFT_CTT</t>
  </si>
  <si>
    <t>기록내용</t>
  </si>
  <si>
    <t>RECD_CTT</t>
  </si>
  <si>
    <t>기록여부</t>
  </si>
  <si>
    <t>RECD_YN</t>
  </si>
  <si>
    <t>기록의 여부를 YN으로 표현</t>
  </si>
  <si>
    <t>기본계획금액</t>
  </si>
  <si>
    <t>BASC_PLN_AMT</t>
  </si>
  <si>
    <t>기본계획차수</t>
  </si>
  <si>
    <t>BASC_PLN_DGR</t>
  </si>
  <si>
    <t>기본메뉴ID</t>
  </si>
  <si>
    <t>BASC_MENU_ID</t>
  </si>
  <si>
    <t>기본키값</t>
  </si>
  <si>
    <t>BASC_KEY_VAL</t>
  </si>
  <si>
    <t>기본키 값</t>
  </si>
  <si>
    <t>기사내용</t>
  </si>
  <si>
    <t>ATCL_CTT</t>
  </si>
  <si>
    <t>기사 내용</t>
  </si>
  <si>
    <t>기사제목내용</t>
  </si>
  <si>
    <t>ATCL_TITL_CTT</t>
  </si>
  <si>
    <t>기사 제목 내용</t>
  </si>
  <si>
    <t>기상상황내용</t>
  </si>
  <si>
    <t>WTHR_STTN_CTT</t>
  </si>
  <si>
    <t>기상 상황 내용</t>
  </si>
  <si>
    <t>기상속보내용</t>
  </si>
  <si>
    <t>WTHR_BRNWS_CTT</t>
  </si>
  <si>
    <t>기상정보내용</t>
  </si>
  <si>
    <t>WTHR_INFO_CTT</t>
  </si>
  <si>
    <t>기성금액</t>
  </si>
  <si>
    <t>ERV_AMT</t>
  </si>
  <si>
    <t>기성 신청에 대한 금액</t>
  </si>
  <si>
    <t>기성년월</t>
  </si>
  <si>
    <t>ERV_YM</t>
  </si>
  <si>
    <t>기성서비스순번</t>
  </si>
  <si>
    <t>ERV_SVC_SEQNO</t>
  </si>
  <si>
    <t>기성시작일자</t>
  </si>
  <si>
    <t>ERV_STRT_YMD</t>
  </si>
  <si>
    <t>기성종료일자</t>
  </si>
  <si>
    <t>ERV_END_YMD</t>
  </si>
  <si>
    <t>기성차수</t>
  </si>
  <si>
    <t>ERV_DGR</t>
  </si>
  <si>
    <t>기성 차수</t>
  </si>
  <si>
    <t>기술금액</t>
  </si>
  <si>
    <t>TECH_AMT</t>
  </si>
  <si>
    <t>기술 금액</t>
  </si>
  <si>
    <t>기술료구분값</t>
  </si>
  <si>
    <t>TECHF_CL_VAL</t>
  </si>
  <si>
    <t>기술명</t>
  </si>
  <si>
    <t>TECH_NM</t>
  </si>
  <si>
    <t>과학 이론을 실제로 적용하여 자연의 사물을 인간 생활에 유용하도록 가공하는 수단의 이름</t>
  </si>
  <si>
    <t>기술사인원수</t>
  </si>
  <si>
    <t>PENGR_PEPL_CNT</t>
  </si>
  <si>
    <t>기술사 인원 수</t>
  </si>
  <si>
    <t>기술성점수</t>
  </si>
  <si>
    <t>TECH_SCOR</t>
  </si>
  <si>
    <t>기술순번</t>
  </si>
  <si>
    <t>TECH_SEQNO</t>
  </si>
  <si>
    <t>기술 순번</t>
  </si>
  <si>
    <t>기술영역가중치값</t>
  </si>
  <si>
    <t>TECH_AREA_WGHTV_VAL</t>
  </si>
  <si>
    <t>기술 영역의 가중치 값</t>
  </si>
  <si>
    <t>기술영역명</t>
  </si>
  <si>
    <t>TECH_AREA_NM</t>
  </si>
  <si>
    <t>기술 영역의 이름</t>
  </si>
  <si>
    <t>기술이전대상여부</t>
  </si>
  <si>
    <t>TECH_BF_TGT_YN</t>
  </si>
  <si>
    <t>기술이전신청ID</t>
  </si>
  <si>
    <t>TCHTR_APL_ID</t>
  </si>
  <si>
    <t>기술이전여부</t>
  </si>
  <si>
    <t>TECH_BF_YN</t>
  </si>
  <si>
    <t>기술이전이전신청ID</t>
  </si>
  <si>
    <t>TCHTR_BF_APL_ID</t>
  </si>
  <si>
    <t>기술이전이전여부</t>
  </si>
  <si>
    <t>TCHTR_BF_YN</t>
  </si>
  <si>
    <t>기술이전필요성내용</t>
  </si>
  <si>
    <t>TECH_BF_NEED_CTT</t>
  </si>
  <si>
    <t>기술자료관리내용</t>
  </si>
  <si>
    <t>TECH_DATA_MNG_CTT</t>
  </si>
  <si>
    <t>기술자료목록내용</t>
  </si>
  <si>
    <t>TECH_DATA_LIST_CTT</t>
  </si>
  <si>
    <t>기술지원관리번호</t>
  </si>
  <si>
    <t>TSUPR_MNG_NO</t>
  </si>
  <si>
    <t>기술지원관리추가번호</t>
  </si>
  <si>
    <t>TSUPR_MNG_ADDT_NO</t>
  </si>
  <si>
    <t>기술지원내부품의ID</t>
  </si>
  <si>
    <t>TSUPR_INSD_CNSL_ID</t>
  </si>
  <si>
    <t>기술지원비용절감금액</t>
  </si>
  <si>
    <t>TECH_SUPR_COST_SVRD_AMT</t>
  </si>
  <si>
    <t>기술 지원비용 절감한 금액</t>
  </si>
  <si>
    <t>기술지원상세내용</t>
  </si>
  <si>
    <t>TECH_SUPR_DTLS_CTT</t>
  </si>
  <si>
    <t>기술지원 상세 내용</t>
  </si>
  <si>
    <t>기술지원수행결과내용</t>
  </si>
  <si>
    <t>TSUPR_EXC_RSLT_CTT</t>
  </si>
  <si>
    <t>기술지원수행시작일자</t>
  </si>
  <si>
    <t>TSUPR_EXC_STRT_YMD</t>
  </si>
  <si>
    <t>기술지원수행일자</t>
  </si>
  <si>
    <t>TSUPR_EXC_YMD</t>
  </si>
  <si>
    <t>기술지원수행자사번</t>
  </si>
  <si>
    <t>TSUPR_EXCR_EMPNO</t>
  </si>
  <si>
    <t>기술지원수행종료일자</t>
  </si>
  <si>
    <t>TSUPR_EXC_END_YMD</t>
  </si>
  <si>
    <t>기술지원신청ID</t>
  </si>
  <si>
    <t>TSUPR_APL_ID</t>
  </si>
  <si>
    <t>기술지원신청결과내용</t>
  </si>
  <si>
    <t>TSUPR_APL_RSLT_CTT</t>
  </si>
  <si>
    <t>기술 지원 신청 결과 내용</t>
  </si>
  <si>
    <t>기술지원신청결과작성일자</t>
  </si>
  <si>
    <t>TSUPR_APL_RSLT_WRT_YMD</t>
  </si>
  <si>
    <t>기술 지원 신청 결과 작성 일자</t>
  </si>
  <si>
    <t>기술지원신청결과작성자사번</t>
  </si>
  <si>
    <t>TSUPR_APL_RSLT_WRTR_EMPNO</t>
  </si>
  <si>
    <t>기술 지원 신청 결과 작성자 사번</t>
  </si>
  <si>
    <t>기술지원신청결과작성자성명</t>
  </si>
  <si>
    <t>TSUPR_APL_RSLT_WRTR_FLNM</t>
  </si>
  <si>
    <t>기술 지원 신청 결과 작성자 성명</t>
  </si>
  <si>
    <t>기술지원신청계획내용</t>
  </si>
  <si>
    <t>TSUPR_APL_PLN_CTT</t>
  </si>
  <si>
    <t>기술 지원 신청 계획 내용</t>
  </si>
  <si>
    <t>기술지원신청계획작성일자</t>
  </si>
  <si>
    <t>TSUPR_APL_PLN_WRT_YMD</t>
  </si>
  <si>
    <t>기술 지원 신청 계획 작성 일자</t>
  </si>
  <si>
    <t>기술지원신청계획작성자사번</t>
  </si>
  <si>
    <t>TSUPR_APL_PLN_WRTR_EMPNO</t>
  </si>
  <si>
    <t>기술 지원 신청 계획 작성자 사번</t>
  </si>
  <si>
    <t>기술지원신청계획작성자성명</t>
  </si>
  <si>
    <t>TSUPR_APL_PLN_WRTR_FLNM</t>
  </si>
  <si>
    <t>기술 지원 신청 작성자 성명</t>
  </si>
  <si>
    <t>기술지원신청내용</t>
  </si>
  <si>
    <t>TSUPR_APL_CTT</t>
  </si>
  <si>
    <t>기술지원점수</t>
  </si>
  <si>
    <t>TECH_SUPR_SCOR</t>
  </si>
  <si>
    <t>점수(NUM,4,1)</t>
  </si>
  <si>
    <t>기술지원 점수</t>
  </si>
  <si>
    <t>기술지원첨부파일순번</t>
  </si>
  <si>
    <t>TECH_SUPR_ATFL_SEQNO</t>
  </si>
  <si>
    <t>기술지원 첨부파일 순번</t>
  </si>
  <si>
    <t>기술지원필요여부</t>
  </si>
  <si>
    <t>TSUPR_NEED_YN</t>
  </si>
  <si>
    <t>기술지원확인서작성자명</t>
  </si>
  <si>
    <t>TSUPR_CFMD_WRTR_NM</t>
  </si>
  <si>
    <t>기안부서명</t>
  </si>
  <si>
    <t>DRFT_DEPT_NM</t>
  </si>
  <si>
    <t>기안일시</t>
  </si>
  <si>
    <t>DRFT_DT</t>
  </si>
  <si>
    <t>기안일자</t>
  </si>
  <si>
    <t>DRFT_YMD</t>
  </si>
  <si>
    <t>기안 일자</t>
  </si>
  <si>
    <t>기안자ID</t>
  </si>
  <si>
    <t>DRFTR_ID</t>
  </si>
  <si>
    <t>기안자의 사용자ID</t>
  </si>
  <si>
    <t>기안자명</t>
  </si>
  <si>
    <t>DRFTR_NM</t>
  </si>
  <si>
    <t>기안자사번</t>
  </si>
  <si>
    <t>DRFTR_EMPNO</t>
  </si>
  <si>
    <t>기안을 올린 사원의 사번</t>
  </si>
  <si>
    <t>기안자성명</t>
  </si>
  <si>
    <t>DRFTR_FLNM</t>
  </si>
  <si>
    <t>기안조직명</t>
  </si>
  <si>
    <t>DRFT_ORG_NM</t>
  </si>
  <si>
    <t>기안진행상태내역</t>
  </si>
  <si>
    <t>DRFT_PRGS_STS_DESC</t>
  </si>
  <si>
    <t>내역(VC,30)</t>
  </si>
  <si>
    <t>기안진행상태명</t>
  </si>
  <si>
    <t>DRFT_PRGS_STS_NM</t>
  </si>
  <si>
    <t>기압값</t>
  </si>
  <si>
    <t>ARPR_VAL</t>
  </si>
  <si>
    <t>값(NUM,6,2)</t>
  </si>
  <si>
    <t>기압 값</t>
  </si>
  <si>
    <t>기여효과내용</t>
  </si>
  <si>
    <t>CNTB_EFT_CTT</t>
  </si>
  <si>
    <t>도움이 되도록 기여한 효과에 대한 내용</t>
  </si>
  <si>
    <t>기온값</t>
  </si>
  <si>
    <t>ARTMP_VAL</t>
  </si>
  <si>
    <t>기자재명</t>
  </si>
  <si>
    <t>TLMT_NM</t>
  </si>
  <si>
    <t>기자재 명</t>
  </si>
  <si>
    <t>기자재번호</t>
  </si>
  <si>
    <t>TLMT_NO</t>
  </si>
  <si>
    <t>기자재 번호</t>
  </si>
  <si>
    <t>기자재비고</t>
  </si>
  <si>
    <t>TLMT_RMK</t>
  </si>
  <si>
    <t>기자재인계사항내용</t>
  </si>
  <si>
    <t>TLMT_HNOV_MTTR_CTT</t>
  </si>
  <si>
    <t>내용(NVC,100)</t>
  </si>
  <si>
    <t>기자재 인계 사항 내용</t>
  </si>
  <si>
    <t>기자재인수수량</t>
  </si>
  <si>
    <t>TLMT_TKOV_NQNT</t>
  </si>
  <si>
    <t>수량(NUM)</t>
  </si>
  <si>
    <t>기자재입고수량</t>
  </si>
  <si>
    <t>TLMT_WRHSG_NQNT</t>
  </si>
  <si>
    <t>수량(NUM,17)</t>
  </si>
  <si>
    <t>기준가격</t>
  </si>
  <si>
    <t>CRTR_PRC</t>
  </si>
  <si>
    <t>기준값</t>
  </si>
  <si>
    <t>CRTR_VAL</t>
  </si>
  <si>
    <t>기준경로명</t>
  </si>
  <si>
    <t>CRTR_PTH_NM</t>
  </si>
  <si>
    <t>기준년도</t>
  </si>
  <si>
    <t>CRTR_YY</t>
  </si>
  <si>
    <t>기준년월</t>
  </si>
  <si>
    <t>CRTR_YM</t>
  </si>
  <si>
    <t>기준 년월 (YYYYMM)</t>
  </si>
  <si>
    <t>기준단가</t>
  </si>
  <si>
    <t>CRTR_UNITC</t>
  </si>
  <si>
    <t>기준레벨값</t>
  </si>
  <si>
    <t>CRTR_LVL_VAL</t>
  </si>
  <si>
    <t>기준시작일자</t>
  </si>
  <si>
    <t>CRTR_STRT_YMD</t>
  </si>
  <si>
    <t>기준 시작 일자</t>
  </si>
  <si>
    <t>기준완료일자</t>
  </si>
  <si>
    <t>CRTR_CFNS_YMD</t>
  </si>
  <si>
    <t>기준일시</t>
  </si>
  <si>
    <t>CRTR_DT</t>
  </si>
  <si>
    <t>기준 일시</t>
  </si>
  <si>
    <t>기준일자</t>
  </si>
  <si>
    <t>CRTR_YMD</t>
  </si>
  <si>
    <t>기준 일자 (YYYYMMDD)</t>
  </si>
  <si>
    <t>기준정보일련번호</t>
  </si>
  <si>
    <t>CRTR_INFO_SERNO</t>
  </si>
  <si>
    <t>기타1금액</t>
  </si>
  <si>
    <t>ETC_N1_AMT</t>
  </si>
  <si>
    <t>기타2금액</t>
  </si>
  <si>
    <t>ETC_N2_AMT</t>
  </si>
  <si>
    <t>기타3금액</t>
  </si>
  <si>
    <t>ETC_N3_AMT</t>
  </si>
  <si>
    <t>기타S값</t>
  </si>
  <si>
    <t>ETC_S_VAL</t>
  </si>
  <si>
    <t>기타결과물명</t>
  </si>
  <si>
    <t>ETC_RSLT_NM</t>
  </si>
  <si>
    <t>기타결함유형값</t>
  </si>
  <si>
    <t>ETC_DFCT_TP_VAL</t>
  </si>
  <si>
    <t>기타그룹명</t>
  </si>
  <si>
    <t>ETC_GRP_NM</t>
  </si>
  <si>
    <t>그 밖의 또 다른 것의 그룹이름</t>
  </si>
  <si>
    <t>기타내용</t>
  </si>
  <si>
    <t>ETC_CTT</t>
  </si>
  <si>
    <t>그 밖의 또 다른 것의 내용</t>
  </si>
  <si>
    <t>기타내용1</t>
  </si>
  <si>
    <t>ETC_CTT1</t>
  </si>
  <si>
    <t>기타 내용 1</t>
  </si>
  <si>
    <t>기타내용2</t>
  </si>
  <si>
    <t>ETC_CTT2</t>
  </si>
  <si>
    <t>기타 내용 2</t>
  </si>
  <si>
    <t>기타노조재직자수</t>
  </si>
  <si>
    <t>ETC_LBUNN_INCMR_CNT</t>
  </si>
  <si>
    <t>수(SINT)</t>
  </si>
  <si>
    <t>기타 노조 재직자 수</t>
  </si>
  <si>
    <t>기타노조전출자수</t>
  </si>
  <si>
    <t>ETC_LBUNN_MVOTR_CNT</t>
  </si>
  <si>
    <t>기타 노조 전출자 수</t>
  </si>
  <si>
    <t>기타노조휴직자수</t>
  </si>
  <si>
    <t>ETC_LBUNN_LVABR_CNT</t>
  </si>
  <si>
    <t>기타 노조 휴직자 수</t>
  </si>
  <si>
    <t>기타대만발전석탄수입금액</t>
  </si>
  <si>
    <t>ETC_TIWN_GEN_COAL_INC_AMT</t>
  </si>
  <si>
    <t>기타량</t>
  </si>
  <si>
    <t>ETC_QNT</t>
  </si>
  <si>
    <t>기타메모내용</t>
  </si>
  <si>
    <t>ETC_MEMO_CTT</t>
  </si>
  <si>
    <t>내용(NVC,1000)</t>
  </si>
  <si>
    <t>기타 메모 내용</t>
  </si>
  <si>
    <t>기타부대비재고이동금액</t>
  </si>
  <si>
    <t>ETC_INCDEXP_INV_MOV_AMT</t>
  </si>
  <si>
    <t>기타비용</t>
  </si>
  <si>
    <t>ETC_COST</t>
  </si>
  <si>
    <t>기타 비용</t>
  </si>
  <si>
    <t>기타사유내용</t>
  </si>
  <si>
    <t>ETC_RSN_CTT</t>
  </si>
  <si>
    <t>기타설문내역</t>
  </si>
  <si>
    <t>ETC_SRVY_DESC</t>
  </si>
  <si>
    <t>기타소비량</t>
  </si>
  <si>
    <t>ETC_CNSM_QNT</t>
  </si>
  <si>
    <t>기타우대사항설명</t>
  </si>
  <si>
    <t>ETC_PRFTR_MTTR_EXPL</t>
  </si>
  <si>
    <t>기타 우대사항 설명</t>
  </si>
  <si>
    <t>기타위치명</t>
  </si>
  <si>
    <t>ETC_LOC_NM</t>
  </si>
  <si>
    <t>기타 위치 명</t>
  </si>
  <si>
    <t>기타의견내용</t>
  </si>
  <si>
    <t>ETC_OPN_CTT</t>
  </si>
  <si>
    <t>기타입고량</t>
  </si>
  <si>
    <t>ETC_WRHSG_QNT</t>
  </si>
  <si>
    <t>기타재고량</t>
  </si>
  <si>
    <t>ETC_INV_QNT</t>
  </si>
  <si>
    <t>기타전문가그룹코드명</t>
  </si>
  <si>
    <t>ETC_EXPTR_GRP_CD_NM</t>
  </si>
  <si>
    <t>기타 전문가그룹 코드명</t>
  </si>
  <si>
    <t>기타정보내용</t>
  </si>
  <si>
    <t>ETC_INFO_CTT</t>
  </si>
  <si>
    <t>기타 정보 내용</t>
  </si>
  <si>
    <t>기타증빙서류명1</t>
  </si>
  <si>
    <t>ETC_EVDND_NM1</t>
  </si>
  <si>
    <t>기타 증빙서류명1</t>
  </si>
  <si>
    <t>기타증빙서류명2</t>
  </si>
  <si>
    <t>ETC_EVDND_NM2</t>
  </si>
  <si>
    <t>기타 증빙서류명2</t>
  </si>
  <si>
    <t>기타지원명</t>
  </si>
  <si>
    <t>ETC_SUPR_NM</t>
  </si>
  <si>
    <t>기타참고사항내용</t>
  </si>
  <si>
    <t>ETC_REF_MTTR_CTT</t>
  </si>
  <si>
    <t>기타 참고 사항 내용</t>
  </si>
  <si>
    <t>기타처리건수</t>
  </si>
  <si>
    <t>ETC_PRS_NCNT</t>
  </si>
  <si>
    <t>기타첨부파일ID</t>
  </si>
  <si>
    <t>ETC_ATFL_ID</t>
  </si>
  <si>
    <t>기타첨부파일내용</t>
  </si>
  <si>
    <t>ETC_ATFL_CTT</t>
  </si>
  <si>
    <t>내용(BLB,4000)</t>
  </si>
  <si>
    <t>기타 첨부파일의 내용</t>
  </si>
  <si>
    <t>BLOB</t>
  </si>
  <si>
    <t>기타체제비용</t>
  </si>
  <si>
    <t>ETC_SYS_COST</t>
  </si>
  <si>
    <t>기타타입설명</t>
  </si>
  <si>
    <t>ETC_TP_EXPL</t>
  </si>
  <si>
    <t>설명(VC,300)</t>
  </si>
  <si>
    <t>그 밖의 또 다른 어떤 부류의 형식이나 형태를 상대편이 잘 알 수 있도록 밝힌 내용</t>
  </si>
  <si>
    <t>기타현황구분명</t>
  </si>
  <si>
    <t>ETC_PRCND_CL_NM</t>
  </si>
  <si>
    <t>기타현황구분코드</t>
  </si>
  <si>
    <t>ETC_PRCND_CL_CD</t>
  </si>
  <si>
    <t>남동발전모바일포털_기타현황구분코드</t>
  </si>
  <si>
    <t>기타현황대분류명</t>
  </si>
  <si>
    <t>ETC_PRCND_LCG_NM</t>
  </si>
  <si>
    <t>기타현황대분류수</t>
  </si>
  <si>
    <t>ETC_PRCND_LCG_CNT</t>
  </si>
  <si>
    <t>개수(INT)</t>
  </si>
  <si>
    <t>기타현황부서명</t>
  </si>
  <si>
    <t>ETC_PRCND_DEPT_NM</t>
  </si>
  <si>
    <t>기타현황정렬순서</t>
  </si>
  <si>
    <t>ETC_PRCND_SORT_SEQO</t>
  </si>
  <si>
    <t>순서(INT)</t>
  </si>
  <si>
    <t>기타현황중분류명</t>
  </si>
  <si>
    <t>ETC_PRCND_MCG_NM</t>
  </si>
  <si>
    <t>기타현황코드</t>
  </si>
  <si>
    <t>ETC_PRCND_CD</t>
  </si>
  <si>
    <t>남동발전모바일포털_기타현황코드</t>
  </si>
  <si>
    <t>긴급여부</t>
  </si>
  <si>
    <t>URGN_YN</t>
  </si>
  <si>
    <t>여부(NUM)</t>
  </si>
  <si>
    <t>긴급조치사항내용</t>
  </si>
  <si>
    <t>URGN_ACTN_MTTR_CTT</t>
  </si>
  <si>
    <t>긴급조치사항에 대한 내용</t>
  </si>
  <si>
    <t>끝여부</t>
  </si>
  <si>
    <t>FNS_YN</t>
  </si>
  <si>
    <t>끝전화번호</t>
  </si>
  <si>
    <t>FNS_TELNO</t>
  </si>
  <si>
    <t>전화번호(VC,50)</t>
  </si>
  <si>
    <t>나눔기금명</t>
  </si>
  <si>
    <t>SHR_FUND_NM</t>
  </si>
  <si>
    <t>나눔횟수</t>
  </si>
  <si>
    <t>SHR_CNT</t>
  </si>
  <si>
    <t>횟수(VC,10)</t>
  </si>
  <si>
    <t>낙뢰가능성율</t>
  </si>
  <si>
    <t>THLT_PSBL_RT</t>
  </si>
  <si>
    <t>낙뢰동영상이미지내용</t>
  </si>
  <si>
    <t>THLT_VDO_IMG_CTT</t>
  </si>
  <si>
    <t>낙뢰밀리초</t>
  </si>
  <si>
    <t>THLT_MLS</t>
  </si>
  <si>
    <t>밀리초(NUM)</t>
  </si>
  <si>
    <t>낙뢰유무</t>
  </si>
  <si>
    <t>THLT_YN</t>
  </si>
  <si>
    <t>낙뢰일자</t>
  </si>
  <si>
    <t>THLT_YMD</t>
  </si>
  <si>
    <t>낙뢰전류값</t>
  </si>
  <si>
    <t>THLT_CRN_VAL</t>
  </si>
  <si>
    <t>낙뢰카이제곱값</t>
  </si>
  <si>
    <t>THLT_CHISQ_VAL</t>
  </si>
  <si>
    <t>낙찰선정계획일자</t>
  </si>
  <si>
    <t>SCBID_CHC_PLN_YMD</t>
  </si>
  <si>
    <t>낙찰선정실적일자</t>
  </si>
  <si>
    <t>SCBID_CHC_PFRC_YMD</t>
  </si>
  <si>
    <t>낙찰자명</t>
  </si>
  <si>
    <t>SCBDR_NM</t>
  </si>
  <si>
    <t>난이도점수</t>
  </si>
  <si>
    <t>DFCTY_SCOR</t>
  </si>
  <si>
    <t>날씨내용</t>
  </si>
  <si>
    <t>WTHR_CTT</t>
  </si>
  <si>
    <t>날씨 내용</t>
  </si>
  <si>
    <t>날씨명</t>
  </si>
  <si>
    <t>WTHR_NM</t>
  </si>
  <si>
    <t>날씨 명</t>
  </si>
  <si>
    <t>날씨설명</t>
  </si>
  <si>
    <t>WTHR_EXPL</t>
  </si>
  <si>
    <t>설명(VC,50)</t>
  </si>
  <si>
    <t>날씨일자</t>
  </si>
  <si>
    <t>WTHR_YMD</t>
  </si>
  <si>
    <t>날씨측정지표값</t>
  </si>
  <si>
    <t>WTHR_MSR_IDXI_VAL</t>
  </si>
  <si>
    <t>남아공대만발전석탄수입금액</t>
  </si>
  <si>
    <t>STHAF_TIWN_GEN_COAL_INC_AMT</t>
  </si>
  <si>
    <t>남쪽량</t>
  </si>
  <si>
    <t>STHRN_QNT</t>
  </si>
  <si>
    <t>납기계획내용</t>
  </si>
  <si>
    <t>DUE_PLN_CTT</t>
  </si>
  <si>
    <t>납기실적내용</t>
  </si>
  <si>
    <t>DUE_PFRC_CTT</t>
  </si>
  <si>
    <t>납품계획등록유무</t>
  </si>
  <si>
    <t>DLVG_PLN_REG_YN</t>
  </si>
  <si>
    <t>납품계획확인유무</t>
  </si>
  <si>
    <t>DLVG_PLN_CFM_YN</t>
  </si>
  <si>
    <t>납품예정시작일자</t>
  </si>
  <si>
    <t>DLVG_SCHL_STRT_YMD</t>
  </si>
  <si>
    <t>납품예정종료일자</t>
  </si>
  <si>
    <t>DLVG_SCHL_END_YMD</t>
  </si>
  <si>
    <t>납품일시</t>
  </si>
  <si>
    <t>DLVG_DT</t>
  </si>
  <si>
    <t>납품 일시</t>
  </si>
  <si>
    <t>납품일자</t>
  </si>
  <si>
    <t>DLVG_YMD</t>
  </si>
  <si>
    <t>납품 일자 (YYYYMMDD)</t>
  </si>
  <si>
    <t>납품회차번호</t>
  </si>
  <si>
    <t>DLVG_TSEQ_NO</t>
  </si>
  <si>
    <t>내년계획금액</t>
  </si>
  <si>
    <t>NXYY_PLN_AMT</t>
  </si>
  <si>
    <t>내부건설사업관리_1차분류코드</t>
  </si>
  <si>
    <t>IICMS_TS1_CG_CD</t>
  </si>
  <si>
    <t>내부건설사업관리_1차분류코드(VC,10)</t>
  </si>
  <si>
    <t>내부건설사업관리.1차분류코드</t>
  </si>
  <si>
    <t>내부건설사업관리_2차분류코드</t>
  </si>
  <si>
    <t>IICMS_TS2_CG_CD</t>
  </si>
  <si>
    <t>내부건설사업관리_2차분류코드(VC,1)</t>
  </si>
  <si>
    <t>내부건설사업관리.2차분류코드</t>
  </si>
  <si>
    <t>내부건설사업관리_ERP등록코드</t>
  </si>
  <si>
    <t>IICMS_ERP_REG_CD</t>
  </si>
  <si>
    <t>내부건설사업관리_ERP등록코드(VC,1)</t>
  </si>
  <si>
    <t>내부건설사업관리.ERP등록코드</t>
  </si>
  <si>
    <t>내부건설사업관리_HMS회사구분코드</t>
  </si>
  <si>
    <t>IICMS_HMSS_CO_CL_CD</t>
  </si>
  <si>
    <t>내부건설사업관리_HMS회사구분코드(VC,20)</t>
  </si>
  <si>
    <t>내부건설사업관리.HMS회사구분코드</t>
  </si>
  <si>
    <t>내부건설사업관리_WBS코드</t>
  </si>
  <si>
    <t>IICMS_WBS_CD</t>
  </si>
  <si>
    <t>내부건설사업관리_WBS코드(VC,50)</t>
  </si>
  <si>
    <t>내부건설사업관리.WBS코드</t>
  </si>
  <si>
    <t>내부건설사업관리_WBS코드2</t>
  </si>
  <si>
    <t>IICMS_WBS_CD2</t>
  </si>
  <si>
    <t>내부건설사업관리_WBS코드(VC,24)</t>
  </si>
  <si>
    <t>내부건설사업관리.WBS코드2</t>
  </si>
  <si>
    <t>내부건설사업관리_검사결과코드</t>
  </si>
  <si>
    <t>IICMS_INSP_RSLT_CD</t>
  </si>
  <si>
    <t>내부건설사업관리_검사결과코드(VC,4)</t>
  </si>
  <si>
    <t>내부건설사업관리.검사결과코드</t>
  </si>
  <si>
    <t>내부건설사업관리_검사코드</t>
  </si>
  <si>
    <t>IICMS_INSP_CD</t>
  </si>
  <si>
    <t>내부건설사업관리_검사코드(VC,12)</t>
  </si>
  <si>
    <t>내부건설사업관리.검사코드</t>
  </si>
  <si>
    <t>내부건설사업관리_검사항목코드</t>
  </si>
  <si>
    <t>IICMS_INSP_ITM_CD</t>
  </si>
  <si>
    <t>내부건설사업관리_검사항목코드(VC,2)</t>
  </si>
  <si>
    <t>내부건설사업관리.검사항목코드</t>
  </si>
  <si>
    <t>내부건설사업관리_게시구분코드</t>
  </si>
  <si>
    <t>IICMS_PSTN_CL_CD</t>
  </si>
  <si>
    <t>내부건설사업관리_게시구분코드(VC,1)</t>
  </si>
  <si>
    <t>내부건설사업관리.게시구분코드</t>
  </si>
  <si>
    <t>내부건설사업관리_게시판구분코드</t>
  </si>
  <si>
    <t>IICMS_BLTNB_CL_CD</t>
  </si>
  <si>
    <t>내부건설사업관리_게시판구분코드(VC,10)</t>
  </si>
  <si>
    <t>내부건설사업관리.게시판구분코드</t>
  </si>
  <si>
    <t>내부건설사업관리_결재코드</t>
  </si>
  <si>
    <t>IICMS_APRV_CD</t>
  </si>
  <si>
    <t>내부건설사업관리_결재코드(VC,20)</t>
  </si>
  <si>
    <t>내부건설사업관리.결재코드</t>
  </si>
  <si>
    <t>내부건설사업관리_결함구분코드1</t>
  </si>
  <si>
    <t>IICMS_DFCT_CL_CD1</t>
  </si>
  <si>
    <t>내부건설사업관리_결함구분코드(VC,1)</t>
  </si>
  <si>
    <t>내부건설사업관리.결함구분코드1</t>
  </si>
  <si>
    <t>내부건설사업관리_결함구분코드2</t>
  </si>
  <si>
    <t>IICMS_DFCT_CL_CD2</t>
  </si>
  <si>
    <t>내부건설사업관리.결함구분코드2</t>
  </si>
  <si>
    <t>내부건설사업관리_계절구분코드</t>
  </si>
  <si>
    <t>IICMS_SSN_CL_CD</t>
  </si>
  <si>
    <t>내부건설사업관리_계절구분코드(VC,1)</t>
  </si>
  <si>
    <t>내부건설사업관리.계절구분코드</t>
  </si>
  <si>
    <t>내부건설사업관리_계정과목코드</t>
  </si>
  <si>
    <t>IICMS_ACC_SBJT_CD</t>
  </si>
  <si>
    <t>내부건설사업관리_계정과목코드(VC,4)</t>
  </si>
  <si>
    <t>내부건설사업관리.계정과목코드</t>
  </si>
  <si>
    <t>내부건설사업관리_계획실적구분코드</t>
  </si>
  <si>
    <t>IICMS_PLN_PFRC_CL_CD</t>
  </si>
  <si>
    <t>내부건설사업관리_계획실적구분코드(VC,6)</t>
  </si>
  <si>
    <t>내부건설사업관리.계획실적구분코드</t>
  </si>
  <si>
    <t>내부건설사업관리_공사구분코드</t>
  </si>
  <si>
    <t>IICMS_CONS_CL_CD</t>
  </si>
  <si>
    <t>내부건설사업관리_공사구분코드(VC,2)</t>
  </si>
  <si>
    <t>내부건설사업관리.공사구분코드</t>
  </si>
  <si>
    <t>내부건설사업관리_공사비항목코드</t>
  </si>
  <si>
    <t>IICMS_CNC_ITM_CD</t>
  </si>
  <si>
    <t>내부건설사업관리_공사비항목코드(VC,2)</t>
  </si>
  <si>
    <t>내부건설사업관리.공사비항목코드</t>
  </si>
  <si>
    <t>내부건설사업관리_공장검사결과코드</t>
  </si>
  <si>
    <t>IICMS_FCTRY_INSP_RSLT_CD</t>
  </si>
  <si>
    <t>내부건설사업관리_공장검사결과코드(VC,1)</t>
  </si>
  <si>
    <t>내부건설사업관리.공장검사결과코드</t>
  </si>
  <si>
    <t>내부건설사업관리_공정범위코드</t>
  </si>
  <si>
    <t>IICMS_PRCS_SCOP_CD</t>
  </si>
  <si>
    <t>내부건설사업관리_공정범위코드(VC,2)</t>
  </si>
  <si>
    <t>내부건설사업관리.공정범위코드</t>
  </si>
  <si>
    <t>내부건설사업관리_공정상태코드</t>
  </si>
  <si>
    <t>IICMS_PRCS_STS_CD</t>
  </si>
  <si>
    <t>내부건설사업관리_공정상태코드(VC,3)</t>
  </si>
  <si>
    <t>내부건설사업관리.공정상태코드</t>
  </si>
  <si>
    <t>내부건설사업관리_구분코드</t>
  </si>
  <si>
    <t>IICMS_CL_CD</t>
  </si>
  <si>
    <t>내부건설사업관리_구분코드(VC,50)</t>
  </si>
  <si>
    <t>내부건설사업관리.구분코드</t>
  </si>
  <si>
    <t>내부건설사업관리_구분코드1</t>
  </si>
  <si>
    <t>IICMS_CL_CD1</t>
  </si>
  <si>
    <t>내부건설사업관리_구분코드(VC,1)</t>
  </si>
  <si>
    <t>내부건설사업관리.구분코드1</t>
  </si>
  <si>
    <t>내부건설사업관리_구분코드2</t>
  </si>
  <si>
    <t>IICMS_CL_CD2</t>
  </si>
  <si>
    <t>내부건설사업관리.구분코드2</t>
  </si>
  <si>
    <t>내부건설사업관리_기기레벨코드</t>
  </si>
  <si>
    <t>IICMS_DVC_LVL_CD</t>
  </si>
  <si>
    <t>내부건설사업관리_기기레벨코드(VC,1)</t>
  </si>
  <si>
    <t>내부건설사업관리.기기레벨코드</t>
  </si>
  <si>
    <t>내부건설사업관리_기술자료구분코드</t>
  </si>
  <si>
    <t>IICMS_TECH_DATA_CL_CD</t>
  </si>
  <si>
    <t>내부건설사업관리_기술자료구분코드(NUM)</t>
  </si>
  <si>
    <t>내부건설사업관리.기술자료구분코드</t>
  </si>
  <si>
    <t>내부건설사업관리_기술자료분류코드</t>
  </si>
  <si>
    <t>IICMS_TECH_DATA_CG_CD</t>
  </si>
  <si>
    <t>내부건설사업관리_기술자료분류코드(VC,3)</t>
  </si>
  <si>
    <t>내부건설사업관리.기술자료분류코드</t>
  </si>
  <si>
    <t>내부건설사업관리_내부접근구분코드</t>
  </si>
  <si>
    <t>IICMS_INSD_APRCH_CL_CD</t>
  </si>
  <si>
    <t>내부건설사업관리_내부접근구분코드(VC,1)</t>
  </si>
  <si>
    <t>내부건설사업관리.내부접근구분코드</t>
  </si>
  <si>
    <t>내부건설사업관리_단위공사코드</t>
  </si>
  <si>
    <t>IICMS_UNIT_CONS_CD</t>
  </si>
  <si>
    <t>내부건설사업관리_단위공사코드(VC,30)</t>
  </si>
  <si>
    <t>내부건설사업관리.단위공사코드</t>
  </si>
  <si>
    <t>내부건설사업관리_단위코드</t>
  </si>
  <si>
    <t>IICMS_UNIT_CD</t>
  </si>
  <si>
    <t>내부건설사업관리_단위코드(VC,20)</t>
  </si>
  <si>
    <t>내부건설사업관리.단위코드</t>
  </si>
  <si>
    <t>내부건설사업관리_대분류코드</t>
  </si>
  <si>
    <t>IICMS_LCG_CD</t>
  </si>
  <si>
    <t>내부건설사업관리_대분류코드(VC,1)</t>
  </si>
  <si>
    <t>내부건설사업관리.대분류코드</t>
  </si>
  <si>
    <t>내부건설사업관리_도면승인상태코드</t>
  </si>
  <si>
    <t>IICMS_DRW_APR_STS_CD</t>
  </si>
  <si>
    <t>내부건설사업관리_도면승인상태코드(CH,1)</t>
  </si>
  <si>
    <t>내부건설사업관리.도면승인상태코드</t>
  </si>
  <si>
    <t>내부건설사업관리_메뉴구분코드</t>
  </si>
  <si>
    <t>IICMS_MENU_CL_CD</t>
  </si>
  <si>
    <t>내부건설사업관리_메뉴구분코드(VC,10)</t>
  </si>
  <si>
    <t>내부건설사업관리.메뉴구분코드</t>
  </si>
  <si>
    <t>내부건설사업관리_메뉴코드</t>
  </si>
  <si>
    <t>IICMS_MENU_CD</t>
  </si>
  <si>
    <t>내부건설사업관리_메뉴코드(VC,90)</t>
  </si>
  <si>
    <t>내부건설사업관리.메뉴코드</t>
  </si>
  <si>
    <t>내부건설사업관리_문서구분코드</t>
  </si>
  <si>
    <t>IICMS_DOC_CL_CD</t>
  </si>
  <si>
    <t>내부건설사업관리_문서구분코드(VC,1)</t>
  </si>
  <si>
    <t>내부건설사업관리.문서구분코드</t>
  </si>
  <si>
    <t>내부건설사업관리_문서버전코드</t>
  </si>
  <si>
    <t>IICMS_DOC_VER_CD</t>
  </si>
  <si>
    <t>내부건설사업관리_문서버전코드(VC,3)</t>
  </si>
  <si>
    <t>내부건설사업관리.문서버전코드</t>
  </si>
  <si>
    <t>내부건설사업관리_문서부분코드</t>
  </si>
  <si>
    <t>IICMS_DOC_PRT_CD</t>
  </si>
  <si>
    <t>내부건설사업관리_문서부분코드(VC,3)</t>
  </si>
  <si>
    <t>내부건설사업관리.문서부분코드</t>
  </si>
  <si>
    <t>내부건설사업관리_문서상태코드</t>
  </si>
  <si>
    <t>IICMS_DOC_STS_CD</t>
  </si>
  <si>
    <t>내부건설사업관리_문서상태코드(VC,2)</t>
  </si>
  <si>
    <t>내부건설사업관리.문서상태코드</t>
  </si>
  <si>
    <t>내부건설사업관리_문서유형코드</t>
  </si>
  <si>
    <t>IICMS_DOC_TP_CD</t>
  </si>
  <si>
    <t>내부건설사업관리_문서유형코드(VC,3)</t>
  </si>
  <si>
    <t>내부건설사업관리.문서유형코드</t>
  </si>
  <si>
    <t>내부건설사업관리_발주처품질발주코드</t>
  </si>
  <si>
    <t>IICMS_ODPLC_QLT_ORD_CD</t>
  </si>
  <si>
    <t>내부건설사업관리_발주처품질발주코드(VC,2)</t>
  </si>
  <si>
    <t>내부건설사업관리.발주처품질발주코드</t>
  </si>
  <si>
    <t>내부건설사업관리_발주처품질시공코드</t>
  </si>
  <si>
    <t>IICMS_ODPLC_QLT_CNSWK_CD</t>
  </si>
  <si>
    <t>내부건설사업관리_발주처품질시공코드(VC,2)</t>
  </si>
  <si>
    <t>내부건설사업관리.발주처품질시공코드</t>
  </si>
  <si>
    <t>내부건설사업관리_배부코드</t>
  </si>
  <si>
    <t>IICMS_HNOT_CD</t>
  </si>
  <si>
    <t>내부건설사업관리_배부코드(VC,4)</t>
  </si>
  <si>
    <t>내부건설사업관리.배부코드</t>
  </si>
  <si>
    <t>내부건설사업관리_버전코드</t>
  </si>
  <si>
    <t>IICMS_VER_CD</t>
  </si>
  <si>
    <t>내부건설사업관리_버전코드(VC,3)</t>
  </si>
  <si>
    <t>내부건설사업관리.버전코드</t>
  </si>
  <si>
    <t>내부건설사업관리_법정검사항목코드</t>
  </si>
  <si>
    <t>IICMS_LGL_INSP_ITM_CD</t>
  </si>
  <si>
    <t>내부건설사업관리_법정검사항목코드(VC,2)</t>
  </si>
  <si>
    <t>내부건설사업관리.법정검사항목코드</t>
  </si>
  <si>
    <t>내부건설사업관리_보고종류코드1</t>
  </si>
  <si>
    <t>IICMS_RPT_KND_CD1</t>
  </si>
  <si>
    <t>내부건설사업관리_보고종류코드(NUM)</t>
  </si>
  <si>
    <t>내부건설사업관리.보고종류코드1</t>
  </si>
  <si>
    <t>내부건설사업관리_보고종류코드2</t>
  </si>
  <si>
    <t>IICMS_RPT_KND_CD2</t>
  </si>
  <si>
    <t>내부건설사업관리.보고종류코드2</t>
  </si>
  <si>
    <t>내부건설사업관리_보고종류코드3</t>
  </si>
  <si>
    <t>IICMS_RPT_KND_CD3</t>
  </si>
  <si>
    <t>내부건설사업관리.보고종류코드3</t>
  </si>
  <si>
    <t>내부건설사업관리_분류코드</t>
  </si>
  <si>
    <t>IICMS_CG_CD</t>
  </si>
  <si>
    <t>내부건설사업관리_분류코드(CH,1)</t>
  </si>
  <si>
    <t>내부건설사업관리.분류코드</t>
  </si>
  <si>
    <t>내부건설사업관리_분야코드</t>
  </si>
  <si>
    <t>IICMS_FAREA_CD</t>
  </si>
  <si>
    <t>내부건설사업관리_분야코드(VC,2)</t>
  </si>
  <si>
    <t>내부건설사업관리.분야코드</t>
  </si>
  <si>
    <t>내부건설사업관리_비용클래스코드</t>
  </si>
  <si>
    <t>IICMS_COST_PCLS_CD</t>
  </si>
  <si>
    <t>내부건설사업관리_비용클래스코드(VC,2)</t>
  </si>
  <si>
    <t>내부건설사업관리.비용클래스코드</t>
  </si>
  <si>
    <t>내부건설사업관리_비용클래스코드1</t>
  </si>
  <si>
    <t>IICMS_COST_PCLS_CD1</t>
  </si>
  <si>
    <t>내부건설사업관리.비용클래스코드1</t>
  </si>
  <si>
    <t>내부건설사업관리_비용클래스코드2</t>
  </si>
  <si>
    <t>IICMS_COST_PCLS_CD2</t>
  </si>
  <si>
    <t>내부건설사업관리.비용클래스코드2</t>
  </si>
  <si>
    <t>내부건설사업관리_비용클래스코드3</t>
  </si>
  <si>
    <t>IICMS_COST_PCLS_CD3</t>
  </si>
  <si>
    <t>내부건설사업관리.비용클래스코드3</t>
  </si>
  <si>
    <t>내부건설사업관리_사업구분코드</t>
  </si>
  <si>
    <t>IICMS_BIZ_CL_CD</t>
  </si>
  <si>
    <t>내부건설사업관리_사업구분코드(VC,2)</t>
  </si>
  <si>
    <t>내부건설사업관리.사업구분코드</t>
  </si>
  <si>
    <t>내부건설사업관리_사업소코드</t>
  </si>
  <si>
    <t>IICMS_BIZP_CD</t>
  </si>
  <si>
    <t>내부건설사업관리_사업소코드(VC,10)</t>
  </si>
  <si>
    <t>내부건설사업관리.사업소코드</t>
  </si>
  <si>
    <t>내부건설사업관리_사업영역코드</t>
  </si>
  <si>
    <t>IICMS_BIZ_AREA_CD</t>
  </si>
  <si>
    <t>내부건설사업관리_사업영역코드(VC,2)</t>
  </si>
  <si>
    <t>내부건설사업관리.사업영역코드</t>
  </si>
  <si>
    <t>내부건설사업관리_삭제상태코드</t>
  </si>
  <si>
    <t>IICMS_DEL_STS_CD</t>
  </si>
  <si>
    <t>내부건설사업관리_삭제상태코드(VC,1)</t>
  </si>
  <si>
    <t>내부건설사업관리.삭제상태코드</t>
  </si>
  <si>
    <t>내부건설사업관리_삭제지시자코드</t>
  </si>
  <si>
    <t>IICMS_DEL_INSTRR_CD</t>
  </si>
  <si>
    <t>내부건설사업관리_삭제지시자코드(VC,1)</t>
  </si>
  <si>
    <t>내부건설사업관리.삭제지시자코드</t>
  </si>
  <si>
    <t>내부건설사업관리_상위WBS코드</t>
  </si>
  <si>
    <t>IICMS_UPPO_WBS_CD</t>
  </si>
  <si>
    <t>내부건설사업관리_상위WBS코드(VC,30)</t>
  </si>
  <si>
    <t>내부건설사업관리.상위WBS코드</t>
  </si>
  <si>
    <t>내부건설사업관리_상위목록코드</t>
  </si>
  <si>
    <t>IICMS_UPPO_LIST_CD</t>
  </si>
  <si>
    <t>내부건설사업관리_상위목록코드(VC,1)</t>
  </si>
  <si>
    <t>내부건설사업관리.상위목록코드</t>
  </si>
  <si>
    <t>내부건설사업관리_상위코드</t>
  </si>
  <si>
    <t>IICMS_UPPO_CD</t>
  </si>
  <si>
    <t>내부건설사업관리_상위코드(VC,20)</t>
  </si>
  <si>
    <t>내부건설사업관리.상위코드</t>
  </si>
  <si>
    <t>내부건설사업관리_상태코드</t>
  </si>
  <si>
    <t>IICMS_STS_CD</t>
  </si>
  <si>
    <t>내부건설사업관리_상태코드(VC,1)</t>
  </si>
  <si>
    <t>내부건설사업관리.상태코드</t>
  </si>
  <si>
    <t>내부건설사업관리_설계도면구분코드</t>
  </si>
  <si>
    <t>IICMS_DSG_DRW_CL_CD</t>
  </si>
  <si>
    <t>내부건설사업관리_설계도면구분코드(VC,1)</t>
  </si>
  <si>
    <t>내부건설사업관리.설계도면구분코드</t>
  </si>
  <si>
    <t>내부건설사업관리_설비구분코드</t>
  </si>
  <si>
    <t>IICMS_FCL_CL_CD</t>
  </si>
  <si>
    <t>내부건설사업관리_설비구분코드(VC,20)</t>
  </si>
  <si>
    <t>내부건설사업관리.설비구분코드</t>
  </si>
  <si>
    <t>내부건설사업관리_설비분류코드</t>
  </si>
  <si>
    <t>IICMS_FCL_CG_CD</t>
  </si>
  <si>
    <t>내부건설사업관리_설비분류코드(CH,4)</t>
  </si>
  <si>
    <t>내부건설사업관리.설비분류코드</t>
  </si>
  <si>
    <t>내부건설사업관리_설비종류코드</t>
  </si>
  <si>
    <t>IICMS_FCL_KND_CD</t>
  </si>
  <si>
    <t>내부건설사업관리_설비종류코드(VC,20)</t>
  </si>
  <si>
    <t>내부건설사업관리.설비종류코드</t>
  </si>
  <si>
    <t>내부건설사업관리_세부검사항목코드</t>
  </si>
  <si>
    <t>IICMS_DTL_INSP_ITM_CD</t>
  </si>
  <si>
    <t>내부건설사업관리_세부검사항목코드(VC,3)</t>
  </si>
  <si>
    <t>내부건설사업관리.세부검사항목코드</t>
  </si>
  <si>
    <t>내부건설사업관리_세부액티비티코드</t>
  </si>
  <si>
    <t>IICMS_DTL_ACTV_CD</t>
  </si>
  <si>
    <t>내부건설사업관리_세부액티비티코드(VC,24)</t>
  </si>
  <si>
    <t>내부건설사업관리.세부액티비티코드</t>
  </si>
  <si>
    <t>내부건설사업관리_수검자준비자료코드</t>
  </si>
  <si>
    <t>IICMS_TINSR_PREP_DATA_CD</t>
  </si>
  <si>
    <t>내부건설사업관리_수검자준비자료코드(VC,3)</t>
  </si>
  <si>
    <t>내부건설사업관리.수검자준비자료코드</t>
  </si>
  <si>
    <t>내부건설사업관리_승인상태코드</t>
  </si>
  <si>
    <t>IICMS_APR_STS_CD</t>
  </si>
  <si>
    <t>내부건설사업관리_승인상태코드(VC,12)</t>
  </si>
  <si>
    <t>내부건설사업관리.승인상태코드</t>
  </si>
  <si>
    <t>내부건설사업관리_승인자전원규격코드1</t>
  </si>
  <si>
    <t>IICMS_APRR_PWSP_STD_CD1</t>
  </si>
  <si>
    <t>내부건설사업관리_승인자전원규격코드(VC,6)</t>
  </si>
  <si>
    <t>내부건설사업관리.승인자전원규격코드1</t>
  </si>
  <si>
    <t>내부건설사업관리_승인자전원규격코드2</t>
  </si>
  <si>
    <t>IICMS_APRR_PWSP_STD_CD2</t>
  </si>
  <si>
    <t>내부건설사업관리.승인자전원규격코드2</t>
  </si>
  <si>
    <t>내부건설사업관리_승인자전원규격코드3</t>
  </si>
  <si>
    <t>IICMS_APRR_PWSP_STD_CD3</t>
  </si>
  <si>
    <t>내부건설사업관리.승인자전원규격코드3</t>
  </si>
  <si>
    <t>내부건설사업관리_승인처리상태코드</t>
  </si>
  <si>
    <t>IICMS_APR_PRS_STS_CD</t>
  </si>
  <si>
    <t>내부건설사업관리_승인처리상태코드(VC,8)</t>
  </si>
  <si>
    <t>내부건설사업관리.승인처리상태코드</t>
  </si>
  <si>
    <t>내부건설사업관리_시공분야코드</t>
  </si>
  <si>
    <t>IICMS_CNSWK_FAREA_CD</t>
  </si>
  <si>
    <t>내부건설사업관리_시공분야코드(VC,1)</t>
  </si>
  <si>
    <t>내부건설사업관리.시공분야코드</t>
  </si>
  <si>
    <t>내부건설사업관리_시공업체품질발주코드</t>
  </si>
  <si>
    <t>IICMS_CNSWK_CO_QLT_ORD_CD</t>
  </si>
  <si>
    <t>내부건설사업관리_시공업체품질발주코드(VC,2)</t>
  </si>
  <si>
    <t>내부건설사업관리.시공업체품질발주코드</t>
  </si>
  <si>
    <t>내부건설사업관리_신뢰성등급코드</t>
  </si>
  <si>
    <t>IICMS_RLBL_GRD_CD</t>
  </si>
  <si>
    <t>내부건설사업관리_신뢰성등급코드(VC,1)</t>
  </si>
  <si>
    <t>내부건설사업관리.신뢰성등급코드</t>
  </si>
  <si>
    <t>내부건설사업관리_액티비티코드</t>
  </si>
  <si>
    <t>IICMS_ACTV_CD</t>
  </si>
  <si>
    <t>내부건설사업관리_액티비티코드(VC,24)</t>
  </si>
  <si>
    <t>내부건설사업관리.액티비티코드</t>
  </si>
  <si>
    <t>내부건설사업관리_언어구분코드</t>
  </si>
  <si>
    <t>IICMS_LANG_CL_CD</t>
  </si>
  <si>
    <t>내부건설사업관리_언어구분코드(VC,2)</t>
  </si>
  <si>
    <t>내부건설사업관리.언어구분코드</t>
  </si>
  <si>
    <t>내부건설사업관리_언어키코드</t>
  </si>
  <si>
    <t>IICMS_LANG_KEY_CD</t>
  </si>
  <si>
    <t>내부건설사업관리_언어키코드(VC,1)</t>
  </si>
  <si>
    <t>내부건설사업관리.언어키코드</t>
  </si>
  <si>
    <t>내부건설사업관리_업무구분코드</t>
  </si>
  <si>
    <t>IICMS_JOB_CL_CD</t>
  </si>
  <si>
    <t>내부건설사업관리_업무구분코드(NUM)</t>
  </si>
  <si>
    <t>내부건설사업관리.업무구분코드</t>
  </si>
  <si>
    <t>내부건설사업관리_업체구분코드</t>
  </si>
  <si>
    <t>IICMS_CO_CL_CD</t>
  </si>
  <si>
    <t>내부건설사업관리_업체구분코드(VC,1)</t>
  </si>
  <si>
    <t>내부건설사업관리.업체구분코드</t>
  </si>
  <si>
    <t>내부건설사업관리_업체코드</t>
  </si>
  <si>
    <t>IICMS_CO_CD</t>
  </si>
  <si>
    <t>내부건설사업관리_업체코드(VC,16)</t>
  </si>
  <si>
    <t>내부건설사업관리.업체코드</t>
  </si>
  <si>
    <t>내부건설사업관리_에러유형코드</t>
  </si>
  <si>
    <t>IICMS_ERR_TP_CD</t>
  </si>
  <si>
    <t>내부건설사업관리_에러유형코드(VC,1)</t>
  </si>
  <si>
    <t>내부건설사업관리.에러유형코드</t>
  </si>
  <si>
    <t>내부건설사업관리_외부접근구분코드</t>
  </si>
  <si>
    <t>IICMS_OTSD_APRCH_CL_CD</t>
  </si>
  <si>
    <t>내부건설사업관리_외부접근구분코드(VC,1)</t>
  </si>
  <si>
    <t>내부건설사업관리.외부접근구분코드</t>
  </si>
  <si>
    <t>내부건설사업관리_요청전원규격1코드</t>
  </si>
  <si>
    <t>IICMS_RQS_PWSP_STD_N1_CD</t>
  </si>
  <si>
    <t>내부건설사업관리_요청전원규격1코드(VC,6)</t>
  </si>
  <si>
    <t>내부건설사업관리.요청전원규격1코드</t>
  </si>
  <si>
    <t>내부건설사업관리_요청전원규격2코드</t>
  </si>
  <si>
    <t>IICMS_RQS_PWSP_STD_N2_CD</t>
  </si>
  <si>
    <t>내부건설사업관리_요청전원규격2코드(VC,6)</t>
  </si>
  <si>
    <t>내부건설사업관리.요청전원규격2코드</t>
  </si>
  <si>
    <t>내부건설사업관리_요청전원규격3코드</t>
  </si>
  <si>
    <t>IICMS_RQS_PWSP_STD_N3_CD</t>
  </si>
  <si>
    <t>내부건설사업관리_요청전원규격3코드(VC,6)</t>
  </si>
  <si>
    <t>내부건설사업관리.요청전원규격3코드</t>
  </si>
  <si>
    <t>내부건설사업관리_운전형태코드</t>
  </si>
  <si>
    <t>IICMS_RUN_FORM_CD</t>
  </si>
  <si>
    <t>내부건설사업관리_운전형태코드(VC,1)</t>
  </si>
  <si>
    <t>내부건설사업관리.운전형태코드</t>
  </si>
  <si>
    <t>내부건설사업관리_월별코드</t>
  </si>
  <si>
    <t>IICMS_MM_CD</t>
  </si>
  <si>
    <t>내부건설사업관리_월별코드(VC,20)</t>
  </si>
  <si>
    <t>내부건설사업관리.월별코드</t>
  </si>
  <si>
    <t>내부건설사업관리_유형코드</t>
  </si>
  <si>
    <t>IICMS_TP_CD</t>
  </si>
  <si>
    <t>내부건설사업관리_유형코드(VC,1)</t>
  </si>
  <si>
    <t>내부건설사업관리.유형코드</t>
  </si>
  <si>
    <t>내부건설사업관리_인력투입구분코드</t>
  </si>
  <si>
    <t>IICMS_MNPW_PUT_CL_CD</t>
  </si>
  <si>
    <t>내부건설사업관리_인력투입구분코드(VC,1)</t>
  </si>
  <si>
    <t>내부건설사업관리.인력투입구분코드</t>
  </si>
  <si>
    <t>내부건설사업관리_인터페이스처리코드</t>
  </si>
  <si>
    <t>IICMS_IF_PRS_CD</t>
  </si>
  <si>
    <t>내부건설사업관리_인터페이스처리코드(VC,1)</t>
  </si>
  <si>
    <t>내부건설사업관리.인터페이스처리코드</t>
  </si>
  <si>
    <t>내부건설사업관리_자료구분코드</t>
  </si>
  <si>
    <t>IICMS_DATA_CL_CD</t>
  </si>
  <si>
    <t>내부건설사업관리_자료구분코드(VC,2)</t>
  </si>
  <si>
    <t>내부건설사업관리.자료구분코드</t>
  </si>
  <si>
    <t>내부건설사업관리_자재코드</t>
  </si>
  <si>
    <t>IICMS_MTRL_CD</t>
  </si>
  <si>
    <t>내부건설사업관리_자재코드(VC,20)</t>
  </si>
  <si>
    <t>내부건설사업관리.자재코드</t>
  </si>
  <si>
    <t>내부건설사업관리_재직상태코드</t>
  </si>
  <si>
    <t>IICMS_INCM_STS_CD</t>
  </si>
  <si>
    <t>내부건설사업관리_재직상태코드(VC,20)</t>
  </si>
  <si>
    <t>내부건설사업관리.재직상태코드</t>
  </si>
  <si>
    <t>내부건설사업관리_적용안건코드</t>
  </si>
  <si>
    <t>IICMS_APLY_AGND_CD</t>
  </si>
  <si>
    <t>내부건설사업관리_적용안건코드(VC,1)</t>
  </si>
  <si>
    <t>내부건설사업관리.적용안건코드</t>
  </si>
  <si>
    <t>내부건설사업관리_전금회구분코드</t>
  </si>
  <si>
    <t>IICMS_BF_THTM_CL_CD</t>
  </si>
  <si>
    <t>내부건설사업관리_전금회구분코드(VC,1)</t>
  </si>
  <si>
    <t>내부건설사업관리.전금회구분코드</t>
  </si>
  <si>
    <t>내부건설사업관리_절차서인덱스문서버전코드</t>
  </si>
  <si>
    <t>IICMS_PROCD_INDX_DOC_VER_CD</t>
  </si>
  <si>
    <t>내부건설사업관리_절차서인덱스문서버전코드(VC,2)</t>
  </si>
  <si>
    <t>내부건설사업관리.절차서인덱스문서버전코드</t>
  </si>
  <si>
    <t>내부건설사업관리_절차서인덱스문서부분코드</t>
  </si>
  <si>
    <t>IICMS_PROCD_INDX_DOC_PRT_CD</t>
  </si>
  <si>
    <t>내부건설사업관리_절차서인덱스문서부분코드(VC,3)</t>
  </si>
  <si>
    <t>내부건설사업관리.절차서인덱스문서부분코드</t>
  </si>
  <si>
    <t>내부건설사업관리_절차서인덱스문서유형코드</t>
  </si>
  <si>
    <t>IICMS_PROCD_INDX_DOC_TP_CD</t>
  </si>
  <si>
    <t>내부건설사업관리_절차서인덱스문서유형코드(VC,3)</t>
  </si>
  <si>
    <t>내부건설사업관리.절차서인덱스문서유형코드</t>
  </si>
  <si>
    <t>내부건설사업관리_접수상태코드</t>
  </si>
  <si>
    <t>IICMS_ACPT_STS_CD</t>
  </si>
  <si>
    <t>내부건설사업관리_접수상태코드(VC,1)</t>
  </si>
  <si>
    <t>내부건설사업관리.접수상태코드</t>
  </si>
  <si>
    <t>내부건설사업관리_정보코드</t>
  </si>
  <si>
    <t>IICMS_INFO_CD</t>
  </si>
  <si>
    <t>내부건설사업관리_정보코드(VC,20)</t>
  </si>
  <si>
    <t>내부건설사업관리.정보코드</t>
  </si>
  <si>
    <t>내부건설사업관리_조직구분코드</t>
  </si>
  <si>
    <t>IICMS_ORG_CL_CD</t>
  </si>
  <si>
    <t>내부건설사업관리_조직구분코드(VC,1)</t>
  </si>
  <si>
    <t>내부건설사업관리.조직구분코드</t>
  </si>
  <si>
    <t>내부건설사업관리_조직변경버전코드</t>
  </si>
  <si>
    <t>IICMS_ORG_CHG_VER_CD</t>
  </si>
  <si>
    <t>내부건설사업관리_조직변경버전코드(VC,3)</t>
  </si>
  <si>
    <t>내부건설사업관리.조직변경버전코드</t>
  </si>
  <si>
    <t>내부건설사업관리_조치상태코드</t>
  </si>
  <si>
    <t>IICMS_ACTN_STS_CD</t>
  </si>
  <si>
    <t>내부건설사업관리_조치상태코드(VC,1)</t>
  </si>
  <si>
    <t>내부건설사업관리.조치상태코드</t>
  </si>
  <si>
    <t>내부건설사업관리_주요기기구분코드</t>
  </si>
  <si>
    <t>IICMS_MAIN_DVC_CL_CD</t>
  </si>
  <si>
    <t>내부건설사업관리_주요기기구분코드(CH,1)</t>
  </si>
  <si>
    <t>내부건설사업관리.주요기기구분코드</t>
  </si>
  <si>
    <t>내부건설사업관리_지불아이템단위코드</t>
  </si>
  <si>
    <t>IICMS_PAYB_ITM_UNIT_CD</t>
  </si>
  <si>
    <t>내부건설사업관리_지불아이템단위코드(VC,10)</t>
  </si>
  <si>
    <t>내부건설사업관리.지불아이템단위코드</t>
  </si>
  <si>
    <t>내부건설사업관리_지불화폐코드</t>
  </si>
  <si>
    <t>IICMS_PAYB_CUR_CD</t>
  </si>
  <si>
    <t>내부건설사업관리_지불화폐코드(VC,10)</t>
  </si>
  <si>
    <t>내부건설사업관리.지불화폐코드</t>
  </si>
  <si>
    <t>내부건설사업관리_지입자재코드</t>
  </si>
  <si>
    <t>IICMS_PCTR_MTRL_CD</t>
  </si>
  <si>
    <t>내부건설사업관리_지입자재코드(VC,24)</t>
  </si>
  <si>
    <t>내부건설사업관리.지입자재코드</t>
  </si>
  <si>
    <t>내부건설사업관리_직급코드</t>
  </si>
  <si>
    <t>IICMS_JRNK_CD</t>
  </si>
  <si>
    <t>내부건설사업관리_직급코드(VC,20)</t>
  </si>
  <si>
    <t>내부건설사업관리.직급코드</t>
  </si>
  <si>
    <t>내부건설사업관리_직위코드</t>
  </si>
  <si>
    <t>IICMS_JPOS_CD</t>
  </si>
  <si>
    <t>내부건설사업관리_직위코드(VC,20)</t>
  </si>
  <si>
    <t>내부건설사업관리.직위코드</t>
  </si>
  <si>
    <t>내부건설사업관리_진행단계코드</t>
  </si>
  <si>
    <t>IICMS_PRGS_STEP_CD</t>
  </si>
  <si>
    <t>내부건설사업관리_진행단계코드(VC,2)</t>
  </si>
  <si>
    <t>내부건설사업관리.진행단계코드</t>
  </si>
  <si>
    <t>내부건설사업관리_첨부구분코드</t>
  </si>
  <si>
    <t>IICMS_ATCH_CL_CD</t>
  </si>
  <si>
    <t>내부건설사업관리_첨부구분코드(CH,1)</t>
  </si>
  <si>
    <t>내부건설사업관리.첨부구분코드</t>
  </si>
  <si>
    <t>내부건설사업관리_첨부문서구분코드</t>
  </si>
  <si>
    <t>IICMS_ATCH_DOC_CL_CD</t>
  </si>
  <si>
    <t>내부건설사업관리_첨부문서구분코드(VC,1)</t>
  </si>
  <si>
    <t>내부건설사업관리.첨부문서구분코드</t>
  </si>
  <si>
    <t>내부건설사업관리_추진계획구분코드</t>
  </si>
  <si>
    <t>IICMS_DRVFC_PLN_CL_CD</t>
  </si>
  <si>
    <t>내부건설사업관리_추진계획구분코드(VC,1)</t>
  </si>
  <si>
    <t>내부건설사업관리.추진계획구분코드</t>
  </si>
  <si>
    <t>내부건설사업관리_코드분류코드</t>
  </si>
  <si>
    <t>IICMS_CD_CG_CD</t>
  </si>
  <si>
    <t>내부건설사업관리_코드분류코드(CH,2)</t>
  </si>
  <si>
    <t>내부건설사업관리.코드분류코드</t>
  </si>
  <si>
    <t>내부건설사업관리_통합세부코드</t>
  </si>
  <si>
    <t>IICMS_INTG_DTL_CD</t>
  </si>
  <si>
    <t>내부건설사업관리_통합세부코드(VC,4)</t>
  </si>
  <si>
    <t>내부건설사업관리.통합세부코드</t>
  </si>
  <si>
    <t>내부건설사업관리_파일추가삭제지시자코드</t>
  </si>
  <si>
    <t>IICMS_FILE_ADDT_DEL_INSTRR_CD</t>
  </si>
  <si>
    <t>내부건설사업관리_파일추가삭제지시자코드(VC,1)</t>
  </si>
  <si>
    <t>내부건설사업관리.파일추가삭제지시자코드</t>
  </si>
  <si>
    <t>내부건설사업관리_품질관리구분코드</t>
  </si>
  <si>
    <t>IICMS_QLT_MNG_CL_CD</t>
  </si>
  <si>
    <t>내부건설사업관리_품질관리구분코드(VC,20)</t>
  </si>
  <si>
    <t>내부건설사업관리.품질관리구분코드</t>
  </si>
  <si>
    <t>내부건설사업관리_프로젝트코드</t>
  </si>
  <si>
    <t>IICMS_PRJ_CD</t>
  </si>
  <si>
    <t>내부건설사업관리_프로젝트코드(VC,24)</t>
  </si>
  <si>
    <t>내부건설사업관리.프로젝트코드</t>
  </si>
  <si>
    <t>내부건설사업관리_플랜트코드</t>
  </si>
  <si>
    <t>IICMS_PLNT_CD</t>
  </si>
  <si>
    <t>내부건설사업관리_플랜트코드(VC,10)</t>
  </si>
  <si>
    <t>내부건설사업관리.플랜트코드</t>
  </si>
  <si>
    <t>내부건설사업관리_필드단위코드</t>
  </si>
  <si>
    <t>IICMS_FIELD_UNIT_CD</t>
  </si>
  <si>
    <t>내부건설사업관리_필드단위코드(VC,30)</t>
  </si>
  <si>
    <t>내부건설사업관리.필드단위코드</t>
  </si>
  <si>
    <t>내부건설사업관리_하도급평가구분코드</t>
  </si>
  <si>
    <t>IICMS_SBCN_EVL_CL_CD</t>
  </si>
  <si>
    <t>내부건설사업관리_하도급평가구분코드(VC,1)</t>
  </si>
  <si>
    <t>내부건설사업관리.하도급평가구분코드</t>
  </si>
  <si>
    <t>내부건설사업관리_항목코드</t>
  </si>
  <si>
    <t>IICMS_ITM_CD</t>
  </si>
  <si>
    <t>내부건설사업관리_항목코드(VC,40)</t>
  </si>
  <si>
    <t>내부건설사업관리.항목코드</t>
  </si>
  <si>
    <t>내부건설사업관리_호기코드</t>
  </si>
  <si>
    <t>IICMS_EPGU_CD</t>
  </si>
  <si>
    <t>내부건설사업관리_호기코드(VC,5)</t>
  </si>
  <si>
    <t>내부건설사업관리.호기코드</t>
  </si>
  <si>
    <t>내부건설사업관리_환경영향평가절차코드</t>
  </si>
  <si>
    <t>IICMS_ENV_IMPT_EVL_PROC_CD</t>
  </si>
  <si>
    <t>내부건설사업관리_환경영향평가절차코드(VC,2)</t>
  </si>
  <si>
    <t>내부건설사업관리.환경영향평가절차코드</t>
  </si>
  <si>
    <t>내부건설사업관리_회의록구분코드</t>
  </si>
  <si>
    <t>IICMS_MTNGD_CL_CD</t>
  </si>
  <si>
    <t>내부건설사업관리_회의록구분코드(NUM)</t>
  </si>
  <si>
    <t>내부건설사업관리.회의록구분코드</t>
  </si>
  <si>
    <t>내부습도값</t>
  </si>
  <si>
    <t>INSD_HMDTY_VAL</t>
  </si>
  <si>
    <t>내부온도값</t>
  </si>
  <si>
    <t>INSD_TMPR_VAL</t>
  </si>
  <si>
    <t>내부 온도 값</t>
  </si>
  <si>
    <t>내부이슬점값</t>
  </si>
  <si>
    <t>INSD_DEWPOT_VAL</t>
  </si>
  <si>
    <t>내부참석자수</t>
  </si>
  <si>
    <t>INSD_ATNDR_CNT</t>
  </si>
  <si>
    <t>수(VC,4)</t>
  </si>
  <si>
    <t>내부 참석자 수</t>
  </si>
  <si>
    <t>내부카운터값</t>
  </si>
  <si>
    <t>INSD_COUNTR_VAL</t>
  </si>
  <si>
    <t>내부카운터수</t>
  </si>
  <si>
    <t>INSD_COUNTR_CNT</t>
  </si>
  <si>
    <t>내부탑승자명</t>
  </si>
  <si>
    <t>INSD_PSGR_NM</t>
  </si>
  <si>
    <t>내부탑승자 명</t>
  </si>
  <si>
    <t>내선번호</t>
  </si>
  <si>
    <t>INLN_NO</t>
  </si>
  <si>
    <t>번호(VC,156)</t>
  </si>
  <si>
    <t>사무실 개인번호. 즉, 가입자 전화번호를 말함 (예) 061-XXXX</t>
  </si>
  <si>
    <t>156</t>
  </si>
  <si>
    <t>내선전화번호</t>
  </si>
  <si>
    <t>INLN_TEL_NO</t>
  </si>
  <si>
    <t>번호(VC,40)</t>
  </si>
  <si>
    <t>사무실 개인번호. 즉, 가입자 번호를 말함 (예 : 061-9999 등)</t>
  </si>
  <si>
    <t>내선팩스번호</t>
  </si>
  <si>
    <t>INLN_FAX_NO</t>
  </si>
  <si>
    <t>내선용 팩스번호</t>
  </si>
  <si>
    <t>내역(VC,120)</t>
  </si>
  <si>
    <t>내용1</t>
  </si>
  <si>
    <t>CTT1</t>
  </si>
  <si>
    <t>내용1(잘하고있는면 등)</t>
  </si>
  <si>
    <t>내용2</t>
  </si>
  <si>
    <t>CTT2</t>
  </si>
  <si>
    <t>내용2(미흡한면)</t>
  </si>
  <si>
    <t>네가값</t>
  </si>
  <si>
    <t>NEGA_VAL</t>
  </si>
  <si>
    <t>값(VC,5)</t>
  </si>
  <si>
    <t>년간기준치값</t>
  </si>
  <si>
    <t>YY_CRTRV_VAL</t>
  </si>
  <si>
    <t>년간발전량</t>
  </si>
  <si>
    <t>YY_GEN_QNT</t>
  </si>
  <si>
    <t>년강우값</t>
  </si>
  <si>
    <t>YY_RAIN_VAL</t>
  </si>
  <si>
    <t>년도명</t>
  </si>
  <si>
    <t>YY_NM</t>
  </si>
  <si>
    <t>년도별부과값</t>
  </si>
  <si>
    <t>YY_IMPN_VAL</t>
  </si>
  <si>
    <t>년도별순번</t>
  </si>
  <si>
    <t>YY_SEQNO</t>
  </si>
  <si>
    <t>년도별 순번</t>
  </si>
  <si>
    <t>년도별인덱스값</t>
  </si>
  <si>
    <t>YY_INDX_VAL</t>
  </si>
  <si>
    <t>값(NUM,6,4)</t>
  </si>
  <si>
    <t>년목표값</t>
  </si>
  <si>
    <t>YY_GOAL_VAL</t>
  </si>
  <si>
    <t>값(NUM,10,7)</t>
  </si>
  <si>
    <t>년차수</t>
  </si>
  <si>
    <t>YY_DGR</t>
  </si>
  <si>
    <t>년최고기압값</t>
  </si>
  <si>
    <t>YY_HGST_ARPR_VAL</t>
  </si>
  <si>
    <t>년최고내부습도값</t>
  </si>
  <si>
    <t>YY_HGST_INSD_HMDTY_VAL</t>
  </si>
  <si>
    <t>년최고내부온도값</t>
  </si>
  <si>
    <t>YY_HGST_INSD_TMPR_VAL</t>
  </si>
  <si>
    <t>년최고습도값</t>
  </si>
  <si>
    <t>YY_HGST_HMDTY_VAL</t>
  </si>
  <si>
    <t>년최고온도값</t>
  </si>
  <si>
    <t>YY_HGST_TMPR_VAL</t>
  </si>
  <si>
    <t>년최고외부온도값</t>
  </si>
  <si>
    <t>YY_HGST_OTSD_TMPR_VAL</t>
  </si>
  <si>
    <t>년최고이슬점값</t>
  </si>
  <si>
    <t>YY_HGST_DEWPOT_VAL</t>
  </si>
  <si>
    <t>년최고풍속값</t>
  </si>
  <si>
    <t>YY_HGST_WVLC_VAL</t>
  </si>
  <si>
    <t>년최대강수량</t>
  </si>
  <si>
    <t>YY_MAX_PRCP_QNT</t>
  </si>
  <si>
    <t>년최저기압값</t>
  </si>
  <si>
    <t>YY_LWST_ARPR_VAL</t>
  </si>
  <si>
    <t>년최저내부습도값</t>
  </si>
  <si>
    <t>YY_LWST_INSD_HMDTY_VAL</t>
  </si>
  <si>
    <t>년최저내부온도값</t>
  </si>
  <si>
    <t>YY_LWST_INSD_TMPR_VAL</t>
  </si>
  <si>
    <t>년최저습도값</t>
  </si>
  <si>
    <t>YY_LWST_HMDTY_VAL</t>
  </si>
  <si>
    <t>년최저외부온도값</t>
  </si>
  <si>
    <t>YY_LWST_OTSD_TMPR_VAL</t>
  </si>
  <si>
    <t>년최저이슬점값</t>
  </si>
  <si>
    <t>YY_LWST_DEWPOT_VAL</t>
  </si>
  <si>
    <t>년최저풍속냉각값</t>
  </si>
  <si>
    <t>YY_LWST_WVLC_COOL_VAL</t>
  </si>
  <si>
    <t>년태풍번호</t>
  </si>
  <si>
    <t>YY_TYPHN_NO</t>
  </si>
  <si>
    <t>노내온도값</t>
  </si>
  <si>
    <t>INCR_TMPR_VAL</t>
  </si>
  <si>
    <t>노내온도 값</t>
  </si>
  <si>
    <t>노내온도보정여부</t>
  </si>
  <si>
    <t>INCR_TMPR_CRAJ_YN</t>
  </si>
  <si>
    <t>노내온도 보정 여부</t>
  </si>
  <si>
    <t>노무자문게시글순번</t>
  </si>
  <si>
    <t>LBR_ADVS_PSTAT_SEQNO</t>
  </si>
  <si>
    <t>노무 자문 게시글 순번</t>
  </si>
  <si>
    <t>노사내용</t>
  </si>
  <si>
    <t>LBMGR_CTT</t>
  </si>
  <si>
    <t>노사 내용</t>
  </si>
  <si>
    <t>노사데이터연동순번</t>
  </si>
  <si>
    <t>LBMGR_DATA_LNKG_SEQNO</t>
  </si>
  <si>
    <t>노사 데이터 연동 순번</t>
  </si>
  <si>
    <t>노조인원수</t>
  </si>
  <si>
    <t>LBUNN_PEPL_CNT</t>
  </si>
  <si>
    <t>노조 인원 수</t>
  </si>
  <si>
    <t>노출여부</t>
  </si>
  <si>
    <t>EXPSR_YN</t>
  </si>
  <si>
    <t>노출 여부</t>
  </si>
  <si>
    <t>논리적삭제여부</t>
  </si>
  <si>
    <t>LGCL_DEL_YN</t>
  </si>
  <si>
    <t>논리적 삭제 여부를 YN으로 표현</t>
  </si>
  <si>
    <t>농도값</t>
  </si>
  <si>
    <t>CNCTR_VAL</t>
  </si>
  <si>
    <t>농도부과계수값</t>
  </si>
  <si>
    <t>CNCTR_IMPN_COEF_VAL</t>
  </si>
  <si>
    <t>값(NUM,4,3)</t>
  </si>
  <si>
    <t>누계계획금액</t>
  </si>
  <si>
    <t>AGG_PLN_AMT</t>
  </si>
  <si>
    <t>누계사용량</t>
  </si>
  <si>
    <t>AGG_USE_QNT</t>
  </si>
  <si>
    <t>량(NUM,15,2)</t>
  </si>
  <si>
    <t>누계실적금액</t>
  </si>
  <si>
    <t>AGG_PFRC_AMT</t>
  </si>
  <si>
    <t>누계 실적 금액</t>
  </si>
  <si>
    <t>누적값</t>
  </si>
  <si>
    <t>ACCM_VAL</t>
  </si>
  <si>
    <t>누적발전값</t>
  </si>
  <si>
    <t>ACCM_GEN_VAL</t>
  </si>
  <si>
    <t>누적출력값</t>
  </si>
  <si>
    <t>ACCM_OTPT_VAL</t>
  </si>
  <si>
    <t>뉴스일자</t>
  </si>
  <si>
    <t>NEWS_YMD</t>
  </si>
  <si>
    <t>니트로글리세린값</t>
  </si>
  <si>
    <t>NTRGCR_VAL</t>
  </si>
  <si>
    <t>다운로드IP주소</t>
  </si>
  <si>
    <t>DWLD_IP_ADDR</t>
  </si>
  <si>
    <t>주소(VC,20)</t>
  </si>
  <si>
    <t>다운로드사유내용</t>
  </si>
  <si>
    <t>DWLD_RSN_CTT</t>
  </si>
  <si>
    <t>다운로드를 하게 된 내용</t>
  </si>
  <si>
    <t>다운로드사유설명</t>
  </si>
  <si>
    <t>DWLD_RSN_EXPL</t>
  </si>
  <si>
    <t>다운로드수</t>
  </si>
  <si>
    <t>DWLD_CNT</t>
  </si>
  <si>
    <t>다운로드 수</t>
  </si>
  <si>
    <t>다운로드여부</t>
  </si>
  <si>
    <t>DWLD_YN</t>
  </si>
  <si>
    <t>다운로드 여부</t>
  </si>
  <si>
    <t>다운로드일시</t>
  </si>
  <si>
    <t>DWLD_DT</t>
  </si>
  <si>
    <t>다운로드횟수</t>
  </si>
  <si>
    <t>수(NUM,10)</t>
  </si>
  <si>
    <t>다음ID</t>
  </si>
  <si>
    <t>NEXT_ID</t>
  </si>
  <si>
    <t>ID(NUM,30)</t>
  </si>
  <si>
    <t>어떤？차례의？바로？뒤의 ID</t>
  </si>
  <si>
    <t>다음검사기한시작일자</t>
  </si>
  <si>
    <t>NEXT_INSP_DUE_STRT_YMD</t>
  </si>
  <si>
    <t>다음검사기한종료일자</t>
  </si>
  <si>
    <t>NEXT_INSP_DUE_END_YMD</t>
  </si>
  <si>
    <t>다음검사일자</t>
  </si>
  <si>
    <t>NEXT_INSP_YMD</t>
  </si>
  <si>
    <t>다음 검사 일자</t>
  </si>
  <si>
    <t>다음번호</t>
  </si>
  <si>
    <t>NEXT_NO</t>
  </si>
  <si>
    <t>다음주업무내용</t>
  </si>
  <si>
    <t>NEXT_MAIN_JOB_CTT</t>
  </si>
  <si>
    <t>단가금액</t>
  </si>
  <si>
    <t>UNITC_AMT</t>
  </si>
  <si>
    <t>단가 금액</t>
  </si>
  <si>
    <t>단계값</t>
  </si>
  <si>
    <t>STEP_VAL</t>
  </si>
  <si>
    <t>단계 값</t>
  </si>
  <si>
    <t>단기특보명</t>
  </si>
  <si>
    <t>STRM_SPNWS_NM</t>
  </si>
  <si>
    <t>단말기2식별번호</t>
  </si>
  <si>
    <t>TEQP_N2_IDNT_NO</t>
  </si>
  <si>
    <t>단말기식별번호</t>
  </si>
  <si>
    <t>TEQP_IDNT_NO</t>
  </si>
  <si>
    <t>번호(VC,300)</t>
  </si>
  <si>
    <t>단위공사명</t>
  </si>
  <si>
    <t>UNIT_CONS_NM</t>
  </si>
  <si>
    <t>단위공사유효여부</t>
  </si>
  <si>
    <t>UNIT_CONS_VLD_YN</t>
  </si>
  <si>
    <t>단위공정ID</t>
  </si>
  <si>
    <t>UNIT_PRCS_ID</t>
  </si>
  <si>
    <t>ID(VC,40)</t>
  </si>
  <si>
    <t>단위관리자사번</t>
  </si>
  <si>
    <t>UNIT_MNGR_EMPNO</t>
  </si>
  <si>
    <t>단위 관리자 사번</t>
  </si>
  <si>
    <t>단위그룹명</t>
  </si>
  <si>
    <t>UNIT_GRP_NM</t>
  </si>
  <si>
    <t>단위내용</t>
  </si>
  <si>
    <t>UNIT_CTT</t>
  </si>
  <si>
    <t>단위 내용</t>
  </si>
  <si>
    <t>단위량</t>
  </si>
  <si>
    <t>UNIT_QNT</t>
  </si>
  <si>
    <t>단위명</t>
  </si>
  <si>
    <t>UNIT_NM</t>
  </si>
  <si>
    <t>단위 명</t>
  </si>
  <si>
    <t>단위번호</t>
  </si>
  <si>
    <t>UNIT_NO</t>
  </si>
  <si>
    <t>번호(VC,160)</t>
  </si>
  <si>
    <t>단위 번호</t>
  </si>
  <si>
    <t>160</t>
  </si>
  <si>
    <t>단위업무명</t>
  </si>
  <si>
    <t>UNIT_JOB_NM</t>
  </si>
  <si>
    <t>단위 업무 명</t>
  </si>
  <si>
    <t>단위용량값</t>
  </si>
  <si>
    <t>UNIT_CPCT_VAL</t>
  </si>
  <si>
    <t>단일값</t>
  </si>
  <si>
    <t>SNGL_VAL</t>
  </si>
  <si>
    <t>단일용량요금연월</t>
  </si>
  <si>
    <t>SNGL_CPCT_CHRG_YM</t>
  </si>
  <si>
    <t>단체번호</t>
  </si>
  <si>
    <t>ORG_NO</t>
  </si>
  <si>
    <t>단체 번호</t>
  </si>
  <si>
    <t>단체여부</t>
  </si>
  <si>
    <t>ORG_YN</t>
  </si>
  <si>
    <t>단축일수</t>
  </si>
  <si>
    <t>SHTN_DD_CNT</t>
  </si>
  <si>
    <t>달러개별소비세금금액</t>
  </si>
  <si>
    <t>DLLR_ECH_CNSM_TAX_AMT</t>
  </si>
  <si>
    <t>달러금액</t>
  </si>
  <si>
    <t>DLLR_AMT</t>
  </si>
  <si>
    <t>달러기타부대비용</t>
  </si>
  <si>
    <t>DLLR_ETC_SUBSD_COST</t>
  </si>
  <si>
    <t>달러물자대금액</t>
  </si>
  <si>
    <t>DLLR_PRCFC_AMT</t>
  </si>
  <si>
    <t>달러운송비용</t>
  </si>
  <si>
    <t>DLLR_TRSPT_COST</t>
  </si>
  <si>
    <t>담당부서결재사번1</t>
  </si>
  <si>
    <t>TCHG_DEPT_APRV_EMPNO1</t>
  </si>
  <si>
    <t>담당부서 결재 사번1</t>
  </si>
  <si>
    <t>담당부서결재사번2</t>
  </si>
  <si>
    <t>TCHG_DEPT_APRV_EMPNO2</t>
  </si>
  <si>
    <t>담당부서 결재 사번2</t>
  </si>
  <si>
    <t>담당부서결재사번3</t>
  </si>
  <si>
    <t>TCHG_DEPT_APRV_EMPNO3</t>
  </si>
  <si>
    <t>담당부서 결재 사번3</t>
  </si>
  <si>
    <t>담당부서결재일시1</t>
  </si>
  <si>
    <t>TCHG_DEPT_APRV_DT1</t>
  </si>
  <si>
    <t>담당부서 결재 일시1</t>
  </si>
  <si>
    <t>담당부서결재일시2</t>
  </si>
  <si>
    <t>TCHG_DEPT_APRV_DT2</t>
  </si>
  <si>
    <t>담당부서 결재 일시2</t>
  </si>
  <si>
    <t>담당부서결재일시3</t>
  </si>
  <si>
    <t>TCHG_DEPT_APRV_DT3</t>
  </si>
  <si>
    <t>담당부서 결재 일시3</t>
  </si>
  <si>
    <t>담당부서결재자명1</t>
  </si>
  <si>
    <t>TCHG_DEPT_APRVR_NM1</t>
  </si>
  <si>
    <t>담당부서 결재자 명1</t>
  </si>
  <si>
    <t>담당부서결재자명2</t>
  </si>
  <si>
    <t>TCHG_DEPT_APRVR_NM2</t>
  </si>
  <si>
    <t>담당부서 결재자 명2</t>
  </si>
  <si>
    <t>담당부서결재자명3</t>
  </si>
  <si>
    <t>TCHG_DEPT_APRVR_NM3</t>
  </si>
  <si>
    <t>담당부서 결재자 명3</t>
  </si>
  <si>
    <t>담당부서명</t>
  </si>
  <si>
    <t>TCHG_DEPT_NM</t>
  </si>
  <si>
    <t>담당 부서 명</t>
  </si>
  <si>
    <t>담당부서인덱스값</t>
  </si>
  <si>
    <t>TCHG_DEPT_INDX_VAL</t>
  </si>
  <si>
    <t>담당부서 인덱스 값</t>
  </si>
  <si>
    <t>담당부서코드</t>
  </si>
  <si>
    <t>TCHG_DEPT_CD</t>
  </si>
  <si>
    <t>담당 부서 코드</t>
  </si>
  <si>
    <t>담당사업소명</t>
  </si>
  <si>
    <t>TCHG_BIZP_NM</t>
  </si>
  <si>
    <t>담당업무명</t>
  </si>
  <si>
    <t>TCHG_JOB_NM</t>
  </si>
  <si>
    <t>담당 업무 명</t>
  </si>
  <si>
    <t>담당자ID</t>
  </si>
  <si>
    <t>TCHGR_ID</t>
  </si>
  <si>
    <t>담당자를 식별하기 위한 ID</t>
  </si>
  <si>
    <t>담당자내선전화번호</t>
  </si>
  <si>
    <t>TCHGR_INLN_TELNO</t>
  </si>
  <si>
    <t>담당지 내선 전화번호</t>
  </si>
  <si>
    <t>담당자답변내용</t>
  </si>
  <si>
    <t>TCHGR_RPLY_CTT</t>
  </si>
  <si>
    <t>담당자 답변 내용</t>
  </si>
  <si>
    <t>담당자로그인일시</t>
  </si>
  <si>
    <t>TCHGR_LGIN_DT</t>
  </si>
  <si>
    <t>담당자 로그인일시</t>
  </si>
  <si>
    <t>담당자로그일시</t>
  </si>
  <si>
    <t>TCHGR_LOG_DT</t>
  </si>
  <si>
    <t>담당자명</t>
  </si>
  <si>
    <t>TCHGR_NM</t>
  </si>
  <si>
    <t>어떤 일을 맡아서 하는 사람의 이름</t>
  </si>
  <si>
    <t>담당자명1</t>
  </si>
  <si>
    <t>TCHGR_NM1</t>
  </si>
  <si>
    <t>담당자 명 1</t>
  </si>
  <si>
    <t>담당자명2</t>
  </si>
  <si>
    <t>TCHGR_NM2</t>
  </si>
  <si>
    <t>담당자 명 2</t>
  </si>
  <si>
    <t>담당자부서명</t>
  </si>
  <si>
    <t>TCHGR_DEPT_NM</t>
  </si>
  <si>
    <t>담당자 부서 명</t>
  </si>
  <si>
    <t>담당자부서코드</t>
  </si>
  <si>
    <t>TCHGR_DEPT_CD</t>
  </si>
  <si>
    <t>전사 공통으로 관리하는 부서 코드</t>
  </si>
  <si>
    <t>담당자사번</t>
  </si>
  <si>
    <t>TCHGR_EMPNO</t>
  </si>
  <si>
    <t>담당자의 사번</t>
  </si>
  <si>
    <t>담당자사번1</t>
  </si>
  <si>
    <t>TCHGR_EMPNO1</t>
  </si>
  <si>
    <t>담당자 사번1</t>
  </si>
  <si>
    <t>담당자사번2</t>
  </si>
  <si>
    <t>TCHGR_EMPNO2</t>
  </si>
  <si>
    <t>담당자 사번2</t>
  </si>
  <si>
    <t>담당자사선번호</t>
  </si>
  <si>
    <t>TCHGR_DGLN_NO</t>
  </si>
  <si>
    <t>담당자 사선 번호</t>
  </si>
  <si>
    <t>담당자성명</t>
  </si>
  <si>
    <t>TCHGR_FLNM</t>
  </si>
  <si>
    <t>담당자 성명</t>
  </si>
  <si>
    <t>담당자순번</t>
  </si>
  <si>
    <t>TCHGR_SEQNO</t>
  </si>
  <si>
    <t>담당자 순번</t>
  </si>
  <si>
    <t>담당자이메일주소</t>
  </si>
  <si>
    <t>TCHGR_EMAIL_ADDR</t>
  </si>
  <si>
    <t>담당자 이메일 주소</t>
  </si>
  <si>
    <t>담당자작성일시</t>
  </si>
  <si>
    <t>TCHGR_WRT_DT</t>
  </si>
  <si>
    <t>담당자 작성 일시</t>
  </si>
  <si>
    <t>담당자전화번호</t>
  </si>
  <si>
    <t>TCHGR_TELNO</t>
  </si>
  <si>
    <t>담당자의 연락 전화번호</t>
  </si>
  <si>
    <t>담당자직위명</t>
  </si>
  <si>
    <t>TCHGR_JPOS_NM</t>
  </si>
  <si>
    <t>담당자 직위 명</t>
  </si>
  <si>
    <t>담당자패스워드번호</t>
  </si>
  <si>
    <t>TCHGR_PWD_NO</t>
  </si>
  <si>
    <t>담당자휴대전화번호</t>
  </si>
  <si>
    <t>TCHGR_MPHN_NO</t>
  </si>
  <si>
    <t>담당자의 휴대전화 번호</t>
  </si>
  <si>
    <t>담당파트명</t>
  </si>
  <si>
    <t>TCHG_OPRT_NM</t>
  </si>
  <si>
    <t>담당 파트 명</t>
  </si>
  <si>
    <t>답글등록일시</t>
  </si>
  <si>
    <t>RPLY_REG_DT</t>
  </si>
  <si>
    <t>답글등록자ID</t>
  </si>
  <si>
    <t>RPLY_REGR_ID</t>
  </si>
  <si>
    <t>답글등록자명</t>
  </si>
  <si>
    <t>RPLY_REGR_NM</t>
  </si>
  <si>
    <t>답글여부</t>
  </si>
  <si>
    <t>RPLY_YN</t>
  </si>
  <si>
    <t>답글참조번호</t>
  </si>
  <si>
    <t>RPLY_REF_NO</t>
  </si>
  <si>
    <t>답글 참조 번호</t>
  </si>
  <si>
    <t>답글첨부파일ID</t>
  </si>
  <si>
    <t>RPLY_ATFL_ID</t>
  </si>
  <si>
    <t>답변가능여부</t>
  </si>
  <si>
    <t>RPLY_PSBL_YN</t>
  </si>
  <si>
    <t>답변건수</t>
  </si>
  <si>
    <t>RPLY_NCNT</t>
  </si>
  <si>
    <t>답변결과내용</t>
  </si>
  <si>
    <t>RPLY_RSLT_CTT</t>
  </si>
  <si>
    <t>답변 결과 내용</t>
  </si>
  <si>
    <t>답변글여부</t>
  </si>
  <si>
    <t>RPLY_WRTT_YN</t>
  </si>
  <si>
    <t>답변 글 여부</t>
  </si>
  <si>
    <t>답변내용</t>
  </si>
  <si>
    <t>RPLY_CTT</t>
  </si>
  <si>
    <t>물음에 대하여 밝혀 대답함. 또는 그런 대답의 내용</t>
  </si>
  <si>
    <t>답변담당자ID</t>
  </si>
  <si>
    <t>RPLY_TCHGR_ID</t>
  </si>
  <si>
    <t>답변담당자명</t>
  </si>
  <si>
    <t>RPLY_TCHGR_NM</t>
  </si>
  <si>
    <t>답변담당자부서명</t>
  </si>
  <si>
    <t>RPLY_TCHGR_DEPT_NM</t>
  </si>
  <si>
    <t>답변담당자순번</t>
  </si>
  <si>
    <t>RPLY_TCHGR_SEQNO</t>
  </si>
  <si>
    <t>답변번호</t>
  </si>
  <si>
    <t>RPLY_NO</t>
  </si>
  <si>
    <t>답변부서코드</t>
  </si>
  <si>
    <t>RPLY_DEPT_CD</t>
  </si>
  <si>
    <t>답변 부서 코드</t>
  </si>
  <si>
    <t>답변수신URL주소</t>
  </si>
  <si>
    <t>RPLY_RCV_URL_ADDR</t>
  </si>
  <si>
    <t>답변수신번호</t>
  </si>
  <si>
    <t>RPLY_RCV_NO</t>
  </si>
  <si>
    <t>답변수정일시</t>
  </si>
  <si>
    <t>RPLY_UPD_DT</t>
  </si>
  <si>
    <t>답변 수정 일시</t>
  </si>
  <si>
    <t>답변순번</t>
  </si>
  <si>
    <t>RPLY_SEQNO</t>
  </si>
  <si>
    <t>순번(VC,15)</t>
  </si>
  <si>
    <t>답변 순번</t>
  </si>
  <si>
    <t>답변여부</t>
  </si>
  <si>
    <t>2022-09-20 22:58:34</t>
  </si>
  <si>
    <t>답변일시</t>
  </si>
  <si>
    <t>RPLY_DT</t>
  </si>
  <si>
    <t>답변 일시</t>
  </si>
  <si>
    <t>답변자명</t>
  </si>
  <si>
    <t>RPLYR_NM</t>
  </si>
  <si>
    <t>답변자사번</t>
  </si>
  <si>
    <t>RPLYR_EMPNO</t>
  </si>
  <si>
    <t>답변자 사번</t>
  </si>
  <si>
    <t>답변자성명</t>
  </si>
  <si>
    <t>RPLYR_FLNM</t>
  </si>
  <si>
    <t>성명(VC,50)</t>
  </si>
  <si>
    <t>답변자 성명</t>
  </si>
  <si>
    <t>답변작성내용</t>
  </si>
  <si>
    <t>RPLY_WRT_CTT</t>
  </si>
  <si>
    <t>답변 작성 내용</t>
  </si>
  <si>
    <t>답변작성일시</t>
  </si>
  <si>
    <t>RPLY_WRT_DT</t>
  </si>
  <si>
    <t>답변 작성 일시</t>
  </si>
  <si>
    <t>답변작성자명</t>
  </si>
  <si>
    <t>RPLY_WRTR_NM</t>
  </si>
  <si>
    <t>답변 작성자 명</t>
  </si>
  <si>
    <t>답변작성자사번</t>
  </si>
  <si>
    <t>RPLY_WRTR_EMPNO</t>
  </si>
  <si>
    <t>사번(VC,15)</t>
  </si>
  <si>
    <t>답변 작성자 사번</t>
  </si>
  <si>
    <t>답변작성자성명</t>
  </si>
  <si>
    <t>RPLY_WRTR_FLNM</t>
  </si>
  <si>
    <t>답변 작성자 성명</t>
  </si>
  <si>
    <t>답변제목명</t>
  </si>
  <si>
    <t>RPLY_TITL_NM</t>
  </si>
  <si>
    <t>답변직업명</t>
  </si>
  <si>
    <t>RPLY_OCCP_NM</t>
  </si>
  <si>
    <t>답변확인자사번</t>
  </si>
  <si>
    <t>RPLY_CFMR_EMPNO</t>
  </si>
  <si>
    <t>답변 확인자 사번</t>
  </si>
  <si>
    <t>답안1내용</t>
  </si>
  <si>
    <t>ANSR_N1_CTT</t>
  </si>
  <si>
    <t>내용(NVC,400)</t>
  </si>
  <si>
    <t>답안1 내용</t>
  </si>
  <si>
    <t>당기금액</t>
  </si>
  <si>
    <t>TTRM_AMT</t>
  </si>
  <si>
    <t>당기부채1금액</t>
  </si>
  <si>
    <t>TTRM_LIAB_N1_AMT</t>
  </si>
  <si>
    <t>당기부채2금액</t>
  </si>
  <si>
    <t>TTRM_LIAB_N2_AMT</t>
  </si>
  <si>
    <t>당기부채총금액</t>
  </si>
  <si>
    <t>TTRM_LIAB_TOT_AMT</t>
  </si>
  <si>
    <t>당기손익10금액</t>
  </si>
  <si>
    <t>TTRM_PFLS_N10_AMT</t>
  </si>
  <si>
    <t>당기손익11금액</t>
  </si>
  <si>
    <t>TTRM_PFLS_N11_AMT</t>
  </si>
  <si>
    <t>당기손익12금액</t>
  </si>
  <si>
    <t>TTRM_PFLS_N12_AMT</t>
  </si>
  <si>
    <t>당기손익13금액</t>
  </si>
  <si>
    <t>TTRM_PFLS_N13_AMT</t>
  </si>
  <si>
    <t>당기손익14금액</t>
  </si>
  <si>
    <t>TTRM_PFLS_N14_AMT</t>
  </si>
  <si>
    <t>당기손익15금액</t>
  </si>
  <si>
    <t>TTRM_PFLS_N15_AMT</t>
  </si>
  <si>
    <t>당기손익16금액</t>
  </si>
  <si>
    <t>TTRM_PFLS_N16_AMT</t>
  </si>
  <si>
    <t>당기손익17금액</t>
  </si>
  <si>
    <t>TTRM_PFLS_N17_AMT</t>
  </si>
  <si>
    <t>당기손익18금액</t>
  </si>
  <si>
    <t>TTRM_PFLS_N18_AMT</t>
  </si>
  <si>
    <t>당기손익1금액</t>
  </si>
  <si>
    <t>TTRM_PFLS_N1_AMT</t>
  </si>
  <si>
    <t>당기손익2금액</t>
  </si>
  <si>
    <t>TTRM_PFLS_N2_AMT</t>
  </si>
  <si>
    <t>당기손익3금액</t>
  </si>
  <si>
    <t>TTRM_PFLS_N3_AMT</t>
  </si>
  <si>
    <t>당기손익4금액</t>
  </si>
  <si>
    <t>TTRM_PFLS_N4_AMT</t>
  </si>
  <si>
    <t>당기손익5금액</t>
  </si>
  <si>
    <t>TTRM_PFLS_N5_AMT</t>
  </si>
  <si>
    <t>당기손익6금액</t>
  </si>
  <si>
    <t>TTRM_PFLS_N6_AMT</t>
  </si>
  <si>
    <t>당기손익7금액</t>
  </si>
  <si>
    <t>TTRM_PFLS_N7_AMT</t>
  </si>
  <si>
    <t>당기손익8금액</t>
  </si>
  <si>
    <t>TTRM_PFLS_N8_AMT</t>
  </si>
  <si>
    <t>당기손익9금액</t>
  </si>
  <si>
    <t>TTRM_PFLS_N9_AMT</t>
  </si>
  <si>
    <t>당기자본1금액</t>
  </si>
  <si>
    <t>TTRM_CPTL_N1_AMT</t>
  </si>
  <si>
    <t>당기자본2금액</t>
  </si>
  <si>
    <t>TTRM_CPTL_N2_AMT</t>
  </si>
  <si>
    <t>당기자본3금액</t>
  </si>
  <si>
    <t>TTRM_CPTL_N3_AMT</t>
  </si>
  <si>
    <t>당기자본4금액</t>
  </si>
  <si>
    <t>TTRM_CPTL_N4_AMT</t>
  </si>
  <si>
    <t>당기자본총금액</t>
  </si>
  <si>
    <t>TTRM_CPTL_TOT_AMT</t>
  </si>
  <si>
    <t>당기자산1금액</t>
  </si>
  <si>
    <t>TTRM_ASET_N1_AMT</t>
  </si>
  <si>
    <t>당기자산2금액</t>
  </si>
  <si>
    <t>TTRM_ASET_N2_AMT</t>
  </si>
  <si>
    <t>당기자산총금액</t>
  </si>
  <si>
    <t>TTRM_ASET_TOT_AMT</t>
  </si>
  <si>
    <t>당년보험료금액</t>
  </si>
  <si>
    <t>TYY_INSUF_AMT</t>
  </si>
  <si>
    <t>당년 보험료 금액</t>
  </si>
  <si>
    <t>당부사항내용</t>
  </si>
  <si>
    <t>RQS_MTTR_CTT</t>
  </si>
  <si>
    <t>당사투자금액</t>
  </si>
  <si>
    <t>OUR_INVST_AMT</t>
  </si>
  <si>
    <t>당사투자비용</t>
  </si>
  <si>
    <t>OUR_INVST_COST</t>
  </si>
  <si>
    <t>당사투자일자</t>
  </si>
  <si>
    <t>OUR_INVST_YMD</t>
  </si>
  <si>
    <t>당사협약금액</t>
  </si>
  <si>
    <t>OUR_AGR_AMT</t>
  </si>
  <si>
    <t>당사협약현물내용</t>
  </si>
  <si>
    <t>OUR_AGR_EXGD_CTT</t>
  </si>
  <si>
    <t>당일일자</t>
  </si>
  <si>
    <t>THDD_YMD</t>
  </si>
  <si>
    <t>당일트래픽사용량</t>
  </si>
  <si>
    <t>THDD_TRFC_USE_QNT</t>
  </si>
  <si>
    <t>당직기상상황내용</t>
  </si>
  <si>
    <t>DUTY_WTHR_STTN_CTT</t>
  </si>
  <si>
    <t>당직 기상 상황 내용</t>
  </si>
  <si>
    <t>당직보고사항내용</t>
  </si>
  <si>
    <t>DUTY_RPT_MTTR_CTT</t>
  </si>
  <si>
    <t>당직 보고 사항 내용</t>
  </si>
  <si>
    <t>당직일자</t>
  </si>
  <si>
    <t>DUTY_YMD</t>
  </si>
  <si>
    <t>당직을 맡은 일자</t>
  </si>
  <si>
    <t>당직자1차소속명</t>
  </si>
  <si>
    <t>DUTYR_TS1_BLON_NM</t>
  </si>
  <si>
    <t>명(NVC,12)</t>
  </si>
  <si>
    <t>당직자 1차 소속 명</t>
  </si>
  <si>
    <t>당직자명</t>
  </si>
  <si>
    <t>DUTYR_NM</t>
  </si>
  <si>
    <t>명(NVC,30)</t>
  </si>
  <si>
    <t>당직자 명</t>
  </si>
  <si>
    <t>당직자부서명</t>
  </si>
  <si>
    <t>DUTYR_DEPT_NM</t>
  </si>
  <si>
    <t>명(NVC,15)</t>
  </si>
  <si>
    <t>당직자 부서 명</t>
  </si>
  <si>
    <t>당직자사번</t>
  </si>
  <si>
    <t>DUTYR_EMPNO</t>
  </si>
  <si>
    <t>당직자의 사번</t>
  </si>
  <si>
    <t>당직자사업소명</t>
  </si>
  <si>
    <t>DUTYR_BIZP_NM</t>
  </si>
  <si>
    <t>당직자 사업소 명</t>
  </si>
  <si>
    <t>당직자시작보고내용</t>
  </si>
  <si>
    <t>DUTYR_STRT_RPT_CTT</t>
  </si>
  <si>
    <t>당직자 시작 보고 내용</t>
  </si>
  <si>
    <t>당직자종료보고내용</t>
  </si>
  <si>
    <t>DUTYR_END_RPT_CTT</t>
  </si>
  <si>
    <t>당직자 종료 보고 내용</t>
  </si>
  <si>
    <t>당초계획내용</t>
  </si>
  <si>
    <t>ORGN_PLN_CTT</t>
  </si>
  <si>
    <t>당해기금지원현금금액</t>
  </si>
  <si>
    <t>TYY_FUND_SUPR_CASH_AMT</t>
  </si>
  <si>
    <t>당해기금지원현물금액</t>
  </si>
  <si>
    <t>TYY_FUND_SUPR_EXGD_AMT</t>
  </si>
  <si>
    <t>당해수행기관현금금액</t>
  </si>
  <si>
    <t>TYY_EXC_INSTT_CASH_AMT</t>
  </si>
  <si>
    <t>당해수행기관현물금액</t>
  </si>
  <si>
    <t>TYY_EXC_INSTT_EXGD_AMT</t>
  </si>
  <si>
    <t>당해위탁현금금액</t>
  </si>
  <si>
    <t>TYY_CNSG_CASH_AMT</t>
  </si>
  <si>
    <t>당해위탁현물금액</t>
  </si>
  <si>
    <t>TYY_CNSG_EXGD_AMT</t>
  </si>
  <si>
    <t>당해자체현금금액</t>
  </si>
  <si>
    <t>TYY_SELF_CASH_AMT</t>
  </si>
  <si>
    <t>당해자체현물금액</t>
  </si>
  <si>
    <t>TYY_SELF_EXGD_AMT</t>
  </si>
  <si>
    <t>당해투자현금금액</t>
  </si>
  <si>
    <t>TYY_INVST_CASH_AMT</t>
  </si>
  <si>
    <t>당해투자현물금액</t>
  </si>
  <si>
    <t>TYY_INVST_EXGD_AMT</t>
  </si>
  <si>
    <t>대가총금액</t>
  </si>
  <si>
    <t>PRC_TOT_AMT</t>
  </si>
  <si>
    <t>대기사유내용</t>
  </si>
  <si>
    <t>WAIT_RSN_CTT</t>
  </si>
  <si>
    <t>대기습도값</t>
  </si>
  <si>
    <t>ATMSHM_VAL</t>
  </si>
  <si>
    <t>값(NUM,5,2)</t>
  </si>
  <si>
    <t>대기시점내용</t>
  </si>
  <si>
    <t>WAIT_TMPT_CTT</t>
  </si>
  <si>
    <t>대기안정도농도값</t>
  </si>
  <si>
    <t>ATMSST_CNCTR_VAL</t>
  </si>
  <si>
    <t>대기온도값</t>
  </si>
  <si>
    <t>WAIT_TMPR_VAL</t>
  </si>
  <si>
    <t>값(NUM,7,2)</t>
  </si>
  <si>
    <t>대기 온도 값</t>
  </si>
  <si>
    <t>대리결재여부</t>
  </si>
  <si>
    <t>PRXY_APRV_YN</t>
  </si>
  <si>
    <t>대리결재 여부</t>
  </si>
  <si>
    <t>대리결재자사번</t>
  </si>
  <si>
    <t>PRXY_APRVR_EMPNO</t>
  </si>
  <si>
    <t>대리 결재자 사번</t>
  </si>
  <si>
    <t>대리결재자성명</t>
  </si>
  <si>
    <t>PRXY_APRVR_FLNM</t>
  </si>
  <si>
    <t>대리인ID</t>
  </si>
  <si>
    <t>AGNT_ID</t>
  </si>
  <si>
    <t>대리인명</t>
  </si>
  <si>
    <t>AGNT_NM</t>
  </si>
  <si>
    <t>대리인 명</t>
  </si>
  <si>
    <t>대리인사번</t>
  </si>
  <si>
    <t>AGNT_EMPNO</t>
  </si>
  <si>
    <t>대리인 사번</t>
  </si>
  <si>
    <t>대리인이메일주소</t>
  </si>
  <si>
    <t>AGNT_EMAIL_ADDR</t>
  </si>
  <si>
    <t>대만GDP값</t>
  </si>
  <si>
    <t>TIWN_GDP_VAL</t>
  </si>
  <si>
    <t>대만GDP퍼센트값</t>
  </si>
  <si>
    <t>TIWN_GDP_PCNT_VAL</t>
  </si>
  <si>
    <t>대만경상수지값</t>
  </si>
  <si>
    <t>TIWN_ORDN_INEXP_VAL</t>
  </si>
  <si>
    <t>대만금리값</t>
  </si>
  <si>
    <t>TIWN_INTRT_VAL</t>
  </si>
  <si>
    <t>대만금융계정값</t>
  </si>
  <si>
    <t>TIWN_FIN_ACC_VAL</t>
  </si>
  <si>
    <t>대만수입량</t>
  </si>
  <si>
    <t>TIWN_INC_QNT</t>
  </si>
  <si>
    <t>대만지수값</t>
  </si>
  <si>
    <t>TIWN_IDX_VAL</t>
  </si>
  <si>
    <t>대분류명</t>
  </si>
  <si>
    <t>LCG_NM</t>
  </si>
  <si>
    <t>대분류의 명칭</t>
  </si>
  <si>
    <t>대분류수</t>
  </si>
  <si>
    <t>LCG_CNT</t>
  </si>
  <si>
    <t>대상ID</t>
  </si>
  <si>
    <t>TGT_ID</t>
  </si>
  <si>
    <t>대상과제내용</t>
  </si>
  <si>
    <t>TGT_TASK_CTT</t>
  </si>
  <si>
    <t>대상과제 내용</t>
  </si>
  <si>
    <t>대상자명</t>
  </si>
  <si>
    <t>TGTR_NM</t>
  </si>
  <si>
    <t>대상자 명</t>
  </si>
  <si>
    <t>대상자사번</t>
  </si>
  <si>
    <t>TGTR_EMPNO</t>
  </si>
  <si>
    <t>대상자 사번</t>
  </si>
  <si>
    <t>대상자성명</t>
  </si>
  <si>
    <t>TGTR_FLNM</t>
  </si>
  <si>
    <t>성명(VC,300)</t>
  </si>
  <si>
    <t>대여목적내용</t>
  </si>
  <si>
    <t>LEND_PURP_CTT</t>
  </si>
  <si>
    <t>대여 목적 내용</t>
  </si>
  <si>
    <t>대여번호</t>
  </si>
  <si>
    <t>LEND_NO</t>
  </si>
  <si>
    <t>대여 번호</t>
  </si>
  <si>
    <t>대여시작일시</t>
  </si>
  <si>
    <t>LEND_STRT_DT</t>
  </si>
  <si>
    <t>빌려주거나 꾸어준 처음 단계를 연월일시분초로 표현</t>
  </si>
  <si>
    <t>대여시작일자</t>
  </si>
  <si>
    <t>LEND_STRT_YMD</t>
  </si>
  <si>
    <t>대여 시작 일자</t>
  </si>
  <si>
    <t>대여종료일시</t>
  </si>
  <si>
    <t>LEND_END_DT</t>
  </si>
  <si>
    <t>빌려주거나 꾸어준 마침 단계를 연월일시분초로 표현</t>
  </si>
  <si>
    <t>대여종료일자</t>
  </si>
  <si>
    <t>LEND_END_YMD</t>
  </si>
  <si>
    <t>대여종료일을 연월일로 표현</t>
  </si>
  <si>
    <t>대외성과점수</t>
  </si>
  <si>
    <t>EXTNL_OTCM_SCOR</t>
  </si>
  <si>
    <t>대응내용</t>
  </si>
  <si>
    <t>DLWT_CTT</t>
  </si>
  <si>
    <t>대응에 관한 내용</t>
  </si>
  <si>
    <t>대차대조표당기1년</t>
  </si>
  <si>
    <t>BLSH_TTRM_N1_YY</t>
  </si>
  <si>
    <t>대차대조표당기1분기값</t>
  </si>
  <si>
    <t>BLSH_TTRM_N1_BRC_VAL</t>
  </si>
  <si>
    <t>대차대조표당기1수</t>
  </si>
  <si>
    <t>BLSH_TTRM_N1_CNT</t>
  </si>
  <si>
    <t>대차대조표당기1월</t>
  </si>
  <si>
    <t>BLSH_TTRM_N1_MM</t>
  </si>
  <si>
    <t>대차대조표당기1일</t>
  </si>
  <si>
    <t>BLSH_TTRM_N1_DD</t>
  </si>
  <si>
    <t>일(VC,2)</t>
  </si>
  <si>
    <t>대차대조표당기2년</t>
  </si>
  <si>
    <t>BLSH_TTRM_N2_YY</t>
  </si>
  <si>
    <t>대차대조표당기2분기값</t>
  </si>
  <si>
    <t>BLSH_TTRM_N2_BRC_VAL</t>
  </si>
  <si>
    <t>대차대조표당기2수</t>
  </si>
  <si>
    <t>BLSH_TTRM_N2_CNT</t>
  </si>
  <si>
    <t>수(VC,10)</t>
  </si>
  <si>
    <t>대차대조표당기2월</t>
  </si>
  <si>
    <t>BLSH_TTRM_N2_MM</t>
  </si>
  <si>
    <t>대차대조표당기2일</t>
  </si>
  <si>
    <t>BLSH_TTRM_N2_DD</t>
  </si>
  <si>
    <t>대차대조표당기3년</t>
  </si>
  <si>
    <t>BLSH_TTRM_N3_YY</t>
  </si>
  <si>
    <t>대차대조표당기3월</t>
  </si>
  <si>
    <t>BLSH_TTRM_N3_MM</t>
  </si>
  <si>
    <t>대차대조표당기3일</t>
  </si>
  <si>
    <t>BLSH_TTRM_N3_DD</t>
  </si>
  <si>
    <t>대차대조표전기1년</t>
  </si>
  <si>
    <t>BLSH_ELEC_N1_YY</t>
  </si>
  <si>
    <t>대차대조표전기1분기값</t>
  </si>
  <si>
    <t>BLSH_ELEC_N1_BRC_VAL</t>
  </si>
  <si>
    <t>대차대조표전기1수</t>
  </si>
  <si>
    <t>BLSH_ELEC_N1_CNT</t>
  </si>
  <si>
    <t>대차대조표전기1월</t>
  </si>
  <si>
    <t>BLSH_ELEC_N1_MM</t>
  </si>
  <si>
    <t>대차대조표전기1일</t>
  </si>
  <si>
    <t>BLSH_ELEC_N1_DD</t>
  </si>
  <si>
    <t>대차대조표전기2년</t>
  </si>
  <si>
    <t>BLSH_ELEC_N2_YY</t>
  </si>
  <si>
    <t>대차대조표전기2분기값</t>
  </si>
  <si>
    <t>BLSH_ELEC_N2_BRC_VAL</t>
  </si>
  <si>
    <t>대차대조표전기2수</t>
  </si>
  <si>
    <t>BLSH_ELEC_N2_CNT</t>
  </si>
  <si>
    <t>대차대조표전기2월</t>
  </si>
  <si>
    <t>BLSH_ELEC_N2_MM</t>
  </si>
  <si>
    <t>대차대조표전기2일</t>
  </si>
  <si>
    <t>BLSH_ELEC_N2_DD</t>
  </si>
  <si>
    <t>대차대조표전기3년</t>
  </si>
  <si>
    <t>BLSH_ELEC_N3_YY</t>
  </si>
  <si>
    <t>대차대조표전기3월</t>
  </si>
  <si>
    <t>BLSH_ELEC_N3_MM</t>
  </si>
  <si>
    <t>대차대조표전기3일</t>
  </si>
  <si>
    <t>BLSH_ELEC_N3_DD</t>
  </si>
  <si>
    <t>대체소프트웨어게시글링크값</t>
  </si>
  <si>
    <t>ALT_SFTW_PSTAT_LNK_VAL</t>
  </si>
  <si>
    <t>값(VC,500)</t>
  </si>
  <si>
    <t>대체 소프트 웨어 게시글 링크 값</t>
  </si>
  <si>
    <t>대체소프트웨어제품명</t>
  </si>
  <si>
    <t>ALT_SFTW_PRDC_NM</t>
  </si>
  <si>
    <t>대체 소프트웨어 제품명</t>
  </si>
  <si>
    <t>대체자료생성여부</t>
  </si>
  <si>
    <t>ALT_DATA_CRE_YN</t>
  </si>
  <si>
    <t>대표교육과정ID</t>
  </si>
  <si>
    <t>REP_EDU_CORS_ID</t>
  </si>
  <si>
    <t>대표적인 지식과 기술 따위를 가르치는 일이 되어 가는 경로의 ID</t>
  </si>
  <si>
    <t>대표교육과정명</t>
  </si>
  <si>
    <t>REP_EDU_CORS_NM</t>
  </si>
  <si>
    <t>대표적인 지식과 기술 따위를 가르치는 일이 되어 가는 경로의 이름</t>
  </si>
  <si>
    <t>대표자명</t>
  </si>
  <si>
    <t>REPR_NM</t>
  </si>
  <si>
    <t>명(VC,160)</t>
  </si>
  <si>
    <t>대표자 명</t>
  </si>
  <si>
    <t>대표자번호</t>
  </si>
  <si>
    <t>REPR_NO</t>
  </si>
  <si>
    <t>대표자 번호</t>
  </si>
  <si>
    <t>대표자성명</t>
  </si>
  <si>
    <t>REPR_FLNM</t>
  </si>
  <si>
    <t>대표자주민번호</t>
  </si>
  <si>
    <t>REPR_RSDR_NO</t>
  </si>
  <si>
    <t>번호(VC,14)</t>
  </si>
  <si>
    <t>대학명</t>
  </si>
  <si>
    <t>UNIV_NM</t>
  </si>
  <si>
    <t>댓글내용</t>
  </si>
  <si>
    <t>CMNT_CTT</t>
  </si>
  <si>
    <t>인터넷에 오른 원문에 대하여 짤막하게 답하여 올리는 글의 내용</t>
  </si>
  <si>
    <t>댓글단계값</t>
  </si>
  <si>
    <t>CMNT_STEP_VAL</t>
  </si>
  <si>
    <t>값(VC,6)</t>
  </si>
  <si>
    <t>댓글 단계 값</t>
  </si>
  <si>
    <t>댓글단계번호</t>
  </si>
  <si>
    <t>CMNT_STEP_NO</t>
  </si>
  <si>
    <t>댓글 단계 번호</t>
  </si>
  <si>
    <t>댓글레벨값</t>
  </si>
  <si>
    <t>CMNT_LVL_VAL</t>
  </si>
  <si>
    <t>댓글의 레벨 값</t>
  </si>
  <si>
    <t>댓글레벨내용</t>
  </si>
  <si>
    <t>CMNT_LVL_CTT</t>
  </si>
  <si>
    <t>내용(VC,15)</t>
  </si>
  <si>
    <t>댓글 레벨관련 내용</t>
  </si>
  <si>
    <t>댓글번호</t>
  </si>
  <si>
    <t>CMNT_NO</t>
  </si>
  <si>
    <t>댓글 번호</t>
  </si>
  <si>
    <t>댓글본문순번</t>
  </si>
  <si>
    <t>CMNT_BDTXT_SEQNO</t>
  </si>
  <si>
    <t>댓글불호개수</t>
  </si>
  <si>
    <t>CMNT_DISLK_CNT</t>
  </si>
  <si>
    <t>댓글 불호 개수</t>
  </si>
  <si>
    <t>댓글비공개여부</t>
  </si>
  <si>
    <t>CMNT_NOPPB_YN</t>
  </si>
  <si>
    <t>댓글 비공개 여부를 YN으로 표현</t>
  </si>
  <si>
    <t>댓글사용여부</t>
  </si>
  <si>
    <t>CMNT_USE_YN</t>
  </si>
  <si>
    <t>댓글상위번호</t>
  </si>
  <si>
    <t>CMNT_UPPO_NO</t>
  </si>
  <si>
    <t>댓글선호개수</t>
  </si>
  <si>
    <t>CMNT_PRFR_CNT</t>
  </si>
  <si>
    <t>댓글 선호 개수</t>
  </si>
  <si>
    <t>댓글순번</t>
  </si>
  <si>
    <t>CMNT_SEQNO</t>
  </si>
  <si>
    <t>게시글에 대해 작성하는 댓글의 순번</t>
  </si>
  <si>
    <t>댓글여부</t>
  </si>
  <si>
    <t>CMNT_YN</t>
  </si>
  <si>
    <t>인터넷에 오른 원문에 대하여 짤막하게 답하여 글을 올렸는지, 아닌지로 구분</t>
  </si>
  <si>
    <t>댓글유형유무</t>
  </si>
  <si>
    <t>CMNT_TP_YN</t>
  </si>
  <si>
    <t>댓글 유형 유무</t>
  </si>
  <si>
    <t>댓글인덱스순번</t>
  </si>
  <si>
    <t>CMNT_INDX_SEQNO</t>
  </si>
  <si>
    <t>댓글 인덱스 순번</t>
  </si>
  <si>
    <t>댓글인덱스키값</t>
  </si>
  <si>
    <t>CMNT_INDX_KEY_VAL</t>
  </si>
  <si>
    <t>값(DTTM)</t>
  </si>
  <si>
    <t>댓글 인덱스 키 값</t>
  </si>
  <si>
    <t>댓글일련번호</t>
  </si>
  <si>
    <t>CMNT_SERNO</t>
  </si>
  <si>
    <t>댓글작성일시</t>
  </si>
  <si>
    <t>CMNT_WRT_DT</t>
  </si>
  <si>
    <t>댓글 작성 일시를 연월일시분초로 표현</t>
  </si>
  <si>
    <t>댓글작성자명</t>
  </si>
  <si>
    <t>CMNT_WRTR_NM</t>
  </si>
  <si>
    <t>댓글 작성자의 이름</t>
  </si>
  <si>
    <t>댓글작성자성명</t>
  </si>
  <si>
    <t>CMNT_WRTR_FLNM</t>
  </si>
  <si>
    <t>댓글 작성자 성명</t>
  </si>
  <si>
    <t>댓글총개수</t>
  </si>
  <si>
    <t>CMNT_TOT_CNT</t>
  </si>
  <si>
    <t>댓글 총 개수</t>
  </si>
  <si>
    <t>데몬내용</t>
  </si>
  <si>
    <t>DMON_CTT</t>
  </si>
  <si>
    <t>데몬명</t>
  </si>
  <si>
    <t>DMON_NM</t>
  </si>
  <si>
    <t>데몬위치내용</t>
  </si>
  <si>
    <t>DMON_LOC_CTT</t>
  </si>
  <si>
    <t>데몬일련번호</t>
  </si>
  <si>
    <t>DMON_SERNO</t>
  </si>
  <si>
    <t>데이터동기화일시</t>
  </si>
  <si>
    <t>DATA_SYNC_DT</t>
  </si>
  <si>
    <t>데이터동기화체크여부</t>
  </si>
  <si>
    <t>DATA_SYNC_CHK_YN</t>
  </si>
  <si>
    <t>데이터로그번호</t>
  </si>
  <si>
    <t>DATA_LOG_NO</t>
  </si>
  <si>
    <t>데이터발굴명</t>
  </si>
  <si>
    <t>DATA_EXCV_NM</t>
  </si>
  <si>
    <t>데이터이관여부</t>
  </si>
  <si>
    <t>DATA_CTRAN_YN</t>
  </si>
  <si>
    <t>데이터 이관 여부</t>
  </si>
  <si>
    <t>데이터이관용답변인덱스값</t>
  </si>
  <si>
    <t>DATA_CTRAN_RPLY_INDX_VAL</t>
  </si>
  <si>
    <t>데이터 이관용 답변 인덱스 값</t>
  </si>
  <si>
    <t>데이터이관용이전게시판ID</t>
  </si>
  <si>
    <t>DATA_CTRAN_BF_BLTNB_ID</t>
  </si>
  <si>
    <t>데이터 이관용 이전 게시판 ID</t>
  </si>
  <si>
    <t>데이터이관용이전결과내용</t>
  </si>
  <si>
    <t>DATA_CTRAN_BF_RSLT_CTT</t>
  </si>
  <si>
    <t>데이터 이관용 이전 결과 내용</t>
  </si>
  <si>
    <t>데이터이관용이전인덱스값</t>
  </si>
  <si>
    <t>DATA_CTRAN_BF_INDX_VAL</t>
  </si>
  <si>
    <t>데이터 이관용 이전 인덱스 값</t>
  </si>
  <si>
    <t>데이터이관용이전키값</t>
  </si>
  <si>
    <t>DATA_CTRAN_BF_KEY_VAL</t>
  </si>
  <si>
    <t>데이터 이관용 이전 키 값</t>
  </si>
  <si>
    <t>데이터일시</t>
  </si>
  <si>
    <t>DATA_DT</t>
  </si>
  <si>
    <t>도급업체ID</t>
  </si>
  <si>
    <t>CWK_CO_ID</t>
  </si>
  <si>
    <t>ID(VC,16)</t>
  </si>
  <si>
    <t>RD_NM</t>
  </si>
  <si>
    <t>도면도서명</t>
  </si>
  <si>
    <t>DRW_BOOK_NM</t>
  </si>
  <si>
    <t>도면번호</t>
  </si>
  <si>
    <t>DRW_NO</t>
  </si>
  <si>
    <t>도면 번호</t>
  </si>
  <si>
    <t>도면승인사유내용</t>
  </si>
  <si>
    <t>DRW_APR_RSN_CTT</t>
  </si>
  <si>
    <t>도면 승인 사유 내용</t>
  </si>
  <si>
    <t>도면승인시리얼번호</t>
  </si>
  <si>
    <t>DRW_APR_SRL_NO</t>
  </si>
  <si>
    <t>도면 승인 시리얼번호</t>
  </si>
  <si>
    <t>도면승인일시</t>
  </si>
  <si>
    <t>DRW_APR_DT</t>
  </si>
  <si>
    <t>도면 승인일시</t>
  </si>
  <si>
    <t>도면승인자명</t>
  </si>
  <si>
    <t>DRW_APRR_NM</t>
  </si>
  <si>
    <t>도면 승인자 명</t>
  </si>
  <si>
    <t>도면승인자사번</t>
  </si>
  <si>
    <t>DRW_APRR_EMPNO</t>
  </si>
  <si>
    <t>도면 승인자 사번</t>
  </si>
  <si>
    <t>도면유무</t>
  </si>
  <si>
    <t>DRW_YN</t>
  </si>
  <si>
    <t>도면태그번호</t>
  </si>
  <si>
    <t>DRW_TAG_NO</t>
  </si>
  <si>
    <t>도명</t>
  </si>
  <si>
    <t>DO_NM</t>
  </si>
  <si>
    <t>도시명</t>
  </si>
  <si>
    <t>CITY_NM</t>
  </si>
  <si>
    <t>도입국가명</t>
  </si>
  <si>
    <t>BRGIN_NAT_NM</t>
  </si>
  <si>
    <t>도입물량</t>
  </si>
  <si>
    <t>BRGIN_QTY</t>
  </si>
  <si>
    <t>도입선적량</t>
  </si>
  <si>
    <t>BRGIN_SHPNG_QNT</t>
  </si>
  <si>
    <t>도입일시</t>
  </si>
  <si>
    <t>BRGIN_DT</t>
  </si>
  <si>
    <t>도입일자</t>
  </si>
  <si>
    <t>BRGIN_YMD</t>
  </si>
  <si>
    <t>도착일시</t>
  </si>
  <si>
    <t>ARVL_DT</t>
  </si>
  <si>
    <t>도착항만명</t>
  </si>
  <si>
    <t>ARVL_HRBR_NM</t>
  </si>
  <si>
    <t>도착항만출발일시</t>
  </si>
  <si>
    <t>ARVL_HRBR_DPRT_DT</t>
  </si>
  <si>
    <t>독스정박값</t>
  </si>
  <si>
    <t>DOX_BERTH_VAL</t>
  </si>
  <si>
    <t>독스항해값</t>
  </si>
  <si>
    <t>DOX_SAILN_VAL</t>
  </si>
  <si>
    <t>동명</t>
  </si>
  <si>
    <t>DNG_NM</t>
  </si>
  <si>
    <t>명(VC,52)</t>
  </si>
  <si>
    <t>우편번호의 동명</t>
  </si>
  <si>
    <t>동서발전량</t>
  </si>
  <si>
    <t>EW_GEN_QNT</t>
  </si>
  <si>
    <t>동아리명</t>
  </si>
  <si>
    <t>CLB_NM</t>
  </si>
  <si>
    <t>동아리 명</t>
  </si>
  <si>
    <t>동아리번호</t>
  </si>
  <si>
    <t>CLB_NO</t>
  </si>
  <si>
    <t>동아리 번호</t>
  </si>
  <si>
    <t>동영상길이값</t>
  </si>
  <si>
    <t>VDO_LEN_VAL</t>
  </si>
  <si>
    <t>동영상 길이 값</t>
  </si>
  <si>
    <t>동영상길이계산값</t>
  </si>
  <si>
    <t>VDO_LEN_CAL_VAL</t>
  </si>
  <si>
    <t>동영상 길이 계산 값</t>
  </si>
  <si>
    <t>동영상비트전송률</t>
  </si>
  <si>
    <t>VDO_BIT_TRNS_RT</t>
  </si>
  <si>
    <t>률(INT)</t>
  </si>
  <si>
    <t>동영상 비트 전송률</t>
  </si>
  <si>
    <t>동영상설명</t>
  </si>
  <si>
    <t>VDO_EXPL</t>
  </si>
  <si>
    <t>동영상시간</t>
  </si>
  <si>
    <t>VDO_HH</t>
  </si>
  <si>
    <t>시간(VC,20)</t>
  </si>
  <si>
    <t>동영상 시간</t>
  </si>
  <si>
    <t>동영상저장경로명</t>
  </si>
  <si>
    <t>VDO_SAV_PTH_NM</t>
  </si>
  <si>
    <t>동영상 저장 경로 명</t>
  </si>
  <si>
    <t>동영상첨부파일ID</t>
  </si>
  <si>
    <t>VDO_ATFL_ID</t>
  </si>
  <si>
    <t>ID(VC,2000)</t>
  </si>
  <si>
    <t>동영상파일크기값</t>
  </si>
  <si>
    <t>VDO_FILE_SIZE_VAL</t>
  </si>
  <si>
    <t>동영상 파일 크기 값</t>
  </si>
  <si>
    <t>동의개수</t>
  </si>
  <si>
    <t>AGRE_CNT</t>
  </si>
  <si>
    <t>동의여부</t>
  </si>
  <si>
    <t>AGRE_YN</t>
  </si>
  <si>
    <t>동의 여부(Y/N)</t>
  </si>
  <si>
    <t>동의작성일시</t>
  </si>
  <si>
    <t>AGRE_WRT_DT</t>
  </si>
  <si>
    <t>동의 작성 일시</t>
  </si>
  <si>
    <t>동작불량건수</t>
  </si>
  <si>
    <t>MOTN_BAD_NCNT</t>
  </si>
  <si>
    <t>동호회가입문구내용</t>
  </si>
  <si>
    <t>CLB_SCRB_PHRS_CTT</t>
  </si>
  <si>
    <t>동호회 가입 문구 내용</t>
  </si>
  <si>
    <t>동호회가입신청일시</t>
  </si>
  <si>
    <t>CLB_SCRB_APL_DT</t>
  </si>
  <si>
    <t>동호회 가입 신청 일시를 연월일시분초로 표현</t>
  </si>
  <si>
    <t>동호회가입탈퇴일시</t>
  </si>
  <si>
    <t>CLB_SCRB_SCSS_DT</t>
  </si>
  <si>
    <t>동호회 가입 탈퇴 일시를 연월일시분초로 표현</t>
  </si>
  <si>
    <t>동호회개설반려사유내용</t>
  </si>
  <si>
    <t>CLB_OPEN_SNBK_RSN_CTT</t>
  </si>
  <si>
    <t>동호회 개설 반려 사유 내용</t>
  </si>
  <si>
    <t>동호회게시판순번</t>
  </si>
  <si>
    <t>CLB_BLTNB_SEQNO</t>
  </si>
  <si>
    <t>동호회 게시판 순번</t>
  </si>
  <si>
    <t>동호회공지게시글순번</t>
  </si>
  <si>
    <t>CLB_NTI_PSTAT_SEQNO</t>
  </si>
  <si>
    <t>동호회 공지 게시글 순번</t>
  </si>
  <si>
    <t>동호회담당자확인일시</t>
  </si>
  <si>
    <t>CLB_TCHGR_CFM_DT</t>
  </si>
  <si>
    <t>동호회 담당자 확인 일시를 연월일시분초로 표현</t>
  </si>
  <si>
    <t>동호회댓글순번</t>
  </si>
  <si>
    <t>CLB_CMNT_SEQNO</t>
  </si>
  <si>
    <t>동호회 댓글 순번</t>
  </si>
  <si>
    <t>동호회로고이미지명</t>
  </si>
  <si>
    <t>CLB_LOGO_IMG_NM</t>
  </si>
  <si>
    <t>동호회 로고 이미지 명</t>
  </si>
  <si>
    <t>동호회명</t>
  </si>
  <si>
    <t>동호회의 이름</t>
  </si>
  <si>
    <t>동호회번호</t>
  </si>
  <si>
    <t>동호회 번호</t>
  </si>
  <si>
    <t>동호회사업소정렬순번</t>
  </si>
  <si>
    <t>CLB_BIZP_SORT_SEQNO</t>
  </si>
  <si>
    <t>순번(VC,2)</t>
  </si>
  <si>
    <t>도호회 사업소 정렬 순번</t>
  </si>
  <si>
    <t>동호회설문조사순번</t>
  </si>
  <si>
    <t>CLB_SRVY_INVS_SEQNO</t>
  </si>
  <si>
    <t>동호회 설문조사 순번</t>
  </si>
  <si>
    <t>동호회설문조사시작일시</t>
  </si>
  <si>
    <t>CLB_SRVY_INVS_STRT_DT</t>
  </si>
  <si>
    <t>동호회 설문 조사 시작 일시를 연월일시분초로 표현</t>
  </si>
  <si>
    <t>동호회설문조사제목명</t>
  </si>
  <si>
    <t>CLB_SRVY_INVS_TITL_NM</t>
  </si>
  <si>
    <t>동호회 설문 조사 제목 명</t>
  </si>
  <si>
    <t>동호회설문조사종료일시</t>
  </si>
  <si>
    <t>CLB_SRVY_INVS_END_DT</t>
  </si>
  <si>
    <t>동호회 설문 조사 종료 일시</t>
  </si>
  <si>
    <t>동호회소개내용</t>
  </si>
  <si>
    <t>CLB_INTDC_CTT</t>
  </si>
  <si>
    <t>동호회 소개 내용</t>
  </si>
  <si>
    <t>동호회소개상세내용</t>
  </si>
  <si>
    <t>CLB_INTDC_DTLS_CTT</t>
  </si>
  <si>
    <t>내용(VC,6000)</t>
  </si>
  <si>
    <t>동호회 소개 상세 내용</t>
  </si>
  <si>
    <t>동호회승인일시</t>
  </si>
  <si>
    <t>CLB_APR_DT</t>
  </si>
  <si>
    <t>동호회 승인 일시를 연월일시분초로 표현</t>
  </si>
  <si>
    <t>동호회운영자사번</t>
  </si>
  <si>
    <t>CLB_OPR_EMPNO</t>
  </si>
  <si>
    <t>동호회 운영자 사번</t>
  </si>
  <si>
    <t>동호회운영자성명</t>
  </si>
  <si>
    <t>CLB_OPR_FLNM</t>
  </si>
  <si>
    <t>동호회 운영자 성명</t>
  </si>
  <si>
    <t>동호회지원금승인자명</t>
  </si>
  <si>
    <t>CLB_SUPRA_APRR_NM</t>
  </si>
  <si>
    <t>동호회 지원금 승인자 명</t>
  </si>
  <si>
    <t>동호회지원금승인자사번</t>
  </si>
  <si>
    <t>CLB_SUPRA_APRR_EMPNO</t>
  </si>
  <si>
    <t>동호회 지원금 승인자 사번</t>
  </si>
  <si>
    <t>동호회총무성명</t>
  </si>
  <si>
    <t>CLB_GRFR_FLNM</t>
  </si>
  <si>
    <t>동호회 총무 성명</t>
  </si>
  <si>
    <t>동호회카테고리명</t>
  </si>
  <si>
    <t>CLB_CTG_NM</t>
  </si>
  <si>
    <t>동호회 카테고리 명</t>
  </si>
  <si>
    <t>동호회카테고리정렬순번</t>
  </si>
  <si>
    <t>CLB_CTG_SORT_SEQNO</t>
  </si>
  <si>
    <t>동호회 카테고리 정렬 순번</t>
  </si>
  <si>
    <t>동호회폐쇄일시</t>
  </si>
  <si>
    <t>CLB_SHDW_DT</t>
  </si>
  <si>
    <t>동호회 폐쇄 일시를 연월일시분초로 표현</t>
  </si>
  <si>
    <t>동호회폐쇄자사번</t>
  </si>
  <si>
    <t>CLB_SHDWR_EMPNO</t>
  </si>
  <si>
    <t>동호회 폐쇄자 사번</t>
  </si>
  <si>
    <t>동호회확인담당자명</t>
  </si>
  <si>
    <t>CLB_CFM_TCHGR_NM</t>
  </si>
  <si>
    <t>동호회 확인 담당자의 이름</t>
  </si>
  <si>
    <t>동호회확인담당자사번</t>
  </si>
  <si>
    <t>CLB_CFM_TCHGR_EMPNO</t>
  </si>
  <si>
    <t>동호회 확인 담당자의 사번</t>
  </si>
  <si>
    <t>동호회회원수</t>
  </si>
  <si>
    <t>CLB_MBRS_CNT</t>
  </si>
  <si>
    <t>동호회 회원 수</t>
  </si>
  <si>
    <t>동호회회원역할기타명</t>
  </si>
  <si>
    <t>CLB_MBRS_ROLE_ETC_NM</t>
  </si>
  <si>
    <t>동호회 회원 역할 기타 명</t>
  </si>
  <si>
    <t>동호회회장성명</t>
  </si>
  <si>
    <t>CLB_CHRMN_FLNM</t>
  </si>
  <si>
    <t>동호회 회장 성명</t>
  </si>
  <si>
    <t>동호회회칙순번</t>
  </si>
  <si>
    <t>CLB_RULE_SEQNO</t>
  </si>
  <si>
    <t>동호회 회칙 순번</t>
  </si>
  <si>
    <t>동호회회칙작성자명</t>
  </si>
  <si>
    <t>CLB_RULE_WRTR_NM</t>
  </si>
  <si>
    <t>동호회 회칙 작성자 명</t>
  </si>
  <si>
    <t>등급1점수</t>
  </si>
  <si>
    <t>GRD_N1_SCOR</t>
  </si>
  <si>
    <t>등급2점수</t>
  </si>
  <si>
    <t>GRD_N2_SCOR</t>
  </si>
  <si>
    <t>등급ID</t>
  </si>
  <si>
    <t>GRD_ID</t>
  </si>
  <si>
    <t>등급등록여부</t>
  </si>
  <si>
    <t>GRD_REG_YN</t>
  </si>
  <si>
    <t>등급마일리지1점수</t>
  </si>
  <si>
    <t>GRD_MLG_N1_SCOR</t>
  </si>
  <si>
    <t>등급마일리지2점수</t>
  </si>
  <si>
    <t>GRD_MLG_N2_SCOR</t>
  </si>
  <si>
    <t>등급명</t>
  </si>
  <si>
    <t>GRD_NM</t>
  </si>
  <si>
    <t>명(VC,120)</t>
  </si>
  <si>
    <t>등급시작일자</t>
  </si>
  <si>
    <t>GRD_STRT_YMD</t>
  </si>
  <si>
    <t>등급종료일자</t>
  </si>
  <si>
    <t>GRD_END_YMD</t>
  </si>
  <si>
    <t>등록ID</t>
  </si>
  <si>
    <t>REG_ID</t>
  </si>
  <si>
    <t>2022-09-15 19:25:07</t>
  </si>
  <si>
    <t>등록IP주소</t>
  </si>
  <si>
    <t>REG_IP_ADDR</t>
  </si>
  <si>
    <t>등록가능시작일시</t>
  </si>
  <si>
    <t>REG_PSBL_STRT_DT</t>
  </si>
  <si>
    <t>등록 가능 시작 일시를 연월일시분초로 표현</t>
  </si>
  <si>
    <t>등록가능종료일시</t>
  </si>
  <si>
    <t>REG_PSBL_END_DT</t>
  </si>
  <si>
    <t>등록 가능 종료 일시를 연월일시분초로 표현</t>
  </si>
  <si>
    <t>등록구분명</t>
  </si>
  <si>
    <t>REG_CL_NM</t>
  </si>
  <si>
    <t>등록 구분 명</t>
  </si>
  <si>
    <t>등록내용</t>
  </si>
  <si>
    <t>REG_CTT</t>
  </si>
  <si>
    <t>등록년도</t>
  </si>
  <si>
    <t>REG_YY</t>
  </si>
  <si>
    <t>일정한 자격 조건을 갖추기 위하여 단체나 기관에 구두 및 문서를 올린 그해</t>
  </si>
  <si>
    <t>등록명</t>
  </si>
  <si>
    <t>REG_NM</t>
  </si>
  <si>
    <t>등록번호</t>
  </si>
  <si>
    <t>REG_NO</t>
  </si>
  <si>
    <t>등록부서명</t>
  </si>
  <si>
    <t>REG_DEPT_NM</t>
  </si>
  <si>
    <t>명(VC,4)</t>
  </si>
  <si>
    <t>등록부서코드</t>
  </si>
  <si>
    <t>REG_DEPT_CD</t>
  </si>
  <si>
    <t>일정한 자격 조건을 갖추기 위하여 단체나 기관에 문서를 올리는 일, 기관, 기업, 조직 따위에서 일이나 사업의 체계에 따라 나뉘어 있는, 사무의 각 부문정보를 나타내기 위한 기호 체계</t>
  </si>
  <si>
    <t>등록사번</t>
  </si>
  <si>
    <t>REG_EMPNO</t>
  </si>
  <si>
    <t>등록 사번</t>
  </si>
  <si>
    <t>등록사업소명</t>
  </si>
  <si>
    <t>REG_BIZP_NM</t>
  </si>
  <si>
    <t>등록 사업소의 명칭</t>
  </si>
  <si>
    <t>등록월</t>
  </si>
  <si>
    <t>REG_MM</t>
  </si>
  <si>
    <t>등록일련번호</t>
  </si>
  <si>
    <t>REG_SERNO</t>
  </si>
  <si>
    <t>일련번호(VC,6)</t>
  </si>
  <si>
    <t>등록일시</t>
  </si>
  <si>
    <t>REG_DT</t>
  </si>
  <si>
    <t>일정한 자격 조건을 갖추기 위하여 단체나 기관에 구두 및 문서를 올린 날짜와 시간을 표현</t>
  </si>
  <si>
    <t>REG_YMD</t>
  </si>
  <si>
    <t>일정한 자격 조건을 갖추기 위하여 단체나 기관에 구두 및 문서를 올린 날짜를 연월일로 표현</t>
  </si>
  <si>
    <t>등록자ID</t>
  </si>
  <si>
    <t>REGR_ID</t>
  </si>
  <si>
    <t>ID(VC,512)</t>
  </si>
  <si>
    <t>일정한 자격 조건을 갖추기 위하여 단체나 학교 따위에 문서를 올린 사람의 ID</t>
  </si>
  <si>
    <t>512</t>
  </si>
  <si>
    <t>등록자명</t>
  </si>
  <si>
    <t>REGR_NM</t>
  </si>
  <si>
    <t>일정한 자격 조건을 갖추기 위하여 단체나 학교 따위에 문서를 올린 사람의 이름</t>
  </si>
  <si>
    <t>등록자부서코드</t>
  </si>
  <si>
    <t>REGR_DEPT_CD</t>
  </si>
  <si>
    <t>일정한 자격 조건을 갖추기 문서를 올린 사람의 부서를 코드로 표현</t>
  </si>
  <si>
    <t>등록자사번</t>
  </si>
  <si>
    <t>REGR_EMPNO</t>
  </si>
  <si>
    <t>등록자의 사원번호</t>
  </si>
  <si>
    <t>등록자성명</t>
  </si>
  <si>
    <t>REGR_FLNM</t>
  </si>
  <si>
    <t>성명(VC,10)</t>
  </si>
  <si>
    <t>등록적용여부</t>
  </si>
  <si>
    <t>REG_APLY_YN</t>
  </si>
  <si>
    <t>등록 적용 여부를 YN으로 표현</t>
  </si>
  <si>
    <t>등록정보내용</t>
  </si>
  <si>
    <t>REG_INFO_CTT</t>
  </si>
  <si>
    <t>내용(VC,512)</t>
  </si>
  <si>
    <t>일정한 자격 조건을 갖추기 위하여 단체나 기관에 문서를 올리는 일, 관찰이나 측정을 통하여 수집한 자료를 실제 문제에 도움이 될 수 있도록 정리한 지식. 또는 그 자료의 내용</t>
  </si>
  <si>
    <t>등록정보내용2</t>
  </si>
  <si>
    <t>REG_INFO_CTT2</t>
  </si>
  <si>
    <t>등록정보 내용2</t>
  </si>
  <si>
    <t>등록주수순서</t>
  </si>
  <si>
    <t>REG_WKCNT_SEQO</t>
  </si>
  <si>
    <t>순서(VC,14)</t>
  </si>
  <si>
    <t>등록직원회사명</t>
  </si>
  <si>
    <t>REG_EMP_CO_NM</t>
  </si>
  <si>
    <t>등록체크리스트값</t>
  </si>
  <si>
    <t>REG_CHK_LIST_VAL</t>
  </si>
  <si>
    <t>등록 체크 리스트 값</t>
  </si>
  <si>
    <t>디스크임계치율</t>
  </si>
  <si>
    <t>DSK_CRTCV_RT</t>
  </si>
  <si>
    <t>디폴트여부</t>
  </si>
  <si>
    <t>DFL_YN</t>
  </si>
  <si>
    <t>초기 값 여부를 Y/N으로 표현</t>
  </si>
  <si>
    <t>라인색상값</t>
  </si>
  <si>
    <t>LINE_COLR_VAL</t>
  </si>
  <si>
    <t>라인 색상 값</t>
  </si>
  <si>
    <t>랜덤키값</t>
  </si>
  <si>
    <t>RNDM_KEY_VAL</t>
  </si>
  <si>
    <t>램프강도값</t>
  </si>
  <si>
    <t>LMP_STRTH_VAL</t>
  </si>
  <si>
    <t>램프전압</t>
  </si>
  <si>
    <t>LMP_VOLT</t>
  </si>
  <si>
    <t>전압(NUM,20,5)</t>
  </si>
  <si>
    <t>러시아S값</t>
  </si>
  <si>
    <t>RU_S_VAL</t>
  </si>
  <si>
    <t>러시아값</t>
  </si>
  <si>
    <t>RU_VAL</t>
  </si>
  <si>
    <t>러시아기타값</t>
  </si>
  <si>
    <t>RU_ETC_VAL</t>
  </si>
  <si>
    <t>러시아대만발전석탄수입금액</t>
  </si>
  <si>
    <t>RU_TIWN_GEN_COAL_INC_AMT</t>
  </si>
  <si>
    <t>러시아대만석탄수출금액</t>
  </si>
  <si>
    <t>RU_TIWN_COAL_EXPT_AMT</t>
  </si>
  <si>
    <t>러시아수출금액</t>
  </si>
  <si>
    <t>RU_EXPT_AMT</t>
  </si>
  <si>
    <t>러시아일본석탄수입금액</t>
  </si>
  <si>
    <t>RU_JPAN_COAL_INC_AMT</t>
  </si>
  <si>
    <t>러시아일본석탄수출금액</t>
  </si>
  <si>
    <t>RU_JPAN_COAL_EXPT_AMT</t>
  </si>
  <si>
    <t>러시아중국석탄수출금액</t>
  </si>
  <si>
    <t>RU_CHNA_COAL_EXPT_AMT</t>
  </si>
  <si>
    <t>레벨값</t>
  </si>
  <si>
    <t>LVL_VAL</t>
  </si>
  <si>
    <t>레벨 정보</t>
  </si>
  <si>
    <t>로그등록일시</t>
  </si>
  <si>
    <t>LOG_REG_DT</t>
  </si>
  <si>
    <t>로그 등록 일시</t>
  </si>
  <si>
    <t>로그등록일자</t>
  </si>
  <si>
    <t>LOG_REG_YMD</t>
  </si>
  <si>
    <t>로그 등록 일자</t>
  </si>
  <si>
    <t>로그등록자ID</t>
  </si>
  <si>
    <t>LOG_REGR_ID</t>
  </si>
  <si>
    <t>로그모드명</t>
  </si>
  <si>
    <t>LOG_MOD_NM</t>
  </si>
  <si>
    <t>로그 모드 명</t>
  </si>
  <si>
    <t>로그순번</t>
  </si>
  <si>
    <t>LOG_SEQNO</t>
  </si>
  <si>
    <t>순번(BINT)</t>
  </si>
  <si>
    <t>로그 순번</t>
  </si>
  <si>
    <t>BIGINTEGER</t>
  </si>
  <si>
    <t>로그아웃IP주소</t>
  </si>
  <si>
    <t>LGOUT_IP_ADDR</t>
  </si>
  <si>
    <t>로그아웃시간</t>
  </si>
  <si>
    <t>LGOUT_HH</t>
  </si>
  <si>
    <t>로그아웃일시</t>
  </si>
  <si>
    <t>LGOUT_DT</t>
  </si>
  <si>
    <t>로그인IP주소</t>
  </si>
  <si>
    <t>LGIN_IP_ADDR</t>
  </si>
  <si>
    <t>로그인 IP 주소</t>
  </si>
  <si>
    <t>로그인사번</t>
  </si>
  <si>
    <t>LGIN_EMPNO</t>
  </si>
  <si>
    <t>로그인 사번</t>
  </si>
  <si>
    <t>로그인성명</t>
  </si>
  <si>
    <t>LGIN_FLNM</t>
  </si>
  <si>
    <t>로그인 성명</t>
  </si>
  <si>
    <t>로그인순번</t>
  </si>
  <si>
    <t>LGIN_SEQNO</t>
  </si>
  <si>
    <t>로그인 순번</t>
  </si>
  <si>
    <t>로그인시간</t>
  </si>
  <si>
    <t>LGIN_HH</t>
  </si>
  <si>
    <t>로그인실패수</t>
  </si>
  <si>
    <t>LGIN_FAIL_CNT</t>
  </si>
  <si>
    <t>로그인실패여부</t>
  </si>
  <si>
    <t>LGIN_FAIL_YN</t>
  </si>
  <si>
    <t>로그인일시</t>
  </si>
  <si>
    <t>LGIN_DT</t>
  </si>
  <si>
    <t>로그인 일시를 연월일시분초로 표현</t>
  </si>
  <si>
    <t>로그인횟수</t>
  </si>
  <si>
    <t>LGIN_CNT</t>
  </si>
  <si>
    <t>횟수(VC,50)</t>
  </si>
  <si>
    <t>로그인 횟수</t>
  </si>
  <si>
    <t>로그일련번호</t>
  </si>
  <si>
    <t>LOG_SERNO</t>
  </si>
  <si>
    <t>로그횟수</t>
  </si>
  <si>
    <t>로그 횟수</t>
  </si>
  <si>
    <t>로그횟수집계일자</t>
  </si>
  <si>
    <t>LOG_CNT_SUM_YMD</t>
  </si>
  <si>
    <t>로그 횟수 집계 일자</t>
  </si>
  <si>
    <t>로컬값</t>
  </si>
  <si>
    <t>SLCL_VAL</t>
  </si>
  <si>
    <t>롤업여부</t>
  </si>
  <si>
    <t>RLLUP_YN</t>
  </si>
  <si>
    <t>롤업 여부</t>
  </si>
  <si>
    <t>리명</t>
  </si>
  <si>
    <t>RI_NM</t>
  </si>
  <si>
    <t>링크URL주소</t>
  </si>
  <si>
    <t>LNK_URL_ADDR</t>
  </si>
  <si>
    <t>주소(VC,500)</t>
  </si>
  <si>
    <t>링크명</t>
  </si>
  <si>
    <t>LNK_NM</t>
  </si>
  <si>
    <t>링크여부</t>
  </si>
  <si>
    <t>LNK_YN</t>
  </si>
  <si>
    <t>마감년월</t>
  </si>
  <si>
    <t>CLSG_YM</t>
  </si>
  <si>
    <t>마감 년월</t>
  </si>
  <si>
    <t>마감여부</t>
  </si>
  <si>
    <t>CLSG_YN</t>
  </si>
  <si>
    <t>마감 여부</t>
  </si>
  <si>
    <t>마감일시</t>
  </si>
  <si>
    <t>CLSG_DT</t>
  </si>
  <si>
    <t>마감일자</t>
  </si>
  <si>
    <t>CLSG_YMD</t>
  </si>
  <si>
    <t>마감 일자(YYYYMMDD)</t>
  </si>
  <si>
    <t>마스터번호</t>
  </si>
  <si>
    <t>MST_NO</t>
  </si>
  <si>
    <t>마스터사번</t>
  </si>
  <si>
    <t>MST_EMPNO</t>
  </si>
  <si>
    <t>마스터 사번</t>
  </si>
  <si>
    <t>마스터평가일시</t>
  </si>
  <si>
    <t>MST_EVL_DT</t>
  </si>
  <si>
    <t>마스터평가종료일시</t>
  </si>
  <si>
    <t>MST_EVL_END_DT</t>
  </si>
  <si>
    <t>마이크장비사용여부</t>
  </si>
  <si>
    <t>MIC_EQP_USE_YN</t>
  </si>
  <si>
    <t>마이크 장비 사용 여부</t>
  </si>
  <si>
    <t>마이크장비설치여부</t>
  </si>
  <si>
    <t>MIC_EQP_INS_YN</t>
  </si>
  <si>
    <t>마이크 장비 설치 여부</t>
  </si>
  <si>
    <t>마일리지값</t>
  </si>
  <si>
    <t>MLG_VAL</t>
  </si>
  <si>
    <t>(특정 상황·사건에서 얻을 수 있는) 이득[이용]의 값</t>
  </si>
  <si>
    <t>마일리지결과메시지내용</t>
  </si>
  <si>
    <t>MLG_RSLT_MSG_CTT</t>
  </si>
  <si>
    <t>마일리지결과 메시지 내용</t>
  </si>
  <si>
    <t>마일리지반영여부</t>
  </si>
  <si>
    <t>MLG_RFLC_YN</t>
  </si>
  <si>
    <t>마일리지번호</t>
  </si>
  <si>
    <t>MLG_NO</t>
  </si>
  <si>
    <t>(특정 상황·사건에서 얻을 수 있는) 이득[이용]의 차례를 나타내거나 식별하기 위해 붙이는 숫자나 문자</t>
  </si>
  <si>
    <t>마일리지부여여부</t>
  </si>
  <si>
    <t>MLG_GRNT_YN</t>
  </si>
  <si>
    <t>마일리지사용번호</t>
  </si>
  <si>
    <t>MLG_USE_NO</t>
  </si>
  <si>
    <t>(특정 상황·사건에서 얻을 수 있는) 이득[이용]의 일정한 목적이나 기능에 맞게 쓴 차례를 나타내거나 식별하기 위해 붙이는 숫자나 문자</t>
  </si>
  <si>
    <t>마일리지사용순서</t>
  </si>
  <si>
    <t>MLG_USE_SEQO</t>
  </si>
  <si>
    <t>순서(NUM)</t>
  </si>
  <si>
    <t>(특정 상황·사건에서 얻을 수 있는) 이득[이용]의 일정한 목적이나 기능에 맞게 쓴, 정하여진 기준에서 말하는 전후, 좌우, 상하 따위의 차례 관계.</t>
  </si>
  <si>
    <t>마일리지속성명</t>
  </si>
  <si>
    <t>MLG_ATTR_NM</t>
  </si>
  <si>
    <t>(특정 상황·사건에서 얻을 수 있는) 이득[이용]의 사물의 특징이나 성질의 이름</t>
  </si>
  <si>
    <t>마일리지속성설명</t>
  </si>
  <si>
    <t>MLG_ATTR_EXPL</t>
  </si>
  <si>
    <t>(특정 상황·사건에서 얻을 수 있는) 이득[이용]의 사물의 특징이나 성질의 설명</t>
  </si>
  <si>
    <t>마일리지순번</t>
  </si>
  <si>
    <t>MLG_SEQNO</t>
  </si>
  <si>
    <t>마일리지점수</t>
  </si>
  <si>
    <t>MLG_SCOR</t>
  </si>
  <si>
    <t>마일리지지급여부</t>
  </si>
  <si>
    <t>MLG_GIV_YN</t>
  </si>
  <si>
    <t>마일리지취득일자</t>
  </si>
  <si>
    <t>MLG_ACQ_YMD</t>
  </si>
  <si>
    <t>마일리지타입명</t>
  </si>
  <si>
    <t>MLG_TP_NM</t>
  </si>
  <si>
    <t>(특정 상황·사건에서 얻을 수 있는) 이득[이용]의 어떤 부류의 형식이나 형태의 이름</t>
  </si>
  <si>
    <t>마일리지타입설명</t>
  </si>
  <si>
    <t>MLG_TP_EXPL</t>
  </si>
  <si>
    <t>(특정 상황·사건에서 얻을 수 있는) 이득[이용]의 어떤 부류의 형식이나 형태의 이름의 설명</t>
  </si>
  <si>
    <t>마일리지필드명</t>
  </si>
  <si>
    <t>MLG_FIELD_NM</t>
  </si>
  <si>
    <t>마일스톤여부</t>
  </si>
  <si>
    <t>MLST_YN</t>
  </si>
  <si>
    <t>마일스톤 여부</t>
  </si>
  <si>
    <t>마지막로그인제한여부</t>
  </si>
  <si>
    <t>LST_LGIN_RST_YN</t>
  </si>
  <si>
    <t>마지막생성일시</t>
  </si>
  <si>
    <t>LST_CRE_DT</t>
  </si>
  <si>
    <t>마지막일자</t>
  </si>
  <si>
    <t>LST_YMD</t>
  </si>
  <si>
    <t>마지막 일을 연월일로 표현</t>
  </si>
  <si>
    <t>마지막접속일시</t>
  </si>
  <si>
    <t>LST_ACS_DT</t>
  </si>
  <si>
    <t>LST_ACS_YMD</t>
  </si>
  <si>
    <t>마지막 접속 일자를 연월일로 표현</t>
  </si>
  <si>
    <t>만기일자</t>
  </si>
  <si>
    <t>EXPR_YMD</t>
  </si>
  <si>
    <t>만족건수합계</t>
  </si>
  <si>
    <t>STFY_NCNT_SUM</t>
  </si>
  <si>
    <t>합계(SINT)</t>
  </si>
  <si>
    <t>만족 건수 합계</t>
  </si>
  <si>
    <t>만족도장소명</t>
  </si>
  <si>
    <t>STDG_PLCE_NM</t>
  </si>
  <si>
    <t>만족도 장소 명</t>
  </si>
  <si>
    <t>만족도점수</t>
  </si>
  <si>
    <t>STDG_SCOR</t>
  </si>
  <si>
    <t>만족도조사여부</t>
  </si>
  <si>
    <t>STDG_INVS_YN</t>
  </si>
  <si>
    <t>만족도조사일자</t>
  </si>
  <si>
    <t>STDG_INVS_YMD</t>
  </si>
  <si>
    <t>만족도 조사 일자</t>
  </si>
  <si>
    <t>만족도평가점수</t>
  </si>
  <si>
    <t>STDG_EVL_SCOR</t>
  </si>
  <si>
    <t>점수(VC,3)</t>
  </si>
  <si>
    <t>만회대책내용</t>
  </si>
  <si>
    <t>RECVRY_CPLN_CTT</t>
  </si>
  <si>
    <t>매수인발열량</t>
  </si>
  <si>
    <t>PCHSR_FVR_QNT</t>
  </si>
  <si>
    <t>매수인발열분석초과여부</t>
  </si>
  <si>
    <t>PCHSR_FVR_ANLS_OVR_YN</t>
  </si>
  <si>
    <t>여부(VC,10)</t>
  </si>
  <si>
    <t>매수인유황분량</t>
  </si>
  <si>
    <t>PCHSR_SLFCTT_QNT</t>
  </si>
  <si>
    <t>매수인유황분분석초과여부</t>
  </si>
  <si>
    <t>PCHSR_SLFCTT_ANLS_OVR_YN</t>
  </si>
  <si>
    <t>매수인회분량</t>
  </si>
  <si>
    <t>PCHSR_ASH_QNT</t>
  </si>
  <si>
    <t>매수인회분분석초과여부</t>
  </si>
  <si>
    <t>PCHSR_ASH_ANLS_OVR_YN</t>
  </si>
  <si>
    <t>매우만족건수합계</t>
  </si>
  <si>
    <t>HSTFY_NCNT_SUM</t>
  </si>
  <si>
    <t>매우 만족 건수 합계</t>
  </si>
  <si>
    <t>매우불만족건수합계</t>
  </si>
  <si>
    <t>HDSTFY_NCNT_SUM</t>
  </si>
  <si>
    <t>매우 불만족 건수 합계</t>
  </si>
  <si>
    <t>매출금액</t>
  </si>
  <si>
    <t>SALES_AMT</t>
  </si>
  <si>
    <t>매출순이익율</t>
  </si>
  <si>
    <t>SALES_NTPF_RT</t>
  </si>
  <si>
    <t>률(DCML)</t>
  </si>
  <si>
    <t>DECIMAL</t>
  </si>
  <si>
    <t>매칭명</t>
  </si>
  <si>
    <t>MTCHN_NM</t>
  </si>
  <si>
    <t>매핑명</t>
  </si>
  <si>
    <t>MAPP_NM</t>
  </si>
  <si>
    <t>매핑 명</t>
  </si>
  <si>
    <t>매핑여부</t>
  </si>
  <si>
    <t>MAPP_YN</t>
  </si>
  <si>
    <t>매핑 여부</t>
  </si>
  <si>
    <t>먼지1KG부과금액</t>
  </si>
  <si>
    <t>DUST_N1_KG_IMPN_AMT</t>
  </si>
  <si>
    <t>금액(NUM,5)</t>
  </si>
  <si>
    <t>먼지농도값</t>
  </si>
  <si>
    <t>DUST_CNCTR_VAL</t>
  </si>
  <si>
    <t>먼지배출량</t>
  </si>
  <si>
    <t>DUST_EMSN_QNT</t>
  </si>
  <si>
    <t>량(NUM,12,4)</t>
  </si>
  <si>
    <t>먼지보정여부</t>
  </si>
  <si>
    <t>DUST_CRAJ_YN</t>
  </si>
  <si>
    <t>메뉴ID</t>
  </si>
  <si>
    <t>MENU_ID</t>
  </si>
  <si>
    <t>메뉴의 ID</t>
  </si>
  <si>
    <t>메뉴URL주소</t>
  </si>
  <si>
    <t>MENU_URL_ADDR</t>
  </si>
  <si>
    <t>메뉴의 URI의 주소</t>
  </si>
  <si>
    <t>메뉴경로값</t>
  </si>
  <si>
    <t>MENU_PTH_VAL</t>
  </si>
  <si>
    <t>메뉴경로명</t>
  </si>
  <si>
    <t>MENU_PTH_NM</t>
  </si>
  <si>
    <t>메뉴 경로 명</t>
  </si>
  <si>
    <t>메뉴경로명1</t>
  </si>
  <si>
    <t>MENU_PTH_NM1</t>
  </si>
  <si>
    <t>메뉴경로명2</t>
  </si>
  <si>
    <t>MENU_PTH_NM2</t>
  </si>
  <si>
    <t>메뉴경로명3</t>
  </si>
  <si>
    <t>MENU_PTH_NM3</t>
  </si>
  <si>
    <t>메뉴경로명4</t>
  </si>
  <si>
    <t>MENU_PTH_NM4</t>
  </si>
  <si>
    <t>메뉴관리자명</t>
  </si>
  <si>
    <t>MENU_MNGR_NM</t>
  </si>
  <si>
    <t>메뉴 관리자 명</t>
  </si>
  <si>
    <t>메뉴관리자사번</t>
  </si>
  <si>
    <t>MENU_MNGR_EMPNO</t>
  </si>
  <si>
    <t>메뉴 관리자 사번</t>
  </si>
  <si>
    <t>메뉴구분명</t>
  </si>
  <si>
    <t>MENU_CL_NM</t>
  </si>
  <si>
    <t>메뉴 구분 명</t>
  </si>
  <si>
    <t>메뉴넓이값</t>
  </si>
  <si>
    <t>MENU_SQR_VAL</t>
  </si>
  <si>
    <t>메뉴넓이내용</t>
  </si>
  <si>
    <t>MENU_SQR_CTT</t>
  </si>
  <si>
    <t>메뉴 넓이 내용</t>
  </si>
  <si>
    <t>메뉴단계번호</t>
  </si>
  <si>
    <t>MENU_STEP_NO</t>
  </si>
  <si>
    <t>메뉴의 단계를 번호로 표현</t>
  </si>
  <si>
    <t>메뉴대분류명</t>
  </si>
  <si>
    <t>MENU_LCG_NM</t>
  </si>
  <si>
    <t>메뉴 대분류 명</t>
  </si>
  <si>
    <t>메뉴레벨값</t>
  </si>
  <si>
    <t>MENU_LVL_VAL</t>
  </si>
  <si>
    <t>메뉴의 계층구조에서 몇번째 단계인지를 구분하는 정보 (예) 1,2</t>
  </si>
  <si>
    <t>메뉴레벨코드</t>
  </si>
  <si>
    <t>MENU_LVL_CD</t>
  </si>
  <si>
    <t>남동발전모바일포털_메뉴레벨코드</t>
  </si>
  <si>
    <t>메뉴명</t>
  </si>
  <si>
    <t>MENU_NM</t>
  </si>
  <si>
    <t>메뉴의 이름</t>
  </si>
  <si>
    <t>메뉴번호</t>
  </si>
  <si>
    <t>번호(NUM,5)</t>
  </si>
  <si>
    <t>메뉴 번호</t>
  </si>
  <si>
    <t>메뉴삭제유무</t>
  </si>
  <si>
    <t>MENU_DEL_YN</t>
  </si>
  <si>
    <t>메뉴 삭제 유무</t>
  </si>
  <si>
    <t>메뉴상세설명</t>
  </si>
  <si>
    <t>MENU_DTLS_EXPL</t>
  </si>
  <si>
    <t>설명(NVC,100)</t>
  </si>
  <si>
    <t>메뉴 상세 설명</t>
  </si>
  <si>
    <t>메뉴설명</t>
  </si>
  <si>
    <t>MENU_EXPL</t>
  </si>
  <si>
    <t>메뉴소개내용</t>
  </si>
  <si>
    <t>MENU_INTDC_CTT</t>
  </si>
  <si>
    <t>내용(VC,900)</t>
  </si>
  <si>
    <t>메뉴 소개 내용</t>
  </si>
  <si>
    <t>메뉴소분류명</t>
  </si>
  <si>
    <t>MENU_SCG_NM</t>
  </si>
  <si>
    <t>메뉴 소분류 명</t>
  </si>
  <si>
    <t>메뉴순번</t>
  </si>
  <si>
    <t>MENU_SEQNO</t>
  </si>
  <si>
    <t>메뉴 순번</t>
  </si>
  <si>
    <t>메뉴순서</t>
  </si>
  <si>
    <t>MENU_SEQO</t>
  </si>
  <si>
    <t>메뉴여부</t>
  </si>
  <si>
    <t>MENU_YN</t>
  </si>
  <si>
    <t>메뉴연결URL주소</t>
  </si>
  <si>
    <t>MENU_CNN_URL_ADDR</t>
  </si>
  <si>
    <t>메뉴 연결 URL 주소</t>
  </si>
  <si>
    <t>메뉴이미지내용</t>
  </si>
  <si>
    <t>MENU_IMG_CTT</t>
  </si>
  <si>
    <t>메뉴일련번호</t>
  </si>
  <si>
    <t>MENU_SERNO</t>
  </si>
  <si>
    <t>메뉴 일련번호</t>
  </si>
  <si>
    <t>메뉴접속시간</t>
  </si>
  <si>
    <t>MENU_ACS_HH</t>
  </si>
  <si>
    <t>메뉴정렬순서</t>
  </si>
  <si>
    <t>MENU_SORT_SEQO</t>
  </si>
  <si>
    <t>메뉴 정렬 순서</t>
  </si>
  <si>
    <t>메뉴제목번호</t>
  </si>
  <si>
    <t>MENU_TITL_NO</t>
  </si>
  <si>
    <t>메뉴 제목의 번호</t>
  </si>
  <si>
    <t>메뉴제목이미지명</t>
  </si>
  <si>
    <t>MENU_TITL_IMG_NM</t>
  </si>
  <si>
    <t>메뉴좌측이미지값</t>
  </si>
  <si>
    <t>MENU_LSD_IMG_VAL</t>
  </si>
  <si>
    <t>메뉴좌측 이미지 값</t>
  </si>
  <si>
    <t>메뉴좌측이미지명</t>
  </si>
  <si>
    <t>MENU_LSD_IMG_NM</t>
  </si>
  <si>
    <t>메뉴중분류명</t>
  </si>
  <si>
    <t>MENU_MCG_NM</t>
  </si>
  <si>
    <t>메뉴 중분류의 명칭</t>
  </si>
  <si>
    <t>메뉴코드</t>
  </si>
  <si>
    <t>MENU_CD</t>
  </si>
  <si>
    <t>남동발전모바일포털_메뉴코드</t>
  </si>
  <si>
    <t>메뉴코드명</t>
  </si>
  <si>
    <t>MENU_CD_NM</t>
  </si>
  <si>
    <t>메뉴헤드스타일내용</t>
  </si>
  <si>
    <t>MENU_HD_STYL_CTT</t>
  </si>
  <si>
    <t>메뉴헤드 스타일 내용</t>
  </si>
  <si>
    <t>메뉴헤드스타일명</t>
  </si>
  <si>
    <t>MENU_HD_STYL_NM</t>
  </si>
  <si>
    <t>메뉴헤드 스타일 명</t>
  </si>
  <si>
    <t>메뉴화면노출순서</t>
  </si>
  <si>
    <t>MENU_SCR_EXPSR_SEQO</t>
  </si>
  <si>
    <t>메뉴화면 노출 순서</t>
  </si>
  <si>
    <t>메모건수</t>
  </si>
  <si>
    <t>MEMO_NCNT</t>
  </si>
  <si>
    <t>메모내용</t>
  </si>
  <si>
    <t>MEMO_CTT</t>
  </si>
  <si>
    <t>메모에 대한 내용</t>
  </si>
  <si>
    <t>메모리임계율</t>
  </si>
  <si>
    <t>MEM_THRS_RT</t>
  </si>
  <si>
    <t>메모번호</t>
  </si>
  <si>
    <t>MEMO_NO</t>
  </si>
  <si>
    <t>메시지내용</t>
  </si>
  <si>
    <t>MSG_CTT</t>
  </si>
  <si>
    <t>메시지의 내용</t>
  </si>
  <si>
    <t>메시지전송여부</t>
  </si>
  <si>
    <t>MSG_TRNS_YN</t>
  </si>
  <si>
    <t>메시지 전송 여부</t>
  </si>
  <si>
    <t>메시지종류내용</t>
  </si>
  <si>
    <t>MSG_KND_CTT</t>
  </si>
  <si>
    <t>메신저알림수신유무</t>
  </si>
  <si>
    <t>MSGR_NTI_RCV_YN</t>
  </si>
  <si>
    <t>메신저 알림 수신 유무</t>
  </si>
  <si>
    <t>메신저알림전송유무</t>
  </si>
  <si>
    <t>MSGR_NTI_TRNS_YN</t>
  </si>
  <si>
    <t>메신저 알림 전송 유무</t>
  </si>
  <si>
    <t>메신저전송순번</t>
  </si>
  <si>
    <t>MSGR_TRNS_SEQNO</t>
  </si>
  <si>
    <t>메신저 전송 순번</t>
  </si>
  <si>
    <t>메신저전송여부</t>
  </si>
  <si>
    <t>MSGR_TRNS_YN</t>
  </si>
  <si>
    <t>메신저 전송 여부</t>
  </si>
  <si>
    <t>메인게시여부</t>
  </si>
  <si>
    <t>MAIN_PSTN_YN</t>
  </si>
  <si>
    <t>메인페이지카운트</t>
  </si>
  <si>
    <t>MAIN_PAGE_CNT</t>
  </si>
  <si>
    <t>메인페이지카운트일자</t>
  </si>
  <si>
    <t>MAIN_PAGE_CNT_YMD</t>
  </si>
  <si>
    <t>메인화면여부</t>
  </si>
  <si>
    <t>MAIN_SCR_YN</t>
  </si>
  <si>
    <t>멘토링제한인원수</t>
  </si>
  <si>
    <t>MENTOG_RST_PEPL_CNT</t>
  </si>
  <si>
    <t>멘토링 제한 인원수</t>
  </si>
  <si>
    <t>멘토링종료여부</t>
  </si>
  <si>
    <t>MENTOG_END_YN</t>
  </si>
  <si>
    <t>멘토링 종료 여부</t>
  </si>
  <si>
    <t>멘토링차수</t>
  </si>
  <si>
    <t>MENTOG_DGR</t>
  </si>
  <si>
    <t>차수(NUM,10)</t>
  </si>
  <si>
    <t>멘토링 차수</t>
  </si>
  <si>
    <t>멘토일련번호</t>
  </si>
  <si>
    <t>MENTO_SERNO</t>
  </si>
  <si>
    <t>멘토 일련번호</t>
  </si>
  <si>
    <t>명령어내용</t>
  </si>
  <si>
    <t>CMDL_CTT</t>
  </si>
  <si>
    <t>명령어 내용</t>
  </si>
  <si>
    <t>명일계획내용</t>
  </si>
  <si>
    <t>TMRW_PLN_CTT</t>
  </si>
  <si>
    <t>명일 계획 내용</t>
  </si>
  <si>
    <t>명일업무내용</t>
  </si>
  <si>
    <t>TMRW_JOB_CTT</t>
  </si>
  <si>
    <t>명일작업내용</t>
  </si>
  <si>
    <t>TMRW_WRK_CTT</t>
  </si>
  <si>
    <t>모니터링대상테이블명</t>
  </si>
  <si>
    <t>MNTRG_TGT_TBL_NM</t>
  </si>
  <si>
    <t>모니터링대상 테이블 명</t>
  </si>
  <si>
    <t>모니터링대상테이블필드명</t>
  </si>
  <si>
    <t>MNTRG_TGT_TBL_FIELD_NM</t>
  </si>
  <si>
    <t>모니터링대상 테이블 필드명</t>
  </si>
  <si>
    <t>모니터링사용여부</t>
  </si>
  <si>
    <t>MNTRG_USE_YN</t>
  </si>
  <si>
    <t>모니터링 사용 여부</t>
  </si>
  <si>
    <t>모바일앱명</t>
  </si>
  <si>
    <t>MBL_APP_NM</t>
  </si>
  <si>
    <t>모바일운영체제명</t>
  </si>
  <si>
    <t>MBL_OS_NM</t>
  </si>
  <si>
    <t>모집마감일시</t>
  </si>
  <si>
    <t>RCCL_CLSG_DT</t>
  </si>
  <si>
    <t>모집시작기간</t>
  </si>
  <si>
    <t>RCCL_STRT_PRD</t>
  </si>
  <si>
    <t>모집 시작 기간</t>
  </si>
  <si>
    <t>모집시작일시</t>
  </si>
  <si>
    <t>RCCL_STRT_DT</t>
  </si>
  <si>
    <t>모집인원설명</t>
  </si>
  <si>
    <t>RCCL_PEPL_EXPL</t>
  </si>
  <si>
    <t>모집 인원 설명</t>
  </si>
  <si>
    <t>모집인원수</t>
  </si>
  <si>
    <t>RCCL_PEPL_CNT</t>
  </si>
  <si>
    <t>모집 인원 수</t>
  </si>
  <si>
    <t>모집종료기간</t>
  </si>
  <si>
    <t>RCCL_END_PRD</t>
  </si>
  <si>
    <t>모집 종료 기간</t>
  </si>
  <si>
    <t>모집직종내용</t>
  </si>
  <si>
    <t>RCCL_JKND_CTT</t>
  </si>
  <si>
    <t>모집 직종 내용</t>
  </si>
  <si>
    <t>목록내역</t>
  </si>
  <si>
    <t>LIST_DESC</t>
  </si>
  <si>
    <t>내역(VC,1000)</t>
  </si>
  <si>
    <t>목록순번</t>
  </si>
  <si>
    <t>LIST_SEQNO</t>
  </si>
  <si>
    <t>목요일일정여부</t>
  </si>
  <si>
    <t>THU_SCHD_YN</t>
  </si>
  <si>
    <t>목요일 일정 여부</t>
  </si>
  <si>
    <t>목적구분내용</t>
  </si>
  <si>
    <t>PURP_CL_CTT</t>
  </si>
  <si>
    <t>목적내용</t>
  </si>
  <si>
    <t>PURP_CTT</t>
  </si>
  <si>
    <t>목적 내용</t>
  </si>
  <si>
    <t>목적내용2</t>
  </si>
  <si>
    <t>PURP_CTT2</t>
  </si>
  <si>
    <t>목적의 내용2</t>
  </si>
  <si>
    <t>목표1마일리지점수</t>
  </si>
  <si>
    <t>GOAL_N1_MLG_SCOR</t>
  </si>
  <si>
    <t>목표2마일리지점수</t>
  </si>
  <si>
    <t>GOAL_N2_MLG_SCOR</t>
  </si>
  <si>
    <t>목표3마일리지점수</t>
  </si>
  <si>
    <t>GOAL_N3_MLG_SCOR</t>
  </si>
  <si>
    <t>목표4마일리지점수</t>
  </si>
  <si>
    <t>GOAL_N4_MLG_SCOR</t>
  </si>
  <si>
    <t>목표5마일리지점수</t>
  </si>
  <si>
    <t>GOAL_N5_MLG_SCOR</t>
  </si>
  <si>
    <t>목표6마일리지점수</t>
  </si>
  <si>
    <t>GOAL_N6_MLG_SCOR</t>
  </si>
  <si>
    <t>목표값</t>
  </si>
  <si>
    <t>GOAL_VAL</t>
  </si>
  <si>
    <t>목표 값</t>
  </si>
  <si>
    <t>목표단가</t>
  </si>
  <si>
    <t>GOAL_UNITC</t>
  </si>
  <si>
    <t>목표대비달성율</t>
  </si>
  <si>
    <t>GOAL_CTRS_ACHV_RT</t>
  </si>
  <si>
    <t>목표열량값</t>
  </si>
  <si>
    <t>GOAL_CALR_VAL</t>
  </si>
  <si>
    <t>목표환율</t>
  </si>
  <si>
    <t>GOAL_EXRT</t>
  </si>
  <si>
    <t>환율(NUM)</t>
  </si>
  <si>
    <t>무기계약직인원수</t>
  </si>
  <si>
    <t>INCTRWKR_PEPL_CNT</t>
  </si>
  <si>
    <t>무기계약직 인원수</t>
  </si>
  <si>
    <t>무기명여부</t>
  </si>
  <si>
    <t>UNSGN_YN</t>
  </si>
  <si>
    <t>무주당직종료보고내용</t>
  </si>
  <si>
    <t>MUJU_DUTY_END_RPT_CTT</t>
  </si>
  <si>
    <t>내용(CH,2)</t>
  </si>
  <si>
    <t>무주 당직 종료 보고 내용</t>
  </si>
  <si>
    <t>무주사업소근무자수</t>
  </si>
  <si>
    <t>MUJU_BIZP_WJOBR_CNT</t>
  </si>
  <si>
    <t>수(NVC,20)</t>
  </si>
  <si>
    <t>무주 사업소 내무 근무자 수</t>
  </si>
  <si>
    <t>무주여부</t>
  </si>
  <si>
    <t>MUJU_YN</t>
  </si>
  <si>
    <t>무주제출여부</t>
  </si>
  <si>
    <t>MUJU_SBMT_YN</t>
  </si>
  <si>
    <t>무주 제출 여부</t>
  </si>
  <si>
    <t>무형경제효과점수</t>
  </si>
  <si>
    <t>INTGB_ECNM_EFT_SCOR</t>
  </si>
  <si>
    <t>문서URL주소</t>
  </si>
  <si>
    <t>DOC_URL_ADDR</t>
  </si>
  <si>
    <t>주소(VC,300)</t>
  </si>
  <si>
    <t>문서 URL 주소</t>
  </si>
  <si>
    <t>문서내용</t>
  </si>
  <si>
    <t>DOC_CTT</t>
  </si>
  <si>
    <t>문서 내용</t>
  </si>
  <si>
    <t>문서도착여부</t>
  </si>
  <si>
    <t>DOC_ARVL_YN</t>
  </si>
  <si>
    <t>문서의 식별 번호</t>
  </si>
  <si>
    <t>문서상세순번</t>
  </si>
  <si>
    <t>DOC_DTLS_SEQNO</t>
  </si>
  <si>
    <t>문서 상세 순번</t>
  </si>
  <si>
    <t>문서순번</t>
  </si>
  <si>
    <t>DOC_SEQNO</t>
  </si>
  <si>
    <t>문서유형내용</t>
  </si>
  <si>
    <t>DOC_TP_CTT</t>
  </si>
  <si>
    <t>문서저장파일명</t>
  </si>
  <si>
    <t>DOC_SAV_FILE_NM</t>
  </si>
  <si>
    <t>문서제목명</t>
  </si>
  <si>
    <t>DOC_TITL_NM</t>
  </si>
  <si>
    <t>명(VC,256)</t>
  </si>
  <si>
    <t>문서 제목의 명칭</t>
  </si>
  <si>
    <t>256</t>
  </si>
  <si>
    <t>문서키값</t>
  </si>
  <si>
    <t>DOC_KEY_VAL</t>
  </si>
  <si>
    <t>문서파일명</t>
  </si>
  <si>
    <t>DOC_FILE_NM</t>
  </si>
  <si>
    <t>문서의 파일 명</t>
  </si>
  <si>
    <t>문서확인여부</t>
  </si>
  <si>
    <t>DOC_CFM_YN</t>
  </si>
  <si>
    <t>문자값1</t>
  </si>
  <si>
    <t>CHAR_VAL1</t>
  </si>
  <si>
    <t>WORK건설사업관리 문자값1</t>
  </si>
  <si>
    <t>문자값2</t>
  </si>
  <si>
    <t>CHAR_VAL2</t>
  </si>
  <si>
    <t>WORK건설사업관리 문자값2</t>
  </si>
  <si>
    <t>문자값3</t>
  </si>
  <si>
    <t>CHAR_VAL3</t>
  </si>
  <si>
    <t>WORK건설사업관리 문자값3</t>
  </si>
  <si>
    <t>문자값4</t>
  </si>
  <si>
    <t>CHAR_VAL4</t>
  </si>
  <si>
    <t>WORK건설사업관리 문자값4</t>
  </si>
  <si>
    <t>문자값5</t>
  </si>
  <si>
    <t>CHAR_VAL5</t>
  </si>
  <si>
    <t>WORK건설사업관리 문자값5</t>
  </si>
  <si>
    <t>문자값6</t>
  </si>
  <si>
    <t>CHAR_VAL6</t>
  </si>
  <si>
    <t>WORK건설사업관리 문자값6</t>
  </si>
  <si>
    <t>문자내용</t>
  </si>
  <si>
    <t>CHAR_CTT</t>
  </si>
  <si>
    <t>내용(VC,80)</t>
  </si>
  <si>
    <t>문자 내용</t>
  </si>
  <si>
    <t>문자발송여부</t>
  </si>
  <si>
    <t>CHAR_SND_YN</t>
  </si>
  <si>
    <t>문자수</t>
  </si>
  <si>
    <t>CHAR_CNT</t>
  </si>
  <si>
    <t>수(NUM,5)</t>
  </si>
  <si>
    <t>문자 수</t>
  </si>
  <si>
    <t>문자전송여부</t>
  </si>
  <si>
    <t>CHAR_TRNS_YN</t>
  </si>
  <si>
    <t>문자전송 여부</t>
  </si>
  <si>
    <t>문제점내용</t>
  </si>
  <si>
    <t>PRBL_CTT</t>
  </si>
  <si>
    <t>문제점 내용</t>
  </si>
  <si>
    <t>물량변동값</t>
  </si>
  <si>
    <t>QTY_CHG_VAL</t>
  </si>
  <si>
    <t>물리적파일명</t>
  </si>
  <si>
    <t>PHCL_FILE_NM</t>
  </si>
  <si>
    <t>명(VC,255)</t>
  </si>
  <si>
    <t>물질의 원리에 기초한. 또는 그런 것.여러 가지 서류를 한데 모아 매어 둔 묶음의 이름</t>
  </si>
  <si>
    <t>255</t>
  </si>
  <si>
    <t>물리파일명</t>
  </si>
  <si>
    <t>물리 파일의 명칭</t>
  </si>
  <si>
    <t>물품번호</t>
  </si>
  <si>
    <t>THNG_NO</t>
  </si>
  <si>
    <t>미게시사유내용</t>
  </si>
  <si>
    <t>NPSTN_RSN_CTT</t>
  </si>
  <si>
    <t>미게시 사유 내용</t>
  </si>
  <si>
    <t>미결값</t>
  </si>
  <si>
    <t>OSTND_VAL</t>
  </si>
  <si>
    <t>미국A값</t>
  </si>
  <si>
    <t>USA_A_VAL</t>
  </si>
  <si>
    <t>미국GDP값</t>
  </si>
  <si>
    <t>USA_GDP_VAL</t>
  </si>
  <si>
    <t>미국GDP퍼센트값</t>
  </si>
  <si>
    <t>USA_GDP_PCNT_VAL</t>
  </si>
  <si>
    <t>미국T값</t>
  </si>
  <si>
    <t>USA_T_VAL</t>
  </si>
  <si>
    <t>미국값</t>
  </si>
  <si>
    <t>USA_VAL</t>
  </si>
  <si>
    <t>미국경상수지값</t>
  </si>
  <si>
    <t>USA_ORDN_INEXP_VAL</t>
  </si>
  <si>
    <t>미국금리값</t>
  </si>
  <si>
    <t>USA_INTRT_VAL</t>
  </si>
  <si>
    <t>미국금융계정값</t>
  </si>
  <si>
    <t>USA_FIN_ACC_VAL</t>
  </si>
  <si>
    <t>미국수출량</t>
  </si>
  <si>
    <t>USA_EXPT_QNT</t>
  </si>
  <si>
    <t>미국일본석탄수입금액</t>
  </si>
  <si>
    <t>USA_JPAN_COAL_INC_AMT</t>
  </si>
  <si>
    <t>미국지수값</t>
  </si>
  <si>
    <t>USA_IDX_VAL</t>
  </si>
  <si>
    <t>미국한국발전석탄수입금액</t>
  </si>
  <si>
    <t>USA_KOR_GEN_COAL_INC_AMT</t>
  </si>
  <si>
    <t>미배송사고접수일시</t>
  </si>
  <si>
    <t>NDLVR_ACDT_ACPT_DT</t>
  </si>
  <si>
    <t>미 배송 사고 접수 일시</t>
  </si>
  <si>
    <t>미배송사고접수자사번</t>
  </si>
  <si>
    <t>NDLVR_ACDT_ACPTR_EMPNO</t>
  </si>
  <si>
    <t>미 배송 사고 접수자 사번</t>
  </si>
  <si>
    <t>미세먼지1시간등급값</t>
  </si>
  <si>
    <t>FNDS_HR1_GRD_VAL</t>
  </si>
  <si>
    <t>미세먼지24시간등급값</t>
  </si>
  <si>
    <t>FNDS_HR24_GRD_VAL</t>
  </si>
  <si>
    <t>미세먼지24시간이동농도값</t>
  </si>
  <si>
    <t>FNDS_HR24_MOV_CNCTR_VAL</t>
  </si>
  <si>
    <t>미세먼지값</t>
  </si>
  <si>
    <t>FNDS_VAL</t>
  </si>
  <si>
    <t>값(NUM,9,3)</t>
  </si>
  <si>
    <t>미세먼지 값</t>
  </si>
  <si>
    <t>미세먼지농도값</t>
  </si>
  <si>
    <t>FNDS_CNCTR_VAL</t>
  </si>
  <si>
    <t>값(NUM,10,5)</t>
  </si>
  <si>
    <t>미세먼지월</t>
  </si>
  <si>
    <t>FNDS_MM</t>
  </si>
  <si>
    <t>미수량일수</t>
  </si>
  <si>
    <t>UN_NQNT_DD_CNT</t>
  </si>
  <si>
    <t>미적재속도값</t>
  </si>
  <si>
    <t>UN_LDUP_SPD_VAL</t>
  </si>
  <si>
    <t>미처리사유내용</t>
  </si>
  <si>
    <t>UPRS_RSN_CTT</t>
  </si>
  <si>
    <t>미처리 사유 내용</t>
  </si>
  <si>
    <t>미해소실적금주누계값</t>
  </si>
  <si>
    <t>NTRSLV_PFRC_THWK_AGG_VAL</t>
  </si>
  <si>
    <t>금주의 미해소 실적의 누계 값</t>
  </si>
  <si>
    <t>미해소실적지난주누계값</t>
  </si>
  <si>
    <t>NTRSLV_PFRC_LSTWK_AGG_VAL</t>
  </si>
  <si>
    <t>지난주 미해소 실적의 누계 값</t>
  </si>
  <si>
    <t>미확정값1</t>
  </si>
  <si>
    <t>UDTM_VAL1</t>
  </si>
  <si>
    <t>미확정값2</t>
  </si>
  <si>
    <t>UDTM_VAL2</t>
  </si>
  <si>
    <t>민원결재번호</t>
  </si>
  <si>
    <t>CVAP_APRV_NO</t>
  </si>
  <si>
    <t>민원구분내용</t>
  </si>
  <si>
    <t>CVAP_CL_CTT</t>
  </si>
  <si>
    <t>민원 구분 내용</t>
  </si>
  <si>
    <t>민원내용</t>
  </si>
  <si>
    <t>CVAP_CTT</t>
  </si>
  <si>
    <t>민원 내용</t>
  </si>
  <si>
    <t>민원년도</t>
  </si>
  <si>
    <t>CVAP_YY</t>
  </si>
  <si>
    <t>민원단체번호</t>
  </si>
  <si>
    <t>CVAP_ORG_NO</t>
  </si>
  <si>
    <t>민원등급명</t>
  </si>
  <si>
    <t>CVAP_GRD_NM</t>
  </si>
  <si>
    <t>민원 등급명</t>
  </si>
  <si>
    <t>민원등록일시</t>
  </si>
  <si>
    <t>CVAP_REG_DT</t>
  </si>
  <si>
    <t>민원발생빈도레벨값</t>
  </si>
  <si>
    <t>CVAP_OCCR_FRQ_LVL_VAL</t>
  </si>
  <si>
    <t>민원번호</t>
  </si>
  <si>
    <t>CVAP_NO</t>
  </si>
  <si>
    <t>민원 번호</t>
  </si>
  <si>
    <t>민원번호사업소명</t>
  </si>
  <si>
    <t>CVAP_NO_BIZP_NM</t>
  </si>
  <si>
    <t>민원 번호 사업소 명</t>
  </si>
  <si>
    <t>민원수정일시</t>
  </si>
  <si>
    <t>CVAP_UPD_DT</t>
  </si>
  <si>
    <t>민원수정자ID</t>
  </si>
  <si>
    <t>CVAP_UPDR_ID</t>
  </si>
  <si>
    <t>민원인성명</t>
  </si>
  <si>
    <t>CLMR_FLNM</t>
  </si>
  <si>
    <t>민원인 성명</t>
  </si>
  <si>
    <t>민원인이메일주소</t>
  </si>
  <si>
    <t>CLMR_EMAIL_ADDR</t>
  </si>
  <si>
    <t>주소(VC,2000)</t>
  </si>
  <si>
    <t>민원인 이메일 주소</t>
  </si>
  <si>
    <t>민원인전화번호</t>
  </si>
  <si>
    <t>CLMR_TEL_NO</t>
  </si>
  <si>
    <t>민원인 전화번호</t>
  </si>
  <si>
    <t>민원인주소</t>
  </si>
  <si>
    <t>CLMR_ADDR</t>
  </si>
  <si>
    <t>주소(VC,3000)</t>
  </si>
  <si>
    <t>민원인 주소</t>
  </si>
  <si>
    <t>민원접수일자</t>
  </si>
  <si>
    <t>CVAP_ACPT_YMD</t>
  </si>
  <si>
    <t>민원 접수 일자</t>
  </si>
  <si>
    <t>민원제목명</t>
  </si>
  <si>
    <t>CVAP_TITL_NM</t>
  </si>
  <si>
    <t>민원처리검토내용</t>
  </si>
  <si>
    <t>CVAP_PRS_RVW_CTT</t>
  </si>
  <si>
    <t>민원처리알람제목명</t>
  </si>
  <si>
    <t>CVAP_PRS_ALM_TITL_NM</t>
  </si>
  <si>
    <t>민원처리알람처리자ID</t>
  </si>
  <si>
    <t>CVAP_PRS_ALM_PRSR_ID</t>
  </si>
  <si>
    <t>민원처리일자</t>
  </si>
  <si>
    <t>CVAP_PRS_YMD</t>
  </si>
  <si>
    <t>민원처리자사번</t>
  </si>
  <si>
    <t>CVAP_PRSR_EMPNO</t>
  </si>
  <si>
    <t>민원 처리자 사번</t>
  </si>
  <si>
    <t>민원처리통지방법내용</t>
  </si>
  <si>
    <t>CVAP_PRS_NTI_MHD_CTT</t>
  </si>
  <si>
    <t>민원처리 통지방법 내용</t>
  </si>
  <si>
    <t>민원처리회신일자</t>
  </si>
  <si>
    <t>CVAP_PRS_RPLY_YMD</t>
  </si>
  <si>
    <t>민원회신방법명</t>
  </si>
  <si>
    <t>CVAP_RPLY_MHD_NM</t>
  </si>
  <si>
    <t>민원 회신 방법 명</t>
  </si>
  <si>
    <t>바단위명</t>
  </si>
  <si>
    <t>BAR_UNIT_NM</t>
  </si>
  <si>
    <t>바람값</t>
  </si>
  <si>
    <t>WIND_VAL</t>
  </si>
  <si>
    <t>바람단위명</t>
  </si>
  <si>
    <t>WIND_UNIT_NM</t>
  </si>
  <si>
    <t>반납결재선1결재자사번</t>
  </si>
  <si>
    <t>RTN_APRVLN_N1_APRVR_EMPNO</t>
  </si>
  <si>
    <t>반납결재선1 결재자 사번</t>
  </si>
  <si>
    <t>반납결재선1결재자성명</t>
  </si>
  <si>
    <t>RTN_APRVLN_N1_APRVR_FLNM</t>
  </si>
  <si>
    <t>반납결재선1 결재자 성명</t>
  </si>
  <si>
    <t>반납결재선1결재자일시</t>
  </si>
  <si>
    <t>RTN_APRVLN_N1_APRVR_DT</t>
  </si>
  <si>
    <t>반납결재선1 결재자 일시</t>
  </si>
  <si>
    <t>반납결재선2결재자사번</t>
  </si>
  <si>
    <t>RTN_APRVLN_N2_APRVR_EMPNO</t>
  </si>
  <si>
    <t>반납결재선2 결재자 사번</t>
  </si>
  <si>
    <t>반납결재선2결재자성명</t>
  </si>
  <si>
    <t>RTN_APRVLN_N2_APRVR_FLNM</t>
  </si>
  <si>
    <t>반납결재선2 결재자 성명</t>
  </si>
  <si>
    <t>반납결재선2결재자일시</t>
  </si>
  <si>
    <t>RTN_APRVLN_N2_APRVR_DT</t>
  </si>
  <si>
    <t>반납결재선2 결재자 일시</t>
  </si>
  <si>
    <t>반납결재선3결재자사번</t>
  </si>
  <si>
    <t>RTN_APRVLN_N3_APRVR_EMPNO</t>
  </si>
  <si>
    <t>반납결재선3 결재자 사번</t>
  </si>
  <si>
    <t>반납결재선3결재자성명</t>
  </si>
  <si>
    <t>RTN_APRVLN_N3_APRVR_FLNM</t>
  </si>
  <si>
    <t>반납결재선3 결재자 성명</t>
  </si>
  <si>
    <t>반납결재선3결재자일시</t>
  </si>
  <si>
    <t>RTN_APRVLN_N3_APRVR_DT</t>
  </si>
  <si>
    <t>반납결재선3 결재자 일시</t>
  </si>
  <si>
    <t>반납부서코드</t>
  </si>
  <si>
    <t>RTN_DEPT_CD</t>
  </si>
  <si>
    <t>반납 부서 코드</t>
  </si>
  <si>
    <t>반납사번</t>
  </si>
  <si>
    <t>RTN_EMPNO</t>
  </si>
  <si>
    <t>반납 사번</t>
  </si>
  <si>
    <t>반납승인결과내용</t>
  </si>
  <si>
    <t>RTN_APR_RSLT_CTT</t>
  </si>
  <si>
    <t>반납 승인 결과 내용</t>
  </si>
  <si>
    <t>반납승인결재선1결재일시</t>
  </si>
  <si>
    <t>RTN_APR_APRVLN_N1_APRV_DT</t>
  </si>
  <si>
    <t>반납승인결재선1 결재 일시</t>
  </si>
  <si>
    <t>반납승인결재선1결재자사번</t>
  </si>
  <si>
    <t>RTN_APR_APRVLN_N1_APRVR_EMPNO</t>
  </si>
  <si>
    <t>반납승인결재선1 결재자 사번</t>
  </si>
  <si>
    <t>반납승인결재선1결재자성명</t>
  </si>
  <si>
    <t>RTN_APR_APRVLN_N1_APRVR_FLNM</t>
  </si>
  <si>
    <t>반납승인결재선1 결재자 성명</t>
  </si>
  <si>
    <t>반납승인결재선2결재일시</t>
  </si>
  <si>
    <t>RTN_APR_APRVLN_N2_APRV_DT</t>
  </si>
  <si>
    <t>반납승인결재선2 결재 일시</t>
  </si>
  <si>
    <t>반납승인결재선2결재자사번</t>
  </si>
  <si>
    <t>RTN_APR_APRVLN_N2_APRVR_EMPNO</t>
  </si>
  <si>
    <t>반납승인결재선2 결재자 사번</t>
  </si>
  <si>
    <t>반납승인결재선2결재자성명</t>
  </si>
  <si>
    <t>RTN_APR_APRVLN_N2_APRVR_FLNM</t>
  </si>
  <si>
    <t>반납승인결재선2 결재자 성명</t>
  </si>
  <si>
    <t>반납승인결재선3결재일시</t>
  </si>
  <si>
    <t>RTN_APR_APRVLN_N3_APRV_DT</t>
  </si>
  <si>
    <t>반납승인결재선3 결재 일시</t>
  </si>
  <si>
    <t>반납승인결재선3결재자사번</t>
  </si>
  <si>
    <t>RTN_APR_APRVLN_N3_APRVR_EMPNO</t>
  </si>
  <si>
    <t>반납승인결재선3 결재자 사번</t>
  </si>
  <si>
    <t>반납승인결재선3결재자성명</t>
  </si>
  <si>
    <t>RTN_APR_APRVLN_N3_APRVR_FLNM</t>
  </si>
  <si>
    <t>반납승인결재선3 결재자 성명</t>
  </si>
  <si>
    <t>반납예정일시</t>
  </si>
  <si>
    <t>RTN_SCHL_DT</t>
  </si>
  <si>
    <t>도로 돌려주기로 미리 정한 날을 연월일시분초로 표현</t>
  </si>
  <si>
    <t>반납일시</t>
  </si>
  <si>
    <t>RTN_DT</t>
  </si>
  <si>
    <t>반납 일시</t>
  </si>
  <si>
    <t>반납자성명</t>
  </si>
  <si>
    <t>RTNR_FLNM</t>
  </si>
  <si>
    <t>반납자 성명</t>
  </si>
  <si>
    <t>반려사유내용</t>
  </si>
  <si>
    <t>SNBK_RSN_CTT</t>
  </si>
  <si>
    <t>반려 사유 내용</t>
  </si>
  <si>
    <t>반려사유설명</t>
  </si>
  <si>
    <t>SNBK_RSN_EXPL</t>
  </si>
  <si>
    <t>반려의견내용</t>
  </si>
  <si>
    <t>SNBK_OPN_CTT</t>
  </si>
  <si>
    <t>반려일시</t>
  </si>
  <si>
    <t>SNBK_DT</t>
  </si>
  <si>
    <t>반려 일시</t>
  </si>
  <si>
    <t>반려자사번</t>
  </si>
  <si>
    <t>SNBKR_EMPNO</t>
  </si>
  <si>
    <t>반려자 사번</t>
  </si>
  <si>
    <t>반송내용</t>
  </si>
  <si>
    <t>RTN_CTT</t>
  </si>
  <si>
    <t>반송 내용</t>
  </si>
  <si>
    <t>반송사유내용</t>
  </si>
  <si>
    <t>RTN_RSN_CTT</t>
  </si>
  <si>
    <t>반송 사유에 대한 내용</t>
  </si>
  <si>
    <t>반송사유설명</t>
  </si>
  <si>
    <t>RTN_RSN_EXPL</t>
  </si>
  <si>
    <t>반송승인자ID</t>
  </si>
  <si>
    <t>RTN_APRR_ID</t>
  </si>
  <si>
    <t>반송승인자 ID</t>
  </si>
  <si>
    <t>반송여부</t>
  </si>
  <si>
    <t>RTN_YN</t>
  </si>
  <si>
    <t>반송의견내용</t>
  </si>
  <si>
    <t>RTN_OPN_CTT</t>
  </si>
  <si>
    <t>반송처리 사유내용</t>
  </si>
  <si>
    <t>반송일시</t>
  </si>
  <si>
    <t>반송한 일시</t>
  </si>
  <si>
    <t>반송자ID</t>
  </si>
  <si>
    <t>RTNR_ID</t>
  </si>
  <si>
    <t>반입예정일시</t>
  </si>
  <si>
    <t>TKIN_SCHL_DT</t>
  </si>
  <si>
    <t>반입일자</t>
  </si>
  <si>
    <t>TKIN_YMD</t>
  </si>
  <si>
    <t>반입일을 연월일로 표현</t>
  </si>
  <si>
    <t>TKOT_YMD</t>
  </si>
  <si>
    <t>반출일을 연월일로 표현</t>
  </si>
  <si>
    <t>반환방법내용</t>
  </si>
  <si>
    <t>RTN_MHD_CTT</t>
  </si>
  <si>
    <t>발령명</t>
  </si>
  <si>
    <t>APNT_NM</t>
  </si>
  <si>
    <t>직책이나 직위와 관계된 명령의 이름</t>
  </si>
  <si>
    <t>발령순번</t>
  </si>
  <si>
    <t>APNT_SEQNO</t>
  </si>
  <si>
    <t>발령 순번</t>
  </si>
  <si>
    <t>발명내용</t>
  </si>
  <si>
    <t>INVN_CTT</t>
  </si>
  <si>
    <t>발명명</t>
  </si>
  <si>
    <t>INVN_NM</t>
  </si>
  <si>
    <t>발명번호</t>
  </si>
  <si>
    <t>INVN_NO</t>
  </si>
  <si>
    <t>발명사전검토내용</t>
  </si>
  <si>
    <t>INVN_PRRVW_CTT</t>
  </si>
  <si>
    <t>발명설명특징내용</t>
  </si>
  <si>
    <t>INVN_EXPL_CHRTC_CTT</t>
  </si>
  <si>
    <t>발명성격값</t>
  </si>
  <si>
    <t>INVN_PRSNL_VAL</t>
  </si>
  <si>
    <t>발명신고번호</t>
  </si>
  <si>
    <t>INVN_RPDC_NO</t>
  </si>
  <si>
    <t>발명신고서ID</t>
  </si>
  <si>
    <t>INVN_RPDCD_ID</t>
  </si>
  <si>
    <t>발명신고서등록일자</t>
  </si>
  <si>
    <t>INVN_RPDCD_REG_YMD</t>
  </si>
  <si>
    <t>발명자명</t>
  </si>
  <si>
    <t>INVNR_NM</t>
  </si>
  <si>
    <t>발명자사번</t>
  </si>
  <si>
    <t>INVNR_EMPNO</t>
  </si>
  <si>
    <t>발명자사업소ID</t>
  </si>
  <si>
    <t>INVNR_BIZP_ID</t>
  </si>
  <si>
    <t>발명자소속명</t>
  </si>
  <si>
    <t>INVNR_BLON_NM</t>
  </si>
  <si>
    <t>발명자영문명</t>
  </si>
  <si>
    <t>INVNR_ENG_NM</t>
  </si>
  <si>
    <t>발명자직위명</t>
  </si>
  <si>
    <t>INVNR_JPOS_NM</t>
  </si>
  <si>
    <t>발명종류값</t>
  </si>
  <si>
    <t>INVN_KND_VAL</t>
  </si>
  <si>
    <t>발명지분율</t>
  </si>
  <si>
    <t>INVN_SHRE_RT</t>
  </si>
  <si>
    <t>발생설비내용</t>
  </si>
  <si>
    <t>OCCR_FCL_CTT</t>
  </si>
  <si>
    <t>발생시작일자</t>
  </si>
  <si>
    <t>OCCR_STRT_YMD</t>
  </si>
  <si>
    <t>발생 시작 일자</t>
  </si>
  <si>
    <t>발생일시</t>
  </si>
  <si>
    <t>OCCR_DT</t>
  </si>
  <si>
    <t>데이터가 발생한 일시(YYYY/MM/DD hh:mm:ss)</t>
  </si>
  <si>
    <t>발생장소명</t>
  </si>
  <si>
    <t>OCCR_PLCE_NM</t>
  </si>
  <si>
    <t>발생 장소 명</t>
  </si>
  <si>
    <t>발생종료일자</t>
  </si>
  <si>
    <t>OCCR_END_YMD</t>
  </si>
  <si>
    <t>발생 종료 일자</t>
  </si>
  <si>
    <t>발송건수</t>
  </si>
  <si>
    <t>SND_NCNT</t>
  </si>
  <si>
    <t>발송그룹순번</t>
  </si>
  <si>
    <t>SND_GRP_SEQNO</t>
  </si>
  <si>
    <t>순번(VC,9)</t>
  </si>
  <si>
    <t>발송일시</t>
  </si>
  <si>
    <t>SND_DT</t>
  </si>
  <si>
    <t>물건, 편지, 서류 따위를 우편이나 운송 수단을 이용하여 보낸 날짜와 시간을 표현</t>
  </si>
  <si>
    <t>발송자관계내용</t>
  </si>
  <si>
    <t>SNDR_REL_CTT</t>
  </si>
  <si>
    <t>발송자 관계 내용</t>
  </si>
  <si>
    <t>발송자명</t>
  </si>
  <si>
    <t>SNDR_NM</t>
  </si>
  <si>
    <t>발송자 명</t>
  </si>
  <si>
    <t>발송자사번</t>
  </si>
  <si>
    <t>SNDR_EMPNO</t>
  </si>
  <si>
    <t>발송자 사번</t>
  </si>
  <si>
    <t>발송자성명</t>
  </si>
  <si>
    <t>SNDR_FLNM</t>
  </si>
  <si>
    <t>발송자연락처내용</t>
  </si>
  <si>
    <t>SNDR_CPLC_CTT</t>
  </si>
  <si>
    <t>발송자 연락처 내용</t>
  </si>
  <si>
    <t>발송자주소</t>
  </si>
  <si>
    <t>SNDR_ADDR</t>
  </si>
  <si>
    <t>발송자 주소</t>
  </si>
  <si>
    <t>발송자직위명</t>
  </si>
  <si>
    <t>SNDR_JPOS_NM</t>
  </si>
  <si>
    <t>발송제한횟수</t>
  </si>
  <si>
    <t>SND_RST_CNT</t>
  </si>
  <si>
    <t>발신담당자ID</t>
  </si>
  <si>
    <t>SNDS_TCHGR_ID</t>
  </si>
  <si>
    <t>ID(VC,120)</t>
  </si>
  <si>
    <t>발신순번</t>
  </si>
  <si>
    <t>SNDS_SEQNO</t>
  </si>
  <si>
    <t>발신 순번</t>
  </si>
  <si>
    <t>발신여부</t>
  </si>
  <si>
    <t>SNDS_YN</t>
  </si>
  <si>
    <t>발신 여부를 YN으로 표현</t>
  </si>
  <si>
    <t>발신일시</t>
  </si>
  <si>
    <t>SNDS_DT</t>
  </si>
  <si>
    <t>발신 일시를 연월일시분초로 표현</t>
  </si>
  <si>
    <t>발신자번호</t>
  </si>
  <si>
    <t>SNDSR_NO</t>
  </si>
  <si>
    <t>발신자 번호</t>
  </si>
  <si>
    <t>발신자전화번호</t>
  </si>
  <si>
    <t>SNDSR_TELNO</t>
  </si>
  <si>
    <t>발신자 전화번호</t>
  </si>
  <si>
    <t>FVR_QNT</t>
  </si>
  <si>
    <t>발열량완료여부</t>
  </si>
  <si>
    <t>FVR_QNT_CFNS_YN</t>
  </si>
  <si>
    <t>발전MW값</t>
  </si>
  <si>
    <t>GEN_MW_VAL</t>
  </si>
  <si>
    <t>발전가격기본요소시간</t>
  </si>
  <si>
    <t>GEN_PRC_BASC_ELM_HH</t>
  </si>
  <si>
    <t>발전가격기본요소일자</t>
  </si>
  <si>
    <t>GEN_PRC_BASC_ELM_YMD</t>
  </si>
  <si>
    <t>발전기기명</t>
  </si>
  <si>
    <t>GEN_DVC_NM</t>
  </si>
  <si>
    <t>발전기기의 이름</t>
  </si>
  <si>
    <t>발전기기번호</t>
  </si>
  <si>
    <t>GEN_DVC_NO</t>
  </si>
  <si>
    <t>발전기기 번호</t>
  </si>
  <si>
    <t>발전노조인원수</t>
  </si>
  <si>
    <t>GEN_LBUNN_PEPL_CNT</t>
  </si>
  <si>
    <t>발전 노조 인원 수</t>
  </si>
  <si>
    <t>발전노조재직자수</t>
  </si>
  <si>
    <t>GEN_LBUNN_INCMR_CNT</t>
  </si>
  <si>
    <t>발전 노조 재직자 수</t>
  </si>
  <si>
    <t>발전노조전출자수</t>
  </si>
  <si>
    <t>GEN_LBUNN_MVOTR_CNT</t>
  </si>
  <si>
    <t>발전 노조 전출자 수</t>
  </si>
  <si>
    <t>발전노조휴직자수</t>
  </si>
  <si>
    <t>GEN_LBUNN_LVABR_CNT</t>
  </si>
  <si>
    <t>발전 노조 휴직자 수</t>
  </si>
  <si>
    <t>발전량</t>
  </si>
  <si>
    <t>GEN_QNT</t>
  </si>
  <si>
    <t>발전량수정일시</t>
  </si>
  <si>
    <t>GEN_QNT_UPD_DT</t>
  </si>
  <si>
    <t>발전량전일누계값</t>
  </si>
  <si>
    <t>GEN_QNT_PRDD_AGG_VAL</t>
  </si>
  <si>
    <t>발전명</t>
  </si>
  <si>
    <t>GEN_NM</t>
  </si>
  <si>
    <t>발전 명</t>
  </si>
  <si>
    <t>발전번호</t>
  </si>
  <si>
    <t>GEN_NO</t>
  </si>
  <si>
    <t>발전소구분명</t>
  </si>
  <si>
    <t>PWPL_CL_NM</t>
  </si>
  <si>
    <t>발전소명</t>
  </si>
  <si>
    <t>PWPL_NM</t>
  </si>
  <si>
    <t>발전소 명</t>
  </si>
  <si>
    <t>발전소번호</t>
  </si>
  <si>
    <t>PWPL_NO</t>
  </si>
  <si>
    <t>발전소코드</t>
  </si>
  <si>
    <t>PWPL_CD</t>
  </si>
  <si>
    <t>남동발전모바일포털_발전소코드</t>
  </si>
  <si>
    <t>발전소호기명</t>
  </si>
  <si>
    <t>PWPL_EPGU_NM</t>
  </si>
  <si>
    <t>발전시작일자</t>
  </si>
  <si>
    <t>GEN_STRT_YMD</t>
  </si>
  <si>
    <t>발전업체명</t>
  </si>
  <si>
    <t>GEN_CO_NM</t>
  </si>
  <si>
    <t>발전용량</t>
  </si>
  <si>
    <t>GEN_CPCT</t>
  </si>
  <si>
    <t>용량(VC,100)</t>
  </si>
  <si>
    <t>발전운영연도</t>
  </si>
  <si>
    <t>GEN_OP_YY</t>
  </si>
  <si>
    <t>발전원명</t>
  </si>
  <si>
    <t>PGMTL_NM</t>
  </si>
  <si>
    <t>발전원코드</t>
  </si>
  <si>
    <t>PGMTL_CD</t>
  </si>
  <si>
    <t>남동발전모바일포털_발전원코드</t>
  </si>
  <si>
    <t>발전일수</t>
  </si>
  <si>
    <t>GEN_DD_CNT</t>
  </si>
  <si>
    <t>발전출력값</t>
  </si>
  <si>
    <t>GEN_OTPT_VAL</t>
  </si>
  <si>
    <t>발전출력량</t>
  </si>
  <si>
    <t>GEN_OTPT_QNT</t>
  </si>
  <si>
    <t>량(NUM,8,2)</t>
  </si>
  <si>
    <t>발전출력순번</t>
  </si>
  <si>
    <t>GEN_OTPT_SEQNO</t>
  </si>
  <si>
    <t>발전출력일시</t>
  </si>
  <si>
    <t>GEN_OTPT_DT</t>
  </si>
  <si>
    <t>발주업체도면번호</t>
  </si>
  <si>
    <t>ORD_CO_DRW_NO</t>
  </si>
  <si>
    <t>발주접수계획일자</t>
  </si>
  <si>
    <t>ORD_ACPT_PLN_YMD</t>
  </si>
  <si>
    <t>발주 접수 계획일자</t>
  </si>
  <si>
    <t>발주접수실적일자</t>
  </si>
  <si>
    <t>ORD_ACPT_PFRC_YMD</t>
  </si>
  <si>
    <t>발주 접수 실적일자</t>
  </si>
  <si>
    <t>발표기상청ID</t>
  </si>
  <si>
    <t>PRSNT_KMA_ID</t>
  </si>
  <si>
    <t>발표일련번호</t>
  </si>
  <si>
    <t>PRSNT_SERNO</t>
  </si>
  <si>
    <t>발표일시</t>
  </si>
  <si>
    <t>PRSNT_DT</t>
  </si>
  <si>
    <t>발표자성명</t>
  </si>
  <si>
    <t>PRSNTR_FLNM</t>
  </si>
  <si>
    <t>발표자소속명</t>
  </si>
  <si>
    <t>PRSNTR_BLON_NM</t>
  </si>
  <si>
    <t>발행값</t>
  </si>
  <si>
    <t>PBLS_VAL</t>
  </si>
  <si>
    <t>발행년도</t>
  </si>
  <si>
    <t>PBLS_YY</t>
  </si>
  <si>
    <t>발행단계기타첨부파일ID</t>
  </si>
  <si>
    <t>PBLS_STEP_ETC_ATFL_ID</t>
  </si>
  <si>
    <t>발행번호</t>
  </si>
  <si>
    <t>PBLS_NO</t>
  </si>
  <si>
    <t>출판물이나 인쇄물을 찍어서 세상에 펴냄 차례를 나타내거나 식별하기 위해 붙이는 숫자</t>
  </si>
  <si>
    <t>발행부서명</t>
  </si>
  <si>
    <t>PBLS_DEPT_NM</t>
  </si>
  <si>
    <t>발행 부서 명</t>
  </si>
  <si>
    <t>발행부서코드</t>
  </si>
  <si>
    <t>PBLS_DEPT_CD</t>
  </si>
  <si>
    <t>발행 부서 코드</t>
  </si>
  <si>
    <t>발행인증키값</t>
  </si>
  <si>
    <t>PBLS_CERT_KEY_VAL</t>
  </si>
  <si>
    <t>발행일시</t>
  </si>
  <si>
    <t>PBLS_DT</t>
  </si>
  <si>
    <t>발행 일시</t>
  </si>
  <si>
    <t>발행자명</t>
  </si>
  <si>
    <t>PBLSR_NM</t>
  </si>
  <si>
    <t>발행자 명</t>
  </si>
  <si>
    <t>발행차수</t>
  </si>
  <si>
    <t>PBLS_DGR</t>
  </si>
  <si>
    <t>차수(VC,2)</t>
  </si>
  <si>
    <t>발행 차수</t>
  </si>
  <si>
    <t>발효번호</t>
  </si>
  <si>
    <t>EFTVN_NO</t>
  </si>
  <si>
    <t>발효일시</t>
  </si>
  <si>
    <t>EFTVN_DT</t>
  </si>
  <si>
    <t>발효해제일시</t>
  </si>
  <si>
    <t>EFTVN_RLSE_DT</t>
  </si>
  <si>
    <t>방문일자</t>
  </si>
  <si>
    <t>VST_YMD</t>
  </si>
  <si>
    <t>방문장소명</t>
  </si>
  <si>
    <t>VST_PLCE_NM</t>
  </si>
  <si>
    <t>방문횟수값</t>
  </si>
  <si>
    <t>VST_CNT_VAL</t>
  </si>
  <si>
    <t>값(NUM,3)</t>
  </si>
  <si>
    <t>방문한 횟수</t>
  </si>
  <si>
    <t>방향값</t>
  </si>
  <si>
    <t>DRCT_VAL</t>
  </si>
  <si>
    <t>배경색상값</t>
  </si>
  <si>
    <t>BKGR_COLR_VAL</t>
  </si>
  <si>
    <t>배경 색상 값</t>
  </si>
  <si>
    <t>배경색상명</t>
  </si>
  <si>
    <t>BKGR_COLR_NM</t>
  </si>
  <si>
    <t>배기량</t>
  </si>
  <si>
    <t>VNTL_QNT</t>
  </si>
  <si>
    <t>량(VC,6)</t>
  </si>
  <si>
    <t>배기 량</t>
  </si>
  <si>
    <t>배너구분명</t>
  </si>
  <si>
    <t>BNR_CL_NM</t>
  </si>
  <si>
    <t>배너 구분 명</t>
  </si>
  <si>
    <t>배너명</t>
  </si>
  <si>
    <t>BNR_NM</t>
  </si>
  <si>
    <t>배너순서</t>
  </si>
  <si>
    <t>BNR_SEQO</t>
  </si>
  <si>
    <t>배너연결URL주소</t>
  </si>
  <si>
    <t>BNR_CNN_URL_ADDR</t>
  </si>
  <si>
    <t>배너 연결 URL 주소</t>
  </si>
  <si>
    <t>배너이미지내용</t>
  </si>
  <si>
    <t>BNR_IMG_CTT</t>
  </si>
  <si>
    <t>배너일련번호</t>
  </si>
  <si>
    <t>BNR_SERNO</t>
  </si>
  <si>
    <t>배너적용시작일자</t>
  </si>
  <si>
    <t>BNR_APLY_STRT_YMD</t>
  </si>
  <si>
    <t>배너 적용 시작 일자</t>
  </si>
  <si>
    <t>배너적용유무</t>
  </si>
  <si>
    <t>BNR_APLY_YN</t>
  </si>
  <si>
    <t>배너 적용 유무</t>
  </si>
  <si>
    <t>배너적용종료일시</t>
  </si>
  <si>
    <t>BNR_APLY_END_DT</t>
  </si>
  <si>
    <t>배너 적용 종료 일시</t>
  </si>
  <si>
    <t>배너정렬순위값</t>
  </si>
  <si>
    <t>BNR_SORT_RNK_VAL</t>
  </si>
  <si>
    <t>배너 정렬 순위 값</t>
  </si>
  <si>
    <t>배너제목명</t>
  </si>
  <si>
    <t>BNR_TITL_NM</t>
  </si>
  <si>
    <t>배너 제목 명</t>
  </si>
  <si>
    <t>배너파일ID</t>
  </si>
  <si>
    <t>BNR_FILE_ID</t>
  </si>
  <si>
    <t>배너횟수</t>
  </si>
  <si>
    <t>BNR_CNT</t>
  </si>
  <si>
    <t>배너 횟수</t>
  </si>
  <si>
    <t>배달값</t>
  </si>
  <si>
    <t>DLVR_VAL</t>
  </si>
  <si>
    <t>배부담당자명</t>
  </si>
  <si>
    <t>HNOT_TCHGR_NM</t>
  </si>
  <si>
    <t>배부부서내용</t>
  </si>
  <si>
    <t>HNOT_DEPT_CTT</t>
  </si>
  <si>
    <t>배부 부서에 대한 내용</t>
  </si>
  <si>
    <t>배부부서명</t>
  </si>
  <si>
    <t>HNOT_DEPT_NM</t>
  </si>
  <si>
    <t>배부부서사번</t>
  </si>
  <si>
    <t>HNOT_DEPT_EMPNO</t>
  </si>
  <si>
    <t>배부부서장명</t>
  </si>
  <si>
    <t>HNOT_HDDPT_NM</t>
  </si>
  <si>
    <t>배부부서코드</t>
  </si>
  <si>
    <t>HNOT_DEPT_CD</t>
  </si>
  <si>
    <t>배부받는 부서의 조직코드</t>
  </si>
  <si>
    <t>배부수량</t>
  </si>
  <si>
    <t>HNOT_NQNT</t>
  </si>
  <si>
    <t>배부 수량</t>
  </si>
  <si>
    <t>배부여부</t>
  </si>
  <si>
    <t>HNOT_YN</t>
  </si>
  <si>
    <t>배부 여부</t>
  </si>
  <si>
    <t>배부완료여부</t>
  </si>
  <si>
    <t>HNOT_CFNS_YN</t>
  </si>
  <si>
    <t>배부 완료 여부</t>
  </si>
  <si>
    <t>배부일련번호</t>
  </si>
  <si>
    <t>HNOT_SERNO</t>
  </si>
  <si>
    <t>배부일자</t>
  </si>
  <si>
    <t>HNOT_YMD</t>
  </si>
  <si>
    <t>출판물이나 서류 따위를 나누어 주는 날짜를 연월일로 표현</t>
  </si>
  <si>
    <t>배부처명</t>
  </si>
  <si>
    <t>PLDSTR_NM</t>
  </si>
  <si>
    <t>배부처순번</t>
  </si>
  <si>
    <t>PLDSTR_SEQNO</t>
  </si>
  <si>
    <t>배부크기값</t>
  </si>
  <si>
    <t>HNOT_SIZE_VAL</t>
  </si>
  <si>
    <t>배송일시</t>
  </si>
  <si>
    <t>DLVR_DT</t>
  </si>
  <si>
    <t>배송희망일자</t>
  </si>
  <si>
    <t>DLVR_WNT_YMD</t>
  </si>
  <si>
    <t>배송 희망 일자</t>
  </si>
  <si>
    <t>배우자명</t>
  </si>
  <si>
    <t>SPOUS_NM</t>
  </si>
  <si>
    <t>배우자 명</t>
  </si>
  <si>
    <t>배우자명표시유무</t>
  </si>
  <si>
    <t>SPOUS_NM_DSP_YN</t>
  </si>
  <si>
    <t>배우자 명 표시 유무</t>
  </si>
  <si>
    <t>배차구분명</t>
  </si>
  <si>
    <t>DSPVHC_CL_NM</t>
  </si>
  <si>
    <t>배차 구분 명</t>
  </si>
  <si>
    <t>배차기준일시</t>
  </si>
  <si>
    <t>DSPVHC_CRTR_DT</t>
  </si>
  <si>
    <t>배차 기준 일시</t>
  </si>
  <si>
    <t>배차노선내용</t>
  </si>
  <si>
    <t>DSPVHC_ROUT_CTT</t>
  </si>
  <si>
    <t>배차 노선 내용</t>
  </si>
  <si>
    <t>배차노선명</t>
  </si>
  <si>
    <t>DSPVHC_ROUT_NM</t>
  </si>
  <si>
    <t>배차 노선 명</t>
  </si>
  <si>
    <t>배차정원수</t>
  </si>
  <si>
    <t>DSPVHC_PRNO_CNT</t>
  </si>
  <si>
    <t>배차 정원 수</t>
  </si>
  <si>
    <t>배차호수값</t>
  </si>
  <si>
    <t>DSPVHC_RHNO_VAL</t>
  </si>
  <si>
    <t>배차 호수 값</t>
  </si>
  <si>
    <t>배치번호</t>
  </si>
  <si>
    <t>ARRN_NO</t>
  </si>
  <si>
    <t>배치일자</t>
  </si>
  <si>
    <t>ARRN_YMD</t>
  </si>
  <si>
    <t>백분율가중치값</t>
  </si>
  <si>
    <t>PRCNTG_WGHTV_VAL</t>
  </si>
  <si>
    <t>백업버전번호</t>
  </si>
  <si>
    <t>BKUP_VER_NO</t>
  </si>
  <si>
    <t>백업수행자사번</t>
  </si>
  <si>
    <t>BKUP_EXCR_EMPNO</t>
  </si>
  <si>
    <t>백업일시</t>
  </si>
  <si>
    <t>BKUP_DT</t>
  </si>
  <si>
    <t>백업 일시</t>
  </si>
  <si>
    <t>백업파일ID</t>
  </si>
  <si>
    <t>BKUP_FILE_ID</t>
  </si>
  <si>
    <t>버스배차순번</t>
  </si>
  <si>
    <t>TBUS_DSPVHC_SEQNO</t>
  </si>
  <si>
    <t>버스 배차 순번</t>
  </si>
  <si>
    <t>버스예약접근구분명</t>
  </si>
  <si>
    <t>TBUS_RSRV_APRCH_CL_NM</t>
  </si>
  <si>
    <t>버스 예약 접근 구분 명</t>
  </si>
  <si>
    <t>버스탑승작성시스템명</t>
  </si>
  <si>
    <t>TBUS_BDNG_WRT_SYS_NM</t>
  </si>
  <si>
    <t>버스 탑승 작성 시스템 명</t>
  </si>
  <si>
    <t>버전값</t>
  </si>
  <si>
    <t>VER_VAL</t>
  </si>
  <si>
    <t>버전명</t>
  </si>
  <si>
    <t>VER_NM</t>
  </si>
  <si>
    <t>번지명</t>
  </si>
  <si>
    <t>BNJ_NM</t>
  </si>
  <si>
    <t>명(VC,17)</t>
  </si>
  <si>
    <t>주소의 번지 명칭</t>
  </si>
  <si>
    <t>벌트내용</t>
  </si>
  <si>
    <t>BUILT_CTT</t>
  </si>
  <si>
    <t>법률관리내용</t>
  </si>
  <si>
    <t>ACT_MNG_CTT</t>
  </si>
  <si>
    <t>법률번호</t>
  </si>
  <si>
    <t>ACT_NO</t>
  </si>
  <si>
    <t>법률 번호</t>
  </si>
  <si>
    <t>법률질의게시글순번</t>
  </si>
  <si>
    <t>ACT_INQY_PSTAT_SEQNO</t>
  </si>
  <si>
    <t>법률 질의 게시글 순번</t>
  </si>
  <si>
    <t>법무법인금액</t>
  </si>
  <si>
    <t>JDAFR_CORP_AMT</t>
  </si>
  <si>
    <t>법무 법인 금액</t>
  </si>
  <si>
    <t>법무법인명</t>
  </si>
  <si>
    <t>JDAFR_CORP_NM</t>
  </si>
  <si>
    <t>법무 법인 명</t>
  </si>
  <si>
    <t>법인단체대표명</t>
  </si>
  <si>
    <t>CORP_ORG_REP_NM</t>
  </si>
  <si>
    <t>법인단체명</t>
  </si>
  <si>
    <t>CORP_ORG_NM</t>
  </si>
  <si>
    <t>법인번호</t>
  </si>
  <si>
    <t>CORP_NO</t>
  </si>
  <si>
    <t>법적규제치최대값</t>
  </si>
  <si>
    <t>LAW_RGLTST_MAX_VAL</t>
  </si>
  <si>
    <t>법적규제치최소값</t>
  </si>
  <si>
    <t>LAW_RGLTST_MIN_VAL</t>
  </si>
  <si>
    <t>법정검사결과내용</t>
  </si>
  <si>
    <t>LGL_INSP_RSLT_CTT</t>
  </si>
  <si>
    <t>법정검사번호</t>
  </si>
  <si>
    <t>LGL_INSP_NO</t>
  </si>
  <si>
    <t>번호(VC,13)</t>
  </si>
  <si>
    <t>변경계획내용</t>
  </si>
  <si>
    <t>CHG_PLN_CTT</t>
  </si>
  <si>
    <t>변경납기일자</t>
  </si>
  <si>
    <t>CHG_DUE_YMD</t>
  </si>
  <si>
    <t>변경번호</t>
  </si>
  <si>
    <t>CHG_NO</t>
  </si>
  <si>
    <t>변경사유내용</t>
  </si>
  <si>
    <t>CHG_RSN_CTT</t>
  </si>
  <si>
    <t>변경 사유에 대한 내용</t>
  </si>
  <si>
    <t>변경시작일자</t>
  </si>
  <si>
    <t>CHG_STRT_YMD</t>
  </si>
  <si>
    <t>변경 시작 일자</t>
  </si>
  <si>
    <t>변경여부</t>
  </si>
  <si>
    <t>CHG_YN</t>
  </si>
  <si>
    <t>여부(DTTM)</t>
  </si>
  <si>
    <t>변경 여부</t>
  </si>
  <si>
    <t>변경일련번호</t>
  </si>
  <si>
    <t>CHG_SERNO</t>
  </si>
  <si>
    <t>변경일시</t>
  </si>
  <si>
    <t>CHG_DT</t>
  </si>
  <si>
    <t>다르게 바꾸어 새롭게 고친 날짜와 시간을 표현</t>
  </si>
  <si>
    <t>변경자ID</t>
  </si>
  <si>
    <t>CHGR_ID</t>
  </si>
  <si>
    <t>(개선하기 위해) 바꾸는 사람의 ID</t>
  </si>
  <si>
    <t>변경전원도급금액</t>
  </si>
  <si>
    <t>BCHG_OCWK_AMT</t>
  </si>
  <si>
    <t>변경전조직명</t>
  </si>
  <si>
    <t>CHG_BF_ORG_NM</t>
  </si>
  <si>
    <t>변경전하도급금액</t>
  </si>
  <si>
    <t>BCHG_SBCN_AMT</t>
  </si>
  <si>
    <t>변경전하도급율</t>
  </si>
  <si>
    <t>BCHG_SBCN_RT</t>
  </si>
  <si>
    <t>률(NUM,15)</t>
  </si>
  <si>
    <t>변경종료일자</t>
  </si>
  <si>
    <t>CHG_END_YMD</t>
  </si>
  <si>
    <t>변경 종료 일자</t>
  </si>
  <si>
    <t>변경차수</t>
  </si>
  <si>
    <t>CHG_DGR</t>
  </si>
  <si>
    <t>변경 차수</t>
  </si>
  <si>
    <t>변경후원도급금액</t>
  </si>
  <si>
    <t>ACHG_OCWK_AMT</t>
  </si>
  <si>
    <t>변경후하도급금액</t>
  </si>
  <si>
    <t>ACHG_SBCN_AMT</t>
  </si>
  <si>
    <t>변경후하도급율</t>
  </si>
  <si>
    <t>ACHG_SBCN_RT</t>
  </si>
  <si>
    <t>변환번호</t>
  </si>
  <si>
    <t>TRSFM_NO</t>
  </si>
  <si>
    <t>변환업로드파일명</t>
  </si>
  <si>
    <t>TRSFM_UPLD_FILE_NM</t>
  </si>
  <si>
    <t>변환업로드 파일 명</t>
  </si>
  <si>
    <t>별도공사번호</t>
  </si>
  <si>
    <t>APART_CONS_NO</t>
  </si>
  <si>
    <t>별도 공사의 번호</t>
  </si>
  <si>
    <t>별정직인원수</t>
  </si>
  <si>
    <t>SSPOS_PEPL_CNT</t>
  </si>
  <si>
    <t>별정직 인원수</t>
  </si>
  <si>
    <t>병역특례채용설명</t>
  </si>
  <si>
    <t>MSVC_SPLW_HIR_EXPL</t>
  </si>
  <si>
    <t>병역특례채용 설명</t>
  </si>
  <si>
    <t>보고ID</t>
  </si>
  <si>
    <t>RPT_ID</t>
  </si>
  <si>
    <t>보고내용</t>
  </si>
  <si>
    <t>RPT_CTT</t>
  </si>
  <si>
    <t>보고서건수</t>
  </si>
  <si>
    <t>RPTD_NCNT</t>
  </si>
  <si>
    <t>건수(NUM,5)</t>
  </si>
  <si>
    <t>보고서내용</t>
  </si>
  <si>
    <t>RPTD_CTT</t>
  </si>
  <si>
    <t>보고서 내용</t>
  </si>
  <si>
    <t>보고서번호</t>
  </si>
  <si>
    <t>RPTD_NO</t>
  </si>
  <si>
    <t>보고서 번호</t>
  </si>
  <si>
    <t>보고서추적상세순번</t>
  </si>
  <si>
    <t>RPTD_TRC_DTLS_SEQNO</t>
  </si>
  <si>
    <t>보고서추적 상세 순번</t>
  </si>
  <si>
    <t>보고서추적순번</t>
  </si>
  <si>
    <t>RPTD_TRC_SEQNO</t>
  </si>
  <si>
    <t>보고서추적 순번</t>
  </si>
  <si>
    <t>보고서추적종류명</t>
  </si>
  <si>
    <t>RPTD_TRC_KND_NM</t>
  </si>
  <si>
    <t>보고서추적 종류 명</t>
  </si>
  <si>
    <t>보고일시</t>
  </si>
  <si>
    <t>RPT_DT</t>
  </si>
  <si>
    <t>보고 일시 (YYYYMMDDHH24MISS)</t>
  </si>
  <si>
    <t>보관위치명</t>
  </si>
  <si>
    <t>STRG_LOC_NM</t>
  </si>
  <si>
    <t>보관 위치 명</t>
  </si>
  <si>
    <t>보드스킨색상ID</t>
  </si>
  <si>
    <t>BDEQP_SKIN_COLR_ID</t>
  </si>
  <si>
    <t>보드 스킨 색상ID</t>
  </si>
  <si>
    <t>보드스킨색상명</t>
  </si>
  <si>
    <t>BDEQP_SKIN_COLR_NM</t>
  </si>
  <si>
    <t>보드 스킨 색상 명</t>
  </si>
  <si>
    <t>보류도면금주누계값</t>
  </si>
  <si>
    <t>HOLD_DRW_THWK_AGG_VAL</t>
  </si>
  <si>
    <t>금주의 보류도면 누계 값</t>
  </si>
  <si>
    <t>보류도면지난주누계값</t>
  </si>
  <si>
    <t>HOLD_DRW_LSTWK_AGG_VAL</t>
  </si>
  <si>
    <t>지난주의 보류도면 누계 값</t>
  </si>
  <si>
    <t>보상금액</t>
  </si>
  <si>
    <t>CMPN_AMT</t>
  </si>
  <si>
    <t>보안SSL여부</t>
  </si>
  <si>
    <t>SCRT_SSL_YN</t>
  </si>
  <si>
    <t>보안검토의견내용</t>
  </si>
  <si>
    <t>SCRT_RVW_OPN_CTT</t>
  </si>
  <si>
    <t>보안등급ID</t>
  </si>
  <si>
    <t>SCRT_GRD_ID</t>
  </si>
  <si>
    <t>보안등급값</t>
  </si>
  <si>
    <t>SCRT_GRD_VAL</t>
  </si>
  <si>
    <t>보안부서담당자명</t>
  </si>
  <si>
    <t>SCRT_DEPT_TCHGR_NM</t>
  </si>
  <si>
    <t>보아 부서 담당자 명</t>
  </si>
  <si>
    <t>보안부서담당자사번</t>
  </si>
  <si>
    <t>SCRT_DEPT_TCHGR_EMPNO</t>
  </si>
  <si>
    <t>보안 부서 담당자 사번</t>
  </si>
  <si>
    <t>보안부서승인결과내용</t>
  </si>
  <si>
    <t>SCRT_DEPT_APR_RSLT_CTT</t>
  </si>
  <si>
    <t>보안 부서 승인 결과 내용</t>
  </si>
  <si>
    <t>보안부서승인일시</t>
  </si>
  <si>
    <t>SCRT_DEPT_APR_DT</t>
  </si>
  <si>
    <t>보안 부서 승인 일시</t>
  </si>
  <si>
    <t>보안사항유무</t>
  </si>
  <si>
    <t>SCRT_MTTR_YN</t>
  </si>
  <si>
    <t>보안승인자사번</t>
  </si>
  <si>
    <t>SCRT_APRR_EMPNO</t>
  </si>
  <si>
    <t>보안 승인자 사번</t>
  </si>
  <si>
    <t>보안여부</t>
  </si>
  <si>
    <t>SCRT_YN</t>
  </si>
  <si>
    <t>보안점검결과여부1</t>
  </si>
  <si>
    <t>SCRT_CHK_RSLT_YN1</t>
  </si>
  <si>
    <t>보안 점검결과 여부1</t>
  </si>
  <si>
    <t>보안점검결과여부10</t>
  </si>
  <si>
    <t>SCRT_CHK_RSLT_YN10</t>
  </si>
  <si>
    <t>보안 점검 결과 여부10</t>
  </si>
  <si>
    <t>보안점검결과여부11</t>
  </si>
  <si>
    <t>SCRT_CHK_RSLT_YN11</t>
  </si>
  <si>
    <t>보안 점검 결과 여부11</t>
  </si>
  <si>
    <t>보안점검결과여부12</t>
  </si>
  <si>
    <t>SCRT_CHK_RSLT_YN12</t>
  </si>
  <si>
    <t>보안 점검 결과 여부12</t>
  </si>
  <si>
    <t>보안점검결과여부13</t>
  </si>
  <si>
    <t>SCRT_CHK_RSLT_YN13</t>
  </si>
  <si>
    <t>보안 점검 결과 여부13</t>
  </si>
  <si>
    <t>보안점검결과여부14</t>
  </si>
  <si>
    <t>SCRT_CHK_RSLT_YN14</t>
  </si>
  <si>
    <t>보안 점검 결과 여부14</t>
  </si>
  <si>
    <t>보안점검결과여부15</t>
  </si>
  <si>
    <t>SCRT_CHK_RSLT_YN15</t>
  </si>
  <si>
    <t>보안 점검 결과 여부15</t>
  </si>
  <si>
    <t>보안점검결과여부16</t>
  </si>
  <si>
    <t>SCRT_CHK_RSLT_YN16</t>
  </si>
  <si>
    <t>보안 점검 결과 여부16</t>
  </si>
  <si>
    <t>보안점검결과여부2</t>
  </si>
  <si>
    <t>SCRT_CHK_RSLT_YN2</t>
  </si>
  <si>
    <t>보안 점검결과 여부2</t>
  </si>
  <si>
    <t>보안점검결과여부3</t>
  </si>
  <si>
    <t>SCRT_CHK_RSLT_YN3</t>
  </si>
  <si>
    <t>보안 점검결과 여부3</t>
  </si>
  <si>
    <t>보안점검결과여부4</t>
  </si>
  <si>
    <t>SCRT_CHK_RSLT_YN4</t>
  </si>
  <si>
    <t>보안 점검결과 여부4</t>
  </si>
  <si>
    <t>보안점검결과여부5</t>
  </si>
  <si>
    <t>SCRT_CHK_RSLT_YN5</t>
  </si>
  <si>
    <t>보안 점검결과 여부5</t>
  </si>
  <si>
    <t>보안점검결과여부6</t>
  </si>
  <si>
    <t>SCRT_CHK_RSLT_YN6</t>
  </si>
  <si>
    <t>보안 점검결과 여부6</t>
  </si>
  <si>
    <t>보안점검결과여부7</t>
  </si>
  <si>
    <t>SCRT_CHK_RSLT_YN7</t>
  </si>
  <si>
    <t>보안 점검결과 여부7</t>
  </si>
  <si>
    <t>보안점검결과여부8</t>
  </si>
  <si>
    <t>SCRT_CHK_RSLT_YN8</t>
  </si>
  <si>
    <t>보안 점검결과 여부8</t>
  </si>
  <si>
    <t>보안점검결과여부9</t>
  </si>
  <si>
    <t>SCRT_CHK_RSLT_YN9</t>
  </si>
  <si>
    <t>보안 점검결과 여부9</t>
  </si>
  <si>
    <t>보완내용</t>
  </si>
  <si>
    <t>SPPL_CTT</t>
  </si>
  <si>
    <t>보완등급값</t>
  </si>
  <si>
    <t>SPPL_GRD_VAL</t>
  </si>
  <si>
    <t>보완회신여부</t>
  </si>
  <si>
    <t>SPPL_RPLY_YN</t>
  </si>
  <si>
    <t>보유장소명</t>
  </si>
  <si>
    <t>PSSN_PLCE_NM</t>
  </si>
  <si>
    <t>가지고 있거나 간직하고 있는 장소의 이름</t>
  </si>
  <si>
    <t>보일러파트내용</t>
  </si>
  <si>
    <t>BOILR_OPRT_CTT</t>
  </si>
  <si>
    <t>보일러 파트의 내용</t>
  </si>
  <si>
    <t>보직일자</t>
  </si>
  <si>
    <t>PLCM_YMD</t>
  </si>
  <si>
    <t>보직 일자(YYYYMMDD)</t>
  </si>
  <si>
    <t>보험만료일자</t>
  </si>
  <si>
    <t>INSU_EXP_YMD</t>
  </si>
  <si>
    <t>보험시작일자</t>
  </si>
  <si>
    <t>INSU_STRT_YMD</t>
  </si>
  <si>
    <t>보험 시작 일자</t>
  </si>
  <si>
    <t>보험종료일자</t>
  </si>
  <si>
    <t>INSU_END_YMD</t>
  </si>
  <si>
    <t>보험 종료 일자</t>
  </si>
  <si>
    <t>보험회사명</t>
  </si>
  <si>
    <t>INSU_CO_NM</t>
  </si>
  <si>
    <t>보험회사 명</t>
  </si>
  <si>
    <t>복구계획일정내용</t>
  </si>
  <si>
    <t>RCVRY_PLN_SCHD_CTT</t>
  </si>
  <si>
    <t>복구대책내용</t>
  </si>
  <si>
    <t>RCVRY_CPLN_CTT</t>
  </si>
  <si>
    <t>복구 대책 내용</t>
  </si>
  <si>
    <t>복리후생설명</t>
  </si>
  <si>
    <t>WLBNF_EXPL</t>
  </si>
  <si>
    <t>복리후생 설명</t>
  </si>
  <si>
    <t>복지게시판게시글순번</t>
  </si>
  <si>
    <t>WLFR_BLTNB_PSTAT_SEQNO</t>
  </si>
  <si>
    <t>복지 게시판 게시글 순번</t>
  </si>
  <si>
    <t>복지게시판구분ID</t>
  </si>
  <si>
    <t>WLFR_BLTNB_CL_ID</t>
  </si>
  <si>
    <t>복지 게시판 구분ID</t>
  </si>
  <si>
    <t>복직일자</t>
  </si>
  <si>
    <t>RSTM_YMD</t>
  </si>
  <si>
    <t>복직 일자</t>
  </si>
  <si>
    <t>본문내용</t>
  </si>
  <si>
    <t>BDTXT_CTT</t>
  </si>
  <si>
    <t>문서에서 주가 되는 글의 내용</t>
  </si>
  <si>
    <t>본부명</t>
  </si>
  <si>
    <t>HDQR_NM</t>
  </si>
  <si>
    <t>본부의 명칭</t>
  </si>
  <si>
    <t>본부장당부내용</t>
  </si>
  <si>
    <t>EVPR_RQS_CTT</t>
  </si>
  <si>
    <t>본부장 당부 내용</t>
  </si>
  <si>
    <t>본부장대화순번</t>
  </si>
  <si>
    <t>EVPR_CNVS_SEQNO</t>
  </si>
  <si>
    <t>본부장대화 순번</t>
  </si>
  <si>
    <t>본부장지시내용</t>
  </si>
  <si>
    <t>EVPR_INSTR_CTT</t>
  </si>
  <si>
    <t>본부장지시 내용</t>
  </si>
  <si>
    <t>본부장지시번호</t>
  </si>
  <si>
    <t>EVPR_INSTR_NO</t>
  </si>
  <si>
    <t>본부장지시 번호</t>
  </si>
  <si>
    <t>본부장지시사항순번</t>
  </si>
  <si>
    <t>EVPR_INSTR_MTTR_SEQNO</t>
  </si>
  <si>
    <t>본부장지시사항 순번</t>
  </si>
  <si>
    <t>본부추가권한여부</t>
  </si>
  <si>
    <t>HDQR_ADDT_AUTH_YN</t>
  </si>
  <si>
    <t>본부 추가 권한 여부</t>
  </si>
  <si>
    <t>본사FEA금액</t>
  </si>
  <si>
    <t>HDOFC_FEA_AMT</t>
  </si>
  <si>
    <t>본사구내식당게시글순번</t>
  </si>
  <si>
    <t>HDOFC_CANTN_PSTAT_SEQNO</t>
  </si>
  <si>
    <t>본사 구내 식당 게시글 순번</t>
  </si>
  <si>
    <t>본사사업소내부근무자수</t>
  </si>
  <si>
    <t>HDOFC_BIZP_INSD_WJOBR_CNT</t>
  </si>
  <si>
    <t>본사 사업소 내부 근무자 수</t>
  </si>
  <si>
    <t>본사소속여부</t>
  </si>
  <si>
    <t>HDOFC_BLON_YN</t>
  </si>
  <si>
    <t>본사소속 여부</t>
  </si>
  <si>
    <t>본사승인여부</t>
  </si>
  <si>
    <t>HDOFC_APR_YN</t>
  </si>
  <si>
    <t>본사의 승인이 있었는지 여부</t>
  </si>
  <si>
    <t>본사승인일시</t>
  </si>
  <si>
    <t>HDOFC_APR_DT</t>
  </si>
  <si>
    <t>본사 승인 일시</t>
  </si>
  <si>
    <t>본사승인자사번</t>
  </si>
  <si>
    <t>HDOFC_APRR_EMPNO</t>
  </si>
  <si>
    <t>본사 승인자의 사번</t>
  </si>
  <si>
    <t>본사업무알람시스템_결과상태코드</t>
  </si>
  <si>
    <t>HOJAMS_RSLT_STS_CD</t>
  </si>
  <si>
    <t>본사업무알람시스템_결과상태코드(VC,2)</t>
  </si>
  <si>
    <t>본사업무알람시스템.결과상태코드</t>
  </si>
  <si>
    <t>본사업무알람시스템_그룹코드</t>
  </si>
  <si>
    <t>HOJAMS_GRP_CD</t>
  </si>
  <si>
    <t>본사업무알람시스템_그룹코드(VC,160)</t>
  </si>
  <si>
    <t>본사업무알람시스템.그룹코드</t>
  </si>
  <si>
    <t>본사업무알람시스템_메시지유형코드</t>
  </si>
  <si>
    <t>HOJAMS_MSG_TP_CD</t>
  </si>
  <si>
    <t>본사업무알람시스템_메시지유형코드(VC,160)</t>
  </si>
  <si>
    <t>본사업무알람시스템.메시지유형코드</t>
  </si>
  <si>
    <t>본사업무알람시스템_발송여부코드</t>
  </si>
  <si>
    <t>HOJAMS_SND_YN_CD</t>
  </si>
  <si>
    <t>본사업무알람시스템_발송여부코드(CH,1)</t>
  </si>
  <si>
    <t>본사업무알람시스템.발송여부코드</t>
  </si>
  <si>
    <t>본사업무알람시스템_상태보고서요청코드</t>
  </si>
  <si>
    <t>HOJAMS_STS_RPTD_RQS_CD</t>
  </si>
  <si>
    <t>본사업무알람시스템_상태보고서요청코드(VC,5)</t>
  </si>
  <si>
    <t>본사업무알람시스템.상태보고서요청코드</t>
  </si>
  <si>
    <t>본사업무알람시스템_상태코드</t>
  </si>
  <si>
    <t>HOJAMS_STS_CD</t>
  </si>
  <si>
    <t>본사업무알람시스템_상태코드(VC,20)</t>
  </si>
  <si>
    <t>본사업무알람시스템.상태코드</t>
  </si>
  <si>
    <t>본사업무알람시스템_송신상태코드</t>
  </si>
  <si>
    <t>HOJAMS_SNDS_STS_CD</t>
  </si>
  <si>
    <t>본사업무알람시스템_송신상태코드(VC,1)</t>
  </si>
  <si>
    <t>본사업무알람시스템.송신상태코드</t>
  </si>
  <si>
    <t>본사업무알람시스템_예약표시코드</t>
  </si>
  <si>
    <t>HOJAMS_RSRV_DSP_CD</t>
  </si>
  <si>
    <t>본사업무알람시스템_예약표시코드(CH,1)</t>
  </si>
  <si>
    <t>본사업무알람시스템.예약표시코드</t>
  </si>
  <si>
    <t>본사업무알람시스템_최종이동통신사코드</t>
  </si>
  <si>
    <t>HOJAMS_LST_TECO_CD</t>
  </si>
  <si>
    <t>본사업무알람시스템_최종이동통신사코드(VC,4)</t>
  </si>
  <si>
    <t>본사업무알람시스템.최종이동통신사코드</t>
  </si>
  <si>
    <t>본사업무알람시스템_프로세스상태코드</t>
  </si>
  <si>
    <t>HOJAMS_PRCS_STS_CD</t>
  </si>
  <si>
    <t>본사업무알람시스템_프로세스상태코드(CH,1)</t>
  </si>
  <si>
    <t>본사업무알람시스템.프로세스상태코드</t>
  </si>
  <si>
    <t>본사여부</t>
  </si>
  <si>
    <t>HDOFC_YN</t>
  </si>
  <si>
    <t>주가？되는？회사인지 아닌지의 여부</t>
  </si>
  <si>
    <t>본사장비알람시스템_결과상태코드</t>
  </si>
  <si>
    <t>HOEAMS_RSLT_STS_CD</t>
  </si>
  <si>
    <t>본사장비알람시스템_결과상태코드(VC,2)</t>
  </si>
  <si>
    <t>본사장비알람시스템.결과상태코드</t>
  </si>
  <si>
    <t>본사장비알람시스템_메시지유형코드</t>
  </si>
  <si>
    <t>HOEAMS_MSG_TP_CD</t>
  </si>
  <si>
    <t>본사장비알람시스템_메시지유형코드(VC,160)</t>
  </si>
  <si>
    <t>본사장비알람시스템.메시지유형코드</t>
  </si>
  <si>
    <t>본사장비알람시스템_상태보고서요청코드</t>
  </si>
  <si>
    <t>HOEAMS_STS_RPTD_RQS_CD</t>
  </si>
  <si>
    <t>본사장비알람시스템_상태보고서요청코드(VC,5)</t>
  </si>
  <si>
    <t>본사장비알람시스템.상태보고서요청코드</t>
  </si>
  <si>
    <t>본사장비알람시스템_상태코드</t>
  </si>
  <si>
    <t>HOEAMS_STS_CD</t>
  </si>
  <si>
    <t>본사장비알람시스템_상태코드(VC,20)</t>
  </si>
  <si>
    <t>본사장비알람시스템.상태코드</t>
  </si>
  <si>
    <t>본사장비알람시스템_송신상태코드</t>
  </si>
  <si>
    <t>HOEAMS_SNDS_STS_CD</t>
  </si>
  <si>
    <t>본사장비알람시스템_송신상태코드(VC,1)</t>
  </si>
  <si>
    <t>본사장비알람시스템.송신상태코드</t>
  </si>
  <si>
    <t>본사장비알람시스템_예약표시코드</t>
  </si>
  <si>
    <t>HOEAMS_RSRV_DSP_CD</t>
  </si>
  <si>
    <t>본사장비알람시스템_예약표시코드(CH,1)</t>
  </si>
  <si>
    <t>본사장비알람시스템.예약표시코드</t>
  </si>
  <si>
    <t>본사장비알람시스템_최종이동통신사코드</t>
  </si>
  <si>
    <t>HOEAMS_LST_TECO_CD</t>
  </si>
  <si>
    <t>본사장비알람시스템_최종이동통신사코드(VC,4)</t>
  </si>
  <si>
    <t>본사장비알람시스템.최종이동통신사코드</t>
  </si>
  <si>
    <t>본사장비알람시스템_프로세스상태코드</t>
  </si>
  <si>
    <t>HOEAMS_PRCS_STS_CD</t>
  </si>
  <si>
    <t>본사장비알람시스템_프로세스상태코드(CH,1)</t>
  </si>
  <si>
    <t>본사장비알람시스템.프로세스상태코드</t>
  </si>
  <si>
    <t>본사장애알람시스템_결과상태코드</t>
  </si>
  <si>
    <t>HOTAMS_RSLT_STS_CD</t>
  </si>
  <si>
    <t>본사장애알람시스템_결과상태코드(VC,2)</t>
  </si>
  <si>
    <t>본사장애알람시스템.결과상태코드</t>
  </si>
  <si>
    <t>본사장애알람시스템_그룹코드</t>
  </si>
  <si>
    <t>HOTAMS_GRP_CD</t>
  </si>
  <si>
    <t>본사장애알람시스템_그룹코드(VC,160)</t>
  </si>
  <si>
    <t>본사장애알람시스템.그룹코드</t>
  </si>
  <si>
    <t>본사장애알람시스템_네트워크코드</t>
  </si>
  <si>
    <t>HOTAMS_NTWRK_CD</t>
  </si>
  <si>
    <t>본사장애알람시스템_네트워크코드(VC,4)</t>
  </si>
  <si>
    <t>본사장애알람시스템.네트워크코드</t>
  </si>
  <si>
    <t>본사장애알람시스템_메시지유형코드</t>
  </si>
  <si>
    <t>HOTAMS_MSG_TP_CD</t>
  </si>
  <si>
    <t>본사장애알람시스템_메시지유형코드(VC,160)</t>
  </si>
  <si>
    <t>본사장애알람시스템.메시지유형코드</t>
  </si>
  <si>
    <t>본사장애알람시스템_발송상태코드</t>
  </si>
  <si>
    <t>HOTAMS_SND_STS_CD</t>
  </si>
  <si>
    <t>본사장애알람시스템_발송상태코드(VC,1)</t>
  </si>
  <si>
    <t>본사장애알람시스템.발송상태코드</t>
  </si>
  <si>
    <t>본사장애알람시스템_상태보고서요청코드</t>
  </si>
  <si>
    <t>HOTAMS_STS_RPTD_RQS_CD</t>
  </si>
  <si>
    <t>본사장애알람시스템_상태보고서요청코드(VC,5)</t>
  </si>
  <si>
    <t>본사장애알람시스템.상태보고서요청코드</t>
  </si>
  <si>
    <t>본사장애알람시스템_상태코드</t>
  </si>
  <si>
    <t>HOTAMS_STS_CD</t>
  </si>
  <si>
    <t>본사장애알람시스템_상태코드(VC,20)</t>
  </si>
  <si>
    <t>본사장애알람시스템.상태코드</t>
  </si>
  <si>
    <t>본사장애알람시스템_알람유형코드</t>
  </si>
  <si>
    <t>HOTAMS_ALM_TP_CD</t>
  </si>
  <si>
    <t>본사장애알람시스템_알람유형코드(VC,160)</t>
  </si>
  <si>
    <t>본사장애알람시스템.알람유형코드</t>
  </si>
  <si>
    <t>본사장애알람시스템_예약표시코드</t>
  </si>
  <si>
    <t>HOTAMS_RSRV_DSP_CD</t>
  </si>
  <si>
    <t>본사장애알람시스템_예약표시코드(CH,1)</t>
  </si>
  <si>
    <t>본사장애알람시스템.예약표시코드</t>
  </si>
  <si>
    <t>본사장애알람시스템_직급코드</t>
  </si>
  <si>
    <t>HOTAMS_JRNK_CD</t>
  </si>
  <si>
    <t>본사장애알람시스템_직급코드(CH,1)</t>
  </si>
  <si>
    <t>본사장애알람시스템.직급코드</t>
  </si>
  <si>
    <t>본사장애알람시스템_최종이동통신사코드</t>
  </si>
  <si>
    <t>HOTAMS_LST_TECO_CD</t>
  </si>
  <si>
    <t>본사장애알람시스템_최종이동통신사코드(VC,4)</t>
  </si>
  <si>
    <t>본사장애알람시스템.최종이동통신사코드</t>
  </si>
  <si>
    <t>본사장애알람시스템_프로세스상태코드</t>
  </si>
  <si>
    <t>HOTAMS_PRCS_STS_CD</t>
  </si>
  <si>
    <t>본사장애알람시스템_프로세스상태코드(CH,1)</t>
  </si>
  <si>
    <t>본사장애알람시스템.프로세스상태코드</t>
  </si>
  <si>
    <t>본사제출여부</t>
  </si>
  <si>
    <t>HDOFC_SBMT_YN</t>
  </si>
  <si>
    <t>본사 제출 여부</t>
  </si>
  <si>
    <t>본인인증번호</t>
  </si>
  <si>
    <t>SELF_CERT_NO</t>
  </si>
  <si>
    <t>번호(VC,512)</t>
  </si>
  <si>
    <t>공식적인？자리에서？‘나’의 어떠한 문서나 행위가 정당한 절차로 이루어졌다는 것을 공적 기관에 증명하기 위한 번호</t>
  </si>
  <si>
    <t>부가가치세금액</t>
  </si>
  <si>
    <t>VAT_AMT</t>
  </si>
  <si>
    <t>부가가치세환급여부</t>
  </si>
  <si>
    <t>VAT_RFND_YN</t>
  </si>
  <si>
    <t>부과금단가</t>
  </si>
  <si>
    <t>DUES_UNITC</t>
  </si>
  <si>
    <t>부담기관명</t>
  </si>
  <si>
    <t>BRDN_INSTT_NM</t>
  </si>
  <si>
    <t>부두명</t>
  </si>
  <si>
    <t>QUAY_NM</t>
  </si>
  <si>
    <t>부두약어명</t>
  </si>
  <si>
    <t>QUAY_ABRV_NM</t>
  </si>
  <si>
    <t>부모ID</t>
  </si>
  <si>
    <t>PRN_ID</t>
  </si>
  <si>
    <t>부모 ID</t>
  </si>
  <si>
    <t>부모게시글ID</t>
  </si>
  <si>
    <t>PRN_PSTAT_ID</t>
  </si>
  <si>
    <t>부모글번호</t>
  </si>
  <si>
    <t>PRN_WRTT_NO</t>
  </si>
  <si>
    <t>번호(VC,15)</t>
  </si>
  <si>
    <t>부모 글 번호</t>
  </si>
  <si>
    <t>부모글순번</t>
  </si>
  <si>
    <t>PRN_WRTT_SEQNO</t>
  </si>
  <si>
    <t>부모글인덱스값</t>
  </si>
  <si>
    <t>PRN_WRTT_INDX_VAL</t>
  </si>
  <si>
    <t>부모 글 인덱스 값</t>
  </si>
  <si>
    <t>부모메뉴ID</t>
  </si>
  <si>
    <t>PRN_MENU_ID</t>
  </si>
  <si>
    <t>부모메뉴의 ID</t>
  </si>
  <si>
    <t>부모응용기능명</t>
  </si>
  <si>
    <t>PRN_PRAPLY_FN_NM</t>
  </si>
  <si>
    <t>명(NVC,255)</t>
  </si>
  <si>
    <t>부모 응용 기능 명</t>
  </si>
  <si>
    <t>부분번호</t>
  </si>
  <si>
    <t>PRT_NO</t>
  </si>
  <si>
    <t>부분세부번호</t>
  </si>
  <si>
    <t>PRT_DTL_NO</t>
  </si>
  <si>
    <t>부서1명</t>
  </si>
  <si>
    <t>DEPT_N1_NM</t>
  </si>
  <si>
    <t>부서2명</t>
  </si>
  <si>
    <t>DEPT_N2_NM</t>
  </si>
  <si>
    <t>부서3명</t>
  </si>
  <si>
    <t>DEPT_N3_NM</t>
  </si>
  <si>
    <t>부서4명</t>
  </si>
  <si>
    <t>DEPT_N4_NM</t>
  </si>
  <si>
    <t>부서레벨값</t>
  </si>
  <si>
    <t>DEPT_LVL_VAL</t>
  </si>
  <si>
    <t>부서의 조직도 표시 레벨(DEPTH)</t>
  </si>
  <si>
    <t>부서명</t>
  </si>
  <si>
    <t>DEPT_NM</t>
  </si>
  <si>
    <t>기관, 기업, 조직 따위에서 일이나 사업의 체계에 따라 나뉘어 있는, 사무의 각 부문의 이름</t>
  </si>
  <si>
    <t>부서명1</t>
  </si>
  <si>
    <t>DEPT_NM1</t>
  </si>
  <si>
    <t>부서 명 1</t>
  </si>
  <si>
    <t>부서명2</t>
  </si>
  <si>
    <t>DEPT_NM2</t>
  </si>
  <si>
    <t>부서의 명칭</t>
  </si>
  <si>
    <t>부서명3</t>
  </si>
  <si>
    <t>DEPT_NM3</t>
  </si>
  <si>
    <t>부서 명 3</t>
  </si>
  <si>
    <t>부서명4</t>
  </si>
  <si>
    <t>DEPT_NM4</t>
  </si>
  <si>
    <t>부서의 명칭 4</t>
  </si>
  <si>
    <t>부서배부일자</t>
  </si>
  <si>
    <t>DEPT_HNOT_YMD</t>
  </si>
  <si>
    <t>부서번호</t>
  </si>
  <si>
    <t>DEPT_NO</t>
  </si>
  <si>
    <t>부서 번호</t>
  </si>
  <si>
    <t>부서변경일시</t>
  </si>
  <si>
    <t>DEPT_CHG_DT</t>
  </si>
  <si>
    <t>부서 변경일시</t>
  </si>
  <si>
    <t>부서삭제일자</t>
  </si>
  <si>
    <t>DEPT_DEL_YMD</t>
  </si>
  <si>
    <t>부서순번</t>
  </si>
  <si>
    <t>DEPT_SEQNO</t>
  </si>
  <si>
    <t>부서순서</t>
  </si>
  <si>
    <t>DEPT_SEQO</t>
  </si>
  <si>
    <t>부서순위</t>
  </si>
  <si>
    <t>DEPT_RNK</t>
  </si>
  <si>
    <t>기관, 기업, 조직 따위에서 일이나 사업의 체계에 따라 나뉘어 있는, 사무의 각 부문의 등급</t>
  </si>
  <si>
    <t>부서순위값</t>
  </si>
  <si>
    <t>DEPT_RNK_VAL</t>
  </si>
  <si>
    <t>부서 순위 값</t>
  </si>
  <si>
    <t>부서시작일자</t>
  </si>
  <si>
    <t>DEPT_STRT_YMD</t>
  </si>
  <si>
    <t>부서 시작 일자</t>
  </si>
  <si>
    <t>부서약어명</t>
  </si>
  <si>
    <t>DEPT_ABRV_NM</t>
  </si>
  <si>
    <t>부서 약어 명</t>
  </si>
  <si>
    <t>부서여부</t>
  </si>
  <si>
    <t>DEPT_YN</t>
  </si>
  <si>
    <t>여부(VC,4)</t>
  </si>
  <si>
    <t>부서이동확인일시</t>
  </si>
  <si>
    <t>DEPT_MOV_CFM_DT</t>
  </si>
  <si>
    <t>부서이동 확인일시</t>
  </si>
  <si>
    <t>부서인원수</t>
  </si>
  <si>
    <t>DEPT_PEPL_CNT</t>
  </si>
  <si>
    <t>부서장대리성명</t>
  </si>
  <si>
    <t>HDDPT_PRXY_FLNM</t>
  </si>
  <si>
    <t>부서장사번</t>
  </si>
  <si>
    <t>HDDPT_EMPNO</t>
  </si>
  <si>
    <t>부서장의 사번</t>
  </si>
  <si>
    <t>부서장성명</t>
  </si>
  <si>
    <t>HDDPT_FLNM</t>
  </si>
  <si>
    <t>부서장여부</t>
  </si>
  <si>
    <t>HDDPT_YN</t>
  </si>
  <si>
    <t>부서장의 여부</t>
  </si>
  <si>
    <t>부서장평가등급값</t>
  </si>
  <si>
    <t>HDDPT_EVL_GRD_VAL</t>
  </si>
  <si>
    <t>부서장 평가 등급 값</t>
  </si>
  <si>
    <t>부서장평가부서코드</t>
  </si>
  <si>
    <t>HDDPT_EVL_DEPT_CD</t>
  </si>
  <si>
    <t>부서장 평가 부서 코드</t>
  </si>
  <si>
    <t>부서장평가사번</t>
  </si>
  <si>
    <t>HDDPT_EVL_EMPNO</t>
  </si>
  <si>
    <t>부서장 평가 사번</t>
  </si>
  <si>
    <t>부서장평가성명</t>
  </si>
  <si>
    <t>HDDPT_EVL_FLNM</t>
  </si>
  <si>
    <t>부서장 평가 성명</t>
  </si>
  <si>
    <t>부서장평가일시</t>
  </si>
  <si>
    <t>HDDPT_EVL_DT</t>
  </si>
  <si>
    <t>부서장 평가 일시</t>
  </si>
  <si>
    <t>부서장확인여부</t>
  </si>
  <si>
    <t>HDDPT_CFM_YN</t>
  </si>
  <si>
    <t>부서장확인일자</t>
  </si>
  <si>
    <t>HDDPT_CFM_YMD</t>
  </si>
  <si>
    <t>부서전체명</t>
  </si>
  <si>
    <t>DEPT_ALL_NM</t>
  </si>
  <si>
    <t>명(VC,250)</t>
  </si>
  <si>
    <t>부서의 상위 소속조직명이 모두 포함된 명칭 (예) 충북본부 배전운영처 배전운영팀</t>
  </si>
  <si>
    <t>부서정렬순서</t>
  </si>
  <si>
    <t>DEPT_SORT_SEQO</t>
  </si>
  <si>
    <t>부서 정렬 순서</t>
  </si>
  <si>
    <t>부서정보내용</t>
  </si>
  <si>
    <t>DEPT_INFO_CTT</t>
  </si>
  <si>
    <t>부서종료일자</t>
  </si>
  <si>
    <t>DEPT_END_YMD</t>
  </si>
  <si>
    <t>부서 종료일자</t>
  </si>
  <si>
    <t>기관, 기업, 조직 따위에서 일이나 사업의 체계에 따라 나뉘어 있는, 사무의 각 부문정보를 나타내기 위한 기호 체계</t>
  </si>
  <si>
    <t>부서코드1</t>
  </si>
  <si>
    <t>DEPT_CD1</t>
  </si>
  <si>
    <t>부서 코드 1</t>
  </si>
  <si>
    <t>부서코드2</t>
  </si>
  <si>
    <t>DEPT_CD2</t>
  </si>
  <si>
    <t>사용자가 속한 부서코드
ex)0119:경영관리부, 0123:조작실</t>
  </si>
  <si>
    <t>부서코드3</t>
  </si>
  <si>
    <t>DEPT_CD3</t>
  </si>
  <si>
    <t>부서 코드 3</t>
  </si>
  <si>
    <t>부서코드4</t>
  </si>
  <si>
    <t>DEPT_CD4</t>
  </si>
  <si>
    <t>부서 코드 4</t>
  </si>
  <si>
    <t>부서파트명</t>
  </si>
  <si>
    <t>DEPT_OPRT_NM</t>
  </si>
  <si>
    <t>부서파트 명</t>
  </si>
  <si>
    <t>부서파트전체명</t>
  </si>
  <si>
    <t>DEPT_OPRT_ALL_NM</t>
  </si>
  <si>
    <t>부서파트 전체 명</t>
  </si>
  <si>
    <t>부여점수</t>
  </si>
  <si>
    <t>GRNT_SCOR</t>
  </si>
  <si>
    <t>점수(INT)</t>
  </si>
  <si>
    <t>부여 점수</t>
  </si>
  <si>
    <t>부자산일련번호</t>
  </si>
  <si>
    <t>SCDR_ASET_SERNO</t>
  </si>
  <si>
    <t>부적합번호</t>
  </si>
  <si>
    <t>DSQL_NO</t>
  </si>
  <si>
    <t>부적합 번호</t>
  </si>
  <si>
    <t>부적합보고서번호</t>
  </si>
  <si>
    <t>DSQL_RPTD_NO</t>
  </si>
  <si>
    <t>부적합보고서 번호</t>
  </si>
  <si>
    <t>부적합보고서사유내용</t>
  </si>
  <si>
    <t>DSQL_RPTD_RSN_CTT</t>
  </si>
  <si>
    <t>부적합보고서 사유 내용</t>
  </si>
  <si>
    <t>부적합제목명</t>
  </si>
  <si>
    <t>DSQL_TITL_NM</t>
  </si>
  <si>
    <t>명(VC,800)</t>
  </si>
  <si>
    <t>부적합 제목 명</t>
  </si>
  <si>
    <t>부진공정내용</t>
  </si>
  <si>
    <t>PPRGS_PRCS_CTT</t>
  </si>
  <si>
    <t>부진공정분석내용</t>
  </si>
  <si>
    <t>PPRGS_PRCS_ANLS_CTT</t>
  </si>
  <si>
    <t>부진관리선정여부</t>
  </si>
  <si>
    <t>PPRGS_MNG_CHC_YN</t>
  </si>
  <si>
    <t>부진기준일자</t>
  </si>
  <si>
    <t>PPRGS_CRTR_YMD</t>
  </si>
  <si>
    <t>부진대책내용</t>
  </si>
  <si>
    <t>PPRGS_CPLN_CTT</t>
  </si>
  <si>
    <t>어떤 일이 이루어지는 기세나 힘 따위가 활발하지 아니한 까닭에 대처할 계획이나 수단에 대한 내용</t>
  </si>
  <si>
    <t>부진만회대책내용</t>
  </si>
  <si>
    <t>PPRGS_RECVRY_CPLN_CTT</t>
  </si>
  <si>
    <t>부진사유내용</t>
  </si>
  <si>
    <t>PPRGS_RSN_CTT</t>
  </si>
  <si>
    <t>어떤 일이 이루어지는 기세나 힘 따위가 활발하지 아니한 까닭에 대한 내용</t>
  </si>
  <si>
    <t>부진사항내용</t>
  </si>
  <si>
    <t>PPRGS_MTTR_CTT</t>
  </si>
  <si>
    <t>부진사항합계값</t>
  </si>
  <si>
    <t>PPRGS_MTTR_SUM_VAL</t>
  </si>
  <si>
    <t>부진사항 합계 값</t>
  </si>
  <si>
    <t>부진상세내용</t>
  </si>
  <si>
    <t>PPRGS_DTLS_CTT</t>
  </si>
  <si>
    <t>부진원인내용</t>
  </si>
  <si>
    <t>PPRGS_CAUS_CTT</t>
  </si>
  <si>
    <t>부진처리결과내용</t>
  </si>
  <si>
    <t>PPRGS_PRS_RSLT_CTT</t>
  </si>
  <si>
    <t>부채비율</t>
  </si>
  <si>
    <t>LIAB_RT</t>
  </si>
  <si>
    <t>부처명</t>
  </si>
  <si>
    <t>MNOFC_NM</t>
  </si>
  <si>
    <t>명(VC,45)</t>
  </si>
  <si>
    <t>부코드명</t>
  </si>
  <si>
    <t>SCDR_CD_NM</t>
  </si>
  <si>
    <t>부패금액</t>
  </si>
  <si>
    <t>CRPT_AMT</t>
  </si>
  <si>
    <t>금액(INT)</t>
  </si>
  <si>
    <t>부패 금액</t>
  </si>
  <si>
    <t>부하값</t>
  </si>
  <si>
    <t>LD_VAL</t>
  </si>
  <si>
    <t>부하설치위치명</t>
  </si>
  <si>
    <t>LD_INS_LOC_NM</t>
  </si>
  <si>
    <t>부하예비율주파수일시</t>
  </si>
  <si>
    <t>LD_RSV_RT_FQ_DT</t>
  </si>
  <si>
    <t>분과코드</t>
  </si>
  <si>
    <t>BRNC_CD</t>
  </si>
  <si>
    <t>업무를 분담하기 위해 나누어진 과</t>
  </si>
  <si>
    <t>2022-09-16 09:34:37</t>
  </si>
  <si>
    <t>분당1호기금액</t>
  </si>
  <si>
    <t>BNDG_EPGU1_AMT</t>
  </si>
  <si>
    <t>분당1호기상태명</t>
  </si>
  <si>
    <t>BNDG_EPGU1_STS_NM</t>
  </si>
  <si>
    <t>분당1호기시작일시</t>
  </si>
  <si>
    <t>BNDG_EPGU1_STRT_DT</t>
  </si>
  <si>
    <t>분당1호기시작일자</t>
  </si>
  <si>
    <t>BNDG_EPGU1_STRT_YMD</t>
  </si>
  <si>
    <t>분당1호기종료일시</t>
  </si>
  <si>
    <t>BNDG_EPGU1_END_DT</t>
  </si>
  <si>
    <t>분당1호기종료일자</t>
  </si>
  <si>
    <t>BNDG_EPGU1_END_YMD</t>
  </si>
  <si>
    <t>분당2호기금액</t>
  </si>
  <si>
    <t>BNDG_EPGU2_AMT</t>
  </si>
  <si>
    <t>분당2호기상태명</t>
  </si>
  <si>
    <t>BNDG_EPGU2_STS_NM</t>
  </si>
  <si>
    <t>분당2호기시작일시</t>
  </si>
  <si>
    <t>BNDG_EPGU2_STRT_DT</t>
  </si>
  <si>
    <t>분당2호기시작일자</t>
  </si>
  <si>
    <t>BNDG_EPGU2_STRT_YMD</t>
  </si>
  <si>
    <t>분당2호기종료일시</t>
  </si>
  <si>
    <t>BNDG_EPGU2_END_DT</t>
  </si>
  <si>
    <t>분당2호기종료일자</t>
  </si>
  <si>
    <t>BNDG_EPGU2_END_YMD</t>
  </si>
  <si>
    <t>분당당직종료보고내용</t>
  </si>
  <si>
    <t>BNDG_DUTY_END_RPT_CTT</t>
  </si>
  <si>
    <t>분당 당직 종료 보고 내용</t>
  </si>
  <si>
    <t>분당사업소내부근무자수</t>
  </si>
  <si>
    <t>BNDG_BIZP_INSD_WJOBR_CNT</t>
  </si>
  <si>
    <t>분당 사업소 내무 근무자 수</t>
  </si>
  <si>
    <t>분당사업소홈페이지_간편처리상태코드</t>
  </si>
  <si>
    <t>BDHS_SMCN_PRS_STS_CD</t>
  </si>
  <si>
    <t>분당사업소홈페이지_간편처리상태코드(VC,1)</t>
  </si>
  <si>
    <t>분당사업소홈페이지.간편처리상태코드</t>
  </si>
  <si>
    <t>분당사업소홈페이지_게시판구분코드</t>
  </si>
  <si>
    <t>BDHS_BLTNB_CL_CD</t>
  </si>
  <si>
    <t>분당사업소홈페이지_게시판구분코드(VC,3)</t>
  </si>
  <si>
    <t>분당사업소홈페이지.게시판구분코드</t>
  </si>
  <si>
    <t>분당사업소홈페이지_구분코드</t>
  </si>
  <si>
    <t>BDHS_CL_CD</t>
  </si>
  <si>
    <t>분당사업소홈페이지_구분코드(VC,3)</t>
  </si>
  <si>
    <t>분당사업소홈페이지.구분코드</t>
  </si>
  <si>
    <t>분당사업소홈페이지_달력구분코드</t>
  </si>
  <si>
    <t>BDHS_CLDR_CL_CD</t>
  </si>
  <si>
    <t>분당사업소홈페이지_달력구분코드(VC,1)</t>
  </si>
  <si>
    <t>분당사업소홈페이지.달력구분코드</t>
  </si>
  <si>
    <t>분당사업소홈페이지_댓글구분코드</t>
  </si>
  <si>
    <t>BDHS_CMNT_CL_CD</t>
  </si>
  <si>
    <t>분당사업소홈페이지_댓글구분코드(VC,3)</t>
  </si>
  <si>
    <t>분당사업소홈페이지.댓글구분코드</t>
  </si>
  <si>
    <t>분당사업소홈페이지_댓글단계코드</t>
  </si>
  <si>
    <t>BDHS_CMNT_STEP_CD</t>
  </si>
  <si>
    <t>분당사업소홈페이지_댓글단계코드(VC,6)</t>
  </si>
  <si>
    <t>분당사업소홈페이지.댓글단계코드</t>
  </si>
  <si>
    <t>분당사업소홈페이지_동호회코드</t>
  </si>
  <si>
    <t>BDHS_CLB_CD</t>
  </si>
  <si>
    <t>분당사업소홈페이지_동호회코드(VC,3)</t>
  </si>
  <si>
    <t>분당사업소홈페이지.동호회코드</t>
  </si>
  <si>
    <t>분당사업소홈페이지_등급코드</t>
  </si>
  <si>
    <t>BDHS_GRD_CD</t>
  </si>
  <si>
    <t>분당사업소홈페이지_등급코드(VC,1)</t>
  </si>
  <si>
    <t>분당사업소홈페이지.등급코드</t>
  </si>
  <si>
    <t>분당사업소홈페이지_반복코드</t>
  </si>
  <si>
    <t>BDHS_REPT_CD</t>
  </si>
  <si>
    <t>분당사업소홈페이지_반복코드(VC,1)</t>
  </si>
  <si>
    <t>분당사업소홈페이지.반복코드</t>
  </si>
  <si>
    <t>분당사업소홈페이지_본부장지시사항구분코드</t>
  </si>
  <si>
    <t>BDHS_EVPR_INSTR_MTTR_CL_CD</t>
  </si>
  <si>
    <t>분당사업소홈페이지_본부장지시사항구분코드(VC,3)</t>
  </si>
  <si>
    <t>분당사업소홈페이지.본부장지시사항구분코드</t>
  </si>
  <si>
    <t>분당사업소홈페이지_본부장지시사항종류코드</t>
  </si>
  <si>
    <t>BDHS_EVPR_INSTR_MTTR_KND_CD</t>
  </si>
  <si>
    <t>분당사업소홈페이지_본부장지시사항종류코드(VC,1)</t>
  </si>
  <si>
    <t>분당사업소홈페이지.본부장지시사항종류코드</t>
  </si>
  <si>
    <t>분당사업소홈페이지_본부장지시사항진행상태코드</t>
  </si>
  <si>
    <t>BDHS_EVPR_INSTR_MTTR_PRSTS_CD</t>
  </si>
  <si>
    <t>분당사업소홈페이지_본부장지시사항진행상태코드(VC,1)</t>
  </si>
  <si>
    <t>분당사업소홈페이지.본부장지시사항진행상태코드</t>
  </si>
  <si>
    <t>분당사업소홈페이지_부서상태코드</t>
  </si>
  <si>
    <t>BDHS_DEPT_STS_CD</t>
  </si>
  <si>
    <t>분당사업소홈페이지_부서상태코드(VC,1)</t>
  </si>
  <si>
    <t>분당사업소홈페이지.부서상태코드</t>
  </si>
  <si>
    <t>분당사업소홈페이지_분류코드</t>
  </si>
  <si>
    <t>BDHS_CG_CD</t>
  </si>
  <si>
    <t>분당사업소홈페이지_분류코드(VC,1)</t>
  </si>
  <si>
    <t>분당사업소홈페이지.분류코드</t>
  </si>
  <si>
    <t>분당사업소홈페이지_사용자정보상태코드</t>
  </si>
  <si>
    <t>BDHS_USER_INFO_STS_CD</t>
  </si>
  <si>
    <t>분당사업소홈페이지_사용자정보상태코드(VC,1)</t>
  </si>
  <si>
    <t>분당사업소홈페이지.사용자정보상태코드</t>
  </si>
  <si>
    <t>분당사업소홈페이지_상태코드</t>
  </si>
  <si>
    <t>BDHS_STS_CD</t>
  </si>
  <si>
    <t>분당사업소홈페이지_상태코드(VC,1)</t>
  </si>
  <si>
    <t>분당사업소홈페이지.상태코드</t>
  </si>
  <si>
    <t>분당사업소홈페이지_숙소구분코드</t>
  </si>
  <si>
    <t>BDHS_ACMD_CL_CD</t>
  </si>
  <si>
    <t>분당사업소홈페이지_숙소구분코드(VC,1)</t>
  </si>
  <si>
    <t>분당사업소홈페이지.숙소구분코드</t>
  </si>
  <si>
    <t>분당사업소홈페이지_업무지시구분코드</t>
  </si>
  <si>
    <t>BDHS_JOB_INSTR_CL_CD</t>
  </si>
  <si>
    <t>분당사업소홈페이지_업무지시구분코드(VC,3)</t>
  </si>
  <si>
    <t>분당사업소홈페이지.업무지시구분코드</t>
  </si>
  <si>
    <t>분당사업소홈페이지_외부인력코드</t>
  </si>
  <si>
    <t>BDHS_OTSD_MNPW_CD</t>
  </si>
  <si>
    <t>분당사업소홈페이지_외부인력코드(VC,3)</t>
  </si>
  <si>
    <t>분당사업소홈페이지.외부인력코드</t>
  </si>
  <si>
    <t>분당사업소홈페이지_음양구분코드</t>
  </si>
  <si>
    <t>BDHS_PPNP_CL_CD</t>
  </si>
  <si>
    <t>분당사업소홈페이지_음양구분코드(VC,2)</t>
  </si>
  <si>
    <t>분당사업소홈페이지.음양구분코드</t>
  </si>
  <si>
    <t>분당사업소홈페이지_일정종류코드</t>
  </si>
  <si>
    <t>BDHS_SCHD_KND_CD</t>
  </si>
  <si>
    <t>분당사업소홈페이지_일정종류코드(VC,1)</t>
  </si>
  <si>
    <t>분당사업소홈페이지.일정종류코드</t>
  </si>
  <si>
    <t>분당사업소홈페이지_장소상태코드</t>
  </si>
  <si>
    <t>BDHS_PLCE_STS_CD</t>
  </si>
  <si>
    <t>분당사업소홈페이지_장소상태코드(VC,1)</t>
  </si>
  <si>
    <t>분당사업소홈페이지.장소상태코드</t>
  </si>
  <si>
    <t>분당사업소홈페이지_장소코드</t>
  </si>
  <si>
    <t>BDHS_PLCE_CD</t>
  </si>
  <si>
    <t>분당사업소홈페이지_장소코드(VC,100)</t>
  </si>
  <si>
    <t>분당사업소홈페이지.장소코드</t>
  </si>
  <si>
    <t>분당사업소홈페이지_정원코드</t>
  </si>
  <si>
    <t>BDHS_PRNO_CD</t>
  </si>
  <si>
    <t>분당사업소홈페이지_정원코드(VC,3)</t>
  </si>
  <si>
    <t>분당사업소홈페이지.정원코드</t>
  </si>
  <si>
    <t>분당사업소홈페이지_종류코드</t>
  </si>
  <si>
    <t>BDHS_KND_CD</t>
  </si>
  <si>
    <t>분당사업소홈페이지_종류코드(VC,1)</t>
  </si>
  <si>
    <t>분당사업소홈페이지.종류코드</t>
  </si>
  <si>
    <t>분당사업소홈페이지_직급코드</t>
  </si>
  <si>
    <t>BDHS_JRNK_CD</t>
  </si>
  <si>
    <t>분당사업소홈페이지_직급코드(VC,10)</t>
  </si>
  <si>
    <t>분당사업소홈페이지.직급코드</t>
  </si>
  <si>
    <t>분당사업소홈페이지_진행상태코드</t>
  </si>
  <si>
    <t>BDHS_PRGS_STS_CD</t>
  </si>
  <si>
    <t>분당사업소홈페이지_진행상태코드(VC,1)</t>
  </si>
  <si>
    <t>분당사업소홈페이지.진행상태코드</t>
  </si>
  <si>
    <t>분당사업소홈페이지_첨부파일구분코드</t>
  </si>
  <si>
    <t>BDHS_ATFL_CL_CD</t>
  </si>
  <si>
    <t>분당사업소홈페이지_첨부파일구분코드(VC,4)</t>
  </si>
  <si>
    <t>분당사업소홈페이지.첨부파일구분코드</t>
  </si>
  <si>
    <t>분당사업소홈페이지_현재인원코드</t>
  </si>
  <si>
    <t>BDHS_NOW_PEPL_CD</t>
  </si>
  <si>
    <t>분당사업소홈페이지_현재인원코드(VC,3)</t>
  </si>
  <si>
    <t>분당사업소홈페이지.현재인원코드</t>
  </si>
  <si>
    <t>분당사업소홈페이지_호기코드</t>
  </si>
  <si>
    <t>BDHS_EPGU_CD</t>
  </si>
  <si>
    <t>분당사업소홈페이지_호기코드(VC,20)</t>
  </si>
  <si>
    <t>분당사업소홈페이지.호기코드</t>
  </si>
  <si>
    <t>분당사업소홈페이지_회의구분코드</t>
  </si>
  <si>
    <t>BDHS_MTNG_CL_CD</t>
  </si>
  <si>
    <t>분당사업소홈페이지_회의구분코드(VC,3)</t>
  </si>
  <si>
    <t>분당사업소홈페이지.회의구분코드</t>
  </si>
  <si>
    <t>분당사업소홈페이지_회의장소코드</t>
  </si>
  <si>
    <t>BDHS_MTNG_PLCE_CD</t>
  </si>
  <si>
    <t>분당사업소홈페이지_회의장소코드(VC,3)</t>
  </si>
  <si>
    <t>분당사업소홈페이지.회의장소코드</t>
  </si>
  <si>
    <t>분당여부</t>
  </si>
  <si>
    <t>BNDG_YN</t>
  </si>
  <si>
    <t>분당제출여부</t>
  </si>
  <si>
    <t>BNDG_SBMT_YN</t>
  </si>
  <si>
    <t>분당 제출 여부</t>
  </si>
  <si>
    <t>분당출력사항내용1</t>
  </si>
  <si>
    <t>BNDG_OTPT_MTTR_CTT1</t>
  </si>
  <si>
    <t>분당 출력사항 내용1</t>
  </si>
  <si>
    <t>분당출력사항내용10</t>
  </si>
  <si>
    <t>BNDG_OTPT_MTTR_CTT10</t>
  </si>
  <si>
    <t>분당 출력 사항 내용10</t>
  </si>
  <si>
    <t>분당출력사항내용11</t>
  </si>
  <si>
    <t>BNDG_OTPT_MTTR_CTT11</t>
  </si>
  <si>
    <t>분당 출력 사항 내용11</t>
  </si>
  <si>
    <t>분당출력사항내용12</t>
  </si>
  <si>
    <t>BNDG_OTPT_MTTR_CTT12</t>
  </si>
  <si>
    <t>분당 출력 사항 내용12</t>
  </si>
  <si>
    <t>분당출력사항내용2</t>
  </si>
  <si>
    <t>BNDG_OTPT_MTTR_CTT2</t>
  </si>
  <si>
    <t>분당 출력사항 내용2</t>
  </si>
  <si>
    <t>분당출력사항내용3</t>
  </si>
  <si>
    <t>BNDG_OTPT_MTTR_CTT3</t>
  </si>
  <si>
    <t>분당 출력사항 내용3</t>
  </si>
  <si>
    <t>분당출력사항내용4</t>
  </si>
  <si>
    <t>BNDG_OTPT_MTTR_CTT4</t>
  </si>
  <si>
    <t>분당 출력사항 내용4</t>
  </si>
  <si>
    <t>분당출력사항내용5</t>
  </si>
  <si>
    <t>BNDG_OTPT_MTTR_CTT5</t>
  </si>
  <si>
    <t>분당 출력사항 내용5</t>
  </si>
  <si>
    <t>분당출력사항내용6</t>
  </si>
  <si>
    <t>BNDG_OTPT_MTTR_CTT6</t>
  </si>
  <si>
    <t>분당 출력사항 내용6</t>
  </si>
  <si>
    <t>분당출력사항내용7</t>
  </si>
  <si>
    <t>BNDG_OTPT_MTTR_CTT7</t>
  </si>
  <si>
    <t>분당 출력사항 내용7</t>
  </si>
  <si>
    <t>분당출력사항내용8</t>
  </si>
  <si>
    <t>BNDG_OTPT_MTTR_CTT8</t>
  </si>
  <si>
    <t>분당 출력사항 내용8</t>
  </si>
  <si>
    <t>분당출력사항내용9</t>
  </si>
  <si>
    <t>BNDG_OTPT_MTTR_CTT9</t>
  </si>
  <si>
    <t>분당 출력사항 내용9</t>
  </si>
  <si>
    <t>분당환경감시시스템_PH계측기상태코드</t>
  </si>
  <si>
    <t>BDTMS_PHV_MSIN_STS_CD</t>
  </si>
  <si>
    <t>분당환경감시시스템_PH계측기상태코드(CH,1)</t>
  </si>
  <si>
    <t>분당환경감시시스템.PH계측기상태코드</t>
  </si>
  <si>
    <t>분당환경감시시스템_PH대체코드</t>
  </si>
  <si>
    <t>BDTMS_PHV_ALT_CD</t>
  </si>
  <si>
    <t>분당환경감시시스템_PH대체코드(CH,1)</t>
  </si>
  <si>
    <t>분당환경감시시스템.PH대체코드</t>
  </si>
  <si>
    <t>분당환경감시시스템_SAM0대체코드</t>
  </si>
  <si>
    <t>BDTMS_SAM_N0_ALT_CD</t>
  </si>
  <si>
    <t>분당환경감시시스템_SAM0대체코드(CH,1)</t>
  </si>
  <si>
    <t>분당환경감시시스템.SAM0대체코드</t>
  </si>
  <si>
    <t>분당환경감시시스템_SAM1대체코드</t>
  </si>
  <si>
    <t>BDTMS_SAM_N1_ALT_CD</t>
  </si>
  <si>
    <t>분당환경감시시스템_SAM1대체코드(CH,1)</t>
  </si>
  <si>
    <t>분당환경감시시스템.SAM1대체코드</t>
  </si>
  <si>
    <t>분당환경감시시스템_SMS코드</t>
  </si>
  <si>
    <t>BDTMS_SMS_CD</t>
  </si>
  <si>
    <t>분당환경감시시스템_SMS코드(CH,1)</t>
  </si>
  <si>
    <t>분당환경감시시스템.SMS코드</t>
  </si>
  <si>
    <t>분당환경감시시스템_SS계측기상태코드</t>
  </si>
  <si>
    <t>BDTMS_SS_MSIN_STS_CD</t>
  </si>
  <si>
    <t>분당환경감시시스템_SS계측기상태코드(CH,1)</t>
  </si>
  <si>
    <t>분당환경감시시스템.SS계측기상태코드</t>
  </si>
  <si>
    <t>분당환경감시시스템_SS대체코드</t>
  </si>
  <si>
    <t>BDTMS_SS_ALT_CD</t>
  </si>
  <si>
    <t>분당환경감시시스템_SS대체코드(CH,1)</t>
  </si>
  <si>
    <t>분당환경감시시스템.SS대체코드</t>
  </si>
  <si>
    <t>분당환경감시시스템_TN대체코드</t>
  </si>
  <si>
    <t>BDTMS_TN_ALT_CD</t>
  </si>
  <si>
    <t>분당환경감시시스템_TN대체코드(CH,1)</t>
  </si>
  <si>
    <t>분당환경감시시스템.TN대체코드</t>
  </si>
  <si>
    <t>분당환경감시시스템_TP대체코드</t>
  </si>
  <si>
    <t>BDTMS_TP_ALT_CD</t>
  </si>
  <si>
    <t>분당환경감시시스템_TP대체코드(CH,1)</t>
  </si>
  <si>
    <t>분당환경감시시스템.TP대체코드</t>
  </si>
  <si>
    <t>분당환경감시시스템_감시분야코드</t>
  </si>
  <si>
    <t>BDTMS_MNTRG_FAREA_CD</t>
  </si>
  <si>
    <t>분당환경감시시스템_감시분야코드(VC,4)</t>
  </si>
  <si>
    <t>분당환경감시시스템.감시분야코드</t>
  </si>
  <si>
    <t>분당환경감시시스템_감시코드</t>
  </si>
  <si>
    <t>BDTMS_MNTRG_CD</t>
  </si>
  <si>
    <t>분당환경감시시스템_감시코드(VC,4)</t>
  </si>
  <si>
    <t>분당환경감시시스템.감시코드</t>
  </si>
  <si>
    <t>분당환경감시시스템_감시항목코드</t>
  </si>
  <si>
    <t>BDTMS_MNTRG_ITM_CD</t>
  </si>
  <si>
    <t>분당환경감시시스템_감시항목코드(VC,4)</t>
  </si>
  <si>
    <t>분당환경감시시스템.감시항목코드</t>
  </si>
  <si>
    <t>분당환경감시시스템_감시호기코드</t>
  </si>
  <si>
    <t>BDTMS_MNTRG_EPGU_CD</t>
  </si>
  <si>
    <t>분당환경감시시스템_감시호기코드(VC,100)</t>
  </si>
  <si>
    <t>분당환경감시시스템.감시호기코드</t>
  </si>
  <si>
    <t>분당환경감시시스템_강수량계측기상태코드</t>
  </si>
  <si>
    <t>BDTMS_PRCP_QNT_MSIN_STS_CD</t>
  </si>
  <si>
    <t>분당환경감시시스템_강수량계측기상태코드(CH,1)</t>
  </si>
  <si>
    <t>분당환경감시시스템.강수량계측기상태코드</t>
  </si>
  <si>
    <t>분당환경감시시스템_경고값초과상태코드</t>
  </si>
  <si>
    <t>BDTMS_WARN_VAL_OVR_STS_CD</t>
  </si>
  <si>
    <t>분당환경감시시스템_경고값초과상태코드(VC,1)</t>
  </si>
  <si>
    <t>분당환경감시시스템.경고값초과상태코드</t>
  </si>
  <si>
    <t>분당환경감시시스템_공통코드정의코드</t>
  </si>
  <si>
    <t>BDTMS_COM_CD_DEF_CD</t>
  </si>
  <si>
    <t>분당환경감시시스템_공통코드정의코드(VC,3)</t>
  </si>
  <si>
    <t>분당환경감시시스템.공통코드정의코드</t>
  </si>
  <si>
    <t>분당환경감시시스템_권한코드</t>
  </si>
  <si>
    <t>BDTMS_AUTH_CD</t>
  </si>
  <si>
    <t>분당환경감시시스템_권한코드(VC,40)</t>
  </si>
  <si>
    <t>분당환경감시시스템.권한코드</t>
  </si>
  <si>
    <t>분당환경감시시스템_그래프구분자코드</t>
  </si>
  <si>
    <t>BDTMS_GRPH_SPTR_CD</t>
  </si>
  <si>
    <t>분당환경감시시스템_그래프구분자코드(VC,1)</t>
  </si>
  <si>
    <t>분당환경감시시스템.그래프구분자코드</t>
  </si>
  <si>
    <t>분당환경감시시스템_그래프생성상태코드</t>
  </si>
  <si>
    <t>BDTMS_GRPH_CRE_STS_CD</t>
  </si>
  <si>
    <t>분당환경감시시스템_그래프생성상태코드(VC,1)</t>
  </si>
  <si>
    <t>분당환경감시시스템.그래프생성상태코드</t>
  </si>
  <si>
    <t>분당환경감시시스템_기압계측기상태코드</t>
  </si>
  <si>
    <t>BDTMS_ARPR_MSIN_STS_CD</t>
  </si>
  <si>
    <t>분당환경감시시스템_기압계측기상태코드(CH,1)</t>
  </si>
  <si>
    <t>분당환경감시시스템.기압계측기상태코드</t>
  </si>
  <si>
    <t>분당환경감시시스템_노내온도계측기상태코드</t>
  </si>
  <si>
    <t>BDTMS_INCR_TMPR_MSIN_STS_CD</t>
  </si>
  <si>
    <t>분당환경감시시스템_노내온도계측기상태코드(CH,1)</t>
  </si>
  <si>
    <t>분당환경감시시스템.노내온도계측기상태코드</t>
  </si>
  <si>
    <t>분당환경감시시스템_노내온도대체구분코드</t>
  </si>
  <si>
    <t>BDTMS_INCR_TMPR_ALT_CL_CD</t>
  </si>
  <si>
    <t>분당환경감시시스템_노내온도대체구분코드(CH,1)</t>
  </si>
  <si>
    <t>분당환경감시시스템.노내온도대체구분코드</t>
  </si>
  <si>
    <t>분당환경감시시스템_노내온도데이터로거상태코드</t>
  </si>
  <si>
    <t>BDTMS_INCR_TMPR_DTLG_STS_CD</t>
  </si>
  <si>
    <t>분당환경감시시스템_노내온도데이터로거상태코드(CH,1)</t>
  </si>
  <si>
    <t>분당환경감시시스템.노내온도데이터로거상태코드</t>
  </si>
  <si>
    <t>분당환경감시시스템_단위코드</t>
  </si>
  <si>
    <t>BDTMS_UNIT_CD</t>
  </si>
  <si>
    <t>분당환경감시시스템_단위코드(VC,6)</t>
  </si>
  <si>
    <t>분당환경감시시스템.단위코드</t>
  </si>
  <si>
    <t>분당환경감시시스템_대기안정도계측기상태코드</t>
  </si>
  <si>
    <t>BDTMS_ATMSST_MSIN_STS_CD</t>
  </si>
  <si>
    <t>분당환경감시시스템_대기안정도계측기상태코드(CH,1)</t>
  </si>
  <si>
    <t>분당환경감시시스템.대기안정도계측기상태코드</t>
  </si>
  <si>
    <t>분당환경감시시스템_램프강도코드</t>
  </si>
  <si>
    <t>BDTMS_LMP_STRTH_CD</t>
  </si>
  <si>
    <t>분당환경감시시스템_램프강도코드(CH,1)</t>
  </si>
  <si>
    <t>분당환경감시시스템.램프강도코드</t>
  </si>
  <si>
    <t>분당환경감시시스템_램프전압코드</t>
  </si>
  <si>
    <t>BDTMS_LMP_VOLT_CD</t>
  </si>
  <si>
    <t>분당환경감시시스템_램프전압코드(CH,1)</t>
  </si>
  <si>
    <t>분당환경감시시스템.램프전압코드</t>
  </si>
  <si>
    <t>분당환경감시시스템_먼지계측기상태코드</t>
  </si>
  <si>
    <t>BDTMS_DUST_MSIN_STS_CD</t>
  </si>
  <si>
    <t>분당환경감시시스템_먼지계측기상태코드(CH,1)</t>
  </si>
  <si>
    <t>분당환경감시시스템.먼지계측기상태코드</t>
  </si>
  <si>
    <t>분당환경감시시스템_먼지대체구분코드</t>
  </si>
  <si>
    <t>BDTMS_DUST_ALT_CL_CD</t>
  </si>
  <si>
    <t>분당환경감시시스템_먼지대체구분코드(CH,1)</t>
  </si>
  <si>
    <t>분당환경감시시스템.먼지대체구분코드</t>
  </si>
  <si>
    <t>분당환경감시시스템_먼지데이터로거상태코드</t>
  </si>
  <si>
    <t>BDTMS_DUST_DTLG_STS_CD</t>
  </si>
  <si>
    <t>분당환경감시시스템_먼지데이터로거상태코드(CH,1)</t>
  </si>
  <si>
    <t>분당환경감시시스템.먼지데이터로거상태코드</t>
  </si>
  <si>
    <t>분당환경감시시스템_명령어코드</t>
  </si>
  <si>
    <t>BDTMS_CMDL_CD</t>
  </si>
  <si>
    <t>분당환경감시시스템_명령어코드(VC,4)</t>
  </si>
  <si>
    <t>분당환경감시시스템.명령어코드</t>
  </si>
  <si>
    <t>분당환경감시시스템_미세먼지계측기상태코드</t>
  </si>
  <si>
    <t>BDTMS_FNDS_MSIN_STS_CD</t>
  </si>
  <si>
    <t>분당환경감시시스템_미세먼지계측기상태코드(CH,1)</t>
  </si>
  <si>
    <t>분당환경감시시스템.미세먼지계측기상태코드</t>
  </si>
  <si>
    <t>분당환경감시시스템_미세먼지상태코드</t>
  </si>
  <si>
    <t>BDTMS_FNDS_STS_CD</t>
  </si>
  <si>
    <t>분당환경감시시스템_미세먼지상태코드(CH,1)</t>
  </si>
  <si>
    <t>분당환경감시시스템.미세먼지상태코드</t>
  </si>
  <si>
    <t>분당환경감시시스템_발전소코드</t>
  </si>
  <si>
    <t>BDTMS_PWPL_CD</t>
  </si>
  <si>
    <t>분당환경감시시스템_발전소코드(CH,4)</t>
  </si>
  <si>
    <t>분당환경감시시스템.발전소코드</t>
  </si>
  <si>
    <t>분당환경감시시스템_방류코드</t>
  </si>
  <si>
    <t>BDTMS_DCWTR_CD</t>
  </si>
  <si>
    <t>분당환경감시시스템_방류코드(CH,2)</t>
  </si>
  <si>
    <t>분당환경감시시스템.방류코드</t>
  </si>
  <si>
    <t>분당환경감시시스템_부과금구분코드</t>
  </si>
  <si>
    <t>BDTMS_DUES_CL_CD</t>
  </si>
  <si>
    <t>분당환경감시시스템_부과금구분코드(VC,1)</t>
  </si>
  <si>
    <t>분당환경감시시스템.부과금구분코드</t>
  </si>
  <si>
    <t>분당환경감시시스템_사업소코드</t>
  </si>
  <si>
    <t>BDTMS_BIZP_CD</t>
  </si>
  <si>
    <t>분당환경감시시스템_사업소코드(VC,4)</t>
  </si>
  <si>
    <t>분당환경감시시스템.사업소코드</t>
  </si>
  <si>
    <t>분당환경감시시스템_산소계측기상태코드</t>
  </si>
  <si>
    <t>BDTMS_OXYG_MSIN_STS_CD</t>
  </si>
  <si>
    <t>분당환경감시시스템_산소계측기상태코드(CH,1)</t>
  </si>
  <si>
    <t>분당환경감시시스템.산소계측기상태코드</t>
  </si>
  <si>
    <t>분당환경감시시스템_산소대체구분코드</t>
  </si>
  <si>
    <t>BDTMS_OXYG_ALT_CL_CD</t>
  </si>
  <si>
    <t>분당환경감시시스템_산소대체구분코드(CH,1)</t>
  </si>
  <si>
    <t>분당환경감시시스템.산소대체구분코드</t>
  </si>
  <si>
    <t>분당환경감시시스템_산소데이터로거상태코드</t>
  </si>
  <si>
    <t>BDTMS_OXYG_DTLG_STS_CD</t>
  </si>
  <si>
    <t>분당환경감시시스템_산소데이터로거상태코드(CH,1)</t>
  </si>
  <si>
    <t>분당환경감시시스템.산소데이터로거상태코드</t>
  </si>
  <si>
    <t>분당환경감시시스템_수신상태코드</t>
  </si>
  <si>
    <t>BDTMS_RCV_STS_CD</t>
  </si>
  <si>
    <t>분당환경감시시스템_수신상태코드(VC,1)</t>
  </si>
  <si>
    <t>분당환경감시시스템.수신상태코드</t>
  </si>
  <si>
    <t>분당환경감시시스템_순시유량계측기상태코드</t>
  </si>
  <si>
    <t>BDTMS_PTL_OILQ_MSIN_STS_CD</t>
  </si>
  <si>
    <t>분당환경감시시스템_순시유량계측기상태코드(CH,1)</t>
  </si>
  <si>
    <t>분당환경감시시스템.순시유량계측기상태코드</t>
  </si>
  <si>
    <t>분당환경감시시스템_습도계측기상태코드</t>
  </si>
  <si>
    <t>BDTMS_HMDTY_MSIN_STS_CD</t>
  </si>
  <si>
    <t>분당환경감시시스템_습도계측기상태코드(CH,1)</t>
  </si>
  <si>
    <t>분당환경감시시스템.습도계측기상태코드</t>
  </si>
  <si>
    <t>분당환경감시시스템_습도상태코드</t>
  </si>
  <si>
    <t>BDTMS_HMDTY_STS_CD</t>
  </si>
  <si>
    <t>분당환경감시시스템_습도상태코드(CH,1)</t>
  </si>
  <si>
    <t>분당환경감시시스템.습도상태코드</t>
  </si>
  <si>
    <t>분당환경감시시스템_시료기체압력코드</t>
  </si>
  <si>
    <t>BDTMS_SPCM_GAS_PRSUR_CD</t>
  </si>
  <si>
    <t>분당환경감시시스템_시료기체압력코드(CH,1)</t>
  </si>
  <si>
    <t>분당환경감시시스템.시료기체압력코드</t>
  </si>
  <si>
    <t>분당환경감시시스템_시료기체온도코드</t>
  </si>
  <si>
    <t>BDTMS_SPCM_GAS_TMPR_CD</t>
  </si>
  <si>
    <t>분당환경감시시스템_시료기체온도코드(CH,1)</t>
  </si>
  <si>
    <t>분당환경감시시스템.시료기체온도코드</t>
  </si>
  <si>
    <t>분당환경감시시스템_시료기체유량코드</t>
  </si>
  <si>
    <t>BDTMS_SPCM_GAS_OILQ_CD</t>
  </si>
  <si>
    <t>분당환경감시시스템_시료기체유량코드(CH,1)</t>
  </si>
  <si>
    <t>분당환경감시시스템.시료기체유량코드</t>
  </si>
  <si>
    <t>분당환경감시시스템_아황산가스계측기상태코드</t>
  </si>
  <si>
    <t>BDTMS_SLPHDX_MSIN_STS_CD</t>
  </si>
  <si>
    <t>분당환경감시시스템_아황산가스계측기상태코드(CH,1)</t>
  </si>
  <si>
    <t>분당환경감시시스템.아황산가스계측기상태코드</t>
  </si>
  <si>
    <t>분당환경감시시스템_오존계측기상태코드</t>
  </si>
  <si>
    <t>BDTMS_OZN_MSIN_STS_CD</t>
  </si>
  <si>
    <t>분당환경감시시스템_오존계측기상태코드(CH,1)</t>
  </si>
  <si>
    <t>분당환경감시시스템.오존계측기상태코드</t>
  </si>
  <si>
    <t>분당환경감시시스템_온도계측기상태코드</t>
  </si>
  <si>
    <t>BDTMS_TMPR_MSIN_STS_CD</t>
  </si>
  <si>
    <t>분당환경감시시스템_온도계측기상태코드(CH,1)</t>
  </si>
  <si>
    <t>분당환경감시시스템.온도계측기상태코드</t>
  </si>
  <si>
    <t>분당환경감시시스템_온도대체구분코드</t>
  </si>
  <si>
    <t>BDTMS_TMPR_ALT_CL_CD</t>
  </si>
  <si>
    <t>분당환경감시시스템_온도대체구분코드(CH,1)</t>
  </si>
  <si>
    <t>분당환경감시시스템.온도대체구분코드</t>
  </si>
  <si>
    <t>분당환경감시시스템_온도데이터로거상태코드</t>
  </si>
  <si>
    <t>BDTMS_TMPR_DTLG_STS_CD</t>
  </si>
  <si>
    <t>분당환경감시시스템_온도데이터로거상태코드(CH,1)</t>
  </si>
  <si>
    <t>분당환경감시시스템.온도데이터로거상태코드</t>
  </si>
  <si>
    <t>분당환경감시시스템_유량계측기상태코드</t>
  </si>
  <si>
    <t>BDTMS_OILQ_MSIN_STS_CD</t>
  </si>
  <si>
    <t>분당환경감시시스템_유량계측기상태코드(CH,1)</t>
  </si>
  <si>
    <t>분당환경감시시스템.유량계측기상태코드</t>
  </si>
  <si>
    <t>분당환경감시시스템_유량대체구분코드</t>
  </si>
  <si>
    <t>BDTMS_OILQ_ALT_CL_CD</t>
  </si>
  <si>
    <t>분당환경감시시스템_유량대체구분코드(CH,1)</t>
  </si>
  <si>
    <t>분당환경감시시스템.유량대체구분코드</t>
  </si>
  <si>
    <t>분당환경감시시스템_유량대체코드</t>
  </si>
  <si>
    <t>BDTMS_OILQ_ALT_CD</t>
  </si>
  <si>
    <t>분당환경감시시스템_유량대체코드(CH,1)</t>
  </si>
  <si>
    <t>분당환경감시시스템.유량대체코드</t>
  </si>
  <si>
    <t>분당환경감시시스템_유량데이터로거상태코드</t>
  </si>
  <si>
    <t>BDTMS_OILQ_DTLG_STS_CD</t>
  </si>
  <si>
    <t>분당환경감시시스템_유량데이터로거상태코드(CH,1)</t>
  </si>
  <si>
    <t>분당환경감시시스템.유량데이터로거상태코드</t>
  </si>
  <si>
    <t>분당환경감시시스템_유속계측기상태코드</t>
  </si>
  <si>
    <t>BDTMS_FVLC_MSIN_STS_CD</t>
  </si>
  <si>
    <t>분당환경감시시스템_유속계측기상태코드(CH,1)</t>
  </si>
  <si>
    <t>분당환경감시시스템.유속계측기상태코드</t>
  </si>
  <si>
    <t>분당환경감시시스템_유속대체구분코드</t>
  </si>
  <si>
    <t>BDTMS_FVLC_ALT_CL_CD</t>
  </si>
  <si>
    <t>분당환경감시시스템_유속대체구분코드(CH,1)</t>
  </si>
  <si>
    <t>분당환경감시시스템.유속대체구분코드</t>
  </si>
  <si>
    <t>분당환경감시시스템_유속데이터로거상태코드</t>
  </si>
  <si>
    <t>BDTMS_FVLC_DTLG_STS_CD</t>
  </si>
  <si>
    <t>분당환경감시시스템_유속데이터로거상태코드(CH,1)</t>
  </si>
  <si>
    <t>분당환경감시시스템.유속데이터로거상태코드</t>
  </si>
  <si>
    <t>분당환경감시시스템_이산화질소계측기상태코드</t>
  </si>
  <si>
    <t>BDTMS_NTDX_MSIN_STS_CD</t>
  </si>
  <si>
    <t>분당환경감시시스템_이산화질소계측기상태코드(CH,1)</t>
  </si>
  <si>
    <t>분당환경감시시스템.이산화질소계측기상태코드</t>
  </si>
  <si>
    <t>분당환경감시시스템_일산화질소상태코드</t>
  </si>
  <si>
    <t>BDTMS_NTMX_STS_CD</t>
  </si>
  <si>
    <t>분당환경감시시스템_일산화질소상태코드(CH,1)</t>
  </si>
  <si>
    <t>분당환경감시시스템.일산화질소상태코드</t>
  </si>
  <si>
    <t>분당환경감시시스템_일산화탄소계측기상태코드</t>
  </si>
  <si>
    <t>BDTMS_CBMX_MSIN_STS_CD</t>
  </si>
  <si>
    <t>분당환경감시시스템_일산화탄소계측기상태코드(CH,1)</t>
  </si>
  <si>
    <t>분당환경감시시스템.일산화탄소계측기상태코드</t>
  </si>
  <si>
    <t>분당환경감시시스템_일산화탄소대체구분코드</t>
  </si>
  <si>
    <t>BDTMS_CBMX_ALT_CL_CD</t>
  </si>
  <si>
    <t>분당환경감시시스템_일산화탄소대체구분코드(CH,1)</t>
  </si>
  <si>
    <t>분당환경감시시스템.일산화탄소대체구분코드</t>
  </si>
  <si>
    <t>분당환경감시시스템_일산화탄소대체코드</t>
  </si>
  <si>
    <t>BDTMS_CBMX_ALT_CD</t>
  </si>
  <si>
    <t>분당환경감시시스템_일산화탄소대체코드(CH,1)</t>
  </si>
  <si>
    <t>분당환경감시시스템.일산화탄소대체코드</t>
  </si>
  <si>
    <t>분당환경감시시스템_일산화탄소데이터로거상태코드</t>
  </si>
  <si>
    <t>BDTMS_CBMX_DTLG_STS_CD</t>
  </si>
  <si>
    <t>분당환경감시시스템_일산화탄소데이터로거상태코드(CH,1)</t>
  </si>
  <si>
    <t>분당환경감시시스템.일산화탄소데이터로거상태코드</t>
  </si>
  <si>
    <t>분당환경감시시스템_일조시간계측기상태코드</t>
  </si>
  <si>
    <t>BDTMS_SUNSH_HH_MSIN_STS_CD</t>
  </si>
  <si>
    <t>분당환경감시시스템_일조시간계측기상태코드(CH,1)</t>
  </si>
  <si>
    <t>분당환경감시시스템.일조시간계측기상태코드</t>
  </si>
  <si>
    <t>분당환경감시시스템_자료종류코드</t>
  </si>
  <si>
    <t>BDTMS_DATA_KND_CD</t>
  </si>
  <si>
    <t>분당환경감시시스템_자료종류코드(CH,1)</t>
  </si>
  <si>
    <t>분당환경감시시스템.자료종류코드</t>
  </si>
  <si>
    <t>분당환경감시시스템_적산유량계측기상태코드</t>
  </si>
  <si>
    <t>BDTMS_INTGR_OILQ_MSIN_STS_CD</t>
  </si>
  <si>
    <t>분당환경감시시스템_적산유량계측기상태코드(CH,1)</t>
  </si>
  <si>
    <t>분당환경감시시스템.적산유량계측기상태코드</t>
  </si>
  <si>
    <t>분당환경감시시스템_증발기계측기상태코드</t>
  </si>
  <si>
    <t>BDTMS_EVPRTR_MSIN_STS_CD</t>
  </si>
  <si>
    <t>분당환경감시시스템_증발기계측기상태코드(CH,1)</t>
  </si>
  <si>
    <t>분당환경감시시스템.증발기계측기상태코드</t>
  </si>
  <si>
    <t>분당환경감시시스템_지역코드</t>
  </si>
  <si>
    <t>BDTMS_AREA_CD</t>
  </si>
  <si>
    <t>분당환경감시시스템_지역코드(VC,10)</t>
  </si>
  <si>
    <t>분당환경감시시스템.지역코드</t>
  </si>
  <si>
    <t>분당환경감시시스템_질소산화물계측기상태코드</t>
  </si>
  <si>
    <t>BDTMS_NOX_MSIN_STS_CD</t>
  </si>
  <si>
    <t>분당환경감시시스템_질소산화물계측기상태코드(CH,1)</t>
  </si>
  <si>
    <t>분당환경감시시스템.질소산화물계측기상태코드</t>
  </si>
  <si>
    <t>분당환경감시시스템_질소산화물대체구분코드</t>
  </si>
  <si>
    <t>BDTMS_NOX_ALT_CL_CD</t>
  </si>
  <si>
    <t>분당환경감시시스템_질소산화물대체구분코드(CH,1)</t>
  </si>
  <si>
    <t>분당환경감시시스템.질소산화물대체구분코드</t>
  </si>
  <si>
    <t>분당환경감시시스템_질소산화물데이터로거상태코드</t>
  </si>
  <si>
    <t>BDTMS_NOX_DTLG_STS_CD</t>
  </si>
  <si>
    <t>분당환경감시시스템_질소산화물데이터로거상태코드(CH,1)</t>
  </si>
  <si>
    <t>분당환경감시시스템.질소산화물데이터로거상태코드</t>
  </si>
  <si>
    <t>분당환경감시시스템_질소산화물상태코드</t>
  </si>
  <si>
    <t>BDTMS_NOX_STS_CD</t>
  </si>
  <si>
    <t>분당환경감시시스템_질소산화물상태코드(CH,1)</t>
  </si>
  <si>
    <t>분당환경감시시스템.질소산화물상태코드</t>
  </si>
  <si>
    <t>분당환경감시시스템_채수기온도계측기상태코드</t>
  </si>
  <si>
    <t>BDTMS_WTRSMP_TMPR_MSIN_STS_CD</t>
  </si>
  <si>
    <t>분당환경감시시스템_채수기온도계측기상태코드(CH,1)</t>
  </si>
  <si>
    <t>분당환경감시시스템.채수기온도계측기상태코드</t>
  </si>
  <si>
    <t>분당환경감시시스템_채수기위치계측기상태코드</t>
  </si>
  <si>
    <t>BDTMS_WTRSMP_LOC_MSIN_STS_CD</t>
  </si>
  <si>
    <t>분당환경감시시스템_채수기위치계측기상태코드(CH,1)</t>
  </si>
  <si>
    <t>분당환경감시시스템.채수기위치계측기상태코드</t>
  </si>
  <si>
    <t>분당환경감시시스템_챔버압력코드</t>
  </si>
  <si>
    <t>BDTMS_CHMBR_PRSUR_CD</t>
  </si>
  <si>
    <t>분당환경감시시스템_챔버압력코드(CH,1)</t>
  </si>
  <si>
    <t>분당환경감시시스템.챔버압력코드</t>
  </si>
  <si>
    <t>분당환경감시시스템_챔버온도코드</t>
  </si>
  <si>
    <t>BDTMS_CHMBR_TMPR_CD</t>
  </si>
  <si>
    <t>분당환경감시시스템_챔버온도코드(CH,1)</t>
  </si>
  <si>
    <t>분당환경감시시스템.챔버온도코드</t>
  </si>
  <si>
    <t>분당환경감시시스템_초과상태코드</t>
  </si>
  <si>
    <t>BDTMS_OVR_STS_CD</t>
  </si>
  <si>
    <t>분당환경감시시스템_초과상태코드(CH,1)</t>
  </si>
  <si>
    <t>분당환경감시시스템.초과상태코드</t>
  </si>
  <si>
    <t>분당환경감시시스템_초미세먼지계측기상태코드</t>
  </si>
  <si>
    <t>BDTMS_HLMCRSC_DUST_MSIN_STS_CD</t>
  </si>
  <si>
    <t>분당환경감시시스템_초미세먼지계측기상태코드(CH,1)</t>
  </si>
  <si>
    <t>분당환경감시시스템.초미세먼지계측기상태코드</t>
  </si>
  <si>
    <t>분당환경감시시스템_총인계측기상태코드</t>
  </si>
  <si>
    <t>BDTMS_TOT_PHPH_MSIN_STS_CD</t>
  </si>
  <si>
    <t>분당환경감시시스템_총인계측기상태코드(CH,1)</t>
  </si>
  <si>
    <t>분당환경감시시스템.총인계측기상태코드</t>
  </si>
  <si>
    <t>분당환경감시시스템_총질소계측기상태코드</t>
  </si>
  <si>
    <t>BDTMS_TOT_NTRG_MSIN_STS_CD</t>
  </si>
  <si>
    <t>분당환경감시시스템_총질소계측기상태코드(CH,1)</t>
  </si>
  <si>
    <t>분당환경감시시스템.총질소계측기상태코드</t>
  </si>
  <si>
    <t>분당환경감시시스템_측정범위초과코드</t>
  </si>
  <si>
    <t>BDTMS_MSR_SCOP_OVR_CD</t>
  </si>
  <si>
    <t>분당환경감시시스템_측정범위초과코드(CH,1)</t>
  </si>
  <si>
    <t>분당환경감시시스템.측정범위초과코드</t>
  </si>
  <si>
    <t>분당환경감시시스템_측정항목코드</t>
  </si>
  <si>
    <t>BDTMS_MSR_ITM_CD</t>
  </si>
  <si>
    <t>분당환경감시시스템_측정항목코드(VC,4)</t>
  </si>
  <si>
    <t>분당환경감시시스템.측정항목코드</t>
  </si>
  <si>
    <t>분당환경감시시스템_측정호기코드</t>
  </si>
  <si>
    <t>BDTMS_MSR_EPGU_CD</t>
  </si>
  <si>
    <t>분당환경감시시스템_측정호기코드(VC,4)</t>
  </si>
  <si>
    <t>분당환경감시시스템.측정호기코드</t>
  </si>
  <si>
    <t>분당환경감시시스템_풍속계측기상태코드</t>
  </si>
  <si>
    <t>BDTMS_WVLC_MSIN_STS_CD</t>
  </si>
  <si>
    <t>분당환경감시시스템_풍속계측기상태코드(CH,1)</t>
  </si>
  <si>
    <t>분당환경감시시스템.풍속계측기상태코드</t>
  </si>
  <si>
    <t>분당환경감시시스템_풍향계측기상태코드</t>
  </si>
  <si>
    <t>BDTMS_WDRCT_MSIN_STS_CD</t>
  </si>
  <si>
    <t>분당환경감시시스템_풍향계측기상태코드(CH,1)</t>
  </si>
  <si>
    <t>분당환경감시시스템.풍향계측기상태코드</t>
  </si>
  <si>
    <t>분당환경감시시스템_항목없음코드</t>
  </si>
  <si>
    <t>BDTMS_ITM_NONEXIST_CD</t>
  </si>
  <si>
    <t>분당환경감시시스템_항목없음코드(CH,1)</t>
  </si>
  <si>
    <t>분당환경감시시스템.항목없음코드</t>
  </si>
  <si>
    <t>분당환경감시시스템_항목코드</t>
  </si>
  <si>
    <t>BDTMS_ITM_CD</t>
  </si>
  <si>
    <t>분당환경감시시스템_항목코드(VC,4)</t>
  </si>
  <si>
    <t>분당환경감시시스템.항목코드</t>
  </si>
  <si>
    <t>분당환경감시시스템_호기코드</t>
  </si>
  <si>
    <t>BDTMS_EPGU_CD</t>
  </si>
  <si>
    <t>분당환경감시시스템_호기코드(VC,10)</t>
  </si>
  <si>
    <t>분당환경감시시스템.호기코드</t>
  </si>
  <si>
    <t>분당환경감시시스템_황산화물계측기상태코드</t>
  </si>
  <si>
    <t>BDTMS_SLFXD_MSIN_STS_CD</t>
  </si>
  <si>
    <t>분당환경감시시스템_황산화물계측기상태코드(CH,1)</t>
  </si>
  <si>
    <t>분당환경감시시스템.황산화물계측기상태코드</t>
  </si>
  <si>
    <t>분당환경감시시스템_황산화물대체구분코드</t>
  </si>
  <si>
    <t>BDTMS_SLFXD_ALT_CL_CD</t>
  </si>
  <si>
    <t>분당환경감시시스템_황산화물대체구분코드(CH,1)</t>
  </si>
  <si>
    <t>분당환경감시시스템.황산화물대체구분코드</t>
  </si>
  <si>
    <t>분당환경감시시스템_황산화물데이터로거상태코드</t>
  </si>
  <si>
    <t>BDTMS_SLFXD_DTLG_STS_CD</t>
  </si>
  <si>
    <t>분당환경감시시스템_황산화물데이터로거상태코드(CH,1)</t>
  </si>
  <si>
    <t>분당환경감시시스템.황산화물데이터로거상태코드</t>
  </si>
  <si>
    <t>분당환경감시시스템_회선상태코드</t>
  </si>
  <si>
    <t>BDTMS_CRC_STS_CD</t>
  </si>
  <si>
    <t>분당환경감시시스템_회선상태코드(CH,1)</t>
  </si>
  <si>
    <t>분당환경감시시스템.회선상태코드</t>
  </si>
  <si>
    <t>분당환경감시시스템공통코드값</t>
  </si>
  <si>
    <t>BDTMS_COM_CD_VAL</t>
  </si>
  <si>
    <t>분당환경감시 공통코드값</t>
  </si>
  <si>
    <t>분당환경감시시스템공통코드명</t>
  </si>
  <si>
    <t>BDTMS_COM_CD_NM</t>
  </si>
  <si>
    <t>분당환경감시 공통코드명</t>
  </si>
  <si>
    <t>분당환경감시시스템공통코드설명</t>
  </si>
  <si>
    <t>BDTMS_COM_CD_EXPL</t>
  </si>
  <si>
    <t>분당환경감시 공통코드설명</t>
  </si>
  <si>
    <t>분당환경감시시스템공통코드순번</t>
  </si>
  <si>
    <t>BDTMS_COM_CD_SEQNO</t>
  </si>
  <si>
    <t>분당환경감시 공통코드순번</t>
  </si>
  <si>
    <t>분류명</t>
  </si>
  <si>
    <t>CG_NM</t>
  </si>
  <si>
    <t>분류에 대한 명칭</t>
  </si>
  <si>
    <t>분야내용1</t>
  </si>
  <si>
    <t>FAREA_CTT1</t>
  </si>
  <si>
    <t>분야내용2</t>
  </si>
  <si>
    <t>FAREA_CTT2</t>
  </si>
  <si>
    <t>분야명</t>
  </si>
  <si>
    <t>FAREA_NM</t>
  </si>
  <si>
    <t>분임조명</t>
  </si>
  <si>
    <t>DIVTSK_TGRP_NM</t>
  </si>
  <si>
    <t>분임 조 명</t>
  </si>
  <si>
    <t>분임조사번</t>
  </si>
  <si>
    <t>DIVTSK_TGRP_EMPNO</t>
  </si>
  <si>
    <t>사번(VC,200)</t>
  </si>
  <si>
    <t>분임 조 사번</t>
  </si>
  <si>
    <t>분임조수상년도</t>
  </si>
  <si>
    <t>DIVTSK_TGRP_AWRD_YY</t>
  </si>
  <si>
    <t>분임 조 수상 년도</t>
  </si>
  <si>
    <t>분임조원명</t>
  </si>
  <si>
    <t>DIVTSK_TMBR_NM</t>
  </si>
  <si>
    <t>분임 조원 명</t>
  </si>
  <si>
    <t>불만족건수합계</t>
  </si>
  <si>
    <t>DSTFY_NCNT_SUM</t>
  </si>
  <si>
    <t>불만족 건수 합게</t>
  </si>
  <si>
    <t>불법소프트웨어순번</t>
  </si>
  <si>
    <t>ILGL_SFTW_SEQNO</t>
  </si>
  <si>
    <t>불법 소프트웨어 순번</t>
  </si>
  <si>
    <t>불합격건수</t>
  </si>
  <si>
    <t>FAIL_NCNT</t>
  </si>
  <si>
    <t>불합격율</t>
  </si>
  <si>
    <t>FAIL_RT</t>
  </si>
  <si>
    <t>뷰여부</t>
  </si>
  <si>
    <t>2022-09-15 14:48:40</t>
  </si>
  <si>
    <t>뷰카운트</t>
  </si>
  <si>
    <t>VIEW_CNT</t>
  </si>
  <si>
    <t>브라우저에이전트정보내용</t>
  </si>
  <si>
    <t>BRWS_SAGNT_INFO_CTT</t>
  </si>
  <si>
    <t>브라우저 에이전트 정보내용</t>
  </si>
  <si>
    <t>브라우저정보내용</t>
  </si>
  <si>
    <t>BRWS_INFO_CTT</t>
  </si>
  <si>
    <t>브라우저 정보 내용</t>
  </si>
  <si>
    <t>브라우저정보호환적용내용</t>
  </si>
  <si>
    <t>BRWS_INFO_CMPTB_APLY_CTT</t>
  </si>
  <si>
    <t>브라우저 정보 호환 적용 내용</t>
  </si>
  <si>
    <t>브라우저타입내용</t>
  </si>
  <si>
    <t>BRWS_TP_CTT</t>
  </si>
  <si>
    <t>브라우저 타입 내용</t>
  </si>
  <si>
    <t>블럭위치X축좌표값</t>
  </si>
  <si>
    <t>BLK_LOC_XAX_CORD_VAL</t>
  </si>
  <si>
    <t>블럭위치 X축 좌표 값</t>
  </si>
  <si>
    <t>블럭위치Y축좌표값</t>
  </si>
  <si>
    <t>BLK_LOC_YAX_CORD_VAL</t>
  </si>
  <si>
    <t>블럭위치 Y축 좌표 값</t>
  </si>
  <si>
    <t>비고(VC,10)</t>
  </si>
  <si>
    <t>참고가 될 만한 사항을 보충하여 적은 내용</t>
  </si>
  <si>
    <t>비고내용</t>
  </si>
  <si>
    <t>RMK_CTT</t>
  </si>
  <si>
    <t>내용에 참고가 될 만한 사항을 덧붙여 적은 사항</t>
  </si>
  <si>
    <t>비공개비밀번호값</t>
  </si>
  <si>
    <t>NOPPB_PWD_VAL</t>
  </si>
  <si>
    <t>비공개 비밀번호 값</t>
  </si>
  <si>
    <t>비공개사유내용</t>
  </si>
  <si>
    <t>NOPPB_RSN_CTT</t>
  </si>
  <si>
    <t>비교기준값</t>
  </si>
  <si>
    <t>CMPR_CRTR_VAL</t>
  </si>
  <si>
    <t>비그룹인원부여점수</t>
  </si>
  <si>
    <t>NGROUP_PEPL_GRNT_SCOR</t>
  </si>
  <si>
    <t>비그룹 인원에게 부여한 점수</t>
  </si>
  <si>
    <t>비밀글여부</t>
  </si>
  <si>
    <t>SCRET_WRTT_YN</t>
  </si>
  <si>
    <t>비밀 글 여부</t>
  </si>
  <si>
    <t>비밀글유무</t>
  </si>
  <si>
    <t>비밀글 유무</t>
  </si>
  <si>
    <t>비밀번호값</t>
  </si>
  <si>
    <t>PWD_VAL</t>
  </si>
  <si>
    <t>비밀번호 값</t>
  </si>
  <si>
    <t>비밀번호수정일시</t>
  </si>
  <si>
    <t>PWD_UPD_DT</t>
  </si>
  <si>
    <t>비밀번호힌트내용</t>
  </si>
  <si>
    <t>PWD_HNT_CTT</t>
  </si>
  <si>
    <t>비밀번호힌트정답내용</t>
  </si>
  <si>
    <t>PWD_HNT_CRAW_CTT</t>
  </si>
  <si>
    <t>비밀키값</t>
  </si>
  <si>
    <t>SCRET_KEY_VAL</t>
  </si>
  <si>
    <t>비상근무사업소명</t>
  </si>
  <si>
    <t>EMRG_WJOB_BIZP_NM</t>
  </si>
  <si>
    <t>비상 근무 사업소 명</t>
  </si>
  <si>
    <t>비상근무사업소명2</t>
  </si>
  <si>
    <t>EMRG_WJOB_BIZP_NM2</t>
  </si>
  <si>
    <t>비상근무 사업소 명2</t>
  </si>
  <si>
    <t>비상근무사유내용</t>
  </si>
  <si>
    <t>EMRG_WJOB_RSN_CTT</t>
  </si>
  <si>
    <t>비상 근무 사유 내용</t>
  </si>
  <si>
    <t>비상근무사유내용2</t>
  </si>
  <si>
    <t>EMRG_WJOB_RSN_CTT2</t>
  </si>
  <si>
    <t>비상 근무 사유 내용2</t>
  </si>
  <si>
    <t>비상근무자명</t>
  </si>
  <si>
    <t>EMRG_WJOBR_NM</t>
  </si>
  <si>
    <t>비상 근무자 명</t>
  </si>
  <si>
    <t>비상근무자명2</t>
  </si>
  <si>
    <t>EMRG_WJOBR_NM2</t>
  </si>
  <si>
    <t>비상 근무자 명2</t>
  </si>
  <si>
    <t>비상근무조치내역</t>
  </si>
  <si>
    <t>EMRG_WJOB_ACTN_DESC</t>
  </si>
  <si>
    <t>내역(NVC,30)</t>
  </si>
  <si>
    <t>비상 근무 조치 내역</t>
  </si>
  <si>
    <t>비상근무조치내역2</t>
  </si>
  <si>
    <t>EMRG_WJOB_ACTN_DESC2</t>
  </si>
  <si>
    <t>비상근무 조치 내역2</t>
  </si>
  <si>
    <t>비상근무종류명</t>
  </si>
  <si>
    <t>EMRG_WJOB_KND_NM</t>
  </si>
  <si>
    <t>비상 근무 종류 명</t>
  </si>
  <si>
    <t>비상근무종류명2</t>
  </si>
  <si>
    <t>EMRG_WJOB_KND_NM2</t>
  </si>
  <si>
    <t>비상근무 종류 명2</t>
  </si>
  <si>
    <t>비상근무피해내역</t>
  </si>
  <si>
    <t>EMRG_WJOB_DMG_DESC</t>
  </si>
  <si>
    <t>비상 근무 피해 내역</t>
  </si>
  <si>
    <t>비상근무피해내역2</t>
  </si>
  <si>
    <t>EMRG_WJOB_DMG_DESC2</t>
  </si>
  <si>
    <t>비상근무 피해 내역2</t>
  </si>
  <si>
    <t>비용구분명</t>
  </si>
  <si>
    <t>COST_CL_NM</t>
  </si>
  <si>
    <t>비용구분번호</t>
  </si>
  <si>
    <t>COST_CL_NO</t>
  </si>
  <si>
    <t>비용일련번호</t>
  </si>
  <si>
    <t>COST_SERNO</t>
  </si>
  <si>
    <t>비용청구ID</t>
  </si>
  <si>
    <t>COST_REQ_ID</t>
  </si>
  <si>
    <t>비용청구상태값</t>
  </si>
  <si>
    <t>COST_REQ_STS_VAL</t>
  </si>
  <si>
    <t>비용청구자ID</t>
  </si>
  <si>
    <t>COST_REQR_ID</t>
  </si>
  <si>
    <t>비유동비율</t>
  </si>
  <si>
    <t>NFLW_RT</t>
  </si>
  <si>
    <t>비유동자산회전율</t>
  </si>
  <si>
    <t>NFLW_ASET_RTTN_RT</t>
  </si>
  <si>
    <t>비유동장기적합율</t>
  </si>
  <si>
    <t>NFLW_LTRM_SUIT_RT</t>
  </si>
  <si>
    <t>비정상데이터건수</t>
  </si>
  <si>
    <t>ABNML_DATA_NCNT</t>
  </si>
  <si>
    <t>비중값</t>
  </si>
  <si>
    <t>SPGR_VAL</t>
  </si>
  <si>
    <t>비중 값</t>
  </si>
  <si>
    <t>비파괴검사번호</t>
  </si>
  <si>
    <t>NTCNC_NO</t>
  </si>
  <si>
    <t>비파괴검사일련번호</t>
  </si>
  <si>
    <t>NTCNC_SERNO</t>
  </si>
  <si>
    <t>비품관리번호</t>
  </si>
  <si>
    <t>FXTR_MNG_NO</t>
  </si>
  <si>
    <t>번호(NVC,15)</t>
  </si>
  <si>
    <t>비품 관리 번호</t>
  </si>
  <si>
    <t>비품규격값</t>
  </si>
  <si>
    <t>FXTR_STD_VAL</t>
  </si>
  <si>
    <t>값(NVC,100)</t>
  </si>
  <si>
    <t>비품 규격 값</t>
  </si>
  <si>
    <t>비품단위값</t>
  </si>
  <si>
    <t>FXTR_UNIT_VAL</t>
  </si>
  <si>
    <t>값(NVC,5)</t>
  </si>
  <si>
    <t>비품 단위 값</t>
  </si>
  <si>
    <t>비품수량</t>
  </si>
  <si>
    <t>FXTR_NQNT</t>
  </si>
  <si>
    <t>수량(NVC,5)</t>
  </si>
  <si>
    <t>비품 수량</t>
  </si>
  <si>
    <t>사고관련내용</t>
  </si>
  <si>
    <t>ACDT_REL_CTT</t>
  </si>
  <si>
    <t>사고 관련 내용</t>
  </si>
  <si>
    <t>사고내용</t>
  </si>
  <si>
    <t>ACDT_CTT</t>
  </si>
  <si>
    <t>사고에 대한 내용</t>
  </si>
  <si>
    <t>사고발생일자</t>
  </si>
  <si>
    <t>ACDT_OCCR_YMD</t>
  </si>
  <si>
    <t>사고 발생 일자</t>
  </si>
  <si>
    <t>사고발생장소명</t>
  </si>
  <si>
    <t>ACDT_OCCR_PLCE_NM</t>
  </si>
  <si>
    <t>사고 발생 장소 명</t>
  </si>
  <si>
    <t>사고시간분</t>
  </si>
  <si>
    <t>ACDT_HH_MN</t>
  </si>
  <si>
    <t>분(VC,2)</t>
  </si>
  <si>
    <t>사고 시간 분</t>
  </si>
  <si>
    <t>사고시간시</t>
  </si>
  <si>
    <t>ACDT_HH_HOUR</t>
  </si>
  <si>
    <t>시(VC,2)</t>
  </si>
  <si>
    <t>사고 시간 시각</t>
  </si>
  <si>
    <t>사고여부</t>
  </si>
  <si>
    <t>ACDT_YN</t>
  </si>
  <si>
    <t>사고일자</t>
  </si>
  <si>
    <t>ACDT_YMD</t>
  </si>
  <si>
    <t>사고 일자 (YYYYMMDD)</t>
  </si>
  <si>
    <t>사규공지게시글순번</t>
  </si>
  <si>
    <t>CORL_NTI_PSTAT_SEQNO</t>
  </si>
  <si>
    <t>사규 공지 게시글 순번</t>
  </si>
  <si>
    <t>사규이력순번</t>
  </si>
  <si>
    <t>CORL_HST_SEQNO</t>
  </si>
  <si>
    <t>순번(VC,10)</t>
  </si>
  <si>
    <t>사규 이력 순번</t>
  </si>
  <si>
    <t>사규이력일시</t>
  </si>
  <si>
    <t>CORL_HST_DT</t>
  </si>
  <si>
    <t>사규 이력 일시</t>
  </si>
  <si>
    <t>사규카테고리명</t>
  </si>
  <si>
    <t>CORL_CTG_NM</t>
  </si>
  <si>
    <t>사규 카테고리 명</t>
  </si>
  <si>
    <t>사규코드명</t>
  </si>
  <si>
    <t>CORL_CD_NM</t>
  </si>
  <si>
    <t>사규 코드 명</t>
  </si>
  <si>
    <t>사내소요인력수</t>
  </si>
  <si>
    <t>INCO_RQ_MNPW_CNT</t>
  </si>
  <si>
    <t>사내이메일주소</t>
  </si>
  <si>
    <t>INCO_EMAIL_ADDR</t>
  </si>
  <si>
    <t>사내 이메일 주소</t>
  </si>
  <si>
    <t>사내일자리포털시스템_1차카테고리코드</t>
  </si>
  <si>
    <t>ICJP_TS1_CTG_CD</t>
  </si>
  <si>
    <t>사내일자리포털시스템_1차카테고리코드(VC,2)</t>
  </si>
  <si>
    <t>사내일자리포털시스템.1차카테고리코드</t>
  </si>
  <si>
    <t>사내일자리포털시스템_2차카테고리코드</t>
  </si>
  <si>
    <t>ICJP_TS2_CTG_CD</t>
  </si>
  <si>
    <t>사내일자리포털시스템_2차카테고리코드(VC,2)</t>
  </si>
  <si>
    <t>사내일자리포털시스템.2차카테고리코드</t>
  </si>
  <si>
    <t>사내일자리포털시스템_3차카테고리코드</t>
  </si>
  <si>
    <t>ICJP_TS3_CTG_CD</t>
  </si>
  <si>
    <t>사내일자리포털시스템_3차카테고리코드(VC,2)</t>
  </si>
  <si>
    <t>사내일자리포털시스템.3차카테고리코드</t>
  </si>
  <si>
    <t>사내일자리포털시스템_EAIDML구분코드</t>
  </si>
  <si>
    <t>ICJP_EAI_DML_CL_CD</t>
  </si>
  <si>
    <t>사내일자리포털시스템_EAIDML구분코드(VC,1)</t>
  </si>
  <si>
    <t>사내일자리포털시스템.EAIDML구분코드</t>
  </si>
  <si>
    <t>사내일자리포털시스템_EAI연계코드</t>
  </si>
  <si>
    <t>ICJP_EAI_CON_CD</t>
  </si>
  <si>
    <t>사내일자리포털시스템_EAI연계코드(VC,1)</t>
  </si>
  <si>
    <t>사내일자리포털시스템.EAI연계코드</t>
  </si>
  <si>
    <t>사내일자리포털시스템_게시글카테고리코드</t>
  </si>
  <si>
    <t>ICJP_PSTAT_CTG_CD</t>
  </si>
  <si>
    <t>사내일자리포털시스템_게시글카테고리코드(VC,10)</t>
  </si>
  <si>
    <t>사내일자리포털시스템.게시글카테고리코드</t>
  </si>
  <si>
    <t>사내일자리포털시스템_공통코드그룹코드</t>
  </si>
  <si>
    <t>ICJP_COM_CD_GRP_CD</t>
  </si>
  <si>
    <t>사내일자리포털시스템_공통코드그룹코드(VC,10)</t>
  </si>
  <si>
    <t>사내일자리포털시스템.공통코드그룹코드</t>
  </si>
  <si>
    <t>사내일자리포털시스템_공통코드상세코드</t>
  </si>
  <si>
    <t>ICJP_COM_CD_DTLS_CD</t>
  </si>
  <si>
    <t>사내일자리포털시스템_공통코드상세코드(VC,10)</t>
  </si>
  <si>
    <t>사내일자리포털시스템.공통코드상세코드</t>
  </si>
  <si>
    <t>사내일자리포털시스템_과제상태코드</t>
  </si>
  <si>
    <t>ICJP_TASK_STS_CD</t>
  </si>
  <si>
    <t>사내일자리포털시스템_과제상태코드(VC,1)</t>
  </si>
  <si>
    <t>사내일자리포털시스템.과제상태코드</t>
  </si>
  <si>
    <t>사내일자리포털시스템_권한변경타입코드</t>
  </si>
  <si>
    <t>ICJP_AUTH_CHG_TP_CD</t>
  </si>
  <si>
    <t>사내일자리포털시스템_권한변경타입코드(VC,10)</t>
  </si>
  <si>
    <t>사내일자리포털시스템.권한변경타입코드</t>
  </si>
  <si>
    <t>사내일자리포털시스템_내외부망코드</t>
  </si>
  <si>
    <t>ICJP_INOUT_NW_CD</t>
  </si>
  <si>
    <t>사내일자리포털시스템_내외부망코드(VC,5)</t>
  </si>
  <si>
    <t>사내일자리포털시스템.내외부망코드</t>
  </si>
  <si>
    <t>사내일자리포털시스템_마일리지지급결과코드</t>
  </si>
  <si>
    <t>ICJP_MLG_GIV_RSLT_CD</t>
  </si>
  <si>
    <t>사내일자리포털시스템_마일리지지급결과코드(VC,1)</t>
  </si>
  <si>
    <t>사내일자리포털시스템.마일리지지급결과코드</t>
  </si>
  <si>
    <t>사내일자리포털시스템_메뉴코드</t>
  </si>
  <si>
    <t>ICJP_MENU_CD</t>
  </si>
  <si>
    <t>사내일자리포털시스템_메뉴코드(VC,500)</t>
  </si>
  <si>
    <t>사내일자리포털시스템.메뉴코드</t>
  </si>
  <si>
    <t>사내일자리포털시스템_메뉴타입코드</t>
  </si>
  <si>
    <t>ICJP_MENU_TP_CD</t>
  </si>
  <si>
    <t>사내일자리포털시스템_메뉴타입코드(VC,20)</t>
  </si>
  <si>
    <t>사내일자리포털시스템.메뉴타입코드</t>
  </si>
  <si>
    <t>사내일자리포털시스템_사업소코드</t>
  </si>
  <si>
    <t>ICJP_BIZP_CD</t>
  </si>
  <si>
    <t>사내일자리포털시스템_사업소코드(VC,20)</t>
  </si>
  <si>
    <t>사내일자리포털시스템.사업소코드</t>
  </si>
  <si>
    <t>사내일자리포털시스템_사업소코드1</t>
  </si>
  <si>
    <t>ICJP_BIZP_CD1</t>
  </si>
  <si>
    <t>사내일자리포털시스템.사업소코드1</t>
  </si>
  <si>
    <t>사내일자리포털시스템_사업소코드2</t>
  </si>
  <si>
    <t>ICJP_BIZP_CD2</t>
  </si>
  <si>
    <t>사내일자리포털시스템.사업소코드2</t>
  </si>
  <si>
    <t>사내일자리포털시스템_아이디어심사등급코드</t>
  </si>
  <si>
    <t>ICJP_IDEA_INJD_GRD_CD</t>
  </si>
  <si>
    <t>사내일자리포털시스템_아이디어심사등급코드(VC,10)</t>
  </si>
  <si>
    <t>사내일자리포털시스템.아이디어심사등급코드</t>
  </si>
  <si>
    <t>사내일자리포털시스템_아이디어심사상태코드</t>
  </si>
  <si>
    <t>ICJP_IDEA_INJD_STS_CD</t>
  </si>
  <si>
    <t>사내일자리포털시스템_아이디어심사상태코드(VC,10)</t>
  </si>
  <si>
    <t>사내일자리포털시스템.아이디어심사상태코드</t>
  </si>
  <si>
    <t>사내일자리포털시스템_아이디어카테고리코드</t>
  </si>
  <si>
    <t>ICJP_IDEA_CTG_CD</t>
  </si>
  <si>
    <t>사내일자리포털시스템_아이디어카테고리코드(VC,20)</t>
  </si>
  <si>
    <t>사내일자리포털시스템.아이디어카테고리코드</t>
  </si>
  <si>
    <t>사내일자리포털시스템_에러위치코드</t>
  </si>
  <si>
    <t>ICJP_ERR_LOC_CD</t>
  </si>
  <si>
    <t>사내일자리포털시스템_에러위치코드(VC,3)</t>
  </si>
  <si>
    <t>사내일자리포털시스템.에러위치코드</t>
  </si>
  <si>
    <t>사내일자리포털시스템_처리상태코드</t>
  </si>
  <si>
    <t>ICJP_PRS_STS_CD</t>
  </si>
  <si>
    <t>사내일자리포털시스템_처리상태코드(VC,1)</t>
  </si>
  <si>
    <t>사내일자리포털시스템.처리상태코드</t>
  </si>
  <si>
    <t>사내일자리포털시스템_카테고리코드</t>
  </si>
  <si>
    <t>ICJP_CTG_CD</t>
  </si>
  <si>
    <t>사내일자리포털시스템_카테고리코드(VC,20)</t>
  </si>
  <si>
    <t>사내일자리포털시스템.카테고리코드</t>
  </si>
  <si>
    <t>사내일자리포털시스템_하위카테고리코드</t>
  </si>
  <si>
    <t>ICJP_LWPO_CTG_CD</t>
  </si>
  <si>
    <t>사내일자리포털시스템_하위카테고리코드(VC,10)</t>
  </si>
  <si>
    <t>사내일자리포털시스템.하위카테고리코드</t>
  </si>
  <si>
    <t>사내전화번호</t>
  </si>
  <si>
    <t>INCO_TELNO</t>
  </si>
  <si>
    <t>전화번호(VC,20)</t>
  </si>
  <si>
    <t>사내팩스번호</t>
  </si>
  <si>
    <t>INCO_FAX_NO</t>
  </si>
  <si>
    <t>사무실전화번호</t>
  </si>
  <si>
    <t>OFC_TELNO</t>
  </si>
  <si>
    <t>사번(VC,50)</t>
  </si>
  <si>
    <t>회사에서 인원관리를 위해 소속 사원들에게 부여하는 번호</t>
  </si>
  <si>
    <t>사보년월</t>
  </si>
  <si>
    <t>CYCLB_YM</t>
  </si>
  <si>
    <t>사보 년월</t>
  </si>
  <si>
    <t>사보발행번호</t>
  </si>
  <si>
    <t>CYCLB_PBLS_NO</t>
  </si>
  <si>
    <t>사보 발행 버호</t>
  </si>
  <si>
    <t>사보배송순번</t>
  </si>
  <si>
    <t>CYCLB_DLVR_SEQNO</t>
  </si>
  <si>
    <t>사보 배송 순번</t>
  </si>
  <si>
    <t>사보이벤트구분명</t>
  </si>
  <si>
    <t>CYCLB_EVNT_CL_NM</t>
  </si>
  <si>
    <t>사보 이벤트 구분 명</t>
  </si>
  <si>
    <t>사보이벤트순번</t>
  </si>
  <si>
    <t>CYCLB_EVNT_SEQNO</t>
  </si>
  <si>
    <t>사보 이벤트 순번</t>
  </si>
  <si>
    <t>사보이벤트참여년월</t>
  </si>
  <si>
    <t>CYCLB_EVNT_JOIN_YM</t>
  </si>
  <si>
    <t>사보 이벤트 참여 년월</t>
  </si>
  <si>
    <t>사업개요내용</t>
  </si>
  <si>
    <t>BIZ_OVVW_CTT</t>
  </si>
  <si>
    <t>사업내용</t>
  </si>
  <si>
    <t>BIZ_CTT</t>
  </si>
  <si>
    <t>사업명</t>
  </si>
  <si>
    <t>BIZ_NM</t>
  </si>
  <si>
    <t>사업 명</t>
  </si>
  <si>
    <t>사업목표1내용</t>
  </si>
  <si>
    <t>BIZ_GOAL_N1_CTT</t>
  </si>
  <si>
    <t>사업목표내용</t>
  </si>
  <si>
    <t>BIZ_GOAL_CTT</t>
  </si>
  <si>
    <t>사업비금액</t>
  </si>
  <si>
    <t>WRKCST_AMT</t>
  </si>
  <si>
    <t>금액(NUM,11)</t>
  </si>
  <si>
    <t>사업소내부근무자내용</t>
  </si>
  <si>
    <t>BIZP_INSD_WJOBR_CTT</t>
  </si>
  <si>
    <t>사업소 내부 근무자 내용</t>
  </si>
  <si>
    <t>BIZP_NM</t>
  </si>
  <si>
    <t>어떤 사업의 활동이 이루어지는 일정한 장소의 이름</t>
  </si>
  <si>
    <t>사업소명1</t>
  </si>
  <si>
    <t>BIZP_NM1</t>
  </si>
  <si>
    <t>사업소 명 1</t>
  </si>
  <si>
    <t>사업소명2</t>
  </si>
  <si>
    <t>BIZP_NM2</t>
  </si>
  <si>
    <t>사업소 명 2</t>
  </si>
  <si>
    <t>사업소번호</t>
  </si>
  <si>
    <t>BIZP_NO</t>
  </si>
  <si>
    <t>사업소 번호</t>
  </si>
  <si>
    <t>사업소상세ID</t>
  </si>
  <si>
    <t>BIZP_DTLS_ID</t>
  </si>
  <si>
    <t>사업소순번</t>
  </si>
  <si>
    <t>BIZP_SEQNO</t>
  </si>
  <si>
    <t>사업소순위</t>
  </si>
  <si>
    <t>BIZP_RNK</t>
  </si>
  <si>
    <t>어떤 사업의 활동이 이루어지는 일정한 장소의 등급</t>
  </si>
  <si>
    <t>사업소순위값</t>
  </si>
  <si>
    <t>BIZP_RNK_VAL</t>
  </si>
  <si>
    <t>사업소 순위 값</t>
  </si>
  <si>
    <t>사업소승인사번</t>
  </si>
  <si>
    <t>BIZP_APR_EMPNO</t>
  </si>
  <si>
    <t>사업소 승인 사번</t>
  </si>
  <si>
    <t>사업소승인일시</t>
  </si>
  <si>
    <t>BIZP_APR_DT</t>
  </si>
  <si>
    <t>사업소 승인 일시</t>
  </si>
  <si>
    <t>사업소여부</t>
  </si>
  <si>
    <t>BIZP_YN</t>
  </si>
  <si>
    <t>사업소예약내용</t>
  </si>
  <si>
    <t>BIZP_RSRV_CTT</t>
  </si>
  <si>
    <t>사업소일련번호</t>
  </si>
  <si>
    <t>BIZP_SERNO</t>
  </si>
  <si>
    <t>일련번호(VC,20)</t>
  </si>
  <si>
    <t>사업소전화번호</t>
  </si>
  <si>
    <t>BIZP_TELNO</t>
  </si>
  <si>
    <t>사업소 전화번호</t>
  </si>
  <si>
    <t>2021-10-18 11:42:09</t>
  </si>
  <si>
    <t>사업소주소</t>
  </si>
  <si>
    <t>BIZP_ADDR</t>
  </si>
  <si>
    <t>BIZP_CD</t>
  </si>
  <si>
    <t>남동발전모바일포털_사업소코드</t>
  </si>
  <si>
    <t>사업수행1내용</t>
  </si>
  <si>
    <t>BIZ_EXC_N1_CTT</t>
  </si>
  <si>
    <t>사업수행내용</t>
  </si>
  <si>
    <t>BIZ_EXC_CTT</t>
  </si>
  <si>
    <t>사업연도</t>
  </si>
  <si>
    <t>BIZ_YY</t>
  </si>
  <si>
    <t>사업영역명</t>
  </si>
  <si>
    <t>BIZ_AREA_NM</t>
  </si>
  <si>
    <t>사업 영역의 명칭</t>
  </si>
  <si>
    <t>사업유형명</t>
  </si>
  <si>
    <t>BIZ_TP_NM</t>
  </si>
  <si>
    <t>BIZR_REG_NO</t>
  </si>
  <si>
    <t>사업자번호</t>
  </si>
  <si>
    <t>BIZR_NO</t>
  </si>
  <si>
    <t>사업자 번호</t>
  </si>
  <si>
    <t>사업종류명</t>
  </si>
  <si>
    <t>BIZ_KND_NM</t>
  </si>
  <si>
    <t>사외IP주소</t>
  </si>
  <si>
    <t>OTCO_IP_ADDR</t>
  </si>
  <si>
    <t>주소(VC,16)</t>
  </si>
  <si>
    <t>회사의？바깥.？또는？회사의？직원이나？관계자가？아닌？사람의 OSI 모델의 제3계층(네트워크층)에 해당되는 프로토콜로 IP계층에 따라 다른 네트워크 간 패킷의 전송, 즉 경로 제어를 위한 규약의 주소</t>
  </si>
  <si>
    <t>사외게시판순번</t>
  </si>
  <si>
    <t>OTCO_BLTNB_SEQNO</t>
  </si>
  <si>
    <t>사외 게시판 순번</t>
  </si>
  <si>
    <t>사외소요인력수</t>
  </si>
  <si>
    <t>OTCO_RQ_MNPW_CNT</t>
  </si>
  <si>
    <t>사외연구비구분명</t>
  </si>
  <si>
    <t>OTCO_RSCHC_CL_NM</t>
  </si>
  <si>
    <t>사외연구비금액</t>
  </si>
  <si>
    <t>OTCO_RSCHC_AMT</t>
  </si>
  <si>
    <t>사외일자리포털시스템_1차카테고리코드</t>
  </si>
  <si>
    <t>OCJP_TS1_CTG_CD</t>
  </si>
  <si>
    <t>사외일자리포털시스템_1차카테고리코드(VC,2)</t>
  </si>
  <si>
    <t>사외일자리포털시스템.1차카테고리코드</t>
  </si>
  <si>
    <t>사외일자리포털시스템_2차카테고리코드</t>
  </si>
  <si>
    <t>OCJP_TS2_CTG_CD</t>
  </si>
  <si>
    <t>사외일자리포털시스템_2차카테고리코드(VC,2)</t>
  </si>
  <si>
    <t>사외일자리포털시스템.2차카테고리코드</t>
  </si>
  <si>
    <t>사외일자리포털시스템_JOB구분코드</t>
  </si>
  <si>
    <t>OCJP_JOB_CL_CD</t>
  </si>
  <si>
    <t>사외일자리포털시스템_JOB구분코드(VC,200)</t>
  </si>
  <si>
    <t>사외일자리포털시스템.JOB구분코드</t>
  </si>
  <si>
    <t>사외일자리포털시스템_QNA단계코드</t>
  </si>
  <si>
    <t>OCJP_QNA_STEP_CD</t>
  </si>
  <si>
    <t>사외일자리포털시스템_QNA단계코드(VC,1)</t>
  </si>
  <si>
    <t>사외일자리포털시스템.QNA단계코드</t>
  </si>
  <si>
    <t>사외일자리포털시스템_QNA질문단계코드</t>
  </si>
  <si>
    <t>OCJP_QNA_INQY_STEP_CD</t>
  </si>
  <si>
    <t>사외일자리포털시스템_QNA질문단계코드(VC,1)</t>
  </si>
  <si>
    <t>사외일자리포털시스템.QNA질문단계코드</t>
  </si>
  <si>
    <t>사외일자리포털시스템_QNA질문유형코드</t>
  </si>
  <si>
    <t>OCJP_QNA_INQY_TP_CD</t>
  </si>
  <si>
    <t>사외일자리포털시스템_QNA질문유형코드(VC,1)</t>
  </si>
  <si>
    <t>사외일자리포털시스템.QNA질문유형코드</t>
  </si>
  <si>
    <t>사외일자리포털시스템_게시글카테고리코드</t>
  </si>
  <si>
    <t>OCJP_PSTAT_CTG_CD</t>
  </si>
  <si>
    <t>사외일자리포털시스템_게시글카테고리코드(VC,10)</t>
  </si>
  <si>
    <t>사외일자리포털시스템.게시글카테고리코드</t>
  </si>
  <si>
    <t>사외일자리포털시스템_공통코드그룹코드</t>
  </si>
  <si>
    <t>OCJP_COM_CD_GRP_CD</t>
  </si>
  <si>
    <t>사외일자리포털시스템_공통코드그룹코드(VC,10)</t>
  </si>
  <si>
    <t>사외일자리포털시스템.공통코드그룹코드</t>
  </si>
  <si>
    <t>사외일자리포털시스템_공통코드상세코드</t>
  </si>
  <si>
    <t>OCJP_COM_CD_DTLS_CD</t>
  </si>
  <si>
    <t>사외일자리포털시스템_공통코드상세코드(VC,10)</t>
  </si>
  <si>
    <t>사외일자리포털시스템.공통코드상세코드</t>
  </si>
  <si>
    <t>사외일자리포털시스템_과제상태코드</t>
  </si>
  <si>
    <t>OCJP_TASK_STS_CD</t>
  </si>
  <si>
    <t>사외일자리포털시스템_과제상태코드(VC,1)</t>
  </si>
  <si>
    <t>사외일자리포털시스템.과제상태코드</t>
  </si>
  <si>
    <t>사외일자리포털시스템_내외부망코드</t>
  </si>
  <si>
    <t>OCJP_INOUT_NW_CD</t>
  </si>
  <si>
    <t>사외일자리포털시스템_내외부망코드(VC,5)</t>
  </si>
  <si>
    <t>사외일자리포털시스템.내외부망코드</t>
  </si>
  <si>
    <t>사외일자리포털시스템_메뉴경로구분코드</t>
  </si>
  <si>
    <t>OCJP_MENU_PTH_CL_CD</t>
  </si>
  <si>
    <t>사외일자리포털시스템_메뉴경로구분코드(VC,20)</t>
  </si>
  <si>
    <t>사외일자리포털시스템.메뉴경로구분코드</t>
  </si>
  <si>
    <t>사외일자리포털시스템_메뉴코드</t>
  </si>
  <si>
    <t>OCJP_MENU_CD</t>
  </si>
  <si>
    <t>사외일자리포털시스템_메뉴코드(VC,500)</t>
  </si>
  <si>
    <t>사외일자리포털시스템.메뉴코드</t>
  </si>
  <si>
    <t>사외일자리포털시스템_메뉴타입코드</t>
  </si>
  <si>
    <t>OCJP_MENU_TP_CD</t>
  </si>
  <si>
    <t>사외일자리포털시스템_메뉴타입코드(VC,20)</t>
  </si>
  <si>
    <t>사외일자리포털시스템.메뉴타입코드</t>
  </si>
  <si>
    <t>사외일자리포털시스템_멘토링구분코드</t>
  </si>
  <si>
    <t>OCJP_MENTOG_CL_CD</t>
  </si>
  <si>
    <t>사외일자리포털시스템_멘토링구분코드(VC,10)</t>
  </si>
  <si>
    <t>사외일자리포털시스템.멘토링구분코드</t>
  </si>
  <si>
    <t>사외일자리포털시스템_본인인증코드</t>
  </si>
  <si>
    <t>OCJP_SELF_CERT_CD</t>
  </si>
  <si>
    <t>사외일자리포털시스템_본인인증코드(VC,300)</t>
  </si>
  <si>
    <t>사외일자리포털시스템.본인인증코드</t>
  </si>
  <si>
    <t>사외일자리포털시스템_부서레벨값</t>
  </si>
  <si>
    <t>OCJP_DEPT_LVL_VAL</t>
  </si>
  <si>
    <t>값(CH,1)</t>
  </si>
  <si>
    <t>사외일자리포털시스템.부서레벨값</t>
  </si>
  <si>
    <t>사외일자리포털시스템_사업소코드</t>
  </si>
  <si>
    <t>OCJP_BIZP_CD</t>
  </si>
  <si>
    <t>사외일자리포털시스템_사업소코드(VC,20)</t>
  </si>
  <si>
    <t>사외일자리포털시스템.사업소코드</t>
  </si>
  <si>
    <t>사외일자리포털시스템_사업소코드1</t>
  </si>
  <si>
    <t>OCJP_BIZP_CD1</t>
  </si>
  <si>
    <t>사외일자리포털시스템.사업소코드1</t>
  </si>
  <si>
    <t>사외일자리포털시스템_사업소코드2</t>
  </si>
  <si>
    <t>OCJP_BIZP_CD2</t>
  </si>
  <si>
    <t>사외일자리포털시스템.사업소코드2</t>
  </si>
  <si>
    <t>사외일자리포털시스템_상태코드</t>
  </si>
  <si>
    <t>OCJP_STS_CD</t>
  </si>
  <si>
    <t>사외일자리포털시스템_상태코드(VC,10)</t>
  </si>
  <si>
    <t>사외일자리포털시스템.상태코드</t>
  </si>
  <si>
    <t>사외일자리포털시스템_성별구분코드</t>
  </si>
  <si>
    <t>OCJP_GNDR_CL_CD</t>
  </si>
  <si>
    <t>사외일자리포털시스템_성별구분코드(VC,10)</t>
  </si>
  <si>
    <t>사외일자리포털시스템.성별구분코드</t>
  </si>
  <si>
    <t>사외일자리포털시스템_신청성별코드</t>
  </si>
  <si>
    <t>OCJP_APL_GNDR_CD</t>
  </si>
  <si>
    <t>사외일자리포털시스템_신청성별코드(VC,1)</t>
  </si>
  <si>
    <t>사외일자리포털시스템.신청성별코드</t>
  </si>
  <si>
    <t>사외일자리포털시스템_아이디어심사등급코드</t>
  </si>
  <si>
    <t>OCJP_IDEA_INJD_GRD_CD</t>
  </si>
  <si>
    <t>사외일자리포털시스템_아이디어심사등급코드(VC,10)</t>
  </si>
  <si>
    <t>사외일자리포털시스템.아이디어심사등급코드</t>
  </si>
  <si>
    <t>사외일자리포털시스템_아이디어심사상태코드</t>
  </si>
  <si>
    <t>OCJP_IDEA_INJD_STS_CD</t>
  </si>
  <si>
    <t>사외일자리포털시스템_아이디어심사상태코드(VC,10)</t>
  </si>
  <si>
    <t>사외일자리포털시스템.아이디어심사상태코드</t>
  </si>
  <si>
    <t>사외일자리포털시스템_아이디어카테고리코드</t>
  </si>
  <si>
    <t>OCJP_IDEA_CTG_CD</t>
  </si>
  <si>
    <t>사외일자리포털시스템_아이디어카테고리코드(VC,20)</t>
  </si>
  <si>
    <t>사외일자리포털시스템.아이디어카테고리코드</t>
  </si>
  <si>
    <t>사외일자리포털시스템_에러위치코드</t>
  </si>
  <si>
    <t>OCJP_ERR_LOC_CD</t>
  </si>
  <si>
    <t>사외일자리포털시스템_에러위치코드(VC,3)</t>
  </si>
  <si>
    <t>사외일자리포털시스템.에러위치코드</t>
  </si>
  <si>
    <t>사외일자리포털시스템_이벤트신청성별코드</t>
  </si>
  <si>
    <t>OCJP_EVNT_APL_GNDR_CD</t>
  </si>
  <si>
    <t>사외일자리포털시스템_이벤트신청성별코드(VC,5)</t>
  </si>
  <si>
    <t>사외일자리포털시스템.이벤트신청성별코드</t>
  </si>
  <si>
    <t>사외일자리포털시스템_처리상태코드</t>
  </si>
  <si>
    <t>OCJP_PRS_STS_CD</t>
  </si>
  <si>
    <t>사외일자리포털시스템_처리상태코드(VC,1)</t>
  </si>
  <si>
    <t>사외일자리포털시스템.처리상태코드</t>
  </si>
  <si>
    <t>사외일자리포털시스템_취업후기타입코드</t>
  </si>
  <si>
    <t>OCJP_EMPLY_PSCRT_TP_CD</t>
  </si>
  <si>
    <t>사외일자리포털시스템_취업후기타입코드(VC,50)</t>
  </si>
  <si>
    <t>사외일자리포털시스템.취업후기타입코드</t>
  </si>
  <si>
    <t>사외일자리포털시스템_카테고리코드</t>
  </si>
  <si>
    <t>OCJP_CTG_CD</t>
  </si>
  <si>
    <t>사외일자리포털시스템_카테고리코드(VC,20)</t>
  </si>
  <si>
    <t>사외일자리포털시스템.카테고리코드</t>
  </si>
  <si>
    <t>사외일자리포털시스템_하위카테고리코드</t>
  </si>
  <si>
    <t>OCJP_LWPO_CTG_CD</t>
  </si>
  <si>
    <t>사외일자리포털시스템_하위카테고리코드(VC,10)</t>
  </si>
  <si>
    <t>사외일자리포털시스템.하위카테고리코드</t>
  </si>
  <si>
    <t>사외일자리포털시스템_희망회사구분코드</t>
  </si>
  <si>
    <t>OCJP_WNT_CO_CL_CD</t>
  </si>
  <si>
    <t>사외일자리포털시스템_희망회사구분코드(VC,30)</t>
  </si>
  <si>
    <t>사외일자리포털시스템.희망회사구분코드</t>
  </si>
  <si>
    <t>사외전화번호</t>
  </si>
  <si>
    <t>OTCO_TELNO</t>
  </si>
  <si>
    <t>사외팩스번호</t>
  </si>
  <si>
    <t>OTCO_FAX_NO</t>
  </si>
  <si>
    <t>사외홈페이지이관유무</t>
  </si>
  <si>
    <t>OTCO_HMPG_CTRAN_YN</t>
  </si>
  <si>
    <t>사외 홈페이지 이관 유무</t>
  </si>
  <si>
    <t>사외홈페이지인덱스순번</t>
  </si>
  <si>
    <t>OTCO_HMPG_INDX_SEQNO</t>
  </si>
  <si>
    <t>사외홈페이지 인덱스 순번</t>
  </si>
  <si>
    <t>사용ID</t>
  </si>
  <si>
    <t>USE_ID</t>
  </si>
  <si>
    <t>사용 ID</t>
  </si>
  <si>
    <t>사용내용</t>
  </si>
  <si>
    <t>USE_CTT</t>
  </si>
  <si>
    <t>사용년도</t>
  </si>
  <si>
    <t>USE_YY</t>
  </si>
  <si>
    <t>USE_QNT</t>
  </si>
  <si>
    <t>사용마일리지값</t>
  </si>
  <si>
    <t>USE_MLG_VAL</t>
  </si>
  <si>
    <t>사용 마일리지 값</t>
  </si>
  <si>
    <t>사용메뉴내용</t>
  </si>
  <si>
    <t>USE_MENU_CTT</t>
  </si>
  <si>
    <t>사용목적내용</t>
  </si>
  <si>
    <t>USE_PURP_CTT</t>
  </si>
  <si>
    <t>사용 목적에 대한 내용</t>
  </si>
  <si>
    <t>사용부서명</t>
  </si>
  <si>
    <t>USE_DEPT_NM</t>
  </si>
  <si>
    <t>사용부서의 부서명</t>
  </si>
  <si>
    <t>사용설명</t>
  </si>
  <si>
    <t>USE_EXPL</t>
  </si>
  <si>
    <t>일정한 목적이나 기능에 맞게 쓴 내용</t>
  </si>
  <si>
    <t>사용수</t>
  </si>
  <si>
    <t>USE_CNT</t>
  </si>
  <si>
    <t>사용순번</t>
  </si>
  <si>
    <t>USE_SEQNO</t>
  </si>
  <si>
    <t>사용시간</t>
  </si>
  <si>
    <t>USE_HH</t>
  </si>
  <si>
    <t>사용 시간</t>
  </si>
  <si>
    <t>사용시작분</t>
  </si>
  <si>
    <t>USE_STRT_MN</t>
  </si>
  <si>
    <t>분(VC,22)</t>
  </si>
  <si>
    <t>사용시작시간</t>
  </si>
  <si>
    <t>USE_STRT_HH</t>
  </si>
  <si>
    <t>사용시작시분</t>
  </si>
  <si>
    <t>USE_STRT_HM</t>
  </si>
  <si>
    <t>사용 시작 시분</t>
  </si>
  <si>
    <t>사용시작일자</t>
  </si>
  <si>
    <t>USE_STRT_YMD</t>
  </si>
  <si>
    <t>사용 시작일자 (YYYYMMDD)</t>
  </si>
  <si>
    <t>사용신청번호</t>
  </si>
  <si>
    <t>USE_APL_NO</t>
  </si>
  <si>
    <t>사용 여부를 YN으로 표현</t>
  </si>
  <si>
    <t>사용월</t>
  </si>
  <si>
    <t>USE_MM</t>
  </si>
  <si>
    <t>사용 유무</t>
  </si>
  <si>
    <t>사용일시</t>
  </si>
  <si>
    <t>USE_DT</t>
  </si>
  <si>
    <t>사용일자</t>
  </si>
  <si>
    <t>USE_YMD</t>
  </si>
  <si>
    <t>사용일자 (YYYYMMDD)</t>
  </si>
  <si>
    <t>사용자ID</t>
  </si>
  <si>
    <t>시스템 사용자에게 부여되는 ID</t>
  </si>
  <si>
    <t>사용자IP주소</t>
  </si>
  <si>
    <t>USER_IP_ADDR</t>
  </si>
  <si>
    <t>사용자의 IP 주소</t>
  </si>
  <si>
    <t>사용자MAC주소</t>
  </si>
  <si>
    <t>USER_MAC_ADDR</t>
  </si>
  <si>
    <t>사용자 MAC 주소</t>
  </si>
  <si>
    <t>사용자URL주소</t>
  </si>
  <si>
    <t>USER_URL_ADDR</t>
  </si>
  <si>
    <t>사용자구분번호</t>
  </si>
  <si>
    <t>USER_CL_NO</t>
  </si>
  <si>
    <t>사용자명</t>
  </si>
  <si>
    <t>사람을 부리거나 물건을 쓰는 사람 및 컴퓨터를 사용하는 사람의 이름</t>
  </si>
  <si>
    <t>사용자부서코드</t>
  </si>
  <si>
    <t>USER_DEPT_CD</t>
  </si>
  <si>
    <t>사용자 부서 코드</t>
  </si>
  <si>
    <t>사용자비밀번호값</t>
  </si>
  <si>
    <t>USER_PWD_VAL</t>
  </si>
  <si>
    <t>사용자 비밀번호 값</t>
  </si>
  <si>
    <t>사용자사번</t>
  </si>
  <si>
    <t>USER_EMPNO</t>
  </si>
  <si>
    <t>사용자의 사원번호</t>
  </si>
  <si>
    <t>사용자상단제목문구내용</t>
  </si>
  <si>
    <t>USER_UPND_TITL_PHRS_CTT</t>
  </si>
  <si>
    <t>사용자상단제목이미지내용</t>
  </si>
  <si>
    <t>USER_UPND_TITL_IMG_CTT</t>
  </si>
  <si>
    <t>사용자성명</t>
  </si>
  <si>
    <t>USER_FLNM</t>
  </si>
  <si>
    <t>사용자수</t>
  </si>
  <si>
    <t>USER_CNT</t>
  </si>
  <si>
    <t>사용자 수</t>
  </si>
  <si>
    <t>사용자에이전트정보내용</t>
  </si>
  <si>
    <t>USER_SAGNT_INFO_CTT</t>
  </si>
  <si>
    <t>사용자 에이전트 정보 내용</t>
  </si>
  <si>
    <t>사용자이메일여부</t>
  </si>
  <si>
    <t>USER_EMAIL_YN</t>
  </si>
  <si>
    <t>사용자인원수</t>
  </si>
  <si>
    <t>USER_PEPL_CNT</t>
  </si>
  <si>
    <t>수(VC,2)</t>
  </si>
  <si>
    <t>사용자 인원수</t>
  </si>
  <si>
    <t>사용자일련번호</t>
  </si>
  <si>
    <t>USER_SERNO</t>
  </si>
  <si>
    <t>사용자정의10문자내용</t>
  </si>
  <si>
    <t>USER_DEF_N10_CHAR_CTT</t>
  </si>
  <si>
    <t>사용자정의1문자내용</t>
  </si>
  <si>
    <t>USER_DEF_N1_CHAR_CTT</t>
  </si>
  <si>
    <t>사용자정의2문자내용</t>
  </si>
  <si>
    <t>USER_DEF_N2_CHAR_CTT</t>
  </si>
  <si>
    <t>사용자정의3문자내용</t>
  </si>
  <si>
    <t>USER_DEF_N3_CHAR_CTT</t>
  </si>
  <si>
    <t>사용자정의4문자내용</t>
  </si>
  <si>
    <t>USER_DEF_N4_CHAR_CTT</t>
  </si>
  <si>
    <t>사용자정의5문자내용</t>
  </si>
  <si>
    <t>USER_DEF_N5_CHAR_CTT</t>
  </si>
  <si>
    <t>사용자정의6문자내용</t>
  </si>
  <si>
    <t>USER_DEF_N6_CHAR_CTT</t>
  </si>
  <si>
    <t>사용자정의7문자내용</t>
  </si>
  <si>
    <t>USER_DEF_N7_CHAR_CTT</t>
  </si>
  <si>
    <t>사용자정의8문자내용</t>
  </si>
  <si>
    <t>USER_DEF_N8_CHAR_CTT</t>
  </si>
  <si>
    <t>사용자정의9문자내용</t>
  </si>
  <si>
    <t>USER_DEF_N9_CHAR_CTT</t>
  </si>
  <si>
    <t>사용자정의문자1내용</t>
  </si>
  <si>
    <t>USER_DEF_CHAR_N1_CTT</t>
  </si>
  <si>
    <t>사용자정의문자2내용</t>
  </si>
  <si>
    <t>USER_DEF_CHAR_N2_CTT</t>
  </si>
  <si>
    <t>사용자정의문자3내용</t>
  </si>
  <si>
    <t>USER_DEF_CHAR_N3_CTT</t>
  </si>
  <si>
    <t>사용자정의문자4내용</t>
  </si>
  <si>
    <t>USER_DEF_CHAR_N4_CTT</t>
  </si>
  <si>
    <t>사용자정의문자5내용</t>
  </si>
  <si>
    <t>USER_DEF_CHAR_N5_CTT</t>
  </si>
  <si>
    <t>사용자정의문자6내용</t>
  </si>
  <si>
    <t>USER_DEF_CHAR_N6_CTT</t>
  </si>
  <si>
    <t>사용자정의문자7내용</t>
  </si>
  <si>
    <t>USER_DEF_CHAR_N7_CTT</t>
  </si>
  <si>
    <t>사용자정의문자8내용</t>
  </si>
  <si>
    <t>USER_DEF_CHAR_N8_CTT</t>
  </si>
  <si>
    <t>사용자정의문자9내용</t>
  </si>
  <si>
    <t>USER_DEF_CHAR_N9_CTT</t>
  </si>
  <si>
    <t>사용종료분</t>
  </si>
  <si>
    <t>USE_END_MN</t>
  </si>
  <si>
    <t>분(VC,6)</t>
  </si>
  <si>
    <t>사용종료시간</t>
  </si>
  <si>
    <t>USE_END_HH</t>
  </si>
  <si>
    <t>사용종료시분</t>
  </si>
  <si>
    <t>USE_END_HM</t>
  </si>
  <si>
    <t>사용 종료 시분</t>
  </si>
  <si>
    <t>사용종료일자</t>
  </si>
  <si>
    <t>USE_END_YMD</t>
  </si>
  <si>
    <t>사용 종료일자 (YYYYMMDD)</t>
  </si>
  <si>
    <t>사용처명</t>
  </si>
  <si>
    <t>USPLC_NM</t>
  </si>
  <si>
    <t>사원구분ID</t>
  </si>
  <si>
    <t>EMP_CL_ID</t>
  </si>
  <si>
    <t>사원명</t>
  </si>
  <si>
    <t>EMP_NM</t>
  </si>
  <si>
    <t>회사에서 근무하는 사람의 이름</t>
  </si>
  <si>
    <t>사원여부</t>
  </si>
  <si>
    <t>EMP_YN</t>
  </si>
  <si>
    <t>사원유형명</t>
  </si>
  <si>
    <t>EMP_TP_NM</t>
  </si>
  <si>
    <t>사원 유형 명</t>
  </si>
  <si>
    <t>사유내용</t>
  </si>
  <si>
    <t>RSN_CTT</t>
  </si>
  <si>
    <t>내용(VC,17)</t>
  </si>
  <si>
    <t>사유 내용</t>
  </si>
  <si>
    <t>사이트ID</t>
  </si>
  <si>
    <t>SITE_ID</t>
  </si>
  <si>
    <t>사이트명</t>
  </si>
  <si>
    <t>SITE_NM</t>
  </si>
  <si>
    <t>사전협의담당자명</t>
  </si>
  <si>
    <t>PRCNSL_TCHGR_NM</t>
  </si>
  <si>
    <t>사전협의담당자부서명</t>
  </si>
  <si>
    <t>PRCNSL_TCHGR_DEPT_NM</t>
  </si>
  <si>
    <t>사전협의담당자사번</t>
  </si>
  <si>
    <t>PRCNSL_TCHGR_EMPNO</t>
  </si>
  <si>
    <t>사진비고</t>
  </si>
  <si>
    <t>PHTO_RMK</t>
  </si>
  <si>
    <t>비고(VC,800)</t>
  </si>
  <si>
    <t>사진사용자ID</t>
  </si>
  <si>
    <t>PHTO_USER_ID</t>
  </si>
  <si>
    <t>사진 사용자 ID</t>
  </si>
  <si>
    <t>사진설명</t>
  </si>
  <si>
    <t>PHTO_EXPL</t>
  </si>
  <si>
    <t>사진여부</t>
  </si>
  <si>
    <t>PHTO_YN</t>
  </si>
  <si>
    <t>사진 여부</t>
  </si>
  <si>
    <t>사진일련번호</t>
  </si>
  <si>
    <t>PHTO_SERNO</t>
  </si>
  <si>
    <t>사진촬영일자</t>
  </si>
  <si>
    <t>PHTO_FLMN_YMD</t>
  </si>
  <si>
    <t>사진 촬영일자</t>
  </si>
  <si>
    <t>사진파일명</t>
  </si>
  <si>
    <t>PHTO_FILE_NM</t>
  </si>
  <si>
    <t>사회공헌내용</t>
  </si>
  <si>
    <t>SCL_CNTB_CTT</t>
  </si>
  <si>
    <t>사회공헌유무</t>
  </si>
  <si>
    <t>SCL_CNTB_YN</t>
  </si>
  <si>
    <t>사회 공헌 유무</t>
  </si>
  <si>
    <t>사회공헌이관유무</t>
  </si>
  <si>
    <t>SCL_CNTB_CTRAN_YN</t>
  </si>
  <si>
    <t>사회 공헌 이관 유무</t>
  </si>
  <si>
    <t>사회공헌제목명</t>
  </si>
  <si>
    <t>SCL_CNTB_TITL_NM</t>
  </si>
  <si>
    <t>사회보험설명</t>
  </si>
  <si>
    <t>SCIS_EXPL</t>
  </si>
  <si>
    <t>사회보험 설명</t>
  </si>
  <si>
    <t>사후처리여부</t>
  </si>
  <si>
    <t>AF_PRS_YN</t>
  </si>
  <si>
    <t>사후처리프로시저내용</t>
  </si>
  <si>
    <t>AF_PRS_PRCDR_CTT</t>
  </si>
  <si>
    <t>삭제IP주소</t>
  </si>
  <si>
    <t>DEL_IP_ADDR</t>
  </si>
  <si>
    <t>삭제구분여부</t>
  </si>
  <si>
    <t>DEL_CL_YN</t>
  </si>
  <si>
    <t>여부(NCH,1)</t>
  </si>
  <si>
    <t>삭제 구분 여부</t>
  </si>
  <si>
    <t>NCHAR</t>
  </si>
  <si>
    <t>삭제변경여부</t>
  </si>
  <si>
    <t>DEL_CHG_YN</t>
  </si>
  <si>
    <t>삭제변경 여부</t>
  </si>
  <si>
    <t>삭제불가여부</t>
  </si>
  <si>
    <t>DEL_IMPS_YN</t>
  </si>
  <si>
    <t>삭제사번</t>
  </si>
  <si>
    <t>DEL_EMPNO</t>
  </si>
  <si>
    <t>삭제자 사번</t>
  </si>
  <si>
    <t>삭제 여부를 YN으로 표현</t>
  </si>
  <si>
    <t>삭제유무</t>
  </si>
  <si>
    <t>삭제 유무를 YN으로 표현</t>
  </si>
  <si>
    <t>삭제일시</t>
  </si>
  <si>
    <t>DEL_DT</t>
  </si>
  <si>
    <t>데이터를 삭제한 일시</t>
  </si>
  <si>
    <t>삭제자ID</t>
  </si>
  <si>
    <t>DELR_ID</t>
  </si>
  <si>
    <t>삭제자명</t>
  </si>
  <si>
    <t>DELR_NM</t>
  </si>
  <si>
    <t>삭제자사번</t>
  </si>
  <si>
    <t>DELR_EMPNO</t>
  </si>
  <si>
    <t>삭제자성명</t>
  </si>
  <si>
    <t>DELR_FLNM</t>
  </si>
  <si>
    <t>삭제자 성명</t>
  </si>
  <si>
    <t>산소값</t>
  </si>
  <si>
    <t>OXYG_VAL</t>
  </si>
  <si>
    <t>산소농도값</t>
  </si>
  <si>
    <t>OXYG_CNCTR_VAL</t>
  </si>
  <si>
    <t>산소량</t>
  </si>
  <si>
    <t>OXYG_QNT</t>
  </si>
  <si>
    <t>량(NUM,7,2)</t>
  </si>
  <si>
    <t>산소 량</t>
  </si>
  <si>
    <t>산소보정여부</t>
  </si>
  <si>
    <t>OXYG_CRAJ_YN</t>
  </si>
  <si>
    <t>산업재산권등록일자</t>
  </si>
  <si>
    <t>INDPTY_REG_YMD</t>
  </si>
  <si>
    <t>산여부</t>
  </si>
  <si>
    <t>MTN_YN</t>
  </si>
  <si>
    <t>산출근거내용</t>
  </si>
  <si>
    <t>CAL_BASS_CTT</t>
  </si>
  <si>
    <t>산화나트륨값</t>
  </si>
  <si>
    <t>OXDN_NATRM_VAL</t>
  </si>
  <si>
    <t>산화칼륨값</t>
  </si>
  <si>
    <t>OXDN_KLUM_VAL</t>
  </si>
  <si>
    <t>삼천포1계획량</t>
  </si>
  <si>
    <t>SCHN_N1_PLN_QNT</t>
  </si>
  <si>
    <t>삼천포1대외부대비단가</t>
  </si>
  <si>
    <t>SCHN_N1_EINCEXP_UNITC</t>
  </si>
  <si>
    <t>삼천포1물대단가</t>
  </si>
  <si>
    <t>SCHN_N1_LGSCMS_UNITC</t>
  </si>
  <si>
    <t>삼천포1소비량</t>
  </si>
  <si>
    <t>SCHN_N1_CNSM_QNT</t>
  </si>
  <si>
    <t>삼천포1운임단가</t>
  </si>
  <si>
    <t>SCHN_N1_FRGHT_UNITC</t>
  </si>
  <si>
    <t>삼천포1유황분값</t>
  </si>
  <si>
    <t>SCHN_N1_SLFCTT_VAL</t>
  </si>
  <si>
    <t>삼천포1입고단가</t>
  </si>
  <si>
    <t>SCHN_N1_WRHSG_UNITC</t>
  </si>
  <si>
    <t>삼천포1절감목표값</t>
  </si>
  <si>
    <t>SCHN_N1_SVRD_GOAL_VAL</t>
  </si>
  <si>
    <t>삼천포1절감목표합계값</t>
  </si>
  <si>
    <t>SCHN_N1_SVRD_GOAL_SUM_VAL</t>
  </si>
  <si>
    <t>삼천포1질소분량</t>
  </si>
  <si>
    <t>SCHN_N1_NTRCTT_QNT</t>
  </si>
  <si>
    <t>삼천포1평균대외부대비단가</t>
  </si>
  <si>
    <t>SCHN_N1_AVG_EINCEXP_UNITC</t>
  </si>
  <si>
    <t>삼천포1평균물대단가</t>
  </si>
  <si>
    <t>SCHN_N1_AVG_LGSCMS_UNITC</t>
  </si>
  <si>
    <t>삼천포1평균열량값</t>
  </si>
  <si>
    <t>SCHN_N1_AVG_CALR_VAL</t>
  </si>
  <si>
    <t>삼천포1평균운임단가</t>
  </si>
  <si>
    <t>SCHN_N1_AVG_FRGHT_UNITC</t>
  </si>
  <si>
    <t>삼천포1평균입고단가</t>
  </si>
  <si>
    <t>SCHN_N1_AVG_WRHSG_UNITC</t>
  </si>
  <si>
    <t>삼천포1피크열량값</t>
  </si>
  <si>
    <t>SCHN_N1_PEAK_CALR_VAL</t>
  </si>
  <si>
    <t>삼천포1피크외열량값</t>
  </si>
  <si>
    <t>SCHN_N1_PEAK_EXCP_CALR_VAL</t>
  </si>
  <si>
    <t>삼천포1호기금액</t>
  </si>
  <si>
    <t>SCHN_EPGU1_AMT</t>
  </si>
  <si>
    <t>삼천포1호기상태명</t>
  </si>
  <si>
    <t>SCHN_EPGU1_STS_NM</t>
  </si>
  <si>
    <t>삼천포1호기시작일시</t>
  </si>
  <si>
    <t>SCHN_EPGU1_STRT_DT</t>
  </si>
  <si>
    <t>삼천포1호기시작일자</t>
  </si>
  <si>
    <t>SCHN_EPGU1_STRT_YMD</t>
  </si>
  <si>
    <t>삼천포1호기종료일시</t>
  </si>
  <si>
    <t>SCHN_EPGU1_END_DT</t>
  </si>
  <si>
    <t>삼천포1호기종료일자</t>
  </si>
  <si>
    <t>SCHN_EPGU1_END_YMD</t>
  </si>
  <si>
    <t>삼천포1회분값</t>
  </si>
  <si>
    <t>SCHN_N1_ASH_VAL</t>
  </si>
  <si>
    <t>삼천포2계획량</t>
  </si>
  <si>
    <t>SCHN_N2_PLN_QNT</t>
  </si>
  <si>
    <t>삼천포2대외부대비단가</t>
  </si>
  <si>
    <t>SCHN_N2_EINCEXP_UNITC</t>
  </si>
  <si>
    <t>삼천포2물대단가</t>
  </si>
  <si>
    <t>SCHN_N2_LGSCMS_UNITC</t>
  </si>
  <si>
    <t>삼천포2소비량</t>
  </si>
  <si>
    <t>SCHN_N2_CNSM_QNT</t>
  </si>
  <si>
    <t>삼천포2운임단가</t>
  </si>
  <si>
    <t>SCHN_N2_FRGHT_UNITC</t>
  </si>
  <si>
    <t>삼천포2유황분값</t>
  </si>
  <si>
    <t>SCHN_N2_SLFCTT_VAL</t>
  </si>
  <si>
    <t>삼천포2입고단가</t>
  </si>
  <si>
    <t>SCHN_N2_WRHSG_UNITC</t>
  </si>
  <si>
    <t>삼천포2절감목표값</t>
  </si>
  <si>
    <t>SCHN_N2_SVRD_GOAL_VAL</t>
  </si>
  <si>
    <t>삼천포2절감목표합계값</t>
  </si>
  <si>
    <t>SCHN_N2_SVRD_GOAL_SUM_VAL</t>
  </si>
  <si>
    <t>삼천포2질소분량</t>
  </si>
  <si>
    <t>SCHN_N2_NTRCTT_QNT</t>
  </si>
  <si>
    <t>삼천포2평균대외부대비단가</t>
  </si>
  <si>
    <t>SCHN_N2_AVG_EINCEXP_UNITC</t>
  </si>
  <si>
    <t>삼천포2평균물대단가</t>
  </si>
  <si>
    <t>SCHN_N2_AVG_LGSCMS_UNITC</t>
  </si>
  <si>
    <t>삼천포2평균열량값</t>
  </si>
  <si>
    <t>SCHN_N2_AVG_CALR_VAL</t>
  </si>
  <si>
    <t>삼천포2평균운임단가</t>
  </si>
  <si>
    <t>SCHN_N2_AVG_FRGHT_UNITC</t>
  </si>
  <si>
    <t>삼천포2평균입고단가</t>
  </si>
  <si>
    <t>SCHN_N2_AVG_WRHSG_UNITC</t>
  </si>
  <si>
    <t>삼천포2피크열량값</t>
  </si>
  <si>
    <t>SCHN_N2_PEAK_CALR_VAL</t>
  </si>
  <si>
    <t>삼천포2피크외열량값</t>
  </si>
  <si>
    <t>SCHN_N2_PEAK_EXCP_CALR_VAL</t>
  </si>
  <si>
    <t>삼천포2호기금액</t>
  </si>
  <si>
    <t>SCHN_EPGU2_AMT</t>
  </si>
  <si>
    <t>삼천포2호기상태명</t>
  </si>
  <si>
    <t>SCHN_EPGU2_STS_NM</t>
  </si>
  <si>
    <t>삼천포2호기시작일시</t>
  </si>
  <si>
    <t>SCHN_EPGU2_STRT_DT</t>
  </si>
  <si>
    <t>삼천포2호기시작일자</t>
  </si>
  <si>
    <t>SCHN_EPGU2_STRT_YMD</t>
  </si>
  <si>
    <t>삼천포2호기종료일시</t>
  </si>
  <si>
    <t>SCHN_EPGU2_END_DT</t>
  </si>
  <si>
    <t>삼천포2호기종료일자</t>
  </si>
  <si>
    <t>SCHN_EPGU2_END_YMD</t>
  </si>
  <si>
    <t>삼천포2회분값</t>
  </si>
  <si>
    <t>SCHN_N2_ASH_VAL</t>
  </si>
  <si>
    <t>삼천포3호기금액</t>
  </si>
  <si>
    <t>SCHN_EPGU3_AMT</t>
  </si>
  <si>
    <t>삼천포3호기상태명</t>
  </si>
  <si>
    <t>SCHN_EPGU3_STS_NM</t>
  </si>
  <si>
    <t>삼천포3호기시작일시</t>
  </si>
  <si>
    <t>SCHN_EPGU3_STRT_DT</t>
  </si>
  <si>
    <t>삼천포3호기시작일자</t>
  </si>
  <si>
    <t>SCHN_EPGU3_STRT_YMD</t>
  </si>
  <si>
    <t>삼천포3호기종료일시</t>
  </si>
  <si>
    <t>SCHN_EPGU3_END_DT</t>
  </si>
  <si>
    <t>삼천포3호기종료일자</t>
  </si>
  <si>
    <t>SCHN_EPGU3_END_YMD</t>
  </si>
  <si>
    <t>삼천포4호기금액</t>
  </si>
  <si>
    <t>SCHN_EPGU4_AMT</t>
  </si>
  <si>
    <t>삼천포4호기상태명</t>
  </si>
  <si>
    <t>SCHN_EPGU4_STS_NM</t>
  </si>
  <si>
    <t>삼천포4호기시작일시</t>
  </si>
  <si>
    <t>SCHN_EPGU4_STRT_DT</t>
  </si>
  <si>
    <t>삼천포4호기시작일자</t>
  </si>
  <si>
    <t>SCHN_EPGU4_STRT_YMD</t>
  </si>
  <si>
    <t>삼천포4호기종료일시</t>
  </si>
  <si>
    <t>SCHN_EPGU4_END_DT</t>
  </si>
  <si>
    <t>삼천포4호기종료일자</t>
  </si>
  <si>
    <t>SCHN_EPGU4_END_YMD</t>
  </si>
  <si>
    <t>삼천포5호기금액</t>
  </si>
  <si>
    <t>SCHN_EPGU5_AMT</t>
  </si>
  <si>
    <t>삼천포5호기상태명</t>
  </si>
  <si>
    <t>SCHN_EPGU5_STS_NM</t>
  </si>
  <si>
    <t>삼천포5호기시작일시</t>
  </si>
  <si>
    <t>SCHN_EPGU5_STRT_DT</t>
  </si>
  <si>
    <t>삼천포5호기시작일자</t>
  </si>
  <si>
    <t>SCHN_EPGU5_STRT_YMD</t>
  </si>
  <si>
    <t>삼천포5호기종료일시</t>
  </si>
  <si>
    <t>SCHN_EPGU5_END_DT</t>
  </si>
  <si>
    <t>삼천포5호기종료일자</t>
  </si>
  <si>
    <t>SCHN_EPGU5_END_YMD</t>
  </si>
  <si>
    <t>삼천포6호기금액</t>
  </si>
  <si>
    <t>SCHN_EPGU6_AMT</t>
  </si>
  <si>
    <t>삼천포6호기상태명</t>
  </si>
  <si>
    <t>SCHN_EPGU6_STS_NM</t>
  </si>
  <si>
    <t>삼천포6호기시작일시</t>
  </si>
  <si>
    <t>SCHN_EPGU6_STRT_DT</t>
  </si>
  <si>
    <t>삼천포6호기시작일자</t>
  </si>
  <si>
    <t>SCHN_EPGU6_STRT_YMD</t>
  </si>
  <si>
    <t>삼천포6호기종료일시</t>
  </si>
  <si>
    <t>SCHN_EPGU6_END_DT</t>
  </si>
  <si>
    <t>삼천포6호기종료일자</t>
  </si>
  <si>
    <t>SCHN_EPGU6_END_YMD</t>
  </si>
  <si>
    <t>삼천포당직종료보고내용</t>
  </si>
  <si>
    <t>SCHN_DUTY_END_RPT_CTT</t>
  </si>
  <si>
    <t>삼천포 당직 종료 보고 내용</t>
  </si>
  <si>
    <t>삼천포사업소내부근무자수</t>
  </si>
  <si>
    <t>SCHN_BIZP_INSD_WJOBR_CNT</t>
  </si>
  <si>
    <t>삼천포 사업소 내무 근무자 수</t>
  </si>
  <si>
    <t>삼천포사업소홈페이지_QCR상태코드</t>
  </si>
  <si>
    <t>SCHS_QCR_STS_CD</t>
  </si>
  <si>
    <t>삼천포사업소홈페이지_QCR상태코드(VC,1)</t>
  </si>
  <si>
    <t>삼천포사업소홈페이지.QCR상태코드</t>
  </si>
  <si>
    <t>삼천포사업소홈페이지_가설건축물구분코드</t>
  </si>
  <si>
    <t>SCHS_TMIN_ARCH_CL_CD</t>
  </si>
  <si>
    <t>삼천포사업소홈페이지_가설건축물구분코드(VC,3)</t>
  </si>
  <si>
    <t>삼천포사업소홈페이지.가설건축물구분코드</t>
  </si>
  <si>
    <t>삼천포사업소홈페이지_간편처리상태코드</t>
  </si>
  <si>
    <t>SCHS_SMCN_PRS_STS_CD</t>
  </si>
  <si>
    <t>삼천포사업소홈페이지_간편처리상태코드(VC,1)</t>
  </si>
  <si>
    <t>삼천포사업소홈페이지.간편처리상태코드</t>
  </si>
  <si>
    <t>삼천포사업소홈페이지_간편처리하위코드</t>
  </si>
  <si>
    <t>SCHS_SMCN_PRS_LWPO_CD</t>
  </si>
  <si>
    <t>삼천포사업소홈페이지_간편처리하위코드(VC,1)</t>
  </si>
  <si>
    <t>삼천포사업소홈페이지.간편처리하위코드</t>
  </si>
  <si>
    <t>삼천포사업소홈페이지_게스트하우스체련장상태코드</t>
  </si>
  <si>
    <t>SCHS_GSTHS_GYM_STS_CD</t>
  </si>
  <si>
    <t>삼천포사업소홈페이지_게스트하우스체련장상태코드(VC,40)</t>
  </si>
  <si>
    <t>삼천포사업소홈페이지.게스트하우스체련장상태코드</t>
  </si>
  <si>
    <t>삼천포사업소홈페이지_게시글진행상태코드</t>
  </si>
  <si>
    <t>SCHS_PSTAT_PRSTS_CD</t>
  </si>
  <si>
    <t>삼천포사업소홈페이지_게시글진행상태코드(VC,1)</t>
  </si>
  <si>
    <t>삼천포사업소홈페이지.게시글진행상태코드</t>
  </si>
  <si>
    <t>삼천포사업소홈페이지_게시판구분코드</t>
  </si>
  <si>
    <t>SCHS_BLTNB_CL_CD</t>
  </si>
  <si>
    <t>삼천포사업소홈페이지_게시판구분코드(VC,3)</t>
  </si>
  <si>
    <t>삼천포사업소홈페이지.게시판구분코드</t>
  </si>
  <si>
    <t>삼천포사업소홈페이지_게시판분류코드</t>
  </si>
  <si>
    <t>SCHS_BLTNB_CG_CD</t>
  </si>
  <si>
    <t>삼천포사업소홈페이지_게시판분류코드(VC,10)</t>
  </si>
  <si>
    <t>삼천포사업소홈페이지.게시판분류코드</t>
  </si>
  <si>
    <t>삼천포사업소홈페이지_게시판상태코드</t>
  </si>
  <si>
    <t>SCHS_BLTNB_STS_CD</t>
  </si>
  <si>
    <t>삼천포사업소홈페이지_게시판상태코드(VC,1)</t>
  </si>
  <si>
    <t>삼천포사업소홈페이지.게시판상태코드</t>
  </si>
  <si>
    <t>삼천포사업소홈페이지_게시판종류코드</t>
  </si>
  <si>
    <t>SCHS_BLTNB_KND_CD</t>
  </si>
  <si>
    <t>삼천포사업소홈페이지_게시판종류코드(VC,10)</t>
  </si>
  <si>
    <t>삼천포사업소홈페이지.게시판종류코드</t>
  </si>
  <si>
    <t>삼천포사업소홈페이지_구분코드</t>
  </si>
  <si>
    <t>SCHS_CL_CD</t>
  </si>
  <si>
    <t>삼천포사업소홈페이지_구분코드(VC,3)</t>
  </si>
  <si>
    <t>삼천포사업소홈페이지.구분코드</t>
  </si>
  <si>
    <t>삼천포사업소홈페이지_권한구분코드</t>
  </si>
  <si>
    <t>SCHS_AUTH_CL_CD</t>
  </si>
  <si>
    <t>삼천포사업소홈페이지_권한구분코드(VC,1)</t>
  </si>
  <si>
    <t>삼천포사업소홈페이지.권한구분코드</t>
  </si>
  <si>
    <t>삼천포사업소홈페이지_달력구분코드</t>
  </si>
  <si>
    <t>SCHS_CLDR_CL_CD</t>
  </si>
  <si>
    <t>삼천포사업소홈페이지_달력구분코드(VC,2)</t>
  </si>
  <si>
    <t>삼천포사업소홈페이지.달력구분코드</t>
  </si>
  <si>
    <t>삼천포사업소홈페이지_댓글단계코드</t>
  </si>
  <si>
    <t>SCHS_CMNT_STEP_CD</t>
  </si>
  <si>
    <t>삼천포사업소홈페이지_댓글단계코드(VC,6)</t>
  </si>
  <si>
    <t>삼천포사업소홈페이지.댓글단계코드</t>
  </si>
  <si>
    <t>삼천포사업소홈페이지_동호회코드</t>
  </si>
  <si>
    <t>SCHS_CLB_CD</t>
  </si>
  <si>
    <t>삼천포사업소홈페이지_동호회코드(VC,3)</t>
  </si>
  <si>
    <t>삼천포사업소홈페이지.동호회코드</t>
  </si>
  <si>
    <t>삼천포사업소홈페이지_등급코드</t>
  </si>
  <si>
    <t>SCHS_GRD_CD</t>
  </si>
  <si>
    <t>삼천포사업소홈페이지_등급코드(VC,1)</t>
  </si>
  <si>
    <t>삼천포사업소홈페이지.등급코드</t>
  </si>
  <si>
    <t>삼천포사업소홈페이지_반복코드</t>
  </si>
  <si>
    <t>SCHS_REPT_CD</t>
  </si>
  <si>
    <t>삼천포사업소홈페이지_반복코드(VC,1)</t>
  </si>
  <si>
    <t>삼천포사업소홈페이지.반복코드</t>
  </si>
  <si>
    <t>삼천포사업소홈페이지_본부장지시사항구분코드</t>
  </si>
  <si>
    <t>SCHS_EVPR_INSTR_MTTR_CL_CD</t>
  </si>
  <si>
    <t>삼천포사업소홈페이지_본부장지시사항구분코드(VC,3)</t>
  </si>
  <si>
    <t>삼천포사업소홈페이지.본부장지시사항구분코드</t>
  </si>
  <si>
    <t>삼천포사업소홈페이지_본부장지시사항종류코드</t>
  </si>
  <si>
    <t>SCHS_EVPR_INSTR_MTTR_KND_CD</t>
  </si>
  <si>
    <t>삼천포사업소홈페이지_본부장지시사항종류코드(VC,1)</t>
  </si>
  <si>
    <t>삼천포사업소홈페이지.본부장지시사항종류코드</t>
  </si>
  <si>
    <t>삼천포사업소홈페이지_본부장지시사항진행상태코드</t>
  </si>
  <si>
    <t>SCHS_EVPR_INSTR_MTTR_PRSTS_CD</t>
  </si>
  <si>
    <t>삼천포사업소홈페이지_본부장지시사항진행상태코드(VC,1)</t>
  </si>
  <si>
    <t>삼천포사업소홈페이지.본부장지시사항진행상태코드</t>
  </si>
  <si>
    <t>삼천포사업소홈페이지_부서상태코드</t>
  </si>
  <si>
    <t>SCHS_DEPT_STS_CD</t>
  </si>
  <si>
    <t>삼천포사업소홈페이지_부서상태코드(VC,1)</t>
  </si>
  <si>
    <t>삼천포사업소홈페이지.부서상태코드</t>
  </si>
  <si>
    <t>삼천포사업소홈페이지_분류코드</t>
  </si>
  <si>
    <t>SCHS_CG_CD</t>
  </si>
  <si>
    <t>삼천포사업소홈페이지_분류코드(VC,1)</t>
  </si>
  <si>
    <t>삼천포사업소홈페이지.분류코드</t>
  </si>
  <si>
    <t>삼천포사업소홈페이지_사용자정보상태코드</t>
  </si>
  <si>
    <t>SCHS_USER_INFO_STS_CD</t>
  </si>
  <si>
    <t>삼천포사업소홈페이지_사용자정보상태코드(VC,1)</t>
  </si>
  <si>
    <t>삼천포사업소홈페이지.사용자정보상태코드</t>
  </si>
  <si>
    <t>삼천포사업소홈페이지_설비분류코드</t>
  </si>
  <si>
    <t>SCHS_FCL_CG_CD</t>
  </si>
  <si>
    <t>삼천포사업소홈페이지_설비분류코드(VC,4)</t>
  </si>
  <si>
    <t>삼천포사업소홈페이지.설비분류코드</t>
  </si>
  <si>
    <t>삼천포사업소홈페이지_설비이용개선진행상태코드</t>
  </si>
  <si>
    <t>SCHS_FCL_USE_IMPRV_PRSTS_CD</t>
  </si>
  <si>
    <t>삼천포사업소홈페이지_설비이용개선진행상태코드(VC,1)</t>
  </si>
  <si>
    <t>삼천포사업소홈페이지.설비이용개선진행상태코드</t>
  </si>
  <si>
    <t>삼천포사업소홈페이지_소속코드</t>
  </si>
  <si>
    <t>SCHS_BLON_CD</t>
  </si>
  <si>
    <t>삼천포사업소홈페이지_소속코드(VC,20)</t>
  </si>
  <si>
    <t>삼천포사업소홈페이지.소속코드</t>
  </si>
  <si>
    <t>삼천포사업소홈페이지_숙소구분코드</t>
  </si>
  <si>
    <t>SCHS_ACMD_CL_CD</t>
  </si>
  <si>
    <t>삼천포사업소홈페이지_숙소구분코드(VC,3)</t>
  </si>
  <si>
    <t>삼천포사업소홈페이지.숙소구분코드</t>
  </si>
  <si>
    <t>삼천포사업소홈페이지_식사구분코드1</t>
  </si>
  <si>
    <t>SCHS_MEAL_CL_CD1</t>
  </si>
  <si>
    <t>삼천포사업소홈페이지_식사구분코드(VC,3)</t>
  </si>
  <si>
    <t>삼천포사업소홈페이지.식사구분코드1</t>
  </si>
  <si>
    <t>삼천포사업소홈페이지_식사구분코드2</t>
  </si>
  <si>
    <t>SCHS_MEAL_CL_CD2</t>
  </si>
  <si>
    <t>삼천포사업소홈페이지_식사구분코드(VC,2)</t>
  </si>
  <si>
    <t>삼천포사업소홈페이지.식사구분코드2</t>
  </si>
  <si>
    <t>삼천포사업소홈페이지_안전허가상태코드</t>
  </si>
  <si>
    <t>SCHS_SFTY_PERM_STS_CD</t>
  </si>
  <si>
    <t>삼천포사업소홈페이지_안전허가상태코드(VC,1)</t>
  </si>
  <si>
    <t>삼천포사업소홈페이지.안전허가상태코드</t>
  </si>
  <si>
    <t>삼천포사업소홈페이지_업무지시구분코드</t>
  </si>
  <si>
    <t>SCHS_JOB_INSTR_CL_CD</t>
  </si>
  <si>
    <t>삼천포사업소홈페이지_업무지시구분코드(VC,3)</t>
  </si>
  <si>
    <t>삼천포사업소홈페이지.업무지시구분코드</t>
  </si>
  <si>
    <t>삼천포사업소홈페이지_여행용품구분코드</t>
  </si>
  <si>
    <t>SCHS_TRVL_SUPLI_CL_CD</t>
  </si>
  <si>
    <t>삼천포사업소홈페이지_여행용품구분코드(VC,3)</t>
  </si>
  <si>
    <t>삼천포사업소홈페이지.여행용품구분코드</t>
  </si>
  <si>
    <t>삼천포사업소홈페이지_외부인력코드</t>
  </si>
  <si>
    <t>SCHS_OTSD_MNPW_CD</t>
  </si>
  <si>
    <t>삼천포사업소홈페이지_외부인력코드(VC,3)</t>
  </si>
  <si>
    <t>삼천포사업소홈페이지.외부인력코드</t>
  </si>
  <si>
    <t>삼천포사업소홈페이지_음양구분코드</t>
  </si>
  <si>
    <t>SCHS_PPNP_CL_CD</t>
  </si>
  <si>
    <t>삼천포사업소홈페이지_음양구분코드(VC,2)</t>
  </si>
  <si>
    <t>삼천포사업소홈페이지.음양구분코드</t>
  </si>
  <si>
    <t>삼천포사업소홈페이지_일정종류코드</t>
  </si>
  <si>
    <t>SCHS_SCHD_KND_CD</t>
  </si>
  <si>
    <t>삼천포사업소홈페이지_일정종류코드(VC,5)</t>
  </si>
  <si>
    <t>삼천포사업소홈페이지.일정종류코드</t>
  </si>
  <si>
    <t>삼천포사업소홈페이지_자동확산소화장치코드</t>
  </si>
  <si>
    <t>SCHS_AUTO_DFF_FREXT_EQP_CD</t>
  </si>
  <si>
    <t>삼천포사업소홈페이지_자동확산소화장치코드(VC,1)</t>
  </si>
  <si>
    <t>삼천포사업소홈페이지.자동확산소화장치코드</t>
  </si>
  <si>
    <t>삼천포사업소홈페이지_장비코드</t>
  </si>
  <si>
    <t>SCHS_EQP_CD</t>
  </si>
  <si>
    <t>삼천포사업소홈페이지_장비코드(VC,20)</t>
  </si>
  <si>
    <t>삼천포사업소홈페이지.장비코드</t>
  </si>
  <si>
    <t>삼천포사업소홈페이지_장비코드1</t>
  </si>
  <si>
    <t>SCHS_EQP_CD1</t>
  </si>
  <si>
    <t>삼천포사업소홈페이지_장비코드(VC,2)</t>
  </si>
  <si>
    <t>삼천포사업소홈페이지.장비코드1</t>
  </si>
  <si>
    <t>삼천포사업소홈페이지_장비코드2</t>
  </si>
  <si>
    <t>SCHS_EQP_CD2</t>
  </si>
  <si>
    <t>삼천포사업소홈페이지.장비코드2</t>
  </si>
  <si>
    <t>삼천포사업소홈페이지_장비코드3</t>
  </si>
  <si>
    <t>SCHS_EQP_CD3</t>
  </si>
  <si>
    <t>삼천포사업소홈페이지.장비코드3</t>
  </si>
  <si>
    <t>삼천포사업소홈페이지_장비코드4</t>
  </si>
  <si>
    <t>SCHS_EQP_CD4</t>
  </si>
  <si>
    <t>삼천포사업소홈페이지.장비코드4</t>
  </si>
  <si>
    <t>삼천포사업소홈페이지_장비코드5</t>
  </si>
  <si>
    <t>SCHS_EQP_CD5</t>
  </si>
  <si>
    <t>삼천포사업소홈페이지.장비코드5</t>
  </si>
  <si>
    <t>삼천포사업소홈페이지_장비코드6</t>
  </si>
  <si>
    <t>SCHS_EQP_CD6</t>
  </si>
  <si>
    <t>삼천포사업소홈페이지.장비코드6</t>
  </si>
  <si>
    <t>삼천포사업소홈페이지_장비코드7</t>
  </si>
  <si>
    <t>SCHS_EQP_CD7</t>
  </si>
  <si>
    <t>삼천포사업소홈페이지.장비코드7</t>
  </si>
  <si>
    <t>삼천포사업소홈페이지_장비코드8</t>
  </si>
  <si>
    <t>SCHS_EQP_CD8</t>
  </si>
  <si>
    <t>삼천포사업소홈페이지.장비코드8</t>
  </si>
  <si>
    <t>삼천포사업소홈페이지_장비코드9</t>
  </si>
  <si>
    <t>SCHS_EQP_CD9</t>
  </si>
  <si>
    <t>삼천포사업소홈페이지.장비코드9</t>
  </si>
  <si>
    <t>삼천포사업소홈페이지_전기사용표시등코드</t>
  </si>
  <si>
    <t>SCHS_ELEC_USE_PLTLG_CD</t>
  </si>
  <si>
    <t>삼천포사업소홈페이지_전기사용표시등코드(VC,1)</t>
  </si>
  <si>
    <t>삼천포사업소홈페이지.전기사용표시등코드</t>
  </si>
  <si>
    <t>삼천포사업소홈페이지_전열기구코드</t>
  </si>
  <si>
    <t>SCHS_ELHT_INSTRMNT_CD</t>
  </si>
  <si>
    <t>삼천포사업소홈페이지_전열기구코드(VC,1)</t>
  </si>
  <si>
    <t>삼천포사업소홈페이지.전열기구코드</t>
  </si>
  <si>
    <t>삼천포사업소홈페이지_조치상태코드</t>
  </si>
  <si>
    <t>SCHS_ACTN_STS_CD</t>
  </si>
  <si>
    <t>삼천포사업소홈페이지_조치상태코드(VC,1)</t>
  </si>
  <si>
    <t>삼천포사업소홈페이지.조치상태코드</t>
  </si>
  <si>
    <t>삼천포사업소홈페이지_종류코드</t>
  </si>
  <si>
    <t>SCHS_KND_CD</t>
  </si>
  <si>
    <t>삼천포사업소홈페이지_종류코드(VC,4)</t>
  </si>
  <si>
    <t>삼천포사업소홈페이지.종류코드</t>
  </si>
  <si>
    <t>삼천포사업소홈페이지_직급코드</t>
  </si>
  <si>
    <t>SCHS_JRNK_CD</t>
  </si>
  <si>
    <t>삼천포사업소홈페이지_직급코드(VC,10)</t>
  </si>
  <si>
    <t>삼천포사업소홈페이지.직급코드</t>
  </si>
  <si>
    <t>삼천포사업소홈페이지_차단기코드</t>
  </si>
  <si>
    <t>SCHS_CBR_CD</t>
  </si>
  <si>
    <t>삼천포사업소홈페이지_차단기코드(VC,1)</t>
  </si>
  <si>
    <t>삼천포사업소홈페이지.차단기코드</t>
  </si>
  <si>
    <t>삼천포사업소홈페이지_처리상태코드</t>
  </si>
  <si>
    <t>SCHS_PRS_STS_CD</t>
  </si>
  <si>
    <t>삼천포사업소홈페이지_처리상태코드(VC,1)</t>
  </si>
  <si>
    <t>삼천포사업소홈페이지.처리상태코드</t>
  </si>
  <si>
    <t>삼천포사업소홈페이지_첨부파일구분코드</t>
  </si>
  <si>
    <t>SCHS_ATFL_CL_CD</t>
  </si>
  <si>
    <t>삼천포사업소홈페이지_첨부파일구분코드(VC,4)</t>
  </si>
  <si>
    <t>삼천포사업소홈페이지.첨부파일구분코드</t>
  </si>
  <si>
    <t>삼천포사업소홈페이지_축조신고코드</t>
  </si>
  <si>
    <t>SCHS_BUILD_RPDC_CD</t>
  </si>
  <si>
    <t>삼천포사업소홈페이지_축조신고코드(VC,1)</t>
  </si>
  <si>
    <t>삼천포사업소홈페이지.축조신고코드</t>
  </si>
  <si>
    <t>삼천포사업소홈페이지_파트코드</t>
  </si>
  <si>
    <t>SCHS_OPRT_CD</t>
  </si>
  <si>
    <t>삼천포사업소홈페이지_파트코드(VC,20)</t>
  </si>
  <si>
    <t>삼천포사업소홈페이지.파트코드</t>
  </si>
  <si>
    <t>삼천포사업소홈페이지_하위코드</t>
  </si>
  <si>
    <t>SCHS_LWPO_CD</t>
  </si>
  <si>
    <t>삼천포사업소홈페이지_하위코드(VC,1)</t>
  </si>
  <si>
    <t>삼천포사업소홈페이지.하위코드</t>
  </si>
  <si>
    <t>삼천포사업소홈페이지_허용코드1</t>
  </si>
  <si>
    <t>SCHS_ALLW_CD1</t>
  </si>
  <si>
    <t>삼천포사업소홈페이지_허용코드(VC,2)</t>
  </si>
  <si>
    <t>삼천포사업소홈페이지.허용코드1</t>
  </si>
  <si>
    <t>삼천포사업소홈페이지_허용코드2</t>
  </si>
  <si>
    <t>SCHS_ALLW_CD2</t>
  </si>
  <si>
    <t>삼천포사업소홈페이지.허용코드2</t>
  </si>
  <si>
    <t>삼천포사업소홈페이지_허용코드3</t>
  </si>
  <si>
    <t>SCHS_ALLW_CD3</t>
  </si>
  <si>
    <t>삼천포사업소홈페이지.허용코드3</t>
  </si>
  <si>
    <t>삼천포사업소홈페이지_허용코드4</t>
  </si>
  <si>
    <t>SCHS_ALLW_CD4</t>
  </si>
  <si>
    <t>삼천포사업소홈페이지.허용코드4</t>
  </si>
  <si>
    <t>삼천포사업소홈페이지_허용코드5</t>
  </si>
  <si>
    <t>SCHS_ALLW_CD5</t>
  </si>
  <si>
    <t>삼천포사업소홈페이지.허용코드5</t>
  </si>
  <si>
    <t>삼천포사업소홈페이지_허용코드6</t>
  </si>
  <si>
    <t>SCHS_ALLW_CD6</t>
  </si>
  <si>
    <t>삼천포사업소홈페이지.허용코드6</t>
  </si>
  <si>
    <t>삼천포사업소홈페이지_허용코드7</t>
  </si>
  <si>
    <t>SCHS_ALLW_CD7</t>
  </si>
  <si>
    <t>삼천포사업소홈페이지.허용코드7</t>
  </si>
  <si>
    <t>삼천포사업소홈페이지_허용코드8</t>
  </si>
  <si>
    <t>SCHS_ALLW_CD8</t>
  </si>
  <si>
    <t>삼천포사업소홈페이지.허용코드8</t>
  </si>
  <si>
    <t>삼천포사업소홈페이지_허용코드9</t>
  </si>
  <si>
    <t>SCHS_ALLW_CD9</t>
  </si>
  <si>
    <t>삼천포사업소홈페이지.허용코드9</t>
  </si>
  <si>
    <t>삼천포사업소홈페이지_호기코드</t>
  </si>
  <si>
    <t>SCHS_EPGU_CD</t>
  </si>
  <si>
    <t>삼천포사업소홈페이지_호기코드(VC,20)</t>
  </si>
  <si>
    <t>삼천포사업소홈페이지.호기코드</t>
  </si>
  <si>
    <t>삼천포사업소홈페이지_회의구분코드</t>
  </si>
  <si>
    <t>SCHS_MTNG_CL_CD</t>
  </si>
  <si>
    <t>삼천포사업소홈페이지_회의구분코드(VC,3)</t>
  </si>
  <si>
    <t>삼천포사업소홈페이지.회의구분코드</t>
  </si>
  <si>
    <t>삼천포사업소홈페이지_회의장소코드</t>
  </si>
  <si>
    <t>SCHS_MTNG_PLCE_CD</t>
  </si>
  <si>
    <t>삼천포사업소홈페이지_회의장소코드(VC,3)</t>
  </si>
  <si>
    <t>삼천포사업소홈페이지.회의장소코드</t>
  </si>
  <si>
    <t>삼천포제출여부</t>
  </si>
  <si>
    <t>SCHN_SBMT_YN</t>
  </si>
  <si>
    <t>삼천포 제출 여부</t>
  </si>
  <si>
    <t>삼천포출력사항내용1</t>
  </si>
  <si>
    <t>SCHN_OTPT_MTTR_CTT1</t>
  </si>
  <si>
    <t>삼천포 출력사항 내용1</t>
  </si>
  <si>
    <t>삼천포출력사항내용10</t>
  </si>
  <si>
    <t>SCHN_OTPT_MTTR_CTT10</t>
  </si>
  <si>
    <t>삼천포 출력 사항 내용10</t>
  </si>
  <si>
    <t>삼천포출력사항내용11</t>
  </si>
  <si>
    <t>SCHN_OTPT_MTTR_CTT11</t>
  </si>
  <si>
    <t>삼천포 출력 사항 내용11</t>
  </si>
  <si>
    <t>삼천포출력사항내용12</t>
  </si>
  <si>
    <t>SCHN_OTPT_MTTR_CTT12</t>
  </si>
  <si>
    <t>삼천포 출력 사항 내용12</t>
  </si>
  <si>
    <t>삼천포출력사항내용2</t>
  </si>
  <si>
    <t>SCHN_OTPT_MTTR_CTT2</t>
  </si>
  <si>
    <t>삼천포 출력사항 내용2</t>
  </si>
  <si>
    <t>삼천포출력사항내용3</t>
  </si>
  <si>
    <t>SCHN_OTPT_MTTR_CTT3</t>
  </si>
  <si>
    <t>삼천포 출력사항 내용3</t>
  </si>
  <si>
    <t>삼천포출력사항내용4</t>
  </si>
  <si>
    <t>SCHN_OTPT_MTTR_CTT4</t>
  </si>
  <si>
    <t>삼천포 출력사항 내용4</t>
  </si>
  <si>
    <t>삼천포출력사항내용5</t>
  </si>
  <si>
    <t>SCHN_OTPT_MTTR_CTT5</t>
  </si>
  <si>
    <t>삼천포 출력사항 내용5</t>
  </si>
  <si>
    <t>삼천포출력사항내용6</t>
  </si>
  <si>
    <t>SCHN_OTPT_MTTR_CTT6</t>
  </si>
  <si>
    <t>삼천포 출력사항 내용6</t>
  </si>
  <si>
    <t>삼천포출력사항내용7</t>
  </si>
  <si>
    <t>SCHN_OTPT_MTTR_CTT7</t>
  </si>
  <si>
    <t>삼천포 출력사항 내용7</t>
  </si>
  <si>
    <t>삼천포출력사항내용8</t>
  </si>
  <si>
    <t>SCHN_OTPT_MTTR_CTT8</t>
  </si>
  <si>
    <t>삼천포 출력사항 내용8</t>
  </si>
  <si>
    <t>삼천포출력사항내용9</t>
  </si>
  <si>
    <t>SCHN_OTPT_MTTR_CTT9</t>
  </si>
  <si>
    <t>삼천포 출력사항 내용9</t>
  </si>
  <si>
    <t>삼천포환경감시시스템_EAIDML코드</t>
  </si>
  <si>
    <t>SCTMS_EAI_DML_CD</t>
  </si>
  <si>
    <t>삼천포환경감시시스템_EAIDML코드(VC,1)</t>
  </si>
  <si>
    <t>삼천포환경감시시스템.EAIDML코드</t>
  </si>
  <si>
    <t>삼천포환경감시시스템_PH계측기상태코드</t>
  </si>
  <si>
    <t>SCTMS_PHV_MSIN_STS_CD</t>
  </si>
  <si>
    <t>삼천포환경감시시스템_PH계측기상태코드(CH,1)</t>
  </si>
  <si>
    <t>삼천포환경감시시스템.PH계측기상태코드</t>
  </si>
  <si>
    <t>삼천포환경감시시스템_PH대체코드</t>
  </si>
  <si>
    <t>SCTMS_PHV_ALT_CD</t>
  </si>
  <si>
    <t>삼천포환경감시시스템_PH대체코드(CH,1)</t>
  </si>
  <si>
    <t>삼천포환경감시시스템.PH대체코드</t>
  </si>
  <si>
    <t>삼천포환경감시시스템_SMS코드</t>
  </si>
  <si>
    <t>SCTMS_SMS_CD</t>
  </si>
  <si>
    <t>삼천포환경감시시스템_SMS코드(CH,1)</t>
  </si>
  <si>
    <t>삼천포환경감시시스템.SMS코드</t>
  </si>
  <si>
    <t>삼천포환경감시시스템_SS계측기상태코드</t>
  </si>
  <si>
    <t>SCTMS_SS_MSIN_STS_CD</t>
  </si>
  <si>
    <t>삼천포환경감시시스템_SS계측기상태코드(CH,1)</t>
  </si>
  <si>
    <t>삼천포환경감시시스템.SS계측기상태코드</t>
  </si>
  <si>
    <t>삼천포환경감시시스템_SS대체코드</t>
  </si>
  <si>
    <t>SCTMS_SS_ALT_CD</t>
  </si>
  <si>
    <t>삼천포환경감시시스템_SS대체코드(CH,1)</t>
  </si>
  <si>
    <t>삼천포환경감시시스템.SS대체코드</t>
  </si>
  <si>
    <t>삼천포환경감시시스템_감시분야코드</t>
  </si>
  <si>
    <t>SCTMS_MNTRG_FAREA_CD</t>
  </si>
  <si>
    <t>삼천포환경감시시스템_감시분야코드(VC,4)</t>
  </si>
  <si>
    <t>삼천포환경감시시스템.감시분야코드</t>
  </si>
  <si>
    <t>삼천포환경감시시스템_감시코드</t>
  </si>
  <si>
    <t>SCTMS_MNTRG_CD</t>
  </si>
  <si>
    <t>삼천포환경감시시스템_감시코드(VC,4)</t>
  </si>
  <si>
    <t>삼천포환경감시시스템.감시코드</t>
  </si>
  <si>
    <t>삼천포환경감시시스템_감시항목코드</t>
  </si>
  <si>
    <t>SCTMS_MNTRG_ITM_CD</t>
  </si>
  <si>
    <t>삼천포환경감시시스템_감시항목코드(VC,4)</t>
  </si>
  <si>
    <t>삼천포환경감시시스템.감시항목코드</t>
  </si>
  <si>
    <t>삼천포환경감시시스템_감시호기코드</t>
  </si>
  <si>
    <t>SCTMS_MNTRG_EPGU_CD</t>
  </si>
  <si>
    <t>삼천포환경감시시스템_감시호기코드(VC,100)</t>
  </si>
  <si>
    <t>삼천포환경감시시스템.감시호기코드</t>
  </si>
  <si>
    <t>삼천포환경감시시스템_강수량계측기상태코드</t>
  </si>
  <si>
    <t>SCTMS_PRCP_QNT_MSIN_STS_CD</t>
  </si>
  <si>
    <t>삼천포환경감시시스템_강수량계측기상태코드(CH,1)</t>
  </si>
  <si>
    <t>삼천포환경감시시스템.강수량계측기상태코드</t>
  </si>
  <si>
    <t>삼천포환경감시시스템_경고값초과상태코드</t>
  </si>
  <si>
    <t>SCTMS_WARN_VAL_OVR_STS_CD</t>
  </si>
  <si>
    <t>삼천포환경감시시스템_경고값초과상태코드(VC,1)</t>
  </si>
  <si>
    <t>삼천포환경감시시스템.경고값초과상태코드</t>
  </si>
  <si>
    <t>삼천포환경감시시스템_공통코드정의코드</t>
  </si>
  <si>
    <t>SCTMS_COM_CD_DEF_CD</t>
  </si>
  <si>
    <t>삼천포환경감시시스템_공통코드정의코드(VC,3)</t>
  </si>
  <si>
    <t>삼천포환경감시시스템.공통코드정의코드</t>
  </si>
  <si>
    <t>삼천포환경감시시스템_권한코드</t>
  </si>
  <si>
    <t>SCTMS_AUTH_CD</t>
  </si>
  <si>
    <t>삼천포환경감시시스템_권한코드(VC,4)</t>
  </si>
  <si>
    <t>삼천포환경감시시스템.권한코드</t>
  </si>
  <si>
    <t>삼천포환경감시시스템_그래프구분자코드</t>
  </si>
  <si>
    <t>SCTMS_GRPH_SPTR_CD</t>
  </si>
  <si>
    <t>삼천포환경감시시스템_그래프구분자코드(VC,1)</t>
  </si>
  <si>
    <t>삼천포환경감시시스템.그래프구분자코드</t>
  </si>
  <si>
    <t>삼천포환경감시시스템_그래프생성상태코드</t>
  </si>
  <si>
    <t>SCTMS_GRPH_CRE_STS_CD</t>
  </si>
  <si>
    <t>삼천포환경감시시스템_그래프생성상태코드(VC,1)</t>
  </si>
  <si>
    <t>삼천포환경감시시스템.그래프생성상태코드</t>
  </si>
  <si>
    <t>삼천포환경감시시스템_기압계측기상태코드</t>
  </si>
  <si>
    <t>SCTMS_ARPR_MSIN_STS_CD</t>
  </si>
  <si>
    <t>삼천포환경감시시스템_기압계측기상태코드(CH,1)</t>
  </si>
  <si>
    <t>삼천포환경감시시스템.기압계측기상태코드</t>
  </si>
  <si>
    <t>삼천포환경감시시스템_노내온도계측기상태코드</t>
  </si>
  <si>
    <t>SCTMS_INCR_TMPR_MSIN_STS_CD</t>
  </si>
  <si>
    <t>삼천포환경감시시스템_노내온도계측기상태코드(CH,1)</t>
  </si>
  <si>
    <t>삼천포환경감시시스템.노내온도계측기상태코드</t>
  </si>
  <si>
    <t>삼천포환경감시시스템_노내온도데이터로거상태코드</t>
  </si>
  <si>
    <t>SCTMS_INCR_TMPR_DTLG_STS_CD</t>
  </si>
  <si>
    <t>삼천포환경감시시스템_노내온도데이터로거상태코드(CH,1)</t>
  </si>
  <si>
    <t>삼천포환경감시시스템.노내온도데이터로거상태코드</t>
  </si>
  <si>
    <t>삼천포환경감시시스템_단위코드</t>
  </si>
  <si>
    <t>SCTMS_UNIT_CD</t>
  </si>
  <si>
    <t>삼천포환경감시시스템_단위코드(VC,6)</t>
  </si>
  <si>
    <t>삼천포환경감시시스템.단위코드</t>
  </si>
  <si>
    <t>삼천포환경감시시스템_대기안정도계측기상태코드</t>
  </si>
  <si>
    <t>SCTMS_ATMSST_MSIN_STS_CD</t>
  </si>
  <si>
    <t>삼천포환경감시시스템_대기안정도계측기상태코드(CH,1)</t>
  </si>
  <si>
    <t>삼천포환경감시시스템.대기안정도계측기상태코드</t>
  </si>
  <si>
    <t>삼천포환경감시시스템_데이터로거상태이상코드</t>
  </si>
  <si>
    <t>SCTMS_DTLG_STS_MT_CD</t>
  </si>
  <si>
    <t>삼천포환경감시시스템_데이터로거상태이상코드(VC,1)</t>
  </si>
  <si>
    <t>삼천포환경감시시스템.데이터로거상태이상코드</t>
  </si>
  <si>
    <t>삼천포환경감시시스템_동작불량코드</t>
  </si>
  <si>
    <t>SCTMS_MOTN_BAD_CD</t>
  </si>
  <si>
    <t>삼천포환경감시시스템_동작불량코드(VC,1)</t>
  </si>
  <si>
    <t>삼천포환경감시시스템.동작불량코드</t>
  </si>
  <si>
    <t>삼천포환경감시시스템_램프강도코드</t>
  </si>
  <si>
    <t>SCTMS_LMP_STRTH_CD</t>
  </si>
  <si>
    <t>삼천포환경감시시스템_램프강도코드(CH,1)</t>
  </si>
  <si>
    <t>삼천포환경감시시스템.램프강도코드</t>
  </si>
  <si>
    <t>삼천포환경감시시스템_램프전압코드</t>
  </si>
  <si>
    <t>SCTMS_LMP_VOLT_CD</t>
  </si>
  <si>
    <t>삼천포환경감시시스템_램프전압코드(CH,1)</t>
  </si>
  <si>
    <t>삼천포환경감시시스템.램프전압코드</t>
  </si>
  <si>
    <t>삼천포환경감시시스템_먼지계측기상태코드</t>
  </si>
  <si>
    <t>SCTMS_DUST_MSIN_STS_CD</t>
  </si>
  <si>
    <t>삼천포환경감시시스템_먼지계측기상태코드(CH,1)</t>
  </si>
  <si>
    <t>삼천포환경감시시스템.먼지계측기상태코드</t>
  </si>
  <si>
    <t>삼천포환경감시시스템_먼지대체구분코드</t>
  </si>
  <si>
    <t>SCTMS_DUST_ALT_CL_CD</t>
  </si>
  <si>
    <t>삼천포환경감시시스템_먼지대체구분코드(CH,1)</t>
  </si>
  <si>
    <t>삼천포환경감시시스템.먼지대체구분코드</t>
  </si>
  <si>
    <t>삼천포환경감시시스템_먼지데이터로거상태코드</t>
  </si>
  <si>
    <t>SCTMS_DUST_DTLG_STS_CD</t>
  </si>
  <si>
    <t>삼천포환경감시시스템_먼지데이터로거상태코드(CH,1)</t>
  </si>
  <si>
    <t>삼천포환경감시시스템.먼지데이터로거상태코드</t>
  </si>
  <si>
    <t>삼천포환경감시시스템_명령어코드</t>
  </si>
  <si>
    <t>SCTMS_CMDL_CD</t>
  </si>
  <si>
    <t>삼천포환경감시시스템_명령어코드(VC,4)</t>
  </si>
  <si>
    <t>삼천포환경감시시스템.명령어코드</t>
  </si>
  <si>
    <t>삼천포환경감시시스템_미세먼지계측기상태코드</t>
  </si>
  <si>
    <t>SCTMS_FNDS_MSIN_STS_CD</t>
  </si>
  <si>
    <t>삼천포환경감시시스템_미세먼지계측기상태코드(CH,1)</t>
  </si>
  <si>
    <t>삼천포환경감시시스템.미세먼지계측기상태코드</t>
  </si>
  <si>
    <t>삼천포환경감시시스템_미세먼지코드</t>
  </si>
  <si>
    <t>SCTMS_FNDS_CD</t>
  </si>
  <si>
    <t>삼천포환경감시시스템_미세먼지코드(VC,5)</t>
  </si>
  <si>
    <t>삼천포환경감시시스템.미세먼지코드</t>
  </si>
  <si>
    <t>삼천포환경감시시스템_발전소코드</t>
  </si>
  <si>
    <t>SCTMS_PWPL_CD</t>
  </si>
  <si>
    <t>삼천포환경감시시스템_발전소코드(VC,4)</t>
  </si>
  <si>
    <t>삼천포환경감시시스템.발전소코드</t>
  </si>
  <si>
    <t>삼천포환경감시시스템_부과금구분코드</t>
  </si>
  <si>
    <t>SCTMS_DUES_CL_CD</t>
  </si>
  <si>
    <t>삼천포환경감시시스템_부과금구분코드(VC,1)</t>
  </si>
  <si>
    <t>삼천포환경감시시스템.부과금구분코드</t>
  </si>
  <si>
    <t>삼천포환경감시시스템_사업소코드</t>
  </si>
  <si>
    <t>SCTMS_BIZP_CD</t>
  </si>
  <si>
    <t>삼천포환경감시시스템_사업소코드(VC,4)</t>
  </si>
  <si>
    <t>삼천포환경감시시스템.사업소코드</t>
  </si>
  <si>
    <t>삼천포환경감시시스템_산소계측기상태코드</t>
  </si>
  <si>
    <t>SCTMS_OXYG_MSIN_STS_CD</t>
  </si>
  <si>
    <t>삼천포환경감시시스템_산소계측기상태코드(CH,1)</t>
  </si>
  <si>
    <t>삼천포환경감시시스템.산소계측기상태코드</t>
  </si>
  <si>
    <t>삼천포환경감시시스템_산소농도코드</t>
  </si>
  <si>
    <t>SCTMS_OXYG_CNCTR_CD</t>
  </si>
  <si>
    <t>삼천포환경감시시스템_산소농도코드(VC,2)</t>
  </si>
  <si>
    <t>삼천포환경감시시스템.산소농도코드</t>
  </si>
  <si>
    <t>삼천포환경감시시스템_산소대체구분코드</t>
  </si>
  <si>
    <t>SCTMS_OXYG_ALT_CL_CD</t>
  </si>
  <si>
    <t>삼천포환경감시시스템_산소대체구분코드(CH,1)</t>
  </si>
  <si>
    <t>삼천포환경감시시스템.산소대체구분코드</t>
  </si>
  <si>
    <t>삼천포환경감시시스템_산소데이터로거상태코드</t>
  </si>
  <si>
    <t>SCTMS_OXYG_DTLG_STS_CD</t>
  </si>
  <si>
    <t>삼천포환경감시시스템_산소데이터로거상태코드(CH,1)</t>
  </si>
  <si>
    <t>삼천포환경감시시스템.산소데이터로거상태코드</t>
  </si>
  <si>
    <t>삼천포환경감시시스템_수신상태코드</t>
  </si>
  <si>
    <t>SCTMS_RCV_STS_CD</t>
  </si>
  <si>
    <t>삼천포환경감시시스템_수신상태코드(VC,1)</t>
  </si>
  <si>
    <t>삼천포환경감시시스템.수신상태코드</t>
  </si>
  <si>
    <t>삼천포환경감시시스템_습도계측기상태코드</t>
  </si>
  <si>
    <t>SCTMS_HMDTY_MSIN_STS_CD</t>
  </si>
  <si>
    <t>삼천포환경감시시스템_습도계측기상태코드(CH,1)</t>
  </si>
  <si>
    <t>삼천포환경감시시스템.습도계측기상태코드</t>
  </si>
  <si>
    <t>삼천포환경감시시스템_시료기체압력코드</t>
  </si>
  <si>
    <t>SCTMS_SPCM_GAS_PRSUR_CD</t>
  </si>
  <si>
    <t>삼천포환경감시시스템_시료기체압력코드(CH,1)</t>
  </si>
  <si>
    <t>삼천포환경감시시스템.시료기체압력코드</t>
  </si>
  <si>
    <t>삼천포환경감시시스템_시료기체온도코드</t>
  </si>
  <si>
    <t>SCTMS_SPCM_GAS_TMPR_CD</t>
  </si>
  <si>
    <t>삼천포환경감시시스템_시료기체온도코드(CH,1)</t>
  </si>
  <si>
    <t>삼천포환경감시시스템.시료기체온도코드</t>
  </si>
  <si>
    <t>삼천포환경감시시스템_시료기체유량코드</t>
  </si>
  <si>
    <t>SCTMS_SPCM_GAS_OILQ_CD</t>
  </si>
  <si>
    <t>삼천포환경감시시스템_시료기체유량코드(CH,1)</t>
  </si>
  <si>
    <t>삼천포환경감시시스템.시료기체유량코드</t>
  </si>
  <si>
    <t>삼천포환경감시시스템_아황산가스계측기상태코드</t>
  </si>
  <si>
    <t>SCTMS_SLPHDX_MSIN_STS_CD</t>
  </si>
  <si>
    <t>삼천포환경감시시스템_아황산가스계측기상태코드(CH,1)</t>
  </si>
  <si>
    <t>삼천포환경감시시스템.아황산가스계측기상태코드</t>
  </si>
  <si>
    <t>삼천포환경감시시스템_오존계측기상태코드</t>
  </si>
  <si>
    <t>SCTMS_OZN_MSIN_STS_CD</t>
  </si>
  <si>
    <t>삼천포환경감시시스템_오존계측기상태코드(CH,1)</t>
  </si>
  <si>
    <t>삼천포환경감시시스템.오존계측기상태코드</t>
  </si>
  <si>
    <t>삼천포환경감시시스템_온도계측기상태코드</t>
  </si>
  <si>
    <t>SCTMS_TMPR_MSIN_STS_CD</t>
  </si>
  <si>
    <t>삼천포환경감시시스템_온도계측기상태코드(CH,1)</t>
  </si>
  <si>
    <t>삼천포환경감시시스템.온도계측기상태코드</t>
  </si>
  <si>
    <t>삼천포환경감시시스템_온도대체구분코드</t>
  </si>
  <si>
    <t>SCTMS_TMPR_ALT_CL_CD</t>
  </si>
  <si>
    <t>삼천포환경감시시스템_온도대체구분코드(CH,1)</t>
  </si>
  <si>
    <t>삼천포환경감시시스템.온도대체구분코드</t>
  </si>
  <si>
    <t>삼천포환경감시시스템_온도데이터로거상태코드</t>
  </si>
  <si>
    <t>SCTMS_TMPR_DTLG_STS_CD</t>
  </si>
  <si>
    <t>삼천포환경감시시스템_온도데이터로거상태코드(CH,1)</t>
  </si>
  <si>
    <t>삼천포환경감시시스템.온도데이터로거상태코드</t>
  </si>
  <si>
    <t>삼천포환경감시시스템_위치코드</t>
  </si>
  <si>
    <t>SCTMS_LOC_CD</t>
  </si>
  <si>
    <t>삼천포환경감시시스템_위치코드(VC,2)</t>
  </si>
  <si>
    <t>삼천포환경감시시스템.위치코드</t>
  </si>
  <si>
    <t>삼천포환경감시시스템_유량계측기상태코드</t>
  </si>
  <si>
    <t>SCTMS_OILQ_MSIN_STS_CD</t>
  </si>
  <si>
    <t>삼천포환경감시시스템_유량계측기상태코드(CH,1)</t>
  </si>
  <si>
    <t>삼천포환경감시시스템.유량계측기상태코드</t>
  </si>
  <si>
    <t>삼천포환경감시시스템_유량대체구분코드</t>
  </si>
  <si>
    <t>SCTMS_OILQ_ALT_CL_CD</t>
  </si>
  <si>
    <t>삼천포환경감시시스템_유량대체구분코드(CH,1)</t>
  </si>
  <si>
    <t>삼천포환경감시시스템.유량대체구분코드</t>
  </si>
  <si>
    <t>삼천포환경감시시스템_유량대체코드</t>
  </si>
  <si>
    <t>SCTMS_OILQ_ALT_CD</t>
  </si>
  <si>
    <t>삼천포환경감시시스템_유량대체코드(CH,1)</t>
  </si>
  <si>
    <t>삼천포환경감시시스템.유량대체코드</t>
  </si>
  <si>
    <t>삼천포환경감시시스템_유량데이터로거상태코드</t>
  </si>
  <si>
    <t>SCTMS_OILQ_DTLG_STS_CD</t>
  </si>
  <si>
    <t>삼천포환경감시시스템_유량데이터로거상태코드(CH,1)</t>
  </si>
  <si>
    <t>삼천포환경감시시스템.유량데이터로거상태코드</t>
  </si>
  <si>
    <t>삼천포환경감시시스템_유속계측기상태코드</t>
  </si>
  <si>
    <t>SCTMS_FVLC_MSIN_STS_CD</t>
  </si>
  <si>
    <t>삼천포환경감시시스템_유속계측기상태코드(CH,1)</t>
  </si>
  <si>
    <t>삼천포환경감시시스템.유속계측기상태코드</t>
  </si>
  <si>
    <t>삼천포환경감시시스템_유속대체구분코드</t>
  </si>
  <si>
    <t>SCTMS_FVLC_ALT_CL_CD</t>
  </si>
  <si>
    <t>삼천포환경감시시스템_유속대체구분코드(CH,1)</t>
  </si>
  <si>
    <t>삼천포환경감시시스템.유속대체구분코드</t>
  </si>
  <si>
    <t>삼천포환경감시시스템_유속데이터로거상태코드</t>
  </si>
  <si>
    <t>SCTMS_FVLC_DTLG_STS_CD</t>
  </si>
  <si>
    <t>삼천포환경감시시스템_유속데이터로거상태코드(CH,1)</t>
  </si>
  <si>
    <t>삼천포환경감시시스템.유속데이터로거상태코드</t>
  </si>
  <si>
    <t>삼천포환경감시시스템_이산화질소계측기상태코드</t>
  </si>
  <si>
    <t>SCTMS_NTDX_MSIN_STS_CD</t>
  </si>
  <si>
    <t>삼천포환경감시시스템_이산화질소계측기상태코드(CH,1)</t>
  </si>
  <si>
    <t>삼천포환경감시시스템.이산화질소계측기상태코드</t>
  </si>
  <si>
    <t>삼천포환경감시시스템_이산화탄소계측기상태코드</t>
  </si>
  <si>
    <t>SCTMS_CBDX_MSIN_STS_CD</t>
  </si>
  <si>
    <t>삼천포환경감시시스템_이산화탄소계측기상태코드(CH,1)</t>
  </si>
  <si>
    <t>삼천포환경감시시스템.이산화탄소계측기상태코드</t>
  </si>
  <si>
    <t>삼천포환경감시시스템_이산화탄소데이터로거상태코드</t>
  </si>
  <si>
    <t>SCTMS_CBDX_DTLG_STS_CD</t>
  </si>
  <si>
    <t>삼천포환경감시시스템_이산화탄소데이터로거상태코드(CH,1)</t>
  </si>
  <si>
    <t>삼천포환경감시시스템.이산화탄소데이터로거상태코드</t>
  </si>
  <si>
    <t>삼천포환경감시시스템_일산화탄소계측기상태코드</t>
  </si>
  <si>
    <t>SCTMS_CBMX_MSIN_STS_CD</t>
  </si>
  <si>
    <t>삼천포환경감시시스템_일산화탄소계측기상태코드(CH,1)</t>
  </si>
  <si>
    <t>삼천포환경감시시스템.일산화탄소계측기상태코드</t>
  </si>
  <si>
    <t>삼천포환경감시시스템_일산화탄소대체구분코드</t>
  </si>
  <si>
    <t>SCTMS_CBMX_ALT_CL_CD</t>
  </si>
  <si>
    <t>삼천포환경감시시스템_일산화탄소대체구분코드(CH,1)</t>
  </si>
  <si>
    <t>삼천포환경감시시스템.일산화탄소대체구분코드</t>
  </si>
  <si>
    <t>삼천포환경감시시스템_일산화탄소대체코드</t>
  </si>
  <si>
    <t>SCTMS_CBMX_ALT_CD</t>
  </si>
  <si>
    <t>삼천포환경감시시스템_일산화탄소대체코드(CH,1)</t>
  </si>
  <si>
    <t>삼천포환경감시시스템.일산화탄소대체코드</t>
  </si>
  <si>
    <t>삼천포환경감시시스템_일산화탄소데이터로거상태코드</t>
  </si>
  <si>
    <t>SCTMS_CBMX_DTLG_STS_CD</t>
  </si>
  <si>
    <t>삼천포환경감시시스템_일산화탄소데이터로거상태코드(CH,1)</t>
  </si>
  <si>
    <t>삼천포환경감시시스템.일산화탄소데이터로거상태코드</t>
  </si>
  <si>
    <t>삼천포환경감시시스템_일조시간계측기상태코드</t>
  </si>
  <si>
    <t>SCTMS_SUNSH_HH_MSIN_STS_CD</t>
  </si>
  <si>
    <t>삼천포환경감시시스템_일조시간계측기상태코드(CH,1)</t>
  </si>
  <si>
    <t>삼천포환경감시시스템.일조시간계측기상태코드</t>
  </si>
  <si>
    <t>삼천포환경감시시스템_자료종류코드</t>
  </si>
  <si>
    <t>SCTMS_DATA_KND_CD</t>
  </si>
  <si>
    <t>삼천포환경감시시스템_자료종류코드(CH,1)</t>
  </si>
  <si>
    <t>삼천포환경감시시스템.자료종류코드</t>
  </si>
  <si>
    <t>삼천포환경감시시스템_저탄장풍속계측기상태코드</t>
  </si>
  <si>
    <t>SCTMS_COLHS_WVLC_MSIN_STS_CD</t>
  </si>
  <si>
    <t>삼천포환경감시시스템_저탄장풍속계측기상태코드(CH,1)</t>
  </si>
  <si>
    <t>삼천포환경감시시스템.저탄장풍속계측기상태코드</t>
  </si>
  <si>
    <t>삼천포환경감시시스템_저탄장풍향계측기상태코드</t>
  </si>
  <si>
    <t>SCTMS_COLHS_WDRCT_MSIN_STS_CD</t>
  </si>
  <si>
    <t>삼천포환경감시시스템_저탄장풍향계측기상태코드(CH,1)</t>
  </si>
  <si>
    <t>삼천포환경감시시스템.저탄장풍향계측기상태코드</t>
  </si>
  <si>
    <t>삼천포환경감시시스템_증발기계측기상태코드</t>
  </si>
  <si>
    <t>SCTMS_EVPRTR_MSIN_STS_CD</t>
  </si>
  <si>
    <t>삼천포환경감시시스템_증발기계측기상태코드(CH,1)</t>
  </si>
  <si>
    <t>삼천포환경감시시스템.증발기계측기상태코드</t>
  </si>
  <si>
    <t>삼천포환경감시시스템_지역코드</t>
  </si>
  <si>
    <t>SCTMS_AREA_CD</t>
  </si>
  <si>
    <t>삼천포환경감시시스템_지역코드(VC,4)</t>
  </si>
  <si>
    <t>삼천포환경감시시스템.지역코드</t>
  </si>
  <si>
    <t>삼천포환경감시시스템_질소산화물계측기상태코드</t>
  </si>
  <si>
    <t>SCTMS_NOX_MSIN_STS_CD</t>
  </si>
  <si>
    <t>삼천포환경감시시스템_질소산화물계측기상태코드(CH,1)</t>
  </si>
  <si>
    <t>삼천포환경감시시스템.질소산화물계측기상태코드</t>
  </si>
  <si>
    <t>삼천포환경감시시스템_질소산화물대체구분코드</t>
  </si>
  <si>
    <t>SCTMS_NOX_ALT_CL_CD</t>
  </si>
  <si>
    <t>삼천포환경감시시스템_질소산화물대체구분코드(CH,1)</t>
  </si>
  <si>
    <t>삼천포환경감시시스템.질소산화물대체구분코드</t>
  </si>
  <si>
    <t>삼천포환경감시시스템_질소산화물데이터로거상태코드</t>
  </si>
  <si>
    <t>SCTMS_NOX_DTLG_STS_CD</t>
  </si>
  <si>
    <t>삼천포환경감시시스템_질소산화물데이터로거상태코드(CH,1)</t>
  </si>
  <si>
    <t>삼천포환경감시시스템.질소산화물데이터로거상태코드</t>
  </si>
  <si>
    <t>삼천포환경감시시스템_질소산화물코드</t>
  </si>
  <si>
    <t>SCTMS_NOX_CD</t>
  </si>
  <si>
    <t>삼천포환경감시시스템_질소산화물코드(VC,5)</t>
  </si>
  <si>
    <t>삼천포환경감시시스템.질소산화물코드</t>
  </si>
  <si>
    <t>삼천포환경감시시스템_챔버압력코드</t>
  </si>
  <si>
    <t>SCTMS_CHMBR_PRSUR_CD</t>
  </si>
  <si>
    <t>삼천포환경감시시스템_챔버압력코드(CH,1)</t>
  </si>
  <si>
    <t>삼천포환경감시시스템.챔버압력코드</t>
  </si>
  <si>
    <t>삼천포환경감시시스템_챔버온도코드</t>
  </si>
  <si>
    <t>SCTMS_CHMBR_TMPR_CD</t>
  </si>
  <si>
    <t>삼천포환경감시시스템_챔버온도코드(CH,1)</t>
  </si>
  <si>
    <t>삼천포환경감시시스템.챔버온도코드</t>
  </si>
  <si>
    <t>삼천포환경감시시스템_처리방안코드</t>
  </si>
  <si>
    <t>SCTMS_PRS_MPLN_CD</t>
  </si>
  <si>
    <t>삼천포환경감시시스템_처리방안코드(CH,1)</t>
  </si>
  <si>
    <t>삼천포환경감시시스템.처리방안코드</t>
  </si>
  <si>
    <t>삼천포환경감시시스템_초미세먼지계측기상태코드</t>
  </si>
  <si>
    <t>SCTMS_HLMCRSC_DUST_MSIN_STS_CD</t>
  </si>
  <si>
    <t>삼천포환경감시시스템_초미세먼지계측기상태코드(CH,1)</t>
  </si>
  <si>
    <t>삼천포환경감시시스템.초미세먼지계측기상태코드</t>
  </si>
  <si>
    <t>삼천포환경감시시스템_초미세먼지코드</t>
  </si>
  <si>
    <t>SCTMS_HLMCRSC_DUST_CD</t>
  </si>
  <si>
    <t>삼천포환경감시시스템_초미세먼지코드(VC,5)</t>
  </si>
  <si>
    <t>삼천포환경감시시스템.초미세먼지코드</t>
  </si>
  <si>
    <t>삼천포환경감시시스템_총먼지계측기상태코드</t>
  </si>
  <si>
    <t>SCTMS_TOT_DUST_MSIN_STS_CD</t>
  </si>
  <si>
    <t>삼천포환경감시시스템_총먼지계측기상태코드(CH,1)</t>
  </si>
  <si>
    <t>삼천포환경감시시스템.총먼지계측기상태코드</t>
  </si>
  <si>
    <t>삼천포환경감시시스템_측정범위초과코드</t>
  </si>
  <si>
    <t>SCTMS_MSR_SCOP_OVR_CD</t>
  </si>
  <si>
    <t>삼천포환경감시시스템_측정범위초과코드(CH,1)</t>
  </si>
  <si>
    <t>삼천포환경감시시스템.측정범위초과코드</t>
  </si>
  <si>
    <t>삼천포환경감시시스템_측정항목코드</t>
  </si>
  <si>
    <t>SCTMS_MSR_ITM_CD</t>
  </si>
  <si>
    <t>삼천포환경감시시스템_측정항목코드(VC,10)</t>
  </si>
  <si>
    <t>삼천포환경감시시스템.측정항목코드</t>
  </si>
  <si>
    <t>삼천포환경감시시스템_측정호기신코드</t>
  </si>
  <si>
    <t>SCTMS_MSR_EPGU_NEW_CD</t>
  </si>
  <si>
    <t>삼천포환경감시시스템_측정호기신코드(VC,4)</t>
  </si>
  <si>
    <t>삼천포환경감시시스템.측정호기신코드</t>
  </si>
  <si>
    <t>삼천포환경감시시스템_측정호기코드</t>
  </si>
  <si>
    <t>SCTMS_MSR_EPGU_CD</t>
  </si>
  <si>
    <t>삼천포환경감시시스템_측정호기코드(VC,10)</t>
  </si>
  <si>
    <t>삼천포환경감시시스템.측정호기코드</t>
  </si>
  <si>
    <t>삼천포환경감시시스템_풍속계측기상태코드</t>
  </si>
  <si>
    <t>SCTMS_WVLC_MSIN_STS_CD</t>
  </si>
  <si>
    <t>삼천포환경감시시스템_풍속계측기상태코드(CH,1)</t>
  </si>
  <si>
    <t>삼천포환경감시시스템.풍속계측기상태코드</t>
  </si>
  <si>
    <t>삼천포환경감시시스템_풍향계측기상태코드</t>
  </si>
  <si>
    <t>SCTMS_WDRCT_MSIN_STS_CD</t>
  </si>
  <si>
    <t>삼천포환경감시시스템_풍향계측기상태코드(CH,1)</t>
  </si>
  <si>
    <t>삼천포환경감시시스템.풍향계측기상태코드</t>
  </si>
  <si>
    <t>삼천포환경감시시스템_항목없음코드</t>
  </si>
  <si>
    <t>SCTMS_ITM_NONEXIST_CD</t>
  </si>
  <si>
    <t>삼천포환경감시시스템_항목없음코드(CH,1)</t>
  </si>
  <si>
    <t>삼천포환경감시시스템.항목없음코드</t>
  </si>
  <si>
    <t>삼천포환경감시시스템_항목코드</t>
  </si>
  <si>
    <t>SCTMS_ITM_CD</t>
  </si>
  <si>
    <t>삼천포환경감시시스템_항목코드(VC,10)</t>
  </si>
  <si>
    <t>삼천포환경감시시스템.항목코드</t>
  </si>
  <si>
    <t>삼천포환경감시시스템_호기상태코드</t>
  </si>
  <si>
    <t>SCTMS_EPGU_STS_CD</t>
  </si>
  <si>
    <t>삼천포환경감시시스템_호기상태코드(VC,10)</t>
  </si>
  <si>
    <t>삼천포환경감시시스템.호기상태코드</t>
  </si>
  <si>
    <t>삼천포환경감시시스템_호기코드</t>
  </si>
  <si>
    <t>SCTMS_EPGU_CD</t>
  </si>
  <si>
    <t>삼천포환경감시시스템_호기코드(VC,10)</t>
  </si>
  <si>
    <t>삼천포환경감시시스템.호기코드</t>
  </si>
  <si>
    <t>삼천포환경감시시스템_황산화물계측기상태코드</t>
  </si>
  <si>
    <t>SCTMS_SLFXD_MSIN_STS_CD</t>
  </si>
  <si>
    <t>삼천포환경감시시스템_황산화물계측기상태코드(CH,1)</t>
  </si>
  <si>
    <t>삼천포환경감시시스템.황산화물계측기상태코드</t>
  </si>
  <si>
    <t>삼천포환경감시시스템_황산화물대체구분코드</t>
  </si>
  <si>
    <t>SCTMS_SLFXD_ALT_CL_CD</t>
  </si>
  <si>
    <t>삼천포환경감시시스템_황산화물대체구분코드(CH,1)</t>
  </si>
  <si>
    <t>삼천포환경감시시스템.황산화물대체구분코드</t>
  </si>
  <si>
    <t>삼천포환경감시시스템_황산화물데이터로거상태코드</t>
  </si>
  <si>
    <t>SCTMS_SLFXD_DTLG_STS_CD</t>
  </si>
  <si>
    <t>삼천포환경감시시스템_황산화물데이터로거상태코드(CH,1)</t>
  </si>
  <si>
    <t>삼천포환경감시시스템.황산화물데이터로거상태코드</t>
  </si>
  <si>
    <t>삼천포환경감시시스템_황산화물코드</t>
  </si>
  <si>
    <t>SCTMS_SLFXD_CD</t>
  </si>
  <si>
    <t>삼천포환경감시시스템_황산화물코드(VC,5)</t>
  </si>
  <si>
    <t>삼천포환경감시시스템.황산화물코드</t>
  </si>
  <si>
    <t>삼천포환경감시시스템_회선상태코드</t>
  </si>
  <si>
    <t>SCTMS_CRC_STS_CD</t>
  </si>
  <si>
    <t>삼천포환경감시시스템_회선상태코드(CH,1)</t>
  </si>
  <si>
    <t>삼천포환경감시시스템.회선상태코드</t>
  </si>
  <si>
    <t>삼천포환경감시시스템공통코드값</t>
  </si>
  <si>
    <t>SCTMS_COM_CD_VAL</t>
  </si>
  <si>
    <t>삼천포환경감시시스템공통코드명</t>
  </si>
  <si>
    <t>SCTMS_COM_CD_NM</t>
  </si>
  <si>
    <t>삼천포환경감시시스템공통코드설명</t>
  </si>
  <si>
    <t>SCTMS_COM_CD_EXPL</t>
  </si>
  <si>
    <t>삼천포환경감시시스템공통코드순번</t>
  </si>
  <si>
    <t>SCTMS_COM_CD_SEQNO</t>
  </si>
  <si>
    <t>상단노출여부</t>
  </si>
  <si>
    <t>UPND_EXPSR_YN</t>
  </si>
  <si>
    <t>상단 노출 여부</t>
  </si>
  <si>
    <t>상단노출종료일시</t>
  </si>
  <si>
    <t>UPND_EXPSR_END_DT</t>
  </si>
  <si>
    <t>상단 노출 종료 일시를 연월일시분초로 표현</t>
  </si>
  <si>
    <t>상단문구내용</t>
  </si>
  <si>
    <t>UPND_PHRS_CTT</t>
  </si>
  <si>
    <t>상단 문구 내용</t>
  </si>
  <si>
    <t>상담ID</t>
  </si>
  <si>
    <t>CSL_ID</t>
  </si>
  <si>
    <t>상담구분명</t>
  </si>
  <si>
    <t>CSL_CL_NM</t>
  </si>
  <si>
    <t>상담 구분 명</t>
  </si>
  <si>
    <t>상담내용확인일시</t>
  </si>
  <si>
    <t>CSL_CTT_CFM_DT</t>
  </si>
  <si>
    <t>상담 내용 확인 일시</t>
  </si>
  <si>
    <t>상담메모내용</t>
  </si>
  <si>
    <t>CSL_MEMO_CTT</t>
  </si>
  <si>
    <t>상담 메모 내용</t>
  </si>
  <si>
    <t>상담사답변작성일지내용</t>
  </si>
  <si>
    <t>CSLR_RPLY_WRT_DLYD_CTT</t>
  </si>
  <si>
    <t>내용(DTTM)</t>
  </si>
  <si>
    <t>상담사 답변 작성 일지 내용</t>
  </si>
  <si>
    <t>상담사메모내용</t>
  </si>
  <si>
    <t>CSLR_MEMO_CTT</t>
  </si>
  <si>
    <t>상담사 메모 내용</t>
  </si>
  <si>
    <t>상담사명</t>
  </si>
  <si>
    <t>CSLR_NM</t>
  </si>
  <si>
    <t>상담사 명</t>
  </si>
  <si>
    <t>상담사사번</t>
  </si>
  <si>
    <t>CSLR_EMPNO</t>
  </si>
  <si>
    <t>상담사 사번</t>
  </si>
  <si>
    <t>상대생애주기비용</t>
  </si>
  <si>
    <t>RLTV_LFCYC_COST</t>
  </si>
  <si>
    <t>비용(NUM,15,3)</t>
  </si>
  <si>
    <t>상생협력결재번호</t>
  </si>
  <si>
    <t>WWIN_COP_APRV_NO</t>
  </si>
  <si>
    <t>번호(NURC,18)</t>
  </si>
  <si>
    <t>상생협력 결재 번호</t>
  </si>
  <si>
    <t>상생협력시스템_DML타입코드</t>
  </si>
  <si>
    <t>WLCS_DML_TP_CD</t>
  </si>
  <si>
    <t>상생협력시스템_DML타입코드(VC,1)</t>
  </si>
  <si>
    <t>상생협력시스템.DML타입코드</t>
  </si>
  <si>
    <t>상생협력시스템_게시판구분코드</t>
  </si>
  <si>
    <t>WLCS_BLTNB_CL_CD</t>
  </si>
  <si>
    <t>상생협력시스템_게시판구분코드(VC,10)</t>
  </si>
  <si>
    <t>상생협력시스템.게시판구분코드</t>
  </si>
  <si>
    <t>상생협력시스템_결재구분코드</t>
  </si>
  <si>
    <t>WLCS_APRV_CL_CD</t>
  </si>
  <si>
    <t>상생협력시스템_결재구분코드(VC,10)</t>
  </si>
  <si>
    <t>상생협력시스템.결재구분코드</t>
  </si>
  <si>
    <t>상생협력시스템_공통코드그룹코드</t>
  </si>
  <si>
    <t>WLCS_COM_CD_GRP_CD</t>
  </si>
  <si>
    <t>상생협력시스템_공통코드그룹코드(VC,10)</t>
  </si>
  <si>
    <t>상생협력시스템.공통코드그룹코드</t>
  </si>
  <si>
    <t>상생협력시스템_공통코드상세코드</t>
  </si>
  <si>
    <t>WLCS_COM_CD_DTLS_CD</t>
  </si>
  <si>
    <t>상생협력시스템_공통코드상세코드(VC,20)</t>
  </si>
  <si>
    <t>상생협력시스템.공통코드상세코드</t>
  </si>
  <si>
    <t>상생협력시스템_구분코드</t>
  </si>
  <si>
    <t>WLCS_CL_CD</t>
  </si>
  <si>
    <t>상생협력시스템_구분코드(VC,10)</t>
  </si>
  <si>
    <t>상생협력시스템.구분코드</t>
  </si>
  <si>
    <t>상생협력시스템_년도코드</t>
  </si>
  <si>
    <t>WLCS_YY_CD</t>
  </si>
  <si>
    <t>상생협력시스템_년도코드(VC,4)</t>
  </si>
  <si>
    <t>상생협력시스템.년도코드</t>
  </si>
  <si>
    <t>상생협력시스템_담당자유형코드</t>
  </si>
  <si>
    <t>WLCS_TCHGR_TP_CD</t>
  </si>
  <si>
    <t>상생협력시스템_담당자유형코드(VC,1)</t>
  </si>
  <si>
    <t>상생협력시스템.담당자유형코드</t>
  </si>
  <si>
    <t>상생협력시스템_민원관리단계코드</t>
  </si>
  <si>
    <t>WLCS_CVAP_MNG_STEP_CD</t>
  </si>
  <si>
    <t>상생협력시스템_민원관리단계코드(VC,5)</t>
  </si>
  <si>
    <t>상생협력시스템.민원관리단계코드</t>
  </si>
  <si>
    <t>상생협력시스템_민원구분코드</t>
  </si>
  <si>
    <t>WLCS_CVAP_CL_CD</t>
  </si>
  <si>
    <t>상생협력시스템_민원구분코드(VC,1)</t>
  </si>
  <si>
    <t>상생협력시스템.민원구분코드</t>
  </si>
  <si>
    <t>상생협력시스템_민원등급코드</t>
  </si>
  <si>
    <t>WLCS_CVAP_GRD_CD</t>
  </si>
  <si>
    <t>상생협력시스템_민원등급코드(VC,5)</t>
  </si>
  <si>
    <t>상생협력시스템.민원등급코드</t>
  </si>
  <si>
    <t>상생협력시스템_민원유형코드</t>
  </si>
  <si>
    <t>WLCS_CVAP_TP_CD</t>
  </si>
  <si>
    <t>상생협력시스템_민원유형코드(VC,5)</t>
  </si>
  <si>
    <t>상생협력시스템.민원유형코드</t>
  </si>
  <si>
    <t>상생협력시스템_민원접수방법코드</t>
  </si>
  <si>
    <t>WLCS_CVAP_ACPT_MHD_CD</t>
  </si>
  <si>
    <t>상생협력시스템_민원접수방법코드(VC,5)</t>
  </si>
  <si>
    <t>상생협력시스템.민원접수방법코드</t>
  </si>
  <si>
    <t>상생협력시스템_민원정도공통코드</t>
  </si>
  <si>
    <t>WLCS_CVAP_ABT_COM_CD</t>
  </si>
  <si>
    <t>상생협력시스템_민원정도공통코드(VC,10)</t>
  </si>
  <si>
    <t>상생협력시스템.민원정도공통코드</t>
  </si>
  <si>
    <t>상생협력시스템_민원회신코드</t>
  </si>
  <si>
    <t>WLCS_CVAP_RPLY_CD</t>
  </si>
  <si>
    <t>상생협력시스템_민원회신코드(VC,5)</t>
  </si>
  <si>
    <t>상생협력시스템.민원회신코드</t>
  </si>
  <si>
    <t>상생협력시스템_발전소코드</t>
  </si>
  <si>
    <t>WLCS_PWPL_CD</t>
  </si>
  <si>
    <t>상생협력시스템_발전소코드(VC,20)</t>
  </si>
  <si>
    <t>상생협력시스템.발전소코드</t>
  </si>
  <si>
    <t>상생협력시스템_부서레벨코드</t>
  </si>
  <si>
    <t>WLCS_DEPT_LVL_CD</t>
  </si>
  <si>
    <t>상생협력시스템_부서레벨코드(VC,1)</t>
  </si>
  <si>
    <t>상생협력시스템.부서레벨코드</t>
  </si>
  <si>
    <t>상생협력시스템_분기코드</t>
  </si>
  <si>
    <t>WLCS_BRC_CD</t>
  </si>
  <si>
    <t>상생협력시스템_분기코드(VC,1)</t>
  </si>
  <si>
    <t>상생협력시스템.분기코드</t>
  </si>
  <si>
    <t>상생협력시스템_사업비구분코드</t>
  </si>
  <si>
    <t>WLCS_WRKCST_CL_CD</t>
  </si>
  <si>
    <t>상생협력시스템_사업비구분코드(VC,10)</t>
  </si>
  <si>
    <t>상생협력시스템.사업비구분코드</t>
  </si>
  <si>
    <t>상생협력시스템_사업비아이템코드</t>
  </si>
  <si>
    <t>WLCS_WRKCST_ITM_CD</t>
  </si>
  <si>
    <t>상생협력시스템_사업비아이템코드(VC,20)</t>
  </si>
  <si>
    <t>상생협력시스템.사업비아이템코드</t>
  </si>
  <si>
    <t>상생협력시스템_사업비항목코드</t>
  </si>
  <si>
    <t>상생협력시스템_사업비항목코드(VC,10)</t>
  </si>
  <si>
    <t>상생협력시스템.사업비항목코드</t>
  </si>
  <si>
    <t>상생협력시스템_사업소코드</t>
  </si>
  <si>
    <t>WLCS_BIZP_CD</t>
  </si>
  <si>
    <t>상생협력시스템_사업소코드(VC,20)</t>
  </si>
  <si>
    <t>상생협력시스템.사업소코드</t>
  </si>
  <si>
    <t>상생협력시스템_수신자구분코드</t>
  </si>
  <si>
    <t>WLCS_RCVR_CL_CD</t>
  </si>
  <si>
    <t>상생협력시스템_수신자구분코드(VC,10)</t>
  </si>
  <si>
    <t>상생협력시스템.수신자구분코드</t>
  </si>
  <si>
    <t>상생협력시스템_아이템코드</t>
  </si>
  <si>
    <t>WLCS_ITM_CD</t>
  </si>
  <si>
    <t>상생협력시스템_아이템코드(VC,20)</t>
  </si>
  <si>
    <t>상생협력시스템.아이템코드</t>
  </si>
  <si>
    <t>상생협력시스템_언론보도유형코드</t>
  </si>
  <si>
    <t>WLCS_PRSS_SDWK_TP_CD</t>
  </si>
  <si>
    <t>상생협력시스템_언론보도유형코드(VC,10)</t>
  </si>
  <si>
    <t>상생협력시스템.언론보도유형코드</t>
  </si>
  <si>
    <t>상생협력시스템_에러위치코드</t>
  </si>
  <si>
    <t>WLCS_ERR_LOC_CD</t>
  </si>
  <si>
    <t>상생협력시스템_에러위치코드(VC,3)</t>
  </si>
  <si>
    <t>상생협력시스템.에러위치코드</t>
  </si>
  <si>
    <t>상생협력시스템_유형구분코드</t>
  </si>
  <si>
    <t>WLCS_TP_CL_CD</t>
  </si>
  <si>
    <t>상생협력시스템_유형구분코드(VC,20)</t>
  </si>
  <si>
    <t>상생협력시스템.유형구분코드</t>
  </si>
  <si>
    <t>상생협력시스템_유형코드</t>
  </si>
  <si>
    <t>WLCS_TP_CD</t>
  </si>
  <si>
    <t>상생협력시스템_유형코드(VC,5)</t>
  </si>
  <si>
    <t>상생협력시스템.유형코드</t>
  </si>
  <si>
    <t>상생협력시스템_정렬코드</t>
  </si>
  <si>
    <t>WLCS_SORT_CD</t>
  </si>
  <si>
    <t>상생협력시스템_정렬코드(VC,4)</t>
  </si>
  <si>
    <t>상생협력시스템.정렬코드</t>
  </si>
  <si>
    <t>상생협력시스템_진행단계코드</t>
  </si>
  <si>
    <t>WLCS_PRGS_STEP_CD</t>
  </si>
  <si>
    <t>상생협력시스템_진행단계코드(VC,10)</t>
  </si>
  <si>
    <t>상생협력시스템.진행단계코드</t>
  </si>
  <si>
    <t>상생협력시스템_진행상태코드</t>
  </si>
  <si>
    <t>WLCS_PRGS_STS_CD</t>
  </si>
  <si>
    <t>상생협력시스템_진행상태코드(VC,10)</t>
  </si>
  <si>
    <t>상생협력시스템.진행상태코드</t>
  </si>
  <si>
    <t>상생협력시스템_처리구분코드</t>
  </si>
  <si>
    <t>WLCS_PRS_CL_CD</t>
  </si>
  <si>
    <t>상생협력시스템_처리구분코드(VC,10)</t>
  </si>
  <si>
    <t>상생협력시스템.처리구분코드</t>
  </si>
  <si>
    <t>상생협력시스템_처리상태코드</t>
  </si>
  <si>
    <t>WLCS_PRS_STS_CD</t>
  </si>
  <si>
    <t>상생협력시스템_처리상태코드(VC,10)</t>
  </si>
  <si>
    <t>상생협력시스템.처리상태코드</t>
  </si>
  <si>
    <t>상생협력시스템공통코드그룹명</t>
  </si>
  <si>
    <t>WLCS_COM_CD_GRP_NM</t>
  </si>
  <si>
    <t>상생협력시스템공통코드명</t>
  </si>
  <si>
    <t>WLCS_COM_CD_NM</t>
  </si>
  <si>
    <t>상생협력시스템사업비아이템명</t>
  </si>
  <si>
    <t>WLCS_WRKCST_ITM_NM</t>
  </si>
  <si>
    <t>상생협력시스템아이템명</t>
  </si>
  <si>
    <t>WLCS_ITM_NM</t>
  </si>
  <si>
    <t>상생협력시스템제약사항내용1</t>
  </si>
  <si>
    <t>WLCS_CNSTR_MTTR_CTT1</t>
  </si>
  <si>
    <t>상생협력시스템제약사항내용2</t>
  </si>
  <si>
    <t>WLCS_CNSTR_MTTR_CTT2</t>
  </si>
  <si>
    <t>상생협력시스템제약사항내용3</t>
  </si>
  <si>
    <t>WLCS_CNSTR_MTTR_CTT3</t>
  </si>
  <si>
    <t>상생협력시스템제약사항내용4</t>
  </si>
  <si>
    <t>WLCS_CNSTR_MTTR_CTT4</t>
  </si>
  <si>
    <t>상생협력시스템제약사항내용5</t>
  </si>
  <si>
    <t>WLCS_CNSTR_MTTR_CTT5</t>
  </si>
  <si>
    <t>상생협력시스템제약사항내용6</t>
  </si>
  <si>
    <t>WLCS_CNSTR_MTTR_CTT6</t>
  </si>
  <si>
    <t>상생협력시스템제약사항내용7</t>
  </si>
  <si>
    <t>WLCS_CNSTR_MTTR_CTT7</t>
  </si>
  <si>
    <t>상생협력시스템제약사항내용8</t>
  </si>
  <si>
    <t>WLCS_CNSTR_MTTR_CTT8</t>
  </si>
  <si>
    <t>상생협력시스템제약사항내용9</t>
  </si>
  <si>
    <t>WLCS_CNSTR_MTTR_CTT9</t>
  </si>
  <si>
    <t>상세구역내용</t>
  </si>
  <si>
    <t>DTLS_ZONE_CTT</t>
  </si>
  <si>
    <t>상세내용</t>
  </si>
  <si>
    <t>DTLS_CTT</t>
  </si>
  <si>
    <t>상세 내용</t>
  </si>
  <si>
    <t>상세부서명</t>
  </si>
  <si>
    <t>DTLS_DEPT_NM</t>
  </si>
  <si>
    <t>상세상세순번</t>
  </si>
  <si>
    <t>DTLS_DTLS_SEQNO</t>
  </si>
  <si>
    <t>상세이미지내용</t>
  </si>
  <si>
    <t>DTLS_IMG_CTT</t>
  </si>
  <si>
    <t>DTLS_ADDR</t>
  </si>
  <si>
    <t>상세주소명</t>
  </si>
  <si>
    <t>DTLS_ADDR_NM</t>
  </si>
  <si>
    <t>상세코드명</t>
  </si>
  <si>
    <t>DTLS_CD_NM</t>
  </si>
  <si>
    <t>상업운전일자</t>
  </si>
  <si>
    <t>CMC_RUN_YMD</t>
  </si>
  <si>
    <t>상업 운전 일자</t>
  </si>
  <si>
    <t>상위ID</t>
  </si>
  <si>
    <t>UPPO_ID</t>
  </si>
  <si>
    <t>상위WBS내용</t>
  </si>
  <si>
    <t>UPPO_WBS_CTT</t>
  </si>
  <si>
    <t>상위WBS번호</t>
  </si>
  <si>
    <t>UPPO_WBS_NO</t>
  </si>
  <si>
    <t>상위글번호</t>
  </si>
  <si>
    <t>UPPO_WRTT_NO</t>
  </si>
  <si>
    <t>상위메뉴ID</t>
  </si>
  <si>
    <t>UPPO_MENU_ID</t>
  </si>
  <si>
    <t>현재 화면의 상위에 위치한 메뉴ID</t>
  </si>
  <si>
    <t>상위메뉴명</t>
  </si>
  <si>
    <t>UPPO_MENU_NM</t>
  </si>
  <si>
    <t>상위메뉴번호</t>
  </si>
  <si>
    <t>UPPO_MENU_NO</t>
  </si>
  <si>
    <t>상위부서ID</t>
  </si>
  <si>
    <t>UPPO_DEPT_ID</t>
  </si>
  <si>
    <t>상위부서명</t>
  </si>
  <si>
    <t>UPPO_DEPT_NM</t>
  </si>
  <si>
    <t>상위부서코드</t>
  </si>
  <si>
    <t>UPPO_DEPT_CD</t>
  </si>
  <si>
    <t>상위 부서의 조직코드</t>
  </si>
  <si>
    <t>상위설비번호</t>
  </si>
  <si>
    <t>UPPO_FCL_NO</t>
  </si>
  <si>
    <t>상위 설비 번호</t>
  </si>
  <si>
    <t>상위순번</t>
  </si>
  <si>
    <t>UPPO_SEQNO</t>
  </si>
  <si>
    <t>상위 순번</t>
  </si>
  <si>
    <t>상위응용기능명</t>
  </si>
  <si>
    <t>UPPO_PRAPLY_FN_NM</t>
  </si>
  <si>
    <t>상위응용 기능명</t>
  </si>
  <si>
    <t>상위조직ID</t>
  </si>
  <si>
    <t>UPPO_ORG_ID</t>
  </si>
  <si>
    <t>상위 조직의 ID</t>
  </si>
  <si>
    <t>상위조직명</t>
  </si>
  <si>
    <t>UPPO_ORG_NM</t>
  </si>
  <si>
    <t>상위 조직 명</t>
  </si>
  <si>
    <t>상위조직코드</t>
  </si>
  <si>
    <t>UPPO_ORG_CD</t>
  </si>
  <si>
    <t>상위 조직 코드</t>
  </si>
  <si>
    <t>상위특성값</t>
  </si>
  <si>
    <t>UPPO_CHRTC_VAL</t>
  </si>
  <si>
    <t>값(VC,90)</t>
  </si>
  <si>
    <t>상차주소</t>
  </si>
  <si>
    <t>LDNG_ADDR</t>
  </si>
  <si>
    <t>상태값</t>
  </si>
  <si>
    <t>STS_VAL</t>
  </si>
  <si>
    <t>상태명</t>
  </si>
  <si>
    <t>STS_NM</t>
  </si>
  <si>
    <t>상태 명</t>
  </si>
  <si>
    <t>상태여부</t>
  </si>
  <si>
    <t>STS_YN</t>
  </si>
  <si>
    <t>상태 여부</t>
  </si>
  <si>
    <t>상품주문번호</t>
  </si>
  <si>
    <t>PRDC_ORD_NO</t>
  </si>
  <si>
    <t>번호(NUM,7)</t>
  </si>
  <si>
    <t>상품 주문 번호</t>
  </si>
  <si>
    <t>상행하행구분명</t>
  </si>
  <si>
    <t>GOUP_GODN_CL_NM</t>
  </si>
  <si>
    <t>상행 하행 구분 명</t>
  </si>
  <si>
    <t>상호명</t>
  </si>
  <si>
    <t>TRTTL_NM</t>
  </si>
  <si>
    <t>상황판게시여부</t>
  </si>
  <si>
    <t>DSHBD_PSTN_YN</t>
  </si>
  <si>
    <t>상환판 게시 여부를 YN으로 표현</t>
  </si>
  <si>
    <t>색상ID</t>
  </si>
  <si>
    <t>COLR_ID</t>
  </si>
  <si>
    <t>생년월일(VC,8)</t>
  </si>
  <si>
    <t>태어난 해와 달과 날을 연월일로 표현한 것</t>
  </si>
  <si>
    <t>생성시스템명</t>
  </si>
  <si>
    <t>CRE_SYS_NM</t>
  </si>
  <si>
    <t>생성유무</t>
  </si>
  <si>
    <t>CRE_YN</t>
  </si>
  <si>
    <t>생성일시</t>
  </si>
  <si>
    <t>CRE_DT</t>
  </si>
  <si>
    <t>사물이 생겨 이루어지게 한 날짜와 시간을 표현</t>
  </si>
  <si>
    <t>생성일자</t>
  </si>
  <si>
    <t>CRE_YMD</t>
  </si>
  <si>
    <t>데이터 생성일자(YYYYMMDD)</t>
  </si>
  <si>
    <t>생성자ID</t>
  </si>
  <si>
    <t>CRER_ID</t>
  </si>
  <si>
    <t>사물이？생겨남.？또는？사물이？생겨？이루어지게？한 ID</t>
  </si>
  <si>
    <t>서명여부</t>
  </si>
  <si>
    <t>SGNT_YN</t>
  </si>
  <si>
    <t>서명 여부</t>
  </si>
  <si>
    <t>서명일자</t>
  </si>
  <si>
    <t>SGNT_YMD</t>
  </si>
  <si>
    <t>서버IP주소</t>
  </si>
  <si>
    <t>SVR_IP_ADDR</t>
  </si>
  <si>
    <t>서버 IP 주소</t>
  </si>
  <si>
    <t>서버스레드마지막체크일시</t>
  </si>
  <si>
    <t>SVR_THRED_LST_CHK_DT</t>
  </si>
  <si>
    <t>서브메뉴명</t>
  </si>
  <si>
    <t>SUB_MENU_NM</t>
  </si>
  <si>
    <t>서브 메뉴 명</t>
  </si>
  <si>
    <t>서브메뉴번호</t>
  </si>
  <si>
    <t>SUB_MENU_NO</t>
  </si>
  <si>
    <t>서브 메뉴 번호</t>
  </si>
  <si>
    <t>서브순번</t>
  </si>
  <si>
    <t>SUB_SEQNO</t>
  </si>
  <si>
    <t>서브 순번</t>
  </si>
  <si>
    <t>서브시스템명</t>
  </si>
  <si>
    <t>SUB_SYS_NM</t>
  </si>
  <si>
    <t>서브시스템일련번호</t>
  </si>
  <si>
    <t>SUB_SYS_SERNO</t>
  </si>
  <si>
    <t>일련번호(VC,50)</t>
  </si>
  <si>
    <t>서브시스템의 일련번호</t>
  </si>
  <si>
    <t>서브제목명</t>
  </si>
  <si>
    <t>SUB_TITL_NM</t>
  </si>
  <si>
    <t>서브첨부파일ID</t>
  </si>
  <si>
    <t>SUB_ATFL_ID</t>
  </si>
  <si>
    <t>서브 첨부파일ID</t>
  </si>
  <si>
    <t>서브활동명</t>
  </si>
  <si>
    <t>SUB_ACTV_NM</t>
  </si>
  <si>
    <t>서브 활동의 이름</t>
  </si>
  <si>
    <t>서비스ID</t>
  </si>
  <si>
    <t>SVC_ID</t>
  </si>
  <si>
    <t>서비스 ID</t>
  </si>
  <si>
    <t>서비스기성금액</t>
  </si>
  <si>
    <t>SVC_ERV_AMT</t>
  </si>
  <si>
    <t>서비스기성율</t>
  </si>
  <si>
    <t>SVC_ERV_RT</t>
  </si>
  <si>
    <t>서비스마스터내역</t>
  </si>
  <si>
    <t>SVC_MST_DESC</t>
  </si>
  <si>
    <t>서비스명</t>
  </si>
  <si>
    <t>SVC_NM</t>
  </si>
  <si>
    <t>서비스선로번호</t>
  </si>
  <si>
    <t>SVC_LINE_NO</t>
  </si>
  <si>
    <t>서비스영문명</t>
  </si>
  <si>
    <t>SVC_ENG_NM</t>
  </si>
  <si>
    <t>서비스입력번호</t>
  </si>
  <si>
    <t>SVC_INPT_NO</t>
  </si>
  <si>
    <t>서비스청구금액</t>
  </si>
  <si>
    <t>SVC_REQ_AMT</t>
  </si>
  <si>
    <t>서식명</t>
  </si>
  <si>
    <t>FRM_NM</t>
  </si>
  <si>
    <t>서식설명</t>
  </si>
  <si>
    <t>FRM_EXPL</t>
  </si>
  <si>
    <t>서약자명</t>
  </si>
  <si>
    <t>ATETR_NM</t>
  </si>
  <si>
    <t>서약자사번</t>
  </si>
  <si>
    <t>ATETR_EMPNO</t>
  </si>
  <si>
    <t>서쪽량</t>
  </si>
  <si>
    <t>WSTRN_QNT</t>
  </si>
  <si>
    <t>석사과정순번</t>
  </si>
  <si>
    <t>MSTDG_CORS_SEQNO</t>
  </si>
  <si>
    <t>석사과정 순번</t>
  </si>
  <si>
    <t>석식공통메뉴명</t>
  </si>
  <si>
    <t>DNR_COM_MENU_NM</t>
  </si>
  <si>
    <t>석식 공통 메뉴 명</t>
  </si>
  <si>
    <t>석식대표메뉴명</t>
  </si>
  <si>
    <t>DNR_REP_MENU_NM</t>
  </si>
  <si>
    <t>석식 대표 메뉴 명</t>
  </si>
  <si>
    <t>석식메뉴명1</t>
  </si>
  <si>
    <t>DNR_MENU_NM1</t>
  </si>
  <si>
    <t>석식 메뉴 명1</t>
  </si>
  <si>
    <t>석식메뉴명2</t>
  </si>
  <si>
    <t>DNR_MENU_NM2</t>
  </si>
  <si>
    <t>석식 메뉴 명2</t>
  </si>
  <si>
    <t>석식열량값</t>
  </si>
  <si>
    <t>DNR_CALR_VAL</t>
  </si>
  <si>
    <t>석식 열량 값</t>
  </si>
  <si>
    <t>석탄계약번호</t>
  </si>
  <si>
    <t>COAL_CNTR_NO</t>
  </si>
  <si>
    <t>석탄명</t>
  </si>
  <si>
    <t>COAL_NM</t>
  </si>
  <si>
    <t>2022-09-20 23:29:56</t>
  </si>
  <si>
    <t>선급ID</t>
  </si>
  <si>
    <t>PGIV_ID</t>
  </si>
  <si>
    <t>선급구간명</t>
  </si>
  <si>
    <t>PGIV_ISEG_NM</t>
  </si>
  <si>
    <t>선물상태여부</t>
  </si>
  <si>
    <t>GIFT_STS_YN</t>
  </si>
  <si>
    <t>선물 상태 여부</t>
  </si>
  <si>
    <t>선물수령일자</t>
  </si>
  <si>
    <t>GIFT_RCP_YMD</t>
  </si>
  <si>
    <t>선물 수령 일자</t>
  </si>
  <si>
    <t>선박고유일련번호</t>
  </si>
  <si>
    <t>SHIP_UNQ_SERNO</t>
  </si>
  <si>
    <t>선박대금</t>
  </si>
  <si>
    <t>SHIP_PRC</t>
  </si>
  <si>
    <t>선박량</t>
  </si>
  <si>
    <t>SHIP_QNT</t>
  </si>
  <si>
    <t>SHIP_NM</t>
  </si>
  <si>
    <t>2022-09-20 23:31:32</t>
  </si>
  <si>
    <t>선박번호</t>
  </si>
  <si>
    <t>SHIP_NO</t>
  </si>
  <si>
    <t>2022-09-20 23:33:34</t>
  </si>
  <si>
    <t>선박일수</t>
  </si>
  <si>
    <t>SHIP_DD_CNT</t>
  </si>
  <si>
    <t>SHIP_YMD</t>
  </si>
  <si>
    <t>선박출항일시</t>
  </si>
  <si>
    <t>SHIP_DPTPT_DT</t>
  </si>
  <si>
    <t>선박회사명</t>
  </si>
  <si>
    <t>SHIP_CO_NM</t>
  </si>
  <si>
    <t>선적량</t>
  </si>
  <si>
    <t>SHPNG_QNT</t>
  </si>
  <si>
    <t>선적번호</t>
  </si>
  <si>
    <t>SHPNG_NO</t>
  </si>
  <si>
    <t>선적순번</t>
  </si>
  <si>
    <t>SHPNG_SEQNO</t>
  </si>
  <si>
    <t>선적시기종료일자</t>
  </si>
  <si>
    <t>SHPNG_TMNG_END_YMD</t>
  </si>
  <si>
    <t>선적시작일시</t>
  </si>
  <si>
    <t>SHPNG_STRT_DT</t>
  </si>
  <si>
    <t>선적시작일자</t>
  </si>
  <si>
    <t>SHPNG_STRT_YMD</t>
  </si>
  <si>
    <t>선적예정년</t>
  </si>
  <si>
    <t>SHPNG_SCHL_YY</t>
  </si>
  <si>
    <t>선적예정월</t>
  </si>
  <si>
    <t>SHPNG_SCHL_MM</t>
  </si>
  <si>
    <t>선적완료일시</t>
  </si>
  <si>
    <t>SHPNG_CFNS_DT</t>
  </si>
  <si>
    <t>선적월</t>
  </si>
  <si>
    <t>SHPNG_MM</t>
  </si>
  <si>
    <t>선적일련번호</t>
  </si>
  <si>
    <t>SHPNG_SERNO</t>
  </si>
  <si>
    <t>선적일시</t>
  </si>
  <si>
    <t>SHPNG_DT</t>
  </si>
  <si>
    <t>SHPNG_YMD</t>
  </si>
  <si>
    <t>선적종료일시</t>
  </si>
  <si>
    <t>SHPNG_END_DT</t>
  </si>
  <si>
    <t>선적종료일자</t>
  </si>
  <si>
    <t>SHPNG_END_YMD</t>
  </si>
  <si>
    <t>선적항만국가명</t>
  </si>
  <si>
    <t>SHPNG_HRBR_NAT_NM</t>
  </si>
  <si>
    <t>선적항만도착일시</t>
  </si>
  <si>
    <t>SHPNG_HRBR_ARVL_DT</t>
  </si>
  <si>
    <t>선적항만명</t>
  </si>
  <si>
    <t>SHPNG_HRBR_NM</t>
  </si>
  <si>
    <t>선적항만비용</t>
  </si>
  <si>
    <t>SHPNG_HRBR_COST</t>
  </si>
  <si>
    <t>선적항만접안일시</t>
  </si>
  <si>
    <t>SHPNG_HRBR_BRTHG_DT</t>
  </si>
  <si>
    <t>선적항만출항일시</t>
  </si>
  <si>
    <t>SHPNG_HRBR_DPTPT_DT</t>
  </si>
  <si>
    <t>선정기준명</t>
  </si>
  <si>
    <t>CHC_CRTR_NM</t>
  </si>
  <si>
    <t>선정심의계획ID</t>
  </si>
  <si>
    <t>CHC_DLBR_PLN_ID</t>
  </si>
  <si>
    <t>선정여부</t>
  </si>
  <si>
    <t>CHC_YN</t>
  </si>
  <si>
    <t>선택값</t>
  </si>
  <si>
    <t>SEL_VAL</t>
  </si>
  <si>
    <t>선택프로그램명</t>
  </si>
  <si>
    <t>SEL_PGM_NM</t>
  </si>
  <si>
    <t>선하증권번호</t>
  </si>
  <si>
    <t>BL_NO</t>
  </si>
  <si>
    <t>설계기술용역설계명</t>
  </si>
  <si>
    <t>DSG_TECH_SVL_DSG_NM</t>
  </si>
  <si>
    <t>설계도면명</t>
  </si>
  <si>
    <t>DSG_DRW_NM</t>
  </si>
  <si>
    <t>설계도면번호</t>
  </si>
  <si>
    <t>DSG_DRW_NO</t>
  </si>
  <si>
    <t>설계량</t>
  </si>
  <si>
    <t>DSG_QNT</t>
  </si>
  <si>
    <t>설계발생건수</t>
  </si>
  <si>
    <t>DSG_OCCR_NCNT</t>
  </si>
  <si>
    <t>설계수량</t>
  </si>
  <si>
    <t>DSG_NQNT</t>
  </si>
  <si>
    <t>수량(NUM,10)</t>
  </si>
  <si>
    <t>설계 수량</t>
  </si>
  <si>
    <t>설계용역업체1건수</t>
  </si>
  <si>
    <t>DSG_SVL_CO_N1_NCNT</t>
  </si>
  <si>
    <t>설계용역업체2건수</t>
  </si>
  <si>
    <t>DSG_SVL_CO_N2_NCNT</t>
  </si>
  <si>
    <t>설계추진실적내용</t>
  </si>
  <si>
    <t>DSG_DRVFC_PFRC_CTT</t>
  </si>
  <si>
    <t>설립일자</t>
  </si>
  <si>
    <t>FND_YMD</t>
  </si>
  <si>
    <t>설문게시등록일시</t>
  </si>
  <si>
    <t>SRVY_PSTN_REG_DT</t>
  </si>
  <si>
    <t>설문 게시 등록 일시</t>
  </si>
  <si>
    <t>설문게시제목명</t>
  </si>
  <si>
    <t>SRVY_PSTN_TITL_NM</t>
  </si>
  <si>
    <t>설문 게시 제목 명</t>
  </si>
  <si>
    <t>설문관리번호</t>
  </si>
  <si>
    <t>SRVY_MNG_NO</t>
  </si>
  <si>
    <t>설문 관리 번호</t>
  </si>
  <si>
    <t>설문문항1투표자수</t>
  </si>
  <si>
    <t>SRVY_QST_N1_VOTER_CNT</t>
  </si>
  <si>
    <t>설문문항1 투표자 수</t>
  </si>
  <si>
    <t>설문문항2투표자수</t>
  </si>
  <si>
    <t>SRVY_QST_N2_VOTER_CNT</t>
  </si>
  <si>
    <t>설문문항2 투표자 수</t>
  </si>
  <si>
    <t>설문문항3투표자수</t>
  </si>
  <si>
    <t>SRVY_QST_N3_VOTER_CNT</t>
  </si>
  <si>
    <t>설문문항3 투표자 수</t>
  </si>
  <si>
    <t>설문문항4투표자수</t>
  </si>
  <si>
    <t>SRVY_QST_N4_VOTER_CNT</t>
  </si>
  <si>
    <t>설문문항4 투표자 수</t>
  </si>
  <si>
    <t>설문문항5투표자수</t>
  </si>
  <si>
    <t>SRVY_QST_N5_VOTER_CNT</t>
  </si>
  <si>
    <t>설문문항5 투표자 수</t>
  </si>
  <si>
    <t>설문선택번호</t>
  </si>
  <si>
    <t>SRVY_SEL_NO</t>
  </si>
  <si>
    <t>번호(SINT)</t>
  </si>
  <si>
    <t>설문 선택 번호</t>
  </si>
  <si>
    <t>설문순번</t>
  </si>
  <si>
    <t>SRVY_SEQNO</t>
  </si>
  <si>
    <t>설문시작일자</t>
  </si>
  <si>
    <t>SRVY_STRT_YMD</t>
  </si>
  <si>
    <t>설문 시작 일자</t>
  </si>
  <si>
    <t>설문응답선택일시</t>
  </si>
  <si>
    <t>SRVY_RPLY_SEL_DT</t>
  </si>
  <si>
    <t>설문 응답 선택 일시</t>
  </si>
  <si>
    <t>설문응답일시</t>
  </si>
  <si>
    <t>SRVY_RPLY_DT</t>
  </si>
  <si>
    <t>설문 응답 일시</t>
  </si>
  <si>
    <t>설문응답자사번</t>
  </si>
  <si>
    <t>SRVY_RPLYR_EMPNO</t>
  </si>
  <si>
    <t>설문 응답자 사번</t>
  </si>
  <si>
    <t>설문일련번호</t>
  </si>
  <si>
    <t>SRVY_SERNO</t>
  </si>
  <si>
    <t>설문적용년도</t>
  </si>
  <si>
    <t>SRVY_APLY_YY</t>
  </si>
  <si>
    <t>설문 적용 년도</t>
  </si>
  <si>
    <t>설문적용여부</t>
  </si>
  <si>
    <t>SRVY_APLY_YN</t>
  </si>
  <si>
    <t>설문 적용 여부</t>
  </si>
  <si>
    <t>설문종료사번</t>
  </si>
  <si>
    <t>SRVY_END_EMPNO</t>
  </si>
  <si>
    <t>설문 종료 사번</t>
  </si>
  <si>
    <t>설문종료일자</t>
  </si>
  <si>
    <t>SRVY_END_YMD</t>
  </si>
  <si>
    <t>설문 종료 일자</t>
  </si>
  <si>
    <t>설문항목1선택수</t>
  </si>
  <si>
    <t>SRVY_ITM_N1_SEL_CNT</t>
  </si>
  <si>
    <t>설문항목1 선택 수</t>
  </si>
  <si>
    <t>설문항목1선택유무</t>
  </si>
  <si>
    <t>SRVY_ITM_N1_SEL_YN</t>
  </si>
  <si>
    <t>여부(INT)</t>
  </si>
  <si>
    <t>설문항목1 선택 유무</t>
  </si>
  <si>
    <t>설문항목2선택수</t>
  </si>
  <si>
    <t>SRVY_ITM_N2_SEL_CNT</t>
  </si>
  <si>
    <t>설문항목2 선택 수</t>
  </si>
  <si>
    <t>설문항목2선택유무</t>
  </si>
  <si>
    <t>SRVY_ITM_N2_SEL_YN</t>
  </si>
  <si>
    <t>설문항목2 선택 유무</t>
  </si>
  <si>
    <t>설문항목3선택수</t>
  </si>
  <si>
    <t>SRVY_ITM_N3_SEL_CNT</t>
  </si>
  <si>
    <t>설문항목3 선택 수</t>
  </si>
  <si>
    <t>설문항목3선택유무</t>
  </si>
  <si>
    <t>SRVY_ITM_N3_SEL_YN</t>
  </si>
  <si>
    <t>설문항목3 선택 유무</t>
  </si>
  <si>
    <t>설문항목4선택수</t>
  </si>
  <si>
    <t>SRVY_ITM_N4_SEL_CNT</t>
  </si>
  <si>
    <t>설문항목4 선택 수</t>
  </si>
  <si>
    <t>설문항목4선택유무</t>
  </si>
  <si>
    <t>SRVY_ITM_N4_SEL_YN</t>
  </si>
  <si>
    <t>설문항목4 선택 유무</t>
  </si>
  <si>
    <t>설문항목5선택수</t>
  </si>
  <si>
    <t>SRVY_ITM_N5_SEL_CNT</t>
  </si>
  <si>
    <t>설문항목5 선택 수</t>
  </si>
  <si>
    <t>설문항목5선택유무</t>
  </si>
  <si>
    <t>SRVY_ITM_N5_SEL_YN</t>
  </si>
  <si>
    <t>설문항목5 선택 유무</t>
  </si>
  <si>
    <t>설문항목6선택수</t>
  </si>
  <si>
    <t>SRVY_ITM_N6_SEL_CNT</t>
  </si>
  <si>
    <t>설문항목6 선택 수</t>
  </si>
  <si>
    <t>설문항목6선택유무</t>
  </si>
  <si>
    <t>SRVY_ITM_N6_SEL_YN</t>
  </si>
  <si>
    <t>설문항목6 선택 유무</t>
  </si>
  <si>
    <t>설문항목7선택수</t>
  </si>
  <si>
    <t>SRVY_ITM_N7_SEL_CNT</t>
  </si>
  <si>
    <t>설문항목7 선택 수</t>
  </si>
  <si>
    <t>설문항목7선택유무</t>
  </si>
  <si>
    <t>SRVY_ITM_N7_SEL_YN</t>
  </si>
  <si>
    <t>설문항목7 선택 유무</t>
  </si>
  <si>
    <t>설문항목내용1</t>
  </si>
  <si>
    <t>SRVY_ITM_CTT1</t>
  </si>
  <si>
    <t>설문항목내용2</t>
  </si>
  <si>
    <t>SRVY_ITM_CTT2</t>
  </si>
  <si>
    <t>설문항목내용3</t>
  </si>
  <si>
    <t>SRVY_ITM_CTT3</t>
  </si>
  <si>
    <t>설문항목내용4</t>
  </si>
  <si>
    <t>SRVY_ITM_CTT4</t>
  </si>
  <si>
    <t>설문항목내용5</t>
  </si>
  <si>
    <t>SRVY_ITM_CTT5</t>
  </si>
  <si>
    <t>설문항목내용6</t>
  </si>
  <si>
    <t>SRVY_ITM_CTT6</t>
  </si>
  <si>
    <t>설문항목내용7</t>
  </si>
  <si>
    <t>SRVY_ITM_CTT7</t>
  </si>
  <si>
    <t>설문항목순번</t>
  </si>
  <si>
    <t>SRVY_ITM_SEQNO</t>
  </si>
  <si>
    <t>설문 항목 순번</t>
  </si>
  <si>
    <t>설문항목제목명</t>
  </si>
  <si>
    <t>SRVY_ITM_TITL_NM</t>
  </si>
  <si>
    <t>설문 항목 제목 명</t>
  </si>
  <si>
    <t>설비개요내용</t>
  </si>
  <si>
    <t>FCL_OVVW_CTT</t>
  </si>
  <si>
    <t>설비 개요 내용</t>
  </si>
  <si>
    <t>설비담당책임자명</t>
  </si>
  <si>
    <t>FCL_TCHG_RSPNR_NM</t>
  </si>
  <si>
    <t>설비등록순번</t>
  </si>
  <si>
    <t>FCL_REG_SEQNO</t>
  </si>
  <si>
    <t>설비명</t>
  </si>
  <si>
    <t>FCL_NM</t>
  </si>
  <si>
    <t>일을 하는 데 필요한 시설명</t>
  </si>
  <si>
    <t>설비목록번호</t>
  </si>
  <si>
    <t>FCL_LIST_NO</t>
  </si>
  <si>
    <t>설비번호</t>
  </si>
  <si>
    <t>FCL_NO</t>
  </si>
  <si>
    <t>번호(VC,16)</t>
  </si>
  <si>
    <t>설비 번호</t>
  </si>
  <si>
    <t>설비번호내부키값</t>
  </si>
  <si>
    <t>FCL_NO_INSD_KEY_VAL</t>
  </si>
  <si>
    <t>설비부서번호</t>
  </si>
  <si>
    <t>FCL_DEPT_NO</t>
  </si>
  <si>
    <t>설비부서설명</t>
  </si>
  <si>
    <t>FCL_DEPT_EXPL</t>
  </si>
  <si>
    <t>설비 부서 설명</t>
  </si>
  <si>
    <t>설비분류명</t>
  </si>
  <si>
    <t>FCL_CG_NM</t>
  </si>
  <si>
    <t>명(VC,15)</t>
  </si>
  <si>
    <t>설비분류영문명</t>
  </si>
  <si>
    <t>FCL_CG_ENG_NM</t>
  </si>
  <si>
    <t>설비분류정보내용</t>
  </si>
  <si>
    <t>FCL_CG_INFO_CTT</t>
  </si>
  <si>
    <t>설비분류필드명</t>
  </si>
  <si>
    <t>FCL_CG_FIELD_NM</t>
  </si>
  <si>
    <t>설비분류한글명</t>
  </si>
  <si>
    <t>FCL_CG_KRN_NM</t>
  </si>
  <si>
    <t>설비사업소내역</t>
  </si>
  <si>
    <t>FCL_BIZP_DESC</t>
  </si>
  <si>
    <t>설비 사업소 내역</t>
  </si>
  <si>
    <t>설비상태내역</t>
  </si>
  <si>
    <t>FCL_STS_DESC</t>
  </si>
  <si>
    <t>설비속성등록유무</t>
  </si>
  <si>
    <t>FCL_ATTR_REG_YN</t>
  </si>
  <si>
    <t>설비속성확인유무</t>
  </si>
  <si>
    <t>FCL_ATTR_CFM_YN</t>
  </si>
  <si>
    <t>설비승인일련번호</t>
  </si>
  <si>
    <t>FCL_APR_SERNO</t>
  </si>
  <si>
    <t>설비용량</t>
  </si>
  <si>
    <t>FCL_CPCT</t>
  </si>
  <si>
    <t>발전설비의 출력용량</t>
  </si>
  <si>
    <t>설비이용개선신고순번</t>
  </si>
  <si>
    <t>FCL_USE_IMPRV_RPDC_SEQNO</t>
  </si>
  <si>
    <t>설비 이용개선 신고 순번</t>
  </si>
  <si>
    <t>설비자료일련번호</t>
  </si>
  <si>
    <t>FCL_DATA_SERNO</t>
  </si>
  <si>
    <t>설비자재설명</t>
  </si>
  <si>
    <t>FCL_MTRL_EXPL</t>
  </si>
  <si>
    <t>설비 자재 설명</t>
  </si>
  <si>
    <t>설비책임자명</t>
  </si>
  <si>
    <t>FCL_RSPNR_NM</t>
  </si>
  <si>
    <t>설비책임자전화번호</t>
  </si>
  <si>
    <t>FCL_RSPNR_TEL_NO</t>
  </si>
  <si>
    <t>번호(VC,12)</t>
  </si>
  <si>
    <t>설비형식내용</t>
  </si>
  <si>
    <t>FCL_FORM_CTT</t>
  </si>
  <si>
    <t>설정여부</t>
  </si>
  <si>
    <t>SETT_YN</t>
  </si>
  <si>
    <t>설정 여부</t>
  </si>
  <si>
    <t>설치결과내용</t>
  </si>
  <si>
    <t>INS_RSLT_CTT</t>
  </si>
  <si>
    <t>설치승인일련번호</t>
  </si>
  <si>
    <t>INS_APR_SERNO</t>
  </si>
  <si>
    <t>설치위치명</t>
  </si>
  <si>
    <t>INS_LOC_NM</t>
  </si>
  <si>
    <t>설치 위치 명</t>
  </si>
  <si>
    <t>설치일시</t>
  </si>
  <si>
    <t>INS_DT</t>
  </si>
  <si>
    <t>설치한 일시</t>
  </si>
  <si>
    <t>설치작업담당자명</t>
  </si>
  <si>
    <t>INS_WRK_TCHGR_NM</t>
  </si>
  <si>
    <t>설치작업담당자사번</t>
  </si>
  <si>
    <t>INS_WRK_TCHGR_EMPNO</t>
  </si>
  <si>
    <t>설치작업자명</t>
  </si>
  <si>
    <t>INS_WRKR_NM</t>
  </si>
  <si>
    <t>설치장소명</t>
  </si>
  <si>
    <t>INS_PLCE_NM</t>
  </si>
  <si>
    <t>설치 장소의 이름</t>
  </si>
  <si>
    <t>설치정보등록유무</t>
  </si>
  <si>
    <t>INS_INFO_REG_YN</t>
  </si>
  <si>
    <t>설치정보확인유무</t>
  </si>
  <si>
    <t>INS_INFO_CFM_YN</t>
  </si>
  <si>
    <t>성과공유ID</t>
  </si>
  <si>
    <t>OTCM_SHR_ID</t>
  </si>
  <si>
    <t>성과공유차수</t>
  </si>
  <si>
    <t>OTCM_SHR_DGR</t>
  </si>
  <si>
    <t>성과관리부서결재일시1</t>
  </si>
  <si>
    <t>OTCM_MNG_DEPT_APRV_DT1</t>
  </si>
  <si>
    <t>성과관리 부서 결재 일시1</t>
  </si>
  <si>
    <t>성과관리부서결재일시2</t>
  </si>
  <si>
    <t>OTCM_MNG_DEPT_APRV_DT2</t>
  </si>
  <si>
    <t>성과관리 부서 결재 일시2</t>
  </si>
  <si>
    <t>성과관리부서결재일시3</t>
  </si>
  <si>
    <t>OTCM_MNG_DEPT_APRV_DT3</t>
  </si>
  <si>
    <t>성과관리 부서 결재 일시3</t>
  </si>
  <si>
    <t>성과관리부서결재자명1</t>
  </si>
  <si>
    <t>OTCM_MNG_DEPT_APRVR_NM1</t>
  </si>
  <si>
    <t>성과관리 부서 결재자 명1</t>
  </si>
  <si>
    <t>성과관리부서결재자명2</t>
  </si>
  <si>
    <t>OTCM_MNG_DEPT_APRVR_NM2</t>
  </si>
  <si>
    <t>성과관리 부서 결재자 명2</t>
  </si>
  <si>
    <t>성과관리부서결재자명3</t>
  </si>
  <si>
    <t>OTCM_MNG_DEPT_APRVR_NM3</t>
  </si>
  <si>
    <t>성과관리 부서 결재자 명3</t>
  </si>
  <si>
    <t>성과관리부서결재자사번1</t>
  </si>
  <si>
    <t>OTCM_MNG_DEPT_APRVR_EMPNO1</t>
  </si>
  <si>
    <t>성과관리 부서 결재자 사번1</t>
  </si>
  <si>
    <t>성과관리부서결재자사번2</t>
  </si>
  <si>
    <t>OTCM_MNG_DEPT_APRVR_EMPNO2</t>
  </si>
  <si>
    <t>성과관리 부서 결재자 사번2</t>
  </si>
  <si>
    <t>성과관리부서결재자사번3</t>
  </si>
  <si>
    <t>OTCM_MNG_DEPT_APRVR_EMPNO3</t>
  </si>
  <si>
    <t>성과관리 부서 결재자 사번3</t>
  </si>
  <si>
    <t>성능점수</t>
  </si>
  <si>
    <t>PRFM_SCOR</t>
  </si>
  <si>
    <t>성과 이름을 아울러 이르는 말</t>
  </si>
  <si>
    <t>성별명</t>
  </si>
  <si>
    <t>GNDR_NM</t>
  </si>
  <si>
    <t>남/여 성별 명</t>
  </si>
  <si>
    <t>세로값</t>
  </si>
  <si>
    <t>HGHT_VAL</t>
  </si>
  <si>
    <t>세로반지름길이값</t>
  </si>
  <si>
    <t>HGHT_RADS_LEN_VAL</t>
  </si>
  <si>
    <t>세부사항내용</t>
  </si>
  <si>
    <t>DTL_MTTR_CTT</t>
  </si>
  <si>
    <t>세부 사항 내용</t>
  </si>
  <si>
    <t>세부요소기술가중치값</t>
  </si>
  <si>
    <t>DTL_ELM_TECH_WGHTV_VAL</t>
  </si>
  <si>
    <t>세부요소 기술 가중치 값</t>
  </si>
  <si>
    <t>세부요소기술명</t>
  </si>
  <si>
    <t>DTL_ELM_TECH_NM</t>
  </si>
  <si>
    <t>세부요소 기술 명</t>
  </si>
  <si>
    <t>세부직무ID</t>
  </si>
  <si>
    <t>DTL_JOB_ID</t>
  </si>
  <si>
    <t>세부직무 ID</t>
  </si>
  <si>
    <t>세부직무ID1</t>
  </si>
  <si>
    <t>DTL_JOB_ID1</t>
  </si>
  <si>
    <t>세부직무 ID1</t>
  </si>
  <si>
    <t>세부직무ID2</t>
  </si>
  <si>
    <t>DTL_JOB_ID2</t>
  </si>
  <si>
    <t>세부직무 ID2</t>
  </si>
  <si>
    <t>세부코드명</t>
  </si>
  <si>
    <t>DTL_CD_NM</t>
  </si>
  <si>
    <t>세부코드 명</t>
  </si>
  <si>
    <t>세부코드참고내용</t>
  </si>
  <si>
    <t>DTL_CD_REF_CTT</t>
  </si>
  <si>
    <t>세부코드 참고 내용</t>
  </si>
  <si>
    <t>세션ID</t>
  </si>
  <si>
    <t>SYSSN_ID</t>
  </si>
  <si>
    <t>세션 ID</t>
  </si>
  <si>
    <t>세션키값</t>
  </si>
  <si>
    <t>SYSSN_KEY_VAL</t>
  </si>
  <si>
    <t>세션키 값</t>
  </si>
  <si>
    <t>소계값</t>
  </si>
  <si>
    <t>SBTOT_VAL</t>
  </si>
  <si>
    <t>소관부서명</t>
  </si>
  <si>
    <t>JURS_DEPT_NM</t>
  </si>
  <si>
    <t>소분류내용</t>
  </si>
  <si>
    <t>SCG_CTT</t>
  </si>
  <si>
    <t>소분류 내용</t>
  </si>
  <si>
    <t>소분류명</t>
  </si>
  <si>
    <t>SCG_NM</t>
  </si>
  <si>
    <t>소분류의 명칭</t>
  </si>
  <si>
    <t>소비열량값</t>
  </si>
  <si>
    <t>CNSM_CALR_VAL</t>
  </si>
  <si>
    <t>소속ID</t>
  </si>
  <si>
    <t>BLON_ID</t>
  </si>
  <si>
    <t>소속구분명</t>
  </si>
  <si>
    <t>BLON_CL_NM</t>
  </si>
  <si>
    <t>소속기관명</t>
  </si>
  <si>
    <t>BLON_INSTT_NM</t>
  </si>
  <si>
    <t>소속명</t>
  </si>
  <si>
    <t>BLON_NM</t>
  </si>
  <si>
    <t>소속조직의 이름</t>
  </si>
  <si>
    <t>소속명1</t>
  </si>
  <si>
    <t>BLON_NM1</t>
  </si>
  <si>
    <t>소속명2</t>
  </si>
  <si>
    <t>BLON_NM2</t>
  </si>
  <si>
    <t>소속부서명</t>
  </si>
  <si>
    <t>BLON_DEPT_NM</t>
  </si>
  <si>
    <t>소속된 부서의 부서명</t>
  </si>
  <si>
    <t>소속부서장명</t>
  </si>
  <si>
    <t>BLON_HDDPT_NM</t>
  </si>
  <si>
    <t>소속사업소ID</t>
  </si>
  <si>
    <t>BLON_BIZP_ID</t>
  </si>
  <si>
    <t>소속 사업소의 ID</t>
  </si>
  <si>
    <t>소속사업소명</t>
  </si>
  <si>
    <t>BLON_BIZP_NM</t>
  </si>
  <si>
    <t>소속사업소명1</t>
  </si>
  <si>
    <t>BLON_BIZP_NM1</t>
  </si>
  <si>
    <t>소속 사업소명1</t>
  </si>
  <si>
    <t>소속사업소명2</t>
  </si>
  <si>
    <t>BLON_BIZP_NM2</t>
  </si>
  <si>
    <t>소속 사업소명2</t>
  </si>
  <si>
    <t>소속원명</t>
  </si>
  <si>
    <t>MBR_NM</t>
  </si>
  <si>
    <t>소속원 명</t>
  </si>
  <si>
    <t>소속원사번</t>
  </si>
  <si>
    <t>MBR_EMPNO</t>
  </si>
  <si>
    <t>소속원 사번</t>
  </si>
  <si>
    <t>소속조직ID1</t>
  </si>
  <si>
    <t>BLON_ORG_ID1</t>
  </si>
  <si>
    <t>소속조직ID2</t>
  </si>
  <si>
    <t>BLON_ORG_ID2</t>
  </si>
  <si>
    <t>소속조직ID3</t>
  </si>
  <si>
    <t>BLON_ORG_ID3</t>
  </si>
  <si>
    <t>소속조직ID4</t>
  </si>
  <si>
    <t>BLON_ORG_ID4</t>
  </si>
  <si>
    <t>소속조직ID5</t>
  </si>
  <si>
    <t>BLON_ORG_ID5</t>
  </si>
  <si>
    <t>소속조직ID6</t>
  </si>
  <si>
    <t>BLON_ORG_ID6</t>
  </si>
  <si>
    <t>소속직업명</t>
  </si>
  <si>
    <t>BLON_OCCP_NM</t>
  </si>
  <si>
    <t>소속코드1</t>
  </si>
  <si>
    <t>BLON_CD1</t>
  </si>
  <si>
    <t>소속 코드 1</t>
  </si>
  <si>
    <t>소속코드2</t>
  </si>
  <si>
    <t>BLON_CD2</t>
  </si>
  <si>
    <t>소속 코드 2</t>
  </si>
  <si>
    <t>소속코드3</t>
  </si>
  <si>
    <t>BLON_CD3</t>
  </si>
  <si>
    <t>소속 코드 3</t>
  </si>
  <si>
    <t>소속코드4</t>
  </si>
  <si>
    <t>BLON_CD4</t>
  </si>
  <si>
    <t>소속 코드 4</t>
  </si>
  <si>
    <t>소스명</t>
  </si>
  <si>
    <t>SRC_NM</t>
  </si>
  <si>
    <t>소요일자</t>
  </si>
  <si>
    <t>RQ_YMD</t>
  </si>
  <si>
    <t>소요 일자</t>
  </si>
  <si>
    <t>소유자사번</t>
  </si>
  <si>
    <t>OWNR_EMPNO</t>
  </si>
  <si>
    <t>소통제목명</t>
  </si>
  <si>
    <t>COMN_TITL_NM</t>
  </si>
  <si>
    <t>소프트웨어구분명</t>
  </si>
  <si>
    <t>SFTW_CL_NM</t>
  </si>
  <si>
    <t>소프트웨어 구분 명</t>
  </si>
  <si>
    <t>소프트웨어보유수량</t>
  </si>
  <si>
    <t>SFTW_PSSN_NQNT</t>
  </si>
  <si>
    <t>수량(INT)</t>
  </si>
  <si>
    <t>소프트웨어 보유 수량</t>
  </si>
  <si>
    <t>소프트웨어적용부서코드</t>
  </si>
  <si>
    <t>SFTW_APLY_DEPT_CD</t>
  </si>
  <si>
    <t>소프트웨어 적용 부서 코드</t>
  </si>
  <si>
    <t>소화기명</t>
  </si>
  <si>
    <t>FREXTR_NM</t>
  </si>
  <si>
    <t>소화기의 이름</t>
  </si>
  <si>
    <t>손익계산서서브항목명</t>
  </si>
  <si>
    <t>PLST_SUB_ITM_NM</t>
  </si>
  <si>
    <t>손익계산서항목명</t>
  </si>
  <si>
    <t>PLST_ITM_NM</t>
  </si>
  <si>
    <t>손익센터명</t>
  </si>
  <si>
    <t>PFLS_CENTR_NM</t>
  </si>
  <si>
    <t>손익 센터 명</t>
  </si>
  <si>
    <t>송부내용</t>
  </si>
  <si>
    <t>SND_CTT</t>
  </si>
  <si>
    <t>송부예정일시</t>
  </si>
  <si>
    <t>SND_SCHL_DT</t>
  </si>
  <si>
    <t>송부인명</t>
  </si>
  <si>
    <t>SND_PHPH_NM</t>
  </si>
  <si>
    <t>송부일시</t>
  </si>
  <si>
    <t>송신시간</t>
  </si>
  <si>
    <t>SNDS_HH</t>
  </si>
  <si>
    <t>송신여부</t>
  </si>
  <si>
    <t>송신일자</t>
  </si>
  <si>
    <t>SNDS_YMD</t>
  </si>
  <si>
    <t>송신자ID</t>
  </si>
  <si>
    <t>SNDSR_ID</t>
  </si>
  <si>
    <t>송신자명</t>
  </si>
  <si>
    <t>SNDSR_NM</t>
  </si>
  <si>
    <t>명(CH,12)</t>
  </si>
  <si>
    <t>송신자번호</t>
  </si>
  <si>
    <t>수검자료내용</t>
  </si>
  <si>
    <t>TINS_DATA_CTT</t>
  </si>
  <si>
    <t>수금일자</t>
  </si>
  <si>
    <t>BC_YMD</t>
  </si>
  <si>
    <t>수급계획여부</t>
  </si>
  <si>
    <t>SPDM_PLN_YN</t>
  </si>
  <si>
    <t>수급계획일시</t>
  </si>
  <si>
    <t>SPDM_PLN_DT</t>
  </si>
  <si>
    <t>수량(VC,200)</t>
  </si>
  <si>
    <t>수령상품명</t>
  </si>
  <si>
    <t>RCP_PRDC_NM</t>
  </si>
  <si>
    <t>수령 상품 명</t>
  </si>
  <si>
    <t>수령일자</t>
  </si>
  <si>
    <t>RCP_YMD</t>
  </si>
  <si>
    <t>수리금액</t>
  </si>
  <si>
    <t>DRPR_AMT</t>
  </si>
  <si>
    <t>수리 금액</t>
  </si>
  <si>
    <t>수리문서번호</t>
  </si>
  <si>
    <t>DRPR_DOC_NO</t>
  </si>
  <si>
    <t>수리 문서 번호</t>
  </si>
  <si>
    <t>수리발생일자</t>
  </si>
  <si>
    <t>DRPR_OCCR_YMD</t>
  </si>
  <si>
    <t>수리상세내용</t>
  </si>
  <si>
    <t>DRPR_DTLS_CTT</t>
  </si>
  <si>
    <t>수리 상세 내용</t>
  </si>
  <si>
    <t>수리시작일자</t>
  </si>
  <si>
    <t>DRPR_STRT_YMD</t>
  </si>
  <si>
    <t>수리 시작 일자</t>
  </si>
  <si>
    <t>수리여부</t>
  </si>
  <si>
    <t>DRPR_YN</t>
  </si>
  <si>
    <t>수리 여부</t>
  </si>
  <si>
    <t>수리장소명</t>
  </si>
  <si>
    <t>DRPR_PLCE_NM</t>
  </si>
  <si>
    <t>수리종료일자</t>
  </si>
  <si>
    <t>DRPR_END_YMD</t>
  </si>
  <si>
    <t>수리 종료 일자</t>
  </si>
  <si>
    <t>수리처리건수</t>
  </si>
  <si>
    <t>DRPR_PRS_NCNT</t>
  </si>
  <si>
    <t>수리회사명</t>
  </si>
  <si>
    <t>DRPR_CO_NM</t>
  </si>
  <si>
    <t>수리 회사 명</t>
  </si>
  <si>
    <t>수상내용</t>
  </si>
  <si>
    <t>AWRD_CTT</t>
  </si>
  <si>
    <t>수상일자</t>
  </si>
  <si>
    <t>AWRD_YMD</t>
  </si>
  <si>
    <t>수상 일자(YYYYMMDD)</t>
  </si>
  <si>
    <t>수소값</t>
  </si>
  <si>
    <t>HYDR_VAL</t>
  </si>
  <si>
    <t>수수료금액</t>
  </si>
  <si>
    <t>FEE_AMT</t>
  </si>
  <si>
    <t>수시공시일자</t>
  </si>
  <si>
    <t>OCCSN_ANNC_YMD</t>
  </si>
  <si>
    <t>수시 공시 일자</t>
  </si>
  <si>
    <t>수시공시점검명</t>
  </si>
  <si>
    <t>OCCSN_ANNC_CHK_NM</t>
  </si>
  <si>
    <t>수시 공시 점검 명</t>
  </si>
  <si>
    <t>수시제안여부</t>
  </si>
  <si>
    <t>OCCSN_PRPS_YN</t>
  </si>
  <si>
    <t>수신부서명</t>
  </si>
  <si>
    <t>RCV_DEPT_NM</t>
  </si>
  <si>
    <t>수신 부서의 부서명</t>
  </si>
  <si>
    <t>수신불가건수</t>
  </si>
  <si>
    <t>RCV_IMPS_NCNT</t>
  </si>
  <si>
    <t>건수(NUM,2)</t>
  </si>
  <si>
    <t>수신시간</t>
  </si>
  <si>
    <t>RCV_HH</t>
  </si>
  <si>
    <t>수신 시간</t>
  </si>
  <si>
    <t>수신여부</t>
  </si>
  <si>
    <t>RCV_YN</t>
  </si>
  <si>
    <t>수신 여부를 YN으로 표현</t>
  </si>
  <si>
    <t>수신일시</t>
  </si>
  <si>
    <t>RCV_DT</t>
  </si>
  <si>
    <t>수신 일시 (YYYYMMDDHH24MISS)</t>
  </si>
  <si>
    <t>수신일자</t>
  </si>
  <si>
    <t>RCV_YMD</t>
  </si>
  <si>
    <t>수신 일자를 연월일로 표현</t>
  </si>
  <si>
    <t>수신자구분명</t>
  </si>
  <si>
    <t>RCVR_CL_NM</t>
  </si>
  <si>
    <t>수신자의 정보에 대한 구분명</t>
  </si>
  <si>
    <t>수신자명</t>
  </si>
  <si>
    <t>RCVR_NM</t>
  </si>
  <si>
    <t>수신자 명</t>
  </si>
  <si>
    <t>수신자번호</t>
  </si>
  <si>
    <t>RCVR_NO</t>
  </si>
  <si>
    <t>수신자 번호</t>
  </si>
  <si>
    <t>수신자사번</t>
  </si>
  <si>
    <t>RCVR_EMPNO</t>
  </si>
  <si>
    <t>수신자의 사번</t>
  </si>
  <si>
    <t>수신자성명</t>
  </si>
  <si>
    <t>RCVR_FLNM</t>
  </si>
  <si>
    <t>수신자전화번호</t>
  </si>
  <si>
    <t>RCVR_TELNO</t>
  </si>
  <si>
    <t>수신자 전화번소</t>
  </si>
  <si>
    <t>수신자직위명</t>
  </si>
  <si>
    <t>RCVR_JPOS_NM</t>
  </si>
  <si>
    <t>수신자의 직위명</t>
  </si>
  <si>
    <t>수압시험일자</t>
  </si>
  <si>
    <t>WTRPR_TEST_YMD</t>
  </si>
  <si>
    <t>수요예측값</t>
  </si>
  <si>
    <t>DM_PDCT_VAL</t>
  </si>
  <si>
    <t>수요를 예측한 값</t>
  </si>
  <si>
    <t>수요일일정여부</t>
  </si>
  <si>
    <t>WED_SCHD_YN</t>
  </si>
  <si>
    <t>수요일 일정 여부</t>
  </si>
  <si>
    <t>수익계약건수</t>
  </si>
  <si>
    <t>RVN_CNTR_NCNT</t>
  </si>
  <si>
    <t>건수(DCML)</t>
  </si>
  <si>
    <t>수익 계약 건수</t>
  </si>
  <si>
    <t>수익계약건수낙찰율</t>
  </si>
  <si>
    <t>RVN_CNTR_NCNT_SCBID_RT</t>
  </si>
  <si>
    <t>수익 계약 건수 낙찰 율</t>
  </si>
  <si>
    <t>수익계약건수예산대비율</t>
  </si>
  <si>
    <t>RVN_CNTR_NCNT_BDGT_CTRS_RT</t>
  </si>
  <si>
    <t>수익 계약 건수 예산 대비 율</t>
  </si>
  <si>
    <t>수익계약건수점유율</t>
  </si>
  <si>
    <t>RVN_CNTR_NCNT_OCPY_RT</t>
  </si>
  <si>
    <t>수익 계약 건수 점유율</t>
  </si>
  <si>
    <t>수익계약금액</t>
  </si>
  <si>
    <t>RVN_CNTR_AMT</t>
  </si>
  <si>
    <t>금액(DCML)</t>
  </si>
  <si>
    <t>수익 계약 금액</t>
  </si>
  <si>
    <t>수익계약금액점유율</t>
  </si>
  <si>
    <t>RVN_CNTR_AMT_OCPY_RT</t>
  </si>
  <si>
    <t>수익 계약 금액 점유율</t>
  </si>
  <si>
    <t>수익낙찰율</t>
  </si>
  <si>
    <t>RVN_SCBID_RT</t>
  </si>
  <si>
    <t>수익 낙찰 율</t>
  </si>
  <si>
    <t>수익예산금액</t>
  </si>
  <si>
    <t>RVN_BDGT_AMT</t>
  </si>
  <si>
    <t>수익 예산 금액</t>
  </si>
  <si>
    <t>수익예산대비율</t>
  </si>
  <si>
    <t>RVN_BDGT_CTRS_RT</t>
  </si>
  <si>
    <t>수인 예산 대비 율</t>
  </si>
  <si>
    <t>수익예정가격</t>
  </si>
  <si>
    <t>RVN_SCHL_PRC</t>
  </si>
  <si>
    <t>가격(DCML)</t>
  </si>
  <si>
    <t>수익 예정 가격</t>
  </si>
  <si>
    <t>수입수리일시</t>
  </si>
  <si>
    <t>INC_DRPR_DT</t>
  </si>
  <si>
    <t>수입수리일자</t>
  </si>
  <si>
    <t>INC_DRPR_YMD</t>
  </si>
  <si>
    <t>수입신고서번호</t>
  </si>
  <si>
    <t>INC_RPDCD_NO</t>
  </si>
  <si>
    <t>수전일자</t>
  </si>
  <si>
    <t>PRCV_YMD</t>
  </si>
  <si>
    <t>수정값</t>
  </si>
  <si>
    <t>UPD_VAL</t>
  </si>
  <si>
    <t>수정건수</t>
  </si>
  <si>
    <t>UPD_NCNT</t>
  </si>
  <si>
    <t>수정내용</t>
  </si>
  <si>
    <t>UPD_CTT</t>
  </si>
  <si>
    <t>수정사항내용</t>
  </si>
  <si>
    <t>UPD_MTTR_CTT</t>
  </si>
  <si>
    <t>수정여부</t>
  </si>
  <si>
    <t>UPD_YN</t>
  </si>
  <si>
    <t>수정 여부</t>
  </si>
  <si>
    <t>수정완료일자</t>
  </si>
  <si>
    <t>UPD_CFNS_YMD</t>
  </si>
  <si>
    <t>수정요청내용</t>
  </si>
  <si>
    <t>UPD_RQS_CTT</t>
  </si>
  <si>
    <t>수정요청사항내용</t>
  </si>
  <si>
    <t>UPD_RQS_MTTR_CTT</t>
  </si>
  <si>
    <t>수정요청여부</t>
  </si>
  <si>
    <t>UPD_RQS_YN</t>
  </si>
  <si>
    <t>수정유무</t>
  </si>
  <si>
    <t>수정일시</t>
  </si>
  <si>
    <t>UPD_DT</t>
  </si>
  <si>
    <t>바로잡아 고친 날짜와 시간을 표현</t>
  </si>
  <si>
    <t>수정일자</t>
  </si>
  <si>
    <t>바로잡아 고친 날짜를 연월일로 표현</t>
  </si>
  <si>
    <t>수정자ID</t>
  </si>
  <si>
    <t>UPDR_ID</t>
  </si>
  <si>
    <t>바로 잡아 고친 사람의 ID</t>
  </si>
  <si>
    <t>수정자IP주소</t>
  </si>
  <si>
    <t>UPDR_IP_ADDR</t>
  </si>
  <si>
    <t>수정자명</t>
  </si>
  <si>
    <t>UPDR_NM</t>
  </si>
  <si>
    <t>바로잡아 고친 사람의 이름</t>
  </si>
  <si>
    <t>수정자사번</t>
  </si>
  <si>
    <t>UPDR_EMPNO</t>
  </si>
  <si>
    <t>데이터 수정자의 사원번호</t>
  </si>
  <si>
    <t>수정자성명</t>
  </si>
  <si>
    <t>UPDR_FLNM</t>
  </si>
  <si>
    <t>수정첨부파일ID</t>
  </si>
  <si>
    <t>UPD_ATCH_FILE_ID</t>
  </si>
  <si>
    <t>수집목적설명</t>
  </si>
  <si>
    <t>CLT_PURP_EXPL</t>
  </si>
  <si>
    <t>수집부서명</t>
  </si>
  <si>
    <t>CLT_DEPT_NM</t>
  </si>
  <si>
    <t>수집 부서 명</t>
  </si>
  <si>
    <t>수집부서코드</t>
  </si>
  <si>
    <t>CLT_DEPT_CD</t>
  </si>
  <si>
    <t>수집 부서 코드</t>
  </si>
  <si>
    <t>수집항목내용</t>
  </si>
  <si>
    <t>CLT_ITM_CTT</t>
  </si>
  <si>
    <t>수행결과간략설명</t>
  </si>
  <si>
    <t>EXC_RSLT_BRF_EXPL</t>
  </si>
  <si>
    <t>설명(VC,1000)</t>
  </si>
  <si>
    <t>수행결과 간략 설명</t>
  </si>
  <si>
    <t>수행기관ID</t>
  </si>
  <si>
    <t>EXC_INSTT_ID</t>
  </si>
  <si>
    <t>수행기관공모ID</t>
  </si>
  <si>
    <t>EXC_INSTT_CNTS_ID</t>
  </si>
  <si>
    <t>수행기관공모여부</t>
  </si>
  <si>
    <t>EXC_INSTT_CNTS_YN</t>
  </si>
  <si>
    <t>수행기관대표자명</t>
  </si>
  <si>
    <t>EXC_INSTT_REPR_NM</t>
  </si>
  <si>
    <t>수행기관명</t>
  </si>
  <si>
    <t>EXC_INSTT_NM</t>
  </si>
  <si>
    <t>수행기관요청일자</t>
  </si>
  <si>
    <t>EXC_INSTT_RQS_YMD</t>
  </si>
  <si>
    <t>수행기관제출여부</t>
  </si>
  <si>
    <t>EXC_INSTT_SBMT_YN</t>
  </si>
  <si>
    <t>수행기관제출일자</t>
  </si>
  <si>
    <t>EXC_INSTT_SBMT_YMD</t>
  </si>
  <si>
    <t>수행기관참여자명</t>
  </si>
  <si>
    <t>EXC_INSTT_JOINR_NM</t>
  </si>
  <si>
    <t>수행기관첨부파일ID</t>
  </si>
  <si>
    <t>EXC_INSTT_ATFL_ID</t>
  </si>
  <si>
    <t>수행여부</t>
  </si>
  <si>
    <t>EXC_YN</t>
  </si>
  <si>
    <t>수행역할명</t>
  </si>
  <si>
    <t>EXC_ROLE_NM</t>
  </si>
  <si>
    <t>수혜인원수</t>
  </si>
  <si>
    <t>BNF_PEPL_CNT</t>
  </si>
  <si>
    <t>숙박제한일수</t>
  </si>
  <si>
    <t>LODG_RST_DD_CNT</t>
  </si>
  <si>
    <t>숙박 제한 일 수</t>
  </si>
  <si>
    <t>순시유량값</t>
  </si>
  <si>
    <t>PTL_OILQ_VAL</t>
  </si>
  <si>
    <t>순위값</t>
  </si>
  <si>
    <t>RNK_VAL</t>
  </si>
  <si>
    <t>순위 값</t>
  </si>
  <si>
    <t>순찰자명</t>
  </si>
  <si>
    <t>WCHR_NM</t>
  </si>
  <si>
    <t>순찰자의 이름</t>
  </si>
  <si>
    <t>숫자값1</t>
  </si>
  <si>
    <t>NO_VAL1</t>
  </si>
  <si>
    <t>숫자값2</t>
  </si>
  <si>
    <t>NO_VAL2</t>
  </si>
  <si>
    <t>숫자값3</t>
  </si>
  <si>
    <t>NO_VAL3</t>
  </si>
  <si>
    <t>스왑오더번호</t>
  </si>
  <si>
    <t>SWAP_ORD_NO</t>
  </si>
  <si>
    <t>스킨명</t>
  </si>
  <si>
    <t>SKIN_NM</t>
  </si>
  <si>
    <t>스킨 명</t>
  </si>
  <si>
    <t>스팬기체값</t>
  </si>
  <si>
    <t>SPAN_GAS_VAL</t>
  </si>
  <si>
    <t>스팬기체 값</t>
  </si>
  <si>
    <t>슬래그결함유형값</t>
  </si>
  <si>
    <t>SLAG_DFCT_TP_VAL</t>
  </si>
  <si>
    <t>습도값</t>
  </si>
  <si>
    <t>HMDTY_VAL</t>
  </si>
  <si>
    <t>습도 값</t>
  </si>
  <si>
    <t>습도단위명</t>
  </si>
  <si>
    <t>HMDTY_UNIT_NM</t>
  </si>
  <si>
    <t>습식발열량</t>
  </si>
  <si>
    <t>WETMHD_FVR_QNT</t>
  </si>
  <si>
    <t>승용차요일제예외요청내용</t>
  </si>
  <si>
    <t>SCARF_EXCP_RQS_CTT</t>
  </si>
  <si>
    <t>승용차 요일제 예외 요청 내용</t>
  </si>
  <si>
    <t>승인ID</t>
  </si>
  <si>
    <t>APR_ID</t>
  </si>
  <si>
    <t>승인IP주소</t>
  </si>
  <si>
    <t>APR_IP_ADDR</t>
  </si>
  <si>
    <t>승인값</t>
  </si>
  <si>
    <t>APR_VAL</t>
  </si>
  <si>
    <t>승인건수</t>
  </si>
  <si>
    <t>APR_NCNT</t>
  </si>
  <si>
    <t>승인게시시간1</t>
  </si>
  <si>
    <t>APR_PSTN_HH1</t>
  </si>
  <si>
    <t>승인 게시시간1</t>
  </si>
  <si>
    <t>승인게시시간2</t>
  </si>
  <si>
    <t>APR_PSTN_HH2</t>
  </si>
  <si>
    <t>승인 게시시간2</t>
  </si>
  <si>
    <t>승인결과내용</t>
  </si>
  <si>
    <t>APR_RSLT_CTT</t>
  </si>
  <si>
    <t>내용(VC,2)</t>
  </si>
  <si>
    <t>승인 결과 내용</t>
  </si>
  <si>
    <t>승인결과여부</t>
  </si>
  <si>
    <t>APR_RSLT_YN</t>
  </si>
  <si>
    <t>승인 결과 여부</t>
  </si>
  <si>
    <t>승인결과일자</t>
  </si>
  <si>
    <t>APR_RSLT_YMD</t>
  </si>
  <si>
    <t>승인계획일자</t>
  </si>
  <si>
    <t>APR_PLN_YMD</t>
  </si>
  <si>
    <t>승인기관명</t>
  </si>
  <si>
    <t>APR_INSTT_NM</t>
  </si>
  <si>
    <t>승인 기관 명</t>
  </si>
  <si>
    <t>승인달성율</t>
  </si>
  <si>
    <t>APR_ACHV_RT</t>
  </si>
  <si>
    <t>승인반려사유내용</t>
  </si>
  <si>
    <t>APR_SNBK_RSN_CTT</t>
  </si>
  <si>
    <t>승인 반려 사유 내용</t>
  </si>
  <si>
    <t>승인반송일시</t>
  </si>
  <si>
    <t>APR_RTN_DT</t>
  </si>
  <si>
    <t>승인사번</t>
  </si>
  <si>
    <t>APR_EMPNO</t>
  </si>
  <si>
    <t>승인 사번</t>
  </si>
  <si>
    <t>승인실적일자</t>
  </si>
  <si>
    <t>APR_PFRC_YMD</t>
  </si>
  <si>
    <t>APR_YN</t>
  </si>
  <si>
    <t>승인의 여부를 YN으로 표현</t>
  </si>
  <si>
    <t>승인요청일자</t>
  </si>
  <si>
    <t>APR_RQS_YMD</t>
  </si>
  <si>
    <t>승인유무</t>
  </si>
  <si>
    <t>승인 유무</t>
  </si>
  <si>
    <t>승인일시</t>
  </si>
  <si>
    <t>APR_DT</t>
  </si>
  <si>
    <t>승인 일시를 YYYYMMDDHHMMSS로 표현</t>
  </si>
  <si>
    <t>승인일자</t>
  </si>
  <si>
    <t>APR_YMD</t>
  </si>
  <si>
    <t>승인 일자를 YYYMMDD로 표현</t>
  </si>
  <si>
    <t>승인자ID</t>
  </si>
  <si>
    <t>APRR_ID</t>
  </si>
  <si>
    <t>승인을 하는 권한을 가진 사람의 ID</t>
  </si>
  <si>
    <t>승인자명</t>
  </si>
  <si>
    <t>APRR_NM</t>
  </si>
  <si>
    <t>승인자의 이름</t>
  </si>
  <si>
    <t>승인자사번</t>
  </si>
  <si>
    <t>APRR_EMPNO</t>
  </si>
  <si>
    <t>승인자의 사번</t>
  </si>
  <si>
    <t>승인자성명</t>
  </si>
  <si>
    <t>APRR_FLNM</t>
  </si>
  <si>
    <t>승인자 성명</t>
  </si>
  <si>
    <t>승인종료분</t>
  </si>
  <si>
    <t>APR_END_MN</t>
  </si>
  <si>
    <t>승인 종료 분</t>
  </si>
  <si>
    <t>승인종료시</t>
  </si>
  <si>
    <t>APR_END_HOUR</t>
  </si>
  <si>
    <t>승인 종료 시</t>
  </si>
  <si>
    <t>승인종료일자</t>
  </si>
  <si>
    <t>APR_END_YMD</t>
  </si>
  <si>
    <t>승인 종료일자</t>
  </si>
  <si>
    <t>승인처리일자</t>
  </si>
  <si>
    <t>APR_PRS_YMD</t>
  </si>
  <si>
    <t>승진일자</t>
  </si>
  <si>
    <t>PRMT_YMD</t>
  </si>
  <si>
    <t>승진 일자 (YYYYMMDD)</t>
  </si>
  <si>
    <t>승진홍보게시글삭제여부</t>
  </si>
  <si>
    <t>PRMT_PRL_PSTAT_DEL_YN</t>
  </si>
  <si>
    <t>승진 홍보 게시글 삭제 여부를 YN으로 표현</t>
  </si>
  <si>
    <t>승진후보자사번</t>
  </si>
  <si>
    <t>PRMT_CNDT_EMPNO</t>
  </si>
  <si>
    <t>승진 후보자 사번</t>
  </si>
  <si>
    <t>승진후보자성명</t>
  </si>
  <si>
    <t>PRMT_CNDT_FLNM</t>
  </si>
  <si>
    <t>성명(NVC,20)</t>
  </si>
  <si>
    <t>승진 후보자 성명</t>
  </si>
  <si>
    <t>승진후보자소속명</t>
  </si>
  <si>
    <t>PRMT_CNDT_BLON_NM</t>
  </si>
  <si>
    <t>승진 후보자 소속 명</t>
  </si>
  <si>
    <t>승진후보자직급명</t>
  </si>
  <si>
    <t>PRMT_CNDT_JRNK_NM</t>
  </si>
  <si>
    <t>승진 후보자 직급명</t>
  </si>
  <si>
    <t>시/군/구명</t>
  </si>
  <si>
    <t>SGG_NM</t>
  </si>
  <si>
    <t>행정구역 시, 군 및 구의 이름</t>
  </si>
  <si>
    <t>시/도명</t>
  </si>
  <si>
    <t>SIDO_NM</t>
  </si>
  <si>
    <t>행정구역 시, 도의 이름</t>
  </si>
  <si>
    <t>시간1순번</t>
  </si>
  <si>
    <t>HH_N1_SEQNO</t>
  </si>
  <si>
    <t>시간2순번</t>
  </si>
  <si>
    <t>HH_N2_SEQNO</t>
  </si>
  <si>
    <t>시간누적강수량</t>
  </si>
  <si>
    <t>HH_ACCM_PRCP_QNT</t>
  </si>
  <si>
    <t>시간외근무시간</t>
  </si>
  <si>
    <t>OVTM_WJOB_HH</t>
  </si>
  <si>
    <t>시간(NUM,2)</t>
  </si>
  <si>
    <t>시간주석내용</t>
  </si>
  <si>
    <t>HH_ANOT_CTT</t>
  </si>
  <si>
    <t>시간차이값</t>
  </si>
  <si>
    <t>HH_DIFF_VAL</t>
  </si>
  <si>
    <t>시간차이 값</t>
  </si>
  <si>
    <t>시공감독자ID</t>
  </si>
  <si>
    <t>CNSWK_SPVSR_ID</t>
  </si>
  <si>
    <t>시공감독자 ID</t>
  </si>
  <si>
    <t>시공감독자명</t>
  </si>
  <si>
    <t>CNSWK_SPVSR_NM</t>
  </si>
  <si>
    <t>시공 감독자 명</t>
  </si>
  <si>
    <t>시공내용</t>
  </si>
  <si>
    <t>CNSWK_CTT</t>
  </si>
  <si>
    <t>시공 내용</t>
  </si>
  <si>
    <t>시공발생건수</t>
  </si>
  <si>
    <t>CNSWK_OCCR_NCNT</t>
  </si>
  <si>
    <t>시공분야값1</t>
  </si>
  <si>
    <t>CNSWK_FAREA_VAL1</t>
  </si>
  <si>
    <t>시공분야값2</t>
  </si>
  <si>
    <t>CNSWK_FAREA_VAL2</t>
  </si>
  <si>
    <t>시공분야값3</t>
  </si>
  <si>
    <t>CNSWK_FAREA_VAL3</t>
  </si>
  <si>
    <t>시공분야값4</t>
  </si>
  <si>
    <t>CNSWK_FAREA_VAL4</t>
  </si>
  <si>
    <t>시공분야값5</t>
  </si>
  <si>
    <t>CNSWK_FAREA_VAL5</t>
  </si>
  <si>
    <t>시공분야값6</t>
  </si>
  <si>
    <t>CNSWK_FAREA_VAL6</t>
  </si>
  <si>
    <t>시공분야값7</t>
  </si>
  <si>
    <t>CNSWK_FAREA_VAL7</t>
  </si>
  <si>
    <t>시공분야합계값</t>
  </si>
  <si>
    <t>CNSWK_FAREA_SUM_VAL</t>
  </si>
  <si>
    <t>시공분야 합계 값</t>
  </si>
  <si>
    <t>시공사유내용</t>
  </si>
  <si>
    <t>CNSWK_RSN_CTT</t>
  </si>
  <si>
    <t>시공사항내용</t>
  </si>
  <si>
    <t>CNSWK_MTTR_CTT</t>
  </si>
  <si>
    <t>시공업체명</t>
  </si>
  <si>
    <t>CNSWK_CO_NM</t>
  </si>
  <si>
    <t>시공 업체 명</t>
  </si>
  <si>
    <t>시공업체인수일시</t>
  </si>
  <si>
    <t>CNSWK_CO_TKOV_DT</t>
  </si>
  <si>
    <t>시공일정내용</t>
  </si>
  <si>
    <t>CNSWK_SCHD_CTT</t>
  </si>
  <si>
    <t>시공일정 내용</t>
  </si>
  <si>
    <t>시니어여부</t>
  </si>
  <si>
    <t>SNIOR_YN</t>
  </si>
  <si>
    <t>시니어인원수</t>
  </si>
  <si>
    <t>SNIOR_PEPL_CNT</t>
  </si>
  <si>
    <t>시니어 인원수</t>
  </si>
  <si>
    <t>시료기체압력값</t>
  </si>
  <si>
    <t>SPCM_GAS_PRSUR_VAL</t>
  </si>
  <si>
    <t>시료기체온도값</t>
  </si>
  <si>
    <t>SPCM_GAS_TMPR_VAL</t>
  </si>
  <si>
    <t>시료기체유량값</t>
  </si>
  <si>
    <t>SPCM_GAS_OILQ_VAL</t>
  </si>
  <si>
    <t>SPCM_NO</t>
  </si>
  <si>
    <t>시리얼값</t>
  </si>
  <si>
    <t>SRL_VAL</t>
  </si>
  <si>
    <t>시리얼번호</t>
  </si>
  <si>
    <t>SRL_NO</t>
  </si>
  <si>
    <t>시리얼 번호</t>
  </si>
  <si>
    <t>시설명</t>
  </si>
  <si>
    <t>FCLT_NM</t>
  </si>
  <si>
    <t>시설 명</t>
  </si>
  <si>
    <t>시설용량</t>
  </si>
  <si>
    <t>FCLT_CPCT</t>
  </si>
  <si>
    <t>시스템ID</t>
  </si>
  <si>
    <t>SYS_ID</t>
  </si>
  <si>
    <t>시스템 ID</t>
  </si>
  <si>
    <t>시스템IP주소</t>
  </si>
  <si>
    <t>SYS_IP_ADDR</t>
  </si>
  <si>
    <t>시스템관리_게시판코드</t>
  </si>
  <si>
    <t>AWEKP_BLTNB_CD</t>
  </si>
  <si>
    <t>시스템관리_게시판코드(VC,10)</t>
  </si>
  <si>
    <t>시스템관리.게시판코드</t>
  </si>
  <si>
    <t>시스템관리_공통게시판구분코드</t>
  </si>
  <si>
    <t>AWEKP_COM_BLTNB_CL_CD</t>
  </si>
  <si>
    <t>시스템관리_공통게시판구분코드(VC,10)</t>
  </si>
  <si>
    <t>시스템관리.공통게시판구분코드</t>
  </si>
  <si>
    <t>시스템관리_공통게시판메뉴코드</t>
  </si>
  <si>
    <t>AWEKP_COM_BLTNB_MENU_CD</t>
  </si>
  <si>
    <t>시스템관리_공통게시판메뉴코드(VC,20)</t>
  </si>
  <si>
    <t>시스템관리.공통게시판메뉴코드</t>
  </si>
  <si>
    <t>시스템관리_로그구분코드</t>
  </si>
  <si>
    <t>AWEKP_LOG_CL_CD</t>
  </si>
  <si>
    <t>시스템관리_로그구분코드(VC,10)</t>
  </si>
  <si>
    <t>시스템관리.로그구분코드</t>
  </si>
  <si>
    <t>시스템관리_메뉴상위코드</t>
  </si>
  <si>
    <t>AWEKP_MENU_UPPO_CD</t>
  </si>
  <si>
    <t>시스템관리_메뉴상위코드(VC,7)</t>
  </si>
  <si>
    <t>시스템관리.메뉴상위코드</t>
  </si>
  <si>
    <t>시스템관리_메뉴실행구분코드</t>
  </si>
  <si>
    <t>AWEKP_MENU_EXC_CL_CD</t>
  </si>
  <si>
    <t>시스템관리_메뉴실행구분코드(VC,10)</t>
  </si>
  <si>
    <t>시스템관리.메뉴실행구분코드</t>
  </si>
  <si>
    <t>시스템관리_메뉴코드</t>
  </si>
  <si>
    <t>AWEKP_MENU_CD</t>
  </si>
  <si>
    <t>시스템관리_메뉴코드(VC,100)</t>
  </si>
  <si>
    <t>시스템관리.메뉴코드</t>
  </si>
  <si>
    <t>시스템관리_시스템구분코드</t>
  </si>
  <si>
    <t>AWEKP_SYS_CL_CD</t>
  </si>
  <si>
    <t>시스템관리_시스템구분코드(CH,1)</t>
  </si>
  <si>
    <t>시스템관리.시스템구분코드</t>
  </si>
  <si>
    <t>시스템관리_접속구분코드</t>
  </si>
  <si>
    <t>AWEKP_ACS_CL_CD</t>
  </si>
  <si>
    <t>시스템관리_접속구분코드(VC,1)</t>
  </si>
  <si>
    <t>시스템관리.접속구분코드</t>
  </si>
  <si>
    <t>시스템관리_정보시스템코드</t>
  </si>
  <si>
    <t>AWEKP_INFO_SYS_CD</t>
  </si>
  <si>
    <t>시스템관리_정보시스템코드(INT)</t>
  </si>
  <si>
    <t>시스템관리.정보시스템코드</t>
  </si>
  <si>
    <t>시스템관리_팝업구분코드</t>
  </si>
  <si>
    <t>AWEKP_POPUP_CL_CD</t>
  </si>
  <si>
    <t>시스템관리_팝업구분코드(VC,1)</t>
  </si>
  <si>
    <t>시스템관리.팝업구분코드</t>
  </si>
  <si>
    <t>시스템관리_팝업크기자동재조정코드</t>
  </si>
  <si>
    <t>AWEKP_POPUP_SIZE_AUTO_REAJ_CD</t>
  </si>
  <si>
    <t>시스템관리_팝업크기자동재조정코드(CH,1)</t>
  </si>
  <si>
    <t>시스템관리.팝업크기자동재조정코드</t>
  </si>
  <si>
    <t>시스템관리메뉴관리주기내용</t>
  </si>
  <si>
    <t>AWEKP_MENU_MNG_CYCL_CTT</t>
  </si>
  <si>
    <t>시스템 관리 메뉴 관리 주기 내용</t>
  </si>
  <si>
    <t>시스템구분명</t>
  </si>
  <si>
    <t>SYS_CL_NM</t>
  </si>
  <si>
    <t>시스템 구분 명</t>
  </si>
  <si>
    <t>시스템구분번호</t>
  </si>
  <si>
    <t>SYS_CL_NO</t>
  </si>
  <si>
    <t>시스템 구분 번호</t>
  </si>
  <si>
    <t>시스템구분여부</t>
  </si>
  <si>
    <t>SYS_CL_YN</t>
  </si>
  <si>
    <t>시스템 구분 여부</t>
  </si>
  <si>
    <t>시스템년월</t>
  </si>
  <si>
    <t>SYS_YM</t>
  </si>
  <si>
    <t>시스템등록시간</t>
  </si>
  <si>
    <t>SYS_REG_HH</t>
  </si>
  <si>
    <t>시스템등록일시</t>
  </si>
  <si>
    <t>SYS_REG_DT</t>
  </si>
  <si>
    <t>시스템 등록 일시</t>
  </si>
  <si>
    <t>시스템등록자명</t>
  </si>
  <si>
    <t>SYS_REGR_NM</t>
  </si>
  <si>
    <t>SYS_NM</t>
  </si>
  <si>
    <t>시스템의 명칭</t>
  </si>
  <si>
    <t>시스템번호</t>
  </si>
  <si>
    <t>SYS_NO</t>
  </si>
  <si>
    <t>시스템 번호</t>
  </si>
  <si>
    <t>시스템변경시간</t>
  </si>
  <si>
    <t>SYS_CHG_HH</t>
  </si>
  <si>
    <t>시스템변경일시</t>
  </si>
  <si>
    <t>SYS_CHG_DT</t>
  </si>
  <si>
    <t>시스템변경자명</t>
  </si>
  <si>
    <t>SYS_CHGR_NM</t>
  </si>
  <si>
    <t>시스템설명</t>
  </si>
  <si>
    <t>SYS_EXPL</t>
  </si>
  <si>
    <t>시스템업무구분명</t>
  </si>
  <si>
    <t>SYS_JOB_CL_NM</t>
  </si>
  <si>
    <t>시스템 업무 구분 명</t>
  </si>
  <si>
    <t>시스템예약종료일시</t>
  </si>
  <si>
    <t>SYS_RSRV_END_DT</t>
  </si>
  <si>
    <t>시스템 예약 종료 일시</t>
  </si>
  <si>
    <t>시스템일련번호</t>
  </si>
  <si>
    <t>SYS_SERNO</t>
  </si>
  <si>
    <t>시스템일시</t>
  </si>
  <si>
    <t>SYS_DT</t>
  </si>
  <si>
    <t>시스템 일시</t>
  </si>
  <si>
    <t>시스템첨부파일명</t>
  </si>
  <si>
    <t>SYS_ATFL_NM</t>
  </si>
  <si>
    <t>시스템파일명</t>
  </si>
  <si>
    <t>SYS_FILE_NM</t>
  </si>
  <si>
    <t>시스템 파일 명</t>
  </si>
  <si>
    <t>시운전결과보고서첨부파일ID</t>
  </si>
  <si>
    <t>TSTDR_RSLT_RPTD_ATFL_ID</t>
  </si>
  <si>
    <t>시운전시분</t>
  </si>
  <si>
    <t>TSTDR_HM</t>
  </si>
  <si>
    <t>시운전요청시분</t>
  </si>
  <si>
    <t>TSTDR_RQS_HM</t>
  </si>
  <si>
    <t>시운전요청일시</t>
  </si>
  <si>
    <t>TSTDR_RQS_DT</t>
  </si>
  <si>
    <t>시운전일시</t>
  </si>
  <si>
    <t>TSTDR_DT</t>
  </si>
  <si>
    <t>시운전절차서첨부파일ID</t>
  </si>
  <si>
    <t>TSTDR_PROCD_ATFL_ID</t>
  </si>
  <si>
    <t>시운전접수일시</t>
  </si>
  <si>
    <t>TSTDR_ACPT_DT</t>
  </si>
  <si>
    <t>시운전첨부파일ID</t>
  </si>
  <si>
    <t>TSTDR_ATFL_ID</t>
  </si>
  <si>
    <t>시운전현황비고</t>
  </si>
  <si>
    <t>TSTDR_PRCND_RMK</t>
  </si>
  <si>
    <t>비고(VC,500)</t>
  </si>
  <si>
    <t>시운전현황첨부파일ID</t>
  </si>
  <si>
    <t>TSTDR_PRCND_ATFL_ID</t>
  </si>
  <si>
    <t>시작건수</t>
  </si>
  <si>
    <t>STRT_NCNT</t>
  </si>
  <si>
    <t>건수(INT)</t>
  </si>
  <si>
    <t>시작 건수</t>
  </si>
  <si>
    <t>시작년도</t>
  </si>
  <si>
    <t>STRT_YY</t>
  </si>
  <si>
    <t>시작 년도(YYYY)</t>
  </si>
  <si>
    <t>시작년도2</t>
  </si>
  <si>
    <t>STRT_YY2</t>
  </si>
  <si>
    <t>시작년도 2</t>
  </si>
  <si>
    <t>시작년월</t>
  </si>
  <si>
    <t>STRT_YM</t>
  </si>
  <si>
    <t>시작 년월 (YYYYMM)</t>
  </si>
  <si>
    <t>시작부과계수</t>
  </si>
  <si>
    <t>STRT_IMPN_COEF</t>
  </si>
  <si>
    <t>계수(NUM,3,2)</t>
  </si>
  <si>
    <t>시작분</t>
  </si>
  <si>
    <t>STRT_MN</t>
  </si>
  <si>
    <t>시작시</t>
  </si>
  <si>
    <t>STRT_HOUR</t>
  </si>
  <si>
    <t>시작 시간의 시각</t>
  </si>
  <si>
    <t>시작시간</t>
  </si>
  <si>
    <t>STRT_HH</t>
  </si>
  <si>
    <t>시작예정일시</t>
  </si>
  <si>
    <t>STRT_SCHL_DT</t>
  </si>
  <si>
    <t>시작 예정 일시</t>
  </si>
  <si>
    <t>시작월</t>
  </si>
  <si>
    <t>STRT_MM</t>
  </si>
  <si>
    <t>시작 월(MM)</t>
  </si>
  <si>
    <t>시작월2</t>
  </si>
  <si>
    <t>STRT_MM2</t>
  </si>
  <si>
    <t>시작월 2</t>
  </si>
  <si>
    <t>시작일</t>
  </si>
  <si>
    <t>STRT_DD</t>
  </si>
  <si>
    <t>시작 일</t>
  </si>
  <si>
    <t>시작일2</t>
  </si>
  <si>
    <t>STRT_DD2</t>
  </si>
  <si>
    <t>시작일시</t>
  </si>
  <si>
    <t>STRT_DT</t>
  </si>
  <si>
    <t>시작 일시를 YYYYMMDDHHMMSS로 표현</t>
  </si>
  <si>
    <t>시작일자</t>
  </si>
  <si>
    <t>STRT_YMD</t>
  </si>
  <si>
    <t>시작 일자를 YYYYMMDD로 표현</t>
  </si>
  <si>
    <t>시정요구서여부</t>
  </si>
  <si>
    <t>CRCT_RQSD_YN</t>
  </si>
  <si>
    <t>시퀀스번호</t>
  </si>
  <si>
    <t>SEQ_NO</t>
  </si>
  <si>
    <t>시퀀스 번호</t>
  </si>
  <si>
    <t>시행계획차수</t>
  </si>
  <si>
    <t>ENFC_PLN_DGR</t>
  </si>
  <si>
    <t>시행교육과정ID</t>
  </si>
  <si>
    <t>ENFC_EDU_CORS_ID</t>
  </si>
  <si>
    <t>실지로 행한 지식과 기술을 가르치는 일이 되어 가는 경로를 ID로 표현</t>
  </si>
  <si>
    <t>시행교육과정명</t>
  </si>
  <si>
    <t>ENFC_EDU_CORS_NM</t>
  </si>
  <si>
    <t>실지로 행한 교육의 일이 되어 가는 경로의 이름</t>
  </si>
  <si>
    <t>시행부서담당자사번</t>
  </si>
  <si>
    <t>ENFC_DEPT_TCHGR_EMPNO</t>
  </si>
  <si>
    <t>시행부서명</t>
  </si>
  <si>
    <t>ENFC_DEPT_NM</t>
  </si>
  <si>
    <t>시행부서 명</t>
  </si>
  <si>
    <t>시행부서코드</t>
  </si>
  <si>
    <t>ENFC_DEPT_CD</t>
  </si>
  <si>
    <t>시행 부서 코드</t>
  </si>
  <si>
    <t>시행연도</t>
  </si>
  <si>
    <t>ENFC_YY</t>
  </si>
  <si>
    <t>시행일자</t>
  </si>
  <si>
    <t>ENFC_YMD</t>
  </si>
  <si>
    <t>시행 일자</t>
  </si>
  <si>
    <t>시행자1사번</t>
  </si>
  <si>
    <t>ENFCR_N1_EMPNO</t>
  </si>
  <si>
    <t>사번(VC,30)</t>
  </si>
  <si>
    <t>시행자2사번</t>
  </si>
  <si>
    <t>ENFCR_N2_EMPNO</t>
  </si>
  <si>
    <t>식사구분명</t>
  </si>
  <si>
    <t>MEAL_CL_NM</t>
  </si>
  <si>
    <t>식사 구분 명</t>
  </si>
  <si>
    <t>식사시간</t>
  </si>
  <si>
    <t>MEAL_HH</t>
  </si>
  <si>
    <t>식사 시간</t>
  </si>
  <si>
    <t>식사요일명</t>
  </si>
  <si>
    <t>MEAL_DWK_NM</t>
  </si>
  <si>
    <t>식사 요일 명</t>
  </si>
  <si>
    <t>식사인원수</t>
  </si>
  <si>
    <t>MEAL_PEPL_CNT</t>
  </si>
  <si>
    <t>식사 인원 수</t>
  </si>
  <si>
    <t>식사일자</t>
  </si>
  <si>
    <t>MEAL_YMD</t>
  </si>
  <si>
    <t>식사 일자</t>
  </si>
  <si>
    <t>식사제공설명</t>
  </si>
  <si>
    <t>MEAL_PRVD_EXPL</t>
  </si>
  <si>
    <t>식사제공 설명</t>
  </si>
  <si>
    <t>신1차부서명</t>
  </si>
  <si>
    <t>NEW_TS1_DEPT_NM</t>
  </si>
  <si>
    <t>신2차부서명</t>
  </si>
  <si>
    <t>NEW_TS2_DEPT_NM</t>
  </si>
  <si>
    <t>신4차부서명</t>
  </si>
  <si>
    <t>NEW_TS4_DEPT_NM</t>
  </si>
  <si>
    <t>신5차부서명</t>
  </si>
  <si>
    <t>NEW_TS5_DEPT_NM</t>
  </si>
  <si>
    <t>신고구분명</t>
  </si>
  <si>
    <t>RPDC_CL_NM</t>
  </si>
  <si>
    <t>신고 구분 명</t>
  </si>
  <si>
    <t>신고기관명</t>
  </si>
  <si>
    <t>RPDC_INSTT_NM</t>
  </si>
  <si>
    <t>명(VC,4000)</t>
  </si>
  <si>
    <t>신고내용</t>
  </si>
  <si>
    <t>RPDC_CTT</t>
  </si>
  <si>
    <t>신고 내용</t>
  </si>
  <si>
    <t>신고대상자성명</t>
  </si>
  <si>
    <t>RPDC_TGTR_FLNM</t>
  </si>
  <si>
    <t>신고 대상자 성명</t>
  </si>
  <si>
    <t>신고대상자소속명</t>
  </si>
  <si>
    <t>RPDC_TGTR_BLON_NM</t>
  </si>
  <si>
    <t>신고 대상자 소속 명</t>
  </si>
  <si>
    <t>신고대상자직급명</t>
  </si>
  <si>
    <t>RPDC_TGTR_JRNK_NM</t>
  </si>
  <si>
    <t>신고 대상자 직급명</t>
  </si>
  <si>
    <t>신고일자</t>
  </si>
  <si>
    <t>RPDC_YMD</t>
  </si>
  <si>
    <t>신고자1전화번호</t>
  </si>
  <si>
    <t>RPDCR_N1_TELNO</t>
  </si>
  <si>
    <t>신고자부서ID</t>
  </si>
  <si>
    <t>RPDCR_DEPT_ID</t>
  </si>
  <si>
    <t>신고자사번</t>
  </si>
  <si>
    <t>RPDCR_EMPNO</t>
  </si>
  <si>
    <t>신고자성명</t>
  </si>
  <si>
    <t>RPDCR_FLNM</t>
  </si>
  <si>
    <t>신고자소속직업명</t>
  </si>
  <si>
    <t>RPDCR_BLON_OCCP_NM</t>
  </si>
  <si>
    <t>신고자직급명</t>
  </si>
  <si>
    <t>RPDCR_JRNK_NM</t>
  </si>
  <si>
    <t>신고자직위ID</t>
  </si>
  <si>
    <t>RPDCR_JPOS_ID</t>
  </si>
  <si>
    <t>신규채용여부</t>
  </si>
  <si>
    <t>NEW_HIR_YN</t>
  </si>
  <si>
    <t>신분명</t>
  </si>
  <si>
    <t>SCLPST_NM</t>
  </si>
  <si>
    <t>신소속명</t>
  </si>
  <si>
    <t>NEW_BLON_NM</t>
  </si>
  <si>
    <t>신영흥여부</t>
  </si>
  <si>
    <t>NEW_YH_YN</t>
  </si>
  <si>
    <t>신재생전력거래일자</t>
  </si>
  <si>
    <t>NRNW_PTRD_YMD</t>
  </si>
  <si>
    <t>신청건명</t>
  </si>
  <si>
    <t>APL_CASE_NM</t>
  </si>
  <si>
    <t>신청 건 명</t>
  </si>
  <si>
    <t>신청건수</t>
  </si>
  <si>
    <t>APL_NCNT</t>
  </si>
  <si>
    <t>신청결과값</t>
  </si>
  <si>
    <t>APL_RSLT_VAL</t>
  </si>
  <si>
    <t>신청결재일시1</t>
  </si>
  <si>
    <t>APL_APRV_DT1</t>
  </si>
  <si>
    <t>신청 결재일시1</t>
  </si>
  <si>
    <t>신청결재일시2</t>
  </si>
  <si>
    <t>APL_APRV_DT2</t>
  </si>
  <si>
    <t>신청 결재일시2</t>
  </si>
  <si>
    <t>신청결재일시3</t>
  </si>
  <si>
    <t>APL_APRV_DT3</t>
  </si>
  <si>
    <t>신청 결재일시3</t>
  </si>
  <si>
    <t>신청결재자사번1</t>
  </si>
  <si>
    <t>APL_APRVR_EMPNO1</t>
  </si>
  <si>
    <t>신청 결재자 사번1</t>
  </si>
  <si>
    <t>신청결재자사번2</t>
  </si>
  <si>
    <t>APL_APRVR_EMPNO2</t>
  </si>
  <si>
    <t>신청 결재자 사번2</t>
  </si>
  <si>
    <t>신청결재자사번3</t>
  </si>
  <si>
    <t>APL_APRVR_EMPNO3</t>
  </si>
  <si>
    <t>신청 결재자 사번3</t>
  </si>
  <si>
    <t>신청결재자성명1</t>
  </si>
  <si>
    <t>APL_APRVR_FLNM1</t>
  </si>
  <si>
    <t>신청 결재자 성명1</t>
  </si>
  <si>
    <t>신청결재자성명2</t>
  </si>
  <si>
    <t>APL_APRVR_FLNM2</t>
  </si>
  <si>
    <t>신청 결재자 성명2</t>
  </si>
  <si>
    <t>신청결재자성명3</t>
  </si>
  <si>
    <t>APL_APRVR_FLNM3</t>
  </si>
  <si>
    <t>신청 결재자 성명3</t>
  </si>
  <si>
    <t>신청기관명</t>
  </si>
  <si>
    <t>APL_INSTT_NM</t>
  </si>
  <si>
    <t>신청 기관 명</t>
  </si>
  <si>
    <t>신청내용</t>
  </si>
  <si>
    <t>APL_CTT</t>
  </si>
  <si>
    <t>신청 내용</t>
  </si>
  <si>
    <t>신청년도</t>
  </si>
  <si>
    <t>APL_YY</t>
  </si>
  <si>
    <t>신청대상자명</t>
  </si>
  <si>
    <t>APL_TGTR_NM</t>
  </si>
  <si>
    <t>신청대학명</t>
  </si>
  <si>
    <t>APL_UNIV_NM</t>
  </si>
  <si>
    <t>단체나 기관에 어떠한 일이나 물건을 알려 청구한 고등 교육을 베푸는 교육 기관의 이름</t>
  </si>
  <si>
    <t>신청명</t>
  </si>
  <si>
    <t>APL_NM</t>
  </si>
  <si>
    <t>신청부서ID</t>
  </si>
  <si>
    <t>APL_DEPT_ID</t>
  </si>
  <si>
    <t>신청사유내용</t>
  </si>
  <si>
    <t>APL_RSN_CTT</t>
  </si>
  <si>
    <t>신청사유설명</t>
  </si>
  <si>
    <t>APL_RSN_EXPL</t>
  </si>
  <si>
    <t>신청선물명</t>
  </si>
  <si>
    <t>APL_GIFT_NM</t>
  </si>
  <si>
    <t>신청 선물 명</t>
  </si>
  <si>
    <t>신청성공여부</t>
  </si>
  <si>
    <t>APL_SUCS_YN</t>
  </si>
  <si>
    <t>신청승인결재일시1</t>
  </si>
  <si>
    <t>APL_APR_APRV_DT1</t>
  </si>
  <si>
    <t>신청 승인 결재일시1</t>
  </si>
  <si>
    <t>신청승인결재일시2</t>
  </si>
  <si>
    <t>APL_APR_APRV_DT2</t>
  </si>
  <si>
    <t>신청 승인 결재일시2</t>
  </si>
  <si>
    <t>신청승인결재일시3</t>
  </si>
  <si>
    <t>APL_APR_APRV_DT3</t>
  </si>
  <si>
    <t>신청 승인 결재일시3</t>
  </si>
  <si>
    <t>신청승인결재자사번1</t>
  </si>
  <si>
    <t>APL_APR_APRVR_EMPNO1</t>
  </si>
  <si>
    <t>신청 승인 결재자 사번1</t>
  </si>
  <si>
    <t>신청승인결재자사번2</t>
  </si>
  <si>
    <t>APL_APR_APRVR_EMPNO2</t>
  </si>
  <si>
    <t>신청 승인 결재자 사번2</t>
  </si>
  <si>
    <t>신청승인결재자사번3</t>
  </si>
  <si>
    <t>APL_APR_APRVR_EMPNO3</t>
  </si>
  <si>
    <t>신청 승인 결재자 사번3</t>
  </si>
  <si>
    <t>신청승인결재자성명1</t>
  </si>
  <si>
    <t>APL_APR_APRVR_FLNM1</t>
  </si>
  <si>
    <t>신청 승인 결재자 성명1</t>
  </si>
  <si>
    <t>신청승인결재자성명2</t>
  </si>
  <si>
    <t>APL_APR_APRVR_FLNM2</t>
  </si>
  <si>
    <t>신청 승인 결재자 성명2</t>
  </si>
  <si>
    <t>신청승인결재자성명3</t>
  </si>
  <si>
    <t>APL_APR_APRVR_FLNM3</t>
  </si>
  <si>
    <t>신청 승인 결재자 성명3</t>
  </si>
  <si>
    <t>신청승인내용</t>
  </si>
  <si>
    <t>APL_APR_CTT</t>
  </si>
  <si>
    <t>신청 승인 내용</t>
  </si>
  <si>
    <t>신청오류내용</t>
  </si>
  <si>
    <t>APL_ERR_CTT</t>
  </si>
  <si>
    <t>신청월</t>
  </si>
  <si>
    <t>APL_MM</t>
  </si>
  <si>
    <t>신청일</t>
  </si>
  <si>
    <t>APL_DD</t>
  </si>
  <si>
    <t>신청일시</t>
  </si>
  <si>
    <t>APL_DT</t>
  </si>
  <si>
    <t>단체나 기관에 어떠한 일이나 물건을 알려 청구한 날짜와 시간을 표현</t>
  </si>
  <si>
    <t>신청일자</t>
  </si>
  <si>
    <t>APL_YMD</t>
  </si>
  <si>
    <t>신청 일자 (YYYYMMDD)</t>
  </si>
  <si>
    <t>신청자명</t>
  </si>
  <si>
    <t>APLR_NM</t>
  </si>
  <si>
    <t>신청자의 이름</t>
  </si>
  <si>
    <t>신청자부서명</t>
  </si>
  <si>
    <t>APLR_DEPT_NM</t>
  </si>
  <si>
    <t>신청자 부서의 명칭</t>
  </si>
  <si>
    <t>신청자부서코드</t>
  </si>
  <si>
    <t>APLR_DEPT_CD</t>
  </si>
  <si>
    <t>신청자 부서 코드</t>
  </si>
  <si>
    <t>신청자사번</t>
  </si>
  <si>
    <t>APLR_EMPNO</t>
  </si>
  <si>
    <t>신청자의 사원번호</t>
  </si>
  <si>
    <t>신청자사업소ID</t>
  </si>
  <si>
    <t>APLR_BIZP_ID</t>
  </si>
  <si>
    <t>신청자연구원ID</t>
  </si>
  <si>
    <t>APLR_RSCHR_ID</t>
  </si>
  <si>
    <t>신청자전화번호</t>
  </si>
  <si>
    <t>APLR_TELNO</t>
  </si>
  <si>
    <t>신청자 전화 번호</t>
  </si>
  <si>
    <t>신청자직급명</t>
  </si>
  <si>
    <t>APLR_JRNK_NM</t>
  </si>
  <si>
    <t>신청자 직급 명</t>
  </si>
  <si>
    <t>신청제한내용</t>
  </si>
  <si>
    <t>APL_RST_CTT</t>
  </si>
  <si>
    <t>신청 제한 내용</t>
  </si>
  <si>
    <t>실명여부</t>
  </si>
  <si>
    <t>RNM_YN</t>
  </si>
  <si>
    <t>실무경력점수</t>
  </si>
  <si>
    <t>PRWK_CRR_SCOR</t>
  </si>
  <si>
    <t>실제의 업무나 사무에 대하여 여러 가지 일을 겪어 지내 온 성적을 숫자로 표현</t>
  </si>
  <si>
    <t>실무담당자명</t>
  </si>
  <si>
    <t>PRWK_TCHGR_NM</t>
  </si>
  <si>
    <t>실무 담당자의 이름</t>
  </si>
  <si>
    <t>실무담당자연락처번호</t>
  </si>
  <si>
    <t>PRWK_TCHGR_CPLC_NO</t>
  </si>
  <si>
    <t>실무 담당자의 연락처 번호</t>
  </si>
  <si>
    <t>실상태일자</t>
  </si>
  <si>
    <t>RL_STS_YMD</t>
  </si>
  <si>
    <t>실시간발전출력IKND코드</t>
  </si>
  <si>
    <t>REALGEN_CD</t>
  </si>
  <si>
    <t>실시간발전출력_IKND코드</t>
  </si>
  <si>
    <t>실시간발전출력발전소코드</t>
  </si>
  <si>
    <t>REALGEN_PWPL_CD</t>
  </si>
  <si>
    <t>실시간발전출력_발전소코드</t>
  </si>
  <si>
    <t>실시간발전출력전력거래소코드</t>
  </si>
  <si>
    <t>REALGEN_KPX_CD</t>
  </si>
  <si>
    <t>실시간발전출력_전력거래소코드</t>
  </si>
  <si>
    <t>실시간발전출력표기구분코드</t>
  </si>
  <si>
    <t>REALGEN_MARK_CL_CD</t>
  </si>
  <si>
    <t>실시간발전출력_표기구분코드</t>
  </si>
  <si>
    <t>실시간발전출력호기구분코드</t>
  </si>
  <si>
    <t>REALGEN_EPGU_CL_CD</t>
  </si>
  <si>
    <t>실시간발전출력_호기구분코드</t>
  </si>
  <si>
    <t>실시간발전출력호기상태코드</t>
  </si>
  <si>
    <t>REALGEN_EPGU_STS_CD</t>
  </si>
  <si>
    <t>실시간발전출력_호기상태코드</t>
  </si>
  <si>
    <t>2022-09-20 22:33:59</t>
  </si>
  <si>
    <t>실시간발전출력호기종류코드</t>
  </si>
  <si>
    <t>REALGEN_EPGU_KND_CD</t>
  </si>
  <si>
    <t>실시간발전출력_호기종류코드</t>
  </si>
  <si>
    <t>실시간발전출력호기코드</t>
  </si>
  <si>
    <t>REALGEN_EPGU_CD</t>
  </si>
  <si>
    <t>실시간발전출력_호기코드</t>
  </si>
  <si>
    <t>실시간송전출력순번</t>
  </si>
  <si>
    <t>RLTM_TM_OTPT_SEQNO</t>
  </si>
  <si>
    <t>실시간송전출력일시</t>
  </si>
  <si>
    <t>RLTM_TM_OTPT_DT</t>
  </si>
  <si>
    <t>실시간재생여부</t>
  </si>
  <si>
    <t>RLTM_RVVL_YN</t>
  </si>
  <si>
    <t>실시일자</t>
  </si>
  <si>
    <t>EXC_YMD</t>
  </si>
  <si>
    <t>실시제안번호</t>
  </si>
  <si>
    <t>EXC_PRPS_NO</t>
  </si>
  <si>
    <t>실용명</t>
  </si>
  <si>
    <t>PRCUS_NM</t>
  </si>
  <si>
    <t>실장당부내용</t>
  </si>
  <si>
    <t>TLDR_RQS_CTT</t>
  </si>
  <si>
    <t>실장 당부 내용</t>
  </si>
  <si>
    <t>실적DURATION값</t>
  </si>
  <si>
    <t>PFRC_DURTN_VAL</t>
  </si>
  <si>
    <t>실적Duration값</t>
  </si>
  <si>
    <t>실적값</t>
  </si>
  <si>
    <t>PFRC_VAL</t>
  </si>
  <si>
    <t>실적결재선1간사사번</t>
  </si>
  <si>
    <t>PFRC_APRVLN_N1_ASAD_EMPNO</t>
  </si>
  <si>
    <t>실적결재선1 간사 사번</t>
  </si>
  <si>
    <t>실적결재선1간사성명</t>
  </si>
  <si>
    <t>PFRC_APRVLN_N1_ASAD_FLNM</t>
  </si>
  <si>
    <t>실적결재선1 간사 성명</t>
  </si>
  <si>
    <t>실적결재선1결재일시</t>
  </si>
  <si>
    <t>PFRC_APRVLN_N1_APRV_DT</t>
  </si>
  <si>
    <t>실적결재선1 결재 일시</t>
  </si>
  <si>
    <t>실적결재선2결재일시</t>
  </si>
  <si>
    <t>PFRC_APRVLN_N2_APRV_DT</t>
  </si>
  <si>
    <t>실적결재선2 결재 일시</t>
  </si>
  <si>
    <t>실적결재선2관리자사번</t>
  </si>
  <si>
    <t>PFRC_APRVLN_N2_MNGR_EMPNO</t>
  </si>
  <si>
    <t>실적결재선2 관리자 사번</t>
  </si>
  <si>
    <t>실적결재선2관리자성명</t>
  </si>
  <si>
    <t>PFRC_APRVLN_N2_MNGR_FLNM</t>
  </si>
  <si>
    <t>실적결재선2 관리자 성명</t>
  </si>
  <si>
    <t>실적결재선3결재일시</t>
  </si>
  <si>
    <t>PFRC_APRVLN_N3_APRV_DT</t>
  </si>
  <si>
    <t>실적결재선3 결재 일시</t>
  </si>
  <si>
    <t>실적결재선3그룹장사번</t>
  </si>
  <si>
    <t>PFRC_APRVLN_N3_GLDR_EMPNO</t>
  </si>
  <si>
    <t>실적결재선3 그룹장 사번</t>
  </si>
  <si>
    <t>실적결재선3그룹장성명</t>
  </si>
  <si>
    <t>PFRC_APRVLN_N3_GLDR_FLNM</t>
  </si>
  <si>
    <t>실적결재선3 그룹장 성명</t>
  </si>
  <si>
    <t>실적공정율</t>
  </si>
  <si>
    <t>PFRC_PRCS_RT</t>
  </si>
  <si>
    <t>실적기간</t>
  </si>
  <si>
    <t>PFRC_PRD</t>
  </si>
  <si>
    <t>실적내용</t>
  </si>
  <si>
    <t>PFRC_CTT</t>
  </si>
  <si>
    <t>실적 내용</t>
  </si>
  <si>
    <t>실적년도</t>
  </si>
  <si>
    <t>PFRC_YY</t>
  </si>
  <si>
    <t>실적 년도</t>
  </si>
  <si>
    <t>실적년월</t>
  </si>
  <si>
    <t>PFRC_YM</t>
  </si>
  <si>
    <t>실적 년월(YYYYMMDD)</t>
  </si>
  <si>
    <t>실적누계값</t>
  </si>
  <si>
    <t>PFRC_AGG_VAL</t>
  </si>
  <si>
    <t>실적누계금액</t>
  </si>
  <si>
    <t>PFRC_AGG_AMT</t>
  </si>
  <si>
    <t>실적량</t>
  </si>
  <si>
    <t>PFRC_QNT</t>
  </si>
  <si>
    <t>실적시작일자</t>
  </si>
  <si>
    <t>PFRC_STRT_YMD</t>
  </si>
  <si>
    <t>실적 시작 일자(YYYYMMDD)</t>
  </si>
  <si>
    <t>실적완료내용</t>
  </si>
  <si>
    <t>PFRC_CFNS_CTT</t>
  </si>
  <si>
    <t>실적인원수</t>
  </si>
  <si>
    <t>PFRC_PEPL_CNT</t>
  </si>
  <si>
    <t>실적 인원 수</t>
  </si>
  <si>
    <t>실적작성일시</t>
  </si>
  <si>
    <t>PFRC_WRT_DT</t>
  </si>
  <si>
    <t>실적 작성 일시</t>
  </si>
  <si>
    <t>실적작성자부서코드</t>
  </si>
  <si>
    <t>PFRC_WRTR_DEPT_CD</t>
  </si>
  <si>
    <t>실적 작성자 부서 코드</t>
  </si>
  <si>
    <t>실적작성자사번</t>
  </si>
  <si>
    <t>PFRC_WRTR_EMPNO</t>
  </si>
  <si>
    <t>실적 작성자 사번</t>
  </si>
  <si>
    <t>실적작성자성명</t>
  </si>
  <si>
    <t>PFRC_WRTR_FLNM</t>
  </si>
  <si>
    <t>실적 작성자 성명</t>
  </si>
  <si>
    <t>실적종료일자</t>
  </si>
  <si>
    <t>PFRC_END_YMD</t>
  </si>
  <si>
    <t>실적 종료 일자(YYYYMMDD)</t>
  </si>
  <si>
    <t>실적진도백분율</t>
  </si>
  <si>
    <t>PFRC_PRGD_PRCNTG</t>
  </si>
  <si>
    <t>백분율(NUM,7,3)</t>
  </si>
  <si>
    <t>실적진도율</t>
  </si>
  <si>
    <t>PFRC_PRGD_RT</t>
  </si>
  <si>
    <t>실적 진도 율</t>
  </si>
  <si>
    <t>실적집계여부</t>
  </si>
  <si>
    <t>PFRC_SUM_YN</t>
  </si>
  <si>
    <t>실제기념일자</t>
  </si>
  <si>
    <t>RL_CMRT_YMD</t>
  </si>
  <si>
    <t>실제 기념일자</t>
  </si>
  <si>
    <t>실제시작일시</t>
  </si>
  <si>
    <t>RL_STRT_DT</t>
  </si>
  <si>
    <t>실제시작일자</t>
  </si>
  <si>
    <t>RL_STRT_YMD</t>
  </si>
  <si>
    <t>실제완료일시</t>
  </si>
  <si>
    <t>RL_CFNS_DT</t>
  </si>
  <si>
    <t>실제 완료 일시</t>
  </si>
  <si>
    <t>실제완료일자</t>
  </si>
  <si>
    <t>RL_CFNS_YMD</t>
  </si>
  <si>
    <t>실제저장파일명</t>
  </si>
  <si>
    <t>RL_SAV_FILE_NM</t>
  </si>
  <si>
    <t>실제 저장 파일 명</t>
  </si>
  <si>
    <t>실제종료일시</t>
  </si>
  <si>
    <t>RL_END_DT</t>
  </si>
  <si>
    <t>실제첨부파일명</t>
  </si>
  <si>
    <t>RL_ATFL_NM</t>
  </si>
  <si>
    <t>실제파일명</t>
  </si>
  <si>
    <t>RL_FILE_NM</t>
  </si>
  <si>
    <t>실제 파일의 이름</t>
  </si>
  <si>
    <t>실패횟수</t>
  </si>
  <si>
    <t>FAIL_CNT</t>
  </si>
  <si>
    <t>실행계획내용</t>
  </si>
  <si>
    <t>EXC_PLN_CTT</t>
  </si>
  <si>
    <t>실행계획 내용</t>
  </si>
  <si>
    <t>실행번호</t>
  </si>
  <si>
    <t>EXC_NO</t>
  </si>
  <si>
    <t>실행시간</t>
  </si>
  <si>
    <t>EXC_HH</t>
  </si>
  <si>
    <t>시간(NUM,10)</t>
  </si>
  <si>
    <t>실행시 시간</t>
  </si>
  <si>
    <t>실행실적내용</t>
  </si>
  <si>
    <t>EXC_PFRC_CTT</t>
  </si>
  <si>
    <t>실행실적 내용</t>
  </si>
  <si>
    <t>실행일시</t>
  </si>
  <si>
    <t>EXC_DT</t>
  </si>
  <si>
    <t>실지로 행함 또는 컴퓨터를 명령어에 따라서 작동시키는 일의 연월일시분초를 나타냄</t>
  </si>
  <si>
    <t>심사결과내용</t>
  </si>
  <si>
    <t>INJD_RSLT_CTT</t>
  </si>
  <si>
    <t>심사결과 내용</t>
  </si>
  <si>
    <t>심사결과명</t>
  </si>
  <si>
    <t>INJD_RSLT_NM</t>
  </si>
  <si>
    <t>심사금액</t>
  </si>
  <si>
    <t>INJD_AMT</t>
  </si>
  <si>
    <t>심사내용</t>
  </si>
  <si>
    <t>INJD_CTT</t>
  </si>
  <si>
    <t>심사 내용</t>
  </si>
  <si>
    <t>심사번호</t>
  </si>
  <si>
    <t>INJD_NO</t>
  </si>
  <si>
    <t>심사부서명</t>
  </si>
  <si>
    <t>INJD_DEPT_NM</t>
  </si>
  <si>
    <t>심사순위</t>
  </si>
  <si>
    <t>INJD_RNK</t>
  </si>
  <si>
    <t>심사일시</t>
  </si>
  <si>
    <t>INJD_DT</t>
  </si>
  <si>
    <t>심사 일시</t>
  </si>
  <si>
    <t>심사일자</t>
  </si>
  <si>
    <t>INJD_YMD</t>
  </si>
  <si>
    <t>심사자ID</t>
  </si>
  <si>
    <t>INJDR_ID</t>
  </si>
  <si>
    <t>심사자 ID</t>
  </si>
  <si>
    <t>심사자부서코드</t>
  </si>
  <si>
    <t>INJDR_DEPT_CD</t>
  </si>
  <si>
    <t>심사자사번</t>
  </si>
  <si>
    <t>INJDR_EMPNO</t>
  </si>
  <si>
    <t>심사자성명</t>
  </si>
  <si>
    <t>INJDR_FLNM</t>
  </si>
  <si>
    <t>심사접수일자</t>
  </si>
  <si>
    <t>INJD_ACPT_YMD</t>
  </si>
  <si>
    <t>심의결과내용</t>
  </si>
  <si>
    <t>DLBR_RSLT_CTT</t>
  </si>
  <si>
    <t>심의 결과 내용</t>
  </si>
  <si>
    <t>심의결과첨부파일ID</t>
  </si>
  <si>
    <t>DLBR_RSLT_ATFL_ID</t>
  </si>
  <si>
    <t>심의 결과 첨부파일 ID</t>
  </si>
  <si>
    <t>심의마일리지점수</t>
  </si>
  <si>
    <t>DLBR_MLG_SCOR</t>
  </si>
  <si>
    <t>심의부서명</t>
  </si>
  <si>
    <t>DLBR_DEPT_NM</t>
  </si>
  <si>
    <t>심의안건내용</t>
  </si>
  <si>
    <t>DLBR_AGND_CTT</t>
  </si>
  <si>
    <t>심의 안건 내용</t>
  </si>
  <si>
    <t>심의안건순번</t>
  </si>
  <si>
    <t>DLBR_AGND_SEQNO</t>
  </si>
  <si>
    <t>심의안건제목명</t>
  </si>
  <si>
    <t>DLBR_AGND_TITL_NM</t>
  </si>
  <si>
    <t>심의완료여부</t>
  </si>
  <si>
    <t>DLBR_CFNS_YN</t>
  </si>
  <si>
    <t>심의위원사번</t>
  </si>
  <si>
    <t>DLBR_CMBR_EMPNO</t>
  </si>
  <si>
    <t>심의위원회순번</t>
  </si>
  <si>
    <t>DLBR_CMTT_SEQNO</t>
  </si>
  <si>
    <t>심의일시</t>
  </si>
  <si>
    <t>DLBR_DT</t>
  </si>
  <si>
    <t>심의일자</t>
  </si>
  <si>
    <t>DLBR_YMD</t>
  </si>
  <si>
    <t>심의작성완료여부</t>
  </si>
  <si>
    <t>DLBR_WRT_CFNS_YN</t>
  </si>
  <si>
    <t>심의차수</t>
  </si>
  <si>
    <t>DLBR_DGR</t>
  </si>
  <si>
    <t>심의평가확정여부</t>
  </si>
  <si>
    <t>DLBR_EVL_DTM_YN</t>
  </si>
  <si>
    <t>심의포상금액</t>
  </si>
  <si>
    <t>DLBR_PRZ_AMT</t>
  </si>
  <si>
    <t>썸네일이미지경로명</t>
  </si>
  <si>
    <t>THMB_IMG_PTH_NM</t>
  </si>
  <si>
    <t>썸네일 이미지 경로 명</t>
  </si>
  <si>
    <t>썸네일이미지명</t>
  </si>
  <si>
    <t>THMB_IMG_NM</t>
  </si>
  <si>
    <t>썸네일 이미지 명</t>
  </si>
  <si>
    <t>아이디어게시글순번</t>
  </si>
  <si>
    <t>IDEA_PSTAT_SEQNO</t>
  </si>
  <si>
    <t>아이디어 게시글 순번</t>
  </si>
  <si>
    <t>아이디어등록년도</t>
  </si>
  <si>
    <t>IDEA_REG_YY</t>
  </si>
  <si>
    <t>아이디어 등록 년도를 YYYY로 표현</t>
  </si>
  <si>
    <t>아이디어심사여부</t>
  </si>
  <si>
    <t>IDEA_INJD_YN</t>
  </si>
  <si>
    <t>아이디어 심사 여부</t>
  </si>
  <si>
    <t>아이디어제안번호</t>
  </si>
  <si>
    <t>IDEA_PRPS_NO</t>
  </si>
  <si>
    <t>아이디어제안연계번호</t>
  </si>
  <si>
    <t>IDEA_PRPS_CON_NO</t>
  </si>
  <si>
    <t>아이디어카테고리명</t>
  </si>
  <si>
    <t>IDEA_CTG_NM</t>
  </si>
  <si>
    <t>아이디어 카테고리 명</t>
  </si>
  <si>
    <t>아이핀가상번호</t>
  </si>
  <si>
    <t>IPIN_VRTL_NO</t>
  </si>
  <si>
    <t>번호(VC,200)</t>
  </si>
  <si>
    <t>아이핀중복확인값</t>
  </si>
  <si>
    <t>IPIN_OVLP_CFM_VAL</t>
  </si>
  <si>
    <t>아황산가스농도값</t>
  </si>
  <si>
    <t>SLPHDX_CNCTR_VAL</t>
  </si>
  <si>
    <t>아황산 가스 농도 값</t>
  </si>
  <si>
    <t>아황산가스지수값</t>
  </si>
  <si>
    <t>SLPHDX_IDX_VAL</t>
  </si>
  <si>
    <t>안개원인전망내용</t>
  </si>
  <si>
    <t>FOG_CAUS_PRSPT_CTT</t>
  </si>
  <si>
    <t>안개주의구간내용</t>
  </si>
  <si>
    <t>FOG_CAUT_ISEG_CTT</t>
  </si>
  <si>
    <t>안건내용</t>
  </si>
  <si>
    <t>AGND_CTT</t>
  </si>
  <si>
    <t>안건 내용</t>
  </si>
  <si>
    <t>안건순번</t>
  </si>
  <si>
    <t>AGND_SEQNO</t>
  </si>
  <si>
    <t>안전재고확보일수</t>
  </si>
  <si>
    <t>SFTY_INV_SECR_DD_CNT</t>
  </si>
  <si>
    <t>안전조치요구서번호</t>
  </si>
  <si>
    <t>SFTY_ACTN_RQSD_NO</t>
  </si>
  <si>
    <t>안전품질게시글순번</t>
  </si>
  <si>
    <t>SFTY_QLT_PSTAT_SEQNO</t>
  </si>
  <si>
    <t>안전품질 게시글 순번</t>
  </si>
  <si>
    <t>알람내용</t>
  </si>
  <si>
    <t>ALM_CTT</t>
  </si>
  <si>
    <t>알람 내용</t>
  </si>
  <si>
    <t>알람사용여부</t>
  </si>
  <si>
    <t>ALM_USE_YN</t>
  </si>
  <si>
    <t>알람 사용 여부</t>
  </si>
  <si>
    <t>알람소리종류명</t>
  </si>
  <si>
    <t>ALM_SOUND_KND_NM</t>
  </si>
  <si>
    <t>알람연결URL주소</t>
  </si>
  <si>
    <t>ALM_CNN_URL_ADDR</t>
  </si>
  <si>
    <t>알람 연결 URL 주소</t>
  </si>
  <si>
    <t>알람일시</t>
  </si>
  <si>
    <t>ALM_DT</t>
  </si>
  <si>
    <t>알람 일시를 연월일시분초로 표현</t>
  </si>
  <si>
    <t>알람제목명</t>
  </si>
  <si>
    <t>ALM_TITL_NM</t>
  </si>
  <si>
    <t>알람 제목 명</t>
  </si>
  <si>
    <t>알림통보여부</t>
  </si>
  <si>
    <t>NTI_NTI_YN</t>
  </si>
  <si>
    <t>암호화여부</t>
  </si>
  <si>
    <t>ENC_YN</t>
  </si>
  <si>
    <t>암호화이메일주소</t>
  </si>
  <si>
    <t>ENC_EMAIL_ADDR</t>
  </si>
  <si>
    <t>암호화 이메일 주소</t>
  </si>
  <si>
    <t>암호화첨부파일명</t>
  </si>
  <si>
    <t>ENC_ATFL_NM</t>
  </si>
  <si>
    <t>압력용기설치일자</t>
  </si>
  <si>
    <t>PRSRCNTN_INS_YMD</t>
  </si>
  <si>
    <t>앞자리주민등록번호</t>
  </si>
  <si>
    <t>FRDGT_RSDR_REG_NO</t>
  </si>
  <si>
    <t>액상폐기유류량</t>
  </si>
  <si>
    <t>LIQD_DSPS_OIL_QNT</t>
  </si>
  <si>
    <t>액상폐기페인트량</t>
  </si>
  <si>
    <t>LIQD_DSPS_PAINT_QNT</t>
  </si>
  <si>
    <t>액티비티내부번호</t>
  </si>
  <si>
    <t>ACTV_INSD_NO</t>
  </si>
  <si>
    <t>액티비티명</t>
  </si>
  <si>
    <t>ACTV_NM</t>
  </si>
  <si>
    <t>액티비티 명</t>
  </si>
  <si>
    <t>액티비티번호</t>
  </si>
  <si>
    <t>ACTV_NO</t>
  </si>
  <si>
    <t>액티비티 번호</t>
  </si>
  <si>
    <t>앱버전번호</t>
  </si>
  <si>
    <t>APP_VER_NO</t>
  </si>
  <si>
    <t>앱일련번호</t>
  </si>
  <si>
    <t>APP_SERNO</t>
  </si>
  <si>
    <t>약어객체명</t>
  </si>
  <si>
    <t>ABRV_OBJ_NM</t>
  </si>
  <si>
    <t>약어 객체의 이름</t>
  </si>
  <si>
    <t>약어명</t>
  </si>
  <si>
    <t>ABRV_NM</t>
  </si>
  <si>
    <t>약어 명</t>
  </si>
  <si>
    <t>약어정보번호</t>
  </si>
  <si>
    <t>ABRV_INFO_NO</t>
  </si>
  <si>
    <t>번호(NUM,6)</t>
  </si>
  <si>
    <t>약어정보설명</t>
  </si>
  <si>
    <t>ABRV_INFO_EXPL</t>
  </si>
  <si>
    <t>양력일자</t>
  </si>
  <si>
    <t>SOLR_YMD</t>
  </si>
  <si>
    <t>양력인 일자를 연월일로 표현</t>
  </si>
  <si>
    <t>양성현황수료인원수</t>
  </si>
  <si>
    <t>TRNG_PRCND_CMPCS_PEPL_CNT</t>
  </si>
  <si>
    <t>가르쳐서 유능한 사람을 길러 다 배워 끝낸 상태의 사람들의 수</t>
  </si>
  <si>
    <t>양성현황총인원수</t>
  </si>
  <si>
    <t>TRNG_PRCND_TOT_PEPL_CNT</t>
  </si>
  <si>
    <t>양성 현황의 총 인원수</t>
  </si>
  <si>
    <t>어학점수</t>
  </si>
  <si>
    <t>LANG_SCOR</t>
  </si>
  <si>
    <t>어학시험 취득 점수</t>
  </si>
  <si>
    <t>언론매체명</t>
  </si>
  <si>
    <t>PRSS_MDIA_NM</t>
  </si>
  <si>
    <t>언론 매체 명</t>
  </si>
  <si>
    <t>업데이트일자</t>
  </si>
  <si>
    <t>업로드경로명</t>
  </si>
  <si>
    <t>UPLD_PTH_NM</t>
  </si>
  <si>
    <t>업로드 경로명</t>
  </si>
  <si>
    <t>업로드동영상파일명</t>
  </si>
  <si>
    <t>UPLD_VDO_FILE_NM</t>
  </si>
  <si>
    <t>업로드 동영상 파일 명</t>
  </si>
  <si>
    <t>업로드차수값</t>
  </si>
  <si>
    <t>UPLD_DGR_VAL</t>
  </si>
  <si>
    <t>업로드 차수 값</t>
  </si>
  <si>
    <t>업로드파일명</t>
  </si>
  <si>
    <t>UPLD_FILE_NM</t>
  </si>
  <si>
    <t>업로드 파일 명</t>
  </si>
  <si>
    <t>업로드파일저장경로명</t>
  </si>
  <si>
    <t>UPLD_FILE_SAV_PTH_NM</t>
  </si>
  <si>
    <t>업무구분명</t>
  </si>
  <si>
    <t>JOB_CL_NM</t>
  </si>
  <si>
    <t>업무 구분 명</t>
  </si>
  <si>
    <t>업무내용</t>
  </si>
  <si>
    <t>JOB_CTT</t>
  </si>
  <si>
    <t>업무 내용</t>
  </si>
  <si>
    <t>업무매뉴얼순번</t>
  </si>
  <si>
    <t>JOB_MNL_SEQNO</t>
  </si>
  <si>
    <t>업무매뉴얼 순번</t>
  </si>
  <si>
    <t>업무매뉴얼카테고리순번</t>
  </si>
  <si>
    <t>JOB_MNL_CTG_SEQNO</t>
  </si>
  <si>
    <t>업무매뉴얼 카테고리 순번</t>
  </si>
  <si>
    <t>JOB_NM</t>
  </si>
  <si>
    <t>업무의 명칭</t>
  </si>
  <si>
    <t>업무분야ID</t>
  </si>
  <si>
    <t>JOB_FAREA_ID</t>
  </si>
  <si>
    <t>업무연락권한자ID</t>
  </si>
  <si>
    <t>JOB_CNTC_AUTHR_ID</t>
  </si>
  <si>
    <t>업무연락 권한자 ID</t>
  </si>
  <si>
    <t>업무연락권한자명</t>
  </si>
  <si>
    <t>JOB_CNTC_AUTHR_NM</t>
  </si>
  <si>
    <t>업무연락 권한자 명</t>
  </si>
  <si>
    <t>업무연락그룹ID</t>
  </si>
  <si>
    <t>JOB_CNTC_GRP_ID</t>
  </si>
  <si>
    <t>업무연락 그룹 ID</t>
  </si>
  <si>
    <t>업무연락그룹소속원사번</t>
  </si>
  <si>
    <t>JOB_CNTC_GRP_MBR_EMPNO</t>
  </si>
  <si>
    <t>업무연락 그룹소속원 사번</t>
  </si>
  <si>
    <t>업무연락그룹소속원성명</t>
  </si>
  <si>
    <t>JOB_CNTC_GRP_MBR_FLNM</t>
  </si>
  <si>
    <t>성명(VC,8)</t>
  </si>
  <si>
    <t>업무연락 그룹소속원 성명</t>
  </si>
  <si>
    <t>업무연락내용</t>
  </si>
  <si>
    <t>JOB_CNTC_CTT</t>
  </si>
  <si>
    <t>업무연락 내용</t>
  </si>
  <si>
    <t>업무연락순번</t>
  </si>
  <si>
    <t>JOB_CNTC_SEQNO</t>
  </si>
  <si>
    <t>업무연락 순번</t>
  </si>
  <si>
    <t>업무연락카테고리명</t>
  </si>
  <si>
    <t>JOB_CNTC_CTG_NM</t>
  </si>
  <si>
    <t>업무연락 카테고 리명</t>
  </si>
  <si>
    <t>업무일지순번</t>
  </si>
  <si>
    <t>JOB_DLYD_SEQNO</t>
  </si>
  <si>
    <t>업무 일지 순번</t>
  </si>
  <si>
    <t>업무종료일자</t>
  </si>
  <si>
    <t>JOB_END_YMD</t>
  </si>
  <si>
    <t>업무종류명</t>
  </si>
  <si>
    <t>JOB_KND_NM</t>
  </si>
  <si>
    <t>업무지시번호</t>
  </si>
  <si>
    <t>JOB_INSTR_NO</t>
  </si>
  <si>
    <t>업무지시 번호</t>
  </si>
  <si>
    <t>업무지원게시글순번</t>
  </si>
  <si>
    <t>JOB_SUPR_PSTAT_SEQNO</t>
  </si>
  <si>
    <t>업무 지원 게시글 순번</t>
  </si>
  <si>
    <t>업무지원관리_10대기술구분코드</t>
  </si>
  <si>
    <t>UJSP_TCH10_CL_CD</t>
  </si>
  <si>
    <t>업무지원관리_10대기술구분코드(VC,1)</t>
  </si>
  <si>
    <t>업무지원관리.10대기술구분코드</t>
  </si>
  <si>
    <t>업무지원관리_10대기술상태코드</t>
  </si>
  <si>
    <t>UJSP_TCH10_STS_CD</t>
  </si>
  <si>
    <t>업무지원관리_10대기술상태코드(VC,1)</t>
  </si>
  <si>
    <t>업무지원관리.10대기술상태코드</t>
  </si>
  <si>
    <t>업무지원관리_10대기술종류코드</t>
  </si>
  <si>
    <t>UJSP_TCH10_KND_CD</t>
  </si>
  <si>
    <t>업무지원관리_10대기술종류코드(VC,1)</t>
  </si>
  <si>
    <t>업무지원관리.10대기술종류코드</t>
  </si>
  <si>
    <t>업무지원관리_10대기술첨부파일구분코드</t>
  </si>
  <si>
    <t>UJSP_TCH10_ATFL_CL_CD</t>
  </si>
  <si>
    <t>업무지원관리_10대기술첨부파일구분코드(VC,3)</t>
  </si>
  <si>
    <t>업무지원관리.10대기술첨부파일구분코드</t>
  </si>
  <si>
    <t>업무지원관리_10대기술카테고리코드</t>
  </si>
  <si>
    <t>UJSP_TCH10_CTG_CD</t>
  </si>
  <si>
    <t>업무지원관리_10대기술카테고리코드(VC,6)</t>
  </si>
  <si>
    <t>업무지원관리.10대기술카테고리코드</t>
  </si>
  <si>
    <t>업무지원관리_10대기술포럼상태코드</t>
  </si>
  <si>
    <t>UJSP_TCH10_FORUM_STS_CD</t>
  </si>
  <si>
    <t>업무지원관리_10대기술포럼상태코드(CH,1)</t>
  </si>
  <si>
    <t>업무지원관리.10대기술포럼상태코드</t>
  </si>
  <si>
    <t>업무지원관리_CEO선물등록구분코드</t>
  </si>
  <si>
    <t>UJSP_CEO_GIFT_REG_CL_CD</t>
  </si>
  <si>
    <t>업무지원관리_CEO선물등록구분코드(VC,1)</t>
  </si>
  <si>
    <t>업무지원관리.CEO선물등록구분코드</t>
  </si>
  <si>
    <t>업무지원관리_EAI전송구분코드</t>
  </si>
  <si>
    <t>UJSP_EAI_TRNS_CL_CD</t>
  </si>
  <si>
    <t>업무지원관리_EAI전송구분코드(CH,1)</t>
  </si>
  <si>
    <t>업무지원관리.EAI전송구분코드</t>
  </si>
  <si>
    <t>업무지원관리_VPN등급코드</t>
  </si>
  <si>
    <t>UJSP_VPN_GRD_CD</t>
  </si>
  <si>
    <t>업무지원관리_VPN등급코드(CH,1)</t>
  </si>
  <si>
    <t>업무지원관리.VPN등급코드</t>
  </si>
  <si>
    <t>업무지원관리_갱신구분코드</t>
  </si>
  <si>
    <t>UJSP_UPD_CL_CD</t>
  </si>
  <si>
    <t>업무지원관리_갱신구분코드(VC,1)</t>
  </si>
  <si>
    <t>업무지원관리.갱신구분코드</t>
  </si>
  <si>
    <t>업무지원관리_검색처리구분코드</t>
  </si>
  <si>
    <t>UJSP_SRCH_PRS_CL_CD</t>
  </si>
  <si>
    <t>업무지원관리_검색처리구분코드(CH,1)</t>
  </si>
  <si>
    <t>업무지원관리.검색처리구분코드</t>
  </si>
  <si>
    <t>업무지원관리_게시구분코드</t>
  </si>
  <si>
    <t>UJSP_PSTN_CL_CD</t>
  </si>
  <si>
    <t>업무지원관리_게시구분코드(CH,10)</t>
  </si>
  <si>
    <t>업무지원관리.게시구분코드</t>
  </si>
  <si>
    <t>업무지원관리_게시물부착구분코드</t>
  </si>
  <si>
    <t>UJSP_PST_STIK_CL_CD</t>
  </si>
  <si>
    <t>업무지원관리_게시물부착구분코드(VC,1)</t>
  </si>
  <si>
    <t>업무지원관리.게시물부착구분코드</t>
  </si>
  <si>
    <t>업무지원관리_게시유형코드</t>
  </si>
  <si>
    <t>UJSP_PSTN_TP_CD</t>
  </si>
  <si>
    <t>업무지원관리_게시유형코드(VC,2)</t>
  </si>
  <si>
    <t>업무지원관리.게시유형코드</t>
  </si>
  <si>
    <t>업무지원관리_게시판관리자권한코드</t>
  </si>
  <si>
    <t>UJSP_BLTNB_MNGR_AUTH_CD</t>
  </si>
  <si>
    <t>업무지원관리_게시판관리자권한코드(VC,10)</t>
  </si>
  <si>
    <t>업무지원관리.게시판관리자권한코드</t>
  </si>
  <si>
    <t>업무지원관리_게시판사용자권한코드</t>
  </si>
  <si>
    <t>UJSP_BLTNB_USER_AUTH_CD</t>
  </si>
  <si>
    <t>업무지원관리_게시판사용자권한코드(VC,10)</t>
  </si>
  <si>
    <t>업무지원관리.게시판사용자권한코드</t>
  </si>
  <si>
    <t>업무지원관리_게시판상태코드</t>
  </si>
  <si>
    <t>UJSP_BLTNB_STS_CD</t>
  </si>
  <si>
    <t>업무지원관리_게시판상태코드(VC,1)</t>
  </si>
  <si>
    <t>업무지원관리.게시판상태코드</t>
  </si>
  <si>
    <t>업무지원관리_게시판진행상태코드</t>
  </si>
  <si>
    <t>UJSP_BLTNB_PRGS_STS_CD</t>
  </si>
  <si>
    <t>업무지원관리_게시판진행상태코드(CH,1)</t>
  </si>
  <si>
    <t>업무지원관리.게시판진행상태코드</t>
  </si>
  <si>
    <t>업무지원관리_게시판카테고리코드</t>
  </si>
  <si>
    <t>UJSP_BLTNB_CTG_CD</t>
  </si>
  <si>
    <t>업무지원관리_게시판카테고리코드(VC,50)</t>
  </si>
  <si>
    <t>업무지원관리.게시판카테고리코드</t>
  </si>
  <si>
    <t>업무지원관리_게시판코드</t>
  </si>
  <si>
    <t>UJSP_BLTNB_CD</t>
  </si>
  <si>
    <t>업무지원관리_게시판코드(INT,4)</t>
  </si>
  <si>
    <t>업무지원관리.게시판코드</t>
  </si>
  <si>
    <t>업무지원관리_계약공시상태코드</t>
  </si>
  <si>
    <t>UJSP_CNTR_ANNC_STS_CD</t>
  </si>
  <si>
    <t>업무지원관리_계약공시상태코드(VC,2)</t>
  </si>
  <si>
    <t>업무지원관리.계약공시상태코드</t>
  </si>
  <si>
    <t>업무지원관리_계약구분코드</t>
  </si>
  <si>
    <t>UJSP_CNTR_CL_CD</t>
  </si>
  <si>
    <t>업무지원관리_계약구분코드(CH,1)</t>
  </si>
  <si>
    <t>업무지원관리.계약구분코드</t>
  </si>
  <si>
    <t>업무지원관리_고객만족도구분코드</t>
  </si>
  <si>
    <t>UJSP_CUST_STDG_CL_CD</t>
  </si>
  <si>
    <t>업무지원관리_고객만족도구분코드(CH,1)</t>
  </si>
  <si>
    <t>업무지원관리.고객만족도구분코드</t>
  </si>
  <si>
    <t>업무지원관리_고객만족도식단코드</t>
  </si>
  <si>
    <t>UJSP_CUST_STDG_DIET_CD</t>
  </si>
  <si>
    <t>업무지원관리_고객만족도식단코드(CH,1)</t>
  </si>
  <si>
    <t>업무지원관리.고객만족도식단코드</t>
  </si>
  <si>
    <t>업무지원관리_고성사업소코드</t>
  </si>
  <si>
    <t>UJSP_GOSG_BIZP_CD</t>
  </si>
  <si>
    <t>업무지원관리_고성사업소코드(CH,1)</t>
  </si>
  <si>
    <t>업무지원관리.고성사업소코드</t>
  </si>
  <si>
    <t>업무지원관리_공개구분코드</t>
  </si>
  <si>
    <t>UJSP_OPPB_CL_CD</t>
  </si>
  <si>
    <t>업무지원관리_공개구분코드(VC,1)</t>
  </si>
  <si>
    <t>업무지원관리.공개구분코드</t>
  </si>
  <si>
    <t>업무지원관리_공시등록구분코드</t>
  </si>
  <si>
    <t>UJSP_ANNC_REG_CL_CD</t>
  </si>
  <si>
    <t>업무지원관리_공시등록구분코드(CH,1)</t>
  </si>
  <si>
    <t>업무지원관리.공시등록구분코드</t>
  </si>
  <si>
    <t>업무지원관리_과제진행상태코드</t>
  </si>
  <si>
    <t>UJSP_TASK_PRSTS_CD</t>
  </si>
  <si>
    <t>업무지원관리_과제진행상태코드(CH,1)</t>
  </si>
  <si>
    <t>업무지원관리.과제진행상태코드</t>
  </si>
  <si>
    <t>업무지원관리_과제카테고리코드</t>
  </si>
  <si>
    <t>UJSP_TASK_CTG_CD</t>
  </si>
  <si>
    <t>업무지원관리_과제카테고리코드(VC,6)</t>
  </si>
  <si>
    <t>업무지원관리.과제카테고리코드</t>
  </si>
  <si>
    <t>업무지원관리_관리구분코드</t>
  </si>
  <si>
    <t>UJSP_MNG_CL_CD</t>
  </si>
  <si>
    <t>업무지원관리_관리구분코드(VC,3)</t>
  </si>
  <si>
    <t>업무지원관리.관리구분코드</t>
  </si>
  <si>
    <t>업무지원관리_관리자구분코드</t>
  </si>
  <si>
    <t>UJSP_MNGR_CL_CD</t>
  </si>
  <si>
    <t>업무지원관리_관리자구분코드(VC,2)</t>
  </si>
  <si>
    <t>업무지원관리.관리자구분코드</t>
  </si>
  <si>
    <t>업무지원관리_관리코드</t>
  </si>
  <si>
    <t>UJSP_MNG_CD</t>
  </si>
  <si>
    <t>업무지원관리_관리코드(VC,1)</t>
  </si>
  <si>
    <t>업무지원관리.관리코드</t>
  </si>
  <si>
    <t>업무지원관리_구분코드</t>
  </si>
  <si>
    <t>UJSP_CL_CD</t>
  </si>
  <si>
    <t>업무지원관리_구분코드(VC,1)</t>
  </si>
  <si>
    <t>업무지원관리.구분코드</t>
  </si>
  <si>
    <t>업무지원관리_권한코드</t>
  </si>
  <si>
    <t>UJSP_AUTH_CD</t>
  </si>
  <si>
    <t>업무지원관리_권한코드(VC,1)</t>
  </si>
  <si>
    <t>업무지원관리.권한코드</t>
  </si>
  <si>
    <t>업무지원관리_그룹상태코드</t>
  </si>
  <si>
    <t>UJSP_GRP_STS_CD</t>
  </si>
  <si>
    <t>업무지원관리_그룹상태코드(VC,1)</t>
  </si>
  <si>
    <t>업무지원관리.그룹상태코드</t>
  </si>
  <si>
    <t>업무지원관리_기념일구분코드</t>
  </si>
  <si>
    <t>UJSP_ANNV_CL_CD</t>
  </si>
  <si>
    <t>업무지원관리_기념일구분코드(VC,1)</t>
  </si>
  <si>
    <t>업무지원관리.기념일구분코드</t>
  </si>
  <si>
    <t>업무지원관리_기념일팝업구분코드</t>
  </si>
  <si>
    <t>UJSP_ANNV_POPUP_CL_CD</t>
  </si>
  <si>
    <t>업무지원관리_기념일팝업구분코드(VC,1)</t>
  </si>
  <si>
    <t>업무지원관리.기념일팝업구분코드</t>
  </si>
  <si>
    <t>업무지원관리_단위업무코드</t>
  </si>
  <si>
    <t>UJSP_UNIT_JOB_CD</t>
  </si>
  <si>
    <t>업무지원관리_단위업무코드(VC,50)</t>
  </si>
  <si>
    <t>업무지원관리.단위업무코드</t>
  </si>
  <si>
    <t>업무지원관리_답변선택코드</t>
  </si>
  <si>
    <t>UJSP_RPLY_SEL_CD</t>
  </si>
  <si>
    <t>업무지원관리_답변선택코드(CH,1)</t>
  </si>
  <si>
    <t>업무지원관리.답변선택코드</t>
  </si>
  <si>
    <t>업무지원관리_당직구분코드</t>
  </si>
  <si>
    <t>UJSP_DUTY_CL_CD</t>
  </si>
  <si>
    <t>업무지원관리_당직구분코드(CH,2)</t>
  </si>
  <si>
    <t>업무지원관리.당직구분코드</t>
  </si>
  <si>
    <t>업무지원관리_당직자1차소속코드</t>
  </si>
  <si>
    <t>UJSP_DUTYR_TS1_BLON_CD</t>
  </si>
  <si>
    <t>업무지원관리_당직자1차소속코드(NVC,20)</t>
  </si>
  <si>
    <t>업무지원관리.당직자1차소속코드</t>
  </si>
  <si>
    <t>업무지원관리_당직자사업소코드</t>
  </si>
  <si>
    <t>UJSP_DUTYR_BIZP_CD</t>
  </si>
  <si>
    <t>업무지원관리_당직자사업소코드(NVC,10)</t>
  </si>
  <si>
    <t>업무지원관리.당직자사업소코드</t>
  </si>
  <si>
    <t>업무지원관리_대체소프트웨어구분코드</t>
  </si>
  <si>
    <t>UJSP_ALT_SFTW_CL_CD</t>
  </si>
  <si>
    <t>업무지원관리_대체소프트웨어구분코드(VC,1)</t>
  </si>
  <si>
    <t>업무지원관리.대체소프트웨어구분코드</t>
  </si>
  <si>
    <t>업무지원관리_등급코드</t>
  </si>
  <si>
    <t>UJSP_GRD_CD</t>
  </si>
  <si>
    <t>업무지원관리_등급코드(VC,50)</t>
  </si>
  <si>
    <t>업무지원관리.등급코드</t>
  </si>
  <si>
    <t>업무지원관리_등록사업소코드</t>
  </si>
  <si>
    <t>UJSP_REG_BIZP_CD</t>
  </si>
  <si>
    <t>업무지원관리_등록사업소코드(VC,4)</t>
  </si>
  <si>
    <t>업무지원관리.등록사업소코드</t>
  </si>
  <si>
    <t>업무지원관리_등록상태코드</t>
  </si>
  <si>
    <t>UJSP_REG_STS_CD</t>
  </si>
  <si>
    <t>업무지원관리_등록상태코드(VC,50)</t>
  </si>
  <si>
    <t>업무지원관리.등록상태코드</t>
  </si>
  <si>
    <t>업무지원관리_로그구분코드</t>
  </si>
  <si>
    <t>UJSP_LOG_CL_CD</t>
  </si>
  <si>
    <t>업무지원관리_로그구분코드(CH,1)</t>
  </si>
  <si>
    <t>업무지원관리.로그구분코드</t>
  </si>
  <si>
    <t>업무지원관리_만족도문의구분코드</t>
  </si>
  <si>
    <t>UJSP_STDG_INQY_CL_CD</t>
  </si>
  <si>
    <t>업무지원관리_만족도문의구분코드(VC,10)</t>
  </si>
  <si>
    <t>업무지원관리.만족도문의구분코드</t>
  </si>
  <si>
    <t>업무지원관리_만족도문의유형코드</t>
  </si>
  <si>
    <t>UJSP_STDG_INQY_TP_CD</t>
  </si>
  <si>
    <t>업무지원관리_만족도문의유형코드(VC,10)</t>
  </si>
  <si>
    <t>업무지원관리.만족도문의유형코드</t>
  </si>
  <si>
    <t>업무지원관리_메뉴관리자구분코드</t>
  </si>
  <si>
    <t>UJSP_MENU_MNGR_CL_CD</t>
  </si>
  <si>
    <t>업무지원관리_메뉴관리자구분코드(VC,1)</t>
  </si>
  <si>
    <t>업무지원관리.메뉴관리자구분코드</t>
  </si>
  <si>
    <t>업무지원관리_메뉴구분코드</t>
  </si>
  <si>
    <t>UJSP_MENU_CL_CD</t>
  </si>
  <si>
    <t>업무지원관리_메뉴구분코드(VC,10)</t>
  </si>
  <si>
    <t>업무지원관리.메뉴구분코드</t>
  </si>
  <si>
    <t>업무지원관리_메뉴코드</t>
  </si>
  <si>
    <t>UJSP_MENU_CD</t>
  </si>
  <si>
    <t>업무지원관리_메뉴코드(VC,20)</t>
  </si>
  <si>
    <t>업무지원관리.메뉴코드</t>
  </si>
  <si>
    <t>업무지원관리_반납상태코드</t>
  </si>
  <si>
    <t>UJSP_RTN_STS_CD</t>
  </si>
  <si>
    <t>업무지원관리_반납상태코드(VC,1000)</t>
  </si>
  <si>
    <t>업무지원관리.반납상태코드</t>
  </si>
  <si>
    <t>업무지원관리_배송구분코드</t>
  </si>
  <si>
    <t>UJSP_DLVR_CL_CD</t>
  </si>
  <si>
    <t>업무지원관리_배송구분코드(VC,1)</t>
  </si>
  <si>
    <t>업무지원관리.배송구분코드</t>
  </si>
  <si>
    <t>업무지원관리_버스예약구분코드</t>
  </si>
  <si>
    <t>UJSP_TBUS_RSRV_CL_CD</t>
  </si>
  <si>
    <t>업무지원관리_버스예약구분코드(CH,1)</t>
  </si>
  <si>
    <t>업무지원관리.버스예약구분코드</t>
  </si>
  <si>
    <t>업무지원관리_보고코드</t>
  </si>
  <si>
    <t>UJSP_RPT_CD</t>
  </si>
  <si>
    <t>업무지원관리_보고코드(CH,2)</t>
  </si>
  <si>
    <t>업무지원관리.보고코드</t>
  </si>
  <si>
    <t>업무지원관리_보안체크코드</t>
  </si>
  <si>
    <t>UJSP_SCRT_CHK_CD</t>
  </si>
  <si>
    <t>업무지원관리_보안체크코드(VC,1)</t>
  </si>
  <si>
    <t>업무지원관리.보안체크코드</t>
  </si>
  <si>
    <t>업무지원관리_본부코드</t>
  </si>
  <si>
    <t>UJSP_HDQR_CD</t>
  </si>
  <si>
    <t>업무지원관리_본부코드(VC,4)</t>
  </si>
  <si>
    <t>업무지원관리.본부코드</t>
  </si>
  <si>
    <t>업무지원관리_본사사업소코드</t>
  </si>
  <si>
    <t>UJSP_HDOFC_BIZP_CD</t>
  </si>
  <si>
    <t>업무지원관리_본사사업소코드(CH,1)</t>
  </si>
  <si>
    <t>업무지원관리.본사사업소코드</t>
  </si>
  <si>
    <t>업무지원관리_본사승인구분코드</t>
  </si>
  <si>
    <t>UJSP_HDOFC_APR_CL_CD</t>
  </si>
  <si>
    <t>업무지원관리_본사승인구분코드(VC,1)</t>
  </si>
  <si>
    <t>업무지원관리.본사승인구분코드</t>
  </si>
  <si>
    <t>업무지원관리_부패행위유형코드</t>
  </si>
  <si>
    <t>UJSP_CRPT_ACTN_TP_CD</t>
  </si>
  <si>
    <t>업무지원관리_부패행위유형코드(VC,100)</t>
  </si>
  <si>
    <t>업무지원관리.부패행위유형코드</t>
  </si>
  <si>
    <t>업무지원관리_분기코드</t>
  </si>
  <si>
    <t>UJSP_BRC_CD</t>
  </si>
  <si>
    <t>업무지원관리_분기코드(CH,1)</t>
  </si>
  <si>
    <t>업무지원관리.분기코드</t>
  </si>
  <si>
    <t>업무지원관리_분당사업소코드</t>
  </si>
  <si>
    <t>UJSP_BNDG_BIZP_CD</t>
  </si>
  <si>
    <t>업무지원관리_분당사업소코드(CH,1)</t>
  </si>
  <si>
    <t>업무지원관리.분당사업소코드</t>
  </si>
  <si>
    <t>업무지원관리_분임조수상코드</t>
  </si>
  <si>
    <t>UJSP_DIVTSK_TGRP_AWRD_CD</t>
  </si>
  <si>
    <t>업무지원관리_분임조수상코드(VC,5)</t>
  </si>
  <si>
    <t>업무지원관리.분임조수상코드</t>
  </si>
  <si>
    <t>업무지원관리_비품사업소코드</t>
  </si>
  <si>
    <t>UJSP_FXTR_BIZP_CD</t>
  </si>
  <si>
    <t>업무지원관리_비품사업소코드(VC,6)</t>
  </si>
  <si>
    <t>업무지원관리.비품사업소코드</t>
  </si>
  <si>
    <t>업무지원관리_비품상태코드</t>
  </si>
  <si>
    <t>UJSP_FXTR_STS_CD</t>
  </si>
  <si>
    <t>업무지원관리_비품상태코드(NVC,4)</t>
  </si>
  <si>
    <t>업무지원관리.비품상태코드</t>
  </si>
  <si>
    <t>업무지원관리_비품종류코드</t>
  </si>
  <si>
    <t>UJSP_FXTR_KND_CD</t>
  </si>
  <si>
    <t>업무지원관리_비품종류코드(NVC,4)</t>
  </si>
  <si>
    <t>업무지원관리.비품종류코드</t>
  </si>
  <si>
    <t>업무지원관리_사고유형코드</t>
  </si>
  <si>
    <t>UJSP_ACDT_TP_CD</t>
  </si>
  <si>
    <t>업무지원관리_사고유형코드(VC,2)</t>
  </si>
  <si>
    <t>업무지원관리.사고유형코드</t>
  </si>
  <si>
    <t>업무지원관리_사규카테고리코드</t>
  </si>
  <si>
    <t>UJSP_CORL_CTG_CD</t>
  </si>
  <si>
    <t>업무지원관리_사규카테고리코드(VC,1)</t>
  </si>
  <si>
    <t>업무지원관리.사규카테고리코드</t>
  </si>
  <si>
    <t>업무지원관리_사규코드</t>
  </si>
  <si>
    <t>UJSP_CORL_CD</t>
  </si>
  <si>
    <t>업무지원관리_사규코드(VC,128)</t>
  </si>
  <si>
    <t>업무지원관리.사규코드</t>
  </si>
  <si>
    <t>업무지원관리_사업소구분코드</t>
  </si>
  <si>
    <t>UJSP_BIZP_CL_CD</t>
  </si>
  <si>
    <t>업무지원관리_사업소구분코드(VC,10)</t>
  </si>
  <si>
    <t>업무지원관리.사업소구분코드</t>
  </si>
  <si>
    <t>업무지원관리_사업소승인구분코드</t>
  </si>
  <si>
    <t>UJSP_BIZP_APR_CL_CD</t>
  </si>
  <si>
    <t>업무지원관리_사업소승인구분코드(VC,1)</t>
  </si>
  <si>
    <t>업무지원관리.사업소승인구분코드</t>
  </si>
  <si>
    <t>업무지원관리_사업소코드</t>
  </si>
  <si>
    <t>UJSP_BIZP_CD</t>
  </si>
  <si>
    <t>업무지원관리_사업소코드(VC,10)</t>
  </si>
  <si>
    <t>업무지원관리.사업소코드</t>
  </si>
  <si>
    <t>업무지원관리_사업소코드1</t>
  </si>
  <si>
    <t>UJSP_BIZP_CD1</t>
  </si>
  <si>
    <t>업무지원관리_사업소코드(VC,4)</t>
  </si>
  <si>
    <t>업무지원관리.사업소코드1</t>
  </si>
  <si>
    <t>업무지원관리_사용유형코드</t>
  </si>
  <si>
    <t>UJSP_USE_TP_CD</t>
  </si>
  <si>
    <t>업무지원관리_사용유형코드(VC,1)</t>
  </si>
  <si>
    <t>업무지원관리.사용유형코드</t>
  </si>
  <si>
    <t>업무지원관리_사용자구분코드</t>
  </si>
  <si>
    <t>UJSP_USER_CL_CD</t>
  </si>
  <si>
    <t>업무지원관리_사용자구분코드(VC,1)</t>
  </si>
  <si>
    <t>업무지원관리.사용자구분코드</t>
  </si>
  <si>
    <t>업무지원관리_삼천포사업소코드</t>
  </si>
  <si>
    <t>UJSP_SCHN_BIZP_CD</t>
  </si>
  <si>
    <t>업무지원관리_삼천포사업소코드(CH,1)</t>
  </si>
  <si>
    <t>업무지원관리.삼천포사업소코드</t>
  </si>
  <si>
    <t>업무지원관리_상태구분코드</t>
  </si>
  <si>
    <t>UJSP_STS_CL_CD</t>
  </si>
  <si>
    <t>업무지원관리_상태구분코드(VC,1)</t>
  </si>
  <si>
    <t>업무지원관리.상태구분코드</t>
  </si>
  <si>
    <t>업무지원관리_상태코드</t>
  </si>
  <si>
    <t>UJSP_STS_CD</t>
  </si>
  <si>
    <t>업무지원관리_상태코드(VC,1)</t>
  </si>
  <si>
    <t>업무지원관리.상태코드</t>
  </si>
  <si>
    <t>업무지원관리_선물꽃선택코드</t>
  </si>
  <si>
    <t>UJSP_GIFT_FLWR_SEL_CD</t>
  </si>
  <si>
    <t>업무지원관리_선물꽃선택코드(VC,1)</t>
  </si>
  <si>
    <t>업무지원관리.선물꽃선택코드</t>
  </si>
  <si>
    <t>업무지원관리_선물케익선택코드</t>
  </si>
  <si>
    <t>UJSP_GIFT_CAKE_SEL_CD</t>
  </si>
  <si>
    <t>업무지원관리_선물케익선택코드(VC,1)</t>
  </si>
  <si>
    <t>업무지원관리.선물케익선택코드</t>
  </si>
  <si>
    <t>업무지원관리_설문구분코드</t>
  </si>
  <si>
    <t>UJSP_SRVY_CL_CD</t>
  </si>
  <si>
    <t>업무지원관리_설문구분코드(CH,1)</t>
  </si>
  <si>
    <t>업무지원관리.설문구분코드</t>
  </si>
  <si>
    <t>업무지원관리_소프트웨어구분코드</t>
  </si>
  <si>
    <t>UJSP_SFTW_CL_CD</t>
  </si>
  <si>
    <t>업무지원관리_소프트웨어구분코드(VC,1)</t>
  </si>
  <si>
    <t>업무지원관리.소프트웨어구분코드</t>
  </si>
  <si>
    <t>업무지원관리_수시공시결재상태코드</t>
  </si>
  <si>
    <t>UJSP_OCCSN_ANNC_APRV_STS_CD</t>
  </si>
  <si>
    <t>업무지원관리_수시공시결재상태코드(VC,2)</t>
  </si>
  <si>
    <t>업무지원관리.수시공시결재상태코드</t>
  </si>
  <si>
    <t>업무지원관리_수시공시구분코드</t>
  </si>
  <si>
    <t>UJSP_OCCSN_ANNC_CL_CD</t>
  </si>
  <si>
    <t>업무지원관리_수시공시구분코드(VC,2)</t>
  </si>
  <si>
    <t>업무지원관리.수시공시구분코드</t>
  </si>
  <si>
    <t>업무지원관리_수시공시점검구분코드</t>
  </si>
  <si>
    <t>UJSP_OCCSN_ANNC_CHK_CL_CD</t>
  </si>
  <si>
    <t>업무지원관리_수시공시점검구분코드(VC,3)</t>
  </si>
  <si>
    <t>업무지원관리.수시공시점검구분코드</t>
  </si>
  <si>
    <t>업무지원관리_승인상태코드</t>
  </si>
  <si>
    <t>UJSP_APR_STS_CD</t>
  </si>
  <si>
    <t>업무지원관리_승인상태코드(CH,1)</t>
  </si>
  <si>
    <t>업무지원관리.승인상태코드</t>
  </si>
  <si>
    <t>업무지원관리_시스템예약종료구분코드</t>
  </si>
  <si>
    <t>UJSP_SYS_RSRV_END_CL_CD</t>
  </si>
  <si>
    <t>업무지원관리_시스템예약종료구분코드(VC,8)</t>
  </si>
  <si>
    <t>업무지원관리.시스템예약종료구분코드</t>
  </si>
  <si>
    <t>업무지원관리_시행기관코드</t>
  </si>
  <si>
    <t>UJSP_ENFC_INSTT_CD</t>
  </si>
  <si>
    <t>업무지원관리_시행기관코드(VC,200)</t>
  </si>
  <si>
    <t>업무지원관리.시행기관코드</t>
  </si>
  <si>
    <t>업무지원관리_식사구분코드</t>
  </si>
  <si>
    <t>UJSP_MEAL_CL_CD</t>
  </si>
  <si>
    <t>업무지원관리_식사구분코드(CH,1)</t>
  </si>
  <si>
    <t>업무지원관리.식사구분코드</t>
  </si>
  <si>
    <t>업무지원관리_식사메뉴코드</t>
  </si>
  <si>
    <t>UJSP_MEAL_MENU_CD</t>
  </si>
  <si>
    <t>업무지원관리_식사메뉴코드(CH,1)</t>
  </si>
  <si>
    <t>업무지원관리.식사메뉴코드</t>
  </si>
  <si>
    <t>업무지원관리_신청구분코드</t>
  </si>
  <si>
    <t>UJSP_APL_CL_CD</t>
  </si>
  <si>
    <t>업무지원관리_신청구분코드(CH,1)</t>
  </si>
  <si>
    <t>업무지원관리.신청구분코드</t>
  </si>
  <si>
    <t>업무지원관리_신청그룹카테고리코드</t>
  </si>
  <si>
    <t>UJSP_APL_GRP_CTG_CD</t>
  </si>
  <si>
    <t>업무지원관리_신청그룹카테고리코드(VC,3)</t>
  </si>
  <si>
    <t>업무지원관리.신청그룹카테고리코드</t>
  </si>
  <si>
    <t>업무지원관리_심사구분코드</t>
  </si>
  <si>
    <t>UJSP_INJD_CL_CD</t>
  </si>
  <si>
    <t>업무지원관리_심사구분코드(VC,5)</t>
  </si>
  <si>
    <t>업무지원관리.심사구분코드</t>
  </si>
  <si>
    <t>업무지원관리_업무일지게시코드</t>
  </si>
  <si>
    <t>UJSP_JOB_DLYD_PSTN_CD</t>
  </si>
  <si>
    <t>업무지원관리_업무일지게시코드(INT)</t>
  </si>
  <si>
    <t>업무지원관리.업무일지게시코드</t>
  </si>
  <si>
    <t>업무지원관리_업무일지구분코드</t>
  </si>
  <si>
    <t>UJSP_JOB_DLYD_CL_CD</t>
  </si>
  <si>
    <t>업무지원관리_업무일지구분코드(CH,1)</t>
  </si>
  <si>
    <t>업무지원관리.업무일지구분코드</t>
  </si>
  <si>
    <t>업무지원관리_업무일지일일구분코드</t>
  </si>
  <si>
    <t>UJSP_JOB_DLYD_DLY_CL_CD</t>
  </si>
  <si>
    <t>업무지원관리_업무일지일일구분코드(CH,1)</t>
  </si>
  <si>
    <t>업무지원관리.업무일지일일구분코드</t>
  </si>
  <si>
    <t>업무지원관리_업무일지종류코드</t>
  </si>
  <si>
    <t>UJSP_JOB_DLYD_KND_CD</t>
  </si>
  <si>
    <t>업무지원관리_업무일지종류코드(CH,1)</t>
  </si>
  <si>
    <t>업무지원관리.업무일지종류코드</t>
  </si>
  <si>
    <t>업무지원관리_업무지원카테고리코드</t>
  </si>
  <si>
    <t>UJSP_JOB_SUPR_CTG_CD</t>
  </si>
  <si>
    <t>업무지원관리_업무지원카테고리코드(VC,6)</t>
  </si>
  <si>
    <t>업무지원관리.업무지원카테고리코드</t>
  </si>
  <si>
    <t>업무지원관리_여수당직종료보고코드</t>
  </si>
  <si>
    <t>UJSP_YESU_DUTY_END_RPT_CD</t>
  </si>
  <si>
    <t>업무지원관리_여수당직종료보고코드(CH,2)</t>
  </si>
  <si>
    <t>업무지원관리.여수당직종료보고코드</t>
  </si>
  <si>
    <t>업무지원관리_여수사업소코드</t>
  </si>
  <si>
    <t>UJSP_YESU_BIZP_CD</t>
  </si>
  <si>
    <t>업무지원관리_여수사업소코드(CH,1)</t>
  </si>
  <si>
    <t>업무지원관리.여수사업소코드</t>
  </si>
  <si>
    <t>업무지원관리_영동당직종료보고코드</t>
  </si>
  <si>
    <t>UJSP_YGDG_DUTY_END_RPT_CD</t>
  </si>
  <si>
    <t>업무지원관리_영동당직종료보고코드(CH,2)</t>
  </si>
  <si>
    <t>업무지원관리.영동당직종료보고코드</t>
  </si>
  <si>
    <t>업무지원관리_영동사업소코드</t>
  </si>
  <si>
    <t>UJSP_YGDG_BIZP_CD</t>
  </si>
  <si>
    <t>업무지원관리_영동사업소코드(CH,1)</t>
  </si>
  <si>
    <t>업무지원관리.영동사업소코드</t>
  </si>
  <si>
    <t>업무지원관리_영흥당직종료보고코드</t>
  </si>
  <si>
    <t>UJSP_YH_DUTY_END_RPT_CD</t>
  </si>
  <si>
    <t>업무지원관리_영흥당직종료보고코드(CH,2)</t>
  </si>
  <si>
    <t>업무지원관리.영흥당직종료보고코드</t>
  </si>
  <si>
    <t>업무지원관리_영흥사업소코드</t>
  </si>
  <si>
    <t>UJSP_YH_BIZP_CD</t>
  </si>
  <si>
    <t>업무지원관리_영흥사업소코드(CH,1)</t>
  </si>
  <si>
    <t>업무지원관리.영흥사업소코드</t>
  </si>
  <si>
    <t>업무지원관리_예약구분코드</t>
  </si>
  <si>
    <t>UJSP_RSRV_CL_CD</t>
  </si>
  <si>
    <t>업무지원관리_예약구분코드(CH,1)</t>
  </si>
  <si>
    <t>업무지원관리.예약구분코드</t>
  </si>
  <si>
    <t>업무지원관리_예천당직종료보고코드</t>
  </si>
  <si>
    <t>UJSP_YECN_DUTY_END_RPT_CD</t>
  </si>
  <si>
    <t>업무지원관리_예천당직종료보고코드(CH,2)</t>
  </si>
  <si>
    <t>업무지원관리.예천당직종료보고코드</t>
  </si>
  <si>
    <t>업무지원관리_운영구분코드</t>
  </si>
  <si>
    <t>UJSP_OP_CL_CD</t>
  </si>
  <si>
    <t>업무지원관리_운영구분코드(VC,1)</t>
  </si>
  <si>
    <t>업무지원관리.운영구분코드</t>
  </si>
  <si>
    <t>업무지원관리_운영체제구분코드</t>
  </si>
  <si>
    <t>UJSP_OS_CL_CD</t>
  </si>
  <si>
    <t>업무지원관리_운영체제구분코드(CH,1)</t>
  </si>
  <si>
    <t>업무지원관리.운영체제구분코드</t>
  </si>
  <si>
    <t>업무지원관리_원스톱구분코드</t>
  </si>
  <si>
    <t>UJSP_OSTOP_CL_CD</t>
  </si>
  <si>
    <t>업무지원관리_원스톱구분코드(VC,10)</t>
  </si>
  <si>
    <t>업무지원관리.원스톱구분코드</t>
  </si>
  <si>
    <t>업무지원관리_원스톱메뉴코드</t>
  </si>
  <si>
    <t>UJSP_OSTOP_MENU_CD</t>
  </si>
  <si>
    <t>업무지원관리_원스톱메뉴코드(VC,10)</t>
  </si>
  <si>
    <t>업무지원관리.원스톱메뉴코드</t>
  </si>
  <si>
    <t>업무지원관리_윤달구분코드</t>
  </si>
  <si>
    <t>UJSP_LPMM_CL_CD</t>
  </si>
  <si>
    <t>업무지원관리_윤달구분코드(CH,1)</t>
  </si>
  <si>
    <t>업무지원관리.윤달구분코드</t>
  </si>
  <si>
    <t>업무지원관리_음양구분코드</t>
  </si>
  <si>
    <t>UJSP_PPNP_CL_CD</t>
  </si>
  <si>
    <t>업무지원관리_음양구분코드(VC,1)</t>
  </si>
  <si>
    <t>업무지원관리.음양구분코드</t>
  </si>
  <si>
    <t>업무지원관리_음양코드</t>
  </si>
  <si>
    <t>UJSP_PPNP_CD</t>
  </si>
  <si>
    <t>업무지원관리_음양코드(NVC,1)</t>
  </si>
  <si>
    <t>업무지원관리.음양코드</t>
  </si>
  <si>
    <t>업무지원관리_인계문서종류코드</t>
  </si>
  <si>
    <t>UJSP_HNOV_DOC_KND_CD</t>
  </si>
  <si>
    <t>업무지원관리_인계문서종류코드(NVC,20)</t>
  </si>
  <si>
    <t>업무지원관리.인계문서종류코드</t>
  </si>
  <si>
    <t>업무지원관리_인사기념일음양코드</t>
  </si>
  <si>
    <t>UJSP_HR_ANNV_PPNP_CD</t>
  </si>
  <si>
    <t>업무지원관리_인사기념일음양코드(NVC,1)</t>
  </si>
  <si>
    <t>업무지원관리.인사기념일음양코드</t>
  </si>
  <si>
    <t>업무지원관리_인증서명코드</t>
  </si>
  <si>
    <t>UJSP_CERT_SGNT_CD</t>
  </si>
  <si>
    <t>업무지원관리_인증서명코드(VC,5)</t>
  </si>
  <si>
    <t>업무지원관리.인증서명코드</t>
  </si>
  <si>
    <t>업무지원관리_인증서발급회사코드</t>
  </si>
  <si>
    <t>UJSP_CERTD_ISSU_CO_CD</t>
  </si>
  <si>
    <t>업무지원관리_인증서발급회사코드(VC,5)</t>
  </si>
  <si>
    <t>업무지원관리.인증서발급회사코드</t>
  </si>
  <si>
    <t>업무지원관리_인허가구분코드</t>
  </si>
  <si>
    <t>UJSP_APPR_CL_CD</t>
  </si>
  <si>
    <t>업무지원관리_인허가구분코드(VC,10)</t>
  </si>
  <si>
    <t>업무지원관리.인허가구분코드</t>
  </si>
  <si>
    <t>업무지원관리_인허가분류코드</t>
  </si>
  <si>
    <t>UJSP_APPR_CG_CD</t>
  </si>
  <si>
    <t>업무지원관리_인허가분류코드(CH,1)</t>
  </si>
  <si>
    <t>업무지원관리.인허가분류코드</t>
  </si>
  <si>
    <t>업무지원관리_입력방식코드</t>
  </si>
  <si>
    <t>UJSP_INPT_MHD_CD</t>
  </si>
  <si>
    <t>업무지원관리_입력방식코드(CH,1)</t>
  </si>
  <si>
    <t>업무지원관리.입력방식코드</t>
  </si>
  <si>
    <t>업무지원관리_자동배차구분코드</t>
  </si>
  <si>
    <t>UJSP_AUTO_DSPVHC_CL_CD</t>
  </si>
  <si>
    <t>업무지원관리_자동배차구분코드(VC,8)</t>
  </si>
  <si>
    <t>업무지원관리.자동배차구분코드</t>
  </si>
  <si>
    <t>업무지원관리_작성구분코드</t>
  </si>
  <si>
    <t>UJSP_WRT_CL_CD</t>
  </si>
  <si>
    <t>업무지원관리_작성구분코드(CH,1)</t>
  </si>
  <si>
    <t>업무지원관리.작성구분코드</t>
  </si>
  <si>
    <t>업무지원관리_작성권한코드</t>
  </si>
  <si>
    <t>UJSP_WRT_AUTH_CD</t>
  </si>
  <si>
    <t>업무지원관리_작성권한코드(CH,1)</t>
  </si>
  <si>
    <t>업무지원관리.작성권한코드</t>
  </si>
  <si>
    <t>업무지원관리_적발유형코드</t>
  </si>
  <si>
    <t>UJSP_UNCV_TP_CD</t>
  </si>
  <si>
    <t>업무지원관리_적발유형코드(VC,8)</t>
  </si>
  <si>
    <t>업무지원관리.적발유형코드</t>
  </si>
  <si>
    <t>업무지원관리_적용분기코드</t>
  </si>
  <si>
    <t>UJSP_APLY_BRC_CD</t>
  </si>
  <si>
    <t>업무지원관리_적용분기코드(CH,1)</t>
  </si>
  <si>
    <t>업무지원관리.적용분기코드</t>
  </si>
  <si>
    <t>업무지원관리_적용사업소구분코드</t>
  </si>
  <si>
    <t>UJSP_APLY_BIZP_CL_CD</t>
  </si>
  <si>
    <t>업무지원관리_적용사업소구분코드(VC,10)</t>
  </si>
  <si>
    <t>업무지원관리.적용사업소구분코드</t>
  </si>
  <si>
    <t>업무지원관리_적용사업소코드</t>
  </si>
  <si>
    <t>UJSP_APLY_BIZP_CD</t>
  </si>
  <si>
    <t>업무지원관리_적용사업소코드(VC,4)</t>
  </si>
  <si>
    <t>업무지원관리.적용사업소코드</t>
  </si>
  <si>
    <t>업무지원관리_제출종류코드</t>
  </si>
  <si>
    <t>UJSP_SBMT_KND_CD</t>
  </si>
  <si>
    <t>업무지원관리_제출종류코드(CH,2)</t>
  </si>
  <si>
    <t>업무지원관리.제출종류코드</t>
  </si>
  <si>
    <t>업무지원관리_조식중식구분코드</t>
  </si>
  <si>
    <t>UJSP_BRKF_LUNCH_CL_CD</t>
  </si>
  <si>
    <t>업무지원관리_조식중식구분코드(VC,10)</t>
  </si>
  <si>
    <t>업무지원관리.조식중식구분코드</t>
  </si>
  <si>
    <t>업무지원관리_종료체크코드</t>
  </si>
  <si>
    <t>UJSP_END_CHK_CD</t>
  </si>
  <si>
    <t>업무지원관리_종료체크코드(CH,1)</t>
  </si>
  <si>
    <t>업무지원관리.종료체크코드</t>
  </si>
  <si>
    <t>업무지원관리_종류코드</t>
  </si>
  <si>
    <t>UJSP_KND_CD</t>
  </si>
  <si>
    <t>업무지원관리_종류코드(VC,3)</t>
  </si>
  <si>
    <t>업무지원관리.종류코드</t>
  </si>
  <si>
    <t>업무지원관리_좌석구분코드</t>
  </si>
  <si>
    <t>UJSP_SEAT_CL_CD</t>
  </si>
  <si>
    <t>업무지원관리_좌석구분코드(CH,1)</t>
  </si>
  <si>
    <t>업무지원관리.좌석구분코드</t>
  </si>
  <si>
    <t>업무지원관리_직군코드</t>
  </si>
  <si>
    <t>UJSP_JGRP_CD</t>
  </si>
  <si>
    <t>업무지원관리_직군코드(VC,15)</t>
  </si>
  <si>
    <t>업무지원관리.직군코드</t>
  </si>
  <si>
    <t>업무지원관리_진행상태코드</t>
  </si>
  <si>
    <t>UJSP_PRGS_STS_CD</t>
  </si>
  <si>
    <t>업무지원관리_진행상태코드(VC,2)</t>
  </si>
  <si>
    <t>업무지원관리.진행상태코드</t>
  </si>
  <si>
    <t>업무지원관리_징계종류코드</t>
  </si>
  <si>
    <t>UJSP_DSCP_KND_CD</t>
  </si>
  <si>
    <t>업무지원관리_징계종류코드(VC,10)</t>
  </si>
  <si>
    <t>업무지원관리.징계종류코드</t>
  </si>
  <si>
    <t>업무지원관리_처/실체크코드</t>
  </si>
  <si>
    <t>UJSP_DPOF_CHK_CD</t>
  </si>
  <si>
    <t>업무지원관리_처/실체크코드(CH,1)</t>
  </si>
  <si>
    <t>업무지원관리.처/실체크코드</t>
  </si>
  <si>
    <t>업무지원관리_처/실코드</t>
  </si>
  <si>
    <t>UJSP_DPOF_CD</t>
  </si>
  <si>
    <t>업무지원관리_처/실코드(VC,4)</t>
  </si>
  <si>
    <t>업무지원관리.처/실코드</t>
  </si>
  <si>
    <t>업무지원관리_첨부파일구분코드</t>
  </si>
  <si>
    <t>UJSP_ATFL_CL_CD</t>
  </si>
  <si>
    <t>업무지원관리_첨부파일구분코드(VC,1)</t>
  </si>
  <si>
    <t>업무지원관리.첨부파일구분코드</t>
  </si>
  <si>
    <t>업무지원관리_체련장게스트하우스구분코드</t>
  </si>
  <si>
    <t>UJSP_GYM_GSTHS_CL_CD</t>
  </si>
  <si>
    <t>업무지원관리_체련장게스트하우스구분코드(VC,10)</t>
  </si>
  <si>
    <t>업무지원관리.체련장게스트하우스구분코드</t>
  </si>
  <si>
    <t>업무지원관리_체련장구분코드</t>
  </si>
  <si>
    <t>UJSP_GYM_CL_CD</t>
  </si>
  <si>
    <t>업무지원관리_체련장구분코드(VC,10)</t>
  </si>
  <si>
    <t>업무지원관리.체련장구분코드</t>
  </si>
  <si>
    <t>업무지원관리_체련장예약상태코드</t>
  </si>
  <si>
    <t>UJSP_GYM_RSRV_STS_CD</t>
  </si>
  <si>
    <t>업무지원관리_체련장예약상태코드(VC,1)</t>
  </si>
  <si>
    <t>업무지원관리.체련장예약상태코드</t>
  </si>
  <si>
    <t>업무지원관리_카테고리구분코드</t>
  </si>
  <si>
    <t>UJSP_CTG_CL_CD</t>
  </si>
  <si>
    <t>업무지원관리_카테고리구분코드(VC,2)</t>
  </si>
  <si>
    <t>업무지원관리.카테고리구분코드</t>
  </si>
  <si>
    <t>업무지원관리_카테고리상태코드</t>
  </si>
  <si>
    <t>UJSP_CTG_STS_CD</t>
  </si>
  <si>
    <t>업무지원관리_카테고리상태코드(CH,1)</t>
  </si>
  <si>
    <t>업무지원관리.카테고리상태코드</t>
  </si>
  <si>
    <t>업무지원관리_카테고리코드</t>
  </si>
  <si>
    <t>UJSP_CTG_CD</t>
  </si>
  <si>
    <t>업무지원관리_카테고리코드(VC,50)</t>
  </si>
  <si>
    <t>업무지원관리.카테고리코드</t>
  </si>
  <si>
    <t>업무지원관리_카테고리코드1</t>
  </si>
  <si>
    <t>UJSP_CTG_CD1</t>
  </si>
  <si>
    <t>업무지원관리_카테고리코드(VC,6)</t>
  </si>
  <si>
    <t>업무지원관리.카테고리코드1</t>
  </si>
  <si>
    <t>업무지원관리_카테고리코드2</t>
  </si>
  <si>
    <t>UJSP_CTG_CD2</t>
  </si>
  <si>
    <t>업무지원관리.카테고리코드2</t>
  </si>
  <si>
    <t>업무지원관리_클래스코드</t>
  </si>
  <si>
    <t>UJSP_PCLS_CD</t>
  </si>
  <si>
    <t>업무지원관리_클래스코드(VC,15)</t>
  </si>
  <si>
    <t>업무지원관리.클래스코드</t>
  </si>
  <si>
    <t>업무지원관리_팀체크코드</t>
  </si>
  <si>
    <t>UJSP_TEAM_CHK_CD</t>
  </si>
  <si>
    <t>업무지원관리_팀체크코드(CH,1)</t>
  </si>
  <si>
    <t>업무지원관리.팀체크코드</t>
  </si>
  <si>
    <t>업무지원관리_파트코드</t>
  </si>
  <si>
    <t>UJSP_OPRT_CD</t>
  </si>
  <si>
    <t>업무지원관리_파트코드(VC,4)</t>
  </si>
  <si>
    <t>업무지원관리.파트코드</t>
  </si>
  <si>
    <t>업무지원관리_품질게시판메뉴코드</t>
  </si>
  <si>
    <t>UJSP_QLT_BLTNB_MENU_CD</t>
  </si>
  <si>
    <t>업무지원관리_품질게시판메뉴코드(VC,50)</t>
  </si>
  <si>
    <t>업무지원관리.품질게시판메뉴코드</t>
  </si>
  <si>
    <t>업무지원관리_프로그램구분코드</t>
  </si>
  <si>
    <t>UJSP_PGM_CL_CD</t>
  </si>
  <si>
    <t>업무지원관리_프로그램구분코드(VC,1)</t>
  </si>
  <si>
    <t>업무지원관리.프로그램구분코드</t>
  </si>
  <si>
    <t>업무지원관리_피해시스템용도코드</t>
  </si>
  <si>
    <t>UJSP_DMG_SYS_UPRP_CD</t>
  </si>
  <si>
    <t>업무지원관리_피해시스템용도코드(VC,2)</t>
  </si>
  <si>
    <t>업무지원관리.피해시스템용도코드</t>
  </si>
  <si>
    <t>업무지원관리_호기코드</t>
  </si>
  <si>
    <t>UJSP_EPGU_CD</t>
  </si>
  <si>
    <t>업무지원관리_호기코드(VC,100)</t>
  </si>
  <si>
    <t>업무지원관리.호기코드</t>
  </si>
  <si>
    <t>업무지원관리_회의실상태코드</t>
  </si>
  <si>
    <t>UJSP_MTNGRM_STS_CD</t>
  </si>
  <si>
    <t>업무지원관리_회의실상태코드(VC,1)</t>
  </si>
  <si>
    <t>업무지원관리.회의실상태코드</t>
  </si>
  <si>
    <t>업무지원관리_회의실예약구분코드</t>
  </si>
  <si>
    <t>UJSP_MTNGRM_RSRV_CL_CD</t>
  </si>
  <si>
    <t>업무지원관리_회의실예약구분코드(VC,2)</t>
  </si>
  <si>
    <t>업무지원관리.회의실예약구분코드</t>
  </si>
  <si>
    <t>업무지원관리_회의실코드</t>
  </si>
  <si>
    <t>UJSP_MTNGRM_CD</t>
  </si>
  <si>
    <t>업무지원관리_회의실코드(VC,3)</t>
  </si>
  <si>
    <t>업무지원관리.회의실코드</t>
  </si>
  <si>
    <t>업무지원관리게시글순번</t>
  </si>
  <si>
    <t>UJSP_PSTAT_SEQNO</t>
  </si>
  <si>
    <t>업무지원관리.게시글 순번</t>
  </si>
  <si>
    <t>업무지원관리소프트웨어사용순번</t>
  </si>
  <si>
    <t>UJSP_SFTW_USE_SEQNO</t>
  </si>
  <si>
    <t>업무지원관리.소프트웨어 사용 순번</t>
  </si>
  <si>
    <t>업무지원관리소프트웨어자료순번</t>
  </si>
  <si>
    <t>UJSP_SFTW_DATA_SEQNO</t>
  </si>
  <si>
    <t>업무지원관리.소프트웨어자료 순번</t>
  </si>
  <si>
    <t>업무지원관리수신일시</t>
  </si>
  <si>
    <t>UJSP_RCV_DT</t>
  </si>
  <si>
    <t>업무지원관리.수신일시</t>
  </si>
  <si>
    <t>업무지원관리순번</t>
  </si>
  <si>
    <t>UJSP_SEQNO</t>
  </si>
  <si>
    <t>업무지원관리.순번</t>
  </si>
  <si>
    <t>업무지원관리업무자료공유순번</t>
  </si>
  <si>
    <t>UJSP_JOB_DATA_SHR_SEQNO</t>
  </si>
  <si>
    <t>업무지원관리.업무자료 공유순번</t>
  </si>
  <si>
    <t>업무지원원게시글순번</t>
  </si>
  <si>
    <t>JOB_SUPR_ORGN_PSTAT_SEQNO</t>
  </si>
  <si>
    <t>업무 지원 원 게시글 순번</t>
  </si>
  <si>
    <t>업무처리ID</t>
  </si>
  <si>
    <t>JOB_PRS_ID</t>
  </si>
  <si>
    <t>업종명</t>
  </si>
  <si>
    <t>BZKND_NM</t>
  </si>
  <si>
    <t>직업이나 영업의 종류의 이름</t>
  </si>
  <si>
    <t>업체1주소</t>
  </si>
  <si>
    <t>CO_N1_ADDR</t>
  </si>
  <si>
    <t>업체2주소</t>
  </si>
  <si>
    <t>CO_N2_ADDR</t>
  </si>
  <si>
    <t>업체ID</t>
  </si>
  <si>
    <t>CO_ID</t>
  </si>
  <si>
    <t>업체 ID</t>
  </si>
  <si>
    <t>업체구분ID</t>
  </si>
  <si>
    <t>CO_CL_ID</t>
  </si>
  <si>
    <t>업체내역</t>
  </si>
  <si>
    <t>CO_DESC</t>
  </si>
  <si>
    <t>내역(VC,150)</t>
  </si>
  <si>
    <t>CO_NM</t>
  </si>
  <si>
    <t>업체의 명칭</t>
  </si>
  <si>
    <t>업체소개내용</t>
  </si>
  <si>
    <t>CO_INTDC_CTT</t>
  </si>
  <si>
    <t>업체주소</t>
  </si>
  <si>
    <t>CO_ADDR</t>
  </si>
  <si>
    <t>주소(VC,210)</t>
  </si>
  <si>
    <t>업체 주소</t>
  </si>
  <si>
    <t>210</t>
  </si>
  <si>
    <t>업태명</t>
  </si>
  <si>
    <t>BZTYP_NM</t>
  </si>
  <si>
    <t>에러ASP상세정보내용</t>
  </si>
  <si>
    <t>ERR_ASP_DTLS_INFO_CTT</t>
  </si>
  <si>
    <t>에러 ASP 상세 정보 내용</t>
  </si>
  <si>
    <t>에러ASP코드명</t>
  </si>
  <si>
    <t>ERR_ASP_CD_NM</t>
  </si>
  <si>
    <t>에러 ASP 코드 명</t>
  </si>
  <si>
    <t>에러내용</t>
  </si>
  <si>
    <t>ERR_CTT</t>
  </si>
  <si>
    <t>잘하지 못하여 그릇된 점 또는 조심하지 아니하여 그르치는 행위의 내용</t>
  </si>
  <si>
    <t>에러라인내용</t>
  </si>
  <si>
    <t>ERRLN_CTT</t>
  </si>
  <si>
    <t>에러 라인 내용</t>
  </si>
  <si>
    <t>에러메시지내용</t>
  </si>
  <si>
    <t>ERR_MSG_CTT</t>
  </si>
  <si>
    <t>에러번호</t>
  </si>
  <si>
    <t>ERR_NO</t>
  </si>
  <si>
    <t>에러 번호</t>
  </si>
  <si>
    <t>에러상세메시지내용</t>
  </si>
  <si>
    <t>ERR_DTLS_MSG_CTT</t>
  </si>
  <si>
    <t>에러상세정보내용</t>
  </si>
  <si>
    <t>ERR_DTLS_INFO_CTT</t>
  </si>
  <si>
    <t>에러 상세 정보 내용</t>
  </si>
  <si>
    <t>에러소스값</t>
  </si>
  <si>
    <t>ERR_SRC_VAL</t>
  </si>
  <si>
    <t>에러 소스 값</t>
  </si>
  <si>
    <t>에러카테고리명</t>
  </si>
  <si>
    <t>ERR_CTG_NM</t>
  </si>
  <si>
    <t>에러 카테고리 명</t>
  </si>
  <si>
    <t>에러컬럼명</t>
  </si>
  <si>
    <t>ERR_COL_NM</t>
  </si>
  <si>
    <t>에러 컬럼 명</t>
  </si>
  <si>
    <t>에러타입내용</t>
  </si>
  <si>
    <t>ERR_TP_CTT</t>
  </si>
  <si>
    <t>에러파일명</t>
  </si>
  <si>
    <t>ERR_FILE_NM</t>
  </si>
  <si>
    <t>에러 파일 명</t>
  </si>
  <si>
    <t>에러페이지내용</t>
  </si>
  <si>
    <t>ERR_PAGE_CTT</t>
  </si>
  <si>
    <t>에러 페이지 내용</t>
  </si>
  <si>
    <t>에러페이지주소</t>
  </si>
  <si>
    <t>ERR_PAGE_ADDR</t>
  </si>
  <si>
    <t>여수1소비량</t>
  </si>
  <si>
    <t>YESU_N1_CNSM_QNT</t>
  </si>
  <si>
    <t>여수1호기금액</t>
  </si>
  <si>
    <t>YESU_EPGU1_AMT</t>
  </si>
  <si>
    <t>여수1호기상태명</t>
  </si>
  <si>
    <t>YESU_EPGU1_STS_NM</t>
  </si>
  <si>
    <t>여수1호기시작일시</t>
  </si>
  <si>
    <t>YESU_EPGU1_STRT_DT</t>
  </si>
  <si>
    <t>여수1호기시작일자</t>
  </si>
  <si>
    <t>YESU_EPGU1_STRT_YMD</t>
  </si>
  <si>
    <t>여수1호기종료일시</t>
  </si>
  <si>
    <t>YESU_EPGU1_END_DT</t>
  </si>
  <si>
    <t>여수1호기종료일자</t>
  </si>
  <si>
    <t>YESU_EPGU1_END_YMD</t>
  </si>
  <si>
    <t>여수2호기금액</t>
  </si>
  <si>
    <t>YESU_EPGU2_AMT</t>
  </si>
  <si>
    <t>여수2호기상태명</t>
  </si>
  <si>
    <t>YESU_EPGU2_STS_NM</t>
  </si>
  <si>
    <t>여수2호기시작일시</t>
  </si>
  <si>
    <t>YESU_EPGU2_STRT_DT</t>
  </si>
  <si>
    <t>여수2호기시작일자</t>
  </si>
  <si>
    <t>YESU_EPGU2_STRT_YMD</t>
  </si>
  <si>
    <t>여수2호기종료일시</t>
  </si>
  <si>
    <t>YESU_EPGU2_END_DT</t>
  </si>
  <si>
    <t>여수2호기종료일자</t>
  </si>
  <si>
    <t>YESU_EPGU2_END_YMD</t>
  </si>
  <si>
    <t>여수계획량</t>
  </si>
  <si>
    <t>YESU_PLN_QNT</t>
  </si>
  <si>
    <t>여수대외부대비단가</t>
  </si>
  <si>
    <t>YESU_EINCEXP_UNITC</t>
  </si>
  <si>
    <t>여수물대단가</t>
  </si>
  <si>
    <t>YESU_LGSCMS_UNITC</t>
  </si>
  <si>
    <t>여수사업소내부근무자수</t>
  </si>
  <si>
    <t>YESU_BIZP_INSD_WJOBR_CNT</t>
  </si>
  <si>
    <t>여수 사업소 내무 근무자 수</t>
  </si>
  <si>
    <t>여수사업소홈페이지_게스트하우스구분코드</t>
  </si>
  <si>
    <t>YSHS_GSTHS_CL_CD</t>
  </si>
  <si>
    <t>여수사업소홈페이지_게스트하우스구분코드(VC,1)</t>
  </si>
  <si>
    <t>여수사업소홈페이지.게스트하우스구분코드</t>
  </si>
  <si>
    <t>여수사업소홈페이지_게시글진행상태코드</t>
  </si>
  <si>
    <t>YSHS_PSTAT_PRSTS_CD</t>
  </si>
  <si>
    <t>여수사업소홈페이지_게시글진행상태코드(VC,1)</t>
  </si>
  <si>
    <t>여수사업소홈페이지.게시글진행상태코드</t>
  </si>
  <si>
    <t>여수사업소홈페이지_게시판구분상세코드</t>
  </si>
  <si>
    <t>YSHS_BLTNB_CL_DTLS_CD</t>
  </si>
  <si>
    <t>여수사업소홈페이지_게시판구분상세코드(VC,1)</t>
  </si>
  <si>
    <t>여수사업소홈페이지.게시판구분상세코드</t>
  </si>
  <si>
    <t>여수사업소홈페이지_게시판구분코드</t>
  </si>
  <si>
    <t>YSHS_BLTNB_CL_CD</t>
  </si>
  <si>
    <t>여수사업소홈페이지_게시판구분코드(VC,10)</t>
  </si>
  <si>
    <t>여수사업소홈페이지.게시판구분코드</t>
  </si>
  <si>
    <t>여수사업소홈페이지_게시판분류코드</t>
  </si>
  <si>
    <t>YSHS_BLTNB_CG_CD</t>
  </si>
  <si>
    <t>여수사업소홈페이지_게시판분류코드(VC,10)</t>
  </si>
  <si>
    <t>여수사업소홈페이지.게시판분류코드</t>
  </si>
  <si>
    <t>여수사업소홈페이지_게시판상태코드</t>
  </si>
  <si>
    <t>YSHS_BLTNB_STS_CD</t>
  </si>
  <si>
    <t>여수사업소홈페이지_게시판상태코드(VC,1)</t>
  </si>
  <si>
    <t>여수사업소홈페이지.게시판상태코드</t>
  </si>
  <si>
    <t>여수사업소홈페이지_게시판종류코드</t>
  </si>
  <si>
    <t>YSHS_BLTNB_KND_CD</t>
  </si>
  <si>
    <t>여수사업소홈페이지_게시판종류코드(VC,1)</t>
  </si>
  <si>
    <t>여수사업소홈페이지.게시판종류코드</t>
  </si>
  <si>
    <t>여수사업소홈페이지_게시판코드</t>
  </si>
  <si>
    <t>YSHS_BLTNB_CD</t>
  </si>
  <si>
    <t>여수사업소홈페이지_게시판코드(VC,10)</t>
  </si>
  <si>
    <t>여수사업소홈페이지.게시판코드</t>
  </si>
  <si>
    <t>여수사업소홈페이지_구분코드</t>
  </si>
  <si>
    <t>YSHS_CL_CD</t>
  </si>
  <si>
    <t>여수사업소홈페이지_구분코드(VC,3)</t>
  </si>
  <si>
    <t>여수사업소홈페이지.구분코드</t>
  </si>
  <si>
    <t>여수사업소홈페이지_권한구분코드</t>
  </si>
  <si>
    <t>YSHS_AUTH_CL_CD</t>
  </si>
  <si>
    <t>여수사업소홈페이지_권한구분코드(VC,1)</t>
  </si>
  <si>
    <t>여수사업소홈페이지.권한구분코드</t>
  </si>
  <si>
    <t>여수사업소홈페이지_달력구분코드</t>
  </si>
  <si>
    <t>YSHS_CLDR_CL_CD</t>
  </si>
  <si>
    <t>여수사업소홈페이지_달력구분코드(VC,1)</t>
  </si>
  <si>
    <t>여수사업소홈페이지.달력구분코드</t>
  </si>
  <si>
    <t>여수사업소홈페이지_답글단계코드</t>
  </si>
  <si>
    <t>YSHS_RPLY_STEP_CD</t>
  </si>
  <si>
    <t>여수사업소홈페이지_답글단계코드(VC,6)</t>
  </si>
  <si>
    <t>여수사업소홈페이지.답글단계코드</t>
  </si>
  <si>
    <t>여수사업소홈페이지_동아리코드</t>
  </si>
  <si>
    <t>YSHS_CLB_CD</t>
  </si>
  <si>
    <t>여수사업소홈페이지_동아리코드(VC,3)</t>
  </si>
  <si>
    <t>여수사업소홈페이지.동아리코드</t>
  </si>
  <si>
    <t>여수사업소홈페이지_등급코드</t>
  </si>
  <si>
    <t>YSHS_GRD_CD</t>
  </si>
  <si>
    <t>여수사업소홈페이지_등급코드(VC,1)</t>
  </si>
  <si>
    <t>여수사업소홈페이지.등급코드</t>
  </si>
  <si>
    <t>여수사업소홈페이지_메뉴구분코드</t>
  </si>
  <si>
    <t>YSHS_MENU_CL_CD</t>
  </si>
  <si>
    <t>여수사업소홈페이지_메뉴구분코드(VC,3)</t>
  </si>
  <si>
    <t>여수사업소홈페이지.메뉴구분코드</t>
  </si>
  <si>
    <t>여수사업소홈페이지_메뉴사용권한코드</t>
  </si>
  <si>
    <t>YSHS_MENU_USE_AUTH_CD</t>
  </si>
  <si>
    <t>여수사업소홈페이지_메뉴사용권한코드(NUM)</t>
  </si>
  <si>
    <t>여수사업소홈페이지.메뉴사용권한코드</t>
  </si>
  <si>
    <t>여수사업소홈페이지_메뉴코드</t>
  </si>
  <si>
    <t>YSHS_MENU_CD</t>
  </si>
  <si>
    <t>여수사업소홈페이지_메뉴코드(NUM)</t>
  </si>
  <si>
    <t>여수사업소홈페이지.메뉴코드</t>
  </si>
  <si>
    <t>여수사업소홈페이지_반복코드</t>
  </si>
  <si>
    <t>YSHS_REPT_CD</t>
  </si>
  <si>
    <t>여수사업소홈페이지_반복코드(VC,1)</t>
  </si>
  <si>
    <t>여수사업소홈페이지.반복코드</t>
  </si>
  <si>
    <t>여수사업소홈페이지_발전운영실장코드</t>
  </si>
  <si>
    <t>YSHS_GEN_OP_TLDR_CD</t>
  </si>
  <si>
    <t>여수사업소홈페이지_발전운영실장코드(VC,1)</t>
  </si>
  <si>
    <t>여수사업소홈페이지.발전운영실장코드</t>
  </si>
  <si>
    <t>여수사업소홈페이지_본부장지시사항구분코드</t>
  </si>
  <si>
    <t>YSHS_EVPR_INSTR_MTTR_CL_CD</t>
  </si>
  <si>
    <t>여수사업소홈페이지_본부장지시사항구분코드(VC,3)</t>
  </si>
  <si>
    <t>여수사업소홈페이지.본부장지시사항구분코드</t>
  </si>
  <si>
    <t>여수사업소홈페이지_본부장지시사항종류코드</t>
  </si>
  <si>
    <t>YSHS_EVPR_INSTR_MTTR_KND_CD</t>
  </si>
  <si>
    <t>여수사업소홈페이지_본부장지시사항종류코드(VC,1)</t>
  </si>
  <si>
    <t>여수사업소홈페이지.본부장지시사항종류코드</t>
  </si>
  <si>
    <t>여수사업소홈페이지_본부장지시사항진행상태코드</t>
  </si>
  <si>
    <t>YSHS_EVPR_INSTR_MTTR_PRSTS_CD</t>
  </si>
  <si>
    <t>여수사업소홈페이지_본부장지시사항진행상태코드(VC,1)</t>
  </si>
  <si>
    <t>여수사업소홈페이지.본부장지시사항진행상태코드</t>
  </si>
  <si>
    <t>여수사업소홈페이지_본부장코드</t>
  </si>
  <si>
    <t>YSHS_EVPR_CD</t>
  </si>
  <si>
    <t>여수사업소홈페이지_본부장코드(VC,1)</t>
  </si>
  <si>
    <t>여수사업소홈페이지.본부장코드</t>
  </si>
  <si>
    <t>여수사업소홈페이지_분류코드</t>
  </si>
  <si>
    <t>YSHS_CG_CD</t>
  </si>
  <si>
    <t>여수사업소홈페이지_분류코드(VC,1)</t>
  </si>
  <si>
    <t>여수사업소홈페이지.분류코드</t>
  </si>
  <si>
    <t>여수사업소홈페이지_상태코드</t>
  </si>
  <si>
    <t>YSHS_STS_CD</t>
  </si>
  <si>
    <t>여수사업소홈페이지_상태코드(VC,1)</t>
  </si>
  <si>
    <t>여수사업소홈페이지.상태코드</t>
  </si>
  <si>
    <t>여수사업소홈페이지_서브메뉴코드1</t>
  </si>
  <si>
    <t>YSHS_SUB_MENU_CD1</t>
  </si>
  <si>
    <t>여수사업소홈페이지_서브메뉴코드(NUM)</t>
  </si>
  <si>
    <t>여수사업소홈페이지.서브메뉴코드1</t>
  </si>
  <si>
    <t>여수사업소홈페이지_서브메뉴코드2</t>
  </si>
  <si>
    <t>YSHS_SUB_MENU_CD2</t>
  </si>
  <si>
    <t>여수사업소홈페이지.서브메뉴코드2</t>
  </si>
  <si>
    <t>여수사업소홈페이지_숙소구분코드</t>
  </si>
  <si>
    <t>YSHS_ACMD_CL_CD</t>
  </si>
  <si>
    <t>여수사업소홈페이지_숙소구분코드(VC,1)</t>
  </si>
  <si>
    <t>여수사업소홈페이지.숙소구분코드</t>
  </si>
  <si>
    <t>여수사업소홈페이지_안전품질실장코드</t>
  </si>
  <si>
    <t>YSHS_SFTY_QLT_TLDR_CD</t>
  </si>
  <si>
    <t>여수사업소홈페이지_안전품질실장코드(VC,1)</t>
  </si>
  <si>
    <t>여수사업소홈페이지.안전품질실장코드</t>
  </si>
  <si>
    <t>여수사업소홈페이지_업무지시구분코드</t>
  </si>
  <si>
    <t>YSHS_JOB_INSTR_CL_CD</t>
  </si>
  <si>
    <t>여수사업소홈페이지_업무지시구분코드(VC,3)</t>
  </si>
  <si>
    <t>여수사업소홈페이지.업무지시구분코드</t>
  </si>
  <si>
    <t>여수사업소홈페이지_에러위치코드</t>
  </si>
  <si>
    <t>YSHS_ERR_LOC_CD</t>
  </si>
  <si>
    <t>여수사업소홈페이지_에러위치코드(VC,3)</t>
  </si>
  <si>
    <t>여수사업소홈페이지.에러위치코드</t>
  </si>
  <si>
    <t>여수사업소홈페이지_완료상태코드</t>
  </si>
  <si>
    <t>YSHS_CFNS_STS_CD</t>
  </si>
  <si>
    <t>여수사업소홈페이지_완료상태코드(VC,1)</t>
  </si>
  <si>
    <t>여수사업소홈페이지.완료상태코드</t>
  </si>
  <si>
    <t>여수사업소홈페이지_외부인력코드</t>
  </si>
  <si>
    <t>YSHS_OTSD_MNPW_CD</t>
  </si>
  <si>
    <t>여수사업소홈페이지_외부인력코드(VC,3)</t>
  </si>
  <si>
    <t>여수사업소홈페이지.외부인력코드</t>
  </si>
  <si>
    <t>여수사업소홈페이지_음양구분코드</t>
  </si>
  <si>
    <t>YSHS_PPNP_CL_CD</t>
  </si>
  <si>
    <t>여수사업소홈페이지_음양구분코드(VC,2)</t>
  </si>
  <si>
    <t>여수사업소홈페이지.음양구분코드</t>
  </si>
  <si>
    <t>여수사업소홈페이지_일정구분코드</t>
  </si>
  <si>
    <t>YSHS_SCHD_CL_CD</t>
  </si>
  <si>
    <t>여수사업소홈페이지_일정구분코드(VC,3)</t>
  </si>
  <si>
    <t>여수사업소홈페이지.일정구분코드</t>
  </si>
  <si>
    <t>여수사업소홈페이지_일정종류코드</t>
  </si>
  <si>
    <t>YSHS_SCHD_KND_CD</t>
  </si>
  <si>
    <t>여수사업소홈페이지_일정종류코드(VC,1)</t>
  </si>
  <si>
    <t>여수사업소홈페이지.일정종류코드</t>
  </si>
  <si>
    <t>여수사업소홈페이지_재직상태코드</t>
  </si>
  <si>
    <t>YSHS_INCM_STS_CD</t>
  </si>
  <si>
    <t>여수사업소홈페이지_재직상태코드(VC,1)</t>
  </si>
  <si>
    <t>여수사업소홈페이지.재직상태코드</t>
  </si>
  <si>
    <t>여수사업소홈페이지_직급코드</t>
  </si>
  <si>
    <t>YSHS_JRNK_CD</t>
  </si>
  <si>
    <t>여수사업소홈페이지_직급코드(VC,10)</t>
  </si>
  <si>
    <t>여수사업소홈페이지.직급코드</t>
  </si>
  <si>
    <t>여수사업소홈페이지_처리상태코드</t>
  </si>
  <si>
    <t>YSHS_PRS_STS_CD</t>
  </si>
  <si>
    <t>여수사업소홈페이지_처리상태코드(VC,1)</t>
  </si>
  <si>
    <t>여수사업소홈페이지.처리상태코드</t>
  </si>
  <si>
    <t>여수사업소홈페이지_첨부파일구분코드</t>
  </si>
  <si>
    <t>YSHS_ATFL_CL_CD</t>
  </si>
  <si>
    <t>여수사업소홈페이지_첨부파일구분코드(VC,4)</t>
  </si>
  <si>
    <t>여수사업소홈페이지.첨부파일구분코드</t>
  </si>
  <si>
    <t>여수사업소홈페이지_호기코드</t>
  </si>
  <si>
    <t>YSHS_EPGU_CD</t>
  </si>
  <si>
    <t>여수사업소홈페이지_호기코드(VC,4)</t>
  </si>
  <si>
    <t>여수사업소홈페이지.호기코드</t>
  </si>
  <si>
    <t>여수사업소홈페이지_회의구분코드</t>
  </si>
  <si>
    <t>YSHS_MTNG_CL_CD</t>
  </si>
  <si>
    <t>여수사업소홈페이지_회의구분코드(VC,3)</t>
  </si>
  <si>
    <t>여수사업소홈페이지.회의구분코드</t>
  </si>
  <si>
    <t>여수사업소홈페이지_회의장소코드</t>
  </si>
  <si>
    <t>YSHS_MTNG_PLCE_CD</t>
  </si>
  <si>
    <t>여수사업소홈페이지_회의장소코드(VC,3)</t>
  </si>
  <si>
    <t>여수사업소홈페이지.회의장소코드</t>
  </si>
  <si>
    <t>여수여부</t>
  </si>
  <si>
    <t>YESU_YN</t>
  </si>
  <si>
    <t>여수운임단가</t>
  </si>
  <si>
    <t>YESU_FRGHT_UNITC</t>
  </si>
  <si>
    <t>여수유황분값</t>
  </si>
  <si>
    <t>YESU_SLFCTT_VAL</t>
  </si>
  <si>
    <t>여수입고단가</t>
  </si>
  <si>
    <t>YESU_WRHSG_UNITC</t>
  </si>
  <si>
    <t>여수절감목표값</t>
  </si>
  <si>
    <t>YESU_SVRD_GOAL_VAL</t>
  </si>
  <si>
    <t>여수절감목표합계값</t>
  </si>
  <si>
    <t>YESU_SVRD_GOAL_SUM_VAL</t>
  </si>
  <si>
    <t>여수제출여부</t>
  </si>
  <si>
    <t>YESU_SBMT_YN</t>
  </si>
  <si>
    <t>여수 제출 여부</t>
  </si>
  <si>
    <t>여수질소분량</t>
  </si>
  <si>
    <t>YESU_NTRCTT_QNT</t>
  </si>
  <si>
    <t>여수출력사항내용1</t>
  </si>
  <si>
    <t>YESU_OTPT_MTTR_CTT1</t>
  </si>
  <si>
    <t>여수 출력사항 내용1</t>
  </si>
  <si>
    <t>여수출력사항내용10</t>
  </si>
  <si>
    <t>YESU_OTPT_MTTR_CTT10</t>
  </si>
  <si>
    <t>여수 출력 사항 내용10</t>
  </si>
  <si>
    <t>여수출력사항내용11</t>
  </si>
  <si>
    <t>YESU_OTPT_MTTR_CTT11</t>
  </si>
  <si>
    <t>여수 출력 사항 내용11</t>
  </si>
  <si>
    <t>여수출력사항내용12</t>
  </si>
  <si>
    <t>YESU_OTPT_MTTR_CTT12</t>
  </si>
  <si>
    <t>여수 출력 사항 내용12</t>
  </si>
  <si>
    <t>여수출력사항내용2</t>
  </si>
  <si>
    <t>YESU_OTPT_MTTR_CTT2</t>
  </si>
  <si>
    <t>여수 출력사항 내용2</t>
  </si>
  <si>
    <t>여수출력사항내용3</t>
  </si>
  <si>
    <t>YESU_OTPT_MTTR_CTT3</t>
  </si>
  <si>
    <t>여수 출력사항 내용3</t>
  </si>
  <si>
    <t>여수출력사항내용4</t>
  </si>
  <si>
    <t>YESU_OTPT_MTTR_CTT4</t>
  </si>
  <si>
    <t>여수 출력사항 내용4</t>
  </si>
  <si>
    <t>여수출력사항내용5</t>
  </si>
  <si>
    <t>YESU_OTPT_MTTR_CTT5</t>
  </si>
  <si>
    <t>여수 출력사항 내용5</t>
  </si>
  <si>
    <t>여수출력사항내용6</t>
  </si>
  <si>
    <t>YESU_OTPT_MTTR_CTT6</t>
  </si>
  <si>
    <t>여수 출력사항 내용6</t>
  </si>
  <si>
    <t>여수출력사항내용7</t>
  </si>
  <si>
    <t>YESU_OTPT_MTTR_CTT7</t>
  </si>
  <si>
    <t>여수 출력사항 내용7</t>
  </si>
  <si>
    <t>여수출력사항내용8</t>
  </si>
  <si>
    <t>YESU_OTPT_MTTR_CTT8</t>
  </si>
  <si>
    <t>여수 출력사항 내용8</t>
  </si>
  <si>
    <t>여수출력사항내용9</t>
  </si>
  <si>
    <t>YESU_OTPT_MTTR_CTT9</t>
  </si>
  <si>
    <t>여수 출력사항 내용9</t>
  </si>
  <si>
    <t>여수평균대외부대비단가</t>
  </si>
  <si>
    <t>YESU_AVG_EINCEXP_UNITC</t>
  </si>
  <si>
    <t>여수평균물대단가</t>
  </si>
  <si>
    <t>YESU_AVG_LGSCMS_UNITC</t>
  </si>
  <si>
    <t>여수평균열량값</t>
  </si>
  <si>
    <t>YESU_AVG_CALR_VAL</t>
  </si>
  <si>
    <t>여수평균운임단가</t>
  </si>
  <si>
    <t>YESU_AVG_FRGHT_UNITC</t>
  </si>
  <si>
    <t>여수평균입고단가</t>
  </si>
  <si>
    <t>YESU_AVG_WRHSG_UNITC</t>
  </si>
  <si>
    <t>여수피크열량값</t>
  </si>
  <si>
    <t>YESU_PEAK_CALR_VAL</t>
  </si>
  <si>
    <t>여수피크외열량값</t>
  </si>
  <si>
    <t>YESU_PEAK_EXCP_CALR_VAL</t>
  </si>
  <si>
    <t>여수환경감시시스템_PH계측기상태코드</t>
  </si>
  <si>
    <t>YSTMS_PHV_MSIN_STS_CD</t>
  </si>
  <si>
    <t>여수환경감시시스템_PH계측기상태코드(CH,1)</t>
  </si>
  <si>
    <t>여수환경감시시스템.PH계측기상태코드</t>
  </si>
  <si>
    <t>여수환경감시시스템_PH대체코드</t>
  </si>
  <si>
    <t>YSTMS_PHV_ALT_CD</t>
  </si>
  <si>
    <t>여수환경감시시스템_PH대체코드(CH,1)</t>
  </si>
  <si>
    <t>여수환경감시시스템.PH대체코드</t>
  </si>
  <si>
    <t>여수환경감시시스템_SAM0대체코드</t>
  </si>
  <si>
    <t>YSTMS_SAM_N0_ALT_CD</t>
  </si>
  <si>
    <t>여수환경감시시스템_SAM0대체코드(CH,1)</t>
  </si>
  <si>
    <t>여수환경감시시스템.SAM0대체코드</t>
  </si>
  <si>
    <t>여수환경감시시스템_SAM1대체코드</t>
  </si>
  <si>
    <t>YSTMS_SAM_N1_ALT_CD</t>
  </si>
  <si>
    <t>여수환경감시시스템_SAM1대체코드(CH,1)</t>
  </si>
  <si>
    <t>여수환경감시시스템.SAM1대체코드</t>
  </si>
  <si>
    <t>여수환경감시시스템_SMS코드</t>
  </si>
  <si>
    <t>YSTMS_SMS_CD</t>
  </si>
  <si>
    <t>여수환경감시시스템_SMS코드(CH,1)</t>
  </si>
  <si>
    <t>여수환경감시시스템.SMS코드</t>
  </si>
  <si>
    <t>여수환경감시시스템_SS계측기상태코드</t>
  </si>
  <si>
    <t>YSTMS_SS_MSIN_STS_CD</t>
  </si>
  <si>
    <t>여수환경감시시스템_SS계측기상태코드(CH,1)</t>
  </si>
  <si>
    <t>여수환경감시시스템.SS계측기상태코드</t>
  </si>
  <si>
    <t>여수환경감시시스템_SS대체코드</t>
  </si>
  <si>
    <t>YSTMS_SS_ALT_CD</t>
  </si>
  <si>
    <t>여수환경감시시스템_SS대체코드(CH,1)</t>
  </si>
  <si>
    <t>여수환경감시시스템.SS대체코드</t>
  </si>
  <si>
    <t>여수환경감시시스템_TN대체코드</t>
  </si>
  <si>
    <t>YSTMS_TN_ALT_CD</t>
  </si>
  <si>
    <t>여수환경감시시스템_TN대체코드(CH,1)</t>
  </si>
  <si>
    <t>여수환경감시시스템.TN대체코드</t>
  </si>
  <si>
    <t>여수환경감시시스템_TP대체코드</t>
  </si>
  <si>
    <t>YSTMS_TP_ALT_CD</t>
  </si>
  <si>
    <t>여수환경감시시스템_TP대체코드(CH,1)</t>
  </si>
  <si>
    <t>여수환경감시시스템.TP대체코드</t>
  </si>
  <si>
    <t>여수환경감시시스템_감시분야코드</t>
  </si>
  <si>
    <t>YSTMS_MNTRG_FAREA_CD</t>
  </si>
  <si>
    <t>여수환경감시시스템_감시분야코드(VC,4)</t>
  </si>
  <si>
    <t>여수환경감시시스템.감시분야코드</t>
  </si>
  <si>
    <t>여수환경감시시스템_감시코드</t>
  </si>
  <si>
    <t>YSTMS_MNTRG_CD</t>
  </si>
  <si>
    <t>여수환경감시시스템_감시코드(VC,4)</t>
  </si>
  <si>
    <t>여수환경감시시스템.감시코드</t>
  </si>
  <si>
    <t>여수환경감시시스템_감시항목코드</t>
  </si>
  <si>
    <t>YSTMS_MNTRG_ITM_CD</t>
  </si>
  <si>
    <t>여수환경감시시스템_감시항목코드(VC,4)</t>
  </si>
  <si>
    <t>여수환경감시시스템.감시항목코드</t>
  </si>
  <si>
    <t>여수환경감시시스템_감시호기코드</t>
  </si>
  <si>
    <t>YSTMS_MNTRG_EPGU_CD</t>
  </si>
  <si>
    <t>여수환경감시시스템_감시호기코드(VC,50)</t>
  </si>
  <si>
    <t>여수환경감시시스템.감시호기코드</t>
  </si>
  <si>
    <t>여수환경감시시스템_강수량계측기상태코드</t>
  </si>
  <si>
    <t>YSTMS_PRCP_QNT_MSIN_STS_CD</t>
  </si>
  <si>
    <t>여수환경감시시스템_강수량계측기상태코드(CH,1)</t>
  </si>
  <si>
    <t>여수환경감시시스템.강수량계측기상태코드</t>
  </si>
  <si>
    <t>여수환경감시시스템_경고값초과상태코드</t>
  </si>
  <si>
    <t>YSTMS_WARN_VAL_OVR_STS_CD</t>
  </si>
  <si>
    <t>여수환경감시시스템_경고값초과상태코드(VC,1)</t>
  </si>
  <si>
    <t>여수환경감시시스템.경고값초과상태코드</t>
  </si>
  <si>
    <t>여수환경감시시스템_공통코드정의코드</t>
  </si>
  <si>
    <t>YSTMS_COM_CD_DEF_CD</t>
  </si>
  <si>
    <t>여수환경감시시스템_공통코드정의코드(VC,3)</t>
  </si>
  <si>
    <t>여수환경감시시스템.공통코드정의코드</t>
  </si>
  <si>
    <t>여수환경감시시스템_권한코드</t>
  </si>
  <si>
    <t>YSTMS_AUTH_CD</t>
  </si>
  <si>
    <t>여수환경감시시스템_권한코드(VC,4)</t>
  </si>
  <si>
    <t>여수환경감시시스템.권한코드</t>
  </si>
  <si>
    <t>여수환경감시시스템_그래프구분자코드</t>
  </si>
  <si>
    <t>YSTMS_GRPH_SPTR_CD</t>
  </si>
  <si>
    <t>여수환경감시시스템_그래프구분자코드(VC,1)</t>
  </si>
  <si>
    <t>여수환경감시시스템.그래프구분자코드</t>
  </si>
  <si>
    <t>여수환경감시시스템_그래프생성상태코드</t>
  </si>
  <si>
    <t>YSTMS_GRPH_CRE_STS_CD</t>
  </si>
  <si>
    <t>여수환경감시시스템_그래프생성상태코드(VC,1)</t>
  </si>
  <si>
    <t>여수환경감시시스템.그래프생성상태코드</t>
  </si>
  <si>
    <t>여수환경감시시스템_기압계측기상태코드</t>
  </si>
  <si>
    <t>YSTMS_ARPR_MSIN_STS_CD</t>
  </si>
  <si>
    <t>여수환경감시시스템_기압계측기상태코드(CH,1)</t>
  </si>
  <si>
    <t>여수환경감시시스템.기압계측기상태코드</t>
  </si>
  <si>
    <t>여수환경감시시스템_단위코드</t>
  </si>
  <si>
    <t>YSTMS_UNIT_CD</t>
  </si>
  <si>
    <t>여수환경감시시스템_단위코드(VC,6)</t>
  </si>
  <si>
    <t>여수환경감시시스템.단위코드</t>
  </si>
  <si>
    <t>여수환경감시시스템_대기안정도계측기상태코드</t>
  </si>
  <si>
    <t>YSTMS_ATMSST_MSIN_STS_CD</t>
  </si>
  <si>
    <t>여수환경감시시스템_대기안정도계측기상태코드(CH,1)</t>
  </si>
  <si>
    <t>여수환경감시시스템.대기안정도계측기상태코드</t>
  </si>
  <si>
    <t>여수환경감시시스템_램프강도코드</t>
  </si>
  <si>
    <t>YSTMS_LMP_STRTH_CD</t>
  </si>
  <si>
    <t>여수환경감시시스템_램프강도코드(CH,1)</t>
  </si>
  <si>
    <t>여수환경감시시스템.램프강도코드</t>
  </si>
  <si>
    <t>여수환경감시시스템_램프전압코드</t>
  </si>
  <si>
    <t>YSTMS_LMP_VOLT_CD</t>
  </si>
  <si>
    <t>여수환경감시시스템_램프전압코드(CH,1)</t>
  </si>
  <si>
    <t>여수환경감시시스템.램프전압코드</t>
  </si>
  <si>
    <t>여수환경감시시스템_먼지계측기상태코드</t>
  </si>
  <si>
    <t>YSTMS_DUST_MSIN_STS_CD</t>
  </si>
  <si>
    <t>여수환경감시시스템_먼지계측기상태코드(CH,1)</t>
  </si>
  <si>
    <t>여수환경감시시스템.먼지계측기상태코드</t>
  </si>
  <si>
    <t>여수환경감시시스템_먼지대체구분코드</t>
  </si>
  <si>
    <t>YSTMS_DUST_ALT_CL_CD</t>
  </si>
  <si>
    <t>여수환경감시시스템_먼지대체구분코드(CH,1)</t>
  </si>
  <si>
    <t>여수환경감시시스템.먼지대체구분코드</t>
  </si>
  <si>
    <t>여수환경감시시스템_먼지데이터로거상태코드</t>
  </si>
  <si>
    <t>YSTMS_DUST_DTLG_STS_CD</t>
  </si>
  <si>
    <t>여수환경감시시스템_먼지데이터로거상태코드(CH,1)</t>
  </si>
  <si>
    <t>여수환경감시시스템.먼지데이터로거상태코드</t>
  </si>
  <si>
    <t>여수환경감시시스템_명령어코드</t>
  </si>
  <si>
    <t>YSTMS_CMDL_CD</t>
  </si>
  <si>
    <t>여수환경감시시스템_명령어코드(VC,4)</t>
  </si>
  <si>
    <t>여수환경감시시스템.명령어코드</t>
  </si>
  <si>
    <t>여수환경감시시스템_미세먼지계측기상태코드</t>
  </si>
  <si>
    <t>YSTMS_FNDS_MSIN_STS_CD</t>
  </si>
  <si>
    <t>여수환경감시시스템_미세먼지계측기상태코드(CH,1)</t>
  </si>
  <si>
    <t>여수환경감시시스템.미세먼지계측기상태코드</t>
  </si>
  <si>
    <t>여수환경감시시스템_발전소코드</t>
  </si>
  <si>
    <t>YSTMS_PWPL_CD</t>
  </si>
  <si>
    <t>여수환경감시시스템_발전소코드(CH,4)</t>
  </si>
  <si>
    <t>여수환경감시시스템.발전소코드</t>
  </si>
  <si>
    <t>여수환경감시시스템_방류코드</t>
  </si>
  <si>
    <t>YSTMS_DCWTR_CD</t>
  </si>
  <si>
    <t>여수환경감시시스템_방류코드(CH,2)</t>
  </si>
  <si>
    <t>여수환경감시시스템.방류코드</t>
  </si>
  <si>
    <t>여수환경감시시스템_부과금구분코드</t>
  </si>
  <si>
    <t>YSTMS_DUES_CL_CD</t>
  </si>
  <si>
    <t>여수환경감시시스템_부과금구분코드(VC,1)</t>
  </si>
  <si>
    <t>여수환경감시시스템.부과금구분코드</t>
  </si>
  <si>
    <t>여수환경감시시스템_사업소코드</t>
  </si>
  <si>
    <t>YSTMS_BIZP_CD</t>
  </si>
  <si>
    <t>여수환경감시시스템_사업소코드(VC,4)</t>
  </si>
  <si>
    <t>여수환경감시시스템.사업소코드</t>
  </si>
  <si>
    <t>여수환경감시시스템_산소계측기상태코드</t>
  </si>
  <si>
    <t>YSTMS_OXYG_MSIN_STS_CD</t>
  </si>
  <si>
    <t>여수환경감시시스템_산소계측기상태코드(CH,1)</t>
  </si>
  <si>
    <t>여수환경감시시스템.산소계측기상태코드</t>
  </si>
  <si>
    <t>여수환경감시시스템_산소대체구분코드</t>
  </si>
  <si>
    <t>YSTMS_OXYG_ALT_CL_CD</t>
  </si>
  <si>
    <t>여수환경감시시스템_산소대체구분코드(CH,1)</t>
  </si>
  <si>
    <t>여수환경감시시스템.산소대체구분코드</t>
  </si>
  <si>
    <t>여수환경감시시스템_산소데이터로거상태코드</t>
  </si>
  <si>
    <t>YSTMS_OXYG_DTLG_STS_CD</t>
  </si>
  <si>
    <t>여수환경감시시스템_산소데이터로거상태코드(CH,1)</t>
  </si>
  <si>
    <t>여수환경감시시스템.산소데이터로거상태코드</t>
  </si>
  <si>
    <t>여수환경감시시스템_수신상태코드</t>
  </si>
  <si>
    <t>YSTMS_RCV_STS_CD</t>
  </si>
  <si>
    <t>여수환경감시시스템_수신상태코드(VC,1)</t>
  </si>
  <si>
    <t>여수환경감시시스템.수신상태코드</t>
  </si>
  <si>
    <t>여수환경감시시스템_순시유량계측기상태코드</t>
  </si>
  <si>
    <t>YSTMS_PTL_OILQ_MSIN_STS_CD</t>
  </si>
  <si>
    <t>여수환경감시시스템_순시유량계측기상태코드(CH,1)</t>
  </si>
  <si>
    <t>여수환경감시시스템.순시유량계측기상태코드</t>
  </si>
  <si>
    <t>여수환경감시시스템_습도계측기상태코드</t>
  </si>
  <si>
    <t>YSTMS_HMDTY_MSIN_STS_CD</t>
  </si>
  <si>
    <t>여수환경감시시스템_습도계측기상태코드(CH,1)</t>
  </si>
  <si>
    <t>여수환경감시시스템.습도계측기상태코드</t>
  </si>
  <si>
    <t>여수환경감시시스템_시료기체압력코드</t>
  </si>
  <si>
    <t>YSTMS_SPCM_GAS_PRSUR_CD</t>
  </si>
  <si>
    <t>여수환경감시시스템_시료기체압력코드(CH,1)</t>
  </si>
  <si>
    <t>여수환경감시시스템.시료기체압력코드</t>
  </si>
  <si>
    <t>여수환경감시시스템_시료기체온도코드</t>
  </si>
  <si>
    <t>YSTMS_SPCM_GAS_TMPR_CD</t>
  </si>
  <si>
    <t>여수환경감시시스템_시료기체온도코드(CH,1)</t>
  </si>
  <si>
    <t>여수환경감시시스템.시료기체온도코드</t>
  </si>
  <si>
    <t>여수환경감시시스템_시료기체유량코드</t>
  </si>
  <si>
    <t>YSTMS_SPCM_GAS_OILQ_CD</t>
  </si>
  <si>
    <t>여수환경감시시스템_시료기체유량코드(CH,1)</t>
  </si>
  <si>
    <t>여수환경감시시스템.시료기체유량코드</t>
  </si>
  <si>
    <t>여수환경감시시스템_아황산가스계측기상태코드</t>
  </si>
  <si>
    <t>YSTMS_SLPHDX_MSIN_STS_CD</t>
  </si>
  <si>
    <t>여수환경감시시스템_아황산가스계측기상태코드(CH,1)</t>
  </si>
  <si>
    <t>여수환경감시시스템.아황산가스계측기상태코드</t>
  </si>
  <si>
    <t>여수환경감시시스템_오존계측기상태코드</t>
  </si>
  <si>
    <t>YSTMS_OZN_MSIN_STS_CD</t>
  </si>
  <si>
    <t>여수환경감시시스템_오존계측기상태코드(CH,1)</t>
  </si>
  <si>
    <t>여수환경감시시스템.오존계측기상태코드</t>
  </si>
  <si>
    <t>여수환경감시시스템_온도계측기상태코드</t>
  </si>
  <si>
    <t>YSTMS_TMPR_MSIN_STS_CD</t>
  </si>
  <si>
    <t>여수환경감시시스템_온도계측기상태코드(CH,1)</t>
  </si>
  <si>
    <t>여수환경감시시스템.온도계측기상태코드</t>
  </si>
  <si>
    <t>여수환경감시시스템_온도대체구분코드</t>
  </si>
  <si>
    <t>YSTMS_TMPR_ALT_CL_CD</t>
  </si>
  <si>
    <t>여수환경감시시스템_온도대체구분코드(CH,1)</t>
  </si>
  <si>
    <t>여수환경감시시스템.온도대체구분코드</t>
  </si>
  <si>
    <t>여수환경감시시스템_온도데이터로거상태코드</t>
  </si>
  <si>
    <t>YSTMS_TMPR_DTLG_STS_CD</t>
  </si>
  <si>
    <t>여수환경감시시스템_온도데이터로거상태코드(CH,1)</t>
  </si>
  <si>
    <t>여수환경감시시스템.온도데이터로거상태코드</t>
  </si>
  <si>
    <t>여수환경감시시스템_유량계측기상태코드</t>
  </si>
  <si>
    <t>YSTMS_OILQ_MSIN_STS_CD</t>
  </si>
  <si>
    <t>여수환경감시시스템_유량계측기상태코드(CH,1)</t>
  </si>
  <si>
    <t>여수환경감시시스템.유량계측기상태코드</t>
  </si>
  <si>
    <t>여수환경감시시스템_유량대체구분코드</t>
  </si>
  <si>
    <t>YSTMS_OILQ_ALT_CL_CD</t>
  </si>
  <si>
    <t>여수환경감시시스템_유량대체구분코드(CH,1)</t>
  </si>
  <si>
    <t>여수환경감시시스템.유량대체구분코드</t>
  </si>
  <si>
    <t>여수환경감시시스템_유량대체코드</t>
  </si>
  <si>
    <t>YSTMS_OILQ_ALT_CD</t>
  </si>
  <si>
    <t>여수환경감시시스템_유량대체코드(CH,1)</t>
  </si>
  <si>
    <t>여수환경감시시스템.유량대체코드</t>
  </si>
  <si>
    <t>여수환경감시시스템_유량데이터로거상태코드</t>
  </si>
  <si>
    <t>YSTMS_OILQ_DTLG_STS_CD</t>
  </si>
  <si>
    <t>여수환경감시시스템_유량데이터로거상태코드(CH,1)</t>
  </si>
  <si>
    <t>여수환경감시시스템.유량데이터로거상태코드</t>
  </si>
  <si>
    <t>여수환경감시시스템_유속계측기상태코드</t>
  </si>
  <si>
    <t>YSTMS_FVLC_MSIN_STS_CD</t>
  </si>
  <si>
    <t>여수환경감시시스템_유속계측기상태코드(CH,1)</t>
  </si>
  <si>
    <t>여수환경감시시스템.유속계측기상태코드</t>
  </si>
  <si>
    <t>여수환경감시시스템_유속대체구분코드</t>
  </si>
  <si>
    <t>YSTMS_FVLC_ALT_CL_CD</t>
  </si>
  <si>
    <t>여수환경감시시스템_유속대체구분코드(CH,1)</t>
  </si>
  <si>
    <t>여수환경감시시스템.유속대체구분코드</t>
  </si>
  <si>
    <t>여수환경감시시스템_유속데이터로거상태코드</t>
  </si>
  <si>
    <t>YSTMS_FVLC_DTLG_STS_CD</t>
  </si>
  <si>
    <t>여수환경감시시스템_유속데이터로거상태코드(CH,1)</t>
  </si>
  <si>
    <t>여수환경감시시스템.유속데이터로거상태코드</t>
  </si>
  <si>
    <t>여수환경감시시스템_이산화질소계측기상태코드</t>
  </si>
  <si>
    <t>YSTMS_NTDX_MSIN_STS_CD</t>
  </si>
  <si>
    <t>여수환경감시시스템_이산화질소계측기상태코드(CH,1)</t>
  </si>
  <si>
    <t>여수환경감시시스템.이산화질소계측기상태코드</t>
  </si>
  <si>
    <t>여수환경감시시스템_일산화탄소계측기상태코드</t>
  </si>
  <si>
    <t>YSTMS_CBMX_MSIN_STS_CD</t>
  </si>
  <si>
    <t>여수환경감시시스템_일산화탄소계측기상태코드(CH,1)</t>
  </si>
  <si>
    <t>여수환경감시시스템.일산화탄소계측기상태코드</t>
  </si>
  <si>
    <t>여수환경감시시스템_일산화탄소대체구분코드</t>
  </si>
  <si>
    <t>YSTMS_CBMX_ALT_CL_CD</t>
  </si>
  <si>
    <t>여수환경감시시스템_일산화탄소대체구분코드(CH,1)</t>
  </si>
  <si>
    <t>여수환경감시시스템.일산화탄소대체구분코드</t>
  </si>
  <si>
    <t>여수환경감시시스템_일산화탄소대체코드</t>
  </si>
  <si>
    <t>YSTMS_CBMX_ALT_CD</t>
  </si>
  <si>
    <t>여수환경감시시스템_일산화탄소대체코드(CH,1)</t>
  </si>
  <si>
    <t>여수환경감시시스템.일산화탄소대체코드</t>
  </si>
  <si>
    <t>여수환경감시시스템_일산화탄소데이터로거상태코드</t>
  </si>
  <si>
    <t>YSTMS_CBMX_DTLG_STS_CD</t>
  </si>
  <si>
    <t>여수환경감시시스템_일산화탄소데이터로거상태코드(CH,1)</t>
  </si>
  <si>
    <t>여수환경감시시스템.일산화탄소데이터로거상태코드</t>
  </si>
  <si>
    <t>여수환경감시시스템_일조시간계측기상태코드</t>
  </si>
  <si>
    <t>YSTMS_SUNSH_HH_MSIN_STS_CD</t>
  </si>
  <si>
    <t>여수환경감시시스템_일조시간계측기상태코드(CH,1)</t>
  </si>
  <si>
    <t>여수환경감시시스템.일조시간계측기상태코드</t>
  </si>
  <si>
    <t>여수환경감시시스템_자료종류코드</t>
  </si>
  <si>
    <t>YSTMS_DATA_KND_CD</t>
  </si>
  <si>
    <t>여수환경감시시스템_자료종류코드(CH,1)</t>
  </si>
  <si>
    <t>여수환경감시시스템.자료종류코드</t>
  </si>
  <si>
    <t>여수환경감시시스템_적산유량계측기상태코드</t>
  </si>
  <si>
    <t>YSTMS_INTGR_OILQ_MSIN_STS_CD</t>
  </si>
  <si>
    <t>여수환경감시시스템_적산유량계측기상태코드(CH,1)</t>
  </si>
  <si>
    <t>여수환경감시시스템.적산유량계측기상태코드</t>
  </si>
  <si>
    <t>여수환경감시시스템_증발기계측기상태코드</t>
  </si>
  <si>
    <t>YSTMS_EVPRTR_MSIN_STS_CD</t>
  </si>
  <si>
    <t>여수환경감시시스템_증발기계측기상태코드(CH,1)</t>
  </si>
  <si>
    <t>여수환경감시시스템.증발기계측기상태코드</t>
  </si>
  <si>
    <t>여수환경감시시스템_지역코드</t>
  </si>
  <si>
    <t>YSTMS_AREA_CD</t>
  </si>
  <si>
    <t>여수환경감시시스템_지역코드(VC,4)</t>
  </si>
  <si>
    <t>여수환경감시시스템.지역코드</t>
  </si>
  <si>
    <t>여수환경감시시스템_질소산화물계측기상태코드</t>
  </si>
  <si>
    <t>YSTMS_NOX_MSIN_STS_CD</t>
  </si>
  <si>
    <t>여수환경감시시스템_질소산화물계측기상태코드(CH,1)</t>
  </si>
  <si>
    <t>여수환경감시시스템.질소산화물계측기상태코드</t>
  </si>
  <si>
    <t>여수환경감시시스템_질소산화물대체구분코드</t>
  </si>
  <si>
    <t>YSTMS_NOX_ALT_CL_CD</t>
  </si>
  <si>
    <t>여수환경감시시스템_질소산화물대체구분코드(CH,1)</t>
  </si>
  <si>
    <t>여수환경감시시스템.질소산화물대체구분코드</t>
  </si>
  <si>
    <t>여수환경감시시스템_질소산화물데이터로거상태코드</t>
  </si>
  <si>
    <t>YSTMS_NOX_DTLG_STS_CD</t>
  </si>
  <si>
    <t>여수환경감시시스템_질소산화물데이터로거상태코드(CH,1)</t>
  </si>
  <si>
    <t>여수환경감시시스템.질소산화물데이터로거상태코드</t>
  </si>
  <si>
    <t>여수환경감시시스템_채수기온도계측기상태코드</t>
  </si>
  <si>
    <t>YSTMS_WTRSMP_TMPR_MSIN_STS_CD</t>
  </si>
  <si>
    <t>여수환경감시시스템_채수기온도계측기상태코드(CH,1)</t>
  </si>
  <si>
    <t>여수환경감시시스템.채수기온도계측기상태코드</t>
  </si>
  <si>
    <t>여수환경감시시스템_채수기위치계측기상태코드</t>
  </si>
  <si>
    <t>YSTMS_WTRSMP_LOC_MSIN_STS_CD</t>
  </si>
  <si>
    <t>여수환경감시시스템_채수기위치계측기상태코드(CH,1)</t>
  </si>
  <si>
    <t>여수환경감시시스템.채수기위치계측기상태코드</t>
  </si>
  <si>
    <t>여수환경감시시스템_챔버압력코드</t>
  </si>
  <si>
    <t>YSTMS_CHMBR_PRSUR_CD</t>
  </si>
  <si>
    <t>여수환경감시시스템_챔버압력코드(CH,1)</t>
  </si>
  <si>
    <t>여수환경감시시스템.챔버압력코드</t>
  </si>
  <si>
    <t>여수환경감시시스템_챔버온도코드</t>
  </si>
  <si>
    <t>YSTMS_CHMBR_TMPR_CD</t>
  </si>
  <si>
    <t>여수환경감시시스템_챔버온도코드(CH,1)</t>
  </si>
  <si>
    <t>여수환경감시시스템.챔버온도코드</t>
  </si>
  <si>
    <t>여수환경감시시스템_초과상태코드</t>
  </si>
  <si>
    <t>YSTMS_OVR_STS_CD</t>
  </si>
  <si>
    <t>여수환경감시시스템_초과상태코드(CH,1)</t>
  </si>
  <si>
    <t>여수환경감시시스템.초과상태코드</t>
  </si>
  <si>
    <t>여수환경감시시스템_총먼지계측기상태코드</t>
  </si>
  <si>
    <t>YSTMS_TOT_DUST_MSIN_STS_CD</t>
  </si>
  <si>
    <t>여수환경감시시스템_총먼지계측기상태코드(CH,1)</t>
  </si>
  <si>
    <t>여수환경감시시스템.총먼지계측기상태코드</t>
  </si>
  <si>
    <t>여수환경감시시스템_총인계측기상태코드</t>
  </si>
  <si>
    <t>YSTMS_TOT_PHPH_MSIN_STS_CD</t>
  </si>
  <si>
    <t>여수환경감시시스템_총인계측기상태코드(CH,1)</t>
  </si>
  <si>
    <t>여수환경감시시스템.총인계측기상태코드</t>
  </si>
  <si>
    <t>여수환경감시시스템_총질소계측기상태코드</t>
  </si>
  <si>
    <t>YSTMS_TOT_NTRG_MSIN_STS_CD</t>
  </si>
  <si>
    <t>여수환경감시시스템_총질소계측기상태코드(CH,1)</t>
  </si>
  <si>
    <t>여수환경감시시스템.총질소계측기상태코드</t>
  </si>
  <si>
    <t>여수환경감시시스템_측정범위초과코드</t>
  </si>
  <si>
    <t>YSTMS_MSR_SCOP_OVR_CD</t>
  </si>
  <si>
    <t>여수환경감시시스템_측정범위초과코드(CH,1)</t>
  </si>
  <si>
    <t>여수환경감시시스템.측정범위초과코드</t>
  </si>
  <si>
    <t>여수환경감시시스템_측정항목코드</t>
  </si>
  <si>
    <t>YSTMS_MSR_ITM_CD</t>
  </si>
  <si>
    <t>여수환경감시시스템_측정항목코드(VC,10)</t>
  </si>
  <si>
    <t>여수환경감시시스템.측정항목코드</t>
  </si>
  <si>
    <t>여수환경감시시스템_측정호기코드</t>
  </si>
  <si>
    <t>YSTMS_MSR_EPGU_CD</t>
  </si>
  <si>
    <t>여수환경감시시스템_측정호기코드(VC,10)</t>
  </si>
  <si>
    <t>여수환경감시시스템.측정호기코드</t>
  </si>
  <si>
    <t>여수환경감시시스템_풍속계측기상태코드</t>
  </si>
  <si>
    <t>YSTMS_WVLC_MSIN_STS_CD</t>
  </si>
  <si>
    <t>여수환경감시시스템_풍속계측기상태코드(CH,1)</t>
  </si>
  <si>
    <t>여수환경감시시스템.풍속계측기상태코드</t>
  </si>
  <si>
    <t>여수환경감시시스템_풍향계측기상태코드</t>
  </si>
  <si>
    <t>YSTMS_WDRCT_MSIN_STS_CD</t>
  </si>
  <si>
    <t>여수환경감시시스템_풍향계측기상태코드(CH,1)</t>
  </si>
  <si>
    <t>여수환경감시시스템.풍향계측기상태코드</t>
  </si>
  <si>
    <t>여수환경감시시스템_항목없음코드</t>
  </si>
  <si>
    <t>YSTMS_ITM_NONEXIST_CD</t>
  </si>
  <si>
    <t>여수환경감시시스템_항목없음코드(CH,1)</t>
  </si>
  <si>
    <t>여수환경감시시스템.항목없음코드</t>
  </si>
  <si>
    <t>여수환경감시시스템_항목코드</t>
  </si>
  <si>
    <t>YSTMS_ITM_CD</t>
  </si>
  <si>
    <t>여수환경감시시스템_항목코드(VC,10)</t>
  </si>
  <si>
    <t>여수환경감시시스템.항목코드</t>
  </si>
  <si>
    <t>여수환경감시시스템_호기코드</t>
  </si>
  <si>
    <t>YSTMS_EPGU_CD</t>
  </si>
  <si>
    <t>여수환경감시시스템_호기코드(VC,10)</t>
  </si>
  <si>
    <t>여수환경감시시스템.호기코드</t>
  </si>
  <si>
    <t>여수환경감시시스템_황산화물계측기상태코드</t>
  </si>
  <si>
    <t>YSTMS_SLFXD_MSIN_STS_CD</t>
  </si>
  <si>
    <t>여수환경감시시스템_황산화물계측기상태코드(CH,1)</t>
  </si>
  <si>
    <t>여수환경감시시스템.황산화물계측기상태코드</t>
  </si>
  <si>
    <t>여수환경감시시스템_황산화물대체구분코드</t>
  </si>
  <si>
    <t>YSTMS_SLFXD_ALT_CL_CD</t>
  </si>
  <si>
    <t>여수환경감시시스템_황산화물대체구분코드(CH,1)</t>
  </si>
  <si>
    <t>여수환경감시시스템.황산화물대체구분코드</t>
  </si>
  <si>
    <t>여수환경감시시스템_황산화물데이터로거상태코드</t>
  </si>
  <si>
    <t>YSTMS_SLFXD_DTLG_STS_CD</t>
  </si>
  <si>
    <t>여수환경감시시스템_황산화물데이터로거상태코드(CH,1)</t>
  </si>
  <si>
    <t>여수환경감시시스템.황산화물데이터로거상태코드</t>
  </si>
  <si>
    <t>여수환경감시시스템_회선상태코드</t>
  </si>
  <si>
    <t>YSTMS_CRC_STS_CD</t>
  </si>
  <si>
    <t>여수환경감시시스템_회선상태코드(CH,1)</t>
  </si>
  <si>
    <t>여수환경감시시스템.회선상태코드</t>
  </si>
  <si>
    <t>여수환경감시시스템공통코드값</t>
  </si>
  <si>
    <t>YSTMS_COM_CD_VAL</t>
  </si>
  <si>
    <t>여수환경감시시스템공통코드명</t>
  </si>
  <si>
    <t>YSTMS_COM_CD_NM</t>
  </si>
  <si>
    <t>여수환경감시시스템공통코드설명</t>
  </si>
  <si>
    <t>YSTMS_COM_CD_EXPL</t>
  </si>
  <si>
    <t>여수환경감시시스템공통코드순번</t>
  </si>
  <si>
    <t>YSTMS_COM_CD_SEQNO</t>
  </si>
  <si>
    <t>여수회분량</t>
  </si>
  <si>
    <t>YESU_ASH_QNT</t>
  </si>
  <si>
    <t>여행경비금액</t>
  </si>
  <si>
    <t>TRVL_EXPS_AMT</t>
  </si>
  <si>
    <t>여행목적내용</t>
  </si>
  <si>
    <t>TRVL_PURP_CTT</t>
  </si>
  <si>
    <t>여행용품내용</t>
  </si>
  <si>
    <t>TRVL_SUPLI_CTT</t>
  </si>
  <si>
    <t>여행용품 내용</t>
  </si>
  <si>
    <t>여행지역내용</t>
  </si>
  <si>
    <t>TRVL_AREA_CTT</t>
  </si>
  <si>
    <t>역명</t>
  </si>
  <si>
    <t>STATION_NM</t>
  </si>
  <si>
    <t>역무내용</t>
  </si>
  <si>
    <t>LBR_CTT</t>
  </si>
  <si>
    <t>역무 내용</t>
  </si>
  <si>
    <t>역방문시분</t>
  </si>
  <si>
    <t>STATION_VST_HM</t>
  </si>
  <si>
    <t>역방문일자</t>
  </si>
  <si>
    <t>STATION_VST_YMD</t>
  </si>
  <si>
    <t>연결URL주소</t>
  </si>
  <si>
    <t>CNN_URL_ADDR</t>
  </si>
  <si>
    <t>연결선일련번호</t>
  </si>
  <si>
    <t>CNNLN_SERNO</t>
  </si>
  <si>
    <t>연계메시지내용</t>
  </si>
  <si>
    <t>CON_MSG_CTT</t>
  </si>
  <si>
    <t>연계 메시지 내용</t>
  </si>
  <si>
    <t>연계생성일시</t>
  </si>
  <si>
    <t>CON_CRE_DT</t>
  </si>
  <si>
    <t>연계시스템문서키값</t>
  </si>
  <si>
    <t>CON_SYS_DKEY_VAL</t>
  </si>
  <si>
    <t>연계여부</t>
  </si>
  <si>
    <t>CON_YN</t>
  </si>
  <si>
    <t>연계오류메시지내용</t>
  </si>
  <si>
    <t>CON_ERR_MSG_CTT</t>
  </si>
  <si>
    <t>연관테이블명</t>
  </si>
  <si>
    <t>REL_TBL_NM</t>
  </si>
  <si>
    <t>연관 테이블 명</t>
  </si>
  <si>
    <t>연구개발관리기술EAI처리상태코드</t>
  </si>
  <si>
    <t>RNDMS_EAI_PRS_STS_CD</t>
  </si>
  <si>
    <t>연구개발관리_기술EAI처리상태코드</t>
  </si>
  <si>
    <t>연구개발관리기술WBS코드</t>
  </si>
  <si>
    <t>RNDMS_WBS_CD</t>
  </si>
  <si>
    <t>연구개발관리_기술WBS코드</t>
  </si>
  <si>
    <t>연구개발관리기술결과물코드</t>
  </si>
  <si>
    <t>RNDMS_RSLT_CD</t>
  </si>
  <si>
    <t>연구개발관리_기술결과물코드</t>
  </si>
  <si>
    <t>연구개발관리기술결재자구분코드</t>
  </si>
  <si>
    <t>RNDMS_APRVR_CL_CD</t>
  </si>
  <si>
    <t>연구개발관리_기술결재자구분코드</t>
  </si>
  <si>
    <t>연구개발관리기술결재자상태코드</t>
  </si>
  <si>
    <t>RNDMS_APRVR_STS_CD</t>
  </si>
  <si>
    <t>연구개발관리_기술결재자상태코드</t>
  </si>
  <si>
    <t>연구개발관리기술공사감독자코드</t>
  </si>
  <si>
    <t>RNDMS_CONS_SPVSR_CD</t>
  </si>
  <si>
    <t>연구개발관리_기술공사감독자코드</t>
  </si>
  <si>
    <t>연구개발관리기술과제분야코드</t>
  </si>
  <si>
    <t>RNDMS_TASK_FAREA_CD</t>
  </si>
  <si>
    <t>연구개발관리_기술과제분야코드</t>
  </si>
  <si>
    <t>연구개발관리기술과제중단코드</t>
  </si>
  <si>
    <t>RNDMS_TASK_STOP_CD</t>
  </si>
  <si>
    <t>연구개발관리_기술과제중단코드</t>
  </si>
  <si>
    <t>연구개발관리기술구분코드</t>
  </si>
  <si>
    <t>RNDMS_CL_CD</t>
  </si>
  <si>
    <t>연구개발관리_기술구분코드</t>
  </si>
  <si>
    <t>연구개발관리기술그룹코드</t>
  </si>
  <si>
    <t>RNDMS_GRP_CD</t>
  </si>
  <si>
    <t>연구개발관리_기술그룹코드</t>
  </si>
  <si>
    <t>연구개발관리기술기관코드</t>
  </si>
  <si>
    <t>RNDMS_INSTT_CD</t>
  </si>
  <si>
    <t>연구개발관리_기술기관코드</t>
  </si>
  <si>
    <t>연구개발관리기술기술료분야코드</t>
  </si>
  <si>
    <t>RNDMS_TECHF_FAREA_CD</t>
  </si>
  <si>
    <t>연구개발관리_기술기술료분야코드</t>
  </si>
  <si>
    <t>연구개발관리기술로드맵단계코드</t>
  </si>
  <si>
    <t>RNDMS_RDMAP_STEP_CD</t>
  </si>
  <si>
    <t>연구개발관리_기술로드맵단계코드</t>
  </si>
  <si>
    <t>연구개발관리기술메뉴코드</t>
  </si>
  <si>
    <t>RNDMS_MENU_CD</t>
  </si>
  <si>
    <t>연구개발관리_기술메뉴코드</t>
  </si>
  <si>
    <t>연구개발관리기술버전코드</t>
  </si>
  <si>
    <t>RNDMS_VER_CD</t>
  </si>
  <si>
    <t>연구개발관리_기술버전코드</t>
  </si>
  <si>
    <t>연구개발관리기술보상구분코드</t>
  </si>
  <si>
    <t>RNDMS_CMPN_CL_CD</t>
  </si>
  <si>
    <t>연구개발관리_기술보상구분코드</t>
  </si>
  <si>
    <t>연구개발관리기술분야코드</t>
  </si>
  <si>
    <t>RNDMS_FAREA_CD</t>
  </si>
  <si>
    <t>연구개발관리_기술분야코드</t>
  </si>
  <si>
    <t>연구개발관리기술사업코드</t>
  </si>
  <si>
    <t>RNDMS_BIZ_CD</t>
  </si>
  <si>
    <t>연구개발관리_기술사업코드</t>
  </si>
  <si>
    <t>연구개발관리기술사업현황상태코드</t>
  </si>
  <si>
    <t>RNDMS_BIZ_PRCND_STS_CD</t>
  </si>
  <si>
    <t>연구개발관리_기술사업현황상태코드</t>
  </si>
  <si>
    <t>연구개발관리기술수행기관코드</t>
  </si>
  <si>
    <t>RNDMS_EXC_INSTT_CD</t>
  </si>
  <si>
    <t>연구개발관리_기술수행기관코드</t>
  </si>
  <si>
    <t>연구개발관리기술시스템구분코드</t>
  </si>
  <si>
    <t>RNDMS_SYS_CL_CD</t>
  </si>
  <si>
    <t>연구개발관리_기술시스템구분코드</t>
  </si>
  <si>
    <t>연구개발관리기술시행방법코드</t>
  </si>
  <si>
    <t>RNDMS_ENFC_MHD_CD</t>
  </si>
  <si>
    <t>연구개발관리_기술시행방법코드</t>
  </si>
  <si>
    <t>연구개발관리기술신청진행상태코드</t>
  </si>
  <si>
    <t>RNDMS_APL_PRGS_STS_CD</t>
  </si>
  <si>
    <t>연구개발관리_기술신청진행상태코드</t>
  </si>
  <si>
    <t>연구개발관리기술심의결과코드</t>
  </si>
  <si>
    <t>RNDMS_DLBR_RSLT_CD</t>
  </si>
  <si>
    <t>연구개발관리_기술심의결과코드</t>
  </si>
  <si>
    <t>연구개발관리기술심의계획구분코드</t>
  </si>
  <si>
    <t>RNDMS_DLBR_PLN_CL_CD</t>
  </si>
  <si>
    <t>연구개발관리_기술심의계획구분코드</t>
  </si>
  <si>
    <t>연구개발관리기술약정항목코드</t>
  </si>
  <si>
    <t>RNDMS_STIPL_ITM_CD</t>
  </si>
  <si>
    <t>연구개발관리_기술약정항목코드</t>
  </si>
  <si>
    <t>연구개발관리기술업무종류코드</t>
  </si>
  <si>
    <t>RNDMS_JOB_KND_CD</t>
  </si>
  <si>
    <t>연구개발관리_기술업무종류코드</t>
  </si>
  <si>
    <t>연구개발관리기술연구원그룹코드</t>
  </si>
  <si>
    <t>RNDMS_RSCHR_GRP_CD</t>
  </si>
  <si>
    <t>연구개발관리_기술연구원그룹코드</t>
  </si>
  <si>
    <t>연구개발관리기술연구원코드</t>
  </si>
  <si>
    <t>RNDMS_RSCHR_CD</t>
  </si>
  <si>
    <t>연구개발관리_기술연구원코드</t>
  </si>
  <si>
    <t>연구개발관리기술연구특성코드</t>
  </si>
  <si>
    <t>RNDMS_RSCH_CHRTC_CD</t>
  </si>
  <si>
    <t>연구개발관리_기술연구특성코드</t>
  </si>
  <si>
    <t>연구개발관리기술완료희망일자코드</t>
  </si>
  <si>
    <t>RNDMS_CFNS_WNT_YMD_CD</t>
  </si>
  <si>
    <t>연구개발관리_기술완료희망일자코드</t>
  </si>
  <si>
    <t>연구개발관리기술위원장구분코드</t>
  </si>
  <si>
    <t>RNDMS_CHRMN_CL_CD</t>
  </si>
  <si>
    <t>연구개발관리_기술위원장구분코드</t>
  </si>
  <si>
    <t>연구개발관리기술유상무상구분코드</t>
  </si>
  <si>
    <t>RNDMS_CMPNS_FREE_CL_CD</t>
  </si>
  <si>
    <t>연구개발관리_기술유상무상구분코드</t>
  </si>
  <si>
    <t>연구개발관리기술이메일통보유형코드</t>
  </si>
  <si>
    <t>RNDMS_EMAIL_NTI_TP_CD</t>
  </si>
  <si>
    <t>연구개발관리_기술이메일통보유형코드</t>
  </si>
  <si>
    <t>연구개발관리기술입력출력구분코드</t>
  </si>
  <si>
    <t>RNDMS_INPT_OTPT_CL_CD</t>
  </si>
  <si>
    <t>연구개발관리_기술입력출력구분코드</t>
  </si>
  <si>
    <t>연구개발관리기술자금코드</t>
  </si>
  <si>
    <t>RNDMS_CFND_CD</t>
  </si>
  <si>
    <t>연구개발관리_기술자금코드</t>
  </si>
  <si>
    <t>연구개발관리기술작업구분코드</t>
  </si>
  <si>
    <t>RNDMS_WRK_CL_CD</t>
  </si>
  <si>
    <t>연구개발관리_기술작업구분코드</t>
  </si>
  <si>
    <t>연구개발관리기술재직상태코드</t>
  </si>
  <si>
    <t>RNDMS_INCM_STS_CD</t>
  </si>
  <si>
    <t>연구개발관리_기술재직상태코드</t>
  </si>
  <si>
    <t>연구개발관리기술정산구분코드</t>
  </si>
  <si>
    <t>RNDMS_ADJS_CL_CD</t>
  </si>
  <si>
    <t>연구개발관리_기술정산구분코드</t>
  </si>
  <si>
    <t>연구개발관리기술조직코드</t>
  </si>
  <si>
    <t>RNDMS_ORG_CD</t>
  </si>
  <si>
    <t>연구개발관리_기술조직코드</t>
  </si>
  <si>
    <t>연구개발관리기술종합의견중복코드</t>
  </si>
  <si>
    <t>RNDMS_OVRL_OPN_OVLP_CD</t>
  </si>
  <si>
    <t>연구개발관리_기술종합의견중복코드</t>
  </si>
  <si>
    <t>연구개발관리기술지급구분코드</t>
  </si>
  <si>
    <t>RNDMS_GIV_CL_CD</t>
  </si>
  <si>
    <t>연구개발관리_기술지급구분코드</t>
  </si>
  <si>
    <t>연구개발관리기술지원유형코드</t>
  </si>
  <si>
    <t>RNDMS_SUPR_TP_CD</t>
  </si>
  <si>
    <t>연구개발관리_기술지원유형코드</t>
  </si>
  <si>
    <t>연구개발관리기술직급코드</t>
  </si>
  <si>
    <t>RNDMS_JRNK_CD</t>
  </si>
  <si>
    <t>연구개발관리_기술직급코드</t>
  </si>
  <si>
    <t>연구개발관리기술직원구분코드</t>
  </si>
  <si>
    <t>RNDMS_EMP_CL_CD</t>
  </si>
  <si>
    <t>연구개발관리_기술직원구분코드</t>
  </si>
  <si>
    <t>연구개발관리기술진행현황코드</t>
  </si>
  <si>
    <t>RNDMS_PRGS_PRCND_CD</t>
  </si>
  <si>
    <t>연구개발관리_기술진행현황코드</t>
  </si>
  <si>
    <t>연구개발관리기술처리상태코드</t>
  </si>
  <si>
    <t>RNDMS_PRS_STS_CD</t>
  </si>
  <si>
    <t>연구개발관리_기술처리상태코드</t>
  </si>
  <si>
    <t>연구개발관리기술추진방법코드</t>
  </si>
  <si>
    <t>RNDMS_DRVFC_MHD_CD</t>
  </si>
  <si>
    <t>연구개발관리_기술추진방법코드</t>
  </si>
  <si>
    <t>연구개발관리기술추진사업소코드</t>
  </si>
  <si>
    <t>RNDMS_DRVFC_BIZP_CD</t>
  </si>
  <si>
    <t>연구개발관리_기술추진사업소코드</t>
  </si>
  <si>
    <t>연구개발관리기술출원검토진행상태코드</t>
  </si>
  <si>
    <t>RNDMS_APLC_RVW_PRGS_STS_CD</t>
  </si>
  <si>
    <t>연구개발관리_기술출원검토진행상태코드</t>
  </si>
  <si>
    <t>연구개발관리기술코드</t>
  </si>
  <si>
    <t>RNDMS_CD</t>
  </si>
  <si>
    <t>연구개발관리_기술코드</t>
  </si>
  <si>
    <t>연구개발관리기술평가구분코드</t>
  </si>
  <si>
    <t>RNDMS_EVL_CL_CD</t>
  </si>
  <si>
    <t>연구개발관리_기술평가구분코드</t>
  </si>
  <si>
    <t>연구개발관리기술평가등급코드</t>
  </si>
  <si>
    <t>RNDMS_EVL_GRD_CD</t>
  </si>
  <si>
    <t>연구개발관리_기술평가등급코드</t>
  </si>
  <si>
    <t>연구개발관리기술평가방법코드</t>
  </si>
  <si>
    <t>RNDMS_EVL_MHD_CD</t>
  </si>
  <si>
    <t>연구개발관리_기술평가방법코드</t>
  </si>
  <si>
    <t>연구개발관리기술평가유형코드</t>
  </si>
  <si>
    <t>RNDMS_EVL_TP_CD</t>
  </si>
  <si>
    <t>연구개발관리_기술평가유형코드</t>
  </si>
  <si>
    <t>연구개발관리기술평가일정구분코드</t>
  </si>
  <si>
    <t>RNDMS_EVL_SCHD_CL_CD</t>
  </si>
  <si>
    <t>연구개발관리_기술평가일정구분코드</t>
  </si>
  <si>
    <t>연구개발관리기술평가항목구분코드</t>
  </si>
  <si>
    <t>RNDMS_EVL_ITM_CL_CD</t>
  </si>
  <si>
    <t>연구개발관리_기술평가항목구분코드</t>
  </si>
  <si>
    <t>연구개발관리기술프로젝트코드</t>
  </si>
  <si>
    <t>RNDMS_PRJ_CD</t>
  </si>
  <si>
    <t>연구개발관리_기술프로젝트코드</t>
  </si>
  <si>
    <t>연구개발관리기술현재단계코드</t>
  </si>
  <si>
    <t>RNDMS_NOW_STEP_CD</t>
  </si>
  <si>
    <t>연구개발관리_기술현재단계코드</t>
  </si>
  <si>
    <t>연구개발관리워크EAI상태코드</t>
  </si>
  <si>
    <t>WRNDMS_EAI_STS_CD</t>
  </si>
  <si>
    <t>연구개발관리워크_EAI상태코드</t>
  </si>
  <si>
    <t>연구개발관리워크HMS회사구분코드</t>
  </si>
  <si>
    <t>WRNDMS_HMSS_CO_CL_CD</t>
  </si>
  <si>
    <t>연구개발관리워크_HMS회사구분코드</t>
  </si>
  <si>
    <t>연구개발관리워크WBS코드</t>
  </si>
  <si>
    <t>WRNDMS_WBS_CD</t>
  </si>
  <si>
    <t>연구개발관리워크_WBS코드</t>
  </si>
  <si>
    <t>연구개발관리워크검토구분코드</t>
  </si>
  <si>
    <t>WRNDMS_RVW_CL_CD</t>
  </si>
  <si>
    <t>연구개발관리워크_검토구분코드</t>
  </si>
  <si>
    <t>연구개발관리워크게시유형코드</t>
  </si>
  <si>
    <t>WRNDMS_PSTN_TP_CD</t>
  </si>
  <si>
    <t>연구개발관리워크_게시유형코드</t>
  </si>
  <si>
    <t>연구개발관리워크결재업무구분코드</t>
  </si>
  <si>
    <t>WRNDMS_APRV_JOB_CL_CD</t>
  </si>
  <si>
    <t>연구개발관리워크_결재업무구분코드</t>
  </si>
  <si>
    <t>연구개발관리워크관련부서코드</t>
  </si>
  <si>
    <t>WRNDMS_REL_DEPT_CD</t>
  </si>
  <si>
    <t>연구개발관리워크_관련부서코드</t>
  </si>
  <si>
    <t>연구개발관리워크국내외국구분코드</t>
  </si>
  <si>
    <t>WRNDMS_DMST_FRGN_CL_CD</t>
  </si>
  <si>
    <t>연구개발관리워크_국내외국구분코드</t>
  </si>
  <si>
    <t>연구개발관리워크그룹코드</t>
  </si>
  <si>
    <t>WRNDMS_GRP_CD</t>
  </si>
  <si>
    <t>연구개발관리워크_그룹코드</t>
  </si>
  <si>
    <t>연구개발관리워크기술분야코드</t>
  </si>
  <si>
    <t>WRNDMS_TECH_FAREA_CD</t>
  </si>
  <si>
    <t>연구개발관리워크_기술분야코드</t>
  </si>
  <si>
    <t>연구개발관리워크기술형태코드</t>
  </si>
  <si>
    <t>WRNDMS_TECH_FORM_CD</t>
  </si>
  <si>
    <t>연구개발관리워크_기술형태코드</t>
  </si>
  <si>
    <t>연구개발관리워크기안진행상태코드</t>
  </si>
  <si>
    <t>WRNDMS_DRFT_PRGS_STS_CD</t>
  </si>
  <si>
    <t>연구개발관리워크_기안진행상태코드</t>
  </si>
  <si>
    <t>연구개발관리워크내외부구분코드</t>
  </si>
  <si>
    <t>WRNDMS_INOUT_CL_CD</t>
  </si>
  <si>
    <t>연구개발관리워크_내외부구분코드</t>
  </si>
  <si>
    <t>연구개발관리워크메뉴코드</t>
  </si>
  <si>
    <t>WRNDMS_MENU_CD</t>
  </si>
  <si>
    <t>연구개발관리워크_메뉴코드</t>
  </si>
  <si>
    <t>연구개발관리워크발명자부서코드</t>
  </si>
  <si>
    <t>WRNDMS_INVNR_DEPT_CD</t>
  </si>
  <si>
    <t>연구개발관리워크_발명자부서코드</t>
  </si>
  <si>
    <t>연구개발관리워크발명자직위코드</t>
  </si>
  <si>
    <t>WRNDMS_INVNR_JPOS_CD</t>
  </si>
  <si>
    <t>연구개발관리워크_발명자직위코드</t>
  </si>
  <si>
    <t>연구개발관리워크변경신청구분코드</t>
  </si>
  <si>
    <t>WRNDMS_CHG_APL_CL_CD</t>
  </si>
  <si>
    <t>연구개발관리워크_변경신청구분코드</t>
  </si>
  <si>
    <t>연구개발관리워크변경전조직코드</t>
  </si>
  <si>
    <t>WRNDMS_CHG_BF_ORG_CD</t>
  </si>
  <si>
    <t>연구개발관리워크_변경전조직코드</t>
  </si>
  <si>
    <t>연구개발관리워크비목코드</t>
  </si>
  <si>
    <t>WRNDMS_EXITM_CD</t>
  </si>
  <si>
    <t>연구개발관리워크_비목코드</t>
  </si>
  <si>
    <t>연구개발관리워크비용코드</t>
  </si>
  <si>
    <t>WRNDMS_COST_CD</t>
  </si>
  <si>
    <t>연구개발관리워크_비용코드</t>
  </si>
  <si>
    <t>연구개발관리워크사용코드</t>
  </si>
  <si>
    <t>WRNDMS_USE_CD</t>
  </si>
  <si>
    <t>연구개발관리워크_사용코드</t>
  </si>
  <si>
    <t>연구개발관리워크사용코드명</t>
  </si>
  <si>
    <t>WRNDMS_USE_CD_NM</t>
  </si>
  <si>
    <t>연구개발관리워크사전검토상태코드</t>
  </si>
  <si>
    <t>WRNDMS_PRRVW_STS_CD</t>
  </si>
  <si>
    <t>연구개발관리워크_사전검토상태코드</t>
  </si>
  <si>
    <t>연구개발관리워크사전검토진행상태코드</t>
  </si>
  <si>
    <t>WRNDMS_PRRVW_PRGS_STS_CD</t>
  </si>
  <si>
    <t>연구개발관리워크_사전검토진행상태코드</t>
  </si>
  <si>
    <t>연구개발관리워크상위조직코드</t>
  </si>
  <si>
    <t>WRNDMS_UPPO_ORG_CD</t>
  </si>
  <si>
    <t>연구개발관리워크_상위조직코드</t>
  </si>
  <si>
    <t>연구개발관리워크상위항목코드</t>
  </si>
  <si>
    <t>WRNDMS_UPPO_ITM_CD</t>
  </si>
  <si>
    <t>연구개발관리워크_상위항목코드</t>
  </si>
  <si>
    <t>연구개발관리워크성과유형코드</t>
  </si>
  <si>
    <t>WRNDMS_OTCM_TP_CD</t>
  </si>
  <si>
    <t>연구개발관리워크_성과유형코드</t>
  </si>
  <si>
    <t>연구개발관리워크소유구분코드</t>
  </si>
  <si>
    <t>WRNDMS_OWN_CL_CD</t>
  </si>
  <si>
    <t>연구개발관리워크_소유구분코드</t>
  </si>
  <si>
    <t>연구개발관리워크수행기관코드</t>
  </si>
  <si>
    <t>WRNDMS_EXC_INSTT_CD</t>
  </si>
  <si>
    <t>연구개발관리워크_수행기관코드</t>
  </si>
  <si>
    <t>연구개발관리워크수행단계코드</t>
  </si>
  <si>
    <t>WRNDMS_EXC_STEP_CD</t>
  </si>
  <si>
    <t>연구개발관리워크_수행단계코드</t>
  </si>
  <si>
    <t>연구개발관리워크승인상태코드</t>
  </si>
  <si>
    <t>WRNDMS_APR_STS_CD</t>
  </si>
  <si>
    <t>연구개발관리워크_승인상태코드</t>
  </si>
  <si>
    <t>연구개발관리워크시스템구분코드</t>
  </si>
  <si>
    <t>WRNDMS_SYS_CL_CD</t>
  </si>
  <si>
    <t>연구개발관리워크_시스템구분코드</t>
  </si>
  <si>
    <t>연구개발관리워크시행방법코드</t>
  </si>
  <si>
    <t>WRNDMS_ENFC_MHD_CD</t>
  </si>
  <si>
    <t>연구개발관리워크_시행방법코드</t>
  </si>
  <si>
    <t>연구개발관리워크신고진행상태코드</t>
  </si>
  <si>
    <t>WRNDMS_RPDC_PRGS_STS_CD</t>
  </si>
  <si>
    <t>연구개발관리워크_신고진행상태코드</t>
  </si>
  <si>
    <t>연구개발관리워크신청형태코드</t>
  </si>
  <si>
    <t>WRNDMS_APL_FORM_CD</t>
  </si>
  <si>
    <t>연구개발관리워크_신청형태코드</t>
  </si>
  <si>
    <t>연구개발관리워크알람발송구분코드</t>
  </si>
  <si>
    <t>WRNDMS_ALM_SND_CL_CD</t>
  </si>
  <si>
    <t>연구개발관리워크_알람발송구분코드</t>
  </si>
  <si>
    <t>연구개발관리워크업체조회권한코드</t>
  </si>
  <si>
    <t>WRNDMS_CO_INQY_AUTH_CD</t>
  </si>
  <si>
    <t>연구개발관리워크_업체조회권한코드</t>
  </si>
  <si>
    <t>연구개발관리워크연구구분코드</t>
  </si>
  <si>
    <t>WRNDMS_RSCH_CL_CD</t>
  </si>
  <si>
    <t>연구개발관리워크_연구구분코드</t>
  </si>
  <si>
    <t>연구개발관리워크연구기관구분코드</t>
  </si>
  <si>
    <t>WRNDMS_RSCH_INSTT_CL_CD</t>
  </si>
  <si>
    <t>연구개발관리워크_연구기관구분코드</t>
  </si>
  <si>
    <t>연구개발관리워크연구분류코드</t>
  </si>
  <si>
    <t>WRNDMS_RSCH_CG_CD</t>
  </si>
  <si>
    <t>연구개발관리워크_연구분류코드</t>
  </si>
  <si>
    <t>연구개발관리워크연구성격코드</t>
  </si>
  <si>
    <t>WRNDMS_RSCH_PRSNL_CD</t>
  </si>
  <si>
    <t>연구개발관리워크_연구성격코드</t>
  </si>
  <si>
    <t>연구개발관리워크연구세분류코드</t>
  </si>
  <si>
    <t>WRNDMS_RSCH_DCG_CD</t>
  </si>
  <si>
    <t>연구개발관리워크_연구세분류코드</t>
  </si>
  <si>
    <t>연구개발관리워크연구원성별코드</t>
  </si>
  <si>
    <t>WRNDMS_RSCHR_GNDR_CD</t>
  </si>
  <si>
    <t>연구개발관리워크_연구원성별코드</t>
  </si>
  <si>
    <t>연구개발관리워크연구프로젝트진행단계코드</t>
  </si>
  <si>
    <t>WRNDMS_RSCH_PRJ_PRGS_STEP_CD</t>
  </si>
  <si>
    <t>연구개발관리워크_연구프로젝트진행단계코드</t>
  </si>
  <si>
    <t>연구개발관리워크예산수행기관코드</t>
  </si>
  <si>
    <t>WRNDMS_BDGT_EXC_INSTT_CD</t>
  </si>
  <si>
    <t>연구개발관리워크_예산수행기관코드</t>
  </si>
  <si>
    <t>연구개발관리워크요청구분코드</t>
  </si>
  <si>
    <t>WRNDMS_RQS_CL_CD</t>
  </si>
  <si>
    <t>연구개발관리워크_요청구분코드</t>
  </si>
  <si>
    <t>연구개발관리워크용역구분코드</t>
  </si>
  <si>
    <t>WRNDMS_SVL_CL_CD</t>
  </si>
  <si>
    <t>연구개발관리워크_용역구분코드</t>
  </si>
  <si>
    <t>연구개발관리워크인건비구분코드</t>
  </si>
  <si>
    <t>WRNDMS_PRSEXP_CL_CD</t>
  </si>
  <si>
    <t>연구개발관리워크_인건비구분코드</t>
  </si>
  <si>
    <t>연구개발관리워크임시사용자구분코드</t>
  </si>
  <si>
    <t>WRNDMS_TMP_USER_CL_CD</t>
  </si>
  <si>
    <t>연구개발관리워크_임시사용자구분코드</t>
  </si>
  <si>
    <t>연구개발관리워크입력구분코드</t>
  </si>
  <si>
    <t>WRNDMS_INPT_CL_CD</t>
  </si>
  <si>
    <t>연구개발관리워크_입력구분코드</t>
  </si>
  <si>
    <t>연구개발관리워크입력출력구분코드</t>
  </si>
  <si>
    <t>WRNDMS_INPT_OTPT_CL_CD</t>
  </si>
  <si>
    <t>연구개발관리워크_입력출력구분코드</t>
  </si>
  <si>
    <t>연구개발관리워크작성요청구분코드</t>
  </si>
  <si>
    <t>WRNDMS_WRT_RQS_CL_CD</t>
  </si>
  <si>
    <t>연구개발관리워크_작성요청구분코드</t>
  </si>
  <si>
    <t>연구개발관리워크재직상태코드</t>
  </si>
  <si>
    <t>WRNDMS_INCM_STS_CD</t>
  </si>
  <si>
    <t>연구개발관리워크_재직상태코드</t>
  </si>
  <si>
    <t>연구개발관리워크제안구분코드</t>
  </si>
  <si>
    <t>WRNDMS_PRPS_CL_CD</t>
  </si>
  <si>
    <t>연구개발관리워크_제안구분코드</t>
  </si>
  <si>
    <t>연구개발관리워크제안분야코드</t>
  </si>
  <si>
    <t>WRNDMS_PRPS_FAREA_CD</t>
  </si>
  <si>
    <t>연구개발관리워크_제안분야코드</t>
  </si>
  <si>
    <t>연구개발관리워크제안상태코드</t>
  </si>
  <si>
    <t>WRNDMS_PRPS_STS_CD</t>
  </si>
  <si>
    <t>연구개발관리워크_제안상태코드</t>
  </si>
  <si>
    <t>연구개발관리워크조직코드</t>
  </si>
  <si>
    <t>WRNDMS_ORG_CD</t>
  </si>
  <si>
    <t>연구개발관리워크_조직코드</t>
  </si>
  <si>
    <t>연구개발관리워크주관사업소코드</t>
  </si>
  <si>
    <t>WRNDMS_HMNG_BIZP_CD</t>
  </si>
  <si>
    <t>연구개발관리워크_주관사업소코드</t>
  </si>
  <si>
    <t>연구개발관리워크직급코드</t>
  </si>
  <si>
    <t>WRNDMS_JRNK_CD</t>
  </si>
  <si>
    <t>연구개발관리워크_직급코드</t>
  </si>
  <si>
    <t>연구개발관리워크직원구분코드</t>
  </si>
  <si>
    <t>WRNDMS_EMP_CL_CD</t>
  </si>
  <si>
    <t>연구개발관리워크_직원구분코드</t>
  </si>
  <si>
    <t>연구개발관리워크직위코드</t>
  </si>
  <si>
    <t>WRNDMS_JPOS_CD</t>
  </si>
  <si>
    <t>연구개발관리워크_직위코드</t>
  </si>
  <si>
    <t>연구개발관리워크직제구분코드</t>
  </si>
  <si>
    <t>WRNDMS_OFORG_CL_CD</t>
  </si>
  <si>
    <t>연구개발관리워크_직제구분코드</t>
  </si>
  <si>
    <t>연구개발관리워크진행단계구분코드</t>
  </si>
  <si>
    <t>WRNDMS_PRGS_STEP_CL_CD</t>
  </si>
  <si>
    <t>연구개발관리워크_진행단계구분코드</t>
  </si>
  <si>
    <t>연구개발관리워크진행상태코드</t>
  </si>
  <si>
    <t>WRNDMS_PRGS_STS_CD</t>
  </si>
  <si>
    <t>연구개발관리워크_진행상태코드</t>
  </si>
  <si>
    <t>연구개발관리워크참여기업코드</t>
  </si>
  <si>
    <t>WRNDMS_JOIN_CO_CD</t>
  </si>
  <si>
    <t>연구개발관리워크_참여기업코드</t>
  </si>
  <si>
    <t>연구개발관리워크첨부파일구분코드</t>
  </si>
  <si>
    <t>WRNDMS_ATFL_CL_CD</t>
  </si>
  <si>
    <t>연구개발관리워크_첨부파일구분코드</t>
  </si>
  <si>
    <t>연구개발관리워크출원결과코드</t>
  </si>
  <si>
    <t>WRNDMS_APLC_RSLT_CD</t>
  </si>
  <si>
    <t>연구개발관리워크_출원결과코드</t>
  </si>
  <si>
    <t>연구개발관리워크출원국가코드</t>
  </si>
  <si>
    <t>WRNDMS_APLC_NAT_CD</t>
  </si>
  <si>
    <t>연구개발관리워크_출원국가코드</t>
  </si>
  <si>
    <t>연구개발관리워크출원등록결과코드</t>
  </si>
  <si>
    <t>WRNDMS_APLC_REG_RSLT_CD</t>
  </si>
  <si>
    <t>연구개발관리워크_출원등록결과코드</t>
  </si>
  <si>
    <t>연구개발관리워크출원등록상태코드</t>
  </si>
  <si>
    <t>WRNDMS_APLC_REG_STS_CD</t>
  </si>
  <si>
    <t>연구개발관리워크_출원등록상태코드</t>
  </si>
  <si>
    <t>연구개발관리워크출원상태코드</t>
  </si>
  <si>
    <t>WRNDMS_APLC_STS_CD</t>
  </si>
  <si>
    <t>연구개발관리워크_출원상태코드</t>
  </si>
  <si>
    <t>연구개발관리워크출원심의결과코드</t>
  </si>
  <si>
    <t>WRNDMS_APLC_DLBR_RSLT_CD</t>
  </si>
  <si>
    <t>연구개발관리워크_출원심의결과코드</t>
  </si>
  <si>
    <t>연구개발관리워크통보유형코드</t>
  </si>
  <si>
    <t>WRNDMS_NTI_TP_CD</t>
  </si>
  <si>
    <t>연구개발관리워크_통보유형코드</t>
  </si>
  <si>
    <t>연구개발관리워크팀코드</t>
  </si>
  <si>
    <t>WRNDMS_TEAM_CD</t>
  </si>
  <si>
    <t>연구개발관리워크_팀코드</t>
  </si>
  <si>
    <t>연구개발관리워크평가구분코드</t>
  </si>
  <si>
    <t>WRNDMS_EVL_CL_CD</t>
  </si>
  <si>
    <t>연구개발관리워크_평가구분코드</t>
  </si>
  <si>
    <t>연구개발관리워크평가상태코드</t>
  </si>
  <si>
    <t>WRNDMS_EVL_STS_CD</t>
  </si>
  <si>
    <t>연구개발관리워크_평가상태코드</t>
  </si>
  <si>
    <t>연구개발관리워크항목코드</t>
  </si>
  <si>
    <t>WRNDMS_ITM_CD</t>
  </si>
  <si>
    <t>연구개발관리워크_항목코드</t>
  </si>
  <si>
    <t>연구개발관리워크현금현물구분코드</t>
  </si>
  <si>
    <t>WRNDMS_CASH_EXGD_CL_CD</t>
  </si>
  <si>
    <t>연구개발관리워크_현금현물구분코드</t>
  </si>
  <si>
    <t>연구개발관리워크현재단계코드</t>
  </si>
  <si>
    <t>WRNDMS_NOW_STEP_CD</t>
  </si>
  <si>
    <t>연구개발관리워크_현재단계코드</t>
  </si>
  <si>
    <t>연구개발관리워크협약유형코드</t>
  </si>
  <si>
    <t>WRNDMS_AGR_TP_CD</t>
  </si>
  <si>
    <t>연구개발관리워크_협약유형코드</t>
  </si>
  <si>
    <t>연구개발관리워크활용부서코드</t>
  </si>
  <si>
    <t>WRNDMS_UTIL_DEPT_CD</t>
  </si>
  <si>
    <t>연구개발관리워크_활용부서코드</t>
  </si>
  <si>
    <t>연구개발관리워크회사내부외부구분코드</t>
  </si>
  <si>
    <t>WRNDMS_CO_INSD_OTSD_CL_CD</t>
  </si>
  <si>
    <t>연구개발관리워크_회사내부외부구분코드</t>
  </si>
  <si>
    <t>연구개발내용</t>
  </si>
  <si>
    <t>RND_CTT</t>
  </si>
  <si>
    <t>연구개발 내용</t>
  </si>
  <si>
    <t>연구개발부여일자</t>
  </si>
  <si>
    <t>RND_GRNT_YMD</t>
  </si>
  <si>
    <t>연구개발 부여일자</t>
  </si>
  <si>
    <t>연구개발점수</t>
  </si>
  <si>
    <t>RND_SCOR</t>
  </si>
  <si>
    <t>연구개발 점수</t>
  </si>
  <si>
    <t>연구과제ID</t>
  </si>
  <si>
    <t>RSCH_TASK_ID</t>
  </si>
  <si>
    <t>연구과제적합성내용</t>
  </si>
  <si>
    <t>RSCH_TASK_SUITBL_CTT</t>
  </si>
  <si>
    <t>연구과제중복성내용</t>
  </si>
  <si>
    <t>RSCH_TASK_OVLP_CTT</t>
  </si>
  <si>
    <t>연구기관명</t>
  </si>
  <si>
    <t>RSCH_INSTT_NM</t>
  </si>
  <si>
    <t>연구내용</t>
  </si>
  <si>
    <t>RSCH_CTT</t>
  </si>
  <si>
    <t>연구담당분야명</t>
  </si>
  <si>
    <t>RSCH_TCHG_FAREA_NM</t>
  </si>
  <si>
    <t>연구목표내용</t>
  </si>
  <si>
    <t>RSCH_GOAL_CTT</t>
  </si>
  <si>
    <t>연구보고서명</t>
  </si>
  <si>
    <t>RSCH_RPTD_NM</t>
  </si>
  <si>
    <t>연구비금액</t>
  </si>
  <si>
    <t>RSCHC_AMT</t>
  </si>
  <si>
    <t>연구비현금금액</t>
  </si>
  <si>
    <t>RSCHC_CASH_AMT</t>
  </si>
  <si>
    <t>연구수행부서명</t>
  </si>
  <si>
    <t>RSCH_EXC_DEPT_NM</t>
  </si>
  <si>
    <t>연구시작일시</t>
  </si>
  <si>
    <t>RSCH_STRT_DT</t>
  </si>
  <si>
    <t>연구시작일자</t>
  </si>
  <si>
    <t>RSCH_STRT_YMD</t>
  </si>
  <si>
    <t>연구원ID</t>
  </si>
  <si>
    <t>RSCHR_ID</t>
  </si>
  <si>
    <t>연구원명</t>
  </si>
  <si>
    <t>RSCHR_NM</t>
  </si>
  <si>
    <t>연구원직급명</t>
  </si>
  <si>
    <t>RSCHR_JRNK_NM</t>
  </si>
  <si>
    <t>연구일시</t>
  </si>
  <si>
    <t>RSCH_DT</t>
  </si>
  <si>
    <t>연구종료일시</t>
  </si>
  <si>
    <t>RSCH_END_DT</t>
  </si>
  <si>
    <t>연구종료일자</t>
  </si>
  <si>
    <t>RSCH_END_YMD</t>
  </si>
  <si>
    <t>연구책임자명</t>
  </si>
  <si>
    <t>RSCH_RSPNR_NM</t>
  </si>
  <si>
    <t>연구책임자부서명</t>
  </si>
  <si>
    <t>RSCH_RSPNR_DEPT_NM</t>
  </si>
  <si>
    <t>연구책임자사번</t>
  </si>
  <si>
    <t>RSCH_RSPNR_EMPNO</t>
  </si>
  <si>
    <t>연구책임자생년월일</t>
  </si>
  <si>
    <t>RSCH_RSPNR_BRDT</t>
  </si>
  <si>
    <t>연구책임자이메일주소</t>
  </si>
  <si>
    <t>RSCH_RSPNR_EMAIL_ADDR</t>
  </si>
  <si>
    <t>연구책임자전화번호</t>
  </si>
  <si>
    <t>RSCH_RSPNR_TELNO</t>
  </si>
  <si>
    <t>연구책임자직위명</t>
  </si>
  <si>
    <t>RSCH_RSPNR_JPOS_NM</t>
  </si>
  <si>
    <t>연구책임자팩스번호</t>
  </si>
  <si>
    <t>RSCH_RSPNR_FAX_NO</t>
  </si>
  <si>
    <t>연구프로젝트ID</t>
  </si>
  <si>
    <t>RSCH_PRJ_ID</t>
  </si>
  <si>
    <t>연구프로젝트내용</t>
  </si>
  <si>
    <t>RSCH_PRJ_CTT</t>
  </si>
  <si>
    <t>연구필요성내용</t>
  </si>
  <si>
    <t>RSCH_NEED_CTT</t>
  </si>
  <si>
    <t>날짜를 연도로 표현</t>
  </si>
  <si>
    <t>연도기금지원현금금액</t>
  </si>
  <si>
    <t>YY_FUND_SUPR_CASH_AMT</t>
  </si>
  <si>
    <t>연도기금지원현물금액</t>
  </si>
  <si>
    <t>YY_FUND_SUPR_EXGD_AMT</t>
  </si>
  <si>
    <t>연도수행기관현금금액</t>
  </si>
  <si>
    <t>YY_EXC_INSTT_CASH_AMT</t>
  </si>
  <si>
    <t>연도수행기관현물금액</t>
  </si>
  <si>
    <t>YY_EXC_INSTT_EXGD_AMT</t>
  </si>
  <si>
    <t>연도위탁현금금액</t>
  </si>
  <si>
    <t>YY_CNSG_CASH_AMT</t>
  </si>
  <si>
    <t>연도위탁현물금액</t>
  </si>
  <si>
    <t>YY_CNSG_EXGD_AMT</t>
  </si>
  <si>
    <t>연도자체비용현금금액</t>
  </si>
  <si>
    <t>YY_SELF_COST_CASH_AMT</t>
  </si>
  <si>
    <t>연도자체비용현물금액</t>
  </si>
  <si>
    <t>YY_SELF_COST_EXGD_AMT</t>
  </si>
  <si>
    <t>연락처번호</t>
  </si>
  <si>
    <t>CPLC_NO</t>
  </si>
  <si>
    <t>연락처의 전화번호</t>
  </si>
  <si>
    <t>연락처전화번호</t>
  </si>
  <si>
    <t>CPLC_TELNO</t>
  </si>
  <si>
    <t>전화번호(VBRY,100)</t>
  </si>
  <si>
    <t>연락처 전화번호</t>
  </si>
  <si>
    <t>VARBINARY</t>
  </si>
  <si>
    <t>연령대값</t>
  </si>
  <si>
    <t>AGGRP_VAL</t>
  </si>
  <si>
    <t>연령대 값</t>
  </si>
  <si>
    <t>연령대인원수</t>
  </si>
  <si>
    <t>AGGRP_PEPL_CNT</t>
  </si>
  <si>
    <t>연령별만족도합계</t>
  </si>
  <si>
    <t>AGE_STDG_SUM</t>
  </si>
  <si>
    <t>연령별 만족도 합계</t>
  </si>
  <si>
    <t>연령특약내용</t>
  </si>
  <si>
    <t>AGE_SCNTR_CTT</t>
  </si>
  <si>
    <t>연료공급년</t>
  </si>
  <si>
    <t>FUEL_SPLY_YY</t>
  </si>
  <si>
    <t>FUEL_UNITC</t>
  </si>
  <si>
    <t>FUEL_QNT</t>
  </si>
  <si>
    <t>연료명</t>
  </si>
  <si>
    <t>FUEL_NM</t>
  </si>
  <si>
    <t>연료본문일련번호</t>
  </si>
  <si>
    <t>FUEL_BDTXT_SERNO</t>
  </si>
  <si>
    <t>연료사용량</t>
  </si>
  <si>
    <t>FUEL_USE_QNT</t>
  </si>
  <si>
    <t>연료 사용 량</t>
  </si>
  <si>
    <t>연료수정일시</t>
  </si>
  <si>
    <t>FUEL_UPD_DT</t>
  </si>
  <si>
    <t>연료정보키값</t>
  </si>
  <si>
    <t>FUEL_INFO_KEY_VAL</t>
  </si>
  <si>
    <t>연료통합시스템1차사업소코드</t>
  </si>
  <si>
    <t>FUIMS_TS1_BIZP_CD</t>
  </si>
  <si>
    <t>연료통합시스템_1차사업소코드</t>
  </si>
  <si>
    <t>연료통합시스템2차사업소코드</t>
  </si>
  <si>
    <t>FUIMS_TS2_BIZP_CD</t>
  </si>
  <si>
    <t>연료통합시스템_2차사업소코드</t>
  </si>
  <si>
    <t>연료통합시스템ERP공급업체코드</t>
  </si>
  <si>
    <t>FUIMS_ERP_SPLY_CO_CD</t>
  </si>
  <si>
    <t>연료통합시스템_ERP공급업체코드</t>
  </si>
  <si>
    <t>연료통합시스템FROMS코드</t>
  </si>
  <si>
    <t>FUIMS_FROMS_CD</t>
  </si>
  <si>
    <t>연료통합시스템_FROMS코드</t>
  </si>
  <si>
    <t>연료통합시스템GENI사용코드</t>
  </si>
  <si>
    <t>FUIMS_GENI_USE_CD</t>
  </si>
  <si>
    <t>연료통합시스템_GENI사용코드</t>
  </si>
  <si>
    <t>연료통합시스템SAP코드</t>
  </si>
  <si>
    <t>FUIMS_SAP_CD</t>
  </si>
  <si>
    <t>연료통합시스템_SAP코드</t>
  </si>
  <si>
    <t>연료통합시스템가격조건코드</t>
  </si>
  <si>
    <t>FUIMS_PRC_COND_CD</t>
  </si>
  <si>
    <t>연료통합시스템_가격조건코드</t>
  </si>
  <si>
    <t>연료통합시스템거래구분코드</t>
  </si>
  <si>
    <t>FUIMS_TRD_CL_CD</t>
  </si>
  <si>
    <t>연료통합시스템_거래구분코드</t>
  </si>
  <si>
    <t>연료통합시스템게시판속성코드</t>
  </si>
  <si>
    <t>FUIMS_BLTNB_ATTR_CD</t>
  </si>
  <si>
    <t>연료통합시스템_게시판속성코드</t>
  </si>
  <si>
    <t>연료통합시스템게시판유형코드</t>
  </si>
  <si>
    <t>FUIMS_BLTNB_TP_CD</t>
  </si>
  <si>
    <t>연료통합시스템_게시판유형코드</t>
  </si>
  <si>
    <t>연료통합시스템결과유형코드</t>
  </si>
  <si>
    <t>FUIMS_RSLT_TP_CD</t>
  </si>
  <si>
    <t>연료통합시스템_결과유형코드</t>
  </si>
  <si>
    <t>연료통합시스템계약구분코드</t>
  </si>
  <si>
    <t>FUIMS_CNTR_CL_CD</t>
  </si>
  <si>
    <t>연료통합시스템_계약구분코드</t>
  </si>
  <si>
    <t>연료통합시스템계약유형코드</t>
  </si>
  <si>
    <t>FUIMS_CNTR_TP_CD</t>
  </si>
  <si>
    <t>연료통합시스템_계약유형코드</t>
  </si>
  <si>
    <t>연료통합시스템공급국가코드</t>
  </si>
  <si>
    <t>FUIMS_SPLY_NAT_CD</t>
  </si>
  <si>
    <t>연료통합시스템_공급국가코드</t>
  </si>
  <si>
    <t>연료통합시스템공지사항구분코드</t>
  </si>
  <si>
    <t>FUIMS_NTI_MTTR_CL_CD</t>
  </si>
  <si>
    <t>연료통합시스템_공지사항구분코드</t>
  </si>
  <si>
    <t>연료통합시스템구매종류코드</t>
  </si>
  <si>
    <t>FUIMS_BUY_KND_CD</t>
  </si>
  <si>
    <t>연료통합시스템_구매종류코드</t>
  </si>
  <si>
    <t>연료통합시스템구분코드</t>
  </si>
  <si>
    <t>FUIMS_CL_CD</t>
  </si>
  <si>
    <t>연료통합시스템_구분코드</t>
  </si>
  <si>
    <t>연료통합시스템국가코드</t>
  </si>
  <si>
    <t>FUIMS_NAT_CD</t>
  </si>
  <si>
    <t>연료통합시스템_국가코드</t>
  </si>
  <si>
    <t>연료통합시스템국가코드코드</t>
  </si>
  <si>
    <t>FUIMS_NAT_CD_CD</t>
  </si>
  <si>
    <t>연료통합시스템_국가코드코드</t>
  </si>
  <si>
    <t>연료통합시스템권한코드</t>
  </si>
  <si>
    <t>FUIMS_AUTH_CD</t>
  </si>
  <si>
    <t>연료통합시스템_권한코드</t>
  </si>
  <si>
    <t>연료통합시스템도착항코드</t>
  </si>
  <si>
    <t>FUIMS_ARPT_CD</t>
  </si>
  <si>
    <t>연료통합시스템_도착항코드</t>
  </si>
  <si>
    <t>연료통합시스템발생구분코드</t>
  </si>
  <si>
    <t>FUIMS_OCCR_CL_CD</t>
  </si>
  <si>
    <t>연료통합시스템_발생구분코드</t>
  </si>
  <si>
    <t>연료통합시스템발전소구분코드</t>
  </si>
  <si>
    <t>FUIMS_PWPL_CL_CD</t>
  </si>
  <si>
    <t>연료통합시스템_발전소구분코드</t>
  </si>
  <si>
    <t>연료통합시스템발전소비구분코드</t>
  </si>
  <si>
    <t>FUIMS_GEN_CNSM_CL_CD</t>
  </si>
  <si>
    <t>연료통합시스템_발전소비구분코드</t>
  </si>
  <si>
    <t>연료통합시스템발전소코드</t>
  </si>
  <si>
    <t>FUIMS_PWPL_CD</t>
  </si>
  <si>
    <t>연료통합시스템_발전소코드</t>
  </si>
  <si>
    <t>연료통합시스템발전소호기코드</t>
  </si>
  <si>
    <t>FUIMS_PWPL_EPGU_CD</t>
  </si>
  <si>
    <t>연료통합시스템_발전소호기코드</t>
  </si>
  <si>
    <t>연료통합시스템부두코드</t>
  </si>
  <si>
    <t>FUIMS_QUAY_CD</t>
  </si>
  <si>
    <t>연료통합시스템_부두코드</t>
  </si>
  <si>
    <t>연료통합시스템비용구분코드</t>
  </si>
  <si>
    <t>FUIMS_COST_CL_CD</t>
  </si>
  <si>
    <t>연료통합시스템_비용구분코드</t>
  </si>
  <si>
    <t>연료통합시스템사업소코드</t>
  </si>
  <si>
    <t>FUIMS_BIZP_CD</t>
  </si>
  <si>
    <t>연료통합시스템_사업소코드</t>
  </si>
  <si>
    <t>연료통합시스템사용자유형코드</t>
  </si>
  <si>
    <t>FUIMS_USER_TP_CD</t>
  </si>
  <si>
    <t>연료통합시스템_사용자유형코드</t>
  </si>
  <si>
    <t>연료통합시스템석탄종류구분코드</t>
  </si>
  <si>
    <t>FUIMS_COAL_KND_CL_CD</t>
  </si>
  <si>
    <t>연료통합시스템_석탄종류구분코드</t>
  </si>
  <si>
    <t>연료통합시스템석탄종류코드</t>
  </si>
  <si>
    <t>FUIMS_COAL_KND_CD</t>
  </si>
  <si>
    <t>연료통합시스템_석탄종류코드</t>
  </si>
  <si>
    <t>연료통합시스템선급구간구분코드</t>
  </si>
  <si>
    <t>FUIMS_PGIV_ISEG_CL_CD</t>
  </si>
  <si>
    <t>연료통합시스템_선급구간구분코드</t>
  </si>
  <si>
    <t>연료통합시스템선박운항상태코드</t>
  </si>
  <si>
    <t>FUIMS_SHIP_NVGT_STS_CD</t>
  </si>
  <si>
    <t>연료통합시스템_선박운항상태코드</t>
  </si>
  <si>
    <t>연료통합시스템선박코드</t>
  </si>
  <si>
    <t>FUIMS_SHIP_CD</t>
  </si>
  <si>
    <t>연료통합시스템_선박코드</t>
  </si>
  <si>
    <t>연료통합시스템선적예정구분코드</t>
  </si>
  <si>
    <t>FUIMS_SHPNG_SCHL_CL_CD</t>
  </si>
  <si>
    <t>연료통합시스템_선적예정구분코드</t>
  </si>
  <si>
    <t>연료통합시스템선적조건코드</t>
  </si>
  <si>
    <t>FUIMS_SHPNG_COND_CD</t>
  </si>
  <si>
    <t>연료통합시스템_선적조건코드</t>
  </si>
  <si>
    <t>연료통합시스템선적코드</t>
  </si>
  <si>
    <t>FUIMS_SHPNG_CD</t>
  </si>
  <si>
    <t>연료통합시스템_선적코드</t>
  </si>
  <si>
    <t>연료통합시스템선적항만코드</t>
  </si>
  <si>
    <t>FUIMS_SHPNG_HRBR_CD</t>
  </si>
  <si>
    <t>연료통합시스템_선적항만코드</t>
  </si>
  <si>
    <t>연료통합시스템설비코드</t>
  </si>
  <si>
    <t>FUIMS_FCL_CD</t>
  </si>
  <si>
    <t>연료통합시스템_설비코드</t>
  </si>
  <si>
    <t>연료통합시스템성별코드</t>
  </si>
  <si>
    <t>FUIMS_GNDR_CD</t>
  </si>
  <si>
    <t>연료통합시스템_성별코드</t>
  </si>
  <si>
    <t>연료통합시스템역할코드</t>
  </si>
  <si>
    <t>FUIMS_ROLE_CD</t>
  </si>
  <si>
    <t>연료통합시스템_역할코드</t>
  </si>
  <si>
    <t>연료통합시스템연료코드</t>
  </si>
  <si>
    <t>FUIMS_FUEL_CD</t>
  </si>
  <si>
    <t>연료통합시스템_연료코드</t>
  </si>
  <si>
    <t>연료통합시스템인보이스구분코드</t>
  </si>
  <si>
    <t>FUIMS_INVC_CL_CD</t>
  </si>
  <si>
    <t>연료통합시스템_인보이스구분코드</t>
  </si>
  <si>
    <t>연료통합시스템인보이스번호</t>
  </si>
  <si>
    <t>FUIMS_INVC_NO</t>
  </si>
  <si>
    <t>연료통합시스템입고구분코드</t>
  </si>
  <si>
    <t>FUIMS_WRHSG_CL_CD</t>
  </si>
  <si>
    <t>연료통합시스템_입고구분코드</t>
  </si>
  <si>
    <t>연료통합시스템입력구분코드</t>
  </si>
  <si>
    <t>FUIMS_INPT_CL_CD</t>
  </si>
  <si>
    <t>연료통합시스템_입력구분코드</t>
  </si>
  <si>
    <t>연료통합시스템입력유형코드</t>
  </si>
  <si>
    <t>FUIMS_INPT_TP_CD</t>
  </si>
  <si>
    <t>연료통합시스템_입력유형코드</t>
  </si>
  <si>
    <t>연료통합시스템자재그룹코드</t>
  </si>
  <si>
    <t>FUIMS_MTRL_GRP_CD</t>
  </si>
  <si>
    <t>연료통합시스템_자재그룹코드</t>
  </si>
  <si>
    <t>연료통합시스템자재코드</t>
  </si>
  <si>
    <t>FUIMS_MTRL_CD</t>
  </si>
  <si>
    <t>연료통합시스템_자재코드</t>
  </si>
  <si>
    <t>연료통합시스템작업구분코드</t>
  </si>
  <si>
    <t>FUIMS_WRK_CL_CD</t>
  </si>
  <si>
    <t>연료통합시스템_작업구분코드</t>
  </si>
  <si>
    <t>연료통합시스템출발항만코드</t>
  </si>
  <si>
    <t>FUIMS_DPRT_HRBR_CD</t>
  </si>
  <si>
    <t>연료통합시스템_출발항만코드</t>
  </si>
  <si>
    <t>연료통합시스템코드</t>
  </si>
  <si>
    <t>FUIMS_CD</t>
  </si>
  <si>
    <t>연료통합시스템_코드</t>
  </si>
  <si>
    <t>연료통합시스템코드구분코드</t>
  </si>
  <si>
    <t>FUIMS_CD_CL_CD</t>
  </si>
  <si>
    <t>연료통합시스템_코드구분코드</t>
  </si>
  <si>
    <t>연료통합시스템타입코드</t>
  </si>
  <si>
    <t>FUIMS_TP_CD</t>
  </si>
  <si>
    <t>연료통합시스템_타입코드</t>
  </si>
  <si>
    <t>연료통합시스템파일구분코드</t>
  </si>
  <si>
    <t>FUIMS_FILE_CL_CD</t>
  </si>
  <si>
    <t>연료통합시스템_파일구분코드</t>
  </si>
  <si>
    <t>연료통합시스템하역항만코드</t>
  </si>
  <si>
    <t>FUIMS_LDONF_HRBR_CD</t>
  </si>
  <si>
    <t>연료통합시스템_하역항만코드</t>
  </si>
  <si>
    <t>연료통합시스템항로코드</t>
  </si>
  <si>
    <t>FUIMS_SEART_CD</t>
  </si>
  <si>
    <t>연료통합시스템_항로코드</t>
  </si>
  <si>
    <t>연료통합시스템항만코드</t>
  </si>
  <si>
    <t>FUIMS_HRBR_CD</t>
  </si>
  <si>
    <t>연료통합시스템_항만코드</t>
  </si>
  <si>
    <t>연료통합시스템항차코드</t>
  </si>
  <si>
    <t>FUIMS_VOY_CD</t>
  </si>
  <si>
    <t>연료통합시스템_항차코드</t>
  </si>
  <si>
    <t>연료통합시스템호기코드</t>
  </si>
  <si>
    <t>FUIMS_EPGU_CD</t>
  </si>
  <si>
    <t>연료통합시스템_호기코드</t>
  </si>
  <si>
    <t>연료통합시스템회원상태코드</t>
  </si>
  <si>
    <t>FUIMS_MBRS_STS_CD</t>
  </si>
  <si>
    <t>연료통합시스템_회원상태코드</t>
  </si>
  <si>
    <t>연매출금액값</t>
  </si>
  <si>
    <t>ANSL_AMT_VAL</t>
  </si>
  <si>
    <t>연매출금액 값</t>
  </si>
  <si>
    <t>연식내용</t>
  </si>
  <si>
    <t>MDLYY_CTT</t>
  </si>
  <si>
    <t>특정 연도와 월로 표현</t>
  </si>
  <si>
    <t>열람건수</t>
  </si>
  <si>
    <t>READ_NCNT</t>
  </si>
  <si>
    <t>열람여부</t>
  </si>
  <si>
    <t>READ_YN</t>
  </si>
  <si>
    <t>책이나 문서 따위를 죽 훑어보거나 조사한 일을 Y/N으로 표현</t>
  </si>
  <si>
    <t>열람일자</t>
  </si>
  <si>
    <t>READ_YMD</t>
  </si>
  <si>
    <t>책이나 문서 따위를 죽 훑어보거나 조사한 날을 연월일로 표현</t>
  </si>
  <si>
    <t>열량값</t>
  </si>
  <si>
    <t>CALR_VAL</t>
  </si>
  <si>
    <t>열량단가</t>
  </si>
  <si>
    <t>CALR_UNITC</t>
  </si>
  <si>
    <t>열량표준편차값</t>
  </si>
  <si>
    <t>CALR_STD_DVT_VAL</t>
  </si>
  <si>
    <t>열량효율값</t>
  </si>
  <si>
    <t>CALR_EFFC_VAL</t>
  </si>
  <si>
    <t>염화수소값</t>
  </si>
  <si>
    <t>HYDCHL_VAL</t>
  </si>
  <si>
    <t>염화수소량</t>
  </si>
  <si>
    <t>HYDCHL_QNT</t>
  </si>
  <si>
    <t>영동1소비량</t>
  </si>
  <si>
    <t>YGDG_N1_CNSM_QNT</t>
  </si>
  <si>
    <t>영동1호기금액</t>
  </si>
  <si>
    <t>YGDG_EPGU1_AMT</t>
  </si>
  <si>
    <t>영동1호기상태명</t>
  </si>
  <si>
    <t>YGDG_EPGU1_STS_NM</t>
  </si>
  <si>
    <t>영동1호기시작일시</t>
  </si>
  <si>
    <t>YGDG_EPGU1_STRT_DT</t>
  </si>
  <si>
    <t>영동1호기시작일자</t>
  </si>
  <si>
    <t>YGDG_EPGU1_STRT_YMD</t>
  </si>
  <si>
    <t>영동1호기종료일시</t>
  </si>
  <si>
    <t>YGDG_EPGU1_END_DT</t>
  </si>
  <si>
    <t>영동1호기종료일자</t>
  </si>
  <si>
    <t>YGDG_EPGU1_END_YMD</t>
  </si>
  <si>
    <t>영동2호기금액</t>
  </si>
  <si>
    <t>YGDG_EPGU2_AMT</t>
  </si>
  <si>
    <t>영동2호기상태명</t>
  </si>
  <si>
    <t>YGDG_EPGU2_STS_NM</t>
  </si>
  <si>
    <t>영동2호기시작일시</t>
  </si>
  <si>
    <t>YGDG_EPGU2_STRT_DT</t>
  </si>
  <si>
    <t>영동2호기시작일자</t>
  </si>
  <si>
    <t>YGDG_EPGU2_STRT_YMD</t>
  </si>
  <si>
    <t>영동2호기종료일시</t>
  </si>
  <si>
    <t>YGDG_EPGU2_END_DT</t>
  </si>
  <si>
    <t>영동2호기종료일자</t>
  </si>
  <si>
    <t>YGDG_EPGU2_END_YMD</t>
  </si>
  <si>
    <t>영동계획량</t>
  </si>
  <si>
    <t>YGDG_PLN_QNT</t>
  </si>
  <si>
    <t>영동사업소내부근무자수</t>
  </si>
  <si>
    <t>YGDG_BIZP_INSD_WJOBR_CNT</t>
  </si>
  <si>
    <t>영동 사업소 내무 근무자 수</t>
  </si>
  <si>
    <t>영동사업소홈페이지_게시글상태코드</t>
  </si>
  <si>
    <t>YDHS_PSTAT_STS_CD</t>
  </si>
  <si>
    <t>영동사업소홈페이지_게시글상태코드(VC,1)</t>
  </si>
  <si>
    <t>영동사업소홈페이지.게시글상태코드</t>
  </si>
  <si>
    <t>영동사업소홈페이지_게시글진행상태코드</t>
  </si>
  <si>
    <t>YDHS_PSTAT_PRSTS_CD</t>
  </si>
  <si>
    <t>영동사업소홈페이지_게시글진행상태코드(VC,1)</t>
  </si>
  <si>
    <t>영동사업소홈페이지.게시글진행상태코드</t>
  </si>
  <si>
    <t>영동사업소홈페이지_게시판구분코드</t>
  </si>
  <si>
    <t>YDHS_BLTNB_CL_CD</t>
  </si>
  <si>
    <t>영동사업소홈페이지_게시판구분코드(VC,3)</t>
  </si>
  <si>
    <t>영동사업소홈페이지.게시판구분코드</t>
  </si>
  <si>
    <t>영동사업소홈페이지_게시판상태코드</t>
  </si>
  <si>
    <t>YDHS_BLTNB_STS_CD</t>
  </si>
  <si>
    <t>영동사업소홈페이지_게시판상태코드(VC,1)</t>
  </si>
  <si>
    <t>영동사업소홈페이지.게시판상태코드</t>
  </si>
  <si>
    <t>영동사업소홈페이지_게시판종류코드</t>
  </si>
  <si>
    <t>YDHS_BLTNB_KND_CD</t>
  </si>
  <si>
    <t>영동사업소홈페이지_게시판종류코드(VC,1)</t>
  </si>
  <si>
    <t>영동사업소홈페이지.게시판종류코드</t>
  </si>
  <si>
    <t>영동사업소홈페이지_구분코드</t>
  </si>
  <si>
    <t>YDHS_CL_CD</t>
  </si>
  <si>
    <t>영동사업소홈페이지_구분코드(VC,3)</t>
  </si>
  <si>
    <t>영동사업소홈페이지.구분코드</t>
  </si>
  <si>
    <t>영동사업소홈페이지_권한구분코드</t>
  </si>
  <si>
    <t>YDHS_AUTH_CL_CD</t>
  </si>
  <si>
    <t>영동사업소홈페이지_권한구분코드(VC,1)</t>
  </si>
  <si>
    <t>영동사업소홈페이지.권한구분코드</t>
  </si>
  <si>
    <t>영동사업소홈페이지_달력구분코드</t>
  </si>
  <si>
    <t>YDHS_CLDR_CL_CD</t>
  </si>
  <si>
    <t>영동사업소홈페이지_달력구분코드(VC,1)</t>
  </si>
  <si>
    <t>영동사업소홈페이지.달력구분코드</t>
  </si>
  <si>
    <t>영동사업소홈페이지_댓글단계코드</t>
  </si>
  <si>
    <t>YDHS_CMNT_STEP_CD</t>
  </si>
  <si>
    <t>영동사업소홈페이지_댓글단계코드(VC,6)</t>
  </si>
  <si>
    <t>영동사업소홈페이지.댓글단계코드</t>
  </si>
  <si>
    <t>영동사업소홈페이지_동호회코드</t>
  </si>
  <si>
    <t>YDHS_CLB_CD</t>
  </si>
  <si>
    <t>영동사업소홈페이지_동호회코드(VC,3)</t>
  </si>
  <si>
    <t>영동사업소홈페이지.동호회코드</t>
  </si>
  <si>
    <t>영동사업소홈페이지_반복코드</t>
  </si>
  <si>
    <t>YDHS_REPT_CD</t>
  </si>
  <si>
    <t>영동사업소홈페이지_반복코드(VC,1)</t>
  </si>
  <si>
    <t>영동사업소홈페이지.반복코드</t>
  </si>
  <si>
    <t>영동사업소홈페이지_본부장지시사항구분코드</t>
  </si>
  <si>
    <t>YDHS_EVPR_INSTR_MTTR_CL_CD</t>
  </si>
  <si>
    <t>영동사업소홈페이지_본부장지시사항구분코드(VC,3)</t>
  </si>
  <si>
    <t>영동사업소홈페이지.본부장지시사항구분코드</t>
  </si>
  <si>
    <t>영동사업소홈페이지_본부장지시사항종류코드</t>
  </si>
  <si>
    <t>YDHS_EVPR_INSTR_MTTR_KND_CD</t>
  </si>
  <si>
    <t>영동사업소홈페이지_본부장지시사항종류코드(VC,1)</t>
  </si>
  <si>
    <t>영동사업소홈페이지.본부장지시사항종류코드</t>
  </si>
  <si>
    <t>영동사업소홈페이지_본부장지시사항진행상태코드</t>
  </si>
  <si>
    <t>YDHS_EVPR_INSTR_MTTR_PRSTS_CD</t>
  </si>
  <si>
    <t>영동사업소홈페이지_본부장지시사항진행상태코드(VC,1)</t>
  </si>
  <si>
    <t>영동사업소홈페이지.본부장지시사항진행상태코드</t>
  </si>
  <si>
    <t>영동사업소홈페이지_부서상태코드</t>
  </si>
  <si>
    <t>YDHS_DEPT_STS_CD</t>
  </si>
  <si>
    <t>영동사업소홈페이지_부서상태코드(VC,1)</t>
  </si>
  <si>
    <t>영동사업소홈페이지.부서상태코드</t>
  </si>
  <si>
    <t>영동사업소홈페이지_분류코드</t>
  </si>
  <si>
    <t>YDHS_CG_CD</t>
  </si>
  <si>
    <t>영동사업소홈페이지_분류코드(VC,1)</t>
  </si>
  <si>
    <t>영동사업소홈페이지.분류코드</t>
  </si>
  <si>
    <t>영동사업소홈페이지_사용자정보상태코드</t>
  </si>
  <si>
    <t>YDHS_USER_INFO_STS_CD</t>
  </si>
  <si>
    <t>영동사업소홈페이지_사용자정보상태코드(VC,1)</t>
  </si>
  <si>
    <t>영동사업소홈페이지.사용자정보상태코드</t>
  </si>
  <si>
    <t>영동사업소홈페이지_업무지시구분코드</t>
  </si>
  <si>
    <t>YDHS_JOB_INSTR_CL_CD</t>
  </si>
  <si>
    <t>영동사업소홈페이지_업무지시구분코드(VC,3)</t>
  </si>
  <si>
    <t>영동사업소홈페이지.업무지시구분코드</t>
  </si>
  <si>
    <t>영동사업소홈페이지_외부인력코드</t>
  </si>
  <si>
    <t>YDHS_OTSD_MNPW_CD</t>
  </si>
  <si>
    <t>영동사업소홈페이지_외부인력코드(VC,3)</t>
  </si>
  <si>
    <t>영동사업소홈페이지.외부인력코드</t>
  </si>
  <si>
    <t>영동사업소홈페이지_음양구분코드</t>
  </si>
  <si>
    <t>YDHS_PPNP_CL_CD</t>
  </si>
  <si>
    <t>영동사업소홈페이지_음양구분코드(VC,2)</t>
  </si>
  <si>
    <t>영동사업소홈페이지.음양구분코드</t>
  </si>
  <si>
    <t>영동사업소홈페이지_일정종류코드</t>
  </si>
  <si>
    <t>YDHS_SCHD_KND_CD</t>
  </si>
  <si>
    <t>영동사업소홈페이지_일정종류코드(VC,1)</t>
  </si>
  <si>
    <t>영동사업소홈페이지.일정종류코드</t>
  </si>
  <si>
    <t>영동사업소홈페이지_직급코드</t>
  </si>
  <si>
    <t>YDHS_JRNK_CD</t>
  </si>
  <si>
    <t>영동사업소홈페이지_직급코드(VC,10)</t>
  </si>
  <si>
    <t>영동사업소홈페이지.직급코드</t>
  </si>
  <si>
    <t>영동사업소홈페이지_첨부파일구분코드</t>
  </si>
  <si>
    <t>YDHS_ATFL_CL_CD</t>
  </si>
  <si>
    <t>영동사업소홈페이지_첨부파일구분코드(VC,4)</t>
  </si>
  <si>
    <t>영동사업소홈페이지.첨부파일구분코드</t>
  </si>
  <si>
    <t>영동사업소홈페이지_파트코드</t>
  </si>
  <si>
    <t>YDHS_OPRT_CD</t>
  </si>
  <si>
    <t>영동사업소홈페이지_파트코드(VC,3)</t>
  </si>
  <si>
    <t>영동사업소홈페이지.파트코드</t>
  </si>
  <si>
    <t>영동사업소홈페이지_호기코드</t>
  </si>
  <si>
    <t>YDHS_EPGU_CD</t>
  </si>
  <si>
    <t>영동사업소홈페이지_호기코드(VC,20)</t>
  </si>
  <si>
    <t>영동사업소홈페이지.호기코드</t>
  </si>
  <si>
    <t>영동사업소홈페이지_회의장소코드</t>
  </si>
  <si>
    <t>YDHS_MTNG_PLCE_CD</t>
  </si>
  <si>
    <t>영동사업소홈페이지_회의장소코드(VC,3)</t>
  </si>
  <si>
    <t>영동사업소홈페이지.회의장소코드</t>
  </si>
  <si>
    <t>영동여부</t>
  </si>
  <si>
    <t>YGDG_YN</t>
  </si>
  <si>
    <t>영동제출여부</t>
  </si>
  <si>
    <t>YGDG_SBMT_YN</t>
  </si>
  <si>
    <t>영동 제출 여부</t>
  </si>
  <si>
    <t>영동출력사항내용1</t>
  </si>
  <si>
    <t>YGDG_OTPT_MTTR_CTT1</t>
  </si>
  <si>
    <t>영동 출력사항 내용1</t>
  </si>
  <si>
    <t>영동출력사항내용10</t>
  </si>
  <si>
    <t>YGDG_OTPT_MTTR_CTT10</t>
  </si>
  <si>
    <t>영동 출력 사항 내용10</t>
  </si>
  <si>
    <t>영동출력사항내용11</t>
  </si>
  <si>
    <t>YGDG_OTPT_MTTR_CTT11</t>
  </si>
  <si>
    <t>영동 출력 사항 내용11</t>
  </si>
  <si>
    <t>영동출력사항내용12</t>
  </si>
  <si>
    <t>YGDG_OTPT_MTTR_CTT12</t>
  </si>
  <si>
    <t>영동 출력 사항 내용12</t>
  </si>
  <si>
    <t>영동출력사항내용2</t>
  </si>
  <si>
    <t>YGDG_OTPT_MTTR_CTT2</t>
  </si>
  <si>
    <t>영동 출력사항 내용2</t>
  </si>
  <si>
    <t>영동출력사항내용3</t>
  </si>
  <si>
    <t>YGDG_OTPT_MTTR_CTT3</t>
  </si>
  <si>
    <t>영동 출력사항 내용3</t>
  </si>
  <si>
    <t>영동출력사항내용4</t>
  </si>
  <si>
    <t>YGDG_OTPT_MTTR_CTT4</t>
  </si>
  <si>
    <t>영동 출력사항 내용4</t>
  </si>
  <si>
    <t>영동출력사항내용5</t>
  </si>
  <si>
    <t>YGDG_OTPT_MTTR_CTT5</t>
  </si>
  <si>
    <t>영동 출력사항 내용5</t>
  </si>
  <si>
    <t>영동출력사항내용6</t>
  </si>
  <si>
    <t>YGDG_OTPT_MTTR_CTT6</t>
  </si>
  <si>
    <t>영동 출력사항 내용6</t>
  </si>
  <si>
    <t>영동출력사항내용7</t>
  </si>
  <si>
    <t>YGDG_OTPT_MTTR_CTT7</t>
  </si>
  <si>
    <t>영동 출력사항 내용7</t>
  </si>
  <si>
    <t>영동출력사항내용8</t>
  </si>
  <si>
    <t>YGDG_OTPT_MTTR_CTT8</t>
  </si>
  <si>
    <t>영동 출력사항 내용8</t>
  </si>
  <si>
    <t>영동출력사항내용9</t>
  </si>
  <si>
    <t>YGDG_OTPT_MTTR_CTT9</t>
  </si>
  <si>
    <t>영동 출력사항 내용9</t>
  </si>
  <si>
    <t>영동환경감시시스템_PH계측기상태코드</t>
  </si>
  <si>
    <t>YDTMS_PHV_MSIN_STS_CD</t>
  </si>
  <si>
    <t>영동환경감시시스템_PH계측기상태코드(CH,1)</t>
  </si>
  <si>
    <t>영동환경감시시스템.PH계측기상태코드</t>
  </si>
  <si>
    <t>영동환경감시시스템_SMS코드</t>
  </si>
  <si>
    <t>YDTMS_SMS_CD</t>
  </si>
  <si>
    <t>영동환경감시시스템_SMS코드(CH,1)</t>
  </si>
  <si>
    <t>영동환경감시시스템.SMS코드</t>
  </si>
  <si>
    <t>영동환경감시시스템_SS계측기상태코드</t>
  </si>
  <si>
    <t>YDTMS_SS_MSIN_STS_CD</t>
  </si>
  <si>
    <t>영동환경감시시스템_SS계측기상태코드(CH,1)</t>
  </si>
  <si>
    <t>영동환경감시시스템.SS계측기상태코드</t>
  </si>
  <si>
    <t>영동환경감시시스템_감시분야코드</t>
  </si>
  <si>
    <t>YDTMS_MNTRG_FAREA_CD</t>
  </si>
  <si>
    <t>영동환경감시시스템_감시분야코드(VC,4)</t>
  </si>
  <si>
    <t>영동환경감시시스템.감시분야코드</t>
  </si>
  <si>
    <t>영동환경감시시스템_감시코드</t>
  </si>
  <si>
    <t>YDTMS_MNTRG_CD</t>
  </si>
  <si>
    <t>영동환경감시시스템_감시코드(VC,4)</t>
  </si>
  <si>
    <t>영동환경감시시스템.감시코드</t>
  </si>
  <si>
    <t>영동환경감시시스템_감시항목코드</t>
  </si>
  <si>
    <t>YDTMS_MNTRG_ITM_CD</t>
  </si>
  <si>
    <t>영동환경감시시스템_감시항목코드(VC,4)</t>
  </si>
  <si>
    <t>영동환경감시시스템.감시항목코드</t>
  </si>
  <si>
    <t>영동환경감시시스템_감시호기코드</t>
  </si>
  <si>
    <t>YDTMS_MNTRG_EPGU_CD</t>
  </si>
  <si>
    <t>영동환경감시시스템_감시호기코드(VC,50)</t>
  </si>
  <si>
    <t>영동환경감시시스템.감시호기코드</t>
  </si>
  <si>
    <t>영동환경감시시스템_강수량계측기상태코드</t>
  </si>
  <si>
    <t>YDTMS_PRCP_QNT_MSIN_STS_CD</t>
  </si>
  <si>
    <t>영동환경감시시스템_강수량계측기상태코드(CH,1)</t>
  </si>
  <si>
    <t>영동환경감시시스템.강수량계측기상태코드</t>
  </si>
  <si>
    <t>영동환경감시시스템_경고값초과상태코드</t>
  </si>
  <si>
    <t>YDTMS_WARN_VAL_OVR_STS_CD</t>
  </si>
  <si>
    <t>영동환경감시시스템_경고값초과상태코드(VC,1)</t>
  </si>
  <si>
    <t>영동환경감시시스템.경고값초과상태코드</t>
  </si>
  <si>
    <t>영동환경감시시스템_공통코드정의코드</t>
  </si>
  <si>
    <t>YDTMS_COM_CD_DEF_CD</t>
  </si>
  <si>
    <t>영동환경감시시스템_공통코드정의코드(VC,3)</t>
  </si>
  <si>
    <t>영동환경감시시스템.공통코드정의코드</t>
  </si>
  <si>
    <t>영동환경감시시스템_권한코드</t>
  </si>
  <si>
    <t>YDTMS_AUTH_CD</t>
  </si>
  <si>
    <t>영동환경감시시스템_권한코드(VC,4)</t>
  </si>
  <si>
    <t>영동환경감시시스템.권한코드</t>
  </si>
  <si>
    <t>영동환경감시시스템_그래프구분자코드</t>
  </si>
  <si>
    <t>YDTMS_GRPH_SPTR_CD</t>
  </si>
  <si>
    <t>영동환경감시시스템_그래프구분자코드(VC,1)</t>
  </si>
  <si>
    <t>영동환경감시시스템.그래프구분자코드</t>
  </si>
  <si>
    <t>영동환경감시시스템_그래프생성상태코드</t>
  </si>
  <si>
    <t>YDTMS_GRPH_CRE_STS_CD</t>
  </si>
  <si>
    <t>영동환경감시시스템_그래프생성상태코드(VC,1)</t>
  </si>
  <si>
    <t>영동환경감시시스템.그래프생성상태코드</t>
  </si>
  <si>
    <t>영동환경감시시스템_기압계측기상태코드</t>
  </si>
  <si>
    <t>YDTMS_ARPR_MSIN_STS_CD</t>
  </si>
  <si>
    <t>영동환경감시시스템_기압계측기상태코드(CH,1)</t>
  </si>
  <si>
    <t>영동환경감시시스템.기압계측기상태코드</t>
  </si>
  <si>
    <t>영동환경감시시스템_단위코드</t>
  </si>
  <si>
    <t>YDTMS_UNIT_CD</t>
  </si>
  <si>
    <t>영동환경감시시스템_단위코드(VC,6)</t>
  </si>
  <si>
    <t>영동환경감시시스템.단위코드</t>
  </si>
  <si>
    <t>영동환경감시시스템_대기안정도계측기상태코드</t>
  </si>
  <si>
    <t>YDTMS_ATMSST_MSIN_STS_CD</t>
  </si>
  <si>
    <t>영동환경감시시스템_대기안정도계측기상태코드(CH,1)</t>
  </si>
  <si>
    <t>영동환경감시시스템.대기안정도계측기상태코드</t>
  </si>
  <si>
    <t>영동환경감시시스템_동작불량코드</t>
  </si>
  <si>
    <t>YDTMS_MOTN_BAD_CD</t>
  </si>
  <si>
    <t>영동환경감시시스템_동작불량코드(VC,1)</t>
  </si>
  <si>
    <t>영동환경감시시스템.동작불량코드</t>
  </si>
  <si>
    <t>영동환경감시시스템_램프강도코드</t>
  </si>
  <si>
    <t>YDTMS_LMP_STRTH_CD</t>
  </si>
  <si>
    <t>영동환경감시시스템_램프강도코드(CH,1)</t>
  </si>
  <si>
    <t>영동환경감시시스템.램프강도코드</t>
  </si>
  <si>
    <t>영동환경감시시스템_램프전압코드</t>
  </si>
  <si>
    <t>YDTMS_LMP_VOLT_CD</t>
  </si>
  <si>
    <t>영동환경감시시스템_램프전압코드(CH,1)</t>
  </si>
  <si>
    <t>영동환경감시시스템.램프전압코드</t>
  </si>
  <si>
    <t>영동환경감시시스템_먼지계측기상태코드</t>
  </si>
  <si>
    <t>YDTMS_DUST_MSIN_STS_CD</t>
  </si>
  <si>
    <t>영동환경감시시스템_먼지계측기상태코드(CH,1)</t>
  </si>
  <si>
    <t>영동환경감시시스템.먼지계측기상태코드</t>
  </si>
  <si>
    <t>영동환경감시시스템_먼지대체구분코드</t>
  </si>
  <si>
    <t>YDTMS_DUST_ALT_CL_CD</t>
  </si>
  <si>
    <t>영동환경감시시스템_먼지대체구분코드(CH,1)</t>
  </si>
  <si>
    <t>영동환경감시시스템.먼지대체구분코드</t>
  </si>
  <si>
    <t>영동환경감시시스템_먼지데이터로거상태코드</t>
  </si>
  <si>
    <t>YDTMS_DUST_DTLG_STS_CD</t>
  </si>
  <si>
    <t>영동환경감시시스템_먼지데이터로거상태코드(CH,1)</t>
  </si>
  <si>
    <t>영동환경감시시스템.먼지데이터로거상태코드</t>
  </si>
  <si>
    <t>영동환경감시시스템_명령어코드</t>
  </si>
  <si>
    <t>YDTMS_CMDL_CD</t>
  </si>
  <si>
    <t>영동환경감시시스템_명령어코드(VC,4)</t>
  </si>
  <si>
    <t>영동환경감시시스템.명령어코드</t>
  </si>
  <si>
    <t>영동환경감시시스템_미세먼지계측기상태코드</t>
  </si>
  <si>
    <t>YDTMS_FNDS_MSIN_STS_CD</t>
  </si>
  <si>
    <t>영동환경감시시스템_미세먼지계측기상태코드(CH,1)</t>
  </si>
  <si>
    <t>영동환경감시시스템.미세먼지계측기상태코드</t>
  </si>
  <si>
    <t>영동환경감시시스템_발전소코드</t>
  </si>
  <si>
    <t>YDTMS_PWPL_CD</t>
  </si>
  <si>
    <t>영동환경감시시스템_발전소코드(CH,4)</t>
  </si>
  <si>
    <t>영동환경감시시스템.발전소코드</t>
  </si>
  <si>
    <t>영동환경감시시스템_부과금구분코드</t>
  </si>
  <si>
    <t>YDTMS_DUES_CL_CD</t>
  </si>
  <si>
    <t>영동환경감시시스템_부과금구분코드(VC,1)</t>
  </si>
  <si>
    <t>영동환경감시시스템.부과금구분코드</t>
  </si>
  <si>
    <t>영동환경감시시스템_사업소코드</t>
  </si>
  <si>
    <t>YDTMS_BIZP_CD</t>
  </si>
  <si>
    <t>영동환경감시시스템_사업소코드(VC,4)</t>
  </si>
  <si>
    <t>영동환경감시시스템.사업소코드</t>
  </si>
  <si>
    <t>영동환경감시시스템_산소계측기상태코드</t>
  </si>
  <si>
    <t>YDTMS_OXYG_MSIN_STS_CD</t>
  </si>
  <si>
    <t>영동환경감시시스템_산소계측기상태코드(CH,1)</t>
  </si>
  <si>
    <t>영동환경감시시스템.산소계측기상태코드</t>
  </si>
  <si>
    <t>영동환경감시시스템_산소대체구분코드</t>
  </si>
  <si>
    <t>YDTMS_OXYG_ALT_CL_CD</t>
  </si>
  <si>
    <t>영동환경감시시스템_산소대체구분코드(CH,1)</t>
  </si>
  <si>
    <t>영동환경감시시스템.산소대체구분코드</t>
  </si>
  <si>
    <t>영동환경감시시스템_산소데이터로거상태코드</t>
  </si>
  <si>
    <t>YDTMS_OXYG_DTLG_STS_CD</t>
  </si>
  <si>
    <t>영동환경감시시스템_산소데이터로거상태코드(CH,1)</t>
  </si>
  <si>
    <t>영동환경감시시스템.산소데이터로거상태코드</t>
  </si>
  <si>
    <t>영동환경감시시스템_수신상태코드</t>
  </si>
  <si>
    <t>YDTMS_RCV_STS_CD</t>
  </si>
  <si>
    <t>영동환경감시시스템_수신상태코드(VC,1)</t>
  </si>
  <si>
    <t>영동환경감시시스템.수신상태코드</t>
  </si>
  <si>
    <t>영동환경감시시스템_습도계측기상태코드</t>
  </si>
  <si>
    <t>YDTMS_HMDTY_MSIN_STS_CD</t>
  </si>
  <si>
    <t>영동환경감시시스템_습도계측기상태코드(CH,1)</t>
  </si>
  <si>
    <t>영동환경감시시스템.습도계측기상태코드</t>
  </si>
  <si>
    <t>영동환경감시시스템_시료기체압력코드</t>
  </si>
  <si>
    <t>YDTMS_SPCM_GAS_PRSUR_CD</t>
  </si>
  <si>
    <t>영동환경감시시스템_시료기체압력코드(CH,1)</t>
  </si>
  <si>
    <t>영동환경감시시스템.시료기체압력코드</t>
  </si>
  <si>
    <t>영동환경감시시스템_시료기체온도코드</t>
  </si>
  <si>
    <t>YDTMS_SPCM_GAS_TMPR_CD</t>
  </si>
  <si>
    <t>영동환경감시시스템_시료기체온도코드(CH,1)</t>
  </si>
  <si>
    <t>영동환경감시시스템.시료기체온도코드</t>
  </si>
  <si>
    <t>영동환경감시시스템_시료기체유량코드</t>
  </si>
  <si>
    <t>YDTMS_SPCM_GAS_OILQ_CD</t>
  </si>
  <si>
    <t>영동환경감시시스템_시료기체유량코드(CH,1)</t>
  </si>
  <si>
    <t>영동환경감시시스템.시료기체유량코드</t>
  </si>
  <si>
    <t>영동환경감시시스템_아황산가스계측기상태코드</t>
  </si>
  <si>
    <t>YDTMS_SLPHDX_MSIN_STS_CD</t>
  </si>
  <si>
    <t>영동환경감시시스템_아황산가스계측기상태코드(CH,1)</t>
  </si>
  <si>
    <t>영동환경감시시스템.아황산가스계측기상태코드</t>
  </si>
  <si>
    <t>영동환경감시시스템_염화수소계측기상태코드</t>
  </si>
  <si>
    <t>YDTMS_HYDCHL_MSIN_STS_CD</t>
  </si>
  <si>
    <t>영동환경감시시스템_염화수소계측기상태코드(CH,1)</t>
  </si>
  <si>
    <t>영동환경감시시스템.염화수소계측기상태코드</t>
  </si>
  <si>
    <t>영동환경감시시스템_염화수소대체구분코드</t>
  </si>
  <si>
    <t>YDTMS_HYDCHL_ALT_CL_CD</t>
  </si>
  <si>
    <t>영동환경감시시스템_염화수소대체구분코드(CH,1)</t>
  </si>
  <si>
    <t>영동환경감시시스템.염화수소대체구분코드</t>
  </si>
  <si>
    <t>영동환경감시시스템_염화수소데이터로거상태코드</t>
  </si>
  <si>
    <t>YDTMS_HYDCHL_DTLG_STS_CD</t>
  </si>
  <si>
    <t>영동환경감시시스템_염화수소데이터로거상태코드(CH,1)</t>
  </si>
  <si>
    <t>영동환경감시시스템.염화수소데이터로거상태코드</t>
  </si>
  <si>
    <t>영동환경감시시스템_오존계측기상태코드</t>
  </si>
  <si>
    <t>YDTMS_OZN_MSIN_STS_CD</t>
  </si>
  <si>
    <t>영동환경감시시스템_오존계측기상태코드(CH,1)</t>
  </si>
  <si>
    <t>영동환경감시시스템.오존계측기상태코드</t>
  </si>
  <si>
    <t>영동환경감시시스템_온도계측기상태코드</t>
  </si>
  <si>
    <t>YDTMS_TMPR_MSIN_STS_CD</t>
  </si>
  <si>
    <t>영동환경감시시스템_온도계측기상태코드(CH,1)</t>
  </si>
  <si>
    <t>영동환경감시시스템.온도계측기상태코드</t>
  </si>
  <si>
    <t>영동환경감시시스템_온도대체구분코드</t>
  </si>
  <si>
    <t>YDTMS_TMPR_ALT_CL_CD</t>
  </si>
  <si>
    <t>영동환경감시시스템_온도대체구분코드(CH,1)</t>
  </si>
  <si>
    <t>영동환경감시시스템.온도대체구분코드</t>
  </si>
  <si>
    <t>영동환경감시시스템_온도데이터로거상태코드</t>
  </si>
  <si>
    <t>YDTMS_TMPR_DTLG_STS_CD</t>
  </si>
  <si>
    <t>영동환경감시시스템_온도데이터로거상태코드(CH,1)</t>
  </si>
  <si>
    <t>영동환경감시시스템.온도데이터로거상태코드</t>
  </si>
  <si>
    <t>영동환경감시시스템_유량2계측기상태코드</t>
  </si>
  <si>
    <t>YDTMS_OILQ_N2_MSIN_STS_CD</t>
  </si>
  <si>
    <t>영동환경감시시스템_유량2계측기상태코드(CH,1)</t>
  </si>
  <si>
    <t>영동환경감시시스템.유량2계측기상태코드</t>
  </si>
  <si>
    <t>영동환경감시시스템_유량2대체구분코드</t>
  </si>
  <si>
    <t>YDTMS_OILQ_N2_ALT_CL_CD</t>
  </si>
  <si>
    <t>영동환경감시시스템_유량2대체구분코드(CH,1)</t>
  </si>
  <si>
    <t>영동환경감시시스템.유량2대체구분코드</t>
  </si>
  <si>
    <t>영동환경감시시스템_유량2데이터로거상태코드</t>
  </si>
  <si>
    <t>YDTMS_OILQ_N2_DTLG_STS_CD</t>
  </si>
  <si>
    <t>영동환경감시시스템_유량2데이터로거상태코드(CH,1)</t>
  </si>
  <si>
    <t>영동환경감시시스템.유량2데이터로거상태코드</t>
  </si>
  <si>
    <t>영동환경감시시스템_유량3계측기상태코드</t>
  </si>
  <si>
    <t>YDTMS_OILQ_N3_MSIN_STS_CD</t>
  </si>
  <si>
    <t>영동환경감시시스템_유량3계측기상태코드(CH,1)</t>
  </si>
  <si>
    <t>영동환경감시시스템.유량3계측기상태코드</t>
  </si>
  <si>
    <t>영동환경감시시스템_유량계측기상태코드</t>
  </si>
  <si>
    <t>YDTMS_OILQ_MSIN_STS_CD</t>
  </si>
  <si>
    <t>영동환경감시시스템_유량계측기상태코드(CH,1)</t>
  </si>
  <si>
    <t>영동환경감시시스템.유량계측기상태코드</t>
  </si>
  <si>
    <t>영동환경감시시스템_유량대체구분코드</t>
  </si>
  <si>
    <t>YDTMS_OILQ_ALT_CL_CD</t>
  </si>
  <si>
    <t>영동환경감시시스템_유량대체구분코드(CH,1)</t>
  </si>
  <si>
    <t>영동환경감시시스템.유량대체구분코드</t>
  </si>
  <si>
    <t>영동환경감시시스템_유량데이터로거상태코드</t>
  </si>
  <si>
    <t>YDTMS_OILQ_DTLG_STS_CD</t>
  </si>
  <si>
    <t>영동환경감시시스템_유량데이터로거상태코드(CH,1)</t>
  </si>
  <si>
    <t>영동환경감시시스템.유량데이터로거상태코드</t>
  </si>
  <si>
    <t>영동환경감시시스템_유속계측기상태코드</t>
  </si>
  <si>
    <t>YDTMS_FVLC_MSIN_STS_CD</t>
  </si>
  <si>
    <t>영동환경감시시스템_유속계측기상태코드(CH,1)</t>
  </si>
  <si>
    <t>영동환경감시시스템.유속계측기상태코드</t>
  </si>
  <si>
    <t>영동환경감시시스템_유속대체구분코드</t>
  </si>
  <si>
    <t>YDTMS_FVLC_ALT_CL_CD</t>
  </si>
  <si>
    <t>영동환경감시시스템_유속대체구분코드(CH,1)</t>
  </si>
  <si>
    <t>영동환경감시시스템.유속대체구분코드</t>
  </si>
  <si>
    <t>영동환경감시시스템_유속데이터로거상태코드</t>
  </si>
  <si>
    <t>YDTMS_FVLC_DTLG_STS_CD</t>
  </si>
  <si>
    <t>영동환경감시시스템_유속데이터로거상태코드(CH,1)</t>
  </si>
  <si>
    <t>영동환경감시시스템.유속데이터로거상태코드</t>
  </si>
  <si>
    <t>영동환경감시시스템_이산화질소계측기상태코드</t>
  </si>
  <si>
    <t>YDTMS_NTDX_MSIN_STS_CD</t>
  </si>
  <si>
    <t>영동환경감시시스템_이산화질소계측기상태코드(CH,1)</t>
  </si>
  <si>
    <t>영동환경감시시스템.이산화질소계측기상태코드</t>
  </si>
  <si>
    <t>영동환경감시시스템_일산화탄소계측기상태코드</t>
  </si>
  <si>
    <t>YDTMS_CBMX_MSIN_STS_CD</t>
  </si>
  <si>
    <t>영동환경감시시스템_일산화탄소계측기상태코드(CH,1)</t>
  </si>
  <si>
    <t>영동환경감시시스템.일산화탄소계측기상태코드</t>
  </si>
  <si>
    <t>영동환경감시시스템_일산화탄소대체구분코드</t>
  </si>
  <si>
    <t>YDTMS_CBMX_ALT_CL_CD</t>
  </si>
  <si>
    <t>영동환경감시시스템_일산화탄소대체구분코드(CH,1)</t>
  </si>
  <si>
    <t>영동환경감시시스템.일산화탄소대체구분코드</t>
  </si>
  <si>
    <t>영동환경감시시스템_일산화탄소데이터로거상태코드</t>
  </si>
  <si>
    <t>YDTMS_CBMX_DTLG_STS_CD</t>
  </si>
  <si>
    <t>영동환경감시시스템_일산화탄소데이터로거상태코드(CH,1)</t>
  </si>
  <si>
    <t>영동환경감시시스템.일산화탄소데이터로거상태코드</t>
  </si>
  <si>
    <t>영동환경감시시스템_일조시간계측기상태코드</t>
  </si>
  <si>
    <t>YDTMS_SUNSH_HH_MSIN_STS_CD</t>
  </si>
  <si>
    <t>영동환경감시시스템_일조시간계측기상태코드(CH,1)</t>
  </si>
  <si>
    <t>영동환경감시시스템.일조시간계측기상태코드</t>
  </si>
  <si>
    <t>영동환경감시시스템_자료종류코드</t>
  </si>
  <si>
    <t>YDTMS_DATA_KND_CD</t>
  </si>
  <si>
    <t>영동환경감시시스템_자료종류코드(CH,1)</t>
  </si>
  <si>
    <t>영동환경감시시스템.자료종류코드</t>
  </si>
  <si>
    <t>영동환경감시시스템_증발기계측기상태코드</t>
  </si>
  <si>
    <t>YDTMS_EVPRTR_MSIN_STS_CD</t>
  </si>
  <si>
    <t>영동환경감시시스템_증발기계측기상태코드(CH,1)</t>
  </si>
  <si>
    <t>영동환경감시시스템.증발기계측기상태코드</t>
  </si>
  <si>
    <t>영동환경감시시스템_지역코드</t>
  </si>
  <si>
    <t>YDTMS_AREA_CD</t>
  </si>
  <si>
    <t>영동환경감시시스템_지역코드(VC,4)</t>
  </si>
  <si>
    <t>영동환경감시시스템.지역코드</t>
  </si>
  <si>
    <t>영동환경감시시스템_질소산화물계측기상태코드</t>
  </si>
  <si>
    <t>YDTMS_NOX_MSIN_STS_CD</t>
  </si>
  <si>
    <t>영동환경감시시스템_질소산화물계측기상태코드(CH,1)</t>
  </si>
  <si>
    <t>영동환경감시시스템.질소산화물계측기상태코드</t>
  </si>
  <si>
    <t>영동환경감시시스템_질소산화물대체구분코드</t>
  </si>
  <si>
    <t>YDTMS_NOX_ALT_CL_CD</t>
  </si>
  <si>
    <t>영동환경감시시스템_질소산화물대체구분코드(CH,1)</t>
  </si>
  <si>
    <t>영동환경감시시스템.질소산화물대체구분코드</t>
  </si>
  <si>
    <t>영동환경감시시스템_질소산화물데이터로거상태코드</t>
  </si>
  <si>
    <t>YDTMS_NOX_DTLG_STS_CD</t>
  </si>
  <si>
    <t>영동환경감시시스템_질소산화물데이터로거상태코드(CH,1)</t>
  </si>
  <si>
    <t>영동환경감시시스템.질소산화물데이터로거상태코드</t>
  </si>
  <si>
    <t>영동환경감시시스템_챔버압력코드</t>
  </si>
  <si>
    <t>YDTMS_CHMBR_PRSUR_CD</t>
  </si>
  <si>
    <t>영동환경감시시스템_챔버압력코드(CH,1)</t>
  </si>
  <si>
    <t>영동환경감시시스템.챔버압력코드</t>
  </si>
  <si>
    <t>영동환경감시시스템_챔버온도코드</t>
  </si>
  <si>
    <t>YDTMS_CHMBR_TMPR_CD</t>
  </si>
  <si>
    <t>영동환경감시시스템_챔버온도코드(CH,1)</t>
  </si>
  <si>
    <t>영동환경감시시스템.챔버온도코드</t>
  </si>
  <si>
    <t>영동환경감시시스템_초미세먼지계측기상태코드</t>
  </si>
  <si>
    <t>YDTMS_HLMCRSC_DUST_MSIN_STS_CD</t>
  </si>
  <si>
    <t>영동환경감시시스템_초미세먼지계측기상태코드(CH,1)</t>
  </si>
  <si>
    <t>영동환경감시시스템.초미세먼지계측기상태코드</t>
  </si>
  <si>
    <t>영동환경감시시스템_총먼지계측기상태코드</t>
  </si>
  <si>
    <t>YDTMS_TOT_DUST_MSIN_STS_CD</t>
  </si>
  <si>
    <t>영동환경감시시스템_총먼지계측기상태코드(CH,1)</t>
  </si>
  <si>
    <t>영동환경감시시스템.총먼지계측기상태코드</t>
  </si>
  <si>
    <t>영동환경감시시스템_측정범위초과코드</t>
  </si>
  <si>
    <t>YDTMS_MSR_SCOP_OVR_CD</t>
  </si>
  <si>
    <t>영동환경감시시스템_측정범위초과코드(CH,1)</t>
  </si>
  <si>
    <t>영동환경감시시스템.측정범위초과코드</t>
  </si>
  <si>
    <t>영동환경감시시스템_측정항목코드</t>
  </si>
  <si>
    <t>YDTMS_MSR_ITM_CD</t>
  </si>
  <si>
    <t>영동환경감시시스템_측정항목코드(VC,10)</t>
  </si>
  <si>
    <t>영동환경감시시스템.측정항목코드</t>
  </si>
  <si>
    <t>영동환경감시시스템_측정호기코드</t>
  </si>
  <si>
    <t>YDTMS_MSR_EPGU_CD</t>
  </si>
  <si>
    <t>영동환경감시시스템_측정호기코드(VC,10)</t>
  </si>
  <si>
    <t>영동환경감시시스템.측정호기코드</t>
  </si>
  <si>
    <t>영동환경감시시스템_풍속계측기상태코드</t>
  </si>
  <si>
    <t>YDTMS_WVLC_MSIN_STS_CD</t>
  </si>
  <si>
    <t>영동환경감시시스템_풍속계측기상태코드(CH,1)</t>
  </si>
  <si>
    <t>영동환경감시시스템.풍속계측기상태코드</t>
  </si>
  <si>
    <t>영동환경감시시스템_풍향계측기상태코드</t>
  </si>
  <si>
    <t>YDTMS_WDRCT_MSIN_STS_CD</t>
  </si>
  <si>
    <t>영동환경감시시스템_풍향계측기상태코드(CH,1)</t>
  </si>
  <si>
    <t>영동환경감시시스템.풍향계측기상태코드</t>
  </si>
  <si>
    <t>영동환경감시시스템_항목없음코드</t>
  </si>
  <si>
    <t>YDTMS_ITM_NONEXIST_CD</t>
  </si>
  <si>
    <t>영동환경감시시스템_항목없음코드(CH,1)</t>
  </si>
  <si>
    <t>영동환경감시시스템.항목없음코드</t>
  </si>
  <si>
    <t>영동환경감시시스템_항목코드</t>
  </si>
  <si>
    <t>YDTMS_ITM_CD</t>
  </si>
  <si>
    <t>영동환경감시시스템_항목코드(VC,4)</t>
  </si>
  <si>
    <t>영동환경감시시스템.항목코드</t>
  </si>
  <si>
    <t>영동환경감시시스템_호기코드</t>
  </si>
  <si>
    <t>YDTMS_EPGU_CD</t>
  </si>
  <si>
    <t>영동환경감시시스템_호기코드(VC,10)</t>
  </si>
  <si>
    <t>영동환경감시시스템.호기코드</t>
  </si>
  <si>
    <t>영동환경감시시스템_황산화물계측기상태코드</t>
  </si>
  <si>
    <t>YDTMS_SLFXD_MSIN_STS_CD</t>
  </si>
  <si>
    <t>영동환경감시시스템_황산화물계측기상태코드(CH,1)</t>
  </si>
  <si>
    <t>영동환경감시시스템.황산화물계측기상태코드</t>
  </si>
  <si>
    <t>영동환경감시시스템_황산화물대체구분코드</t>
  </si>
  <si>
    <t>YDTMS_SLFXD_ALT_CL_CD</t>
  </si>
  <si>
    <t>영동환경감시시스템_황산화물대체구분코드(CH,1)</t>
  </si>
  <si>
    <t>영동환경감시시스템.황산화물대체구분코드</t>
  </si>
  <si>
    <t>영동환경감시시스템_황산화물데이터로거상태코드</t>
  </si>
  <si>
    <t>YDTMS_SLFXD_DTLG_STS_CD</t>
  </si>
  <si>
    <t>영동환경감시시스템_황산화물데이터로거상태코드(CH,1)</t>
  </si>
  <si>
    <t>영동환경감시시스템.황산화물데이터로거상태코드</t>
  </si>
  <si>
    <t>영동환경감시시스템_회선상태코드</t>
  </si>
  <si>
    <t>YDTMS_CRC_STS_CD</t>
  </si>
  <si>
    <t>영동환경감시시스템_회선상태코드(CH,1)</t>
  </si>
  <si>
    <t>영동환경감시시스템.회선상태코드</t>
  </si>
  <si>
    <t>영동환경감시시스템공통코드값</t>
  </si>
  <si>
    <t>YDTMS_COM_CD_VAL</t>
  </si>
  <si>
    <t>영동환경감시시스템공통코드명</t>
  </si>
  <si>
    <t>YDTMS_COM_CD_NM</t>
  </si>
  <si>
    <t>영동환경감시시스템공통코드설명</t>
  </si>
  <si>
    <t>YDTMS_COM_CD_EXPL</t>
  </si>
  <si>
    <t>영동환경감시시스템공통코드순번</t>
  </si>
  <si>
    <t>YDTMS_COM_CD_SEQNO</t>
  </si>
  <si>
    <t>영문ID명</t>
  </si>
  <si>
    <t>ENG_ID_NM</t>
  </si>
  <si>
    <t>영문WBS명</t>
  </si>
  <si>
    <t>ENG_WBS_NM</t>
  </si>
  <si>
    <t>영문계약명</t>
  </si>
  <si>
    <t>ENG_CNTR_NM</t>
  </si>
  <si>
    <t>영문계약번호</t>
  </si>
  <si>
    <t>ENG_CNTR_NO</t>
  </si>
  <si>
    <t>영문그룹ID명</t>
  </si>
  <si>
    <t>ENG_GRP_ID_NM</t>
  </si>
  <si>
    <t>영문기자재명</t>
  </si>
  <si>
    <t>ENG_TLMT_NM</t>
  </si>
  <si>
    <t>영문메뉴명</t>
  </si>
  <si>
    <t>ENG_MENU_NM</t>
  </si>
  <si>
    <t>ENG_NM</t>
  </si>
  <si>
    <t>영어로 쓴 이름</t>
  </si>
  <si>
    <t>영문문서유형내역</t>
  </si>
  <si>
    <t>ENG_DOC_TP_DESC</t>
  </si>
  <si>
    <t>영문발명명</t>
  </si>
  <si>
    <t>ENG_INVN_NM</t>
  </si>
  <si>
    <t>영문사원명</t>
  </si>
  <si>
    <t>ENG_EMP_NM</t>
  </si>
  <si>
    <t>영어로 된 일정한 직장에 근무하는 사람의 이름</t>
  </si>
  <si>
    <t>영문성명</t>
  </si>
  <si>
    <t>ENG_FLNM</t>
  </si>
  <si>
    <t>ENG_ABRV_NM</t>
  </si>
  <si>
    <t>영문업체명</t>
  </si>
  <si>
    <t>ENG_CO_NM</t>
  </si>
  <si>
    <t>ENG_TERM_NM</t>
  </si>
  <si>
    <t>영문제안명</t>
  </si>
  <si>
    <t>ENG_PRPS_NM</t>
  </si>
  <si>
    <t>영문조직명</t>
  </si>
  <si>
    <t>ENG_ORG_NM</t>
  </si>
  <si>
    <t>영문프로젝트명</t>
  </si>
  <si>
    <t>ENG_PRJ_NM</t>
  </si>
  <si>
    <t>영문 프로젝트 명</t>
  </si>
  <si>
    <t>영문필드명</t>
  </si>
  <si>
    <t>ENG_FIELD_NM</t>
  </si>
  <si>
    <t>영어설명</t>
  </si>
  <si>
    <t>ENG_EXPL</t>
  </si>
  <si>
    <t>설명(VC,23)</t>
  </si>
  <si>
    <t>영업이익율</t>
  </si>
  <si>
    <t>SL_PRFT_RT</t>
  </si>
  <si>
    <t>영향평가내용</t>
  </si>
  <si>
    <t>IMPT_EVL_CTT</t>
  </si>
  <si>
    <t>영향평가 내용</t>
  </si>
  <si>
    <t>영흥1계획량</t>
  </si>
  <si>
    <t>YH_N1_PLN_QNT</t>
  </si>
  <si>
    <t>영흥1대외부대비단가</t>
  </si>
  <si>
    <t>YH_N1_EINCEXP_UNITC</t>
  </si>
  <si>
    <t>영흥1물대단가</t>
  </si>
  <si>
    <t>YH_N1_LGSCMS_UNITC</t>
  </si>
  <si>
    <t>영흥1소비량</t>
  </si>
  <si>
    <t>YH_N1_CNSM_QNT</t>
  </si>
  <si>
    <t>영흥1운임단가</t>
  </si>
  <si>
    <t>YH_N1_FRGHT_UNITC</t>
  </si>
  <si>
    <t>영흥1유황분값</t>
  </si>
  <si>
    <t>YH_N1_SLFCTT_VAL</t>
  </si>
  <si>
    <t>영흥1입고단가</t>
  </si>
  <si>
    <t>YH_N1_WRHSG_UNITC</t>
  </si>
  <si>
    <t>영흥1절감목표값</t>
  </si>
  <si>
    <t>YH_N1_SVRD_GOAL_VAL</t>
  </si>
  <si>
    <t>영흥1절감목표합계값</t>
  </si>
  <si>
    <t>YH_N1_SVRD_GOAL_SUM_VAL</t>
  </si>
  <si>
    <t>영흥1질소분량</t>
  </si>
  <si>
    <t>YH_N1_NTRCTT_QNT</t>
  </si>
  <si>
    <t>영흥1평균대외부대비단가</t>
  </si>
  <si>
    <t>YH_N1_AVG_EINCEXP_UNITC</t>
  </si>
  <si>
    <t>영흥1평균물대단가</t>
  </si>
  <si>
    <t>YH_N1_AVG_LGSCMS_UNITC</t>
  </si>
  <si>
    <t>영흥1평균열량값</t>
  </si>
  <si>
    <t>YH_N1_AVG_CALR_VAL</t>
  </si>
  <si>
    <t>영흥1평균운임단가</t>
  </si>
  <si>
    <t>YH_N1_AVG_FRGHT_UNITC</t>
  </si>
  <si>
    <t>영흥1평균입고단가</t>
  </si>
  <si>
    <t>YH_N1_AVG_WRHSG_UNITC</t>
  </si>
  <si>
    <t>영흥1피크열량값</t>
  </si>
  <si>
    <t>YH_N1_PEAK_CALR_VAL</t>
  </si>
  <si>
    <t>영흥1피크외열량값</t>
  </si>
  <si>
    <t>YH_N1_PEAK_EXCP_CALR_VAL</t>
  </si>
  <si>
    <t>영흥1호기금액</t>
  </si>
  <si>
    <t>YH_EPGU1_AMT</t>
  </si>
  <si>
    <t>영흥1호기상태명</t>
  </si>
  <si>
    <t>YH_EPGU1_STS_NM</t>
  </si>
  <si>
    <t>영흥1호기시작일시</t>
  </si>
  <si>
    <t>YH_EPGU1_STRT_DT</t>
  </si>
  <si>
    <t>영흥1호기시작일자</t>
  </si>
  <si>
    <t>YH_EPGU1_STRT_YMD</t>
  </si>
  <si>
    <t>영흥1호기종료일시</t>
  </si>
  <si>
    <t>YH_EPGU1_END_DT</t>
  </si>
  <si>
    <t>영흥1호기종료일자</t>
  </si>
  <si>
    <t>YH_EPGU1_END_YMD</t>
  </si>
  <si>
    <t>영흥1회분량</t>
  </si>
  <si>
    <t>YH_N1_ASH_QNT</t>
  </si>
  <si>
    <t>영흥2계획량</t>
  </si>
  <si>
    <t>YH_N2_PLN_QNT</t>
  </si>
  <si>
    <t>영흥2대외부대비단가</t>
  </si>
  <si>
    <t>YH_N2_EINCEXP_UNITC</t>
  </si>
  <si>
    <t>영흥2물대단가</t>
  </si>
  <si>
    <t>YH_N2_LGSCMS_UNITC</t>
  </si>
  <si>
    <t>영흥2소비량</t>
  </si>
  <si>
    <t>YH_N2_CNSM_QNT</t>
  </si>
  <si>
    <t>영흥2운임단가</t>
  </si>
  <si>
    <t>YH_N2_FRGHT_UNITC</t>
  </si>
  <si>
    <t>영흥2유황분값</t>
  </si>
  <si>
    <t>YH_N2_SLFCTT_VAL</t>
  </si>
  <si>
    <t>영흥2입고단가</t>
  </si>
  <si>
    <t>YH_N2_WRHSG_UNITC</t>
  </si>
  <si>
    <t>영흥2절감목표값</t>
  </si>
  <si>
    <t>YH_N2_SVRD_GOAL_VAL</t>
  </si>
  <si>
    <t>영흥2절감목표합계값</t>
  </si>
  <si>
    <t>YH_N2_SVRD_GOAL_SUM_VAL</t>
  </si>
  <si>
    <t>영흥2질소분량</t>
  </si>
  <si>
    <t>YH_N2_NTRCTT_QNT</t>
  </si>
  <si>
    <t>영흥2평균대외부대비단가</t>
  </si>
  <si>
    <t>YH_N2_AVG_EINCEXP_UNITC</t>
  </si>
  <si>
    <t>영흥2평균물대단가</t>
  </si>
  <si>
    <t>YH_N2_AVG_LGSCMS_UNITC</t>
  </si>
  <si>
    <t>영흥2평균열량값</t>
  </si>
  <si>
    <t>YH_N2_AVG_CALR_VAL</t>
  </si>
  <si>
    <t>영흥2평균운임단가</t>
  </si>
  <si>
    <t>YH_N2_AVG_FRGHT_UNITC</t>
  </si>
  <si>
    <t>영흥2평균입고단가</t>
  </si>
  <si>
    <t>YH_N2_AVG_WRHSG_UNITC</t>
  </si>
  <si>
    <t>영흥2피크열량값</t>
  </si>
  <si>
    <t>YH_N2_PEAK_CALR_VAL</t>
  </si>
  <si>
    <t>영흥2피크외열량값</t>
  </si>
  <si>
    <t>YH_N2_PEAK_EXCP_CALR_VAL</t>
  </si>
  <si>
    <t>영흥2호기금액</t>
  </si>
  <si>
    <t>YH_EPGU2_AMT</t>
  </si>
  <si>
    <t>영흥2호기상태명</t>
  </si>
  <si>
    <t>YH_EPGU2_STS_NM</t>
  </si>
  <si>
    <t>영흥2호기시작일시</t>
  </si>
  <si>
    <t>YH_EPGU2_STRT_DT</t>
  </si>
  <si>
    <t>영흥2호기시작일자</t>
  </si>
  <si>
    <t>YH_EPGU2_STRT_YMD</t>
  </si>
  <si>
    <t>영흥2호기종료일시</t>
  </si>
  <si>
    <t>YH_EPGU2_END_DT</t>
  </si>
  <si>
    <t>영흥2호기종료일자</t>
  </si>
  <si>
    <t>YH_EPGU2_END_YMD</t>
  </si>
  <si>
    <t>영흥2회분량</t>
  </si>
  <si>
    <t>YH_N2_ASH_QNT</t>
  </si>
  <si>
    <t>영흥3호기금액</t>
  </si>
  <si>
    <t>YH_EPGU3_AMT</t>
  </si>
  <si>
    <t>영흥3호기상태명</t>
  </si>
  <si>
    <t>YH_EPGU3_STS_NM</t>
  </si>
  <si>
    <t>영흥3호기시작일시</t>
  </si>
  <si>
    <t>YH_EPGU3_STRT_DT</t>
  </si>
  <si>
    <t>영흥3호기시작일자</t>
  </si>
  <si>
    <t>YH_EPGU3_STRT_YMD</t>
  </si>
  <si>
    <t>영흥3호기종료일시</t>
  </si>
  <si>
    <t>YH_EPGU3_END_DT</t>
  </si>
  <si>
    <t>영흥3호기종료일자</t>
  </si>
  <si>
    <t>YH_EPGU3_END_YMD</t>
  </si>
  <si>
    <t>영흥4호기금액</t>
  </si>
  <si>
    <t>YH_EPGU4_AMT</t>
  </si>
  <si>
    <t>영흥4호기상태명</t>
  </si>
  <si>
    <t>YH_EPGU4_STS_NM</t>
  </si>
  <si>
    <t>영흥4호기시작일시</t>
  </si>
  <si>
    <t>YH_EPGU4_STRT_DT</t>
  </si>
  <si>
    <t>영흥4호기시작일자</t>
  </si>
  <si>
    <t>YH_EPGU4_STRT_YMD</t>
  </si>
  <si>
    <t>영흥4호기종료일시</t>
  </si>
  <si>
    <t>YH_EPGU4_END_DT</t>
  </si>
  <si>
    <t>영흥4호기종료일자</t>
  </si>
  <si>
    <t>YH_EPGU4_END_YMD</t>
  </si>
  <si>
    <t>영흥5호기금액</t>
  </si>
  <si>
    <t>YH_EPGU5_AMT</t>
  </si>
  <si>
    <t>영흥5호기상태명</t>
  </si>
  <si>
    <t>YH_EPGU5_STS_NM</t>
  </si>
  <si>
    <t>영흥5호기시작일시</t>
  </si>
  <si>
    <t>YH_EPGU5_STRT_DT</t>
  </si>
  <si>
    <t>영흥5호기시작일자</t>
  </si>
  <si>
    <t>YH_EPGU5_STRT_YMD</t>
  </si>
  <si>
    <t>영흥5호기종료일시</t>
  </si>
  <si>
    <t>YH_EPGU5_END_DT</t>
  </si>
  <si>
    <t>영흥5호기종료일자</t>
  </si>
  <si>
    <t>YH_EPGU5_END_YMD</t>
  </si>
  <si>
    <t>영흥6호기금액</t>
  </si>
  <si>
    <t>YH_EPGU6_AMT</t>
  </si>
  <si>
    <t>영흥6호기상태명</t>
  </si>
  <si>
    <t>YH_EPGU6_STS_NM</t>
  </si>
  <si>
    <t>영흥6호기시작일시</t>
  </si>
  <si>
    <t>YH_EPGU6_STRT_DT</t>
  </si>
  <si>
    <t>영흥6호기시작일자</t>
  </si>
  <si>
    <t>YH_EPGU6_STRT_YMD</t>
  </si>
  <si>
    <t>영흥6호기종료일시</t>
  </si>
  <si>
    <t>YH_EPGU6_END_DT</t>
  </si>
  <si>
    <t>영흥6호기종료일자</t>
  </si>
  <si>
    <t>YH_EPGU6_END_YMD</t>
  </si>
  <si>
    <t>영흥ESS일시</t>
  </si>
  <si>
    <t>YH_ESS_DT</t>
  </si>
  <si>
    <t>영흥기상정보10일차강수형태코드</t>
  </si>
  <si>
    <t>YHWTHR_DD10_PRCP_FORM_CD</t>
  </si>
  <si>
    <t>영흥기상정보_10일차강수형태코드(VC,4)</t>
  </si>
  <si>
    <t>영흥기상정보10일차하늘상태코드</t>
  </si>
  <si>
    <t>YHWTHR_DD10_SKY_STS_CD</t>
  </si>
  <si>
    <t>영흥기상정보_10일차하늘상태코드(VC,4)</t>
  </si>
  <si>
    <t>영흥기상정보11일차강수형태코드</t>
  </si>
  <si>
    <t>YHWTHR_DD11_PRCP_FORM_CD</t>
  </si>
  <si>
    <t>영흥기상정보_11일차강수형태코드(VC,4)</t>
  </si>
  <si>
    <t>영흥기상정보11일차하늘상태코드</t>
  </si>
  <si>
    <t>YHWTHR_DD11_SKY_STS_CD</t>
  </si>
  <si>
    <t>영흥기상정보_11일차하늘상태코드(VC,4)</t>
  </si>
  <si>
    <t>영흥기상정보1차소속조직코드</t>
  </si>
  <si>
    <t>YHWTHR_TS1_BLON_ORG_CD</t>
  </si>
  <si>
    <t>영흥기상정보_1차소속조직코드(VC,100)</t>
  </si>
  <si>
    <t>영흥기상정보2겸직소속코드</t>
  </si>
  <si>
    <t>YHWTHR_N2_CNOFC_BLON_CD</t>
  </si>
  <si>
    <t>영흥기상정보_2겸직소속코드(VC,20)</t>
  </si>
  <si>
    <t>영흥기상정보2차소속조직코드</t>
  </si>
  <si>
    <t>YHWTHR_TS2_BLON_ORG_CD</t>
  </si>
  <si>
    <t>영흥기상정보_2차소속조직코드(VC,100)</t>
  </si>
  <si>
    <t>영흥기상정보3일차오전강수형태코드</t>
  </si>
  <si>
    <t>YHWTHR_DD3_AM_PRCP_FORM_CD</t>
  </si>
  <si>
    <t>영흥기상정보_3일차오전강수형태코드(VC,4)</t>
  </si>
  <si>
    <t>영흥기상정보3일차오전하늘상태코드</t>
  </si>
  <si>
    <t>YHWTHR_DD3_AM_SKY_STS_CD</t>
  </si>
  <si>
    <t>영흥기상정보_3일차오전하늘상태코드(VC,4)</t>
  </si>
  <si>
    <t>영흥기상정보3차소속조직코드</t>
  </si>
  <si>
    <t>YHWTHR_TS3_BLON_ORG_CD</t>
  </si>
  <si>
    <t>영흥기상정보_3차소속조직코드(VC,100)</t>
  </si>
  <si>
    <t>영흥기상정보4일차오전강수형태코드</t>
  </si>
  <si>
    <t>YHWTHR_DD4_AM_PRCP_FORM_CD</t>
  </si>
  <si>
    <t>영흥기상정보_4일차오전강수형태코드(VC,4)</t>
  </si>
  <si>
    <t>영흥기상정보4일차오전하늘상태코드</t>
  </si>
  <si>
    <t>YHWTHR_DD4_AM_SKY_STS_CD</t>
  </si>
  <si>
    <t>영흥기상정보_4일차오전하늘상태코드(VC,4)</t>
  </si>
  <si>
    <t>영흥기상정보4차소속조직코드</t>
  </si>
  <si>
    <t>YHWTHR_TS4_BLON_ORG_CD</t>
  </si>
  <si>
    <t>영흥기상정보_4차소속조직코드(VC,100)</t>
  </si>
  <si>
    <t>영흥기상정보5일차오전강수형태코드</t>
  </si>
  <si>
    <t>YHWTHR_DD5_AM_PRCP_FORM_CD</t>
  </si>
  <si>
    <t>영흥기상정보_5일차오전강수형태코드(VC,4)</t>
  </si>
  <si>
    <t>영흥기상정보5일차오전하늘상태코드</t>
  </si>
  <si>
    <t>YHWTHR_DD5_AM_SKY_STS_CD</t>
  </si>
  <si>
    <t>영흥기상정보_5일차오전하늘상태코드(VC,4)</t>
  </si>
  <si>
    <t>영흥기상정보5차소속조직코드</t>
  </si>
  <si>
    <t>YHWTHR_TS5_BLON_ORG_CD</t>
  </si>
  <si>
    <t>영흥기상정보_5차소속조직코드(VC,100)</t>
  </si>
  <si>
    <t>영흥기상정보6일차오전강수형태코드</t>
  </si>
  <si>
    <t>YHWTHR_DD6_AM_PRCP_FORM_CD</t>
  </si>
  <si>
    <t>영흥기상정보_6일차오전강수형태코드(VC,4)</t>
  </si>
  <si>
    <t>영흥기상정보6일차오전하늘상태코드</t>
  </si>
  <si>
    <t>YHWTHR_DD6_AM_SKY_STS_CD</t>
  </si>
  <si>
    <t>영흥기상정보_6일차오전하늘상태코드(VC,4)</t>
  </si>
  <si>
    <t>영흥기상정보6일차오후강수형태코드</t>
  </si>
  <si>
    <t>YHWTHR_DD6_PM_PRCP_FORM_CD</t>
  </si>
  <si>
    <t>영흥기상정보_6일차오후강수형태코드(VC,4)</t>
  </si>
  <si>
    <t>영흥기상정보6일차오후하늘상태코드</t>
  </si>
  <si>
    <t>YHWTHR_DD6_PM_SKY_STS_CD</t>
  </si>
  <si>
    <t>영흥기상정보_6일차오후하늘상태코드(VC,4)</t>
  </si>
  <si>
    <t>영흥기상정보6차소속조직코드</t>
  </si>
  <si>
    <t>YHWTHR_TS6_BLON_ORG_CD</t>
  </si>
  <si>
    <t>영흥기상정보_6차소속조직코드(VC,100)</t>
  </si>
  <si>
    <t>영흥기상정보7일차오전강수형태코드</t>
  </si>
  <si>
    <t>YHWTHR_DD7_AM_PRCP_FORM_CD</t>
  </si>
  <si>
    <t>영흥기상정보_7일차오전강수형태코드(VC,4)</t>
  </si>
  <si>
    <t>영흥기상정보7일차오전하늘상태코드</t>
  </si>
  <si>
    <t>YHWTHR_DD7_AM_SKY_STS_CD</t>
  </si>
  <si>
    <t>영흥기상정보_7일차오전하늘상태코드(VC,4)</t>
  </si>
  <si>
    <t>영흥기상정보7일차오후강수형태코드</t>
  </si>
  <si>
    <t>YHWTHR_DD7_PM_PRCP_FORM_CD</t>
  </si>
  <si>
    <t>영흥기상정보_7일차오후강수형태코드(VC,4)</t>
  </si>
  <si>
    <t>영흥기상정보7일차오후하늘상태코드</t>
  </si>
  <si>
    <t>YHWTHR_DD7_PM_SKY_STS_CD</t>
  </si>
  <si>
    <t>영흥기상정보_7일차오후하늘상태코드(VC,4)</t>
  </si>
  <si>
    <t>영흥기상정보8일차오전강수형태코드</t>
  </si>
  <si>
    <t>YHWTHR_DD8_AM_PRCP_FORM_CD</t>
  </si>
  <si>
    <t>영흥기상정보_8일차오전강수형태코드(VC,4)</t>
  </si>
  <si>
    <t>영흥기상정보8일차오전하늘상태코드</t>
  </si>
  <si>
    <t>YHWTHR_DD8_AM_SKY_STS_CD</t>
  </si>
  <si>
    <t>영흥기상정보_8일차오전하늘상태코드(VC,4)</t>
  </si>
  <si>
    <t>영흥기상정보8일차오후강수형태코드</t>
  </si>
  <si>
    <t>YHWTHR_DD8_PM_PRCP_FORM_CD</t>
  </si>
  <si>
    <t>영흥기상정보_8일차오후강수형태코드(VC,4)</t>
  </si>
  <si>
    <t>영흥기상정보8일차오후하늘상태코드</t>
  </si>
  <si>
    <t>YHWTHR_DD8_PM_SKY_STS_CD</t>
  </si>
  <si>
    <t>영흥기상정보_8일차오후하늘상태코드(VC,4)</t>
  </si>
  <si>
    <t>영흥기상정보9일차강수형태코드</t>
  </si>
  <si>
    <t>YHWTHR_DD9_PRCP_FORM_CD</t>
  </si>
  <si>
    <t>영흥기상정보_9일차강수형태코드(VC,4)</t>
  </si>
  <si>
    <t>영흥기상정보9일차하늘상태코드</t>
  </si>
  <si>
    <t>YHWTHR_DD9_SKY_STS_CD</t>
  </si>
  <si>
    <t>영흥기상정보_9일차하늘상태코드(VC,4)</t>
  </si>
  <si>
    <t>영흥기상정보강수감지코드</t>
  </si>
  <si>
    <t>YHWTHR_PRCP_SNSNG_CD</t>
  </si>
  <si>
    <t>영흥기상정보_강수감지코드(NUM)</t>
  </si>
  <si>
    <t>영흥기상정보강수형태코드</t>
  </si>
  <si>
    <t>YHWTHR_PRCP_FORM_CD</t>
  </si>
  <si>
    <t>영흥기상정보_강수형태코드(VC,2)</t>
  </si>
  <si>
    <t>영흥기상정보겸직조직코드</t>
  </si>
  <si>
    <t>YHWTHR_CNOFC_ORG_CD</t>
  </si>
  <si>
    <t>영흥기상정보_겸직조직코드(VC,20)</t>
  </si>
  <si>
    <t>영흥기상정보구름방전코드</t>
  </si>
  <si>
    <t>YHWTHR_CLOUD_DSCHG_CD</t>
  </si>
  <si>
    <t>영흥기상정보_구름방전코드(CH,1)</t>
  </si>
  <si>
    <t>영흥기상정보구역코드</t>
  </si>
  <si>
    <t>YHWTHR_ZONE_CD</t>
  </si>
  <si>
    <t>영흥기상정보_구역코드(VC,1)</t>
  </si>
  <si>
    <t>영흥기상정보구코드</t>
  </si>
  <si>
    <t>YHWTHR_OLD_CD</t>
  </si>
  <si>
    <t>영흥기상정보_구코드(VC,8)</t>
  </si>
  <si>
    <t>영흥기상정보권한구분코드</t>
  </si>
  <si>
    <t>YHWTHR_AUTH_CL_CD</t>
  </si>
  <si>
    <t>영흥기상정보_권한구분코드(CH,1)</t>
  </si>
  <si>
    <t>영흥기상정보날씨코드</t>
  </si>
  <si>
    <t>YHWTHR_WTHR_CD</t>
  </si>
  <si>
    <t>영흥기상정보_날씨코드(VC,4)</t>
  </si>
  <si>
    <t>영흥기상정보데이터로거AC전압코드</t>
  </si>
  <si>
    <t>YHWTHR_DTLG_AC_VOLT_CD</t>
  </si>
  <si>
    <t>영흥기상정보_데이터로거AC전압코드(CH,2)</t>
  </si>
  <si>
    <t>영흥기상정보데이터로거DC입력전압코드</t>
  </si>
  <si>
    <t>YHWTHR_DTLG_DC_INPT_VOLT_CD</t>
  </si>
  <si>
    <t>영흥기상정보_데이터로거DC입력전압코드(CH,1)</t>
  </si>
  <si>
    <t>영흥기상정보데이터로거FAN동작상태코드</t>
  </si>
  <si>
    <t>YHWTHR_DTLG_FAN_MOTN_STS_CD</t>
  </si>
  <si>
    <t>영흥기상정보_데이터로거FAN동작상태코드(CH,1)</t>
  </si>
  <si>
    <t>영흥기상정보데이터로거강수센서코드</t>
  </si>
  <si>
    <t>YHWTHR_DTLG_PRCP_SNSR_CD</t>
  </si>
  <si>
    <t>영흥기상정보_데이터로거강수센서코드(CH,1)</t>
  </si>
  <si>
    <t>영흥기상정보데이터로거강수코드</t>
  </si>
  <si>
    <t>YHWTHR_DTLG_PRCP_CD</t>
  </si>
  <si>
    <t>영흥기상정보_데이터로거강수코드(CH,1)</t>
  </si>
  <si>
    <t>영흥기상정보데이터로거기압센서코드</t>
  </si>
  <si>
    <t>YHWTHR_DTLG_ARPR_SNSR_CD</t>
  </si>
  <si>
    <t>영흥기상정보_데이터로거기압센서코드(CH,1)</t>
  </si>
  <si>
    <t>영흥기상정보데이터로거데이터로거잠금상태코드</t>
  </si>
  <si>
    <t>YHWTHR_DTLG_DTLG_LOCK_STS_CD</t>
  </si>
  <si>
    <t>영흥기상정보_데이터로거데이터로거잠금상태코드(CH,1)</t>
  </si>
  <si>
    <t>영흥기상정보데이터로거배터리전압코드</t>
  </si>
  <si>
    <t>YHWTHR_DTLG_BATT_VOLT_CD</t>
  </si>
  <si>
    <t>영흥기상정보_데이터로거배터리전압코드(CH,1)</t>
  </si>
  <si>
    <t>영흥기상정보데이터로거습도센서코드</t>
  </si>
  <si>
    <t>YHWTHR_DTLG_HMDTY_SNSR_CD</t>
  </si>
  <si>
    <t>영흥기상정보_데이터로거습도센서코드(CH,1)</t>
  </si>
  <si>
    <t>영흥기상정보데이터로거예비1코드</t>
  </si>
  <si>
    <t>YHWTHR_DTLG_RSV_N1_CD</t>
  </si>
  <si>
    <t>영흥기상정보_데이터로거예비1코드(CH,1)</t>
  </si>
  <si>
    <t>영흥기상정보데이터로거예비2코드</t>
  </si>
  <si>
    <t>YHWTHR_DTLG_RSV_N2_CD</t>
  </si>
  <si>
    <t>영흥기상정보_데이터로거예비2코드(CH,1)</t>
  </si>
  <si>
    <t>영흥기상정보데이터로거예비3코드</t>
  </si>
  <si>
    <t>YHWTHR_DTLG_RSV_N3_CD</t>
  </si>
  <si>
    <t>영흥기상정보_데이터로거예비3코드(CH,1)</t>
  </si>
  <si>
    <t>영흥기상정보데이터로거예비4코드</t>
  </si>
  <si>
    <t>YHWTHR_DTLG_RSV_N4_CD</t>
  </si>
  <si>
    <t>영흥기상정보_데이터로거예비4코드(CH,1)</t>
  </si>
  <si>
    <t>영흥기상정보데이터로거예비5코드</t>
  </si>
  <si>
    <t>YHWTHR_DTLG_RSV_N5_CD</t>
  </si>
  <si>
    <t>영흥기상정보_데이터로거예비5코드(CH,1)</t>
  </si>
  <si>
    <t>영흥기상정보데이터로거예비6코드</t>
  </si>
  <si>
    <t>YHWTHR_DTLG_RSV_N6_CD</t>
  </si>
  <si>
    <t>영흥기상정보_데이터로거예비6코드(CH,1)</t>
  </si>
  <si>
    <t>영흥기상정보데이터로거예비7코드</t>
  </si>
  <si>
    <t>YHWTHR_DTLG_RSV_N7_CD</t>
  </si>
  <si>
    <t>영흥기상정보_데이터로거예비7코드(CH,1)</t>
  </si>
  <si>
    <t>영흥기상정보데이터로거예비8코드</t>
  </si>
  <si>
    <t>YHWTHR_DTLG_RSV_N8_CD</t>
  </si>
  <si>
    <t>영흥기상정보_데이터로거예비8코드(CH,1)</t>
  </si>
  <si>
    <t>영흥기상정보데이터로거온도센서코드</t>
  </si>
  <si>
    <t>YHWTHR_DTLG_TMPR_SNSR_CD</t>
  </si>
  <si>
    <t>영흥기상정보_데이터로거온도센서코드(CH,1)</t>
  </si>
  <si>
    <t>영흥기상정보데이터로거풍속센서코드</t>
  </si>
  <si>
    <t>YHWTHR_DTLG_WVLC_SNSR_CD</t>
  </si>
  <si>
    <t>영흥기상정보_데이터로거풍속센서코드(CH,1)</t>
  </si>
  <si>
    <t>영흥기상정보데이터로거풍향센서코드</t>
  </si>
  <si>
    <t>YHWTHR_DTLG_WDRCT_SNSR_CD</t>
  </si>
  <si>
    <t>영흥기상정보_데이터로거풍향센서코드(CH,1)</t>
  </si>
  <si>
    <t>영흥기상정보데이터저장방법코드</t>
  </si>
  <si>
    <t>YHWTHR_DATA_SAV_MHD_CD</t>
  </si>
  <si>
    <t>영흥기상정보_데이터저장방법코드(CH,1)</t>
  </si>
  <si>
    <t>영흥기상정보로컬코드</t>
  </si>
  <si>
    <t>YHWTHR_SLCL_CD</t>
  </si>
  <si>
    <t>영흥기상정보_로컬코드(VC,8)</t>
  </si>
  <si>
    <t>영흥기상정보변환코드</t>
  </si>
  <si>
    <t>YHWTHR_TRSFM_CD</t>
  </si>
  <si>
    <t>영흥기상정보_변환코드(VC,8)</t>
  </si>
  <si>
    <t>영흥기상정보사업영역코드</t>
  </si>
  <si>
    <t>YHWTHR_BIZ_AREA_CD</t>
  </si>
  <si>
    <t>영흥기상정보_사업영역코드(VC,20)</t>
  </si>
  <si>
    <t>영흥기상정보상위구역코드</t>
  </si>
  <si>
    <t>YHWTHR_UPPO_ZONE_CD</t>
  </si>
  <si>
    <t>영흥기상정보_상위구역코드(VC,8)</t>
  </si>
  <si>
    <t>영흥기상정보상위조직코드</t>
  </si>
  <si>
    <t>YHWTHR_UPPO_ORG_CD</t>
  </si>
  <si>
    <t>영흥기상정보_상위조직코드(VC,20)</t>
  </si>
  <si>
    <t>영흥기상정보성별코드</t>
  </si>
  <si>
    <t>YHWTHR_GNDR_CD</t>
  </si>
  <si>
    <t>영흥기상정보_성별코드(VC,20)</t>
  </si>
  <si>
    <t>영흥기상정보예보구역코드</t>
  </si>
  <si>
    <t>YHWTHR_FRCST_ZONE_CD</t>
  </si>
  <si>
    <t>영흥기상정보_예보구역코드(CH,8)</t>
  </si>
  <si>
    <t>영흥기상정보음양유형코드</t>
  </si>
  <si>
    <t>YHWTHR_PPNP_TP_CD</t>
  </si>
  <si>
    <t>영흥기상정보_음양유형코드(VC,20)</t>
  </si>
  <si>
    <t>영흥기상정보이전조직코드</t>
  </si>
  <si>
    <t>YHWTHR_BF_ORG_CD</t>
  </si>
  <si>
    <t>영흥기상정보_이전조직코드(VC,20)</t>
  </si>
  <si>
    <t>영흥기상정보자료구분코드</t>
  </si>
  <si>
    <t>YHWTHR_DATA_CL_CD</t>
  </si>
  <si>
    <t>영흥기상정보_자료구분코드(CH,1)</t>
  </si>
  <si>
    <t>영흥기상정보자료형식코드</t>
  </si>
  <si>
    <t>YHWTHR_DATA_FORM_CD</t>
  </si>
  <si>
    <t>영흥기상정보_자료형식코드(CH,1)</t>
  </si>
  <si>
    <t>영흥기상정보재직상태코드</t>
  </si>
  <si>
    <t>YHWTHR_INCM_STS_CD</t>
  </si>
  <si>
    <t>영흥기상정보_재직상태코드(VC,20)</t>
  </si>
  <si>
    <t>영흥기상정보조직대분류코드</t>
  </si>
  <si>
    <t>YHWTHR_ORG_LCG_CD</t>
  </si>
  <si>
    <t>영흥기상정보_조직대분류코드(VC,20)</t>
  </si>
  <si>
    <t>영흥기상정보조직코드</t>
  </si>
  <si>
    <t>YHWTHR_ORG_CD</t>
  </si>
  <si>
    <t>영흥기상정보_조직코드(VC,20)</t>
  </si>
  <si>
    <t>영흥기상정보주요코드</t>
  </si>
  <si>
    <t>YHWTHR_MAIN_CD</t>
  </si>
  <si>
    <t>영흥기상정보_주요코드(VC,10)</t>
  </si>
  <si>
    <t>영흥기상정보지역특성코드</t>
  </si>
  <si>
    <t>YHWTHR_AREA_CHRTC_CD</t>
  </si>
  <si>
    <t>영흥기상정보_지역특성코드(VC,1)</t>
  </si>
  <si>
    <t>영흥기상정보직군코드</t>
  </si>
  <si>
    <t>YHWTHR_JGRP_CD</t>
  </si>
  <si>
    <t>영흥기상정보_직군코드(VC,10)</t>
  </si>
  <si>
    <t>영흥기상정보직급코드</t>
  </si>
  <si>
    <t>YHWTHR_JRNK_CD</t>
  </si>
  <si>
    <t>영흥기상정보_직급코드(VC,20)</t>
  </si>
  <si>
    <t>영흥기상정보직위코드</t>
  </si>
  <si>
    <t>YHWTHR_JPOS_CD</t>
  </si>
  <si>
    <t>영흥기상정보_직위코드(VC,100)</t>
  </si>
  <si>
    <t>영흥기상정보최종코드</t>
  </si>
  <si>
    <t>YHWTHR_LST_CD</t>
  </si>
  <si>
    <t>영흥기상정보_최종코드(VC,10)</t>
  </si>
  <si>
    <t>영흥기상정보최초직군코드</t>
  </si>
  <si>
    <t>YHWTHR_FRST_JGRP_CD</t>
  </si>
  <si>
    <t>영흥기상정보_최초직군코드(VC,20)</t>
  </si>
  <si>
    <t>영흥기상정보코스트센터코드</t>
  </si>
  <si>
    <t>YHWTHR_CSTC_CD</t>
  </si>
  <si>
    <t>영흥기상정보_코스트센터코드(VC,20)</t>
  </si>
  <si>
    <t>영흥기상정보태풍상황등급코드</t>
  </si>
  <si>
    <t>YHWTHR_TYPHN_STTN_GRD_CD</t>
  </si>
  <si>
    <t>영흥기상정보_태풍상황등급코드(VC,3)</t>
  </si>
  <si>
    <t>영흥기상정보통보종류코드</t>
  </si>
  <si>
    <t>YHWTHR_NTI_KND_CD</t>
  </si>
  <si>
    <t>영흥기상정보_통보종류코드(NUM)</t>
  </si>
  <si>
    <t>영흥기상정보특보강도코드</t>
  </si>
  <si>
    <t>YHWTHR_SPNWS_STRTH_CD</t>
  </si>
  <si>
    <t>영흥기상정보_특보강도코드(NUM)</t>
  </si>
  <si>
    <t>영흥기상정보특보구역코드</t>
  </si>
  <si>
    <t>YHWTHR_SPNWS_ZONE_CD</t>
  </si>
  <si>
    <t>영흥기상정보_특보구역코드(VC,8)</t>
  </si>
  <si>
    <t>영흥기상정보특보발표코드</t>
  </si>
  <si>
    <t>YHWTHR_SPNWS_PRSNT_CD</t>
  </si>
  <si>
    <t>영흥기상정보_특보발표코드(CH,2)</t>
  </si>
  <si>
    <t>영흥기상정보특보종류코드</t>
  </si>
  <si>
    <t>YHWTHR_SPNWS_KND_CD</t>
  </si>
  <si>
    <t>영흥기상정보_특보종류코드(NUM)</t>
  </si>
  <si>
    <t>영흥기상정보포인트코드</t>
  </si>
  <si>
    <t>YHWTHR_PNT_CD</t>
  </si>
  <si>
    <t>영흥기상정보_포인트코드(NUM)</t>
  </si>
  <si>
    <t>영흥기상정보풍속강도코드</t>
  </si>
  <si>
    <t>YHWTHR_WVLC_STRTH_CD</t>
  </si>
  <si>
    <t>영흥기상정보_풍속강도코드(VC,2)</t>
  </si>
  <si>
    <t>영흥기상정보풍향연결코드</t>
  </si>
  <si>
    <t>YHWTHR_WDRCT_CNN_CD</t>
  </si>
  <si>
    <t>영흥기상정보_풍향연결코드(CH,1)</t>
  </si>
  <si>
    <t>영흥기상정보해달코드</t>
  </si>
  <si>
    <t>YHWTHR_TSUN_MOON_CD</t>
  </si>
  <si>
    <t>영흥기상정보_해달코드(NUM)</t>
  </si>
  <si>
    <t>영흥기상정보회사코드</t>
  </si>
  <si>
    <t>YHWTHR_CO_CD</t>
  </si>
  <si>
    <t>영흥기상정보_회사코드(VC,20)</t>
  </si>
  <si>
    <t>영흥기상정보휴가코드</t>
  </si>
  <si>
    <t>YHWTHR_VCTN_CD</t>
  </si>
  <si>
    <t>영흥기상정보_휴가코드(VC,100)</t>
  </si>
  <si>
    <t>영흥발전설비알람시스템_공통코드그룹코드</t>
  </si>
  <si>
    <t>YHPAMS_COM_CD_GRP_CD</t>
  </si>
  <si>
    <t>영흥발전설비알람시스템_공통코드그룹코드(CH,2)</t>
  </si>
  <si>
    <t>영흥발전설비알람시스템.공통코드그룹코드</t>
  </si>
  <si>
    <t>영흥발전설비알람시스템_공통코드상세코드</t>
  </si>
  <si>
    <t>YHPAMS_COM_CD_DTLS_CD</t>
  </si>
  <si>
    <t>영흥발전설비알람시스템_공통코드상세코드(CH,4)</t>
  </si>
  <si>
    <t>영흥발전설비알람시스템.공통코드상세코드</t>
  </si>
  <si>
    <t>영흥발전설비알람시스템_그룹코드</t>
  </si>
  <si>
    <t>YHPAMS_GRP_CD</t>
  </si>
  <si>
    <t>영흥발전설비알람시스템_그룹코드(CH,4)</t>
  </si>
  <si>
    <t>영흥발전설비알람시스템.그룹코드</t>
  </si>
  <si>
    <t>영흥발전설비알람시스템_사업소코드</t>
  </si>
  <si>
    <t>YHPAMS_BIZP_CD</t>
  </si>
  <si>
    <t>영흥발전설비알람시스템_사업소코드(CH,4)</t>
  </si>
  <si>
    <t>영흥발전설비알람시스템.사업소코드</t>
  </si>
  <si>
    <t>영흥발전설비알람시스템_상태코드</t>
  </si>
  <si>
    <t>YHPAMS_STS_CD</t>
  </si>
  <si>
    <t>영흥발전설비알람시스템_상태코드(VC,2)</t>
  </si>
  <si>
    <t>영흥발전설비알람시스템.상태코드</t>
  </si>
  <si>
    <t>영흥발전설비알람시스템_직급코드</t>
  </si>
  <si>
    <t>YHPAMS_JRNK_CD</t>
  </si>
  <si>
    <t>영흥발전설비알람시스템_직급코드(CH,4)</t>
  </si>
  <si>
    <t>영흥발전설비알람시스템.직급코드</t>
  </si>
  <si>
    <t>영흥발전설비알람시스템_태그그룹코드</t>
  </si>
  <si>
    <t>YHPAMS_TAG_GRP_CD</t>
  </si>
  <si>
    <t>영흥발전설비알람시스템_태그그룹코드(VC,4)</t>
  </si>
  <si>
    <t>영흥발전설비알람시스템.태그그룹코드</t>
  </si>
  <si>
    <t>영흥발전설비알람시스템_태그타입코드</t>
  </si>
  <si>
    <t>YHPAMS_TAG_TP_CD</t>
  </si>
  <si>
    <t>영흥발전설비알람시스템_태그타입코드(VC,4)</t>
  </si>
  <si>
    <t>영흥발전설비알람시스템.태그타입코드</t>
  </si>
  <si>
    <t>영흥발전설비알람시스템_호기코드</t>
  </si>
  <si>
    <t>YHPAMS_EPGU_CD</t>
  </si>
  <si>
    <t>영흥발전설비알람시스템_호기코드(VC,4)</t>
  </si>
  <si>
    <t>영흥발전설비알람시스템.호기코드</t>
  </si>
  <si>
    <t>영흥사업소내부근무자수</t>
  </si>
  <si>
    <t>YH_BIZP_INSD_WJOBR_CNT</t>
  </si>
  <si>
    <t>영흥 사업소 내무 근무자 수</t>
  </si>
  <si>
    <t>영흥사업소홈페이지_간편처리상태코드</t>
  </si>
  <si>
    <t>YHHS_SMCN_PRS_STS_CD</t>
  </si>
  <si>
    <t>영흥사업소홈페이지_간편처리상태코드(VC,1)</t>
  </si>
  <si>
    <t>영흥사업소홈페이지.간편처리상태코드</t>
  </si>
  <si>
    <t>영흥사업소홈페이지_게시판구분코드</t>
  </si>
  <si>
    <t>YHHS_BLTNB_CL_CD</t>
  </si>
  <si>
    <t>영흥사업소홈페이지_게시판구분코드(VC,3)</t>
  </si>
  <si>
    <t>영흥사업소홈페이지.게시판구분코드</t>
  </si>
  <si>
    <t>영흥사업소홈페이지_게시판상태코드</t>
  </si>
  <si>
    <t>YHHS_BLTNB_STS_CD</t>
  </si>
  <si>
    <t>영흥사업소홈페이지_게시판상태코드(VC,1)</t>
  </si>
  <si>
    <t>영흥사업소홈페이지.게시판상태코드</t>
  </si>
  <si>
    <t>영흥사업소홈페이지_고장신고종류코드</t>
  </si>
  <si>
    <t>YHHS_FLT_RPDC_KND_CD</t>
  </si>
  <si>
    <t>영흥사업소홈페이지_고장신고종류코드(VC,1)</t>
  </si>
  <si>
    <t>영흥사업소홈페이지.고장신고종류코드</t>
  </si>
  <si>
    <t>영흥사업소홈페이지_구분코드</t>
  </si>
  <si>
    <t>YHHS_CL_CD</t>
  </si>
  <si>
    <t>영흥사업소홈페이지_구분코드(VC,3)</t>
  </si>
  <si>
    <t>영흥사업소홈페이지.구분코드</t>
  </si>
  <si>
    <t>영흥사업소홈페이지_구분코드구분코드</t>
  </si>
  <si>
    <t>YHHS_CL_CD_CL_CD</t>
  </si>
  <si>
    <t>영흥사업소홈페이지_구분코드구분코드(VC,1)</t>
  </si>
  <si>
    <t>영흥사업소홈페이지.구분코드구분코드</t>
  </si>
  <si>
    <t>영흥사업소홈페이지_권한구분코드</t>
  </si>
  <si>
    <t>YHHS_AUTH_CL_CD</t>
  </si>
  <si>
    <t>영흥사업소홈페이지_권한구분코드(VC,1)</t>
  </si>
  <si>
    <t>영흥사업소홈페이지.권한구분코드</t>
  </si>
  <si>
    <t>영흥사업소홈페이지_달력구분코드</t>
  </si>
  <si>
    <t>YHHS_CLDR_CL_CD</t>
  </si>
  <si>
    <t>영흥사업소홈페이지_달력구분코드(VC,1)</t>
  </si>
  <si>
    <t>영흥사업소홈페이지.달력구분코드</t>
  </si>
  <si>
    <t>영흥사업소홈페이지_등급코드</t>
  </si>
  <si>
    <t>YHHS_GRD_CD</t>
  </si>
  <si>
    <t>영흥사업소홈페이지_등급코드(VC,1)</t>
  </si>
  <si>
    <t>영흥사업소홈페이지.등급코드</t>
  </si>
  <si>
    <t>영흥사업소홈페이지_반복코드</t>
  </si>
  <si>
    <t>YHHS_REPT_CD</t>
  </si>
  <si>
    <t>영흥사업소홈페이지_반복코드(VC,1)</t>
  </si>
  <si>
    <t>영흥사업소홈페이지.반복코드</t>
  </si>
  <si>
    <t>영흥사업소홈페이지_보고서추적구분코드</t>
  </si>
  <si>
    <t>YHHS_RPTD_TRC_CL_CD</t>
  </si>
  <si>
    <t>영흥사업소홈페이지_보고서추적구분코드(VC,3)</t>
  </si>
  <si>
    <t>영흥사업소홈페이지.보고서추적구분코드</t>
  </si>
  <si>
    <t>영흥사업소홈페이지_본부장대화구분코드</t>
  </si>
  <si>
    <t>YHHS_EVPR_CNVS_CL_CD</t>
  </si>
  <si>
    <t>영흥사업소홈페이지_본부장대화구분코드(VC,4)</t>
  </si>
  <si>
    <t>영흥사업소홈페이지.본부장대화구분코드</t>
  </si>
  <si>
    <t>영흥사업소홈페이지_부서상태코드</t>
  </si>
  <si>
    <t>YHHS_DEPT_STS_CD</t>
  </si>
  <si>
    <t>영흥사업소홈페이지_부서상태코드(VC,1)</t>
  </si>
  <si>
    <t>영흥사업소홈페이지.부서상태코드</t>
  </si>
  <si>
    <t>영흥사업소홈페이지_사용자정보상태코드</t>
  </si>
  <si>
    <t>YHHS_USER_INFO_STS_CD</t>
  </si>
  <si>
    <t>영흥사업소홈페이지_사용자정보상태코드(VC,1)</t>
  </si>
  <si>
    <t>영흥사업소홈페이지.사용자정보상태코드</t>
  </si>
  <si>
    <t>영흥사업소홈페이지_상태코드</t>
  </si>
  <si>
    <t>YHHS_STS_CD</t>
  </si>
  <si>
    <t>영흥사업소홈페이지_상태코드(VC,1)</t>
  </si>
  <si>
    <t>영흥사업소홈페이지.상태코드</t>
  </si>
  <si>
    <t>영흥사업소홈페이지_숙소구분코드</t>
  </si>
  <si>
    <t>YHHS_ACMD_CL_CD</t>
  </si>
  <si>
    <t>영흥사업소홈페이지_숙소구분코드(VC,3)</t>
  </si>
  <si>
    <t>영흥사업소홈페이지.숙소구분코드</t>
  </si>
  <si>
    <t>영흥사업소홈페이지_시설코드</t>
  </si>
  <si>
    <t>YHHS_FCLT_CD</t>
  </si>
  <si>
    <t>영흥사업소홈페이지_시설코드(VC,3)</t>
  </si>
  <si>
    <t>영흥사업소홈페이지.시설코드</t>
  </si>
  <si>
    <t>영흥사업소홈페이지_업무연락구분코드</t>
  </si>
  <si>
    <t>YHHS_JOB_CNTC_CL_CD</t>
  </si>
  <si>
    <t>영흥사업소홈페이지_업무연락구분코드(VC,3)</t>
  </si>
  <si>
    <t>영흥사업소홈페이지.업무연락구분코드</t>
  </si>
  <si>
    <t>영흥사업소홈페이지_업무연락상태코드</t>
  </si>
  <si>
    <t>YHHS_JOB_CNTC_STS_CD</t>
  </si>
  <si>
    <t>영흥사업소홈페이지_업무연락상태코드(VC,1)</t>
  </si>
  <si>
    <t>영흥사업소홈페이지.업무연락상태코드</t>
  </si>
  <si>
    <t>영흥사업소홈페이지_업무연락카테고리코드</t>
  </si>
  <si>
    <t>YHHS_JOB_CNTC_CTG_CD</t>
  </si>
  <si>
    <t>영흥사업소홈페이지_업무연락카테고리코드(VC,4)</t>
  </si>
  <si>
    <t>영흥사업소홈페이지.업무연락카테고리코드</t>
  </si>
  <si>
    <t>영흥사업소홈페이지_업무지시구분코드</t>
  </si>
  <si>
    <t>YHHS_JOB_INSTR_CL_CD</t>
  </si>
  <si>
    <t>영흥사업소홈페이지_업무지시구분코드(VC,10)</t>
  </si>
  <si>
    <t>영흥사업소홈페이지.업무지시구분코드</t>
  </si>
  <si>
    <t>영흥사업소홈페이지_음양구분코드</t>
  </si>
  <si>
    <t>YHHS_PPNP_CL_CD</t>
  </si>
  <si>
    <t>영흥사업소홈페이지_음양구분코드(VC,10)</t>
  </si>
  <si>
    <t>영흥사업소홈페이지.음양구분코드</t>
  </si>
  <si>
    <t>영흥사업소홈페이지_일정종류코드</t>
  </si>
  <si>
    <t>YHHS_SCHD_KND_CD</t>
  </si>
  <si>
    <t>영흥사업소홈페이지_일정종류코드(VC,1)</t>
  </si>
  <si>
    <t>영흥사업소홈페이지.일정종류코드</t>
  </si>
  <si>
    <t>영흥사업소홈페이지_장비상태코드</t>
  </si>
  <si>
    <t>YHHS_EQP_STS_CD</t>
  </si>
  <si>
    <t>영흥사업소홈페이지_장비상태코드(VC,1)</t>
  </si>
  <si>
    <t>영흥사업소홈페이지.장비상태코드</t>
  </si>
  <si>
    <t>영흥사업소홈페이지_장비코드</t>
  </si>
  <si>
    <t>YHHS_EQP_CD</t>
  </si>
  <si>
    <t>영흥사업소홈페이지_장비코드(VC,3)</t>
  </si>
  <si>
    <t>영흥사업소홈페이지.장비코드</t>
  </si>
  <si>
    <t>영흥사업소홈페이지_직급코드</t>
  </si>
  <si>
    <t>YHHS_JRNK_CD</t>
  </si>
  <si>
    <t>영흥사업소홈페이지_직급코드(VC,10)</t>
  </si>
  <si>
    <t>영흥사업소홈페이지.직급코드</t>
  </si>
  <si>
    <t>영흥사업소홈페이지_첨부파일구분코드</t>
  </si>
  <si>
    <t>YHHS_ATFL_CL_CD</t>
  </si>
  <si>
    <t>영흥사업소홈페이지_첨부파일구분코드(VC,4)</t>
  </si>
  <si>
    <t>영흥사업소홈페이지.첨부파일구분코드</t>
  </si>
  <si>
    <t>영흥사업소홈페이지_첨부파일종류코드</t>
  </si>
  <si>
    <t>YHHS_ATFL_KND_CD</t>
  </si>
  <si>
    <t>영흥사업소홈페이지_첨부파일종류코드(VC,1)</t>
  </si>
  <si>
    <t>영흥사업소홈페이지.첨부파일종류코드</t>
  </si>
  <si>
    <t>영흥사업소홈페이지_파트구분코드</t>
  </si>
  <si>
    <t>YHHS_OPRT_CL_CD</t>
  </si>
  <si>
    <t>영흥사업소홈페이지_파트구분코드(VC,1)</t>
  </si>
  <si>
    <t>영흥사업소홈페이지.파트구분코드</t>
  </si>
  <si>
    <t>영흥사업소홈페이지_파트코드</t>
  </si>
  <si>
    <t>YHHS_OPRT_CD</t>
  </si>
  <si>
    <t>영흥사업소홈페이지_파트코드(VC,3)</t>
  </si>
  <si>
    <t>영흥사업소홈페이지.파트코드</t>
  </si>
  <si>
    <t>영흥사업소홈페이지_호기코드</t>
  </si>
  <si>
    <t>YHHS_EPGU_CD</t>
  </si>
  <si>
    <t>영흥사업소홈페이지_호기코드(VC,30)</t>
  </si>
  <si>
    <t>영흥사업소홈페이지.호기코드</t>
  </si>
  <si>
    <t>영흥사업소홈페이지_회의구분코드</t>
  </si>
  <si>
    <t>YHHS_MTNG_CL_CD</t>
  </si>
  <si>
    <t>영흥사업소홈페이지_회의구분코드(VC,3)</t>
  </si>
  <si>
    <t>영흥사업소홈페이지.회의구분코드</t>
  </si>
  <si>
    <t>영흥사업소홈페이지_회의장소코드</t>
  </si>
  <si>
    <t>YHHS_MTNG_PLCE_CD</t>
  </si>
  <si>
    <t>영흥사업소홈페이지_회의장소코드(VC,3)</t>
  </si>
  <si>
    <t>영흥사업소홈페이지.회의장소코드</t>
  </si>
  <si>
    <t>영흥여부</t>
  </si>
  <si>
    <t>YH_YN</t>
  </si>
  <si>
    <t>영흥제출여부</t>
  </si>
  <si>
    <t>YH_SBMT_YN</t>
  </si>
  <si>
    <t>영흥 제출 여부</t>
  </si>
  <si>
    <t>영흥출력사항내용1</t>
  </si>
  <si>
    <t>YH_OTPT_MTTR_CTT1</t>
  </si>
  <si>
    <t>영흥 출력사항 내용1</t>
  </si>
  <si>
    <t>영흥출력사항내용10</t>
  </si>
  <si>
    <t>YH_OTPT_MTTR_CTT10</t>
  </si>
  <si>
    <t>영흥 출력 사항 내용10</t>
  </si>
  <si>
    <t>영흥출력사항내용11</t>
  </si>
  <si>
    <t>YH_OTPT_MTTR_CTT11</t>
  </si>
  <si>
    <t>영흥 출력 사항 내용11</t>
  </si>
  <si>
    <t>영흥출력사항내용12</t>
  </si>
  <si>
    <t>YH_OTPT_MTTR_CTT12</t>
  </si>
  <si>
    <t>영흥 출력 사항 내용12</t>
  </si>
  <si>
    <t>영흥출력사항내용2</t>
  </si>
  <si>
    <t>YH_OTPT_MTTR_CTT2</t>
  </si>
  <si>
    <t>영흥 출력사항 내용2</t>
  </si>
  <si>
    <t>영흥출력사항내용3</t>
  </si>
  <si>
    <t>YH_OTPT_MTTR_CTT3</t>
  </si>
  <si>
    <t>영흥 출력사항 내용3</t>
  </si>
  <si>
    <t>영흥출력사항내용4</t>
  </si>
  <si>
    <t>YH_OTPT_MTTR_CTT4</t>
  </si>
  <si>
    <t>영흥 출력사항 내용4</t>
  </si>
  <si>
    <t>영흥출력사항내용5</t>
  </si>
  <si>
    <t>YH_OTPT_MTTR_CTT5</t>
  </si>
  <si>
    <t>영흥 출력사항 내용5</t>
  </si>
  <si>
    <t>영흥출력사항내용6</t>
  </si>
  <si>
    <t>YH_OTPT_MTTR_CTT6</t>
  </si>
  <si>
    <t>영흥 출력사항 내용6</t>
  </si>
  <si>
    <t>영흥출력사항내용7</t>
  </si>
  <si>
    <t>YH_OTPT_MTTR_CTT7</t>
  </si>
  <si>
    <t>영흥 출력사항 내용7</t>
  </si>
  <si>
    <t>영흥출력사항내용8</t>
  </si>
  <si>
    <t>YH_OTPT_MTTR_CTT8</t>
  </si>
  <si>
    <t>영흥 출력사항 내용8</t>
  </si>
  <si>
    <t>영흥출력사항내용9</t>
  </si>
  <si>
    <t>YH_OTPT_MTTR_CTT9</t>
  </si>
  <si>
    <t>영흥 출력사항 내용9</t>
  </si>
  <si>
    <t>영흥태양광ESS일시</t>
  </si>
  <si>
    <t>YH_SLRLG_ESS_DT</t>
  </si>
  <si>
    <t>영흥풍력ESS순번</t>
  </si>
  <si>
    <t>YH_WPWR_ESS_SEQNO</t>
  </si>
  <si>
    <t>영흥풍력ESS일시</t>
  </si>
  <si>
    <t>YH_WPWR_ESS_DT</t>
  </si>
  <si>
    <t>영흥풍력일시</t>
  </si>
  <si>
    <t>YH_WPWR_DT</t>
  </si>
  <si>
    <t>영흥환경감시시스템_PH계측기상태코드</t>
  </si>
  <si>
    <t>YHTMS_PHV_MSIN_STS_CD</t>
  </si>
  <si>
    <t>영흥환경감시시스템_PH계측기상태코드(CH,1)</t>
  </si>
  <si>
    <t>영흥환경감시시스템.PH계측기상태코드</t>
  </si>
  <si>
    <t>영흥환경감시시스템_SMS코드</t>
  </si>
  <si>
    <t>YHTMS_SMS_CD</t>
  </si>
  <si>
    <t>영흥환경감시시스템_SMS코드(CH,1)</t>
  </si>
  <si>
    <t>영흥환경감시시스템.SMS코드</t>
  </si>
  <si>
    <t>영흥환경감시시스템_SS계측기상태코드</t>
  </si>
  <si>
    <t>YHTMS_SS_MSIN_STS_CD</t>
  </si>
  <si>
    <t>영흥환경감시시스템_SS계측기상태코드(CH,1)</t>
  </si>
  <si>
    <t>영흥환경감시시스템.SS계측기상태코드</t>
  </si>
  <si>
    <t>영흥환경감시시스템_감시분야코드</t>
  </si>
  <si>
    <t>YHTMS_MNTRG_FAREA_CD</t>
  </si>
  <si>
    <t>영흥환경감시시스템_감시분야코드(VC,4)</t>
  </si>
  <si>
    <t>영흥환경감시시스템.감시분야코드</t>
  </si>
  <si>
    <t>영흥환경감시시스템_감시코드</t>
  </si>
  <si>
    <t>YHTMS_MNTRG_CD</t>
  </si>
  <si>
    <t>영흥환경감시시스템_감시코드(VC,4)</t>
  </si>
  <si>
    <t>영흥환경감시시스템.감시코드</t>
  </si>
  <si>
    <t>영흥환경감시시스템_감시항목코드</t>
  </si>
  <si>
    <t>YHTMS_MNTRG_ITM_CD</t>
  </si>
  <si>
    <t>영흥환경감시시스템_감시항목코드(VC,4)</t>
  </si>
  <si>
    <t>영흥환경감시시스템.감시항목코드</t>
  </si>
  <si>
    <t>영흥환경감시시스템_감시호기코드</t>
  </si>
  <si>
    <t>YHTMS_MNTRG_EPGU_CD</t>
  </si>
  <si>
    <t>영흥환경감시시스템_감시호기코드(VC,50)</t>
  </si>
  <si>
    <t>영흥환경감시시스템.감시호기코드</t>
  </si>
  <si>
    <t>영흥환경감시시스템_강수량계측기상태코드</t>
  </si>
  <si>
    <t>YHTMS_PRCP_QNT_MSIN_STS_CD</t>
  </si>
  <si>
    <t>영흥환경감시시스템_강수량계측기상태코드(CH,1)</t>
  </si>
  <si>
    <t>영흥환경감시시스템.강수량계측기상태코드</t>
  </si>
  <si>
    <t>영흥환경감시시스템_경고값초과상태코드</t>
  </si>
  <si>
    <t>YHTMS_WARN_VAL_OVR_STS_CD</t>
  </si>
  <si>
    <t>영흥환경감시시스템_경고값초과상태코드(VC,1)</t>
  </si>
  <si>
    <t>영흥환경감시시스템.경고값초과상태코드</t>
  </si>
  <si>
    <t>영흥환경감시시스템_공통코드정의코드</t>
  </si>
  <si>
    <t>YHTMS_COM_CD_DEF_CD</t>
  </si>
  <si>
    <t>영흥환경감시시스템_공통코드정의코드(VC,3)</t>
  </si>
  <si>
    <t>영흥환경감시시스템.공통코드정의코드</t>
  </si>
  <si>
    <t>영흥환경감시시스템_권한코드</t>
  </si>
  <si>
    <t>YHTMS_AUTH_CD</t>
  </si>
  <si>
    <t>영흥환경감시시스템_권한코드(VC,4)</t>
  </si>
  <si>
    <t>영흥환경감시시스템.권한코드</t>
  </si>
  <si>
    <t>영흥환경감시시스템_그래프구분자코드</t>
  </si>
  <si>
    <t>YHTMS_GRPH_SPTR_CD</t>
  </si>
  <si>
    <t>영흥환경감시시스템_그래프구분자코드(VC,1)</t>
  </si>
  <si>
    <t>영흥환경감시시스템.그래프구분자코드</t>
  </si>
  <si>
    <t>영흥환경감시시스템_그래프생성상태코드</t>
  </si>
  <si>
    <t>YHTMS_GRPH_CRE_STS_CD</t>
  </si>
  <si>
    <t>영흥환경감시시스템_그래프생성상태코드(VC,1)</t>
  </si>
  <si>
    <t>영흥환경감시시스템.그래프생성상태코드</t>
  </si>
  <si>
    <t>영흥환경감시시스템_기압계측기상태코드</t>
  </si>
  <si>
    <t>YHTMS_ARPR_MSIN_STS_CD</t>
  </si>
  <si>
    <t>영흥환경감시시스템_기압계측기상태코드(CH,1)</t>
  </si>
  <si>
    <t>영흥환경감시시스템.기압계측기상태코드</t>
  </si>
  <si>
    <t>영흥환경감시시스템_내부온도계측기상태코드</t>
  </si>
  <si>
    <t>YHTMS_INSD_TMPR_MSIN_STS_CD</t>
  </si>
  <si>
    <t>영흥환경감시시스템_내부온도계측기상태코드(CH,1)</t>
  </si>
  <si>
    <t>영흥환경감시시스템.내부온도계측기상태코드</t>
  </si>
  <si>
    <t>영흥환경감시시스템_내부온도상태코드</t>
  </si>
  <si>
    <t>YHTMS_INSD_TMPR_STS_CD</t>
  </si>
  <si>
    <t>영흥환경감시시스템_내부온도상태코드(CH,1)</t>
  </si>
  <si>
    <t>영흥환경감시시스템.내부온도상태코드</t>
  </si>
  <si>
    <t>영흥환경감시시스템_단위코드</t>
  </si>
  <si>
    <t>YHTMS_UNIT_CD</t>
  </si>
  <si>
    <t>영흥환경감시시스템_단위코드(VC,6)</t>
  </si>
  <si>
    <t>영흥환경감시시스템.단위코드</t>
  </si>
  <si>
    <t>영흥환경감시시스템_대기안정도코드</t>
  </si>
  <si>
    <t>YHTMS_ATMSST_CD</t>
  </si>
  <si>
    <t>영흥환경감시시스템_대기안정도코드(CH,1)</t>
  </si>
  <si>
    <t>영흥환경감시시스템.대기안정도코드</t>
  </si>
  <si>
    <t>영흥환경감시시스템_램프강도코드</t>
  </si>
  <si>
    <t>YHTMS_LMP_STRTH_CD</t>
  </si>
  <si>
    <t>영흥환경감시시스템_램프강도코드(CH,1)</t>
  </si>
  <si>
    <t>영흥환경감시시스템.램프강도코드</t>
  </si>
  <si>
    <t>영흥환경감시시스템_램프전압코드</t>
  </si>
  <si>
    <t>YHTMS_LMP_VOLT_CD</t>
  </si>
  <si>
    <t>영흥환경감시시스템_램프전압코드(CH,1)</t>
  </si>
  <si>
    <t>영흥환경감시시스템.램프전압코드</t>
  </si>
  <si>
    <t>영흥환경감시시스템_먼지계측기상태코드</t>
  </si>
  <si>
    <t>YHTMS_DUST_MSIN_STS_CD</t>
  </si>
  <si>
    <t>영흥환경감시시스템_먼지계측기상태코드(CH,1)</t>
  </si>
  <si>
    <t>영흥환경감시시스템.먼지계측기상태코드</t>
  </si>
  <si>
    <t>영흥환경감시시스템_먼지대체구분코드</t>
  </si>
  <si>
    <t>YHTMS_DUST_ALT_CL_CD</t>
  </si>
  <si>
    <t>영흥환경감시시스템_먼지대체구분코드(CH,1)</t>
  </si>
  <si>
    <t>영흥환경감시시스템.먼지대체구분코드</t>
  </si>
  <si>
    <t>영흥환경감시시스템_먼지데이터로거상태코드</t>
  </si>
  <si>
    <t>YHTMS_DUST_DTLG_STS_CD</t>
  </si>
  <si>
    <t>영흥환경감시시스템_먼지데이터로거상태코드(CH,1)</t>
  </si>
  <si>
    <t>영흥환경감시시스템.먼지데이터로거상태코드</t>
  </si>
  <si>
    <t>영흥환경감시시스템_명령어코드</t>
  </si>
  <si>
    <t>YHTMS_CMDL_CD</t>
  </si>
  <si>
    <t>영흥환경감시시스템_명령어코드(VC,4)</t>
  </si>
  <si>
    <t>영흥환경감시시스템.명령어코드</t>
  </si>
  <si>
    <t>영흥환경감시시스템_미세먼지계측기상태코드</t>
  </si>
  <si>
    <t>YHTMS_FNDS_MSIN_STS_CD</t>
  </si>
  <si>
    <t>영흥환경감시시스템_미세먼지계측기상태코드(CH,1)</t>
  </si>
  <si>
    <t>영흥환경감시시스템.미세먼지계측기상태코드</t>
  </si>
  <si>
    <t>영흥환경감시시스템_발전소코드</t>
  </si>
  <si>
    <t>YHTMS_PWPL_CD</t>
  </si>
  <si>
    <t>영흥환경감시시스템_발전소코드(CH,4)</t>
  </si>
  <si>
    <t>영흥환경감시시스템.발전소코드</t>
  </si>
  <si>
    <t>영흥환경감시시스템_부과금구분코드</t>
  </si>
  <si>
    <t>YHTMS_DUES_CL_CD</t>
  </si>
  <si>
    <t>영흥환경감시시스템_부과금구분코드(VC,1)</t>
  </si>
  <si>
    <t>영흥환경감시시스템.부과금구분코드</t>
  </si>
  <si>
    <t>영흥환경감시시스템_사업소코드</t>
  </si>
  <si>
    <t>YHTMS_BIZP_CD</t>
  </si>
  <si>
    <t>영흥환경감시시스템_사업소코드(VC,4)</t>
  </si>
  <si>
    <t>영흥환경감시시스템.사업소코드</t>
  </si>
  <si>
    <t>영흥환경감시시스템_산소계측기상태코드</t>
  </si>
  <si>
    <t>YHTMS_OXYG_MSIN_STS_CD</t>
  </si>
  <si>
    <t>영흥환경감시시스템_산소계측기상태코드(CH,1)</t>
  </si>
  <si>
    <t>영흥환경감시시스템.산소계측기상태코드</t>
  </si>
  <si>
    <t>영흥환경감시시스템_산소농도코드</t>
  </si>
  <si>
    <t>YHTMS_OXYG_CNCTR_CD</t>
  </si>
  <si>
    <t>영흥환경감시시스템_산소농도코드(VC,2)</t>
  </si>
  <si>
    <t>영흥환경감시시스템.산소농도코드</t>
  </si>
  <si>
    <t>영흥환경감시시스템_산소대체구분코드</t>
  </si>
  <si>
    <t>YHTMS_OXYG_ALT_CL_CD</t>
  </si>
  <si>
    <t>영흥환경감시시스템_산소대체구분코드(CH,1)</t>
  </si>
  <si>
    <t>영흥환경감시시스템.산소대체구분코드</t>
  </si>
  <si>
    <t>영흥환경감시시스템_산소데이터로거상태코드</t>
  </si>
  <si>
    <t>YHTMS_OXYG_DTLG_STS_CD</t>
  </si>
  <si>
    <t>영흥환경감시시스템_산소데이터로거상태코드(CH,1)</t>
  </si>
  <si>
    <t>영흥환경감시시스템.산소데이터로거상태코드</t>
  </si>
  <si>
    <t>영흥환경감시시스템_수신상태코드</t>
  </si>
  <si>
    <t>YHTMS_RCV_STS_CD</t>
  </si>
  <si>
    <t>영흥환경감시시스템_수신상태코드(VC,1)</t>
  </si>
  <si>
    <t>영흥환경감시시스템.수신상태코드</t>
  </si>
  <si>
    <t>영흥환경감시시스템_습도계측기상태코드</t>
  </si>
  <si>
    <t>YHTMS_HMDTY_MSIN_STS_CD</t>
  </si>
  <si>
    <t>영흥환경감시시스템_습도계측기상태코드(CH,1)</t>
  </si>
  <si>
    <t>영흥환경감시시스템.습도계측기상태코드</t>
  </si>
  <si>
    <t>영흥환경감시시스템_시료기체압력코드</t>
  </si>
  <si>
    <t>YHTMS_SPCM_GAS_PRSUR_CD</t>
  </si>
  <si>
    <t>영흥환경감시시스템_시료기체압력코드(CH,1)</t>
  </si>
  <si>
    <t>영흥환경감시시스템.시료기체압력코드</t>
  </si>
  <si>
    <t>영흥환경감시시스템_시료기체온도코드</t>
  </si>
  <si>
    <t>YHTMS_SPCM_GAS_TMPR_CD</t>
  </si>
  <si>
    <t>영흥환경감시시스템_시료기체온도코드(CH,1)</t>
  </si>
  <si>
    <t>영흥환경감시시스템.시료기체온도코드</t>
  </si>
  <si>
    <t>영흥환경감시시스템_시료기체유량코드</t>
  </si>
  <si>
    <t>YHTMS_SPCM_GAS_OILQ_CD</t>
  </si>
  <si>
    <t>영흥환경감시시스템_시료기체유량코드(CH,1)</t>
  </si>
  <si>
    <t>영흥환경감시시스템.시료기체유량코드</t>
  </si>
  <si>
    <t>영흥환경감시시스템_아황산가스계측기상태코드</t>
  </si>
  <si>
    <t>YHTMS_SLPHDX_MSIN_STS_CD</t>
  </si>
  <si>
    <t>영흥환경감시시스템_아황산가스계측기상태코드(CH,1)</t>
  </si>
  <si>
    <t>영흥환경감시시스템.아황산가스계측기상태코드</t>
  </si>
  <si>
    <t>영흥환경감시시스템_오존계측기상태코드</t>
  </si>
  <si>
    <t>YHTMS_OZN_MSIN_STS_CD</t>
  </si>
  <si>
    <t>영흥환경감시시스템_오존계측기상태코드(CH,1)</t>
  </si>
  <si>
    <t>영흥환경감시시스템.오존계측기상태코드</t>
  </si>
  <si>
    <t>영흥환경감시시스템_온도계측기상태코드</t>
  </si>
  <si>
    <t>YHTMS_TMPR_MSIN_STS_CD</t>
  </si>
  <si>
    <t>영흥환경감시시스템_온도계측기상태코드(CH,1)</t>
  </si>
  <si>
    <t>영흥환경감시시스템.온도계측기상태코드</t>
  </si>
  <si>
    <t>영흥환경감시시스템_온도대체구분코드</t>
  </si>
  <si>
    <t>YHTMS_TMPR_ALT_CL_CD</t>
  </si>
  <si>
    <t>영흥환경감시시스템_온도대체구분코드(CH,1)</t>
  </si>
  <si>
    <t>영흥환경감시시스템.온도대체구분코드</t>
  </si>
  <si>
    <t>영흥환경감시시스템_온도데이터로거로그상태코드</t>
  </si>
  <si>
    <t>YHTMS_TMPR_DTLG_LOG_STS_CD</t>
  </si>
  <si>
    <t>영흥환경감시시스템_온도데이터로거로그상태코드(CH,1)</t>
  </si>
  <si>
    <t>영흥환경감시시스템.온도데이터로거로그상태코드</t>
  </si>
  <si>
    <t>영흥환경감시시스템_온도데이터로거상태코드</t>
  </si>
  <si>
    <t>YHTMS_TMPR_DTLG_STS_CD</t>
  </si>
  <si>
    <t>영흥환경감시시스템_온도데이터로거상태코드(CH,1)</t>
  </si>
  <si>
    <t>영흥환경감시시스템.온도데이터로거상태코드</t>
  </si>
  <si>
    <t>영흥환경감시시스템_위치코드</t>
  </si>
  <si>
    <t>YHTMS_LOC_CD</t>
  </si>
  <si>
    <t>영흥환경감시시스템_위치코드(VC,2)</t>
  </si>
  <si>
    <t>영흥환경감시시스템.위치코드</t>
  </si>
  <si>
    <t>영흥환경감시시스템_유량계측기상태코드</t>
  </si>
  <si>
    <t>YHTMS_OILQ_MSIN_STS_CD</t>
  </si>
  <si>
    <t>영흥환경감시시스템_유량계측기상태코드(CH,1)</t>
  </si>
  <si>
    <t>영흥환경감시시스템.유량계측기상태코드</t>
  </si>
  <si>
    <t>영흥환경감시시스템_유량대체구분코드</t>
  </si>
  <si>
    <t>YHTMS_OILQ_ALT_CL_CD</t>
  </si>
  <si>
    <t>영흥환경감시시스템_유량대체구분코드(CH,1)</t>
  </si>
  <si>
    <t>영흥환경감시시스템.유량대체구분코드</t>
  </si>
  <si>
    <t>영흥환경감시시스템_유량데이터로거상태코드</t>
  </si>
  <si>
    <t>YHTMS_OILQ_DTLG_STS_CD</t>
  </si>
  <si>
    <t>영흥환경감시시스템_유량데이터로거상태코드(CH,1)</t>
  </si>
  <si>
    <t>영흥환경감시시스템.유량데이터로거상태코드</t>
  </si>
  <si>
    <t>영흥환경감시시스템_유속계측기상태코드</t>
  </si>
  <si>
    <t>YHTMS_FVLC_MSIN_STS_CD</t>
  </si>
  <si>
    <t>영흥환경감시시스템_유속계측기상태코드(CH,1)</t>
  </si>
  <si>
    <t>영흥환경감시시스템.유속계측기상태코드</t>
  </si>
  <si>
    <t>영흥환경감시시스템_유속대체구분코드</t>
  </si>
  <si>
    <t>YHTMS_FVLC_ALT_CL_CD</t>
  </si>
  <si>
    <t>영흥환경감시시스템_유속대체구분코드(CH,1)</t>
  </si>
  <si>
    <t>영흥환경감시시스템.유속대체구분코드</t>
  </si>
  <si>
    <t>영흥환경감시시스템_유속데이터로거상태코드</t>
  </si>
  <si>
    <t>YHTMS_FVLC_DTLG_STS_CD</t>
  </si>
  <si>
    <t>영흥환경감시시스템_유속데이터로거상태코드(CH,1)</t>
  </si>
  <si>
    <t>영흥환경감시시스템.유속데이터로거상태코드</t>
  </si>
  <si>
    <t>영흥환경감시시스템_이산화질소계측기상태코드</t>
  </si>
  <si>
    <t>YHTMS_NTDX_MSIN_STS_CD</t>
  </si>
  <si>
    <t>영흥환경감시시스템_이산화질소계측기상태코드(CH,1)</t>
  </si>
  <si>
    <t>영흥환경감시시스템.이산화질소계측기상태코드</t>
  </si>
  <si>
    <t>영흥환경감시시스템_이산화황계측기상태코드</t>
  </si>
  <si>
    <t>YHTMS_SLFDX_MSIN_STS_CD</t>
  </si>
  <si>
    <t>영흥환경감시시스템_이산화황계측기상태코드(CH,1)</t>
  </si>
  <si>
    <t>영흥환경감시시스템.이산화황계측기상태코드</t>
  </si>
  <si>
    <t>영흥환경감시시스템_일산화탄소계측기상태코드</t>
  </si>
  <si>
    <t>YHTMS_CBMX_MSIN_STS_CD</t>
  </si>
  <si>
    <t>영흥환경감시시스템_일산화탄소계측기상태코드(CH,1)</t>
  </si>
  <si>
    <t>영흥환경감시시스템.일산화탄소계측기상태코드</t>
  </si>
  <si>
    <t>영흥환경감시시스템_일산화탄소대체구분코드</t>
  </si>
  <si>
    <t>YHTMS_CBMX_ALT_CL_CD</t>
  </si>
  <si>
    <t>영흥환경감시시스템_일산화탄소대체구분코드(CH,1)</t>
  </si>
  <si>
    <t>영흥환경감시시스템.일산화탄소대체구분코드</t>
  </si>
  <si>
    <t>영흥환경감시시스템_일산화탄소데이터로거상태코드</t>
  </si>
  <si>
    <t>YHTMS_CBMX_DTLG_STS_CD</t>
  </si>
  <si>
    <t>영흥환경감시시스템_일산화탄소데이터로거상태코드(CH,1)</t>
  </si>
  <si>
    <t>영흥환경감시시스템.일산화탄소데이터로거상태코드</t>
  </si>
  <si>
    <t>영흥환경감시시스템_일조시간계측기상태코드</t>
  </si>
  <si>
    <t>YHTMS_SUNSH_HH_MSIN_STS_CD</t>
  </si>
  <si>
    <t>영흥환경감시시스템_일조시간계측기상태코드(CH,1)</t>
  </si>
  <si>
    <t>영흥환경감시시스템.일조시간계측기상태코드</t>
  </si>
  <si>
    <t>영흥환경감시시스템_자료종류코드</t>
  </si>
  <si>
    <t>YHTMS_DATA_KND_CD</t>
  </si>
  <si>
    <t>영흥환경감시시스템_자료종류코드(CH,1)</t>
  </si>
  <si>
    <t>영흥환경감시시스템.자료종류코드</t>
  </si>
  <si>
    <t>영흥환경감시시스템_증발기계측기상태코드</t>
  </si>
  <si>
    <t>YHTMS_EVPRTR_MSIN_STS_CD</t>
  </si>
  <si>
    <t>영흥환경감시시스템_증발기계측기상태코드(CH,1)</t>
  </si>
  <si>
    <t>영흥환경감시시스템.증발기계측기상태코드</t>
  </si>
  <si>
    <t>영흥환경감시시스템_지역코드</t>
  </si>
  <si>
    <t>YHTMS_AREA_CD</t>
  </si>
  <si>
    <t>영흥환경감시시스템_지역코드(VC,4)</t>
  </si>
  <si>
    <t>영흥환경감시시스템.지역코드</t>
  </si>
  <si>
    <t>영흥환경감시시스템_질소산화물계측기상태코드</t>
  </si>
  <si>
    <t>YHTMS_NOX_MSIN_STS_CD</t>
  </si>
  <si>
    <t>영흥환경감시시스템_질소산화물계측기상태코드(CH,1)</t>
  </si>
  <si>
    <t>영흥환경감시시스템.질소산화물계측기상태코드</t>
  </si>
  <si>
    <t>영흥환경감시시스템_질소산화물대체구분코드</t>
  </si>
  <si>
    <t>YHTMS_NOX_ALT_CL_CD</t>
  </si>
  <si>
    <t>영흥환경감시시스템_질소산화물대체구분코드(CH,1)</t>
  </si>
  <si>
    <t>영흥환경감시시스템.질소산화물대체구분코드</t>
  </si>
  <si>
    <t>영흥환경감시시스템_질소산화물데이터로거상태코드</t>
  </si>
  <si>
    <t>YHTMS_NOX_DTLG_STS_CD</t>
  </si>
  <si>
    <t>영흥환경감시시스템_질소산화물데이터로거상태코드(CH,1)</t>
  </si>
  <si>
    <t>영흥환경감시시스템.질소산화물데이터로거상태코드</t>
  </si>
  <si>
    <t>영흥환경감시시스템_챔버압력코드</t>
  </si>
  <si>
    <t>YHTMS_CHMBR_PRSUR_CD</t>
  </si>
  <si>
    <t>영흥환경감시시스템_챔버압력코드(CH,1)</t>
  </si>
  <si>
    <t>영흥환경감시시스템.챔버압력코드</t>
  </si>
  <si>
    <t>영흥환경감시시스템_챔버온도코드</t>
  </si>
  <si>
    <t>YHTMS_CHMBR_TMPR_CD</t>
  </si>
  <si>
    <t>영흥환경감시시스템_챔버온도코드(CH,1)</t>
  </si>
  <si>
    <t>영흥환경감시시스템.챔버온도코드</t>
  </si>
  <si>
    <t>영흥환경감시시스템_처리방안코드</t>
  </si>
  <si>
    <t>YHTMS_PRS_MPLN_CD</t>
  </si>
  <si>
    <t>영흥환경감시시스템_처리방안코드(CH,1)</t>
  </si>
  <si>
    <t>영흥환경감시시스템.처리방안코드</t>
  </si>
  <si>
    <t>영흥환경감시시스템_초과상태코드</t>
  </si>
  <si>
    <t>YHTMS_OVR_STS_CD</t>
  </si>
  <si>
    <t>영흥환경감시시스템_초과상태코드(CH,1)</t>
  </si>
  <si>
    <t>영흥환경감시시스템.초과상태코드</t>
  </si>
  <si>
    <t>영흥환경감시시스템_초미세먼지계측기상태코드</t>
  </si>
  <si>
    <t>YHTMS_HLMCRSC_DUST_MSIN_STS_CD</t>
  </si>
  <si>
    <t>영흥환경감시시스템_초미세먼지계측기상태코드(CH,1)</t>
  </si>
  <si>
    <t>영흥환경감시시스템.초미세먼지계측기상태코드</t>
  </si>
  <si>
    <t>영흥환경감시시스템_측정범위초과코드</t>
  </si>
  <si>
    <t>YHTMS_MSR_SCOP_OVR_CD</t>
  </si>
  <si>
    <t>영흥환경감시시스템_측정범위초과코드(CH,1)</t>
  </si>
  <si>
    <t>영흥환경감시시스템.측정범위초과코드</t>
  </si>
  <si>
    <t>영흥환경감시시스템_측정항목코드</t>
  </si>
  <si>
    <t>YHTMS_MSR_ITM_CD</t>
  </si>
  <si>
    <t>영흥환경감시시스템_측정항목코드(VC,4)</t>
  </si>
  <si>
    <t>영흥환경감시시스템.측정항목코드</t>
  </si>
  <si>
    <t>영흥환경감시시스템_측정호기코드</t>
  </si>
  <si>
    <t>YHTMS_MSR_EPGU_CD</t>
  </si>
  <si>
    <t>영흥환경감시시스템_측정호기코드(VC,10)</t>
  </si>
  <si>
    <t>영흥환경감시시스템.측정호기코드</t>
  </si>
  <si>
    <t>영흥환경감시시스템_풍속계측기상태코드</t>
  </si>
  <si>
    <t>YHTMS_WVLC_MSIN_STS_CD</t>
  </si>
  <si>
    <t>영흥환경감시시스템_풍속계측기상태코드(CH,1)</t>
  </si>
  <si>
    <t>영흥환경감시시스템.풍속계측기상태코드</t>
  </si>
  <si>
    <t>영흥환경감시시스템_풍향계측기상태코드</t>
  </si>
  <si>
    <t>YHTMS_WDRCT_MSIN_STS_CD</t>
  </si>
  <si>
    <t>영흥환경감시시스템_풍향계측기상태코드(CH,1)</t>
  </si>
  <si>
    <t>영흥환경감시시스템.풍향계측기상태코드</t>
  </si>
  <si>
    <t>영흥환경감시시스템_항목없음코드</t>
  </si>
  <si>
    <t>YHTMS_ITM_NONEXIST_CD</t>
  </si>
  <si>
    <t>영흥환경감시시스템_항목없음코드(CH,1)</t>
  </si>
  <si>
    <t>영흥환경감시시스템.항목없음코드</t>
  </si>
  <si>
    <t>영흥환경감시시스템_항목코드</t>
  </si>
  <si>
    <t>YHTMS_ITM_CD</t>
  </si>
  <si>
    <t>영흥환경감시시스템_항목코드(VC,4)</t>
  </si>
  <si>
    <t>영흥환경감시시스템.항목코드</t>
  </si>
  <si>
    <t>영흥환경감시시스템_호기코드</t>
  </si>
  <si>
    <t>YHTMS_EPGU_CD</t>
  </si>
  <si>
    <t>영흥환경감시시스템_호기코드(VC,10)</t>
  </si>
  <si>
    <t>영흥환경감시시스템.호기코드</t>
  </si>
  <si>
    <t>영흥환경감시시스템_황산화물계측기상태코드</t>
  </si>
  <si>
    <t>YHTMS_SLFXD_MSIN_STS_CD</t>
  </si>
  <si>
    <t>영흥환경감시시스템_황산화물계측기상태코드(CH,1)</t>
  </si>
  <si>
    <t>영흥환경감시시스템.황산화물계측기상태코드</t>
  </si>
  <si>
    <t>영흥환경감시시스템_황산화물대체구분코드</t>
  </si>
  <si>
    <t>YHTMS_SLFXD_ALT_CL_CD</t>
  </si>
  <si>
    <t>영흥환경감시시스템_황산화물대체구분코드(CH,1)</t>
  </si>
  <si>
    <t>영흥환경감시시스템.황산화물대체구분코드</t>
  </si>
  <si>
    <t>영흥환경감시시스템_황산화물데이터로거상태코드</t>
  </si>
  <si>
    <t>YHTMS_SLFXD_DTLG_STS_CD</t>
  </si>
  <si>
    <t>영흥환경감시시스템_황산화물데이터로거상태코드(CH,1)</t>
  </si>
  <si>
    <t>영흥환경감시시스템.황산화물데이터로거상태코드</t>
  </si>
  <si>
    <t>영흥환경감시시스템_회선상태코드</t>
  </si>
  <si>
    <t>YHTMS_CRC_STS_CD</t>
  </si>
  <si>
    <t>영흥환경감시시스템_회선상태코드(CH,1)</t>
  </si>
  <si>
    <t>영흥환경감시시스템.회선상태코드</t>
  </si>
  <si>
    <t>영흥환경감시시스템_회신상태코드</t>
  </si>
  <si>
    <t>YHTMS_RPLY_STS_CD</t>
  </si>
  <si>
    <t>영흥환경감시시스템_회신상태코드(CH,0)</t>
  </si>
  <si>
    <t>영흥환경감시시스템.회신상태코드</t>
  </si>
  <si>
    <t>영흥환경감시시스템공통코드값</t>
  </si>
  <si>
    <t>YHTMS_COM_CD_VAL</t>
  </si>
  <si>
    <t>영흥환경감시시스템공통코드명</t>
  </si>
  <si>
    <t>YHTMS_COM_CD_NM</t>
  </si>
  <si>
    <t>영흥환경감시시스템공통코드설명</t>
  </si>
  <si>
    <t>YHTMS_COM_CD_EXPL</t>
  </si>
  <si>
    <t>영흥환경감시시스템공통코드순번</t>
  </si>
  <si>
    <t>YHTMS_COM_CD_SEQNO</t>
  </si>
  <si>
    <t>예금주명</t>
  </si>
  <si>
    <t>SVNGO_NM</t>
  </si>
  <si>
    <t>예방점검시작일시</t>
  </si>
  <si>
    <t>PRV_CHK_STRT_DT</t>
  </si>
  <si>
    <t>예방점검시작일자</t>
  </si>
  <si>
    <t>PRV_CHK_STRT_YMD</t>
  </si>
  <si>
    <t>예방점검종료일련번호</t>
  </si>
  <si>
    <t>PRV_CHK_END_SERNO</t>
  </si>
  <si>
    <t>일련번호(VC,15)</t>
  </si>
  <si>
    <t>예방점검종료일자</t>
  </si>
  <si>
    <t>PRV_CHK_END_YMD</t>
  </si>
  <si>
    <t>예보관명</t>
  </si>
  <si>
    <t>FRCSTR_NM</t>
  </si>
  <si>
    <t>예보구역영문명</t>
  </si>
  <si>
    <t>FRCST_ZONE_ENG_NM</t>
  </si>
  <si>
    <t>예보구역한글명</t>
  </si>
  <si>
    <t>FRCST_ZONE_KRN_NM</t>
  </si>
  <si>
    <t>예보시간</t>
  </si>
  <si>
    <t>FRCST_HH</t>
  </si>
  <si>
    <t>예비내용1</t>
  </si>
  <si>
    <t>RSV_CTT1</t>
  </si>
  <si>
    <t>예비내용2</t>
  </si>
  <si>
    <t>RSV_CTT2</t>
  </si>
  <si>
    <t>예비내용3</t>
  </si>
  <si>
    <t>RSV_CTT3</t>
  </si>
  <si>
    <t>예비내용4</t>
  </si>
  <si>
    <t>RSV_CTT4</t>
  </si>
  <si>
    <t>예비내용5</t>
  </si>
  <si>
    <t>RSV_CTT5</t>
  </si>
  <si>
    <t>예비내용6</t>
  </si>
  <si>
    <t>RSV_CTT6</t>
  </si>
  <si>
    <t>예비번호</t>
  </si>
  <si>
    <t>RSV_NO</t>
  </si>
  <si>
    <t>예비율값</t>
  </si>
  <si>
    <t>RSV_RT_VAL</t>
  </si>
  <si>
    <t>예비점검일시</t>
  </si>
  <si>
    <t>RSV_CHK_DT</t>
  </si>
  <si>
    <t>예비특보발효현황내용</t>
  </si>
  <si>
    <t>RSV_SPNWS_EFTVN_PRCND_CTT</t>
  </si>
  <si>
    <t>예비특보현황내용</t>
  </si>
  <si>
    <t>RSV_SPNWS_PRCND_CTT</t>
  </si>
  <si>
    <t>예비팩스번호</t>
  </si>
  <si>
    <t>RSV_FAX_NO</t>
  </si>
  <si>
    <t>예비품목명</t>
  </si>
  <si>
    <t>RSV_PRITM_NM</t>
  </si>
  <si>
    <t>예비품목수량</t>
  </si>
  <si>
    <t>RSV_PRITM_NQNT</t>
  </si>
  <si>
    <t>예산관리센터명</t>
  </si>
  <si>
    <t>BDGT_MNG_CENTR_NM</t>
  </si>
  <si>
    <t>명(VC,16)</t>
  </si>
  <si>
    <t>예산기준단가</t>
  </si>
  <si>
    <t>BDGT_CRTR_UNITC</t>
  </si>
  <si>
    <t>예산단가</t>
  </si>
  <si>
    <t>BDGT_UNITC</t>
  </si>
  <si>
    <t>예산열량값</t>
  </si>
  <si>
    <t>BDGT_CALR_VAL</t>
  </si>
  <si>
    <t>예산운영부서명</t>
  </si>
  <si>
    <t>BDGT_OP_DEPT_NM</t>
  </si>
  <si>
    <t>예산자체금액</t>
  </si>
  <si>
    <t>BDGT_SELF_AMT</t>
  </si>
  <si>
    <t>예산자체현물금액</t>
  </si>
  <si>
    <t>BDGT_SELF_EXGD_AMT</t>
  </si>
  <si>
    <t>예산현물금액</t>
  </si>
  <si>
    <t>BDGT_EXGD_AMT</t>
  </si>
  <si>
    <t>예산환율</t>
  </si>
  <si>
    <t>BDGT_EXRT</t>
  </si>
  <si>
    <t>예상물량</t>
  </si>
  <si>
    <t>PDCT_QTY</t>
  </si>
  <si>
    <t>예상시작일자</t>
  </si>
  <si>
    <t>PDCT_STRT_YMD</t>
  </si>
  <si>
    <t>예상완료일자</t>
  </si>
  <si>
    <t>PDCT_CFNS_YMD</t>
  </si>
  <si>
    <t>예상 완료 일자</t>
  </si>
  <si>
    <t>예상재고량</t>
  </si>
  <si>
    <t>PDCT_INV_QNT</t>
  </si>
  <si>
    <t>예상재고일수</t>
  </si>
  <si>
    <t>PDCT_INV_DD_CNT</t>
  </si>
  <si>
    <t>예상준공일자</t>
  </si>
  <si>
    <t>PDCT_CPCN_YMD</t>
  </si>
  <si>
    <t>예상착공일자</t>
  </si>
  <si>
    <t>PDCT_STCN_YMD</t>
  </si>
  <si>
    <t>예상효과내용</t>
  </si>
  <si>
    <t>PDCT_EFT_CTT</t>
  </si>
  <si>
    <t>예약관리순번</t>
  </si>
  <si>
    <t>RSRV_MNG_SEQNO</t>
  </si>
  <si>
    <t>예약동의문구내용</t>
  </si>
  <si>
    <t>RSRV_AGRE_PHRS_CTT</t>
  </si>
  <si>
    <t>예약 동의 문구 내용</t>
  </si>
  <si>
    <t>예약번호</t>
  </si>
  <si>
    <t>RSRV_NO</t>
  </si>
  <si>
    <t>예약수정일시</t>
  </si>
  <si>
    <t>RSRV_UPD_DT</t>
  </si>
  <si>
    <t>예약 수정 일시</t>
  </si>
  <si>
    <t>예약시간</t>
  </si>
  <si>
    <t>RSRV_HH</t>
  </si>
  <si>
    <t>예약시스템구분명</t>
  </si>
  <si>
    <t>RSRV_SYS_CL_NM</t>
  </si>
  <si>
    <t>예약 시스템 구분 명</t>
  </si>
  <si>
    <t>예약시작일자</t>
  </si>
  <si>
    <t>RSRV_STRT_YMD</t>
  </si>
  <si>
    <t>예약 시작 일자</t>
  </si>
  <si>
    <t>예약여부</t>
  </si>
  <si>
    <t>RSRV_YN</t>
  </si>
  <si>
    <t>예약 여부</t>
  </si>
  <si>
    <t>예약요일명</t>
  </si>
  <si>
    <t>RSRV_DWK_NM</t>
  </si>
  <si>
    <t>예약일시</t>
  </si>
  <si>
    <t>RSRV_DT</t>
  </si>
  <si>
    <t>예약 일시</t>
  </si>
  <si>
    <t>예약자명</t>
  </si>
  <si>
    <t>RSRVR_NM</t>
  </si>
  <si>
    <t>예약자 명</t>
  </si>
  <si>
    <t>예약자사번</t>
  </si>
  <si>
    <t>RSRVR_EMPNO</t>
  </si>
  <si>
    <t>예약자 사번</t>
  </si>
  <si>
    <t>예약자성명</t>
  </si>
  <si>
    <t>RSRVR_FLNM</t>
  </si>
  <si>
    <t>예약자승하차장소명</t>
  </si>
  <si>
    <t>RSRVR_IOVHC_PLCE_NM</t>
  </si>
  <si>
    <t>예약자 승하차 장소 명</t>
  </si>
  <si>
    <t>예약정보일련번호</t>
  </si>
  <si>
    <t>RSRV_INFO_SERNO</t>
  </si>
  <si>
    <t>예약종료일자</t>
  </si>
  <si>
    <t>RSRV_END_YMD</t>
  </si>
  <si>
    <t>예약 종료 일자</t>
  </si>
  <si>
    <t>예약좌석번호</t>
  </si>
  <si>
    <t>RSRV_SEAT_NO</t>
  </si>
  <si>
    <t>예약 좌석 번호</t>
  </si>
  <si>
    <t>예외사용자유무</t>
  </si>
  <si>
    <t>EXCP_USER_YN</t>
  </si>
  <si>
    <t>예외여부</t>
  </si>
  <si>
    <t>EXCP_YN</t>
  </si>
  <si>
    <t>예천사업소근무자수</t>
  </si>
  <si>
    <t>YECN_BIZP_WJOBR_CNT</t>
  </si>
  <si>
    <t>예천 사업소 내무 근무자 수</t>
  </si>
  <si>
    <t>예천여부</t>
  </si>
  <si>
    <t>YECN_YN</t>
  </si>
  <si>
    <t>예천제출여부</t>
  </si>
  <si>
    <t>YECN_SBMT_YN</t>
  </si>
  <si>
    <t>예천 제출 여부</t>
  </si>
  <si>
    <t>예천출력사항내용1</t>
  </si>
  <si>
    <t>YECN_OTPT_MTTR_CTT1</t>
  </si>
  <si>
    <t>예천 출력사항 내용1</t>
  </si>
  <si>
    <t>예천출력사항내용2</t>
  </si>
  <si>
    <t>YECN_OTPT_MTTR_CTT2</t>
  </si>
  <si>
    <t>예천 출력사항 내용2</t>
  </si>
  <si>
    <t>예측값1</t>
  </si>
  <si>
    <t>PDCT_VAL1</t>
  </si>
  <si>
    <t>예측값2</t>
  </si>
  <si>
    <t>PDCT_VAL2</t>
  </si>
  <si>
    <t>예측값3</t>
  </si>
  <si>
    <t>PDCT_VAL3</t>
  </si>
  <si>
    <t>예측공급예비력값</t>
  </si>
  <si>
    <t>PDCT_SPLY_RSVPW_VAL</t>
  </si>
  <si>
    <t>예측 공급 예비력 값</t>
  </si>
  <si>
    <t>예측운영예비력값</t>
  </si>
  <si>
    <t>PDCT_OP_RSVPW_VAL</t>
  </si>
  <si>
    <t>예측 운영 예비력 값</t>
  </si>
  <si>
    <t>오류메시지내용</t>
  </si>
  <si>
    <t>내용(VC,220)</t>
  </si>
  <si>
    <t>오류 메시지 내용</t>
  </si>
  <si>
    <t>220</t>
  </si>
  <si>
    <t>오브젝트번호</t>
  </si>
  <si>
    <t>OBJ_NO</t>
  </si>
  <si>
    <t>번호(VC,22)</t>
  </si>
  <si>
    <t>오브젝트 번호</t>
  </si>
  <si>
    <t>오전브리핑팝업유무</t>
  </si>
  <si>
    <t>AM_BRFNG_POPUP_YN</t>
  </si>
  <si>
    <t>오전 브리핑 팝업 유무</t>
  </si>
  <si>
    <t>오존농도값</t>
  </si>
  <si>
    <t>OZN_CNCTR_VAL</t>
  </si>
  <si>
    <t>오존 농도 값</t>
  </si>
  <si>
    <t>오존지수값</t>
  </si>
  <si>
    <t>OZN_IDX_VAL</t>
  </si>
  <si>
    <t>오프셋값</t>
  </si>
  <si>
    <t>OFST_VAL</t>
  </si>
  <si>
    <t>오프셋 값</t>
  </si>
  <si>
    <t>온도값</t>
  </si>
  <si>
    <t>TMPR_VAL</t>
  </si>
  <si>
    <t>온도 값</t>
  </si>
  <si>
    <t>온도단위명</t>
  </si>
  <si>
    <t>TMPR_UNIT_NM</t>
  </si>
  <si>
    <t>온도보정여부</t>
  </si>
  <si>
    <t>TMPR_CRAJ_YN</t>
  </si>
  <si>
    <t>온실가스값</t>
  </si>
  <si>
    <t>GHGS_VAL</t>
  </si>
  <si>
    <t>완료내용</t>
  </si>
  <si>
    <t>CFNS_CTT</t>
  </si>
  <si>
    <t>완료시 내용</t>
  </si>
  <si>
    <t>완료부서명</t>
  </si>
  <si>
    <t>CFNS_DEPT_NM</t>
  </si>
  <si>
    <t>완료된 부서 명</t>
  </si>
  <si>
    <t>완료부서코드</t>
  </si>
  <si>
    <t>CFNS_DEPT_CD</t>
  </si>
  <si>
    <t>완료를 마친 부서의 코드</t>
  </si>
  <si>
    <t>완료시스템파일명</t>
  </si>
  <si>
    <t>CFNS_SYS_FILE_NM</t>
  </si>
  <si>
    <t>완료한 시스템 파일의 이름</t>
  </si>
  <si>
    <t>완료여부</t>
  </si>
  <si>
    <t>CFNS_YN</t>
  </si>
  <si>
    <t>완전히 끝마쳤는지, 아닌지로 구분</t>
  </si>
  <si>
    <t>완료예정일자</t>
  </si>
  <si>
    <t>CFNS_SCHL_YMD</t>
  </si>
  <si>
    <t>완료예정 일을 연월일로 표현</t>
  </si>
  <si>
    <t>완료일시</t>
  </si>
  <si>
    <t>CFNS_DT</t>
  </si>
  <si>
    <t>완료 일시 (YYYYMMDDHH24MISS)</t>
  </si>
  <si>
    <t>완료일자</t>
  </si>
  <si>
    <t>CFNS_YMD</t>
  </si>
  <si>
    <t>완전히 끝마친 날짜를 연월일로 표현</t>
  </si>
  <si>
    <t>완료자명</t>
  </si>
  <si>
    <t>CMPCSR_NM</t>
  </si>
  <si>
    <t>완료를 마친 사람의 이름</t>
  </si>
  <si>
    <t>완료자사번</t>
  </si>
  <si>
    <t>CMPCSR_EMPNO</t>
  </si>
  <si>
    <t>완료한 사원의 사번</t>
  </si>
  <si>
    <t>완료자성명</t>
  </si>
  <si>
    <t>CMPCSR_FLNM</t>
  </si>
  <si>
    <t>완료자 성명</t>
  </si>
  <si>
    <t>완료파일명</t>
  </si>
  <si>
    <t>CFNS_FILE_NM</t>
  </si>
  <si>
    <t>완료한 파일의 이름</t>
  </si>
  <si>
    <t>완료파일순번</t>
  </si>
  <si>
    <t>CFNS_FILE_SEQNO</t>
  </si>
  <si>
    <t>완료파일 순번</t>
  </si>
  <si>
    <t>외국어설명</t>
  </si>
  <si>
    <t>FLANG_EXPL</t>
  </si>
  <si>
    <t>외국어 설명</t>
  </si>
  <si>
    <t>외국인여부</t>
  </si>
  <si>
    <t>FRGNR_YN</t>
  </si>
  <si>
    <t>외부강의주제명</t>
  </si>
  <si>
    <t>OTSD_LECT_TPC_NM</t>
  </si>
  <si>
    <t>외부건설사업관리_1차분류코드</t>
  </si>
  <si>
    <t>EICMS_TS1_CG_CD</t>
  </si>
  <si>
    <t>외부건설사업관리_1차분류코드(VC,10)</t>
  </si>
  <si>
    <t>외부건설사업관리.1차분류코드</t>
  </si>
  <si>
    <t>외부건설사업관리_2차분류코드</t>
  </si>
  <si>
    <t>EICMS_TS2_CG_CD</t>
  </si>
  <si>
    <t>외부건설사업관리_2차분류코드(VC,1)</t>
  </si>
  <si>
    <t>외부건설사업관리.2차분류코드</t>
  </si>
  <si>
    <t>외부건설사업관리_EAI반영결과코드</t>
  </si>
  <si>
    <t>EICMS_EAI_RFLC_RSLT_CD</t>
  </si>
  <si>
    <t>외부건설사업관리_EAI반영결과코드(CH,1)</t>
  </si>
  <si>
    <t>외부건설사업관리.EAI반영결과코드</t>
  </si>
  <si>
    <t>외부건설사업관리_EAI전송구분코드</t>
  </si>
  <si>
    <t>EICMS_EAI_TRNS_CL_CD</t>
  </si>
  <si>
    <t>외부건설사업관리_EAI전송구분코드(CH,1)</t>
  </si>
  <si>
    <t>외부건설사업관리.EAI전송구분코드</t>
  </si>
  <si>
    <t>외부건설사업관리_ERP등록코드</t>
  </si>
  <si>
    <t>EICMS_ERP_REG_CD</t>
  </si>
  <si>
    <t>외부건설사업관리_ERP등록코드(VC,1)</t>
  </si>
  <si>
    <t>외부건설사업관리.ERP등록코드</t>
  </si>
  <si>
    <t>외부건설사업관리_ERP생성코드</t>
  </si>
  <si>
    <t>EICMS_ERP_CRE_CD</t>
  </si>
  <si>
    <t>외부건설사업관리_ERP생성코드(VC,1)</t>
  </si>
  <si>
    <t>외부건설사업관리.ERP생성코드</t>
  </si>
  <si>
    <t>외부건설사업관리_HMS회사구분코드</t>
  </si>
  <si>
    <t>EICMS_HMSS_CO_CL_CD</t>
  </si>
  <si>
    <t>외부건설사업관리_HMS회사구분코드(VC,20)</t>
  </si>
  <si>
    <t>외부건설사업관리.HMS회사구분코드</t>
  </si>
  <si>
    <t>외부건설사업관리_LDM문서유형코드</t>
  </si>
  <si>
    <t>EICMS_LDM_DOC_TP_CD</t>
  </si>
  <si>
    <t>외부건설사업관리_LDM문서유형코드(VC,3)</t>
  </si>
  <si>
    <t>외부건설사업관리.LDM문서유형코드</t>
  </si>
  <si>
    <t>외부건설사업관리_LDM버전코드</t>
  </si>
  <si>
    <t>EICMS_LDM_VER_CD</t>
  </si>
  <si>
    <t>외부건설사업관리_LDM버전코드(VC,2)</t>
  </si>
  <si>
    <t>외부건설사업관리.LDM버전코드</t>
  </si>
  <si>
    <t>외부건설사업관리_LDM분야코드</t>
  </si>
  <si>
    <t>EICMS_LDM_FAREA_CD</t>
  </si>
  <si>
    <t>외부건설사업관리_LDM분야코드(VC,3)</t>
  </si>
  <si>
    <t>외부건설사업관리.LDM분야코드</t>
  </si>
  <si>
    <t>외부건설사업관리_LDM유형코드</t>
  </si>
  <si>
    <t>EICMS_LDM_TP_CD</t>
  </si>
  <si>
    <t>외부건설사업관리_LDM유형코드(VC,3)</t>
  </si>
  <si>
    <t>외부건설사업관리.LDM유형코드</t>
  </si>
  <si>
    <t>외부건설사업관리_P코드</t>
  </si>
  <si>
    <t>EICMS_P_CD</t>
  </si>
  <si>
    <t>외부건설사업관리_P코드(VC,10)</t>
  </si>
  <si>
    <t>2022-09-21 12:24:10</t>
  </si>
  <si>
    <t>외부건설사업관리_WBS레벨코드</t>
  </si>
  <si>
    <t>EICMS_WBS_LVL_CD</t>
  </si>
  <si>
    <t>외부건설사업관리_WBS레벨코드(VC,3)</t>
  </si>
  <si>
    <t>외부건설사업관리.WBS레벨코드</t>
  </si>
  <si>
    <t>외부건설사업관리_WBS코드</t>
  </si>
  <si>
    <t>EICMS_WBS_CD</t>
  </si>
  <si>
    <t>외부건설사업관리_WBS코드(VC,50)</t>
  </si>
  <si>
    <t>외부건설사업관리.WBS코드</t>
  </si>
  <si>
    <t>외부건설사업관리_감리구분코드</t>
  </si>
  <si>
    <t>EICMS_SPVS_CL_CD</t>
  </si>
  <si>
    <t>외부건설사업관리_감리구분코드(VC,2)</t>
  </si>
  <si>
    <t>외부건설사업관리.감리구분코드</t>
  </si>
  <si>
    <t>외부건설사업관리_감리직무코드</t>
  </si>
  <si>
    <t>EICMS_SPVS_JOB_CD</t>
  </si>
  <si>
    <t>외부건설사업관리_감리직무코드(VC,2)</t>
  </si>
  <si>
    <t>외부건설사업관리.감리직무코드</t>
  </si>
  <si>
    <t>외부건설사업관리_값유형코드</t>
  </si>
  <si>
    <t>EICMS_VAL_TP_CD</t>
  </si>
  <si>
    <t>외부건설사업관리_값유형코드(VC,2)</t>
  </si>
  <si>
    <t>외부건설사업관리.값유형코드</t>
  </si>
  <si>
    <t>외부건설사업관리_거래화폐코드</t>
  </si>
  <si>
    <t>EICMS_TRD_CUR_CD</t>
  </si>
  <si>
    <t>외부건설사업관리_거래화폐코드(VC,5)</t>
  </si>
  <si>
    <t>외부건설사업관리.거래화폐코드</t>
  </si>
  <si>
    <t>외부건설사업관리_건설처코스트센터코드</t>
  </si>
  <si>
    <t>EICMS_CNDPT_CSTC_CD</t>
  </si>
  <si>
    <t>외부건설사업관리_건설처코스트센터코드(VC,10)</t>
  </si>
  <si>
    <t>외부건설사업관리.건설처코스트센터코드</t>
  </si>
  <si>
    <t>외부건설사업관리_검토결과코드</t>
  </si>
  <si>
    <t>EICMS_RVW_RSLT_CD</t>
  </si>
  <si>
    <t>외부건설사업관리_검토결과코드(VC,1)</t>
  </si>
  <si>
    <t>외부건설사업관리.검토결과코드</t>
  </si>
  <si>
    <t>외부건설사업관리_게시유형코드</t>
  </si>
  <si>
    <t>EICMS_PSTN_TP_CD</t>
  </si>
  <si>
    <t>외부건설사업관리_게시유형코드(VC,1)</t>
  </si>
  <si>
    <t>외부건설사업관리.게시유형코드</t>
  </si>
  <si>
    <t>외부건설사업관리_결재구분코드</t>
  </si>
  <si>
    <t>EICMS_APRV_CL_CD</t>
  </si>
  <si>
    <t>외부건설사업관리_결재구분코드(VC,30)</t>
  </si>
  <si>
    <t>외부건설사업관리.결재구분코드</t>
  </si>
  <si>
    <t>외부건설사업관리_결재상태코드</t>
  </si>
  <si>
    <t>EICMS_APRV_STS_CD</t>
  </si>
  <si>
    <t>외부건설사업관리_결재상태코드(VC,2)</t>
  </si>
  <si>
    <t>외부건설사업관리.결재상태코드</t>
  </si>
  <si>
    <t>외부건설사업관리_결재진행상태코드</t>
  </si>
  <si>
    <t>EICMS_APRV_PRGS_STS_CD</t>
  </si>
  <si>
    <t>외부건설사업관리_결재진행상태코드(VC,30)</t>
  </si>
  <si>
    <t>외부건설사업관리.결재진행상태코드</t>
  </si>
  <si>
    <t>외부건설사업관리_결함사유코드</t>
  </si>
  <si>
    <t>EICMS_DFCT_RSN_CD</t>
  </si>
  <si>
    <t>외부건설사업관리_결함사유코드(VC,20)</t>
  </si>
  <si>
    <t>외부건설사업관리.결함사유코드</t>
  </si>
  <si>
    <t>외부건설사업관리_계약서비스코드</t>
  </si>
  <si>
    <t>EICMS_CNTR_SVC_CD</t>
  </si>
  <si>
    <t>외부건설사업관리_계약서비스코드(VC,10)</t>
  </si>
  <si>
    <t>외부건설사업관리.계약서비스코드</t>
  </si>
  <si>
    <t>외부건설사업관리_계약업체코드</t>
  </si>
  <si>
    <t>EICMS_CNTR_CO_CD</t>
  </si>
  <si>
    <t>외부건설사업관리_계약업체코드(VC,16)</t>
  </si>
  <si>
    <t>외부건설사업관리.계약업체코드</t>
  </si>
  <si>
    <t>외부건설사업관리_계통코드</t>
  </si>
  <si>
    <t>EICMS_PSYS_CD</t>
  </si>
  <si>
    <t>외부건설사업관리_계통코드(VC,10)</t>
  </si>
  <si>
    <t>외부건설사업관리.계통코드</t>
  </si>
  <si>
    <t>외부건설사업관리_계획결과구분코드</t>
  </si>
  <si>
    <t>EICMS_PLN_RSLT_CL_CD</t>
  </si>
  <si>
    <t>외부건설사업관리_계획결과구분코드(NUM,1)</t>
  </si>
  <si>
    <t>외부건설사업관리.계획결과구분코드</t>
  </si>
  <si>
    <t>외부건설사업관리_공급업체코드</t>
  </si>
  <si>
    <t>EICMS_SPLY_CO_CD</t>
  </si>
  <si>
    <t>외부건설사업관리_공급업체코드(VC,16)</t>
  </si>
  <si>
    <t>외부건설사업관리.공급업체코드</t>
  </si>
  <si>
    <t>외부건설사업관리_공사단위코드</t>
  </si>
  <si>
    <t>EICMS_CONS_UNIT_CD</t>
  </si>
  <si>
    <t>외부건설사업관리_공사단위코드(VC,2)</t>
  </si>
  <si>
    <t>외부건설사업관리.공사단위코드</t>
  </si>
  <si>
    <t>외부건설사업관리_공사비항목코드</t>
  </si>
  <si>
    <t>EICMS_CNC_ITM_CD</t>
  </si>
  <si>
    <t>외부건설사업관리_공사비항목코드(VC,2)</t>
  </si>
  <si>
    <t>외부건설사업관리.공사비항목코드</t>
  </si>
  <si>
    <t>외부건설사업관리_공사항목코드</t>
  </si>
  <si>
    <t>EICMS_CONS_ITM_CD</t>
  </si>
  <si>
    <t>외부건설사업관리_공사항목코드(VC,20)</t>
  </si>
  <si>
    <t>외부건설사업관리.공사항목코드</t>
  </si>
  <si>
    <t>외부건설사업관리_공정범위코드</t>
  </si>
  <si>
    <t>EICMS_PRCS_SCOP_CD</t>
  </si>
  <si>
    <t>외부건설사업관리_공정범위코드(VC,2)</t>
  </si>
  <si>
    <t>외부건설사업관리.공정범위코드</t>
  </si>
  <si>
    <t>외부건설사업관리_공정유형코드</t>
  </si>
  <si>
    <t>EICMS_PRCS_TP_CD</t>
  </si>
  <si>
    <t>외부건설사업관리_공정유형코드(VC,10)</t>
  </si>
  <si>
    <t>외부건설사업관리.공정유형코드</t>
  </si>
  <si>
    <t>외부건설사업관리_공통코드관리코드</t>
  </si>
  <si>
    <t>EICMS_COM_CD_MNG_CD</t>
  </si>
  <si>
    <t>외부건설사업관리_공통코드관리코드(VC,40)</t>
  </si>
  <si>
    <t>외부건설사업관리.공통코드관리코드</t>
  </si>
  <si>
    <t>외부건설사업관리_관련액티비티코드</t>
  </si>
  <si>
    <t>EICMS_REL_ACTV_CD</t>
  </si>
  <si>
    <t>외부건설사업관리_관련액티비티코드(VC,14)</t>
  </si>
  <si>
    <t>외부건설사업관리.관련액티비티코드</t>
  </si>
  <si>
    <t>외부건설사업관리_관리형태코드</t>
  </si>
  <si>
    <t>EICMS_MNG_FORM_CD</t>
  </si>
  <si>
    <t>외부건설사업관리_관리형태코드(VC,10)</t>
  </si>
  <si>
    <t>외부건설사업관리.관리형태코드</t>
  </si>
  <si>
    <t>외부건설사업관리_구매계약구분자코드</t>
  </si>
  <si>
    <t>EICMS_BUY_CNTR_SPTR_CD</t>
  </si>
  <si>
    <t>외부건설사업관리_구매계약구분자코드(NUM,1)</t>
  </si>
  <si>
    <t>외부건설사업관리.구매계약구분자코드</t>
  </si>
  <si>
    <t>외부건설사업관리_구매계약구분코드</t>
  </si>
  <si>
    <t>EICMS_BUY_CNTR_CL_CD</t>
  </si>
  <si>
    <t>외부건설사업관리_구매계약구분코드(NUM,1)</t>
  </si>
  <si>
    <t>외부건설사업관리.구매계약구분코드</t>
  </si>
  <si>
    <t>외부건설사업관리_구매그룹코드</t>
  </si>
  <si>
    <t>EICMS_BUY_GRP_CD</t>
  </si>
  <si>
    <t>외부건설사업관리_구매그룹코드(VC,3)</t>
  </si>
  <si>
    <t>외부건설사업관리.구매그룹코드</t>
  </si>
  <si>
    <t>외부건설사업관리_구매오더코드</t>
  </si>
  <si>
    <t>EICMS_BUY_ORD_CD</t>
  </si>
  <si>
    <t>외부건설사업관리_구매오더코드(VC,10)</t>
  </si>
  <si>
    <t>외부건설사업관리.구매오더코드</t>
  </si>
  <si>
    <t>외부건설사업관리_구분코드</t>
  </si>
  <si>
    <t>EICMS_CL_CD</t>
  </si>
  <si>
    <t>외부건설사업관리_구분코드(VC,20)</t>
  </si>
  <si>
    <t>외부건설사업관리.구분코드</t>
  </si>
  <si>
    <t>외부건설사업관리_그룹코드</t>
  </si>
  <si>
    <t>EICMS_GRP_CD</t>
  </si>
  <si>
    <t>외부건설사업관리_그룹코드(VC,20)</t>
  </si>
  <si>
    <t>외부건설사업관리.그룹코드</t>
  </si>
  <si>
    <t>외부건설사업관리_기능분류코드</t>
  </si>
  <si>
    <t>EICMS_FN_CG_CD</t>
  </si>
  <si>
    <t>외부건설사업관리_기능분류코드(VC,10)</t>
  </si>
  <si>
    <t>외부건설사업관리.기능분류코드</t>
  </si>
  <si>
    <t>외부건설사업관리_기본단위코드</t>
  </si>
  <si>
    <t>EICMS_BASC_UNIT_CD</t>
  </si>
  <si>
    <t>외부건설사업관리_기본단위코드(VC,20)</t>
  </si>
  <si>
    <t>외부건설사업관리.기본단위코드</t>
  </si>
  <si>
    <t>외부건설사업관리_기성서비스코드</t>
  </si>
  <si>
    <t>EICMS_ERV_SVC_CD</t>
  </si>
  <si>
    <t>외부건설사업관리_기성서비스코드(VC,10)</t>
  </si>
  <si>
    <t>외부건설사업관리.기성서비스코드</t>
  </si>
  <si>
    <t>외부건설사업관리_기안진행상태코드</t>
  </si>
  <si>
    <t>EICMS_DRFT_PRGS_STS_CD</t>
  </si>
  <si>
    <t>외부건설사업관리_기안진행상태코드(VC,4)</t>
  </si>
  <si>
    <t>외부건설사업관리.기안진행상태코드</t>
  </si>
  <si>
    <t>외부건설사업관리_내부코드</t>
  </si>
  <si>
    <t>EICMS_INSD_CD</t>
  </si>
  <si>
    <t>외부건설사업관리_내부코드(VC,1)</t>
  </si>
  <si>
    <t>외부건설사업관리.내부코드</t>
  </si>
  <si>
    <t>외부건설사업관리_내부파일삭제구분코드</t>
  </si>
  <si>
    <t>EICMS_INSD_FILE_DEL_CL_CD</t>
  </si>
  <si>
    <t>외부건설사업관리_내부파일삭제구분코드(CH,1)</t>
  </si>
  <si>
    <t>외부건설사업관리.내부파일삭제구분코드</t>
  </si>
  <si>
    <t>외부건설사업관리_내외구분코드</t>
  </si>
  <si>
    <t>EICMS_INOUT_CL_CD</t>
  </si>
  <si>
    <t>외부건설사업관리_내외구분코드(VC,20)</t>
  </si>
  <si>
    <t>외부건설사업관리.내외구분코드</t>
  </si>
  <si>
    <t>외부건설사업관리_단위공사코드</t>
  </si>
  <si>
    <t>EICMS_UNIT_CONS_CD</t>
  </si>
  <si>
    <t>외부건설사업관리_단위공사코드(VC,100)</t>
  </si>
  <si>
    <t>외부건설사업관리.단위공사코드</t>
  </si>
  <si>
    <t>외부건설사업관리_단위코드</t>
  </si>
  <si>
    <t>EICMS_UNIT_CD</t>
  </si>
  <si>
    <t>외부건설사업관리_단위코드(VC,10)</t>
  </si>
  <si>
    <t>외부건설사업관리.단위코드</t>
  </si>
  <si>
    <t>외부건설사업관리_도면원본연계코드</t>
  </si>
  <si>
    <t>EICMS_DRW_ORGS_CON_CD</t>
  </si>
  <si>
    <t>외부건설사업관리_도면원본연계코드(VC,20)</t>
  </si>
  <si>
    <t>외부건설사업관리.도면원본연계코드</t>
  </si>
  <si>
    <t>외부건설사업관리_등급코드</t>
  </si>
  <si>
    <t>EICMS_GRD_CD</t>
  </si>
  <si>
    <t>외부건설사업관리_등급코드(VC,2)</t>
  </si>
  <si>
    <t>외부건설사업관리.등급코드</t>
  </si>
  <si>
    <t>외부건설사업관리_메뉴업체코드</t>
  </si>
  <si>
    <t>EICMS_MENU_CO_CD</t>
  </si>
  <si>
    <t>외부건설사업관리_메뉴업체코드(VC,1)</t>
  </si>
  <si>
    <t>외부건설사업관리.메뉴업체코드</t>
  </si>
  <si>
    <t>외부건설사업관리_메뉴코드</t>
  </si>
  <si>
    <t>EICMS_MENU_CD</t>
  </si>
  <si>
    <t>외부건설사업관리_메뉴코드(VC,30)</t>
  </si>
  <si>
    <t>외부건설사업관리.메뉴코드</t>
  </si>
  <si>
    <t>외부건설사업관리_메시지유형코드</t>
  </si>
  <si>
    <t>EICMS_MSG_TP_CD</t>
  </si>
  <si>
    <t>외부건설사업관리_메시지유형코드(VC,1)</t>
  </si>
  <si>
    <t>외부건설사업관리.메시지유형코드</t>
  </si>
  <si>
    <t>외부건설사업관리_목록상위코드</t>
  </si>
  <si>
    <t>EICMS_LIST_UPPO_CD</t>
  </si>
  <si>
    <t>외부건설사업관리_목록상위코드(VC,1)</t>
  </si>
  <si>
    <t>외부건설사업관리.목록상위코드</t>
  </si>
  <si>
    <t>외부건설사업관리_목적구분코드</t>
  </si>
  <si>
    <t>EICMS_PURP_CL_CD</t>
  </si>
  <si>
    <t>외부건설사업관리_목적구분코드(VC,20)</t>
  </si>
  <si>
    <t>외부건설사업관리.목적구분코드</t>
  </si>
  <si>
    <t>외부건설사업관리_문서버전코드</t>
  </si>
  <si>
    <t>EICMS_DOC_VER_CD</t>
  </si>
  <si>
    <t>외부건설사업관리_문서버전코드(VC,2)</t>
  </si>
  <si>
    <t>외부건설사업관리.문서버전코드</t>
  </si>
  <si>
    <t>외부건설사업관리_문서부분코드</t>
  </si>
  <si>
    <t>EICMS_DOC_PRT_CD</t>
  </si>
  <si>
    <t>외부건설사업관리_문서부분코드(VC,3)</t>
  </si>
  <si>
    <t>외부건설사업관리.문서부분코드</t>
  </si>
  <si>
    <t>외부건설사업관리_문서상태코드</t>
  </si>
  <si>
    <t>EICMS_DOC_STS_CD</t>
  </si>
  <si>
    <t>외부건설사업관리_문서상태코드(VC,2)</t>
  </si>
  <si>
    <t>외부건설사업관리.문서상태코드</t>
  </si>
  <si>
    <t>외부건설사업관리_문서유형코드</t>
  </si>
  <si>
    <t>EICMS_DOC_TP_CD</t>
  </si>
  <si>
    <t>외부건설사업관리_문서유형코드(VC,3)</t>
  </si>
  <si>
    <t>외부건설사업관리.문서유형코드</t>
  </si>
  <si>
    <t>외부건설사업관리_물량단위코드</t>
  </si>
  <si>
    <t>EICMS_QTY_UNIT_CD</t>
  </si>
  <si>
    <t>외부건설사업관리_물량단위코드(VC,10)</t>
  </si>
  <si>
    <t>외부건설사업관리.물량단위코드</t>
  </si>
  <si>
    <t>외부건설사업관리_발생원인코드</t>
  </si>
  <si>
    <t>EICMS_OCCR_CAUS_CD</t>
  </si>
  <si>
    <t>외부건설사업관리_발생원인코드(VC,4)</t>
  </si>
  <si>
    <t>외부건설사업관리.발생원인코드</t>
  </si>
  <si>
    <t>외부건설사업관리_발행구분코드</t>
  </si>
  <si>
    <t>EICMS_PBLS_CL_CD</t>
  </si>
  <si>
    <t>외부건설사업관리_발행구분코드(VC,1)</t>
  </si>
  <si>
    <t>외부건설사업관리.발행구분코드</t>
  </si>
  <si>
    <t>외부건설사업관리_버전정보코드</t>
  </si>
  <si>
    <t>EICMS_VER_INFO_CD</t>
  </si>
  <si>
    <t>외부건설사업관리_버전정보코드(NUM,4,2)</t>
  </si>
  <si>
    <t>외부건설사업관리.버전정보코드</t>
  </si>
  <si>
    <t>외부건설사업관리_버전코드</t>
  </si>
  <si>
    <t>EICMS_VER_CD</t>
  </si>
  <si>
    <t>외부건설사업관리_버전코드(VC,3)</t>
  </si>
  <si>
    <t>외부건설사업관리.버전코드</t>
  </si>
  <si>
    <t>외부건설사업관리_법정검사세부항목코드</t>
  </si>
  <si>
    <t>EICMS_LGL_INSP_DTL_ITM_CD</t>
  </si>
  <si>
    <t>외부건설사업관리_법정검사세부항목코드(VC,2)</t>
  </si>
  <si>
    <t>외부건설사업관리.법정검사세부항목코드</t>
  </si>
  <si>
    <t>외부건설사업관리_법정검사항목코드</t>
  </si>
  <si>
    <t>EICMS_LGL_INSP_ITM_CD</t>
  </si>
  <si>
    <t>외부건설사업관리_법정검사항목코드(VC,2)</t>
  </si>
  <si>
    <t>외부건설사업관리.법정검사항목코드</t>
  </si>
  <si>
    <t>외부건설사업관리_보고서종류코드</t>
  </si>
  <si>
    <t>EICMS_RPTD_KND_CD</t>
  </si>
  <si>
    <t>외부건설사업관리_보고서종류코드(VC,2)</t>
  </si>
  <si>
    <t>외부건설사업관리.보고서종류코드</t>
  </si>
  <si>
    <t>외부건설사업관리_보안등급코드</t>
  </si>
  <si>
    <t>EICMS_SCRT_GRD_CD</t>
  </si>
  <si>
    <t>외부건설사업관리_보안등급코드(VC,30)</t>
  </si>
  <si>
    <t>외부건설사업관리.보안등급코드</t>
  </si>
  <si>
    <t>외부건설사업관리_부적합상태코드</t>
  </si>
  <si>
    <t>EICMS_DSQL_STS_CD</t>
  </si>
  <si>
    <t>외부건설사업관리_부적합상태코드(VC,1)</t>
  </si>
  <si>
    <t>외부건설사업관리.부적합상태코드</t>
  </si>
  <si>
    <t>외부건설사업관리_부진분야코드</t>
  </si>
  <si>
    <t>EICMS_PPRGS_FAREA_CD</t>
  </si>
  <si>
    <t>외부건설사업관리_부진분야코드(VC,1)</t>
  </si>
  <si>
    <t>외부건설사업관리.부진분야코드</t>
  </si>
  <si>
    <t>외부건설사업관리_부진유형코드</t>
  </si>
  <si>
    <t>EICMS_PPRGS_TP_CD</t>
  </si>
  <si>
    <t>외부건설사업관리_부진유형코드(NUM,2)</t>
  </si>
  <si>
    <t>외부건설사업관리.부진유형코드</t>
  </si>
  <si>
    <t>외부건설사업관리_부진추출기준코드</t>
  </si>
  <si>
    <t>EICMS_PPRGS_EXTRC_CRTR_CD</t>
  </si>
  <si>
    <t>외부건설사업관리_부진추출기준코드(NUM,1)</t>
  </si>
  <si>
    <t>외부건설사업관리.부진추출기준코드</t>
  </si>
  <si>
    <t>외부건설사업관리_부처코드</t>
  </si>
  <si>
    <t>EICMS_MNOFC_CD</t>
  </si>
  <si>
    <t>외부건설사업관리_부처코드(VC,30)</t>
  </si>
  <si>
    <t>외부건설사업관리.부처코드</t>
  </si>
  <si>
    <t>외부건설사업관리_분야코드</t>
  </si>
  <si>
    <t>EICMS_FAREA_CD</t>
  </si>
  <si>
    <t>외부건설사업관리_분야코드(VC,20)</t>
  </si>
  <si>
    <t>외부건설사업관리.분야코드</t>
  </si>
  <si>
    <t>외부건설사업관리_비지니스트랜잭션코드</t>
  </si>
  <si>
    <t>EICMS_BIZ_TRNXN_CD</t>
  </si>
  <si>
    <t>외부건설사업관리_비지니스트랜잭션코드(VC,4)</t>
  </si>
  <si>
    <t>외부건설사업관리.비지니스트랜잭션코드</t>
  </si>
  <si>
    <t>외부건설사업관리_사업분야코드</t>
  </si>
  <si>
    <t>EICMS_BIZ_FAREA_CD</t>
  </si>
  <si>
    <t>외부건설사업관리_사업분야코드(VC,2)</t>
  </si>
  <si>
    <t>외부건설사업관리.사업분야코드</t>
  </si>
  <si>
    <t>외부건설사업관리_사용구분코드</t>
  </si>
  <si>
    <t>EICMS_USE_CL_CD</t>
  </si>
  <si>
    <t>외부건설사업관리_사용구분코드(VC,1)</t>
  </si>
  <si>
    <t>외부건설사업관리.사용구분코드</t>
  </si>
  <si>
    <t>외부건설사업관리_사유코드</t>
  </si>
  <si>
    <t>EICMS_RSN_CD</t>
  </si>
  <si>
    <t>외부건설사업관리_사유코드(VC,20)</t>
  </si>
  <si>
    <t>외부건설사업관리.사유코드</t>
  </si>
  <si>
    <t>외부건설사업관리_삭제구분코드</t>
  </si>
  <si>
    <t>EICMS_DEL_CL_CD</t>
  </si>
  <si>
    <t>외부건설사업관리_삭제구분코드(CH,1)</t>
  </si>
  <si>
    <t>외부건설사업관리.삭제구분코드</t>
  </si>
  <si>
    <t>외부건설사업관리_삭제상태코드</t>
  </si>
  <si>
    <t>EICMS_DEL_STS_CD</t>
  </si>
  <si>
    <t>외부건설사업관리_삭제상태코드(VC,12)</t>
  </si>
  <si>
    <t>외부건설사업관리.삭제상태코드</t>
  </si>
  <si>
    <t>외부건설사업관리_삭제지시자코드</t>
  </si>
  <si>
    <t>EICMS_DEL_INSTRR_CD</t>
  </si>
  <si>
    <t>외부건설사업관리_삭제지시자코드(VC,1)</t>
  </si>
  <si>
    <t>외부건설사업관리.삭제지시자코드</t>
  </si>
  <si>
    <t>외부건설사업관리_삭제표시코드</t>
  </si>
  <si>
    <t>EICMS_DEL_DSP_CD</t>
  </si>
  <si>
    <t>외부건설사업관리_삭제표시코드(VC,1)</t>
  </si>
  <si>
    <t>외부건설사업관리.삭제표시코드</t>
  </si>
  <si>
    <t>외부건설사업관리_상위WBS코드</t>
  </si>
  <si>
    <t>EICMS_UPPO_WBS_CD</t>
  </si>
  <si>
    <t>외부건설사업관리_상위WBS코드(VC,30)</t>
  </si>
  <si>
    <t>외부건설사업관리.상위WBS코드</t>
  </si>
  <si>
    <t>외부건설사업관리_상태코드</t>
  </si>
  <si>
    <t>EICMS_STS_CD</t>
  </si>
  <si>
    <t>외부건설사업관리_상태코드(VC,1)</t>
  </si>
  <si>
    <t>외부건설사업관리.상태코드</t>
  </si>
  <si>
    <t>외부건설사업관리_서비스마스터코드</t>
  </si>
  <si>
    <t>EICMS_SVC_MST_CD</t>
  </si>
  <si>
    <t>외부건설사업관리_서비스마스터코드(VC,18)</t>
  </si>
  <si>
    <t>외부건설사업관리.서비스마스터코드</t>
  </si>
  <si>
    <t>외부건설사업관리_선행구분코드</t>
  </si>
  <si>
    <t>EICMS_PRCD_CL_CD</t>
  </si>
  <si>
    <t>외부건설사업관리_선행구분코드(VC,1)</t>
  </si>
  <si>
    <t>외부건설사업관리.선행구분코드</t>
  </si>
  <si>
    <t>외부건설사업관리_설계분야코드</t>
  </si>
  <si>
    <t>EICMS_DSG_FAREA_CD</t>
  </si>
  <si>
    <t>외부건설사업관리_설계분야코드(VC,2)</t>
  </si>
  <si>
    <t>외부건설사업관리.설계분야코드</t>
  </si>
  <si>
    <t>외부건설사업관리_설비구분코드</t>
  </si>
  <si>
    <t>EICMS_FCL_CL_CD</t>
  </si>
  <si>
    <t>외부건설사업관리_설비구분코드(VC,1)</t>
  </si>
  <si>
    <t>외부건설사업관리.설비구분코드</t>
  </si>
  <si>
    <t>외부건설사업관리_설비상태코드</t>
  </si>
  <si>
    <t>EICMS_FCL_STS_CD</t>
  </si>
  <si>
    <t>외부건설사업관리_설비상태코드(CH,1)</t>
  </si>
  <si>
    <t>외부건설사업관리.설비상태코드</t>
  </si>
  <si>
    <t>외부건설사업관리_세부액티비티코드</t>
  </si>
  <si>
    <t>EICMS_DTL_ACTV_CD</t>
  </si>
  <si>
    <t>외부건설사업관리_세부액티비티코드(VC,20)</t>
  </si>
  <si>
    <t>외부건설사업관리.세부액티비티코드</t>
  </si>
  <si>
    <t>외부건설사업관리_손익센터코드</t>
  </si>
  <si>
    <t>EICMS_PFLS_CENTR_CD</t>
  </si>
  <si>
    <t>외부건설사업관리_손익센터코드(VC,10)</t>
  </si>
  <si>
    <t>외부건설사업관리.손익센터코드</t>
  </si>
  <si>
    <t>외부건설사업관리_승인상태코드</t>
  </si>
  <si>
    <t>EICMS_APR_STS_CD</t>
  </si>
  <si>
    <t>외부건설사업관리_승인상태코드(VC,8)</t>
  </si>
  <si>
    <t>외부건설사업관리.승인상태코드</t>
  </si>
  <si>
    <t>외부건설사업관리_승인처리상태코드</t>
  </si>
  <si>
    <t>EICMS_APR_PRS_STS_CD</t>
  </si>
  <si>
    <t>외부건설사업관리_승인처리상태코드(VC,4)</t>
  </si>
  <si>
    <t>외부건설사업관리.승인처리상태코드</t>
  </si>
  <si>
    <t>외부건설사업관리_시공분야코드</t>
  </si>
  <si>
    <t>EICMS_CNSWK_FAREA_CD</t>
  </si>
  <si>
    <t>외부건설사업관리_시공분야코드(VC,100)</t>
  </si>
  <si>
    <t>외부건설사업관리.시공분야코드</t>
  </si>
  <si>
    <t>외부건설사업관리_시공업체코드</t>
  </si>
  <si>
    <t>EICMS_CNSWK_CO_CD</t>
  </si>
  <si>
    <t>외부건설사업관리_시공업체코드(VC,16)</t>
  </si>
  <si>
    <t>외부건설사업관리.시공업체코드</t>
  </si>
  <si>
    <t>외부건설사업관리_시스템구분코드</t>
  </si>
  <si>
    <t>EICMS_SYS_CL_CD</t>
  </si>
  <si>
    <t>외부건설사업관리_시스템구분코드(VC,1)</t>
  </si>
  <si>
    <t>외부건설사업관리.시스템구분코드</t>
  </si>
  <si>
    <t>외부건설사업관리_시스템업무구분코드</t>
  </si>
  <si>
    <t>EICMS_SYS_JOB_CL_CD</t>
  </si>
  <si>
    <t>외부건설사업관리_시스템업무구분코드(VC,2)</t>
  </si>
  <si>
    <t>외부건설사업관리.시스템업무구분코드</t>
  </si>
  <si>
    <t>외부건설사업관리_신청구분코드</t>
  </si>
  <si>
    <t>EICMS_APL_CL_CD</t>
  </si>
  <si>
    <t>외부건설사업관리_신청구분코드(VC,10)</t>
  </si>
  <si>
    <t>외부건설사업관리.신청구분코드</t>
  </si>
  <si>
    <t>외부건설사업관리_실적구분코드</t>
  </si>
  <si>
    <t>EICMS_PFRC_CL_CD</t>
  </si>
  <si>
    <t>외부건설사업관리_실적구분코드(VC,1)</t>
  </si>
  <si>
    <t>외부건설사업관리.실적구분코드</t>
  </si>
  <si>
    <t>외부건설사업관리_실적기표단위코드</t>
  </si>
  <si>
    <t>EICMS_PFRC_BLTNG_UNIT_CD</t>
  </si>
  <si>
    <t>외부건설사업관리_실적기표단위코드(VC,1)</t>
  </si>
  <si>
    <t>외부건설사업관리.실적기표단위코드</t>
  </si>
  <si>
    <t>외부건설사업관리_액티비티코드</t>
  </si>
  <si>
    <t>EICMS_ACTV_CD</t>
  </si>
  <si>
    <t>외부건설사업관리_액티비티코드(VC,40)</t>
  </si>
  <si>
    <t>외부건설사업관리.액티비티코드</t>
  </si>
  <si>
    <t>외부건설사업관리_액티비티코드1</t>
  </si>
  <si>
    <t>EICMS_ACTV_CD1</t>
  </si>
  <si>
    <t>외부건설사업관리_액티비티코드(VC,18)</t>
  </si>
  <si>
    <t>외부건설사업관리.액티비티코드1</t>
  </si>
  <si>
    <t>외부건설사업관리_액티비티코드2</t>
  </si>
  <si>
    <t>EICMS_ACTV_CD2</t>
  </si>
  <si>
    <t>외부건설사업관리.액티비티코드2</t>
  </si>
  <si>
    <t>외부건설사업관리_업무구분코드</t>
  </si>
  <si>
    <t>EICMS_JOB_CL_CD</t>
  </si>
  <si>
    <t>외부건설사업관리_업무구분코드(VC,4)</t>
  </si>
  <si>
    <t>외부건설사업관리.업무구분코드</t>
  </si>
  <si>
    <t>외부건설사업관리_업무분류코드</t>
  </si>
  <si>
    <t>EICMS_JOB_CG_CD</t>
  </si>
  <si>
    <t>외부건설사업관리_업무분류코드(VC,2)</t>
  </si>
  <si>
    <t>외부건설사업관리.업무분류코드</t>
  </si>
  <si>
    <t>외부건설사업관리_업무분야구분코드</t>
  </si>
  <si>
    <t>EICMS_JOB_FAREA_CL_CD</t>
  </si>
  <si>
    <t>외부건설사업관리_업무분야구분코드(VC,1)</t>
  </si>
  <si>
    <t>외부건설사업관리.업무분야구분코드</t>
  </si>
  <si>
    <t>외부건설사업관리_업체구분코드</t>
  </si>
  <si>
    <t>EICMS_CO_CL_CD</t>
  </si>
  <si>
    <t>외부건설사업관리_업체구분코드(VC,1)</t>
  </si>
  <si>
    <t>외부건설사업관리.업체구분코드</t>
  </si>
  <si>
    <t>외부건설사업관리_업체코드</t>
  </si>
  <si>
    <t>EICMS_CO_CD</t>
  </si>
  <si>
    <t>외부건설사업관리_업체코드(VC,40)</t>
  </si>
  <si>
    <t>외부건설사업관리.업체코드</t>
  </si>
  <si>
    <t>외부건설사업관리_연결여유코드</t>
  </si>
  <si>
    <t>EICMS_CNN_OVPLS_CD</t>
  </si>
  <si>
    <t>외부건설사업관리_연결여유코드(NUM,5)</t>
  </si>
  <si>
    <t>외부건설사업관리.연결여유코드</t>
  </si>
  <si>
    <t>외부건설사업관리_연결타입코드</t>
  </si>
  <si>
    <t>EICMS_CNN_TP_CD</t>
  </si>
  <si>
    <t>외부건설사업관리_연결타입코드(VC,2)</t>
  </si>
  <si>
    <t>외부건설사업관리.연결타입코드</t>
  </si>
  <si>
    <t>외부건설사업관리_외부코드</t>
  </si>
  <si>
    <t>EICMS_OTSD_CD</t>
  </si>
  <si>
    <t>외부건설사업관리_외부코드(VC,1)</t>
  </si>
  <si>
    <t>외부건설사업관리.외부코드</t>
  </si>
  <si>
    <t>외부건설사업관리_외부파일삭제구분코드</t>
  </si>
  <si>
    <t>EICMS_OTSD_FILE_DEL_CL_CD</t>
  </si>
  <si>
    <t>외부건설사업관리_외부파일삭제구분코드(CH,1)</t>
  </si>
  <si>
    <t>외부건설사업관리.외부파일삭제구분코드</t>
  </si>
  <si>
    <t>외부건설사업관리_운송구분코드</t>
  </si>
  <si>
    <t>EICMS_TRSPT_CL_CD</t>
  </si>
  <si>
    <t>외부건설사업관리_운송구분코드(VC,2)</t>
  </si>
  <si>
    <t>외부건설사업관리.운송구분코드</t>
  </si>
  <si>
    <t>외부건설사업관리_위치설비구분코드</t>
  </si>
  <si>
    <t>EICMS_LOC_FCL_CL_CD</t>
  </si>
  <si>
    <t>외부건설사업관리_위치설비구분코드(CH,1)</t>
  </si>
  <si>
    <t>외부건설사업관리.위치설비구분코드</t>
  </si>
  <si>
    <t>외부건설사업관리_이동유형코드</t>
  </si>
  <si>
    <t>EICMS_MOV_TP_CD</t>
  </si>
  <si>
    <t>외부건설사업관리_이동유형코드(VC,3)</t>
  </si>
  <si>
    <t>외부건설사업관리.이동유형코드</t>
  </si>
  <si>
    <t>외부건설사업관리_인터페이스처리코드</t>
  </si>
  <si>
    <t>EICMS_IF_PRS_CD</t>
  </si>
  <si>
    <t>외부건설사업관리_인터페이스처리코드(VC,1)</t>
  </si>
  <si>
    <t>외부건설사업관리.인터페이스처리코드</t>
  </si>
  <si>
    <t>외부건설사업관리_일일연계코드</t>
  </si>
  <si>
    <t>EICMS_DLY_CON_CD</t>
  </si>
  <si>
    <t>외부건설사업관리_일일연계코드(VC,1)</t>
  </si>
  <si>
    <t>외부건설사업관리.일일연계코드</t>
  </si>
  <si>
    <t>외부건설사업관리_임시WBS코드</t>
  </si>
  <si>
    <t>EICMS_TMP_WBS_CD</t>
  </si>
  <si>
    <t>외부건설사업관리_임시WBS코드(VC,20)</t>
  </si>
  <si>
    <t>외부건설사업관리.임시WBS코드</t>
  </si>
  <si>
    <t>외부건설사업관리_자료구분코드</t>
  </si>
  <si>
    <t>EICMS_DATA_CL_CD</t>
  </si>
  <si>
    <t>외부건설사업관리_자료구분코드(VC,2)</t>
  </si>
  <si>
    <t>외부건설사업관리.자료구분코드</t>
  </si>
  <si>
    <t>외부건설사업관리_자재그룹코드</t>
  </si>
  <si>
    <t>EICMS_MTRL_GRP_CD</t>
  </si>
  <si>
    <t>외부건설사업관리_자재그룹코드(VC,20)</t>
  </si>
  <si>
    <t>외부건설사업관리.자재그룹코드</t>
  </si>
  <si>
    <t>외부건설사업관리_자재유형코드</t>
  </si>
  <si>
    <t>EICMS_MTRL_TP_CD</t>
  </si>
  <si>
    <t>외부건설사업관리_자재유형코드(VC,5)</t>
  </si>
  <si>
    <t>외부건설사업관리.자재유형코드</t>
  </si>
  <si>
    <t>외부건설사업관리_자재종류코드</t>
  </si>
  <si>
    <t>EICMS_MTRL_KND_CD</t>
  </si>
  <si>
    <t>외부건설사업관리_자재종류코드(VC,10)</t>
  </si>
  <si>
    <t>외부건설사업관리.자재종류코드</t>
  </si>
  <si>
    <t>외부건설사업관리_자재코드</t>
  </si>
  <si>
    <t>EICMS_MTRL_CD</t>
  </si>
  <si>
    <t>외부건설사업관리_자재코드(VC,18)</t>
  </si>
  <si>
    <t>외부건설사업관리.자재코드</t>
  </si>
  <si>
    <t>외부건설사업관리_작업구분코드</t>
  </si>
  <si>
    <t>EICMS_WRK_CL_CD</t>
  </si>
  <si>
    <t>외부건설사업관리_작업구분코드(VC,2)</t>
  </si>
  <si>
    <t>외부건설사업관리.작업구분코드</t>
  </si>
  <si>
    <t>외부건설사업관리_재직상태코드</t>
  </si>
  <si>
    <t>EICMS_INCM_STS_CD</t>
  </si>
  <si>
    <t>외부건설사업관리_재직상태코드(VC,100)</t>
  </si>
  <si>
    <t>외부건설사업관리.재직상태코드</t>
  </si>
  <si>
    <t>외부건설사업관리_전자결재승인상태코드</t>
  </si>
  <si>
    <t>EICMS_EAPRV_APR_STS_CD</t>
  </si>
  <si>
    <t>외부건설사업관리_전자결재승인상태코드(VC,12)</t>
  </si>
  <si>
    <t>외부건설사업관리.전자결재승인상태코드</t>
  </si>
  <si>
    <t>외부건설사업관리_전회금회구분코드</t>
  </si>
  <si>
    <t>EICMS_PRTRN_THTM_CL_CD</t>
  </si>
  <si>
    <t>외부건설사업관리_전회금회구분코드(VC,1)</t>
  </si>
  <si>
    <t>외부건설사업관리.전회금회구분코드</t>
  </si>
  <si>
    <t>외부건설사업관리_접근내부구분코드</t>
  </si>
  <si>
    <t>EICMS_APRCH_INSD_CL_CD</t>
  </si>
  <si>
    <t>외부건설사업관리_접근내부구분코드(VC,1)</t>
  </si>
  <si>
    <t>외부건설사업관리.접근내부구분코드</t>
  </si>
  <si>
    <t>외부건설사업관리_접근내외구분코드</t>
  </si>
  <si>
    <t>EICMS_APRCH_INOUT_CL_CD</t>
  </si>
  <si>
    <t>외부건설사업관리_접근내외구분코드(VC,1)</t>
  </si>
  <si>
    <t>외부건설사업관리.접근내외구분코드</t>
  </si>
  <si>
    <t>외부건설사업관리_접근외부구분코드</t>
  </si>
  <si>
    <t>EICMS_APRCH_OTSD_CL_CD</t>
  </si>
  <si>
    <t>외부건설사업관리_접근외부구분코드(VC,1)</t>
  </si>
  <si>
    <t>외부건설사업관리.접근외부구분코드</t>
  </si>
  <si>
    <t>외부건설사업관리_조직변경전코드</t>
  </si>
  <si>
    <t>EICMS_ORG_BCHG_CD</t>
  </si>
  <si>
    <t>외부건설사업관리_조직변경전코드(VC,20)</t>
  </si>
  <si>
    <t>외부건설사업관리.조직변경전코드</t>
  </si>
  <si>
    <t>외부건설사업관리_주별구분코드</t>
  </si>
  <si>
    <t>EICMS_WKLY_CL_CD</t>
  </si>
  <si>
    <t>외부건설사업관리_주별구분코드(VC,20)</t>
  </si>
  <si>
    <t>외부건설사업관리.주별구분코드</t>
  </si>
  <si>
    <t>외부건설사업관리_직급코드</t>
  </si>
  <si>
    <t>EICMS_JRNK_CD</t>
  </si>
  <si>
    <t>외부건설사업관리_직급코드(VC,100)</t>
  </si>
  <si>
    <t>외부건설사업관리.직급코드</t>
  </si>
  <si>
    <t>외부건설사업관리_직위코드</t>
  </si>
  <si>
    <t>EICMS_JPOS_CD</t>
  </si>
  <si>
    <t>외부건설사업관리_직위코드(VC,100)</t>
  </si>
  <si>
    <t>외부건설사업관리.직위코드</t>
  </si>
  <si>
    <t>외부건설사업관리_진행단계코드</t>
  </si>
  <si>
    <t>EICMS_PRGS_STEP_CD</t>
  </si>
  <si>
    <t>외부건설사업관리_진행단계코드(VC,2)</t>
  </si>
  <si>
    <t>외부건설사업관리.진행단계코드</t>
  </si>
  <si>
    <t>외부건설사업관리_집계대상코드</t>
  </si>
  <si>
    <t>EICMS_SUM_TGT_CD</t>
  </si>
  <si>
    <t>외부건설사업관리_집계대상코드(VC,1)</t>
  </si>
  <si>
    <t>외부건설사업관리.집계대상코드</t>
  </si>
  <si>
    <t>외부건설사업관리_차량종류코드</t>
  </si>
  <si>
    <t>EICMS_VHC_KND_CD</t>
  </si>
  <si>
    <t>외부건설사업관리_차량종류코드(VC,80)</t>
  </si>
  <si>
    <t>외부건설사업관리.차량종류코드</t>
  </si>
  <si>
    <t>외부건설사업관리_차변대변지시자코드</t>
  </si>
  <si>
    <t>EICMS_DR_CR_INSTRR_CD</t>
  </si>
  <si>
    <t>외부건설사업관리_차변대변지시자코드(VC,1)</t>
  </si>
  <si>
    <t>외부건설사업관리.차변대변지시자코드</t>
  </si>
  <si>
    <t>외부건설사업관리_처리방안코드</t>
  </si>
  <si>
    <t>EICMS_PRS_MPLN_CD</t>
  </si>
  <si>
    <t>외부건설사업관리_처리방안코드(VC,1)</t>
  </si>
  <si>
    <t>외부건설사업관리.처리방안코드</t>
  </si>
  <si>
    <t>외부건설사업관리_처리코드</t>
  </si>
  <si>
    <t>EICMS_PRS_CD</t>
  </si>
  <si>
    <t>외부건설사업관리_처리코드(VC,1)</t>
  </si>
  <si>
    <t>외부건설사업관리.처리코드</t>
  </si>
  <si>
    <t>외부건설사업관리_최소자재전표품목코드</t>
  </si>
  <si>
    <t>EICMS_MIN_MTRL_SLIP_PRITM_CD</t>
  </si>
  <si>
    <t>외부건설사업관리_최소자재전표품목코드(VC,4)</t>
  </si>
  <si>
    <t>외부건설사업관리.최소자재전표품목코드</t>
  </si>
  <si>
    <t>외부건설사업관리_추가레벨코드</t>
  </si>
  <si>
    <t>EICMS_ADDT_LVL_CD</t>
  </si>
  <si>
    <t>외부건설사업관리_추가레벨코드(VC,3)</t>
  </si>
  <si>
    <t>외부건설사업관리.추가레벨코드</t>
  </si>
  <si>
    <t>외부건설사업관리_추가삭제구분코드</t>
  </si>
  <si>
    <t>EICMS_ADDT_DEL_CL_CD</t>
  </si>
  <si>
    <t>외부건설사업관리_추가삭제구분코드(VC,1)</t>
  </si>
  <si>
    <t>외부건설사업관리.추가삭제구분코드</t>
  </si>
  <si>
    <t>외부건설사업관리_출입구분코드</t>
  </si>
  <si>
    <t>EICMS_ENEX_CL_CD</t>
  </si>
  <si>
    <t>외부건설사업관리_출입구분코드(VC,1)</t>
  </si>
  <si>
    <t>외부건설사업관리.출입구분코드</t>
  </si>
  <si>
    <t>외부건설사업관리_타입코드</t>
  </si>
  <si>
    <t>EICMS_TP_CD</t>
  </si>
  <si>
    <t>외부건설사업관리_타입코드(VC,20)</t>
  </si>
  <si>
    <t>외부건설사업관리.타입코드</t>
  </si>
  <si>
    <t>외부건설사업관리_포맷코드</t>
  </si>
  <si>
    <t>EICMS_FRM_CD</t>
  </si>
  <si>
    <t>외부건설사업관리_포맷코드(VC,4)</t>
  </si>
  <si>
    <t>외부건설사업관리.포맷코드</t>
  </si>
  <si>
    <t>외부건설사업관리_프로젝트코드</t>
  </si>
  <si>
    <t>EICMS_PRJ_CD</t>
  </si>
  <si>
    <t>외부건설사업관리_프로젝트코드(VC,80)</t>
  </si>
  <si>
    <t>외부건설사업관리.프로젝트코드</t>
  </si>
  <si>
    <t>외부건설사업관리_프로젝트코스트센터코드</t>
  </si>
  <si>
    <t>EICMS_PRJ_CSTC_CD</t>
  </si>
  <si>
    <t>외부건설사업관리_프로젝트코스트센터코드(VC,10)</t>
  </si>
  <si>
    <t>외부건설사업관리.프로젝트코스트센터코드</t>
  </si>
  <si>
    <t>외부건설사업관리_필수리스트코드</t>
  </si>
  <si>
    <t>EICMS_NCSR_LIST_CD</t>
  </si>
  <si>
    <t>외부건설사업관리_필수리스트코드(VC,1)</t>
  </si>
  <si>
    <t>외부건설사업관리.필수리스트코드</t>
  </si>
  <si>
    <t>외부건설사업관리_하도급구분코드</t>
  </si>
  <si>
    <t>EICMS_SBCN_CL_CD</t>
  </si>
  <si>
    <t>외부건설사업관리_하도급구분코드(VC,1)</t>
  </si>
  <si>
    <t>외부건설사업관리.하도급구분코드</t>
  </si>
  <si>
    <t>외부건설사업관리_하도급분야코드</t>
  </si>
  <si>
    <t>EICMS_SBCN_FAREA_CD</t>
  </si>
  <si>
    <t>외부건설사업관리_하도급분야코드(VC,2)</t>
  </si>
  <si>
    <t>외부건설사업관리.하도급분야코드</t>
  </si>
  <si>
    <t>외부건설사업관리_하도급업체코드</t>
  </si>
  <si>
    <t>EICMS_SBCN_CO_CD</t>
  </si>
  <si>
    <t>외부건설사업관리_하도급업체코드(VC,16)</t>
  </si>
  <si>
    <t>외부건설사업관리.하도급업체코드</t>
  </si>
  <si>
    <t>외부건설사업관리_협력업체코드</t>
  </si>
  <si>
    <t>EICMS_COP_CO_CD</t>
  </si>
  <si>
    <t>외부건설사업관리_협력업체코드(VC,16)</t>
  </si>
  <si>
    <t>외부건설사업관리.협력업체코드</t>
  </si>
  <si>
    <t>외부건설사업관리_화폐코드</t>
  </si>
  <si>
    <t>EICMS_CUR_CD</t>
  </si>
  <si>
    <t>외부건설사업관리_화폐코드(VC,5)</t>
  </si>
  <si>
    <t>외부건설사업관리.화폐코드</t>
  </si>
  <si>
    <t>외부건설사업관리_화폐코드1</t>
  </si>
  <si>
    <t>EICMS_CUR_CD1</t>
  </si>
  <si>
    <t>외부건설사업관리.화폐코드1</t>
  </si>
  <si>
    <t>외부건설사업관리_화폐코드2</t>
  </si>
  <si>
    <t>EICMS_CUR_CD2</t>
  </si>
  <si>
    <t>외부건설사업관리.화폐코드2</t>
  </si>
  <si>
    <t>외부건설사업관리_환경영향평가절차코드</t>
  </si>
  <si>
    <t>EICMS_ENV_IMPT_EVL_PROC_CD</t>
  </si>
  <si>
    <t>외부건설사업관리_환경영향평가절차코드(VC,2)</t>
  </si>
  <si>
    <t>외부건설사업관리.환경영향평가절차코드</t>
  </si>
  <si>
    <t>외부건설사업관리_회사구분코드</t>
  </si>
  <si>
    <t>외부건설사업관리_회사구분코드(VC,1)</t>
  </si>
  <si>
    <t>외부건설사업관리.회사구분코드</t>
  </si>
  <si>
    <t>외부건설사업관리_회의구분코드</t>
  </si>
  <si>
    <t>EICMS_MTNG_CL_CD</t>
  </si>
  <si>
    <t>외부건설사업관리_회의구분코드(NUM)</t>
  </si>
  <si>
    <t>외부건설사업관리.회의구분코드</t>
  </si>
  <si>
    <t>외부기관명</t>
  </si>
  <si>
    <t>OTSD_INSTT_NM</t>
  </si>
  <si>
    <t>외부습도값</t>
  </si>
  <si>
    <t>OTSD_HMDTY_VAL</t>
  </si>
  <si>
    <t>외부업체명</t>
  </si>
  <si>
    <t>OTSD_CO_NM</t>
  </si>
  <si>
    <t>외부 업체의 이름</t>
  </si>
  <si>
    <t>외부업체직원성명</t>
  </si>
  <si>
    <t>OTSD_CO_EMP_FLNM</t>
  </si>
  <si>
    <t>외부업체 직원 성명</t>
  </si>
  <si>
    <t>외부온도값</t>
  </si>
  <si>
    <t>OTSD_TMPR_VAL</t>
  </si>
  <si>
    <t>외부이슬점값</t>
  </si>
  <si>
    <t>OTSD_DEWPOT_VAL</t>
  </si>
  <si>
    <t>외부인건비소속기관명</t>
  </si>
  <si>
    <t>OTSD_PRSEXP_BLON_INSTT_NM</t>
  </si>
  <si>
    <t>외부인건비여부</t>
  </si>
  <si>
    <t>OTSD_PRSEXP_YN</t>
  </si>
  <si>
    <t>외부전문가명</t>
  </si>
  <si>
    <t>OTSD_EXPTR_NM</t>
  </si>
  <si>
    <t>외부 전문가 명</t>
  </si>
  <si>
    <t>외부전문가자문순번</t>
  </si>
  <si>
    <t>OTSD_EXPTR_ADVS_SEQNO</t>
  </si>
  <si>
    <t>외부 전문가 자문 순번</t>
  </si>
  <si>
    <t>외부전화번호</t>
  </si>
  <si>
    <t>OTSD_TEL_NO</t>
  </si>
  <si>
    <t>외부 전화 번호</t>
  </si>
  <si>
    <t>외부참석자수</t>
  </si>
  <si>
    <t>OTSD_ATNDR_CNT</t>
  </si>
  <si>
    <t>외부 참석자 수</t>
  </si>
  <si>
    <t>외부참여기업명</t>
  </si>
  <si>
    <t>OTSD_JOIN_CO_NM</t>
  </si>
  <si>
    <t>외부참여인사명</t>
  </si>
  <si>
    <t>OTSD_JOIN_HR_NM</t>
  </si>
  <si>
    <t>외부탑승자명</t>
  </si>
  <si>
    <t>OTSD_PSGR_NM</t>
  </si>
  <si>
    <t>외부탑승자 명</t>
  </si>
  <si>
    <t>외부파일경로명</t>
  </si>
  <si>
    <t>OTSD_FILE_PTH_NM</t>
  </si>
  <si>
    <t>외부파일저장위치명</t>
  </si>
  <si>
    <t>OTSD_FILE_SAV_LOC_NM</t>
  </si>
  <si>
    <t>외부팩스번호</t>
  </si>
  <si>
    <t>OTSD_FAX_NO</t>
  </si>
  <si>
    <t>바깥 부분. 조직이나 단체의 밖의 기관등의 팩스번호</t>
  </si>
  <si>
    <t>외주서비스단가</t>
  </si>
  <si>
    <t>OSRC_SVC_UNITC</t>
  </si>
  <si>
    <t>외주서비스수량</t>
  </si>
  <si>
    <t>OSRC_SVC_NQNT</t>
  </si>
  <si>
    <t>수량(NUM,15)</t>
  </si>
  <si>
    <t>외출시간</t>
  </si>
  <si>
    <t>GOTSD_HH</t>
  </si>
  <si>
    <t>왼쪽메뉴이미지내용</t>
  </si>
  <si>
    <t>LFT_MENU_IMG_CTT</t>
  </si>
  <si>
    <t>왼쪽 메뉴의 이미지 내용</t>
  </si>
  <si>
    <t>요구내용</t>
  </si>
  <si>
    <t>RQS_CTT</t>
  </si>
  <si>
    <t>요구 내용</t>
  </si>
  <si>
    <t>요구사항내용</t>
  </si>
  <si>
    <t>요소기술가중치값</t>
  </si>
  <si>
    <t>ELM_TECH_WGHTV_VAL</t>
  </si>
  <si>
    <t>어떤 사물의 성립이나 효력 따위에 없어서는 안 될 근본적인 조건 기술의 평균치를 산출할 때 개별치에 부여되는 중요도의 값</t>
  </si>
  <si>
    <t>요소기술명</t>
  </si>
  <si>
    <t>ELM_TECH_NM</t>
  </si>
  <si>
    <t>어떤 사물의 성립이나 효력 따위에 없어서는 안 될 근본적인 조건의 기술의 이름</t>
  </si>
  <si>
    <t>요약내용</t>
  </si>
  <si>
    <t>SMRY_CTT</t>
  </si>
  <si>
    <t>요약 내용</t>
  </si>
  <si>
    <t>요약여부</t>
  </si>
  <si>
    <t>SMRY_YN</t>
  </si>
  <si>
    <t>요약 여부</t>
  </si>
  <si>
    <t>요일번호</t>
  </si>
  <si>
    <t>DWK_NO</t>
  </si>
  <si>
    <t>요일여부</t>
  </si>
  <si>
    <t>DWK_YN</t>
  </si>
  <si>
    <t>요일 여부</t>
  </si>
  <si>
    <t>요일포함작성일자</t>
  </si>
  <si>
    <t>DWK_INCLD_WRT_YMD</t>
  </si>
  <si>
    <t>요일 포함 작성 일자</t>
  </si>
  <si>
    <t>요청ID</t>
  </si>
  <si>
    <t>RQS_ID</t>
  </si>
  <si>
    <t>요청IP주소</t>
  </si>
  <si>
    <t>RQS_IP_ADDR</t>
  </si>
  <si>
    <t>요청URL주소</t>
  </si>
  <si>
    <t>RQS_URL_ADDR</t>
  </si>
  <si>
    <t>필요한 어떤 일이나 행동을 청하여 확인된 리소스가 어디에 있는지 또 이를 탐색하는 메커니즘이 어디에 있는지에 대해 규정하는 URI의 주소</t>
  </si>
  <si>
    <t>요청구분내용</t>
  </si>
  <si>
    <t>RQS_CL_CTT</t>
  </si>
  <si>
    <t>요청금액</t>
  </si>
  <si>
    <t>RQS_AMT</t>
  </si>
  <si>
    <t>요청내용</t>
  </si>
  <si>
    <t>요청 내용</t>
  </si>
  <si>
    <t>요청번호</t>
  </si>
  <si>
    <t>RQS_NO</t>
  </si>
  <si>
    <t>요청 번호</t>
  </si>
  <si>
    <t>요청부서명</t>
  </si>
  <si>
    <t>RQS_DEPT_NM</t>
  </si>
  <si>
    <t>명(VC,72)</t>
  </si>
  <si>
    <t>요청 부서의 명칭</t>
  </si>
  <si>
    <t>요청사항내용</t>
  </si>
  <si>
    <t>요청 사항 내용</t>
  </si>
  <si>
    <t>요청서번호</t>
  </si>
  <si>
    <t>RQSD_NO</t>
  </si>
  <si>
    <t>요청서 번호</t>
  </si>
  <si>
    <t>요청시작일자</t>
  </si>
  <si>
    <t>RQS_STRT_YMD</t>
  </si>
  <si>
    <t>요청 시작 일자</t>
  </si>
  <si>
    <t>요청일시</t>
  </si>
  <si>
    <t>RQS_DT</t>
  </si>
  <si>
    <t>요청일자</t>
  </si>
  <si>
    <t>RQS_YMD</t>
  </si>
  <si>
    <t>필요한 어떤 일이나 행동을 청한 날짜를 연월일로 표현</t>
  </si>
  <si>
    <t>요청자ID</t>
  </si>
  <si>
    <t>RQSR_ID</t>
  </si>
  <si>
    <t>요청자기타내용</t>
  </si>
  <si>
    <t>RQSR_ETC_CTT</t>
  </si>
  <si>
    <t>요청자담당부서명</t>
  </si>
  <si>
    <t>RQSR_TCHG_DEPT_NM</t>
  </si>
  <si>
    <t>요청자명</t>
  </si>
  <si>
    <t>RQSR_NM</t>
  </si>
  <si>
    <t>요청자의 명칭</t>
  </si>
  <si>
    <t>요청자성명</t>
  </si>
  <si>
    <t>RQSR_FLNM</t>
  </si>
  <si>
    <t>요청자전화번호</t>
  </si>
  <si>
    <t>RQSR_TEL_NO</t>
  </si>
  <si>
    <t>요청전송여부</t>
  </si>
  <si>
    <t>RQS_TRNS_YN</t>
  </si>
  <si>
    <t>요청종료일자</t>
  </si>
  <si>
    <t>RQS_END_YMD</t>
  </si>
  <si>
    <t>요청 종료 일자</t>
  </si>
  <si>
    <t>요청차수</t>
  </si>
  <si>
    <t>RQS_DGR</t>
  </si>
  <si>
    <t>용도내용</t>
  </si>
  <si>
    <t>UPRP_CTT</t>
  </si>
  <si>
    <t>쓰이는 일 또는 쓰이는 곳에 대한 내용</t>
  </si>
  <si>
    <t>용량값</t>
  </si>
  <si>
    <t>CPCT_VAL</t>
  </si>
  <si>
    <t>용량요금단가일시</t>
  </si>
  <si>
    <t>CPCT_CHRG_UNITC_DT</t>
  </si>
  <si>
    <t>용량요금단가일자</t>
  </si>
  <si>
    <t>CPCT_CHRG_UNITC_YMD</t>
  </si>
  <si>
    <t>용어구분명</t>
  </si>
  <si>
    <t>TERM_CL_NM</t>
  </si>
  <si>
    <t>용어 구분 명</t>
  </si>
  <si>
    <t>용어사전관리_관리자구분코드</t>
  </si>
  <si>
    <t>TDEKP_MNGR_CL_CD</t>
  </si>
  <si>
    <t>용어사전관리_관리자구분코드(VC,1)</t>
  </si>
  <si>
    <t>용어사전관리.관리자구분코드</t>
  </si>
  <si>
    <t>용어사전관리_상태코드</t>
  </si>
  <si>
    <t>TDEKP_STS_CD</t>
  </si>
  <si>
    <t>용어사전관리_상태코드(VC,1)</t>
  </si>
  <si>
    <t>용어사전관리.상태코드</t>
  </si>
  <si>
    <t>용어사전관리_용어게시상태코드</t>
  </si>
  <si>
    <t>TDEKP_TERM_PSTN_STS_CD</t>
  </si>
  <si>
    <t>용어사전관리_용어게시상태코드(VC,1)</t>
  </si>
  <si>
    <t>용어사전관리.용어게시상태코드</t>
  </si>
  <si>
    <t>용어사전관리_카테고리코드</t>
  </si>
  <si>
    <t>TDEKP_CTG_CD</t>
  </si>
  <si>
    <t>용어사전관리_카테고리코드(VC,50)</t>
  </si>
  <si>
    <t>용어사전관리.카테고리코드</t>
  </si>
  <si>
    <t>용어사전관리순번</t>
  </si>
  <si>
    <t>TDEKP_SEQNO</t>
  </si>
  <si>
    <t>용어사전관리.순번</t>
  </si>
  <si>
    <t>2021-10-18 17:11:07</t>
  </si>
  <si>
    <t>용어사전차수값</t>
  </si>
  <si>
    <t>TERM_DIC_DGR_VAL</t>
  </si>
  <si>
    <t>용어사전 차수 값</t>
  </si>
  <si>
    <t>TERM_EXPL</t>
  </si>
  <si>
    <t>용어 설명</t>
  </si>
  <si>
    <t>용어순번</t>
  </si>
  <si>
    <t>TERM_SEQNO</t>
  </si>
  <si>
    <t>용어 순번</t>
  </si>
  <si>
    <t>용어약어명</t>
  </si>
  <si>
    <t>TERM_ABRV_NM</t>
  </si>
  <si>
    <t>용어 약어 명</t>
  </si>
  <si>
    <t>용어요청순번</t>
  </si>
  <si>
    <t>TERM_RQS_SEQNO</t>
  </si>
  <si>
    <t>용어 요청 순번</t>
  </si>
  <si>
    <t>용어요청제목명</t>
  </si>
  <si>
    <t>TERM_RQS_TITL_NM</t>
  </si>
  <si>
    <t>용어 요청 제목 명</t>
  </si>
  <si>
    <t>용어일련번호</t>
  </si>
  <si>
    <t>TERM_SERNO</t>
  </si>
  <si>
    <t>용어적용유무</t>
  </si>
  <si>
    <t>TERM_APLY_YN</t>
  </si>
  <si>
    <t>용어 적용 유무</t>
  </si>
  <si>
    <t>용어적용케이스내용</t>
  </si>
  <si>
    <t>TERM_APLY_CASE_CTT</t>
  </si>
  <si>
    <t>용어 적용 케이스 내용</t>
  </si>
  <si>
    <t>용어전체명</t>
  </si>
  <si>
    <t>TERM_ALL_NM</t>
  </si>
  <si>
    <t>용어 전체 명</t>
  </si>
  <si>
    <t>용어카테고리명</t>
  </si>
  <si>
    <t>TERM_CTG_NM</t>
  </si>
  <si>
    <t>용어 카테고리 명</t>
  </si>
  <si>
    <t>용어한글명</t>
  </si>
  <si>
    <t>TERM_KRN_NM</t>
  </si>
  <si>
    <t>용어해설내용</t>
  </si>
  <si>
    <t>TERM_EXPL_CTT</t>
  </si>
  <si>
    <t>내용(VC,8000)</t>
  </si>
  <si>
    <t>용어 해설 내용</t>
  </si>
  <si>
    <t>8000</t>
  </si>
  <si>
    <t>우대조건설명</t>
  </si>
  <si>
    <t>PRFTR_COND_EXPL</t>
  </si>
  <si>
    <t>우대조건 설명</t>
  </si>
  <si>
    <t>우편번호(VC,19)</t>
  </si>
  <si>
    <t>우편물을 쉽게 분류하기 위하여 과학기술정보통신부에서 지역마다 매긴 번호</t>
  </si>
  <si>
    <t>우편번호순번</t>
  </si>
  <si>
    <t>ZIP_SEQNO</t>
  </si>
  <si>
    <t>우편번호의 중복을 식별하기 위한 순번</t>
  </si>
  <si>
    <t>운송MW값</t>
  </si>
  <si>
    <t>TRSPT_MW_VAL</t>
  </si>
  <si>
    <t>운송계약번호</t>
  </si>
  <si>
    <t>TRSPT_CNTR_NO</t>
  </si>
  <si>
    <t>운송기간</t>
  </si>
  <si>
    <t>TRSPT_PRD</t>
  </si>
  <si>
    <t>운송수단내역</t>
  </si>
  <si>
    <t>TRSPT_MEANS_DESC</t>
  </si>
  <si>
    <t>운송일련번호</t>
  </si>
  <si>
    <t>TRSPT_SERNO</t>
  </si>
  <si>
    <t>운영URL주소</t>
  </si>
  <si>
    <t>OP_URL_ADDR</t>
  </si>
  <si>
    <t>운영기간시작일자</t>
  </si>
  <si>
    <t>OP_PRD_STRT_YMD</t>
  </si>
  <si>
    <t>운영기간 시작일자</t>
  </si>
  <si>
    <t>운영기간종료일자</t>
  </si>
  <si>
    <t>OP_PRD_END_YMD</t>
  </si>
  <si>
    <t>운영기간 종료일자</t>
  </si>
  <si>
    <t>운영매핑URL주소</t>
  </si>
  <si>
    <t>OP_MAPP_URL_ADDR</t>
  </si>
  <si>
    <t>운영명</t>
  </si>
  <si>
    <t>OP_NM</t>
  </si>
  <si>
    <t>운영부서명</t>
  </si>
  <si>
    <t>OP_DEPT_NM</t>
  </si>
  <si>
    <t>운영설명</t>
  </si>
  <si>
    <t>OP_EXPL</t>
  </si>
  <si>
    <t>운영실적내용</t>
  </si>
  <si>
    <t>OP_PFRC_CTT</t>
  </si>
  <si>
    <t>운영 실적 내용</t>
  </si>
  <si>
    <t>운영예비력값</t>
  </si>
  <si>
    <t>OP_RSVPW_VAL</t>
  </si>
  <si>
    <t>운영 예비력 값</t>
  </si>
  <si>
    <t>운영예비율</t>
  </si>
  <si>
    <t>OP_RSV_RT</t>
  </si>
  <si>
    <t>운영 예비 율</t>
  </si>
  <si>
    <t>운영일련번호</t>
  </si>
  <si>
    <t>OP_SERNO</t>
  </si>
  <si>
    <t>운영자명</t>
  </si>
  <si>
    <t>OPR_NM</t>
  </si>
  <si>
    <t>운영자 명</t>
  </si>
  <si>
    <t>운영자사번</t>
  </si>
  <si>
    <t>OPR_EMPNO</t>
  </si>
  <si>
    <t>운영자 사번</t>
  </si>
  <si>
    <t>운영체제명</t>
  </si>
  <si>
    <t>OS_NM</t>
  </si>
  <si>
    <t>운영 체제 명</t>
  </si>
  <si>
    <t>운영체제비트내용</t>
  </si>
  <si>
    <t>OS_BIT_CTT</t>
  </si>
  <si>
    <t>운영체제 비트 내용</t>
  </si>
  <si>
    <t>운영체제상세버전내용</t>
  </si>
  <si>
    <t>OS_DTLS_VER_CTT</t>
  </si>
  <si>
    <t>운영체제 상세 버전 내용</t>
  </si>
  <si>
    <t>운영체제정보내용</t>
  </si>
  <si>
    <t>OS_INFO_CTT</t>
  </si>
  <si>
    <t>운영체제 정보 내용</t>
  </si>
  <si>
    <t>운영체제타입명</t>
  </si>
  <si>
    <t>OS_TP_NM</t>
  </si>
  <si>
    <t>운영체제 타입 명</t>
  </si>
  <si>
    <t>운임재고이동금액</t>
  </si>
  <si>
    <t>FRGHT_INV_MOV_AMT</t>
  </si>
  <si>
    <t>운전내용</t>
  </si>
  <si>
    <t>RUN_CTT</t>
  </si>
  <si>
    <t>운전자명</t>
  </si>
  <si>
    <t>DRVR_NM</t>
  </si>
  <si>
    <t>운전자의 성명</t>
  </si>
  <si>
    <t>운전자사번</t>
  </si>
  <si>
    <t>DRVR_EMPNO</t>
  </si>
  <si>
    <t>운전자 사번</t>
  </si>
  <si>
    <t>운항상태명</t>
  </si>
  <si>
    <t>NVGT_STS_NM</t>
  </si>
  <si>
    <t>운항주기값</t>
  </si>
  <si>
    <t>NVGT_CYCL_VAL</t>
  </si>
  <si>
    <t>운항휴가사용량</t>
  </si>
  <si>
    <t>NVGT_VCTN_USE_QNT</t>
  </si>
  <si>
    <t>운행거리값</t>
  </si>
  <si>
    <t>RUN_DIST_VAL</t>
  </si>
  <si>
    <t>운행 거리 값</t>
  </si>
  <si>
    <t>운행구간명</t>
  </si>
  <si>
    <t>RUN_ISEG_NM</t>
  </si>
  <si>
    <t>운행구간 명</t>
  </si>
  <si>
    <t>운행년월</t>
  </si>
  <si>
    <t>RUN_YM</t>
  </si>
  <si>
    <t>운행노선내용</t>
  </si>
  <si>
    <t>RUN_ROUT_CTT</t>
  </si>
  <si>
    <t>운행 노선 내용</t>
  </si>
  <si>
    <t>운행목적내용</t>
  </si>
  <si>
    <t>RUN_PURP_CTT</t>
  </si>
  <si>
    <t>운행시작구간명</t>
  </si>
  <si>
    <t>RUN_STRT_ISEG_NM</t>
  </si>
  <si>
    <t>운행시작분</t>
  </si>
  <si>
    <t>RUN_STRT_MN</t>
  </si>
  <si>
    <t>운행시작시간</t>
  </si>
  <si>
    <t>RUN_STRT_HH</t>
  </si>
  <si>
    <t>운행여부</t>
  </si>
  <si>
    <t>RUN_YN</t>
  </si>
  <si>
    <t>운행일자</t>
  </si>
  <si>
    <t>RUN_YMD</t>
  </si>
  <si>
    <t>운행종료구간명</t>
  </si>
  <si>
    <t>RUN_END_ISEG_NM</t>
  </si>
  <si>
    <t>운행종료분</t>
  </si>
  <si>
    <t>RUN_END_MN</t>
  </si>
  <si>
    <t>운행종료시간</t>
  </si>
  <si>
    <t>RUN_END_HH</t>
  </si>
  <si>
    <t>운행종료일자</t>
  </si>
  <si>
    <t>RUN_END_YMD</t>
  </si>
  <si>
    <t>운행 종료 일자 (YYYYMMDD)</t>
  </si>
  <si>
    <t>원가요소내역</t>
  </si>
  <si>
    <t>CSTP_ELM_DESC</t>
  </si>
  <si>
    <t>내역(VC,10)</t>
  </si>
  <si>
    <t>원게시글순번</t>
  </si>
  <si>
    <t>ORGN_PSTAT_SEQNO</t>
  </si>
  <si>
    <t>원게시글 순번</t>
  </si>
  <si>
    <t>원도급금액</t>
  </si>
  <si>
    <t>ORGN_CWK_AMT</t>
  </si>
  <si>
    <t>원본문서번호</t>
  </si>
  <si>
    <t>ORGS_DOC_NO</t>
  </si>
  <si>
    <t>원본파일명</t>
  </si>
  <si>
    <t>ORGS_FILE_NM</t>
  </si>
  <si>
    <t>근본이 되는 파일의 이름</t>
  </si>
  <si>
    <t>원부서명</t>
  </si>
  <si>
    <t>ORGN_DEPT_NM</t>
  </si>
  <si>
    <t>원부서 명</t>
  </si>
  <si>
    <t>원부서여부</t>
  </si>
  <si>
    <t>ORGN_DEPT_YN</t>
  </si>
  <si>
    <t>원부서 여부</t>
  </si>
  <si>
    <t>원부서코드</t>
  </si>
  <si>
    <t>ORGN_DEPT_CD</t>
  </si>
  <si>
    <t>원부서 코드</t>
  </si>
  <si>
    <t>원산지국가명</t>
  </si>
  <si>
    <t>ORPLC_NAT_NM</t>
  </si>
  <si>
    <t>원소속명</t>
  </si>
  <si>
    <t>ORGN_BLON_NM</t>
  </si>
  <si>
    <t>원 소속 명</t>
  </si>
  <si>
    <t>원소속코드</t>
  </si>
  <si>
    <t>ORGN_BLON_CD</t>
  </si>
  <si>
    <t>원 소속 코드</t>
  </si>
  <si>
    <t>원스톱등록유무</t>
  </si>
  <si>
    <t>OSTOP_REG_YN</t>
  </si>
  <si>
    <t>원스톱 등록 유무</t>
  </si>
  <si>
    <t>원스톱작성여부</t>
  </si>
  <si>
    <t>OSTOP_WRT_YN</t>
  </si>
  <si>
    <t>원스톱 작성 여부</t>
  </si>
  <si>
    <t>원인내용</t>
  </si>
  <si>
    <t>CAUS_CTT</t>
  </si>
  <si>
    <t>원인 내용</t>
  </si>
  <si>
    <t>원인문제점내용</t>
  </si>
  <si>
    <t>CAUS_PRBL_CTT</t>
  </si>
  <si>
    <t>원인보이스번호</t>
  </si>
  <si>
    <t>ORGN_INVC_NO</t>
  </si>
  <si>
    <t>원인분석내용</t>
  </si>
  <si>
    <t>CAUS_ANLS_CTT</t>
  </si>
  <si>
    <t>원토론게시글순번</t>
  </si>
  <si>
    <t>ORGN_DSCS_PSTAT_SEQNO</t>
  </si>
  <si>
    <t>원 토론 게시글 순번</t>
  </si>
  <si>
    <t>ORGN_FILE_NM</t>
  </si>
  <si>
    <t>원본 파일의 명칭</t>
  </si>
  <si>
    <t>원화개별소비세금금액</t>
  </si>
  <si>
    <t>WON_ECH_CNSM_TAX_AMT</t>
  </si>
  <si>
    <t>원화금액</t>
  </si>
  <si>
    <t>WON_AMT</t>
  </si>
  <si>
    <t>원화기타부대비용</t>
  </si>
  <si>
    <t>WON_ETC_SUBSD_COST</t>
  </si>
  <si>
    <t>원화단가</t>
  </si>
  <si>
    <t>WON_UNITC</t>
  </si>
  <si>
    <t>원화물자대금액</t>
  </si>
  <si>
    <t>WON_PRCFC_AMT</t>
  </si>
  <si>
    <t>원화운송비용</t>
  </si>
  <si>
    <t>WON_TRSPT_COST</t>
  </si>
  <si>
    <t>원화총금액</t>
  </si>
  <si>
    <t>WON_TOT_AMT</t>
  </si>
  <si>
    <t>한 달 동안, 달을 세는 단위</t>
  </si>
  <si>
    <t>월간계획값</t>
  </si>
  <si>
    <t>MTHL_PLN_VAL</t>
  </si>
  <si>
    <t>월간보고시작일시</t>
  </si>
  <si>
    <t>MTHL_RPT_STRT_DT</t>
  </si>
  <si>
    <t>월간보고종료일시</t>
  </si>
  <si>
    <t>MTHL_RPT_END_DT</t>
  </si>
  <si>
    <t>월간실적값</t>
  </si>
  <si>
    <t>MTHL_PFRC_VAL</t>
  </si>
  <si>
    <t>월간업무여부</t>
  </si>
  <si>
    <t>MTHL_JOB_YN</t>
  </si>
  <si>
    <t>월간 업무 여부</t>
  </si>
  <si>
    <t>월간최고강수량</t>
  </si>
  <si>
    <t>MTHL_HGST_PRCP_QNT</t>
  </si>
  <si>
    <t>월간최고온도값</t>
  </si>
  <si>
    <t>MTHL_HGST_TMPR_VAL</t>
  </si>
  <si>
    <t>월간최고이슬점값</t>
  </si>
  <si>
    <t>MTHL_HGST_DEWPOT_VAL</t>
  </si>
  <si>
    <t>월간최저이슬점값</t>
  </si>
  <si>
    <t>MTHL_LWST_DEWPOT_VAL</t>
  </si>
  <si>
    <t>월간최저풍속냉각값</t>
  </si>
  <si>
    <t>MTHL_LWST_WVLC_COOL_VAL</t>
  </si>
  <si>
    <t>월공정율</t>
  </si>
  <si>
    <t>MM_PRCS_RT</t>
  </si>
  <si>
    <t>월기본급여금액</t>
  </si>
  <si>
    <t>MM_BASC_SAL_AMT</t>
  </si>
  <si>
    <t>월마감년도</t>
  </si>
  <si>
    <t>MM_CLSG_YY</t>
  </si>
  <si>
    <t>월 마감년도</t>
  </si>
  <si>
    <t>월마감월</t>
  </si>
  <si>
    <t>MM_CLSG_MM</t>
  </si>
  <si>
    <t>월 마감월</t>
  </si>
  <si>
    <t>월목표값</t>
  </si>
  <si>
    <t>MM_GOAL_VAL</t>
  </si>
  <si>
    <t>월별강우값</t>
  </si>
  <si>
    <t>MM_RAIN_VAL</t>
  </si>
  <si>
    <t>월별발표번호</t>
  </si>
  <si>
    <t>MM_PRSNT_NO</t>
  </si>
  <si>
    <t>월별질소산화물배출량</t>
  </si>
  <si>
    <t>MM_NOX_EMSN_QNT</t>
  </si>
  <si>
    <t>량(NUM,15)</t>
  </si>
  <si>
    <t>월별 질소산화물 배출량</t>
  </si>
  <si>
    <t>월별최고기압값</t>
  </si>
  <si>
    <t>MM_HGST_ARPR_VAL</t>
  </si>
  <si>
    <t>월별최고내부습도값</t>
  </si>
  <si>
    <t>MM_HGST_INSD_HMDTY_VAL</t>
  </si>
  <si>
    <t>월별최고내부온도값</t>
  </si>
  <si>
    <t>MM_HGST_INSD_TMPR_VAL</t>
  </si>
  <si>
    <t>월별최고습도값</t>
  </si>
  <si>
    <t>MM_HGST_HMDTY_VAL</t>
  </si>
  <si>
    <t>월별최고외부온도값</t>
  </si>
  <si>
    <t>MM_HGST_OTSD_TMPR_VAL</t>
  </si>
  <si>
    <t>월별최고풍속값</t>
  </si>
  <si>
    <t>MM_HGST_WVLC_VAL</t>
  </si>
  <si>
    <t>월별최저기압값</t>
  </si>
  <si>
    <t>MM_LWST_ARPR_VAL</t>
  </si>
  <si>
    <t>월별최저내부습도값</t>
  </si>
  <si>
    <t>MM_LWST_INSD_HMDTY_VAL</t>
  </si>
  <si>
    <t>월별최저내부온도값</t>
  </si>
  <si>
    <t>MM_LWST_INSD_TMPR_VAL</t>
  </si>
  <si>
    <t>월별최저습도값</t>
  </si>
  <si>
    <t>MM_LWST_HMDTY_VAL</t>
  </si>
  <si>
    <t>월별최저외부온도값</t>
  </si>
  <si>
    <t>MM_LWST_OTSD_TMPR_VAL</t>
  </si>
  <si>
    <t>월실적내용</t>
  </si>
  <si>
    <t>MM_PFRC_CTT</t>
  </si>
  <si>
    <t>월요일일정여부</t>
  </si>
  <si>
    <t>MON_SCHD_YN</t>
  </si>
  <si>
    <t>월요일 일정 여부</t>
  </si>
  <si>
    <t>월임차금액</t>
  </si>
  <si>
    <t>MM_LEAS_AMT</t>
  </si>
  <si>
    <t>월 임차 금액</t>
  </si>
  <si>
    <t>월진행량</t>
  </si>
  <si>
    <t>MM_PRGS_QNT</t>
  </si>
  <si>
    <t>월진행률</t>
  </si>
  <si>
    <t>MM_PRGS_RT</t>
  </si>
  <si>
    <t>위도값</t>
  </si>
  <si>
    <t>LTTD_VAL</t>
  </si>
  <si>
    <t>위원사번</t>
  </si>
  <si>
    <t>CMBR_EMPNO</t>
  </si>
  <si>
    <t>위원성명</t>
  </si>
  <si>
    <t>CMBR_FLNM</t>
  </si>
  <si>
    <t>위원장사번</t>
  </si>
  <si>
    <t>CHRMN_EMPNO</t>
  </si>
  <si>
    <t>위원장성명</t>
  </si>
  <si>
    <t>CHRMN_FLNM</t>
  </si>
  <si>
    <t>위원장여부</t>
  </si>
  <si>
    <t>CHRMN_YN</t>
  </si>
  <si>
    <t>위원회금액</t>
  </si>
  <si>
    <t>CMTT_AMT</t>
  </si>
  <si>
    <t>위원회물품명</t>
  </si>
  <si>
    <t>CMTT_THNG_NM</t>
  </si>
  <si>
    <t>위원회순번</t>
  </si>
  <si>
    <t>CMTT_SEQNO</t>
  </si>
  <si>
    <t>위원회일자</t>
  </si>
  <si>
    <t>CMTT_YMD</t>
  </si>
  <si>
    <t>위임사업소명</t>
  </si>
  <si>
    <t>DLGT_BIZP_NM</t>
  </si>
  <si>
    <t>위치내용</t>
  </si>
  <si>
    <t>LOC_CTT</t>
  </si>
  <si>
    <t>위치 내용</t>
  </si>
  <si>
    <t>위치명</t>
  </si>
  <si>
    <t>LOC_NM</t>
  </si>
  <si>
    <t>위치 명</t>
  </si>
  <si>
    <t>위치번호</t>
  </si>
  <si>
    <t>LOC_NO</t>
  </si>
  <si>
    <t>번호(CH,3)</t>
  </si>
  <si>
    <t>위치 번호</t>
  </si>
  <si>
    <t>위치설비구분내역</t>
  </si>
  <si>
    <t>LOC_FCL_CL_DESC</t>
  </si>
  <si>
    <t>위치일자</t>
  </si>
  <si>
    <t>LOC_YMD</t>
  </si>
  <si>
    <t>위탁기관명</t>
  </si>
  <si>
    <t>CNSG_INSTT_NM</t>
  </si>
  <si>
    <t>위탁업무내용</t>
  </si>
  <si>
    <t>CNSG_JOB_CTT</t>
  </si>
  <si>
    <t>유가값</t>
  </si>
  <si>
    <t>OILP_VAL</t>
  </si>
  <si>
    <t>유동비율</t>
  </si>
  <si>
    <t>LQDT_RT</t>
  </si>
  <si>
    <t>유량2값</t>
  </si>
  <si>
    <t>OILQ_N2_VAL</t>
  </si>
  <si>
    <t>유량2 값</t>
  </si>
  <si>
    <t>유량값</t>
  </si>
  <si>
    <t>OILQ_VAL</t>
  </si>
  <si>
    <t>값(NUM,12,2)</t>
  </si>
  <si>
    <t>유량 값</t>
  </si>
  <si>
    <t>유량보정여부</t>
  </si>
  <si>
    <t>OILQ_CRAJ_YN</t>
  </si>
  <si>
    <t>유럽GDP값</t>
  </si>
  <si>
    <t>EURP_GDP_VAL</t>
  </si>
  <si>
    <t>유럽GDP퍼센트값</t>
  </si>
  <si>
    <t>EURP_GDP_PCNT_VAL</t>
  </si>
  <si>
    <t>유럽경상수지값</t>
  </si>
  <si>
    <t>EURP_ORDN_INEXP_VAL</t>
  </si>
  <si>
    <t>유럽금리값</t>
  </si>
  <si>
    <t>EURP_INTRT_VAL</t>
  </si>
  <si>
    <t>유럽금융계정값</t>
  </si>
  <si>
    <t>EURP_FIN_ACC_VAL</t>
  </si>
  <si>
    <t>유럽수입량</t>
  </si>
  <si>
    <t>EURP_INC_QNT</t>
  </si>
  <si>
    <t>유럽지수값</t>
  </si>
  <si>
    <t>EURP_IDX_VAL</t>
  </si>
  <si>
    <t>유사업무통합여부</t>
  </si>
  <si>
    <t>SMLR_JOB_INTG_YN</t>
  </si>
  <si>
    <t>유사협력내용</t>
  </si>
  <si>
    <t>SMLR_COP_CTT</t>
  </si>
  <si>
    <t>유속값</t>
  </si>
  <si>
    <t>FVLC_VAL</t>
  </si>
  <si>
    <t>유속보정여부</t>
  </si>
  <si>
    <t>FVLC_CRAJ_YN</t>
  </si>
  <si>
    <t>유의사항내용</t>
  </si>
  <si>
    <t>RGRD_MTTR_CTT</t>
  </si>
  <si>
    <t>유의사항 내용</t>
  </si>
  <si>
    <t>유튜브링크주소</t>
  </si>
  <si>
    <t>YTB_LNK_ADDR</t>
  </si>
  <si>
    <t>유튜브여부</t>
  </si>
  <si>
    <t>YTB_YN</t>
  </si>
  <si>
    <t>유형경제효과점수</t>
  </si>
  <si>
    <t>TP_ECNM_EFT_SCOR</t>
  </si>
  <si>
    <t>유형효과량</t>
  </si>
  <si>
    <t>TP_EFT_QNT</t>
  </si>
  <si>
    <t>유황값</t>
  </si>
  <si>
    <t>SLF_VAL</t>
  </si>
  <si>
    <t>유황분값</t>
  </si>
  <si>
    <t>SLFCTT_VAL</t>
  </si>
  <si>
    <t>유황분비율</t>
  </si>
  <si>
    <t>SLFCTT_RT</t>
  </si>
  <si>
    <t>유황분완료여부</t>
  </si>
  <si>
    <t>SLFCTT_CFNS_YN</t>
  </si>
  <si>
    <t>유황분표준편차값</t>
  </si>
  <si>
    <t>SLFCTT_STD_DVT_VAL</t>
  </si>
  <si>
    <t>VLD_PRD</t>
  </si>
  <si>
    <t>기간(VC,10)</t>
  </si>
  <si>
    <t>유효 기간</t>
  </si>
  <si>
    <t>유효기간시작일자</t>
  </si>
  <si>
    <t>EXPDT_STRT_YMD</t>
  </si>
  <si>
    <t>유효기간의 시작일을 연월일로표현</t>
  </si>
  <si>
    <t>유효기간종료일자</t>
  </si>
  <si>
    <t>EXPDT_END_YMD</t>
  </si>
  <si>
    <t>유효기간의 종료일을 연월일로표현</t>
  </si>
  <si>
    <t>유효시작일자</t>
  </si>
  <si>
    <t>VLD_STRT_YMD</t>
  </si>
  <si>
    <t>유효기간 시작일자</t>
  </si>
  <si>
    <t>유효종료일자</t>
  </si>
  <si>
    <t>VLD_END_YMD</t>
  </si>
  <si>
    <t>유효기간 종료일자</t>
  </si>
  <si>
    <t>윤달여부</t>
  </si>
  <si>
    <t>LPMM_YN</t>
  </si>
  <si>
    <t>윤달 여부</t>
  </si>
  <si>
    <t>윤리경영게시글순번</t>
  </si>
  <si>
    <t>ETHC_MNG_PSTAT_SEQNO</t>
  </si>
  <si>
    <t>윤리경영 게시글 순번</t>
  </si>
  <si>
    <t>윤리경영게시판카테고리명</t>
  </si>
  <si>
    <t>ETHC_MNG_BLTNB_CTG_NM</t>
  </si>
  <si>
    <t>윤리 경영 게시판 카테고리 명</t>
  </si>
  <si>
    <t>융합불량결함유형값</t>
  </si>
  <si>
    <t>FUSION_BAD_DFCT_TP_VAL</t>
  </si>
  <si>
    <t>은행명</t>
  </si>
  <si>
    <t>BNK_NM</t>
  </si>
  <si>
    <t>은행의 이름</t>
  </si>
  <si>
    <t>음력일자</t>
  </si>
  <si>
    <t>LUNR_YMD</t>
  </si>
  <si>
    <t>음력 일자</t>
  </si>
  <si>
    <t>읍/면/동명</t>
  </si>
  <si>
    <t>EMD_NM</t>
  </si>
  <si>
    <t>읍/면명</t>
  </si>
  <si>
    <t>EM_NM</t>
  </si>
  <si>
    <t>응답시간</t>
  </si>
  <si>
    <t>RPLY_HH</t>
  </si>
  <si>
    <t>응답시간임계값</t>
  </si>
  <si>
    <t>RPLY_HH_THRS_VAL</t>
  </si>
  <si>
    <t>응용기능레벨값</t>
  </si>
  <si>
    <t>PRAPLY_FN_LVL_VAL</t>
  </si>
  <si>
    <t>값(NVC,255)</t>
  </si>
  <si>
    <t>응용 기능 레벨 값</t>
  </si>
  <si>
    <t>응용기능명</t>
  </si>
  <si>
    <t>PRAPLY_FN_NM</t>
  </si>
  <si>
    <t>응용 기능의 이름</t>
  </si>
  <si>
    <t>응용기능번호</t>
  </si>
  <si>
    <t>PRAPLY_FN_NO</t>
  </si>
  <si>
    <t>응용 기능 번호</t>
  </si>
  <si>
    <t>응용기능접속빈도횟수</t>
  </si>
  <si>
    <t>PRAPLY_FN_ACS_FRQ_CNT</t>
  </si>
  <si>
    <t>횟수(NVC,255)</t>
  </si>
  <si>
    <t>응용 기능 접속 빈도 횟수</t>
  </si>
  <si>
    <t>응용기능횟수여부</t>
  </si>
  <si>
    <t>PRAPLY_FN_CNT_YN</t>
  </si>
  <si>
    <t>여부(NVC,255)</t>
  </si>
  <si>
    <t>응용 기능 횟수 여부</t>
  </si>
  <si>
    <t>의견내역</t>
  </si>
  <si>
    <t>OPN_DESC</t>
  </si>
  <si>
    <t>의견내용</t>
  </si>
  <si>
    <t>OPN_CTT</t>
  </si>
  <si>
    <t>의견 내용</t>
  </si>
  <si>
    <t>의견등록사유내용</t>
  </si>
  <si>
    <t>OPN_REG_RSN_CTT</t>
  </si>
  <si>
    <t>의견등록 사유 내용</t>
  </si>
  <si>
    <t>의견등록원문내용</t>
  </si>
  <si>
    <t>OPN_REG_ORGT_CTT</t>
  </si>
  <si>
    <t>의견등록 원문 내용</t>
  </si>
  <si>
    <t>의견등록의견내용</t>
  </si>
  <si>
    <t>OPN_REG_OPN_CTT</t>
  </si>
  <si>
    <t>의견등록 의견 내용</t>
  </si>
  <si>
    <t>의견등록효과내용</t>
  </si>
  <si>
    <t>OPN_REG_EFT_CTT</t>
  </si>
  <si>
    <t>의견등록 효과 내용</t>
  </si>
  <si>
    <t>의견사유내용</t>
  </si>
  <si>
    <t>OPN_RSN_CTT</t>
  </si>
  <si>
    <t>의견서첨부파일ID</t>
  </si>
  <si>
    <t>OPND_ATFL_ID</t>
  </si>
  <si>
    <t>의견자명</t>
  </si>
  <si>
    <t>OPNR_NM</t>
  </si>
  <si>
    <t>의견자의 이름</t>
  </si>
  <si>
    <t>의견자사번</t>
  </si>
  <si>
    <t>OPNR_EMPNO</t>
  </si>
  <si>
    <t>의견자 사번</t>
  </si>
  <si>
    <t>이동일자</t>
  </si>
  <si>
    <t>MOV_YMD</t>
  </si>
  <si>
    <t>이력검사결과내용</t>
  </si>
  <si>
    <t>HST_INSP_RSLT_CTT</t>
  </si>
  <si>
    <t>이력 검사 겨로가 내용</t>
  </si>
  <si>
    <t>이력검사일자</t>
  </si>
  <si>
    <t>HST_INSP_YMD</t>
  </si>
  <si>
    <t>이력 검사 일자</t>
  </si>
  <si>
    <t>이력번호</t>
  </si>
  <si>
    <t>HST_NO</t>
  </si>
  <si>
    <t>이력 번호</t>
  </si>
  <si>
    <t>이력변경사유내용</t>
  </si>
  <si>
    <t>HST_CHG_RSN_CTT</t>
  </si>
  <si>
    <t>이력 변경 사유 내용</t>
  </si>
  <si>
    <t>이메일계정주소</t>
  </si>
  <si>
    <t>EMAIL_ACC_ADDR</t>
  </si>
  <si>
    <t>이메일내용</t>
  </si>
  <si>
    <t>EMAIL_CTT</t>
  </si>
  <si>
    <t>이메일발송ID</t>
  </si>
  <si>
    <t>EMAIL_SND_ID</t>
  </si>
  <si>
    <t>이메일발송여부</t>
  </si>
  <si>
    <t>EMAIL_SND_YN</t>
  </si>
  <si>
    <t>이메일을 발송하였는지에 대한 여부(Y/N)</t>
  </si>
  <si>
    <t>이메일발송일시</t>
  </si>
  <si>
    <t>EMAIL_SND_DT</t>
  </si>
  <si>
    <t>이메일수신여부</t>
  </si>
  <si>
    <t>EMAIL_RCV_YN</t>
  </si>
  <si>
    <t>이메일을 수신하였는지에 대한 여부</t>
  </si>
  <si>
    <t>이메일여부</t>
  </si>
  <si>
    <t>EMAIL_YN</t>
  </si>
  <si>
    <t>이메일인지에 대한 여부</t>
  </si>
  <si>
    <t>이메일전송여부</t>
  </si>
  <si>
    <t>EMAIL_TRNS_YN</t>
  </si>
  <si>
    <t>이메일 전송 여부</t>
  </si>
  <si>
    <t>이메일주소</t>
  </si>
  <si>
    <t>EMAIL_ADDR</t>
  </si>
  <si>
    <t>이메일 주소</t>
  </si>
  <si>
    <t>이메일통보ID</t>
  </si>
  <si>
    <t>EMAIL_NTI_ID</t>
  </si>
  <si>
    <t>이모티콘번호</t>
  </si>
  <si>
    <t>EMTC_NO</t>
  </si>
  <si>
    <t>이모티콘 번호</t>
  </si>
  <si>
    <t>이미지가로크기값</t>
  </si>
  <si>
    <t>IMG_WDTH_SIZE_VAL</t>
  </si>
  <si>
    <t>이미지 가로크기 값</t>
  </si>
  <si>
    <t>이미지개수</t>
  </si>
  <si>
    <t>IMG_CNT</t>
  </si>
  <si>
    <t>이미지 개수</t>
  </si>
  <si>
    <t>이미지경로명</t>
  </si>
  <si>
    <t>IMG_PTH_NM</t>
  </si>
  <si>
    <t>이미지 경로의 명칭</t>
  </si>
  <si>
    <t>이미지내용</t>
  </si>
  <si>
    <t>IMG_CTT</t>
  </si>
  <si>
    <t>이미지대체문자내용</t>
  </si>
  <si>
    <t>IMG_ALT_CHAR_CTT</t>
  </si>
  <si>
    <t>이미지명</t>
  </si>
  <si>
    <t>IMG_NM</t>
  </si>
  <si>
    <t>이미지 명</t>
  </si>
  <si>
    <t>이미지설명</t>
  </si>
  <si>
    <t>IMG_EXPL</t>
  </si>
  <si>
    <t>이미지세로크기값</t>
  </si>
  <si>
    <t>IMG_HGHT_SIZE_VAL</t>
  </si>
  <si>
    <t>이미지 세로크기 값</t>
  </si>
  <si>
    <t>이미지업로드경로명</t>
  </si>
  <si>
    <t>IMG_UPLD_PTH_NM</t>
  </si>
  <si>
    <t>이미지 업로드 경로 명</t>
  </si>
  <si>
    <t>이미지파일ID</t>
  </si>
  <si>
    <t>IMG_FILE_ID</t>
  </si>
  <si>
    <t>이미지파일내용</t>
  </si>
  <si>
    <t>IMG_FILE_CTT</t>
  </si>
  <si>
    <t>이미지파일영문내용</t>
  </si>
  <si>
    <t>IMG_FILE_ENG_CTT</t>
  </si>
  <si>
    <t>이미지파일한글내용</t>
  </si>
  <si>
    <t>IMG_FILE_KRN_CTT</t>
  </si>
  <si>
    <t>이벤트발생시간</t>
  </si>
  <si>
    <t>EVNT_OCCR_HH</t>
  </si>
  <si>
    <t>이벤트 발생시간</t>
  </si>
  <si>
    <t>이벤트선물선택명</t>
  </si>
  <si>
    <t>EVNT_GIFT_SEL_NM</t>
  </si>
  <si>
    <t>이벤트 선물 선택 명</t>
  </si>
  <si>
    <t>이벤트신청대학명</t>
  </si>
  <si>
    <t>EVNT_APL_UNIV_NM</t>
  </si>
  <si>
    <t>이벤트 신청 대학명</t>
  </si>
  <si>
    <t>이벤트최대인원수</t>
  </si>
  <si>
    <t>EVNT_MAX_PEPL_CNT</t>
  </si>
  <si>
    <t>이벤트 최대 인원수</t>
  </si>
  <si>
    <t>이산화규소값</t>
  </si>
  <si>
    <t>SLCNDX_VAL</t>
  </si>
  <si>
    <t>이산화질소농도값</t>
  </si>
  <si>
    <t>NTDX_CNCTR_VAL</t>
  </si>
  <si>
    <t>이산화질소 농도 값</t>
  </si>
  <si>
    <t>이산화질소지수값</t>
  </si>
  <si>
    <t>NTDX_IDX_VAL</t>
  </si>
  <si>
    <t>이산화탄소농도값</t>
  </si>
  <si>
    <t>CBDX_CNCTR_VAL</t>
  </si>
  <si>
    <t>이산화탄소 농도 값</t>
  </si>
  <si>
    <t>이산화탄소저감량</t>
  </si>
  <si>
    <t>CBDX_DECR_QNT</t>
  </si>
  <si>
    <t>이산화탄소저장량</t>
  </si>
  <si>
    <t>CBDX_SAV_QNT</t>
  </si>
  <si>
    <t>이산화황농도값</t>
  </si>
  <si>
    <t>SLFDX_CNCTR_VAL</t>
  </si>
  <si>
    <t>이슈발생일시</t>
  </si>
  <si>
    <t>ISS_OCCR_DT</t>
  </si>
  <si>
    <t>이슈발행부서명</t>
  </si>
  <si>
    <t>ISS_PBLS_DEPT_NM</t>
  </si>
  <si>
    <t>이슈발행부서코드</t>
  </si>
  <si>
    <t>ISS_PBLS_DEPT_CD</t>
  </si>
  <si>
    <t>이슈발행일시</t>
  </si>
  <si>
    <t>ISS_PBLS_DT</t>
  </si>
  <si>
    <t>이슈작성자명</t>
  </si>
  <si>
    <t>ISS_WRTR_NM</t>
  </si>
  <si>
    <t>이슈처리부서명</t>
  </si>
  <si>
    <t>ISS_PRS_DEPT_NM</t>
  </si>
  <si>
    <t>이슈처리부서코드</t>
  </si>
  <si>
    <t>ISS_PRS_DEPT_CD</t>
  </si>
  <si>
    <t>이슈처리일자</t>
  </si>
  <si>
    <t>ISS_PRS_YMD</t>
  </si>
  <si>
    <t>이슈처리자명</t>
  </si>
  <si>
    <t>ISS_PRSR_NM</t>
  </si>
  <si>
    <t>이슈처리자사번</t>
  </si>
  <si>
    <t>ISS_PRSR_EMPNO</t>
  </si>
  <si>
    <t>이용기간</t>
  </si>
  <si>
    <t>USE_PRD</t>
  </si>
  <si>
    <t>이용신청방법내용</t>
  </si>
  <si>
    <t>USE_APL_MHD_CTT</t>
  </si>
  <si>
    <t>이용 신청 방법 내용</t>
  </si>
  <si>
    <t>이용율</t>
  </si>
  <si>
    <t>USE_RT</t>
  </si>
  <si>
    <t>이자보상율</t>
  </si>
  <si>
    <t>INTR_CMPN_RT</t>
  </si>
  <si>
    <t>이전게시판여부</t>
  </si>
  <si>
    <t>BF_BLTNB_YN</t>
  </si>
  <si>
    <t>이전 게시판 여부</t>
  </si>
  <si>
    <t>이전계획진행율</t>
  </si>
  <si>
    <t>BF_PLN_PRGS_RT</t>
  </si>
  <si>
    <t>이전누계값</t>
  </si>
  <si>
    <t>BF_AGG_VAL</t>
  </si>
  <si>
    <t>이전 누계 값</t>
  </si>
  <si>
    <t>이전부서코드</t>
  </si>
  <si>
    <t>BF_DEPT_CD</t>
  </si>
  <si>
    <t>이전 부서 코드</t>
  </si>
  <si>
    <t>이전사규공지게시글순번</t>
  </si>
  <si>
    <t>BF_CORL_NTI_PSTAT_SEQNO</t>
  </si>
  <si>
    <t>이전 사규 공지 게시글 순번</t>
  </si>
  <si>
    <t>이전소속코드</t>
  </si>
  <si>
    <t>BF_BLON_CD</t>
  </si>
  <si>
    <t>이전 소속 코드</t>
  </si>
  <si>
    <t>이전실적진행율</t>
  </si>
  <si>
    <t>BF_PFRC_PRGS_RT</t>
  </si>
  <si>
    <t>이전의견내용</t>
  </si>
  <si>
    <t>BF_OPN_CTT</t>
  </si>
  <si>
    <t>이전자재문서내용</t>
  </si>
  <si>
    <t>BF_MTRL_DOC_CTT</t>
  </si>
  <si>
    <t>이전조직ID</t>
  </si>
  <si>
    <t>BF_ORG_ID</t>
  </si>
  <si>
    <t>이전 조직의 ID</t>
  </si>
  <si>
    <t>이전조직명</t>
  </si>
  <si>
    <t>BF_ORG_NM</t>
  </si>
  <si>
    <t>이전 조직의 이름</t>
  </si>
  <si>
    <t>이전조직코드</t>
  </si>
  <si>
    <t>BF_ORG_CD</t>
  </si>
  <si>
    <t>이전 조직 코드</t>
  </si>
  <si>
    <t>이전주수값</t>
  </si>
  <si>
    <t>BF_WKCNT_VAL</t>
  </si>
  <si>
    <t>이전차량번호</t>
  </si>
  <si>
    <t>BF_VHC_NO</t>
  </si>
  <si>
    <t>번호(NVC,20)</t>
  </si>
  <si>
    <t>이전 차량 번호</t>
  </si>
  <si>
    <t>이전총건수</t>
  </si>
  <si>
    <t>BF_TOT_NCNT</t>
  </si>
  <si>
    <t>이전키값</t>
  </si>
  <si>
    <t>BF_KEY_VAL</t>
  </si>
  <si>
    <t>이전 키 값</t>
  </si>
  <si>
    <t>이체ID</t>
  </si>
  <si>
    <t>TRAN_ID</t>
  </si>
  <si>
    <t>이체계좌번호</t>
  </si>
  <si>
    <t>TRAN_BACC_NO</t>
  </si>
  <si>
    <t>이체금액</t>
  </si>
  <si>
    <t>TRAN_AMT</t>
  </si>
  <si>
    <t>이체은행명</t>
  </si>
  <si>
    <t>TRAN_BNK_NM</t>
  </si>
  <si>
    <t>이체일자</t>
  </si>
  <si>
    <t>TRAN_YMD</t>
  </si>
  <si>
    <t>익월계획기간</t>
  </si>
  <si>
    <t>NXMM_PLN_PRD</t>
  </si>
  <si>
    <t>익월계획내용</t>
  </si>
  <si>
    <t>NXMM_PLN_CTT</t>
  </si>
  <si>
    <t>익월교육계획내용</t>
  </si>
  <si>
    <t>NXMM_EDU_PLN_CTT</t>
  </si>
  <si>
    <t>익월교육계획비고</t>
  </si>
  <si>
    <t>NXMM_EDU_PLN_RMK</t>
  </si>
  <si>
    <t>익일시운전계획내용</t>
  </si>
  <si>
    <t>NXDD_TSTDR_PLN_CTT</t>
  </si>
  <si>
    <t>인건비금액</t>
  </si>
  <si>
    <t>PRSEXP_AMT</t>
  </si>
  <si>
    <t>인건비의 금액</t>
  </si>
  <si>
    <t>인건비현금금액</t>
  </si>
  <si>
    <t>PRSEXP_CASH_AMT</t>
  </si>
  <si>
    <t>인계문서내용</t>
  </si>
  <si>
    <t>HNOV_DOC_CTT</t>
  </si>
  <si>
    <t>인계 문서 내용</t>
  </si>
  <si>
    <t>인계문서발송접수내용</t>
  </si>
  <si>
    <t>HNOV_DOC_SND_ACPT_CTT</t>
  </si>
  <si>
    <t>인계 문서 발송 접수 내용</t>
  </si>
  <si>
    <t>인계사항내용</t>
  </si>
  <si>
    <t>HNOV_MTTR_CTT</t>
  </si>
  <si>
    <t>인계 사항 내용</t>
  </si>
  <si>
    <t>인계사항문서내용</t>
  </si>
  <si>
    <t>HNOV_MTTR_DOC_CTT</t>
  </si>
  <si>
    <t>인계 사항 문서 내용</t>
  </si>
  <si>
    <t>인계사항비고</t>
  </si>
  <si>
    <t>HNOV_MTTR_RMK</t>
  </si>
  <si>
    <t>비고(NVC,100)</t>
  </si>
  <si>
    <t>인계 사항 비고</t>
  </si>
  <si>
    <t>인덱스값</t>
  </si>
  <si>
    <t>INDX_VAL</t>
  </si>
  <si>
    <t>인덱스 값</t>
  </si>
  <si>
    <t>인덱스번호</t>
  </si>
  <si>
    <t>INDX_NO</t>
  </si>
  <si>
    <t>인덱스키값</t>
  </si>
  <si>
    <t>INDX_KEY_VAL</t>
  </si>
  <si>
    <t>인도GDP값</t>
  </si>
  <si>
    <t>HNOV_GDP_VAL</t>
  </si>
  <si>
    <t>인도GDP퍼센트값</t>
  </si>
  <si>
    <t>HNOV_GDP_PCNT_VAL</t>
  </si>
  <si>
    <t>인도S값</t>
  </si>
  <si>
    <t>HNOV_S_VAL</t>
  </si>
  <si>
    <t>인도값</t>
  </si>
  <si>
    <t>HNOV_VAL</t>
  </si>
  <si>
    <t>인도경상수지값</t>
  </si>
  <si>
    <t>HNOV_ORDN_INEXP_VAL</t>
  </si>
  <si>
    <t>인도금리값</t>
  </si>
  <si>
    <t>HNOV_INTRT_VAL</t>
  </si>
  <si>
    <t>인도금융계정값</t>
  </si>
  <si>
    <t>HNOV_FIN_ACC_VAL</t>
  </si>
  <si>
    <t>인도네시아대만발전석탄수입금액</t>
  </si>
  <si>
    <t>IDN_TIWN_GEN_COAL_INC_AMT</t>
  </si>
  <si>
    <t>인도네시아수출량</t>
  </si>
  <si>
    <t>IDN_EXPT_QNT</t>
  </si>
  <si>
    <t>인도네시아초저유황탄CFR차이값</t>
  </si>
  <si>
    <t>IDN_LWSLCL_CFR_DIFF_VAL</t>
  </si>
  <si>
    <t>인도네시아초저유황탄FOB차이값</t>
  </si>
  <si>
    <t>IDN_LWSLCL_FOB_DIFF_VAL</t>
  </si>
  <si>
    <t>인도네시아초저유황탄운임차이값</t>
  </si>
  <si>
    <t>IDN_LWSLCL_FRGHT_DIFF_VAL</t>
  </si>
  <si>
    <t>인도수입량</t>
  </si>
  <si>
    <t>HNOV_INC_QNT</t>
  </si>
  <si>
    <t>인도지수값</t>
  </si>
  <si>
    <t>HNOV_IDX_VAL</t>
  </si>
  <si>
    <t>인보이스년도</t>
  </si>
  <si>
    <t>INVC_YY</t>
  </si>
  <si>
    <t>인보이스문서내용</t>
  </si>
  <si>
    <t>INVC_DOC_CTT</t>
  </si>
  <si>
    <t>인보이스문서연도</t>
  </si>
  <si>
    <t>INVC_DOC_YY</t>
  </si>
  <si>
    <t>인보이스문서일시</t>
  </si>
  <si>
    <t>INVC_DOC_DT</t>
  </si>
  <si>
    <t>인보이스번호</t>
  </si>
  <si>
    <t>INVC_NO</t>
  </si>
  <si>
    <t>인보이스일련번호</t>
  </si>
  <si>
    <t>INVC_SERNO</t>
  </si>
  <si>
    <t>인사구분코드</t>
  </si>
  <si>
    <t>HR_CL_CD</t>
  </si>
  <si>
    <t>남동발전모바일포털_인사구분코드</t>
  </si>
  <si>
    <t>인사정보레벨번호</t>
  </si>
  <si>
    <t>HR_INFO_LVL_NO</t>
  </si>
  <si>
    <t>인사정보사번</t>
  </si>
  <si>
    <t>HR_INFO_EMPNO</t>
  </si>
  <si>
    <t>인사 정보 사번</t>
  </si>
  <si>
    <t>인사정보생년월일</t>
  </si>
  <si>
    <t>HR_INFO_BRDT</t>
  </si>
  <si>
    <t>생년월일(VC,10)</t>
  </si>
  <si>
    <t>인사 정보 생년월일</t>
  </si>
  <si>
    <t>인사정보성명</t>
  </si>
  <si>
    <t>HR_INFO_FLNM</t>
  </si>
  <si>
    <t>인쇄여부</t>
  </si>
  <si>
    <t>PRNT_YN</t>
  </si>
  <si>
    <t>인쇄 여부</t>
  </si>
  <si>
    <t>인수식단가</t>
  </si>
  <si>
    <t>ARB_UNITC</t>
  </si>
  <si>
    <t>인수식발열량</t>
  </si>
  <si>
    <t>ARB_FVR_QNT</t>
  </si>
  <si>
    <t>인수식유황분값</t>
  </si>
  <si>
    <t>ARB_SLFCTT_VAL</t>
  </si>
  <si>
    <t>PEPL_CNT</t>
  </si>
  <si>
    <t>사람의 수효</t>
  </si>
  <si>
    <t>인원합계</t>
  </si>
  <si>
    <t>PEPL_SUM</t>
  </si>
  <si>
    <t>합계(NUM)</t>
  </si>
  <si>
    <t>인인덱스번호</t>
  </si>
  <si>
    <t>PHPH_INDX_NO</t>
  </si>
  <si>
    <t>인입경로URL주소</t>
  </si>
  <si>
    <t>LDNPH_URL_ADDR</t>
  </si>
  <si>
    <t>안으로？끌어들인 데이터가 통과하고 확인된 리소스가 어디에 있는지 또 이를 탐색하는 메커니즘이 어디에 있는지에 대해 규정하는 URI의 주소</t>
  </si>
  <si>
    <t>인증서담당부서코드</t>
  </si>
  <si>
    <t>CERTD_TCHG_DEPT_CD</t>
  </si>
  <si>
    <t>인증서 담당 부서 코드</t>
  </si>
  <si>
    <t>인증심사관련시작일자</t>
  </si>
  <si>
    <t>CERT_INJD_REL_STRT_YMD</t>
  </si>
  <si>
    <t>인증 심사 관련 시작 일자</t>
  </si>
  <si>
    <t>인증심사관련종료일자</t>
  </si>
  <si>
    <t>CERT_INJD_REL_END_YMD</t>
  </si>
  <si>
    <t>인증 심사 관련 종료 일자</t>
  </si>
  <si>
    <t>인증키만기일시</t>
  </si>
  <si>
    <t>CERT_KEY_EXPR_DT</t>
  </si>
  <si>
    <t>인증키발행일시</t>
  </si>
  <si>
    <t>CERT_KEY_PBLS_DT</t>
  </si>
  <si>
    <t>인터넷관리순번</t>
  </si>
  <si>
    <t>INET_MNG_SEQNO</t>
  </si>
  <si>
    <t>인터넷 관리 순번</t>
  </si>
  <si>
    <t>인터넷홈페이지10항목코드</t>
  </si>
  <si>
    <t>WEBHS_N10_ITM_CD</t>
  </si>
  <si>
    <t>인터넷홈페이지_항목코드</t>
  </si>
  <si>
    <t>인터넷홈페이지1수익구분코드</t>
  </si>
  <si>
    <t>WEBHS_N1_RVN_CL_CD</t>
  </si>
  <si>
    <t>인터넷홈페이지_수익구분코드</t>
  </si>
  <si>
    <t>인터넷홈페이지1차신소속코드</t>
  </si>
  <si>
    <t>WEBHS_TS1_NEW_BLON_CD</t>
  </si>
  <si>
    <t>인터넷홈페이지_신소속코드</t>
  </si>
  <si>
    <t>인터넷홈페이지1코드</t>
  </si>
  <si>
    <t>WEBHS_N1_CD</t>
  </si>
  <si>
    <t>인터넷홈페이지_코드</t>
  </si>
  <si>
    <t>인터넷홈페이지1항목코드</t>
  </si>
  <si>
    <t>WEBHS_N1_ITM_CD</t>
  </si>
  <si>
    <t>인터넷홈페이지1활동구분코드</t>
  </si>
  <si>
    <t>WEBHS_N1_ACTV_CL_CD</t>
  </si>
  <si>
    <t>인터넷홈페이지_활동구분코드</t>
  </si>
  <si>
    <t>인터넷홈페이지2메뉴코드</t>
  </si>
  <si>
    <t>WEBHS_N2_MENU_CD</t>
  </si>
  <si>
    <t>인터넷홈페이지_메뉴코드</t>
  </si>
  <si>
    <t>인터넷홈페이지2수익구분코드</t>
  </si>
  <si>
    <t>WEBHS_N2_RVN_CL_CD</t>
  </si>
  <si>
    <t>인터넷홈페이지2차신소속코드</t>
  </si>
  <si>
    <t>WEBHS_TS2_NEW_BLON_CD</t>
  </si>
  <si>
    <t>인터넷홈페이지2항목코드</t>
  </si>
  <si>
    <t>WEBHS_N2_ITM_CD</t>
  </si>
  <si>
    <t>인터넷홈페이지2활동구분코드</t>
  </si>
  <si>
    <t>WEBHS_N2_ACTV_CL_CD</t>
  </si>
  <si>
    <t>인터넷홈페이지3메뉴코드</t>
  </si>
  <si>
    <t>WEBHS_N3_MENU_CD</t>
  </si>
  <si>
    <t>인터넷홈페이지3수익구분코드</t>
  </si>
  <si>
    <t>WEBHS_N3_RVN_CL_CD</t>
  </si>
  <si>
    <t>인터넷홈페이지3차신소속코드</t>
  </si>
  <si>
    <t>WEBHS_TS3_NEW_BLON_CD</t>
  </si>
  <si>
    <t>인터넷홈페이지3항목코드</t>
  </si>
  <si>
    <t>WEBHS_N3_ITM_CD</t>
  </si>
  <si>
    <t>인터넷홈페이지3활동구분코드</t>
  </si>
  <si>
    <t>WEBHS_N3_ACTV_CL_CD</t>
  </si>
  <si>
    <t>인터넷홈페이지4차신소속코드</t>
  </si>
  <si>
    <t>WEBHS_TS4_NEW_BLON_CD</t>
  </si>
  <si>
    <t>인터넷홈페이지4항목코드</t>
  </si>
  <si>
    <t>WEBHS_N4_ITM_CD</t>
  </si>
  <si>
    <t>인터넷홈페이지5차신소속코드</t>
  </si>
  <si>
    <t>WEBHS_TS5_NEW_BLON_CD</t>
  </si>
  <si>
    <t>인터넷홈페이지5항목코드</t>
  </si>
  <si>
    <t>WEBHS_N5_ITM_CD</t>
  </si>
  <si>
    <t>인터넷홈페이지6항목코드</t>
  </si>
  <si>
    <t>WEBHS_N6_ITM_CD</t>
  </si>
  <si>
    <t>인터넷홈페이지7항목코드</t>
  </si>
  <si>
    <t>WEBHS_N7_ITM_CD</t>
  </si>
  <si>
    <t>인터넷홈페이지8항목코드</t>
  </si>
  <si>
    <t>WEBHS_N8_ITM_CD</t>
  </si>
  <si>
    <t>인터넷홈페이지9항목코드</t>
  </si>
  <si>
    <t>WEBHS_N9_ITM_CD</t>
  </si>
  <si>
    <t>인터넷홈페이지EAI구분코드</t>
  </si>
  <si>
    <t>WEBHS_EAI_CL_CD</t>
  </si>
  <si>
    <t>인터넷홈페이지_EAI구분코드</t>
  </si>
  <si>
    <t>인터넷홈페이지EAI생성구분코드</t>
  </si>
  <si>
    <t>WEBHS_EAI_CRE_CL_CD</t>
  </si>
  <si>
    <t>인터넷홈페이지_EAI생성구분코드</t>
  </si>
  <si>
    <t>인터넷홈페이지거주지코드</t>
  </si>
  <si>
    <t>WEBHS_RSDP_CD</t>
  </si>
  <si>
    <t>인터넷홈페이지_거주지코드</t>
  </si>
  <si>
    <t>인터넷홈페이지게시글코드</t>
  </si>
  <si>
    <t>WEBHS_PSTAT_CD</t>
  </si>
  <si>
    <t>인터넷홈페이지_게시글코드</t>
  </si>
  <si>
    <t>인터넷홈페이지게시물구분코드</t>
  </si>
  <si>
    <t>WEBHS_PST_CL_CD</t>
  </si>
  <si>
    <t>인터넷홈페이지_게시물구분코드</t>
  </si>
  <si>
    <t>인터넷홈페이지게시물코드</t>
  </si>
  <si>
    <t>WEBHS_PST_CD</t>
  </si>
  <si>
    <t>인터넷홈페이지_게시물코드</t>
  </si>
  <si>
    <t>인터넷홈페이지게시판구분코드</t>
  </si>
  <si>
    <t>WEBHS_BLTNB_CL_CD</t>
  </si>
  <si>
    <t>인터넷홈페이지_게시판구분코드</t>
  </si>
  <si>
    <t>인터넷홈페이지게시판분류코드</t>
  </si>
  <si>
    <t>WEBHS_BLTNB_CG_CD</t>
  </si>
  <si>
    <t>인터넷홈페이지_게시판분류코드</t>
  </si>
  <si>
    <t>인터넷홈페이지게시판카테고리구분코드</t>
  </si>
  <si>
    <t>WEBHS_BLTNB_CTG_CL_CD</t>
  </si>
  <si>
    <t>인터넷홈페이지_게시판카테고리구분코드</t>
  </si>
  <si>
    <t>인터넷홈페이지결정구분코드</t>
  </si>
  <si>
    <t>WEBHS_DCSN_CL_CD</t>
  </si>
  <si>
    <t>인터넷홈페이지_결정구분코드</t>
  </si>
  <si>
    <t>인터넷홈페이지공개구분코드</t>
  </si>
  <si>
    <t>WEBHS_OPPB_CL_CD</t>
  </si>
  <si>
    <t>인터넷홈페이지_공개구분코드</t>
  </si>
  <si>
    <t>인터넷홈페이지공통코드</t>
  </si>
  <si>
    <t>WEBHS_COM_CD</t>
  </si>
  <si>
    <t>인터넷홈페이지_공통코드</t>
  </si>
  <si>
    <t>인터넷홈페이지공표목록구분코드</t>
  </si>
  <si>
    <t>WEBHS_ANNC_LIST_CL_CD</t>
  </si>
  <si>
    <t>인터넷홈페이지_공표목록구분코드</t>
  </si>
  <si>
    <t>인터넷홈페이지공표주기코드</t>
  </si>
  <si>
    <t>WEBHS_ANNC_CYCL_CD</t>
  </si>
  <si>
    <t>인터넷홈페이지_공표주기코드</t>
  </si>
  <si>
    <t>인터넷홈페이지과정코드</t>
  </si>
  <si>
    <t>WEBHS_CORS_CD</t>
  </si>
  <si>
    <t>인터넷홈페이지_과정코드</t>
  </si>
  <si>
    <t>인터넷홈페이지구분분기코드</t>
  </si>
  <si>
    <t>WEBHS_CL_BRC_CD</t>
  </si>
  <si>
    <t>인터넷홈페이지_구분분기코드</t>
  </si>
  <si>
    <t>인터넷홈페이지구분코드</t>
  </si>
  <si>
    <t>WEBHS_CL_CD</t>
  </si>
  <si>
    <t>인터넷홈페이지_구분코드</t>
  </si>
  <si>
    <t>인터넷홈페이지권리구분코드</t>
  </si>
  <si>
    <t>WEBHS_RGT_CL_CD</t>
  </si>
  <si>
    <t>인터넷홈페이지_권리구분코드</t>
  </si>
  <si>
    <t>인터넷홈페이지권한승인구분코드</t>
  </si>
  <si>
    <t>WEBHS_AUTH_APR_CL_CD</t>
  </si>
  <si>
    <t>인터넷홈페이지_권한승인구분코드</t>
  </si>
  <si>
    <t>인터넷홈페이지권한코드</t>
  </si>
  <si>
    <t>WEBHS_AUTH_CD</t>
  </si>
  <si>
    <t>인터넷홈페이지_권한코드</t>
  </si>
  <si>
    <t>인터넷홈페이지그룹코드</t>
  </si>
  <si>
    <t>WEBHS_GRP_CD</t>
  </si>
  <si>
    <t>인터넷홈페이지_그룹코드</t>
  </si>
  <si>
    <t>인터넷홈페이지기본단위코드</t>
  </si>
  <si>
    <t>WEBHS_BASC_UNIT_CD</t>
  </si>
  <si>
    <t>인터넷홈페이지_기본단위코드</t>
  </si>
  <si>
    <t>인터넷홈페이지내용부공정코드</t>
  </si>
  <si>
    <t>WEBHS_CTT_SCDR_PRCS_CD</t>
  </si>
  <si>
    <t>인터넷홈페이지_내용부공정코드</t>
  </si>
  <si>
    <t>인터넷홈페이지내용불법코드</t>
  </si>
  <si>
    <t>WEBHS_CTT_ILGL_CD</t>
  </si>
  <si>
    <t>인터넷홈페이지_내용불법코드</t>
  </si>
  <si>
    <t>인터넷홈페이지농도코드</t>
  </si>
  <si>
    <t>WEBHS_CNCTR_CD</t>
  </si>
  <si>
    <t>인터넷홈페이지_농도코드</t>
  </si>
  <si>
    <t>인터넷홈페이지답글여부</t>
  </si>
  <si>
    <t>WEBHS_RPLY_YN</t>
  </si>
  <si>
    <t>인터넷홈페이지답변방법코드</t>
  </si>
  <si>
    <t>WEBHS_RPLY_MHD_CD</t>
  </si>
  <si>
    <t>인터넷홈페이지_답변방법코드</t>
  </si>
  <si>
    <t>인터넷홈페이지답변수신방법코드</t>
  </si>
  <si>
    <t>WEBHS_RPLY_RCV_MHD_CD</t>
  </si>
  <si>
    <t>인터넷홈페이지_답변수신방법코드</t>
  </si>
  <si>
    <t>인터넷홈페이지답변수신방식코드</t>
  </si>
  <si>
    <t>인터넷홈페이지_답변수신방식코드</t>
  </si>
  <si>
    <t>인터넷홈페이지댓글허용권한코드</t>
  </si>
  <si>
    <t>WEBHS_CMNT_ALLW_AUTH_CD</t>
  </si>
  <si>
    <t>인터넷홈페이지_댓글허용권한코드</t>
  </si>
  <si>
    <t>인터넷홈페이지도입국가코드</t>
  </si>
  <si>
    <t>WEBHS_BRGIN_NAT_CD</t>
  </si>
  <si>
    <t>인터넷홈페이지_도입국가코드</t>
  </si>
  <si>
    <t>인터넷홈페이지등급코드</t>
  </si>
  <si>
    <t>WEBHS_GRD_CD</t>
  </si>
  <si>
    <t>인터넷홈페이지_등급코드</t>
  </si>
  <si>
    <t>인터넷홈페이지링크유형코드</t>
  </si>
  <si>
    <t>WEBHS_LNK_TP_CD</t>
  </si>
  <si>
    <t>인터넷홈페이지_링크유형코드</t>
  </si>
  <si>
    <t>인터넷홈페이지메뉴위치구분코드</t>
  </si>
  <si>
    <t>WEBHS_MENU_LOC_CL_CD</t>
  </si>
  <si>
    <t>인터넷홈페이지_메뉴위치구분코드</t>
  </si>
  <si>
    <t>인터넷홈페이지메뉴코드</t>
  </si>
  <si>
    <t>WEBHS_MENU_CD</t>
  </si>
  <si>
    <t>인터넷홈페이지메인타입코드</t>
  </si>
  <si>
    <t>WEBHS_MAIN_TP_CD</t>
  </si>
  <si>
    <t>인터넷홈페이지_메인타입코드</t>
  </si>
  <si>
    <t>인터넷홈페이지모바일구분코드</t>
  </si>
  <si>
    <t>WEBHS_MBL_CL_CD</t>
  </si>
  <si>
    <t>인터넷홈페이지_모바일구분코드</t>
  </si>
  <si>
    <t>인터넷홈페이지민원구분코드</t>
  </si>
  <si>
    <t>WEBHS_CVAP_CL_CD</t>
  </si>
  <si>
    <t>인터넷홈페이지_민원구분코드</t>
  </si>
  <si>
    <t>인터넷홈페이지발전소코드</t>
  </si>
  <si>
    <t>WEBHS_PWPL_CD</t>
  </si>
  <si>
    <t>인터넷홈페이지_발전소코드</t>
  </si>
  <si>
    <t>인터넷홈페이지발전원코드</t>
  </si>
  <si>
    <t>WEBHS_PGMTL_CD</t>
  </si>
  <si>
    <t>인터넷홈페이지_발전원코드</t>
  </si>
  <si>
    <t>인터넷홈페이지방문경로코드</t>
  </si>
  <si>
    <t>WEBHS_VST_PTH_CD</t>
  </si>
  <si>
    <t>인터넷홈페이지_방문경로코드</t>
  </si>
  <si>
    <t>인터넷홈페이지배너위치코드</t>
  </si>
  <si>
    <t>WEBHS_BNR_LOC_CD</t>
  </si>
  <si>
    <t>인터넷홈페이지_배너위치코드</t>
  </si>
  <si>
    <t>인터넷홈페이지본사코드</t>
  </si>
  <si>
    <t>WEBHS_HDOFC_CD</t>
  </si>
  <si>
    <t>인터넷홈페이지_본사코드</t>
  </si>
  <si>
    <t>인터넷홈페이지부모메뉴코드</t>
  </si>
  <si>
    <t>WEBHS_PRN_MENU_CD</t>
  </si>
  <si>
    <t>인터넷홈페이지_부모메뉴코드</t>
  </si>
  <si>
    <t>인터넷홈페이지분야코드</t>
  </si>
  <si>
    <t>WEBHS_FAREA_CD</t>
  </si>
  <si>
    <t>인터넷홈페이지_분야코드</t>
  </si>
  <si>
    <t>인터넷홈페이지불법하도급거래자코드</t>
  </si>
  <si>
    <t>WEBHS_ILGL_SBCN_TRDR_CD</t>
  </si>
  <si>
    <t>인터넷홈페이지_불법하도급거래자코드</t>
  </si>
  <si>
    <t>인터넷홈페이지불법하도급단계코드</t>
  </si>
  <si>
    <t>WEBHS_ILGL_SBCN_STEP_CD</t>
  </si>
  <si>
    <t>인터넷홈페이지_불법하도급단계코드</t>
  </si>
  <si>
    <t>인터넷홈페이지사업소구분코드</t>
  </si>
  <si>
    <t>WEBHS_BIZP_CL_CD</t>
  </si>
  <si>
    <t>인터넷홈페이지_사업소구분코드</t>
  </si>
  <si>
    <t>인터넷홈페이지사업소종료시간코드</t>
  </si>
  <si>
    <t>WEBHS_BIZP_END_HH_CD</t>
  </si>
  <si>
    <t>인터넷홈페이지_사업소종료시간코드</t>
  </si>
  <si>
    <t>인터넷홈페이지사업소코드</t>
  </si>
  <si>
    <t>WEBHS_BIZP_CD</t>
  </si>
  <si>
    <t>인터넷홈페이지_사업소코드</t>
  </si>
  <si>
    <t>인터넷홈페이지사용목적코드</t>
  </si>
  <si>
    <t>WEBHS_USE_PURP_CD</t>
  </si>
  <si>
    <t>인터넷홈페이지_사용목적코드</t>
  </si>
  <si>
    <t>인터넷홈페이지사용자화면메뉴코드</t>
  </si>
  <si>
    <t>WEBHS_USER_SCR_MENU_CD</t>
  </si>
  <si>
    <t>인터넷홈페이지_사용자화면메뉴코드</t>
  </si>
  <si>
    <t>인터넷홈페이지사용타입코드</t>
  </si>
  <si>
    <t>WEBHS_USE_TP_CD</t>
  </si>
  <si>
    <t>인터넷홈페이지_사용타입코드</t>
  </si>
  <si>
    <t>인터넷홈페이지상위코드</t>
  </si>
  <si>
    <t>WEBHS_UPPO_CD</t>
  </si>
  <si>
    <t>인터넷홈페이지_상위코드</t>
  </si>
  <si>
    <t>인터넷홈페이지상태코드</t>
  </si>
  <si>
    <t>WEBHS_STS_CD</t>
  </si>
  <si>
    <t>인터넷홈페이지_상태코드</t>
  </si>
  <si>
    <t>인터넷홈페이지설문결과코드</t>
  </si>
  <si>
    <t>WEBHS_SRVY_RSLT_CD</t>
  </si>
  <si>
    <t>인터넷홈페이지_설문결과코드</t>
  </si>
  <si>
    <t>인터넷홈페이지설문구분코드</t>
  </si>
  <si>
    <t>WEBHS_SRVY_CL_CD</t>
  </si>
  <si>
    <t>인터넷홈페이지_설문구분코드</t>
  </si>
  <si>
    <t>인터넷홈페이지성별구분코드</t>
  </si>
  <si>
    <t>WEBHS_GNDR_CL_CD</t>
  </si>
  <si>
    <t>인터넷홈페이지_성별구분코드</t>
  </si>
  <si>
    <t>인터넷홈페이지스킨타입명</t>
  </si>
  <si>
    <t>WEBHS_SKIN_TP_NM</t>
  </si>
  <si>
    <t>인터넷홈페이지신고유형코드</t>
  </si>
  <si>
    <t>WEBHS_RPDC_TP_CD</t>
  </si>
  <si>
    <t>인터넷홈페이지_신고유형코드</t>
  </si>
  <si>
    <t>인터넷홈페이지신분코드</t>
  </si>
  <si>
    <t>WEBHS_SCLPST_CD</t>
  </si>
  <si>
    <t>인터넷홈페이지_신분코드</t>
  </si>
  <si>
    <t>인터넷홈페이지신소속코드</t>
  </si>
  <si>
    <t>WEBHS_NEW_BLON_CD</t>
  </si>
  <si>
    <t>인터넷홈페이지신영흥코드</t>
  </si>
  <si>
    <t>WEBHS_NEW_YH_CD</t>
  </si>
  <si>
    <t>인터넷홈페이지_신영흥코드</t>
  </si>
  <si>
    <t>인터넷홈페이지신청용도코드</t>
  </si>
  <si>
    <t>WEBHS_APL_UPRP_CD</t>
  </si>
  <si>
    <t>인터넷홈페이지_신청용도코드</t>
  </si>
  <si>
    <t>인터넷홈페이지심사결과코드</t>
  </si>
  <si>
    <t>WEBHS_INJD_RSLT_CD</t>
  </si>
  <si>
    <t>인터넷홈페이지_심사결과코드</t>
  </si>
  <si>
    <t>인터넷홈페이지알람이메일코드</t>
  </si>
  <si>
    <t>WEBHS_ALM_EMAIL_CD</t>
  </si>
  <si>
    <t>인터넷홈페이지_알람이메일코드</t>
  </si>
  <si>
    <t>인터넷홈페이지알림코드</t>
  </si>
  <si>
    <t>WEBHS_NTI_CD</t>
  </si>
  <si>
    <t>인터넷홈페이지_알림코드</t>
  </si>
  <si>
    <t>인터넷홈페이지연료코드</t>
  </si>
  <si>
    <t>WEBHS_FUEL_CD</t>
  </si>
  <si>
    <t>인터넷홈페이지_연료코드</t>
  </si>
  <si>
    <t>인터넷홈페이지예약마감코드</t>
  </si>
  <si>
    <t>WEBHS_RSRV_CLSG_CD</t>
  </si>
  <si>
    <t>인터넷홈페이지_예약마감코드</t>
  </si>
  <si>
    <t>인터넷홈페이지예약상태코드</t>
  </si>
  <si>
    <t>WEBHS_RSRV_STS_CD</t>
  </si>
  <si>
    <t>인터넷홈페이지_예약상태코드</t>
  </si>
  <si>
    <t>인터넷홈페이지예약주간코드</t>
  </si>
  <si>
    <t>WEBHS_RSRV_DDTM_CD</t>
  </si>
  <si>
    <t>인터넷홈페이지_예약주간코드</t>
  </si>
  <si>
    <t>인터넷홈페이지외부강의유형코드</t>
  </si>
  <si>
    <t>WEBHS_OTSD_LECT_TP_CD</t>
  </si>
  <si>
    <t>인터넷홈페이지_외부강의유형코드</t>
  </si>
  <si>
    <t>인터넷홈페이지자산코드</t>
  </si>
  <si>
    <t>WEBHS_ASET_CD</t>
  </si>
  <si>
    <t>인터넷홈페이지_자산코드</t>
  </si>
  <si>
    <t>인터넷홈페이지작업구분코드</t>
  </si>
  <si>
    <t>WEBHS_WRK_CL_CD</t>
  </si>
  <si>
    <t>인터넷홈페이지_작업구분코드</t>
  </si>
  <si>
    <t>인터넷홈페이지장애유형코드</t>
  </si>
  <si>
    <t>WEBHS_TRBL_TP_CD</t>
  </si>
  <si>
    <t>인터넷홈페이지_장애유형코드</t>
  </si>
  <si>
    <t>인터넷홈페이지적발유형명</t>
  </si>
  <si>
    <t>WEBHS_UNCV_TP_NM</t>
  </si>
  <si>
    <t>인터넷홈페이지전형구분코드</t>
  </si>
  <si>
    <t>WEBHS_SLCTN_CL_CD</t>
  </si>
  <si>
    <t>인터넷홈페이지_전형구분코드</t>
  </si>
  <si>
    <t>인터넷홈페이지접수현황코드</t>
  </si>
  <si>
    <t>WEBHS_ACPT_PRCND_CD</t>
  </si>
  <si>
    <t>인터넷홈페이지_접수현황코드</t>
  </si>
  <si>
    <t>인터넷홈페이지정렬코드</t>
  </si>
  <si>
    <t>WEBHS_SORT_CD</t>
  </si>
  <si>
    <t>인터넷홈페이지_정렬코드</t>
  </si>
  <si>
    <t>인터넷홈페이지제안구분코드</t>
  </si>
  <si>
    <t>WEBHS_PRPS_CL_CD</t>
  </si>
  <si>
    <t>인터넷홈페이지_제안구분코드</t>
  </si>
  <si>
    <t>인터넷홈페이지제안유형코드</t>
  </si>
  <si>
    <t>WEBHS_PRPS_TP_CD</t>
  </si>
  <si>
    <t>인터넷홈페이지_제안유형코드</t>
  </si>
  <si>
    <t>인터넷홈페이지증명서코드</t>
  </si>
  <si>
    <t>WEBHS_CERTD_CD</t>
  </si>
  <si>
    <t>인터넷홈페이지_증명서코드</t>
  </si>
  <si>
    <t>인터넷홈페이지지역코드</t>
  </si>
  <si>
    <t>WEBHS_AREA_CD</t>
  </si>
  <si>
    <t>인터넷홈페이지_지역코드</t>
  </si>
  <si>
    <t>인터넷홈페이지직군코드</t>
  </si>
  <si>
    <t>WEBHS_JGRP_CD</t>
  </si>
  <si>
    <t>인터넷홈페이지_직군코드</t>
  </si>
  <si>
    <t>인터넷홈페이지직급코드</t>
  </si>
  <si>
    <t>WEBHS_JRNK_CD</t>
  </si>
  <si>
    <t>인터넷홈페이지_직급코드</t>
  </si>
  <si>
    <t>인터넷홈페이지직업코드</t>
  </si>
  <si>
    <t>WEBHS_OCCP_CD</t>
  </si>
  <si>
    <t>인터넷홈페이지_직업코드</t>
  </si>
  <si>
    <t>인터넷홈페이지직위코드</t>
  </si>
  <si>
    <t>WEBHS_JPOS_CD</t>
  </si>
  <si>
    <t>인터넷홈페이지_직위코드</t>
  </si>
  <si>
    <t>인터넷홈페이지직책코드</t>
  </si>
  <si>
    <t>WEBHS_JDUTY_CD</t>
  </si>
  <si>
    <t>인터넷홈페이지_직책코드</t>
  </si>
  <si>
    <t>인터넷홈페이지진행상태코드</t>
  </si>
  <si>
    <t>WEBHS_PRGS_STS_CD</t>
  </si>
  <si>
    <t>인터넷홈페이지_진행상태코드</t>
  </si>
  <si>
    <t>인터넷홈페이지진행현황코드</t>
  </si>
  <si>
    <t>WEBHS_PRGS_PRCND_CD</t>
  </si>
  <si>
    <t>인터넷홈페이지_진행현황코드</t>
  </si>
  <si>
    <t>인터넷홈페이지질문답변구분코드</t>
  </si>
  <si>
    <t>WEBHS_INQY_RPLY_CL_CD</t>
  </si>
  <si>
    <t>인터넷홈페이지_질문답변구분코드</t>
  </si>
  <si>
    <t>인터넷홈페이지집행구분코드</t>
  </si>
  <si>
    <t>WEBHS_EXENF_CL_CD</t>
  </si>
  <si>
    <t>인터넷홈페이지_집행구분코드</t>
  </si>
  <si>
    <t>인터넷홈페이지처리구분코드</t>
  </si>
  <si>
    <t>WEBHS_PRS_CL_CD</t>
  </si>
  <si>
    <t>인터넷홈페이지_처리구분코드</t>
  </si>
  <si>
    <t>인터넷홈페이지처리상태코드</t>
  </si>
  <si>
    <t>WEBHS_PRS_STS_CD</t>
  </si>
  <si>
    <t>인터넷홈페이지_처리상태코드</t>
  </si>
  <si>
    <t>인터넷홈페이지처리현황코드</t>
  </si>
  <si>
    <t>WEBHS_PRS_PRCND_CD</t>
  </si>
  <si>
    <t>인터넷홈페이지_처리현황코드</t>
  </si>
  <si>
    <t>인터넷홈페이지청탁유형코드</t>
  </si>
  <si>
    <t>WEBHS_SOLCT_TP_CD</t>
  </si>
  <si>
    <t>인터넷홈페이지_청탁유형코드</t>
  </si>
  <si>
    <t>인터넷홈페이지코드</t>
  </si>
  <si>
    <t>WEBHS_CD</t>
  </si>
  <si>
    <t>인터넷홈페이지콘텐츠타입코드</t>
  </si>
  <si>
    <t>WEBHS_CONT_TP_CD</t>
  </si>
  <si>
    <t>인터넷홈페이지_콘텐츠타입코드</t>
  </si>
  <si>
    <t>인터넷홈페이지키발행구분코드</t>
  </si>
  <si>
    <t>WEBHS_KEY_PBLS_CL_CD</t>
  </si>
  <si>
    <t>인터넷홈페이지_키발행구분코드</t>
  </si>
  <si>
    <t>인터넷홈페이지페이지유형코드</t>
  </si>
  <si>
    <t>WEBHS_PAGE_TP_CD</t>
  </si>
  <si>
    <t>인터넷홈페이지_페이지유형코드</t>
  </si>
  <si>
    <t>인터넷홈페이지항목코드</t>
  </si>
  <si>
    <t>WEBHS_ITM_CD</t>
  </si>
  <si>
    <t>인터넷홈페이지행정유형코드</t>
  </si>
  <si>
    <t>WEBHS_ADMST_TP_CD</t>
  </si>
  <si>
    <t>인터넷홈페이지_행정유형코드</t>
  </si>
  <si>
    <t>인터넷홈페이지호기그룹코드</t>
  </si>
  <si>
    <t>WEBHS_EPGU_GRP_CD</t>
  </si>
  <si>
    <t>인터넷홈페이지_호기그룹코드</t>
  </si>
  <si>
    <t>인터넷홈페이지호기코드</t>
  </si>
  <si>
    <t>WEBHS_EPGU_CD</t>
  </si>
  <si>
    <t>인터넷홈페이지_호기코드</t>
  </si>
  <si>
    <t>인터넷홈페이지호봉코드</t>
  </si>
  <si>
    <t>WEBHS_SLCLS_CD</t>
  </si>
  <si>
    <t>인터넷홈페이지_호봉코드</t>
  </si>
  <si>
    <t>인터넷홈페이지활동유형코드</t>
  </si>
  <si>
    <t>WEBHS_ACTV_TP_CD</t>
  </si>
  <si>
    <t>인터넷홈페이지_활동유형코드</t>
  </si>
  <si>
    <t>인터넷홈페이지활용목적코드</t>
  </si>
  <si>
    <t>WEBHS_UTIL_PURP_CD</t>
  </si>
  <si>
    <t>인터넷홈페이지_활용목적코드</t>
  </si>
  <si>
    <t>인터넷홈페이지회사코드</t>
  </si>
  <si>
    <t>WEBHS_CO_CD</t>
  </si>
  <si>
    <t>인터넷홈페이지_회사코드</t>
  </si>
  <si>
    <t>인터넷홈페이지회원구분코드</t>
  </si>
  <si>
    <t>WEBHS_MBRS_CL_CD</t>
  </si>
  <si>
    <t>인터넷홈페이지_회원구분코드</t>
  </si>
  <si>
    <t>인터넷홈페이지회원권한코드</t>
  </si>
  <si>
    <t>WEBHS_MBRS_AUTH_CD</t>
  </si>
  <si>
    <t>인터넷홈페이지_회원권한코드</t>
  </si>
  <si>
    <t>인터넷홈페이지회원상태코드</t>
  </si>
  <si>
    <t>WEBHS_MBRS_STS_CD</t>
  </si>
  <si>
    <t>인터넷홈페이지_회원상태코드</t>
  </si>
  <si>
    <t>인터넷홈페이지회원유형코드</t>
  </si>
  <si>
    <t>WEBHS_MBRS_TP_CD</t>
  </si>
  <si>
    <t>인터넷홈페이지_회원유형코드</t>
  </si>
  <si>
    <t>인터페이스메시지내용</t>
  </si>
  <si>
    <t>IF_MSG_CTT</t>
  </si>
  <si>
    <t>인트라넷전송여부</t>
  </si>
  <si>
    <t>EKP_TRNS_YN</t>
  </si>
  <si>
    <t>인트라넷키값</t>
  </si>
  <si>
    <t>EKP_KEY_VAL</t>
  </si>
  <si>
    <t>인허가검사순번</t>
  </si>
  <si>
    <t>APPR_INSP_SEQNO</t>
  </si>
  <si>
    <t>인허가 검사 순번</t>
  </si>
  <si>
    <t>인허가검사이력순번</t>
  </si>
  <si>
    <t>APPR_INSP_HST_SEQNO</t>
  </si>
  <si>
    <t>인허가 검사 이력 순번</t>
  </si>
  <si>
    <t>인허가명</t>
  </si>
  <si>
    <t>APPR_NM</t>
  </si>
  <si>
    <t>인허가 명</t>
  </si>
  <si>
    <t>인허가번호</t>
  </si>
  <si>
    <t>APPR_NO</t>
  </si>
  <si>
    <t>인허가 번호</t>
  </si>
  <si>
    <t>인허가법규번호</t>
  </si>
  <si>
    <t>APPR_LAWR_NO</t>
  </si>
  <si>
    <t>인허가순번</t>
  </si>
  <si>
    <t>APPR_SEQNO</t>
  </si>
  <si>
    <t>인허가 순번</t>
  </si>
  <si>
    <t>인허가이력순번</t>
  </si>
  <si>
    <t>APPR_HST_SEQNO</t>
  </si>
  <si>
    <t>인허가 이력 순번</t>
  </si>
  <si>
    <t>인허가일자</t>
  </si>
  <si>
    <t>APPR_YMD</t>
  </si>
  <si>
    <t>인허가 일자</t>
  </si>
  <si>
    <t>인허가하도급전체건수</t>
  </si>
  <si>
    <t>APPR_SBCN_ALL_NCNT</t>
  </si>
  <si>
    <t>인허가하도급진행건수</t>
  </si>
  <si>
    <t>APPR_SBCN_PRGS_NCNT</t>
  </si>
  <si>
    <t>인허가항목번호</t>
  </si>
  <si>
    <t>APPR_ITM_NO</t>
  </si>
  <si>
    <t>일괄등록여부</t>
  </si>
  <si>
    <t>BAT_REG_YN</t>
  </si>
  <si>
    <t>일괄 등록 여부</t>
  </si>
  <si>
    <t>일괄엑셀업로드여부</t>
  </si>
  <si>
    <t>BAT_EXCL_UPLD_YN</t>
  </si>
  <si>
    <t>일괄 엑셀 업로드 여부</t>
  </si>
  <si>
    <t>일누적강수량</t>
  </si>
  <si>
    <t>DD_ACCM_PRCP_QNT</t>
  </si>
  <si>
    <t>일누적강수미터값</t>
  </si>
  <si>
    <t>DD_ACCM_PRCP_METER_VAL</t>
  </si>
  <si>
    <t>일누적강수밀리미터값</t>
  </si>
  <si>
    <t>DD_ACCM_PRCP_ML_VAL</t>
  </si>
  <si>
    <t>일누적일조시간</t>
  </si>
  <si>
    <t>DD_ACCM_SUNSH_HH</t>
  </si>
  <si>
    <t>일률적으로 연속되어 있는 번호</t>
  </si>
  <si>
    <t>일몰시분</t>
  </si>
  <si>
    <t>SNSET_HM</t>
  </si>
  <si>
    <t>일반계약건수</t>
  </si>
  <si>
    <t>GNRL_CNTR_NCNT</t>
  </si>
  <si>
    <t>일반 계약 건수</t>
  </si>
  <si>
    <t>일반계약건수낙찰율</t>
  </si>
  <si>
    <t>GNRL_CNTR_NCNT_SCBID_RT</t>
  </si>
  <si>
    <t>일반 계약 건수 낙찰 율</t>
  </si>
  <si>
    <t>일반계약건수예산대비율</t>
  </si>
  <si>
    <t>GNRL_CNTR_NCNT_BDGT_CTRS_RT</t>
  </si>
  <si>
    <t>일반 계약 건수 예산 대비 율</t>
  </si>
  <si>
    <t>일반계약건수점유율</t>
  </si>
  <si>
    <t>GNRL_CNTR_NCNT_OCPY_RT</t>
  </si>
  <si>
    <t>일반 계약 건수 점유 율</t>
  </si>
  <si>
    <t>일반계약금액</t>
  </si>
  <si>
    <t>GNRL_CNTR_AMT</t>
  </si>
  <si>
    <t>일반 계약 금액</t>
  </si>
  <si>
    <t>일반계약금액점유율</t>
  </si>
  <si>
    <t>GNRL_CNTR_AMT_OCPY_RT</t>
  </si>
  <si>
    <t>일반 계약 금액 점유 율</t>
  </si>
  <si>
    <t>일반낙찰율</t>
  </si>
  <si>
    <t>GNRL_SCBID_RT</t>
  </si>
  <si>
    <t>일반 낙찰 율</t>
  </si>
  <si>
    <t>일반예산금액</t>
  </si>
  <si>
    <t>GNRL_BDGT_AMT</t>
  </si>
  <si>
    <t>일반 예산 금액</t>
  </si>
  <si>
    <t>일반예산대비율</t>
  </si>
  <si>
    <t>GNRL_BDGT_CTRS_RT</t>
  </si>
  <si>
    <t>일반 예산 대비 율</t>
  </si>
  <si>
    <t>일반예정가격</t>
  </si>
  <si>
    <t>GNRL_SCHL_PRC</t>
  </si>
  <si>
    <t>일반 예정 가격</t>
  </si>
  <si>
    <t>일반지원여부</t>
  </si>
  <si>
    <t>GNRL_SUPR_YN</t>
  </si>
  <si>
    <t>일반현황비고</t>
  </si>
  <si>
    <t>GNRL_PRCND_RMK</t>
  </si>
  <si>
    <t>일별ID</t>
  </si>
  <si>
    <t>DD_ID</t>
  </si>
  <si>
    <t>일별 ID</t>
  </si>
  <si>
    <t>일별합계값</t>
  </si>
  <si>
    <t>DD_SUM_VAL</t>
  </si>
  <si>
    <t>값(SINT)</t>
  </si>
  <si>
    <t>일본GDP값</t>
  </si>
  <si>
    <t>JPAN_GDP_VAL</t>
  </si>
  <si>
    <t>일본GDP퍼센트값</t>
  </si>
  <si>
    <t>JPAN_GDP_PCNT_VAL</t>
  </si>
  <si>
    <t>일본경상수지값</t>
  </si>
  <si>
    <t>JPAN_ORDN_INEXP_VAL</t>
  </si>
  <si>
    <t>일본금리값</t>
  </si>
  <si>
    <t>JPAN_INTRT_VAL</t>
  </si>
  <si>
    <t>일본금융계정값</t>
  </si>
  <si>
    <t>JPAN_FIN_ACC_VAL</t>
  </si>
  <si>
    <t>일본수입량</t>
  </si>
  <si>
    <t>JPAN_INC_QNT</t>
  </si>
  <si>
    <t>일본지수값</t>
  </si>
  <si>
    <t>JPAN_IDX_VAL</t>
  </si>
  <si>
    <t>일사용량</t>
  </si>
  <si>
    <t>DD_USE_QNT</t>
  </si>
  <si>
    <t>일사용예상수</t>
  </si>
  <si>
    <t>DD_USE_PDCT_CNT</t>
  </si>
  <si>
    <t>일사용예상수합계</t>
  </si>
  <si>
    <t>DD_USE_PDCT_CNT_SUM</t>
  </si>
  <si>
    <t>일산화탄소농도값</t>
  </si>
  <si>
    <t>CBMX_CNCTR_VAL</t>
  </si>
  <si>
    <t>일산화탄소 농도 값</t>
  </si>
  <si>
    <t>일산화탄소배출량</t>
  </si>
  <si>
    <t>CBMX_EMSN_QNT</t>
  </si>
  <si>
    <t>일산화탄소보정여부</t>
  </si>
  <si>
    <t>CBMX_CRAJ_YN</t>
  </si>
  <si>
    <t>일산화탄소 보정 여부</t>
  </si>
  <si>
    <t>일산화탄소지수값</t>
  </si>
  <si>
    <t>CBMX_IDX_VAL</t>
  </si>
  <si>
    <t>일상강우량</t>
  </si>
  <si>
    <t>ROUTN_RAIN_QNT</t>
  </si>
  <si>
    <t>일소비열량값</t>
  </si>
  <si>
    <t>DD_CNSM_CALR_VAL</t>
  </si>
  <si>
    <t>일소비유황분값</t>
  </si>
  <si>
    <t>DD_CNSM_SLFCTT_VAL</t>
  </si>
  <si>
    <t>일요일일정여부</t>
  </si>
  <si>
    <t>SUN_SCHD_YN</t>
  </si>
  <si>
    <t>일요일 일정 여부</t>
  </si>
  <si>
    <t>일일방문자횟수</t>
  </si>
  <si>
    <t>DLY_VSTR_CNT</t>
  </si>
  <si>
    <t>수(DTTM)</t>
  </si>
  <si>
    <t>일일 방문자 횟수</t>
  </si>
  <si>
    <t>일일배치수행여부</t>
  </si>
  <si>
    <t>DLY_ARRN_EXC_YN</t>
  </si>
  <si>
    <t>일일 배치 수행 여부</t>
  </si>
  <si>
    <t>일일선적톤수</t>
  </si>
  <si>
    <t>DLY_SHPNG_TON_CNT</t>
  </si>
  <si>
    <t>일일업무여부</t>
  </si>
  <si>
    <t>DLY_JOB_YN</t>
  </si>
  <si>
    <t>일일 업무 여부를 YN으로 표현</t>
  </si>
  <si>
    <t>일일하역톤수</t>
  </si>
  <si>
    <t>DLY_LDONF_TON_CNT</t>
  </si>
  <si>
    <t>일자10</t>
  </si>
  <si>
    <t>YMD10</t>
  </si>
  <si>
    <t>일자11</t>
  </si>
  <si>
    <t>YMD11</t>
  </si>
  <si>
    <t>일자정보내용</t>
  </si>
  <si>
    <t>YMD_INFO_CTT</t>
  </si>
  <si>
    <t>내용(VC,255)</t>
  </si>
  <si>
    <t>일자 정보 내용</t>
  </si>
  <si>
    <t>일정2내용</t>
  </si>
  <si>
    <t>SCHD_N2_CTT</t>
  </si>
  <si>
    <t>일정ID</t>
  </si>
  <si>
    <t>SCHD_ID</t>
  </si>
  <si>
    <t>일정한 기간 동안 해야 할 일의 계획의 ID</t>
  </si>
  <si>
    <t>일정게시여부</t>
  </si>
  <si>
    <t>SCHD_PSTN_YN</t>
  </si>
  <si>
    <t>일정 게시 여부</t>
  </si>
  <si>
    <t>일정내용</t>
  </si>
  <si>
    <t>SCHD_CTT</t>
  </si>
  <si>
    <t>일정한 기간 동안 해야 할 일의 계획의 내용</t>
  </si>
  <si>
    <t>일정목적설명</t>
  </si>
  <si>
    <t>SCHD_PURP_EXPL</t>
  </si>
  <si>
    <t>설명(VC,3000)</t>
  </si>
  <si>
    <t>일정 목적 설명</t>
  </si>
  <si>
    <t>일정시작년도</t>
  </si>
  <si>
    <t>SCHD_STRT_YY</t>
  </si>
  <si>
    <t>일정한 기간 동안 해야 할 일의 계획의 처음을 연도로 표현</t>
  </si>
  <si>
    <t>일정시작분</t>
  </si>
  <si>
    <t>SCHD_STRT_MN</t>
  </si>
  <si>
    <t>일정한 기간 동안 해야 할 일의 계획의 처음을 분으로 표현</t>
  </si>
  <si>
    <t>일정시작시</t>
  </si>
  <si>
    <t>SCHD_STRT_HOUR</t>
  </si>
  <si>
    <t>일정한 기간 동안 해야 할 일의 계획의 처음을 시각으로 표현</t>
  </si>
  <si>
    <t>일정시작월</t>
  </si>
  <si>
    <t>SCHD_STRT_MM</t>
  </si>
  <si>
    <t>일정한 기간 동안 해야 할 일의 계획의 처음을 월로 표현</t>
  </si>
  <si>
    <t>일정시작일</t>
  </si>
  <si>
    <t>SCHD_STRT_DD</t>
  </si>
  <si>
    <t>일정한 기간 동안 해야 할 일의 계획의 처음을 일로 표현</t>
  </si>
  <si>
    <t>일정제목명</t>
  </si>
  <si>
    <t>SCHD_TITL_NM</t>
  </si>
  <si>
    <t>일정한 기간 동안 해야 할 일의 계획의 이름</t>
  </si>
  <si>
    <t>일정종료년도</t>
  </si>
  <si>
    <t>SCHD_END_YY</t>
  </si>
  <si>
    <t>일정한 기간 동안 해야 할 일의 계획의 끝남을 연도로 표현</t>
  </si>
  <si>
    <t>일정종료분</t>
  </si>
  <si>
    <t>SCHD_END_MN</t>
  </si>
  <si>
    <t>일정한 기간 동안 해야 할 일의 계획의 끝남을 분으로 표현</t>
  </si>
  <si>
    <t>일정종료시</t>
  </si>
  <si>
    <t>SCHD_END_HOUR</t>
  </si>
  <si>
    <t>일정한 기간 동안 해야 할 일의 계획의 끝남을 시각으로 표현</t>
  </si>
  <si>
    <t>일정종료월</t>
  </si>
  <si>
    <t>SCHD_END_MM</t>
  </si>
  <si>
    <t>일정한 기간 동안 해야 할 일의 계획의 끝남을 월로 표현</t>
  </si>
  <si>
    <t>일정종료일</t>
  </si>
  <si>
    <t>SCHD_END_DD</t>
  </si>
  <si>
    <t>일정확인일자</t>
  </si>
  <si>
    <t>SCHD_CFM_YMD</t>
  </si>
  <si>
    <t>일정 확인일자</t>
  </si>
  <si>
    <t>일조시간</t>
  </si>
  <si>
    <t>SUNSH_HH</t>
  </si>
  <si>
    <t>시간(NUM,4,2)</t>
  </si>
  <si>
    <t>일조 시간</t>
  </si>
  <si>
    <t>일지적용요일포함일자</t>
  </si>
  <si>
    <t>DLYD_APLY_DWK_INCLD_YMD</t>
  </si>
  <si>
    <t>일지 적용 요일포함 일자</t>
  </si>
  <si>
    <t>일지적용일자</t>
  </si>
  <si>
    <t>DLYD_APLY_YMD</t>
  </si>
  <si>
    <t>일지 적용 일자</t>
  </si>
  <si>
    <t>일지적용자명</t>
  </si>
  <si>
    <t>DLYD_APLYR_NM</t>
  </si>
  <si>
    <t>일지 적용자 명</t>
  </si>
  <si>
    <t>일지적용자사번</t>
  </si>
  <si>
    <t>DLYD_APLYR_EMPNO</t>
  </si>
  <si>
    <t>일지 적용자 사번</t>
  </si>
  <si>
    <t>일지제목명</t>
  </si>
  <si>
    <t>DLYD_TITL_NM</t>
  </si>
  <si>
    <t>일지 제목 명</t>
  </si>
  <si>
    <t>일최고기온값</t>
  </si>
  <si>
    <t>DD_HGST_ARTMP_VAL</t>
  </si>
  <si>
    <t>일최저기온값</t>
  </si>
  <si>
    <t>DD_LWST_ARTMP_VAL</t>
  </si>
  <si>
    <t>일출시분</t>
  </si>
  <si>
    <t>SNRISE_HM</t>
  </si>
  <si>
    <t>일평균값</t>
  </si>
  <si>
    <t>DD_AVG_VAL</t>
  </si>
  <si>
    <t>읽기유무</t>
  </si>
  <si>
    <t>임금조건설명</t>
  </si>
  <si>
    <t>WAGE_COND_EXPL</t>
  </si>
  <si>
    <t>임금조건 설명</t>
  </si>
  <si>
    <t>임금피크예정일자</t>
  </si>
  <si>
    <t>WAGE_PEAK_SCHL_YMD</t>
  </si>
  <si>
    <t>임목폐기물량</t>
  </si>
  <si>
    <t>FRSTR_WST_QNT</t>
  </si>
  <si>
    <t>임시WBS명</t>
  </si>
  <si>
    <t>TMP_WBS_NM</t>
  </si>
  <si>
    <t>임시답변내용</t>
  </si>
  <si>
    <t>TMP_RPLY_CTT</t>
  </si>
  <si>
    <t>임시 답변 내용</t>
  </si>
  <si>
    <t>임시부서여부</t>
  </si>
  <si>
    <t>TMP_DEPT_YN</t>
  </si>
  <si>
    <t>임시부서 여부</t>
  </si>
  <si>
    <t>임시여부</t>
  </si>
  <si>
    <t>TMP_YN</t>
  </si>
  <si>
    <t>임시저장여부</t>
  </si>
  <si>
    <t>TMP_SAV_YN</t>
  </si>
  <si>
    <t>임시 저장 여부</t>
  </si>
  <si>
    <t>임시질의내용</t>
  </si>
  <si>
    <t>TMP_INQY_CTT</t>
  </si>
  <si>
    <t>임시 질의 내용</t>
  </si>
  <si>
    <t>임시첨부파일저장명</t>
  </si>
  <si>
    <t>TMP_ATFL_SAV_NM</t>
  </si>
  <si>
    <t>임시 첨부 파일 저장 명</t>
  </si>
  <si>
    <t>임원명</t>
  </si>
  <si>
    <t>EXCTV_NM</t>
  </si>
  <si>
    <t>임원인원수</t>
  </si>
  <si>
    <t>EXCTV_PEPL_CNT</t>
  </si>
  <si>
    <t>임원 인원수</t>
  </si>
  <si>
    <t>임원차량여부</t>
  </si>
  <si>
    <t>EXCTV_VHC_YN</t>
  </si>
  <si>
    <t>임의등록일시</t>
  </si>
  <si>
    <t>RAND_REG_DT</t>
  </si>
  <si>
    <t>임의 등록 일시</t>
  </si>
  <si>
    <t>임의등록자사번</t>
  </si>
  <si>
    <t>RAND_REGR_EMPNO</t>
  </si>
  <si>
    <t>임의 등록자 사번</t>
  </si>
  <si>
    <t>임차시작일자</t>
  </si>
  <si>
    <t>LEAS_STRT_YMD</t>
  </si>
  <si>
    <t>임차 시작 일자</t>
  </si>
  <si>
    <t>임차일자</t>
  </si>
  <si>
    <t>LEAS_YMD</t>
  </si>
  <si>
    <t>임차종료일자</t>
  </si>
  <si>
    <t>LEAS_END_YMD</t>
  </si>
  <si>
    <t>임차 종료 일자</t>
  </si>
  <si>
    <t>입고단가</t>
  </si>
  <si>
    <t>WRHSG_UNITC</t>
  </si>
  <si>
    <t>입고열량값</t>
  </si>
  <si>
    <t>WRHSG_CALR_VAL</t>
  </si>
  <si>
    <t>입고일시</t>
  </si>
  <si>
    <t>WRHSG_DT</t>
  </si>
  <si>
    <t>WRHSG_YMD</t>
  </si>
  <si>
    <t>입고 일자</t>
  </si>
  <si>
    <t>입고자ID</t>
  </si>
  <si>
    <t>WRHSGR_ID</t>
  </si>
  <si>
    <t>입고자 ID</t>
  </si>
  <si>
    <t>입고전기일시</t>
  </si>
  <si>
    <t>WRHSG_ELEC_DT</t>
  </si>
  <si>
    <t>입고증빙일자</t>
  </si>
  <si>
    <t>WRHSG_EVDN_YMD</t>
  </si>
  <si>
    <t>입금계좌번호</t>
  </si>
  <si>
    <t>DPS_BACC_NO</t>
  </si>
  <si>
    <t>입도값</t>
  </si>
  <si>
    <t>GRNRT_VAL</t>
  </si>
  <si>
    <t>입력년월</t>
  </si>
  <si>
    <t>INPT_YM</t>
  </si>
  <si>
    <t>입력 년월</t>
  </si>
  <si>
    <t>INPT_EMPNO</t>
  </si>
  <si>
    <t>입력 사번</t>
  </si>
  <si>
    <t>입력사원명</t>
  </si>
  <si>
    <t>INPT_EMP_NM</t>
  </si>
  <si>
    <t>입력 사원 명</t>
  </si>
  <si>
    <t>입력시간</t>
  </si>
  <si>
    <t>INPT_HH</t>
  </si>
  <si>
    <t>입력 시간</t>
  </si>
  <si>
    <t>입력유무</t>
  </si>
  <si>
    <t>INPT_YN</t>
  </si>
  <si>
    <t>INPT_DT</t>
  </si>
  <si>
    <t>문자나 숫자를 컴퓨터가 기억하게 하는 일을 한 날짜와 시간을 표현</t>
  </si>
  <si>
    <t>INPT_YMD</t>
  </si>
  <si>
    <t>데이터를 입력한 일자 (YYYYMMDD)</t>
  </si>
  <si>
    <t>입력일자2</t>
  </si>
  <si>
    <t>INPT_YMD2</t>
  </si>
  <si>
    <t>입력자ID</t>
  </si>
  <si>
    <t>INPTR_ID</t>
  </si>
  <si>
    <t>입력자를 식별하기 위한 ID</t>
  </si>
  <si>
    <t>입력자명</t>
  </si>
  <si>
    <t>INPTR_NM</t>
  </si>
  <si>
    <t>입력자의 이름</t>
  </si>
  <si>
    <t>INPTR_EMPNO</t>
  </si>
  <si>
    <t>입력자의 사원번호</t>
  </si>
  <si>
    <t>입력처리자명</t>
  </si>
  <si>
    <t>INPT_PRSR_NM</t>
  </si>
  <si>
    <t>입사일자</t>
  </si>
  <si>
    <t>ENCO_YMD</t>
  </si>
  <si>
    <t>회사에 취직하여 들어간 날짜를 연월일로 표현</t>
  </si>
  <si>
    <t>입석수</t>
  </si>
  <si>
    <t>STDRM_CNT</t>
  </si>
  <si>
    <t>입석 수</t>
  </si>
  <si>
    <t>입안자2명</t>
  </si>
  <si>
    <t>DRFTR_N2_NM</t>
  </si>
  <si>
    <t>입안자2의 이름</t>
  </si>
  <si>
    <t>입안자명</t>
  </si>
  <si>
    <t>입찰공고명</t>
  </si>
  <si>
    <t>BID_ANNC_NM</t>
  </si>
  <si>
    <t>입찰 공고명</t>
  </si>
  <si>
    <t>입찰량일자</t>
  </si>
  <si>
    <t>BID_QNT_YMD</t>
  </si>
  <si>
    <t>입찰요청계획일자</t>
  </si>
  <si>
    <t>BID_RQS_PLN_YMD</t>
  </si>
  <si>
    <t>입찰요청 계획일자</t>
  </si>
  <si>
    <t>입찰요청실적일자</t>
  </si>
  <si>
    <t>BID_RQS_PFRC_YMD</t>
  </si>
  <si>
    <t>입찰요청 실적일자</t>
  </si>
  <si>
    <t>입찰일자</t>
  </si>
  <si>
    <t>BID_YMD</t>
  </si>
  <si>
    <t>입찰종료일자</t>
  </si>
  <si>
    <t>BID_END_YMD</t>
  </si>
  <si>
    <t>입찰 종료 일자</t>
  </si>
  <si>
    <t>RCVSHP_QNT</t>
  </si>
  <si>
    <t>입회자감독부서명</t>
  </si>
  <si>
    <t>ATWTR_SPVS_DEPT_NM</t>
  </si>
  <si>
    <t>입회자 감독 부서명</t>
  </si>
  <si>
    <t>입회자감독부서명2</t>
  </si>
  <si>
    <t>ATWTR_SPVS_DEPT2</t>
  </si>
  <si>
    <t>입회자 감독 부서명2</t>
  </si>
  <si>
    <t>입회자감독부서코드</t>
  </si>
  <si>
    <t>ATWTR_SPVS_DEPT_CD</t>
  </si>
  <si>
    <t>입회자 감독 부서코드</t>
  </si>
  <si>
    <t>입회자감독부서코드2</t>
  </si>
  <si>
    <t>ATWTR_SPVS_DEPT_CD2</t>
  </si>
  <si>
    <t>입회자 감독 부서코드2</t>
  </si>
  <si>
    <t>입회자감독사번</t>
  </si>
  <si>
    <t>ATWTR_SPVS_EMPNO</t>
  </si>
  <si>
    <t>입회자 감독 사번</t>
  </si>
  <si>
    <t>입회자감독사번2</t>
  </si>
  <si>
    <t>ATWTR_SPVS_EMPNO2</t>
  </si>
  <si>
    <t>입회자 감독 사번2</t>
  </si>
  <si>
    <t>입회자감독성명</t>
  </si>
  <si>
    <t>ATWTR_SPVS_FLNM</t>
  </si>
  <si>
    <t>입회자 감독 성명</t>
  </si>
  <si>
    <t>입회자감독성명2</t>
  </si>
  <si>
    <t>ATWTR_SPVS_FLNM2</t>
  </si>
  <si>
    <t>입회자 감독 성명2</t>
  </si>
  <si>
    <t>입회자공사감독명</t>
  </si>
  <si>
    <t>ATWTR_CONS_SPVS_NM</t>
  </si>
  <si>
    <t>입회자공사감독부서명</t>
  </si>
  <si>
    <t>ATWTR_CONS_SPVS_DEPT_NM</t>
  </si>
  <si>
    <t>입회자공사감독부서코드</t>
  </si>
  <si>
    <t>ATWTR_CONS_SPVS_DEPT_CD</t>
  </si>
  <si>
    <t>입회자공사감독자부서코드</t>
  </si>
  <si>
    <t>ATWTR_CONS_SPVSR_DEPT_CD</t>
  </si>
  <si>
    <t>입회자 공사감독자 부서코드</t>
  </si>
  <si>
    <t>입회자공사감독자사번</t>
  </si>
  <si>
    <t>ATWTR_CONS_SPVSR_EMPNO</t>
  </si>
  <si>
    <t>입회자 공사감독자 사번</t>
  </si>
  <si>
    <t>입회자담당자성명</t>
  </si>
  <si>
    <t>ATWTR_TCHGR_FLNM</t>
  </si>
  <si>
    <t>입회자 담당자 성명</t>
  </si>
  <si>
    <t>입회자담당자전화번호</t>
  </si>
  <si>
    <t>ATWTR_TCHGR_TEL_NO</t>
  </si>
  <si>
    <t>입회자 담당자 전화번호</t>
  </si>
  <si>
    <t>입회자담당자직위명</t>
  </si>
  <si>
    <t>ATWTR_TCHGR_JPOS_NM</t>
  </si>
  <si>
    <t>입회자 담당자 직위명</t>
  </si>
  <si>
    <t>입회자제작업체명</t>
  </si>
  <si>
    <t>ATWTR_PRDT_CO_NM</t>
  </si>
  <si>
    <t>자격면허설명</t>
  </si>
  <si>
    <t>QLFY_LCNS_EXPL</t>
  </si>
  <si>
    <t>자격면허 설명</t>
  </si>
  <si>
    <t>자격증등급명</t>
  </si>
  <si>
    <t>QLFCC_GRD_NM</t>
  </si>
  <si>
    <t>자격증 등급명</t>
  </si>
  <si>
    <t>자격증명</t>
  </si>
  <si>
    <t>QLFCC_NM</t>
  </si>
  <si>
    <t>자격증 명</t>
  </si>
  <si>
    <t>자격증명내용</t>
  </si>
  <si>
    <t>QLFY_CERT_CTT</t>
  </si>
  <si>
    <t>자격증 명 내용</t>
  </si>
  <si>
    <t>자격증순번</t>
  </si>
  <si>
    <t>QLFCC_SEQNO</t>
  </si>
  <si>
    <t>자격증 순번</t>
  </si>
  <si>
    <t>자격증점수</t>
  </si>
  <si>
    <t>QLFCC_SCOR</t>
  </si>
  <si>
    <t>자격증 점수</t>
  </si>
  <si>
    <t>자격증종류명</t>
  </si>
  <si>
    <t>QLFCC_KND_NM</t>
  </si>
  <si>
    <t>자격증 종류 명</t>
  </si>
  <si>
    <t>자금연도</t>
  </si>
  <si>
    <t>CFND_YY</t>
  </si>
  <si>
    <t>자금운용사업ID</t>
  </si>
  <si>
    <t>CFND_OP_BIZ_ID</t>
  </si>
  <si>
    <t>자금운용사업명</t>
  </si>
  <si>
    <t>CFND_OP_BIZ_NM</t>
  </si>
  <si>
    <t>자금항목ID</t>
  </si>
  <si>
    <t>CFND_ITM_ID</t>
  </si>
  <si>
    <t>자금항목명</t>
  </si>
  <si>
    <t>CFND_ITM_NM</t>
  </si>
  <si>
    <t>자기소개서내용</t>
  </si>
  <si>
    <t>SINTD_CTT</t>
  </si>
  <si>
    <t>자기소개서 내용</t>
  </si>
  <si>
    <t>자기열량가격</t>
  </si>
  <si>
    <t>MGNTC_CALR_PRC</t>
  </si>
  <si>
    <t>자기자본순이익율</t>
  </si>
  <si>
    <t>MGNTC_CPTL_NTPF_RT</t>
  </si>
  <si>
    <t>자기자본회전율</t>
  </si>
  <si>
    <t>MGNTC_CPTL_RTTN_RT</t>
  </si>
  <si>
    <t>자동배차구분명</t>
  </si>
  <si>
    <t>AUTO_DSPVHC_CL_NM</t>
  </si>
  <si>
    <t>자동 배차 구분 명</t>
  </si>
  <si>
    <t>자동배차등록일시</t>
  </si>
  <si>
    <t>AUTO_DSPVHC_REG_DT</t>
  </si>
  <si>
    <t>자동 배차 등록 일시</t>
  </si>
  <si>
    <t>자료ID</t>
  </si>
  <si>
    <t>DATA_ID</t>
  </si>
  <si>
    <t>연구나 조사 따위의 바탕이 되는 재료의 ID</t>
  </si>
  <si>
    <t>자료게재점수</t>
  </si>
  <si>
    <t>DATA_REG_SCOR</t>
  </si>
  <si>
    <t>연구나 조사 따위의 바탕이 되는 재료를 신문이나 잡지 따위에 실은 것에 대한 점수</t>
  </si>
  <si>
    <t>자료번호</t>
  </si>
  <si>
    <t>DATA_NO</t>
  </si>
  <si>
    <t>자료의 번호</t>
  </si>
  <si>
    <t>자료순번</t>
  </si>
  <si>
    <t>DATA_SEQNO</t>
  </si>
  <si>
    <t>자료특성값</t>
  </si>
  <si>
    <t>DATA_CHRTC_VAL</t>
  </si>
  <si>
    <t>자료특성내용</t>
  </si>
  <si>
    <t>DATA_CHRTC_CTT</t>
  </si>
  <si>
    <t>자막내용</t>
  </si>
  <si>
    <t>SBTT_CTT</t>
  </si>
  <si>
    <t>자막여부</t>
  </si>
  <si>
    <t>SBTT_YN</t>
  </si>
  <si>
    <t>자문순번</t>
  </si>
  <si>
    <t>ADVS_SEQNO</t>
  </si>
  <si>
    <t>자문 순번</t>
  </si>
  <si>
    <t>자본금액</t>
  </si>
  <si>
    <t>CPTL_AMT</t>
  </si>
  <si>
    <t>상품을？만드는？데？필요한？생산？수단이나？노동력의 금액</t>
  </si>
  <si>
    <t>자산번호</t>
  </si>
  <si>
    <t>ASET_NO</t>
  </si>
  <si>
    <t>자산일련번호</t>
  </si>
  <si>
    <t>ASET_SERNO</t>
  </si>
  <si>
    <t>자산취득번호</t>
  </si>
  <si>
    <t>ASET_ACQ_NO</t>
  </si>
  <si>
    <t>자산 취득 번호</t>
  </si>
  <si>
    <t>자산취득여부</t>
  </si>
  <si>
    <t>ASET_ACQ_YN</t>
  </si>
  <si>
    <t>자산 취득 여부</t>
  </si>
  <si>
    <t>자산취득일자</t>
  </si>
  <si>
    <t>ASET_ACQ_YMD</t>
  </si>
  <si>
    <t>자산 취득 일자</t>
  </si>
  <si>
    <t>자식글번호</t>
  </si>
  <si>
    <t>CHLD_WRTT_NO</t>
  </si>
  <si>
    <t>자외선단위명</t>
  </si>
  <si>
    <t>ULTRAY_UNIT_NM</t>
  </si>
  <si>
    <t>자원관리번호</t>
  </si>
  <si>
    <t>RSRC_MNG_NO</t>
  </si>
  <si>
    <t>자원번호</t>
  </si>
  <si>
    <t>RSRC_NO</t>
  </si>
  <si>
    <t>자원설명</t>
  </si>
  <si>
    <t>RSRC_EXPL</t>
  </si>
  <si>
    <t>자원 설명</t>
  </si>
  <si>
    <t>자원순번</t>
  </si>
  <si>
    <t>RSRC_SEQNO</t>
  </si>
  <si>
    <t>RSRC_SERNO</t>
  </si>
  <si>
    <t>자재검사내용</t>
  </si>
  <si>
    <t>MTRL_INSP_CTT</t>
  </si>
  <si>
    <t>자재검사명</t>
  </si>
  <si>
    <t>MTRL_INSP_NM</t>
  </si>
  <si>
    <t>자재그룹코드명</t>
  </si>
  <si>
    <t>MTRL_GRP_CD_NM</t>
  </si>
  <si>
    <t>자재내역</t>
  </si>
  <si>
    <t>MTRL_DESC</t>
  </si>
  <si>
    <t>자재명</t>
  </si>
  <si>
    <t>MTRL_NM</t>
  </si>
  <si>
    <t>자재 명</t>
  </si>
  <si>
    <t>자재문서번호</t>
  </si>
  <si>
    <t>MTRL_DOC_NO</t>
  </si>
  <si>
    <t>자재 문서 번호</t>
  </si>
  <si>
    <t>자재반입예정수량</t>
  </si>
  <si>
    <t>MTRL_TKIN_SCHL_NQNT</t>
  </si>
  <si>
    <t>자재반입예정중량값</t>
  </si>
  <si>
    <t>MTRL_TKIN_SCHL_WGHT_VAL</t>
  </si>
  <si>
    <t>값(NUM,15,5)</t>
  </si>
  <si>
    <t>자재 반입예정 중량 값</t>
  </si>
  <si>
    <t>자재번호</t>
  </si>
  <si>
    <t>MTRL_NO</t>
  </si>
  <si>
    <t>자재 번호</t>
  </si>
  <si>
    <t>자재연도</t>
  </si>
  <si>
    <t>MTRL_YY</t>
  </si>
  <si>
    <t>자재유형내역</t>
  </si>
  <si>
    <t>MTRL_TP_DESC</t>
  </si>
  <si>
    <t>자재자재설명</t>
  </si>
  <si>
    <t>MTRL_MTRL_EXPL</t>
  </si>
  <si>
    <t>자재 설명</t>
  </si>
  <si>
    <t>자재전표년도</t>
  </si>
  <si>
    <t>MTRL_SLIP_YY</t>
  </si>
  <si>
    <t>자재전표품목번호</t>
  </si>
  <si>
    <t>MTRL_SLIP_PRITM_NO</t>
  </si>
  <si>
    <t>자재종류설명</t>
  </si>
  <si>
    <t>MTRL_KND_EXPL</t>
  </si>
  <si>
    <t>자체규제치최대값</t>
  </si>
  <si>
    <t>SELF_RGLTST_MAX_VAL</t>
  </si>
  <si>
    <t>자체규제치최소값</t>
  </si>
  <si>
    <t>SELF_RGLTST_MIN_VAL</t>
  </si>
  <si>
    <t>자체시스템메뉴번호</t>
  </si>
  <si>
    <t>SELF_SYS_MENU_NO</t>
  </si>
  <si>
    <t>자카르타S값</t>
  </si>
  <si>
    <t>JKRT_S_VAL</t>
  </si>
  <si>
    <t>자카르타값</t>
  </si>
  <si>
    <t>JKRT_VAL</t>
  </si>
  <si>
    <t>자카르타인덱스번호</t>
  </si>
  <si>
    <t>JKRT_INDX_NO</t>
  </si>
  <si>
    <t>작성2일시</t>
  </si>
  <si>
    <t>WRT_N2_DT</t>
  </si>
  <si>
    <t>작성2일자</t>
  </si>
  <si>
    <t>WRT_N2_YMD</t>
  </si>
  <si>
    <t>작성권한유무</t>
  </si>
  <si>
    <t>WRT_AUTH_YN</t>
  </si>
  <si>
    <t>작성 권한 유무</t>
  </si>
  <si>
    <t>작성내용</t>
  </si>
  <si>
    <t>WRT_CTT</t>
  </si>
  <si>
    <t>서류, 원고 따위를 만든 내용</t>
  </si>
  <si>
    <t>작성번호</t>
  </si>
  <si>
    <t>WRT_NO</t>
  </si>
  <si>
    <t>작성 번호</t>
  </si>
  <si>
    <t>작성순번</t>
  </si>
  <si>
    <t>WRT_SEQNO</t>
  </si>
  <si>
    <t>작성 순번</t>
  </si>
  <si>
    <t>작성완료여부</t>
  </si>
  <si>
    <t>WRT_CFNS_YN</t>
  </si>
  <si>
    <t>작성일시</t>
  </si>
  <si>
    <t>WRT_DT</t>
  </si>
  <si>
    <t>서류, 원고 따위를 만든 날짜와 시간을 표현</t>
  </si>
  <si>
    <t>WRT_YMD</t>
  </si>
  <si>
    <t>서류, 원고 따위를 만든 날짜를 연월일로 표현</t>
  </si>
  <si>
    <t>작성자ID</t>
  </si>
  <si>
    <t>WRTR_ID</t>
  </si>
  <si>
    <t>ID(VC,15)</t>
  </si>
  <si>
    <t>작성자를 식별하기 위한 ID</t>
  </si>
  <si>
    <t>작성자IP주소</t>
  </si>
  <si>
    <t>WRTR_IP_ADDR</t>
  </si>
  <si>
    <t>작성자명</t>
  </si>
  <si>
    <t>WRTR_NM</t>
  </si>
  <si>
    <t>작성자의 이름</t>
  </si>
  <si>
    <t>작성자부서명</t>
  </si>
  <si>
    <t>WRTR_DEPT_NM</t>
  </si>
  <si>
    <t>작성자의 소속 부서명</t>
  </si>
  <si>
    <t>작성자부서코드</t>
  </si>
  <si>
    <t>WRTR_DEPT_CD</t>
  </si>
  <si>
    <t>작성자 부서 코드</t>
  </si>
  <si>
    <t>작성자사번</t>
  </si>
  <si>
    <t>WRTR_EMPNO</t>
  </si>
  <si>
    <t>작성자의 사원번호</t>
  </si>
  <si>
    <t>작성자사업소ID</t>
  </si>
  <si>
    <t>WRTR_BIZP_ID</t>
  </si>
  <si>
    <t>작성자성명</t>
  </si>
  <si>
    <t>WRTR_FLNM</t>
  </si>
  <si>
    <t>성명(VC,15)</t>
  </si>
  <si>
    <t>작성자일시</t>
  </si>
  <si>
    <t>WRTR_DT</t>
  </si>
  <si>
    <t>작성자 일시</t>
  </si>
  <si>
    <t>작성자정보공개여부</t>
  </si>
  <si>
    <t>WRTR_INFO_OPPB_YN</t>
  </si>
  <si>
    <t>작성자 정보 공개 여부</t>
  </si>
  <si>
    <t>작성자정보노출여부</t>
  </si>
  <si>
    <t>WRTR_INFO_EXPSR_YN</t>
  </si>
  <si>
    <t>작성자 정보 노출 여부</t>
  </si>
  <si>
    <t>작성자직위ID</t>
  </si>
  <si>
    <t>WRTR_JPOS_ID</t>
  </si>
  <si>
    <t>작업결과내용</t>
  </si>
  <si>
    <t>WRK_RSLT_CTT</t>
  </si>
  <si>
    <t>작업 결과 내용</t>
  </si>
  <si>
    <t>작업계획내용</t>
  </si>
  <si>
    <t>WRK_PLN_CTT</t>
  </si>
  <si>
    <t>작업 계획 내용</t>
  </si>
  <si>
    <t>작업구분ID</t>
  </si>
  <si>
    <t>WRK_CL_ID</t>
  </si>
  <si>
    <t>작업기간</t>
  </si>
  <si>
    <t>WRK_PRD</t>
  </si>
  <si>
    <t>기간(NUM,5)</t>
  </si>
  <si>
    <t>작업 기간</t>
  </si>
  <si>
    <t>작업끝구간값</t>
  </si>
  <si>
    <t>WRK_FNS_ISEG_VAL</t>
  </si>
  <si>
    <t>값(VC,8)</t>
  </si>
  <si>
    <t>작업 끝구간 값</t>
  </si>
  <si>
    <t>작업내용</t>
  </si>
  <si>
    <t>WRK_CTT</t>
  </si>
  <si>
    <t>작업에 대한 내용</t>
  </si>
  <si>
    <t>작업시작구간값</t>
  </si>
  <si>
    <t>WRK_STRT_ISEG_VAL</t>
  </si>
  <si>
    <t>작업 시작구간 값</t>
  </si>
  <si>
    <t>작업시작일자</t>
  </si>
  <si>
    <t>WRK_STRT_YMD</t>
  </si>
  <si>
    <t>작업 시작일자(YYYYMMDD)</t>
  </si>
  <si>
    <t>작업완료일자</t>
  </si>
  <si>
    <t>WRK_CFNS_YMD</t>
  </si>
  <si>
    <t>작업 완료 일자</t>
  </si>
  <si>
    <t>작업일련번호</t>
  </si>
  <si>
    <t>WRK_SERNO</t>
  </si>
  <si>
    <t>일련번호(VC,90)</t>
  </si>
  <si>
    <t>WRK_DT</t>
  </si>
  <si>
    <t>작업을 수행한 일시</t>
  </si>
  <si>
    <t>작업일자</t>
  </si>
  <si>
    <t>WRK_YMD</t>
  </si>
  <si>
    <t>일정한 목적과 계획 아래 하는 일을 수행한 날짜를 연월일로 표현</t>
  </si>
  <si>
    <t>작업자ID</t>
  </si>
  <si>
    <t>WRKR_ID</t>
  </si>
  <si>
    <t>작업자 ID</t>
  </si>
  <si>
    <t>작업자사번</t>
  </si>
  <si>
    <t>WRKR_EMPNO</t>
  </si>
  <si>
    <t>작업자 사번</t>
  </si>
  <si>
    <t>작업종료일자</t>
  </si>
  <si>
    <t>WRK_END_YMD</t>
  </si>
  <si>
    <t>작업 종료일자(YYYYMMDD)</t>
  </si>
  <si>
    <t>잔여기간</t>
  </si>
  <si>
    <t>RMND_PRD</t>
  </si>
  <si>
    <t>잔여기성고번호</t>
  </si>
  <si>
    <t>RMND_ERVA_NO</t>
  </si>
  <si>
    <t>번호(NUM,15)</t>
  </si>
  <si>
    <t>잔여 기성고 번호</t>
  </si>
  <si>
    <t>RMND_QNT</t>
  </si>
  <si>
    <t>량(NUM,10)</t>
  </si>
  <si>
    <t>잔여마일리지값</t>
  </si>
  <si>
    <t>RMND_MLG_VAL</t>
  </si>
  <si>
    <t>잔여 마일리지 값</t>
  </si>
  <si>
    <t>잔여물량</t>
  </si>
  <si>
    <t>RMND_QTY</t>
  </si>
  <si>
    <t>잠금일시</t>
  </si>
  <si>
    <t>LOCK_DT</t>
  </si>
  <si>
    <t>잠금횟수</t>
  </si>
  <si>
    <t>LOCK_CNT</t>
  </si>
  <si>
    <t>장비ID</t>
  </si>
  <si>
    <t>EQP_ID</t>
  </si>
  <si>
    <t>장비 ID</t>
  </si>
  <si>
    <t>장비금액</t>
  </si>
  <si>
    <t>EQP_AMT</t>
  </si>
  <si>
    <t>장비 금액</t>
  </si>
  <si>
    <t>장비단가</t>
  </si>
  <si>
    <t>EQP_UNITC</t>
  </si>
  <si>
    <t>장비 단가</t>
  </si>
  <si>
    <t>장비명</t>
  </si>
  <si>
    <t>EQP_NM</t>
  </si>
  <si>
    <t>어떤 장치나 비품의 이름</t>
  </si>
  <si>
    <t>장비번호</t>
  </si>
  <si>
    <t>EQP_NO</t>
  </si>
  <si>
    <t>장비 번호</t>
  </si>
  <si>
    <t>장비사용금액</t>
  </si>
  <si>
    <t>EQP_USE_AMT</t>
  </si>
  <si>
    <t>어떤 장치나 비품을 일정한 목적이나 기능에 맞게 쓴 금액</t>
  </si>
  <si>
    <t>장비수량</t>
  </si>
  <si>
    <t>EQP_NQNT</t>
  </si>
  <si>
    <t>수량(VC,20)</t>
  </si>
  <si>
    <t>장비 수량</t>
  </si>
  <si>
    <t>장비승인일련번호</t>
  </si>
  <si>
    <t>EQP_APR_SERNO</t>
  </si>
  <si>
    <t>장비 승인 일련번호</t>
  </si>
  <si>
    <t>장비중량값</t>
  </si>
  <si>
    <t>EQP_WGHT_VAL</t>
  </si>
  <si>
    <t>장비 중량 값</t>
  </si>
  <si>
    <t>장비품목명</t>
  </si>
  <si>
    <t>EQP_PRITM_NM</t>
  </si>
  <si>
    <t>장비 품목 명</t>
  </si>
  <si>
    <t>장소명</t>
  </si>
  <si>
    <t>PLCE_NM</t>
  </si>
  <si>
    <t>장소의 이름</t>
  </si>
  <si>
    <t>장애내용</t>
  </si>
  <si>
    <t>TRBL_CTT</t>
  </si>
  <si>
    <t>장애발생순번</t>
  </si>
  <si>
    <t>TRBL_OCCR_SEQNO</t>
  </si>
  <si>
    <t>장애발생 순번</t>
  </si>
  <si>
    <t>장애발생일시</t>
  </si>
  <si>
    <t>TRBL_OCCR_DT</t>
  </si>
  <si>
    <t>장애 발생한 일시</t>
  </si>
  <si>
    <t>장애수</t>
  </si>
  <si>
    <t>TRBL_CNT</t>
  </si>
  <si>
    <t>장애인시설설명</t>
  </si>
  <si>
    <t>DSBLD_FCLT_EXPL</t>
  </si>
  <si>
    <t>장애인 시설 설명</t>
  </si>
  <si>
    <t>장애인채용설명</t>
  </si>
  <si>
    <t>DSBLD_HIR_EXPL</t>
  </si>
  <si>
    <t>장애인 채용 설명</t>
  </si>
  <si>
    <t>재고이동금액</t>
  </si>
  <si>
    <t>INV_MOV_AMT</t>
  </si>
  <si>
    <t>재고이동물량</t>
  </si>
  <si>
    <t>INV_MOV_QTY</t>
  </si>
  <si>
    <t>재고이동배치번호</t>
  </si>
  <si>
    <t>INV_MOV_ARRN_NO</t>
  </si>
  <si>
    <t>재고일수</t>
  </si>
  <si>
    <t>INV_DD_CNT</t>
  </si>
  <si>
    <t>재고일시</t>
  </si>
  <si>
    <t>INV_DT</t>
  </si>
  <si>
    <t>재고일표준편차값</t>
  </si>
  <si>
    <t>INV_DD_STD_DVT_VAL</t>
  </si>
  <si>
    <t>재무연도</t>
  </si>
  <si>
    <t>FI_YY</t>
  </si>
  <si>
    <t>재작업처리건수</t>
  </si>
  <si>
    <t>REWK_PRS_NCNT</t>
  </si>
  <si>
    <t>재직상태명</t>
  </si>
  <si>
    <t>INCM_STS_NM</t>
  </si>
  <si>
    <t>직장에 근무하고 있는 상태의 명칭</t>
  </si>
  <si>
    <t>저술내용</t>
  </si>
  <si>
    <t>ATHSP_CTT</t>
  </si>
  <si>
    <t>저술 내용</t>
  </si>
  <si>
    <t>저술점수</t>
  </si>
  <si>
    <t>ATHSP_SCOR</t>
  </si>
  <si>
    <t>저술 점수</t>
  </si>
  <si>
    <t>저술점수부여일자</t>
  </si>
  <si>
    <t>ATHSP_SCOR_GRNT_YMD</t>
  </si>
  <si>
    <t>저술 점수 부여 일을 연월일로 표현</t>
  </si>
  <si>
    <t>저자명</t>
  </si>
  <si>
    <t>AUTHOR_NM</t>
  </si>
  <si>
    <t>저장경로명</t>
  </si>
  <si>
    <t>SAV_PTH_NM</t>
  </si>
  <si>
    <t>저장 경로 명</t>
  </si>
  <si>
    <t>저장위치명</t>
  </si>
  <si>
    <t>SAV_LOC_NM</t>
  </si>
  <si>
    <t>저장쿠키값</t>
  </si>
  <si>
    <t>SAV_COOKI_VAL</t>
  </si>
  <si>
    <t>저장 쿠키 값</t>
  </si>
  <si>
    <t>저장파일명</t>
  </si>
  <si>
    <t>SAV_FILE_NM</t>
  </si>
  <si>
    <t>저장 파일의 명칭</t>
  </si>
  <si>
    <t>저탄장풍속값</t>
  </si>
  <si>
    <t>COLHS_WVLC_VAL</t>
  </si>
  <si>
    <t>저탄장 풍속 값</t>
  </si>
  <si>
    <t>저탄장풍향값</t>
  </si>
  <si>
    <t>COLHS_WDRCT_VAL</t>
  </si>
  <si>
    <t>저탄장 풍향 값</t>
  </si>
  <si>
    <t>적극행정내용</t>
  </si>
  <si>
    <t>ATVL_ADMST_CTT</t>
  </si>
  <si>
    <t>적립마일리지값</t>
  </si>
  <si>
    <t>SVUP_MLG_VAL</t>
  </si>
  <si>
    <t>적립 마일리지 값</t>
  </si>
  <si>
    <t>적립연월</t>
  </si>
  <si>
    <t>SVUP_YM</t>
  </si>
  <si>
    <t>적립월</t>
  </si>
  <si>
    <t>SVUP_MM</t>
  </si>
  <si>
    <t>적립일</t>
  </si>
  <si>
    <t>SVUP_DD</t>
  </si>
  <si>
    <t>적립일자</t>
  </si>
  <si>
    <t>SVUP_YMD</t>
  </si>
  <si>
    <t>적산유량값</t>
  </si>
  <si>
    <t>INTGR_OILQ_VAL</t>
  </si>
  <si>
    <t>적산 유량 값</t>
  </si>
  <si>
    <t>적용HTML파일명</t>
  </si>
  <si>
    <t>APLY_HTML_FILE_NM</t>
  </si>
  <si>
    <t>적용 HTML 파일 명</t>
  </si>
  <si>
    <t>적용기준일자</t>
  </si>
  <si>
    <t>APLY_CRTR_YMD</t>
  </si>
  <si>
    <t>적용 기준일자</t>
  </si>
  <si>
    <t>적용내선전화번호</t>
  </si>
  <si>
    <t>APLY_INLN_TELNO</t>
  </si>
  <si>
    <t>적용 내선 전화번호</t>
  </si>
  <si>
    <t>적용년도</t>
  </si>
  <si>
    <t>APLY_YY</t>
  </si>
  <si>
    <t>적용 년도(YYYY)</t>
  </si>
  <si>
    <t>적용년월</t>
  </si>
  <si>
    <t>APLY_YM</t>
  </si>
  <si>
    <t>적용 년월</t>
  </si>
  <si>
    <t>적용부서명</t>
  </si>
  <si>
    <t>APLY_DEPT_NM</t>
  </si>
  <si>
    <t>적용 부서 명</t>
  </si>
  <si>
    <t>적용부서코드</t>
  </si>
  <si>
    <t>APLY_DEPT_CD</t>
  </si>
  <si>
    <t>적용 부서 코드</t>
  </si>
  <si>
    <t>적용사원명</t>
  </si>
  <si>
    <t>APLY_EMP_NM</t>
  </si>
  <si>
    <t>적용 사원 명</t>
  </si>
  <si>
    <t>적용상태여부</t>
  </si>
  <si>
    <t>APLY_STS_YN</t>
  </si>
  <si>
    <t>적용 상태 여부</t>
  </si>
  <si>
    <t>적용순서</t>
  </si>
  <si>
    <t>APLY_SEQO</t>
  </si>
  <si>
    <t>순서(SINT)</t>
  </si>
  <si>
    <t>적용 순서</t>
  </si>
  <si>
    <t>적용여부</t>
  </si>
  <si>
    <t>APLY_YN</t>
  </si>
  <si>
    <t>적용여부(Y/N)</t>
  </si>
  <si>
    <t>적용월</t>
  </si>
  <si>
    <t>APLY_MM</t>
  </si>
  <si>
    <t>적용유무</t>
  </si>
  <si>
    <t>적용 유무</t>
  </si>
  <si>
    <t>적용일시</t>
  </si>
  <si>
    <t>APLY_DT</t>
  </si>
  <si>
    <t>APLY_YMD</t>
  </si>
  <si>
    <t>적용 일자 (YYYYMMDD)</t>
  </si>
  <si>
    <t>적용환율</t>
  </si>
  <si>
    <t>APLY_EXRT</t>
  </si>
  <si>
    <t>적재속도값</t>
  </si>
  <si>
    <t>LDUP_SPD_VAL</t>
  </si>
  <si>
    <t>적절협력내용</t>
  </si>
  <si>
    <t>PRTNC_COP_CTT</t>
  </si>
  <si>
    <t>적정량</t>
  </si>
  <si>
    <t>PRP_QNT</t>
  </si>
  <si>
    <t>전공계열명</t>
  </si>
  <si>
    <t>MJSBJ_AFLT_NM</t>
  </si>
  <si>
    <t>전공명</t>
  </si>
  <si>
    <t>MJSBJ_NM</t>
  </si>
  <si>
    <t>전공 명</t>
  </si>
  <si>
    <t>전기10손익금액</t>
  </si>
  <si>
    <t>ELEC_N10_PFLS_AMT</t>
  </si>
  <si>
    <t>전기11손익금액</t>
  </si>
  <si>
    <t>ELEC_N11_PFLS_AMT</t>
  </si>
  <si>
    <t>전기12손익금액</t>
  </si>
  <si>
    <t>ELEC_N12_PFLS_AMT</t>
  </si>
  <si>
    <t>전기13손익금액</t>
  </si>
  <si>
    <t>ELEC_N13_PFLS_AMT</t>
  </si>
  <si>
    <t>전기14손익금액</t>
  </si>
  <si>
    <t>ELEC_N14_PFLS_AMT</t>
  </si>
  <si>
    <t>전기15손익금액</t>
  </si>
  <si>
    <t>ELEC_N15_PFLS_AMT</t>
  </si>
  <si>
    <t>전기16손익금액</t>
  </si>
  <si>
    <t>ELEC_N16_PFLS_AMT</t>
  </si>
  <si>
    <t>전기17손익금액</t>
  </si>
  <si>
    <t>ELEC_N17_PFLS_AMT</t>
  </si>
  <si>
    <t>전기18손익금액</t>
  </si>
  <si>
    <t>ELEC_N18_PFLS_AMT</t>
  </si>
  <si>
    <t>전기1부채금액</t>
  </si>
  <si>
    <t>ELEC_N1_LIAB_AMT</t>
  </si>
  <si>
    <t>전기1손익금액</t>
  </si>
  <si>
    <t>ELEC_N1_PFLS_AMT</t>
  </si>
  <si>
    <t>전기1자본금액</t>
  </si>
  <si>
    <t>ELEC_N1_CPTL_AMT</t>
  </si>
  <si>
    <t>전기1자산금액</t>
  </si>
  <si>
    <t>ELEC_N1_ASET_AMT</t>
  </si>
  <si>
    <t>전기2부채금액</t>
  </si>
  <si>
    <t>ELEC_N2_LIAB_AMT</t>
  </si>
  <si>
    <t>전기2손익금액</t>
  </si>
  <si>
    <t>ELEC_N2_PFLS_AMT</t>
  </si>
  <si>
    <t>전기2자본금액</t>
  </si>
  <si>
    <t>ELEC_N2_CPTL_AMT</t>
  </si>
  <si>
    <t>전기2자산금액</t>
  </si>
  <si>
    <t>ELEC_N2_ASET_AMT</t>
  </si>
  <si>
    <t>전기3손익금액</t>
  </si>
  <si>
    <t>ELEC_N3_PFLS_AMT</t>
  </si>
  <si>
    <t>전기3자본금액</t>
  </si>
  <si>
    <t>ELEC_N3_CPTL_AMT</t>
  </si>
  <si>
    <t>전기4손익금액</t>
  </si>
  <si>
    <t>ELEC_N4_PFLS_AMT</t>
  </si>
  <si>
    <t>전기4자본금액</t>
  </si>
  <si>
    <t>ELEC_N4_CPTL_AMT</t>
  </si>
  <si>
    <t>전기5손익금액</t>
  </si>
  <si>
    <t>ELEC_N5_PFLS_AMT</t>
  </si>
  <si>
    <t>전기6손익금액</t>
  </si>
  <si>
    <t>ELEC_N6_PFLS_AMT</t>
  </si>
  <si>
    <t>전기7손익금액</t>
  </si>
  <si>
    <t>ELEC_N7_PFLS_AMT</t>
  </si>
  <si>
    <t>전기8손익금액</t>
  </si>
  <si>
    <t>ELEC_N8_PFLS_AMT</t>
  </si>
  <si>
    <t>전기9손익금액</t>
  </si>
  <si>
    <t>ELEC_N9_PFLS_AMT</t>
  </si>
  <si>
    <t>전기값</t>
  </si>
  <si>
    <t>ELEC_VAL</t>
  </si>
  <si>
    <t>전기건수</t>
  </si>
  <si>
    <t>ELEC_NCNT</t>
  </si>
  <si>
    <t>전기계량값</t>
  </si>
  <si>
    <t>ELEC_MTRNG_VAL</t>
  </si>
  <si>
    <t>전기계측공사인원수</t>
  </si>
  <si>
    <t>ELEC_INSTM_CONS_PEPL_CNT</t>
  </si>
  <si>
    <t>전기금액</t>
  </si>
  <si>
    <t>ELEC_AMT</t>
  </si>
  <si>
    <t>전기대효과활용성내용</t>
  </si>
  <si>
    <t>BF_EXPEFT_UTIL_CTT</t>
  </si>
  <si>
    <t>전기보조기기건수</t>
  </si>
  <si>
    <t>ELEC_ASIST_DVC_NCNT</t>
  </si>
  <si>
    <t>전기 보조기기 건수</t>
  </si>
  <si>
    <t>전기부진값</t>
  </si>
  <si>
    <t>ELEC_PPRGS_VAL</t>
  </si>
  <si>
    <t>전기 부진 값</t>
  </si>
  <si>
    <t>전기부채총금액</t>
  </si>
  <si>
    <t>ELEC_LIAB_TOT_AMT</t>
  </si>
  <si>
    <t>전기월일</t>
  </si>
  <si>
    <t>ELEC_MMDD</t>
  </si>
  <si>
    <t>월일(VC,4)</t>
  </si>
  <si>
    <t>전기일시</t>
  </si>
  <si>
    <t>ELEC_DT</t>
  </si>
  <si>
    <t>전기일자</t>
  </si>
  <si>
    <t>ELEC_YMD</t>
  </si>
  <si>
    <t>전기자본총금액</t>
  </si>
  <si>
    <t>ELEC_CPTL_TOT_AMT</t>
  </si>
  <si>
    <t>전기자산총금액</t>
  </si>
  <si>
    <t>ELEC_ASET_TOT_AMT</t>
  </si>
  <si>
    <t>전기콘퍼런스순번</t>
  </si>
  <si>
    <t>ELEC_CNFR_SEQNO</t>
  </si>
  <si>
    <t>전기 콘퍼런스 순번</t>
  </si>
  <si>
    <t>전기파트내용</t>
  </si>
  <si>
    <t>ELEC_OPRT_CTT</t>
  </si>
  <si>
    <t>전기 파트 내용</t>
  </si>
  <si>
    <t>전년12월값</t>
  </si>
  <si>
    <t>PRYY_MM12_VAL</t>
  </si>
  <si>
    <t>전년도 12월 값</t>
  </si>
  <si>
    <t>전담기관명</t>
  </si>
  <si>
    <t>EXCHG_INSTT_NM</t>
  </si>
  <si>
    <t>전력연구원결재일시</t>
  </si>
  <si>
    <t>KEPRI_APRV_DT</t>
  </si>
  <si>
    <t>전력연구원결재자성명</t>
  </si>
  <si>
    <t>KEPRI_APRVR_FLNM</t>
  </si>
  <si>
    <t>전력연구원결재자소속명</t>
  </si>
  <si>
    <t>KEPRI_APRVR_BLON_NM</t>
  </si>
  <si>
    <t>전력연구원전송일시</t>
  </si>
  <si>
    <t>KEPRI_TRNS_DT</t>
  </si>
  <si>
    <t>전력적용일시</t>
  </si>
  <si>
    <t>PWR_APLY_DT</t>
  </si>
  <si>
    <t>전력 적용 일시</t>
  </si>
  <si>
    <t>전력적용일자</t>
  </si>
  <si>
    <t>PWR_APLY_YMD</t>
  </si>
  <si>
    <t>전력 적용 일자</t>
  </si>
  <si>
    <t>전류파형방전횟수</t>
  </si>
  <si>
    <t>CRN_WV_DSCHG_CNT</t>
  </si>
  <si>
    <t>전문가그룹순번</t>
  </si>
  <si>
    <t>EXPTR_GRP_SEQNO</t>
  </si>
  <si>
    <t>전문가그룹 순번</t>
  </si>
  <si>
    <t>전문가명단내용</t>
  </si>
  <si>
    <t>EXPTR_LIFNM_CTT</t>
  </si>
  <si>
    <t>한 가지 분야에 전문적인 지식이나 기술을 가진 사람들의？이름을？적은？표에 대한 내용</t>
  </si>
  <si>
    <t>전문분야년도별순번</t>
  </si>
  <si>
    <t>SPCIZ_YY_SEQNO</t>
  </si>
  <si>
    <t>전문분야 년도별 순번</t>
  </si>
  <si>
    <t>전문분야명</t>
  </si>
  <si>
    <t>SPCIZ_NM</t>
  </si>
  <si>
    <t>오로지 한 가지 일을 그에 대한 지식이나 기술을 가지고 하는 분야의 이름</t>
  </si>
  <si>
    <t>전문분야명단순번</t>
  </si>
  <si>
    <t>SPCIZ_LIFNM_SEQNO</t>
  </si>
  <si>
    <t>전문분야 명단 순번</t>
  </si>
  <si>
    <t>전문분야순번</t>
  </si>
  <si>
    <t>SPCIZ_SEQNO</t>
  </si>
  <si>
    <t>전문분야 순번</t>
  </si>
  <si>
    <t>전사대외부대비단가</t>
  </si>
  <si>
    <t>ENTP_EINCEXP_UNITC</t>
  </si>
  <si>
    <t>전사물대단가</t>
  </si>
  <si>
    <t>ENTP_LGSCMS_UNITC</t>
  </si>
  <si>
    <t>전사심의여부</t>
  </si>
  <si>
    <t>ENTP_DLBR_YN</t>
  </si>
  <si>
    <t>전사심의일자</t>
  </si>
  <si>
    <t>ENTP_DLBR_YMD</t>
  </si>
  <si>
    <t>전사심의차수</t>
  </si>
  <si>
    <t>ENTP_DLBR_DGR</t>
  </si>
  <si>
    <t>차수(NUM,4)</t>
  </si>
  <si>
    <t>전사운임단가</t>
  </si>
  <si>
    <t>ENTP_FRGHT_UNITC</t>
  </si>
  <si>
    <t>전사유황분값</t>
  </si>
  <si>
    <t>ENTP_SLFCTT_VAL</t>
  </si>
  <si>
    <t>전사입고단가</t>
  </si>
  <si>
    <t>ENTP_WRHSG_UNITC</t>
  </si>
  <si>
    <t>전사절감목표값</t>
  </si>
  <si>
    <t>ENTP_SVRD_GOAL_VAL</t>
  </si>
  <si>
    <t>전사절감목표합계값</t>
  </si>
  <si>
    <t>ENTP_SVRD_GOAL_SUM_VAL</t>
  </si>
  <si>
    <t>전사질소분량</t>
  </si>
  <si>
    <t>ENTP_NTRCTT_QNT</t>
  </si>
  <si>
    <t>전사평균대외부대비단가</t>
  </si>
  <si>
    <t>ENTP_AVG_EINCEXP_UNITC</t>
  </si>
  <si>
    <t>전사평균물대단가</t>
  </si>
  <si>
    <t>ENTP_AVG_LGSCMS_UNITC</t>
  </si>
  <si>
    <t>전사평균열량값</t>
  </si>
  <si>
    <t>ENTP_AVG_CALR_VAL</t>
  </si>
  <si>
    <t>전사평균운임단가</t>
  </si>
  <si>
    <t>ENTP_AVG_FRGHT_UNITC</t>
  </si>
  <si>
    <t>전사평균입고단가</t>
  </si>
  <si>
    <t>ENTP_AVG_WRHSG_UNITC</t>
  </si>
  <si>
    <t>전사피크열량값</t>
  </si>
  <si>
    <t>ENTP_PEAK_CALR_VAL</t>
  </si>
  <si>
    <t>전사피크외열량값</t>
  </si>
  <si>
    <t>ENTP_PEAK_EXCP_CALR_VAL</t>
  </si>
  <si>
    <t>전사회분량</t>
  </si>
  <si>
    <t>ENTP_ASH_QNT</t>
  </si>
  <si>
    <t>전산파트내용</t>
  </si>
  <si>
    <t>IT_OPRT_CTT</t>
  </si>
  <si>
    <t>전산 파트 내용</t>
  </si>
  <si>
    <t>전송그룹ID</t>
  </si>
  <si>
    <t>TRNS_GRP_ID</t>
  </si>
  <si>
    <t>전송내용</t>
  </si>
  <si>
    <t>TRNS_CTT</t>
  </si>
  <si>
    <t>내용(NVC,80)</t>
  </si>
  <si>
    <t>전송 내용</t>
  </si>
  <si>
    <t>전송단위번호</t>
  </si>
  <si>
    <t>TRNS_UNIT_NO</t>
  </si>
  <si>
    <t>전송 단위 번호</t>
  </si>
  <si>
    <t>전송메시지내용</t>
  </si>
  <si>
    <t>TRNS_MSG_CTT</t>
  </si>
  <si>
    <t>내용(VC,160)</t>
  </si>
  <si>
    <t>전송 메시지 내용</t>
  </si>
  <si>
    <t>전송명</t>
  </si>
  <si>
    <t>TRNS_NM</t>
  </si>
  <si>
    <t>전송 명</t>
  </si>
  <si>
    <t>전송번호1</t>
  </si>
  <si>
    <t>TRNS_NO1</t>
  </si>
  <si>
    <t>전송 번호 1</t>
  </si>
  <si>
    <t>전송사번</t>
  </si>
  <si>
    <t>TRNS_EMPNO</t>
  </si>
  <si>
    <t>전송 사번</t>
  </si>
  <si>
    <t>전송순번</t>
  </si>
  <si>
    <t>TRNS_SEQNO</t>
  </si>
  <si>
    <t>전송 일련번호</t>
  </si>
  <si>
    <t>전송시간</t>
  </si>
  <si>
    <t>TRNS_HH</t>
  </si>
  <si>
    <t>전송 시간</t>
  </si>
  <si>
    <t>전송시스템명</t>
  </si>
  <si>
    <t>TRNS_SYS_NM</t>
  </si>
  <si>
    <t>전송 시스템 명</t>
  </si>
  <si>
    <t>전송여부</t>
  </si>
  <si>
    <t>TRNS_YN</t>
  </si>
  <si>
    <t>통신회선을 이용하여 보냈는지, 아닌지로 구분</t>
  </si>
  <si>
    <t>전송요청여부</t>
  </si>
  <si>
    <t>TRNS_RQS_YN</t>
  </si>
  <si>
    <t>전송유무</t>
  </si>
  <si>
    <t>전송 유무</t>
  </si>
  <si>
    <t>전송일시</t>
  </si>
  <si>
    <t>TRNS_DT</t>
  </si>
  <si>
    <t>전송 일시 (YYYYMMDDHH24MISS)</t>
  </si>
  <si>
    <t>전송일자</t>
  </si>
  <si>
    <t>TRNS_YMD</t>
  </si>
  <si>
    <t>전송 일자(YYYYMMDD)</t>
  </si>
  <si>
    <t>전송자사번</t>
  </si>
  <si>
    <t>TRNSR_EMPNO</t>
  </si>
  <si>
    <t>전송자 사번</t>
  </si>
  <si>
    <t>전송주기비교시간</t>
  </si>
  <si>
    <t>TRNS_CYCL_CMPR_HH</t>
  </si>
  <si>
    <t>전송직위명</t>
  </si>
  <si>
    <t>TRNS_JPOS_NM</t>
  </si>
  <si>
    <t>전송 직위명</t>
  </si>
  <si>
    <t>전송초</t>
  </si>
  <si>
    <t>TRNS_SS</t>
  </si>
  <si>
    <t>초(VC,10)</t>
  </si>
  <si>
    <t>전송 초</t>
  </si>
  <si>
    <t>전송클래스내용</t>
  </si>
  <si>
    <t>TRNS_PCLS_CTT</t>
  </si>
  <si>
    <t>전송 클래스 내용</t>
  </si>
  <si>
    <t>전연구개발기술성내용</t>
  </si>
  <si>
    <t>BF_RND_TECH_CTT</t>
  </si>
  <si>
    <t>전연구개발적정성내용</t>
  </si>
  <si>
    <t>BF_RND_PRP_CTT</t>
  </si>
  <si>
    <t>전연구개발필요성내용</t>
  </si>
  <si>
    <t>BF_RND_NEED_CTT</t>
  </si>
  <si>
    <t>전원단절건수</t>
  </si>
  <si>
    <t>PWSP_CUT_NCNT</t>
  </si>
  <si>
    <t>전원단절여부</t>
  </si>
  <si>
    <t>PWSP_CUT_YN</t>
  </si>
  <si>
    <t>전월건수</t>
  </si>
  <si>
    <t>PRMM_NCNT</t>
  </si>
  <si>
    <t>전월계약금액</t>
  </si>
  <si>
    <t>PRMM_CNTR_AMT</t>
  </si>
  <si>
    <t>전월누계계획값</t>
  </si>
  <si>
    <t>PRMM_AGG_PLN_VAL</t>
  </si>
  <si>
    <t>전월누계금액</t>
  </si>
  <si>
    <t>PRMM_AGG_AMT</t>
  </si>
  <si>
    <t>전월누계실적값</t>
  </si>
  <si>
    <t>PRMM_AGG_PFRC_VAL</t>
  </si>
  <si>
    <t>전월대기발생누계건수</t>
  </si>
  <si>
    <t>PRMM_WAIT_OCCR_AGG_NCNT</t>
  </si>
  <si>
    <t>전월 대기 발생 누계 건수</t>
  </si>
  <si>
    <t>전월대기해소누계건수</t>
  </si>
  <si>
    <t>PRMM_WAIT_RSOL_AGG_NCNT</t>
  </si>
  <si>
    <t>전월 대기 해소 누계 건수</t>
  </si>
  <si>
    <t>전일가동시간</t>
  </si>
  <si>
    <t>PRDD_RUN_HH</t>
  </si>
  <si>
    <t>전일강수량</t>
  </si>
  <si>
    <t>PRDD_PRCP_QNT</t>
  </si>
  <si>
    <t>전일기타재고량</t>
  </si>
  <si>
    <t>BF_DD_ETC_INV_QNT</t>
  </si>
  <si>
    <t>전일내용</t>
  </si>
  <si>
    <t>BF_DD_CTT</t>
  </si>
  <si>
    <t>전날에 대한 내용</t>
  </si>
  <si>
    <t>전일발전량</t>
  </si>
  <si>
    <t>PRDD_GEN_QNT</t>
  </si>
  <si>
    <t>전일실적내용</t>
  </si>
  <si>
    <t>PRDD_PFRC_CTT</t>
  </si>
  <si>
    <t>전일이용률</t>
  </si>
  <si>
    <t>PRDD_USE_RT</t>
  </si>
  <si>
    <t>전일입력량</t>
  </si>
  <si>
    <t>PRDD_INPT_QNT</t>
  </si>
  <si>
    <t>전일작업내용1</t>
  </si>
  <si>
    <t>PRDD_WRK_CTT1</t>
  </si>
  <si>
    <t>전일작업내용2</t>
  </si>
  <si>
    <t>PRDD_WRK_CTT2</t>
  </si>
  <si>
    <t>전일주요업무내용</t>
  </si>
  <si>
    <t>PRDD_MAIN_JOB_CTT</t>
  </si>
  <si>
    <t>전일초저유황탄재고량</t>
  </si>
  <si>
    <t>BF_DD_LWSLCL_INV_QNT</t>
  </si>
  <si>
    <t>전자결재연계키값</t>
  </si>
  <si>
    <t>ELTR_APRV_CON_KEY_VAL</t>
  </si>
  <si>
    <t>전자결재 연계 키 값</t>
  </si>
  <si>
    <t>전자결재키값</t>
  </si>
  <si>
    <t>EAPRV_KEY_VAL</t>
  </si>
  <si>
    <t>결재키 값</t>
  </si>
  <si>
    <t>전자통보ID</t>
  </si>
  <si>
    <t>ELTR_NTI_ID</t>
  </si>
  <si>
    <t>전체누계계획내용</t>
  </si>
  <si>
    <t>ALL_AGG_PLN_CTT</t>
  </si>
  <si>
    <t>전체누계실적내용</t>
  </si>
  <si>
    <t>ALL_AGG_PFRC_CTT</t>
  </si>
  <si>
    <t>전체누계실적율</t>
  </si>
  <si>
    <t>ALL_AGG_PFRC_RT</t>
  </si>
  <si>
    <t>전체데이터건수</t>
  </si>
  <si>
    <t>ALL_DATA_NCNT</t>
  </si>
  <si>
    <t>전체 데이터 건수</t>
  </si>
  <si>
    <t>전체명</t>
  </si>
  <si>
    <t>ALL_NM</t>
  </si>
  <si>
    <t>전체 명</t>
  </si>
  <si>
    <t>전체방문자수</t>
  </si>
  <si>
    <t>ALL_VSTR_CNT</t>
  </si>
  <si>
    <t>수(BINT)</t>
  </si>
  <si>
    <t>전체 방문자 수</t>
  </si>
  <si>
    <t>BIGINT</t>
  </si>
  <si>
    <t>전체부서명</t>
  </si>
  <si>
    <t>ALL_DEPT_NM</t>
  </si>
  <si>
    <t>전체 부서 명</t>
  </si>
  <si>
    <t>전체소속명</t>
  </si>
  <si>
    <t>ALL_BLON_NM</t>
  </si>
  <si>
    <t>전체 소속 명</t>
  </si>
  <si>
    <t>전체인원수</t>
  </si>
  <si>
    <t>ALL_PEPL_CNT</t>
  </si>
  <si>
    <t>전체 인원 수</t>
  </si>
  <si>
    <t>전체입고량</t>
  </si>
  <si>
    <t>ALL_WRHSG_QNT</t>
  </si>
  <si>
    <t>전체전체명</t>
  </si>
  <si>
    <t>ALL_ALL_NM</t>
  </si>
  <si>
    <t>전체카운트</t>
  </si>
  <si>
    <t>ALL_CNT</t>
  </si>
  <si>
    <t>전체특보해제일시</t>
  </si>
  <si>
    <t>ALL_SPNWS_RLSE_DT</t>
  </si>
  <si>
    <t>전형마감일시</t>
  </si>
  <si>
    <t>SLCTN_CLSG_DT</t>
  </si>
  <si>
    <t>전형방법내용</t>
  </si>
  <si>
    <t>SLCTN_MHD_CTT</t>
  </si>
  <si>
    <t>어떤 일을 해 나가거나 목적을 이루기 위하여 됨됨이나？재능？따위를？가려？뽑는 방식의 내용</t>
  </si>
  <si>
    <t>전형시작일시</t>
  </si>
  <si>
    <t>SLCTN_STRT_DT</t>
  </si>
  <si>
    <t>가입된 전화마다 매겨져 있는 일정한 번호</t>
  </si>
  <si>
    <t>전화번호1</t>
  </si>
  <si>
    <t>TELNO1</t>
  </si>
  <si>
    <t>전화 번호 1</t>
  </si>
  <si>
    <t>전화번호2</t>
  </si>
  <si>
    <t>TELNO2</t>
  </si>
  <si>
    <t>전화 번호 2</t>
  </si>
  <si>
    <t>전화번호3</t>
  </si>
  <si>
    <t>TELNO3</t>
  </si>
  <si>
    <t>전화 번호 3</t>
  </si>
  <si>
    <t>전회가동시간</t>
  </si>
  <si>
    <t>PRTRN_RUN_HH</t>
  </si>
  <si>
    <t>전회주행거리량</t>
  </si>
  <si>
    <t>PRTRN_DRV_DIST_QNT</t>
  </si>
  <si>
    <t>절차서인덱스문서번호</t>
  </si>
  <si>
    <t>PROCD_INDX_DOC_NO</t>
  </si>
  <si>
    <t>점검수리10호기내용</t>
  </si>
  <si>
    <t>CHK_DRPR_N10_EPGU_CTT</t>
  </si>
  <si>
    <t>점검/수리 10호기 내용</t>
  </si>
  <si>
    <t>점검수리11호기내용</t>
  </si>
  <si>
    <t>CHK_DRPR_N11_EPGU_CTT</t>
  </si>
  <si>
    <t>점검/수리 11호기 내용</t>
  </si>
  <si>
    <t>점검수리12호기내용</t>
  </si>
  <si>
    <t>CHK_DRPR_N12_EPGU_CTT</t>
  </si>
  <si>
    <t>점검/수리 12호기 내용</t>
  </si>
  <si>
    <t>점검수리1호기내용</t>
  </si>
  <si>
    <t>CHK_DRPR_N1_EPGU_CTT</t>
  </si>
  <si>
    <t>점검/수리 1호기 내용</t>
  </si>
  <si>
    <t>점검수리2호기내용</t>
  </si>
  <si>
    <t>CHK_DRPR_N2_EPGU_CTT</t>
  </si>
  <si>
    <t>점검/수리 2호기 내용</t>
  </si>
  <si>
    <t>점검수리3호기내용</t>
  </si>
  <si>
    <t>CHK_DRPR_N3_EPGU_CTT</t>
  </si>
  <si>
    <t>점검/수리 3호기 내용</t>
  </si>
  <si>
    <t>점검수리4호기내용</t>
  </si>
  <si>
    <t>CHK_DRPR_N4_EPGU_CTT</t>
  </si>
  <si>
    <t>점검/수리 4호기 내용</t>
  </si>
  <si>
    <t>점검수리5호기내용</t>
  </si>
  <si>
    <t>CHK_DRPR_N5_EPGU_CTT</t>
  </si>
  <si>
    <t>점검/수리 5호기 내용</t>
  </si>
  <si>
    <t>점검수리6호기내용</t>
  </si>
  <si>
    <t>CHK_DRPR_N6_EPGU_CTT</t>
  </si>
  <si>
    <t>점검/수리 6호기 내용</t>
  </si>
  <si>
    <t>점검수리7호기내용</t>
  </si>
  <si>
    <t>CHK_DRPR_N7_EPGU_CTT</t>
  </si>
  <si>
    <t>점검/수리 7호기 내용</t>
  </si>
  <si>
    <t>점검수리8호기내용</t>
  </si>
  <si>
    <t>CHK_DRPR_N8_EPGU_CTT</t>
  </si>
  <si>
    <t>점검/수리 8호기 내용</t>
  </si>
  <si>
    <t>점검수리9호기내용</t>
  </si>
  <si>
    <t>CHK_DRPR_N9_EPGU_CTT</t>
  </si>
  <si>
    <t>점검/수리 9호기 내용</t>
  </si>
  <si>
    <t>점검자명</t>
  </si>
  <si>
    <t>CHKR_NM</t>
  </si>
  <si>
    <t>점검자의 성명</t>
  </si>
  <si>
    <t>점검자사번</t>
  </si>
  <si>
    <t>CHKR_EMPNO</t>
  </si>
  <si>
    <t>점검자 사번</t>
  </si>
  <si>
    <t>점검항목내용1</t>
  </si>
  <si>
    <t>CHK_ITM_CTT1</t>
  </si>
  <si>
    <t>점검 항목 내용1</t>
  </si>
  <si>
    <t>점검항목내용2</t>
  </si>
  <si>
    <t>CHK_ITM_CTT2</t>
  </si>
  <si>
    <t>점검 항목 내용2</t>
  </si>
  <si>
    <t>점검항목내용3</t>
  </si>
  <si>
    <t>CHK_ITM_CTT3</t>
  </si>
  <si>
    <t>점검 항목 내용3</t>
  </si>
  <si>
    <t>점검항목내용4</t>
  </si>
  <si>
    <t>CHK_ITM_CTT4</t>
  </si>
  <si>
    <t>점검 항목 내용4</t>
  </si>
  <si>
    <t>점검항목내용5</t>
  </si>
  <si>
    <t>CHK_ITM_CTT5</t>
  </si>
  <si>
    <t>점검 항목 내용5</t>
  </si>
  <si>
    <t>점검항목내용6</t>
  </si>
  <si>
    <t>CHK_ITM_CTT6</t>
  </si>
  <si>
    <t>점검 항목 내용6</t>
  </si>
  <si>
    <t>점검항목내용7</t>
  </si>
  <si>
    <t>CHK_ITM_CTT7</t>
  </si>
  <si>
    <t>점검 항목 내용7</t>
  </si>
  <si>
    <t>점검항목내용8</t>
  </si>
  <si>
    <t>CHK_ITM_CTT8</t>
  </si>
  <si>
    <t>점검 항목 내용8</t>
  </si>
  <si>
    <t>점수부여일시</t>
  </si>
  <si>
    <t>SCOR_GRNT_DT</t>
  </si>
  <si>
    <t>점수 부여 일시를 연월일시분초로 표현</t>
  </si>
  <si>
    <t>점수부여일자</t>
  </si>
  <si>
    <t>SCOR_GRNT_YMD</t>
  </si>
  <si>
    <t>점수를 부여한 일자를 연월일로 표현</t>
  </si>
  <si>
    <t>점수부여자사번</t>
  </si>
  <si>
    <t>SCOR_GRNTR_EMPNO</t>
  </si>
  <si>
    <t>점수 부여자 사번</t>
  </si>
  <si>
    <t>점수부여자성명</t>
  </si>
  <si>
    <t>SCOR_GRNTR_FLNM</t>
  </si>
  <si>
    <t>점수 부여자 성명</t>
  </si>
  <si>
    <t>접근메뉴명</t>
  </si>
  <si>
    <t>APRCH_MENU_NM</t>
  </si>
  <si>
    <t>접근 메뉴명</t>
  </si>
  <si>
    <t>접근범위ID</t>
  </si>
  <si>
    <t>APRCH_SCOP_ID</t>
  </si>
  <si>
    <t>접근서버IP주소</t>
  </si>
  <si>
    <t>APRCH_SVR_IP_ADDR</t>
  </si>
  <si>
    <t>접근 서버 IP 주소</t>
  </si>
  <si>
    <t>접근일시</t>
  </si>
  <si>
    <t>APRCH_DT</t>
  </si>
  <si>
    <t>접근 일시</t>
  </si>
  <si>
    <t>접속IP주소</t>
  </si>
  <si>
    <t>ACS_IP_ADDR</t>
  </si>
  <si>
    <t>컴퓨터에서 여러 개의 프로세서와 기억 장치 모듈 사이를 물리적으로 또는 전자 회로적으로 연결하는 일의 주소</t>
  </si>
  <si>
    <t>접속URL주소</t>
  </si>
  <si>
    <t>ACS_URL_ADDR</t>
  </si>
  <si>
    <t>접속 URL 주소</t>
  </si>
  <si>
    <t>접속년월</t>
  </si>
  <si>
    <t>ACS_YM</t>
  </si>
  <si>
    <t>접속 년월 (YYYYMM)</t>
  </si>
  <si>
    <t>접속방식내용</t>
  </si>
  <si>
    <t>ACS_MHD_CTT</t>
  </si>
  <si>
    <t>접속일시</t>
  </si>
  <si>
    <t>ACS_DT</t>
  </si>
  <si>
    <t>접속 일시</t>
  </si>
  <si>
    <t>접속일자</t>
  </si>
  <si>
    <t>ACS_YMD</t>
  </si>
  <si>
    <t>컴퓨터에서 여러 개의 프로세서와 기억 장치 모듈 사이를 물리적으로 또는 전자 회로적으로 연결된 날을 연월일로 표현</t>
  </si>
  <si>
    <t>접속자ID</t>
  </si>
  <si>
    <t>ACSR_ID</t>
  </si>
  <si>
    <t>접속자 ID</t>
  </si>
  <si>
    <t>접속자사번</t>
  </si>
  <si>
    <t>ACSR_EMPNO</t>
  </si>
  <si>
    <t>접속자의 사번</t>
  </si>
  <si>
    <t>접속자성명</t>
  </si>
  <si>
    <t>ACSR_FLNM</t>
  </si>
  <si>
    <t>접속자 성명</t>
  </si>
  <si>
    <t>접속자수</t>
  </si>
  <si>
    <t>ACSR_CNT</t>
  </si>
  <si>
    <t>개수(VC,10)</t>
  </si>
  <si>
    <t>인터넷 사이트나 서버에 연결된 사람의 수</t>
  </si>
  <si>
    <t>접속자수여부</t>
  </si>
  <si>
    <t>ACSR_CNT_YN</t>
  </si>
  <si>
    <t>접속자 수 여부</t>
  </si>
  <si>
    <t>접속자일시</t>
  </si>
  <si>
    <t>ACSR_DT</t>
  </si>
  <si>
    <t>접속전송여부</t>
  </si>
  <si>
    <t>ACS_TRNS_YN</t>
  </si>
  <si>
    <t>서로 맞대어 이은 컴퓨터에서 여러 개의 프로세서와 기억 장치 모듈 사이를 물리적으로 또는 전자 회로적으로 연결하는 일의 여부를 Y/N으로 표현</t>
  </si>
  <si>
    <t>접속카운터일시</t>
  </si>
  <si>
    <t>ACS_COUNTR_DT</t>
  </si>
  <si>
    <t>접속페이지URL순번</t>
  </si>
  <si>
    <t>ACS_PAGE_URL_SEQNO</t>
  </si>
  <si>
    <t>접속페이지 URL 순번</t>
  </si>
  <si>
    <t>접속횟수</t>
  </si>
  <si>
    <t>ACS_CNT</t>
  </si>
  <si>
    <t>접수내용</t>
  </si>
  <si>
    <t>ACPT_CTT</t>
  </si>
  <si>
    <t>접수 내용</t>
  </si>
  <si>
    <t>접수단계기타첨부파일ID</t>
  </si>
  <si>
    <t>ACPT_STEP_ETC_ATFL_ID</t>
  </si>
  <si>
    <t>접수담당자여부</t>
  </si>
  <si>
    <t>ACPT_TCHGR_YN</t>
  </si>
  <si>
    <t>접수마감일시</t>
  </si>
  <si>
    <t>ACPT_CLSG_DT</t>
  </si>
  <si>
    <t>접수방법설명</t>
  </si>
  <si>
    <t>ACPT_MHD_EXPL</t>
  </si>
  <si>
    <t>접수방법 설명</t>
  </si>
  <si>
    <t>접수번호</t>
  </si>
  <si>
    <t>ACPT_NO</t>
  </si>
  <si>
    <t>접수 번호</t>
  </si>
  <si>
    <t>접수부서명</t>
  </si>
  <si>
    <t>ACPT_DEPT_NM</t>
  </si>
  <si>
    <t>접수 부서 명</t>
  </si>
  <si>
    <t>접수부서코드</t>
  </si>
  <si>
    <t>ACPT_DEPT_CD</t>
  </si>
  <si>
    <t>접수 부서 코드</t>
  </si>
  <si>
    <t>접수시스템파일명</t>
  </si>
  <si>
    <t>ACPT_SYS_FILE_NM</t>
  </si>
  <si>
    <t>접수된 시스템 파일의 이름</t>
  </si>
  <si>
    <t>접수시작일시</t>
  </si>
  <si>
    <t>ACPT_STRT_DT</t>
  </si>
  <si>
    <t>접수여부</t>
  </si>
  <si>
    <t>ACPT_YN</t>
  </si>
  <si>
    <t>접수일시</t>
  </si>
  <si>
    <t>ACPT_DT</t>
  </si>
  <si>
    <t>신청이나 신고 따위를 구두나 문서로 받은 날짜와 시간을 표현</t>
  </si>
  <si>
    <t>접수일자</t>
  </si>
  <si>
    <t>ACPT_YMD</t>
  </si>
  <si>
    <t>접수한 일자(YYYYMMDD)</t>
  </si>
  <si>
    <t>접수자ID</t>
  </si>
  <si>
    <t>ACPTR_ID</t>
  </si>
  <si>
    <t>접수자의 사용자ID</t>
  </si>
  <si>
    <t>접수자명</t>
  </si>
  <si>
    <t>ACPTR_NM</t>
  </si>
  <si>
    <t>신청이나 신고 따위를 구두나 문서로 받은 사람의 이름</t>
  </si>
  <si>
    <t>접수자사번</t>
  </si>
  <si>
    <t>ACPTR_EMPNO</t>
  </si>
  <si>
    <t>접수자의 사번</t>
  </si>
  <si>
    <t>접수파일명</t>
  </si>
  <si>
    <t>ACPT_FILE_NM</t>
  </si>
  <si>
    <t>접수된 파일의 이름</t>
  </si>
  <si>
    <t>접수파일순번</t>
  </si>
  <si>
    <t>ACPT_FILE_SEQNO</t>
  </si>
  <si>
    <t>접수파일 순번</t>
  </si>
  <si>
    <t>접수확인자명</t>
  </si>
  <si>
    <t>ACPT_CFMR_NM</t>
  </si>
  <si>
    <t>정규근무시간</t>
  </si>
  <si>
    <t>FRL_WJOB_HH</t>
  </si>
  <si>
    <t>정규근무시작시간</t>
  </si>
  <si>
    <t>FRL_WJOB_STRT_HH</t>
  </si>
  <si>
    <t>정규근무종료시간</t>
  </si>
  <si>
    <t>FRL_WJOB_END_HH</t>
  </si>
  <si>
    <t>정년예정일자</t>
  </si>
  <si>
    <t>AGLMT_SCHL_YMD</t>
  </si>
  <si>
    <t>정년 예정 일자 (YYYYMMDD)</t>
  </si>
  <si>
    <t>정년퇴직예정일자</t>
  </si>
  <si>
    <t>AGLMT_RTRM_SCHL_YMD</t>
  </si>
  <si>
    <t>정답내용</t>
  </si>
  <si>
    <t>CRAW_CTT</t>
  </si>
  <si>
    <t>정렬번호</t>
  </si>
  <si>
    <t>정렬순번</t>
  </si>
  <si>
    <t>SORT_SEQNO</t>
  </si>
  <si>
    <t>정렬 순번</t>
  </si>
  <si>
    <t>정렬순서</t>
  </si>
  <si>
    <t>SORT_SEQO</t>
  </si>
  <si>
    <t>순서(VC,4)</t>
  </si>
  <si>
    <t>데이터 정렬 순서를 표시하는 번호</t>
  </si>
  <si>
    <t>정렬순서1</t>
  </si>
  <si>
    <t>SORT_SEQO1</t>
  </si>
  <si>
    <t>정렬 순서 1</t>
  </si>
  <si>
    <t>정렬순서2</t>
  </si>
  <si>
    <t>SORT_SEQO2</t>
  </si>
  <si>
    <t>순서(VC,2)</t>
  </si>
  <si>
    <t>정렬 순서 2</t>
  </si>
  <si>
    <t>정렬순서번호</t>
  </si>
  <si>
    <t>SORT_SEQO_NO</t>
  </si>
  <si>
    <t>정렬 순서번호</t>
  </si>
  <si>
    <t>정렬일시</t>
  </si>
  <si>
    <t>SORT_DT</t>
  </si>
  <si>
    <t>정보데이터이관용여부</t>
  </si>
  <si>
    <t>INFO_DATA_CTRAN_YN</t>
  </si>
  <si>
    <t>정보데이터 이관용 여부</t>
  </si>
  <si>
    <t>정보변경일자</t>
  </si>
  <si>
    <t>INFO_CHG_YMD</t>
  </si>
  <si>
    <t>정보 변경일자</t>
  </si>
  <si>
    <t>정보설명</t>
  </si>
  <si>
    <t>INFO_EXPL</t>
  </si>
  <si>
    <t>정보 설명</t>
  </si>
  <si>
    <t>정보시스템명</t>
  </si>
  <si>
    <t>INFO_SYS_NM</t>
  </si>
  <si>
    <t>정보시스템 명</t>
  </si>
  <si>
    <t>정보일련번호</t>
  </si>
  <si>
    <t>INFO_SERNO</t>
  </si>
  <si>
    <t>정부출연금현금금액</t>
  </si>
  <si>
    <t>GOV_CTRBA_CASH_AMT</t>
  </si>
  <si>
    <t>정부출연금현물금액</t>
  </si>
  <si>
    <t>GOV_CTRBA_EXGD_AMT</t>
  </si>
  <si>
    <t>정부투자금액</t>
  </si>
  <si>
    <t>GOV_INVST_AMT</t>
  </si>
  <si>
    <t>정부투자비용</t>
  </si>
  <si>
    <t>GOV_INVST_COST</t>
  </si>
  <si>
    <t>정부투자일자</t>
  </si>
  <si>
    <t>GOV_INVST_YMD</t>
  </si>
  <si>
    <t>정부협약금액</t>
  </si>
  <si>
    <t>GOV_AGR_AMT</t>
  </si>
  <si>
    <t>정산공급금액</t>
  </si>
  <si>
    <t>ADJS_SPLY_AMT</t>
  </si>
  <si>
    <t>정산금액</t>
  </si>
  <si>
    <t>ADJS_AMT</t>
  </si>
  <si>
    <t>정산기간시작일자</t>
  </si>
  <si>
    <t>ADJS_PRD_STRT_YMD</t>
  </si>
  <si>
    <t>정산기간종료일자</t>
  </si>
  <si>
    <t>ADJS_PRD_END_YMD</t>
  </si>
  <si>
    <t>정산부가가치세금액</t>
  </si>
  <si>
    <t>ADJS_VAT_AMT</t>
  </si>
  <si>
    <t>정산여부</t>
  </si>
  <si>
    <t>ADJS_YN</t>
  </si>
  <si>
    <t>정산완료여부</t>
  </si>
  <si>
    <t>ADJS_CFNS_YN</t>
  </si>
  <si>
    <t>정산일자</t>
  </si>
  <si>
    <t>ADJS_YMD</t>
  </si>
  <si>
    <t>정산자사번</t>
  </si>
  <si>
    <t>ADJSR_EMPNO</t>
  </si>
  <si>
    <t>정액기술료금액</t>
  </si>
  <si>
    <t>FIXA_TECHF_AMT</t>
  </si>
  <si>
    <t>정원수</t>
  </si>
  <si>
    <t>PRNO_CNT</t>
  </si>
  <si>
    <t>수(VC,3)</t>
  </si>
  <si>
    <t>정원 수</t>
  </si>
  <si>
    <t>정지사유내용</t>
  </si>
  <si>
    <t>STOP_RSN_CTT</t>
  </si>
  <si>
    <t>내용(VC,120)</t>
  </si>
  <si>
    <t>정지 사유 내용</t>
  </si>
  <si>
    <t>정지시작시간</t>
  </si>
  <si>
    <t>STOP_STRT_HH</t>
  </si>
  <si>
    <t>시간(VC,12)</t>
  </si>
  <si>
    <t>정지 시작시간</t>
  </si>
  <si>
    <t>정지종료시간</t>
  </si>
  <si>
    <t>STOP_END_HH</t>
  </si>
  <si>
    <t>정지 종료시간</t>
  </si>
  <si>
    <t>제공부서명</t>
  </si>
  <si>
    <t>PRVD_DEPT_NM</t>
  </si>
  <si>
    <t>제공 부서 명</t>
  </si>
  <si>
    <t>제로기체값</t>
  </si>
  <si>
    <t>ZERO_GAS_VAL</t>
  </si>
  <si>
    <t>제로기체 값</t>
  </si>
  <si>
    <t>제목내용</t>
  </si>
  <si>
    <t>TITL_CTT</t>
  </si>
  <si>
    <t>제목명</t>
  </si>
  <si>
    <t>TITL_NM</t>
  </si>
  <si>
    <t>제목의 이름</t>
  </si>
  <si>
    <t>제목명2</t>
  </si>
  <si>
    <t>TITL_NM2</t>
  </si>
  <si>
    <t>제목 명 2</t>
  </si>
  <si>
    <t>제목명3</t>
  </si>
  <si>
    <t>TITL_NM3</t>
  </si>
  <si>
    <t>제목 명 3</t>
  </si>
  <si>
    <t>제목색상명</t>
  </si>
  <si>
    <t>TITL_COLR_NM</t>
  </si>
  <si>
    <t>제목이미지내용</t>
  </si>
  <si>
    <t>TITL_IMG_CTT</t>
  </si>
  <si>
    <t>대표하거나 내용을 보이기 위하여 붙이는 이름의 이미지에 대한 내용</t>
  </si>
  <si>
    <t>제보자명</t>
  </si>
  <si>
    <t>TPOFR_NM</t>
  </si>
  <si>
    <t>제안구분명</t>
  </si>
  <si>
    <t>PRPS_CL_NM</t>
  </si>
  <si>
    <t>제안기관명</t>
  </si>
  <si>
    <t>PRPS_INSTT_NM</t>
  </si>
  <si>
    <t>제안내용</t>
  </si>
  <si>
    <t>PRPS_CTT</t>
  </si>
  <si>
    <t>제안동기내용</t>
  </si>
  <si>
    <t>PRPS_MTV_CTT</t>
  </si>
  <si>
    <t>제안 동기 내용</t>
  </si>
  <si>
    <t>제안명</t>
  </si>
  <si>
    <t>PRPS_NM</t>
  </si>
  <si>
    <t>제안배경내용</t>
  </si>
  <si>
    <t>PRPS_BKGR_CTT</t>
  </si>
  <si>
    <t>제안 배경 내용</t>
  </si>
  <si>
    <t>제안번호</t>
  </si>
  <si>
    <t>PRPS_NO</t>
  </si>
  <si>
    <t>제안부서명</t>
  </si>
  <si>
    <t>PRPS_DEPT_NM</t>
  </si>
  <si>
    <t>제안 부서 명</t>
  </si>
  <si>
    <t>제안서제출일자</t>
  </si>
  <si>
    <t>PRPSD_SBMT_YMD</t>
  </si>
  <si>
    <t>제안자사번</t>
  </si>
  <si>
    <t>PRPSR_EMPNO</t>
  </si>
  <si>
    <t>제안자사업소명</t>
  </si>
  <si>
    <t>PRPSR_BIZP_NM</t>
  </si>
  <si>
    <t>제안자성명</t>
  </si>
  <si>
    <t>PRPSR_FLNM</t>
  </si>
  <si>
    <t>제안중단여부</t>
  </si>
  <si>
    <t>PRPS_STOP_YN</t>
  </si>
  <si>
    <t>제안타입명</t>
  </si>
  <si>
    <t>PRPS_TP_NM</t>
  </si>
  <si>
    <t>제안확인여부</t>
  </si>
  <si>
    <t>PRPS_CFM_YN</t>
  </si>
  <si>
    <t>제약발전량</t>
  </si>
  <si>
    <t>CNSTR_GEN_QNT</t>
  </si>
  <si>
    <t>제약발전량시간</t>
  </si>
  <si>
    <t>CNSTR_GEN_QNT_HH</t>
  </si>
  <si>
    <t>제약발전량일자</t>
  </si>
  <si>
    <t>CNSTR_GEN_QNT_YMD</t>
  </si>
  <si>
    <t>제약사항내용1</t>
  </si>
  <si>
    <t>CNSTR_MTTR_CTT1</t>
  </si>
  <si>
    <t>제약사항내용2</t>
  </si>
  <si>
    <t>CNSTR_MTTR_CTT2</t>
  </si>
  <si>
    <t>제약사항내용3</t>
  </si>
  <si>
    <t>CNSTR_MTTR_CTT3</t>
  </si>
  <si>
    <t>제약사항내용4</t>
  </si>
  <si>
    <t>CNSTR_MTTR_CTT4</t>
  </si>
  <si>
    <t>제약사항내용5</t>
  </si>
  <si>
    <t>CNSTR_MTTR_CTT5</t>
  </si>
  <si>
    <t>제약사항내용6</t>
  </si>
  <si>
    <t>CNSTR_MTTR_CTT6</t>
  </si>
  <si>
    <t>제약사항내용7</t>
  </si>
  <si>
    <t>CNSTR_MTTR_CTT7</t>
  </si>
  <si>
    <t>제약사항내용8</t>
  </si>
  <si>
    <t>CNSTR_MTTR_CTT8</t>
  </si>
  <si>
    <t>제약사항내용9</t>
  </si>
  <si>
    <t>CNSTR_MTTR_CTT9</t>
  </si>
  <si>
    <t>제어IP주소</t>
  </si>
  <si>
    <t>CTRL_IP_ADDR</t>
  </si>
  <si>
    <t>제어보조기기건수</t>
  </si>
  <si>
    <t>CTRL_ASIST_DVC_NCNT</t>
  </si>
  <si>
    <t>제어부진값</t>
  </si>
  <si>
    <t>CTRL_PPRGS_VAL</t>
  </si>
  <si>
    <t>제어포트주소</t>
  </si>
  <si>
    <t>CTRL_PORT_ADDR</t>
  </si>
  <si>
    <t>제작발생건수</t>
  </si>
  <si>
    <t>PRDT_OCCR_NCNT</t>
  </si>
  <si>
    <t>제작시운전절차서첨부파일ID</t>
  </si>
  <si>
    <t>PRDT_TSTDR_PROCD_ATFL_ID</t>
  </si>
  <si>
    <t>제작업체ID</t>
  </si>
  <si>
    <t>PRDT_CO_ID</t>
  </si>
  <si>
    <t>제작업체명</t>
  </si>
  <si>
    <t>PRDT_CO_NM</t>
  </si>
  <si>
    <t>제작업체시운전첨부파일ID</t>
  </si>
  <si>
    <t>PRDT_CO_TSTDR_ATFL_ID</t>
  </si>
  <si>
    <t>제작회사명</t>
  </si>
  <si>
    <t>제작회사의 명칭</t>
  </si>
  <si>
    <t>제조사명</t>
  </si>
  <si>
    <t>MNFCO_NM</t>
  </si>
  <si>
    <t>제조사 명</t>
  </si>
  <si>
    <t>제출값</t>
  </si>
  <si>
    <t>SBMT_VAL</t>
  </si>
  <si>
    <t>제출건수</t>
  </si>
  <si>
    <t>SBMT_NCNT</t>
  </si>
  <si>
    <t>제출 건수</t>
  </si>
  <si>
    <t>제출기관명</t>
  </si>
  <si>
    <t>SBMT_INSTT_NM</t>
  </si>
  <si>
    <t>제출달성율</t>
  </si>
  <si>
    <t>SBMT_ACHV_RT</t>
  </si>
  <si>
    <t>제출서류내용2</t>
  </si>
  <si>
    <t>SBMT_DOC_CTT2</t>
  </si>
  <si>
    <t>제출서류내용3</t>
  </si>
  <si>
    <t>SBMT_DOC_CTT3</t>
  </si>
  <si>
    <t>제출여부</t>
  </si>
  <si>
    <t>SBMT_YN</t>
  </si>
  <si>
    <t>제출예정일자</t>
  </si>
  <si>
    <t>SBMT_SCHL_YMD</t>
  </si>
  <si>
    <t>제출일시</t>
  </si>
  <si>
    <t>SBMT_DT</t>
  </si>
  <si>
    <t>제출 일시</t>
  </si>
  <si>
    <t>제출일자</t>
  </si>
  <si>
    <t>SBMT_YMD</t>
  </si>
  <si>
    <t>제출 일자</t>
  </si>
  <si>
    <t>제출자명</t>
  </si>
  <si>
    <t>SBMTR_NM</t>
  </si>
  <si>
    <t>제출자이메일주소</t>
  </si>
  <si>
    <t>SBMTR_EMAIL_ADDR</t>
  </si>
  <si>
    <t>제출자전화번호</t>
  </si>
  <si>
    <t>SBMTR_TEL_NO</t>
  </si>
  <si>
    <t>제출회사명</t>
  </si>
  <si>
    <t>SBMT_CO_NM</t>
  </si>
  <si>
    <t>제품명</t>
  </si>
  <si>
    <t>PRDC_NM</t>
  </si>
  <si>
    <t>제한계약건수</t>
  </si>
  <si>
    <t>RST_CNTR_NCNT</t>
  </si>
  <si>
    <t>제한 계약 건수</t>
  </si>
  <si>
    <t>제한계약건수낙찰율</t>
  </si>
  <si>
    <t>RST_CNTR_NCNT_SCBID_RT</t>
  </si>
  <si>
    <t>제한 계약 건수 낙찰 율</t>
  </si>
  <si>
    <t>제한계약건수예산대비율</t>
  </si>
  <si>
    <t>RST_CNTR_NCNT_BDGT_CTRS_RT</t>
  </si>
  <si>
    <t>제한 계약 건수 예산 대비 율</t>
  </si>
  <si>
    <t>제한계약금액</t>
  </si>
  <si>
    <t>RST_CNTR_AMT</t>
  </si>
  <si>
    <t>제한 계약 금액</t>
  </si>
  <si>
    <t>제한계약금액점유율</t>
  </si>
  <si>
    <t>RST_CNTR_AMT_OCPY_RT</t>
  </si>
  <si>
    <t>제한 계약 금액 점유 율</t>
  </si>
  <si>
    <t>제한낙찰율</t>
  </si>
  <si>
    <t>RST_SCBID_RT</t>
  </si>
  <si>
    <t>제한 낙찰 율</t>
  </si>
  <si>
    <t>제한예산금액</t>
  </si>
  <si>
    <t>RST_BDGT_AMT</t>
  </si>
  <si>
    <t>제한 예산 금액</t>
  </si>
  <si>
    <t>제한예산대비율</t>
  </si>
  <si>
    <t>RST_BDGT_CTRS_RT</t>
  </si>
  <si>
    <t>제한 예산 대비 율</t>
  </si>
  <si>
    <t>제한예정가격</t>
  </si>
  <si>
    <t>RST_SCHL_PRC</t>
  </si>
  <si>
    <t>제한 예정 가격</t>
  </si>
  <si>
    <t>조감도첨부파일ID</t>
  </si>
  <si>
    <t>ARVW_ATFL_ID</t>
  </si>
  <si>
    <t>조건부채택사유설명</t>
  </si>
  <si>
    <t>CNDL_ADPT_RSN_EXPL</t>
  </si>
  <si>
    <t>조건부채택여부</t>
  </si>
  <si>
    <t>CNDL_ADPT_YN</t>
  </si>
  <si>
    <t>조달단가절감목표값</t>
  </si>
  <si>
    <t>PRCR_UNITC_SVRD_GOAL_VAL</t>
  </si>
  <si>
    <t>조달단가절감목표금액</t>
  </si>
  <si>
    <t>PRCR_UNITC_SVRD_GOAL_AMT</t>
  </si>
  <si>
    <t>조식공통메뉴명</t>
  </si>
  <si>
    <t>BRKF_COM_MENU_NM</t>
  </si>
  <si>
    <t>조식 공통 메뉴 명</t>
  </si>
  <si>
    <t>조식대표메뉴명</t>
  </si>
  <si>
    <t>BRKF_REP_MENU_NM</t>
  </si>
  <si>
    <t>조식 대표 메뉴 명</t>
  </si>
  <si>
    <t>조식메뉴명1</t>
  </si>
  <si>
    <t>BRKF_MENU_NM1</t>
  </si>
  <si>
    <t>조식 메뉴 명1</t>
  </si>
  <si>
    <t>조식메뉴명2</t>
  </si>
  <si>
    <t>BRKF_MENU_NM2</t>
  </si>
  <si>
    <t>조식 메뉴 명2</t>
  </si>
  <si>
    <t>조식열량값</t>
  </si>
  <si>
    <t>BRKF_CALR_VAL</t>
  </si>
  <si>
    <t>조식 열량 값</t>
  </si>
  <si>
    <t>조정사유계획내용</t>
  </si>
  <si>
    <t>ADJ_RSN_PLN_CTT</t>
  </si>
  <si>
    <t>조정사유내용</t>
  </si>
  <si>
    <t>ADJ_RSN_CTT</t>
  </si>
  <si>
    <t>조정사유조정내용</t>
  </si>
  <si>
    <t>ADJ_RSN_ADJ_CTT</t>
  </si>
  <si>
    <t>조직ID</t>
  </si>
  <si>
    <t>ORG_ID</t>
  </si>
  <si>
    <t>조직 ID</t>
  </si>
  <si>
    <t>조직구분코드</t>
  </si>
  <si>
    <t>ORG_CL_CD</t>
  </si>
  <si>
    <t>남동발전모바일포털_조직구분코드</t>
  </si>
  <si>
    <t>조직대분류명</t>
  </si>
  <si>
    <t>ORG_LCG_NM</t>
  </si>
  <si>
    <t>조직 대분류의 이름</t>
  </si>
  <si>
    <t>조직데이터이관여부</t>
  </si>
  <si>
    <t>ORG_DATA_CTRAN_YN</t>
  </si>
  <si>
    <t>조직레벨값</t>
  </si>
  <si>
    <t>ORG_LVL_VAL</t>
  </si>
  <si>
    <t>조직의 레벨 값</t>
  </si>
  <si>
    <t>조직명</t>
  </si>
  <si>
    <t>ORG_NM</t>
  </si>
  <si>
    <t>조직변경전조직명</t>
  </si>
  <si>
    <t>ORG_BCHG_ORG_NM</t>
  </si>
  <si>
    <t>조직소통게시글순번</t>
  </si>
  <si>
    <t>ORG_COMN_PSTAT_SEQNO</t>
  </si>
  <si>
    <t>조직 소통 게시글 순번</t>
  </si>
  <si>
    <t>조직소통이관용이전인덱스값</t>
  </si>
  <si>
    <t>ORG_COMN_CTRAN_BF_INDX_VAL</t>
  </si>
  <si>
    <t>조직 소통 이관용 이전 인덱스 값</t>
  </si>
  <si>
    <t>조직정렬순서</t>
  </si>
  <si>
    <t>ORG_SORT_SEQO</t>
  </si>
  <si>
    <t>순서(NUM,10)</t>
  </si>
  <si>
    <t>조직 정렬 순서</t>
  </si>
  <si>
    <t>조직코드</t>
  </si>
  <si>
    <t>ORG_CD</t>
  </si>
  <si>
    <t>조직 코드</t>
  </si>
  <si>
    <t>조치ID</t>
  </si>
  <si>
    <t>ACTN_ID</t>
  </si>
  <si>
    <t>ID(VC,8)</t>
  </si>
  <si>
    <t>조치내용의 ID</t>
  </si>
  <si>
    <t>조치결과내용</t>
  </si>
  <si>
    <t>ACTN_RSLT_CTT</t>
  </si>
  <si>
    <t>조치결과 내용</t>
  </si>
  <si>
    <t>조치결과확인내용</t>
  </si>
  <si>
    <t>ACTN_RSLT_CFM_CTT</t>
  </si>
  <si>
    <t>조치결과 확인에 대한 내용</t>
  </si>
  <si>
    <t>조치계획내용</t>
  </si>
  <si>
    <t>ACTN_PLN_CTT</t>
  </si>
  <si>
    <t>조치 계획 내용</t>
  </si>
  <si>
    <t>조치기한일자</t>
  </si>
  <si>
    <t>ACTN_DUE_YMD</t>
  </si>
  <si>
    <t>조치 기한 일자</t>
  </si>
  <si>
    <t>조치내용</t>
  </si>
  <si>
    <t>ACTN_CTT</t>
  </si>
  <si>
    <t>조치 내용</t>
  </si>
  <si>
    <t>조치방안내용</t>
  </si>
  <si>
    <t>ACTN_MPLN_CTT</t>
  </si>
  <si>
    <t>조치 방안 내용</t>
  </si>
  <si>
    <t>조치방안번호</t>
  </si>
  <si>
    <t>ACTN_MPLN_NO</t>
  </si>
  <si>
    <t>조치부서명</t>
  </si>
  <si>
    <t>ACTN_DEPT_NM</t>
  </si>
  <si>
    <t>조치 부서 명</t>
  </si>
  <si>
    <t>조치부서명1</t>
  </si>
  <si>
    <t>ACTN_DEPT_NM1</t>
  </si>
  <si>
    <t>조치 부서의 이름 1</t>
  </si>
  <si>
    <t>조치부서명2</t>
  </si>
  <si>
    <t>ACTN_DEPT_NM2</t>
  </si>
  <si>
    <t>조치부서 명 2</t>
  </si>
  <si>
    <t>조치부서명3</t>
  </si>
  <si>
    <t>ACTN_DEPT_NM3</t>
  </si>
  <si>
    <t>조치 부서 명 3</t>
  </si>
  <si>
    <t>조치부서명4</t>
  </si>
  <si>
    <t>ACTN_DEPT_NM4</t>
  </si>
  <si>
    <t>조치 부서 명 4</t>
  </si>
  <si>
    <t>조치부서코드</t>
  </si>
  <si>
    <t>ACTN_DEPT_CD</t>
  </si>
  <si>
    <t>조치부서코드1</t>
  </si>
  <si>
    <t>ACTN_DEPT_CD1</t>
  </si>
  <si>
    <t>조치부서 코드 1</t>
  </si>
  <si>
    <t>조치부서코드2</t>
  </si>
  <si>
    <t>ACTN_DEPT_CD2</t>
  </si>
  <si>
    <t>조치 부서 코드 2</t>
  </si>
  <si>
    <t>조치부서코드3</t>
  </si>
  <si>
    <t>ACTN_DEPT_CD3</t>
  </si>
  <si>
    <t>조치 부서 코드 3</t>
  </si>
  <si>
    <t>조치부서코드4</t>
  </si>
  <si>
    <t>ACTN_DEPT_CD4</t>
  </si>
  <si>
    <t>조치 부서 코드 4</t>
  </si>
  <si>
    <t>조치사항내용</t>
  </si>
  <si>
    <t>ACTN_MTTR_CTT</t>
  </si>
  <si>
    <t>조치사항에 대한 내용</t>
  </si>
  <si>
    <t>조치여부</t>
  </si>
  <si>
    <t>ACTN_YN</t>
  </si>
  <si>
    <t>조치 여부</t>
  </si>
  <si>
    <t>조치요구일자</t>
  </si>
  <si>
    <t>ACTN_RQS_YMD</t>
  </si>
  <si>
    <t>조치일시</t>
  </si>
  <si>
    <t>ACTN_DT</t>
  </si>
  <si>
    <t>조치 일시</t>
  </si>
  <si>
    <t>조치일자</t>
  </si>
  <si>
    <t>ACTN_YMD</t>
  </si>
  <si>
    <t>벌어지는 사태를 잘 살펴서 필요한 대책을 세워 행한 날짜를 연월일로 표현</t>
  </si>
  <si>
    <t>조치자사번</t>
  </si>
  <si>
    <t>ACTNR_EMPNO</t>
  </si>
  <si>
    <t>조치자 사번</t>
  </si>
  <si>
    <t>조회가능시작일시</t>
  </si>
  <si>
    <t>INQY_PSBL_STRT_DT</t>
  </si>
  <si>
    <t>조회 가능 시작 일시를 연월일시분초로 표현</t>
  </si>
  <si>
    <t>조회가능종료일시</t>
  </si>
  <si>
    <t>INQY_PSBL_END_DT</t>
  </si>
  <si>
    <t>조회 가능 종료 일시를 연월일시분초로 표현</t>
  </si>
  <si>
    <t>조회건수</t>
  </si>
  <si>
    <t>INQY_NCNT</t>
  </si>
  <si>
    <t>조회수</t>
  </si>
  <si>
    <t>INQY_CNT</t>
  </si>
  <si>
    <t>어떠한 사항이나 내용이 맞는지 알아보는 일의 수</t>
  </si>
  <si>
    <t>조회순서</t>
  </si>
  <si>
    <t>INQY_SEQO</t>
  </si>
  <si>
    <t>조회 순서</t>
  </si>
  <si>
    <t>조회여부</t>
  </si>
  <si>
    <t>INQY_YN</t>
  </si>
  <si>
    <t>2022-09-20 21:59:53</t>
  </si>
  <si>
    <t>조회연도</t>
  </si>
  <si>
    <t>INQY_YY</t>
  </si>
  <si>
    <t>종결값</t>
  </si>
  <si>
    <t>END_VAL</t>
  </si>
  <si>
    <t>종결여부</t>
  </si>
  <si>
    <t>종결 여부를 Y/N으로 표현</t>
  </si>
  <si>
    <t>종결일시</t>
  </si>
  <si>
    <t>END_DT</t>
  </si>
  <si>
    <t>종결자사번</t>
  </si>
  <si>
    <t>ENDR_EMPNO</t>
  </si>
  <si>
    <t>종결자 사번</t>
  </si>
  <si>
    <t>종결처리일시</t>
  </si>
  <si>
    <t>END_PRS_DT</t>
  </si>
  <si>
    <t>종결 처리일을 연월시분초로 표현</t>
  </si>
  <si>
    <t>종결처리자사번</t>
  </si>
  <si>
    <t>END_PRSR_EMPNO</t>
  </si>
  <si>
    <t>종결 처리자의 사번</t>
  </si>
  <si>
    <t>종료URL주소</t>
  </si>
  <si>
    <t>END_URL_ADDR</t>
  </si>
  <si>
    <t>종료내용</t>
  </si>
  <si>
    <t>END_CTT</t>
  </si>
  <si>
    <t>종료년도</t>
  </si>
  <si>
    <t>END_YY</t>
  </si>
  <si>
    <t>종료 년도(YYYY)</t>
  </si>
  <si>
    <t>종료년도2</t>
  </si>
  <si>
    <t>END_YY2</t>
  </si>
  <si>
    <t>종료년도 2</t>
  </si>
  <si>
    <t>종료년월</t>
  </si>
  <si>
    <t>END_YM</t>
  </si>
  <si>
    <t>종료 년월(YYYYMM)</t>
  </si>
  <si>
    <t>종료부과계수</t>
  </si>
  <si>
    <t>END_IMPN_COEF</t>
  </si>
  <si>
    <t>종료분</t>
  </si>
  <si>
    <t>END_MN</t>
  </si>
  <si>
    <t>종료시간의 분</t>
  </si>
  <si>
    <t>종료시</t>
  </si>
  <si>
    <t>END_HOUR</t>
  </si>
  <si>
    <t>종료시간의 시각</t>
  </si>
  <si>
    <t>종료시간</t>
  </si>
  <si>
    <t>END_HH</t>
  </si>
  <si>
    <t>종료된 시간</t>
  </si>
  <si>
    <t>종료여부</t>
  </si>
  <si>
    <t>어떤 행동이나 일 따위가 끝남의 여부를 Y/N으로 표현</t>
  </si>
  <si>
    <t>종료예정일시</t>
  </si>
  <si>
    <t>END_SCHL_DT</t>
  </si>
  <si>
    <t>종료 예정 일시</t>
  </si>
  <si>
    <t>종료월</t>
  </si>
  <si>
    <t>END_MM</t>
  </si>
  <si>
    <t>종료 월</t>
  </si>
  <si>
    <t>종료월2</t>
  </si>
  <si>
    <t>END_MM2</t>
  </si>
  <si>
    <t>종료월 2</t>
  </si>
  <si>
    <t>종료일</t>
  </si>
  <si>
    <t>END_DD</t>
  </si>
  <si>
    <t>종료 일</t>
  </si>
  <si>
    <t>종료일2</t>
  </si>
  <si>
    <t>END_DD2</t>
  </si>
  <si>
    <t>종료일시</t>
  </si>
  <si>
    <t>어떤 행동이나 일 따위가 끝난 날짜와 시간을 표현</t>
  </si>
  <si>
    <t>종료일자</t>
  </si>
  <si>
    <t>END_YMD</t>
  </si>
  <si>
    <t>어떤 행동이나 일 따위가 끝난 날짜를 연월일로 표현</t>
  </si>
  <si>
    <t>종료체크내용</t>
  </si>
  <si>
    <t>END_CHK_CTT</t>
  </si>
  <si>
    <t>내용(CH,1)</t>
  </si>
  <si>
    <t>종료 체크 내용</t>
  </si>
  <si>
    <t>종료횟수</t>
  </si>
  <si>
    <t>END_CNT</t>
  </si>
  <si>
    <t>종료 횟수</t>
  </si>
  <si>
    <t>종류명</t>
  </si>
  <si>
    <t>KND_NM</t>
  </si>
  <si>
    <t>종류 명</t>
  </si>
  <si>
    <t>종업원수</t>
  </si>
  <si>
    <t>EMP_CNT</t>
  </si>
  <si>
    <t>종합분석내용</t>
  </si>
  <si>
    <t>OVRL_ANLS_CTT</t>
  </si>
  <si>
    <t>종합시운전결과서첨부파일ID</t>
  </si>
  <si>
    <t>OVRL_TSTDR_RSLTD_ATFL_ID</t>
  </si>
  <si>
    <t>종합시운전내용</t>
  </si>
  <si>
    <t>OVRL_TSTDR_CTT</t>
  </si>
  <si>
    <t>종합예비점검표첨부파일ID</t>
  </si>
  <si>
    <t>OVRL_RSV_CKLST_ATFL_ID</t>
  </si>
  <si>
    <t>종합의견내용</t>
  </si>
  <si>
    <t>OVRL_OPN_CTT</t>
  </si>
  <si>
    <t>종합평가내용</t>
  </si>
  <si>
    <t>OVRL_EVL_CTT</t>
  </si>
  <si>
    <t>좌석수</t>
  </si>
  <si>
    <t>SEAT_CNT</t>
  </si>
  <si>
    <t>좌석 수</t>
  </si>
  <si>
    <t>주간감리의견내용</t>
  </si>
  <si>
    <t>DDTM_SPVS_OPN_CTT</t>
  </si>
  <si>
    <t>주간누계계획내용</t>
  </si>
  <si>
    <t>DDTM_AGG_PLN_CTT</t>
  </si>
  <si>
    <t>주간누계실적내용</t>
  </si>
  <si>
    <t>DDTM_AGG_PFRC_CTT</t>
  </si>
  <si>
    <t>주간누계실적율</t>
  </si>
  <si>
    <t>DDTM_AGG_PFRC_RT</t>
  </si>
  <si>
    <t>주간보고시작일시</t>
  </si>
  <si>
    <t>DDTM_RPT_STRT_DT</t>
  </si>
  <si>
    <t>주간보고종료일시</t>
  </si>
  <si>
    <t>DDTM_RPT_END_DT</t>
  </si>
  <si>
    <t>주간사용량</t>
  </si>
  <si>
    <t>DDTM_USE_QNT</t>
  </si>
  <si>
    <t>주간시작일시</t>
  </si>
  <si>
    <t>DDTM_STRT_DT</t>
  </si>
  <si>
    <t>주간 시작 일시</t>
  </si>
  <si>
    <t>주간시작일자</t>
  </si>
  <si>
    <t>DDTM_STRT_YMD</t>
  </si>
  <si>
    <t>주간업무순번</t>
  </si>
  <si>
    <t>DDTM_JOB_SEQNO</t>
  </si>
  <si>
    <t>주간 업무 순번</t>
  </si>
  <si>
    <t>주간업무여부</t>
  </si>
  <si>
    <t>DDTM_JOB_YN</t>
  </si>
  <si>
    <t>주간 업무 여부</t>
  </si>
  <si>
    <t>주간오픈여부</t>
  </si>
  <si>
    <t>DDTM_OPEN_YN</t>
  </si>
  <si>
    <t>주간전망내용</t>
  </si>
  <si>
    <t>DDTM_PRSPT_CTT</t>
  </si>
  <si>
    <t>주간종료일시</t>
  </si>
  <si>
    <t>DDTM_END_DT</t>
  </si>
  <si>
    <t>주간 종료 일시</t>
  </si>
  <si>
    <t>주간종료일자</t>
  </si>
  <si>
    <t>DDTM_END_YMD</t>
  </si>
  <si>
    <t>주간차수</t>
  </si>
  <si>
    <t>DDTM_DGR</t>
  </si>
  <si>
    <t>주관기관명</t>
  </si>
  <si>
    <t>HMNG_INSTT_NM</t>
  </si>
  <si>
    <t>주관부서담당자ID</t>
  </si>
  <si>
    <t>HMNG_DEPT_TCHGR_ID</t>
  </si>
  <si>
    <t>주관부서여부</t>
  </si>
  <si>
    <t>HMNG_DEPT_YN</t>
  </si>
  <si>
    <t>주관부서코드</t>
  </si>
  <si>
    <t>HMNG_DEPT_CD</t>
  </si>
  <si>
    <t>주관 부서의 조직코드</t>
  </si>
  <si>
    <t>주관특보명</t>
  </si>
  <si>
    <t>HMNG_SPNWS_NM</t>
  </si>
  <si>
    <t>주담당자명</t>
  </si>
  <si>
    <t>MAIN_TCHGR_NM</t>
  </si>
  <si>
    <t>주말작업여부</t>
  </si>
  <si>
    <t>WKND_WRK_YN</t>
  </si>
  <si>
    <t>주말 작업의 여부를 Y/N으로 표현</t>
  </si>
  <si>
    <t>주문번호</t>
  </si>
  <si>
    <t>ORD_NO</t>
  </si>
  <si>
    <t>주민등록번호수집방식명</t>
  </si>
  <si>
    <t>RRNO_CLT_MHD_NM</t>
  </si>
  <si>
    <t>주민등록 번호 수집 방식 명</t>
  </si>
  <si>
    <t>주민번호</t>
  </si>
  <si>
    <t>RSDR_NO</t>
  </si>
  <si>
    <t>주별번호</t>
  </si>
  <si>
    <t>WKLY_NO</t>
  </si>
  <si>
    <t>주별 번호</t>
  </si>
  <si>
    <t>주별차수</t>
  </si>
  <si>
    <t>WKLY_DGR</t>
  </si>
  <si>
    <t>주별 차수</t>
  </si>
  <si>
    <t>주부서코드</t>
  </si>
  <si>
    <t>MAIN_DEPT_CD</t>
  </si>
  <si>
    <t>주석내용</t>
  </si>
  <si>
    <t>ANOT_CTT</t>
  </si>
  <si>
    <t>주석 내용</t>
  </si>
  <si>
    <t>사람이 살고 있는 곳이나 기관, 회사 따위가 자리 잡고 있는 곳을 행정 구역으로 나타낸 이름</t>
  </si>
  <si>
    <t>주소1</t>
  </si>
  <si>
    <t>ADDR1</t>
  </si>
  <si>
    <t>주소 1</t>
  </si>
  <si>
    <t>주소2</t>
  </si>
  <si>
    <t>ADDR2</t>
  </si>
  <si>
    <t>주소 2</t>
  </si>
  <si>
    <t>주소순번</t>
  </si>
  <si>
    <t>ADDR_SEQNO</t>
  </si>
  <si>
    <t>주소 순번</t>
  </si>
  <si>
    <t>주소암호화내용</t>
  </si>
  <si>
    <t>ADDR_ENC_CTT</t>
  </si>
  <si>
    <t>주소 암호화 내용</t>
  </si>
  <si>
    <t>주소암호화상세내용</t>
  </si>
  <si>
    <t>ADDR_ENC_DTLS_CTT</t>
  </si>
  <si>
    <t>주소 암호화 상세 내용</t>
  </si>
  <si>
    <t>주요공정내용</t>
  </si>
  <si>
    <t>MAIN_PRCS_CTT</t>
  </si>
  <si>
    <t>주요공정순번</t>
  </si>
  <si>
    <t>MAIN_PRCS_SEQNO</t>
  </si>
  <si>
    <t>순번(VC,3)</t>
  </si>
  <si>
    <t>주요기기명</t>
  </si>
  <si>
    <t>MAIN_DVC_NM</t>
  </si>
  <si>
    <t>주요 기기 명</t>
  </si>
  <si>
    <t>주요기기보일러값</t>
  </si>
  <si>
    <t>MAIN_DVC_BOILR_VAL</t>
  </si>
  <si>
    <t>주요기기보일러건수</t>
  </si>
  <si>
    <t>MAIN_DVC_BOILR_NCNT</t>
  </si>
  <si>
    <t>주요기기설치현황내용</t>
  </si>
  <si>
    <t>MAIN_DVC_INS_PRCND_CTT</t>
  </si>
  <si>
    <t>주요기기설치현황비고</t>
  </si>
  <si>
    <t>MAIN_DVC_INS_PRCND_RMK</t>
  </si>
  <si>
    <t>주요기기터빈값</t>
  </si>
  <si>
    <t>MAIN_DVC_TRBN_VAL</t>
  </si>
  <si>
    <t>주요기기터빈건수</t>
  </si>
  <si>
    <t>MAIN_DVC_TRBN_NCNT</t>
  </si>
  <si>
    <t>주요내용</t>
  </si>
  <si>
    <t>MAIN_CTT</t>
  </si>
  <si>
    <t>주요 내용</t>
  </si>
  <si>
    <t>주요명</t>
  </si>
  <si>
    <t>MAIN_NM</t>
  </si>
  <si>
    <t>주요사업내용</t>
  </si>
  <si>
    <t>MAIN_BIZ_CTT</t>
  </si>
  <si>
    <t>주되고 중요한 경영에 대한 내용</t>
  </si>
  <si>
    <t>주요활동내용</t>
  </si>
  <si>
    <t>MAIN_ACTV_CTT</t>
  </si>
  <si>
    <t>주유량</t>
  </si>
  <si>
    <t>OILNG_QNT</t>
  </si>
  <si>
    <t>주유 량</t>
  </si>
  <si>
    <t>주제작성자부서코드</t>
  </si>
  <si>
    <t>TPC_WRTR_DEPT_CD</t>
  </si>
  <si>
    <t>주제 작성자 부서 코드</t>
  </si>
  <si>
    <t>주차값</t>
  </si>
  <si>
    <t>PRK_VAL</t>
  </si>
  <si>
    <t>주최기관명</t>
  </si>
  <si>
    <t>SPNSR_INSTT_NM</t>
  </si>
  <si>
    <t>주파수값</t>
  </si>
  <si>
    <t>FQ_VAL</t>
  </si>
  <si>
    <t>주파수순번</t>
  </si>
  <si>
    <t>FQ_SEQNO</t>
  </si>
  <si>
    <t>주파수일시</t>
  </si>
  <si>
    <t>FQ_DT</t>
  </si>
  <si>
    <t>준공여부</t>
  </si>
  <si>
    <t>CPCN_YN</t>
  </si>
  <si>
    <t>준공 여부</t>
  </si>
  <si>
    <t>준비항목명</t>
  </si>
  <si>
    <t>PREP_ITM_NM</t>
  </si>
  <si>
    <t>중간량</t>
  </si>
  <si>
    <t>MID_QNT</t>
  </si>
  <si>
    <t>중간전화번호</t>
  </si>
  <si>
    <t>MID_TELNO</t>
  </si>
  <si>
    <t>중간평가노력값</t>
  </si>
  <si>
    <t>MID_EVL_EFRT_VAL</t>
  </si>
  <si>
    <t>중간평가방향의견값</t>
  </si>
  <si>
    <t>MID_EVL_DRCT_OPN_VAL</t>
  </si>
  <si>
    <t>중간평가사유설명</t>
  </si>
  <si>
    <t>MID_EVL_RSN_EXPL</t>
  </si>
  <si>
    <t>중간평가확정여부</t>
  </si>
  <si>
    <t>MID_EVL_DTM_YN</t>
  </si>
  <si>
    <t>중국GDP값</t>
  </si>
  <si>
    <t>CHNA_GDP_VAL</t>
  </si>
  <si>
    <t>중국GDP퍼센트값</t>
  </si>
  <si>
    <t>CHNA_GDP_PCNT_VAL</t>
  </si>
  <si>
    <t>중국S값</t>
  </si>
  <si>
    <t>CHNA_S_VAL</t>
  </si>
  <si>
    <t>중국값</t>
  </si>
  <si>
    <t>CHNA_VAL</t>
  </si>
  <si>
    <t>중국경상수지값</t>
  </si>
  <si>
    <t>CHNA_ORDN_INEXP_VAL</t>
  </si>
  <si>
    <t>중국금리값</t>
  </si>
  <si>
    <t>CHNA_INTRT_VAL</t>
  </si>
  <si>
    <t>중국금융계정값</t>
  </si>
  <si>
    <t>CHNA_FIN_ACC_VAL</t>
  </si>
  <si>
    <t>중국대만발전석탄수입금액</t>
  </si>
  <si>
    <t>CHNA_TIWN_GEN_COAL_INC_AMT</t>
  </si>
  <si>
    <t>중국상해종합값</t>
  </si>
  <si>
    <t>CHNA_INJR_OVRL_VAL</t>
  </si>
  <si>
    <t>중국수입금액</t>
  </si>
  <si>
    <t>CHNA_INC_AMT</t>
  </si>
  <si>
    <t>중국수입내수CFR차이금액</t>
  </si>
  <si>
    <t>CHNA_INC_DMSDM_CFR_DIFF_AMT</t>
  </si>
  <si>
    <t>중국수입내수FOB차이금액</t>
  </si>
  <si>
    <t>CHNA_INC_DMSDM_FOB_DIFF_AMT</t>
  </si>
  <si>
    <t>중국수입내수운임차이금액</t>
  </si>
  <si>
    <t>CHNA_INC_DMSDM_FRGHT_DIFF_AMT</t>
  </si>
  <si>
    <t>중국일본석탄수입량</t>
  </si>
  <si>
    <t>CHNA_JPAN_COAL_INC_QNT</t>
  </si>
  <si>
    <t>중급기술자인원수</t>
  </si>
  <si>
    <t>IENGR_PEPL_CNT</t>
  </si>
  <si>
    <t>중간치의 등급의 전문적 기술을 가진 사람의 수</t>
  </si>
  <si>
    <t>중복가입값</t>
  </si>
  <si>
    <t>OVLP_SCRB_VAL</t>
  </si>
  <si>
    <t>중복값체크내용</t>
  </si>
  <si>
    <t>OVLP_VAL_CHK_CTT</t>
  </si>
  <si>
    <t>중복성내용</t>
  </si>
  <si>
    <t>OVLP_CTT</t>
  </si>
  <si>
    <t>중복여부</t>
  </si>
  <si>
    <t>OVLP_YN</t>
  </si>
  <si>
    <t>중분류명</t>
  </si>
  <si>
    <t>MCG_NM</t>
  </si>
  <si>
    <t>중분류의 명칭</t>
  </si>
  <si>
    <t>중소기업지원1차메뉴코드</t>
  </si>
  <si>
    <t>JSSPPT_TS1_MENU_CD</t>
  </si>
  <si>
    <t>중소기업지원_1차메뉴코드</t>
  </si>
  <si>
    <t>중소기업지원2차메뉴코드</t>
  </si>
  <si>
    <t>JSSPPT_TS2_MENU_CD</t>
  </si>
  <si>
    <t>중소기업지원_2차메뉴코드</t>
  </si>
  <si>
    <t>중소기업지원3차메뉴코드</t>
  </si>
  <si>
    <t>JSSPPT_TS3_MENU_CD</t>
  </si>
  <si>
    <t>중소기업지원_3차메뉴코드</t>
  </si>
  <si>
    <t>중소기업지원4차메뉴코드</t>
  </si>
  <si>
    <t>JSSPPT_TS4_MENU_CD</t>
  </si>
  <si>
    <t>중소기업지원_4차메뉴코드</t>
  </si>
  <si>
    <t>중소기업지원_접속타입코드</t>
  </si>
  <si>
    <t>JSSPPT_ACS_TP_CD</t>
  </si>
  <si>
    <t>중소기업지원게시판구분코드</t>
  </si>
  <si>
    <t>JSSPPT_BLTNB_CL_CD</t>
  </si>
  <si>
    <t>중소기업지원_게시판구분코드</t>
  </si>
  <si>
    <t>중소기업지원구분1코드</t>
  </si>
  <si>
    <t>JSSPPT_CL_N1_CD</t>
  </si>
  <si>
    <t>중소기업지원_구분1코드</t>
  </si>
  <si>
    <t>중소기업지원구분2코드</t>
  </si>
  <si>
    <t>JSSPPT_CL_N2_CD</t>
  </si>
  <si>
    <t>중소기업지원_구분2코드</t>
  </si>
  <si>
    <t>중소기업지원구분코드</t>
  </si>
  <si>
    <t>JSSPPT_CL_CD</t>
  </si>
  <si>
    <t>중소기업지원_구분코드</t>
  </si>
  <si>
    <t>중소기업지원권한코드</t>
  </si>
  <si>
    <t>JSSPPT_AUTH_CD</t>
  </si>
  <si>
    <t>중소기업지원_권한코드</t>
  </si>
  <si>
    <t>중소기업지원등록구분코드</t>
  </si>
  <si>
    <t>JSSPPT_REG_CL_CD</t>
  </si>
  <si>
    <t>중소기업지원_등록구분코드</t>
  </si>
  <si>
    <t>중소기업지원사용구분코드</t>
  </si>
  <si>
    <t>JSSPPT_USE_CL_CD</t>
  </si>
  <si>
    <t>중소기업지원_사용구분코드</t>
  </si>
  <si>
    <t>중소기업지원사이트코드</t>
  </si>
  <si>
    <t>JSSPPT_SITE_CD</t>
  </si>
  <si>
    <t>중소기업지원_사이트코드</t>
  </si>
  <si>
    <t>중소기업지원상태코드</t>
  </si>
  <si>
    <t>JSSPPT_STS_CD</t>
  </si>
  <si>
    <t>중소기업지원_상태코드</t>
  </si>
  <si>
    <t>중소기업지원성별구분코드</t>
  </si>
  <si>
    <t>JSSPPT_GNDR_CL_CD</t>
  </si>
  <si>
    <t>중소기업지원_성별구분코드</t>
  </si>
  <si>
    <t>중소기업지원승인등급코드</t>
  </si>
  <si>
    <t>JSSPPT_APR_GRD_CD</t>
  </si>
  <si>
    <t>중소기업지원_승인등급코드</t>
  </si>
  <si>
    <t>중소기업지원승진코드</t>
  </si>
  <si>
    <t>JSSPPT_PRMT_CD</t>
  </si>
  <si>
    <t>중소기업지원_승진코드</t>
  </si>
  <si>
    <t>중소기업지원신분코드</t>
  </si>
  <si>
    <t>JSSPPT_SCLPST_CD</t>
  </si>
  <si>
    <t>중소기업지원_신분코드</t>
  </si>
  <si>
    <t>중소기업지원업무구분코드</t>
  </si>
  <si>
    <t>JSSPPT_JOB_CL_CD</t>
  </si>
  <si>
    <t>중소기업지원_업무구분코드</t>
  </si>
  <si>
    <t>중소기업지원업체분류코드</t>
  </si>
  <si>
    <t>JSSPPT_CO_CG_CD</t>
  </si>
  <si>
    <t>중소기업지원_업체분류코드</t>
  </si>
  <si>
    <t>중소기업지원업체형태코드</t>
  </si>
  <si>
    <t>JSSPPT_CO_FORM_CD</t>
  </si>
  <si>
    <t>중소기업지원_업체형태코드</t>
  </si>
  <si>
    <t>중소기업지원직급구분코드</t>
  </si>
  <si>
    <t>JSSPPT_JRNK_CL_CD</t>
  </si>
  <si>
    <t>중소기업지원_직급구분코드</t>
  </si>
  <si>
    <t>중소기업지원직급코드</t>
  </si>
  <si>
    <t>JSSPPT_JRNK_CD</t>
  </si>
  <si>
    <t>중소기업지원_직급코드</t>
  </si>
  <si>
    <t>중소기업지원직원상태코드</t>
  </si>
  <si>
    <t>JSSPPT_EMP_STS_CD</t>
  </si>
  <si>
    <t>중소기업지원_직원상태코드</t>
  </si>
  <si>
    <t>중소기업지원직책코드</t>
  </si>
  <si>
    <t>JSSPPT_JDUTY_CD</t>
  </si>
  <si>
    <t>중소기업지원_직책코드</t>
  </si>
  <si>
    <t>중소기업지원질문타입코드</t>
  </si>
  <si>
    <t>JSSPPT_INQY_TP_CD</t>
  </si>
  <si>
    <t>중소기업지원_질문타입코드</t>
  </si>
  <si>
    <t>중소기업지원처리상태코드</t>
  </si>
  <si>
    <t>JSSPPT_PRS_STS_CD</t>
  </si>
  <si>
    <t>중소기업지원_처리상태코드</t>
  </si>
  <si>
    <t>중소기업지원첨부파일등급코드</t>
  </si>
  <si>
    <t>JSSPPT_ATFL_GRD_CD</t>
  </si>
  <si>
    <t>중소기업지원_첨부파일등급코드</t>
  </si>
  <si>
    <t>중소기업지원커뮤니티코드</t>
  </si>
  <si>
    <t>JSSPPT_CMNTY_CD</t>
  </si>
  <si>
    <t>중소기업지원_커뮤니티코드</t>
  </si>
  <si>
    <t>중식공통메뉴명</t>
  </si>
  <si>
    <t>LUNCH_COM_MENU_NM</t>
  </si>
  <si>
    <t>중식 공통 메뉴 명</t>
  </si>
  <si>
    <t>중식대표메뉴명</t>
  </si>
  <si>
    <t>LUNCH_REP_MENU_NM</t>
  </si>
  <si>
    <t>중식 대표 메뉴 명</t>
  </si>
  <si>
    <t>중식메뉴명1</t>
  </si>
  <si>
    <t>LUNCH_MENU_NM1</t>
  </si>
  <si>
    <t>중식 메뉴 명1</t>
  </si>
  <si>
    <t>중식메뉴명2</t>
  </si>
  <si>
    <t>LUNCH_MENU_NM2</t>
  </si>
  <si>
    <t>중식 메뉴 명2</t>
  </si>
  <si>
    <t>중식열량값</t>
  </si>
  <si>
    <t>LUNCH_CALR_VAL</t>
  </si>
  <si>
    <t>중식 열량 값</t>
  </si>
  <si>
    <t>중장비ID</t>
  </si>
  <si>
    <t>HEQP_ID</t>
  </si>
  <si>
    <t>ID(VC,48)</t>
  </si>
  <si>
    <t>중장비번호</t>
  </si>
  <si>
    <t>HEQP_NO</t>
  </si>
  <si>
    <t>번호(VC,48)</t>
  </si>
  <si>
    <t>중장비소유자명</t>
  </si>
  <si>
    <t>HEQP_OWNR_NM</t>
  </si>
  <si>
    <t>중점관리사항첨부파일ID</t>
  </si>
  <si>
    <t>EMPH_MNG_MTTR_ATFL_ID</t>
  </si>
  <si>
    <t>증감금액</t>
  </si>
  <si>
    <t>ICDC_AMT</t>
  </si>
  <si>
    <t>증발량</t>
  </si>
  <si>
    <t>RPUP_QNT</t>
  </si>
  <si>
    <t>증빙일자</t>
  </si>
  <si>
    <t>EVDN_YMD</t>
  </si>
  <si>
    <t>GIV_AMT</t>
  </si>
  <si>
    <t>지급년도</t>
  </si>
  <si>
    <t>GIV_YY</t>
  </si>
  <si>
    <t>돈이나 물품 따위를 정하여진 몫만큼 내준 년도로 표현</t>
  </si>
  <si>
    <t>지급대상자ID</t>
  </si>
  <si>
    <t>GIV_TGTR_ID</t>
  </si>
  <si>
    <t>지급여부</t>
  </si>
  <si>
    <t>GIV_YN</t>
  </si>
  <si>
    <t>지급예정일자</t>
  </si>
  <si>
    <t>GIV_SCHL_YMD</t>
  </si>
  <si>
    <t>지급월</t>
  </si>
  <si>
    <t>GIV_MM</t>
  </si>
  <si>
    <t>돈이나 물품 따위를 정하여진 몫만큼 내준 월로 표현</t>
  </si>
  <si>
    <t>지급일시</t>
  </si>
  <si>
    <t>GIV_DT</t>
  </si>
  <si>
    <t>지급일자</t>
  </si>
  <si>
    <t>GIV_YMD</t>
  </si>
  <si>
    <t>지급 일자(YYYYMMDD)</t>
  </si>
  <si>
    <t>지급조건명</t>
  </si>
  <si>
    <t>GIV_COND_NM</t>
  </si>
  <si>
    <t>지급종류명</t>
  </si>
  <si>
    <t>GIV_KND_NM</t>
  </si>
  <si>
    <t>지난주건수</t>
  </si>
  <si>
    <t>LSTWK_NCNT</t>
  </si>
  <si>
    <t>지도이미지명</t>
  </si>
  <si>
    <t>MAP_IMG_NM</t>
  </si>
  <si>
    <t>지명계약건수</t>
  </si>
  <si>
    <t>PLCNM_CNTR_NCNT</t>
  </si>
  <si>
    <t>지명 계약 건수</t>
  </si>
  <si>
    <t>지명계약건수낙찰율</t>
  </si>
  <si>
    <t>PLCNM_CNTR_NCNT_SCBID_RT</t>
  </si>
  <si>
    <t>지명 계약 건수 낙찰 율</t>
  </si>
  <si>
    <t>지명계약건수예산대비율</t>
  </si>
  <si>
    <t>PLCNM_CNTR_NCNT_BDGT_CTRS_RT</t>
  </si>
  <si>
    <t>지명 계약 건수 예산 대비 율</t>
  </si>
  <si>
    <t>지명계약건수점유율</t>
  </si>
  <si>
    <t>PLCNM_CNTR_NCNT_OCPY_RT</t>
  </si>
  <si>
    <t>지명 계약 건수 점유 율</t>
  </si>
  <si>
    <t>지명계약금액</t>
  </si>
  <si>
    <t>PLCNM_CNTR_AMT</t>
  </si>
  <si>
    <t>지명 계약 금액</t>
  </si>
  <si>
    <t>지명계약금액점유율</t>
  </si>
  <si>
    <t>PLCNM_CNTR_AMT_OCPY_RT</t>
  </si>
  <si>
    <t>지명 계약 금액 점유 율</t>
  </si>
  <si>
    <t>지명낙찰율</t>
  </si>
  <si>
    <t>PLCNM_SCBID_RT</t>
  </si>
  <si>
    <t>지명 낙찰 율</t>
  </si>
  <si>
    <t>지명예산금액</t>
  </si>
  <si>
    <t>PLCNM_BDGT_AMT</t>
  </si>
  <si>
    <t>지명 예산 금액</t>
  </si>
  <si>
    <t>지명예산대비율</t>
  </si>
  <si>
    <t>PLCNM_BDGT_CTRS_RT</t>
  </si>
  <si>
    <t>지명 에산 대비 율</t>
  </si>
  <si>
    <t>지명예정가격</t>
  </si>
  <si>
    <t>PLCNM_SCHL_PRC</t>
  </si>
  <si>
    <t>지명 예정 가격</t>
  </si>
  <si>
    <t>지번명</t>
  </si>
  <si>
    <t>LTNO_NM</t>
  </si>
  <si>
    <t>지번본번</t>
  </si>
  <si>
    <t>LTNO_BANO</t>
  </si>
  <si>
    <t>지번부번</t>
  </si>
  <si>
    <t>LTNO_SBNO</t>
  </si>
  <si>
    <t>지분명</t>
  </si>
  <si>
    <t>SHRE_NM</t>
  </si>
  <si>
    <t>SHRE_RT</t>
  </si>
  <si>
    <t>지분인명</t>
  </si>
  <si>
    <t>SHRE_PHPH_NM</t>
  </si>
  <si>
    <t>지분인사번</t>
  </si>
  <si>
    <t>SHRE_PHPH_EMPNO</t>
  </si>
  <si>
    <t>지불규칙내용</t>
  </si>
  <si>
    <t>PAYB_RULE_CTT</t>
  </si>
  <si>
    <t>지불아이템금액</t>
  </si>
  <si>
    <t>PAYB_ITM_AMT</t>
  </si>
  <si>
    <t>금액(NUM,15,2)</t>
  </si>
  <si>
    <t>지불아이템명</t>
  </si>
  <si>
    <t>PAYB_ITM_NM</t>
  </si>
  <si>
    <t>지불아이템번호</t>
  </si>
  <si>
    <t>PAYB_ITM_NO</t>
  </si>
  <si>
    <t>지불아이템수량</t>
  </si>
  <si>
    <t>PAYB_ITM_NQNT</t>
  </si>
  <si>
    <t>수량(NUM,5)</t>
  </si>
  <si>
    <t>지불아이템차수</t>
  </si>
  <si>
    <t>PAYB_ITM_DGR</t>
  </si>
  <si>
    <t>지불총차수</t>
  </si>
  <si>
    <t>PAYB_TOT_DGR</t>
  </si>
  <si>
    <t>지속점수</t>
  </si>
  <si>
    <t>SSTN_SCOR</t>
  </si>
  <si>
    <t>지시구분내용</t>
  </si>
  <si>
    <t>INSTR_CL_CTT</t>
  </si>
  <si>
    <t>지시내용</t>
  </si>
  <si>
    <t>INSTR_CTT</t>
  </si>
  <si>
    <t>지시 내용</t>
  </si>
  <si>
    <t>지시번호</t>
  </si>
  <si>
    <t>INSTR_NO</t>
  </si>
  <si>
    <t>지시 번호</t>
  </si>
  <si>
    <t>지시사항내용</t>
  </si>
  <si>
    <t>INSTR_MTTR_CTT</t>
  </si>
  <si>
    <t>지시 사항 내용</t>
  </si>
  <si>
    <t>지시사항내용1</t>
  </si>
  <si>
    <t>INSTR_MTTR_CTT1</t>
  </si>
  <si>
    <t>지시 사항 내용1</t>
  </si>
  <si>
    <t>지시일자</t>
  </si>
  <si>
    <t>INSTR_YMD</t>
  </si>
  <si>
    <t>지시 일자</t>
  </si>
  <si>
    <t>지식관리_CEO지시사항카테고리코드</t>
  </si>
  <si>
    <t>KMSP_CEO_INSTR_MTTR_CTG_CD</t>
  </si>
  <si>
    <t>지식관리_CEO지시사항카테고리코드(VC,4)</t>
  </si>
  <si>
    <t>지식관리.CEO지시사항카테고리코드</t>
  </si>
  <si>
    <t>지식관리_CEO지시사항카테고리코드1</t>
  </si>
  <si>
    <t>KMSP_CEO_INSTR_MTTR_CTG_CD1</t>
  </si>
  <si>
    <t>지식관리_CEO지시사항카테고리코드1(VC,4)</t>
  </si>
  <si>
    <t>지식관리.CEO지시사항카테고리코드1</t>
  </si>
  <si>
    <t>지식관리_CEO지시사항카테고리코드3</t>
  </si>
  <si>
    <t>KMSP_CEO_INSTR_MTTR_CTG_CD3</t>
  </si>
  <si>
    <t>지식관리_CEO지시사항카테고리코드3(VC,4)</t>
  </si>
  <si>
    <t>지식관리.CEO지시사항카테고리코드3</t>
  </si>
  <si>
    <t>지식관리_EAI전송구분코드</t>
  </si>
  <si>
    <t>KMSP_EAI_TRNS_CL_CD</t>
  </si>
  <si>
    <t>지식관리_EAI전송구분코드(VC,1)</t>
  </si>
  <si>
    <t>지식관리.EAI전송구분코드</t>
  </si>
  <si>
    <t>지식관리_게시글상태코드</t>
  </si>
  <si>
    <t>KMSP_PSTAT_STS_CD</t>
  </si>
  <si>
    <t>지식관리_게시글상태코드(VC,1)</t>
  </si>
  <si>
    <t>지식관리.게시글상태코드</t>
  </si>
  <si>
    <t>지식관리_게시판구분코드</t>
  </si>
  <si>
    <t>KMSP_BLTNB_CL_CD</t>
  </si>
  <si>
    <t>지식관리_게시판구분코드(VC,8)</t>
  </si>
  <si>
    <t>지식관리.게시판구분코드</t>
  </si>
  <si>
    <t>지식관리_관리대상코드</t>
  </si>
  <si>
    <t>KMSP_MNG_TGT_CD</t>
  </si>
  <si>
    <t>지식관리_관리대상코드(VC,1)</t>
  </si>
  <si>
    <t>지식관리.관리대상코드</t>
  </si>
  <si>
    <t>지식관리_구분코드</t>
  </si>
  <si>
    <t>KMSP_CL_CD</t>
  </si>
  <si>
    <t>지식관리_구분코드(VC,2)</t>
  </si>
  <si>
    <t>지식관리.구분코드</t>
  </si>
  <si>
    <t>지식관리_권한코드</t>
  </si>
  <si>
    <t>KMSP_AUTH_CD</t>
  </si>
  <si>
    <t>지식관리_권한코드(CH,1)</t>
  </si>
  <si>
    <t>지식관리.권한코드</t>
  </si>
  <si>
    <t>지식관리_단순직급코드</t>
  </si>
  <si>
    <t>KMSP_SMPL_JRNK_CD</t>
  </si>
  <si>
    <t>지식관리_단순직급코드(INT)</t>
  </si>
  <si>
    <t>지식관리.단순직급코드</t>
  </si>
  <si>
    <t>지식관리_대분류코드</t>
  </si>
  <si>
    <t>KMSP_LCG_CD</t>
  </si>
  <si>
    <t>지식관리_대분류코드(VC,3)</t>
  </si>
  <si>
    <t>지식관리.대분류코드</t>
  </si>
  <si>
    <t>지식관리_등급코드</t>
  </si>
  <si>
    <t>KMSP_GRD_CD</t>
  </si>
  <si>
    <t>지식관리_등급코드(VC,4)</t>
  </si>
  <si>
    <t>지식관리.등급코드</t>
  </si>
  <si>
    <t>지식관리_매핑구분코드</t>
  </si>
  <si>
    <t>KMSP_MAPP_CL_CD</t>
  </si>
  <si>
    <t>지식관리_매핑구분코드(CH,1)</t>
  </si>
  <si>
    <t>지식관리.매핑구분코드</t>
  </si>
  <si>
    <t>지식관리_매핑코드</t>
  </si>
  <si>
    <t>KMSP_MAPP_CD</t>
  </si>
  <si>
    <t>지식관리_매핑코드(VC,4)</t>
  </si>
  <si>
    <t>지식관리.매핑코드</t>
  </si>
  <si>
    <t>지식관리_문서구분코드</t>
  </si>
  <si>
    <t>KMSP_DOC_CL_CD</t>
  </si>
  <si>
    <t>지식관리_문서구분코드(VC,1)</t>
  </si>
  <si>
    <t>지식관리.문서구분코드</t>
  </si>
  <si>
    <t>지식관리_보안코드</t>
  </si>
  <si>
    <t>KMSP_SCRT_CD</t>
  </si>
  <si>
    <t>지식관리_보안코드(CH,1)</t>
  </si>
  <si>
    <t>지식관리.보안코드</t>
  </si>
  <si>
    <t>지식관리_부서파트코드</t>
  </si>
  <si>
    <t>KMSP_DEPT_OPRT_CD</t>
  </si>
  <si>
    <t>지식관리_부서파트코드(VC,10)</t>
  </si>
  <si>
    <t>지식관리.부서파트코드</t>
  </si>
  <si>
    <t>지식관리_사업소코드</t>
  </si>
  <si>
    <t>KMSP_BIZP_CD</t>
  </si>
  <si>
    <t>지식관리_사업소코드(VC,4)</t>
  </si>
  <si>
    <t>지식관리.사업소코드</t>
  </si>
  <si>
    <t>지식관리_삭제구분코드</t>
  </si>
  <si>
    <t>KMSP_DEL_CL_CD</t>
  </si>
  <si>
    <t>지식관리_삭제구분코드(CH,1)</t>
  </si>
  <si>
    <t>지식관리.삭제구분코드</t>
  </si>
  <si>
    <t>지식관리_상위코드</t>
  </si>
  <si>
    <t>KMSP_UPPO_CD</t>
  </si>
  <si>
    <t>지식관리_상위코드(VC,10)</t>
  </si>
  <si>
    <t>지식관리.상위코드</t>
  </si>
  <si>
    <t>지식관리_상태코드</t>
  </si>
  <si>
    <t>KMSP_STS_CD</t>
  </si>
  <si>
    <t>지식관리_상태코드(VC,1)</t>
  </si>
  <si>
    <t>지식관리.상태코드</t>
  </si>
  <si>
    <t>지식관리_생년월일음양코드</t>
  </si>
  <si>
    <t>KMSP_BRDT_PPNP_CD</t>
  </si>
  <si>
    <t>지식관리_생년월일음양코드(VC,2)</t>
  </si>
  <si>
    <t>지식관리.생년월일음양코드</t>
  </si>
  <si>
    <t>지식관리_성별코드</t>
  </si>
  <si>
    <t>KMSP_GNDR_CD</t>
  </si>
  <si>
    <t>지식관리_성별코드(VC,2)</t>
  </si>
  <si>
    <t>지식관리.성별코드</t>
  </si>
  <si>
    <t>지식관리_소분류코드</t>
  </si>
  <si>
    <t>KMSP_SCG_CD</t>
  </si>
  <si>
    <t>지식관리_소분류코드(VC,3)</t>
  </si>
  <si>
    <t>지식관리.소분류코드</t>
  </si>
  <si>
    <t>지식관리_승인구분코드</t>
  </si>
  <si>
    <t>KMSP_APR_CL_CD</t>
  </si>
  <si>
    <t>지식관리_승인구분코드(VC,1)</t>
  </si>
  <si>
    <t>지식관리.승인구분코드</t>
  </si>
  <si>
    <t>지식관리_시스템관리권한코드</t>
  </si>
  <si>
    <t>KMSP_SYS_MNG_AUTH_CD</t>
  </si>
  <si>
    <t>지식관리_시스템관리권한코드(CH,1)</t>
  </si>
  <si>
    <t>지식관리.시스템관리권한코드</t>
  </si>
  <si>
    <t>지식관리_신분구분코드</t>
  </si>
  <si>
    <t>KMSP_SCLPST_CL_CD</t>
  </si>
  <si>
    <t>지식관리_신분구분코드(VC,2)</t>
  </si>
  <si>
    <t>지식관리.신분구분코드</t>
  </si>
  <si>
    <t>지식관리_신분코드</t>
  </si>
  <si>
    <t>KMSP_SCLPST_CD</t>
  </si>
  <si>
    <t>지식관리_신분코드(CH,1)</t>
  </si>
  <si>
    <t>지식관리.신분코드</t>
  </si>
  <si>
    <t>지식관리_업무매뉴얼구분코드</t>
  </si>
  <si>
    <t>KMSP_JOB_MNL_CL_CD</t>
  </si>
  <si>
    <t>지식관리_업무매뉴얼구분코드(CH,1)</t>
  </si>
  <si>
    <t>지식관리.업무매뉴얼구분코드</t>
  </si>
  <si>
    <t>지식관리_음양구분코드</t>
  </si>
  <si>
    <t>KMSP_PPNP_CL_CD</t>
  </si>
  <si>
    <t>지식관리_음양구분코드(VC,2)</t>
  </si>
  <si>
    <t>지식관리.음양구분코드</t>
  </si>
  <si>
    <t>지식관리_작성구분코드</t>
  </si>
  <si>
    <t>KMSP_WRT_CL_CD</t>
  </si>
  <si>
    <t>지식관리_작성구분코드(VC,1)</t>
  </si>
  <si>
    <t>지식관리.작성구분코드</t>
  </si>
  <si>
    <t>지식관리_적용사업소코드</t>
  </si>
  <si>
    <t>KMSP_APLY_BIZP_CD</t>
  </si>
  <si>
    <t>지식관리_적용사업소코드(VC,4)</t>
  </si>
  <si>
    <t>지식관리.적용사업소코드</t>
  </si>
  <si>
    <t>지식관리_종류코드</t>
  </si>
  <si>
    <t>KMSP_KND_CD</t>
  </si>
  <si>
    <t>지식관리_종류코드(VC,1)</t>
  </si>
  <si>
    <t>지식관리.종류코드</t>
  </si>
  <si>
    <t>지식관리_좌표데이터코드</t>
  </si>
  <si>
    <t>KMSP_CORD_DATA_CD</t>
  </si>
  <si>
    <t>지식관리_좌표데이터코드(VC,2000)</t>
  </si>
  <si>
    <t>지식관리.좌표데이터코드</t>
  </si>
  <si>
    <t>지식관리_중분류코드</t>
  </si>
  <si>
    <t>KMSP_MCG_CD</t>
  </si>
  <si>
    <t>지식관리_중분류코드(VC,3)</t>
  </si>
  <si>
    <t>지식관리.중분류코드</t>
  </si>
  <si>
    <t>지식관리_직군코드</t>
  </si>
  <si>
    <t>KMSP_JGRP_CD</t>
  </si>
  <si>
    <t>지식관리_직군코드(VC,4)</t>
  </si>
  <si>
    <t>지식관리.직군코드</t>
  </si>
  <si>
    <t>지식관리_직급코드</t>
  </si>
  <si>
    <t>KMSP_JRNK_CD</t>
  </si>
  <si>
    <t>지식관리_직급코드(VC,3)</t>
  </si>
  <si>
    <t>지식관리.직급코드</t>
  </si>
  <si>
    <t>지식관리_직위코드</t>
  </si>
  <si>
    <t>KMSP_JPOS_CD</t>
  </si>
  <si>
    <t>지식관리_직위코드(VC,4)</t>
  </si>
  <si>
    <t>지식관리.직위코드</t>
  </si>
  <si>
    <t>지식관리_직책코드</t>
  </si>
  <si>
    <t>KMSP_JDUTY_CD</t>
  </si>
  <si>
    <t>지식관리_직책코드(VC,20)</t>
  </si>
  <si>
    <t>지식관리.직책코드</t>
  </si>
  <si>
    <t>지식관리_진행상태코드</t>
  </si>
  <si>
    <t>KMSP_PRGS_STS_CD</t>
  </si>
  <si>
    <t>지식관리_진행상태코드(VC,1)</t>
  </si>
  <si>
    <t>지식관리.진행상태코드</t>
  </si>
  <si>
    <t>지식관리_첨부파일구분코드</t>
  </si>
  <si>
    <t>KMSP_ATFL_CL_CD</t>
  </si>
  <si>
    <t>지식관리_첨부파일구분코드(VC,1)</t>
  </si>
  <si>
    <t>지식관리.첨부파일구분코드</t>
  </si>
  <si>
    <t>지식관리_카테고리코드</t>
  </si>
  <si>
    <t>KMSP_CTG_CD</t>
  </si>
  <si>
    <t>지식관리_카테고리코드(VC,10)</t>
  </si>
  <si>
    <t>지식관리.카테고리코드</t>
  </si>
  <si>
    <t>지식관리_콘텐츠타입코드</t>
  </si>
  <si>
    <t>KMSP_CONT_TP_CD</t>
  </si>
  <si>
    <t>지식관리_콘텐츠타입코드(CH,1)</t>
  </si>
  <si>
    <t>지식관리.콘텐츠타입코드</t>
  </si>
  <si>
    <t>지식관리_파트코드</t>
  </si>
  <si>
    <t>KMSP_OPRT_CD</t>
  </si>
  <si>
    <t>지식관리_파트코드(NVC,20)</t>
  </si>
  <si>
    <t>지식관리.파트코드</t>
  </si>
  <si>
    <t>지식관리_팝업게시상태코드</t>
  </si>
  <si>
    <t>KMSP_POPUP_PSTN_STS_CD</t>
  </si>
  <si>
    <t>지식관리_팝업게시상태코드(VC,1)</t>
  </si>
  <si>
    <t>지식관리.팝업게시상태코드</t>
  </si>
  <si>
    <t>지식관리_팝업구분코드</t>
  </si>
  <si>
    <t>KMSP_POPUP_CL_CD</t>
  </si>
  <si>
    <t>지식관리_팝업구분코드(VC,1)</t>
  </si>
  <si>
    <t>지식관리.팝업구분코드</t>
  </si>
  <si>
    <t>지식관리_현재상태코드</t>
  </si>
  <si>
    <t>KMSP_NOW_STS_CD</t>
  </si>
  <si>
    <t>지식관리_현재상태코드(CH,1)</t>
  </si>
  <si>
    <t>지식관리.현재상태코드</t>
  </si>
  <si>
    <t>지식관리_확인등록주기코드</t>
  </si>
  <si>
    <t>KMSP_CFM_REG_CYCL_CD</t>
  </si>
  <si>
    <t>지식관리_확인등록주기코드(CH,2)</t>
  </si>
  <si>
    <t>지식관리.확인등록주기코드</t>
  </si>
  <si>
    <t>지식관리_회사코드</t>
  </si>
  <si>
    <t>KMSP_CO_CD</t>
  </si>
  <si>
    <t>지식관리_회사코드(NVC,20)</t>
  </si>
  <si>
    <t>지식관리.회사코드</t>
  </si>
  <si>
    <t>지식글번호</t>
  </si>
  <si>
    <t>KNWL_WRTT_NO</t>
  </si>
  <si>
    <t>지식내용</t>
  </si>
  <si>
    <t>KNWL_CTT</t>
  </si>
  <si>
    <t>지식레벨값</t>
  </si>
  <si>
    <t>KNWL_LVL_VAL</t>
  </si>
  <si>
    <t>지식생성일시</t>
  </si>
  <si>
    <t>KNWL_CRE_DT</t>
  </si>
  <si>
    <t>지식유형명</t>
  </si>
  <si>
    <t>KNWL_TP_NM</t>
  </si>
  <si>
    <t>지식제목명</t>
  </si>
  <si>
    <t>KNWL_TITL_NM</t>
  </si>
  <si>
    <t>지역단체명</t>
  </si>
  <si>
    <t>AREA_ORG_NM</t>
  </si>
  <si>
    <t>지역단체번호</t>
  </si>
  <si>
    <t>AREA_ORG_NO</t>
  </si>
  <si>
    <t>지역동향조회수</t>
  </si>
  <si>
    <t>AREA_TRND_INQY_CNT</t>
  </si>
  <si>
    <t>지역명</t>
  </si>
  <si>
    <t>AREA_NM</t>
  </si>
  <si>
    <t>지역번호</t>
  </si>
  <si>
    <t>AREA_NO</t>
  </si>
  <si>
    <t>지역별부과계수</t>
  </si>
  <si>
    <t>AREA_IMPN_COEF</t>
  </si>
  <si>
    <t>계수(NUM,4,2)</t>
  </si>
  <si>
    <t>지역선택값</t>
  </si>
  <si>
    <t>AREA_SEL_VAL</t>
  </si>
  <si>
    <t>지역 선택 값</t>
  </si>
  <si>
    <t>지역요구내용</t>
  </si>
  <si>
    <t>AREA_RQS_CTT</t>
  </si>
  <si>
    <t>지연사유내용</t>
  </si>
  <si>
    <t>DLAY_RSN_CTT</t>
  </si>
  <si>
    <t>지연 사유 내용</t>
  </si>
  <si>
    <t>지원금반려사유내용</t>
  </si>
  <si>
    <t>SUPRA_SNBK_RSN_CTT</t>
  </si>
  <si>
    <t>지원금 반려 사유 내용</t>
  </si>
  <si>
    <t>지원금사용계획내용</t>
  </si>
  <si>
    <t>SUPRA_USE_PLN_CTT</t>
  </si>
  <si>
    <t>지원금 사용 계획 내용</t>
  </si>
  <si>
    <t>지원금사용처내역</t>
  </si>
  <si>
    <t>SUPRA_USPLC_DESC</t>
  </si>
  <si>
    <t>내역(NVC,1000)</t>
  </si>
  <si>
    <t>지원금 사용처 내역</t>
  </si>
  <si>
    <t>지원금승인반려일시</t>
  </si>
  <si>
    <t>SUPRA_APR_SNBK_DT</t>
  </si>
  <si>
    <t>지원금 승인/반려 일시를 연월일시분초로 표현</t>
  </si>
  <si>
    <t>지원금승인여부</t>
  </si>
  <si>
    <t>SUPRA_APR_YN</t>
  </si>
  <si>
    <t>지원금 승인 여부를 YN으로 표현</t>
  </si>
  <si>
    <t>지원금신청금액</t>
  </si>
  <si>
    <t>SUPRA_APL_AMT</t>
  </si>
  <si>
    <t>지원금 신청 금액</t>
  </si>
  <si>
    <t>지원금요청근거내용</t>
  </si>
  <si>
    <t>SUPRA_RQS_BASS_CTT</t>
  </si>
  <si>
    <t>지원금 요청 근거 내용</t>
  </si>
  <si>
    <t>지원금종류명</t>
  </si>
  <si>
    <t>SUPRA_KND_NM</t>
  </si>
  <si>
    <t>지원금 종류 명</t>
  </si>
  <si>
    <t>지원기간종료일자</t>
  </si>
  <si>
    <t>SUPR_PRD_END_YMD</t>
  </si>
  <si>
    <t>지원 기간 종료일을 연월일로 표현</t>
  </si>
  <si>
    <t>지원시작기간</t>
  </si>
  <si>
    <t>SUPR_STRT_PRD</t>
  </si>
  <si>
    <t>기간(VC,8)</t>
  </si>
  <si>
    <t>지원 시작 기간</t>
  </si>
  <si>
    <t>지원시작일자</t>
  </si>
  <si>
    <t>SUPR_STRT_YMD</t>
  </si>
  <si>
    <t>지원 시작 일자</t>
  </si>
  <si>
    <t>지원완료일자</t>
  </si>
  <si>
    <t>SUPR_CFNS_YMD</t>
  </si>
  <si>
    <t>지원 완료일자</t>
  </si>
  <si>
    <t>지원유형내용</t>
  </si>
  <si>
    <t>SUPR_TP_CTT</t>
  </si>
  <si>
    <t>지원 유형 내용</t>
  </si>
  <si>
    <t>지원확인서작성자소속명</t>
  </si>
  <si>
    <t>SUPR_CFMD_WRTR_BLON_NM</t>
  </si>
  <si>
    <t>지입자재명</t>
  </si>
  <si>
    <t>PCTR_MTRL_NM</t>
  </si>
  <si>
    <t>지입자재물량</t>
  </si>
  <si>
    <t>PCTR_MTRL_QTY</t>
  </si>
  <si>
    <t>지적사항내용</t>
  </si>
  <si>
    <t>PTOT_MTTR_CTT</t>
  </si>
  <si>
    <t>지적사항첨부파일ID</t>
  </si>
  <si>
    <t>PTOT_MTTR_ATFL_ID</t>
  </si>
  <si>
    <t>지적서여부</t>
  </si>
  <si>
    <t>PTOTD_YN</t>
  </si>
  <si>
    <t>지점ID</t>
  </si>
  <si>
    <t>BROFC_ID</t>
  </si>
  <si>
    <t>지점값</t>
  </si>
  <si>
    <t>BROFC_VAL</t>
  </si>
  <si>
    <t>지점번호</t>
  </si>
  <si>
    <t>BROFC_NO</t>
  </si>
  <si>
    <t>지점여부</t>
  </si>
  <si>
    <t>BROFC_YN</t>
  </si>
  <si>
    <t>지점 여부를 YN으로 표현</t>
  </si>
  <si>
    <t>지정담당자등록일시</t>
  </si>
  <si>
    <t>DSGNT_TCHGR_REG_DT</t>
  </si>
  <si>
    <t>지정 담당자 등록 일시를 연월일시분초로 표현</t>
  </si>
  <si>
    <t>지정담당자사번</t>
  </si>
  <si>
    <t>DSGNT_TCHGR_EMPNO</t>
  </si>
  <si>
    <t>지정 담당자 사번</t>
  </si>
  <si>
    <t>지하여부</t>
  </si>
  <si>
    <t>BSMT_YN</t>
  </si>
  <si>
    <t>직군ID</t>
  </si>
  <si>
    <t>JGRP_ID</t>
  </si>
  <si>
    <t>직군 ID</t>
  </si>
  <si>
    <t>직군명</t>
  </si>
  <si>
    <t>JGRP_NM</t>
  </si>
  <si>
    <t>직군 명칭 (예) 사무·기술담당원(다), 배전전기원, 사무, 비정규직 등</t>
  </si>
  <si>
    <t>직군명1</t>
  </si>
  <si>
    <t>JGRP_NM1</t>
  </si>
  <si>
    <t>직군명2</t>
  </si>
  <si>
    <t>JGRP_NM2</t>
  </si>
  <si>
    <t>직군명3</t>
  </si>
  <si>
    <t>JGRP_NM3</t>
  </si>
  <si>
    <t>직군일자</t>
  </si>
  <si>
    <t>JGRP_YMD</t>
  </si>
  <si>
    <t>직군코드명</t>
  </si>
  <si>
    <t>JGRP_CD_NM</t>
  </si>
  <si>
    <t>직급2명</t>
  </si>
  <si>
    <t>JRNK_N2_NM</t>
  </si>
  <si>
    <t>직급구분1건수</t>
  </si>
  <si>
    <t>JRNK_CL_N1_NCNT</t>
  </si>
  <si>
    <t>직급구분2건수</t>
  </si>
  <si>
    <t>JRNK_CL_N2_NCNT</t>
  </si>
  <si>
    <t>직급구분3건수</t>
  </si>
  <si>
    <t>JRNK_CL_N3_NCNT</t>
  </si>
  <si>
    <t>직급구분4건수</t>
  </si>
  <si>
    <t>JRNK_CL_N4_NCNT</t>
  </si>
  <si>
    <t>직급구분5건수</t>
  </si>
  <si>
    <t>JRNK_CL_N5_NCNT</t>
  </si>
  <si>
    <t>직급명</t>
  </si>
  <si>
    <t>JRNK_NM</t>
  </si>
  <si>
    <t>직무의 등급. 일의 종류나 난이도, 책임도 따위가 상당히 비슷한 직위를 한데 묶은 이름</t>
  </si>
  <si>
    <t>직급번호</t>
  </si>
  <si>
    <t>JRNK_NO</t>
  </si>
  <si>
    <t>직급 번호</t>
  </si>
  <si>
    <t>직렬ID</t>
  </si>
  <si>
    <t>SRS_ID</t>
  </si>
  <si>
    <t>직렬 ID</t>
  </si>
  <si>
    <t>직무ID</t>
  </si>
  <si>
    <t>JOB_ID</t>
  </si>
  <si>
    <t>직무 ID</t>
  </si>
  <si>
    <t>직무내용</t>
  </si>
  <si>
    <t>직책이나 직업상에서 책임을 지고 담당하여 맡은 사무의 내용</t>
  </si>
  <si>
    <t>직무명</t>
  </si>
  <si>
    <t>일정한 목적과 계획 아래 하는 일의 이름</t>
  </si>
  <si>
    <t>직업ID</t>
  </si>
  <si>
    <t>OCCP_ID</t>
  </si>
  <si>
    <t>직업명</t>
  </si>
  <si>
    <t>OCCP_NM</t>
  </si>
  <si>
    <t>직업 명</t>
  </si>
  <si>
    <t>직업일자</t>
  </si>
  <si>
    <t>OCCP_YMD</t>
  </si>
  <si>
    <t>직원모금금액</t>
  </si>
  <si>
    <t>EMP_FNDRS_AMT</t>
  </si>
  <si>
    <t>직원성명</t>
  </si>
  <si>
    <t>EMP_FLNM</t>
  </si>
  <si>
    <t>직위명</t>
  </si>
  <si>
    <t>JPOS_NM</t>
  </si>
  <si>
    <t>직무에 따라 규정되는 사회적ㆍ행정적 위치의 이름</t>
  </si>
  <si>
    <t>직접경비금액</t>
  </si>
  <si>
    <t>DREXP_AMT</t>
  </si>
  <si>
    <t>직접경비 금액</t>
  </si>
  <si>
    <t>직제구분명</t>
  </si>
  <si>
    <t>OFORG_CL_NM</t>
  </si>
  <si>
    <t>직종ID</t>
  </si>
  <si>
    <t>JKND_ID</t>
  </si>
  <si>
    <t>직책명</t>
  </si>
  <si>
    <t>JDUTY_NM</t>
  </si>
  <si>
    <t>직책의 명칭</t>
  </si>
  <si>
    <t>진단장비사용여부</t>
  </si>
  <si>
    <t>DGNS_EQP_USE_YN</t>
  </si>
  <si>
    <t>진찰하여 병의 상태를 판단하는 장비의 사용 여부를 Y/N으로 표현</t>
  </si>
  <si>
    <t>진도값</t>
  </si>
  <si>
    <t>PRGD_VAL</t>
  </si>
  <si>
    <t>진도율</t>
  </si>
  <si>
    <t>PRGD_RT</t>
  </si>
  <si>
    <t>진도 율</t>
  </si>
  <si>
    <t>진동값</t>
  </si>
  <si>
    <t>VIB_VAL</t>
  </si>
  <si>
    <t>진앙밀리초</t>
  </si>
  <si>
    <t>EEPC_MLS</t>
  </si>
  <si>
    <t>진앙위치값</t>
  </si>
  <si>
    <t>EEPC_LOC_VAL</t>
  </si>
  <si>
    <t>진앙일시</t>
  </si>
  <si>
    <t>EEPC_DT</t>
  </si>
  <si>
    <t>진행내용</t>
  </si>
  <si>
    <t>PRGS_CTT</t>
  </si>
  <si>
    <t>진행단계값</t>
  </si>
  <si>
    <t>PRGS_STEP_VAL</t>
  </si>
  <si>
    <t>진행 단계 값</t>
  </si>
  <si>
    <t>진행률</t>
  </si>
  <si>
    <t>PRGS_RT</t>
  </si>
  <si>
    <t>률(VC,3)</t>
  </si>
  <si>
    <t>진행 률</t>
  </si>
  <si>
    <t>진행사항백분율</t>
  </si>
  <si>
    <t>PRGS_MTTR_PRCNTG</t>
  </si>
  <si>
    <t>진행사항비고</t>
  </si>
  <si>
    <t>PRGS_MTTR_RMK</t>
  </si>
  <si>
    <t>진행사항실적내용</t>
  </si>
  <si>
    <t>PRGS_MTTR_PFRC_CTT</t>
  </si>
  <si>
    <t>진행상태ID</t>
  </si>
  <si>
    <t>PRGS_STS_ID</t>
  </si>
  <si>
    <t>진행수</t>
  </si>
  <si>
    <t>PRGS_CNT</t>
  </si>
  <si>
    <t>진행순번</t>
  </si>
  <si>
    <t>PRGS_SEQNO</t>
  </si>
  <si>
    <t>순번(VC,6)</t>
  </si>
  <si>
    <t>진행여부</t>
  </si>
  <si>
    <t>PRGS_YN</t>
  </si>
  <si>
    <t>진행율</t>
  </si>
  <si>
    <t>진행 율</t>
  </si>
  <si>
    <t>진행일자</t>
  </si>
  <si>
    <t>PRGS_YMD</t>
  </si>
  <si>
    <t>진행 일자</t>
  </si>
  <si>
    <t>진행차수</t>
  </si>
  <si>
    <t>PRGS_DGR</t>
  </si>
  <si>
    <t>차수(NUM,5)</t>
  </si>
  <si>
    <t>질문깊이값</t>
  </si>
  <si>
    <t>INQY_DPTH_VAL</t>
  </si>
  <si>
    <t>질문내용</t>
  </si>
  <si>
    <t>INQY_CTT</t>
  </si>
  <si>
    <t>질문 내용</t>
  </si>
  <si>
    <t>질문번호</t>
  </si>
  <si>
    <t>INQY_NO</t>
  </si>
  <si>
    <t>질문여부</t>
  </si>
  <si>
    <t>질문자ID</t>
  </si>
  <si>
    <t>INQYR_ID</t>
  </si>
  <si>
    <t>질문제목명</t>
  </si>
  <si>
    <t>INQY_TITL_NM</t>
  </si>
  <si>
    <t>질문 제목 명</t>
  </si>
  <si>
    <t>질소값</t>
  </si>
  <si>
    <t>NTRG_VAL</t>
  </si>
  <si>
    <t>질소산화물값</t>
  </si>
  <si>
    <t>NOX_VAL</t>
  </si>
  <si>
    <t>질소산화물 값</t>
  </si>
  <si>
    <t>질소산화물농도값</t>
  </si>
  <si>
    <t>NOX_CNCTR_VAL</t>
  </si>
  <si>
    <t>질소산화물배출량</t>
  </si>
  <si>
    <t>NOX_EMSN_QNT</t>
  </si>
  <si>
    <t>질소산화물보정여부</t>
  </si>
  <si>
    <t>NOX_CRAJ_YN</t>
  </si>
  <si>
    <t>질소산화물 보정여부</t>
  </si>
  <si>
    <t>질소산화물평균값</t>
  </si>
  <si>
    <t>NOX_AVG_VAL</t>
  </si>
  <si>
    <t>질소산화물 평균값</t>
  </si>
  <si>
    <t>질소산화물할당량</t>
  </si>
  <si>
    <t>NOX_ASGN_QNT</t>
  </si>
  <si>
    <t>질소산화물 할당량</t>
  </si>
  <si>
    <t>질소산화물합계값</t>
  </si>
  <si>
    <t>NOX_SUM_VAL</t>
  </si>
  <si>
    <t>값(NUM,15)</t>
  </si>
  <si>
    <t>질소산화물 합계 값</t>
  </si>
  <si>
    <t>질소표준편차값</t>
  </si>
  <si>
    <t>NTRG_STD_DVT_VAL</t>
  </si>
  <si>
    <t>집전화끝번호</t>
  </si>
  <si>
    <t>HS_TEL_FNS_NO</t>
  </si>
  <si>
    <t>집전화번호</t>
  </si>
  <si>
    <t>HS_TELNO</t>
  </si>
  <si>
    <t>자택 연락 전화번호</t>
  </si>
  <si>
    <t>집전화중간번호</t>
  </si>
  <si>
    <t>HS_TEL_MID_NO</t>
  </si>
  <si>
    <t>집주소내용</t>
  </si>
  <si>
    <t>HS_ADDR_CTT</t>
  </si>
  <si>
    <t>집행금액</t>
  </si>
  <si>
    <t>EXENF_AMT</t>
  </si>
  <si>
    <t>집행내역</t>
  </si>
  <si>
    <t>EXENF_DESC</t>
  </si>
  <si>
    <t>집행대상자명</t>
  </si>
  <si>
    <t>EXENF_TGTR_NM</t>
  </si>
  <si>
    <t>집행비용</t>
  </si>
  <si>
    <t>EXENF_COST</t>
  </si>
  <si>
    <t>집행일자</t>
  </si>
  <si>
    <t>EXENF_YMD</t>
  </si>
  <si>
    <t>집행자명</t>
  </si>
  <si>
    <t>EXENFR_NM</t>
  </si>
  <si>
    <t>징계명</t>
  </si>
  <si>
    <t>DSCP_NM</t>
  </si>
  <si>
    <t>징계사유설명</t>
  </si>
  <si>
    <t>DSCP_RSN_EXPL</t>
  </si>
  <si>
    <t>징계시작일시</t>
  </si>
  <si>
    <t>DSCP_STRT_DT</t>
  </si>
  <si>
    <t>징계일자</t>
  </si>
  <si>
    <t>DSCP_YMD</t>
  </si>
  <si>
    <t>징계 일자(YYYYMMDD)</t>
  </si>
  <si>
    <t>징계종료일시</t>
  </si>
  <si>
    <t>DSCP_END_DT</t>
  </si>
  <si>
    <t>징계처분결과내용</t>
  </si>
  <si>
    <t>DSCP_DSCD_RSLT_CTT</t>
  </si>
  <si>
    <t>징계처분일자</t>
  </si>
  <si>
    <t>DSCP_DSCD_YMD</t>
  </si>
  <si>
    <t>쪽지발송여부</t>
  </si>
  <si>
    <t>PSLP_SND_YN</t>
  </si>
  <si>
    <t>쪽지 발송여부</t>
  </si>
  <si>
    <t>쪽지발송유무</t>
  </si>
  <si>
    <t>쪽지 발송 유무</t>
  </si>
  <si>
    <t>쪽지발송일시</t>
  </si>
  <si>
    <t>PSLP_SND_DT</t>
  </si>
  <si>
    <t>차대번호(VC,20)</t>
  </si>
  <si>
    <t>차량검사내용</t>
  </si>
  <si>
    <t>VHC_INSP_CTT</t>
  </si>
  <si>
    <t>차량 검사 내용</t>
  </si>
  <si>
    <t>차량검사비용</t>
  </si>
  <si>
    <t>VHC_INSP_COST</t>
  </si>
  <si>
    <t>차량검사일자</t>
  </si>
  <si>
    <t>VHC_INSP_YMD</t>
  </si>
  <si>
    <t>차량 검사를 실시한 일자 (YYYYMMDD)</t>
  </si>
  <si>
    <t>차량검침기준값</t>
  </si>
  <si>
    <t>VHC_MR_CRTR_VAL</t>
  </si>
  <si>
    <t>차량검침 기준값</t>
  </si>
  <si>
    <t>차량결함조치내용</t>
  </si>
  <si>
    <t>VHC_DFCT_ACTN_CTT</t>
  </si>
  <si>
    <t>차량고유번호</t>
  </si>
  <si>
    <t>VHC_UNQ_NO</t>
  </si>
  <si>
    <t>차량관리부서번호</t>
  </si>
  <si>
    <t>VHC_MNG_DEPT_NO</t>
  </si>
  <si>
    <t>차량관리시스템_DML코드</t>
  </si>
  <si>
    <t>BCMS_DML_CD</t>
  </si>
  <si>
    <t>차량관리시스템_DML코드(VC,1)</t>
  </si>
  <si>
    <t>차량관리시스템.DML코드</t>
  </si>
  <si>
    <t>차량관리시스템_검사종류코드</t>
  </si>
  <si>
    <t>BCMS_INSP_KND_CD</t>
  </si>
  <si>
    <t>차량관리시스템_검사종류코드(VC,10)</t>
  </si>
  <si>
    <t>차량관리시스템.검사종류코드</t>
  </si>
  <si>
    <t>차량관리시스템_게시판유형코드</t>
  </si>
  <si>
    <t>BCMS_BLTNB_TP_CD</t>
  </si>
  <si>
    <t>차량관리시스템_게시판유형코드(VC,10)</t>
  </si>
  <si>
    <t>차량관리시스템.게시판유형코드</t>
  </si>
  <si>
    <t>차량관리시스템_결재구분코드</t>
  </si>
  <si>
    <t>BCMS_APRV_CL_CD</t>
  </si>
  <si>
    <t>차량관리시스템_결재구분코드(VC,10)</t>
  </si>
  <si>
    <t>차량관리시스템.결재구분코드</t>
  </si>
  <si>
    <t>차량관리시스템_결재상태코드</t>
  </si>
  <si>
    <t>BCMS_APRV_STS_CD</t>
  </si>
  <si>
    <t>차량관리시스템_결재상태코드(VC,10)</t>
  </si>
  <si>
    <t>차량관리시스템.결재상태코드</t>
  </si>
  <si>
    <t>차량관리시스템_결재유형코드</t>
  </si>
  <si>
    <t>BCMS_APRV_TP_CD</t>
  </si>
  <si>
    <t>차량관리시스템_결재유형코드(VC,10)</t>
  </si>
  <si>
    <t>차량관리시스템.결재유형코드</t>
  </si>
  <si>
    <t>차량관리시스템_결재진행단계코드</t>
  </si>
  <si>
    <t>BCMS_APRV_PRGS_STEP_CD</t>
  </si>
  <si>
    <t>차량관리시스템_결재진행단계코드(VC,10)</t>
  </si>
  <si>
    <t>차량관리시스템.결재진행단계코드</t>
  </si>
  <si>
    <t>차량관리시스템_공통상세코드</t>
  </si>
  <si>
    <t>BCMS_COM_DTLS_CD</t>
  </si>
  <si>
    <t>차량관리시스템_공통상세코드(VC,10)</t>
  </si>
  <si>
    <t>차량관리시스템.공통상세코드</t>
  </si>
  <si>
    <t>차량관리시스템_공통코드그룹코드</t>
  </si>
  <si>
    <t>BCMS_COM_CD_GRP_CD</t>
  </si>
  <si>
    <t>차량관리시스템_공통코드그룹코드(VC,10)</t>
  </si>
  <si>
    <t>차량관리시스템.공통코드그룹코드</t>
  </si>
  <si>
    <t>차량관리시스템_권한코드</t>
  </si>
  <si>
    <t>BCMS_AUTH_CD</t>
  </si>
  <si>
    <t>차량관리시스템_권한코드(VC,1)</t>
  </si>
  <si>
    <t>차량관리시스템.권한코드</t>
  </si>
  <si>
    <t>차량관리시스템_년도코드</t>
  </si>
  <si>
    <t>BCMS_YY_CD</t>
  </si>
  <si>
    <t>차량관리시스템_년도코드(VC,4)</t>
  </si>
  <si>
    <t>차량관리시스템.년도코드</t>
  </si>
  <si>
    <t>차량관리시스템_로그인유형코드</t>
  </si>
  <si>
    <t>BCMS_LGIN_TP_CD</t>
  </si>
  <si>
    <t>차량관리시스템_로그인유형코드(VC,1)</t>
  </si>
  <si>
    <t>차량관리시스템.로그인유형코드</t>
  </si>
  <si>
    <t>차량관리시스템_보험회사코드</t>
  </si>
  <si>
    <t>BCMS_INSU_CO_CD</t>
  </si>
  <si>
    <t>차량관리시스템_보험회사코드(VC,10)</t>
  </si>
  <si>
    <t>차량관리시스템.보험회사코드</t>
  </si>
  <si>
    <t>차량관리시스템_부서레벨코드</t>
  </si>
  <si>
    <t>BCMS_DEPT_LVL_CD</t>
  </si>
  <si>
    <t>차량관리시스템_부서레벨코드(VC,1)</t>
  </si>
  <si>
    <t>차량관리시스템.부서레벨코드</t>
  </si>
  <si>
    <t>차량관리시스템_사업소코드</t>
  </si>
  <si>
    <t>BCMS_BIZP_CD</t>
  </si>
  <si>
    <t>차량관리시스템_사업소코드(VC,20)</t>
  </si>
  <si>
    <t>차량관리시스템.사업소코드</t>
  </si>
  <si>
    <t>차량관리시스템_사업소코드1</t>
  </si>
  <si>
    <t>BCMS_BIZP_CD1</t>
  </si>
  <si>
    <t>차량관리시스템.사업소코드1</t>
  </si>
  <si>
    <t>차량관리시스템_상태코드</t>
  </si>
  <si>
    <t>BCMS_STS_CD</t>
  </si>
  <si>
    <t>차량관리시스템_상태코드(VC,10)</t>
  </si>
  <si>
    <t>차량관리시스템.상태코드</t>
  </si>
  <si>
    <t>차량관리시스템_에러단계코드</t>
  </si>
  <si>
    <t>BCMS_ERR_STEP_CD</t>
  </si>
  <si>
    <t>차량관리시스템_에러단계코드(VC,3)</t>
  </si>
  <si>
    <t>차량관리시스템.에러단계코드</t>
  </si>
  <si>
    <t>차량관리시스템_연료종류코드</t>
  </si>
  <si>
    <t>BCMS_FUEL_KND_CD</t>
  </si>
  <si>
    <t>차량관리시스템_연료종류코드(VC,10)</t>
  </si>
  <si>
    <t>차량관리시스템.연료종류코드</t>
  </si>
  <si>
    <t>차량관리시스템_요일코드</t>
  </si>
  <si>
    <t>BCMS_DWK_CD</t>
  </si>
  <si>
    <t>차량관리시스템_요일코드(VC,10)</t>
  </si>
  <si>
    <t>차량관리시스템.요일코드</t>
  </si>
  <si>
    <t>차량관리시스템_정비상세코드</t>
  </si>
  <si>
    <t>BCMS_CKRP_DTLS_CD</t>
  </si>
  <si>
    <t>차량관리시스템_정비상세코드(VC,10)</t>
  </si>
  <si>
    <t>차량관리시스템.정비상세코드</t>
  </si>
  <si>
    <t>차량관리시스템_차량구분코드</t>
  </si>
  <si>
    <t>BCMS_VHC_CL_CD</t>
  </si>
  <si>
    <t>차량관리시스템_차량구분코드(VC,10)</t>
  </si>
  <si>
    <t>차량관리시스템.차량구분코드</t>
  </si>
  <si>
    <t>차량관리시스템_차량신청대상코드</t>
  </si>
  <si>
    <t>BCMS_VHC_APL_TGT_CD</t>
  </si>
  <si>
    <t>차량관리시스템_차량신청대상코드(VC,10)</t>
  </si>
  <si>
    <t>차량관리시스템.차량신청대상코드</t>
  </si>
  <si>
    <t>차량관리시스템_차종코드</t>
  </si>
  <si>
    <t>BCMS_VKND_CD</t>
  </si>
  <si>
    <t>차량관리시스템_차종코드(VC,10)</t>
  </si>
  <si>
    <t>차량관리시스템.차종코드</t>
  </si>
  <si>
    <t>차량관리시스템_처리상태코드</t>
  </si>
  <si>
    <t>BCMS_PRS_STS_CD</t>
  </si>
  <si>
    <t>차량관리시스템_처리상태코드(VC,1)</t>
  </si>
  <si>
    <t>차량관리시스템.처리상태코드</t>
  </si>
  <si>
    <t>차량관리시스템_취득구분코드</t>
  </si>
  <si>
    <t>BCMS_ACQ_CL_CD</t>
  </si>
  <si>
    <t>차량관리시스템_취득구분코드(VC,10)</t>
  </si>
  <si>
    <t>차량관리시스템.취득구분코드</t>
  </si>
  <si>
    <t>차량관리시스템_회사코드</t>
  </si>
  <si>
    <t>BCMS_CO_CD</t>
  </si>
  <si>
    <t>차량관리시스템_회사코드(VC,20)</t>
  </si>
  <si>
    <t>차량관리시스템.회사코드</t>
  </si>
  <si>
    <t>차량기통수</t>
  </si>
  <si>
    <t>VHC_CYLN_CNT</t>
  </si>
  <si>
    <t>차량 기통수</t>
  </si>
  <si>
    <t>차량내용연수값</t>
  </si>
  <si>
    <t>VHC_SVLF_VAL</t>
  </si>
  <si>
    <t>차량 감가상각의 기준이 되는, 유형 고정 자산의 효용이 지속되는 기간의 햇수</t>
  </si>
  <si>
    <t>차량명</t>
  </si>
  <si>
    <t>VHC_NM</t>
  </si>
  <si>
    <t>차량의 명칭</t>
  </si>
  <si>
    <t>차량번호</t>
  </si>
  <si>
    <t>VHC_NO</t>
  </si>
  <si>
    <t>차량 번호</t>
  </si>
  <si>
    <t>차량보험순번</t>
  </si>
  <si>
    <t>VHC_INSU_SEQNO</t>
  </si>
  <si>
    <t>차량 보험 순번</t>
  </si>
  <si>
    <t>차량사용부서순번</t>
  </si>
  <si>
    <t>VHC_USE_DEPT_SEQNO</t>
  </si>
  <si>
    <t>차량 사용부서 순번</t>
  </si>
  <si>
    <t>차량선박출입사항내용</t>
  </si>
  <si>
    <t>VHC_SHIP_ENEX_MTTR_CTT</t>
  </si>
  <si>
    <t>차량 선박 출입 사항 내용</t>
  </si>
  <si>
    <t>차량세부수리내용</t>
  </si>
  <si>
    <t>VHC_DTL_DRPR_CTT</t>
  </si>
  <si>
    <t>차량세부수리비용</t>
  </si>
  <si>
    <t>VHC_DTL_DRPR_COST</t>
  </si>
  <si>
    <t>비용(VC,20)</t>
  </si>
  <si>
    <t>차량신청목적내용</t>
  </si>
  <si>
    <t>VHC_APL_PURP_CTT</t>
  </si>
  <si>
    <t>차량신청순번</t>
  </si>
  <si>
    <t>VHC_APL_SEQNO</t>
  </si>
  <si>
    <t>차량신청일자</t>
  </si>
  <si>
    <t>VHC_APL_YMD</t>
  </si>
  <si>
    <t>차량신청자사번</t>
  </si>
  <si>
    <t>VHC_APLR_EMPNO</t>
  </si>
  <si>
    <t>차량연식값</t>
  </si>
  <si>
    <t>VHC_MDLYY_VAL</t>
  </si>
  <si>
    <t>차량의 연식</t>
  </si>
  <si>
    <t>차량운행상세순번</t>
  </si>
  <si>
    <t>VHC_RUN_DTLS_SEQNO</t>
  </si>
  <si>
    <t>차량 운행 상세순번</t>
  </si>
  <si>
    <t>차량운행순번</t>
  </si>
  <si>
    <t>VHC_RUN_SEQNO</t>
  </si>
  <si>
    <t>차량 운행 순번</t>
  </si>
  <si>
    <t>차량위탁업체순번</t>
  </si>
  <si>
    <t>VHC_CNSG_CO_SEQNO</t>
  </si>
  <si>
    <t>차량 위탁업체 순번</t>
  </si>
  <si>
    <t>차량임차계약순번</t>
  </si>
  <si>
    <t>VHC_LEAS_CNTR_SEQNO</t>
  </si>
  <si>
    <t>차량 임차계약 순번</t>
  </si>
  <si>
    <t>차량점검자사번</t>
  </si>
  <si>
    <t>VHC_CHKR_EMPNO</t>
  </si>
  <si>
    <t>차량정비내용</t>
  </si>
  <si>
    <t>VHC_CKRP_CTT</t>
  </si>
  <si>
    <t>차량정비비용</t>
  </si>
  <si>
    <t>VHC_CKRP_COST</t>
  </si>
  <si>
    <t>차량정비업체명</t>
  </si>
  <si>
    <t>VHC_CKRP_CO_NM</t>
  </si>
  <si>
    <t>차량정비일자</t>
  </si>
  <si>
    <t>VHC_CKRP_YMD</t>
  </si>
  <si>
    <t>차량종류명</t>
  </si>
  <si>
    <t>VHC_KND_NM</t>
  </si>
  <si>
    <t>차량 종류 명</t>
  </si>
  <si>
    <t>차량탑승자사번</t>
  </si>
  <si>
    <t>VHC_PSGR_EMPNO</t>
  </si>
  <si>
    <t>DGR_NO</t>
  </si>
  <si>
    <t>차수 번호</t>
  </si>
  <si>
    <t>차수별순번</t>
  </si>
  <si>
    <t>DGR_SEQNO</t>
  </si>
  <si>
    <t>차수별 순번</t>
  </si>
  <si>
    <t>차수별페이지수</t>
  </si>
  <si>
    <t>DGR_PAGE_CNT</t>
  </si>
  <si>
    <t>차주계획기간</t>
  </si>
  <si>
    <t>NXWK_PLN_PRD</t>
  </si>
  <si>
    <t>차주계획내용</t>
  </si>
  <si>
    <t>NXWK_PLN_CTT</t>
  </si>
  <si>
    <t>차주 계획 내용</t>
  </si>
  <si>
    <t>차주교육계획내용</t>
  </si>
  <si>
    <t>NXWK_EDU_PLN_CTT</t>
  </si>
  <si>
    <t>차주시작일시</t>
  </si>
  <si>
    <t>NXWK_STRT_DT</t>
  </si>
  <si>
    <t>차주 시작 일시</t>
  </si>
  <si>
    <t>차주종료일시</t>
  </si>
  <si>
    <t>NXWK_END_DT</t>
  </si>
  <si>
    <t>차주 종료 일시</t>
  </si>
  <si>
    <t>차주주간업무계획내용</t>
  </si>
  <si>
    <t>NXWK_DDTM_JOB_PLN_CTT</t>
  </si>
  <si>
    <t>차주 주간 업무 계획 내용</t>
  </si>
  <si>
    <t>차터명</t>
  </si>
  <si>
    <t>CHTR_NM</t>
  </si>
  <si>
    <t>차트시스템파일명</t>
  </si>
  <si>
    <t>CHRT_SYS_FILE_NM</t>
  </si>
  <si>
    <t>여러？가지？자료를？분석하여？그？관계를？일정한？양식의？그림으로？나타낸？표 파일의 이름</t>
  </si>
  <si>
    <t>차트원본파일명</t>
  </si>
  <si>
    <t>CHRT_ORGS_FILE_NM</t>
  </si>
  <si>
    <t>여러？가지？자료를？분석하여？그？관계를？일정한？양식의？그림으로？나타낸？표의 원본의 이름</t>
  </si>
  <si>
    <t>차트파일경로명</t>
  </si>
  <si>
    <t>CHRT_FILE_PTH_NM</t>
  </si>
  <si>
    <t>차트 파일경로명</t>
  </si>
  <si>
    <t>착공일자</t>
  </si>
  <si>
    <t>STCN_YMD</t>
  </si>
  <si>
    <t>착공 일자</t>
  </si>
  <si>
    <t>착수기간</t>
  </si>
  <si>
    <t>KOFF_PRD</t>
  </si>
  <si>
    <t>착수회의일시</t>
  </si>
  <si>
    <t>KOFF_MTNG_DT</t>
  </si>
  <si>
    <t>참고사항내용</t>
  </si>
  <si>
    <t>REF_MTTR_CTT</t>
  </si>
  <si>
    <t>참석여부</t>
  </si>
  <si>
    <t>ATND_YN</t>
  </si>
  <si>
    <t>참석인원수</t>
  </si>
  <si>
    <t>ATND_PEPL_CNT</t>
  </si>
  <si>
    <t>참석 인원 수</t>
  </si>
  <si>
    <t>참여기간</t>
  </si>
  <si>
    <t>JOIN_PRD</t>
  </si>
  <si>
    <t>참여순번</t>
  </si>
  <si>
    <t>JOIN_SEQNO</t>
  </si>
  <si>
    <t>참여연구기관명</t>
  </si>
  <si>
    <t>JOIN_RSCH_INSTT_NM</t>
  </si>
  <si>
    <t>참여연구원명</t>
  </si>
  <si>
    <t>JOIN_RSCHR_NM</t>
  </si>
  <si>
    <t>참여유형명</t>
  </si>
  <si>
    <t>JOIN_TP_NM</t>
  </si>
  <si>
    <t>참여율</t>
  </si>
  <si>
    <t>JOIN_RT</t>
  </si>
  <si>
    <t>참여인원수</t>
  </si>
  <si>
    <t>JOIN_PEPL_CNT</t>
  </si>
  <si>
    <t>참여자명</t>
  </si>
  <si>
    <t>JOINR_NM</t>
  </si>
  <si>
    <t>참여자부서코드</t>
  </si>
  <si>
    <t>JOINR_DEPT_CD</t>
  </si>
  <si>
    <t>참여자 부서 코드</t>
  </si>
  <si>
    <t>참여자사번</t>
  </si>
  <si>
    <t>JOINR_EMPNO</t>
  </si>
  <si>
    <t>교육, 회의, 행사 등 업무행위 참여자의 사번</t>
  </si>
  <si>
    <t>참여자성명</t>
  </si>
  <si>
    <t>JOINR_FLNM</t>
  </si>
  <si>
    <t>참여자 성명</t>
  </si>
  <si>
    <t>참여확인여부</t>
  </si>
  <si>
    <t>JOIN_CFM_YN</t>
  </si>
  <si>
    <t>참조URL주소</t>
  </si>
  <si>
    <t>REF_URL_ADDR</t>
  </si>
  <si>
    <t>참조 URL 주소</t>
  </si>
  <si>
    <t>참조글레벨값</t>
  </si>
  <si>
    <t>REF_WRTT_LVL_VAL</t>
  </si>
  <si>
    <t>참조글 레벨값</t>
  </si>
  <si>
    <t>참조글번호</t>
  </si>
  <si>
    <t>REF_WRTT_NO</t>
  </si>
  <si>
    <t>참조글 번호</t>
  </si>
  <si>
    <t>참조내용</t>
  </si>
  <si>
    <t>REF_CTT</t>
  </si>
  <si>
    <t>참조 내용</t>
  </si>
  <si>
    <t>참조메시지내용</t>
  </si>
  <si>
    <t>REF_MSG_CTT</t>
  </si>
  <si>
    <t>내용(VC,13)</t>
  </si>
  <si>
    <t>참조번호</t>
  </si>
  <si>
    <t>REF_NO</t>
  </si>
  <si>
    <t>참조 번호</t>
  </si>
  <si>
    <t>참조순번</t>
  </si>
  <si>
    <t>REF_SEQNO</t>
  </si>
  <si>
    <t>참조 순번</t>
  </si>
  <si>
    <t>참조자명</t>
  </si>
  <si>
    <t>REFR_NM</t>
  </si>
  <si>
    <t>참조자 명</t>
  </si>
  <si>
    <t>참조페이지URL주소</t>
  </si>
  <si>
    <t>REF_PAGE_URL_ADDR</t>
  </si>
  <si>
    <t>참조 페이지 URL 주소</t>
  </si>
  <si>
    <t>참조페이지내용</t>
  </si>
  <si>
    <t>REF_PAGE_CTT</t>
  </si>
  <si>
    <t>찹조 페이지 내용</t>
  </si>
  <si>
    <t>참조페이지정보내용</t>
  </si>
  <si>
    <t>REF_PAGE_INFO_CTT</t>
  </si>
  <si>
    <t>참조 페이지 정보 내용</t>
  </si>
  <si>
    <t>창의력점수</t>
  </si>
  <si>
    <t>CRAB_SCOR</t>
  </si>
  <si>
    <t>창조혁신포탈DML구분코드</t>
  </si>
  <si>
    <t>INNVPT_DML_CL_CD</t>
  </si>
  <si>
    <t>창조혁신포탈_DML구분코드</t>
  </si>
  <si>
    <t>창조혁신포탈EAI연동코드</t>
  </si>
  <si>
    <t>INNVPT_EAI_LNKG_CD</t>
  </si>
  <si>
    <t>창조혁신포탈_EAI연동코드</t>
  </si>
  <si>
    <t>창조혁신포탈OPL분류코드</t>
  </si>
  <si>
    <t>INNVPT_OPL_CG_CD</t>
  </si>
  <si>
    <t>창조혁신포탈_OPL분류코드</t>
  </si>
  <si>
    <t>창조혁신포탈WO구분코드</t>
  </si>
  <si>
    <t>INNVPT_WO_CL_CD</t>
  </si>
  <si>
    <t>창조혁신포탈_WO구분코드</t>
  </si>
  <si>
    <t>창조혁신포탈과거코드</t>
  </si>
  <si>
    <t>INNVPT_PAST_CD</t>
  </si>
  <si>
    <t>창조혁신포탈_과거코드</t>
  </si>
  <si>
    <t>창조혁신포탈구분1코드</t>
  </si>
  <si>
    <t>INNVPT_CL_N1_CD</t>
  </si>
  <si>
    <t>창조혁신포탈_구분1코드</t>
  </si>
  <si>
    <t>창조혁신포탈구분2코드</t>
  </si>
  <si>
    <t>INNVPT_CL_N2_CD</t>
  </si>
  <si>
    <t>창조혁신포탈_구분2코드</t>
  </si>
  <si>
    <t>창조혁신포탈구분코드</t>
  </si>
  <si>
    <t>INNVPT_CL_CD</t>
  </si>
  <si>
    <t>창조혁신포탈_구분코드</t>
  </si>
  <si>
    <t>창조혁신포탈그룹코드</t>
  </si>
  <si>
    <t>INNVPT_GRP_CD</t>
  </si>
  <si>
    <t>창조혁신포탈_그룹코드</t>
  </si>
  <si>
    <t>창조혁신포탈등급코드</t>
  </si>
  <si>
    <t>INNVPT_GRD_CD</t>
  </si>
  <si>
    <t>창조혁신포탈_등급코드</t>
  </si>
  <si>
    <t>창조혁신포탈마일리지구분코드</t>
  </si>
  <si>
    <t>INNVPT_MLG_CL_CD</t>
  </si>
  <si>
    <t>창조혁신포탈_마일리지구분코드</t>
  </si>
  <si>
    <t>창조혁신포탈마일리지상세코드</t>
  </si>
  <si>
    <t>INNVPT_MLG_DTLS_CD</t>
  </si>
  <si>
    <t>창조혁신포탈_마일리지상세코드</t>
  </si>
  <si>
    <t>창조혁신포탈마일리지항목코드</t>
  </si>
  <si>
    <t>INNVPT_MLG_ITM_CD</t>
  </si>
  <si>
    <t>창조혁신포탈_마일리지항목코드</t>
  </si>
  <si>
    <t>창조혁신포탈문서형태코드</t>
  </si>
  <si>
    <t>INNVPT_DOC_FORM_CD</t>
  </si>
  <si>
    <t>창조혁신포탈_문서형태코드</t>
  </si>
  <si>
    <t>창조혁신포탈부코드</t>
  </si>
  <si>
    <t>INNVPT_SCDR_CD</t>
  </si>
  <si>
    <t>창조혁신포탈_부코드</t>
  </si>
  <si>
    <t>창조혁신포탈분류코드</t>
  </si>
  <si>
    <t>INNVPT_CG_CD</t>
  </si>
  <si>
    <t>창조혁신포탈_분류코드</t>
  </si>
  <si>
    <t>창조혁신포탈사업소코드</t>
  </si>
  <si>
    <t>INNVPT_BIZP_CD</t>
  </si>
  <si>
    <t>창조혁신포탈_사업소코드</t>
  </si>
  <si>
    <t>창조혁신포탈삽입구분코드</t>
  </si>
  <si>
    <t>INNVPT_INSRT_CL_CD</t>
  </si>
  <si>
    <t>창조혁신포탈_삽입구분코드</t>
  </si>
  <si>
    <t>창조혁신포탈상위구분코드</t>
  </si>
  <si>
    <t>INNVPT_UPPO_CL_CD</t>
  </si>
  <si>
    <t>창조혁신포탈_상위구분코드</t>
  </si>
  <si>
    <t>창조혁신포탈상태코드</t>
  </si>
  <si>
    <t>INNVPT_STS_CD</t>
  </si>
  <si>
    <t>창조혁신포탈_상태코드</t>
  </si>
  <si>
    <t>창조혁신포탈수정구분코드</t>
  </si>
  <si>
    <t>INNVPT_UPD_CL_CD</t>
  </si>
  <si>
    <t>창조혁신포탈_수정구분코드</t>
  </si>
  <si>
    <t>창조혁신포탈승인진행상태코드</t>
  </si>
  <si>
    <t>INNVPT_APR_PRGS_STS_CD</t>
  </si>
  <si>
    <t>창조혁신포탈_승인진행상태코드</t>
  </si>
  <si>
    <t>창조혁신포탈시스템구분코드</t>
  </si>
  <si>
    <t>INNVPT_SYS_CL_CD</t>
  </si>
  <si>
    <t>창조혁신포탈_시스템구분코드</t>
  </si>
  <si>
    <t>창조혁신포탈시스템별업무구분코드</t>
  </si>
  <si>
    <t>INNVPT_SYS_JOB_CL_CD</t>
  </si>
  <si>
    <t>창조혁신포탈_시스템별업무구분코드</t>
  </si>
  <si>
    <t>창조혁신포탈심사결과코드</t>
  </si>
  <si>
    <t>INNVPT_INJD_RSLT_CD</t>
  </si>
  <si>
    <t>창조혁신포탈_심사결과코드</t>
  </si>
  <si>
    <t>창조혁신포탈심사대기상태코드</t>
  </si>
  <si>
    <t>INNVPT_INJD_WAIT_STS_CD</t>
  </si>
  <si>
    <t>창조혁신포탈_심사대기상태코드</t>
  </si>
  <si>
    <t>창조혁신포탈심의등급코드</t>
  </si>
  <si>
    <t>INNVPT_DLBR_GRD_CD</t>
  </si>
  <si>
    <t>창조혁신포탈_심의등급코드</t>
  </si>
  <si>
    <t>창조혁신포탈업무구분코드</t>
  </si>
  <si>
    <t>INNVPT_JOB_CL_CD</t>
  </si>
  <si>
    <t>창조혁신포탈_업무구분코드</t>
  </si>
  <si>
    <t>창조혁신포탈연계분류코드</t>
  </si>
  <si>
    <t>INNVPT_CON_CG_CD</t>
  </si>
  <si>
    <t>창조혁신포탈_연계분류코드</t>
  </si>
  <si>
    <t>창조혁신포탈일정종류코드</t>
  </si>
  <si>
    <t>INNVPT_SCHD_KND_CD</t>
  </si>
  <si>
    <t>창조혁신포탈_일정종류코드</t>
  </si>
  <si>
    <t>창조혁신포탈자동구분코드</t>
  </si>
  <si>
    <t>INNVPT_AUTO_CL_CD</t>
  </si>
  <si>
    <t>창조혁신포탈_자동구분코드</t>
  </si>
  <si>
    <t>창조혁신포탈재직상태코드</t>
  </si>
  <si>
    <t>INNVPT_INCM_STS_CD</t>
  </si>
  <si>
    <t>창조혁신포탈_재직상태코드</t>
  </si>
  <si>
    <t>창조혁신포탈제안구분코드</t>
  </si>
  <si>
    <t>INNVPT_PRPS_CL_CD</t>
  </si>
  <si>
    <t>창조혁신포탈_제안구분코드</t>
  </si>
  <si>
    <t>창조혁신포탈제안대상사업소코드</t>
  </si>
  <si>
    <t>INNVPT_PRPS_TGT_BIZP_CD</t>
  </si>
  <si>
    <t>창조혁신포탈_제안대상사업소코드</t>
  </si>
  <si>
    <t>창조혁신포탈주요팀구분코드</t>
  </si>
  <si>
    <t>INNVPT_MAIN_TEAM_CL_CD</t>
  </si>
  <si>
    <t>창조혁신포탈_주요팀구분코드</t>
  </si>
  <si>
    <t>창조혁신포탈중복확인코드</t>
  </si>
  <si>
    <t>INNVPT_OVLP_CFM_CD</t>
  </si>
  <si>
    <t>창조혁신포탈_중복확인코드</t>
  </si>
  <si>
    <t>창조혁신포탈지식구분코드</t>
  </si>
  <si>
    <t>INNVPT_KNWL_CL_CD</t>
  </si>
  <si>
    <t>창조혁신포탈_지식구분코드</t>
  </si>
  <si>
    <t>창조혁신포탈지식분류코드</t>
  </si>
  <si>
    <t>INNVPT_KNWL_CG_CD</t>
  </si>
  <si>
    <t>창조혁신포탈_지식분류코드</t>
  </si>
  <si>
    <t>창조혁신포탈지식은행등급코드</t>
  </si>
  <si>
    <t>INNVPT_KNWL_BNK_GRD_CD</t>
  </si>
  <si>
    <t>창조혁신포탈_지식은행등급코드</t>
  </si>
  <si>
    <t>창조혁신포탈직급코드</t>
  </si>
  <si>
    <t>INNVPT_JRNK_CD</t>
  </si>
  <si>
    <t>창조혁신포탈_직급코드</t>
  </si>
  <si>
    <t>창조혁신포탈진행상태코드</t>
  </si>
  <si>
    <t>INNVPT_PRGS_STS_CD</t>
  </si>
  <si>
    <t>창조혁신포탈_진행상태코드</t>
  </si>
  <si>
    <t>창조혁신포탈최종상태코드</t>
  </si>
  <si>
    <t>INNVPT_LST_STS_CD</t>
  </si>
  <si>
    <t>창조혁신포탈_최종상태코드</t>
  </si>
  <si>
    <t>창조혁신포탈최종코드</t>
  </si>
  <si>
    <t>INNVPT_LST_CD</t>
  </si>
  <si>
    <t>창조혁신포탈_최종코드</t>
  </si>
  <si>
    <t>창조혁신포탈카테고리1코드</t>
  </si>
  <si>
    <t>INNVPT_CTG_N1_CD</t>
  </si>
  <si>
    <t>창조혁신포탈_카테고리1코드</t>
  </si>
  <si>
    <t>창조혁신포탈카테고리2코드</t>
  </si>
  <si>
    <t>INNVPT_CTG_N2_CD</t>
  </si>
  <si>
    <t>창조혁신포탈_카테고리2코드</t>
  </si>
  <si>
    <t>창조혁신포탈카테고리전체코드</t>
  </si>
  <si>
    <t>INNVPT_CTG_ALL_CD</t>
  </si>
  <si>
    <t>창조혁신포탈_카테고리전체코드</t>
  </si>
  <si>
    <t>창조혁신포탈카테고리코드</t>
  </si>
  <si>
    <t>INNVPT_CTG_CD</t>
  </si>
  <si>
    <t>창조혁신포탈_카테고리코드</t>
  </si>
  <si>
    <t>창조혁신포탈코드</t>
  </si>
  <si>
    <t>INNVPT_CD</t>
  </si>
  <si>
    <t>창조혁신포탈_코드</t>
  </si>
  <si>
    <t>창조혁신포탈하위구분코드</t>
  </si>
  <si>
    <t>INNVPT_LWPO_CL_CD</t>
  </si>
  <si>
    <t>창조혁신포탈_하위구분코드</t>
  </si>
  <si>
    <t>창조혁신포탈현재상태코드</t>
  </si>
  <si>
    <t>INNVPT_NOW_STS_CD</t>
  </si>
  <si>
    <t>창조혁신포탈_현재상태코드</t>
  </si>
  <si>
    <t>창조혁신포탈획득방법코드</t>
  </si>
  <si>
    <t>INNVPT_ACQ_MHD_CD</t>
  </si>
  <si>
    <t>창조혁신포탈_획득방법코드</t>
  </si>
  <si>
    <t>채널명</t>
  </si>
  <si>
    <t>CHNL_NM</t>
  </si>
  <si>
    <t>채널 명</t>
  </si>
  <si>
    <t>채수기온도값</t>
  </si>
  <si>
    <t>WTRSMP_TMPR_VAL</t>
  </si>
  <si>
    <t>채수기위치값</t>
  </si>
  <si>
    <t>WTRSMP_LOC_VAL</t>
  </si>
  <si>
    <t>채용년월</t>
  </si>
  <si>
    <t>HIR_YM</t>
  </si>
  <si>
    <t>채용시작일자</t>
  </si>
  <si>
    <t>HIR_STRT_YMD</t>
  </si>
  <si>
    <t>사람을？골라서 쓰는 행동의 처음 단계를 연월일로 표현</t>
  </si>
  <si>
    <t>채용종료일자</t>
  </si>
  <si>
    <t>HIR_END_YMD</t>
  </si>
  <si>
    <t>사람을？골라서 쓰는 행동의 끝 단계를 연월일로 표현</t>
  </si>
  <si>
    <t>채택여부</t>
  </si>
  <si>
    <t>ADPT_YN</t>
  </si>
  <si>
    <t>아이디어·계획 등의？채택의 여부를 Y/N으로 표현</t>
  </si>
  <si>
    <t>채택일시</t>
  </si>
  <si>
    <t>ADPT_DT</t>
  </si>
  <si>
    <t>채택 일시</t>
  </si>
  <si>
    <t>책임자명</t>
  </si>
  <si>
    <t>RSPNR_NM</t>
  </si>
  <si>
    <t>책임자성명</t>
  </si>
  <si>
    <t>RSPNR_FLNM</t>
  </si>
  <si>
    <t>책임자소속명</t>
  </si>
  <si>
    <t>RSPNR_BLON_NM</t>
  </si>
  <si>
    <t>책임자전화번호</t>
  </si>
  <si>
    <t>RSPNR_TELNO</t>
  </si>
  <si>
    <t>책임자지장일자</t>
  </si>
  <si>
    <t>RSPNR_INCN_YMD</t>
  </si>
  <si>
    <t>책임자직책명</t>
  </si>
  <si>
    <t>RSPNR_JDUTY_NM</t>
  </si>
  <si>
    <t>챔버압력값</t>
  </si>
  <si>
    <t>CHMBR_PRSUR_VAL</t>
  </si>
  <si>
    <t>2022-09-16 11:08:22</t>
  </si>
  <si>
    <t>챔버온도값</t>
  </si>
  <si>
    <t>CHMBR_TMPR_VAL</t>
  </si>
  <si>
    <t>챔버 온도값</t>
  </si>
  <si>
    <t>처/실명</t>
  </si>
  <si>
    <t>DPOF_NM</t>
  </si>
  <si>
    <t>처/실 명</t>
  </si>
  <si>
    <t>처/실여부</t>
  </si>
  <si>
    <t>DPOF_YN</t>
  </si>
  <si>
    <t>처/실 여부</t>
  </si>
  <si>
    <t>처/실체크내용</t>
  </si>
  <si>
    <t>DPOF_CHK_CTT</t>
  </si>
  <si>
    <t>처/실 체크 내용</t>
  </si>
  <si>
    <t>처/실추가권한여부</t>
  </si>
  <si>
    <t>DPOF_ADDT_AUTH_YN</t>
  </si>
  <si>
    <t>처/실 추가 권한 여부</t>
  </si>
  <si>
    <t>처리기한일시</t>
  </si>
  <si>
    <t>PRS_DUE_DT</t>
  </si>
  <si>
    <t>처리내용</t>
  </si>
  <si>
    <t>PRS_CTT</t>
  </si>
  <si>
    <t>처리 내용</t>
  </si>
  <si>
    <t>처리담당자명</t>
  </si>
  <si>
    <t>PRS_TCHGR_NM</t>
  </si>
  <si>
    <t>처리물량</t>
  </si>
  <si>
    <t>PRS_QTY</t>
  </si>
  <si>
    <t>처리부서명</t>
  </si>
  <si>
    <t>PRS_DEPT_NM</t>
  </si>
  <si>
    <t>처리 부서의 명칭</t>
  </si>
  <si>
    <t>처리부서명1</t>
  </si>
  <si>
    <t>PRS_DEPT_NM1</t>
  </si>
  <si>
    <t>처리부서명2</t>
  </si>
  <si>
    <t>PRS_DEPT_NM2</t>
  </si>
  <si>
    <t>처리부서명3</t>
  </si>
  <si>
    <t>PRS_DEPT_NM3</t>
  </si>
  <si>
    <t>처리부서명4</t>
  </si>
  <si>
    <t>PRS_DEPT_NM4</t>
  </si>
  <si>
    <t>처리부서코드</t>
  </si>
  <si>
    <t>PRS_DEPT_CD</t>
  </si>
  <si>
    <t>처리 부서 코드</t>
  </si>
  <si>
    <t>처리부서코드1</t>
  </si>
  <si>
    <t>PRS_DEPT_CD1</t>
  </si>
  <si>
    <t>처리부서코드2</t>
  </si>
  <si>
    <t>PRS_DEPT_CD2</t>
  </si>
  <si>
    <t>처리부서코드3</t>
  </si>
  <si>
    <t>PRS_DEPT_CD3</t>
  </si>
  <si>
    <t>처리부서코드4</t>
  </si>
  <si>
    <t>PRS_DEPT_CD4</t>
  </si>
  <si>
    <t>처리사항첨부파일ID</t>
  </si>
  <si>
    <t>PRS_MTTR_ATFL_ID</t>
  </si>
  <si>
    <t>처리여부</t>
  </si>
  <si>
    <t>PRS_YN</t>
  </si>
  <si>
    <t>처리완료일시</t>
  </si>
  <si>
    <t>PRS_CFNS_DT</t>
  </si>
  <si>
    <t>처리일시</t>
  </si>
  <si>
    <t>PRS_DT</t>
  </si>
  <si>
    <t>사무나 사건 따위를 절차에 따라 정리하여 치르거나 마무리를 지은 날짜와 시간을 표현</t>
  </si>
  <si>
    <t>처리일자</t>
  </si>
  <si>
    <t>PRS_YMD</t>
  </si>
  <si>
    <t>사무나 사건 따위를 절차에 따라 정리하여 치르거나 마무리를 지은 날짜를 연월일로 표현</t>
  </si>
  <si>
    <t>처리자ID</t>
  </si>
  <si>
    <t>PRSR_ID</t>
  </si>
  <si>
    <t>처리자 ID</t>
  </si>
  <si>
    <t>처리자명</t>
  </si>
  <si>
    <t>PRSR_NM</t>
  </si>
  <si>
    <t>사무나 사건 따위를 절차에 따라 정리하여 치르거나 마무리를 지은 사람의 이름</t>
  </si>
  <si>
    <t>처리자사번</t>
  </si>
  <si>
    <t>PRSR_EMPNO</t>
  </si>
  <si>
    <t>처리자의 사번</t>
  </si>
  <si>
    <t>처리장번호</t>
  </si>
  <si>
    <t>DIPL_NO</t>
  </si>
  <si>
    <t>번호(CH,2)</t>
  </si>
  <si>
    <t>천문관리여부</t>
  </si>
  <si>
    <t>ASTRNM_MNG_YN</t>
  </si>
  <si>
    <t>철골입주일자</t>
  </si>
  <si>
    <t>STLFR_MVIN_YMD</t>
  </si>
  <si>
    <t>첨부가능파일수</t>
  </si>
  <si>
    <t>ATCH_PSBL_FILE_CNT</t>
  </si>
  <si>
    <t>첨부가능파일크기값</t>
  </si>
  <si>
    <t>ATCH_PSBL_FILE_SIZE_VAL</t>
  </si>
  <si>
    <t>값(NUM,8)</t>
  </si>
  <si>
    <t>첨부구분명</t>
  </si>
  <si>
    <t>ATCH_CL_NM</t>
  </si>
  <si>
    <t>첨부 구분 명</t>
  </si>
  <si>
    <t>첨부내용</t>
  </si>
  <si>
    <t>ATCH_CTT</t>
  </si>
  <si>
    <t>첨부 내용</t>
  </si>
  <si>
    <t>첨부문서ID</t>
  </si>
  <si>
    <t>ATCH_DOC_ID</t>
  </si>
  <si>
    <t>첨부배너이미지경로명</t>
  </si>
  <si>
    <t>ATCH_BNR_IMG_PTH_NM</t>
  </si>
  <si>
    <t>첨부 배너 이미지 경로 명</t>
  </si>
  <si>
    <t>첨부배너이미지명</t>
  </si>
  <si>
    <t>ATCH_BNR_IMG_NM</t>
  </si>
  <si>
    <t>첨부 배너 이미지 명</t>
  </si>
  <si>
    <t>첨부순서</t>
  </si>
  <si>
    <t>ATCH_SEQO</t>
  </si>
  <si>
    <t>첨부일련번호</t>
  </si>
  <si>
    <t>ATCH_SERNO</t>
  </si>
  <si>
    <t>일련번호(NUM,4)</t>
  </si>
  <si>
    <t>첨부 일련번호</t>
  </si>
  <si>
    <t>첨부파일1</t>
  </si>
  <si>
    <t>ATFL_CTT1</t>
  </si>
  <si>
    <t>첨부파일2</t>
  </si>
  <si>
    <t>ATFL_CTT2</t>
  </si>
  <si>
    <t>첨부파일3</t>
  </si>
  <si>
    <t>ATFL_CTT3</t>
  </si>
  <si>
    <t>첨부파일ID</t>
  </si>
  <si>
    <t>ATFL_ID</t>
  </si>
  <si>
    <t>안건이나 문서 따위를 덧붙임여러 가지 서류를 한데 모아 매어 둔 파일의 ID</t>
  </si>
  <si>
    <t>첨부파일ID2</t>
  </si>
  <si>
    <t>ATFL_ID2</t>
  </si>
  <si>
    <t>첨부파일 ID 2</t>
  </si>
  <si>
    <t>첨부파일개수</t>
  </si>
  <si>
    <t>ATFL_CNT</t>
  </si>
  <si>
    <t>첨부파일경로내용</t>
  </si>
  <si>
    <t>ATFL_PTH_CTT</t>
  </si>
  <si>
    <t>첨부파일경로명</t>
  </si>
  <si>
    <t>ATFL_PTH_NM</t>
  </si>
  <si>
    <t>첨부파일 경로 명</t>
  </si>
  <si>
    <t>첨부파일구분명</t>
  </si>
  <si>
    <t>ATFL_CL_NM</t>
  </si>
  <si>
    <t>첨부파일 구분 명</t>
  </si>
  <si>
    <t>첨부파일기본디렉토리명</t>
  </si>
  <si>
    <t>ATFL_BASC_DIR_NM</t>
  </si>
  <si>
    <t>첨부파일내용</t>
  </si>
  <si>
    <t>ATFL_CTT</t>
  </si>
  <si>
    <t>안건이나 문서 따위를 덧붙임여러 가지 서류를 한데 모아 매어 둔 파일의 내용</t>
  </si>
  <si>
    <t>첨부파일다운건수</t>
  </si>
  <si>
    <t>ATFL_SDWN_NCNT</t>
  </si>
  <si>
    <t>첨부파일동영상ID</t>
  </si>
  <si>
    <t>ATFL_VDO_ID</t>
  </si>
  <si>
    <t>첨부파일명</t>
  </si>
  <si>
    <t>ATFL_NM</t>
  </si>
  <si>
    <t>안건이나 문서 따위에 덧붙인 파일의 이름</t>
  </si>
  <si>
    <t>첨부파일번호</t>
  </si>
  <si>
    <t>ATFL_NO</t>
  </si>
  <si>
    <t>안건이나 문서 따위에 덧붙인 파일의 번호</t>
  </si>
  <si>
    <t>첨부파일상세디렉토리명</t>
  </si>
  <si>
    <t>ATFL_DTLS_DIR_NM</t>
  </si>
  <si>
    <t>첨부파일순번</t>
  </si>
  <si>
    <t>ATFL_SEQNO</t>
  </si>
  <si>
    <t>등록된 파일 정보를 식별하기 위한 순번</t>
  </si>
  <si>
    <t>첨부파일용량</t>
  </si>
  <si>
    <t>ATFL_CPCT</t>
  </si>
  <si>
    <t>첨부파일원본명</t>
  </si>
  <si>
    <t>ATFL_ORGS_NM</t>
  </si>
  <si>
    <t>첨부파일이미지ID</t>
  </si>
  <si>
    <t>ATFL_IMG_ID</t>
  </si>
  <si>
    <t>첨부파일일련번호</t>
  </si>
  <si>
    <t>ATFL_SERNO</t>
  </si>
  <si>
    <t>첨부파일저장경로명</t>
  </si>
  <si>
    <t>ATFL_SAV_PTH_NM</t>
  </si>
  <si>
    <t>첨부파일 저장 경로 명</t>
  </si>
  <si>
    <t>첨부파일저장명</t>
  </si>
  <si>
    <t>ATFL_SAV_NM</t>
  </si>
  <si>
    <t>첨부파일 저장 명</t>
  </si>
  <si>
    <t>첨부파일저장폴더명</t>
  </si>
  <si>
    <t>ATFL_SAV_FFLDR_NM</t>
  </si>
  <si>
    <t>첨부파일 저장폴더명</t>
  </si>
  <si>
    <t>첨부파일제한크기값</t>
  </si>
  <si>
    <t>ATFL_RST_SIZE_VAL</t>
  </si>
  <si>
    <t>첨부파일 제한 크기 값</t>
  </si>
  <si>
    <t>첨부파일조회수</t>
  </si>
  <si>
    <t>ATFL_INQY_CNT</t>
  </si>
  <si>
    <t>첨부파일존재유무</t>
  </si>
  <si>
    <t>ATFL_EXST_YN</t>
  </si>
  <si>
    <t>첨부파일 존재 유무</t>
  </si>
  <si>
    <t>첨부파일종류명</t>
  </si>
  <si>
    <t>ATFL_KND_NM</t>
  </si>
  <si>
    <t>첨부파일 종류 명</t>
  </si>
  <si>
    <t>첨부파일크기값</t>
  </si>
  <si>
    <t>ATFL_SIZE_VAL</t>
  </si>
  <si>
    <t>첨부파일 크기 값</t>
  </si>
  <si>
    <t>첨부파일키값</t>
  </si>
  <si>
    <t>ATFL_KEY_VAL</t>
  </si>
  <si>
    <t>첨부파일 키</t>
  </si>
  <si>
    <t>첨부파일타입명</t>
  </si>
  <si>
    <t>ATFL_TP_NM</t>
  </si>
  <si>
    <t>첫번째전화번호</t>
  </si>
  <si>
    <t>FRST_TELNO</t>
  </si>
  <si>
    <t>청구기관명</t>
  </si>
  <si>
    <t>REQ_INSTT_NM</t>
  </si>
  <si>
    <t>청구방법내용</t>
  </si>
  <si>
    <t>REQ_MHD_CTT</t>
  </si>
  <si>
    <t>청구여부</t>
  </si>
  <si>
    <t>REQ_YN</t>
  </si>
  <si>
    <t>청구일시</t>
  </si>
  <si>
    <t>REQ_DT</t>
  </si>
  <si>
    <t>청구자ID</t>
  </si>
  <si>
    <t>REQR_ID</t>
  </si>
  <si>
    <t>청원경찰인원수</t>
  </si>
  <si>
    <t>RSCGD_PEPL_CNT</t>
  </si>
  <si>
    <t>청원경찰 인원수</t>
  </si>
  <si>
    <t>청탁자1전화번호</t>
  </si>
  <si>
    <t>SOLCR_N1_TELNO</t>
  </si>
  <si>
    <t>청탁자2주소</t>
  </si>
  <si>
    <t>SOLCR_N2_ADDR</t>
  </si>
  <si>
    <t>청탁자성명</t>
  </si>
  <si>
    <t>SOLCR_FLNM</t>
  </si>
  <si>
    <t>청탁자소속직업명</t>
  </si>
  <si>
    <t>SOLCR_BLON_OCCP_NM</t>
  </si>
  <si>
    <t>체련장게스트하우스구분명</t>
  </si>
  <si>
    <t>GYM_GSTHS_CL_NM</t>
  </si>
  <si>
    <t>체련장 게스트 하우스 구분 명</t>
  </si>
  <si>
    <t>체련장게스트하우스순번</t>
  </si>
  <si>
    <t>GYM_GSTHS_SEQNO</t>
  </si>
  <si>
    <t>체련장 게스트 하우스 순번</t>
  </si>
  <si>
    <t>체련장게스트하우스예약순번</t>
  </si>
  <si>
    <t>GYM_GSTHS_RSRV_SEQNO</t>
  </si>
  <si>
    <t>체련장 게스트 하우스 예약 수번</t>
  </si>
  <si>
    <t>체크여부</t>
  </si>
  <si>
    <t>CHK_YN</t>
  </si>
  <si>
    <t>초과금액</t>
  </si>
  <si>
    <t>OVR_AMT</t>
  </si>
  <si>
    <t>초과금액반환여부</t>
  </si>
  <si>
    <t>OVR_AMT_RTN_YN</t>
  </si>
  <si>
    <t>초과청탁반환금액</t>
  </si>
  <si>
    <t>OVR_SOLCT_RTN_AMT</t>
  </si>
  <si>
    <t>초과청탁반환방법내용</t>
  </si>
  <si>
    <t>OVR_SOLCT_RTN_MHD_CTT</t>
  </si>
  <si>
    <t>초급기술자인원수</t>
  </si>
  <si>
    <t>BENGR_PEPL_CNT</t>
  </si>
  <si>
    <t>맨？처음？또는？최저의？등급이나？단계의 전문적 기술을 가진 사람의 수</t>
  </si>
  <si>
    <t>초단위총길이값</t>
  </si>
  <si>
    <t>SS_UNIT_TOT_LEN_VAL</t>
  </si>
  <si>
    <t>초록내용</t>
  </si>
  <si>
    <t>ABSTR_CTT</t>
  </si>
  <si>
    <t>초미세먼지1시간등급값</t>
  </si>
  <si>
    <t>SS_FNDS_HR1_GRD_VAL</t>
  </si>
  <si>
    <t>초미세먼지24시간등급값</t>
  </si>
  <si>
    <t>SS_FNDS_HR24_GRD_VAL</t>
  </si>
  <si>
    <t>초미세먼지24시간이동농도값</t>
  </si>
  <si>
    <t>SS_FNDS_HR24_MOV_CNCTR_VAL</t>
  </si>
  <si>
    <t>초미세먼지값</t>
  </si>
  <si>
    <t>HLMCRSC_DUST_VAL</t>
  </si>
  <si>
    <t>초미세먼지농도값</t>
  </si>
  <si>
    <t>SS_FNDS_CNCTR_VAL</t>
  </si>
  <si>
    <t>초저유황탄소비량</t>
  </si>
  <si>
    <t>LWSLCL_CNSM_QNT</t>
  </si>
  <si>
    <t>초저유황탄입고량</t>
  </si>
  <si>
    <t>LWSLCL_WRHSG_QNT</t>
  </si>
  <si>
    <t>초저유황탄재고량</t>
  </si>
  <si>
    <t>LWSLCL_INV_QNT</t>
  </si>
  <si>
    <t>총강수량</t>
  </si>
  <si>
    <t>TOT_PRCP_QNT</t>
  </si>
  <si>
    <t>총개수</t>
  </si>
  <si>
    <t>TOT_CNT</t>
  </si>
  <si>
    <t>TOT_NCNT</t>
  </si>
  <si>
    <t>총 건수</t>
  </si>
  <si>
    <t>총검사건수</t>
  </si>
  <si>
    <t>TOT_INSP_NCNT</t>
  </si>
  <si>
    <t>총계약물량</t>
  </si>
  <si>
    <t>TOT_CNTR_QTY</t>
  </si>
  <si>
    <t>총계정원장내용</t>
  </si>
  <si>
    <t>GL_CTT</t>
  </si>
  <si>
    <t>총계정 원장내용</t>
  </si>
  <si>
    <t>총계정원장번호</t>
  </si>
  <si>
    <t>GL_NO</t>
  </si>
  <si>
    <t>총계정 원장번호</t>
  </si>
  <si>
    <t>총계좌값</t>
  </si>
  <si>
    <t>TOT_BACC_VAL</t>
  </si>
  <si>
    <t>총계획값</t>
  </si>
  <si>
    <t>TOT_PLN_VAL</t>
  </si>
  <si>
    <t>총계획내용</t>
  </si>
  <si>
    <t>TOT_PLN_CTT</t>
  </si>
  <si>
    <t>총과세금액</t>
  </si>
  <si>
    <t>TOT_TXTN_AMT</t>
  </si>
  <si>
    <t>TOT_AMT</t>
  </si>
  <si>
    <t>총 금액</t>
  </si>
  <si>
    <t>총등급값</t>
  </si>
  <si>
    <t>TOT_GRD_VAL</t>
  </si>
  <si>
    <t>총 등급</t>
  </si>
  <si>
    <t>총먼지량</t>
  </si>
  <si>
    <t>TOT_DUST_QNT</t>
  </si>
  <si>
    <t>량(NUM,7,3)</t>
  </si>
  <si>
    <t>총물량</t>
  </si>
  <si>
    <t>TOT_QTY</t>
  </si>
  <si>
    <t>총발전량</t>
  </si>
  <si>
    <t>TOT_GEN_QNT</t>
  </si>
  <si>
    <t>총발전량가감값</t>
  </si>
  <si>
    <t>TOT_GEN_QNT_ADSB_VAL</t>
  </si>
  <si>
    <t>총사업비금액</t>
  </si>
  <si>
    <t>TOT_WRKCST_AMT</t>
  </si>
  <si>
    <t>총사용량</t>
  </si>
  <si>
    <t>TOT_USE_QNT</t>
  </si>
  <si>
    <t>총사용시간</t>
  </si>
  <si>
    <t>TOT_USE_HH</t>
  </si>
  <si>
    <t>시간(NUM,8,2)</t>
  </si>
  <si>
    <t>총 사용 시간</t>
  </si>
  <si>
    <t>총설계물량</t>
  </si>
  <si>
    <t>TOT_DSG_QTY</t>
  </si>
  <si>
    <t>총설비수량</t>
  </si>
  <si>
    <t>TOT_FCL_NQNT</t>
  </si>
  <si>
    <t>총 설비 수량</t>
  </si>
  <si>
    <t>총수리비용</t>
  </si>
  <si>
    <t>TOT_DRPR_COST</t>
  </si>
  <si>
    <t>총수분값</t>
  </si>
  <si>
    <t>TOT_MSTR_VAL</t>
  </si>
  <si>
    <t>총여유값</t>
  </si>
  <si>
    <t>TOT_OVPLS_VAL</t>
  </si>
  <si>
    <t>총연구비기금지원현금금액</t>
  </si>
  <si>
    <t>TOT_RSCHC_FUND_SUPR_CASH_AMT</t>
  </si>
  <si>
    <t>총연구비기금지원현물금액</t>
  </si>
  <si>
    <t>TOT_RSCHC_FUND_SUPR_EXGD_AMT</t>
  </si>
  <si>
    <t>총연구비수행기관현금금액</t>
  </si>
  <si>
    <t>TOT_RSCHC_EXC_INSTT_CASH_AMT</t>
  </si>
  <si>
    <t>총연구비수행기관현물금액</t>
  </si>
  <si>
    <t>TOT_RSCHC_EXC_INSTT_EXGD_AMT</t>
  </si>
  <si>
    <t>총연구비위탁현금금액</t>
  </si>
  <si>
    <t>TOT_RSCHC_CNSG_CASH_AMT</t>
  </si>
  <si>
    <t>총연구비위탁현물금액</t>
  </si>
  <si>
    <t>TOT_RSCHC_CNSG_EXGD_AMT</t>
  </si>
  <si>
    <t>총연구비자체현금금액</t>
  </si>
  <si>
    <t>TOT_RSCHC_SELF_CASH_AMT</t>
  </si>
  <si>
    <t>총연구비자체현물금액</t>
  </si>
  <si>
    <t>TOT_RSCHC_SELF_EXGD_AMT</t>
  </si>
  <si>
    <t>총연구비투자현금금액</t>
  </si>
  <si>
    <t>TOT_RSCHC_INVST_CASH_AMT</t>
  </si>
  <si>
    <t>총연구비투자현물금액</t>
  </si>
  <si>
    <t>TOT_RSCHC_INVST_EXGD_AMT</t>
  </si>
  <si>
    <t>총운전시간</t>
  </si>
  <si>
    <t>TOT_RUN_HH</t>
  </si>
  <si>
    <t>시간(NUM,4,1)</t>
  </si>
  <si>
    <t>총인농도값</t>
  </si>
  <si>
    <t>TOT_PHPH_CNCTR_VAL</t>
  </si>
  <si>
    <t>TOT_PEPL_CNT</t>
  </si>
  <si>
    <t>총자산이익율</t>
  </si>
  <si>
    <t>TOT_ASET_PRFT_RT</t>
  </si>
  <si>
    <t>총자산회전율</t>
  </si>
  <si>
    <t>TOT_ASET_RTTN_RT</t>
  </si>
  <si>
    <t>총점수</t>
  </si>
  <si>
    <t>TOT_SCOR</t>
  </si>
  <si>
    <t>총 점수</t>
  </si>
  <si>
    <t>총질소농도값</t>
  </si>
  <si>
    <t>TOT_NTRG_CNCTR_VAL</t>
  </si>
  <si>
    <t>총참석자수</t>
  </si>
  <si>
    <t>TOT_ATNDR_CNT</t>
  </si>
  <si>
    <t>수(VC,30)</t>
  </si>
  <si>
    <t>총 참석자 수</t>
  </si>
  <si>
    <t>총참여자수</t>
  </si>
  <si>
    <t>TOT_JOINR_CNT</t>
  </si>
  <si>
    <t>총 참여자 수</t>
  </si>
  <si>
    <t>총출력값</t>
  </si>
  <si>
    <t>TOT_OTPT_VAL</t>
  </si>
  <si>
    <t>총평균값</t>
  </si>
  <si>
    <t>TOT_AVG_VAL</t>
  </si>
  <si>
    <t>총합계값</t>
  </si>
  <si>
    <t>TOT_SUM_VAL</t>
  </si>
  <si>
    <t>총 합계 값</t>
  </si>
  <si>
    <t>총협약금액</t>
  </si>
  <si>
    <t>TOT_AGR_AMT</t>
  </si>
  <si>
    <t>촬영매수</t>
  </si>
  <si>
    <t>FLMN_PPCNT</t>
  </si>
  <si>
    <t>촬영일자</t>
  </si>
  <si>
    <t>FLMN_YMD</t>
  </si>
  <si>
    <t>최고강우속도값</t>
  </si>
  <si>
    <t>HGST_RAIN_SPD_VAL</t>
  </si>
  <si>
    <t>최고기압값</t>
  </si>
  <si>
    <t>HGST_ARPR_VAL</t>
  </si>
  <si>
    <t>최고기압시분</t>
  </si>
  <si>
    <t>HGST_ARPR_HM</t>
  </si>
  <si>
    <t>최고내부습도값</t>
  </si>
  <si>
    <t>HGST_INSD_HMDTY_VAL</t>
  </si>
  <si>
    <t>최고내부습도시분</t>
  </si>
  <si>
    <t>HGST_INSD_HMDTY_HM</t>
  </si>
  <si>
    <t>최고내부온도값</t>
  </si>
  <si>
    <t>HGST_INSD_TMPR_VAL</t>
  </si>
  <si>
    <t>최고내부온도시분</t>
  </si>
  <si>
    <t>HGST_INSD_TMPR_HM</t>
  </si>
  <si>
    <t>최고습도값</t>
  </si>
  <si>
    <t>HGST_HMDTY_VAL</t>
  </si>
  <si>
    <t>최고습도시분</t>
  </si>
  <si>
    <t>HGST_HMDTY_HM</t>
  </si>
  <si>
    <t>최고여부</t>
  </si>
  <si>
    <t>HGST_YN</t>
  </si>
  <si>
    <t>최고온도값</t>
  </si>
  <si>
    <t>HGST_TMPR_VAL</t>
  </si>
  <si>
    <t>최고온도값시분</t>
  </si>
  <si>
    <t>HGST_TMPR_VAL_HM</t>
  </si>
  <si>
    <t>최고외부온도값</t>
  </si>
  <si>
    <t>HGST_OTSD_TMPR_VAL</t>
  </si>
  <si>
    <t>최고외부온도시분</t>
  </si>
  <si>
    <t>HGST_OTSD_TMPR_HM</t>
  </si>
  <si>
    <t>최고이슬점값</t>
  </si>
  <si>
    <t>HGST_DEWPOT_VAL</t>
  </si>
  <si>
    <t>최고이슬점시분</t>
  </si>
  <si>
    <t>HGST_DEWPOT_HM</t>
  </si>
  <si>
    <t>최고풍속값</t>
  </si>
  <si>
    <t>HGST_WVLC_VAL</t>
  </si>
  <si>
    <t>최고풍속시분</t>
  </si>
  <si>
    <t>HGST_WVLC_HM</t>
  </si>
  <si>
    <t>최근개정일시</t>
  </si>
  <si>
    <t>RCNT_RVSN_DT</t>
  </si>
  <si>
    <t>최근 개정 일시</t>
  </si>
  <si>
    <t>최근갱신일시</t>
  </si>
  <si>
    <t>RCNT_UPD_DT</t>
  </si>
  <si>
    <t>최근 갱신일시</t>
  </si>
  <si>
    <t>최근데이터입력자명</t>
  </si>
  <si>
    <t>RCNT_DATA_INPTR_NM</t>
  </si>
  <si>
    <t>최근 데이터 입력자 명</t>
  </si>
  <si>
    <t>최근로그인일시</t>
  </si>
  <si>
    <t>RCNT_LGIN_DT</t>
  </si>
  <si>
    <t>최근 로그인 일시</t>
  </si>
  <si>
    <t>최근발송일시</t>
  </si>
  <si>
    <t>RCNT_SND_DT</t>
  </si>
  <si>
    <t>최근 발송일시</t>
  </si>
  <si>
    <t>최근시작일자</t>
  </si>
  <si>
    <t>RCNT_STRT_YMD</t>
  </si>
  <si>
    <t>최근완료일자</t>
  </si>
  <si>
    <t>RCNT_CFNS_YMD</t>
  </si>
  <si>
    <t>최근이메일전송일시</t>
  </si>
  <si>
    <t>RCNT_EMAIL_TRNS_DT</t>
  </si>
  <si>
    <t>최근 이메일 전송일시</t>
  </si>
  <si>
    <t>최근접속일시</t>
  </si>
  <si>
    <t>RCNT_ACS_DT</t>
  </si>
  <si>
    <t>최근 접속 일시</t>
  </si>
  <si>
    <t>최근쪽지전송일시</t>
  </si>
  <si>
    <t>RCNT_PSLP_TRNS_DT</t>
  </si>
  <si>
    <t>최근 쪽지 전송일시</t>
  </si>
  <si>
    <t>최대강수량시분</t>
  </si>
  <si>
    <t>MAX_PRCP_QNT_HM</t>
  </si>
  <si>
    <t>최대범위값</t>
  </si>
  <si>
    <t>MAX_SCOP_VAL</t>
  </si>
  <si>
    <t>최대부재중량값</t>
  </si>
  <si>
    <t>MAX_ABSN_WGHT_VAL</t>
  </si>
  <si>
    <t>최대 부재 중량값</t>
  </si>
  <si>
    <t>최대시</t>
  </si>
  <si>
    <t>MAX_HOUR</t>
  </si>
  <si>
    <t>시(VC,10)</t>
  </si>
  <si>
    <t>최대 시각</t>
  </si>
  <si>
    <t>최대출력값</t>
  </si>
  <si>
    <t>MAX_OTPT_VAL</t>
  </si>
  <si>
    <t>최대크기값</t>
  </si>
  <si>
    <t>MAX_SIZE_VAL</t>
  </si>
  <si>
    <t>최상위위치종료일자</t>
  </si>
  <si>
    <t>UPPOS_LOC_END_YMD</t>
  </si>
  <si>
    <t>최상위종료일자</t>
  </si>
  <si>
    <t>UPPOS_END_YMD</t>
  </si>
  <si>
    <t>최소범위값</t>
  </si>
  <si>
    <t>MIN_SCOP_VAL</t>
  </si>
  <si>
    <t>최저기압값</t>
  </si>
  <si>
    <t>LWST_ARPR_VAL</t>
  </si>
  <si>
    <t>최저기압시분</t>
  </si>
  <si>
    <t>LWST_ARPR_HM</t>
  </si>
  <si>
    <t>최저내부습도값</t>
  </si>
  <si>
    <t>LWST_INSD_HMDTY_VAL</t>
  </si>
  <si>
    <t>최저내부습도시분</t>
  </si>
  <si>
    <t>LWST_INSD_HMDTY_HM</t>
  </si>
  <si>
    <t>최저내부온도값</t>
  </si>
  <si>
    <t>LWST_INSD_TMPR_VAL</t>
  </si>
  <si>
    <t>최저내부온도시분</t>
  </si>
  <si>
    <t>LWST_INSD_TMPR_HM</t>
  </si>
  <si>
    <t>최저습도값</t>
  </si>
  <si>
    <t>LWST_HMDTY_VAL</t>
  </si>
  <si>
    <t>최저습도시분</t>
  </si>
  <si>
    <t>LWST_HMDTY_HM</t>
  </si>
  <si>
    <t>최저외부온도값</t>
  </si>
  <si>
    <t>LWST_OTSD_TMPR_VAL</t>
  </si>
  <si>
    <t>최저외부온도시분</t>
  </si>
  <si>
    <t>LWST_OTSD_TMPR_HM</t>
  </si>
  <si>
    <t>최저이슬점값</t>
  </si>
  <si>
    <t>LWST_DEWPOT_VAL</t>
  </si>
  <si>
    <t>최저이슬점시간</t>
  </si>
  <si>
    <t>LWST_DEWPOT_HH</t>
  </si>
  <si>
    <t>최저풍속냉각값</t>
  </si>
  <si>
    <t>LWST_WVLC_COOL_VAL</t>
  </si>
  <si>
    <t>최저풍속냉각시간</t>
  </si>
  <si>
    <t>LWST_WVLC_COOL_HH</t>
  </si>
  <si>
    <t>최종갱신일시</t>
  </si>
  <si>
    <t>LST_UPD_DT</t>
  </si>
  <si>
    <t>최종 갱신일시</t>
  </si>
  <si>
    <t>최종검토요청일자</t>
  </si>
  <si>
    <t>LST_RVW_RQS_YMD</t>
  </si>
  <si>
    <t>최종결재권한여부</t>
  </si>
  <si>
    <t>LST_APRV_AUTH_YN</t>
  </si>
  <si>
    <t>최종 결재 권한 여부</t>
  </si>
  <si>
    <t>최종납기일자</t>
  </si>
  <si>
    <t>LST_DUE_YMD</t>
  </si>
  <si>
    <t>최종 납기 일자</t>
  </si>
  <si>
    <t>최종로그아웃IP주소</t>
  </si>
  <si>
    <t>LST_LGOUT_IP_ADDR</t>
  </si>
  <si>
    <t>마지막 로그아웃IP의 주소</t>
  </si>
  <si>
    <t>최종로그아웃일시</t>
  </si>
  <si>
    <t>LST_LGOUT_DT</t>
  </si>
  <si>
    <t>마지막 로그아웃을 연월일시분초로 표현</t>
  </si>
  <si>
    <t>최종로그인IP주소</t>
  </si>
  <si>
    <t>LST_LGIN_IP_ADDR</t>
  </si>
  <si>
    <t>최종로그인일시</t>
  </si>
  <si>
    <t>LST_LGIN_DT</t>
  </si>
  <si>
    <t>사용자가 다중 사용자 시스템을 사용하기 위하여 컴퓨터에 사용자임을 알리는 일을 한 맨 나중의 날짜와 시간을 표현</t>
  </si>
  <si>
    <t>최종명</t>
  </si>
  <si>
    <t>LST_NM</t>
  </si>
  <si>
    <t>최종부서명</t>
  </si>
  <si>
    <t>LST_DEPT_NM</t>
  </si>
  <si>
    <t>맨 나중 기관, 기업, 조직 따위에서 일이나 사업의 체계에 따라 나뉘어 있는 사무의 각 부문의 이름</t>
  </si>
  <si>
    <t>최종부서여부</t>
  </si>
  <si>
    <t>LST_DEPT_YN</t>
  </si>
  <si>
    <t>최종 부서 여부</t>
  </si>
  <si>
    <t>최종수정사번</t>
  </si>
  <si>
    <t>LST_UPD_EMPNO</t>
  </si>
  <si>
    <t>최종 수정자 사번</t>
  </si>
  <si>
    <t>최종수정요청일자</t>
  </si>
  <si>
    <t>LST_UPD_RQS_YMD</t>
  </si>
  <si>
    <t>최종수정일시</t>
  </si>
  <si>
    <t>데이터를 최종 수정한 일시 (YYYYMMDDHH24MISS)</t>
  </si>
  <si>
    <t>최종수정일자</t>
  </si>
  <si>
    <t>LST_UPD_YMD</t>
  </si>
  <si>
    <t>최종 수정 일자 (YYYYMMDD)</t>
  </si>
  <si>
    <t>최종수정자ID</t>
  </si>
  <si>
    <t>LST_UPDR_ID</t>
  </si>
  <si>
    <t>최종수정자명</t>
  </si>
  <si>
    <t>LST_UPDR_NM</t>
  </si>
  <si>
    <t>최종 수정자의 이름</t>
  </si>
  <si>
    <t>최종수정자부서코드</t>
  </si>
  <si>
    <t>LST_UPDR_DEPT_CD</t>
  </si>
  <si>
    <t>최종 수정자 부서 코드</t>
  </si>
  <si>
    <t>최종수정자사번</t>
  </si>
  <si>
    <t>LST_UPDR_EMPNO</t>
  </si>
  <si>
    <t>최종 수정자의 사번</t>
  </si>
  <si>
    <t>최종수정자성명</t>
  </si>
  <si>
    <t>LST_UPDR_FLNM</t>
  </si>
  <si>
    <t>최종 수정자 성명</t>
  </si>
  <si>
    <t>최종수정자일시</t>
  </si>
  <si>
    <t>LST_UPDR_DT</t>
  </si>
  <si>
    <t>최종 수정자 일시를 연월일시분초로 표현</t>
  </si>
  <si>
    <t>최종승격일자</t>
  </si>
  <si>
    <t>LST_ELVTN_YMD</t>
  </si>
  <si>
    <t>최종 승격된 날짜를 연월일로 표현</t>
  </si>
  <si>
    <t>최종승인결과회신여부</t>
  </si>
  <si>
    <t>LST_APR_RSLT_RPLY_YN</t>
  </si>
  <si>
    <t>최종승진호봉일자</t>
  </si>
  <si>
    <t>LST_PRMT_SLCLS_YMD</t>
  </si>
  <si>
    <t>최종 승진호봉일자</t>
  </si>
  <si>
    <t>최종알림사번1</t>
  </si>
  <si>
    <t>LST_NTI_EMPNO1</t>
  </si>
  <si>
    <t>최종알림사번2</t>
  </si>
  <si>
    <t>LST_NTI_EMPNO2</t>
  </si>
  <si>
    <t>최종알림사번3</t>
  </si>
  <si>
    <t>LST_NTI_EMPNO3</t>
  </si>
  <si>
    <t>최종알림사번4</t>
  </si>
  <si>
    <t>LST_NTI_EMPNO4</t>
  </si>
  <si>
    <t>최종알림사번5</t>
  </si>
  <si>
    <t>LST_NTI_EMPNO5</t>
  </si>
  <si>
    <t>최종알림사번6</t>
  </si>
  <si>
    <t>LST_NTI_EMPNO6</t>
  </si>
  <si>
    <t>최종여부</t>
  </si>
  <si>
    <t>LST_YN</t>
  </si>
  <si>
    <t>맨 마지막인지, 아닌지로 구분</t>
  </si>
  <si>
    <t>최종완료일자</t>
  </si>
  <si>
    <t>LST_CFNS_YMD</t>
  </si>
  <si>
    <t>최종이동일자</t>
  </si>
  <si>
    <t>LST_MOV_YMD</t>
  </si>
  <si>
    <t>최종 이동 일을 연월일로 표현</t>
  </si>
  <si>
    <t>최종저장일시</t>
  </si>
  <si>
    <t>LST_SAV_DT</t>
  </si>
  <si>
    <t>최종 저장 일시</t>
  </si>
  <si>
    <t>최종저장자사번</t>
  </si>
  <si>
    <t>LST_SAVR_EMPNO</t>
  </si>
  <si>
    <t>최종점수</t>
  </si>
  <si>
    <t>LST_SCOR</t>
  </si>
  <si>
    <t>최종접속일시</t>
  </si>
  <si>
    <t>최종 접속 일시(YYYY/MM/DD hh:mm:ss)</t>
  </si>
  <si>
    <t>최종주문값</t>
  </si>
  <si>
    <t>LST_ORD_VAL</t>
  </si>
  <si>
    <t>최종직군일자</t>
  </si>
  <si>
    <t>LST_JGRP_YMD</t>
  </si>
  <si>
    <t>최종진행상태ID</t>
  </si>
  <si>
    <t>LST_PRGS_STS_ID</t>
  </si>
  <si>
    <t>최종패스워드변경일시</t>
  </si>
  <si>
    <t>LST_PWD_CHG_DT</t>
  </si>
  <si>
    <t>최종평가1내용</t>
  </si>
  <si>
    <t>LST_EVL_N1_CTT</t>
  </si>
  <si>
    <t>최종평가2내용</t>
  </si>
  <si>
    <t>LST_EVL_N2_CTT</t>
  </si>
  <si>
    <t>최종평가결과값</t>
  </si>
  <si>
    <t>LST_EVL_RSLT_VAL</t>
  </si>
  <si>
    <t>최종평가노력값</t>
  </si>
  <si>
    <t>LST_EVL_EFRT_VAL</t>
  </si>
  <si>
    <t>최종평가점수</t>
  </si>
  <si>
    <t>LST_EVL_SCOR</t>
  </si>
  <si>
    <t>최종평가확정여부</t>
  </si>
  <si>
    <t>LST_EVL_DTM_YN</t>
  </si>
  <si>
    <t>최종프로젝트명</t>
  </si>
  <si>
    <t>LST_PRJ_NM</t>
  </si>
  <si>
    <t>최종학력명</t>
  </si>
  <si>
    <t>LST_ACDCR_NM</t>
  </si>
  <si>
    <t>최종학력의 명칭 (예) 대졸, 석사 등</t>
  </si>
  <si>
    <t>최종학력순번</t>
  </si>
  <si>
    <t>LST_ACDCR_SEQNO</t>
  </si>
  <si>
    <t>최종학력 순번</t>
  </si>
  <si>
    <t>최초고시송금달러금액</t>
  </si>
  <si>
    <t>FRST_ANNC_RMTC_DLLR_AMT</t>
  </si>
  <si>
    <t>최초납기일자</t>
  </si>
  <si>
    <t>FRST_DUE_YMD</t>
  </si>
  <si>
    <t>최초 납기 일자</t>
  </si>
  <si>
    <t>최초데이터입력자명</t>
  </si>
  <si>
    <t>FRST_DATA_INPTR_NM</t>
  </si>
  <si>
    <t>최초 데이터 입력자 명</t>
  </si>
  <si>
    <t>최초등록일시</t>
  </si>
  <si>
    <t>FRST_REG_DT</t>
  </si>
  <si>
    <t>최초 등록 일시</t>
  </si>
  <si>
    <t>최초등록자사번</t>
  </si>
  <si>
    <t>FRST_REGR_EMPNO</t>
  </si>
  <si>
    <t>최초 등록자 사번</t>
  </si>
  <si>
    <t>최초시작일자</t>
  </si>
  <si>
    <t>FRST_STRT_YMD</t>
  </si>
  <si>
    <t>최초완료일자</t>
  </si>
  <si>
    <t>FRST_CFNS_YMD</t>
  </si>
  <si>
    <t>최초입력일시</t>
  </si>
  <si>
    <t>FRST_INPT_DT</t>
  </si>
  <si>
    <t>최초입력일자</t>
  </si>
  <si>
    <t>FRST_INPT_YMD</t>
  </si>
  <si>
    <t>최초입력자ID</t>
  </si>
  <si>
    <t>FRST_INPTR_ID</t>
  </si>
  <si>
    <t>최초작성일시</t>
  </si>
  <si>
    <t>FRST_WRT_DT</t>
  </si>
  <si>
    <t>최초점화일자</t>
  </si>
  <si>
    <t>FRST_IGNT_YMD</t>
  </si>
  <si>
    <t>최초직군명</t>
  </si>
  <si>
    <t>FRST_JGRP_NM</t>
  </si>
  <si>
    <t>최초의 유사 직무 묶음의 이름</t>
  </si>
  <si>
    <t>추가일련번호</t>
  </si>
  <si>
    <t>ADDT_SERNO</t>
  </si>
  <si>
    <t>추진계획내용</t>
  </si>
  <si>
    <t>DRVFC_PLN_CTT</t>
  </si>
  <si>
    <t>추진 계획 내용</t>
  </si>
  <si>
    <t>추진실적내용</t>
  </si>
  <si>
    <t>DRVFC_PFRC_CTT</t>
  </si>
  <si>
    <t>추진 실적 내용</t>
  </si>
  <si>
    <t>추진일시</t>
  </si>
  <si>
    <t>DRVFC_DT</t>
  </si>
  <si>
    <t>추진년도</t>
  </si>
  <si>
    <t>추진일정내용</t>
  </si>
  <si>
    <t>DRVFC_SCHD_CTT</t>
  </si>
  <si>
    <t>추천IP주소</t>
  </si>
  <si>
    <t>RCMD_IP_ADDR</t>
  </si>
  <si>
    <t>추천수</t>
  </si>
  <si>
    <t>RCMD_CNT</t>
  </si>
  <si>
    <t>개수(NUM,10)</t>
  </si>
  <si>
    <t>어떤？조건에？적합한？대상을？책임지고？소개한 수</t>
  </si>
  <si>
    <t>추천인관계명</t>
  </si>
  <si>
    <t>RCMDR_REL_NM</t>
  </si>
  <si>
    <t>추천인성명</t>
  </si>
  <si>
    <t>RCMDR_FLNM</t>
  </si>
  <si>
    <t>추천인이메일주소</t>
  </si>
  <si>
    <t>RCMDR_EMAIL_ADDR</t>
  </si>
  <si>
    <t>추천인전화번호</t>
  </si>
  <si>
    <t>RCMDR_TELNO</t>
  </si>
  <si>
    <t>출근일자</t>
  </si>
  <si>
    <t>GOWK_YMD</t>
  </si>
  <si>
    <t>일터로 근무하러 나가거나 나옴을 연월일로 표현</t>
  </si>
  <si>
    <t>출력10호기값</t>
  </si>
  <si>
    <t>OTPT_EPGU10_VAL</t>
  </si>
  <si>
    <t>출력1호기값</t>
  </si>
  <si>
    <t>OTPT_EPGU1_VAL</t>
  </si>
  <si>
    <t>출력2호기값</t>
  </si>
  <si>
    <t>OTPT_EPGU2_VAL</t>
  </si>
  <si>
    <t>출력3호기값</t>
  </si>
  <si>
    <t>OTPT_EPGU3_VAL</t>
  </si>
  <si>
    <t>출력4호기값</t>
  </si>
  <si>
    <t>OTPT_EPGU4_VAL</t>
  </si>
  <si>
    <t>출력5호기값</t>
  </si>
  <si>
    <t>OTPT_EPGU5_VAL</t>
  </si>
  <si>
    <t>출력6호기값</t>
  </si>
  <si>
    <t>OTPT_EPGU6_VAL</t>
  </si>
  <si>
    <t>출력7호기값</t>
  </si>
  <si>
    <t>OTPT_EPGU7_VAL</t>
  </si>
  <si>
    <t>출력8호기값</t>
  </si>
  <si>
    <t>OTPT_EPGU8_VAL</t>
  </si>
  <si>
    <t>출력9호기값</t>
  </si>
  <si>
    <t>OTPT_EPGU9_VAL</t>
  </si>
  <si>
    <t>출력값</t>
  </si>
  <si>
    <t>OTPT_VAL</t>
  </si>
  <si>
    <t>출력내용</t>
  </si>
  <si>
    <t>OTPT_CTT</t>
  </si>
  <si>
    <t>출력 내용</t>
  </si>
  <si>
    <t>출력여부</t>
  </si>
  <si>
    <t>OTPT_YN</t>
  </si>
  <si>
    <t>출발시</t>
  </si>
  <si>
    <t>DPRT_HOUR</t>
  </si>
  <si>
    <t>출발시간</t>
  </si>
  <si>
    <t>DPRT_HH</t>
  </si>
  <si>
    <t>출발 시간</t>
  </si>
  <si>
    <t>출발일시</t>
  </si>
  <si>
    <t>DPRT_DT</t>
  </si>
  <si>
    <t>출발 일시</t>
  </si>
  <si>
    <t>출원거절사유내용</t>
  </si>
  <si>
    <t>APLC_REJECT_RSN_CTT</t>
  </si>
  <si>
    <t>출원검토ID</t>
  </si>
  <si>
    <t>APLC_RVW_ID</t>
  </si>
  <si>
    <t>출원검토결과값</t>
  </si>
  <si>
    <t>APLC_RVW_RSLT_VAL</t>
  </si>
  <si>
    <t>출원검토대상여부</t>
  </si>
  <si>
    <t>APLC_RVW_TGT_YN</t>
  </si>
  <si>
    <t>출원공급가액금액</t>
  </si>
  <si>
    <t>APLC_SPLA_AMT</t>
  </si>
  <si>
    <t>출원담당자명</t>
  </si>
  <si>
    <t>APLC_TCHGR_NM</t>
  </si>
  <si>
    <t>출원담당자이메일주소</t>
  </si>
  <si>
    <t>APLC_TCHGR_EMAIL_ADDR</t>
  </si>
  <si>
    <t>출원등록거절사유내용</t>
  </si>
  <si>
    <t>APLC_REG_REJECT_RSN_CTT</t>
  </si>
  <si>
    <t>출원명</t>
  </si>
  <si>
    <t>APLC_NM</t>
  </si>
  <si>
    <t>출원번호</t>
  </si>
  <si>
    <t>APLC_NO</t>
  </si>
  <si>
    <t>출원부가가치세금액</t>
  </si>
  <si>
    <t>APLC_VAT_AMT</t>
  </si>
  <si>
    <t>출원심의결과내용</t>
  </si>
  <si>
    <t>APLC_DLBR_RSLT_CTT</t>
  </si>
  <si>
    <t>출원심의첨부파일ID</t>
  </si>
  <si>
    <t>APLC_DLBR_ATFL_ID</t>
  </si>
  <si>
    <t>출원완료일자</t>
  </si>
  <si>
    <t>APLC_CFNS_YMD</t>
  </si>
  <si>
    <t>출원요청ID</t>
  </si>
  <si>
    <t>APLC_RQS_ID</t>
  </si>
  <si>
    <t>출원요청전송여부</t>
  </si>
  <si>
    <t>APLC_RQS_TRNS_YN</t>
  </si>
  <si>
    <t>출원요청전송일시</t>
  </si>
  <si>
    <t>APLC_RQS_TRNS_DT</t>
  </si>
  <si>
    <t>출원일시</t>
  </si>
  <si>
    <t>APLC_DT</t>
  </si>
  <si>
    <t>출원자명</t>
  </si>
  <si>
    <t>APLCR_NM</t>
  </si>
  <si>
    <t>출원접수여부</t>
  </si>
  <si>
    <t>APLC_ACPT_YN</t>
  </si>
  <si>
    <t>출원접수일시</t>
  </si>
  <si>
    <t>APLC_ACPT_DT</t>
  </si>
  <si>
    <t>출원접수자ID</t>
  </si>
  <si>
    <t>APLC_ACPTR_ID</t>
  </si>
  <si>
    <t>출원진행단계ID</t>
  </si>
  <si>
    <t>APLC_PRGS_STEP_ID</t>
  </si>
  <si>
    <t>출원첨부파일ID</t>
  </si>
  <si>
    <t>APLC_ATFL_ID</t>
  </si>
  <si>
    <t>출입기간</t>
  </si>
  <si>
    <t>ENEX_PRD</t>
  </si>
  <si>
    <t>출입사유내용</t>
  </si>
  <si>
    <t>ENEX_RSN_CTT</t>
  </si>
  <si>
    <t>출입여부</t>
  </si>
  <si>
    <t>ENEX_YN</t>
  </si>
  <si>
    <t>출입일자</t>
  </si>
  <si>
    <t>ENEX_YMD</t>
  </si>
  <si>
    <t>출입 일자</t>
  </si>
  <si>
    <t>출입자명</t>
  </si>
  <si>
    <t>ENEXR_NM</t>
  </si>
  <si>
    <t>출입자 명</t>
  </si>
  <si>
    <t>출입장소명</t>
  </si>
  <si>
    <t>ENEX_PLCE_NM</t>
  </si>
  <si>
    <t>출입증번호</t>
  </si>
  <si>
    <t>ENEXP_NO</t>
  </si>
  <si>
    <t>출입증 번호</t>
  </si>
  <si>
    <t>출장목적명</t>
  </si>
  <si>
    <t>BZTR_PURP_NM</t>
  </si>
  <si>
    <t>출장부서명</t>
  </si>
  <si>
    <t>BZTR_DEPT_NM</t>
  </si>
  <si>
    <t>출장시작일자</t>
  </si>
  <si>
    <t>BZTR_STRT_YMD</t>
  </si>
  <si>
    <t>출장인원수</t>
  </si>
  <si>
    <t>BZTR_PEPL_CNT</t>
  </si>
  <si>
    <t>출장 인원 수</t>
  </si>
  <si>
    <t>출장자명</t>
  </si>
  <si>
    <t>BZTRR_NM</t>
  </si>
  <si>
    <t>출장종료일자</t>
  </si>
  <si>
    <t>BZTR_END_YMD</t>
  </si>
  <si>
    <t>출장지역명</t>
  </si>
  <si>
    <t>BZTR_AREA_NM</t>
  </si>
  <si>
    <t>출처명</t>
  </si>
  <si>
    <t>출항지역명</t>
  </si>
  <si>
    <t>DPTPT_AREA_NM</t>
  </si>
  <si>
    <t>취득금액</t>
  </si>
  <si>
    <t>ACQ_AMT</t>
  </si>
  <si>
    <t>취득 금액</t>
  </si>
  <si>
    <t>취득일자</t>
  </si>
  <si>
    <t>ACQ_YMD</t>
  </si>
  <si>
    <t>취득 일자 (YYYYMMDD)</t>
  </si>
  <si>
    <t>취득처명</t>
  </si>
  <si>
    <t>ACQSPL_NM</t>
  </si>
  <si>
    <t>취미내용</t>
  </si>
  <si>
    <t>HOBBY_CTT</t>
  </si>
  <si>
    <t>취미 내용</t>
  </si>
  <si>
    <t>취소여부</t>
  </si>
  <si>
    <t>CNCL_YN</t>
  </si>
  <si>
    <t>취소 여부를 YN으로 표현</t>
  </si>
  <si>
    <t>취소일시</t>
  </si>
  <si>
    <t>CNCL_DT</t>
  </si>
  <si>
    <t>취소 일시(YYYYMMDDHH24MISS)</t>
  </si>
  <si>
    <t>취소자사번</t>
  </si>
  <si>
    <t>CNCLR_EMPNO</t>
  </si>
  <si>
    <t>취소자 사번</t>
  </si>
  <si>
    <t>취소자재문서번호</t>
  </si>
  <si>
    <t>CNCL_MTRL_DOC_NO</t>
  </si>
  <si>
    <t>취소자재전표년도</t>
  </si>
  <si>
    <t>CNCL_MTRL_SLIP_YY</t>
  </si>
  <si>
    <t>취업증빙서류명1</t>
  </si>
  <si>
    <t>EMPLY_EVDND_NM1</t>
  </si>
  <si>
    <t>취업 증빙서류명1</t>
  </si>
  <si>
    <t>취업증빙서류명2</t>
  </si>
  <si>
    <t>EMPLY_EVDND_NM2</t>
  </si>
  <si>
    <t>취업 증빙서류명2</t>
  </si>
  <si>
    <t>취업증빙서류명3</t>
  </si>
  <si>
    <t>EMPLY_EVDND_NM3</t>
  </si>
  <si>
    <t>취업 증빙서류명3</t>
  </si>
  <si>
    <t>측정값</t>
  </si>
  <si>
    <t>MSR_VAL</t>
  </si>
  <si>
    <t>측정범위최대값</t>
  </si>
  <si>
    <t>MSR_SCOP_MAX_VAL</t>
  </si>
  <si>
    <t>측정범위최소값</t>
  </si>
  <si>
    <t>MSR_SCOP_MIN_VAL</t>
  </si>
  <si>
    <t>측정일시</t>
  </si>
  <si>
    <t>MSR_DT</t>
  </si>
  <si>
    <t>측정 일시</t>
  </si>
  <si>
    <t>측정지역명</t>
  </si>
  <si>
    <t>MSR_AREA_NM</t>
  </si>
  <si>
    <t>측정항목명</t>
  </si>
  <si>
    <t>MSR_ITM_NM</t>
  </si>
  <si>
    <t>측정항목순번</t>
  </si>
  <si>
    <t>MSR_ITM_SEQNO</t>
  </si>
  <si>
    <t>측정항목컬럼명</t>
  </si>
  <si>
    <t>MSR_ITM_COL_NM</t>
  </si>
  <si>
    <t>층번호</t>
  </si>
  <si>
    <t>FLOR_NO</t>
  </si>
  <si>
    <t>층 번호</t>
  </si>
  <si>
    <t>카고물량</t>
  </si>
  <si>
    <t>CRG_QTY</t>
  </si>
  <si>
    <t>카테고리1명</t>
  </si>
  <si>
    <t>CTG_N1_NM</t>
  </si>
  <si>
    <t>카테고리2명</t>
  </si>
  <si>
    <t>CTG_N2_NM</t>
  </si>
  <si>
    <t>카테고리구분명</t>
  </si>
  <si>
    <t>CTG_CL_NM</t>
  </si>
  <si>
    <t>카테고리 구분 명</t>
  </si>
  <si>
    <t>카테고리기준일자</t>
  </si>
  <si>
    <t>CTG_CRTR_YMD</t>
  </si>
  <si>
    <t>카테고리 기준 일자</t>
  </si>
  <si>
    <t>카테고리기타명</t>
  </si>
  <si>
    <t>CTG_ETC_NM</t>
  </si>
  <si>
    <t>카테고리 기타 명</t>
  </si>
  <si>
    <t>카테고리레벨값</t>
  </si>
  <si>
    <t>CTG_LVL_VAL</t>
  </si>
  <si>
    <t>카테고리 레벨 값</t>
  </si>
  <si>
    <t>카테고리명</t>
  </si>
  <si>
    <t>CTG_NM</t>
  </si>
  <si>
    <t>동일한 성질을 가진 부류나 범위의 이름</t>
  </si>
  <si>
    <t>카테고리명1</t>
  </si>
  <si>
    <t>CTG_NM1</t>
  </si>
  <si>
    <t>카테고리 명 1</t>
  </si>
  <si>
    <t>카테고리명2</t>
  </si>
  <si>
    <t>CTG_NM2</t>
  </si>
  <si>
    <t>카테고리 명 2</t>
  </si>
  <si>
    <t>카테고리업무명</t>
  </si>
  <si>
    <t>CTG_JOB_NM</t>
  </si>
  <si>
    <t>업무별로 나눈 부류나 범위의 이름</t>
  </si>
  <si>
    <t>카테고리적용기준일자</t>
  </si>
  <si>
    <t>CTG_APLY_CRTR_YMD</t>
  </si>
  <si>
    <t>카테고리 적용 기준 일자</t>
  </si>
  <si>
    <t>카테고리전체명</t>
  </si>
  <si>
    <t>CTG_ALL_NM</t>
  </si>
  <si>
    <t>카테고리정렬순서</t>
  </si>
  <si>
    <t>CTG_SORT_SEQO</t>
  </si>
  <si>
    <t>카테고리 정렬순서</t>
  </si>
  <si>
    <t>캐나다S값</t>
  </si>
  <si>
    <t>CND_S_VAL</t>
  </si>
  <si>
    <t>캐나다값</t>
  </si>
  <si>
    <t>CND_VAL</t>
  </si>
  <si>
    <t>캐나다일본석탄수입금액</t>
  </si>
  <si>
    <t>CND_JPAN_COAL_INC_AMT</t>
  </si>
  <si>
    <t>커뮤니티관리_E-BOOK구분코드</t>
  </si>
  <si>
    <t>CMMP_EBK_CL_CD</t>
  </si>
  <si>
    <t>커뮤니티관리_E-BOOK구분코드(VC,1)</t>
  </si>
  <si>
    <t>커뮤니티관리.E-BOOK구분코드</t>
  </si>
  <si>
    <t>커뮤니티관리_HTML구분코드</t>
  </si>
  <si>
    <t>CMMP_HTML_CL_CD</t>
  </si>
  <si>
    <t>커뮤니티관리_HTML구분코드(CH,1)</t>
  </si>
  <si>
    <t>커뮤니티관리.HTML구분코드</t>
  </si>
  <si>
    <t>커뮤니티관리_검증결과코드</t>
  </si>
  <si>
    <t>CMMP_VRFY_RSLT_CD</t>
  </si>
  <si>
    <t>커뮤니티관리_검증결과코드(CH,1)</t>
  </si>
  <si>
    <t>커뮤니티관리.검증결과코드</t>
  </si>
  <si>
    <t>커뮤니티관리_게시글댓글구분코드</t>
  </si>
  <si>
    <t>CMMP_PSTAT_CMNT_CL_CD</t>
  </si>
  <si>
    <t>커뮤니티관리_게시글댓글구분코드(VC,1)</t>
  </si>
  <si>
    <t>커뮤니티관리.게시글댓글구분코드</t>
  </si>
  <si>
    <t>커뮤니티관리_게시자소속사업소코드</t>
  </si>
  <si>
    <t>CMMP_BLTNR_BLON_BIZP_CD</t>
  </si>
  <si>
    <t>커뮤니티관리_게시자소속사업소코드(VC,4)</t>
  </si>
  <si>
    <t>커뮤니티관리.게시자소속사업소코드</t>
  </si>
  <si>
    <t>커뮤니티관리_게시판구분코드</t>
  </si>
  <si>
    <t>CMMP_BLTNB_CL_CD</t>
  </si>
  <si>
    <t>커뮤니티관리_게시판구분코드(CH,10)</t>
  </si>
  <si>
    <t>커뮤니티관리.게시판구분코드</t>
  </si>
  <si>
    <t>커뮤니티관리_게시판권한직급코드</t>
  </si>
  <si>
    <t>CMMP_BLTNB_AUTH_JRNK_CD</t>
  </si>
  <si>
    <t>커뮤니티관리_게시판권한직급코드(CH,8)</t>
  </si>
  <si>
    <t>커뮤니티관리.게시판권한직급코드</t>
  </si>
  <si>
    <t>커뮤니티관리_게시판종류코드</t>
  </si>
  <si>
    <t>CMMP_BLTNB_KND_CD</t>
  </si>
  <si>
    <t>커뮤니티관리_게시판종류코드(CH,1)</t>
  </si>
  <si>
    <t>커뮤니티관리.게시판종류코드</t>
  </si>
  <si>
    <t>커뮤니티관리_게시판카테고리적용형태코드</t>
  </si>
  <si>
    <t>CMMP_BLTNB_CTG_APLY_FORM_CD</t>
  </si>
  <si>
    <t>커뮤니티관리_게시판카테고리적용형태코드(CH,1)</t>
  </si>
  <si>
    <t>커뮤니티관리.게시판카테고리적용형태코드</t>
  </si>
  <si>
    <t>커뮤니티관리_게시판카테고리코드</t>
  </si>
  <si>
    <t>CMMP_BLTNB_CTG_CD</t>
  </si>
  <si>
    <t>커뮤니티관리_게시판카테고리코드(VC,20)</t>
  </si>
  <si>
    <t>커뮤니티관리.게시판카테고리코드</t>
  </si>
  <si>
    <t>커뮤니티관리_게시판코드</t>
  </si>
  <si>
    <t>CMMP_BLTNB_CD</t>
  </si>
  <si>
    <t>커뮤니티관리_게시판코드(INT,10)</t>
  </si>
  <si>
    <t>커뮤니티관리.게시판코드</t>
  </si>
  <si>
    <t>커뮤니티관리_결재진행상태코드</t>
  </si>
  <si>
    <t>CMMP_APRV_PRSTS_CD</t>
  </si>
  <si>
    <t>커뮤니티관리_결재진행상태코드(VC,1)</t>
  </si>
  <si>
    <t>커뮤니티관리.결재진행상태코드</t>
  </si>
  <si>
    <t>커뮤니티관리_경조사구분코드</t>
  </si>
  <si>
    <t>CMMP_FMEVNT_CL_CD</t>
  </si>
  <si>
    <t>커뮤니티관리_경조사구분코드(CH,1)</t>
  </si>
  <si>
    <t>커뮤니티관리.경조사구분코드</t>
  </si>
  <si>
    <t>커뮤니티관리_공통게시판결재구분코드</t>
  </si>
  <si>
    <t>CMMP_COM_BLTNB_APRV_CL_CD</t>
  </si>
  <si>
    <t>커뮤니티관리_공통게시판결재구분코드(VC,1)</t>
  </si>
  <si>
    <t>커뮤니티관리.공통게시판결재구분코드</t>
  </si>
  <si>
    <t>커뮤니티관리_공통게시판종류코드</t>
  </si>
  <si>
    <t>CMMP_COM_BLTNB_KND_CD</t>
  </si>
  <si>
    <t>커뮤니티관리_공통게시판종류코드(CH,1)</t>
  </si>
  <si>
    <t>커뮤니티관리.공통게시판종류코드</t>
  </si>
  <si>
    <t>커뮤니티관리_구분코드</t>
  </si>
  <si>
    <t>CMMP_CL_CD</t>
  </si>
  <si>
    <t>커뮤니티관리_구분코드(VC,10)</t>
  </si>
  <si>
    <t>커뮤니티관리.구분코드</t>
  </si>
  <si>
    <t>커뮤니티관리_그룹사코드</t>
  </si>
  <si>
    <t>CMMP_GRPCO_CD</t>
  </si>
  <si>
    <t>커뮤니티관리_그룹사코드(VC,10)</t>
  </si>
  <si>
    <t>커뮤니티관리.그룹사코드</t>
  </si>
  <si>
    <t>커뮤니티관리_그룹사회사코드</t>
  </si>
  <si>
    <t>CMMP_GRPCO_CO_CD</t>
  </si>
  <si>
    <t>커뮤니티관리_그룹사회사코드(VC,10)</t>
  </si>
  <si>
    <t>커뮤니티관리.그룹사회사코드</t>
  </si>
  <si>
    <t>커뮤니티관리_단위관리자적용구분코드</t>
  </si>
  <si>
    <t>CMMP_UNIT_MNGR_APLY_CL_CD</t>
  </si>
  <si>
    <t>커뮤니티관리_단위관리자적용구분코드(CH,1)</t>
  </si>
  <si>
    <t>커뮤니티관리.단위관리자적용구분코드</t>
  </si>
  <si>
    <t>커뮤니티관리_동호회구분코드</t>
  </si>
  <si>
    <t>CMMP_CLB_CL_CD</t>
  </si>
  <si>
    <t>커뮤니티관리_동호회구분코드(CH,2)</t>
  </si>
  <si>
    <t>커뮤니티관리.동호회구분코드</t>
  </si>
  <si>
    <t>커뮤니티관리_동호회상태코드</t>
  </si>
  <si>
    <t>CMMP_CLB_STS_CD</t>
  </si>
  <si>
    <t>커뮤니티관리_동호회상태코드(CH,1)</t>
  </si>
  <si>
    <t>커뮤니티관리.동호회상태코드</t>
  </si>
  <si>
    <t>커뮤니티관리_동호회스킨색상코드</t>
  </si>
  <si>
    <t>CMMP_CLB_SKIN_COLR_CD</t>
  </si>
  <si>
    <t>커뮤니티관리_동호회스킨색상코드(CH,1)</t>
  </si>
  <si>
    <t>커뮤니티관리.동호회스킨색상코드</t>
  </si>
  <si>
    <t>커뮤니티관리_동호회카테고리상태코드</t>
  </si>
  <si>
    <t>CMMP_CLB_CTG_STS_CD</t>
  </si>
  <si>
    <t>커뮤니티관리_동호회카테고리상태코드(CH,1)</t>
  </si>
  <si>
    <t>커뮤니티관리.동호회카테고리상태코드</t>
  </si>
  <si>
    <t>커뮤니티관리_동호회카테고리코드</t>
  </si>
  <si>
    <t>CMMP_CLB_CTG_CD</t>
  </si>
  <si>
    <t>커뮤니티관리_동호회카테고리코드(INT)</t>
  </si>
  <si>
    <t>커뮤니티관리.동호회카테고리코드</t>
  </si>
  <si>
    <t>커뮤니티관리_동호회코드</t>
  </si>
  <si>
    <t>CMMP_CLB_CD</t>
  </si>
  <si>
    <t>커뮤니티관리_동호회코드(INT)</t>
  </si>
  <si>
    <t>커뮤니티관리.동호회코드</t>
  </si>
  <si>
    <t>커뮤니티관리_동호회회원등급코드</t>
  </si>
  <si>
    <t>CMMP_CLB_MBRS_GRD_CD</t>
  </si>
  <si>
    <t>커뮤니티관리_동호회회원등급코드(CH,1)</t>
  </si>
  <si>
    <t>커뮤니티관리.동호회회원등급코드</t>
  </si>
  <si>
    <t>커뮤니티관리_동호회회원상태코드</t>
  </si>
  <si>
    <t>CMMP_CLB_MBRS_STS_CD</t>
  </si>
  <si>
    <t>커뮤니티관리_동호회회원상태코드(CH,1)</t>
  </si>
  <si>
    <t>커뮤니티관리.동호회회원상태코드</t>
  </si>
  <si>
    <t>커뮤니티관리_동호회회원역할코드</t>
  </si>
  <si>
    <t>CMMP_CLB_MBRS_ROLE_CD</t>
  </si>
  <si>
    <t>커뮤니티관리_동호회회원역할코드(CH,2)</t>
  </si>
  <si>
    <t>커뮤니티관리.동호회회원역할코드</t>
  </si>
  <si>
    <t>커뮤니티관리_메뉴구분코드</t>
  </si>
  <si>
    <t>CMMP_MENU_CL_CD</t>
  </si>
  <si>
    <t>커뮤니티관리_메뉴구분코드(VC,8)</t>
  </si>
  <si>
    <t>커뮤니티관리.메뉴구분코드</t>
  </si>
  <si>
    <t>커뮤니티관리_메뉴코드</t>
  </si>
  <si>
    <t>CMMP_MENU_CD</t>
  </si>
  <si>
    <t>커뮤니티관리_메뉴코드(VC,10)</t>
  </si>
  <si>
    <t>커뮤니티관리.메뉴코드</t>
  </si>
  <si>
    <t>커뮤니티관리_복지게시판카테고리코드</t>
  </si>
  <si>
    <t>CMMP_WLFR_BLTNB_CTG_CD</t>
  </si>
  <si>
    <t>커뮤니티관리_복지게시판카테고리코드(NVC,10)</t>
  </si>
  <si>
    <t>커뮤니티관리.복지게시판카테고리코드</t>
  </si>
  <si>
    <t>커뮤니티관리_부모조직소속코드</t>
  </si>
  <si>
    <t>CMMP_PRN_ORG_BLON_CD</t>
  </si>
  <si>
    <t>커뮤니티관리_부모조직소속코드(VC,30)</t>
  </si>
  <si>
    <t>커뮤니티관리.부모조직소속코드</t>
  </si>
  <si>
    <t>커뮤니티관리_사보퀴즈구분코드</t>
  </si>
  <si>
    <t>CMMP_CYCLB_QUIZ_CL_CD</t>
  </si>
  <si>
    <t>커뮤니티관리_사보퀴즈구분코드(SINT)</t>
  </si>
  <si>
    <t>커뮤니티관리.사보퀴즈구분코드</t>
  </si>
  <si>
    <t>커뮤니티관리_사보퀴즈상태코드</t>
  </si>
  <si>
    <t>CMMP_CYCLB_QUIZ_STS_CD</t>
  </si>
  <si>
    <t>커뮤니티관리_사보퀴즈상태코드(VC,1)</t>
  </si>
  <si>
    <t>커뮤니티관리.사보퀴즈상태코드</t>
  </si>
  <si>
    <t>커뮤니티관리_사업소적용코드</t>
  </si>
  <si>
    <t>CMMP_BIZP_APLY_CD</t>
  </si>
  <si>
    <t>커뮤니티관리_사업소적용코드(VC,4)</t>
  </si>
  <si>
    <t>커뮤니티관리.사업소적용코드</t>
  </si>
  <si>
    <t>커뮤니티관리_사업소코드</t>
  </si>
  <si>
    <t>CMMP_BIZP_CD</t>
  </si>
  <si>
    <t>커뮤니티관리_사업소코드(VC,4)</t>
  </si>
  <si>
    <t>커뮤니티관리.사업소코드</t>
  </si>
  <si>
    <t>커뮤니티관리_상태코드</t>
  </si>
  <si>
    <t>CMMP_STS_CD</t>
  </si>
  <si>
    <t>커뮤니티관리_상태코드(CH,1)</t>
  </si>
  <si>
    <t>커뮤니티관리.상태코드</t>
  </si>
  <si>
    <t>커뮤니티관리_색상코드1</t>
  </si>
  <si>
    <t>CMMP_COLR_CD1</t>
  </si>
  <si>
    <t>커뮤니티관리_색상코드(CH,7)</t>
  </si>
  <si>
    <t>커뮤니티관리.색상코드1</t>
  </si>
  <si>
    <t>커뮤니티관리_색상코드2</t>
  </si>
  <si>
    <t>CMMP_COLR_CD2</t>
  </si>
  <si>
    <t>커뮤니티관리.색상코드2</t>
  </si>
  <si>
    <t>커뮤니티관리_색상코드3</t>
  </si>
  <si>
    <t>CMMP_COLR_CD3</t>
  </si>
  <si>
    <t>커뮤니티관리.색상코드3</t>
  </si>
  <si>
    <t>커뮤니티관리_색상코드4</t>
  </si>
  <si>
    <t>CMMP_COLR_CD4</t>
  </si>
  <si>
    <t>커뮤니티관리.색상코드4</t>
  </si>
  <si>
    <t>커뮤니티관리_선호불호구분코드</t>
  </si>
  <si>
    <t>CMMP_PRFR_DISLK_CL_CD</t>
  </si>
  <si>
    <t>커뮤니티관리_선호불호구분코드(VC,1)</t>
  </si>
  <si>
    <t>커뮤니티관리.선호불호구분코드</t>
  </si>
  <si>
    <t>커뮤니티관리_설문단일복수선택코드</t>
  </si>
  <si>
    <t>CMMP_SRVY_SNGL_PLRL_SEL_CD</t>
  </si>
  <si>
    <t>커뮤니티관리_설문단일복수선택코드(CH,1)</t>
  </si>
  <si>
    <t>커뮤니티관리.설문단일복수선택코드</t>
  </si>
  <si>
    <t>커뮤니티관리_설문진행구분코드</t>
  </si>
  <si>
    <t>CMMP_SRVY_PRGS_CL_CD</t>
  </si>
  <si>
    <t>커뮤니티관리_설문진행구분코드(CH,1)</t>
  </si>
  <si>
    <t>커뮤니티관리.설문진행구분코드</t>
  </si>
  <si>
    <t>커뮤니티관리_소속코드</t>
  </si>
  <si>
    <t>CMMP_BLON_CD</t>
  </si>
  <si>
    <t>커뮤니티관리_소속코드(VC,6)</t>
  </si>
  <si>
    <t>커뮤니티관리.소속코드</t>
  </si>
  <si>
    <t>커뮤니티관리_스킨종류코드</t>
  </si>
  <si>
    <t>CMMP_SKIN_KND_CD</t>
  </si>
  <si>
    <t>커뮤니티관리_스킨종류코드(CH,1)</t>
  </si>
  <si>
    <t>커뮤니티관리.스킨종류코드</t>
  </si>
  <si>
    <t>커뮤니티관리_승진직군코드</t>
  </si>
  <si>
    <t>CMMP_PRMT_JGRP_CD</t>
  </si>
  <si>
    <t>커뮤니티관리_승진직군코드(VC,6)</t>
  </si>
  <si>
    <t>커뮤니티관리.승진직군코드</t>
  </si>
  <si>
    <t>커뮤니티관리_승진직급코드</t>
  </si>
  <si>
    <t>CMMP_PRMT_JRNK_CD</t>
  </si>
  <si>
    <t>커뮤니티관리_승진직급코드(VC,6)</t>
  </si>
  <si>
    <t>커뮤니티관리.승진직급코드</t>
  </si>
  <si>
    <t>커뮤니티관리_익명실명구분코드</t>
  </si>
  <si>
    <t>CMMP_ANYM_RNM_CL_CD</t>
  </si>
  <si>
    <t>커뮤니티관리_익명실명구분코드(CH,1)</t>
  </si>
  <si>
    <t>커뮤니티관리.익명실명구분코드</t>
  </si>
  <si>
    <t>커뮤니티관리_제출구분코드</t>
  </si>
  <si>
    <t>CMMP_SBMT_CL_CD</t>
  </si>
  <si>
    <t>커뮤니티관리_제출구분코드(VC,1)</t>
  </si>
  <si>
    <t>커뮤니티관리.제출구분코드</t>
  </si>
  <si>
    <t>커뮤니티관리_직군코드</t>
  </si>
  <si>
    <t>CMMP_JGRP_CD</t>
  </si>
  <si>
    <t>커뮤니티관리_직군코드(VC,50)</t>
  </si>
  <si>
    <t>커뮤니티관리.직군코드</t>
  </si>
  <si>
    <t>커뮤니티관리_직급제한코드</t>
  </si>
  <si>
    <t>CMMP_JRNK_RST_CD</t>
  </si>
  <si>
    <t>커뮤니티관리_직급제한코드(VC,1)</t>
  </si>
  <si>
    <t>커뮤니티관리.직급제한코드</t>
  </si>
  <si>
    <t>커뮤니티관리_첨부파일구분코드</t>
  </si>
  <si>
    <t>CMMP_ATFL_CL_CD</t>
  </si>
  <si>
    <t>커뮤니티관리_첨부파일구분코드(VC,5)</t>
  </si>
  <si>
    <t>커뮤니티관리.첨부파일구분코드</t>
  </si>
  <si>
    <t>커뮤니티관리_카테고리코드</t>
  </si>
  <si>
    <t>CMMP_CTG_CD</t>
  </si>
  <si>
    <t>커뮤니티관리_카테고리코드(INT)</t>
  </si>
  <si>
    <t>커뮤니티관리.카테고리코드</t>
  </si>
  <si>
    <t>커뮤니티관리_커뮤니티구분코드</t>
  </si>
  <si>
    <t>CMMP_CMNTY_CL_CD</t>
  </si>
  <si>
    <t>커뮤니티관리_커뮤니티구분코드(VC,50)</t>
  </si>
  <si>
    <t>커뮤니티관리.커뮤니티구분코드</t>
  </si>
  <si>
    <t>커뮤니티관리_토론구분코드</t>
  </si>
  <si>
    <t>CMMP_DSCS_CL_CD</t>
  </si>
  <si>
    <t>커뮤니티관리_토론구분코드(VC,1)</t>
  </si>
  <si>
    <t>커뮤니티관리.토론구분코드</t>
  </si>
  <si>
    <t>커뮤니티관리_토론대상자참여자제한코드</t>
  </si>
  <si>
    <t>CMMP_DSCS_TGTR_JOINR_RST_CD</t>
  </si>
  <si>
    <t>커뮤니티관리_토론대상자참여자제한코드(VC,1)</t>
  </si>
  <si>
    <t>커뮤니티관리.토론대상자참여자제한코드</t>
  </si>
  <si>
    <t>커뮤니티관리_토론진행상태코드</t>
  </si>
  <si>
    <t>CMMP_DSCS_PRGS_STS_CD</t>
  </si>
  <si>
    <t>커뮤니티관리_토론진행상태코드(CH,1)</t>
  </si>
  <si>
    <t>커뮤니티관리.토론진행상태코드</t>
  </si>
  <si>
    <t>커뮤니티관리_토론참여구분코드</t>
  </si>
  <si>
    <t>CMMP_DSCS_JOIN_CL_CD</t>
  </si>
  <si>
    <t>커뮤니티관리_토론참여구분코드(VC,8)</t>
  </si>
  <si>
    <t>커뮤니티관리.토론참여구분코드</t>
  </si>
  <si>
    <t>커뮤니티관리_표시구분코드</t>
  </si>
  <si>
    <t>CMMP_DSP_CL_CD</t>
  </si>
  <si>
    <t>커뮤니티관리_표시구분코드(CH,1)</t>
  </si>
  <si>
    <t>커뮤니티관리.표시구분코드</t>
  </si>
  <si>
    <t>커뮤니티관리_행사결재상태코드</t>
  </si>
  <si>
    <t>CMMP_EVNT_APRV_STS_CD</t>
  </si>
  <si>
    <t>커뮤니티관리_행사결재상태코드(VC,1)</t>
  </si>
  <si>
    <t>커뮤니티관리.행사결재상태코드</t>
  </si>
  <si>
    <t>커뮤니티관리_행사구분코드</t>
  </si>
  <si>
    <t>CMMP_EVNT_CL_CD</t>
  </si>
  <si>
    <t>커뮤니티관리_행사구분코드(VC,2)</t>
  </si>
  <si>
    <t>커뮤니티관리.행사구분코드</t>
  </si>
  <si>
    <t>커뮤니티관리_행사대상코드</t>
  </si>
  <si>
    <t>CMMP_EVNT_TGT_CD</t>
  </si>
  <si>
    <t>커뮤니티관리_행사대상코드(VC,2)</t>
  </si>
  <si>
    <t>커뮤니티관리.행사대상코드</t>
  </si>
  <si>
    <t>커뮤니티관리_현재직군코드</t>
  </si>
  <si>
    <t>CMMP_NOW_JGRP_CD</t>
  </si>
  <si>
    <t>커뮤니티관리_현재직군코드(VC,6)</t>
  </si>
  <si>
    <t>커뮤니티관리.현재직군코드</t>
  </si>
  <si>
    <t>커뮤니티관리_현재직급코드</t>
  </si>
  <si>
    <t>CMMP_NOW_JRNK_CD</t>
  </si>
  <si>
    <t>커뮤니티관리_현재직급코드(VC,6)</t>
  </si>
  <si>
    <t>커뮤니티관리.현재직급코드</t>
  </si>
  <si>
    <t>커뮤니티관리_회사코드</t>
  </si>
  <si>
    <t>CMMP_CO_CD</t>
  </si>
  <si>
    <t>커뮤니티관리_회사코드(VC,10)</t>
  </si>
  <si>
    <t>커뮤니티관리.회사코드</t>
  </si>
  <si>
    <t>커뮤니티관리순번</t>
  </si>
  <si>
    <t>CMNTY_MNG_SEQNO</t>
  </si>
  <si>
    <t>커뮤니티 관리 순번</t>
  </si>
  <si>
    <t>커뮤니티구분명</t>
  </si>
  <si>
    <t>CMNTY_CL_NM</t>
  </si>
  <si>
    <t>커뮤니티 구분 명</t>
  </si>
  <si>
    <t>커뮤니티단위관리자성명</t>
  </si>
  <si>
    <t>CMNTY_UNIT_MNGR_FLNM</t>
  </si>
  <si>
    <t>커뮤니티 단위 관리자 성명</t>
  </si>
  <si>
    <t>커뮤니티수준값</t>
  </si>
  <si>
    <t>CMNTY_LVL_VAL</t>
  </si>
  <si>
    <t>커뮤니티 수준 값</t>
  </si>
  <si>
    <t>커뮤니티적용사업소명</t>
  </si>
  <si>
    <t>CMNTY_APLY_BIZP_NM</t>
  </si>
  <si>
    <t>커뮤니티 적용 사업소 명</t>
  </si>
  <si>
    <t>컬럼ID</t>
  </si>
  <si>
    <t>COL_ID</t>
  </si>
  <si>
    <t>컬럼값</t>
  </si>
  <si>
    <t>COL_VAL</t>
  </si>
  <si>
    <t>컬럼명</t>
  </si>
  <si>
    <t>COL_NM</t>
  </si>
  <si>
    <t>컴퓨터활용능력설명</t>
  </si>
  <si>
    <t>PC_UTIL_ABLT_EXPL</t>
  </si>
  <si>
    <t>컴퓨터 활용능력 설명</t>
  </si>
  <si>
    <t>코드ID</t>
  </si>
  <si>
    <t>CD_ID</t>
  </si>
  <si>
    <t>ID(VC,7)</t>
  </si>
  <si>
    <t>코드 ID</t>
  </si>
  <si>
    <t>코드레벨값</t>
  </si>
  <si>
    <t>CD_LVL_VAL</t>
  </si>
  <si>
    <t>CD_NM</t>
  </si>
  <si>
    <t>정보를 나타내기 위한 기호 체계의 이름</t>
  </si>
  <si>
    <t>코드분류참고내용</t>
  </si>
  <si>
    <t>CD_CG_REF_CTT</t>
  </si>
  <si>
    <t>코드분류 참고 내용</t>
  </si>
  <si>
    <t>코드분류코드명</t>
  </si>
  <si>
    <t>CD_CG_CD_NM</t>
  </si>
  <si>
    <t>코드설명</t>
  </si>
  <si>
    <t>CD_EXPL</t>
  </si>
  <si>
    <t>설명(VC,256)</t>
  </si>
  <si>
    <t>코드 설명</t>
  </si>
  <si>
    <t>코드영문명</t>
  </si>
  <si>
    <t>CD_ENG_NM</t>
  </si>
  <si>
    <t>코드정보비고</t>
  </si>
  <si>
    <t>CD_INFO_RMK</t>
  </si>
  <si>
    <t>코드 정보 비고</t>
  </si>
  <si>
    <t>코드종류명</t>
  </si>
  <si>
    <t>CD_KND_NM</t>
  </si>
  <si>
    <t>코드 종류의 명칭</t>
  </si>
  <si>
    <t>코스트센터명</t>
  </si>
  <si>
    <t>CSTC_NM</t>
  </si>
  <si>
    <t>코스트센터 명</t>
  </si>
  <si>
    <t>콘텐츠등록주기값</t>
  </si>
  <si>
    <t>CONT_REG_CYCL_VAL</t>
  </si>
  <si>
    <t>콘텐츠명</t>
  </si>
  <si>
    <t>CONT_NM</t>
  </si>
  <si>
    <t>콘텐츠 명</t>
  </si>
  <si>
    <t>콘텐츠변경일시</t>
  </si>
  <si>
    <t>CONT_CHG_DT</t>
  </si>
  <si>
    <t>콘텐츠 변경일시</t>
  </si>
  <si>
    <t>콘텐츠사용여부</t>
  </si>
  <si>
    <t>CONT_USE_YN</t>
  </si>
  <si>
    <t>콘텐츠최근게시일시</t>
  </si>
  <si>
    <t>CONT_RCNT_PSTN_DT</t>
  </si>
  <si>
    <t>콘퍼런스일정순번</t>
  </si>
  <si>
    <t>CNFR_SCHD_SEQNO</t>
  </si>
  <si>
    <t>콘퍼런스 일정순번</t>
  </si>
  <si>
    <t>콘퍼런스활동일정순번</t>
  </si>
  <si>
    <t>CNFR_ACTV_SCHD_SEQNO</t>
  </si>
  <si>
    <t>콜롬비아값</t>
  </si>
  <si>
    <t>CLBA_VAL</t>
  </si>
  <si>
    <t>콜롬비아수출량</t>
  </si>
  <si>
    <t>CLBA_EXPT_QNT</t>
  </si>
  <si>
    <t>콜백번호</t>
  </si>
  <si>
    <t>CLBK_NO</t>
  </si>
  <si>
    <t>콜백 번호</t>
  </si>
  <si>
    <t>쿠키값</t>
  </si>
  <si>
    <t>COOKI_VAL</t>
  </si>
  <si>
    <t>쿼리내용</t>
  </si>
  <si>
    <t>QRY_CTT</t>
  </si>
  <si>
    <t>쿼리 내용</t>
  </si>
  <si>
    <t>퀴즈관리제출횟수</t>
  </si>
  <si>
    <t>QUIZ_MNG_SBMT_CNT</t>
  </si>
  <si>
    <t>퀴즈관리 제출 횟수</t>
  </si>
  <si>
    <t>클라이언트내용</t>
  </si>
  <si>
    <t>CLNT_CTT</t>
  </si>
  <si>
    <t>클라이언트 내용</t>
  </si>
  <si>
    <t>클라이언트순번</t>
  </si>
  <si>
    <t>CLNT_SEQNO</t>
  </si>
  <si>
    <t>순번(VC,160)</t>
  </si>
  <si>
    <t>클라이언트 순번</t>
  </si>
  <si>
    <t>클래스내용</t>
  </si>
  <si>
    <t>PCLS_CTT</t>
  </si>
  <si>
    <t>내용(VC,18)</t>
  </si>
  <si>
    <t>키워드내용</t>
  </si>
  <si>
    <t>KWRD_CTT</t>
  </si>
  <si>
    <t>키워드명</t>
  </si>
  <si>
    <t>KWRD_NM</t>
  </si>
  <si>
    <t>키워드전용단어내용</t>
  </si>
  <si>
    <t>KWRD_EXUSE_WRD_CTT</t>
  </si>
  <si>
    <t>키워드 전용 단어 내용</t>
  </si>
  <si>
    <t>타기관신고여부</t>
  </si>
  <si>
    <t>OTHR_INSTT_RPDC_YN</t>
  </si>
  <si>
    <t>타사투자비용</t>
  </si>
  <si>
    <t>OTHR_CO_INVST_COST</t>
  </si>
  <si>
    <t>타기업투자비용</t>
  </si>
  <si>
    <t>2022-09-15 10:49:26</t>
  </si>
  <si>
    <t>타입관리일련번호</t>
  </si>
  <si>
    <t>TP_MNG_SERNO</t>
  </si>
  <si>
    <t>타입명</t>
  </si>
  <si>
    <t>TP_NM</t>
  </si>
  <si>
    <t>타회사여부</t>
  </si>
  <si>
    <t>OTHR_CO_YN</t>
  </si>
  <si>
    <t>타 회사여부</t>
  </si>
  <si>
    <t>타회사투자금액</t>
  </si>
  <si>
    <t>OTHR_CO_INVST_AMT</t>
  </si>
  <si>
    <t>타회사투자일자</t>
  </si>
  <si>
    <t>OTHR_CO_INVST_YMD</t>
  </si>
  <si>
    <t>타회사협약금액</t>
  </si>
  <si>
    <t>OTHR_CO_AGR_AMT</t>
  </si>
  <si>
    <t>타회사협약현물금액</t>
  </si>
  <si>
    <t>OTHR_CO_AGR_EXGD_AMT</t>
  </si>
  <si>
    <t>타휴대전화번호</t>
  </si>
  <si>
    <t>OTHR_MPHN_NO</t>
  </si>
  <si>
    <t>기타 휴대전화 번호</t>
  </si>
  <si>
    <t>탄소값</t>
  </si>
  <si>
    <t>CRBN_VAL</t>
  </si>
  <si>
    <t>탈락이유설명</t>
  </si>
  <si>
    <t>DROT_RSN_EXPL</t>
  </si>
  <si>
    <t>탈퇴사유내용</t>
  </si>
  <si>
    <t>SCSS_RSN_CTT</t>
  </si>
  <si>
    <t>탈퇴 사유 내용</t>
  </si>
  <si>
    <t>탑승금액</t>
  </si>
  <si>
    <t>BDNG_AMT</t>
  </si>
  <si>
    <t>탑승 금액</t>
  </si>
  <si>
    <t>탑승자명</t>
  </si>
  <si>
    <t>PSGR_NM</t>
  </si>
  <si>
    <t>탑승자인원수</t>
  </si>
  <si>
    <t>PSGR_PEPL_CNT</t>
  </si>
  <si>
    <t>탑승자 인원수</t>
  </si>
  <si>
    <t>태그내용</t>
  </si>
  <si>
    <t>TAG_CTT</t>
  </si>
  <si>
    <t>태그레벨값</t>
  </si>
  <si>
    <t>TAG_LVL_VAL</t>
  </si>
  <si>
    <t>태그 레벨값</t>
  </si>
  <si>
    <t>태그번호</t>
  </si>
  <si>
    <t>TAG_NO</t>
  </si>
  <si>
    <t>태그분류설명</t>
  </si>
  <si>
    <t>TAG_CG_EXPL</t>
  </si>
  <si>
    <t>설명(VC,80)</t>
  </si>
  <si>
    <t>태그 분류 설명</t>
  </si>
  <si>
    <t>태그설명</t>
  </si>
  <si>
    <t>TAG_EXPL</t>
  </si>
  <si>
    <t>설명(VC,120)</t>
  </si>
  <si>
    <t>태그 설명</t>
  </si>
  <si>
    <t>태그여부</t>
  </si>
  <si>
    <t>TAG_YN</t>
  </si>
  <si>
    <t>태그정보내용</t>
  </si>
  <si>
    <t>TAG_INFO_CTT</t>
  </si>
  <si>
    <t>태그정보 내용</t>
  </si>
  <si>
    <t>태그제외내용</t>
  </si>
  <si>
    <t>TAG_XCLD_CTT</t>
  </si>
  <si>
    <t>태그 제외 내용</t>
  </si>
  <si>
    <t>태그제외제목명</t>
  </si>
  <si>
    <t>TAG_XCLD_TITL_NM</t>
  </si>
  <si>
    <t>태그 제외 제목 명</t>
  </si>
  <si>
    <t>태양단위명</t>
  </si>
  <si>
    <t>SLR_UNIT_NM</t>
  </si>
  <si>
    <t>태풍상황15m/s반지름값</t>
  </si>
  <si>
    <t>TYPHN_STTN_MLS15_RADS_VAL</t>
  </si>
  <si>
    <t>태풍상황15m/s예외반지름값</t>
  </si>
  <si>
    <t>TYPHN_STTN_MLS15_EXCP_RADS_VAL</t>
  </si>
  <si>
    <t>태풍상황15m/s예외방향값</t>
  </si>
  <si>
    <t>TYPHN_STTN_MLS15_EXCP_DRCT_VAL</t>
  </si>
  <si>
    <t>태풍상황25m/s반지름값</t>
  </si>
  <si>
    <t>TYPHN_STTN_MLS25_RADS_VAL</t>
  </si>
  <si>
    <t>태풍상황25m/s예외반지름값</t>
  </si>
  <si>
    <t>TYPHN_STTN_MLS25_EXCP_RADS_VAL</t>
  </si>
  <si>
    <t>태풍상황25m/s예외방향값</t>
  </si>
  <si>
    <t>TYPHN_STTN_MLS25_EXCP_DRCT_VAL</t>
  </si>
  <si>
    <t>태풍상황경도값</t>
  </si>
  <si>
    <t>TYPHN_STTN_LNTD_VAL</t>
  </si>
  <si>
    <t>태풍상황방향값</t>
  </si>
  <si>
    <t>TYPHN_STTN_DRCT_VAL</t>
  </si>
  <si>
    <t>태풍상황속도값</t>
  </si>
  <si>
    <t>TYPHN_STTN_SPD_VAL</t>
  </si>
  <si>
    <t>태풍상황위도값</t>
  </si>
  <si>
    <t>TYPHN_STTN_LTTD_VAL</t>
  </si>
  <si>
    <t>태풍상황중심기압값</t>
  </si>
  <si>
    <t>TYPHN_STTN_CNTRL_ARPR_VAL</t>
  </si>
  <si>
    <t>태풍상황중심최대풍속값</t>
  </si>
  <si>
    <t>TYPHN_STTN_CNTRL_MAX_WVLC_VAL</t>
  </si>
  <si>
    <t>태풍상황현재위치값</t>
  </si>
  <si>
    <t>TYPHN_STTN_NOW_LOC_VAL</t>
  </si>
  <si>
    <t>태풍상황현재일시</t>
  </si>
  <si>
    <t>TYPHN_STTN_NOW_DT</t>
  </si>
  <si>
    <t>태풍설명</t>
  </si>
  <si>
    <t>TYPHN_EXPL</t>
  </si>
  <si>
    <t>태풍영문명</t>
  </si>
  <si>
    <t>TYPHN_ENG_NM</t>
  </si>
  <si>
    <t>태풍한글명</t>
  </si>
  <si>
    <t>TYPHN_KRN_NM</t>
  </si>
  <si>
    <t>탭여부</t>
  </si>
  <si>
    <t>TAP_YN</t>
  </si>
  <si>
    <t>테두리여부</t>
  </si>
  <si>
    <t>BRDR_YN</t>
  </si>
  <si>
    <t>테이블ID</t>
  </si>
  <si>
    <t>TBL_ID</t>
  </si>
  <si>
    <t>TBL_NM</t>
  </si>
  <si>
    <t>행과 열로 구성된 관계형 데이터베이스의 기본적인 저장 매체의 단위 이름</t>
  </si>
  <si>
    <t>테이블순번</t>
  </si>
  <si>
    <t>TBL_SEQNO</t>
  </si>
  <si>
    <t>텍스트공지내용</t>
  </si>
  <si>
    <t>TXT_NTI_CTT</t>
  </si>
  <si>
    <t>텍스트 공지 내용</t>
  </si>
  <si>
    <t>텍스트내용</t>
  </si>
  <si>
    <t>TXT_CTT</t>
  </si>
  <si>
    <t>텍스트 내용</t>
  </si>
  <si>
    <t>텍스트입력내용</t>
  </si>
  <si>
    <t>TXT_INPT_CTT</t>
  </si>
  <si>
    <t>텍스트 입력 내용</t>
  </si>
  <si>
    <t>템플릿ID</t>
  </si>
  <si>
    <t>TMPL_ID</t>
  </si>
  <si>
    <t>템플릿경로내용</t>
  </si>
  <si>
    <t>TMPL_PTH_CTT</t>
  </si>
  <si>
    <t>템플릿명</t>
  </si>
  <si>
    <t>TMPL_NM</t>
  </si>
  <si>
    <t>템플릿일련번호</t>
  </si>
  <si>
    <t>TMPL_SERNO</t>
  </si>
  <si>
    <t>토론게시글순번</t>
  </si>
  <si>
    <t>DSCS_PSTAT_SEQNO</t>
  </si>
  <si>
    <t>토론 게시글 순번</t>
  </si>
  <si>
    <t>토론답변게시글인덱스번호</t>
  </si>
  <si>
    <t>DSCS_RPLY_PSTAT_INDX_NO</t>
  </si>
  <si>
    <t>토론 답변 게시글 인덱스 번호</t>
  </si>
  <si>
    <t>토론메뉴구분명</t>
  </si>
  <si>
    <t>DSCS_MENU_CL_NM</t>
  </si>
  <si>
    <t>토론 메뉴 구분 명</t>
  </si>
  <si>
    <t>토론시작시</t>
  </si>
  <si>
    <t>DSCS_STRT_HOUR</t>
  </si>
  <si>
    <t>토론 시작 시각</t>
  </si>
  <si>
    <t>토론시작일자</t>
  </si>
  <si>
    <t>DSCS_STRT_YMD</t>
  </si>
  <si>
    <t>토론 시작일자를 연월일로 표현</t>
  </si>
  <si>
    <t>토론종료시</t>
  </si>
  <si>
    <t>DSCS_END_HOUR</t>
  </si>
  <si>
    <t>토론 종료 시각</t>
  </si>
  <si>
    <t>토론종료일자</t>
  </si>
  <si>
    <t>DSCS_END_YMD</t>
  </si>
  <si>
    <t>토론 종료일자를 연월일로 표현</t>
  </si>
  <si>
    <t>토론주제작성자성명</t>
  </si>
  <si>
    <t>DSCS_TPC_WRTR_FLNM</t>
  </si>
  <si>
    <t>토론 주제 작성자 성명</t>
  </si>
  <si>
    <t>토론참여자성명</t>
  </si>
  <si>
    <t>DSCS_JOINR_FLNM</t>
  </si>
  <si>
    <t>토론 참여자 성명</t>
  </si>
  <si>
    <t>토목값</t>
  </si>
  <si>
    <t>ERWD_VAL</t>
  </si>
  <si>
    <t>토목건수</t>
  </si>
  <si>
    <t>ERWD_NCNT</t>
  </si>
  <si>
    <t>토목공사인원수</t>
  </si>
  <si>
    <t>ERWD_CONS_PEPL_CNT</t>
  </si>
  <si>
    <t>개수(NUM,12,3)</t>
  </si>
  <si>
    <t>토목보조기기건수</t>
  </si>
  <si>
    <t>ERWD_ASIST_DVC_NCNT</t>
  </si>
  <si>
    <t>토목 보조기기 건수</t>
  </si>
  <si>
    <t>토양수분단위명</t>
  </si>
  <si>
    <t>SOIL_MSTR_UNIT_NM</t>
  </si>
  <si>
    <t>토요일일정여부</t>
  </si>
  <si>
    <t>SAT_SCHD_YN</t>
  </si>
  <si>
    <t>토요일 일정여부</t>
  </si>
  <si>
    <t>토큰구분명</t>
  </si>
  <si>
    <t>TKN_CL_NM</t>
  </si>
  <si>
    <t>토큰 구분 명</t>
  </si>
  <si>
    <t>토큰내용</t>
  </si>
  <si>
    <t>TKN_CTT</t>
  </si>
  <si>
    <t>토큰 내용</t>
  </si>
  <si>
    <t>토큰단계값</t>
  </si>
  <si>
    <t>TKN_STEP_VAL</t>
  </si>
  <si>
    <t>토큰 단계 값</t>
  </si>
  <si>
    <t>통계일시</t>
  </si>
  <si>
    <t>STAT_DT</t>
  </si>
  <si>
    <t>통계주기값</t>
  </si>
  <si>
    <t>STAT_CYCL_VAL</t>
  </si>
  <si>
    <t>통과일자</t>
  </si>
  <si>
    <t>PASS_YMD</t>
  </si>
  <si>
    <t>통권번호</t>
  </si>
  <si>
    <t>NVOL_NO</t>
  </si>
  <si>
    <t>통기일자</t>
  </si>
  <si>
    <t>VNTL_YMD</t>
  </si>
  <si>
    <t>통보담당자명</t>
  </si>
  <si>
    <t>NTI_TCHGR_NM</t>
  </si>
  <si>
    <t>통보일시</t>
  </si>
  <si>
    <t>NTI_DT</t>
  </si>
  <si>
    <t>통보일자</t>
  </si>
  <si>
    <t>NTI_YMD</t>
  </si>
  <si>
    <t>통풍계통내용</t>
  </si>
  <si>
    <t>VNTL_PSYS_CTT</t>
  </si>
  <si>
    <t>통풍계통 내용</t>
  </si>
  <si>
    <t>통풍계통명</t>
  </si>
  <si>
    <t>VNTL_PSYS_NM</t>
  </si>
  <si>
    <t>통풍계통 명</t>
  </si>
  <si>
    <t>통합게시판사용여부</t>
  </si>
  <si>
    <t>INTG_BLTNB_USE_YN</t>
  </si>
  <si>
    <t>통합대기환경지수값</t>
  </si>
  <si>
    <t>INTG_WAIT_ENV_IDX_VAL</t>
  </si>
  <si>
    <t>통합뷰어적용여부</t>
  </si>
  <si>
    <t>INTG_VWR_APLY_YN</t>
  </si>
  <si>
    <t>통합 뷰어 적용 여부를 YN으로 표현</t>
  </si>
  <si>
    <t>통화값</t>
  </si>
  <si>
    <t>CALL_VAL</t>
  </si>
  <si>
    <t>통화단위명</t>
  </si>
  <si>
    <t>CALL_UNIT_NM</t>
  </si>
  <si>
    <t>퇴사여부</t>
  </si>
  <si>
    <t>LVCO_YN</t>
  </si>
  <si>
    <t>퇴사일자</t>
  </si>
  <si>
    <t>LVCO_YMD</t>
  </si>
  <si>
    <t>퇴사 일자 (YYYYMMDD)</t>
  </si>
  <si>
    <t>퇴직금설명</t>
  </si>
  <si>
    <t>RTRMA_EXPL</t>
  </si>
  <si>
    <t>퇴직금 설명</t>
  </si>
  <si>
    <t>퇴직일자</t>
  </si>
  <si>
    <t>RTRM_YMD</t>
  </si>
  <si>
    <t>현직에서 물러난 날짜를 연월일로 표현</t>
  </si>
  <si>
    <t>투입년월</t>
  </si>
  <si>
    <t>PUT_YM</t>
  </si>
  <si>
    <t>투자광산여부</t>
  </si>
  <si>
    <t>INVST_MINE_YN</t>
  </si>
  <si>
    <t>투표일시</t>
  </si>
  <si>
    <t>VOTE_DT</t>
  </si>
  <si>
    <t>투표 일시</t>
  </si>
  <si>
    <t>투표자사번</t>
  </si>
  <si>
    <t>VOTER_EMPNO</t>
  </si>
  <si>
    <t>투표자 사번</t>
  </si>
  <si>
    <t>투표자성명</t>
  </si>
  <si>
    <t>VOTER_FLNM</t>
  </si>
  <si>
    <t>투표자 성명</t>
  </si>
  <si>
    <t>투표점수</t>
  </si>
  <si>
    <t>VOTE_SCOR</t>
  </si>
  <si>
    <t>투표 점수</t>
  </si>
  <si>
    <t>트래픽임계치율</t>
  </si>
  <si>
    <t>TRFC_CRTCV_RT</t>
  </si>
  <si>
    <t>트랜잭션ID</t>
  </si>
  <si>
    <t>TRNXN_ID</t>
  </si>
  <si>
    <t>트랜잭션 ID</t>
  </si>
  <si>
    <t>트랜잭션송신일시</t>
  </si>
  <si>
    <t>TRNXN_SNDS_DT</t>
  </si>
  <si>
    <t>트랜잭션 송신일시</t>
  </si>
  <si>
    <t>트랜잭션시리얼번호</t>
  </si>
  <si>
    <t>TRNXN_SRL_NO</t>
  </si>
  <si>
    <t>트랜잭션화폐총금액</t>
  </si>
  <si>
    <t>TRNXN_CUR_TOT_AMT</t>
  </si>
  <si>
    <t>트리거일시</t>
  </si>
  <si>
    <t>TRGR_DT</t>
  </si>
  <si>
    <t>트리거 일시</t>
  </si>
  <si>
    <t>특급기술자인원수</t>
  </si>
  <si>
    <t>EENGR_PEPL_CNT</t>
  </si>
  <si>
    <t>어떤 분야에 최상위 등급의 전문적 기술을 가진 사람의 수</t>
  </si>
  <si>
    <t>특기내용</t>
  </si>
  <si>
    <t>SPCLTY_CTT</t>
  </si>
  <si>
    <t>특기 내용</t>
  </si>
  <si>
    <t>특기사항내용</t>
  </si>
  <si>
    <t>SPCLTY_MTTR_CTT</t>
  </si>
  <si>
    <t>특보발표현황내용</t>
  </si>
  <si>
    <t>SPNWS_PRSNT_PRCND_CTT</t>
  </si>
  <si>
    <t>특보발효현황내용</t>
  </si>
  <si>
    <t>SPNWS_EFTVN_PRCND_CTT</t>
  </si>
  <si>
    <t>특보발효현황일시</t>
  </si>
  <si>
    <t>SPNWS_EFTVN_PRCND_DT</t>
  </si>
  <si>
    <t>특성값</t>
  </si>
  <si>
    <t>CHRTC_VAL</t>
  </si>
  <si>
    <t>특성 값</t>
  </si>
  <si>
    <t>특성값내역</t>
  </si>
  <si>
    <t>CHRTC_VAL_DESC</t>
  </si>
  <si>
    <t>내역(VC,90)</t>
  </si>
  <si>
    <t>특정사번팝업내용</t>
  </si>
  <si>
    <t>PRTC_EMPNO_POPUP_CTT</t>
  </si>
  <si>
    <t>특정 사번 팝업 내용</t>
  </si>
  <si>
    <t>티피엠여부</t>
  </si>
  <si>
    <t>TPM_YN</t>
  </si>
  <si>
    <t>TPM 관리 여부</t>
  </si>
  <si>
    <t>2022-09-16 09:09:00</t>
  </si>
  <si>
    <t>팀ID</t>
  </si>
  <si>
    <t>TEAM_ID</t>
  </si>
  <si>
    <t>팀명</t>
  </si>
  <si>
    <t>TEAM_NM</t>
  </si>
  <si>
    <t>팀의 명칭</t>
  </si>
  <si>
    <t>팀여부</t>
  </si>
  <si>
    <t>TEAM_YN</t>
  </si>
  <si>
    <t>팀 여부</t>
  </si>
  <si>
    <t>팀원1성명</t>
  </si>
  <si>
    <t>TMBR_N1_FLNM</t>
  </si>
  <si>
    <t>팀원1소속명</t>
  </si>
  <si>
    <t>TMBR_N1_BLON_NM</t>
  </si>
  <si>
    <t>팀원2성명</t>
  </si>
  <si>
    <t>TMBR_N2_FLNM</t>
  </si>
  <si>
    <t>팀원2소속명</t>
  </si>
  <si>
    <t>TMBR_N2_BLON_NM</t>
  </si>
  <si>
    <t>팀원명</t>
  </si>
  <si>
    <t>TMBR_NM</t>
  </si>
  <si>
    <t>팀원 명</t>
  </si>
  <si>
    <t>팀원사번</t>
  </si>
  <si>
    <t>TMBR_EMPNO</t>
  </si>
  <si>
    <t>팀원 사번</t>
  </si>
  <si>
    <t>팀원성명</t>
  </si>
  <si>
    <t>TMBR_FLNM</t>
  </si>
  <si>
    <t>팀원수</t>
  </si>
  <si>
    <t>TMBR_CNT</t>
  </si>
  <si>
    <t>팀원승인권한여부</t>
  </si>
  <si>
    <t>TMBR_APR_AUTH_YN</t>
  </si>
  <si>
    <t>팀원 승인 권한 여부</t>
  </si>
  <si>
    <t>팀원추가권한여부</t>
  </si>
  <si>
    <t>TMBR_ADDT_AUTH_YN</t>
  </si>
  <si>
    <t>팀원 추가 권한 여부</t>
  </si>
  <si>
    <t>팀장사번</t>
  </si>
  <si>
    <t>TLDR_EMPNO</t>
  </si>
  <si>
    <t>팀장 사번</t>
  </si>
  <si>
    <t>팀장성명</t>
  </si>
  <si>
    <t>TLDR_FLNM</t>
  </si>
  <si>
    <t>팀장 성명</t>
  </si>
  <si>
    <t>팀체크여부</t>
  </si>
  <si>
    <t>TEAM_CHK_YN</t>
  </si>
  <si>
    <t>팀 체크 여부</t>
  </si>
  <si>
    <t>파고1값</t>
  </si>
  <si>
    <t>WVHGT_N1_VAL</t>
  </si>
  <si>
    <t>파고2값</t>
  </si>
  <si>
    <t>WVHGT_N2_VAL</t>
  </si>
  <si>
    <t>파고값</t>
  </si>
  <si>
    <t>WVHGT_VAL</t>
  </si>
  <si>
    <t>파급정도점수</t>
  </si>
  <si>
    <t>SPRD_ABT_SCOR</t>
  </si>
  <si>
    <t>파라미터값</t>
  </si>
  <si>
    <t>PARM_VAL</t>
  </si>
  <si>
    <t>사용자가？원하는？방식으로？자료가？처리되도록？하기？위하여？명령어를？입력할？때？추가하거나？변경하는？수치？정보의 값</t>
  </si>
  <si>
    <t>파라미터내용</t>
  </si>
  <si>
    <t>PARM_CTT</t>
  </si>
  <si>
    <t>파일ID</t>
  </si>
  <si>
    <t>FILE_ID</t>
  </si>
  <si>
    <t>파일을 식별하기 위한 ID</t>
  </si>
  <si>
    <t>파일경로명</t>
  </si>
  <si>
    <t>FILE_PTH_NM</t>
  </si>
  <si>
    <t>파일 경로에 대한 명칭</t>
  </si>
  <si>
    <t>파일경로주소</t>
  </si>
  <si>
    <t>FILE_PTH_ADDR</t>
  </si>
  <si>
    <t>파일의 경로 주소</t>
  </si>
  <si>
    <t>파일구분명</t>
  </si>
  <si>
    <t>FILE_CL_NM</t>
  </si>
  <si>
    <t>파일 구분 명</t>
  </si>
  <si>
    <t>파일명</t>
  </si>
  <si>
    <t>FILE_NM</t>
  </si>
  <si>
    <t>하나의 단위로서 처리되는 서로 관련 있는 레코드 집합의 이름</t>
  </si>
  <si>
    <t>파일명1</t>
  </si>
  <si>
    <t>FILE_NM1</t>
  </si>
  <si>
    <t>명(BLB,4000)</t>
  </si>
  <si>
    <t>파일 명 1</t>
  </si>
  <si>
    <t>파일명2</t>
  </si>
  <si>
    <t>FILE_NM2</t>
  </si>
  <si>
    <t>파일에 대한 명칭 2</t>
  </si>
  <si>
    <t>파일명3</t>
  </si>
  <si>
    <t>FILE_NM3</t>
  </si>
  <si>
    <t>파일에 대한 명칭 3</t>
  </si>
  <si>
    <t>파일번호</t>
  </si>
  <si>
    <t>FILE_NO</t>
  </si>
  <si>
    <t>파일 번호</t>
  </si>
  <si>
    <t>파일번호상세순번</t>
  </si>
  <si>
    <t>FILE_NO_DTLS_SEQNO</t>
  </si>
  <si>
    <t>파일번호 상세순번</t>
  </si>
  <si>
    <t>파일설명</t>
  </si>
  <si>
    <t>FILE_EXPL</t>
  </si>
  <si>
    <t>FILE_SEQNO</t>
  </si>
  <si>
    <t>파일에 대한 순번</t>
  </si>
  <si>
    <t>파일저장경로명</t>
  </si>
  <si>
    <t>FILE_SAV_PTH_NM</t>
  </si>
  <si>
    <t>파일 저장 경로 명</t>
  </si>
  <si>
    <t>파일첨부ID</t>
  </si>
  <si>
    <t>FILE_ATCH_ID</t>
  </si>
  <si>
    <t>파일첨부여부</t>
  </si>
  <si>
    <t>FILE_ATCH_YN</t>
  </si>
  <si>
    <t>파일추가삭제지시자ID</t>
  </si>
  <si>
    <t>FILE_ADDT_DEL_INSTRR_ID</t>
  </si>
  <si>
    <t>ID(VC,4)</t>
  </si>
  <si>
    <t>파일 추가삭제지시자ID</t>
  </si>
  <si>
    <t>파일크기값</t>
  </si>
  <si>
    <t>FILE_SIZE_VAL</t>
  </si>
  <si>
    <t>파일 크기의 값</t>
  </si>
  <si>
    <t>파일키값</t>
  </si>
  <si>
    <t>FLKY_VAL</t>
  </si>
  <si>
    <t>파일의 키값</t>
  </si>
  <si>
    <t>파일키내용</t>
  </si>
  <si>
    <t>FILE_KEY_CTT</t>
  </si>
  <si>
    <t>파일타입명</t>
  </si>
  <si>
    <t>FILE_TP_NM</t>
  </si>
  <si>
    <t>파일 타입명</t>
  </si>
  <si>
    <t>파일확장자명</t>
  </si>
  <si>
    <t>FILE_FEXT_NM</t>
  </si>
  <si>
    <t>파일 확장자의 명칭</t>
  </si>
  <si>
    <t>파트명</t>
  </si>
  <si>
    <t>OPRT_NM</t>
  </si>
  <si>
    <t>파트 명</t>
  </si>
  <si>
    <t>파트번호</t>
  </si>
  <si>
    <t>OPRT_NO</t>
  </si>
  <si>
    <t>일을 맡는 역할이나 부서</t>
  </si>
  <si>
    <t>파트여부</t>
  </si>
  <si>
    <t>OPRT_YN</t>
  </si>
  <si>
    <t>파트 여부</t>
  </si>
  <si>
    <t>파트장여부</t>
  </si>
  <si>
    <t>PRLDR_YN</t>
  </si>
  <si>
    <t>여부(NVC,1)</t>
  </si>
  <si>
    <t>팝업가로크기값</t>
  </si>
  <si>
    <t>POPUP_WDTH_SIZE_VAL</t>
  </si>
  <si>
    <t>팝업게시시작일자</t>
  </si>
  <si>
    <t>POPUP_PSTN_STRT_YMD</t>
  </si>
  <si>
    <t>팝업 게시 시작일자</t>
  </si>
  <si>
    <t>팝업게시일자</t>
  </si>
  <si>
    <t>POPUP_PSTN_YMD</t>
  </si>
  <si>
    <t>팝업 게시일자</t>
  </si>
  <si>
    <t>팝업내용</t>
  </si>
  <si>
    <t>POPUP_CTT</t>
  </si>
  <si>
    <t>팝업넓이값</t>
  </si>
  <si>
    <t>POPUP_SQR_VAL</t>
  </si>
  <si>
    <t>팝업 넓이 값</t>
  </si>
  <si>
    <t>팝업높이값</t>
  </si>
  <si>
    <t>POPUP_HGHT_VAL</t>
  </si>
  <si>
    <t>팝업 높이 값</t>
  </si>
  <si>
    <t>팝업뉴스게시여부</t>
  </si>
  <si>
    <t>POPUP_NEWS_PSTN_YN</t>
  </si>
  <si>
    <t>팝업 뉴스 게시 여부를 YN으로 표현</t>
  </si>
  <si>
    <t>팝업닫기여부</t>
  </si>
  <si>
    <t>POPUP_CLSE_YN</t>
  </si>
  <si>
    <t>팝업닫기 여부</t>
  </si>
  <si>
    <t>팝업배경색상값</t>
  </si>
  <si>
    <t>POPUP_BKGR_COLR_VAL</t>
  </si>
  <si>
    <t>팝업 배경 색상 값</t>
  </si>
  <si>
    <t>팝업상위포지션값</t>
  </si>
  <si>
    <t>POPUP_UPPO_POS_VAL</t>
  </si>
  <si>
    <t>팝업 상위 포지션 값</t>
  </si>
  <si>
    <t>팝업설문여부</t>
  </si>
  <si>
    <t>POPUP_SRVY_YN</t>
  </si>
  <si>
    <t>팝업 설문여부</t>
  </si>
  <si>
    <t>팝업세로크기값</t>
  </si>
  <si>
    <t>POPUP_HGHT_SIZE_VAL</t>
  </si>
  <si>
    <t>팝업순번</t>
  </si>
  <si>
    <t>POPUP_SEQNO</t>
  </si>
  <si>
    <t>팝업 순번</t>
  </si>
  <si>
    <t>팝업신청순번</t>
  </si>
  <si>
    <t>POPUP_APL_SEQNO</t>
  </si>
  <si>
    <t>팝업 신청 순번</t>
  </si>
  <si>
    <t>팝업여부</t>
  </si>
  <si>
    <t>POPUP_YN</t>
  </si>
  <si>
    <t>팝업 여부</t>
  </si>
  <si>
    <t>팝업오픈시작일자</t>
  </si>
  <si>
    <t>POPUP_OPEN_STRT_YMD</t>
  </si>
  <si>
    <t>팝업 오픈 시작 일자</t>
  </si>
  <si>
    <t>팝업오픈유무</t>
  </si>
  <si>
    <t>POPUP_OPEN_YN</t>
  </si>
  <si>
    <t>팝업 오픈 유무</t>
  </si>
  <si>
    <t>팝업오픈일시</t>
  </si>
  <si>
    <t>POPUP_OPEN_DT</t>
  </si>
  <si>
    <t>팝업 오픈 일시</t>
  </si>
  <si>
    <t>팝업오픈횟수</t>
  </si>
  <si>
    <t>POPUP_OPEN_CNT</t>
  </si>
  <si>
    <t>팝업 오픈 횟수</t>
  </si>
  <si>
    <t>팝업이미지연결URL주소1</t>
  </si>
  <si>
    <t>POPUP_IMG_CNN_URL_ADDR1</t>
  </si>
  <si>
    <t>팝업 이미지 연결 URL 주소 1</t>
  </si>
  <si>
    <t>팝업이미지연결URL주소2</t>
  </si>
  <si>
    <t>POPUP_IMG_CNN_URL_ADDR2</t>
  </si>
  <si>
    <t>팝업 이미지 연결 URL 주소 2</t>
  </si>
  <si>
    <t>팝업이미지연결URL주소3</t>
  </si>
  <si>
    <t>POPUP_IMG_CNN_URL_ADDR3</t>
  </si>
  <si>
    <t>팝업 이미지 연결 URL 주소 3</t>
  </si>
  <si>
    <t>팝업이미지연결URL주소4</t>
  </si>
  <si>
    <t>POPUP_IMG_CNN_URL_ADDR4</t>
  </si>
  <si>
    <t>팝업 이미지 연결 URL 주소 4</t>
  </si>
  <si>
    <t>팝업이미지연결URL주소5</t>
  </si>
  <si>
    <t>POPUP_IMG_CNN_URL_ADDR5</t>
  </si>
  <si>
    <t>팝업 이미지 연결 URL 주소 5</t>
  </si>
  <si>
    <t>팝업이미지연결URL주소6</t>
  </si>
  <si>
    <t>POPUP_IMG_CNN_URL_ADDR6</t>
  </si>
  <si>
    <t>팝업 이미지 연결 URL 주소 6</t>
  </si>
  <si>
    <t>팝업이미지연결URL주소7</t>
  </si>
  <si>
    <t>POPUP_IMG_CNN_URL_ADDR7</t>
  </si>
  <si>
    <t>팝업 이미지 연결 URL 주소 7</t>
  </si>
  <si>
    <t>팝업이미지좌표값1</t>
  </si>
  <si>
    <t>POPUP_IMG_CORD_VAL1</t>
  </si>
  <si>
    <t>팝업 이미지 좌표 값 1</t>
  </si>
  <si>
    <t>팝업이미지좌표값2</t>
  </si>
  <si>
    <t>POPUP_IMG_CORD_VAL2</t>
  </si>
  <si>
    <t>팝업 이미지 좌표 값 2</t>
  </si>
  <si>
    <t>팝업이미지좌표값3</t>
  </si>
  <si>
    <t>POPUP_IMG_CORD_VAL3</t>
  </si>
  <si>
    <t>팝업 이미지 좌표 값 3</t>
  </si>
  <si>
    <t>팝업이미지좌표값4</t>
  </si>
  <si>
    <t>POPUP_IMG_CORD_VAL4</t>
  </si>
  <si>
    <t>팝업 이미지 좌표 값 4</t>
  </si>
  <si>
    <t>팝업이미지좌표값5</t>
  </si>
  <si>
    <t>POPUP_IMG_CORD_VAL5</t>
  </si>
  <si>
    <t>팝업 이미지 좌표 값 5</t>
  </si>
  <si>
    <t>팝업이미지좌표값6</t>
  </si>
  <si>
    <t>POPUP_IMG_CORD_VAL6</t>
  </si>
  <si>
    <t>팝업 이미지 좌표 값 6</t>
  </si>
  <si>
    <t>팝업이미지좌표값7</t>
  </si>
  <si>
    <t>POPUP_IMG_CORD_VAL7</t>
  </si>
  <si>
    <t>팝업 이미지 좌표 값 7</t>
  </si>
  <si>
    <t>팝업제목명</t>
  </si>
  <si>
    <t>POPUP_TITL_NM</t>
  </si>
  <si>
    <t>팝업 제목 명</t>
  </si>
  <si>
    <t>팝업종료시작일자</t>
  </si>
  <si>
    <t>POPUP_END_STRT_YMD</t>
  </si>
  <si>
    <t>팝업 종료 일자</t>
  </si>
  <si>
    <t>팝업종료일시</t>
  </si>
  <si>
    <t>POPUP_END_DT</t>
  </si>
  <si>
    <t>팝업 종료 일시</t>
  </si>
  <si>
    <t>팝업좌측포지션값</t>
  </si>
  <si>
    <t>POPUP_LSD_POS_VAL</t>
  </si>
  <si>
    <t>팝업 좌측 포지션 값</t>
  </si>
  <si>
    <t>팝업타입명</t>
  </si>
  <si>
    <t>POPUP_TP_NM</t>
  </si>
  <si>
    <t>팝업 타입 명</t>
  </si>
  <si>
    <t>팝업탑포지션값</t>
  </si>
  <si>
    <t>POPUP_TWR_POS_VAL</t>
  </si>
  <si>
    <t>팝업페이지내용</t>
  </si>
  <si>
    <t>POPUP_PAGE_CTT</t>
  </si>
  <si>
    <t>팝업 페이지 내용</t>
  </si>
  <si>
    <t>패스워드값</t>
  </si>
  <si>
    <t>패스워드번호</t>
  </si>
  <si>
    <t>PWD_NO</t>
  </si>
  <si>
    <t>패스워드변경일시</t>
  </si>
  <si>
    <t>PWD_CHG_DT</t>
  </si>
  <si>
    <t>FAX_NO</t>
  </si>
  <si>
    <t>팩스 번호</t>
  </si>
  <si>
    <t>퍼센트이미지명</t>
  </si>
  <si>
    <t>PCNT_IMG_NM</t>
  </si>
  <si>
    <t>명(VC,3)</t>
  </si>
  <si>
    <t>페이지URL주소</t>
  </si>
  <si>
    <t>PAGE_URL_ADDR</t>
  </si>
  <si>
    <t>페이지 URL주소</t>
  </si>
  <si>
    <t>페이지경로명</t>
  </si>
  <si>
    <t>PAGE_PTH_NM</t>
  </si>
  <si>
    <t>페이지 경로의 명칭</t>
  </si>
  <si>
    <t>페이지구분명</t>
  </si>
  <si>
    <t>PAGE_CL_NM</t>
  </si>
  <si>
    <t>페이지 구분 명</t>
  </si>
  <si>
    <t>페이지명</t>
  </si>
  <si>
    <t>PAGE_NM</t>
  </si>
  <si>
    <t>페이지 명</t>
  </si>
  <si>
    <t>페이지수</t>
  </si>
  <si>
    <t>PAGE_CNT</t>
  </si>
  <si>
    <t>페이지의 수</t>
  </si>
  <si>
    <t>페이지여부</t>
  </si>
  <si>
    <t>PAGE_YN</t>
  </si>
  <si>
    <t>페이지이용사번</t>
  </si>
  <si>
    <t>PAGE_USE_EMPNO</t>
  </si>
  <si>
    <t>페이지이용순번</t>
  </si>
  <si>
    <t>PAGE_USE_SEQNO</t>
  </si>
  <si>
    <t>페이지작성일시</t>
  </si>
  <si>
    <t>PAGE_WRT_DT</t>
  </si>
  <si>
    <t>페이지접속건수</t>
  </si>
  <si>
    <t>PAGE_ACS_NCNT</t>
  </si>
  <si>
    <t>페이지접속일자</t>
  </si>
  <si>
    <t>PAGE_ACS_YMD</t>
  </si>
  <si>
    <t>페이지 접속일자</t>
  </si>
  <si>
    <t>페이지접속자사번</t>
  </si>
  <si>
    <t>PAGE_ACSR_EMPNO</t>
  </si>
  <si>
    <t>페이지접속횟수</t>
  </si>
  <si>
    <t>PAGE_ACS_CNT</t>
  </si>
  <si>
    <t>페이지쿼리내용</t>
  </si>
  <si>
    <t>PAGE_QRY_CTT</t>
  </si>
  <si>
    <t>페이지 쿼리 내용</t>
  </si>
  <si>
    <t>페이지파일명</t>
  </si>
  <si>
    <t>PAGE_FILE_NM</t>
  </si>
  <si>
    <t>페이지 파일명</t>
  </si>
  <si>
    <t>편심값</t>
  </si>
  <si>
    <t>ECCNTR_VAL</t>
  </si>
  <si>
    <t>평가가격</t>
  </si>
  <si>
    <t>EVL_PRC</t>
  </si>
  <si>
    <t>평가결과1값</t>
  </si>
  <si>
    <t>EVL_RSLT_N1_VAL</t>
  </si>
  <si>
    <t>평가결과2값</t>
  </si>
  <si>
    <t>EVL_RSLT_N2_VAL</t>
  </si>
  <si>
    <t>평가결과3값</t>
  </si>
  <si>
    <t>EVL_RSLT_N3_VAL</t>
  </si>
  <si>
    <t>평가결과4값</t>
  </si>
  <si>
    <t>EVL_RSLT_N4_VAL</t>
  </si>
  <si>
    <t>평가결과5값</t>
  </si>
  <si>
    <t>EVL_RSLT_N5_VAL</t>
  </si>
  <si>
    <t>평가결과값</t>
  </si>
  <si>
    <t>EVL_RSLT_VAL</t>
  </si>
  <si>
    <t>평가결과내용</t>
  </si>
  <si>
    <t>EVL_RSLT_CTT</t>
  </si>
  <si>
    <t>사물의 가치나 수준 따위를 평한 상태의 결말의 내용</t>
  </si>
  <si>
    <t>평가결과번호</t>
  </si>
  <si>
    <t>EVL_RSLT_NO</t>
  </si>
  <si>
    <t>평가결과보고ID</t>
  </si>
  <si>
    <t>EVL_RSLT_RPT_ID</t>
  </si>
  <si>
    <t>평가결과순번</t>
  </si>
  <si>
    <t>EVL_RSLT_SEQNO</t>
  </si>
  <si>
    <t>평가결과 순번</t>
  </si>
  <si>
    <t>평가결과점수</t>
  </si>
  <si>
    <t>EVL_RSLT_SCOR</t>
  </si>
  <si>
    <t>사물의 가치나 수준 따위를 평한 결말의 상태를 점수로 표현</t>
  </si>
  <si>
    <t>평가기간</t>
  </si>
  <si>
    <t>EVL_PRD</t>
  </si>
  <si>
    <t>평가기준내용</t>
  </si>
  <si>
    <t>EVL_CRTR_CTT</t>
  </si>
  <si>
    <t>평가기준변경차수</t>
  </si>
  <si>
    <t>EVL_CRTR_CHG_DGR</t>
  </si>
  <si>
    <t>평가기준 변경 차수</t>
  </si>
  <si>
    <t>평가내용</t>
  </si>
  <si>
    <t>EVL_CTT</t>
  </si>
  <si>
    <t>사물의 가치나 수준 따위를 평한 내용</t>
  </si>
  <si>
    <t>평가년도</t>
  </si>
  <si>
    <t>EVL_YY</t>
  </si>
  <si>
    <t>평가마스터순번</t>
  </si>
  <si>
    <t>EVL_MST_SEQNO</t>
  </si>
  <si>
    <t>평가 마스터 순번</t>
  </si>
  <si>
    <t>평가명</t>
  </si>
  <si>
    <t>EVL_NM</t>
  </si>
  <si>
    <t>사물의 가치나 수준 따위를 평가한 항목의 이름</t>
  </si>
  <si>
    <t>평가상세순번</t>
  </si>
  <si>
    <t>EVL_DTLS_SEQNO</t>
  </si>
  <si>
    <t>평가 상세 순번</t>
  </si>
  <si>
    <t>평가선정여부</t>
  </si>
  <si>
    <t>EVL_CHC_YN</t>
  </si>
  <si>
    <t>평가설명</t>
  </si>
  <si>
    <t>EVL_EXPL</t>
  </si>
  <si>
    <t>평가 설명</t>
  </si>
  <si>
    <t>평가승인일자</t>
  </si>
  <si>
    <t>EVL_APR_YMD</t>
  </si>
  <si>
    <t>평가 승인일자</t>
  </si>
  <si>
    <t>평가시작일시</t>
  </si>
  <si>
    <t>EVL_STRT_DT</t>
  </si>
  <si>
    <t>사물의 가치나 수준을 평가하는 기간의 시작을 연월일시분초로 나타냄</t>
  </si>
  <si>
    <t>평가시작일자</t>
  </si>
  <si>
    <t>EVL_STRT_YMD</t>
  </si>
  <si>
    <t>평가여부</t>
  </si>
  <si>
    <t>EVL_YN</t>
  </si>
  <si>
    <t>평가완료실적일자</t>
  </si>
  <si>
    <t>EVL_CFNS_PFRC_YMD</t>
  </si>
  <si>
    <t>평가완료일시</t>
  </si>
  <si>
    <t>EVL_CFNS_DT</t>
  </si>
  <si>
    <t>평가일시</t>
  </si>
  <si>
    <t>EVL_DT</t>
  </si>
  <si>
    <t>사물의 가치나 수준 따위를 평한 날을 연월일시분초로 표현</t>
  </si>
  <si>
    <t>평가일자</t>
  </si>
  <si>
    <t>EVL_YMD</t>
  </si>
  <si>
    <t>사물의 가치나 수준 따위를 평한 날짜를 연월일로 표현</t>
  </si>
  <si>
    <t>평가자ID</t>
  </si>
  <si>
    <t>EVALR_ID</t>
  </si>
  <si>
    <t>특정한？대상의？상태,？능력,？수준？따위를？헤아려？따지는？일을？하는？사람의 ID</t>
  </si>
  <si>
    <t>평가자사번</t>
  </si>
  <si>
    <t>EVALR_EMPNO</t>
  </si>
  <si>
    <t>평가자성명</t>
  </si>
  <si>
    <t>EVALR_FLNM</t>
  </si>
  <si>
    <t>평가자소속명</t>
  </si>
  <si>
    <t>EVALR_BLON_NM</t>
  </si>
  <si>
    <t>평가장소명</t>
  </si>
  <si>
    <t>EVL_PLCE_NM</t>
  </si>
  <si>
    <t>평가점수</t>
  </si>
  <si>
    <t>EVL_SCOR</t>
  </si>
  <si>
    <t>평가 점수</t>
  </si>
  <si>
    <t>평가점수값</t>
  </si>
  <si>
    <t>EVL_SCOR_VAL</t>
  </si>
  <si>
    <t>평가 점수 값</t>
  </si>
  <si>
    <t>평가점수합계</t>
  </si>
  <si>
    <t>EVL_SCOR_SUM</t>
  </si>
  <si>
    <t>평가제목1내용</t>
  </si>
  <si>
    <t>EVL_TITL_N1_CTT</t>
  </si>
  <si>
    <t>평가제목2내용</t>
  </si>
  <si>
    <t>EVL_TITL_N2_CTT</t>
  </si>
  <si>
    <t>평가제목3내용</t>
  </si>
  <si>
    <t>EVL_TITL_N3_CTT</t>
  </si>
  <si>
    <t>평가제목4내용</t>
  </si>
  <si>
    <t>EVL_TITL_N4_CTT</t>
  </si>
  <si>
    <t>평가제목5내용</t>
  </si>
  <si>
    <t>EVL_TITL_N5_CTT</t>
  </si>
  <si>
    <t>평가종료여부</t>
  </si>
  <si>
    <t>EVL_END_YN</t>
  </si>
  <si>
    <t>평가 종료여부</t>
  </si>
  <si>
    <t>평가종료일시</t>
  </si>
  <si>
    <t>EVL_END_DT</t>
  </si>
  <si>
    <t>사물의 가치나 수준을 평가하는 기간이 끝남을 연월일시분초로 나타냄</t>
  </si>
  <si>
    <t>평가종료일자</t>
  </si>
  <si>
    <t>EVL_END_YMD</t>
  </si>
  <si>
    <t>평가첨부파일ID</t>
  </si>
  <si>
    <t>EVL_ATFL_ID</t>
  </si>
  <si>
    <t>평가 첨부파일 ID</t>
  </si>
  <si>
    <t>평가항목ID</t>
  </si>
  <si>
    <t>EVL_ITM_ID</t>
  </si>
  <si>
    <t>평가항목명</t>
  </si>
  <si>
    <t>EVL_ITM_NM</t>
  </si>
  <si>
    <t>평가 항목 명</t>
  </si>
  <si>
    <t>평가항목순번</t>
  </si>
  <si>
    <t>EVL_ITM_SEQNO</t>
  </si>
  <si>
    <t>평가 항목 순번</t>
  </si>
  <si>
    <t>평균값</t>
  </si>
  <si>
    <t>AVG_VAL</t>
  </si>
  <si>
    <t>평균 값</t>
  </si>
  <si>
    <t>평균금액</t>
  </si>
  <si>
    <t>AVG_AMT</t>
  </si>
  <si>
    <t>평균소비량</t>
  </si>
  <si>
    <t>AVG_CNSM_QNT</t>
  </si>
  <si>
    <t>평균재고일수</t>
  </si>
  <si>
    <t>AVG_INV_DD_CNT</t>
  </si>
  <si>
    <t>폐기모래량</t>
  </si>
  <si>
    <t>DSPS_SAND_QNT</t>
  </si>
  <si>
    <t>폐기목재량</t>
  </si>
  <si>
    <t>DSPS_TMBER_QNT</t>
  </si>
  <si>
    <t>폐기보드량</t>
  </si>
  <si>
    <t>DSPS_BDEQP_QNT</t>
  </si>
  <si>
    <t>폐기보온재량</t>
  </si>
  <si>
    <t>DSPS_LGGNG_QNT</t>
  </si>
  <si>
    <t>폐기아스팔트콘크리트량</t>
  </si>
  <si>
    <t>DSPS_ASPH_CNCRT_QNT</t>
  </si>
  <si>
    <t>폐기여부</t>
  </si>
  <si>
    <t>DSPS_YN</t>
  </si>
  <si>
    <t>폐기처리건수</t>
  </si>
  <si>
    <t>DSPS_PRS_NCNT</t>
  </si>
  <si>
    <t>폐기콘크리트량</t>
  </si>
  <si>
    <t>DSPS_CNCRT_QNT</t>
  </si>
  <si>
    <t>폐기합성수지량</t>
  </si>
  <si>
    <t>DSPS_SYNRS_QNT</t>
  </si>
  <si>
    <t>포상금액</t>
  </si>
  <si>
    <t>PRZ_AMT</t>
  </si>
  <si>
    <t>포인트값</t>
  </si>
  <si>
    <t>PNT_VAL</t>
  </si>
  <si>
    <t>포인트 값</t>
  </si>
  <si>
    <t>포트주소</t>
  </si>
  <si>
    <t>PORT_ADDR</t>
  </si>
  <si>
    <t>폭풍우값</t>
  </si>
  <si>
    <t>RAINST_VAL</t>
  </si>
  <si>
    <t>표기일자</t>
  </si>
  <si>
    <t>MARK_YMD</t>
  </si>
  <si>
    <t>표기일을 연월일로 표현</t>
  </si>
  <si>
    <t>표준제원표명</t>
  </si>
  <si>
    <t>STD_BSPEC_TBL_NM</t>
  </si>
  <si>
    <t>표준제원표번호</t>
  </si>
  <si>
    <t>STD_BSPEC_TBL_NO</t>
  </si>
  <si>
    <t>표준편차평균열량값</t>
  </si>
  <si>
    <t>STD_DVT_AVG_CALR_VAL</t>
  </si>
  <si>
    <t>표준편차피크열량값</t>
  </si>
  <si>
    <t>STD_DVT_PEAK_CALR_VAL</t>
  </si>
  <si>
    <t>표준편차피크외열량값</t>
  </si>
  <si>
    <t>STD_DVT_PEAK_EXCP_CALR_VAL</t>
  </si>
  <si>
    <t>표지사진저장경로명</t>
  </si>
  <si>
    <t>CVR_PHTO_SAV_PTH_NM</t>
  </si>
  <si>
    <t>표지 사진 저장 경로 명</t>
  </si>
  <si>
    <t>표지사진저장파일명</t>
  </si>
  <si>
    <t>CVR_PHTO_SAV_FILE_NM</t>
  </si>
  <si>
    <t>표지 사진 저장 파일 명</t>
  </si>
  <si>
    <t>표지사진파일명</t>
  </si>
  <si>
    <t>CVR_PHTO_FILE_NM</t>
  </si>
  <si>
    <t>표지 사진 파일 명</t>
  </si>
  <si>
    <t>표지사진파일크기값</t>
  </si>
  <si>
    <t>CVR_PHTO_FILE_SIZE_VAL</t>
  </si>
  <si>
    <t>표지 사진 파일 크기 값</t>
  </si>
  <si>
    <t>품목명</t>
  </si>
  <si>
    <t>PRITM_NM</t>
  </si>
  <si>
    <t>품목의 명칭</t>
  </si>
  <si>
    <t>품목번호</t>
  </si>
  <si>
    <t>PRITM_NO</t>
  </si>
  <si>
    <t>품의제목명</t>
  </si>
  <si>
    <t>CNSL_TITL_NM</t>
  </si>
  <si>
    <t>품질감독ID</t>
  </si>
  <si>
    <t>QLT_SPVS_ID</t>
  </si>
  <si>
    <t>품질 감독ID</t>
  </si>
  <si>
    <t>품질감독자명</t>
  </si>
  <si>
    <t>QLT_SPVSR_NM</t>
  </si>
  <si>
    <t>품질게시글순번</t>
  </si>
  <si>
    <t>QLT_PSTAT_SEQNO</t>
  </si>
  <si>
    <t>품질 게시글 순번</t>
  </si>
  <si>
    <t>품질분임조명</t>
  </si>
  <si>
    <t>QLT_DIVTSK_TGRP_NM</t>
  </si>
  <si>
    <t>품질수검일자</t>
  </si>
  <si>
    <t>QLT_TINS_YMD</t>
  </si>
  <si>
    <t>품질 수검일자</t>
  </si>
  <si>
    <t>품질안전내용</t>
  </si>
  <si>
    <t>QLT_SFTY_CTT</t>
  </si>
  <si>
    <t>풍속값</t>
  </si>
  <si>
    <t>WVLC_VAL</t>
  </si>
  <si>
    <t>풍속 값</t>
  </si>
  <si>
    <t>풍속냉각값</t>
  </si>
  <si>
    <t>WVLC_COOL_VAL</t>
  </si>
  <si>
    <t>풍향각도값</t>
  </si>
  <si>
    <t>WDRCT_ANGL_VAL</t>
  </si>
  <si>
    <t>풍향값</t>
  </si>
  <si>
    <t>WDRCT_VAL</t>
  </si>
  <si>
    <t>풍향 값</t>
  </si>
  <si>
    <t>풍향지역명</t>
  </si>
  <si>
    <t>WDRCT_AREA_NM</t>
  </si>
  <si>
    <t>프로그램ID</t>
  </si>
  <si>
    <t>PGM_ID</t>
  </si>
  <si>
    <t>프로그램을 식별하기 위한 ID</t>
  </si>
  <si>
    <t>프로그램ID번호</t>
  </si>
  <si>
    <t>PGM_ID_NO</t>
  </si>
  <si>
    <t>프로그램 ID 번호</t>
  </si>
  <si>
    <t>프로그램명</t>
  </si>
  <si>
    <t>PGM_NM</t>
  </si>
  <si>
    <t>프로그램의 명칭</t>
  </si>
  <si>
    <t>프로그램설명</t>
  </si>
  <si>
    <t>PGM_EXPL</t>
  </si>
  <si>
    <t>프로그램저장경로명</t>
  </si>
  <si>
    <t>PGM_SAV_PTH_NM</t>
  </si>
  <si>
    <t>프로그램파일명</t>
  </si>
  <si>
    <t>PGM_FILE_NM</t>
  </si>
  <si>
    <t>프로그램한글명</t>
  </si>
  <si>
    <t>PGM_KRN_NM</t>
  </si>
  <si>
    <t>프로시저ID</t>
  </si>
  <si>
    <t>PRCDR_ID</t>
  </si>
  <si>
    <t>프로시저 ID</t>
  </si>
  <si>
    <t>프로시저실행로그순번</t>
  </si>
  <si>
    <t>PRCDR_EXC_LOG_SEQNO</t>
  </si>
  <si>
    <t>프로시저 실행로그 순번</t>
  </si>
  <si>
    <t>프로젝터장비설치여부</t>
  </si>
  <si>
    <t>PRJT_EQP_INS_YN</t>
  </si>
  <si>
    <t>프로젝터 장비 설치 여부</t>
  </si>
  <si>
    <t>프로젝트ID</t>
  </si>
  <si>
    <t>PRJ_ID</t>
  </si>
  <si>
    <t>프로젝트내부번호</t>
  </si>
  <si>
    <t>PRJ_INSD_NO</t>
  </si>
  <si>
    <t>프로젝트년차수</t>
  </si>
  <si>
    <t>PRJ_YY_DGR</t>
  </si>
  <si>
    <t>프로젝트명</t>
  </si>
  <si>
    <t>PRJ_NM</t>
  </si>
  <si>
    <t>프로젝트 명</t>
  </si>
  <si>
    <t>프로젝트번호</t>
  </si>
  <si>
    <t>PRJ_NO</t>
  </si>
  <si>
    <t>프로젝트여부</t>
  </si>
  <si>
    <t>PRJ_YN</t>
  </si>
  <si>
    <t>프로젝트장비사용여부</t>
  </si>
  <si>
    <t>PRJ_EQP_USE_YN</t>
  </si>
  <si>
    <t>프로젝트 장비 사용 여부</t>
  </si>
  <si>
    <t>프로젝트참여시작일자</t>
  </si>
  <si>
    <t>PRJ_JOIN_STRT_YMD</t>
  </si>
  <si>
    <t>프로젝트참여율</t>
  </si>
  <si>
    <t>PRJ_JOIN_RT</t>
  </si>
  <si>
    <t>프로젝트참여종료일자</t>
  </si>
  <si>
    <t>PRJ_JOIN_END_YMD</t>
  </si>
  <si>
    <t>프로젝트코스트센터명</t>
  </si>
  <si>
    <t>PRJ_CSTC_NM</t>
  </si>
  <si>
    <t>프로팀여부</t>
  </si>
  <si>
    <t>PRO_TEAM_YN</t>
  </si>
  <si>
    <t>플랜트내역</t>
  </si>
  <si>
    <t>PLNT_DESC</t>
  </si>
  <si>
    <t>플랜트명</t>
  </si>
  <si>
    <t>PLNT_NM</t>
  </si>
  <si>
    <t>플랜트 명</t>
  </si>
  <si>
    <t>피크월</t>
  </si>
  <si>
    <t>PEAK_MM</t>
  </si>
  <si>
    <t>피해범위값</t>
  </si>
  <si>
    <t>DMG_SCOP_VAL</t>
  </si>
  <si>
    <t>피해 범위 값</t>
  </si>
  <si>
    <t>필드일련번호</t>
  </si>
  <si>
    <t>FIELD_SERNO</t>
  </si>
  <si>
    <t>필요성여부</t>
  </si>
  <si>
    <t>NEED_YN</t>
  </si>
  <si>
    <t>필요시기내용</t>
  </si>
  <si>
    <t>NEED_TMNG_CTT</t>
  </si>
  <si>
    <t>필요시기 내용</t>
  </si>
  <si>
    <t>필터내용</t>
  </si>
  <si>
    <t>FILT_CTT</t>
  </si>
  <si>
    <t>필터 내용</t>
  </si>
  <si>
    <t>하계체련장신청시작일시</t>
  </si>
  <si>
    <t>SMR_GYM_APL_STRT_DT</t>
  </si>
  <si>
    <t>하계 체련장 신청 시작 일시</t>
  </si>
  <si>
    <t>하계체련장신청종료일시</t>
  </si>
  <si>
    <t>SMR_GYM_APL_END_DT</t>
  </si>
  <si>
    <t>하계 체련장 신청 종료 일시</t>
  </si>
  <si>
    <t>하늘상태값</t>
  </si>
  <si>
    <t>SKY_STS_VAL</t>
  </si>
  <si>
    <t>하도급금액</t>
  </si>
  <si>
    <t>SBCN_AMT</t>
  </si>
  <si>
    <t>하도급 금액</t>
  </si>
  <si>
    <t>하도급범위내용</t>
  </si>
  <si>
    <t>SBCN_SCOP_CTT</t>
  </si>
  <si>
    <t>내용(VC,800)</t>
  </si>
  <si>
    <t>하도급사유내용</t>
  </si>
  <si>
    <t>SBCN_RSN_CTT</t>
  </si>
  <si>
    <t>하도급업체담당자명</t>
  </si>
  <si>
    <t>SBCN_CO_TCHGR_NM</t>
  </si>
  <si>
    <t>하도급업체명</t>
  </si>
  <si>
    <t>SBCN_CO_NM</t>
  </si>
  <si>
    <t>하도급 업체 명</t>
  </si>
  <si>
    <t>하도급율</t>
  </si>
  <si>
    <t>SBCN_RT</t>
  </si>
  <si>
    <t>률(NUM,5,2)</t>
  </si>
  <si>
    <t>하도급평가내용</t>
  </si>
  <si>
    <t>SBCN_EVL_CTT</t>
  </si>
  <si>
    <t>하도급평가 내용</t>
  </si>
  <si>
    <t>하도급평가범위내용</t>
  </si>
  <si>
    <t>SBCN_EVL_SCOP_CTT</t>
  </si>
  <si>
    <t>하도급평가 범위 내용</t>
  </si>
  <si>
    <t>하도급평가사유내용</t>
  </si>
  <si>
    <t>SBCN_EVL_RSN_CTT</t>
  </si>
  <si>
    <t>하도급평가 사유 내용</t>
  </si>
  <si>
    <t>하역발열분석초과여부</t>
  </si>
  <si>
    <t>LDONF_FVR_ANLS_OVR_YN</t>
  </si>
  <si>
    <t>하역완료일시</t>
  </si>
  <si>
    <t>LDONF_CFNS_DT</t>
  </si>
  <si>
    <t>하역유황분분석초과여부</t>
  </si>
  <si>
    <t>LDONF_SLFCTT_ANLS_OVR_YN</t>
  </si>
  <si>
    <t>하역종료일자</t>
  </si>
  <si>
    <t>LDONF_END_YMD</t>
  </si>
  <si>
    <t>하역착수일자</t>
  </si>
  <si>
    <t>LDONF_KOFF_YMD</t>
  </si>
  <si>
    <t>하역항만국가명</t>
  </si>
  <si>
    <t>LDONF_HRBR_NAT_NM</t>
  </si>
  <si>
    <t>하역항만도착일시</t>
  </si>
  <si>
    <t>LDONF_HRBR_ARVL_DT</t>
  </si>
  <si>
    <t>하역항만명</t>
  </si>
  <si>
    <t>LDONF_HRBR_NM</t>
  </si>
  <si>
    <t>하역항만비용</t>
  </si>
  <si>
    <t>LDONF_HRBR_COST</t>
  </si>
  <si>
    <t>하역항만약어명</t>
  </si>
  <si>
    <t>LDONF_HRBR_ABRV_NM</t>
  </si>
  <si>
    <t>하역항만접안일시</t>
  </si>
  <si>
    <t>LDONF_HRBR_BRTHG_DT</t>
  </si>
  <si>
    <t>하역항만출항일시</t>
  </si>
  <si>
    <t>LDONF_HRBR_DPTPT_DT</t>
  </si>
  <si>
    <t>하역회분분석초과여부</t>
  </si>
  <si>
    <t>LDONF_ASH_ANLS_OVR_YN</t>
  </si>
  <si>
    <t>하위메뉴ID</t>
  </si>
  <si>
    <t>LWPO_MENU_ID</t>
  </si>
  <si>
    <t>하위 메뉴 ID</t>
  </si>
  <si>
    <t>하위메뉴명</t>
  </si>
  <si>
    <t>LWPO_MENU_NM</t>
  </si>
  <si>
    <t>하위 메뉴의 이름</t>
  </si>
  <si>
    <t>하위메뉴화면노출순서</t>
  </si>
  <si>
    <t>LWPO_MENU_SCR_EXPSR_SEQO</t>
  </si>
  <si>
    <t>하위메뉴 화면노출 순서</t>
  </si>
  <si>
    <t>하위조직여부</t>
  </si>
  <si>
    <t>LWPO_ORG_YN</t>
  </si>
  <si>
    <t>하위 조직 여부</t>
  </si>
  <si>
    <t>하행운행노선상세내용</t>
  </si>
  <si>
    <t>GODN_RUN_ROUT_DTLS_CTT</t>
  </si>
  <si>
    <t>하행 운행 노선 상세 내용</t>
  </si>
  <si>
    <t>하행운행노선시간</t>
  </si>
  <si>
    <t>GODN_RUN_ROUT_HH</t>
  </si>
  <si>
    <t>시간(NVC,200)</t>
  </si>
  <si>
    <t>하행 운행 노선 시간</t>
  </si>
  <si>
    <t>학력내용</t>
  </si>
  <si>
    <t>ACDCR_CTT</t>
  </si>
  <si>
    <t>학교를 다닌 경력에 대한 내용</t>
  </si>
  <si>
    <t>학위명</t>
  </si>
  <si>
    <t>ADGR_NM</t>
  </si>
  <si>
    <t>학위취득연도</t>
  </si>
  <si>
    <t>ADGR_ACQ_YY</t>
  </si>
  <si>
    <t>한국GDP값</t>
  </si>
  <si>
    <t>KOR_GDP_VAL</t>
  </si>
  <si>
    <t>한국GDP퍼센트값</t>
  </si>
  <si>
    <t>KOR_GDP_PCNT_VAL</t>
  </si>
  <si>
    <t>한국경상수지값</t>
  </si>
  <si>
    <t>KOR_ORDN_INEXP_VAL</t>
  </si>
  <si>
    <t>한국금리값</t>
  </si>
  <si>
    <t>KOR_INTRT_VAL</t>
  </si>
  <si>
    <t>한국금융계정값</t>
  </si>
  <si>
    <t>KOR_FIN_ACC_VAL</t>
  </si>
  <si>
    <t>한국남동발전노조내용3</t>
  </si>
  <si>
    <t>KOEN_LBUNN_CTT3</t>
  </si>
  <si>
    <t>내용(SINT)</t>
  </si>
  <si>
    <t>한국 남동 발전 노조 내용3</t>
  </si>
  <si>
    <t>한국남동발전노조인원수</t>
  </si>
  <si>
    <t>KOEN_LBUNN_PEPL_CNT</t>
  </si>
  <si>
    <t>한국남동발전 노조 인원 수</t>
  </si>
  <si>
    <t>한국남동발전노조재직자수</t>
  </si>
  <si>
    <t>KOEN_LBUNN_INCMR_CNT</t>
  </si>
  <si>
    <t>한국남동발전 노조 재직자 수</t>
  </si>
  <si>
    <t>한국남동발전노조전출자수</t>
  </si>
  <si>
    <t>KOEN_LBUNN_MVOTR_CNT</t>
  </si>
  <si>
    <t>한국남동발전 노조 전출자 수</t>
  </si>
  <si>
    <t>한국남동발전노조휴직자수</t>
  </si>
  <si>
    <t>KOEN_LBUNN_LVABR_CNT</t>
  </si>
  <si>
    <t>한국남동발전 노조 휴직자 수</t>
  </si>
  <si>
    <t>한국남동발전뉴스게시글순번</t>
  </si>
  <si>
    <t>KOEN_NEWS_PSTAT_SEQNO</t>
  </si>
  <si>
    <t>한국 남동 발전 뉴스 게시글 순번</t>
  </si>
  <si>
    <t>한국남동발전량</t>
  </si>
  <si>
    <t>KOEN_QNT</t>
  </si>
  <si>
    <t>한국남동발전전문인력내용</t>
  </si>
  <si>
    <t>KOEN_IFTXT_MNPW_CTT</t>
  </si>
  <si>
    <t>한국남동발전 전문인력 내용</t>
  </si>
  <si>
    <t>한국남동발전현금금액</t>
  </si>
  <si>
    <t>KOEN_CASH_AMT</t>
  </si>
  <si>
    <t>한국남동발전현물금액</t>
  </si>
  <si>
    <t>KOEN_EXGD_AMT</t>
  </si>
  <si>
    <t>한국수입금액</t>
  </si>
  <si>
    <t>KOR_INC_AMT</t>
  </si>
  <si>
    <t>한국지수값</t>
  </si>
  <si>
    <t>KOR_IDX_VAL</t>
  </si>
  <si>
    <t>한글명</t>
  </si>
  <si>
    <t>KRN_NM</t>
  </si>
  <si>
    <t>한글 명</t>
  </si>
  <si>
    <t>한글성명</t>
  </si>
  <si>
    <t>KRN_FLNM</t>
  </si>
  <si>
    <t>한글로 표기한 성과 이름을 아울러 이르는 말</t>
  </si>
  <si>
    <t>한글필드명</t>
  </si>
  <si>
    <t>KRN_FIELD_NM</t>
  </si>
  <si>
    <t>한자성명</t>
  </si>
  <si>
    <t>CNCHR_FLNM</t>
  </si>
  <si>
    <t>한자 성명</t>
  </si>
  <si>
    <t>한전KDN담당자내선번호</t>
  </si>
  <si>
    <t>KDN_TCHGR_INLN_NO</t>
  </si>
  <si>
    <t>한전KDN 담당자 내선번호</t>
  </si>
  <si>
    <t>한전KDN담당자명</t>
  </si>
  <si>
    <t>KDN_TCHGR_NM</t>
  </si>
  <si>
    <t>KDN 담당자의 이름</t>
  </si>
  <si>
    <t>한전KDN담당자사번</t>
  </si>
  <si>
    <t>KDN_TCHGR_EMPNO</t>
  </si>
  <si>
    <t>한전KDN 담당자 사번</t>
  </si>
  <si>
    <t>한전KDN담당자성명</t>
  </si>
  <si>
    <t>KDN_TCHGR_FLNM</t>
  </si>
  <si>
    <t>한전KDN 담당자 성명</t>
  </si>
  <si>
    <t>할당연도</t>
  </si>
  <si>
    <t>ASGN_YY</t>
  </si>
  <si>
    <t>합격건수</t>
  </si>
  <si>
    <t>PASS_NCNT</t>
  </si>
  <si>
    <t>합격율</t>
  </si>
  <si>
    <t>PASS_RT</t>
  </si>
  <si>
    <t>합계값</t>
  </si>
  <si>
    <t>SUM_VAL</t>
  </si>
  <si>
    <t>합계 값</t>
  </si>
  <si>
    <t>합계건수</t>
  </si>
  <si>
    <t>SUM_NCNT</t>
  </si>
  <si>
    <t>합계재고이동금액</t>
  </si>
  <si>
    <t>SUM_INV_MOV_AMT</t>
  </si>
  <si>
    <t>항공비용</t>
  </si>
  <si>
    <t>AVTN_COST</t>
  </si>
  <si>
    <t>항공사진첨부파일ID</t>
  </si>
  <si>
    <t>AVTN_PHTO_ATFL_ID</t>
  </si>
  <si>
    <t>항로거리값</t>
  </si>
  <si>
    <t>SEART_DIST_VAL</t>
  </si>
  <si>
    <t>항로명</t>
  </si>
  <si>
    <t>SEART_NM</t>
  </si>
  <si>
    <t>항만대금</t>
  </si>
  <si>
    <t>HRBR_PRC</t>
  </si>
  <si>
    <t>항만대금금액</t>
  </si>
  <si>
    <t>HRBR_PRC_AMT</t>
  </si>
  <si>
    <t>항목ID</t>
  </si>
  <si>
    <t>ITM_ID</t>
  </si>
  <si>
    <t>항목 ID</t>
  </si>
  <si>
    <t>항목내용</t>
  </si>
  <si>
    <t>ITM_CTT</t>
  </si>
  <si>
    <t>항목 내용</t>
  </si>
  <si>
    <t>항목명</t>
  </si>
  <si>
    <t>ITM_NM</t>
  </si>
  <si>
    <t>항목의 명칭</t>
  </si>
  <si>
    <t>항목번호</t>
  </si>
  <si>
    <t>ITM_NO</t>
  </si>
  <si>
    <t>항목 번호</t>
  </si>
  <si>
    <t>항목없음값</t>
  </si>
  <si>
    <t>ITM_NONEXIST_VAL</t>
  </si>
  <si>
    <t>항목일련번호</t>
  </si>
  <si>
    <t>ITM_SERNO</t>
  </si>
  <si>
    <t>항목코드</t>
  </si>
  <si>
    <t>ITM_CD</t>
  </si>
  <si>
    <t>남동발전모바일포털_항목코드</t>
  </si>
  <si>
    <t>해당구역내용</t>
  </si>
  <si>
    <t>RLVN_ZONE_CTT</t>
  </si>
  <si>
    <t>해당년월</t>
  </si>
  <si>
    <t>RLVN_YM</t>
  </si>
  <si>
    <t>해당 년월</t>
  </si>
  <si>
    <t>해당부서의견내용</t>
  </si>
  <si>
    <t>RLVN_DEPT_OPN_CTT</t>
  </si>
  <si>
    <t>해당연도</t>
  </si>
  <si>
    <t>RLVN_YY</t>
  </si>
  <si>
    <t>RLVN_MM</t>
  </si>
  <si>
    <t>해당 월</t>
  </si>
  <si>
    <t>해발고도값</t>
  </si>
  <si>
    <t>ASL_ALTD_VAL</t>
  </si>
  <si>
    <t>해소실적내용</t>
  </si>
  <si>
    <t>RSOL_PFRC_CTT</t>
  </si>
  <si>
    <t>해소실적지난주누계값</t>
  </si>
  <si>
    <t>RSOL_PFRC_LSTWK_AGG_VAL</t>
  </si>
  <si>
    <t>지난주의 해소 실적 누계 값</t>
  </si>
  <si>
    <t>해소일정일자</t>
  </si>
  <si>
    <t>RSOL_SCHD_YMD</t>
  </si>
  <si>
    <t>해외사례내용</t>
  </si>
  <si>
    <t>OVSEA_EXM_CTT</t>
  </si>
  <si>
    <t>핵심인재평가점수</t>
  </si>
  <si>
    <t>KPNT_TLTR_EVL_SCOR</t>
  </si>
  <si>
    <t>핵심 인재의 평가 점수</t>
  </si>
  <si>
    <t>행사년도</t>
  </si>
  <si>
    <t>EVNT_YY</t>
  </si>
  <si>
    <t>행사일</t>
  </si>
  <si>
    <t>EVNT_DD</t>
  </si>
  <si>
    <t>행사일자</t>
  </si>
  <si>
    <t>EVNT_YMD</t>
  </si>
  <si>
    <t>행사일을 연월일로 표현</t>
  </si>
  <si>
    <t>행정유형명</t>
  </si>
  <si>
    <t>ADMST_TP_NM</t>
  </si>
  <si>
    <t>향후계획내용</t>
  </si>
  <si>
    <t>AF_PLN_CTT</t>
  </si>
  <si>
    <t>향후 계획 내용</t>
  </si>
  <si>
    <t>허가여부</t>
  </si>
  <si>
    <t>PERM_YN</t>
  </si>
  <si>
    <t>허가 여부를 Y/N으로 표현</t>
  </si>
  <si>
    <t>허가일자</t>
  </si>
  <si>
    <t>PERM_YMD</t>
  </si>
  <si>
    <t>허가 일자</t>
  </si>
  <si>
    <t>헤드스타일내용</t>
  </si>
  <si>
    <t>HD_STYL_CTT</t>
  </si>
  <si>
    <t>(무엇의) 맨 윗부분일정한？방식에 대한 내용</t>
  </si>
  <si>
    <t>혁신성장과제여부</t>
  </si>
  <si>
    <t>INNV_GROW_TASK_YN</t>
  </si>
  <si>
    <t>혁신 성장 과제 여부</t>
  </si>
  <si>
    <t>혁신제안부서ID</t>
  </si>
  <si>
    <t>INNV_PRPS_DEPT_ID</t>
  </si>
  <si>
    <t>혁신제안여부</t>
  </si>
  <si>
    <t>INNV_PRPS_YN</t>
  </si>
  <si>
    <t>현금기타금액</t>
  </si>
  <si>
    <t>CASH_ETC_AMT</t>
  </si>
  <si>
    <t>현금민간부담금액</t>
  </si>
  <si>
    <t>CASH_PRVT_BRDN_AMT</t>
  </si>
  <si>
    <t>현물ID</t>
  </si>
  <si>
    <t>EXGD_ID</t>
  </si>
  <si>
    <t>현물금액</t>
  </si>
  <si>
    <t>EXGD_AMT</t>
  </si>
  <si>
    <t>현물기타금액</t>
  </si>
  <si>
    <t>EXGD_ETC_AMT</t>
  </si>
  <si>
    <t>현물민간부담금액</t>
  </si>
  <si>
    <t>EXGD_PRVT_BRDN_AMT</t>
  </si>
  <si>
    <t>현장관리자명</t>
  </si>
  <si>
    <t>FLDST_MNGR_NM</t>
  </si>
  <si>
    <t>현장도면요구일자</t>
  </si>
  <si>
    <t>FLDST_DRW_RQS_YMD</t>
  </si>
  <si>
    <t>현장명</t>
  </si>
  <si>
    <t>FLDST_NM</t>
  </si>
  <si>
    <t>현장위임사유내용</t>
  </si>
  <si>
    <t>FLDST_DLGT_RSN_CTT</t>
  </si>
  <si>
    <t>현장주소</t>
  </si>
  <si>
    <t>FLDST_ADDR</t>
  </si>
  <si>
    <t>현장확인여부</t>
  </si>
  <si>
    <t>FLDST_CFM_YN</t>
  </si>
  <si>
    <t>현재계획진행율</t>
  </si>
  <si>
    <t>NOW_PLN_PRGS_RT</t>
  </si>
  <si>
    <t>현재단위위상명</t>
  </si>
  <si>
    <t>NOW_UNIT_PH_NM</t>
  </si>
  <si>
    <t>현재방문자수</t>
  </si>
  <si>
    <t>NOW_VSTR_CNT</t>
  </si>
  <si>
    <t>현재 방문자 수</t>
  </si>
  <si>
    <t>현재부하값</t>
  </si>
  <si>
    <t>NOW_LD_VAL</t>
  </si>
  <si>
    <t>현재 부하 값</t>
  </si>
  <si>
    <t>현재사용처리건수</t>
  </si>
  <si>
    <t>NOW_USE_PRS_NCNT</t>
  </si>
  <si>
    <t>현재실적진행율</t>
  </si>
  <si>
    <t>NOW_PFRC_PRGS_RT</t>
  </si>
  <si>
    <t>현재위치내용</t>
  </si>
  <si>
    <t>NOW_LOC_CTT</t>
  </si>
  <si>
    <t>현재 위치 내용</t>
  </si>
  <si>
    <t>현재인원수</t>
  </si>
  <si>
    <t>NOW_PEPL_CNT</t>
  </si>
  <si>
    <t>현재 인원 수</t>
  </si>
  <si>
    <t>현재일시</t>
  </si>
  <si>
    <t>NOW_DT</t>
  </si>
  <si>
    <t>현재 일시를 연월일시분초로 표현</t>
  </si>
  <si>
    <t>현재직군명</t>
  </si>
  <si>
    <t>NOW_JGRP_NM</t>
  </si>
  <si>
    <t>현재 소속된 직군명</t>
  </si>
  <si>
    <t>현재직급명</t>
  </si>
  <si>
    <t>NOW_JRNK_NM</t>
  </si>
  <si>
    <t>현재 직급 명</t>
  </si>
  <si>
    <t>현재직위명</t>
  </si>
  <si>
    <t>NOW_JPOS_NM</t>
  </si>
  <si>
    <t>현재 직위 명</t>
  </si>
  <si>
    <t>현재출력값</t>
  </si>
  <si>
    <t>NOW_OTPT_VAL</t>
  </si>
  <si>
    <t>현황내용</t>
  </si>
  <si>
    <t>PRCND_CTT</t>
  </si>
  <si>
    <t>현황 내용</t>
  </si>
  <si>
    <t>현황문제점내용</t>
  </si>
  <si>
    <t>PRCND_PRBL_CTT</t>
  </si>
  <si>
    <t>협력과제내용</t>
  </si>
  <si>
    <t>COP_TASK_CTT</t>
  </si>
  <si>
    <t>협력업체ID</t>
  </si>
  <si>
    <t>COP_CO_ID</t>
  </si>
  <si>
    <t>협력 업체 ID</t>
  </si>
  <si>
    <t>협력업체명</t>
  </si>
  <si>
    <t>COP_CO_NM</t>
  </si>
  <si>
    <t>협력 업체 명</t>
  </si>
  <si>
    <t>협력업체번호</t>
  </si>
  <si>
    <t>COP_CO_NO</t>
  </si>
  <si>
    <t>협렵업체의 번호</t>
  </si>
  <si>
    <t>협력정도점수</t>
  </si>
  <si>
    <t>COP_ABT_SCOR</t>
  </si>
  <si>
    <t>협상완료계약물량</t>
  </si>
  <si>
    <t>NGTN_CFNS_CNTR_QTY</t>
  </si>
  <si>
    <t>협상일시</t>
  </si>
  <si>
    <t>NGTN_DT</t>
  </si>
  <si>
    <t>협상일자</t>
  </si>
  <si>
    <t>NGTN_YMD</t>
  </si>
  <si>
    <t>협약기업명</t>
  </si>
  <si>
    <t>AGR_CO_NM</t>
  </si>
  <si>
    <t>협약당사자명</t>
  </si>
  <si>
    <t>AGR_CNCNR_NM</t>
  </si>
  <si>
    <t>협약번호</t>
  </si>
  <si>
    <t>AGR_NO</t>
  </si>
  <si>
    <t>협약사업비금액</t>
  </si>
  <si>
    <t>AGR_WRKCST_AMT</t>
  </si>
  <si>
    <t>협약서내용</t>
  </si>
  <si>
    <t>AGRD_CTT</t>
  </si>
  <si>
    <t>협약서첨부파일ID</t>
  </si>
  <si>
    <t>AGRD_ATFL_ID</t>
  </si>
  <si>
    <t>협약서회신ID</t>
  </si>
  <si>
    <t>AGRD_RPLY_ID</t>
  </si>
  <si>
    <t>협약시작일자</t>
  </si>
  <si>
    <t>AGR_STRT_YMD</t>
  </si>
  <si>
    <t>협약일시</t>
  </si>
  <si>
    <t>AGR_DT</t>
  </si>
  <si>
    <t>협약종료일자</t>
  </si>
  <si>
    <t>AGR_END_YMD</t>
  </si>
  <si>
    <t>협약책임자명</t>
  </si>
  <si>
    <t>AGR_RSPNR_NM</t>
  </si>
  <si>
    <t>협약확정여부</t>
  </si>
  <si>
    <t>AGR_DTM_YN</t>
  </si>
  <si>
    <t>협의내용</t>
  </si>
  <si>
    <t>CONSL_CTT</t>
  </si>
  <si>
    <t>협의 내용</t>
  </si>
  <si>
    <t>형식내용</t>
  </si>
  <si>
    <t>FORM_CTT</t>
  </si>
  <si>
    <t>형식의 내용</t>
  </si>
  <si>
    <t>혜택내용</t>
  </si>
  <si>
    <t>BNFS_CTT</t>
  </si>
  <si>
    <t>혜택 내용</t>
  </si>
  <si>
    <t>호기A코스트센터값</t>
  </si>
  <si>
    <t>EPGUA_CSTC_VAL</t>
  </si>
  <si>
    <t>호기A코스트센터명</t>
  </si>
  <si>
    <t>EPGUA_CSTC_NM</t>
  </si>
  <si>
    <t>호기B코스트센터값</t>
  </si>
  <si>
    <t>EPGUB_CSTC_VAL</t>
  </si>
  <si>
    <t>호기B코스트센터명</t>
  </si>
  <si>
    <t>EPGUB_CSTC_NM</t>
  </si>
  <si>
    <t>호기가중치값</t>
  </si>
  <si>
    <t>EPGU_WGHTV_VAL</t>
  </si>
  <si>
    <t>호기계획공정율</t>
  </si>
  <si>
    <t>EPGU_PLN_PRCS_RT</t>
  </si>
  <si>
    <t>호기공통코스트센터값</t>
  </si>
  <si>
    <t>EPGU_COM_CSTC_VAL</t>
  </si>
  <si>
    <t>호기공통코스트센터명</t>
  </si>
  <si>
    <t>EPGU_COM_CSTC_NM</t>
  </si>
  <si>
    <t>호기그룹명</t>
  </si>
  <si>
    <t>EPGU_GRP_NM</t>
  </si>
  <si>
    <t>호기내역</t>
  </si>
  <si>
    <t>EPGU_DESC</t>
  </si>
  <si>
    <t>내역(VC,50)</t>
  </si>
  <si>
    <t>호기담당자휴대전화번호</t>
  </si>
  <si>
    <t>EPGU_TCHGR_MPHN_NO</t>
  </si>
  <si>
    <t>호기명</t>
  </si>
  <si>
    <t>EPGU_NM</t>
  </si>
  <si>
    <t>EPGU_NO</t>
  </si>
  <si>
    <t>호기 번호</t>
  </si>
  <si>
    <t>호기설명</t>
  </si>
  <si>
    <t>EPGU_EXPL</t>
  </si>
  <si>
    <t>호기세부운영사항내용</t>
  </si>
  <si>
    <t>EPGU_DTL_OP_MTTR_CTT</t>
  </si>
  <si>
    <t>호기 세부 운영 사항 내용</t>
  </si>
  <si>
    <t>호기실적공정율</t>
  </si>
  <si>
    <t>EPGU_PFRC_PRCS_RT</t>
  </si>
  <si>
    <t>호기정보설명</t>
  </si>
  <si>
    <t>EPGU_INFO_EXPL</t>
  </si>
  <si>
    <t>호기정보시간</t>
  </si>
  <si>
    <t>EPGU_INFO_HH</t>
  </si>
  <si>
    <t>호기코드</t>
  </si>
  <si>
    <t>EPGU_CD</t>
  </si>
  <si>
    <t>남동발전모바일포털_호기코드</t>
  </si>
  <si>
    <t>호번호</t>
  </si>
  <si>
    <t>HS_NO</t>
  </si>
  <si>
    <t>HS_CNT</t>
  </si>
  <si>
    <t>호수값</t>
  </si>
  <si>
    <t>RHNO_VAL</t>
  </si>
  <si>
    <t>호주CFR차이금액</t>
  </si>
  <si>
    <t>AU_CFR_DIFF_AMT</t>
  </si>
  <si>
    <t>호주FOB차이금액</t>
  </si>
  <si>
    <t>AU_FOB_DIFF_AMT</t>
  </si>
  <si>
    <t>호주S값</t>
  </si>
  <si>
    <t>AU_S_VAL</t>
  </si>
  <si>
    <t>호주값</t>
  </si>
  <si>
    <t>AU_VAL</t>
  </si>
  <si>
    <t>호주남아공CFR차이값</t>
  </si>
  <si>
    <t>AU_STHAF_CFR_DIFF_VAL</t>
  </si>
  <si>
    <t>호주남아공CFR차이금액</t>
  </si>
  <si>
    <t>AU_STHAF_CFR_DIFF_AMT</t>
  </si>
  <si>
    <t>호주남아공FOB차이값</t>
  </si>
  <si>
    <t>AU_STHAF_FOB_DIFF_VAL</t>
  </si>
  <si>
    <t>호주남아공운임차이금액</t>
  </si>
  <si>
    <t>AU_STHAF_FRGHT_DIFF_AMT</t>
  </si>
  <si>
    <t>호주대만발전석탄수입금액</t>
  </si>
  <si>
    <t>AU_TIWN_GEN_COAL_INC_AMT</t>
  </si>
  <si>
    <t>호주대만석탄수출금액</t>
  </si>
  <si>
    <t>AU_TIWN_COAL_EXPT_AMT</t>
  </si>
  <si>
    <t>호주러시아CFR차이금액</t>
  </si>
  <si>
    <t>AU_RU_CFR_DIFF_AMT</t>
  </si>
  <si>
    <t>호주러시아FOB차이금액</t>
  </si>
  <si>
    <t>AU_RU_FOB_DIFF_AMT</t>
  </si>
  <si>
    <t>호주러시아운임차이금액</t>
  </si>
  <si>
    <t>AU_RU_FRGHT_DIFF_AMT</t>
  </si>
  <si>
    <t>호주수출량</t>
  </si>
  <si>
    <t>AU_EXPT_QNT</t>
  </si>
  <si>
    <t>호주운임차이금액</t>
  </si>
  <si>
    <t>AU_FRGHT_DIFF_AMT</t>
  </si>
  <si>
    <t>호주인도네시아CFR차이금액</t>
  </si>
  <si>
    <t>AU_IDN_CFR_DIFF_AMT</t>
  </si>
  <si>
    <t>호주인도네시아FOB차이금액</t>
  </si>
  <si>
    <t>AU_IDN_FOB_DIFF_AMT</t>
  </si>
  <si>
    <t>호주인도네시아FOB프리미엄금액</t>
  </si>
  <si>
    <t>AU_IDN_FOB_PRIM_AMT</t>
  </si>
  <si>
    <t>호주인도네시아석탄수출금액</t>
  </si>
  <si>
    <t>AU_IDN_COAL_EXPT_AMT</t>
  </si>
  <si>
    <t>호주인도네시아운임차이금액</t>
  </si>
  <si>
    <t>AU_IDN_FRGHT_DIFF_AMT</t>
  </si>
  <si>
    <t>호주일본석탄수입금액</t>
  </si>
  <si>
    <t>AU_JPAN_COAL_INC_AMT</t>
  </si>
  <si>
    <t>호주일본석탄수출금액</t>
  </si>
  <si>
    <t>AU_JPAN_COAL_EXPT_AMT</t>
  </si>
  <si>
    <t>호주중국석탄수출금액</t>
  </si>
  <si>
    <t>AU_CHNA_COAL_EXPT_AMT</t>
  </si>
  <si>
    <t>호주콜롬비아CFR차이금액</t>
  </si>
  <si>
    <t>AU_CLBA_CFR_DIFF_AMT</t>
  </si>
  <si>
    <t>호주콜롬비아FOB차이금액</t>
  </si>
  <si>
    <t>AU_CLBA_FOB_DIFF_AMT</t>
  </si>
  <si>
    <t>호주콜롬비아운임차이금액</t>
  </si>
  <si>
    <t>AU_CLBA_FRGHT_DIFF_AMT</t>
  </si>
  <si>
    <t>호주한국발전석탄수입금액</t>
  </si>
  <si>
    <t>AU_KOR_GEN_COAL_INC_AMT</t>
  </si>
  <si>
    <t>호주한국석탄수출금액</t>
  </si>
  <si>
    <t>AU_KOR_COAL_EXPT_AMT</t>
  </si>
  <si>
    <t>호칭명</t>
  </si>
  <si>
    <t>APLTN_NM</t>
  </si>
  <si>
    <t>호칭 명</t>
  </si>
  <si>
    <t>혼탄관리번호</t>
  </si>
  <si>
    <t>MXCOL_MNG_NO</t>
  </si>
  <si>
    <t>혼탄비율</t>
  </si>
  <si>
    <t>MXCOL_RT</t>
  </si>
  <si>
    <t>홈페이지내용</t>
  </si>
  <si>
    <t>HMPG_CTT</t>
  </si>
  <si>
    <t>홈페이지명</t>
  </si>
  <si>
    <t>HMPG_NM</t>
  </si>
  <si>
    <t>홈페이지순번</t>
  </si>
  <si>
    <t>HMPG_SEQNO</t>
  </si>
  <si>
    <t>홈페이지 순번</t>
  </si>
  <si>
    <t>홈페이지이관유무</t>
  </si>
  <si>
    <t>HMPG_CTRAN_YN</t>
  </si>
  <si>
    <t>홈페이지 이관 유무</t>
  </si>
  <si>
    <t>홈페이지전송여부</t>
  </si>
  <si>
    <t>HMPG_TRNS_YN</t>
  </si>
  <si>
    <t>홈페이지 전송 여부</t>
  </si>
  <si>
    <t>홍보게시여부</t>
  </si>
  <si>
    <t>PRL_PSTN_YN</t>
  </si>
  <si>
    <t>홍보동의여부</t>
  </si>
  <si>
    <t>PRL_AGRE_YN</t>
  </si>
  <si>
    <t>홍보요청일자</t>
  </si>
  <si>
    <t>PRL_RQS_YMD</t>
  </si>
  <si>
    <t>화면ID</t>
  </si>
  <si>
    <t>SCR_ID</t>
  </si>
  <si>
    <t>화면의 ID</t>
  </si>
  <si>
    <t>화면노출순서</t>
  </si>
  <si>
    <t>SCR_EXPSR_SEQO</t>
  </si>
  <si>
    <t>순서(VC,16)</t>
  </si>
  <si>
    <t>화면 노출 순서</t>
  </si>
  <si>
    <t>화면노출여부</t>
  </si>
  <si>
    <t>SCR_EXPSR_YN</t>
  </si>
  <si>
    <t>화면 노출 여부를 Y/ND으로 표현</t>
  </si>
  <si>
    <t>화면요청값</t>
  </si>
  <si>
    <t>SCR_RQS_VAL</t>
  </si>
  <si>
    <t>값(VC,2000)</t>
  </si>
  <si>
    <t>화명 요청 값</t>
  </si>
  <si>
    <t>화면출력여부</t>
  </si>
  <si>
    <t>SCR_OTPT_YN</t>
  </si>
  <si>
    <t>화면을 통해 외부로 결과를 내는 일에 대한 여부를 Y/N으로 표현</t>
  </si>
  <si>
    <t>화면표기민원번호</t>
  </si>
  <si>
    <t>SCR_MARK_CVAP_NO</t>
  </si>
  <si>
    <t>화면 표기 민원 번호</t>
  </si>
  <si>
    <t>화면표시번호</t>
  </si>
  <si>
    <t>SCR_DSP_NO</t>
  </si>
  <si>
    <t>화면에 표시할 번호</t>
  </si>
  <si>
    <t>화상장비사용여부</t>
  </si>
  <si>
    <t>IMG_EQP_USE_YN</t>
  </si>
  <si>
    <t>화상 장비 사용 여부</t>
  </si>
  <si>
    <t>화상장비설치여부</t>
  </si>
  <si>
    <t>IMG_EQP_INS_YN</t>
  </si>
  <si>
    <t>화상 장비 설치 여부</t>
  </si>
  <si>
    <t>화요일일정여부</t>
  </si>
  <si>
    <t>TUE_SCHD_YN</t>
  </si>
  <si>
    <t>화요일 일정여부</t>
  </si>
  <si>
    <t>화재감지기명</t>
  </si>
  <si>
    <t>FIRE_SNSR_NM</t>
  </si>
  <si>
    <t>화재감지기의 이름</t>
  </si>
  <si>
    <t>확인부서명</t>
  </si>
  <si>
    <t>CFM_DEPT_NM</t>
  </si>
  <si>
    <t>확인여부</t>
  </si>
  <si>
    <t>CFM_YN</t>
  </si>
  <si>
    <t>확인일시</t>
  </si>
  <si>
    <t>CFM_DT</t>
  </si>
  <si>
    <t>확인일시 (YYYYMMDDHH24MISS)</t>
  </si>
  <si>
    <t>확인일자</t>
  </si>
  <si>
    <t>CFM_YMD</t>
  </si>
  <si>
    <t>틀림없이 그러한가를 알아보거나 인정한 날짜를 연월일로 표현</t>
  </si>
  <si>
    <t>확인자명</t>
  </si>
  <si>
    <t>CFMR_NM</t>
  </si>
  <si>
    <t>틀림없이 그러한가를 알아보거나 인정하는 사람의 이름</t>
  </si>
  <si>
    <t>확인자사번</t>
  </si>
  <si>
    <t>CFMR_EMPNO</t>
  </si>
  <si>
    <t>확인자의 사번</t>
  </si>
  <si>
    <t>확인자성명</t>
  </si>
  <si>
    <t>CFMR_FLNM</t>
  </si>
  <si>
    <t>확인자소속ID</t>
  </si>
  <si>
    <t>CFMR_BLON_ID</t>
  </si>
  <si>
    <t>확인자직위명</t>
  </si>
  <si>
    <t>CFMR_JPOS_NM</t>
  </si>
  <si>
    <t>확인참관인명</t>
  </si>
  <si>
    <t>CFM_WTNS_NM</t>
  </si>
  <si>
    <t>확장자명</t>
  </si>
  <si>
    <t>FEXT_NM</t>
  </si>
  <si>
    <t>파일의 종류를 구분하기 위하여 파일명의 마침표 뒤에 붙이는 문자의 이름</t>
  </si>
  <si>
    <t>확정수량1</t>
  </si>
  <si>
    <t>DTM_NQNT1</t>
  </si>
  <si>
    <t>확정수량2</t>
  </si>
  <si>
    <t>DTM_NQNT2</t>
  </si>
  <si>
    <t>확정신고대상여부</t>
  </si>
  <si>
    <t>DTM_RPDC_TGT_YN</t>
  </si>
  <si>
    <t>확정여부</t>
  </si>
  <si>
    <t>DTM_YN</t>
  </si>
  <si>
    <t>일을 확실하게 정했는지, 아닌지로 구분</t>
  </si>
  <si>
    <t>DTM_YMD</t>
  </si>
  <si>
    <t>일을 확실하게 정한 날짜를 연월일로 표현</t>
  </si>
  <si>
    <t>환경보존대책내용1</t>
  </si>
  <si>
    <t>ENV_PRSV_CPLN_CTT1</t>
  </si>
  <si>
    <t>환경보존대책내용2</t>
  </si>
  <si>
    <t>ENV_PRSV_CPLN_CTT2</t>
  </si>
  <si>
    <t>환경보존대책내용3</t>
  </si>
  <si>
    <t>ENV_PRSV_CPLN_CTT3</t>
  </si>
  <si>
    <t>환경보존대책내용4</t>
  </si>
  <si>
    <t>ENV_PRSV_CPLN_CTT4</t>
  </si>
  <si>
    <t>환산단가</t>
  </si>
  <si>
    <t>CNVR_UNITC</t>
  </si>
  <si>
    <t>활동기간시작일자</t>
  </si>
  <si>
    <t>ACTV_PRD_STRT_YMD</t>
  </si>
  <si>
    <t>활동기간종료일자</t>
  </si>
  <si>
    <t>ACTV_PRD_END_YMD</t>
  </si>
  <si>
    <t>활동내용</t>
  </si>
  <si>
    <t>ACTV_CTT</t>
  </si>
  <si>
    <t>어떤 일의 성과를 거두기 위하여 힘쓴 내용</t>
  </si>
  <si>
    <t>활동년도</t>
  </si>
  <si>
    <t>ACTV_YY</t>
  </si>
  <si>
    <t>활동 녀도</t>
  </si>
  <si>
    <t>활동명</t>
  </si>
  <si>
    <t>어떤 일의 성과를 거두기 위하여 힘써 실제로 이룬 업적이나 공적의 이름</t>
  </si>
  <si>
    <t>활동순번</t>
  </si>
  <si>
    <t>ACTV_SEQNO</t>
  </si>
  <si>
    <t>활동 순번</t>
  </si>
  <si>
    <t>활동시작일자</t>
  </si>
  <si>
    <t>ACTV_STRT_YMD</t>
  </si>
  <si>
    <t>활동실적내역</t>
  </si>
  <si>
    <t>ACTV_PFRC_DESC</t>
  </si>
  <si>
    <t>활동실적내용</t>
  </si>
  <si>
    <t>ACTV_PFRC_CTT</t>
  </si>
  <si>
    <t>활동실적점수</t>
  </si>
  <si>
    <t>ACTV_PFRC_SCOR</t>
  </si>
  <si>
    <t>어떤 일의 성과를 거두기 위하여 힘써 실제로 이룬 업적이나 공적을 숫자로 표현</t>
  </si>
  <si>
    <t>활동유형기타내용</t>
  </si>
  <si>
    <t>ACTV_TP_ETC_CTT</t>
  </si>
  <si>
    <t>활동일시</t>
  </si>
  <si>
    <t>ACTV_DT</t>
  </si>
  <si>
    <t>활동일시를 연월일시분초로 표현</t>
  </si>
  <si>
    <t>활동장소명</t>
  </si>
  <si>
    <t>ACTV_PLCE_NM</t>
  </si>
  <si>
    <t>활동 장소 명</t>
  </si>
  <si>
    <t>활동종료일자</t>
  </si>
  <si>
    <t>ACTV_END_YMD</t>
  </si>
  <si>
    <t>활동참여인원수</t>
  </si>
  <si>
    <t>ACTV_JOIN_PEPL_CNT</t>
  </si>
  <si>
    <t>활동 참여 인원 수</t>
  </si>
  <si>
    <t>활동현황내용</t>
  </si>
  <si>
    <t>ACTV_PRCND_CTT</t>
  </si>
  <si>
    <t>활동현황제목명</t>
  </si>
  <si>
    <t>ACTV_PRCND_TITL_NM</t>
  </si>
  <si>
    <t>활용1내용</t>
  </si>
  <si>
    <t>UTIL_N1_CTT</t>
  </si>
  <si>
    <t>활용2내용</t>
  </si>
  <si>
    <t>UTIL_N2_CTT</t>
  </si>
  <si>
    <t>활용공공데이터명</t>
  </si>
  <si>
    <t>UTIL_PUB_DATA_NM</t>
  </si>
  <si>
    <t>활용방안내용</t>
  </si>
  <si>
    <t>UTIL_MPLN_CTT</t>
  </si>
  <si>
    <t>활용부서담당자사번</t>
  </si>
  <si>
    <t>UTIL_DEPT_TCHGR_EMPNO</t>
  </si>
  <si>
    <t>활용부서명</t>
  </si>
  <si>
    <t>UTIL_DEPT_NM</t>
  </si>
  <si>
    <t>활용 부서 명</t>
  </si>
  <si>
    <t>활용협력내용</t>
  </si>
  <si>
    <t>UTIL_COP_CTT</t>
  </si>
  <si>
    <t>황산화물1KG부과금액</t>
  </si>
  <si>
    <t>SLFXD_N1_KG_IMPN_AMT</t>
  </si>
  <si>
    <t>황산화물농도값</t>
  </si>
  <si>
    <t>SLFXD_CNCTR_VAL</t>
  </si>
  <si>
    <t>황산화물배출량</t>
  </si>
  <si>
    <t>SLFXD_EMSN_QNT</t>
  </si>
  <si>
    <t>황산화물보정여부</t>
  </si>
  <si>
    <t>SLFXD_CRAJ_YN</t>
  </si>
  <si>
    <t>황산화물 보정여부</t>
  </si>
  <si>
    <t>황산화물할당량</t>
  </si>
  <si>
    <t>SLFXD_ASGN_QNT</t>
  </si>
  <si>
    <t>황산화물 할당량</t>
  </si>
  <si>
    <t>회계년도</t>
  </si>
  <si>
    <t>ACNT_YY</t>
  </si>
  <si>
    <t>회계 년도(YYYY)</t>
  </si>
  <si>
    <t>회계담당자명</t>
  </si>
  <si>
    <t>ACNT_TCHGR_NM</t>
  </si>
  <si>
    <t>회계담당자전화번호</t>
  </si>
  <si>
    <t>ACNT_TCHGR_TELNO</t>
  </si>
  <si>
    <t>회분S량</t>
  </si>
  <si>
    <t>ASH_S_QNT</t>
  </si>
  <si>
    <t>회분값</t>
  </si>
  <si>
    <t>ASH_VAL</t>
  </si>
  <si>
    <t>회분완료여부</t>
  </si>
  <si>
    <t>ASH_CFNS_YN</t>
  </si>
  <si>
    <t>회분표준편차값</t>
  </si>
  <si>
    <t>ASH_STD_DVT_VAL</t>
  </si>
  <si>
    <t>회사명</t>
  </si>
  <si>
    <t>상행위 또는 그 밖의 영리 행위를 목적으로 하는 사단 법인의 이름</t>
  </si>
  <si>
    <t>회사번호</t>
  </si>
  <si>
    <t>CO_NO</t>
  </si>
  <si>
    <t>회사연관케이스내용</t>
  </si>
  <si>
    <t>CO_REL_CASE_CTT</t>
  </si>
  <si>
    <t>회사 연관 케이스 내용</t>
  </si>
  <si>
    <t>회사주소</t>
  </si>
  <si>
    <t>회사가 자리 잡고 있는 곳을 행정 구역의 주소</t>
  </si>
  <si>
    <t>회사홈페이지주소</t>
  </si>
  <si>
    <t>CO_HMPG_ADDR</t>
  </si>
  <si>
    <t>회사 홈페이지의 주소</t>
  </si>
  <si>
    <t>회성분1값</t>
  </si>
  <si>
    <t>ASHCTT_N1_VAL</t>
  </si>
  <si>
    <t>회성분2값</t>
  </si>
  <si>
    <t>ASHCTT_N2_VAL</t>
  </si>
  <si>
    <t>회성분3값</t>
  </si>
  <si>
    <t>ASHCTT_N3_VAL</t>
  </si>
  <si>
    <t>회성분4값</t>
  </si>
  <si>
    <t>ASHCTT_N4_VAL</t>
  </si>
  <si>
    <t>회성분5값</t>
  </si>
  <si>
    <t>ASHCTT_N5_VAL</t>
  </si>
  <si>
    <t>회성분6값</t>
  </si>
  <si>
    <t>ASHCTT_N6_VAL</t>
  </si>
  <si>
    <t>회성분7값</t>
  </si>
  <si>
    <t>ASHCTT_N7_VAL</t>
  </si>
  <si>
    <t>회성분8값</t>
  </si>
  <si>
    <t>ASHCTT_N8_VAL</t>
  </si>
  <si>
    <t>회성분9값</t>
  </si>
  <si>
    <t>ASHCTT_N9_VAL</t>
  </si>
  <si>
    <t>회성분기타값</t>
  </si>
  <si>
    <t>ASHCTT_ETC_VAL</t>
  </si>
  <si>
    <t>회수담당자사번</t>
  </si>
  <si>
    <t>RCLL_TCHGR_EMPNO</t>
  </si>
  <si>
    <t>회수 담당자 사번</t>
  </si>
  <si>
    <t>회수유무</t>
  </si>
  <si>
    <t>RCLL_YN</t>
  </si>
  <si>
    <t>회수 유무</t>
  </si>
  <si>
    <t>회수일시</t>
  </si>
  <si>
    <t>RCLL_DT</t>
  </si>
  <si>
    <t>회수 일시</t>
  </si>
  <si>
    <t>회용점FT값</t>
  </si>
  <si>
    <t>AHFTMP_FT_VAL</t>
  </si>
  <si>
    <t>회용점HGI값</t>
  </si>
  <si>
    <t>AHFTMP_HGI_VAL</t>
  </si>
  <si>
    <t>회용점HT값</t>
  </si>
  <si>
    <t>AHFTMP_HT_VAL</t>
  </si>
  <si>
    <t>회용점IDT값</t>
  </si>
  <si>
    <t>AHFTMP_IDT_VAL</t>
  </si>
  <si>
    <t>회용점ST값</t>
  </si>
  <si>
    <t>AHFTMP_ST_VAL</t>
  </si>
  <si>
    <t>회원ID</t>
  </si>
  <si>
    <t>MBRS_ID</t>
  </si>
  <si>
    <t>회원 ID</t>
  </si>
  <si>
    <t>회원가입상태명</t>
  </si>
  <si>
    <t>MBRS_SCRB_STS_NM</t>
  </si>
  <si>
    <t>회원명</t>
  </si>
  <si>
    <t>MBRS_NM</t>
  </si>
  <si>
    <t>회원성명</t>
  </si>
  <si>
    <t>MBRS_FLNM</t>
  </si>
  <si>
    <t>회원 성명</t>
  </si>
  <si>
    <t>회원일련번호</t>
  </si>
  <si>
    <t>MBRS_SERNO</t>
  </si>
  <si>
    <t>회의내용</t>
  </si>
  <si>
    <t>MTNG_CTT</t>
  </si>
  <si>
    <t>회의 내용</t>
  </si>
  <si>
    <t>회의록일자</t>
  </si>
  <si>
    <t>MTNGD_YMD</t>
  </si>
  <si>
    <t>회의시간</t>
  </si>
  <si>
    <t>MTNG_HH</t>
  </si>
  <si>
    <t>회의실명</t>
  </si>
  <si>
    <t>MTNGRM_NM</t>
  </si>
  <si>
    <t>회의실 명</t>
  </si>
  <si>
    <t>회의실신청제한시작일자</t>
  </si>
  <si>
    <t>MTNGRM_APL_RST_STRT_YMD</t>
  </si>
  <si>
    <t>회의실 신청 제한 시작 일자</t>
  </si>
  <si>
    <t>회의실신청제한종료일자</t>
  </si>
  <si>
    <t>MTNGRM_APL_RST_END_YMD</t>
  </si>
  <si>
    <t>회의실 신청 제한 종료 일자</t>
  </si>
  <si>
    <t>회의안건내용</t>
  </si>
  <si>
    <t>MTNG_AGND_CTT</t>
  </si>
  <si>
    <t>회의일시</t>
  </si>
  <si>
    <t>MTNG_DT</t>
  </si>
  <si>
    <t>회의일자</t>
  </si>
  <si>
    <t>MTNG_YMD</t>
  </si>
  <si>
    <t>회의 일자</t>
  </si>
  <si>
    <t>회의제목명</t>
  </si>
  <si>
    <t>MTNG_TITL_NM</t>
  </si>
  <si>
    <t>회의 제목명</t>
  </si>
  <si>
    <t>회의주관자명</t>
  </si>
  <si>
    <t>MTNG_HMNGR_NM</t>
  </si>
  <si>
    <t>회의 주관자 명</t>
  </si>
  <si>
    <t>회의회차값</t>
  </si>
  <si>
    <t>MTNG_TSEQ_VAL</t>
  </si>
  <si>
    <t>회의 회차 값</t>
  </si>
  <si>
    <t>회차번호</t>
  </si>
  <si>
    <t>TSEQ_NO</t>
  </si>
  <si>
    <t>회칙상세내용</t>
  </si>
  <si>
    <t>RULE_DTLS_CTT</t>
  </si>
  <si>
    <t>회칙 상세 내용</t>
  </si>
  <si>
    <t>획득방법코드명</t>
  </si>
  <si>
    <t>ACQ_MHD_CD_NM</t>
  </si>
  <si>
    <t>2022-09-15 11:48:18</t>
  </si>
  <si>
    <t>횟수(NUM,5)</t>
  </si>
  <si>
    <t>효과내용</t>
  </si>
  <si>
    <t>EFT_CTT</t>
  </si>
  <si>
    <t>어떤 목적을 지닌 행위에 의하여 드러나는 보람이나 좋은 결과에 대한 내용</t>
  </si>
  <si>
    <t>효율값</t>
  </si>
  <si>
    <t>EFFC_VAL</t>
  </si>
  <si>
    <t>효율발전량</t>
  </si>
  <si>
    <t>EFFC_GEN_QNT</t>
  </si>
  <si>
    <t>량(NUM,10,2)</t>
  </si>
  <si>
    <t>후보자부서명</t>
  </si>
  <si>
    <t>CNDT_DEPT_NM</t>
  </si>
  <si>
    <t>후보자성명</t>
  </si>
  <si>
    <t>CNDT_FLNM</t>
  </si>
  <si>
    <t>후보자소속명</t>
  </si>
  <si>
    <t>CNDT_BLON_NM</t>
  </si>
  <si>
    <t>후보자전화번호</t>
  </si>
  <si>
    <t>CNDT_TEL_NO</t>
  </si>
  <si>
    <t>후속공정영향내용</t>
  </si>
  <si>
    <t>FWUP_PRCS_IMPT_CTT</t>
  </si>
  <si>
    <t>휘발분값</t>
  </si>
  <si>
    <t>VLTMTT_VAL</t>
  </si>
  <si>
    <t>휴가명</t>
  </si>
  <si>
    <t>VCTN_NM</t>
  </si>
  <si>
    <t>학교나 직장 따위에서 일정한 기간 동안 쉬는 일의 이름</t>
  </si>
  <si>
    <t>휴가시작일자</t>
  </si>
  <si>
    <t>VCTN_STRT_YMD</t>
  </si>
  <si>
    <t>학교나 직장 따위에서 일정한 기간 동안 쉬는 일의 시작일을 연월일로 표현</t>
  </si>
  <si>
    <t>휴가인원수</t>
  </si>
  <si>
    <t>VCTN_PEPL_CNT</t>
  </si>
  <si>
    <t>휴가 인원 수</t>
  </si>
  <si>
    <t>휴가종료일자</t>
  </si>
  <si>
    <t>VCTN_END_YMD</t>
  </si>
  <si>
    <t>학교나 직장 따위에서 일정한 기간 동안 쉬는 것의 종료일자를 연월일로 표현</t>
  </si>
  <si>
    <t>휴관여부</t>
  </si>
  <si>
    <t>CLPLC_YN</t>
  </si>
  <si>
    <t>MPHN_NO</t>
  </si>
  <si>
    <t>번호(VC,500)</t>
  </si>
  <si>
    <t>손에 들거나 몸에 지니고 다니면서 걸고 받을 수 있는 무선 전화기에 매겨져 있는 일정한 번호</t>
  </si>
  <si>
    <t>휴대전화번호1</t>
  </si>
  <si>
    <t>MPHN_NO1</t>
  </si>
  <si>
    <t>번호(VC,400)</t>
  </si>
  <si>
    <t>휴대전화 번호 1</t>
  </si>
  <si>
    <t>휴대전화번호2</t>
  </si>
  <si>
    <t>MPHN_NO2</t>
  </si>
  <si>
    <t>휴대전화 번호 2</t>
  </si>
  <si>
    <t>휴대전화번호3</t>
  </si>
  <si>
    <t>MPHN_NO3</t>
  </si>
  <si>
    <t>휴대전화 번호 3</t>
  </si>
  <si>
    <t>휴일명</t>
  </si>
  <si>
    <t>HDAY_NM</t>
  </si>
  <si>
    <t>휴일여부</t>
  </si>
  <si>
    <t>HDAY_YN</t>
  </si>
  <si>
    <t>휴일일자</t>
  </si>
  <si>
    <t>HDAY_YMD</t>
  </si>
  <si>
    <t>휴일 일자(YYYYMMDD)</t>
  </si>
  <si>
    <t>휴일체크여부</t>
  </si>
  <si>
    <t>HDAY_CHK_YN</t>
  </si>
  <si>
    <t>희망부서명</t>
  </si>
  <si>
    <t>WNT_DEPT_NM</t>
  </si>
  <si>
    <t>희망회사명</t>
  </si>
  <si>
    <t>WNT_CO_NM</t>
  </si>
  <si>
    <t>희망 회사명</t>
  </si>
  <si>
    <t>혼탄관리</t>
    <phoneticPr fontId="20" type="noConversion"/>
  </si>
  <si>
    <t>산화</t>
    <phoneticPr fontId="20" type="noConversion"/>
  </si>
  <si>
    <t>알루미늄</t>
    <phoneticPr fontId="20" type="noConversion"/>
  </si>
  <si>
    <t>철</t>
    <phoneticPr fontId="20" type="noConversion"/>
  </si>
  <si>
    <t>값</t>
    <phoneticPr fontId="20" type="noConversion"/>
  </si>
  <si>
    <t>SOOT</t>
    <phoneticPr fontId="20" type="noConversion"/>
  </si>
  <si>
    <t>저탄장</t>
    <phoneticPr fontId="20" type="noConversion"/>
  </si>
  <si>
    <t>미연분과 미연탄소가 동일한 것인지</t>
    <phoneticPr fontId="20" type="noConversion"/>
  </si>
  <si>
    <t>인보이스</t>
    <phoneticPr fontId="20" type="noConversion"/>
  </si>
  <si>
    <t>lot</t>
    <phoneticPr fontId="20" type="noConversion"/>
  </si>
  <si>
    <t>회분</t>
    <phoneticPr fontId="20" type="noConversion"/>
  </si>
  <si>
    <t>유황분</t>
    <phoneticPr fontId="20" type="noConversion"/>
  </si>
  <si>
    <t>유황</t>
    <phoneticPr fontId="20" type="noConversion"/>
  </si>
  <si>
    <t>매수인</t>
    <phoneticPr fontId="20" type="noConversion"/>
  </si>
  <si>
    <t>AWD 확인</t>
    <phoneticPr fontId="20" type="noConversion"/>
  </si>
  <si>
    <t>발열</t>
    <phoneticPr fontId="20" type="noConversion"/>
  </si>
  <si>
    <t>량</t>
    <phoneticPr fontId="20" type="noConversion"/>
  </si>
  <si>
    <t>검사</t>
    <phoneticPr fontId="20" type="noConversion"/>
  </si>
  <si>
    <t>완료</t>
    <phoneticPr fontId="20" type="noConversion"/>
  </si>
  <si>
    <t>중량</t>
    <phoneticPr fontId="20" type="noConversion"/>
  </si>
  <si>
    <t>총</t>
    <phoneticPr fontId="20" type="noConversion"/>
  </si>
  <si>
    <t>수분</t>
    <phoneticPr fontId="20" type="noConversion"/>
  </si>
  <si>
    <t>톤</t>
    <phoneticPr fontId="20" type="noConversion"/>
  </si>
  <si>
    <t>공업분석</t>
    <phoneticPr fontId="20" type="noConversion"/>
  </si>
  <si>
    <r>
      <rPr>
        <sz val="7"/>
        <color rgb="FF000000"/>
        <rFont val="맑은 고딕"/>
        <family val="3"/>
        <charset val="129"/>
      </rPr>
      <t>연료의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시료를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채취하여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그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속에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포함된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수분</t>
    </r>
    <r>
      <rPr>
        <sz val="7"/>
        <color rgb="FF000000"/>
        <rFont val="Tahoma"/>
        <family val="3"/>
      </rPr>
      <t xml:space="preserve">, </t>
    </r>
    <r>
      <rPr>
        <sz val="7"/>
        <color rgb="FF000000"/>
        <rFont val="Malgun Gothic"/>
        <family val="3"/>
        <charset val="129"/>
      </rPr>
      <t>휘발분</t>
    </r>
    <r>
      <rPr>
        <sz val="7"/>
        <color rgb="FF000000"/>
        <rFont val="Tahoma"/>
        <family val="3"/>
      </rPr>
      <t xml:space="preserve">, </t>
    </r>
    <r>
      <rPr>
        <sz val="7"/>
        <color rgb="FF000000"/>
        <rFont val="Malgun Gothic"/>
        <family val="3"/>
        <charset val="129"/>
      </rPr>
      <t>고정탄소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및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회분을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분석하고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시료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총중량에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대한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각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성분의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백분율을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나타낸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것으로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측정방법이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신속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간단하여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널리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이용되고</t>
    </r>
    <r>
      <rPr>
        <sz val="7"/>
        <color rgb="FF000000"/>
        <rFont val="Tahoma"/>
        <family val="3"/>
      </rPr>
      <t xml:space="preserve"> </t>
    </r>
    <r>
      <rPr>
        <sz val="7"/>
        <color rgb="FF000000"/>
        <rFont val="Malgun Gothic"/>
        <family val="3"/>
        <charset val="129"/>
      </rPr>
      <t>있다</t>
    </r>
    <r>
      <rPr>
        <sz val="7"/>
        <color rgb="FF000000"/>
        <rFont val="Tahoma"/>
        <family val="3"/>
      </rPr>
      <t>.</t>
    </r>
    <phoneticPr fontId="20" type="noConversion"/>
  </si>
  <si>
    <t>Proximate Analysis</t>
    <phoneticPr fontId="20" type="noConversion"/>
  </si>
  <si>
    <t>탄소</t>
    <phoneticPr fontId="20" type="noConversion"/>
  </si>
  <si>
    <t>원소분석</t>
    <phoneticPr fontId="20" type="noConversion"/>
  </si>
  <si>
    <t>수소</t>
    <phoneticPr fontId="20" type="noConversion"/>
  </si>
  <si>
    <t>A/S 미연분A1</t>
    <phoneticPr fontId="20" type="noConversion"/>
  </si>
  <si>
    <t>AS</t>
    <phoneticPr fontId="20" type="noConversion"/>
  </si>
  <si>
    <t>Ultimate Analysis</t>
    <phoneticPr fontId="20" type="noConversion"/>
  </si>
  <si>
    <t>질소</t>
    <phoneticPr fontId="20" type="noConversion"/>
  </si>
  <si>
    <t>산소</t>
    <phoneticPr fontId="20" type="noConversion"/>
  </si>
  <si>
    <t>자료</t>
    <phoneticPr fontId="20" type="noConversion"/>
  </si>
  <si>
    <t>연계</t>
    <phoneticPr fontId="20" type="noConversion"/>
  </si>
  <si>
    <t>연료성상</t>
    <phoneticPr fontId="20" type="noConversion"/>
  </si>
  <si>
    <t>Fuel Properties</t>
    <phoneticPr fontId="20" type="noConversion"/>
  </si>
  <si>
    <t>이산화</t>
    <phoneticPr fontId="20" type="noConversion"/>
  </si>
  <si>
    <t>마그네슘</t>
    <phoneticPr fontId="20" type="noConversion"/>
  </si>
  <si>
    <t>나트륨</t>
    <phoneticPr fontId="20" type="noConversion"/>
  </si>
  <si>
    <t>칼륨</t>
    <phoneticPr fontId="20" type="noConversion"/>
  </si>
  <si>
    <t>삼산화</t>
    <phoneticPr fontId="20" type="noConversion"/>
  </si>
  <si>
    <t>회성분_Fe₂ O₃</t>
    <phoneticPr fontId="20" type="noConversion"/>
  </si>
  <si>
    <t>티타늄</t>
    <phoneticPr fontId="20" type="noConversion"/>
  </si>
  <si>
    <t>실리콘</t>
    <phoneticPr fontId="20" type="noConversion"/>
  </si>
  <si>
    <t>인자</t>
    <phoneticPr fontId="20" type="noConversion"/>
  </si>
  <si>
    <t>계획서</t>
    <phoneticPr fontId="20" type="noConversion"/>
  </si>
  <si>
    <t>Titanium</t>
    <phoneticPr fontId="20" type="noConversion"/>
  </si>
  <si>
    <t>TI</t>
    <phoneticPr fontId="20" type="noConversion"/>
  </si>
  <si>
    <t>Magnesuim</t>
    <phoneticPr fontId="20" type="noConversion"/>
  </si>
  <si>
    <t>미분기</t>
    <phoneticPr fontId="20" type="noConversion"/>
  </si>
  <si>
    <t>평균</t>
    <phoneticPr fontId="20" type="noConversion"/>
  </si>
  <si>
    <t>FA</t>
    <phoneticPr fontId="20" type="noConversion"/>
  </si>
  <si>
    <t>비회</t>
    <phoneticPr fontId="20" type="noConversion"/>
  </si>
  <si>
    <t>Fly Ash</t>
    <phoneticPr fontId="20" type="noConversion"/>
  </si>
  <si>
    <t>D</t>
    <phoneticPr fontId="20" type="noConversion"/>
  </si>
  <si>
    <t>Alphabet D</t>
    <phoneticPr fontId="20" type="noConversion"/>
  </si>
  <si>
    <t>밀리미터</t>
    <phoneticPr fontId="20" type="noConversion"/>
  </si>
  <si>
    <t>4</t>
    <phoneticPr fontId="20" type="noConversion"/>
  </si>
  <si>
    <t>2</t>
    <phoneticPr fontId="20" type="noConversion"/>
  </si>
  <si>
    <t>1</t>
    <phoneticPr fontId="20" type="noConversion"/>
  </si>
  <si>
    <t>일반성상</t>
    <phoneticPr fontId="20" type="noConversion"/>
  </si>
  <si>
    <t>General Properties</t>
    <phoneticPr fontId="20" type="noConversion"/>
  </si>
  <si>
    <t>LIME_AL2O3</t>
    <phoneticPr fontId="20" type="noConversion"/>
  </si>
  <si>
    <t>플루오린</t>
    <phoneticPr fontId="20" type="noConversion"/>
  </si>
  <si>
    <t>Fluorine</t>
    <phoneticPr fontId="20" type="noConversion"/>
  </si>
  <si>
    <t>F</t>
    <phoneticPr fontId="20" type="noConversion"/>
  </si>
  <si>
    <t>최소</t>
    <phoneticPr fontId="20" type="noConversion"/>
  </si>
  <si>
    <t>허용</t>
    <phoneticPr fontId="20" type="noConversion"/>
  </si>
  <si>
    <t>발행</t>
    <phoneticPr fontId="20" type="noConversion"/>
  </si>
  <si>
    <t>공급업체</t>
    <phoneticPr fontId="20" type="noConversion"/>
  </si>
  <si>
    <t>Fine dust 미세먼지? 맞는지 미세분이 미세한 분인지 확인 필요</t>
    <phoneticPr fontId="20" type="noConversion"/>
  </si>
  <si>
    <t>비소</t>
    <phoneticPr fontId="20" type="noConversion"/>
  </si>
  <si>
    <t>카드뮴</t>
    <phoneticPr fontId="20" type="noConversion"/>
  </si>
  <si>
    <t>Cadmium</t>
    <phoneticPr fontId="20" type="noConversion"/>
  </si>
  <si>
    <t>크로뮴</t>
    <phoneticPr fontId="20" type="noConversion"/>
  </si>
  <si>
    <t>Chromium</t>
    <phoneticPr fontId="20" type="noConversion"/>
  </si>
  <si>
    <r>
      <rPr>
        <sz val="11"/>
        <color rgb="FF000000"/>
        <rFont val="Arial Unicode MS"/>
        <family val="2"/>
      </rPr>
      <t xml:space="preserve">보통 </t>
    </r>
    <r>
      <rPr>
        <sz val="11"/>
        <color rgb="FF000000"/>
        <rFont val="Calibri"/>
        <family val="2"/>
      </rPr>
      <t>CR</t>
    </r>
    <phoneticPr fontId="20" type="noConversion"/>
  </si>
  <si>
    <r>
      <rPr>
        <sz val="11"/>
        <color rgb="FF000000"/>
        <rFont val="Arial Unicode MS"/>
        <family val="2"/>
      </rPr>
      <t>보통</t>
    </r>
    <r>
      <rPr>
        <sz val="11"/>
        <color rgb="FF000000"/>
        <rFont val="Calibri"/>
        <family val="2"/>
      </rPr>
      <t>CD</t>
    </r>
    <phoneticPr fontId="20" type="noConversion"/>
  </si>
  <si>
    <r>
      <rPr>
        <sz val="11"/>
        <color rgb="FF000000"/>
        <rFont val="Arial Unicode MS"/>
        <family val="2"/>
      </rPr>
      <t xml:space="preserve">보통 </t>
    </r>
    <r>
      <rPr>
        <sz val="11"/>
        <color rgb="FF000000"/>
        <rFont val="Calibri"/>
        <family val="2"/>
      </rPr>
      <t>MG</t>
    </r>
    <phoneticPr fontId="20" type="noConversion"/>
  </si>
  <si>
    <t>LEAD</t>
    <phoneticPr fontId="20" type="noConversion"/>
  </si>
  <si>
    <t>납</t>
    <phoneticPr fontId="20" type="noConversion"/>
  </si>
  <si>
    <t>Lead</t>
    <phoneticPr fontId="20" type="noConversion"/>
  </si>
  <si>
    <t>PB</t>
    <phoneticPr fontId="20" type="noConversion"/>
  </si>
  <si>
    <t>수은</t>
    <phoneticPr fontId="20" type="noConversion"/>
  </si>
  <si>
    <t>Mercury</t>
    <phoneticPr fontId="20" type="noConversion"/>
  </si>
  <si>
    <t>니켈</t>
    <phoneticPr fontId="20" type="noConversion"/>
  </si>
  <si>
    <t>Nickel</t>
    <phoneticPr fontId="20" type="noConversion"/>
  </si>
  <si>
    <t>NI</t>
    <phoneticPr fontId="20" type="noConversion"/>
  </si>
  <si>
    <t>아연</t>
    <phoneticPr fontId="20" type="noConversion"/>
  </si>
  <si>
    <t>Zinc</t>
    <phoneticPr fontId="20" type="noConversion"/>
  </si>
  <si>
    <t>ZN</t>
    <phoneticPr fontId="20" type="noConversion"/>
  </si>
  <si>
    <t>Korea Laboratory Accreditation Scheme</t>
    <phoneticPr fontId="20" type="noConversion"/>
  </si>
  <si>
    <t>KOLAS</t>
    <phoneticPr fontId="20" type="noConversion"/>
  </si>
  <si>
    <t>인수식</t>
    <phoneticPr fontId="20" type="noConversion"/>
  </si>
  <si>
    <t>칼슘</t>
    <phoneticPr fontId="20" type="noConversion"/>
  </si>
  <si>
    <t>Calcium</t>
    <phoneticPr fontId="20" type="noConversion"/>
  </si>
  <si>
    <r>
      <rPr>
        <sz val="11"/>
        <color rgb="FF000000"/>
        <rFont val="Arial Unicode MS"/>
        <family val="2"/>
      </rPr>
      <t xml:space="preserve">보통 </t>
    </r>
    <r>
      <rPr>
        <sz val="11"/>
        <color rgb="FF000000"/>
        <rFont val="Calibri"/>
        <family val="2"/>
      </rPr>
      <t>CA</t>
    </r>
    <phoneticPr fontId="20" type="noConversion"/>
  </si>
  <si>
    <t>오염</t>
    <phoneticPr fontId="20" type="noConversion"/>
  </si>
  <si>
    <t>안정</t>
    <phoneticPr fontId="20" type="noConversion"/>
  </si>
  <si>
    <t>인화</t>
    <phoneticPr fontId="20" type="noConversion"/>
  </si>
  <si>
    <t>인화점</t>
    <phoneticPr fontId="20" type="noConversion"/>
  </si>
  <si>
    <t>CaCO3</t>
    <phoneticPr fontId="20" type="noConversion"/>
  </si>
  <si>
    <t>탄산</t>
    <phoneticPr fontId="20" type="noConversion"/>
  </si>
  <si>
    <t>회성분 AI2O3</t>
    <phoneticPr fontId="20" type="noConversion"/>
  </si>
  <si>
    <t>질소산화물</t>
    <phoneticPr fontId="20" type="noConversion"/>
  </si>
  <si>
    <t>공기</t>
    <phoneticPr fontId="20" type="noConversion"/>
  </si>
  <si>
    <t>석탄</t>
    <phoneticPr fontId="20" type="noConversion"/>
  </si>
  <si>
    <t>종류</t>
    <phoneticPr fontId="20" type="noConversion"/>
  </si>
  <si>
    <t>구분</t>
    <phoneticPr fontId="20" type="noConversion"/>
  </si>
  <si>
    <t>코드</t>
    <phoneticPr fontId="20" type="noConversion"/>
  </si>
  <si>
    <t>AS가 어떤것인지 컬럼명 확인 필요</t>
    <phoneticPr fontId="20" type="noConversion"/>
  </si>
  <si>
    <t>Arsenic</t>
    <phoneticPr fontId="20" type="noConversion"/>
  </si>
  <si>
    <t>Dioxide</t>
    <phoneticPr fontId="20" type="noConversion"/>
  </si>
  <si>
    <t>Silicon Dioxide</t>
    <phoneticPr fontId="20" type="noConversion"/>
  </si>
  <si>
    <t>Desulfurization</t>
  </si>
  <si>
    <t>탈황</t>
    <phoneticPr fontId="20" type="noConversion"/>
  </si>
  <si>
    <r>
      <t>중유에서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유황분을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제거하는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중유탈황과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공장의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배기가스에서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유황산화물을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제거하는배연탈황이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있으며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탈황의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목적은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중유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탈황의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경우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중유에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함유된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유황분을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미리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제거하여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중유연소가스중에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유황산화물을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경감하고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대기오염을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방지하는데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있으며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배연탈황의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경우에는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석탄가스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코크스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중유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등의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연소가스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중에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함유된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유황산화물을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제거시키고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대기오염을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방지하는데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있다</t>
    </r>
    <r>
      <rPr>
        <sz val="11"/>
        <color rgb="FF000000"/>
        <rFont val="Calibri"/>
        <family val="2"/>
        <scheme val="minor"/>
      </rPr>
      <t>.</t>
    </r>
  </si>
  <si>
    <t>Trioxide</t>
    <phoneticPr fontId="20" type="noConversion"/>
  </si>
  <si>
    <t>특이</t>
    <phoneticPr fontId="20" type="noConversion"/>
  </si>
  <si>
    <t>운탄</t>
    <phoneticPr fontId="20" type="noConversion"/>
  </si>
  <si>
    <t>Pulverizer, Mill</t>
  </si>
  <si>
    <r>
      <t>석탄을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미세하게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분쇄하는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기계로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석탄을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동력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용수철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원심력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등을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이용하여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갈아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부수는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것과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충격식을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이용한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것이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있다</t>
    </r>
    <r>
      <rPr>
        <sz val="11"/>
        <color rgb="FF000000"/>
        <rFont val="Calibri"/>
        <family val="2"/>
        <scheme val="minor"/>
      </rPr>
      <t>.</t>
    </r>
  </si>
  <si>
    <t>아역청탄</t>
    <phoneticPr fontId="20" type="noConversion"/>
  </si>
  <si>
    <t>역청탄</t>
    <phoneticPr fontId="20" type="noConversion"/>
  </si>
  <si>
    <t>Bituminous Coal</t>
    <phoneticPr fontId="20" type="noConversion"/>
  </si>
  <si>
    <t>Sub-Bitumnous Coal</t>
    <phoneticPr fontId="20" type="noConversion"/>
  </si>
  <si>
    <t>재고</t>
    <phoneticPr fontId="20" type="noConversion"/>
  </si>
  <si>
    <t>입하</t>
    <phoneticPr fontId="20" type="noConversion"/>
  </si>
  <si>
    <t>열량</t>
    <phoneticPr fontId="20" type="noConversion"/>
  </si>
  <si>
    <t>재고성상이 무엇인지 확인필요</t>
    <phoneticPr fontId="20" type="noConversion"/>
  </si>
  <si>
    <t>재고성상</t>
    <phoneticPr fontId="20" type="noConversion"/>
  </si>
  <si>
    <t>비율</t>
    <phoneticPr fontId="20" type="noConversion"/>
  </si>
  <si>
    <t>역청탄인지 아역청탄인지 확인필요 위와 같이 석탄으로 써도 되는지?</t>
    <phoneticPr fontId="20" type="noConversion"/>
  </si>
  <si>
    <t>건조</t>
    <phoneticPr fontId="20" type="noConversion"/>
  </si>
  <si>
    <t>연소</t>
    <phoneticPr fontId="20" type="noConversion"/>
  </si>
  <si>
    <t>실제</t>
    <phoneticPr fontId="20" type="noConversion"/>
  </si>
  <si>
    <t>가스</t>
    <phoneticPr fontId="20" type="noConversion"/>
  </si>
  <si>
    <t>이론</t>
    <phoneticPr fontId="20" type="noConversion"/>
  </si>
  <si>
    <t>습기</t>
    <phoneticPr fontId="20" type="noConversion"/>
  </si>
  <si>
    <t>화재</t>
    <phoneticPr fontId="20" type="noConversion"/>
  </si>
  <si>
    <t>가능성</t>
    <phoneticPr fontId="20" type="noConversion"/>
  </si>
  <si>
    <t>호기</t>
    <phoneticPr fontId="20" type="noConversion"/>
  </si>
  <si>
    <t>3</t>
    <phoneticPr fontId="20" type="noConversion"/>
  </si>
  <si>
    <t>5</t>
    <phoneticPr fontId="20" type="noConversion"/>
  </si>
  <si>
    <t>6</t>
    <phoneticPr fontId="20" type="noConversion"/>
  </si>
  <si>
    <t>14</t>
    <phoneticPr fontId="20" type="noConversion"/>
  </si>
  <si>
    <t>막힘성 단어 표현 필요</t>
    <phoneticPr fontId="20" type="noConversion"/>
  </si>
  <si>
    <t>슬래깅</t>
    <phoneticPr fontId="20" type="noConversion"/>
  </si>
  <si>
    <t>slagging</t>
    <phoneticPr fontId="20" type="noConversion"/>
  </si>
  <si>
    <r>
      <t>연소실의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온도가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회의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융점보다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높은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영역에서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석탄회의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입자가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융해된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상태로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가스흐름을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따라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배출되다가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보일러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수관표면에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부딪칠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때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용융회가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급냉되면서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응집되어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수관벽에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부착된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것을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말한다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000000"/>
        <rFont val="Calibri"/>
        <family val="3"/>
        <charset val="129"/>
        <scheme val="minor"/>
      </rPr>
      <t>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때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융착회</t>
    </r>
    <r>
      <rPr>
        <sz val="11"/>
        <color rgb="FF000000"/>
        <rFont val="Calibri"/>
        <family val="2"/>
        <scheme val="minor"/>
      </rPr>
      <t>(Slag)</t>
    </r>
    <r>
      <rPr>
        <sz val="11"/>
        <color rgb="FF000000"/>
        <rFont val="Calibri"/>
        <family val="3"/>
        <charset val="129"/>
        <scheme val="minor"/>
      </rPr>
      <t>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부착력은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온도와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부착면의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위치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방향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000000"/>
        <rFont val="Calibri"/>
        <family val="3"/>
        <charset val="129"/>
        <scheme val="minor"/>
      </rPr>
      <t>충돌력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및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융착회의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용융특성에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의해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영향을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받는다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000000"/>
        <rFont val="Calibri"/>
        <family val="3"/>
        <charset val="129"/>
        <scheme val="minor"/>
      </rPr>
      <t>회융점이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낮은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석탄은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융착성</t>
    </r>
    <r>
      <rPr>
        <sz val="11"/>
        <color rgb="FF000000"/>
        <rFont val="Calibri"/>
        <family val="2"/>
        <scheme val="minor"/>
      </rPr>
      <t>(Slagging)</t>
    </r>
    <r>
      <rPr>
        <sz val="11"/>
        <color rgb="FF000000"/>
        <rFont val="Calibri"/>
        <family val="3"/>
        <charset val="129"/>
        <scheme val="minor"/>
      </rPr>
      <t>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심하다</t>
    </r>
    <r>
      <rPr>
        <sz val="11"/>
        <color rgb="FF000000"/>
        <rFont val="Calibri"/>
        <family val="2"/>
        <scheme val="minor"/>
      </rPr>
      <t>.</t>
    </r>
  </si>
  <si>
    <r>
      <t>역청탄중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탄화도가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낮은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것으로서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점결성이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없고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수분이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많으며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건조시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소리를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내며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갈라지고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대기중에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장시간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방치하면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분해된다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000000"/>
        <rFont val="Calibri"/>
        <family val="3"/>
        <charset val="129"/>
        <scheme val="minor"/>
      </rPr>
      <t>발열량은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무수무회기준으로</t>
    </r>
    <r>
      <rPr>
        <sz val="11"/>
        <color rgb="FF000000"/>
        <rFont val="Calibri"/>
        <family val="2"/>
        <scheme val="minor"/>
      </rPr>
      <t xml:space="preserve"> 4,600-6,400kcal/ kg</t>
    </r>
    <r>
      <rPr>
        <sz val="11"/>
        <color rgb="FF000000"/>
        <rFont val="Calibri"/>
        <family val="3"/>
        <charset val="129"/>
        <scheme val="minor"/>
      </rPr>
      <t>정도이다</t>
    </r>
  </si>
  <si>
    <r>
      <t>우리나라에서는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유연탄이라고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하며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중생대에서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생성된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것으로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외관은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담흑색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또는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칠흑색이다</t>
    </r>
    <r>
      <rPr>
        <sz val="11"/>
        <color rgb="FF000000"/>
        <rFont val="Calibri"/>
        <family val="2"/>
        <charset val="129"/>
      </rPr>
      <t xml:space="preserve">. </t>
    </r>
    <r>
      <rPr>
        <sz val="11"/>
        <color rgb="FF000000"/>
        <rFont val="돋움"/>
        <family val="3"/>
        <charset val="129"/>
      </rPr>
      <t>수분은</t>
    </r>
    <r>
      <rPr>
        <sz val="11"/>
        <color rgb="FF000000"/>
        <rFont val="Calibri"/>
        <family val="2"/>
        <charset val="129"/>
      </rPr>
      <t xml:space="preserve"> 6% </t>
    </r>
    <r>
      <rPr>
        <sz val="11"/>
        <color rgb="FF000000"/>
        <rFont val="돋움"/>
        <family val="3"/>
        <charset val="129"/>
      </rPr>
      <t>이하이고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발열량은</t>
    </r>
    <r>
      <rPr>
        <sz val="11"/>
        <color rgb="FF000000"/>
        <rFont val="Calibri"/>
        <family val="2"/>
        <charset val="129"/>
      </rPr>
      <t xml:space="preserve"> 6,000~ 8,000kcal/kg</t>
    </r>
    <r>
      <rPr>
        <sz val="11"/>
        <color rgb="FF000000"/>
        <rFont val="돋움"/>
        <family val="3"/>
        <charset val="129"/>
      </rPr>
      <t>이며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점결성이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역청탄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특유의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성질이며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점결성에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강약이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있고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비점결성의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것도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있다</t>
    </r>
    <r>
      <rPr>
        <sz val="11"/>
        <color rgb="FF000000"/>
        <rFont val="Calibri"/>
        <family val="2"/>
        <charset val="129"/>
      </rPr>
      <t>.</t>
    </r>
  </si>
  <si>
    <t>파울링성</t>
    <phoneticPr fontId="20" type="noConversion"/>
  </si>
  <si>
    <t>fouling</t>
    <phoneticPr fontId="20" type="noConversion"/>
  </si>
  <si>
    <r>
      <t>석탄회분중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취발성분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특히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활성알카리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성분이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연소중에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증발되어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연소가스류와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함께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흐르다가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연화온도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이하의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저온영역인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대류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전열부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표면에서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응축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및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부착되어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표면에서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굳어지는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현상을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파울링성이라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하며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이와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같은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현상을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예측하는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지표를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파울링지수라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000000"/>
        <rFont val="Calibri"/>
        <family val="3"/>
        <charset val="129"/>
        <scheme val="minor"/>
      </rPr>
      <t>한다</t>
    </r>
    <r>
      <rPr>
        <sz val="11"/>
        <color rgb="FF000000"/>
        <rFont val="Calibri"/>
        <family val="2"/>
        <scheme val="minor"/>
      </rPr>
      <t>.</t>
    </r>
  </si>
  <si>
    <t>WF 용어확인필요</t>
    <phoneticPr fontId="20" type="noConversion"/>
  </si>
  <si>
    <t>항유화</t>
    <phoneticPr fontId="20" type="noConversion"/>
  </si>
  <si>
    <t>오산화</t>
    <phoneticPr fontId="20" type="noConversion"/>
  </si>
  <si>
    <t>인</t>
    <phoneticPr fontId="20" type="noConversion"/>
  </si>
  <si>
    <t>pentaoxide</t>
    <phoneticPr fontId="20" type="noConversion"/>
  </si>
  <si>
    <t>명</t>
    <phoneticPr fontId="20" type="noConversion"/>
  </si>
  <si>
    <t>합계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</si>
</sst>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rgb="FF000000"/>
      <name val="Calibri"/>
      <scheme val="minor"/>
    </font>
    <font>
      <b/>
      <sz val="10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0"/>
      <color rgb="FF000000"/>
      <name val="Malgun Gothic"/>
      <family val="3"/>
      <charset val="129"/>
    </font>
    <font>
      <sz val="11"/>
      <color rgb="FF000000"/>
      <name val="Malgun Gothic"/>
      <family val="3"/>
      <charset val="129"/>
    </font>
    <font>
      <sz val="11"/>
      <name val="Calibri"/>
      <family val="2"/>
    </font>
    <font>
      <b/>
      <sz val="10"/>
      <color rgb="FF000000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9"/>
      <color theme="1"/>
      <name val="Malgun Gothic"/>
      <family val="3"/>
      <charset val="129"/>
    </font>
    <font>
      <sz val="11"/>
      <color theme="1"/>
      <name val="Calibri"/>
      <family val="2"/>
      <scheme val="minor"/>
    </font>
    <font>
      <sz val="11"/>
      <color rgb="FF000000"/>
      <name val="Arimo"/>
    </font>
    <font>
      <sz val="11"/>
      <color rgb="FF333333"/>
      <name val="Arial"/>
      <family val="2"/>
    </font>
    <font>
      <sz val="11"/>
      <color theme="1"/>
      <name val="Arimo"/>
    </font>
    <font>
      <sz val="11"/>
      <color rgb="FF000000"/>
      <name val="Gulim"/>
    </font>
    <font>
      <sz val="11"/>
      <color rgb="FFFF0000"/>
      <name val="Malgun Gothic"/>
      <family val="3"/>
      <charset val="129"/>
    </font>
    <font>
      <sz val="11"/>
      <color rgb="FFFF0000"/>
      <name val="Arimo"/>
    </font>
    <font>
      <sz val="11"/>
      <color theme="1"/>
      <name val="Malgun Gothic"/>
      <family val="3"/>
      <charset val="129"/>
    </font>
    <font>
      <sz val="10"/>
      <color rgb="FFFF0000"/>
      <name val="Malgun Gothic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2"/>
      <scheme val="minor"/>
    </font>
    <font>
      <sz val="8"/>
      <name val="Calibri"/>
      <family val="3"/>
      <charset val="129"/>
      <scheme val="minor"/>
    </font>
    <font>
      <sz val="11"/>
      <color rgb="FF000000"/>
      <name val="돋움"/>
      <family val="3"/>
      <charset val="129"/>
    </font>
    <font>
      <sz val="7"/>
      <color rgb="FF000000"/>
      <name val="맑은 고딕"/>
      <family val="3"/>
      <charset val="129"/>
    </font>
    <font>
      <sz val="7"/>
      <color rgb="FF000000"/>
      <name val="Tahoma"/>
      <family val="3"/>
    </font>
    <font>
      <sz val="7"/>
      <color rgb="FF000000"/>
      <name val="Malgun Gothic"/>
      <family val="3"/>
      <charset val="129"/>
    </font>
    <font>
      <sz val="7"/>
      <color rgb="FF000000"/>
      <name val="Tahoma"/>
      <family val="3"/>
      <charset val="129"/>
    </font>
    <font>
      <sz val="11"/>
      <color rgb="FF000000"/>
      <name val="Calibri"/>
      <family val="3"/>
      <charset val="129"/>
      <scheme val="minor"/>
    </font>
    <font>
      <sz val="11"/>
      <color rgb="FF000000"/>
      <name val="굴림"/>
      <family val="3"/>
      <charset val="129"/>
    </font>
    <font>
      <sz val="11"/>
      <color rgb="FF000000"/>
      <name val="Arial Unicode MS"/>
      <family val="2"/>
    </font>
    <font>
      <sz val="11"/>
      <color rgb="FF000000"/>
      <name val="Calibri"/>
      <family val="2"/>
    </font>
    <font>
      <sz val="8"/>
      <color rgb="FF4D5156"/>
      <name val="Arial"/>
      <family val="2"/>
    </font>
    <font>
      <sz val="11"/>
      <color rgb="FF000000"/>
      <name val="Calibri"/>
      <family val="2"/>
      <charset val="129"/>
    </font>
  </fonts>
  <fills count="15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FAF3DB"/>
        <bgColor rgb="FFFAF3DB"/>
      </patternFill>
    </fill>
    <fill>
      <patternFill patternType="solid">
        <fgColor rgb="FFFBE4D5"/>
        <bgColor rgb="FFFBE4D5"/>
      </patternFill>
    </fill>
    <fill>
      <patternFill patternType="solid">
        <fgColor rgb="FFEDEDED"/>
        <bgColor rgb="FFEDEDED"/>
      </patternFill>
    </fill>
    <fill>
      <patternFill patternType="solid">
        <fgColor rgb="FFBFBFBF"/>
        <bgColor rgb="FFBFBFB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BE4D5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93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 applyAlignment="1">
      <alignment vertical="center"/>
    </xf>
    <xf numFmtId="0" fontId="3" fillId="3" borderId="1" xfId="0" applyFont="1" applyFill="1" applyBorder="1"/>
    <xf numFmtId="0" fontId="2" fillId="3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5" borderId="5" xfId="0" applyFont="1" applyFill="1" applyBorder="1" applyAlignment="1">
      <alignment vertical="center"/>
    </xf>
    <xf numFmtId="0" fontId="4" fillId="7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vertical="center"/>
    </xf>
    <xf numFmtId="0" fontId="4" fillId="0" borderId="1" xfId="0" applyFont="1" applyBorder="1"/>
    <xf numFmtId="0" fontId="4" fillId="3" borderId="1" xfId="0" applyFont="1" applyFill="1" applyBorder="1" applyAlignment="1">
      <alignment vertical="center"/>
    </xf>
    <xf numFmtId="0" fontId="4" fillId="9" borderId="1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4" fillId="10" borderId="1" xfId="0" applyFont="1" applyFill="1" applyBorder="1"/>
    <xf numFmtId="49" fontId="4" fillId="0" borderId="1" xfId="0" applyNumberFormat="1" applyFont="1" applyBorder="1" applyAlignment="1">
      <alignment horizontal="center" vertical="center"/>
    </xf>
    <xf numFmtId="0" fontId="4" fillId="3" borderId="1" xfId="0" quotePrefix="1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4" fillId="3" borderId="5" xfId="0" applyFont="1" applyFill="1" applyBorder="1" applyAlignment="1">
      <alignment vertical="center"/>
    </xf>
    <xf numFmtId="0" fontId="1" fillId="11" borderId="5" xfId="0" applyFont="1" applyFill="1" applyBorder="1" applyAlignment="1">
      <alignment vertical="center"/>
    </xf>
    <xf numFmtId="0" fontId="1" fillId="11" borderId="5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vertical="center" wrapText="1"/>
    </xf>
    <xf numFmtId="0" fontId="3" fillId="12" borderId="10" xfId="0" applyFont="1" applyFill="1" applyBorder="1" applyAlignment="1">
      <alignment vertical="center" wrapText="1"/>
    </xf>
    <xf numFmtId="0" fontId="3" fillId="12" borderId="11" xfId="0" applyFont="1" applyFill="1" applyBorder="1" applyAlignment="1">
      <alignment vertical="center" wrapText="1"/>
    </xf>
    <xf numFmtId="0" fontId="3" fillId="12" borderId="12" xfId="0" applyFont="1" applyFill="1" applyBorder="1" applyAlignment="1">
      <alignment vertical="center"/>
    </xf>
    <xf numFmtId="0" fontId="3" fillId="0" borderId="13" xfId="0" applyFont="1" applyBorder="1" applyAlignment="1">
      <alignment vertical="center" wrapText="1"/>
    </xf>
    <xf numFmtId="0" fontId="3" fillId="12" borderId="5" xfId="0" applyFont="1" applyFill="1" applyBorder="1" applyAlignment="1">
      <alignment vertical="center"/>
    </xf>
    <xf numFmtId="0" fontId="3" fillId="12" borderId="5" xfId="0" applyFont="1" applyFill="1" applyBorder="1" applyAlignment="1">
      <alignment vertical="center" wrapText="1"/>
    </xf>
    <xf numFmtId="0" fontId="3" fillId="12" borderId="1" xfId="0" applyFont="1" applyFill="1" applyBorder="1" applyAlignment="1">
      <alignment vertical="center" wrapText="1"/>
    </xf>
    <xf numFmtId="0" fontId="4" fillId="12" borderId="5" xfId="0" applyFont="1" applyFill="1" applyBorder="1" applyAlignment="1">
      <alignment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5" xfId="0" applyFont="1" applyFill="1" applyBorder="1" applyAlignment="1">
      <alignment horizontal="left" vertical="center"/>
    </xf>
    <xf numFmtId="0" fontId="11" fillId="12" borderId="5" xfId="0" applyFont="1" applyFill="1" applyBorder="1" applyAlignment="1">
      <alignment vertical="center"/>
    </xf>
    <xf numFmtId="0" fontId="4" fillId="12" borderId="5" xfId="0" applyFont="1" applyFill="1" applyBorder="1"/>
    <xf numFmtId="0" fontId="12" fillId="12" borderId="5" xfId="0" applyFont="1" applyFill="1" applyBorder="1" applyAlignment="1">
      <alignment vertical="center"/>
    </xf>
    <xf numFmtId="0" fontId="10" fillId="12" borderId="5" xfId="0" applyFont="1" applyFill="1" applyBorder="1" applyAlignment="1">
      <alignment vertical="center"/>
    </xf>
    <xf numFmtId="0" fontId="13" fillId="12" borderId="5" xfId="0" applyFont="1" applyFill="1" applyBorder="1" applyAlignment="1">
      <alignment vertical="center"/>
    </xf>
    <xf numFmtId="0" fontId="14" fillId="12" borderId="5" xfId="0" applyFont="1" applyFill="1" applyBorder="1" applyAlignment="1">
      <alignment vertical="center"/>
    </xf>
    <xf numFmtId="0" fontId="15" fillId="12" borderId="5" xfId="0" applyFont="1" applyFill="1" applyBorder="1" applyAlignment="1">
      <alignment vertical="center"/>
    </xf>
    <xf numFmtId="0" fontId="16" fillId="12" borderId="5" xfId="0" applyFont="1" applyFill="1" applyBorder="1" applyAlignment="1">
      <alignment vertical="center"/>
    </xf>
    <xf numFmtId="0" fontId="3" fillId="12" borderId="14" xfId="0" applyFont="1" applyFill="1" applyBorder="1" applyAlignment="1">
      <alignment vertical="center" wrapText="1"/>
    </xf>
    <xf numFmtId="0" fontId="3" fillId="12" borderId="15" xfId="0" applyFont="1" applyFill="1" applyBorder="1" applyAlignment="1">
      <alignment vertical="center" wrapText="1"/>
    </xf>
    <xf numFmtId="0" fontId="3" fillId="12" borderId="15" xfId="0" applyFont="1" applyFill="1" applyBorder="1" applyAlignment="1">
      <alignment horizontal="center" vertical="center" wrapText="1"/>
    </xf>
    <xf numFmtId="0" fontId="3" fillId="12" borderId="10" xfId="0" applyFont="1" applyFill="1" applyBorder="1" applyAlignment="1">
      <alignment horizontal="center" vertical="center" wrapText="1"/>
    </xf>
    <xf numFmtId="0" fontId="4" fillId="12" borderId="10" xfId="0" applyFont="1" applyFill="1" applyBorder="1" applyAlignment="1">
      <alignment horizontal="center" vertical="center" wrapText="1"/>
    </xf>
    <xf numFmtId="0" fontId="17" fillId="12" borderId="10" xfId="0" applyFont="1" applyFill="1" applyBorder="1" applyAlignment="1">
      <alignment horizontal="center" vertical="center" wrapText="1"/>
    </xf>
    <xf numFmtId="0" fontId="3" fillId="12" borderId="13" xfId="0" applyFont="1" applyFill="1" applyBorder="1" applyAlignment="1">
      <alignment vertical="center" wrapText="1"/>
    </xf>
    <xf numFmtId="0" fontId="4" fillId="12" borderId="11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center" vertical="center"/>
    </xf>
    <xf numFmtId="0" fontId="4" fillId="13" borderId="1" xfId="0" applyFont="1" applyFill="1" applyBorder="1"/>
    <xf numFmtId="0" fontId="25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4" fillId="14" borderId="1" xfId="0" applyFont="1" applyFill="1" applyBorder="1"/>
    <xf numFmtId="0" fontId="26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4" fillId="5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4" fillId="6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4" fillId="3" borderId="6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4765"/>
  <sheetViews>
    <sheetView workbookViewId="0"/>
  </sheetViews>
  <sheetFormatPr defaultColWidth="14.42578125" defaultRowHeight="15" customHeight="1"/>
  <cols>
    <col min="1" max="1" width="39.28515625" customWidth="1"/>
    <col min="2" max="2" width="8.5703125" customWidth="1"/>
    <col min="3" max="5" width="14" customWidth="1"/>
    <col min="6" max="6" width="22.140625" customWidth="1"/>
    <col min="7" max="7" width="31.5703125" customWidth="1"/>
    <col min="8" max="8" width="14.28515625" customWidth="1"/>
    <col min="9" max="9" width="3.7109375" customWidth="1"/>
    <col min="10" max="10" width="8.5703125" customWidth="1"/>
  </cols>
  <sheetData>
    <row r="1" spans="1:10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4" t="s">
        <v>8</v>
      </c>
    </row>
    <row r="2" spans="1:10" ht="13.5" hidden="1" customHeight="1">
      <c r="A2" s="5" t="str">
        <f t="shared" ref="A2:A256" si="0">CONCATENATE(D2,".",E2,".",F2)</f>
        <v>ICT종합관리.ITMS_MGT.APPROVE</v>
      </c>
      <c r="B2" s="5">
        <v>1</v>
      </c>
      <c r="C2" s="5" t="s">
        <v>9</v>
      </c>
      <c r="D2" s="5" t="s">
        <v>9</v>
      </c>
      <c r="E2" s="5" t="s">
        <v>10</v>
      </c>
      <c r="F2" s="6" t="s">
        <v>11</v>
      </c>
      <c r="G2" s="6" t="s">
        <v>12</v>
      </c>
      <c r="H2" s="7"/>
      <c r="I2" s="8"/>
      <c r="J2" s="8"/>
    </row>
    <row r="3" spans="1:10" ht="13.5" hidden="1" customHeight="1">
      <c r="A3" s="5" t="str">
        <f t="shared" si="0"/>
        <v>ICT종합관리.ITMS_MGT.APPROVE_CNT_TOBE</v>
      </c>
      <c r="B3" s="5">
        <v>2</v>
      </c>
      <c r="C3" s="5" t="s">
        <v>9</v>
      </c>
      <c r="D3" s="5" t="s">
        <v>9</v>
      </c>
      <c r="E3" s="5" t="s">
        <v>10</v>
      </c>
      <c r="F3" s="6" t="s">
        <v>13</v>
      </c>
      <c r="G3" s="6" t="s">
        <v>14</v>
      </c>
      <c r="H3" s="7"/>
      <c r="I3" s="8"/>
      <c r="J3" s="8"/>
    </row>
    <row r="4" spans="1:10" ht="13.5" hidden="1" customHeight="1">
      <c r="A4" s="5" t="str">
        <f t="shared" si="0"/>
        <v>ICT종합관리.ITMS_MGT.APPROVE_RETURN</v>
      </c>
      <c r="B4" s="5">
        <v>3</v>
      </c>
      <c r="C4" s="5" t="s">
        <v>9</v>
      </c>
      <c r="D4" s="5" t="s">
        <v>9</v>
      </c>
      <c r="E4" s="5" t="s">
        <v>10</v>
      </c>
      <c r="F4" s="6" t="s">
        <v>15</v>
      </c>
      <c r="G4" s="6" t="s">
        <v>16</v>
      </c>
      <c r="H4" s="7"/>
      <c r="I4" s="8"/>
      <c r="J4" s="8"/>
    </row>
    <row r="5" spans="1:10" ht="13.5" hidden="1" customHeight="1">
      <c r="A5" s="5" t="str">
        <f t="shared" si="0"/>
        <v>ICT종합관리.ITMS_MGT.ASIS_ASSET_TOBE_ASSET</v>
      </c>
      <c r="B5" s="5">
        <v>4</v>
      </c>
      <c r="C5" s="5" t="s">
        <v>9</v>
      </c>
      <c r="D5" s="5" t="s">
        <v>9</v>
      </c>
      <c r="E5" s="5" t="s">
        <v>10</v>
      </c>
      <c r="F5" s="6" t="s">
        <v>17</v>
      </c>
      <c r="G5" s="6" t="s">
        <v>18</v>
      </c>
      <c r="H5" s="7"/>
      <c r="I5" s="8"/>
      <c r="J5" s="8"/>
    </row>
    <row r="6" spans="1:10" ht="13.5" hidden="1" customHeight="1">
      <c r="A6" s="5" t="str">
        <f t="shared" si="0"/>
        <v>ICT종합관리.ITMS_MGT.ATTACH</v>
      </c>
      <c r="B6" s="5">
        <v>5</v>
      </c>
      <c r="C6" s="5" t="s">
        <v>9</v>
      </c>
      <c r="D6" s="5" t="s">
        <v>9</v>
      </c>
      <c r="E6" s="5" t="s">
        <v>10</v>
      </c>
      <c r="F6" s="6" t="s">
        <v>19</v>
      </c>
      <c r="G6" s="6" t="s">
        <v>20</v>
      </c>
      <c r="H6" s="7"/>
      <c r="I6" s="8"/>
      <c r="J6" s="8"/>
    </row>
    <row r="7" spans="1:10" ht="13.5" hidden="1" customHeight="1">
      <c r="A7" s="5" t="str">
        <f t="shared" si="0"/>
        <v>ICT종합관리.ITMS_MGT.BACKUP_CODE</v>
      </c>
      <c r="B7" s="5">
        <v>6</v>
      </c>
      <c r="C7" s="5" t="s">
        <v>9</v>
      </c>
      <c r="D7" s="5" t="s">
        <v>9</v>
      </c>
      <c r="E7" s="5" t="s">
        <v>10</v>
      </c>
      <c r="F7" s="6" t="s">
        <v>21</v>
      </c>
      <c r="G7" s="6" t="s">
        <v>22</v>
      </c>
      <c r="H7" s="7"/>
      <c r="I7" s="8"/>
      <c r="J7" s="8"/>
    </row>
    <row r="8" spans="1:10" ht="13.5" hidden="1" customHeight="1">
      <c r="A8" s="5" t="str">
        <f t="shared" si="0"/>
        <v>ICT종합관리.ITMS_MGT.BACKUP_RESULT</v>
      </c>
      <c r="B8" s="5">
        <v>7</v>
      </c>
      <c r="C8" s="5" t="s">
        <v>9</v>
      </c>
      <c r="D8" s="5" t="s">
        <v>9</v>
      </c>
      <c r="E8" s="5" t="s">
        <v>10</v>
      </c>
      <c r="F8" s="6" t="s">
        <v>23</v>
      </c>
      <c r="G8" s="6" t="s">
        <v>24</v>
      </c>
      <c r="H8" s="7"/>
      <c r="I8" s="8"/>
      <c r="J8" s="8"/>
    </row>
    <row r="9" spans="1:10" ht="13.5" hidden="1" customHeight="1">
      <c r="A9" s="5" t="str">
        <f t="shared" si="0"/>
        <v>ICT종합관리.ITMS_MGT.BATCH_JOB_CODE</v>
      </c>
      <c r="B9" s="5">
        <v>8</v>
      </c>
      <c r="C9" s="5" t="s">
        <v>9</v>
      </c>
      <c r="D9" s="5" t="s">
        <v>9</v>
      </c>
      <c r="E9" s="5" t="s">
        <v>10</v>
      </c>
      <c r="F9" s="6" t="s">
        <v>25</v>
      </c>
      <c r="G9" s="6" t="s">
        <v>26</v>
      </c>
      <c r="H9" s="7"/>
      <c r="I9" s="8"/>
      <c r="J9" s="8"/>
    </row>
    <row r="10" spans="1:10" ht="13.5" hidden="1" customHeight="1">
      <c r="A10" s="5" t="str">
        <f t="shared" si="0"/>
        <v>ICT종합관리.ITMS_MGT.BATCH_JOB_LIST</v>
      </c>
      <c r="B10" s="5">
        <v>9</v>
      </c>
      <c r="C10" s="5" t="s">
        <v>9</v>
      </c>
      <c r="D10" s="5" t="s">
        <v>9</v>
      </c>
      <c r="E10" s="5" t="s">
        <v>10</v>
      </c>
      <c r="F10" s="6" t="s">
        <v>27</v>
      </c>
      <c r="G10" s="6" t="s">
        <v>28</v>
      </c>
      <c r="H10" s="7"/>
      <c r="I10" s="8"/>
      <c r="J10" s="8"/>
    </row>
    <row r="11" spans="1:10" ht="13.5" hidden="1" customHeight="1">
      <c r="A11" s="5" t="str">
        <f t="shared" si="0"/>
        <v>ICT종합관리.ITMS_MGT.BATCH_JOB_RESULT</v>
      </c>
      <c r="B11" s="5">
        <v>10</v>
      </c>
      <c r="C11" s="5" t="s">
        <v>9</v>
      </c>
      <c r="D11" s="5" t="s">
        <v>9</v>
      </c>
      <c r="E11" s="5" t="s">
        <v>10</v>
      </c>
      <c r="F11" s="6" t="s">
        <v>29</v>
      </c>
      <c r="G11" s="6" t="s">
        <v>30</v>
      </c>
      <c r="H11" s="7"/>
      <c r="I11" s="8"/>
      <c r="J11" s="8"/>
    </row>
    <row r="12" spans="1:10" ht="13.5" hidden="1" customHeight="1">
      <c r="A12" s="5" t="str">
        <f t="shared" si="0"/>
        <v>ICT종합관리.ITMS_MGT.BLOCK_SITE_CONN_INFOR</v>
      </c>
      <c r="B12" s="5">
        <v>11</v>
      </c>
      <c r="C12" s="5" t="s">
        <v>9</v>
      </c>
      <c r="D12" s="5" t="s">
        <v>9</v>
      </c>
      <c r="E12" s="5" t="s">
        <v>10</v>
      </c>
      <c r="F12" s="6" t="s">
        <v>31</v>
      </c>
      <c r="G12" s="6" t="s">
        <v>32</v>
      </c>
      <c r="H12" s="7"/>
      <c r="I12" s="8"/>
      <c r="J12" s="8"/>
    </row>
    <row r="13" spans="1:10" ht="13.5" hidden="1" customHeight="1">
      <c r="A13" s="5" t="str">
        <f t="shared" si="0"/>
        <v>ICT종합관리.ITMS_MGT.BUSSINESS_CHARGE</v>
      </c>
      <c r="B13" s="5">
        <v>12</v>
      </c>
      <c r="C13" s="5" t="s">
        <v>9</v>
      </c>
      <c r="D13" s="5" t="s">
        <v>9</v>
      </c>
      <c r="E13" s="5" t="s">
        <v>10</v>
      </c>
      <c r="F13" s="6" t="s">
        <v>33</v>
      </c>
      <c r="G13" s="6" t="s">
        <v>34</v>
      </c>
      <c r="H13" s="7"/>
      <c r="I13" s="8"/>
      <c r="J13" s="8"/>
    </row>
    <row r="14" spans="1:10" ht="13.5" hidden="1" customHeight="1">
      <c r="A14" s="5" t="str">
        <f t="shared" si="0"/>
        <v>ICT종합관리.ITMS_MGT.CFM_ASSET_LENT</v>
      </c>
      <c r="B14" s="5">
        <v>13</v>
      </c>
      <c r="C14" s="5" t="s">
        <v>9</v>
      </c>
      <c r="D14" s="5" t="s">
        <v>9</v>
      </c>
      <c r="E14" s="5" t="s">
        <v>10</v>
      </c>
      <c r="F14" s="6" t="s">
        <v>35</v>
      </c>
      <c r="G14" s="6" t="s">
        <v>36</v>
      </c>
      <c r="H14" s="7"/>
      <c r="I14" s="8"/>
      <c r="J14" s="8"/>
    </row>
    <row r="15" spans="1:10" ht="13.5" hidden="1" customHeight="1">
      <c r="A15" s="5" t="str">
        <f t="shared" si="0"/>
        <v>ICT종합관리.ITMS_MGT.CFM_ASSET_LENT_APPLY</v>
      </c>
      <c r="B15" s="5">
        <v>14</v>
      </c>
      <c r="C15" s="5" t="s">
        <v>9</v>
      </c>
      <c r="D15" s="5" t="s">
        <v>9</v>
      </c>
      <c r="E15" s="5" t="s">
        <v>10</v>
      </c>
      <c r="F15" s="6" t="s">
        <v>37</v>
      </c>
      <c r="G15" s="6" t="s">
        <v>38</v>
      </c>
      <c r="H15" s="7"/>
      <c r="I15" s="8"/>
      <c r="J15" s="8"/>
    </row>
    <row r="16" spans="1:10" ht="13.5" hidden="1" customHeight="1">
      <c r="A16" s="5" t="str">
        <f t="shared" si="0"/>
        <v>ICT종합관리.ITMS_MGT.CFM_ASSET_LENT_REQ</v>
      </c>
      <c r="B16" s="5">
        <v>15</v>
      </c>
      <c r="C16" s="5" t="s">
        <v>9</v>
      </c>
      <c r="D16" s="5" t="s">
        <v>9</v>
      </c>
      <c r="E16" s="5" t="s">
        <v>10</v>
      </c>
      <c r="F16" s="6" t="s">
        <v>39</v>
      </c>
      <c r="G16" s="6" t="s">
        <v>40</v>
      </c>
      <c r="H16" s="7"/>
      <c r="I16" s="8"/>
      <c r="J16" s="8"/>
    </row>
    <row r="17" spans="1:10" ht="13.5" hidden="1" customHeight="1">
      <c r="A17" s="5" t="str">
        <f t="shared" si="0"/>
        <v>ICT종합관리.ITMS_MGT.CHM_CHARGER</v>
      </c>
      <c r="B17" s="5">
        <v>16</v>
      </c>
      <c r="C17" s="5" t="s">
        <v>9</v>
      </c>
      <c r="D17" s="5" t="s">
        <v>9</v>
      </c>
      <c r="E17" s="5" t="s">
        <v>10</v>
      </c>
      <c r="F17" s="6" t="s">
        <v>41</v>
      </c>
      <c r="G17" s="6" t="s">
        <v>42</v>
      </c>
      <c r="H17" s="7"/>
      <c r="I17" s="8"/>
      <c r="J17" s="8"/>
    </row>
    <row r="18" spans="1:10" ht="13.5" hidden="1" customHeight="1">
      <c r="A18" s="5" t="str">
        <f t="shared" si="0"/>
        <v>ICT종합관리.ITMS_MGT.CHM_DOWNLOAD_FILE</v>
      </c>
      <c r="B18" s="5">
        <v>17</v>
      </c>
      <c r="C18" s="5" t="s">
        <v>9</v>
      </c>
      <c r="D18" s="5" t="s">
        <v>9</v>
      </c>
      <c r="E18" s="5" t="s">
        <v>10</v>
      </c>
      <c r="F18" s="6" t="s">
        <v>43</v>
      </c>
      <c r="G18" s="6" t="s">
        <v>44</v>
      </c>
      <c r="H18" s="7"/>
      <c r="I18" s="8"/>
      <c r="J18" s="8"/>
    </row>
    <row r="19" spans="1:10" ht="13.5" hidden="1" customHeight="1">
      <c r="A19" s="5" t="str">
        <f t="shared" si="0"/>
        <v>ICT종합관리.ITMS_MGT.CHM_JOB_DESIGN</v>
      </c>
      <c r="B19" s="5">
        <v>18</v>
      </c>
      <c r="C19" s="5" t="s">
        <v>9</v>
      </c>
      <c r="D19" s="5" t="s">
        <v>9</v>
      </c>
      <c r="E19" s="5" t="s">
        <v>10</v>
      </c>
      <c r="F19" s="6" t="s">
        <v>45</v>
      </c>
      <c r="G19" s="6" t="s">
        <v>46</v>
      </c>
      <c r="H19" s="7"/>
      <c r="I19" s="8"/>
      <c r="J19" s="8"/>
    </row>
    <row r="20" spans="1:10" ht="13.5" hidden="1" customHeight="1">
      <c r="A20" s="5" t="str">
        <f t="shared" si="0"/>
        <v>ICT종합관리.ITMS_MGT.CHM_JOB_EDU</v>
      </c>
      <c r="B20" s="5">
        <v>19</v>
      </c>
      <c r="C20" s="5" t="s">
        <v>9</v>
      </c>
      <c r="D20" s="5" t="s">
        <v>9</v>
      </c>
      <c r="E20" s="5" t="s">
        <v>10</v>
      </c>
      <c r="F20" s="6" t="s">
        <v>47</v>
      </c>
      <c r="G20" s="6" t="s">
        <v>48</v>
      </c>
      <c r="H20" s="7"/>
      <c r="I20" s="8"/>
      <c r="J20" s="8"/>
    </row>
    <row r="21" spans="1:10" ht="13.5" hidden="1" customHeight="1">
      <c r="A21" s="5" t="str">
        <f t="shared" si="0"/>
        <v>ICT종합관리.ITMS_MGT.CHM_JOB_EDU_DETAIL</v>
      </c>
      <c r="B21" s="5">
        <v>20</v>
      </c>
      <c r="C21" s="5" t="s">
        <v>9</v>
      </c>
      <c r="D21" s="5" t="s">
        <v>9</v>
      </c>
      <c r="E21" s="5" t="s">
        <v>10</v>
      </c>
      <c r="F21" s="6" t="s">
        <v>49</v>
      </c>
      <c r="G21" s="6" t="s">
        <v>50</v>
      </c>
      <c r="H21" s="7"/>
      <c r="I21" s="8"/>
      <c r="J21" s="8"/>
    </row>
    <row r="22" spans="1:10" ht="13.5" hidden="1" customHeight="1">
      <c r="A22" s="5" t="str">
        <f t="shared" si="0"/>
        <v>ICT종합관리.ITMS_MGT.CHM_JOB_ORDER</v>
      </c>
      <c r="B22" s="5">
        <v>21</v>
      </c>
      <c r="C22" s="5" t="s">
        <v>9</v>
      </c>
      <c r="D22" s="5" t="s">
        <v>9</v>
      </c>
      <c r="E22" s="5" t="s">
        <v>10</v>
      </c>
      <c r="F22" s="6" t="s">
        <v>51</v>
      </c>
      <c r="G22" s="6" t="s">
        <v>52</v>
      </c>
      <c r="H22" s="7"/>
      <c r="I22" s="8"/>
      <c r="J22" s="8"/>
    </row>
    <row r="23" spans="1:10" ht="13.5" hidden="1" customHeight="1">
      <c r="A23" s="5" t="str">
        <f t="shared" si="0"/>
        <v>ICT종합관리.ITMS_MGT.CHM_JOB_ORDER_ASSET</v>
      </c>
      <c r="B23" s="5">
        <v>22</v>
      </c>
      <c r="C23" s="5" t="s">
        <v>9</v>
      </c>
      <c r="D23" s="5" t="s">
        <v>9</v>
      </c>
      <c r="E23" s="5" t="s">
        <v>10</v>
      </c>
      <c r="F23" s="6" t="s">
        <v>53</v>
      </c>
      <c r="G23" s="6" t="s">
        <v>54</v>
      </c>
      <c r="H23" s="7"/>
      <c r="I23" s="8"/>
      <c r="J23" s="8"/>
    </row>
    <row r="24" spans="1:10" ht="13.5" hidden="1" customHeight="1">
      <c r="A24" s="5" t="str">
        <f t="shared" si="0"/>
        <v>ICT종합관리.ITMS_MGT.CHM_JOB_ORDER_ASSO_PLAN</v>
      </c>
      <c r="B24" s="5">
        <v>23</v>
      </c>
      <c r="C24" s="5" t="s">
        <v>9</v>
      </c>
      <c r="D24" s="5" t="s">
        <v>9</v>
      </c>
      <c r="E24" s="5" t="s">
        <v>10</v>
      </c>
      <c r="F24" s="6" t="s">
        <v>55</v>
      </c>
      <c r="G24" s="6" t="s">
        <v>56</v>
      </c>
      <c r="H24" s="7"/>
      <c r="I24" s="8"/>
      <c r="J24" s="8"/>
    </row>
    <row r="25" spans="1:10" ht="13.5" hidden="1" customHeight="1">
      <c r="A25" s="5" t="str">
        <f t="shared" si="0"/>
        <v>ICT종합관리.ITMS_MGT.CHM_JOB_ORDER_CHANGE_DAY</v>
      </c>
      <c r="B25" s="5">
        <v>24</v>
      </c>
      <c r="C25" s="5" t="s">
        <v>9</v>
      </c>
      <c r="D25" s="5" t="s">
        <v>9</v>
      </c>
      <c r="E25" s="5" t="s">
        <v>10</v>
      </c>
      <c r="F25" s="6" t="s">
        <v>57</v>
      </c>
      <c r="G25" s="6" t="s">
        <v>58</v>
      </c>
      <c r="H25" s="7"/>
      <c r="I25" s="8"/>
      <c r="J25" s="8"/>
    </row>
    <row r="26" spans="1:10" ht="13.5" hidden="1" customHeight="1">
      <c r="A26" s="5" t="str">
        <f t="shared" si="0"/>
        <v>ICT종합관리.ITMS_MGT.CHM_JOB_PLAN</v>
      </c>
      <c r="B26" s="5">
        <v>25</v>
      </c>
      <c r="C26" s="5" t="s">
        <v>9</v>
      </c>
      <c r="D26" s="5" t="s">
        <v>9</v>
      </c>
      <c r="E26" s="5" t="s">
        <v>10</v>
      </c>
      <c r="F26" s="6" t="s">
        <v>59</v>
      </c>
      <c r="G26" s="6" t="s">
        <v>60</v>
      </c>
      <c r="H26" s="7"/>
      <c r="I26" s="8"/>
      <c r="J26" s="8"/>
    </row>
    <row r="27" spans="1:10" ht="13.5" hidden="1" customHeight="1">
      <c r="A27" s="5" t="str">
        <f t="shared" si="0"/>
        <v>ICT종합관리.ITMS_MGT.CHM_JOB_PROG</v>
      </c>
      <c r="B27" s="5">
        <v>26</v>
      </c>
      <c r="C27" s="5" t="s">
        <v>9</v>
      </c>
      <c r="D27" s="5" t="s">
        <v>9</v>
      </c>
      <c r="E27" s="5" t="s">
        <v>10</v>
      </c>
      <c r="F27" s="6" t="s">
        <v>61</v>
      </c>
      <c r="G27" s="6" t="s">
        <v>62</v>
      </c>
      <c r="H27" s="7"/>
      <c r="I27" s="8"/>
      <c r="J27" s="8"/>
    </row>
    <row r="28" spans="1:10" ht="13.5" hidden="1" customHeight="1">
      <c r="A28" s="5" t="str">
        <f t="shared" si="0"/>
        <v>ICT종합관리.ITMS_MGT.CHM_JOB_PROG_DETAIL</v>
      </c>
      <c r="B28" s="5">
        <v>27</v>
      </c>
      <c r="C28" s="5" t="s">
        <v>9</v>
      </c>
      <c r="D28" s="5" t="s">
        <v>9</v>
      </c>
      <c r="E28" s="5" t="s">
        <v>10</v>
      </c>
      <c r="F28" s="6" t="s">
        <v>63</v>
      </c>
      <c r="G28" s="6" t="s">
        <v>64</v>
      </c>
      <c r="H28" s="7"/>
      <c r="I28" s="8"/>
      <c r="J28" s="8"/>
    </row>
    <row r="29" spans="1:10" ht="13.5" hidden="1" customHeight="1">
      <c r="A29" s="5" t="str">
        <f t="shared" si="0"/>
        <v>ICT종합관리.ITMS_MGT.CHM_JOB_RESULT</v>
      </c>
      <c r="B29" s="5">
        <v>28</v>
      </c>
      <c r="C29" s="5" t="s">
        <v>9</v>
      </c>
      <c r="D29" s="5" t="s">
        <v>9</v>
      </c>
      <c r="E29" s="5" t="s">
        <v>10</v>
      </c>
      <c r="F29" s="6" t="s">
        <v>65</v>
      </c>
      <c r="G29" s="6" t="s">
        <v>66</v>
      </c>
      <c r="H29" s="7"/>
      <c r="I29" s="8"/>
      <c r="J29" s="8"/>
    </row>
    <row r="30" spans="1:10" ht="13.5" hidden="1" customHeight="1">
      <c r="A30" s="5" t="str">
        <f t="shared" si="0"/>
        <v>ICT종합관리.ITMS_MGT.CHM_JOB_RESULT_APP</v>
      </c>
      <c r="B30" s="5">
        <v>29</v>
      </c>
      <c r="C30" s="5" t="s">
        <v>9</v>
      </c>
      <c r="D30" s="5" t="s">
        <v>9</v>
      </c>
      <c r="E30" s="5" t="s">
        <v>10</v>
      </c>
      <c r="F30" s="6" t="s">
        <v>67</v>
      </c>
      <c r="G30" s="6" t="s">
        <v>68</v>
      </c>
      <c r="H30" s="7"/>
      <c r="I30" s="8"/>
      <c r="J30" s="8"/>
    </row>
    <row r="31" spans="1:10" ht="13.5" hidden="1" customHeight="1">
      <c r="A31" s="5" t="str">
        <f t="shared" si="0"/>
        <v>ICT종합관리.ITMS_MGT.CHM_JOB_RESULT_APPROVE</v>
      </c>
      <c r="B31" s="5">
        <v>30</v>
      </c>
      <c r="C31" s="5" t="s">
        <v>9</v>
      </c>
      <c r="D31" s="5" t="s">
        <v>9</v>
      </c>
      <c r="E31" s="5" t="s">
        <v>10</v>
      </c>
      <c r="F31" s="6" t="s">
        <v>69</v>
      </c>
      <c r="G31" s="6" t="s">
        <v>70</v>
      </c>
      <c r="H31" s="7"/>
      <c r="I31" s="8"/>
      <c r="J31" s="8"/>
    </row>
    <row r="32" spans="1:10" ht="13.5" hidden="1" customHeight="1">
      <c r="A32" s="5" t="str">
        <f t="shared" si="0"/>
        <v>ICT종합관리.ITMS_MGT.CHM_JOB_RESULT_BATCH</v>
      </c>
      <c r="B32" s="5">
        <v>31</v>
      </c>
      <c r="C32" s="5" t="s">
        <v>9</v>
      </c>
      <c r="D32" s="5" t="s">
        <v>9</v>
      </c>
      <c r="E32" s="5" t="s">
        <v>10</v>
      </c>
      <c r="F32" s="6" t="s">
        <v>71</v>
      </c>
      <c r="G32" s="6" t="s">
        <v>72</v>
      </c>
      <c r="H32" s="7"/>
      <c r="I32" s="8"/>
      <c r="J32" s="8"/>
    </row>
    <row r="33" spans="1:10" ht="13.5" hidden="1" customHeight="1">
      <c r="A33" s="5" t="str">
        <f t="shared" si="0"/>
        <v>ICT종합관리.ITMS_MGT.CHM_JOB_RESULT_DB</v>
      </c>
      <c r="B33" s="5">
        <v>32</v>
      </c>
      <c r="C33" s="5" t="s">
        <v>9</v>
      </c>
      <c r="D33" s="5" t="s">
        <v>9</v>
      </c>
      <c r="E33" s="5" t="s">
        <v>10</v>
      </c>
      <c r="F33" s="6" t="s">
        <v>73</v>
      </c>
      <c r="G33" s="6" t="s">
        <v>74</v>
      </c>
      <c r="H33" s="7"/>
      <c r="I33" s="8"/>
      <c r="J33" s="8"/>
    </row>
    <row r="34" spans="1:10" ht="13.5" hidden="1" customHeight="1">
      <c r="A34" s="5" t="str">
        <f t="shared" si="0"/>
        <v>ICT종합관리.ITMS_MGT.CHM_JOB_RESULT_DETAIL</v>
      </c>
      <c r="B34" s="5">
        <v>33</v>
      </c>
      <c r="C34" s="5" t="s">
        <v>9</v>
      </c>
      <c r="D34" s="5" t="s">
        <v>9</v>
      </c>
      <c r="E34" s="5" t="s">
        <v>10</v>
      </c>
      <c r="F34" s="6" t="s">
        <v>75</v>
      </c>
      <c r="G34" s="6" t="s">
        <v>76</v>
      </c>
      <c r="H34" s="7"/>
      <c r="I34" s="8"/>
      <c r="J34" s="8"/>
    </row>
    <row r="35" spans="1:10" ht="13.5" hidden="1" customHeight="1">
      <c r="A35" s="5" t="str">
        <f t="shared" si="0"/>
        <v>ICT종합관리.ITMS_MGT.CHM_JOB_RESULT_SOURCE</v>
      </c>
      <c r="B35" s="5">
        <v>34</v>
      </c>
      <c r="C35" s="5" t="s">
        <v>9</v>
      </c>
      <c r="D35" s="5" t="s">
        <v>9</v>
      </c>
      <c r="E35" s="5" t="s">
        <v>10</v>
      </c>
      <c r="F35" s="6" t="s">
        <v>77</v>
      </c>
      <c r="G35" s="6" t="s">
        <v>78</v>
      </c>
      <c r="H35" s="7"/>
      <c r="I35" s="8"/>
      <c r="J35" s="8"/>
    </row>
    <row r="36" spans="1:10" ht="13.5" hidden="1" customHeight="1">
      <c r="A36" s="5" t="str">
        <f t="shared" si="0"/>
        <v>ICT종합관리.ITMS_MGT.CHM_JOB_REVISION</v>
      </c>
      <c r="B36" s="5">
        <v>35</v>
      </c>
      <c r="C36" s="5" t="s">
        <v>9</v>
      </c>
      <c r="D36" s="5" t="s">
        <v>9</v>
      </c>
      <c r="E36" s="5" t="s">
        <v>10</v>
      </c>
      <c r="F36" s="6" t="s">
        <v>79</v>
      </c>
      <c r="G36" s="6" t="s">
        <v>80</v>
      </c>
      <c r="H36" s="7"/>
      <c r="I36" s="8"/>
      <c r="J36" s="8"/>
    </row>
    <row r="37" spans="1:10" ht="13.5" hidden="1" customHeight="1">
      <c r="A37" s="5" t="str">
        <f t="shared" si="0"/>
        <v>ICT종합관리.ITMS_MGT.CHM_JOB_REVISION_DETAIL</v>
      </c>
      <c r="B37" s="5">
        <v>36</v>
      </c>
      <c r="C37" s="5" t="s">
        <v>9</v>
      </c>
      <c r="D37" s="5" t="s">
        <v>9</v>
      </c>
      <c r="E37" s="5" t="s">
        <v>10</v>
      </c>
      <c r="F37" s="6" t="s">
        <v>81</v>
      </c>
      <c r="G37" s="6" t="s">
        <v>82</v>
      </c>
      <c r="H37" s="7"/>
      <c r="I37" s="8"/>
      <c r="J37" s="8"/>
    </row>
    <row r="38" spans="1:10" ht="13.5" hidden="1" customHeight="1">
      <c r="A38" s="5" t="str">
        <f t="shared" si="0"/>
        <v>ICT종합관리.ITMS_MGT.CHM_JOB_TEST_CHECK</v>
      </c>
      <c r="B38" s="5">
        <v>37</v>
      </c>
      <c r="C38" s="5" t="s">
        <v>9</v>
      </c>
      <c r="D38" s="5" t="s">
        <v>9</v>
      </c>
      <c r="E38" s="5" t="s">
        <v>10</v>
      </c>
      <c r="F38" s="6" t="s">
        <v>83</v>
      </c>
      <c r="G38" s="6" t="s">
        <v>84</v>
      </c>
      <c r="H38" s="7"/>
      <c r="I38" s="8"/>
      <c r="J38" s="8"/>
    </row>
    <row r="39" spans="1:10" ht="13.5" hidden="1" customHeight="1">
      <c r="A39" s="5" t="str">
        <f t="shared" si="0"/>
        <v>ICT종합관리.ITMS_MGT.CHM_JOB_TEST_PLAN</v>
      </c>
      <c r="B39" s="5">
        <v>38</v>
      </c>
      <c r="C39" s="5" t="s">
        <v>9</v>
      </c>
      <c r="D39" s="5" t="s">
        <v>9</v>
      </c>
      <c r="E39" s="5" t="s">
        <v>10</v>
      </c>
      <c r="F39" s="6" t="s">
        <v>85</v>
      </c>
      <c r="G39" s="6" t="s">
        <v>86</v>
      </c>
      <c r="H39" s="7"/>
      <c r="I39" s="8"/>
      <c r="J39" s="8"/>
    </row>
    <row r="40" spans="1:10" ht="13.5" hidden="1" customHeight="1">
      <c r="A40" s="5" t="str">
        <f t="shared" si="0"/>
        <v>ICT종합관리.ITMS_MGT.CHM_JOB_TRANSFER</v>
      </c>
      <c r="B40" s="5">
        <v>39</v>
      </c>
      <c r="C40" s="5" t="s">
        <v>9</v>
      </c>
      <c r="D40" s="5" t="s">
        <v>9</v>
      </c>
      <c r="E40" s="5" t="s">
        <v>10</v>
      </c>
      <c r="F40" s="6" t="s">
        <v>87</v>
      </c>
      <c r="G40" s="6" t="s">
        <v>88</v>
      </c>
      <c r="H40" s="7"/>
      <c r="I40" s="8"/>
      <c r="J40" s="8"/>
    </row>
    <row r="41" spans="1:10" ht="13.5" hidden="1" customHeight="1">
      <c r="A41" s="5" t="str">
        <f t="shared" si="0"/>
        <v>ICT종합관리.ITMS_MGT.CHM_SAUPSO_MGT</v>
      </c>
      <c r="B41" s="5">
        <v>40</v>
      </c>
      <c r="C41" s="5" t="s">
        <v>9</v>
      </c>
      <c r="D41" s="5" t="s">
        <v>9</v>
      </c>
      <c r="E41" s="5" t="s">
        <v>10</v>
      </c>
      <c r="F41" s="6" t="s">
        <v>89</v>
      </c>
      <c r="G41" s="6" t="s">
        <v>90</v>
      </c>
      <c r="H41" s="7"/>
      <c r="I41" s="8"/>
      <c r="J41" s="8"/>
    </row>
    <row r="42" spans="1:10" ht="13.5" hidden="1" customHeight="1">
      <c r="A42" s="5" t="str">
        <f t="shared" si="0"/>
        <v>ICT종합관리.ITMS_MGT.CHM_SERVICE_CHECK_CI</v>
      </c>
      <c r="B42" s="5">
        <v>41</v>
      </c>
      <c r="C42" s="5" t="s">
        <v>9</v>
      </c>
      <c r="D42" s="5" t="s">
        <v>9</v>
      </c>
      <c r="E42" s="5" t="s">
        <v>10</v>
      </c>
      <c r="F42" s="6" t="s">
        <v>91</v>
      </c>
      <c r="G42" s="6" t="s">
        <v>92</v>
      </c>
      <c r="H42" s="7"/>
      <c r="I42" s="8"/>
      <c r="J42" s="8"/>
    </row>
    <row r="43" spans="1:10" ht="13.5" hidden="1" customHeight="1">
      <c r="A43" s="5" t="str">
        <f t="shared" si="0"/>
        <v>ICT종합관리.ITMS_MGT.CHM_SERVICE_CHECK_REQ</v>
      </c>
      <c r="B43" s="5">
        <v>42</v>
      </c>
      <c r="C43" s="5" t="s">
        <v>9</v>
      </c>
      <c r="D43" s="5" t="s">
        <v>9</v>
      </c>
      <c r="E43" s="5" t="s">
        <v>10</v>
      </c>
      <c r="F43" s="6" t="s">
        <v>93</v>
      </c>
      <c r="G43" s="6" t="s">
        <v>94</v>
      </c>
      <c r="H43" s="7"/>
      <c r="I43" s="8"/>
      <c r="J43" s="8"/>
    </row>
    <row r="44" spans="1:10" ht="13.5" hidden="1" customHeight="1">
      <c r="A44" s="5" t="str">
        <f t="shared" si="0"/>
        <v>ICT종합관리.ITMS_MGT.CHM_SERVICE_REQ</v>
      </c>
      <c r="B44" s="5">
        <v>43</v>
      </c>
      <c r="C44" s="5" t="s">
        <v>9</v>
      </c>
      <c r="D44" s="5" t="s">
        <v>9</v>
      </c>
      <c r="E44" s="5" t="s">
        <v>10</v>
      </c>
      <c r="F44" s="6" t="s">
        <v>95</v>
      </c>
      <c r="G44" s="6" t="s">
        <v>96</v>
      </c>
      <c r="H44" s="7"/>
      <c r="I44" s="8"/>
      <c r="J44" s="8"/>
    </row>
    <row r="45" spans="1:10" ht="13.5" hidden="1" customHeight="1">
      <c r="A45" s="5" t="str">
        <f t="shared" si="0"/>
        <v>ICT종합관리.ITMS_MGT.CHM_SERVICE_REQ_TMP</v>
      </c>
      <c r="B45" s="5">
        <v>44</v>
      </c>
      <c r="C45" s="5" t="s">
        <v>9</v>
      </c>
      <c r="D45" s="5" t="s">
        <v>9</v>
      </c>
      <c r="E45" s="5" t="s">
        <v>10</v>
      </c>
      <c r="F45" s="6" t="s">
        <v>97</v>
      </c>
      <c r="G45" s="6" t="s">
        <v>98</v>
      </c>
      <c r="H45" s="7" t="s">
        <v>99</v>
      </c>
      <c r="I45" s="8"/>
      <c r="J45" s="8"/>
    </row>
    <row r="46" spans="1:10" ht="13.5" hidden="1" customHeight="1">
      <c r="A46" s="5" t="str">
        <f t="shared" si="0"/>
        <v>ICT종합관리.ITMS_MGT.CHM_SERVICE_REQ_TYPE</v>
      </c>
      <c r="B46" s="5">
        <v>45</v>
      </c>
      <c r="C46" s="5" t="s">
        <v>9</v>
      </c>
      <c r="D46" s="5" t="s">
        <v>9</v>
      </c>
      <c r="E46" s="5" t="s">
        <v>10</v>
      </c>
      <c r="F46" s="6" t="s">
        <v>100</v>
      </c>
      <c r="G46" s="6" t="s">
        <v>101</v>
      </c>
      <c r="H46" s="7"/>
      <c r="I46" s="8"/>
      <c r="J46" s="8"/>
    </row>
    <row r="47" spans="1:10" ht="13.5" hidden="1" customHeight="1">
      <c r="A47" s="5" t="str">
        <f t="shared" si="0"/>
        <v>ICT종합관리.ITMS_MGT.CHM_SERVICE_SATISFY</v>
      </c>
      <c r="B47" s="5">
        <v>46</v>
      </c>
      <c r="C47" s="5" t="s">
        <v>9</v>
      </c>
      <c r="D47" s="5" t="s">
        <v>9</v>
      </c>
      <c r="E47" s="5" t="s">
        <v>10</v>
      </c>
      <c r="F47" s="6" t="s">
        <v>102</v>
      </c>
      <c r="G47" s="6" t="s">
        <v>103</v>
      </c>
      <c r="H47" s="7"/>
      <c r="I47" s="8"/>
      <c r="J47" s="8"/>
    </row>
    <row r="48" spans="1:10" ht="13.5" hidden="1" customHeight="1">
      <c r="A48" s="5" t="str">
        <f t="shared" si="0"/>
        <v>ICT종합관리.ITMS_MGT.CHM_TEST_CHECK_LIST</v>
      </c>
      <c r="B48" s="5">
        <v>47</v>
      </c>
      <c r="C48" s="5" t="s">
        <v>9</v>
      </c>
      <c r="D48" s="5" t="s">
        <v>9</v>
      </c>
      <c r="E48" s="5" t="s">
        <v>10</v>
      </c>
      <c r="F48" s="6" t="s">
        <v>104</v>
      </c>
      <c r="G48" s="6" t="s">
        <v>105</v>
      </c>
      <c r="H48" s="7"/>
      <c r="I48" s="8"/>
      <c r="J48" s="8"/>
    </row>
    <row r="49" spans="1:10" ht="13.5" hidden="1" customHeight="1">
      <c r="A49" s="5" t="str">
        <f t="shared" si="0"/>
        <v>ICT종합관리.ITMS_MGT.CHM_UPLOAD_FILE</v>
      </c>
      <c r="B49" s="5">
        <v>48</v>
      </c>
      <c r="C49" s="5" t="s">
        <v>9</v>
      </c>
      <c r="D49" s="5" t="s">
        <v>9</v>
      </c>
      <c r="E49" s="5" t="s">
        <v>10</v>
      </c>
      <c r="F49" s="6" t="s">
        <v>106</v>
      </c>
      <c r="G49" s="6" t="s">
        <v>107</v>
      </c>
      <c r="H49" s="7"/>
      <c r="I49" s="8"/>
      <c r="J49" s="8"/>
    </row>
    <row r="50" spans="1:10" ht="13.5" hidden="1" customHeight="1">
      <c r="A50" s="5" t="str">
        <f t="shared" si="0"/>
        <v>ICT종합관리.ITMS_MGT.COMMEQUIP_APPLY</v>
      </c>
      <c r="B50" s="5">
        <v>49</v>
      </c>
      <c r="C50" s="5" t="s">
        <v>9</v>
      </c>
      <c r="D50" s="5" t="s">
        <v>9</v>
      </c>
      <c r="E50" s="5" t="s">
        <v>10</v>
      </c>
      <c r="F50" s="6" t="s">
        <v>108</v>
      </c>
      <c r="G50" s="6" t="s">
        <v>109</v>
      </c>
      <c r="H50" s="7"/>
      <c r="I50" s="8"/>
      <c r="J50" s="8"/>
    </row>
    <row r="51" spans="1:10" ht="13.5" hidden="1" customHeight="1">
      <c r="A51" s="5" t="str">
        <f t="shared" si="0"/>
        <v>ICT종합관리.ITMS_MGT.COMMEQUIP_DETAIL</v>
      </c>
      <c r="B51" s="5">
        <v>50</v>
      </c>
      <c r="C51" s="5" t="s">
        <v>9</v>
      </c>
      <c r="D51" s="5" t="s">
        <v>9</v>
      </c>
      <c r="E51" s="5" t="s">
        <v>10</v>
      </c>
      <c r="F51" s="6" t="s">
        <v>110</v>
      </c>
      <c r="G51" s="6" t="s">
        <v>111</v>
      </c>
      <c r="H51" s="7"/>
      <c r="I51" s="8"/>
      <c r="J51" s="8"/>
    </row>
    <row r="52" spans="1:10" ht="13.5" hidden="1" customHeight="1">
      <c r="A52" s="5" t="str">
        <f t="shared" si="0"/>
        <v>ICT종합관리.ITMS_MGT.COMMEQUIP_RESULT</v>
      </c>
      <c r="B52" s="5">
        <v>51</v>
      </c>
      <c r="C52" s="5" t="s">
        <v>9</v>
      </c>
      <c r="D52" s="5" t="s">
        <v>9</v>
      </c>
      <c r="E52" s="5" t="s">
        <v>10</v>
      </c>
      <c r="F52" s="6" t="s">
        <v>112</v>
      </c>
      <c r="G52" s="6" t="s">
        <v>113</v>
      </c>
      <c r="H52" s="7"/>
      <c r="I52" s="8"/>
      <c r="J52" s="8"/>
    </row>
    <row r="53" spans="1:10" ht="13.5" hidden="1" customHeight="1">
      <c r="A53" s="5" t="str">
        <f t="shared" si="0"/>
        <v>ICT종합관리.ITMS_MGT.COMMSIMPLE_APPLY</v>
      </c>
      <c r="B53" s="5">
        <v>52</v>
      </c>
      <c r="C53" s="5" t="s">
        <v>9</v>
      </c>
      <c r="D53" s="5" t="s">
        <v>9</v>
      </c>
      <c r="E53" s="5" t="s">
        <v>10</v>
      </c>
      <c r="F53" s="6" t="s">
        <v>114</v>
      </c>
      <c r="G53" s="6" t="s">
        <v>115</v>
      </c>
      <c r="H53" s="7"/>
      <c r="I53" s="8"/>
      <c r="J53" s="8"/>
    </row>
    <row r="54" spans="1:10" ht="13.5" hidden="1" customHeight="1">
      <c r="A54" s="5" t="str">
        <f t="shared" si="0"/>
        <v>ICT종합관리.ITMS_MGT.COMMSIMPLE_CODE</v>
      </c>
      <c r="B54" s="5">
        <v>53</v>
      </c>
      <c r="C54" s="5" t="s">
        <v>9</v>
      </c>
      <c r="D54" s="5" t="s">
        <v>9</v>
      </c>
      <c r="E54" s="5" t="s">
        <v>10</v>
      </c>
      <c r="F54" s="6" t="s">
        <v>116</v>
      </c>
      <c r="G54" s="6" t="s">
        <v>117</v>
      </c>
      <c r="H54" s="7"/>
      <c r="I54" s="8"/>
      <c r="J54" s="8"/>
    </row>
    <row r="55" spans="1:10" ht="13.5" hidden="1" customHeight="1">
      <c r="A55" s="5" t="str">
        <f t="shared" si="0"/>
        <v>ICT종합관리.ITMS_MGT.COMMSIMPLE_DETAIL</v>
      </c>
      <c r="B55" s="5">
        <v>54</v>
      </c>
      <c r="C55" s="5" t="s">
        <v>9</v>
      </c>
      <c r="D55" s="5" t="s">
        <v>9</v>
      </c>
      <c r="E55" s="5" t="s">
        <v>10</v>
      </c>
      <c r="F55" s="6" t="s">
        <v>118</v>
      </c>
      <c r="G55" s="6" t="s">
        <v>111</v>
      </c>
      <c r="H55" s="7"/>
      <c r="I55" s="8"/>
      <c r="J55" s="8"/>
    </row>
    <row r="56" spans="1:10" ht="13.5" hidden="1" customHeight="1">
      <c r="A56" s="5" t="str">
        <f t="shared" si="0"/>
        <v>ICT종합관리.ITMS_MGT.COMMSIMPLE_OA_CHANGE</v>
      </c>
      <c r="B56" s="5">
        <v>55</v>
      </c>
      <c r="C56" s="5" t="s">
        <v>9</v>
      </c>
      <c r="D56" s="5" t="s">
        <v>9</v>
      </c>
      <c r="E56" s="5" t="s">
        <v>10</v>
      </c>
      <c r="F56" s="6" t="s">
        <v>119</v>
      </c>
      <c r="G56" s="6" t="s">
        <v>120</v>
      </c>
      <c r="H56" s="7"/>
      <c r="I56" s="8"/>
      <c r="J56" s="8"/>
    </row>
    <row r="57" spans="1:10" ht="13.5" hidden="1" customHeight="1">
      <c r="A57" s="5" t="str">
        <f t="shared" si="0"/>
        <v>ICT종합관리.ITMS_MGT.COMMSIMPLE_RESULT</v>
      </c>
      <c r="B57" s="5">
        <v>56</v>
      </c>
      <c r="C57" s="5" t="s">
        <v>9</v>
      </c>
      <c r="D57" s="5" t="s">
        <v>9</v>
      </c>
      <c r="E57" s="5" t="s">
        <v>10</v>
      </c>
      <c r="F57" s="6" t="s">
        <v>121</v>
      </c>
      <c r="G57" s="6" t="s">
        <v>122</v>
      </c>
      <c r="H57" s="7"/>
      <c r="I57" s="8"/>
      <c r="J57" s="8"/>
    </row>
    <row r="58" spans="1:10" ht="13.5" hidden="1" customHeight="1">
      <c r="A58" s="5" t="str">
        <f t="shared" si="0"/>
        <v>ICT종합관리.ITMS_MGT.COMMSIMPLE_SUBCODE</v>
      </c>
      <c r="B58" s="5">
        <v>57</v>
      </c>
      <c r="C58" s="5" t="s">
        <v>9</v>
      </c>
      <c r="D58" s="5" t="s">
        <v>9</v>
      </c>
      <c r="E58" s="5" t="s">
        <v>10</v>
      </c>
      <c r="F58" s="6" t="s">
        <v>123</v>
      </c>
      <c r="G58" s="6" t="s">
        <v>124</v>
      </c>
      <c r="H58" s="7"/>
      <c r="I58" s="8"/>
      <c r="J58" s="8"/>
    </row>
    <row r="59" spans="1:10" ht="13.5" hidden="1" customHeight="1">
      <c r="A59" s="5" t="str">
        <f t="shared" si="0"/>
        <v>ICT종합관리.ITMS_MGT.COMM_SIMPLE_CATA_LIST</v>
      </c>
      <c r="B59" s="5">
        <v>58</v>
      </c>
      <c r="C59" s="5" t="s">
        <v>9</v>
      </c>
      <c r="D59" s="5" t="s">
        <v>9</v>
      </c>
      <c r="E59" s="5" t="s">
        <v>10</v>
      </c>
      <c r="F59" s="6" t="s">
        <v>125</v>
      </c>
      <c r="G59" s="6" t="s">
        <v>126</v>
      </c>
      <c r="H59" s="7"/>
      <c r="I59" s="8"/>
      <c r="J59" s="8"/>
    </row>
    <row r="60" spans="1:10" ht="13.5" hidden="1" customHeight="1">
      <c r="A60" s="5" t="str">
        <f t="shared" si="0"/>
        <v>ICT종합관리.ITMS_MGT.COMM_SIMPLE_CATA_MID</v>
      </c>
      <c r="B60" s="5">
        <v>59</v>
      </c>
      <c r="C60" s="5" t="s">
        <v>9</v>
      </c>
      <c r="D60" s="5" t="s">
        <v>9</v>
      </c>
      <c r="E60" s="5" t="s">
        <v>10</v>
      </c>
      <c r="F60" s="6" t="s">
        <v>127</v>
      </c>
      <c r="G60" s="6" t="s">
        <v>128</v>
      </c>
      <c r="H60" s="7"/>
      <c r="I60" s="8"/>
      <c r="J60" s="8"/>
    </row>
    <row r="61" spans="1:10" ht="13.5" hidden="1" customHeight="1">
      <c r="A61" s="5" t="str">
        <f t="shared" si="0"/>
        <v>ICT종합관리.ITMS_MGT.COMM_SIMPLE_CATA_TOP</v>
      </c>
      <c r="B61" s="5">
        <v>60</v>
      </c>
      <c r="C61" s="5" t="s">
        <v>9</v>
      </c>
      <c r="D61" s="5" t="s">
        <v>9</v>
      </c>
      <c r="E61" s="5" t="s">
        <v>10</v>
      </c>
      <c r="F61" s="6" t="s">
        <v>129</v>
      </c>
      <c r="G61" s="6" t="s">
        <v>130</v>
      </c>
      <c r="H61" s="7"/>
      <c r="I61" s="8"/>
      <c r="J61" s="8"/>
    </row>
    <row r="62" spans="1:10" ht="13.5" hidden="1" customHeight="1">
      <c r="A62" s="5" t="str">
        <f t="shared" si="0"/>
        <v>ICT종합관리.ITMS_MGT.COMTCADMINISTCODE</v>
      </c>
      <c r="B62" s="5">
        <v>61</v>
      </c>
      <c r="C62" s="5" t="s">
        <v>9</v>
      </c>
      <c r="D62" s="5" t="s">
        <v>9</v>
      </c>
      <c r="E62" s="5" t="s">
        <v>10</v>
      </c>
      <c r="F62" s="6" t="s">
        <v>131</v>
      </c>
      <c r="G62" s="6" t="s">
        <v>132</v>
      </c>
      <c r="H62" s="7" t="s">
        <v>133</v>
      </c>
      <c r="I62" s="8"/>
      <c r="J62" s="8"/>
    </row>
    <row r="63" spans="1:10" ht="13.5" hidden="1" customHeight="1">
      <c r="A63" s="5" t="str">
        <f t="shared" si="0"/>
        <v>ICT종합관리.ITMS_MGT.COMTCADMINISTCODERECPTNLOG</v>
      </c>
      <c r="B63" s="5">
        <v>62</v>
      </c>
      <c r="C63" s="5" t="s">
        <v>9</v>
      </c>
      <c r="D63" s="5" t="s">
        <v>9</v>
      </c>
      <c r="E63" s="5" t="s">
        <v>10</v>
      </c>
      <c r="F63" s="6" t="s">
        <v>134</v>
      </c>
      <c r="G63" s="6" t="s">
        <v>135</v>
      </c>
      <c r="H63" s="7" t="s">
        <v>133</v>
      </c>
      <c r="I63" s="8"/>
      <c r="J63" s="8"/>
    </row>
    <row r="64" spans="1:10" ht="13.5" hidden="1" customHeight="1">
      <c r="A64" s="5" t="str">
        <f t="shared" si="0"/>
        <v>ICT종합관리.ITMS_MGT.COMTCCMMNCLCODE</v>
      </c>
      <c r="B64" s="5">
        <v>63</v>
      </c>
      <c r="C64" s="5" t="s">
        <v>9</v>
      </c>
      <c r="D64" s="5" t="s">
        <v>9</v>
      </c>
      <c r="E64" s="5" t="s">
        <v>10</v>
      </c>
      <c r="F64" s="6" t="s">
        <v>136</v>
      </c>
      <c r="G64" s="6" t="s">
        <v>137</v>
      </c>
      <c r="H64" s="7"/>
      <c r="I64" s="8"/>
      <c r="J64" s="8"/>
    </row>
    <row r="65" spans="1:10" ht="13.5" hidden="1" customHeight="1">
      <c r="A65" s="5" t="str">
        <f t="shared" si="0"/>
        <v>ICT종합관리.ITMS_MGT.COMTCCMMNCODE</v>
      </c>
      <c r="B65" s="5">
        <v>64</v>
      </c>
      <c r="C65" s="5" t="s">
        <v>9</v>
      </c>
      <c r="D65" s="5" t="s">
        <v>9</v>
      </c>
      <c r="E65" s="5" t="s">
        <v>10</v>
      </c>
      <c r="F65" s="6" t="s">
        <v>138</v>
      </c>
      <c r="G65" s="6" t="s">
        <v>139</v>
      </c>
      <c r="H65" s="7"/>
      <c r="I65" s="8"/>
      <c r="J65" s="8"/>
    </row>
    <row r="66" spans="1:10" ht="13.5" hidden="1" customHeight="1">
      <c r="A66" s="5" t="str">
        <f t="shared" si="0"/>
        <v>ICT종합관리.ITMS_MGT.COMTCCMMNDETAILCODE</v>
      </c>
      <c r="B66" s="5">
        <v>65</v>
      </c>
      <c r="C66" s="5" t="s">
        <v>9</v>
      </c>
      <c r="D66" s="5" t="s">
        <v>9</v>
      </c>
      <c r="E66" s="5" t="s">
        <v>10</v>
      </c>
      <c r="F66" s="6" t="s">
        <v>140</v>
      </c>
      <c r="G66" s="6" t="s">
        <v>141</v>
      </c>
      <c r="H66" s="7"/>
      <c r="I66" s="8"/>
      <c r="J66" s="8"/>
    </row>
    <row r="67" spans="1:10" ht="13.5" hidden="1" customHeight="1">
      <c r="A67" s="5" t="str">
        <f t="shared" si="0"/>
        <v>ICT종합관리.ITMS_MGT.COMTCZIP</v>
      </c>
      <c r="B67" s="5">
        <v>66</v>
      </c>
      <c r="C67" s="5" t="s">
        <v>9</v>
      </c>
      <c r="D67" s="5" t="s">
        <v>9</v>
      </c>
      <c r="E67" s="5" t="s">
        <v>10</v>
      </c>
      <c r="F67" s="6" t="s">
        <v>142</v>
      </c>
      <c r="G67" s="6" t="s">
        <v>143</v>
      </c>
      <c r="H67" s="7" t="s">
        <v>133</v>
      </c>
      <c r="I67" s="8"/>
      <c r="J67" s="8"/>
    </row>
    <row r="68" spans="1:10" ht="13.5" hidden="1" customHeight="1">
      <c r="A68" s="5" t="str">
        <f t="shared" si="0"/>
        <v>ICT종합관리.ITMS_MGT.COMTECOPSEQ</v>
      </c>
      <c r="B68" s="5">
        <v>67</v>
      </c>
      <c r="C68" s="5" t="s">
        <v>9</v>
      </c>
      <c r="D68" s="5" t="s">
        <v>9</v>
      </c>
      <c r="E68" s="5" t="s">
        <v>10</v>
      </c>
      <c r="F68" s="6" t="s">
        <v>144</v>
      </c>
      <c r="G68" s="6" t="s">
        <v>145</v>
      </c>
      <c r="H68" s="7"/>
      <c r="I68" s="8"/>
      <c r="J68" s="8"/>
    </row>
    <row r="69" spans="1:10" ht="13.5" hidden="1" customHeight="1">
      <c r="A69" s="5" t="str">
        <f t="shared" si="0"/>
        <v>ICT종합관리.ITMS_MGT.COMTHEMAILDSPTCHMANAGE</v>
      </c>
      <c r="B69" s="5">
        <v>68</v>
      </c>
      <c r="C69" s="5" t="s">
        <v>9</v>
      </c>
      <c r="D69" s="5" t="s">
        <v>9</v>
      </c>
      <c r="E69" s="5" t="s">
        <v>10</v>
      </c>
      <c r="F69" s="6" t="s">
        <v>146</v>
      </c>
      <c r="G69" s="6" t="s">
        <v>147</v>
      </c>
      <c r="H69" s="7" t="s">
        <v>133</v>
      </c>
      <c r="I69" s="8"/>
      <c r="J69" s="8"/>
    </row>
    <row r="70" spans="1:10" ht="13.5" hidden="1" customHeight="1">
      <c r="A70" s="5" t="str">
        <f t="shared" si="0"/>
        <v>ICT종합관리.ITMS_MGT.COMTHEMPLYRINFOCHANGEDTLS</v>
      </c>
      <c r="B70" s="5">
        <v>69</v>
      </c>
      <c r="C70" s="5" t="s">
        <v>9</v>
      </c>
      <c r="D70" s="5" t="s">
        <v>9</v>
      </c>
      <c r="E70" s="5" t="s">
        <v>10</v>
      </c>
      <c r="F70" s="6" t="s">
        <v>148</v>
      </c>
      <c r="G70" s="6" t="s">
        <v>149</v>
      </c>
      <c r="H70" s="7"/>
      <c r="I70" s="8"/>
      <c r="J70" s="8"/>
    </row>
    <row r="71" spans="1:10" ht="13.5" hidden="1" customHeight="1">
      <c r="A71" s="5" t="str">
        <f t="shared" si="0"/>
        <v>ICT종합관리.ITMS_MGT.COMTHPROGRMCHANGEDTLS</v>
      </c>
      <c r="B71" s="5">
        <v>70</v>
      </c>
      <c r="C71" s="5" t="s">
        <v>9</v>
      </c>
      <c r="D71" s="5" t="s">
        <v>9</v>
      </c>
      <c r="E71" s="5" t="s">
        <v>10</v>
      </c>
      <c r="F71" s="6" t="s">
        <v>150</v>
      </c>
      <c r="G71" s="6" t="s">
        <v>151</v>
      </c>
      <c r="H71" s="7"/>
      <c r="I71" s="8"/>
      <c r="J71" s="8"/>
    </row>
    <row r="72" spans="1:10" ht="13.5" hidden="1" customHeight="1">
      <c r="A72" s="5" t="str">
        <f t="shared" si="0"/>
        <v>ICT종합관리.ITMS_MGT.COMTNAUTHORGROUPINFO</v>
      </c>
      <c r="B72" s="5">
        <v>71</v>
      </c>
      <c r="C72" s="5" t="s">
        <v>9</v>
      </c>
      <c r="D72" s="5" t="s">
        <v>9</v>
      </c>
      <c r="E72" s="5" t="s">
        <v>10</v>
      </c>
      <c r="F72" s="6" t="s">
        <v>152</v>
      </c>
      <c r="G72" s="6" t="s">
        <v>153</v>
      </c>
      <c r="H72" s="7"/>
      <c r="I72" s="8"/>
      <c r="J72" s="8"/>
    </row>
    <row r="73" spans="1:10" ht="13.5" hidden="1" customHeight="1">
      <c r="A73" s="5" t="str">
        <f t="shared" si="0"/>
        <v>ICT종합관리.ITMS_MGT.COMTNAUTHORINFO</v>
      </c>
      <c r="B73" s="5">
        <v>72</v>
      </c>
      <c r="C73" s="5" t="s">
        <v>9</v>
      </c>
      <c r="D73" s="5" t="s">
        <v>9</v>
      </c>
      <c r="E73" s="5" t="s">
        <v>10</v>
      </c>
      <c r="F73" s="6" t="s">
        <v>154</v>
      </c>
      <c r="G73" s="6" t="s">
        <v>155</v>
      </c>
      <c r="H73" s="7"/>
      <c r="I73" s="8"/>
      <c r="J73" s="8"/>
    </row>
    <row r="74" spans="1:10" ht="13.5" hidden="1" customHeight="1">
      <c r="A74" s="5" t="str">
        <f t="shared" si="0"/>
        <v>ICT종합관리.ITMS_MGT.COMTNAUTHORROLERELATE</v>
      </c>
      <c r="B74" s="5">
        <v>73</v>
      </c>
      <c r="C74" s="5" t="s">
        <v>9</v>
      </c>
      <c r="D74" s="5" t="s">
        <v>9</v>
      </c>
      <c r="E74" s="5" t="s">
        <v>10</v>
      </c>
      <c r="F74" s="6" t="s">
        <v>156</v>
      </c>
      <c r="G74" s="6" t="s">
        <v>157</v>
      </c>
      <c r="H74" s="7"/>
      <c r="I74" s="8"/>
      <c r="J74" s="8"/>
    </row>
    <row r="75" spans="1:10" ht="13.5" hidden="1" customHeight="1">
      <c r="A75" s="5" t="str">
        <f t="shared" si="0"/>
        <v>ICT종합관리.ITMS_MGT.COMTNBBS</v>
      </c>
      <c r="B75" s="5">
        <v>74</v>
      </c>
      <c r="C75" s="5" t="s">
        <v>9</v>
      </c>
      <c r="D75" s="5" t="s">
        <v>9</v>
      </c>
      <c r="E75" s="5" t="s">
        <v>10</v>
      </c>
      <c r="F75" s="6" t="s">
        <v>158</v>
      </c>
      <c r="G75" s="6" t="s">
        <v>159</v>
      </c>
      <c r="H75" s="7"/>
      <c r="I75" s="8"/>
      <c r="J75" s="8"/>
    </row>
    <row r="76" spans="1:10" ht="13.5" hidden="1" customHeight="1">
      <c r="A76" s="5" t="str">
        <f t="shared" si="0"/>
        <v>ICT종합관리.ITMS_MGT.COMTNBBSMASTER</v>
      </c>
      <c r="B76" s="5">
        <v>75</v>
      </c>
      <c r="C76" s="5" t="s">
        <v>9</v>
      </c>
      <c r="D76" s="5" t="s">
        <v>9</v>
      </c>
      <c r="E76" s="5" t="s">
        <v>10</v>
      </c>
      <c r="F76" s="6" t="s">
        <v>160</v>
      </c>
      <c r="G76" s="6" t="s">
        <v>161</v>
      </c>
      <c r="H76" s="7"/>
      <c r="I76" s="8"/>
      <c r="J76" s="8"/>
    </row>
    <row r="77" spans="1:10" ht="13.5" hidden="1" customHeight="1">
      <c r="A77" s="5" t="str">
        <f t="shared" si="0"/>
        <v>ICT종합관리.ITMS_MGT.COMTNBBSMASTEROPTN</v>
      </c>
      <c r="B77" s="5">
        <v>76</v>
      </c>
      <c r="C77" s="5" t="s">
        <v>9</v>
      </c>
      <c r="D77" s="5" t="s">
        <v>9</v>
      </c>
      <c r="E77" s="5" t="s">
        <v>10</v>
      </c>
      <c r="F77" s="6" t="s">
        <v>162</v>
      </c>
      <c r="G77" s="6" t="s">
        <v>163</v>
      </c>
      <c r="H77" s="7"/>
      <c r="I77" s="8"/>
      <c r="J77" s="8"/>
    </row>
    <row r="78" spans="1:10" ht="13.5" hidden="1" customHeight="1">
      <c r="A78" s="5" t="str">
        <f t="shared" si="0"/>
        <v>ICT종합관리.ITMS_MGT.COMTNBBSUSE</v>
      </c>
      <c r="B78" s="5">
        <v>77</v>
      </c>
      <c r="C78" s="5" t="s">
        <v>9</v>
      </c>
      <c r="D78" s="5" t="s">
        <v>9</v>
      </c>
      <c r="E78" s="5" t="s">
        <v>10</v>
      </c>
      <c r="F78" s="6" t="s">
        <v>164</v>
      </c>
      <c r="G78" s="6" t="s">
        <v>165</v>
      </c>
      <c r="H78" s="7"/>
      <c r="I78" s="8"/>
      <c r="J78" s="8"/>
    </row>
    <row r="79" spans="1:10" ht="13.5" hidden="1" customHeight="1">
      <c r="A79" s="5" t="str">
        <f t="shared" si="0"/>
        <v>ICT종합관리.ITMS_MGT.COMTNBKMKMENUMANAGERESULT</v>
      </c>
      <c r="B79" s="5">
        <v>78</v>
      </c>
      <c r="C79" s="5" t="s">
        <v>9</v>
      </c>
      <c r="D79" s="5" t="s">
        <v>9</v>
      </c>
      <c r="E79" s="5" t="s">
        <v>10</v>
      </c>
      <c r="F79" s="6" t="s">
        <v>166</v>
      </c>
      <c r="G79" s="6" t="s">
        <v>167</v>
      </c>
      <c r="H79" s="7"/>
      <c r="I79" s="8"/>
      <c r="J79" s="8"/>
    </row>
    <row r="80" spans="1:10" ht="13.5" hidden="1" customHeight="1">
      <c r="A80" s="5" t="str">
        <f t="shared" si="0"/>
        <v>ICT종합관리.ITMS_MGT.COMTNCLUB</v>
      </c>
      <c r="B80" s="5">
        <v>79</v>
      </c>
      <c r="C80" s="5" t="s">
        <v>9</v>
      </c>
      <c r="D80" s="5" t="s">
        <v>9</v>
      </c>
      <c r="E80" s="5" t="s">
        <v>10</v>
      </c>
      <c r="F80" s="6" t="s">
        <v>168</v>
      </c>
      <c r="G80" s="6" t="s">
        <v>169</v>
      </c>
      <c r="H80" s="7" t="s">
        <v>133</v>
      </c>
      <c r="I80" s="8"/>
      <c r="J80" s="8"/>
    </row>
    <row r="81" spans="1:10" ht="13.5" hidden="1" customHeight="1">
      <c r="A81" s="5" t="str">
        <f t="shared" si="0"/>
        <v>ICT종합관리.ITMS_MGT.COMTNCMMNTY</v>
      </c>
      <c r="B81" s="5">
        <v>80</v>
      </c>
      <c r="C81" s="5" t="s">
        <v>9</v>
      </c>
      <c r="D81" s="5" t="s">
        <v>9</v>
      </c>
      <c r="E81" s="5" t="s">
        <v>10</v>
      </c>
      <c r="F81" s="6" t="s">
        <v>170</v>
      </c>
      <c r="G81" s="6" t="s">
        <v>171</v>
      </c>
      <c r="H81" s="7"/>
      <c r="I81" s="8"/>
      <c r="J81" s="8"/>
    </row>
    <row r="82" spans="1:10" ht="13.5" hidden="1" customHeight="1">
      <c r="A82" s="5" t="str">
        <f t="shared" si="0"/>
        <v>ICT종합관리.ITMS_MGT.COMTNEMPLYRINFO</v>
      </c>
      <c r="B82" s="5">
        <v>81</v>
      </c>
      <c r="C82" s="5" t="s">
        <v>9</v>
      </c>
      <c r="D82" s="5" t="s">
        <v>9</v>
      </c>
      <c r="E82" s="5" t="s">
        <v>10</v>
      </c>
      <c r="F82" s="6" t="s">
        <v>172</v>
      </c>
      <c r="G82" s="6" t="s">
        <v>173</v>
      </c>
      <c r="H82" s="7"/>
      <c r="I82" s="8"/>
      <c r="J82" s="8"/>
    </row>
    <row r="83" spans="1:10" ht="13.5" hidden="1" customHeight="1">
      <c r="A83" s="5" t="str">
        <f t="shared" si="0"/>
        <v>ICT종합관리.ITMS_MGT.COMTNEMPLYRSCRTYESTBS</v>
      </c>
      <c r="B83" s="5">
        <v>82</v>
      </c>
      <c r="C83" s="5" t="s">
        <v>9</v>
      </c>
      <c r="D83" s="5" t="s">
        <v>9</v>
      </c>
      <c r="E83" s="5" t="s">
        <v>10</v>
      </c>
      <c r="F83" s="6" t="s">
        <v>174</v>
      </c>
      <c r="G83" s="6" t="s">
        <v>175</v>
      </c>
      <c r="H83" s="7"/>
      <c r="I83" s="8"/>
      <c r="J83" s="8"/>
    </row>
    <row r="84" spans="1:10" ht="13.5" hidden="1" customHeight="1">
      <c r="A84" s="5" t="str">
        <f t="shared" si="0"/>
        <v>ICT종합관리.ITMS_MGT.COMTNENTRPRSMBER</v>
      </c>
      <c r="B84" s="5">
        <v>83</v>
      </c>
      <c r="C84" s="5" t="s">
        <v>9</v>
      </c>
      <c r="D84" s="5" t="s">
        <v>9</v>
      </c>
      <c r="E84" s="5" t="s">
        <v>10</v>
      </c>
      <c r="F84" s="6" t="s">
        <v>176</v>
      </c>
      <c r="G84" s="6" t="s">
        <v>177</v>
      </c>
      <c r="H84" s="7" t="s">
        <v>133</v>
      </c>
      <c r="I84" s="8"/>
      <c r="J84" s="8"/>
    </row>
    <row r="85" spans="1:10" ht="13.5" hidden="1" customHeight="1">
      <c r="A85" s="5" t="str">
        <f t="shared" si="0"/>
        <v>ICT종합관리.ITMS_MGT.COMTNFILE</v>
      </c>
      <c r="B85" s="5">
        <v>84</v>
      </c>
      <c r="C85" s="5" t="s">
        <v>9</v>
      </c>
      <c r="D85" s="5" t="s">
        <v>9</v>
      </c>
      <c r="E85" s="5" t="s">
        <v>10</v>
      </c>
      <c r="F85" s="6" t="s">
        <v>178</v>
      </c>
      <c r="G85" s="6" t="s">
        <v>179</v>
      </c>
      <c r="H85" s="7" t="s">
        <v>133</v>
      </c>
      <c r="I85" s="8"/>
      <c r="J85" s="8"/>
    </row>
    <row r="86" spans="1:10" ht="13.5" hidden="1" customHeight="1">
      <c r="A86" s="5" t="str">
        <f t="shared" si="0"/>
        <v>ICT종합관리.ITMS_MGT.COMTNFILEDETAIL</v>
      </c>
      <c r="B86" s="5">
        <v>85</v>
      </c>
      <c r="C86" s="5" t="s">
        <v>9</v>
      </c>
      <c r="D86" s="5" t="s">
        <v>9</v>
      </c>
      <c r="E86" s="5" t="s">
        <v>10</v>
      </c>
      <c r="F86" s="6" t="s">
        <v>180</v>
      </c>
      <c r="G86" s="6" t="s">
        <v>181</v>
      </c>
      <c r="H86" s="7"/>
      <c r="I86" s="8"/>
      <c r="J86" s="8"/>
    </row>
    <row r="87" spans="1:10" ht="13.5" hidden="1" customHeight="1">
      <c r="A87" s="5" t="str">
        <f t="shared" si="0"/>
        <v>ICT종합관리.ITMS_MGT.COMTNGNRLMBER</v>
      </c>
      <c r="B87" s="5">
        <v>86</v>
      </c>
      <c r="C87" s="5" t="s">
        <v>9</v>
      </c>
      <c r="D87" s="5" t="s">
        <v>9</v>
      </c>
      <c r="E87" s="5" t="s">
        <v>10</v>
      </c>
      <c r="F87" s="6" t="s">
        <v>182</v>
      </c>
      <c r="G87" s="6" t="s">
        <v>183</v>
      </c>
      <c r="H87" s="7"/>
      <c r="I87" s="8"/>
      <c r="J87" s="8"/>
    </row>
    <row r="88" spans="1:10" ht="13.5" hidden="1" customHeight="1">
      <c r="A88" s="5" t="str">
        <f t="shared" si="0"/>
        <v>ICT종합관리.ITMS_MGT.COMTNINSTTCODE</v>
      </c>
      <c r="B88" s="5">
        <v>87</v>
      </c>
      <c r="C88" s="5" t="s">
        <v>9</v>
      </c>
      <c r="D88" s="5" t="s">
        <v>9</v>
      </c>
      <c r="E88" s="5" t="s">
        <v>10</v>
      </c>
      <c r="F88" s="6" t="s">
        <v>184</v>
      </c>
      <c r="G88" s="6" t="s">
        <v>185</v>
      </c>
      <c r="H88" s="7"/>
      <c r="I88" s="8"/>
      <c r="J88" s="8"/>
    </row>
    <row r="89" spans="1:10" ht="13.5" hidden="1" customHeight="1">
      <c r="A89" s="5" t="str">
        <f t="shared" si="0"/>
        <v>ICT종합관리.ITMS_MGT.COMTNINSTTCODERECPTNLOG</v>
      </c>
      <c r="B89" s="5">
        <v>88</v>
      </c>
      <c r="C89" s="5" t="s">
        <v>9</v>
      </c>
      <c r="D89" s="5" t="s">
        <v>9</v>
      </c>
      <c r="E89" s="5" t="s">
        <v>10</v>
      </c>
      <c r="F89" s="6" t="s">
        <v>186</v>
      </c>
      <c r="G89" s="6" t="s">
        <v>187</v>
      </c>
      <c r="H89" s="7" t="s">
        <v>188</v>
      </c>
      <c r="I89" s="8"/>
      <c r="J89" s="8"/>
    </row>
    <row r="90" spans="1:10" ht="13.5" hidden="1" customHeight="1">
      <c r="A90" s="5" t="str">
        <f t="shared" si="0"/>
        <v>ICT종합관리.ITMS_MGT.COMTNLOGINLOG</v>
      </c>
      <c r="B90" s="5">
        <v>89</v>
      </c>
      <c r="C90" s="5" t="s">
        <v>9</v>
      </c>
      <c r="D90" s="5" t="s">
        <v>9</v>
      </c>
      <c r="E90" s="5" t="s">
        <v>10</v>
      </c>
      <c r="F90" s="6" t="s">
        <v>189</v>
      </c>
      <c r="G90" s="6" t="s">
        <v>190</v>
      </c>
      <c r="H90" s="7" t="s">
        <v>188</v>
      </c>
      <c r="I90" s="8"/>
      <c r="J90" s="8"/>
    </row>
    <row r="91" spans="1:10" ht="13.5" hidden="1" customHeight="1">
      <c r="A91" s="5" t="str">
        <f t="shared" si="0"/>
        <v>ICT종합관리.ITMS_MGT.COMTNMENUCREATDTLS</v>
      </c>
      <c r="B91" s="5">
        <v>90</v>
      </c>
      <c r="C91" s="5" t="s">
        <v>9</v>
      </c>
      <c r="D91" s="5" t="s">
        <v>9</v>
      </c>
      <c r="E91" s="5" t="s">
        <v>10</v>
      </c>
      <c r="F91" s="6" t="s">
        <v>191</v>
      </c>
      <c r="G91" s="6" t="s">
        <v>192</v>
      </c>
      <c r="H91" s="7"/>
      <c r="I91" s="8"/>
      <c r="J91" s="8"/>
    </row>
    <row r="92" spans="1:10" ht="13.5" hidden="1" customHeight="1">
      <c r="A92" s="5" t="str">
        <f t="shared" si="0"/>
        <v>ICT종합관리.ITMS_MGT.COMTNMENUINFO</v>
      </c>
      <c r="B92" s="5">
        <v>91</v>
      </c>
      <c r="C92" s="5" t="s">
        <v>9</v>
      </c>
      <c r="D92" s="5" t="s">
        <v>9</v>
      </c>
      <c r="E92" s="5" t="s">
        <v>10</v>
      </c>
      <c r="F92" s="6" t="s">
        <v>193</v>
      </c>
      <c r="G92" s="6" t="s">
        <v>194</v>
      </c>
      <c r="H92" s="7"/>
      <c r="I92" s="8"/>
      <c r="J92" s="8"/>
    </row>
    <row r="93" spans="1:10" ht="13.5" hidden="1" customHeight="1">
      <c r="A93" s="5" t="str">
        <f t="shared" si="0"/>
        <v>ICT종합관리.ITMS_MGT.COMTNORGNZTINFO</v>
      </c>
      <c r="B93" s="5">
        <v>92</v>
      </c>
      <c r="C93" s="5" t="s">
        <v>9</v>
      </c>
      <c r="D93" s="5" t="s">
        <v>9</v>
      </c>
      <c r="E93" s="5" t="s">
        <v>10</v>
      </c>
      <c r="F93" s="6" t="s">
        <v>195</v>
      </c>
      <c r="G93" s="6" t="s">
        <v>196</v>
      </c>
      <c r="H93" s="7"/>
      <c r="I93" s="8"/>
      <c r="J93" s="8"/>
    </row>
    <row r="94" spans="1:10" ht="13.5" hidden="1" customHeight="1">
      <c r="A94" s="5" t="str">
        <f t="shared" si="0"/>
        <v>ICT종합관리.ITMS_MGT.COMTNPROGRMLIST</v>
      </c>
      <c r="B94" s="5">
        <v>93</v>
      </c>
      <c r="C94" s="5" t="s">
        <v>9</v>
      </c>
      <c r="D94" s="5" t="s">
        <v>9</v>
      </c>
      <c r="E94" s="5" t="s">
        <v>10</v>
      </c>
      <c r="F94" s="6" t="s">
        <v>197</v>
      </c>
      <c r="G94" s="6" t="s">
        <v>198</v>
      </c>
      <c r="H94" s="7"/>
      <c r="I94" s="8"/>
      <c r="J94" s="8"/>
    </row>
    <row r="95" spans="1:10" ht="13.5" hidden="1" customHeight="1">
      <c r="A95" s="5" t="str">
        <f t="shared" si="0"/>
        <v>ICT종합관리.ITMS_MGT.COMTNRESTDE</v>
      </c>
      <c r="B95" s="5">
        <v>94</v>
      </c>
      <c r="C95" s="5" t="s">
        <v>9</v>
      </c>
      <c r="D95" s="5" t="s">
        <v>9</v>
      </c>
      <c r="E95" s="5" t="s">
        <v>10</v>
      </c>
      <c r="F95" s="6" t="s">
        <v>199</v>
      </c>
      <c r="G95" s="6" t="s">
        <v>200</v>
      </c>
      <c r="H95" s="7"/>
      <c r="I95" s="8"/>
      <c r="J95" s="8"/>
    </row>
    <row r="96" spans="1:10" ht="13.5" hidden="1" customHeight="1">
      <c r="A96" s="5" t="str">
        <f t="shared" si="0"/>
        <v>ICT종합관리.ITMS_MGT.COMTNROLEINFO</v>
      </c>
      <c r="B96" s="5">
        <v>95</v>
      </c>
      <c r="C96" s="5" t="s">
        <v>9</v>
      </c>
      <c r="D96" s="5" t="s">
        <v>9</v>
      </c>
      <c r="E96" s="5" t="s">
        <v>10</v>
      </c>
      <c r="F96" s="6" t="s">
        <v>201</v>
      </c>
      <c r="G96" s="6" t="s">
        <v>202</v>
      </c>
      <c r="H96" s="7"/>
      <c r="I96" s="8"/>
      <c r="J96" s="8"/>
    </row>
    <row r="97" spans="1:10" ht="13.5" hidden="1" customHeight="1">
      <c r="A97" s="5" t="str">
        <f t="shared" si="0"/>
        <v>ICT종합관리.ITMS_MGT.COMTNROLES_HIERARCHY</v>
      </c>
      <c r="B97" s="5">
        <v>96</v>
      </c>
      <c r="C97" s="5" t="s">
        <v>9</v>
      </c>
      <c r="D97" s="5" t="s">
        <v>9</v>
      </c>
      <c r="E97" s="5" t="s">
        <v>10</v>
      </c>
      <c r="F97" s="6" t="s">
        <v>203</v>
      </c>
      <c r="G97" s="6" t="s">
        <v>204</v>
      </c>
      <c r="H97" s="7"/>
      <c r="I97" s="8"/>
      <c r="J97" s="8"/>
    </row>
    <row r="98" spans="1:10" ht="13.5" hidden="1" customHeight="1">
      <c r="A98" s="5" t="str">
        <f t="shared" si="0"/>
        <v>ICT종합관리.ITMS_MGT.COMTNSITEMAP</v>
      </c>
      <c r="B98" s="5">
        <v>97</v>
      </c>
      <c r="C98" s="5" t="s">
        <v>9</v>
      </c>
      <c r="D98" s="5" t="s">
        <v>9</v>
      </c>
      <c r="E98" s="5" t="s">
        <v>10</v>
      </c>
      <c r="F98" s="6" t="s">
        <v>205</v>
      </c>
      <c r="G98" s="6" t="s">
        <v>206</v>
      </c>
      <c r="H98" s="7"/>
      <c r="I98" s="8"/>
      <c r="J98" s="8"/>
    </row>
    <row r="99" spans="1:10" ht="13.5" hidden="1" customHeight="1">
      <c r="A99" s="5" t="str">
        <f t="shared" si="0"/>
        <v>ICT종합관리.ITMS_MGT.COMTNSTPLATINFO</v>
      </c>
      <c r="B99" s="5">
        <v>98</v>
      </c>
      <c r="C99" s="5" t="s">
        <v>9</v>
      </c>
      <c r="D99" s="5" t="s">
        <v>9</v>
      </c>
      <c r="E99" s="5" t="s">
        <v>10</v>
      </c>
      <c r="F99" s="6" t="s">
        <v>207</v>
      </c>
      <c r="G99" s="6" t="s">
        <v>208</v>
      </c>
      <c r="H99" s="7" t="s">
        <v>133</v>
      </c>
      <c r="I99" s="8"/>
      <c r="J99" s="8"/>
    </row>
    <row r="100" spans="1:10" ht="13.5" hidden="1" customHeight="1">
      <c r="A100" s="5" t="str">
        <f t="shared" si="0"/>
        <v>ICT종합관리.ITMS_MGT.COMTNSYSLOG</v>
      </c>
      <c r="B100" s="5">
        <v>99</v>
      </c>
      <c r="C100" s="5" t="s">
        <v>9</v>
      </c>
      <c r="D100" s="5" t="s">
        <v>9</v>
      </c>
      <c r="E100" s="5" t="s">
        <v>10</v>
      </c>
      <c r="F100" s="6" t="s">
        <v>209</v>
      </c>
      <c r="G100" s="6" t="s">
        <v>210</v>
      </c>
      <c r="H100" s="7"/>
      <c r="I100" s="8"/>
      <c r="J100" s="8"/>
    </row>
    <row r="101" spans="1:10" ht="13.5" hidden="1" customHeight="1">
      <c r="A101" s="5" t="str">
        <f t="shared" si="0"/>
        <v>ICT종합관리.ITMS_MGT.COMTNTMPLATINFO</v>
      </c>
      <c r="B101" s="5">
        <v>100</v>
      </c>
      <c r="C101" s="5" t="s">
        <v>9</v>
      </c>
      <c r="D101" s="5" t="s">
        <v>9</v>
      </c>
      <c r="E101" s="5" t="s">
        <v>10</v>
      </c>
      <c r="F101" s="6" t="s">
        <v>211</v>
      </c>
      <c r="G101" s="6" t="s">
        <v>212</v>
      </c>
      <c r="H101" s="7"/>
      <c r="I101" s="8"/>
      <c r="J101" s="8"/>
    </row>
    <row r="102" spans="1:10" ht="13.5" hidden="1" customHeight="1">
      <c r="A102" s="5" t="str">
        <f t="shared" si="0"/>
        <v>ICT종합관리.ITMS_MGT.COMTNUSERLOG</v>
      </c>
      <c r="B102" s="5">
        <v>101</v>
      </c>
      <c r="C102" s="5" t="s">
        <v>9</v>
      </c>
      <c r="D102" s="5" t="s">
        <v>9</v>
      </c>
      <c r="E102" s="5" t="s">
        <v>10</v>
      </c>
      <c r="F102" s="6" t="s">
        <v>213</v>
      </c>
      <c r="G102" s="6" t="s">
        <v>214</v>
      </c>
      <c r="H102" s="7" t="s">
        <v>188</v>
      </c>
      <c r="I102" s="8"/>
      <c r="J102" s="8"/>
    </row>
    <row r="103" spans="1:10" ht="13.5" hidden="1" customHeight="1">
      <c r="A103" s="5" t="str">
        <f t="shared" si="0"/>
        <v>ICT종합관리.ITMS_MGT.COMTRDNMADRZIP</v>
      </c>
      <c r="B103" s="5">
        <v>102</v>
      </c>
      <c r="C103" s="5" t="s">
        <v>9</v>
      </c>
      <c r="D103" s="5" t="s">
        <v>9</v>
      </c>
      <c r="E103" s="5" t="s">
        <v>10</v>
      </c>
      <c r="F103" s="6" t="s">
        <v>215</v>
      </c>
      <c r="G103" s="6" t="s">
        <v>216</v>
      </c>
      <c r="H103" s="7" t="s">
        <v>133</v>
      </c>
      <c r="I103" s="8"/>
      <c r="J103" s="8"/>
    </row>
    <row r="104" spans="1:10" ht="13.5" hidden="1" customHeight="1">
      <c r="A104" s="5" t="str">
        <f t="shared" si="0"/>
        <v>ICT종합관리.ITMS_MGT.CONSULTING</v>
      </c>
      <c r="B104" s="5">
        <v>103</v>
      </c>
      <c r="C104" s="5" t="s">
        <v>9</v>
      </c>
      <c r="D104" s="5" t="s">
        <v>9</v>
      </c>
      <c r="E104" s="5" t="s">
        <v>10</v>
      </c>
      <c r="F104" s="6" t="s">
        <v>217</v>
      </c>
      <c r="G104" s="6" t="s">
        <v>218</v>
      </c>
      <c r="H104" s="7"/>
      <c r="I104" s="8"/>
      <c r="J104" s="8"/>
    </row>
    <row r="105" spans="1:10" ht="13.5" hidden="1" customHeight="1">
      <c r="A105" s="5" t="str">
        <f t="shared" si="0"/>
        <v>ICT종합관리.ITMS_MGT.CONSULTING_DATES</v>
      </c>
      <c r="B105" s="5">
        <v>104</v>
      </c>
      <c r="C105" s="5" t="s">
        <v>9</v>
      </c>
      <c r="D105" s="5" t="s">
        <v>9</v>
      </c>
      <c r="E105" s="5" t="s">
        <v>10</v>
      </c>
      <c r="F105" s="6" t="s">
        <v>219</v>
      </c>
      <c r="G105" s="6" t="s">
        <v>220</v>
      </c>
      <c r="H105" s="7"/>
      <c r="I105" s="8"/>
      <c r="J105" s="8"/>
    </row>
    <row r="106" spans="1:10" ht="13.5" hidden="1" customHeight="1">
      <c r="A106" s="5" t="str">
        <f t="shared" si="0"/>
        <v>ICT종합관리.ITMS_MGT.CTS_GUBUN</v>
      </c>
      <c r="B106" s="5">
        <v>105</v>
      </c>
      <c r="C106" s="5" t="s">
        <v>9</v>
      </c>
      <c r="D106" s="5" t="s">
        <v>9</v>
      </c>
      <c r="E106" s="5" t="s">
        <v>10</v>
      </c>
      <c r="F106" s="6" t="s">
        <v>221</v>
      </c>
      <c r="G106" s="6" t="s">
        <v>222</v>
      </c>
      <c r="H106" s="7"/>
      <c r="I106" s="8"/>
      <c r="J106" s="8"/>
    </row>
    <row r="107" spans="1:10" ht="13.5" hidden="1" customHeight="1">
      <c r="A107" s="5" t="str">
        <f t="shared" si="0"/>
        <v>ICT종합관리.ITMS_MGT.CVS_CHECK_OUT</v>
      </c>
      <c r="B107" s="5">
        <v>106</v>
      </c>
      <c r="C107" s="5" t="s">
        <v>9</v>
      </c>
      <c r="D107" s="5" t="s">
        <v>9</v>
      </c>
      <c r="E107" s="5" t="s">
        <v>10</v>
      </c>
      <c r="F107" s="6" t="s">
        <v>223</v>
      </c>
      <c r="G107" s="6" t="s">
        <v>224</v>
      </c>
      <c r="H107" s="7"/>
      <c r="I107" s="8"/>
      <c r="J107" s="8"/>
    </row>
    <row r="108" spans="1:10" ht="13.5" hidden="1" customHeight="1">
      <c r="A108" s="5" t="str">
        <f t="shared" si="0"/>
        <v>ICT종합관리.ITMS_MGT.CVS_COMMIT</v>
      </c>
      <c r="B108" s="5">
        <v>107</v>
      </c>
      <c r="C108" s="5" t="s">
        <v>9</v>
      </c>
      <c r="D108" s="5" t="s">
        <v>9</v>
      </c>
      <c r="E108" s="5" t="s">
        <v>10</v>
      </c>
      <c r="F108" s="6" t="s">
        <v>225</v>
      </c>
      <c r="G108" s="6" t="s">
        <v>226</v>
      </c>
      <c r="H108" s="7"/>
      <c r="I108" s="8"/>
      <c r="J108" s="8"/>
    </row>
    <row r="109" spans="1:10" ht="13.5" hidden="1" customHeight="1">
      <c r="A109" s="5" t="str">
        <f t="shared" si="0"/>
        <v>ICT종합관리.ITMS_MGT.CVS_CTS</v>
      </c>
      <c r="B109" s="5">
        <v>108</v>
      </c>
      <c r="C109" s="5" t="s">
        <v>9</v>
      </c>
      <c r="D109" s="5" t="s">
        <v>9</v>
      </c>
      <c r="E109" s="5" t="s">
        <v>10</v>
      </c>
      <c r="F109" s="6" t="s">
        <v>227</v>
      </c>
      <c r="G109" s="6" t="s">
        <v>228</v>
      </c>
      <c r="H109" s="7"/>
      <c r="I109" s="8"/>
      <c r="J109" s="8"/>
    </row>
    <row r="110" spans="1:10" ht="13.5" hidden="1" customHeight="1">
      <c r="A110" s="5" t="str">
        <f t="shared" si="0"/>
        <v>ICT종합관리.ITMS_MGT.CVS_CTS_ASSET</v>
      </c>
      <c r="B110" s="5">
        <v>109</v>
      </c>
      <c r="C110" s="5" t="s">
        <v>9</v>
      </c>
      <c r="D110" s="5" t="s">
        <v>9</v>
      </c>
      <c r="E110" s="5" t="s">
        <v>10</v>
      </c>
      <c r="F110" s="6" t="s">
        <v>229</v>
      </c>
      <c r="G110" s="6" t="s">
        <v>230</v>
      </c>
      <c r="H110" s="7"/>
      <c r="I110" s="8"/>
      <c r="J110" s="8"/>
    </row>
    <row r="111" spans="1:10" ht="13.5" hidden="1" customHeight="1">
      <c r="A111" s="5" t="str">
        <f t="shared" si="0"/>
        <v>ICT종합관리.ITMS_MGT.CVS_DOC_CHECK_OUT</v>
      </c>
      <c r="B111" s="5">
        <v>110</v>
      </c>
      <c r="C111" s="5" t="s">
        <v>9</v>
      </c>
      <c r="D111" s="5" t="s">
        <v>9</v>
      </c>
      <c r="E111" s="5" t="s">
        <v>10</v>
      </c>
      <c r="F111" s="6" t="s">
        <v>231</v>
      </c>
      <c r="G111" s="6" t="s">
        <v>232</v>
      </c>
      <c r="H111" s="7"/>
      <c r="I111" s="8"/>
      <c r="J111" s="8"/>
    </row>
    <row r="112" spans="1:10" ht="13.5" hidden="1" customHeight="1">
      <c r="A112" s="5" t="str">
        <f t="shared" si="0"/>
        <v>ICT종합관리.ITMS_MGT.CVS_INFO</v>
      </c>
      <c r="B112" s="5">
        <v>111</v>
      </c>
      <c r="C112" s="5" t="s">
        <v>9</v>
      </c>
      <c r="D112" s="5" t="s">
        <v>9</v>
      </c>
      <c r="E112" s="5" t="s">
        <v>10</v>
      </c>
      <c r="F112" s="6" t="s">
        <v>233</v>
      </c>
      <c r="G112" s="6" t="s">
        <v>234</v>
      </c>
      <c r="H112" s="7"/>
      <c r="I112" s="8"/>
      <c r="J112" s="8"/>
    </row>
    <row r="113" spans="1:10" ht="13.5" hidden="1" customHeight="1">
      <c r="A113" s="5" t="str">
        <f t="shared" si="0"/>
        <v>ICT종합관리.ITMS_MGT.CVS_INFO_INSERT</v>
      </c>
      <c r="B113" s="5">
        <v>112</v>
      </c>
      <c r="C113" s="5" t="s">
        <v>9</v>
      </c>
      <c r="D113" s="5" t="s">
        <v>9</v>
      </c>
      <c r="E113" s="5" t="s">
        <v>10</v>
      </c>
      <c r="F113" s="6" t="s">
        <v>235</v>
      </c>
      <c r="G113" s="6" t="s">
        <v>236</v>
      </c>
      <c r="H113" s="7"/>
      <c r="I113" s="8"/>
      <c r="J113" s="8"/>
    </row>
    <row r="114" spans="1:10" ht="13.5" hidden="1" customHeight="1">
      <c r="A114" s="5" t="str">
        <f t="shared" si="0"/>
        <v>ICT종합관리.ITMS_MGT.CVS_PROJECT</v>
      </c>
      <c r="B114" s="5">
        <v>113</v>
      </c>
      <c r="C114" s="5" t="s">
        <v>9</v>
      </c>
      <c r="D114" s="5" t="s">
        <v>9</v>
      </c>
      <c r="E114" s="5" t="s">
        <v>10</v>
      </c>
      <c r="F114" s="6" t="s">
        <v>237</v>
      </c>
      <c r="G114" s="6" t="s">
        <v>238</v>
      </c>
      <c r="H114" s="7"/>
      <c r="I114" s="8"/>
      <c r="J114" s="8"/>
    </row>
    <row r="115" spans="1:10" ht="13.5" hidden="1" customHeight="1">
      <c r="A115" s="5" t="str">
        <f t="shared" si="0"/>
        <v>ICT종합관리.ITMS_MGT.CVS_TEMP</v>
      </c>
      <c r="B115" s="5">
        <v>114</v>
      </c>
      <c r="C115" s="5" t="s">
        <v>9</v>
      </c>
      <c r="D115" s="5" t="s">
        <v>9</v>
      </c>
      <c r="E115" s="5" t="s">
        <v>10</v>
      </c>
      <c r="F115" s="6" t="s">
        <v>239</v>
      </c>
      <c r="G115" s="6" t="s">
        <v>240</v>
      </c>
      <c r="H115" s="7"/>
      <c r="I115" s="8"/>
      <c r="J115" s="8"/>
    </row>
    <row r="116" spans="1:10" ht="13.5" hidden="1" customHeight="1">
      <c r="A116" s="5" t="str">
        <f t="shared" si="0"/>
        <v>ICT종합관리.ITMS_MGT.DATA_ACCESS_INFOR</v>
      </c>
      <c r="B116" s="5">
        <v>115</v>
      </c>
      <c r="C116" s="5" t="s">
        <v>9</v>
      </c>
      <c r="D116" s="5" t="s">
        <v>9</v>
      </c>
      <c r="E116" s="5" t="s">
        <v>10</v>
      </c>
      <c r="F116" s="6" t="s">
        <v>241</v>
      </c>
      <c r="G116" s="6" t="s">
        <v>242</v>
      </c>
      <c r="H116" s="7"/>
      <c r="I116" s="8"/>
      <c r="J116" s="8"/>
    </row>
    <row r="117" spans="1:10" ht="13.5" hidden="1" customHeight="1">
      <c r="A117" s="5" t="str">
        <f t="shared" si="0"/>
        <v>ICT종합관리.ITMS_MGT.DATA_AFTER_JOB</v>
      </c>
      <c r="B117" s="5">
        <v>116</v>
      </c>
      <c r="C117" s="5" t="s">
        <v>9</v>
      </c>
      <c r="D117" s="5" t="s">
        <v>9</v>
      </c>
      <c r="E117" s="5" t="s">
        <v>10</v>
      </c>
      <c r="F117" s="6" t="s">
        <v>243</v>
      </c>
      <c r="G117" s="6" t="s">
        <v>244</v>
      </c>
      <c r="H117" s="7"/>
      <c r="I117" s="8"/>
      <c r="J117" s="8"/>
    </row>
    <row r="118" spans="1:10" ht="13.5" hidden="1" customHeight="1">
      <c r="A118" s="5" t="str">
        <f t="shared" si="0"/>
        <v>ICT종합관리.ITMS_MGT.DATA_AFTER_JOB_MAPPING</v>
      </c>
      <c r="B118" s="5">
        <v>117</v>
      </c>
      <c r="C118" s="5" t="s">
        <v>9</v>
      </c>
      <c r="D118" s="5" t="s">
        <v>9</v>
      </c>
      <c r="E118" s="5" t="s">
        <v>10</v>
      </c>
      <c r="F118" s="6" t="s">
        <v>245</v>
      </c>
      <c r="G118" s="6" t="s">
        <v>246</v>
      </c>
      <c r="H118" s="7"/>
      <c r="I118" s="8"/>
      <c r="J118" s="8"/>
    </row>
    <row r="119" spans="1:10" ht="13.5" hidden="1" customHeight="1">
      <c r="A119" s="5" t="str">
        <f t="shared" si="0"/>
        <v>ICT종합관리.ITMS_MGT.DATA_JOB</v>
      </c>
      <c r="B119" s="5">
        <v>118</v>
      </c>
      <c r="C119" s="5" t="s">
        <v>9</v>
      </c>
      <c r="D119" s="5" t="s">
        <v>9</v>
      </c>
      <c r="E119" s="5" t="s">
        <v>10</v>
      </c>
      <c r="F119" s="6" t="s">
        <v>247</v>
      </c>
      <c r="G119" s="6" t="s">
        <v>248</v>
      </c>
      <c r="H119" s="7"/>
      <c r="I119" s="8"/>
      <c r="J119" s="8"/>
    </row>
    <row r="120" spans="1:10" ht="13.5" hidden="1" customHeight="1">
      <c r="A120" s="5" t="str">
        <f t="shared" si="0"/>
        <v>ICT종합관리.ITMS_MGT.DB_JOB_SAFER_MAPPING</v>
      </c>
      <c r="B120" s="5">
        <v>119</v>
      </c>
      <c r="C120" s="5" t="s">
        <v>9</v>
      </c>
      <c r="D120" s="5" t="s">
        <v>9</v>
      </c>
      <c r="E120" s="5" t="s">
        <v>10</v>
      </c>
      <c r="F120" s="6" t="s">
        <v>249</v>
      </c>
      <c r="G120" s="6" t="s">
        <v>250</v>
      </c>
      <c r="H120" s="7"/>
      <c r="I120" s="8"/>
      <c r="J120" s="8"/>
    </row>
    <row r="121" spans="1:10" ht="13.5" hidden="1" customHeight="1">
      <c r="A121" s="5" t="str">
        <f t="shared" si="0"/>
        <v>ICT종합관리.ITMS_MGT.DB_SAFER_DATA</v>
      </c>
      <c r="B121" s="5">
        <v>120</v>
      </c>
      <c r="C121" s="5" t="s">
        <v>9</v>
      </c>
      <c r="D121" s="5" t="s">
        <v>9</v>
      </c>
      <c r="E121" s="5" t="s">
        <v>10</v>
      </c>
      <c r="F121" s="6" t="s">
        <v>251</v>
      </c>
      <c r="G121" s="6" t="s">
        <v>252</v>
      </c>
      <c r="H121" s="7"/>
      <c r="I121" s="8"/>
      <c r="J121" s="8"/>
    </row>
    <row r="122" spans="1:10" ht="13.5" hidden="1" customHeight="1">
      <c r="A122" s="5" t="str">
        <f t="shared" si="0"/>
        <v>ICT종합관리.ITMS_MGT.DEMANDRESEARCH_MNG</v>
      </c>
      <c r="B122" s="5">
        <v>121</v>
      </c>
      <c r="C122" s="5" t="s">
        <v>9</v>
      </c>
      <c r="D122" s="5" t="s">
        <v>9</v>
      </c>
      <c r="E122" s="5" t="s">
        <v>10</v>
      </c>
      <c r="F122" s="6" t="s">
        <v>253</v>
      </c>
      <c r="G122" s="6" t="s">
        <v>254</v>
      </c>
      <c r="H122" s="7"/>
      <c r="I122" s="8"/>
      <c r="J122" s="8"/>
    </row>
    <row r="123" spans="1:10" ht="13.5" hidden="1" customHeight="1">
      <c r="A123" s="5" t="str">
        <f t="shared" si="0"/>
        <v>ICT종합관리.ITMS_MGT.DEPLOY_AFTER_JOB</v>
      </c>
      <c r="B123" s="5">
        <v>122</v>
      </c>
      <c r="C123" s="5" t="s">
        <v>9</v>
      </c>
      <c r="D123" s="5" t="s">
        <v>9</v>
      </c>
      <c r="E123" s="5" t="s">
        <v>10</v>
      </c>
      <c r="F123" s="6" t="s">
        <v>255</v>
      </c>
      <c r="G123" s="6" t="s">
        <v>256</v>
      </c>
      <c r="H123" s="7"/>
      <c r="I123" s="8"/>
      <c r="J123" s="8"/>
    </row>
    <row r="124" spans="1:10" ht="13.5" hidden="1" customHeight="1">
      <c r="A124" s="5" t="str">
        <f t="shared" si="0"/>
        <v>ICT종합관리.ITMS_MGT.DEPLOY_AFTER_JOB_MAPPING</v>
      </c>
      <c r="B124" s="5">
        <v>123</v>
      </c>
      <c r="C124" s="5" t="s">
        <v>9</v>
      </c>
      <c r="D124" s="5" t="s">
        <v>9</v>
      </c>
      <c r="E124" s="5" t="s">
        <v>10</v>
      </c>
      <c r="F124" s="6" t="s">
        <v>257</v>
      </c>
      <c r="G124" s="6" t="s">
        <v>258</v>
      </c>
      <c r="H124" s="7"/>
      <c r="I124" s="8"/>
      <c r="J124" s="8"/>
    </row>
    <row r="125" spans="1:10" ht="13.5" hidden="1" customHeight="1">
      <c r="A125" s="5" t="str">
        <f t="shared" si="0"/>
        <v>ICT종합관리.ITMS_MGT.DEPLOY_JOB</v>
      </c>
      <c r="B125" s="5">
        <v>124</v>
      </c>
      <c r="C125" s="5" t="s">
        <v>9</v>
      </c>
      <c r="D125" s="5" t="s">
        <v>9</v>
      </c>
      <c r="E125" s="5" t="s">
        <v>10</v>
      </c>
      <c r="F125" s="6" t="s">
        <v>259</v>
      </c>
      <c r="G125" s="6" t="s">
        <v>260</v>
      </c>
      <c r="H125" s="7"/>
      <c r="I125" s="8"/>
      <c r="J125" s="8"/>
    </row>
    <row r="126" spans="1:10" ht="13.5" hidden="1" customHeight="1">
      <c r="A126" s="5" t="str">
        <f t="shared" si="0"/>
        <v>ICT종합관리.ITMS_MGT.DEPLOY_JOB_FILE</v>
      </c>
      <c r="B126" s="5">
        <v>125</v>
      </c>
      <c r="C126" s="5" t="s">
        <v>9</v>
      </c>
      <c r="D126" s="5" t="s">
        <v>9</v>
      </c>
      <c r="E126" s="5" t="s">
        <v>10</v>
      </c>
      <c r="F126" s="6" t="s">
        <v>261</v>
      </c>
      <c r="G126" s="6" t="s">
        <v>262</v>
      </c>
      <c r="H126" s="7"/>
      <c r="I126" s="8"/>
      <c r="J126" s="8"/>
    </row>
    <row r="127" spans="1:10" ht="13.5" hidden="1" customHeight="1">
      <c r="A127" s="5" t="str">
        <f t="shared" si="0"/>
        <v>ICT종합관리.ITMS_MGT.DEPLOY_JOB_MGT</v>
      </c>
      <c r="B127" s="5">
        <v>126</v>
      </c>
      <c r="C127" s="5" t="s">
        <v>9</v>
      </c>
      <c r="D127" s="5" t="s">
        <v>9</v>
      </c>
      <c r="E127" s="5" t="s">
        <v>10</v>
      </c>
      <c r="F127" s="6" t="s">
        <v>263</v>
      </c>
      <c r="G127" s="6" t="s">
        <v>264</v>
      </c>
      <c r="H127" s="7"/>
      <c r="I127" s="8"/>
      <c r="J127" s="8"/>
    </row>
    <row r="128" spans="1:10" ht="13.5" hidden="1" customHeight="1">
      <c r="A128" s="5" t="str">
        <f t="shared" si="0"/>
        <v>ICT종합관리.ITMS_MGT.DEPLOY_MGT_JOB_MAPPING</v>
      </c>
      <c r="B128" s="5">
        <v>127</v>
      </c>
      <c r="C128" s="5" t="s">
        <v>9</v>
      </c>
      <c r="D128" s="5" t="s">
        <v>9</v>
      </c>
      <c r="E128" s="5" t="s">
        <v>10</v>
      </c>
      <c r="F128" s="6" t="s">
        <v>265</v>
      </c>
      <c r="G128" s="6" t="s">
        <v>266</v>
      </c>
      <c r="H128" s="7"/>
      <c r="I128" s="8"/>
      <c r="J128" s="8"/>
    </row>
    <row r="129" spans="1:10" ht="13.5" hidden="1" customHeight="1">
      <c r="A129" s="5" t="str">
        <f t="shared" si="0"/>
        <v>ICT종합관리.ITMS_MGT.EA_ESTIMATION_SERVICE_REQ</v>
      </c>
      <c r="B129" s="5">
        <v>128</v>
      </c>
      <c r="C129" s="5" t="s">
        <v>9</v>
      </c>
      <c r="D129" s="5" t="s">
        <v>9</v>
      </c>
      <c r="E129" s="5" t="s">
        <v>10</v>
      </c>
      <c r="F129" s="6" t="s">
        <v>267</v>
      </c>
      <c r="G129" s="6" t="s">
        <v>96</v>
      </c>
      <c r="H129" s="7"/>
      <c r="I129" s="8"/>
      <c r="J129" s="8"/>
    </row>
    <row r="130" spans="1:10" ht="13.5" hidden="1" customHeight="1">
      <c r="A130" s="5" t="str">
        <f t="shared" si="0"/>
        <v>ICT종합관리.ITMS_MGT.ERP_ASSET_INFO</v>
      </c>
      <c r="B130" s="5">
        <v>129</v>
      </c>
      <c r="C130" s="5" t="s">
        <v>9</v>
      </c>
      <c r="D130" s="5" t="s">
        <v>9</v>
      </c>
      <c r="E130" s="5" t="s">
        <v>10</v>
      </c>
      <c r="F130" s="6" t="s">
        <v>268</v>
      </c>
      <c r="G130" s="6" t="s">
        <v>269</v>
      </c>
      <c r="H130" s="7"/>
      <c r="I130" s="8"/>
      <c r="J130" s="8"/>
    </row>
    <row r="131" spans="1:10" ht="13.5" hidden="1" customHeight="1">
      <c r="A131" s="5" t="str">
        <f t="shared" si="0"/>
        <v>ICT종합관리.ITMS_MGT.ERP_INFO</v>
      </c>
      <c r="B131" s="5">
        <v>130</v>
      </c>
      <c r="C131" s="5" t="s">
        <v>9</v>
      </c>
      <c r="D131" s="5" t="s">
        <v>9</v>
      </c>
      <c r="E131" s="5" t="s">
        <v>10</v>
      </c>
      <c r="F131" s="6" t="s">
        <v>270</v>
      </c>
      <c r="G131" s="6" t="s">
        <v>271</v>
      </c>
      <c r="H131" s="7"/>
      <c r="I131" s="8"/>
      <c r="J131" s="8"/>
    </row>
    <row r="132" spans="1:10" ht="13.5" hidden="1" customHeight="1">
      <c r="A132" s="5" t="str">
        <f t="shared" si="0"/>
        <v>ICT종합관리.ITMS_MGT.FP_HISTORY</v>
      </c>
      <c r="B132" s="5">
        <v>131</v>
      </c>
      <c r="C132" s="5" t="s">
        <v>9</v>
      </c>
      <c r="D132" s="5" t="s">
        <v>9</v>
      </c>
      <c r="E132" s="5" t="s">
        <v>10</v>
      </c>
      <c r="F132" s="6" t="s">
        <v>272</v>
      </c>
      <c r="G132" s="6" t="s">
        <v>273</v>
      </c>
      <c r="H132" s="7"/>
      <c r="I132" s="8"/>
      <c r="J132" s="8"/>
    </row>
    <row r="133" spans="1:10" ht="13.5" hidden="1" customHeight="1">
      <c r="A133" s="5" t="str">
        <f t="shared" si="0"/>
        <v>ICT종합관리.ITMS_MGT.FW_NET_INTERFACE_CONN_DETAIL</v>
      </c>
      <c r="B133" s="5">
        <v>132</v>
      </c>
      <c r="C133" s="5" t="s">
        <v>9</v>
      </c>
      <c r="D133" s="5" t="s">
        <v>9</v>
      </c>
      <c r="E133" s="5" t="s">
        <v>10</v>
      </c>
      <c r="F133" s="6" t="s">
        <v>274</v>
      </c>
      <c r="G133" s="6" t="s">
        <v>275</v>
      </c>
      <c r="H133" s="7"/>
      <c r="I133" s="8"/>
      <c r="J133" s="8"/>
    </row>
    <row r="134" spans="1:10" ht="13.5" hidden="1" customHeight="1">
      <c r="A134" s="5" t="str">
        <f t="shared" si="0"/>
        <v>ICT종합관리.ITMS_MGT.FW_NET_INTERFACE_CONN_INFOR</v>
      </c>
      <c r="B134" s="5">
        <v>133</v>
      </c>
      <c r="C134" s="5" t="s">
        <v>9</v>
      </c>
      <c r="D134" s="5" t="s">
        <v>9</v>
      </c>
      <c r="E134" s="5" t="s">
        <v>10</v>
      </c>
      <c r="F134" s="6" t="s">
        <v>276</v>
      </c>
      <c r="G134" s="6" t="s">
        <v>277</v>
      </c>
      <c r="H134" s="7"/>
      <c r="I134" s="8"/>
      <c r="J134" s="8"/>
    </row>
    <row r="135" spans="1:10" ht="13.5" hidden="1" customHeight="1">
      <c r="A135" s="5" t="str">
        <f t="shared" si="0"/>
        <v>ICT종합관리.ITMS_MGT.FW_NET_INTERFACE_CONN_PORT</v>
      </c>
      <c r="B135" s="5">
        <v>134</v>
      </c>
      <c r="C135" s="5" t="s">
        <v>9</v>
      </c>
      <c r="D135" s="5" t="s">
        <v>9</v>
      </c>
      <c r="E135" s="5" t="s">
        <v>10</v>
      </c>
      <c r="F135" s="6" t="s">
        <v>278</v>
      </c>
      <c r="G135" s="6" t="s">
        <v>279</v>
      </c>
      <c r="H135" s="7"/>
      <c r="I135" s="8"/>
      <c r="J135" s="8"/>
    </row>
    <row r="136" spans="1:10" ht="13.5" hidden="1" customHeight="1">
      <c r="A136" s="5" t="str">
        <f t="shared" si="0"/>
        <v>ICT종합관리.ITMS_MGT.FW_NET_INTERFACE_CONN_USENM</v>
      </c>
      <c r="B136" s="5">
        <v>135</v>
      </c>
      <c r="C136" s="5" t="s">
        <v>9</v>
      </c>
      <c r="D136" s="5" t="s">
        <v>9</v>
      </c>
      <c r="E136" s="5" t="s">
        <v>10</v>
      </c>
      <c r="F136" s="6" t="s">
        <v>280</v>
      </c>
      <c r="G136" s="6" t="s">
        <v>281</v>
      </c>
      <c r="H136" s="7"/>
      <c r="I136" s="8"/>
      <c r="J136" s="8"/>
    </row>
    <row r="137" spans="1:10" ht="13.5" hidden="1" customHeight="1">
      <c r="A137" s="5" t="str">
        <f t="shared" si="0"/>
        <v>ICT종합관리.ITMS_MGT.FW_NET_INTERFACE_RESULT_INFOR</v>
      </c>
      <c r="B137" s="5">
        <v>136</v>
      </c>
      <c r="C137" s="5" t="s">
        <v>9</v>
      </c>
      <c r="D137" s="5" t="s">
        <v>9</v>
      </c>
      <c r="E137" s="5" t="s">
        <v>10</v>
      </c>
      <c r="F137" s="6" t="s">
        <v>282</v>
      </c>
      <c r="G137" s="6" t="s">
        <v>283</v>
      </c>
      <c r="H137" s="7"/>
      <c r="I137" s="8"/>
      <c r="J137" s="8"/>
    </row>
    <row r="138" spans="1:10" ht="13.5" hidden="1" customHeight="1">
      <c r="A138" s="5" t="str">
        <f t="shared" si="0"/>
        <v>ICT종합관리.ITMS_MGT.GRADE</v>
      </c>
      <c r="B138" s="5">
        <v>137</v>
      </c>
      <c r="C138" s="5" t="s">
        <v>9</v>
      </c>
      <c r="D138" s="5" t="s">
        <v>9</v>
      </c>
      <c r="E138" s="5" t="s">
        <v>10</v>
      </c>
      <c r="F138" s="6" t="s">
        <v>284</v>
      </c>
      <c r="G138" s="6" t="s">
        <v>285</v>
      </c>
      <c r="H138" s="7"/>
      <c r="I138" s="8"/>
      <c r="J138" s="8"/>
    </row>
    <row r="139" spans="1:10" ht="13.5" hidden="1" customHeight="1">
      <c r="A139" s="5" t="str">
        <f t="shared" si="0"/>
        <v>ICT종합관리.ITMS_MGT.IDM_INCIDENT</v>
      </c>
      <c r="B139" s="5">
        <v>138</v>
      </c>
      <c r="C139" s="5" t="s">
        <v>9</v>
      </c>
      <c r="D139" s="5" t="s">
        <v>9</v>
      </c>
      <c r="E139" s="5" t="s">
        <v>10</v>
      </c>
      <c r="F139" s="6" t="s">
        <v>286</v>
      </c>
      <c r="G139" s="6" t="s">
        <v>287</v>
      </c>
      <c r="H139" s="7"/>
      <c r="I139" s="8"/>
      <c r="J139" s="8"/>
    </row>
    <row r="140" spans="1:10" ht="13.5" hidden="1" customHeight="1">
      <c r="A140" s="5" t="str">
        <f t="shared" si="0"/>
        <v>ICT종합관리.ITMS_MGT.IDM_INCIDENT_RELATION_CI</v>
      </c>
      <c r="B140" s="5">
        <v>139</v>
      </c>
      <c r="C140" s="5" t="s">
        <v>9</v>
      </c>
      <c r="D140" s="5" t="s">
        <v>9</v>
      </c>
      <c r="E140" s="5" t="s">
        <v>10</v>
      </c>
      <c r="F140" s="6" t="s">
        <v>288</v>
      </c>
      <c r="G140" s="6" t="s">
        <v>289</v>
      </c>
      <c r="H140" s="7"/>
      <c r="I140" s="8"/>
      <c r="J140" s="8"/>
    </row>
    <row r="141" spans="1:10" ht="13.5" hidden="1" customHeight="1">
      <c r="A141" s="5" t="str">
        <f t="shared" si="0"/>
        <v>ICT종합관리.ITMS_MGT.IF_CTS</v>
      </c>
      <c r="B141" s="5">
        <v>140</v>
      </c>
      <c r="C141" s="5" t="s">
        <v>9</v>
      </c>
      <c r="D141" s="5" t="s">
        <v>9</v>
      </c>
      <c r="E141" s="5" t="s">
        <v>10</v>
      </c>
      <c r="F141" s="6" t="s">
        <v>290</v>
      </c>
      <c r="G141" s="6" t="s">
        <v>291</v>
      </c>
      <c r="H141" s="7"/>
      <c r="I141" s="8"/>
      <c r="J141" s="8"/>
    </row>
    <row r="142" spans="1:10" ht="13.5" hidden="1" customHeight="1">
      <c r="A142" s="5" t="str">
        <f t="shared" si="0"/>
        <v>ICT종합관리.ITMS_MGT.IF_CTS_QS</v>
      </c>
      <c r="B142" s="5">
        <v>141</v>
      </c>
      <c r="C142" s="5" t="s">
        <v>9</v>
      </c>
      <c r="D142" s="5" t="s">
        <v>9</v>
      </c>
      <c r="E142" s="5" t="s">
        <v>10</v>
      </c>
      <c r="F142" s="6" t="s">
        <v>292</v>
      </c>
      <c r="G142" s="6" t="s">
        <v>293</v>
      </c>
      <c r="H142" s="7"/>
      <c r="I142" s="8"/>
      <c r="J142" s="8"/>
    </row>
    <row r="143" spans="1:10" ht="13.5" hidden="1" customHeight="1">
      <c r="A143" s="5" t="str">
        <f t="shared" si="0"/>
        <v>ICT종합관리.ITMS_MGT.IF_TABLE</v>
      </c>
      <c r="B143" s="5">
        <v>142</v>
      </c>
      <c r="C143" s="5" t="s">
        <v>9</v>
      </c>
      <c r="D143" s="5" t="s">
        <v>9</v>
      </c>
      <c r="E143" s="5" t="s">
        <v>10</v>
      </c>
      <c r="F143" s="6" t="s">
        <v>294</v>
      </c>
      <c r="G143" s="6" t="s">
        <v>295</v>
      </c>
      <c r="H143" s="7"/>
      <c r="I143" s="8"/>
      <c r="J143" s="8"/>
    </row>
    <row r="144" spans="1:10" ht="13.5" hidden="1" customHeight="1">
      <c r="A144" s="5" t="str">
        <f t="shared" si="0"/>
        <v>ICT종합관리.ITMS_MGT.INDEX_OUTCOME</v>
      </c>
      <c r="B144" s="5">
        <v>143</v>
      </c>
      <c r="C144" s="5" t="s">
        <v>9</v>
      </c>
      <c r="D144" s="5" t="s">
        <v>9</v>
      </c>
      <c r="E144" s="5" t="s">
        <v>10</v>
      </c>
      <c r="F144" s="6" t="s">
        <v>296</v>
      </c>
      <c r="G144" s="6" t="s">
        <v>297</v>
      </c>
      <c r="H144" s="7" t="s">
        <v>133</v>
      </c>
      <c r="I144" s="8"/>
      <c r="J144" s="8"/>
    </row>
    <row r="145" spans="1:10" ht="13.5" hidden="1" customHeight="1">
      <c r="A145" s="5" t="str">
        <f t="shared" si="0"/>
        <v>ICT종합관리.ITMS_MGT.INDEX_VALIDITY</v>
      </c>
      <c r="B145" s="5">
        <v>144</v>
      </c>
      <c r="C145" s="5" t="s">
        <v>9</v>
      </c>
      <c r="D145" s="5" t="s">
        <v>9</v>
      </c>
      <c r="E145" s="5" t="s">
        <v>10</v>
      </c>
      <c r="F145" s="6" t="s">
        <v>298</v>
      </c>
      <c r="G145" s="6" t="s">
        <v>299</v>
      </c>
      <c r="H145" s="7" t="s">
        <v>133</v>
      </c>
      <c r="I145" s="8"/>
      <c r="J145" s="8"/>
    </row>
    <row r="146" spans="1:10" ht="13.5" hidden="1" customHeight="1">
      <c r="A146" s="5" t="str">
        <f t="shared" si="0"/>
        <v>ICT종합관리.ITMS_MGT.INFO_DEPT_MGT</v>
      </c>
      <c r="B146" s="5">
        <v>145</v>
      </c>
      <c r="C146" s="5" t="s">
        <v>9</v>
      </c>
      <c r="D146" s="5" t="s">
        <v>9</v>
      </c>
      <c r="E146" s="5" t="s">
        <v>10</v>
      </c>
      <c r="F146" s="6" t="s">
        <v>300</v>
      </c>
      <c r="G146" s="6" t="s">
        <v>301</v>
      </c>
      <c r="H146" s="7"/>
      <c r="I146" s="8"/>
      <c r="J146" s="8"/>
    </row>
    <row r="147" spans="1:10" ht="13.5" hidden="1" customHeight="1">
      <c r="A147" s="5" t="str">
        <f t="shared" si="0"/>
        <v>ICT종합관리.ITMS_MGT.INFO_PROTN_COMMEQUIP_APPLY</v>
      </c>
      <c r="B147" s="5">
        <v>146</v>
      </c>
      <c r="C147" s="5" t="s">
        <v>9</v>
      </c>
      <c r="D147" s="5" t="s">
        <v>9</v>
      </c>
      <c r="E147" s="5" t="s">
        <v>10</v>
      </c>
      <c r="F147" s="6" t="s">
        <v>302</v>
      </c>
      <c r="G147" s="6" t="s">
        <v>303</v>
      </c>
      <c r="H147" s="7"/>
      <c r="I147" s="8"/>
      <c r="J147" s="8"/>
    </row>
    <row r="148" spans="1:10" ht="13.5" hidden="1" customHeight="1">
      <c r="A148" s="5" t="str">
        <f t="shared" si="0"/>
        <v>ICT종합관리.ITMS_MGT.INFO_PROTN_EQUIP_RESULT</v>
      </c>
      <c r="B148" s="5">
        <v>147</v>
      </c>
      <c r="C148" s="5" t="s">
        <v>9</v>
      </c>
      <c r="D148" s="5" t="s">
        <v>9</v>
      </c>
      <c r="E148" s="5" t="s">
        <v>10</v>
      </c>
      <c r="F148" s="6" t="s">
        <v>304</v>
      </c>
      <c r="G148" s="6" t="s">
        <v>305</v>
      </c>
      <c r="H148" s="7"/>
      <c r="I148" s="8"/>
      <c r="J148" s="8"/>
    </row>
    <row r="149" spans="1:10" ht="13.5" hidden="1" customHeight="1">
      <c r="A149" s="5" t="str">
        <f t="shared" si="0"/>
        <v>ICT종합관리.ITMS_MGT.INFO_PROTN_SERVICE_REQ</v>
      </c>
      <c r="B149" s="5">
        <v>148</v>
      </c>
      <c r="C149" s="5" t="s">
        <v>9</v>
      </c>
      <c r="D149" s="5" t="s">
        <v>9</v>
      </c>
      <c r="E149" s="5" t="s">
        <v>10</v>
      </c>
      <c r="F149" s="6" t="s">
        <v>306</v>
      </c>
      <c r="G149" s="6" t="s">
        <v>307</v>
      </c>
      <c r="H149" s="7"/>
      <c r="I149" s="8"/>
      <c r="J149" s="8"/>
    </row>
    <row r="150" spans="1:10" ht="13.5" hidden="1" customHeight="1">
      <c r="A150" s="5" t="str">
        <f t="shared" si="0"/>
        <v>ICT종합관리.ITMS_MGT.INFO_PROTN_SERVICE_REQ_ADD</v>
      </c>
      <c r="B150" s="5">
        <v>149</v>
      </c>
      <c r="C150" s="5" t="s">
        <v>9</v>
      </c>
      <c r="D150" s="5" t="s">
        <v>9</v>
      </c>
      <c r="E150" s="5" t="s">
        <v>10</v>
      </c>
      <c r="F150" s="6" t="s">
        <v>308</v>
      </c>
      <c r="G150" s="6" t="s">
        <v>309</v>
      </c>
      <c r="H150" s="7"/>
      <c r="I150" s="8"/>
      <c r="J150" s="8"/>
    </row>
    <row r="151" spans="1:10" ht="13.5" hidden="1" customHeight="1">
      <c r="A151" s="5" t="str">
        <f t="shared" si="0"/>
        <v>ICT종합관리.ITMS_MGT.INFO_PROTN_SERVICE_REQ_RESULT</v>
      </c>
      <c r="B151" s="5">
        <v>150</v>
      </c>
      <c r="C151" s="5" t="s">
        <v>9</v>
      </c>
      <c r="D151" s="5" t="s">
        <v>9</v>
      </c>
      <c r="E151" s="5" t="s">
        <v>10</v>
      </c>
      <c r="F151" s="6" t="s">
        <v>310</v>
      </c>
      <c r="G151" s="6" t="s">
        <v>311</v>
      </c>
      <c r="H151" s="7"/>
      <c r="I151" s="8"/>
      <c r="J151" s="8"/>
    </row>
    <row r="152" spans="1:10" ht="13.5" hidden="1" customHeight="1">
      <c r="A152" s="5" t="str">
        <f t="shared" si="0"/>
        <v>ICT종합관리.ITMS_MGT.INSA_DEPT</v>
      </c>
      <c r="B152" s="5">
        <v>151</v>
      </c>
      <c r="C152" s="5" t="s">
        <v>9</v>
      </c>
      <c r="D152" s="5" t="s">
        <v>9</v>
      </c>
      <c r="E152" s="5" t="s">
        <v>10</v>
      </c>
      <c r="F152" s="6" t="s">
        <v>312</v>
      </c>
      <c r="G152" s="6" t="s">
        <v>313</v>
      </c>
      <c r="H152" s="7"/>
      <c r="I152" s="8"/>
      <c r="J152" s="8"/>
    </row>
    <row r="153" spans="1:10" ht="13.5" hidden="1" customHeight="1">
      <c r="A153" s="5" t="str">
        <f t="shared" si="0"/>
        <v>ICT종합관리.ITMS_MGT.INSA_DEPT_TEMP</v>
      </c>
      <c r="B153" s="5">
        <v>152</v>
      </c>
      <c r="C153" s="5" t="s">
        <v>9</v>
      </c>
      <c r="D153" s="5" t="s">
        <v>9</v>
      </c>
      <c r="E153" s="5" t="s">
        <v>10</v>
      </c>
      <c r="F153" s="6" t="s">
        <v>314</v>
      </c>
      <c r="G153" s="6" t="s">
        <v>315</v>
      </c>
      <c r="H153" s="7"/>
      <c r="I153" s="8"/>
      <c r="J153" s="8"/>
    </row>
    <row r="154" spans="1:10" ht="13.5" hidden="1" customHeight="1">
      <c r="A154" s="5" t="str">
        <f t="shared" si="0"/>
        <v>ICT종합관리.ITMS_MGT.INSA_MODIFY</v>
      </c>
      <c r="B154" s="5">
        <v>153</v>
      </c>
      <c r="C154" s="5" t="s">
        <v>9</v>
      </c>
      <c r="D154" s="5" t="s">
        <v>9</v>
      </c>
      <c r="E154" s="5" t="s">
        <v>10</v>
      </c>
      <c r="F154" s="6" t="s">
        <v>316</v>
      </c>
      <c r="G154" s="6" t="s">
        <v>317</v>
      </c>
      <c r="H154" s="7"/>
      <c r="I154" s="8"/>
      <c r="J154" s="8"/>
    </row>
    <row r="155" spans="1:10" ht="13.5" hidden="1" customHeight="1">
      <c r="A155" s="5" t="str">
        <f t="shared" si="0"/>
        <v>ICT종합관리.ITMS_MGT.INSA_USER</v>
      </c>
      <c r="B155" s="5">
        <v>154</v>
      </c>
      <c r="C155" s="5" t="s">
        <v>9</v>
      </c>
      <c r="D155" s="5" t="s">
        <v>9</v>
      </c>
      <c r="E155" s="5" t="s">
        <v>10</v>
      </c>
      <c r="F155" s="6" t="s">
        <v>318</v>
      </c>
      <c r="G155" s="6" t="s">
        <v>319</v>
      </c>
      <c r="H155" s="7"/>
      <c r="I155" s="8"/>
      <c r="J155" s="8"/>
    </row>
    <row r="156" spans="1:10" ht="13.5" hidden="1" customHeight="1">
      <c r="A156" s="5" t="str">
        <f t="shared" si="0"/>
        <v>ICT종합관리.ITMS_MGT.INSA_USER_TEMP</v>
      </c>
      <c r="B156" s="5">
        <v>155</v>
      </c>
      <c r="C156" s="5" t="s">
        <v>9</v>
      </c>
      <c r="D156" s="5" t="s">
        <v>9</v>
      </c>
      <c r="E156" s="5" t="s">
        <v>10</v>
      </c>
      <c r="F156" s="6" t="s">
        <v>320</v>
      </c>
      <c r="G156" s="6" t="s">
        <v>321</v>
      </c>
      <c r="H156" s="7"/>
      <c r="I156" s="8"/>
      <c r="J156" s="8"/>
    </row>
    <row r="157" spans="1:10" ht="13.5" hidden="1" customHeight="1">
      <c r="A157" s="5" t="str">
        <f t="shared" si="0"/>
        <v>ICT종합관리.ITMS_MGT.INTEREST_JOB</v>
      </c>
      <c r="B157" s="5">
        <v>156</v>
      </c>
      <c r="C157" s="5" t="s">
        <v>9</v>
      </c>
      <c r="D157" s="5" t="s">
        <v>9</v>
      </c>
      <c r="E157" s="5" t="s">
        <v>10</v>
      </c>
      <c r="F157" s="6" t="s">
        <v>322</v>
      </c>
      <c r="G157" s="6" t="s">
        <v>323</v>
      </c>
      <c r="H157" s="7"/>
      <c r="I157" s="8"/>
      <c r="J157" s="8"/>
    </row>
    <row r="158" spans="1:10" ht="13.5" hidden="1" customHeight="1">
      <c r="A158" s="5" t="str">
        <f t="shared" si="0"/>
        <v>ICT종합관리.ITMS_MGT.ITSM_APPROVAL</v>
      </c>
      <c r="B158" s="5">
        <v>157</v>
      </c>
      <c r="C158" s="5" t="s">
        <v>9</v>
      </c>
      <c r="D158" s="5" t="s">
        <v>9</v>
      </c>
      <c r="E158" s="5" t="s">
        <v>10</v>
      </c>
      <c r="F158" s="6" t="s">
        <v>324</v>
      </c>
      <c r="G158" s="6" t="s">
        <v>325</v>
      </c>
      <c r="H158" s="7"/>
      <c r="I158" s="8"/>
      <c r="J158" s="8"/>
    </row>
    <row r="159" spans="1:10" ht="13.5" hidden="1" customHeight="1">
      <c r="A159" s="5" t="str">
        <f t="shared" si="0"/>
        <v>ICT종합관리.ITMS_MGT.ITSM_ERP_ASSET</v>
      </c>
      <c r="B159" s="5">
        <v>158</v>
      </c>
      <c r="C159" s="5" t="s">
        <v>9</v>
      </c>
      <c r="D159" s="5" t="s">
        <v>9</v>
      </c>
      <c r="E159" s="5" t="s">
        <v>10</v>
      </c>
      <c r="F159" s="6" t="s">
        <v>326</v>
      </c>
      <c r="G159" s="6" t="s">
        <v>327</v>
      </c>
      <c r="H159" s="7"/>
      <c r="I159" s="8"/>
      <c r="J159" s="8"/>
    </row>
    <row r="160" spans="1:10" ht="13.5" hidden="1" customHeight="1">
      <c r="A160" s="5" t="str">
        <f t="shared" si="0"/>
        <v>ICT종합관리.ITMS_MGT.ITSM_ERP_CNT</v>
      </c>
      <c r="B160" s="5">
        <v>159</v>
      </c>
      <c r="C160" s="5" t="s">
        <v>9</v>
      </c>
      <c r="D160" s="5" t="s">
        <v>9</v>
      </c>
      <c r="E160" s="5" t="s">
        <v>10</v>
      </c>
      <c r="F160" s="6" t="s">
        <v>328</v>
      </c>
      <c r="G160" s="6" t="s">
        <v>329</v>
      </c>
      <c r="H160" s="7"/>
      <c r="I160" s="8"/>
      <c r="J160" s="8"/>
    </row>
    <row r="161" spans="1:10" ht="13.5" hidden="1" customHeight="1">
      <c r="A161" s="5" t="str">
        <f t="shared" si="0"/>
        <v>ICT종합관리.ITMS_MGT.JOB_ACCEPT</v>
      </c>
      <c r="B161" s="5">
        <v>160</v>
      </c>
      <c r="C161" s="5" t="s">
        <v>9</v>
      </c>
      <c r="D161" s="5" t="s">
        <v>9</v>
      </c>
      <c r="E161" s="5" t="s">
        <v>10</v>
      </c>
      <c r="F161" s="6" t="s">
        <v>330</v>
      </c>
      <c r="G161" s="6" t="s">
        <v>331</v>
      </c>
      <c r="H161" s="7" t="s">
        <v>188</v>
      </c>
      <c r="I161" s="8"/>
      <c r="J161" s="8"/>
    </row>
    <row r="162" spans="1:10" ht="13.5" hidden="1" customHeight="1">
      <c r="A162" s="5" t="str">
        <f t="shared" si="0"/>
        <v>ICT종합관리.ITMS_MGT.JOB_DAILY_CHECK</v>
      </c>
      <c r="B162" s="5">
        <v>161</v>
      </c>
      <c r="C162" s="5" t="s">
        <v>9</v>
      </c>
      <c r="D162" s="5" t="s">
        <v>9</v>
      </c>
      <c r="E162" s="5" t="s">
        <v>10</v>
      </c>
      <c r="F162" s="6" t="s">
        <v>332</v>
      </c>
      <c r="G162" s="6" t="s">
        <v>333</v>
      </c>
      <c r="H162" s="7"/>
      <c r="I162" s="8"/>
      <c r="J162" s="8"/>
    </row>
    <row r="163" spans="1:10" ht="13.5" hidden="1" customHeight="1">
      <c r="A163" s="5" t="str">
        <f t="shared" si="0"/>
        <v>ICT종합관리.ITMS_MGT.JOB_DAILY_CHECK_ITEM</v>
      </c>
      <c r="B163" s="5">
        <v>162</v>
      </c>
      <c r="C163" s="5" t="s">
        <v>9</v>
      </c>
      <c r="D163" s="5" t="s">
        <v>9</v>
      </c>
      <c r="E163" s="5" t="s">
        <v>10</v>
      </c>
      <c r="F163" s="6" t="s">
        <v>334</v>
      </c>
      <c r="G163" s="6" t="s">
        <v>335</v>
      </c>
      <c r="H163" s="7"/>
      <c r="I163" s="8"/>
      <c r="J163" s="8"/>
    </row>
    <row r="164" spans="1:10" ht="13.5" hidden="1" customHeight="1">
      <c r="A164" s="5" t="str">
        <f t="shared" si="0"/>
        <v>ICT종합관리.ITMS_MGT.JOB_DAILY_CHECK_ITEM_VALUE</v>
      </c>
      <c r="B164" s="5">
        <v>163</v>
      </c>
      <c r="C164" s="5" t="s">
        <v>9</v>
      </c>
      <c r="D164" s="5" t="s">
        <v>9</v>
      </c>
      <c r="E164" s="5" t="s">
        <v>10</v>
      </c>
      <c r="F164" s="6" t="s">
        <v>336</v>
      </c>
      <c r="G164" s="6" t="s">
        <v>337</v>
      </c>
      <c r="H164" s="7"/>
      <c r="I164" s="8"/>
      <c r="J164" s="8"/>
    </row>
    <row r="165" spans="1:10" ht="13.5" hidden="1" customHeight="1">
      <c r="A165" s="5" t="str">
        <f t="shared" si="0"/>
        <v>ICT종합관리.ITMS_MGT.JOB_DAILY_WORK</v>
      </c>
      <c r="B165" s="5">
        <v>164</v>
      </c>
      <c r="C165" s="5" t="s">
        <v>9</v>
      </c>
      <c r="D165" s="5" t="s">
        <v>9</v>
      </c>
      <c r="E165" s="5" t="s">
        <v>10</v>
      </c>
      <c r="F165" s="6" t="s">
        <v>338</v>
      </c>
      <c r="G165" s="6" t="s">
        <v>339</v>
      </c>
      <c r="H165" s="7"/>
      <c r="I165" s="8"/>
      <c r="J165" s="8"/>
    </row>
    <row r="166" spans="1:10" ht="13.5" hidden="1" customHeight="1">
      <c r="A166" s="5" t="str">
        <f t="shared" si="0"/>
        <v>ICT종합관리.ITMS_MGT.JOB_DAILY_WORK_SEQ</v>
      </c>
      <c r="B166" s="5">
        <v>165</v>
      </c>
      <c r="C166" s="5" t="s">
        <v>9</v>
      </c>
      <c r="D166" s="5" t="s">
        <v>9</v>
      </c>
      <c r="E166" s="5" t="s">
        <v>10</v>
      </c>
      <c r="F166" s="6" t="s">
        <v>340</v>
      </c>
      <c r="G166" s="6" t="s">
        <v>341</v>
      </c>
      <c r="H166" s="7"/>
      <c r="I166" s="8"/>
      <c r="J166" s="8"/>
    </row>
    <row r="167" spans="1:10" ht="13.5" hidden="1" customHeight="1">
      <c r="A167" s="5" t="str">
        <f t="shared" si="0"/>
        <v>ICT종합관리.ITMS_MGT.JOB_MONTHLY_WORK</v>
      </c>
      <c r="B167" s="5">
        <v>166</v>
      </c>
      <c r="C167" s="5" t="s">
        <v>9</v>
      </c>
      <c r="D167" s="5" t="s">
        <v>9</v>
      </c>
      <c r="E167" s="5" t="s">
        <v>10</v>
      </c>
      <c r="F167" s="6" t="s">
        <v>342</v>
      </c>
      <c r="G167" s="6" t="s">
        <v>343</v>
      </c>
      <c r="H167" s="7"/>
      <c r="I167" s="8"/>
      <c r="J167" s="8"/>
    </row>
    <row r="168" spans="1:10" ht="13.5" hidden="1" customHeight="1">
      <c r="A168" s="5" t="str">
        <f t="shared" si="0"/>
        <v>ICT종합관리.ITMS_MGT.JOB_WEEKLY_CHECK</v>
      </c>
      <c r="B168" s="5">
        <v>167</v>
      </c>
      <c r="C168" s="5" t="s">
        <v>9</v>
      </c>
      <c r="D168" s="5" t="s">
        <v>9</v>
      </c>
      <c r="E168" s="5" t="s">
        <v>10</v>
      </c>
      <c r="F168" s="6" t="s">
        <v>344</v>
      </c>
      <c r="G168" s="6" t="s">
        <v>345</v>
      </c>
      <c r="H168" s="7"/>
      <c r="I168" s="8"/>
      <c r="J168" s="8"/>
    </row>
    <row r="169" spans="1:10" ht="13.5" hidden="1" customHeight="1">
      <c r="A169" s="5" t="str">
        <f t="shared" si="0"/>
        <v>ICT종합관리.ITMS_MGT.KOSEP_JIKJE</v>
      </c>
      <c r="B169" s="5">
        <v>168</v>
      </c>
      <c r="C169" s="5" t="s">
        <v>9</v>
      </c>
      <c r="D169" s="5" t="s">
        <v>9</v>
      </c>
      <c r="E169" s="5" t="s">
        <v>10</v>
      </c>
      <c r="F169" s="6" t="s">
        <v>346</v>
      </c>
      <c r="G169" s="6" t="s">
        <v>347</v>
      </c>
      <c r="H169" s="7"/>
      <c r="I169" s="8"/>
      <c r="J169" s="8"/>
    </row>
    <row r="170" spans="1:10" ht="13.5" hidden="1" customHeight="1">
      <c r="A170" s="5" t="str">
        <f t="shared" si="0"/>
        <v>ICT종합관리.ITMS_MGT.LOCATION_MANAGER</v>
      </c>
      <c r="B170" s="5">
        <v>169</v>
      </c>
      <c r="C170" s="5" t="s">
        <v>9</v>
      </c>
      <c r="D170" s="5" t="s">
        <v>9</v>
      </c>
      <c r="E170" s="5" t="s">
        <v>10</v>
      </c>
      <c r="F170" s="6" t="s">
        <v>348</v>
      </c>
      <c r="G170" s="6" t="s">
        <v>349</v>
      </c>
      <c r="H170" s="7"/>
      <c r="I170" s="8"/>
      <c r="J170" s="8"/>
    </row>
    <row r="171" spans="1:10" ht="13.5" hidden="1" customHeight="1">
      <c r="A171" s="5" t="str">
        <f t="shared" si="0"/>
        <v>ICT종합관리.ITMS_MGT.MEDIA_CONTROL_CONN_INFOR</v>
      </c>
      <c r="B171" s="5">
        <v>170</v>
      </c>
      <c r="C171" s="5" t="s">
        <v>9</v>
      </c>
      <c r="D171" s="5" t="s">
        <v>9</v>
      </c>
      <c r="E171" s="5" t="s">
        <v>10</v>
      </c>
      <c r="F171" s="6" t="s">
        <v>350</v>
      </c>
      <c r="G171" s="6" t="s">
        <v>351</v>
      </c>
      <c r="H171" s="7"/>
      <c r="I171" s="8"/>
      <c r="J171" s="8"/>
    </row>
    <row r="172" spans="1:10" ht="13.5" hidden="1" customHeight="1">
      <c r="A172" s="5" t="str">
        <f t="shared" si="0"/>
        <v>ICT종합관리.ITMS_MGT.MENU_CNT</v>
      </c>
      <c r="B172" s="5">
        <v>171</v>
      </c>
      <c r="C172" s="5" t="s">
        <v>9</v>
      </c>
      <c r="D172" s="5" t="s">
        <v>9</v>
      </c>
      <c r="E172" s="5" t="s">
        <v>10</v>
      </c>
      <c r="F172" s="6" t="s">
        <v>352</v>
      </c>
      <c r="G172" s="6" t="s">
        <v>353</v>
      </c>
      <c r="H172" s="7"/>
      <c r="I172" s="8"/>
      <c r="J172" s="8"/>
    </row>
    <row r="173" spans="1:10" ht="13.5" hidden="1" customHeight="1">
      <c r="A173" s="5" t="str">
        <f t="shared" si="0"/>
        <v>ICT종합관리.ITMS_MGT.MENU_CNT_LOG</v>
      </c>
      <c r="B173" s="5">
        <v>172</v>
      </c>
      <c r="C173" s="5" t="s">
        <v>9</v>
      </c>
      <c r="D173" s="5" t="s">
        <v>9</v>
      </c>
      <c r="E173" s="5" t="s">
        <v>10</v>
      </c>
      <c r="F173" s="6" t="s">
        <v>354</v>
      </c>
      <c r="G173" s="6" t="s">
        <v>355</v>
      </c>
      <c r="H173" s="7" t="s">
        <v>188</v>
      </c>
      <c r="I173" s="8"/>
      <c r="J173" s="8"/>
    </row>
    <row r="174" spans="1:10" ht="13.5" hidden="1" customHeight="1">
      <c r="A174" s="5" t="str">
        <f t="shared" si="0"/>
        <v>ICT종합관리.ITMS_MGT.MSG_ALAMBOX</v>
      </c>
      <c r="B174" s="5">
        <v>173</v>
      </c>
      <c r="C174" s="5" t="s">
        <v>9</v>
      </c>
      <c r="D174" s="5" t="s">
        <v>9</v>
      </c>
      <c r="E174" s="5" t="s">
        <v>10</v>
      </c>
      <c r="F174" s="6" t="s">
        <v>356</v>
      </c>
      <c r="G174" s="6" t="s">
        <v>357</v>
      </c>
      <c r="H174" s="7"/>
      <c r="I174" s="8"/>
      <c r="J174" s="8"/>
    </row>
    <row r="175" spans="1:10" ht="13.5" hidden="1" customHeight="1">
      <c r="A175" s="5" t="str">
        <f t="shared" si="0"/>
        <v>ICT종합관리.ITMS_MGT.NET_CONN_REQ</v>
      </c>
      <c r="B175" s="5">
        <v>174</v>
      </c>
      <c r="C175" s="5" t="s">
        <v>9</v>
      </c>
      <c r="D175" s="5" t="s">
        <v>9</v>
      </c>
      <c r="E175" s="5" t="s">
        <v>10</v>
      </c>
      <c r="F175" s="6" t="s">
        <v>358</v>
      </c>
      <c r="G175" s="6" t="s">
        <v>359</v>
      </c>
      <c r="H175" s="7"/>
      <c r="I175" s="8"/>
      <c r="J175" s="8"/>
    </row>
    <row r="176" spans="1:10" ht="13.5" hidden="1" customHeight="1">
      <c r="A176" s="5" t="str">
        <f t="shared" si="0"/>
        <v>ICT종합관리.ITMS_MGT.OA_SAUPSO_DISTRIBUTE</v>
      </c>
      <c r="B176" s="5">
        <v>175</v>
      </c>
      <c r="C176" s="5" t="s">
        <v>9</v>
      </c>
      <c r="D176" s="5" t="s">
        <v>9</v>
      </c>
      <c r="E176" s="5" t="s">
        <v>10</v>
      </c>
      <c r="F176" s="6" t="s">
        <v>360</v>
      </c>
      <c r="G176" s="6" t="s">
        <v>361</v>
      </c>
      <c r="H176" s="7"/>
      <c r="I176" s="8"/>
      <c r="J176" s="8"/>
    </row>
    <row r="177" spans="1:10" ht="13.5" hidden="1" customHeight="1">
      <c r="A177" s="5" t="str">
        <f t="shared" si="0"/>
        <v>ICT종합관리.ITMS_MGT.OA_SAUPSO_DISTRIBUTE_DETAIL</v>
      </c>
      <c r="B177" s="5">
        <v>176</v>
      </c>
      <c r="C177" s="5" t="s">
        <v>9</v>
      </c>
      <c r="D177" s="5" t="s">
        <v>9</v>
      </c>
      <c r="E177" s="5" t="s">
        <v>10</v>
      </c>
      <c r="F177" s="6" t="s">
        <v>362</v>
      </c>
      <c r="G177" s="6" t="s">
        <v>363</v>
      </c>
      <c r="H177" s="7"/>
      <c r="I177" s="8"/>
      <c r="J177" s="8"/>
    </row>
    <row r="178" spans="1:10" ht="13.5" hidden="1" customHeight="1">
      <c r="A178" s="5" t="str">
        <f t="shared" si="0"/>
        <v>ICT종합관리.ITMS_MGT.OBSTACLE_REPORT</v>
      </c>
      <c r="B178" s="5">
        <v>177</v>
      </c>
      <c r="C178" s="5" t="s">
        <v>9</v>
      </c>
      <c r="D178" s="5" t="s">
        <v>9</v>
      </c>
      <c r="E178" s="5" t="s">
        <v>10</v>
      </c>
      <c r="F178" s="6" t="s">
        <v>364</v>
      </c>
      <c r="G178" s="6" t="s">
        <v>365</v>
      </c>
      <c r="H178" s="7"/>
      <c r="I178" s="8"/>
      <c r="J178" s="8"/>
    </row>
    <row r="179" spans="1:10" ht="13.5" hidden="1" customHeight="1">
      <c r="A179" s="5" t="str">
        <f t="shared" si="0"/>
        <v>ICT종합관리.ITMS_MGT.OBSTACLE_REQUEST</v>
      </c>
      <c r="B179" s="5">
        <v>178</v>
      </c>
      <c r="C179" s="5" t="s">
        <v>9</v>
      </c>
      <c r="D179" s="5" t="s">
        <v>9</v>
      </c>
      <c r="E179" s="5" t="s">
        <v>10</v>
      </c>
      <c r="F179" s="6" t="s">
        <v>366</v>
      </c>
      <c r="G179" s="6" t="s">
        <v>367</v>
      </c>
      <c r="H179" s="7"/>
      <c r="I179" s="8"/>
      <c r="J179" s="8"/>
    </row>
    <row r="180" spans="1:10" ht="13.5" hidden="1" customHeight="1">
      <c r="A180" s="5" t="str">
        <f t="shared" si="0"/>
        <v>ICT종합관리.ITMS_MGT.PRM_INS_PERSON</v>
      </c>
      <c r="B180" s="5">
        <v>179</v>
      </c>
      <c r="C180" s="5" t="s">
        <v>9</v>
      </c>
      <c r="D180" s="5" t="s">
        <v>9</v>
      </c>
      <c r="E180" s="5" t="s">
        <v>10</v>
      </c>
      <c r="F180" s="6" t="s">
        <v>368</v>
      </c>
      <c r="G180" s="6" t="s">
        <v>369</v>
      </c>
      <c r="H180" s="7"/>
      <c r="I180" s="8"/>
      <c r="J180" s="8"/>
    </row>
    <row r="181" spans="1:10" ht="13.5" hidden="1" customHeight="1">
      <c r="A181" s="5" t="str">
        <f t="shared" si="0"/>
        <v>ICT종합관리.ITMS_MGT.PRM_LINE_UP</v>
      </c>
      <c r="B181" s="5">
        <v>180</v>
      </c>
      <c r="C181" s="5" t="s">
        <v>9</v>
      </c>
      <c r="D181" s="5" t="s">
        <v>9</v>
      </c>
      <c r="E181" s="5" t="s">
        <v>10</v>
      </c>
      <c r="F181" s="6" t="s">
        <v>370</v>
      </c>
      <c r="G181" s="6" t="s">
        <v>371</v>
      </c>
      <c r="H181" s="7"/>
      <c r="I181" s="8"/>
      <c r="J181" s="8"/>
    </row>
    <row r="182" spans="1:10" ht="13.5" hidden="1" customHeight="1">
      <c r="A182" s="5" t="str">
        <f t="shared" si="0"/>
        <v>ICT종합관리.ITMS_MGT.PRM_LINE_UP_DETAIL</v>
      </c>
      <c r="B182" s="5">
        <v>181</v>
      </c>
      <c r="C182" s="5" t="s">
        <v>9</v>
      </c>
      <c r="D182" s="5" t="s">
        <v>9</v>
      </c>
      <c r="E182" s="5" t="s">
        <v>10</v>
      </c>
      <c r="F182" s="6" t="s">
        <v>372</v>
      </c>
      <c r="G182" s="6" t="s">
        <v>373</v>
      </c>
      <c r="H182" s="7"/>
      <c r="I182" s="8"/>
      <c r="J182" s="8"/>
    </row>
    <row r="183" spans="1:10" ht="13.5" hidden="1" customHeight="1">
      <c r="A183" s="5" t="str">
        <f t="shared" si="0"/>
        <v>ICT종합관리.ITMS_MGT.PRM_OUTSET</v>
      </c>
      <c r="B183" s="5">
        <v>182</v>
      </c>
      <c r="C183" s="5" t="s">
        <v>9</v>
      </c>
      <c r="D183" s="5" t="s">
        <v>9</v>
      </c>
      <c r="E183" s="5" t="s">
        <v>10</v>
      </c>
      <c r="F183" s="6" t="s">
        <v>374</v>
      </c>
      <c r="G183" s="6" t="s">
        <v>375</v>
      </c>
      <c r="H183" s="7"/>
      <c r="I183" s="8"/>
      <c r="J183" s="8"/>
    </row>
    <row r="184" spans="1:10" ht="13.5" hidden="1" customHeight="1">
      <c r="A184" s="5" t="str">
        <f t="shared" si="0"/>
        <v>ICT종합관리.ITMS_MGT.PROGRESS</v>
      </c>
      <c r="B184" s="5">
        <v>183</v>
      </c>
      <c r="C184" s="5" t="s">
        <v>9</v>
      </c>
      <c r="D184" s="5" t="s">
        <v>9</v>
      </c>
      <c r="E184" s="5" t="s">
        <v>10</v>
      </c>
      <c r="F184" s="6" t="s">
        <v>376</v>
      </c>
      <c r="G184" s="6" t="s">
        <v>377</v>
      </c>
      <c r="H184" s="7"/>
      <c r="I184" s="8"/>
      <c r="J184" s="8"/>
    </row>
    <row r="185" spans="1:10" ht="13.5" hidden="1" customHeight="1">
      <c r="A185" s="5" t="str">
        <f t="shared" si="0"/>
        <v>ICT종합관리.ITMS_MGT.PROGRESS_TMP</v>
      </c>
      <c r="B185" s="9">
        <v>184</v>
      </c>
      <c r="C185" s="5" t="s">
        <v>9</v>
      </c>
      <c r="D185" s="5" t="s">
        <v>9</v>
      </c>
      <c r="E185" s="9" t="s">
        <v>10</v>
      </c>
      <c r="F185" s="10" t="s">
        <v>378</v>
      </c>
      <c r="G185" s="10" t="s">
        <v>379</v>
      </c>
      <c r="H185" s="11" t="s">
        <v>380</v>
      </c>
      <c r="I185" s="8"/>
      <c r="J185" s="8"/>
    </row>
    <row r="186" spans="1:10" ht="13.5" hidden="1" customHeight="1">
      <c r="A186" s="5" t="str">
        <f t="shared" si="0"/>
        <v>ICT종합관리.ITMS_MGT.REG_APP</v>
      </c>
      <c r="B186" s="5">
        <v>185</v>
      </c>
      <c r="C186" s="5" t="s">
        <v>9</v>
      </c>
      <c r="D186" s="5" t="s">
        <v>9</v>
      </c>
      <c r="E186" s="5" t="s">
        <v>10</v>
      </c>
      <c r="F186" s="6" t="s">
        <v>381</v>
      </c>
      <c r="G186" s="6" t="s">
        <v>382</v>
      </c>
      <c r="H186" s="7" t="s">
        <v>188</v>
      </c>
      <c r="I186" s="8"/>
      <c r="J186" s="8"/>
    </row>
    <row r="187" spans="1:10" ht="13.5" hidden="1" customHeight="1">
      <c r="A187" s="5" t="str">
        <f t="shared" si="0"/>
        <v>ICT종합관리.ITMS_MGT.REG_APPROVAL</v>
      </c>
      <c r="B187" s="5">
        <v>186</v>
      </c>
      <c r="C187" s="5" t="s">
        <v>9</v>
      </c>
      <c r="D187" s="5" t="s">
        <v>9</v>
      </c>
      <c r="E187" s="5" t="s">
        <v>10</v>
      </c>
      <c r="F187" s="6" t="s">
        <v>383</v>
      </c>
      <c r="G187" s="6" t="s">
        <v>384</v>
      </c>
      <c r="H187" s="7" t="s">
        <v>188</v>
      </c>
      <c r="I187" s="8"/>
      <c r="J187" s="8"/>
    </row>
    <row r="188" spans="1:10" ht="13.5" hidden="1" customHeight="1">
      <c r="A188" s="5" t="str">
        <f t="shared" si="0"/>
        <v>ICT종합관리.ITMS_MGT.REG_APP_DETAIL</v>
      </c>
      <c r="B188" s="5">
        <v>187</v>
      </c>
      <c r="C188" s="5" t="s">
        <v>9</v>
      </c>
      <c r="D188" s="5" t="s">
        <v>9</v>
      </c>
      <c r="E188" s="5" t="s">
        <v>10</v>
      </c>
      <c r="F188" s="6" t="s">
        <v>385</v>
      </c>
      <c r="G188" s="6" t="s">
        <v>386</v>
      </c>
      <c r="H188" s="7" t="s">
        <v>188</v>
      </c>
      <c r="I188" s="8"/>
      <c r="J188" s="8"/>
    </row>
    <row r="189" spans="1:10" ht="13.5" hidden="1" customHeight="1">
      <c r="A189" s="5" t="str">
        <f t="shared" si="0"/>
        <v>ICT종합관리.ITMS_MGT.REG_APP_SIGN_DOC</v>
      </c>
      <c r="B189" s="5">
        <v>188</v>
      </c>
      <c r="C189" s="5" t="s">
        <v>9</v>
      </c>
      <c r="D189" s="5" t="s">
        <v>9</v>
      </c>
      <c r="E189" s="5" t="s">
        <v>10</v>
      </c>
      <c r="F189" s="6" t="s">
        <v>387</v>
      </c>
      <c r="G189" s="6" t="s">
        <v>388</v>
      </c>
      <c r="H189" s="7" t="s">
        <v>188</v>
      </c>
      <c r="I189" s="8"/>
      <c r="J189" s="8"/>
    </row>
    <row r="190" spans="1:10" ht="13.5" hidden="1" customHeight="1">
      <c r="A190" s="5" t="str">
        <f t="shared" si="0"/>
        <v>ICT종합관리.ITMS_MGT.REG_APP_SIGN_LINE</v>
      </c>
      <c r="B190" s="5">
        <v>189</v>
      </c>
      <c r="C190" s="5" t="s">
        <v>9</v>
      </c>
      <c r="D190" s="5" t="s">
        <v>9</v>
      </c>
      <c r="E190" s="5" t="s">
        <v>10</v>
      </c>
      <c r="F190" s="6" t="s">
        <v>389</v>
      </c>
      <c r="G190" s="6" t="s">
        <v>390</v>
      </c>
      <c r="H190" s="7" t="s">
        <v>188</v>
      </c>
      <c r="I190" s="8"/>
      <c r="J190" s="8"/>
    </row>
    <row r="191" spans="1:10" ht="13.5" hidden="1" customHeight="1">
      <c r="A191" s="5" t="str">
        <f t="shared" si="0"/>
        <v>ICT종합관리.ITMS_MGT.REQ_APPROVAL_DBINFO</v>
      </c>
      <c r="B191" s="5">
        <v>190</v>
      </c>
      <c r="C191" s="5" t="s">
        <v>9</v>
      </c>
      <c r="D191" s="5" t="s">
        <v>9</v>
      </c>
      <c r="E191" s="5" t="s">
        <v>10</v>
      </c>
      <c r="F191" s="6" t="s">
        <v>391</v>
      </c>
      <c r="G191" s="6" t="s">
        <v>392</v>
      </c>
      <c r="H191" s="7" t="s">
        <v>188</v>
      </c>
      <c r="I191" s="8"/>
      <c r="J191" s="8"/>
    </row>
    <row r="192" spans="1:10" ht="13.5" hidden="1" customHeight="1">
      <c r="A192" s="5" t="str">
        <f t="shared" si="0"/>
        <v>ICT종합관리.ITMS_MGT.RETURN</v>
      </c>
      <c r="B192" s="5">
        <v>191</v>
      </c>
      <c r="C192" s="5" t="s">
        <v>9</v>
      </c>
      <c r="D192" s="5" t="s">
        <v>9</v>
      </c>
      <c r="E192" s="5" t="s">
        <v>10</v>
      </c>
      <c r="F192" s="6" t="s">
        <v>393</v>
      </c>
      <c r="G192" s="6" t="s">
        <v>16</v>
      </c>
      <c r="H192" s="7"/>
      <c r="I192" s="8"/>
      <c r="J192" s="8"/>
    </row>
    <row r="193" spans="1:10" ht="13.5" hidden="1" customHeight="1">
      <c r="A193" s="5" t="str">
        <f t="shared" si="0"/>
        <v>ICT종합관리.ITMS_MGT.SAP_USER</v>
      </c>
      <c r="B193" s="5">
        <v>192</v>
      </c>
      <c r="C193" s="5" t="s">
        <v>9</v>
      </c>
      <c r="D193" s="5" t="s">
        <v>9</v>
      </c>
      <c r="E193" s="5" t="s">
        <v>10</v>
      </c>
      <c r="F193" s="6" t="s">
        <v>394</v>
      </c>
      <c r="G193" s="6" t="s">
        <v>395</v>
      </c>
      <c r="H193" s="7"/>
      <c r="I193" s="8"/>
      <c r="J193" s="8"/>
    </row>
    <row r="194" spans="1:10" ht="13.5" hidden="1" customHeight="1">
      <c r="A194" s="5" t="str">
        <f t="shared" si="0"/>
        <v>ICT종합관리.ITMS_MGT.SECURITY_USB_APPLY</v>
      </c>
      <c r="B194" s="5">
        <v>193</v>
      </c>
      <c r="C194" s="5" t="s">
        <v>9</v>
      </c>
      <c r="D194" s="5" t="s">
        <v>9</v>
      </c>
      <c r="E194" s="5" t="s">
        <v>10</v>
      </c>
      <c r="F194" s="6" t="s">
        <v>396</v>
      </c>
      <c r="G194" s="6" t="s">
        <v>397</v>
      </c>
      <c r="H194" s="7"/>
      <c r="I194" s="8"/>
      <c r="J194" s="8"/>
    </row>
    <row r="195" spans="1:10" ht="13.5" hidden="1" customHeight="1">
      <c r="A195" s="5" t="str">
        <f t="shared" si="0"/>
        <v>ICT종합관리.ITMS_MGT.SERVER_ACCESS_INFOR</v>
      </c>
      <c r="B195" s="5">
        <v>194</v>
      </c>
      <c r="C195" s="5" t="s">
        <v>9</v>
      </c>
      <c r="D195" s="5" t="s">
        <v>9</v>
      </c>
      <c r="E195" s="5" t="s">
        <v>10</v>
      </c>
      <c r="F195" s="6" t="s">
        <v>398</v>
      </c>
      <c r="G195" s="6" t="s">
        <v>399</v>
      </c>
      <c r="H195" s="7"/>
      <c r="I195" s="8"/>
      <c r="J195" s="8"/>
    </row>
    <row r="196" spans="1:10" ht="13.5" hidden="1" customHeight="1">
      <c r="A196" s="5" t="str">
        <f t="shared" si="0"/>
        <v>ICT종합관리.ITMS_MGT.SERVER_ACCESS_INFOR_DETAIL</v>
      </c>
      <c r="B196" s="5">
        <v>195</v>
      </c>
      <c r="C196" s="5" t="s">
        <v>9</v>
      </c>
      <c r="D196" s="5" t="s">
        <v>9</v>
      </c>
      <c r="E196" s="5" t="s">
        <v>10</v>
      </c>
      <c r="F196" s="6" t="s">
        <v>400</v>
      </c>
      <c r="G196" s="6" t="s">
        <v>401</v>
      </c>
      <c r="H196" s="7"/>
      <c r="I196" s="8"/>
      <c r="J196" s="8"/>
    </row>
    <row r="197" spans="1:10" ht="13.5" hidden="1" customHeight="1">
      <c r="A197" s="5" t="str">
        <f t="shared" si="0"/>
        <v>ICT종합관리.ITMS_MGT.SERVER_ACCOUNT_ID</v>
      </c>
      <c r="B197" s="5">
        <v>196</v>
      </c>
      <c r="C197" s="5" t="s">
        <v>9</v>
      </c>
      <c r="D197" s="5" t="s">
        <v>9</v>
      </c>
      <c r="E197" s="5" t="s">
        <v>10</v>
      </c>
      <c r="F197" s="6" t="s">
        <v>402</v>
      </c>
      <c r="G197" s="6" t="s">
        <v>403</v>
      </c>
      <c r="H197" s="7"/>
      <c r="I197" s="8"/>
      <c r="J197" s="8"/>
    </row>
    <row r="198" spans="1:10" ht="13.5" hidden="1" customHeight="1">
      <c r="A198" s="5" t="str">
        <f t="shared" si="0"/>
        <v>ICT종합관리.ITMS_MGT.SERVER_HISTORY_DATA</v>
      </c>
      <c r="B198" s="5">
        <v>197</v>
      </c>
      <c r="C198" s="5" t="s">
        <v>9</v>
      </c>
      <c r="D198" s="5" t="s">
        <v>9</v>
      </c>
      <c r="E198" s="5" t="s">
        <v>10</v>
      </c>
      <c r="F198" s="6" t="s">
        <v>404</v>
      </c>
      <c r="G198" s="6" t="s">
        <v>405</v>
      </c>
      <c r="H198" s="7"/>
      <c r="I198" s="8"/>
      <c r="J198" s="8"/>
    </row>
    <row r="199" spans="1:10" ht="13.5" hidden="1" customHeight="1">
      <c r="A199" s="5" t="str">
        <f t="shared" si="0"/>
        <v>ICT종합관리.ITMS_MGT.SERVICE_CMMCD</v>
      </c>
      <c r="B199" s="5">
        <v>198</v>
      </c>
      <c r="C199" s="5" t="s">
        <v>9</v>
      </c>
      <c r="D199" s="5" t="s">
        <v>9</v>
      </c>
      <c r="E199" s="5" t="s">
        <v>10</v>
      </c>
      <c r="F199" s="6" t="s">
        <v>406</v>
      </c>
      <c r="G199" s="6" t="s">
        <v>407</v>
      </c>
      <c r="H199" s="7"/>
      <c r="I199" s="8"/>
      <c r="J199" s="8"/>
    </row>
    <row r="200" spans="1:10" ht="13.5" hidden="1" customHeight="1">
      <c r="A200" s="5" t="str">
        <f t="shared" si="0"/>
        <v>ICT종합관리.ITMS_MGT.SERVICE_SATISFACTION</v>
      </c>
      <c r="B200" s="5">
        <v>199</v>
      </c>
      <c r="C200" s="5" t="s">
        <v>9</v>
      </c>
      <c r="D200" s="5" t="s">
        <v>9</v>
      </c>
      <c r="E200" s="5" t="s">
        <v>10</v>
      </c>
      <c r="F200" s="6" t="s">
        <v>408</v>
      </c>
      <c r="G200" s="6" t="s">
        <v>409</v>
      </c>
      <c r="H200" s="7"/>
      <c r="I200" s="8"/>
      <c r="J200" s="8"/>
    </row>
    <row r="201" spans="1:10" ht="13.5" hidden="1" customHeight="1">
      <c r="A201" s="5" t="str">
        <f t="shared" si="0"/>
        <v>ICT종합관리.ITMS_MGT.SLA_MONTH</v>
      </c>
      <c r="B201" s="5">
        <v>200</v>
      </c>
      <c r="C201" s="5" t="s">
        <v>9</v>
      </c>
      <c r="D201" s="5" t="s">
        <v>9</v>
      </c>
      <c r="E201" s="5" t="s">
        <v>10</v>
      </c>
      <c r="F201" s="6" t="s">
        <v>410</v>
      </c>
      <c r="G201" s="6" t="s">
        <v>411</v>
      </c>
      <c r="H201" s="7"/>
      <c r="I201" s="8"/>
      <c r="J201" s="8"/>
    </row>
    <row r="202" spans="1:10" ht="13.5" hidden="1" customHeight="1">
      <c r="A202" s="5" t="str">
        <f t="shared" si="0"/>
        <v>ICT종합관리.ITMS_MGT.SLA_RESPONSE_CHECKER</v>
      </c>
      <c r="B202" s="5">
        <v>201</v>
      </c>
      <c r="C202" s="5" t="s">
        <v>9</v>
      </c>
      <c r="D202" s="5" t="s">
        <v>9</v>
      </c>
      <c r="E202" s="5" t="s">
        <v>10</v>
      </c>
      <c r="F202" s="6" t="s">
        <v>412</v>
      </c>
      <c r="G202" s="6" t="s">
        <v>413</v>
      </c>
      <c r="H202" s="7"/>
      <c r="I202" s="8"/>
      <c r="J202" s="8"/>
    </row>
    <row r="203" spans="1:10" ht="13.5" hidden="1" customHeight="1">
      <c r="A203" s="5" t="str">
        <f t="shared" si="0"/>
        <v>ICT종합관리.ITMS_MGT.SLA_TMP</v>
      </c>
      <c r="B203" s="9">
        <v>202</v>
      </c>
      <c r="C203" s="5" t="s">
        <v>9</v>
      </c>
      <c r="D203" s="5" t="s">
        <v>9</v>
      </c>
      <c r="E203" s="9" t="s">
        <v>10</v>
      </c>
      <c r="F203" s="10" t="s">
        <v>414</v>
      </c>
      <c r="G203" s="10" t="s">
        <v>415</v>
      </c>
      <c r="H203" s="11" t="s">
        <v>380</v>
      </c>
      <c r="I203" s="8"/>
      <c r="J203" s="8"/>
    </row>
    <row r="204" spans="1:10" ht="13.5" hidden="1" customHeight="1">
      <c r="A204" s="5" t="str">
        <f t="shared" si="0"/>
        <v>ICT종합관리.ITMS_MGT.SLM_RESPONSE_SPEED_RSLT</v>
      </c>
      <c r="B204" s="5">
        <v>203</v>
      </c>
      <c r="C204" s="5" t="s">
        <v>9</v>
      </c>
      <c r="D204" s="5" t="s">
        <v>9</v>
      </c>
      <c r="E204" s="5" t="s">
        <v>10</v>
      </c>
      <c r="F204" s="6" t="s">
        <v>416</v>
      </c>
      <c r="G204" s="6" t="s">
        <v>417</v>
      </c>
      <c r="H204" s="7"/>
      <c r="I204" s="8"/>
      <c r="J204" s="8"/>
    </row>
    <row r="205" spans="1:10" ht="13.5" hidden="1" customHeight="1">
      <c r="A205" s="5" t="str">
        <f t="shared" si="0"/>
        <v>ICT종합관리.ITMS_MGT.SLM_SLA_AGREEMENT</v>
      </c>
      <c r="B205" s="5">
        <v>204</v>
      </c>
      <c r="C205" s="5" t="s">
        <v>9</v>
      </c>
      <c r="D205" s="5" t="s">
        <v>9</v>
      </c>
      <c r="E205" s="5" t="s">
        <v>10</v>
      </c>
      <c r="F205" s="6" t="s">
        <v>418</v>
      </c>
      <c r="G205" s="6" t="s">
        <v>419</v>
      </c>
      <c r="H205" s="7"/>
      <c r="I205" s="8"/>
      <c r="J205" s="8"/>
    </row>
    <row r="206" spans="1:10" ht="13.5" hidden="1" customHeight="1">
      <c r="A206" s="5" t="str">
        <f t="shared" si="0"/>
        <v>ICT종합관리.ITMS_MGT.SLM_SLA_MANAGE_ITEM</v>
      </c>
      <c r="B206" s="5">
        <v>205</v>
      </c>
      <c r="C206" s="5" t="s">
        <v>9</v>
      </c>
      <c r="D206" s="5" t="s">
        <v>9</v>
      </c>
      <c r="E206" s="5" t="s">
        <v>10</v>
      </c>
      <c r="F206" s="6" t="s">
        <v>420</v>
      </c>
      <c r="G206" s="6" t="s">
        <v>421</v>
      </c>
      <c r="H206" s="7"/>
      <c r="I206" s="8"/>
      <c r="J206" s="8"/>
    </row>
    <row r="207" spans="1:10" ht="13.5" hidden="1" customHeight="1">
      <c r="A207" s="5" t="str">
        <f t="shared" si="0"/>
        <v>ICT종합관리.ITMS_MGT.SLM_SLA_MEASURE_DEFINE</v>
      </c>
      <c r="B207" s="5">
        <v>206</v>
      </c>
      <c r="C207" s="5" t="s">
        <v>9</v>
      </c>
      <c r="D207" s="5" t="s">
        <v>9</v>
      </c>
      <c r="E207" s="5" t="s">
        <v>10</v>
      </c>
      <c r="F207" s="6" t="s">
        <v>422</v>
      </c>
      <c r="G207" s="6" t="s">
        <v>423</v>
      </c>
      <c r="H207" s="7"/>
      <c r="I207" s="8"/>
      <c r="J207" s="8"/>
    </row>
    <row r="208" spans="1:10" ht="13.5" hidden="1" customHeight="1">
      <c r="A208" s="5" t="str">
        <f t="shared" si="0"/>
        <v>ICT종합관리.ITMS_MGT.SOMO_APPLY</v>
      </c>
      <c r="B208" s="5">
        <v>207</v>
      </c>
      <c r="C208" s="5" t="s">
        <v>9</v>
      </c>
      <c r="D208" s="5" t="s">
        <v>9</v>
      </c>
      <c r="E208" s="5" t="s">
        <v>10</v>
      </c>
      <c r="F208" s="6" t="s">
        <v>424</v>
      </c>
      <c r="G208" s="6" t="s">
        <v>425</v>
      </c>
      <c r="H208" s="7"/>
      <c r="I208" s="8"/>
      <c r="J208" s="8"/>
    </row>
    <row r="209" spans="1:10" ht="13.5" hidden="1" customHeight="1">
      <c r="A209" s="5" t="str">
        <f t="shared" si="0"/>
        <v>ICT종합관리.ITMS_MGT.SOMO_CATA</v>
      </c>
      <c r="B209" s="5">
        <v>208</v>
      </c>
      <c r="C209" s="5" t="s">
        <v>9</v>
      </c>
      <c r="D209" s="5" t="s">
        <v>9</v>
      </c>
      <c r="E209" s="5" t="s">
        <v>10</v>
      </c>
      <c r="F209" s="6" t="s">
        <v>426</v>
      </c>
      <c r="G209" s="6" t="s">
        <v>427</v>
      </c>
      <c r="H209" s="7"/>
      <c r="I209" s="8"/>
      <c r="J209" s="8"/>
    </row>
    <row r="210" spans="1:10" ht="13.5" hidden="1" customHeight="1">
      <c r="A210" s="5" t="str">
        <f t="shared" si="0"/>
        <v>ICT종합관리.ITMS_MGT.SOMO_CATA_MODEL</v>
      </c>
      <c r="B210" s="5">
        <v>209</v>
      </c>
      <c r="C210" s="5" t="s">
        <v>9</v>
      </c>
      <c r="D210" s="5" t="s">
        <v>9</v>
      </c>
      <c r="E210" s="5" t="s">
        <v>10</v>
      </c>
      <c r="F210" s="6" t="s">
        <v>428</v>
      </c>
      <c r="G210" s="6" t="s">
        <v>429</v>
      </c>
      <c r="H210" s="7"/>
      <c r="I210" s="8"/>
      <c r="J210" s="8"/>
    </row>
    <row r="211" spans="1:10" ht="13.5" hidden="1" customHeight="1">
      <c r="A211" s="5" t="str">
        <f t="shared" si="0"/>
        <v>ICT종합관리.ITMS_MGT.SOMO_DETAIL</v>
      </c>
      <c r="B211" s="5">
        <v>210</v>
      </c>
      <c r="C211" s="5" t="s">
        <v>9</v>
      </c>
      <c r="D211" s="5" t="s">
        <v>9</v>
      </c>
      <c r="E211" s="5" t="s">
        <v>10</v>
      </c>
      <c r="F211" s="6" t="s">
        <v>430</v>
      </c>
      <c r="G211" s="6" t="s">
        <v>431</v>
      </c>
      <c r="H211" s="7"/>
      <c r="I211" s="8"/>
      <c r="J211" s="8"/>
    </row>
    <row r="212" spans="1:10" ht="13.5" hidden="1" customHeight="1">
      <c r="A212" s="5" t="str">
        <f t="shared" si="0"/>
        <v>ICT종합관리.ITMS_MGT.SOMO_ITEM_MGT</v>
      </c>
      <c r="B212" s="5">
        <v>211</v>
      </c>
      <c r="C212" s="5" t="s">
        <v>9</v>
      </c>
      <c r="D212" s="5" t="s">
        <v>9</v>
      </c>
      <c r="E212" s="5" t="s">
        <v>10</v>
      </c>
      <c r="F212" s="6" t="s">
        <v>432</v>
      </c>
      <c r="G212" s="6" t="s">
        <v>433</v>
      </c>
      <c r="H212" s="7"/>
      <c r="I212" s="8"/>
      <c r="J212" s="8"/>
    </row>
    <row r="213" spans="1:10" ht="13.5" hidden="1" customHeight="1">
      <c r="A213" s="5" t="str">
        <f t="shared" si="0"/>
        <v>ICT종합관리.ITMS_MGT.SOMO_RESULT</v>
      </c>
      <c r="B213" s="5">
        <v>212</v>
      </c>
      <c r="C213" s="5" t="s">
        <v>9</v>
      </c>
      <c r="D213" s="5" t="s">
        <v>9</v>
      </c>
      <c r="E213" s="5" t="s">
        <v>10</v>
      </c>
      <c r="F213" s="6" t="s">
        <v>434</v>
      </c>
      <c r="G213" s="6" t="s">
        <v>435</v>
      </c>
      <c r="H213" s="7"/>
      <c r="I213" s="8"/>
      <c r="J213" s="8"/>
    </row>
    <row r="214" spans="1:10" ht="13.5" hidden="1" customHeight="1">
      <c r="A214" s="5" t="str">
        <f t="shared" si="0"/>
        <v>ICT종합관리.ITMS_MGT.SRM_EAI_ITMS</v>
      </c>
      <c r="B214" s="5">
        <v>213</v>
      </c>
      <c r="C214" s="5" t="s">
        <v>9</v>
      </c>
      <c r="D214" s="5" t="s">
        <v>9</v>
      </c>
      <c r="E214" s="5" t="s">
        <v>10</v>
      </c>
      <c r="F214" s="6" t="s">
        <v>436</v>
      </c>
      <c r="G214" s="6" t="s">
        <v>437</v>
      </c>
      <c r="H214" s="7"/>
      <c r="I214" s="8"/>
      <c r="J214" s="8"/>
    </row>
    <row r="215" spans="1:10" ht="13.5" hidden="1" customHeight="1">
      <c r="A215" s="5" t="str">
        <f t="shared" si="0"/>
        <v>ICT종합관리.ITMS_MGT.SVN_CHECK_OUT</v>
      </c>
      <c r="B215" s="5">
        <v>214</v>
      </c>
      <c r="C215" s="5" t="s">
        <v>9</v>
      </c>
      <c r="D215" s="5" t="s">
        <v>9</v>
      </c>
      <c r="E215" s="5" t="s">
        <v>10</v>
      </c>
      <c r="F215" s="6" t="s">
        <v>438</v>
      </c>
      <c r="G215" s="6" t="s">
        <v>439</v>
      </c>
      <c r="H215" s="7"/>
      <c r="I215" s="8"/>
      <c r="J215" s="8"/>
    </row>
    <row r="216" spans="1:10" ht="13.5" hidden="1" customHeight="1">
      <c r="A216" s="5" t="str">
        <f t="shared" si="0"/>
        <v>ICT종합관리.ITMS_MGT.SVN_INFO</v>
      </c>
      <c r="B216" s="5">
        <v>215</v>
      </c>
      <c r="C216" s="5" t="s">
        <v>9</v>
      </c>
      <c r="D216" s="5" t="s">
        <v>9</v>
      </c>
      <c r="E216" s="5" t="s">
        <v>10</v>
      </c>
      <c r="F216" s="6" t="s">
        <v>440</v>
      </c>
      <c r="G216" s="6" t="s">
        <v>441</v>
      </c>
      <c r="H216" s="7"/>
      <c r="I216" s="8"/>
      <c r="J216" s="8"/>
    </row>
    <row r="217" spans="1:10" ht="13.5" hidden="1" customHeight="1">
      <c r="A217" s="5" t="str">
        <f t="shared" si="0"/>
        <v>ICT종합관리.ITMS_MGT.SVN_INFO_INSERT</v>
      </c>
      <c r="B217" s="5">
        <v>216</v>
      </c>
      <c r="C217" s="5" t="s">
        <v>9</v>
      </c>
      <c r="D217" s="5" t="s">
        <v>9</v>
      </c>
      <c r="E217" s="5" t="s">
        <v>10</v>
      </c>
      <c r="F217" s="6" t="s">
        <v>442</v>
      </c>
      <c r="G217" s="6" t="s">
        <v>443</v>
      </c>
      <c r="H217" s="7"/>
      <c r="I217" s="8"/>
      <c r="J217" s="8"/>
    </row>
    <row r="218" spans="1:10" ht="13.5" hidden="1" customHeight="1">
      <c r="A218" s="5" t="str">
        <f t="shared" si="0"/>
        <v>ICT종합관리.ITMS_MGT.SVN_REPOSITORY</v>
      </c>
      <c r="B218" s="5">
        <v>217</v>
      </c>
      <c r="C218" s="5" t="s">
        <v>9</v>
      </c>
      <c r="D218" s="5" t="s">
        <v>9</v>
      </c>
      <c r="E218" s="5" t="s">
        <v>10</v>
      </c>
      <c r="F218" s="6" t="s">
        <v>444</v>
      </c>
      <c r="G218" s="6" t="s">
        <v>445</v>
      </c>
      <c r="H218" s="7"/>
      <c r="I218" s="8"/>
      <c r="J218" s="8"/>
    </row>
    <row r="219" spans="1:10" ht="13.5" hidden="1" customHeight="1">
      <c r="A219" s="5" t="str">
        <f t="shared" si="0"/>
        <v>ICT종합관리.ITMS_MGT.SYSTEM_EASE_MEASURE</v>
      </c>
      <c r="B219" s="5">
        <v>218</v>
      </c>
      <c r="C219" s="5" t="s">
        <v>9</v>
      </c>
      <c r="D219" s="5" t="s">
        <v>9</v>
      </c>
      <c r="E219" s="5" t="s">
        <v>10</v>
      </c>
      <c r="F219" s="6" t="s">
        <v>446</v>
      </c>
      <c r="G219" s="6" t="s">
        <v>447</v>
      </c>
      <c r="H219" s="7"/>
      <c r="I219" s="8"/>
      <c r="J219" s="8"/>
    </row>
    <row r="220" spans="1:10" ht="13.5" hidden="1" customHeight="1">
      <c r="A220" s="5" t="str">
        <f t="shared" si="0"/>
        <v>ICT종합관리.ITMS_MGT.SYSTEM_EASE_SEND</v>
      </c>
      <c r="B220" s="5">
        <v>219</v>
      </c>
      <c r="C220" s="5" t="s">
        <v>9</v>
      </c>
      <c r="D220" s="5" t="s">
        <v>9</v>
      </c>
      <c r="E220" s="5" t="s">
        <v>10</v>
      </c>
      <c r="F220" s="6" t="s">
        <v>448</v>
      </c>
      <c r="G220" s="6" t="s">
        <v>449</v>
      </c>
      <c r="H220" s="7"/>
      <c r="I220" s="8"/>
      <c r="J220" s="8"/>
    </row>
    <row r="221" spans="1:10" ht="13.5" hidden="1" customHeight="1">
      <c r="A221" s="5" t="str">
        <f t="shared" si="0"/>
        <v>ICT종합관리.ITMS_MGT.SYSTEM_FILE_INFO</v>
      </c>
      <c r="B221" s="5">
        <v>220</v>
      </c>
      <c r="C221" s="5" t="s">
        <v>9</v>
      </c>
      <c r="D221" s="5" t="s">
        <v>9</v>
      </c>
      <c r="E221" s="5" t="s">
        <v>10</v>
      </c>
      <c r="F221" s="6" t="s">
        <v>450</v>
      </c>
      <c r="G221" s="6" t="s">
        <v>451</v>
      </c>
      <c r="H221" s="7"/>
      <c r="I221" s="8"/>
      <c r="J221" s="8"/>
    </row>
    <row r="222" spans="1:10" ht="13.5" hidden="1" customHeight="1">
      <c r="A222" s="5" t="str">
        <f t="shared" si="0"/>
        <v>ICT종합관리.ITMS_MGT.SYS_OPER_MSR_RSLT</v>
      </c>
      <c r="B222" s="5">
        <v>221</v>
      </c>
      <c r="C222" s="5" t="s">
        <v>9</v>
      </c>
      <c r="D222" s="5" t="s">
        <v>9</v>
      </c>
      <c r="E222" s="5" t="s">
        <v>10</v>
      </c>
      <c r="F222" s="6" t="s">
        <v>452</v>
      </c>
      <c r="G222" s="6" t="s">
        <v>453</v>
      </c>
      <c r="H222" s="7"/>
      <c r="I222" s="8"/>
      <c r="J222" s="8"/>
    </row>
    <row r="223" spans="1:10" ht="13.5" hidden="1" customHeight="1">
      <c r="A223" s="5" t="str">
        <f t="shared" si="0"/>
        <v>ICT종합관리.ITMS_MGT.TMP_PROPERTY</v>
      </c>
      <c r="B223" s="9">
        <v>222</v>
      </c>
      <c r="C223" s="5" t="s">
        <v>9</v>
      </c>
      <c r="D223" s="5" t="s">
        <v>9</v>
      </c>
      <c r="E223" s="9" t="s">
        <v>10</v>
      </c>
      <c r="F223" s="10" t="s">
        <v>454</v>
      </c>
      <c r="G223" s="10" t="s">
        <v>455</v>
      </c>
      <c r="H223" s="11" t="s">
        <v>380</v>
      </c>
      <c r="I223" s="8"/>
      <c r="J223" s="8"/>
    </row>
    <row r="224" spans="1:10" ht="13.5" hidden="1" customHeight="1">
      <c r="A224" s="5" t="str">
        <f t="shared" si="0"/>
        <v>ICT종합관리.ITMS_MGT.TOBE</v>
      </c>
      <c r="B224" s="5">
        <v>223</v>
      </c>
      <c r="C224" s="5" t="s">
        <v>9</v>
      </c>
      <c r="D224" s="5" t="s">
        <v>9</v>
      </c>
      <c r="E224" s="5" t="s">
        <v>10</v>
      </c>
      <c r="F224" s="6" t="s">
        <v>456</v>
      </c>
      <c r="G224" s="6" t="s">
        <v>457</v>
      </c>
      <c r="H224" s="7"/>
      <c r="I224" s="8"/>
      <c r="J224" s="8"/>
    </row>
    <row r="225" spans="1:10" ht="13.5" hidden="1" customHeight="1">
      <c r="A225" s="5" t="str">
        <f t="shared" si="0"/>
        <v>ICT종합관리.ITMS_MGT.TRANSFER_DB</v>
      </c>
      <c r="B225" s="5">
        <v>224</v>
      </c>
      <c r="C225" s="5" t="s">
        <v>9</v>
      </c>
      <c r="D225" s="5" t="s">
        <v>9</v>
      </c>
      <c r="E225" s="5" t="s">
        <v>10</v>
      </c>
      <c r="F225" s="6" t="s">
        <v>458</v>
      </c>
      <c r="G225" s="6" t="s">
        <v>459</v>
      </c>
      <c r="H225" s="7"/>
      <c r="I225" s="8"/>
      <c r="J225" s="8"/>
    </row>
    <row r="226" spans="1:10" ht="13.5" hidden="1" customHeight="1">
      <c r="A226" s="5" t="str">
        <f t="shared" si="0"/>
        <v>ICT종합관리.ITMS_MGT.TRST_SRVC_INFO</v>
      </c>
      <c r="B226" s="5">
        <v>225</v>
      </c>
      <c r="C226" s="5" t="s">
        <v>9</v>
      </c>
      <c r="D226" s="5" t="s">
        <v>9</v>
      </c>
      <c r="E226" s="5" t="s">
        <v>10</v>
      </c>
      <c r="F226" s="6" t="s">
        <v>460</v>
      </c>
      <c r="G226" s="6" t="s">
        <v>461</v>
      </c>
      <c r="H226" s="7"/>
      <c r="I226" s="8"/>
      <c r="J226" s="8"/>
    </row>
    <row r="227" spans="1:10" ht="13.5" hidden="1" customHeight="1">
      <c r="A227" s="5" t="str">
        <f t="shared" si="0"/>
        <v>ICT종합관리.ITMS_MGT.TRST_SRVC_INFO_DETAIL</v>
      </c>
      <c r="B227" s="5">
        <v>226</v>
      </c>
      <c r="C227" s="5" t="s">
        <v>9</v>
      </c>
      <c r="D227" s="5" t="s">
        <v>9</v>
      </c>
      <c r="E227" s="5" t="s">
        <v>10</v>
      </c>
      <c r="F227" s="6" t="s">
        <v>462</v>
      </c>
      <c r="G227" s="6" t="s">
        <v>461</v>
      </c>
      <c r="H227" s="7"/>
      <c r="I227" s="8"/>
      <c r="J227" s="8"/>
    </row>
    <row r="228" spans="1:10" ht="13.5" hidden="1" customHeight="1">
      <c r="A228" s="5" t="str">
        <f t="shared" si="0"/>
        <v>ICT종합관리.ITMS_MGT.URL_MAPPING_PROGRESS_CD</v>
      </c>
      <c r="B228" s="5">
        <v>227</v>
      </c>
      <c r="C228" s="5" t="s">
        <v>9</v>
      </c>
      <c r="D228" s="5" t="s">
        <v>9</v>
      </c>
      <c r="E228" s="5" t="s">
        <v>10</v>
      </c>
      <c r="F228" s="6" t="s">
        <v>463</v>
      </c>
      <c r="G228" s="6" t="s">
        <v>464</v>
      </c>
      <c r="H228" s="7"/>
      <c r="I228" s="8"/>
      <c r="J228" s="8"/>
    </row>
    <row r="229" spans="1:10" ht="13.5" hidden="1" customHeight="1">
      <c r="A229" s="5" t="str">
        <f t="shared" si="0"/>
        <v>ICT종합관리.ITMS_MGT.URL_MAPPING_TOBE_CD</v>
      </c>
      <c r="B229" s="5">
        <v>228</v>
      </c>
      <c r="C229" s="5" t="s">
        <v>9</v>
      </c>
      <c r="D229" s="5" t="s">
        <v>9</v>
      </c>
      <c r="E229" s="5" t="s">
        <v>10</v>
      </c>
      <c r="F229" s="6" t="s">
        <v>465</v>
      </c>
      <c r="G229" s="6" t="s">
        <v>466</v>
      </c>
      <c r="H229" s="7"/>
      <c r="I229" s="8"/>
      <c r="J229" s="8"/>
    </row>
    <row r="230" spans="1:10" ht="13.5" hidden="1" customHeight="1">
      <c r="A230" s="5" t="str">
        <f t="shared" si="0"/>
        <v>ICT종합관리.ITMS_MGT.USER_IP</v>
      </c>
      <c r="B230" s="5">
        <v>229</v>
      </c>
      <c r="C230" s="5" t="s">
        <v>9</v>
      </c>
      <c r="D230" s="5" t="s">
        <v>9</v>
      </c>
      <c r="E230" s="5" t="s">
        <v>10</v>
      </c>
      <c r="F230" s="6" t="s">
        <v>467</v>
      </c>
      <c r="G230" s="6" t="s">
        <v>468</v>
      </c>
      <c r="H230" s="7"/>
      <c r="I230" s="8"/>
      <c r="J230" s="8"/>
    </row>
    <row r="231" spans="1:10" ht="13.5" hidden="1" customHeight="1">
      <c r="A231" s="5" t="str">
        <f t="shared" si="0"/>
        <v>ICT종합관리.ITMS_MGT.VDI_APPLY</v>
      </c>
      <c r="B231" s="5">
        <v>230</v>
      </c>
      <c r="C231" s="5" t="s">
        <v>9</v>
      </c>
      <c r="D231" s="5" t="s">
        <v>9</v>
      </c>
      <c r="E231" s="5" t="s">
        <v>10</v>
      </c>
      <c r="F231" s="6" t="s">
        <v>469</v>
      </c>
      <c r="G231" s="6" t="s">
        <v>470</v>
      </c>
      <c r="H231" s="7"/>
      <c r="I231" s="8"/>
      <c r="J231" s="8"/>
    </row>
    <row r="232" spans="1:10" ht="13.5" hidden="1" customHeight="1">
      <c r="A232" s="5" t="str">
        <f t="shared" si="0"/>
        <v>ICT종합관리.ITMS_MGT.VDI_RESULT</v>
      </c>
      <c r="B232" s="5">
        <v>231</v>
      </c>
      <c r="C232" s="5" t="s">
        <v>9</v>
      </c>
      <c r="D232" s="5" t="s">
        <v>9</v>
      </c>
      <c r="E232" s="5" t="s">
        <v>10</v>
      </c>
      <c r="F232" s="6" t="s">
        <v>471</v>
      </c>
      <c r="G232" s="6" t="s">
        <v>472</v>
      </c>
      <c r="H232" s="7"/>
      <c r="I232" s="8"/>
      <c r="J232" s="8"/>
    </row>
    <row r="233" spans="1:10" ht="13.5" hidden="1" customHeight="1">
      <c r="A233" s="5" t="str">
        <f t="shared" si="0"/>
        <v>ICT종합관리.ITMS_MGT.WATCHALL_DATA</v>
      </c>
      <c r="B233" s="5">
        <v>232</v>
      </c>
      <c r="C233" s="5" t="s">
        <v>9</v>
      </c>
      <c r="D233" s="5" t="s">
        <v>9</v>
      </c>
      <c r="E233" s="5" t="s">
        <v>10</v>
      </c>
      <c r="F233" s="6" t="s">
        <v>473</v>
      </c>
      <c r="G233" s="6" t="s">
        <v>474</v>
      </c>
      <c r="H233" s="7"/>
      <c r="I233" s="8"/>
      <c r="J233" s="8"/>
    </row>
    <row r="234" spans="1:10" ht="13.5" hidden="1" customHeight="1">
      <c r="A234" s="5" t="str">
        <f t="shared" si="0"/>
        <v>ICT종합관리.ITMS_MGT.WATCHALL_INCIDENT</v>
      </c>
      <c r="B234" s="5">
        <v>233</v>
      </c>
      <c r="C234" s="5" t="s">
        <v>9</v>
      </c>
      <c r="D234" s="5" t="s">
        <v>9</v>
      </c>
      <c r="E234" s="5" t="s">
        <v>10</v>
      </c>
      <c r="F234" s="6" t="s">
        <v>475</v>
      </c>
      <c r="G234" s="6" t="s">
        <v>476</v>
      </c>
      <c r="H234" s="7"/>
      <c r="I234" s="8"/>
      <c r="J234" s="8"/>
    </row>
    <row r="235" spans="1:10" ht="13.5" hidden="1" customHeight="1">
      <c r="A235" s="5" t="str">
        <f t="shared" si="0"/>
        <v>ICT종합관리.ITMS_MGT.WATCHALL_OBJ</v>
      </c>
      <c r="B235" s="5">
        <v>234</v>
      </c>
      <c r="C235" s="5" t="s">
        <v>9</v>
      </c>
      <c r="D235" s="5" t="s">
        <v>9</v>
      </c>
      <c r="E235" s="5" t="s">
        <v>10</v>
      </c>
      <c r="F235" s="6" t="s">
        <v>477</v>
      </c>
      <c r="G235" s="6" t="s">
        <v>478</v>
      </c>
      <c r="H235" s="7"/>
      <c r="I235" s="8"/>
      <c r="J235" s="8"/>
    </row>
    <row r="236" spans="1:10" ht="13.5" hidden="1" customHeight="1">
      <c r="A236" s="5" t="str">
        <f t="shared" si="0"/>
        <v>ICT종합관리.ITMS_MGT.WATCHALL_OBJECT</v>
      </c>
      <c r="B236" s="5">
        <v>235</v>
      </c>
      <c r="C236" s="5" t="s">
        <v>9</v>
      </c>
      <c r="D236" s="5" t="s">
        <v>9</v>
      </c>
      <c r="E236" s="5" t="s">
        <v>10</v>
      </c>
      <c r="F236" s="6" t="s">
        <v>479</v>
      </c>
      <c r="G236" s="6" t="s">
        <v>480</v>
      </c>
      <c r="H236" s="7"/>
      <c r="I236" s="8"/>
      <c r="J236" s="8"/>
    </row>
    <row r="237" spans="1:10" ht="13.5" hidden="1" customHeight="1">
      <c r="A237" s="5" t="str">
        <f t="shared" si="0"/>
        <v>ICT종합관리.ITMS_MGT.WATCHALL_OBJECT_MAPPING</v>
      </c>
      <c r="B237" s="5">
        <v>236</v>
      </c>
      <c r="C237" s="5" t="s">
        <v>9</v>
      </c>
      <c r="D237" s="5" t="s">
        <v>9</v>
      </c>
      <c r="E237" s="5" t="s">
        <v>10</v>
      </c>
      <c r="F237" s="6" t="s">
        <v>481</v>
      </c>
      <c r="G237" s="6" t="s">
        <v>482</v>
      </c>
      <c r="H237" s="7"/>
      <c r="I237" s="8"/>
      <c r="J237" s="8"/>
    </row>
    <row r="238" spans="1:10" ht="13.5" hidden="1" customHeight="1">
      <c r="A238" s="5" t="str">
        <f t="shared" si="0"/>
        <v>ICT종합관리.ITMS_MGT.WATCHALL_OBJ_MAPPING</v>
      </c>
      <c r="B238" s="5">
        <v>237</v>
      </c>
      <c r="C238" s="5" t="s">
        <v>9</v>
      </c>
      <c r="D238" s="5" t="s">
        <v>9</v>
      </c>
      <c r="E238" s="5" t="s">
        <v>10</v>
      </c>
      <c r="F238" s="6" t="s">
        <v>483</v>
      </c>
      <c r="G238" s="6" t="s">
        <v>484</v>
      </c>
      <c r="H238" s="7"/>
      <c r="I238" s="8"/>
      <c r="J238" s="8"/>
    </row>
    <row r="239" spans="1:10" ht="13.5" hidden="1" customHeight="1">
      <c r="A239" s="5" t="str">
        <f t="shared" si="0"/>
        <v>ICT종합관리.ITMS_MGT.WATCHALL_PERFORMANCE</v>
      </c>
      <c r="B239" s="5">
        <v>238</v>
      </c>
      <c r="C239" s="5" t="s">
        <v>9</v>
      </c>
      <c r="D239" s="5" t="s">
        <v>9</v>
      </c>
      <c r="E239" s="5" t="s">
        <v>10</v>
      </c>
      <c r="F239" s="6" t="s">
        <v>485</v>
      </c>
      <c r="G239" s="6" t="s">
        <v>486</v>
      </c>
      <c r="H239" s="7"/>
      <c r="I239" s="8"/>
      <c r="J239" s="8"/>
    </row>
    <row r="240" spans="1:10" ht="13.5" hidden="1" customHeight="1">
      <c r="A240" s="5" t="str">
        <f t="shared" si="0"/>
        <v>신사업관리.PDNM.ATTACH_FILE</v>
      </c>
      <c r="B240" s="5">
        <v>239</v>
      </c>
      <c r="C240" s="5" t="s">
        <v>487</v>
      </c>
      <c r="D240" s="5" t="s">
        <v>487</v>
      </c>
      <c r="E240" s="5" t="s">
        <v>488</v>
      </c>
      <c r="F240" s="5" t="s">
        <v>489</v>
      </c>
      <c r="G240" s="5" t="s">
        <v>20</v>
      </c>
      <c r="H240" s="12"/>
      <c r="I240" s="8"/>
      <c r="J240" s="8"/>
    </row>
    <row r="241" spans="1:10" ht="13.5" hidden="1" customHeight="1">
      <c r="A241" s="5" t="str">
        <f t="shared" si="0"/>
        <v>신사업관리.PDNM.BASE_CHECK_S2</v>
      </c>
      <c r="B241" s="5">
        <v>240</v>
      </c>
      <c r="C241" s="5" t="s">
        <v>487</v>
      </c>
      <c r="D241" s="5" t="s">
        <v>487</v>
      </c>
      <c r="E241" s="5" t="s">
        <v>488</v>
      </c>
      <c r="F241" s="5" t="s">
        <v>490</v>
      </c>
      <c r="G241" s="5" t="s">
        <v>491</v>
      </c>
      <c r="H241" s="12"/>
      <c r="I241" s="8"/>
      <c r="J241" s="8"/>
    </row>
    <row r="242" spans="1:10" ht="13.5" hidden="1" customHeight="1">
      <c r="A242" s="5" t="str">
        <f t="shared" si="0"/>
        <v>신사업관리.PDNM.BASE_RESULT_S2</v>
      </c>
      <c r="B242" s="5">
        <v>241</v>
      </c>
      <c r="C242" s="5" t="s">
        <v>487</v>
      </c>
      <c r="D242" s="5" t="s">
        <v>487</v>
      </c>
      <c r="E242" s="5" t="s">
        <v>488</v>
      </c>
      <c r="F242" s="5" t="s">
        <v>492</v>
      </c>
      <c r="G242" s="5" t="s">
        <v>493</v>
      </c>
      <c r="H242" s="12"/>
      <c r="I242" s="8"/>
      <c r="J242" s="8"/>
    </row>
    <row r="243" spans="1:10" ht="13.5" hidden="1" customHeight="1">
      <c r="A243" s="5" t="str">
        <f t="shared" si="0"/>
        <v>신사업관리.PDNM.BENEFIT_RATE_D3</v>
      </c>
      <c r="B243" s="5">
        <v>242</v>
      </c>
      <c r="C243" s="5" t="s">
        <v>487</v>
      </c>
      <c r="D243" s="5" t="s">
        <v>487</v>
      </c>
      <c r="E243" s="5" t="s">
        <v>488</v>
      </c>
      <c r="F243" s="5" t="s">
        <v>494</v>
      </c>
      <c r="G243" s="5" t="s">
        <v>495</v>
      </c>
      <c r="H243" s="12"/>
      <c r="I243" s="8"/>
      <c r="J243" s="8"/>
    </row>
    <row r="244" spans="1:10" ht="13.5" hidden="1" customHeight="1">
      <c r="A244" s="5" t="str">
        <f t="shared" si="0"/>
        <v>신사업관리.PDNM.BIZ_BOARD</v>
      </c>
      <c r="B244" s="5">
        <v>243</v>
      </c>
      <c r="C244" s="5" t="s">
        <v>487</v>
      </c>
      <c r="D244" s="5" t="s">
        <v>487</v>
      </c>
      <c r="E244" s="5" t="s">
        <v>488</v>
      </c>
      <c r="F244" s="5" t="s">
        <v>496</v>
      </c>
      <c r="G244" s="5" t="s">
        <v>497</v>
      </c>
      <c r="H244" s="12"/>
      <c r="I244" s="8"/>
      <c r="J244" s="8"/>
    </row>
    <row r="245" spans="1:10" ht="13.5" hidden="1" customHeight="1">
      <c r="A245" s="5" t="str">
        <f t="shared" si="0"/>
        <v>신사업관리.PDNM.BIZ_CHECK_S4</v>
      </c>
      <c r="B245" s="5">
        <v>244</v>
      </c>
      <c r="C245" s="5" t="s">
        <v>487</v>
      </c>
      <c r="D245" s="5" t="s">
        <v>487</v>
      </c>
      <c r="E245" s="5" t="s">
        <v>488</v>
      </c>
      <c r="F245" s="5" t="s">
        <v>498</v>
      </c>
      <c r="G245" s="5" t="s">
        <v>499</v>
      </c>
      <c r="H245" s="12"/>
      <c r="I245" s="8"/>
      <c r="J245" s="8"/>
    </row>
    <row r="246" spans="1:10" ht="13.5" hidden="1" customHeight="1">
      <c r="A246" s="5" t="str">
        <f t="shared" si="0"/>
        <v>신사업관리.PDNM.BIZ_MASTER</v>
      </c>
      <c r="B246" s="5">
        <v>245</v>
      </c>
      <c r="C246" s="5" t="s">
        <v>487</v>
      </c>
      <c r="D246" s="5" t="s">
        <v>487</v>
      </c>
      <c r="E246" s="5" t="s">
        <v>488</v>
      </c>
      <c r="F246" s="5" t="s">
        <v>500</v>
      </c>
      <c r="G246" s="5" t="s">
        <v>501</v>
      </c>
      <c r="H246" s="12"/>
      <c r="I246" s="8"/>
      <c r="J246" s="8"/>
    </row>
    <row r="247" spans="1:10" ht="13.5" hidden="1" customHeight="1">
      <c r="A247" s="5" t="str">
        <f t="shared" si="0"/>
        <v>신사업관리.PDNM.BIZ_MEMBER</v>
      </c>
      <c r="B247" s="5">
        <v>246</v>
      </c>
      <c r="C247" s="5" t="s">
        <v>487</v>
      </c>
      <c r="D247" s="5" t="s">
        <v>487</v>
      </c>
      <c r="E247" s="5" t="s">
        <v>488</v>
      </c>
      <c r="F247" s="5" t="s">
        <v>502</v>
      </c>
      <c r="G247" s="5" t="s">
        <v>503</v>
      </c>
      <c r="H247" s="12"/>
      <c r="I247" s="8"/>
      <c r="J247" s="8"/>
    </row>
    <row r="248" spans="1:10" ht="13.5" hidden="1" customHeight="1">
      <c r="A248" s="5" t="str">
        <f t="shared" si="0"/>
        <v>신사업관리.PDNM.BIZ_MIKEP</v>
      </c>
      <c r="B248" s="5">
        <v>247</v>
      </c>
      <c r="C248" s="5" t="s">
        <v>487</v>
      </c>
      <c r="D248" s="5" t="s">
        <v>487</v>
      </c>
      <c r="E248" s="5" t="s">
        <v>488</v>
      </c>
      <c r="F248" s="5" t="s">
        <v>504</v>
      </c>
      <c r="G248" s="5" t="s">
        <v>505</v>
      </c>
      <c r="H248" s="12"/>
      <c r="I248" s="8"/>
      <c r="J248" s="8"/>
    </row>
    <row r="249" spans="1:10" ht="13.5" hidden="1" customHeight="1">
      <c r="A249" s="5" t="str">
        <f t="shared" si="0"/>
        <v>신사업관리.PDNM.BIZ_NATION_MANAGER_S2</v>
      </c>
      <c r="B249" s="5">
        <v>248</v>
      </c>
      <c r="C249" s="5" t="s">
        <v>487</v>
      </c>
      <c r="D249" s="5" t="s">
        <v>487</v>
      </c>
      <c r="E249" s="5" t="s">
        <v>488</v>
      </c>
      <c r="F249" s="5" t="s">
        <v>506</v>
      </c>
      <c r="G249" s="5" t="s">
        <v>507</v>
      </c>
      <c r="H249" s="12"/>
      <c r="I249" s="8"/>
      <c r="J249" s="8"/>
    </row>
    <row r="250" spans="1:10" ht="13.5" hidden="1" customHeight="1">
      <c r="A250" s="5" t="str">
        <f t="shared" si="0"/>
        <v>신사업관리.PDNM.BIZ_NATION_MANAGER_S2_2019</v>
      </c>
      <c r="B250" s="5">
        <v>249</v>
      </c>
      <c r="C250" s="5" t="s">
        <v>487</v>
      </c>
      <c r="D250" s="5" t="s">
        <v>487</v>
      </c>
      <c r="E250" s="5" t="s">
        <v>488</v>
      </c>
      <c r="F250" s="5" t="s">
        <v>508</v>
      </c>
      <c r="G250" s="5" t="s">
        <v>507</v>
      </c>
      <c r="H250" s="12"/>
      <c r="I250" s="8"/>
      <c r="J250" s="8"/>
    </row>
    <row r="251" spans="1:10" ht="13.5" hidden="1" customHeight="1">
      <c r="A251" s="5" t="str">
        <f t="shared" si="0"/>
        <v>신사업관리.PDNM.BIZ_NATION_S2</v>
      </c>
      <c r="B251" s="5">
        <v>250</v>
      </c>
      <c r="C251" s="5" t="s">
        <v>487</v>
      </c>
      <c r="D251" s="5" t="s">
        <v>487</v>
      </c>
      <c r="E251" s="5" t="s">
        <v>488</v>
      </c>
      <c r="F251" s="5" t="s">
        <v>509</v>
      </c>
      <c r="G251" s="5" t="s">
        <v>510</v>
      </c>
      <c r="H251" s="12"/>
      <c r="I251" s="8"/>
      <c r="J251" s="8"/>
    </row>
    <row r="252" spans="1:10" ht="13.5" hidden="1" customHeight="1">
      <c r="A252" s="5" t="str">
        <f t="shared" si="0"/>
        <v>신사업관리.PDNM.BIZ_NATION_S2_2019</v>
      </c>
      <c r="B252" s="5">
        <v>251</v>
      </c>
      <c r="C252" s="5" t="s">
        <v>487</v>
      </c>
      <c r="D252" s="5" t="s">
        <v>487</v>
      </c>
      <c r="E252" s="5" t="s">
        <v>488</v>
      </c>
      <c r="F252" s="5" t="s">
        <v>511</v>
      </c>
      <c r="G252" s="5" t="s">
        <v>510</v>
      </c>
      <c r="H252" s="12"/>
      <c r="I252" s="8"/>
      <c r="J252" s="8"/>
    </row>
    <row r="253" spans="1:10" ht="13.5" hidden="1" customHeight="1">
      <c r="A253" s="5" t="str">
        <f t="shared" si="0"/>
        <v>신사업관리.PDNM.BIZ_RESULT_S4</v>
      </c>
      <c r="B253" s="5">
        <v>252</v>
      </c>
      <c r="C253" s="5" t="s">
        <v>487</v>
      </c>
      <c r="D253" s="5" t="s">
        <v>487</v>
      </c>
      <c r="E253" s="5" t="s">
        <v>488</v>
      </c>
      <c r="F253" s="5" t="s">
        <v>512</v>
      </c>
      <c r="G253" s="5" t="s">
        <v>513</v>
      </c>
      <c r="H253" s="12"/>
      <c r="I253" s="8"/>
      <c r="J253" s="8"/>
    </row>
    <row r="254" spans="1:10" ht="13.5" hidden="1" customHeight="1">
      <c r="A254" s="5" t="str">
        <f t="shared" si="0"/>
        <v>신사업관리.PDNM.BIZ_VALUATION</v>
      </c>
      <c r="B254" s="5">
        <v>253</v>
      </c>
      <c r="C254" s="5" t="s">
        <v>487</v>
      </c>
      <c r="D254" s="5" t="s">
        <v>487</v>
      </c>
      <c r="E254" s="5" t="s">
        <v>488</v>
      </c>
      <c r="F254" s="5" t="s">
        <v>514</v>
      </c>
      <c r="G254" s="5" t="s">
        <v>515</v>
      </c>
      <c r="H254" s="12"/>
      <c r="I254" s="8"/>
      <c r="J254" s="8"/>
    </row>
    <row r="255" spans="1:10" ht="13.5" hidden="1" customHeight="1">
      <c r="A255" s="5" t="str">
        <f t="shared" si="0"/>
        <v>신사업관리.PDNM.BMC_INPUT</v>
      </c>
      <c r="B255" s="5">
        <v>254</v>
      </c>
      <c r="C255" s="5" t="s">
        <v>487</v>
      </c>
      <c r="D255" s="5" t="s">
        <v>487</v>
      </c>
      <c r="E255" s="5" t="s">
        <v>488</v>
      </c>
      <c r="F255" s="5" t="s">
        <v>516</v>
      </c>
      <c r="G255" s="5" t="s">
        <v>517</v>
      </c>
      <c r="H255" s="12"/>
      <c r="I255" s="8"/>
      <c r="J255" s="8"/>
    </row>
    <row r="256" spans="1:10" ht="13.5" hidden="1" customHeight="1">
      <c r="A256" s="5" t="str">
        <f t="shared" si="0"/>
        <v>신사업관리.PDNM.BMC_INPUT_1</v>
      </c>
      <c r="B256" s="5">
        <v>255</v>
      </c>
      <c r="C256" s="5" t="s">
        <v>487</v>
      </c>
      <c r="D256" s="5" t="s">
        <v>487</v>
      </c>
      <c r="E256" s="5" t="s">
        <v>488</v>
      </c>
      <c r="F256" s="5" t="s">
        <v>518</v>
      </c>
      <c r="G256" s="5" t="s">
        <v>519</v>
      </c>
      <c r="H256" s="12"/>
      <c r="I256" s="8"/>
      <c r="J256" s="8"/>
    </row>
    <row r="257" spans="1:10" ht="13.5" hidden="1" customHeight="1">
      <c r="A257" s="5" t="str">
        <f t="shared" ref="A257:A511" si="1">CONCATENATE(D257,".",E257,".",F257)</f>
        <v>신사업관리.PDNM.BMC_INPUT_2</v>
      </c>
      <c r="B257" s="5">
        <v>256</v>
      </c>
      <c r="C257" s="5" t="s">
        <v>487</v>
      </c>
      <c r="D257" s="5" t="s">
        <v>487</v>
      </c>
      <c r="E257" s="5" t="s">
        <v>488</v>
      </c>
      <c r="F257" s="5" t="s">
        <v>520</v>
      </c>
      <c r="G257" s="5" t="s">
        <v>521</v>
      </c>
      <c r="H257" s="12"/>
      <c r="I257" s="8"/>
      <c r="J257" s="8"/>
    </row>
    <row r="258" spans="1:10" ht="13.5" hidden="1" customHeight="1">
      <c r="A258" s="5" t="str">
        <f t="shared" si="1"/>
        <v>신사업관리.PDNM.BMC_INPUT_3</v>
      </c>
      <c r="B258" s="5">
        <v>257</v>
      </c>
      <c r="C258" s="5" t="s">
        <v>487</v>
      </c>
      <c r="D258" s="5" t="s">
        <v>487</v>
      </c>
      <c r="E258" s="5" t="s">
        <v>488</v>
      </c>
      <c r="F258" s="5" t="s">
        <v>522</v>
      </c>
      <c r="G258" s="5" t="s">
        <v>523</v>
      </c>
      <c r="H258" s="12"/>
      <c r="I258" s="8"/>
      <c r="J258" s="8"/>
    </row>
    <row r="259" spans="1:10" ht="13.5" hidden="1" customHeight="1">
      <c r="A259" s="5" t="str">
        <f t="shared" si="1"/>
        <v>신사업관리.PDNM.BMC_INPUT_4</v>
      </c>
      <c r="B259" s="5">
        <v>258</v>
      </c>
      <c r="C259" s="5" t="s">
        <v>487</v>
      </c>
      <c r="D259" s="5" t="s">
        <v>487</v>
      </c>
      <c r="E259" s="5" t="s">
        <v>488</v>
      </c>
      <c r="F259" s="5" t="s">
        <v>524</v>
      </c>
      <c r="G259" s="5" t="s">
        <v>525</v>
      </c>
      <c r="H259" s="12"/>
      <c r="I259" s="8"/>
      <c r="J259" s="8"/>
    </row>
    <row r="260" spans="1:10" ht="13.5" hidden="1" customHeight="1">
      <c r="A260" s="5" t="str">
        <f t="shared" si="1"/>
        <v>신사업관리.PDNM.BMC_INPUT_5</v>
      </c>
      <c r="B260" s="5">
        <v>259</v>
      </c>
      <c r="C260" s="5" t="s">
        <v>487</v>
      </c>
      <c r="D260" s="5" t="s">
        <v>487</v>
      </c>
      <c r="E260" s="5" t="s">
        <v>488</v>
      </c>
      <c r="F260" s="5" t="s">
        <v>526</v>
      </c>
      <c r="G260" s="5" t="s">
        <v>527</v>
      </c>
      <c r="H260" s="12"/>
      <c r="I260" s="8"/>
      <c r="J260" s="8"/>
    </row>
    <row r="261" spans="1:10" ht="13.5" hidden="1" customHeight="1">
      <c r="A261" s="5" t="str">
        <f t="shared" si="1"/>
        <v>신사업관리.PDNM.BMC_INPUT_6</v>
      </c>
      <c r="B261" s="5">
        <v>260</v>
      </c>
      <c r="C261" s="5" t="s">
        <v>487</v>
      </c>
      <c r="D261" s="5" t="s">
        <v>487</v>
      </c>
      <c r="E261" s="5" t="s">
        <v>488</v>
      </c>
      <c r="F261" s="5" t="s">
        <v>528</v>
      </c>
      <c r="G261" s="5" t="s">
        <v>529</v>
      </c>
      <c r="H261" s="12"/>
      <c r="I261" s="8"/>
      <c r="J261" s="8"/>
    </row>
    <row r="262" spans="1:10" ht="13.5" hidden="1" customHeight="1">
      <c r="A262" s="5" t="str">
        <f t="shared" si="1"/>
        <v>신사업관리.PDNM.BOARD</v>
      </c>
      <c r="B262" s="5">
        <v>261</v>
      </c>
      <c r="C262" s="5" t="s">
        <v>487</v>
      </c>
      <c r="D262" s="5" t="s">
        <v>487</v>
      </c>
      <c r="E262" s="5" t="s">
        <v>488</v>
      </c>
      <c r="F262" s="5" t="s">
        <v>530</v>
      </c>
      <c r="G262" s="5" t="s">
        <v>531</v>
      </c>
      <c r="H262" s="12"/>
      <c r="I262" s="8"/>
      <c r="J262" s="8"/>
    </row>
    <row r="263" spans="1:10" ht="13.5" hidden="1" customHeight="1">
      <c r="A263" s="5" t="str">
        <f t="shared" si="1"/>
        <v>신사업관리.PDNM.BOARD_COMMENT</v>
      </c>
      <c r="B263" s="5">
        <v>262</v>
      </c>
      <c r="C263" s="5" t="s">
        <v>487</v>
      </c>
      <c r="D263" s="5" t="s">
        <v>487</v>
      </c>
      <c r="E263" s="5" t="s">
        <v>488</v>
      </c>
      <c r="F263" s="5" t="s">
        <v>532</v>
      </c>
      <c r="G263" s="5" t="s">
        <v>533</v>
      </c>
      <c r="H263" s="12"/>
      <c r="I263" s="8"/>
      <c r="J263" s="8"/>
    </row>
    <row r="264" spans="1:10" ht="13.5" hidden="1" customHeight="1">
      <c r="A264" s="5" t="str">
        <f t="shared" si="1"/>
        <v>신사업관리.PDNM.B_M_C_INPUT</v>
      </c>
      <c r="B264" s="5">
        <v>263</v>
      </c>
      <c r="C264" s="5" t="s">
        <v>487</v>
      </c>
      <c r="D264" s="5" t="s">
        <v>487</v>
      </c>
      <c r="E264" s="5" t="s">
        <v>488</v>
      </c>
      <c r="F264" s="5" t="s">
        <v>534</v>
      </c>
      <c r="G264" s="5" t="s">
        <v>517</v>
      </c>
      <c r="H264" s="12"/>
      <c r="I264" s="8"/>
      <c r="J264" s="8"/>
    </row>
    <row r="265" spans="1:10" ht="13.5" hidden="1" customHeight="1">
      <c r="A265" s="5" t="str">
        <f t="shared" si="1"/>
        <v>신사업관리.PDNM.COME_CODE_GROUP</v>
      </c>
      <c r="B265" s="5">
        <v>264</v>
      </c>
      <c r="C265" s="5" t="s">
        <v>487</v>
      </c>
      <c r="D265" s="5" t="s">
        <v>487</v>
      </c>
      <c r="E265" s="5" t="s">
        <v>488</v>
      </c>
      <c r="F265" s="5" t="s">
        <v>535</v>
      </c>
      <c r="G265" s="5" t="s">
        <v>536</v>
      </c>
      <c r="H265" s="12"/>
      <c r="I265" s="8"/>
      <c r="J265" s="8"/>
    </row>
    <row r="266" spans="1:10" ht="13.5" hidden="1" customHeight="1">
      <c r="A266" s="5" t="str">
        <f t="shared" si="1"/>
        <v>신사업관리.PDNM.COM_CODE</v>
      </c>
      <c r="B266" s="5">
        <v>265</v>
      </c>
      <c r="C266" s="5" t="s">
        <v>487</v>
      </c>
      <c r="D266" s="5" t="s">
        <v>487</v>
      </c>
      <c r="E266" s="5" t="s">
        <v>488</v>
      </c>
      <c r="F266" s="5" t="s">
        <v>537</v>
      </c>
      <c r="G266" s="5" t="s">
        <v>139</v>
      </c>
      <c r="H266" s="12"/>
      <c r="I266" s="8"/>
      <c r="J266" s="8"/>
    </row>
    <row r="267" spans="1:10" ht="13.5" hidden="1" customHeight="1">
      <c r="A267" s="5" t="str">
        <f t="shared" si="1"/>
        <v>신사업관리.PDNM.D1010</v>
      </c>
      <c r="B267" s="5">
        <v>266</v>
      </c>
      <c r="C267" s="5" t="s">
        <v>487</v>
      </c>
      <c r="D267" s="5" t="s">
        <v>487</v>
      </c>
      <c r="E267" s="5" t="s">
        <v>488</v>
      </c>
      <c r="F267" s="5" t="s">
        <v>538</v>
      </c>
      <c r="G267" s="5" t="s">
        <v>539</v>
      </c>
      <c r="H267" s="12"/>
      <c r="I267" s="8"/>
      <c r="J267" s="8"/>
    </row>
    <row r="268" spans="1:10" ht="13.5" hidden="1" customHeight="1">
      <c r="A268" s="5" t="str">
        <f t="shared" si="1"/>
        <v>신사업관리.PDNM.D2010</v>
      </c>
      <c r="B268" s="5">
        <v>267</v>
      </c>
      <c r="C268" s="5" t="s">
        <v>487</v>
      </c>
      <c r="D268" s="5" t="s">
        <v>487</v>
      </c>
      <c r="E268" s="5" t="s">
        <v>488</v>
      </c>
      <c r="F268" s="5" t="s">
        <v>540</v>
      </c>
      <c r="G268" s="5" t="s">
        <v>541</v>
      </c>
      <c r="H268" s="12"/>
      <c r="I268" s="8"/>
      <c r="J268" s="8"/>
    </row>
    <row r="269" spans="1:10" ht="13.5" hidden="1" customHeight="1">
      <c r="A269" s="5" t="str">
        <f t="shared" si="1"/>
        <v>신사업관리.PDNM.D3010</v>
      </c>
      <c r="B269" s="5">
        <v>268</v>
      </c>
      <c r="C269" s="5" t="s">
        <v>487</v>
      </c>
      <c r="D269" s="5" t="s">
        <v>487</v>
      </c>
      <c r="E269" s="5" t="s">
        <v>488</v>
      </c>
      <c r="F269" s="5" t="s">
        <v>542</v>
      </c>
      <c r="G269" s="5" t="s">
        <v>543</v>
      </c>
      <c r="H269" s="12"/>
      <c r="I269" s="8"/>
      <c r="J269" s="8"/>
    </row>
    <row r="270" spans="1:10" ht="13.5" hidden="1" customHeight="1">
      <c r="A270" s="5" t="str">
        <f t="shared" si="1"/>
        <v>신사업관리.PDNM.D3020</v>
      </c>
      <c r="B270" s="5">
        <v>269</v>
      </c>
      <c r="C270" s="5" t="s">
        <v>487</v>
      </c>
      <c r="D270" s="5" t="s">
        <v>487</v>
      </c>
      <c r="E270" s="5" t="s">
        <v>488</v>
      </c>
      <c r="F270" s="5" t="s">
        <v>544</v>
      </c>
      <c r="G270" s="5" t="s">
        <v>545</v>
      </c>
      <c r="H270" s="12"/>
      <c r="I270" s="8"/>
      <c r="J270" s="8"/>
    </row>
    <row r="271" spans="1:10" ht="13.5" hidden="1" customHeight="1">
      <c r="A271" s="5" t="str">
        <f t="shared" si="1"/>
        <v>신사업관리.PDNM.D4010</v>
      </c>
      <c r="B271" s="5">
        <v>270</v>
      </c>
      <c r="C271" s="5" t="s">
        <v>487</v>
      </c>
      <c r="D271" s="5" t="s">
        <v>487</v>
      </c>
      <c r="E271" s="5" t="s">
        <v>488</v>
      </c>
      <c r="F271" s="5" t="s">
        <v>546</v>
      </c>
      <c r="G271" s="5" t="s">
        <v>547</v>
      </c>
      <c r="H271" s="12"/>
      <c r="I271" s="8"/>
      <c r="J271" s="8"/>
    </row>
    <row r="272" spans="1:10" ht="13.5" hidden="1" customHeight="1">
      <c r="A272" s="5" t="str">
        <f t="shared" si="1"/>
        <v>신사업관리.PDNM.D5010</v>
      </c>
      <c r="B272" s="5">
        <v>271</v>
      </c>
      <c r="C272" s="5" t="s">
        <v>487</v>
      </c>
      <c r="D272" s="5" t="s">
        <v>487</v>
      </c>
      <c r="E272" s="5" t="s">
        <v>488</v>
      </c>
      <c r="F272" s="5" t="s">
        <v>548</v>
      </c>
      <c r="G272" s="5" t="s">
        <v>549</v>
      </c>
      <c r="H272" s="12"/>
      <c r="I272" s="8"/>
      <c r="J272" s="8"/>
    </row>
    <row r="273" spans="1:10" ht="13.5" hidden="1" customHeight="1">
      <c r="A273" s="5" t="str">
        <f t="shared" si="1"/>
        <v>신사업관리.PDNM.D6010</v>
      </c>
      <c r="B273" s="5">
        <v>272</v>
      </c>
      <c r="C273" s="5" t="s">
        <v>487</v>
      </c>
      <c r="D273" s="5" t="s">
        <v>487</v>
      </c>
      <c r="E273" s="5" t="s">
        <v>488</v>
      </c>
      <c r="F273" s="5" t="s">
        <v>550</v>
      </c>
      <c r="G273" s="5" t="s">
        <v>551</v>
      </c>
      <c r="H273" s="12"/>
      <c r="I273" s="8"/>
      <c r="J273" s="8"/>
    </row>
    <row r="274" spans="1:10" ht="13.5" hidden="1" customHeight="1">
      <c r="A274" s="5" t="str">
        <f t="shared" si="1"/>
        <v>신사업관리.PDNM.D7010</v>
      </c>
      <c r="B274" s="5">
        <v>273</v>
      </c>
      <c r="C274" s="5" t="s">
        <v>487</v>
      </c>
      <c r="D274" s="5" t="s">
        <v>487</v>
      </c>
      <c r="E274" s="5" t="s">
        <v>488</v>
      </c>
      <c r="F274" s="5" t="s">
        <v>552</v>
      </c>
      <c r="G274" s="5" t="s">
        <v>553</v>
      </c>
      <c r="H274" s="12"/>
      <c r="I274" s="8"/>
      <c r="J274" s="8"/>
    </row>
    <row r="275" spans="1:10" ht="13.5" hidden="1" customHeight="1">
      <c r="A275" s="5" t="str">
        <f t="shared" si="1"/>
        <v>신사업관리.PDNM.D8010</v>
      </c>
      <c r="B275" s="5">
        <v>274</v>
      </c>
      <c r="C275" s="5" t="s">
        <v>487</v>
      </c>
      <c r="D275" s="5" t="s">
        <v>487</v>
      </c>
      <c r="E275" s="5" t="s">
        <v>488</v>
      </c>
      <c r="F275" s="5" t="s">
        <v>554</v>
      </c>
      <c r="G275" s="5" t="s">
        <v>555</v>
      </c>
      <c r="H275" s="12"/>
      <c r="I275" s="8"/>
      <c r="J275" s="8"/>
    </row>
    <row r="276" spans="1:10" ht="13.5" hidden="1" customHeight="1">
      <c r="A276" s="5" t="str">
        <f t="shared" si="1"/>
        <v>신사업관리.PDNM.D9010</v>
      </c>
      <c r="B276" s="5">
        <v>275</v>
      </c>
      <c r="C276" s="5" t="s">
        <v>487</v>
      </c>
      <c r="D276" s="5" t="s">
        <v>487</v>
      </c>
      <c r="E276" s="5" t="s">
        <v>488</v>
      </c>
      <c r="F276" s="5" t="s">
        <v>556</v>
      </c>
      <c r="G276" s="5" t="s">
        <v>557</v>
      </c>
      <c r="H276" s="12"/>
      <c r="I276" s="8"/>
      <c r="J276" s="8"/>
    </row>
    <row r="277" spans="1:10" ht="13.5" hidden="1" customHeight="1">
      <c r="A277" s="5" t="str">
        <f t="shared" si="1"/>
        <v>신사업관리.PDNM.DATA_BOARD</v>
      </c>
      <c r="B277" s="5">
        <v>276</v>
      </c>
      <c r="C277" s="5" t="s">
        <v>487</v>
      </c>
      <c r="D277" s="5" t="s">
        <v>487</v>
      </c>
      <c r="E277" s="5" t="s">
        <v>488</v>
      </c>
      <c r="F277" s="5" t="s">
        <v>558</v>
      </c>
      <c r="G277" s="5" t="s">
        <v>559</v>
      </c>
      <c r="H277" s="12"/>
      <c r="I277" s="8"/>
      <c r="J277" s="8"/>
    </row>
    <row r="278" spans="1:10" ht="13.5" hidden="1" customHeight="1">
      <c r="A278" s="5" t="str">
        <f t="shared" si="1"/>
        <v>신사업관리.PDNM.DATA_BOARD_SPC</v>
      </c>
      <c r="B278" s="5">
        <v>277</v>
      </c>
      <c r="C278" s="5" t="s">
        <v>487</v>
      </c>
      <c r="D278" s="5" t="s">
        <v>487</v>
      </c>
      <c r="E278" s="5" t="s">
        <v>488</v>
      </c>
      <c r="F278" s="5" t="s">
        <v>560</v>
      </c>
      <c r="G278" s="5" t="s">
        <v>559</v>
      </c>
      <c r="H278" s="12"/>
      <c r="I278" s="8"/>
      <c r="J278" s="8"/>
    </row>
    <row r="279" spans="1:10" ht="13.5" hidden="1" customHeight="1">
      <c r="A279" s="5" t="str">
        <f t="shared" si="1"/>
        <v>신사업관리.PDNM.DATA_TYPE</v>
      </c>
      <c r="B279" s="5">
        <v>278</v>
      </c>
      <c r="C279" s="5" t="s">
        <v>487</v>
      </c>
      <c r="D279" s="5" t="s">
        <v>487</v>
      </c>
      <c r="E279" s="5" t="s">
        <v>488</v>
      </c>
      <c r="F279" s="5" t="s">
        <v>561</v>
      </c>
      <c r="G279" s="5" t="s">
        <v>562</v>
      </c>
      <c r="H279" s="12"/>
      <c r="I279" s="8"/>
      <c r="J279" s="8"/>
    </row>
    <row r="280" spans="1:10" ht="13.5" hidden="1" customHeight="1">
      <c r="A280" s="5" t="str">
        <f t="shared" si="1"/>
        <v>신사업관리.PDNM.DATA_TYPE_SPC</v>
      </c>
      <c r="B280" s="5">
        <v>279</v>
      </c>
      <c r="C280" s="5" t="s">
        <v>487</v>
      </c>
      <c r="D280" s="5" t="s">
        <v>487</v>
      </c>
      <c r="E280" s="5" t="s">
        <v>488</v>
      </c>
      <c r="F280" s="5" t="s">
        <v>563</v>
      </c>
      <c r="G280" s="5" t="s">
        <v>562</v>
      </c>
      <c r="H280" s="12"/>
      <c r="I280" s="8"/>
      <c r="J280" s="8"/>
    </row>
    <row r="281" spans="1:10" ht="13.5" hidden="1" customHeight="1">
      <c r="A281" s="5" t="str">
        <f t="shared" si="1"/>
        <v>신사업관리.PDNM.DEPT</v>
      </c>
      <c r="B281" s="5">
        <v>280</v>
      </c>
      <c r="C281" s="5" t="s">
        <v>487</v>
      </c>
      <c r="D281" s="5" t="s">
        <v>487</v>
      </c>
      <c r="E281" s="5" t="s">
        <v>488</v>
      </c>
      <c r="F281" s="5" t="s">
        <v>564</v>
      </c>
      <c r="G281" s="5" t="s">
        <v>196</v>
      </c>
      <c r="H281" s="12"/>
      <c r="I281" s="8"/>
      <c r="J281" s="8"/>
    </row>
    <row r="282" spans="1:10" ht="13.5" hidden="1" customHeight="1">
      <c r="A282" s="5" t="str">
        <f t="shared" si="1"/>
        <v>신사업관리.PDNM.DEPT_BM</v>
      </c>
      <c r="B282" s="5">
        <v>281</v>
      </c>
      <c r="C282" s="5" t="s">
        <v>487</v>
      </c>
      <c r="D282" s="5" t="s">
        <v>487</v>
      </c>
      <c r="E282" s="5" t="s">
        <v>488</v>
      </c>
      <c r="F282" s="5" t="s">
        <v>565</v>
      </c>
      <c r="G282" s="5" t="s">
        <v>196</v>
      </c>
      <c r="H282" s="12"/>
      <c r="I282" s="8"/>
      <c r="J282" s="8"/>
    </row>
    <row r="283" spans="1:10" ht="13.5" hidden="1" customHeight="1">
      <c r="A283" s="5" t="str">
        <f t="shared" si="1"/>
        <v>신사업관리.PDNM.D_ERM_ESCO_INPUT</v>
      </c>
      <c r="B283" s="5">
        <v>282</v>
      </c>
      <c r="C283" s="5" t="s">
        <v>487</v>
      </c>
      <c r="D283" s="5" t="s">
        <v>487</v>
      </c>
      <c r="E283" s="5" t="s">
        <v>488</v>
      </c>
      <c r="F283" s="5" t="s">
        <v>566</v>
      </c>
      <c r="G283" s="5" t="s">
        <v>567</v>
      </c>
      <c r="H283" s="12"/>
      <c r="I283" s="8"/>
      <c r="J283" s="8"/>
    </row>
    <row r="284" spans="1:10" ht="13.5" hidden="1" customHeight="1">
      <c r="A284" s="5" t="str">
        <f t="shared" si="1"/>
        <v>신사업관리.PDNM.D_E_INPUT</v>
      </c>
      <c r="B284" s="5">
        <v>283</v>
      </c>
      <c r="C284" s="5" t="s">
        <v>487</v>
      </c>
      <c r="D284" s="5" t="s">
        <v>487</v>
      </c>
      <c r="E284" s="5" t="s">
        <v>488</v>
      </c>
      <c r="F284" s="5" t="s">
        <v>568</v>
      </c>
      <c r="G284" s="5" t="s">
        <v>569</v>
      </c>
      <c r="H284" s="12"/>
      <c r="I284" s="8"/>
      <c r="J284" s="8"/>
    </row>
    <row r="285" spans="1:10" ht="13.5" hidden="1" customHeight="1">
      <c r="A285" s="5" t="str">
        <f t="shared" si="1"/>
        <v>신사업관리.PDNM.D_IE_RP_FP_INPUT</v>
      </c>
      <c r="B285" s="5">
        <v>284</v>
      </c>
      <c r="C285" s="5" t="s">
        <v>487</v>
      </c>
      <c r="D285" s="5" t="s">
        <v>487</v>
      </c>
      <c r="E285" s="5" t="s">
        <v>488</v>
      </c>
      <c r="F285" s="5" t="s">
        <v>570</v>
      </c>
      <c r="G285" s="5" t="s">
        <v>571</v>
      </c>
      <c r="H285" s="12"/>
      <c r="I285" s="8"/>
      <c r="J285" s="8"/>
    </row>
    <row r="286" spans="1:10" ht="13.5" hidden="1" customHeight="1">
      <c r="A286" s="5" t="str">
        <f t="shared" si="1"/>
        <v>신사업관리.PDNM.D_NC_PG_NR_INPUT</v>
      </c>
      <c r="B286" s="5">
        <v>285</v>
      </c>
      <c r="C286" s="5" t="s">
        <v>487</v>
      </c>
      <c r="D286" s="5" t="s">
        <v>487</v>
      </c>
      <c r="E286" s="5" t="s">
        <v>488</v>
      </c>
      <c r="F286" s="5" t="s">
        <v>572</v>
      </c>
      <c r="G286" s="5" t="s">
        <v>573</v>
      </c>
      <c r="H286" s="12"/>
      <c r="I286" s="8"/>
      <c r="J286" s="8"/>
    </row>
    <row r="287" spans="1:10" ht="13.5" hidden="1" customHeight="1">
      <c r="A287" s="5" t="str">
        <f t="shared" si="1"/>
        <v>신사업관리.PDNM.D_P_D_IPP_INPUT</v>
      </c>
      <c r="B287" s="5">
        <v>286</v>
      </c>
      <c r="C287" s="5" t="s">
        <v>487</v>
      </c>
      <c r="D287" s="5" t="s">
        <v>487</v>
      </c>
      <c r="E287" s="5" t="s">
        <v>488</v>
      </c>
      <c r="F287" s="5" t="s">
        <v>574</v>
      </c>
      <c r="G287" s="5" t="s">
        <v>575</v>
      </c>
      <c r="H287" s="12"/>
      <c r="I287" s="8"/>
      <c r="J287" s="8"/>
    </row>
    <row r="288" spans="1:10" ht="13.5" hidden="1" customHeight="1">
      <c r="A288" s="5" t="str">
        <f t="shared" si="1"/>
        <v>신사업관리.PDNM.EDU_RECORD</v>
      </c>
      <c r="B288" s="5">
        <v>287</v>
      </c>
      <c r="C288" s="5" t="s">
        <v>487</v>
      </c>
      <c r="D288" s="5" t="s">
        <v>487</v>
      </c>
      <c r="E288" s="5" t="s">
        <v>488</v>
      </c>
      <c r="F288" s="5" t="s">
        <v>576</v>
      </c>
      <c r="G288" s="5" t="s">
        <v>577</v>
      </c>
      <c r="H288" s="12"/>
      <c r="I288" s="8"/>
      <c r="J288" s="8"/>
    </row>
    <row r="289" spans="1:10" ht="13.5" hidden="1" customHeight="1">
      <c r="A289" s="5" t="str">
        <f t="shared" si="1"/>
        <v>신사업관리.PDNM.EMPLOYEE</v>
      </c>
      <c r="B289" s="5">
        <v>288</v>
      </c>
      <c r="C289" s="5" t="s">
        <v>487</v>
      </c>
      <c r="D289" s="5" t="s">
        <v>487</v>
      </c>
      <c r="E289" s="5" t="s">
        <v>488</v>
      </c>
      <c r="F289" s="5" t="s">
        <v>578</v>
      </c>
      <c r="G289" s="5" t="s">
        <v>579</v>
      </c>
      <c r="H289" s="12"/>
      <c r="I289" s="8"/>
      <c r="J289" s="8"/>
    </row>
    <row r="290" spans="1:10" ht="13.5" hidden="1" customHeight="1">
      <c r="A290" s="5" t="str">
        <f t="shared" si="1"/>
        <v>신사업관리.PDNM.EMPLOYEE_EAI</v>
      </c>
      <c r="B290" s="5">
        <v>289</v>
      </c>
      <c r="C290" s="5" t="s">
        <v>487</v>
      </c>
      <c r="D290" s="5" t="s">
        <v>487</v>
      </c>
      <c r="E290" s="5" t="s">
        <v>488</v>
      </c>
      <c r="F290" s="5" t="s">
        <v>580</v>
      </c>
      <c r="G290" s="5" t="s">
        <v>581</v>
      </c>
      <c r="H290" s="12"/>
      <c r="I290" s="8"/>
      <c r="J290" s="8"/>
    </row>
    <row r="291" spans="1:10" ht="13.5" hidden="1" customHeight="1">
      <c r="A291" s="5" t="str">
        <f t="shared" si="1"/>
        <v>신사업관리.PDNM.EMPLOYEE_POOL</v>
      </c>
      <c r="B291" s="5">
        <v>290</v>
      </c>
      <c r="C291" s="5" t="s">
        <v>487</v>
      </c>
      <c r="D291" s="5" t="s">
        <v>487</v>
      </c>
      <c r="E291" s="5" t="s">
        <v>488</v>
      </c>
      <c r="F291" s="5" t="s">
        <v>582</v>
      </c>
      <c r="G291" s="5" t="s">
        <v>583</v>
      </c>
      <c r="H291" s="12"/>
      <c r="I291" s="8"/>
      <c r="J291" s="8"/>
    </row>
    <row r="292" spans="1:10" ht="13.5" hidden="1" customHeight="1">
      <c r="A292" s="5" t="str">
        <f t="shared" si="1"/>
        <v>신사업관리.PDNM.EMPLOYEE_SEND</v>
      </c>
      <c r="B292" s="5">
        <v>291</v>
      </c>
      <c r="C292" s="5" t="s">
        <v>487</v>
      </c>
      <c r="D292" s="5" t="s">
        <v>487</v>
      </c>
      <c r="E292" s="5" t="s">
        <v>488</v>
      </c>
      <c r="F292" s="5" t="s">
        <v>584</v>
      </c>
      <c r="G292" s="5" t="s">
        <v>585</v>
      </c>
      <c r="H292" s="12"/>
      <c r="I292" s="8"/>
      <c r="J292" s="8"/>
    </row>
    <row r="293" spans="1:10" ht="13.5" hidden="1" customHeight="1">
      <c r="A293" s="5" t="str">
        <f t="shared" si="1"/>
        <v>신사업관리.PDNM.EPC_INPUT</v>
      </c>
      <c r="B293" s="5">
        <v>292</v>
      </c>
      <c r="C293" s="5" t="s">
        <v>487</v>
      </c>
      <c r="D293" s="5" t="s">
        <v>487</v>
      </c>
      <c r="E293" s="5" t="s">
        <v>488</v>
      </c>
      <c r="F293" s="5" t="s">
        <v>586</v>
      </c>
      <c r="G293" s="5" t="s">
        <v>587</v>
      </c>
      <c r="H293" s="12"/>
      <c r="I293" s="8"/>
      <c r="J293" s="8"/>
    </row>
    <row r="294" spans="1:10" ht="13.5" hidden="1" customHeight="1">
      <c r="A294" s="5" t="str">
        <f t="shared" si="1"/>
        <v>신사업관리.PDNM.EPC_P_C_INPUT</v>
      </c>
      <c r="B294" s="5">
        <v>293</v>
      </c>
      <c r="C294" s="5" t="s">
        <v>487</v>
      </c>
      <c r="D294" s="5" t="s">
        <v>487</v>
      </c>
      <c r="E294" s="5" t="s">
        <v>488</v>
      </c>
      <c r="F294" s="5" t="s">
        <v>588</v>
      </c>
      <c r="G294" s="5" t="s">
        <v>589</v>
      </c>
      <c r="H294" s="12"/>
      <c r="I294" s="8"/>
      <c r="J294" s="8"/>
    </row>
    <row r="295" spans="1:10" ht="13.5" hidden="1" customHeight="1">
      <c r="A295" s="5" t="str">
        <f t="shared" si="1"/>
        <v>신사업관리.PDNM.ETC_RECORD</v>
      </c>
      <c r="B295" s="5">
        <v>294</v>
      </c>
      <c r="C295" s="5" t="s">
        <v>487</v>
      </c>
      <c r="D295" s="5" t="s">
        <v>487</v>
      </c>
      <c r="E295" s="5" t="s">
        <v>488</v>
      </c>
      <c r="F295" s="5" t="s">
        <v>590</v>
      </c>
      <c r="G295" s="5" t="s">
        <v>591</v>
      </c>
      <c r="H295" s="12"/>
      <c r="I295" s="8"/>
      <c r="J295" s="8"/>
    </row>
    <row r="296" spans="1:10" ht="13.5" hidden="1" customHeight="1">
      <c r="A296" s="5" t="str">
        <f t="shared" si="1"/>
        <v>신사업관리.PDNM.FINANCIAL_RESULT</v>
      </c>
      <c r="B296" s="5">
        <v>295</v>
      </c>
      <c r="C296" s="5" t="s">
        <v>487</v>
      </c>
      <c r="D296" s="5" t="s">
        <v>487</v>
      </c>
      <c r="E296" s="5" t="s">
        <v>488</v>
      </c>
      <c r="F296" s="5" t="s">
        <v>592</v>
      </c>
      <c r="G296" s="5" t="s">
        <v>593</v>
      </c>
      <c r="H296" s="12"/>
      <c r="I296" s="8"/>
      <c r="J296" s="8"/>
    </row>
    <row r="297" spans="1:10" ht="13.5" hidden="1" customHeight="1">
      <c r="A297" s="5" t="str">
        <f t="shared" si="1"/>
        <v>신사업관리.PDNM.F_D_DI_O_INPUT</v>
      </c>
      <c r="B297" s="5">
        <v>296</v>
      </c>
      <c r="C297" s="5" t="s">
        <v>487</v>
      </c>
      <c r="D297" s="5" t="s">
        <v>487</v>
      </c>
      <c r="E297" s="5" t="s">
        <v>488</v>
      </c>
      <c r="F297" s="5" t="s">
        <v>594</v>
      </c>
      <c r="G297" s="5" t="s">
        <v>595</v>
      </c>
      <c r="H297" s="12"/>
      <c r="I297" s="8"/>
      <c r="J297" s="8"/>
    </row>
    <row r="298" spans="1:10" ht="13.5" hidden="1" customHeight="1">
      <c r="A298" s="5" t="str">
        <f t="shared" si="1"/>
        <v>신사업관리.PDNM.ISSUES</v>
      </c>
      <c r="B298" s="5">
        <v>297</v>
      </c>
      <c r="C298" s="5" t="s">
        <v>487</v>
      </c>
      <c r="D298" s="5" t="s">
        <v>487</v>
      </c>
      <c r="E298" s="5" t="s">
        <v>488</v>
      </c>
      <c r="F298" s="5" t="s">
        <v>596</v>
      </c>
      <c r="G298" s="5" t="s">
        <v>597</v>
      </c>
      <c r="H298" s="12"/>
      <c r="I298" s="8"/>
      <c r="J298" s="8"/>
    </row>
    <row r="299" spans="1:10" ht="13.5" hidden="1" customHeight="1">
      <c r="A299" s="5" t="str">
        <f t="shared" si="1"/>
        <v>신사업관리.PDNM.JOB_RECORD</v>
      </c>
      <c r="B299" s="5">
        <v>298</v>
      </c>
      <c r="C299" s="5" t="s">
        <v>487</v>
      </c>
      <c r="D299" s="5" t="s">
        <v>487</v>
      </c>
      <c r="E299" s="5" t="s">
        <v>488</v>
      </c>
      <c r="F299" s="5" t="s">
        <v>598</v>
      </c>
      <c r="G299" s="5" t="s">
        <v>599</v>
      </c>
      <c r="H299" s="12"/>
      <c r="I299" s="8"/>
      <c r="J299" s="8"/>
    </row>
    <row r="300" spans="1:10" ht="13.5" hidden="1" customHeight="1">
      <c r="A300" s="5" t="str">
        <f t="shared" si="1"/>
        <v>신사업관리.PDNM.LABOR_COSTS</v>
      </c>
      <c r="B300" s="5">
        <v>299</v>
      </c>
      <c r="C300" s="5" t="s">
        <v>487</v>
      </c>
      <c r="D300" s="5" t="s">
        <v>487</v>
      </c>
      <c r="E300" s="5" t="s">
        <v>488</v>
      </c>
      <c r="F300" s="5" t="s">
        <v>600</v>
      </c>
      <c r="G300" s="5" t="s">
        <v>601</v>
      </c>
      <c r="H300" s="12"/>
      <c r="I300" s="8"/>
      <c r="J300" s="8"/>
    </row>
    <row r="301" spans="1:10" ht="13.5" hidden="1" customHeight="1">
      <c r="A301" s="5" t="str">
        <f t="shared" si="1"/>
        <v>신사업관리.PDNM.LOGINHISTORY</v>
      </c>
      <c r="B301" s="5">
        <v>300</v>
      </c>
      <c r="C301" s="5" t="s">
        <v>487</v>
      </c>
      <c r="D301" s="5" t="s">
        <v>487</v>
      </c>
      <c r="E301" s="5" t="s">
        <v>488</v>
      </c>
      <c r="F301" s="5" t="s">
        <v>602</v>
      </c>
      <c r="G301" s="5" t="s">
        <v>603</v>
      </c>
      <c r="H301" s="12" t="s">
        <v>188</v>
      </c>
      <c r="I301" s="8"/>
      <c r="J301" s="8"/>
    </row>
    <row r="302" spans="1:10" ht="13.5" hidden="1" customHeight="1">
      <c r="A302" s="5" t="str">
        <f t="shared" si="1"/>
        <v>신사업관리.PDNM.MDSETT1</v>
      </c>
      <c r="B302" s="5">
        <v>301</v>
      </c>
      <c r="C302" s="5" t="s">
        <v>487</v>
      </c>
      <c r="D302" s="5" t="s">
        <v>487</v>
      </c>
      <c r="E302" s="5" t="s">
        <v>488</v>
      </c>
      <c r="F302" s="5" t="s">
        <v>604</v>
      </c>
      <c r="G302" s="5" t="s">
        <v>591</v>
      </c>
      <c r="H302" s="12" t="s">
        <v>133</v>
      </c>
      <c r="I302" s="8"/>
      <c r="J302" s="8"/>
    </row>
    <row r="303" spans="1:10" ht="13.5" hidden="1" customHeight="1">
      <c r="A303" s="5" t="str">
        <f t="shared" si="1"/>
        <v>신사업관리.PDNM.MENU_COUNT</v>
      </c>
      <c r="B303" s="5">
        <v>302</v>
      </c>
      <c r="C303" s="5" t="s">
        <v>487</v>
      </c>
      <c r="D303" s="5" t="s">
        <v>487</v>
      </c>
      <c r="E303" s="5" t="s">
        <v>488</v>
      </c>
      <c r="F303" s="5" t="s">
        <v>605</v>
      </c>
      <c r="G303" s="5" t="s">
        <v>606</v>
      </c>
      <c r="H303" s="12"/>
      <c r="I303" s="8"/>
      <c r="J303" s="8"/>
    </row>
    <row r="304" spans="1:10" ht="13.5" hidden="1" customHeight="1">
      <c r="A304" s="5" t="str">
        <f t="shared" si="1"/>
        <v>신사업관리.PDNM.MENU_LIST</v>
      </c>
      <c r="B304" s="5">
        <v>303</v>
      </c>
      <c r="C304" s="5" t="s">
        <v>487</v>
      </c>
      <c r="D304" s="5" t="s">
        <v>487</v>
      </c>
      <c r="E304" s="5" t="s">
        <v>488</v>
      </c>
      <c r="F304" s="5" t="s">
        <v>607</v>
      </c>
      <c r="G304" s="5" t="s">
        <v>608</v>
      </c>
      <c r="H304" s="12"/>
      <c r="I304" s="8"/>
      <c r="J304" s="8"/>
    </row>
    <row r="305" spans="1:10" ht="13.5" hidden="1" customHeight="1">
      <c r="A305" s="5" t="str">
        <f t="shared" si="1"/>
        <v>신사업관리.PDNM.M_W_E_YM_INPUT</v>
      </c>
      <c r="B305" s="5">
        <v>304</v>
      </c>
      <c r="C305" s="5" t="s">
        <v>487</v>
      </c>
      <c r="D305" s="5" t="s">
        <v>487</v>
      </c>
      <c r="E305" s="5" t="s">
        <v>488</v>
      </c>
      <c r="F305" s="5" t="s">
        <v>609</v>
      </c>
      <c r="G305" s="5" t="s">
        <v>610</v>
      </c>
      <c r="H305" s="12"/>
      <c r="I305" s="8"/>
      <c r="J305" s="8"/>
    </row>
    <row r="306" spans="1:10" ht="13.5" hidden="1" customHeight="1">
      <c r="A306" s="5" t="str">
        <f t="shared" si="1"/>
        <v>신사업관리.PDNM.NBM_ATTACH_FILE</v>
      </c>
      <c r="B306" s="5">
        <v>305</v>
      </c>
      <c r="C306" s="5" t="s">
        <v>487</v>
      </c>
      <c r="D306" s="5" t="s">
        <v>487</v>
      </c>
      <c r="E306" s="5" t="s">
        <v>488</v>
      </c>
      <c r="F306" s="5" t="s">
        <v>611</v>
      </c>
      <c r="G306" s="5" t="s">
        <v>20</v>
      </c>
      <c r="H306" s="12"/>
      <c r="I306" s="8"/>
      <c r="J306" s="8"/>
    </row>
    <row r="307" spans="1:10" ht="13.5" hidden="1" customHeight="1">
      <c r="A307" s="5" t="str">
        <f t="shared" si="1"/>
        <v>신사업관리.PDNM.NBM_BIZ_MASTER</v>
      </c>
      <c r="B307" s="5">
        <v>306</v>
      </c>
      <c r="C307" s="5" t="s">
        <v>487</v>
      </c>
      <c r="D307" s="5" t="s">
        <v>487</v>
      </c>
      <c r="E307" s="5" t="s">
        <v>488</v>
      </c>
      <c r="F307" s="5" t="s">
        <v>612</v>
      </c>
      <c r="G307" s="5" t="s">
        <v>613</v>
      </c>
      <c r="H307" s="12"/>
      <c r="I307" s="8"/>
      <c r="J307" s="8"/>
    </row>
    <row r="308" spans="1:10" ht="13.5" hidden="1" customHeight="1">
      <c r="A308" s="5" t="str">
        <f t="shared" si="1"/>
        <v>신사업관리.PDNM.NBM_BIZ_MEMBER</v>
      </c>
      <c r="B308" s="5">
        <v>307</v>
      </c>
      <c r="C308" s="5" t="s">
        <v>487</v>
      </c>
      <c r="D308" s="5" t="s">
        <v>487</v>
      </c>
      <c r="E308" s="5" t="s">
        <v>488</v>
      </c>
      <c r="F308" s="5" t="s">
        <v>614</v>
      </c>
      <c r="G308" s="5" t="s">
        <v>42</v>
      </c>
      <c r="H308" s="12"/>
      <c r="I308" s="8"/>
      <c r="J308" s="8"/>
    </row>
    <row r="309" spans="1:10" ht="13.5" hidden="1" customHeight="1">
      <c r="A309" s="5" t="str">
        <f t="shared" si="1"/>
        <v>신사업관리.PDNM.NBM_BIZ_PERSON</v>
      </c>
      <c r="B309" s="5">
        <v>308</v>
      </c>
      <c r="C309" s="5" t="s">
        <v>487</v>
      </c>
      <c r="D309" s="5" t="s">
        <v>487</v>
      </c>
      <c r="E309" s="5" t="s">
        <v>488</v>
      </c>
      <c r="F309" s="5" t="s">
        <v>615</v>
      </c>
      <c r="G309" s="5" t="s">
        <v>613</v>
      </c>
      <c r="H309" s="12"/>
      <c r="I309" s="8"/>
      <c r="J309" s="8"/>
    </row>
    <row r="310" spans="1:10" ht="13.5" hidden="1" customHeight="1">
      <c r="A310" s="5" t="str">
        <f t="shared" si="1"/>
        <v>신사업관리.PDNM.NBM_BOARDS</v>
      </c>
      <c r="B310" s="5">
        <v>309</v>
      </c>
      <c r="C310" s="5" t="s">
        <v>487</v>
      </c>
      <c r="D310" s="5" t="s">
        <v>487</v>
      </c>
      <c r="E310" s="5" t="s">
        <v>488</v>
      </c>
      <c r="F310" s="5" t="s">
        <v>616</v>
      </c>
      <c r="G310" s="5" t="s">
        <v>617</v>
      </c>
      <c r="H310" s="12"/>
      <c r="I310" s="8"/>
      <c r="J310" s="8"/>
    </row>
    <row r="311" spans="1:10" ht="13.5" hidden="1" customHeight="1">
      <c r="A311" s="5" t="str">
        <f t="shared" si="1"/>
        <v>신사업관리.PDNM.NBM_BOARDS_AGENDA</v>
      </c>
      <c r="B311" s="5">
        <v>310</v>
      </c>
      <c r="C311" s="5" t="s">
        <v>487</v>
      </c>
      <c r="D311" s="5" t="s">
        <v>487</v>
      </c>
      <c r="E311" s="5" t="s">
        <v>488</v>
      </c>
      <c r="F311" s="5" t="s">
        <v>618</v>
      </c>
      <c r="G311" s="5" t="s">
        <v>619</v>
      </c>
      <c r="H311" s="12"/>
      <c r="I311" s="8"/>
      <c r="J311" s="8"/>
    </row>
    <row r="312" spans="1:10" ht="13.5" hidden="1" customHeight="1">
      <c r="A312" s="5" t="str">
        <f t="shared" si="1"/>
        <v>신사업관리.PDNM.NBM_CASH_FLOW</v>
      </c>
      <c r="B312" s="5">
        <v>311</v>
      </c>
      <c r="C312" s="5" t="s">
        <v>487</v>
      </c>
      <c r="D312" s="5" t="s">
        <v>487</v>
      </c>
      <c r="E312" s="5" t="s">
        <v>488</v>
      </c>
      <c r="F312" s="5" t="s">
        <v>620</v>
      </c>
      <c r="G312" s="5" t="s">
        <v>621</v>
      </c>
      <c r="H312" s="12"/>
      <c r="I312" s="8"/>
      <c r="J312" s="8"/>
    </row>
    <row r="313" spans="1:10" ht="13.5" hidden="1" customHeight="1">
      <c r="A313" s="5" t="str">
        <f t="shared" si="1"/>
        <v>신사업관리.PDNM.NBM_COMPANY_INFO</v>
      </c>
      <c r="B313" s="5">
        <v>312</v>
      </c>
      <c r="C313" s="5" t="s">
        <v>487</v>
      </c>
      <c r="D313" s="5" t="s">
        <v>487</v>
      </c>
      <c r="E313" s="5" t="s">
        <v>488</v>
      </c>
      <c r="F313" s="5" t="s">
        <v>622</v>
      </c>
      <c r="G313" s="5" t="s">
        <v>623</v>
      </c>
      <c r="H313" s="12"/>
      <c r="I313" s="8"/>
      <c r="J313" s="8"/>
    </row>
    <row r="314" spans="1:10" ht="13.5" hidden="1" customHeight="1">
      <c r="A314" s="5" t="str">
        <f t="shared" si="1"/>
        <v>신사업관리.PDNM.NBM_CONTRIBUTIONS</v>
      </c>
      <c r="B314" s="5">
        <v>313</v>
      </c>
      <c r="C314" s="5" t="s">
        <v>487</v>
      </c>
      <c r="D314" s="5" t="s">
        <v>487</v>
      </c>
      <c r="E314" s="5" t="s">
        <v>488</v>
      </c>
      <c r="F314" s="5" t="s">
        <v>624</v>
      </c>
      <c r="G314" s="5" t="s">
        <v>625</v>
      </c>
      <c r="H314" s="12"/>
      <c r="I314" s="8"/>
      <c r="J314" s="8"/>
    </row>
    <row r="315" spans="1:10" ht="13.5" hidden="1" customHeight="1">
      <c r="A315" s="5" t="str">
        <f t="shared" si="1"/>
        <v>신사업관리.PDNM.NBM_DATAS</v>
      </c>
      <c r="B315" s="5">
        <v>314</v>
      </c>
      <c r="C315" s="5" t="s">
        <v>487</v>
      </c>
      <c r="D315" s="5" t="s">
        <v>487</v>
      </c>
      <c r="E315" s="5" t="s">
        <v>488</v>
      </c>
      <c r="F315" s="5" t="s">
        <v>626</v>
      </c>
      <c r="G315" s="5" t="s">
        <v>627</v>
      </c>
      <c r="H315" s="12"/>
      <c r="I315" s="8"/>
      <c r="J315" s="8"/>
    </row>
    <row r="316" spans="1:10" ht="13.5" hidden="1" customHeight="1">
      <c r="A316" s="5" t="str">
        <f t="shared" si="1"/>
        <v>신사업관리.PDNM.NBM_DISCLOSURE</v>
      </c>
      <c r="B316" s="5">
        <v>315</v>
      </c>
      <c r="C316" s="5" t="s">
        <v>487</v>
      </c>
      <c r="D316" s="5" t="s">
        <v>487</v>
      </c>
      <c r="E316" s="5" t="s">
        <v>488</v>
      </c>
      <c r="F316" s="5" t="s">
        <v>628</v>
      </c>
      <c r="G316" s="5" t="s">
        <v>629</v>
      </c>
      <c r="H316" s="12"/>
      <c r="I316" s="8"/>
      <c r="J316" s="8"/>
    </row>
    <row r="317" spans="1:10" ht="13.5" hidden="1" customHeight="1">
      <c r="A317" s="5" t="str">
        <f t="shared" si="1"/>
        <v>신사업관리.PDNM.NBM_ECONOMIC_ANALYSIS</v>
      </c>
      <c r="B317" s="5">
        <v>316</v>
      </c>
      <c r="C317" s="5" t="s">
        <v>487</v>
      </c>
      <c r="D317" s="5" t="s">
        <v>487</v>
      </c>
      <c r="E317" s="5" t="s">
        <v>488</v>
      </c>
      <c r="F317" s="5" t="s">
        <v>630</v>
      </c>
      <c r="G317" s="5" t="s">
        <v>631</v>
      </c>
      <c r="H317" s="12"/>
      <c r="I317" s="8"/>
      <c r="J317" s="8"/>
    </row>
    <row r="318" spans="1:10" ht="13.5" hidden="1" customHeight="1">
      <c r="A318" s="5" t="str">
        <f t="shared" si="1"/>
        <v>신사업관리.PDNM.NBM_FINANCIAL_STATE</v>
      </c>
      <c r="B318" s="5">
        <v>317</v>
      </c>
      <c r="C318" s="5" t="s">
        <v>487</v>
      </c>
      <c r="D318" s="5" t="s">
        <v>487</v>
      </c>
      <c r="E318" s="5" t="s">
        <v>488</v>
      </c>
      <c r="F318" s="5" t="s">
        <v>632</v>
      </c>
      <c r="G318" s="5" t="s">
        <v>633</v>
      </c>
      <c r="H318" s="12"/>
      <c r="I318" s="8"/>
      <c r="J318" s="8"/>
    </row>
    <row r="319" spans="1:10" ht="13.5" hidden="1" customHeight="1">
      <c r="A319" s="5" t="str">
        <f t="shared" si="1"/>
        <v>신사업관리.PDNM.NBM_FINANCIAL_STATEMENT</v>
      </c>
      <c r="B319" s="5">
        <v>318</v>
      </c>
      <c r="C319" s="5" t="s">
        <v>487</v>
      </c>
      <c r="D319" s="5" t="s">
        <v>487</v>
      </c>
      <c r="E319" s="5" t="s">
        <v>488</v>
      </c>
      <c r="F319" s="5" t="s">
        <v>634</v>
      </c>
      <c r="G319" s="5" t="s">
        <v>635</v>
      </c>
      <c r="H319" s="12"/>
      <c r="I319" s="8"/>
      <c r="J319" s="8"/>
    </row>
    <row r="320" spans="1:10" ht="13.5" hidden="1" customHeight="1">
      <c r="A320" s="5" t="str">
        <f t="shared" si="1"/>
        <v>신사업관리.PDNM.NBM_GENERATION_GOAL</v>
      </c>
      <c r="B320" s="5">
        <v>319</v>
      </c>
      <c r="C320" s="5" t="s">
        <v>487</v>
      </c>
      <c r="D320" s="5" t="s">
        <v>487</v>
      </c>
      <c r="E320" s="5" t="s">
        <v>488</v>
      </c>
      <c r="F320" s="5" t="s">
        <v>636</v>
      </c>
      <c r="G320" s="5" t="s">
        <v>637</v>
      </c>
      <c r="H320" s="12"/>
      <c r="I320" s="8"/>
      <c r="J320" s="8"/>
    </row>
    <row r="321" spans="1:10" ht="13.5" hidden="1" customHeight="1">
      <c r="A321" s="5" t="str">
        <f t="shared" si="1"/>
        <v>신사업관리.PDNM.NBM_GENERATION_RECORD</v>
      </c>
      <c r="B321" s="5">
        <v>320</v>
      </c>
      <c r="C321" s="5" t="s">
        <v>487</v>
      </c>
      <c r="D321" s="5" t="s">
        <v>487</v>
      </c>
      <c r="E321" s="5" t="s">
        <v>488</v>
      </c>
      <c r="F321" s="5" t="s">
        <v>638</v>
      </c>
      <c r="G321" s="5" t="s">
        <v>639</v>
      </c>
      <c r="H321" s="12"/>
      <c r="I321" s="8"/>
      <c r="J321" s="8"/>
    </row>
    <row r="322" spans="1:10" ht="13.5" hidden="1" customHeight="1">
      <c r="A322" s="5" t="str">
        <f t="shared" si="1"/>
        <v>신사업관리.PDNM.NBM_GENERATION_RESULT</v>
      </c>
      <c r="B322" s="5">
        <v>321</v>
      </c>
      <c r="C322" s="5" t="s">
        <v>487</v>
      </c>
      <c r="D322" s="5" t="s">
        <v>487</v>
      </c>
      <c r="E322" s="5" t="s">
        <v>488</v>
      </c>
      <c r="F322" s="5" t="s">
        <v>640</v>
      </c>
      <c r="G322" s="5" t="s">
        <v>641</v>
      </c>
      <c r="H322" s="12"/>
      <c r="I322" s="8"/>
      <c r="J322" s="8"/>
    </row>
    <row r="323" spans="1:10" ht="13.5" hidden="1" customHeight="1">
      <c r="A323" s="5" t="str">
        <f t="shared" si="1"/>
        <v>신사업관리.PDNM.NBM_INVESTMENT</v>
      </c>
      <c r="B323" s="5">
        <v>322</v>
      </c>
      <c r="C323" s="5" t="s">
        <v>487</v>
      </c>
      <c r="D323" s="5" t="s">
        <v>487</v>
      </c>
      <c r="E323" s="5" t="s">
        <v>488</v>
      </c>
      <c r="F323" s="5" t="s">
        <v>642</v>
      </c>
      <c r="G323" s="5" t="s">
        <v>643</v>
      </c>
      <c r="H323" s="12"/>
      <c r="I323" s="8"/>
      <c r="J323" s="8"/>
    </row>
    <row r="324" spans="1:10" ht="13.5" hidden="1" customHeight="1">
      <c r="A324" s="5" t="str">
        <f t="shared" si="1"/>
        <v>신사업관리.PDNM.NBM_INVESTMENT_PAID</v>
      </c>
      <c r="B324" s="5">
        <v>323</v>
      </c>
      <c r="C324" s="5" t="s">
        <v>487</v>
      </c>
      <c r="D324" s="5" t="s">
        <v>487</v>
      </c>
      <c r="E324" s="5" t="s">
        <v>488</v>
      </c>
      <c r="F324" s="5" t="s">
        <v>644</v>
      </c>
      <c r="G324" s="5" t="s">
        <v>645</v>
      </c>
      <c r="H324" s="12"/>
      <c r="I324" s="8"/>
      <c r="J324" s="8"/>
    </row>
    <row r="325" spans="1:10" ht="13.5" hidden="1" customHeight="1">
      <c r="A325" s="5" t="str">
        <f t="shared" si="1"/>
        <v>신사업관리.PDNM.NBM_PF_REPAYMENT</v>
      </c>
      <c r="B325" s="5">
        <v>324</v>
      </c>
      <c r="C325" s="5" t="s">
        <v>487</v>
      </c>
      <c r="D325" s="5" t="s">
        <v>487</v>
      </c>
      <c r="E325" s="5" t="s">
        <v>488</v>
      </c>
      <c r="F325" s="5" t="s">
        <v>646</v>
      </c>
      <c r="G325" s="5" t="s">
        <v>647</v>
      </c>
      <c r="H325" s="12"/>
      <c r="I325" s="8"/>
      <c r="J325" s="8"/>
    </row>
    <row r="326" spans="1:10" ht="13.5" hidden="1" customHeight="1">
      <c r="A326" s="5" t="str">
        <f t="shared" si="1"/>
        <v>신사업관리.PDNM.NBM_PROPULSION_PROGRESS</v>
      </c>
      <c r="B326" s="5">
        <v>325</v>
      </c>
      <c r="C326" s="5" t="s">
        <v>487</v>
      </c>
      <c r="D326" s="5" t="s">
        <v>487</v>
      </c>
      <c r="E326" s="5" t="s">
        <v>488</v>
      </c>
      <c r="F326" s="5" t="s">
        <v>648</v>
      </c>
      <c r="G326" s="5" t="s">
        <v>649</v>
      </c>
      <c r="H326" s="12"/>
      <c r="I326" s="8"/>
      <c r="J326" s="8"/>
    </row>
    <row r="327" spans="1:10" ht="13.5" hidden="1" customHeight="1">
      <c r="A327" s="5" t="str">
        <f t="shared" si="1"/>
        <v>신사업관리.PDNM.NBM_STAFFS</v>
      </c>
      <c r="B327" s="5">
        <v>326</v>
      </c>
      <c r="C327" s="5" t="s">
        <v>487</v>
      </c>
      <c r="D327" s="5" t="s">
        <v>487</v>
      </c>
      <c r="E327" s="5" t="s">
        <v>488</v>
      </c>
      <c r="F327" s="5" t="s">
        <v>650</v>
      </c>
      <c r="G327" s="5" t="s">
        <v>651</v>
      </c>
      <c r="H327" s="12"/>
      <c r="I327" s="8"/>
      <c r="J327" s="8"/>
    </row>
    <row r="328" spans="1:10" ht="13.5" hidden="1" customHeight="1">
      <c r="A328" s="5" t="str">
        <f t="shared" si="1"/>
        <v>신사업관리.PDNM.NBM_YEILD_MANAGEMENT</v>
      </c>
      <c r="B328" s="5">
        <v>327</v>
      </c>
      <c r="C328" s="5" t="s">
        <v>487</v>
      </c>
      <c r="D328" s="5" t="s">
        <v>487</v>
      </c>
      <c r="E328" s="5" t="s">
        <v>488</v>
      </c>
      <c r="F328" s="5" t="s">
        <v>652</v>
      </c>
      <c r="G328" s="5" t="s">
        <v>653</v>
      </c>
      <c r="H328" s="12"/>
      <c r="I328" s="8"/>
      <c r="J328" s="8"/>
    </row>
    <row r="329" spans="1:10" ht="13.5" hidden="1" customHeight="1">
      <c r="A329" s="5" t="str">
        <f t="shared" si="1"/>
        <v>신사업관리.PDNM.NOTICE_BOARD</v>
      </c>
      <c r="B329" s="5">
        <v>328</v>
      </c>
      <c r="C329" s="5" t="s">
        <v>487</v>
      </c>
      <c r="D329" s="5" t="s">
        <v>487</v>
      </c>
      <c r="E329" s="5" t="s">
        <v>488</v>
      </c>
      <c r="F329" s="5" t="s">
        <v>654</v>
      </c>
      <c r="G329" s="5" t="s">
        <v>655</v>
      </c>
      <c r="H329" s="12"/>
      <c r="I329" s="8"/>
      <c r="J329" s="8"/>
    </row>
    <row r="330" spans="1:10" ht="13.5" hidden="1" customHeight="1">
      <c r="A330" s="5" t="str">
        <f t="shared" si="1"/>
        <v>신사업관리.PDNM.PROGRESS</v>
      </c>
      <c r="B330" s="5">
        <v>329</v>
      </c>
      <c r="C330" s="5" t="s">
        <v>487</v>
      </c>
      <c r="D330" s="5" t="s">
        <v>487</v>
      </c>
      <c r="E330" s="5" t="s">
        <v>488</v>
      </c>
      <c r="F330" s="5" t="s">
        <v>376</v>
      </c>
      <c r="G330" s="5" t="s">
        <v>656</v>
      </c>
      <c r="H330" s="12"/>
      <c r="I330" s="8"/>
      <c r="J330" s="8"/>
    </row>
    <row r="331" spans="1:10" ht="13.5" hidden="1" customHeight="1">
      <c r="A331" s="5" t="str">
        <f t="shared" si="1"/>
        <v>신사업관리.PDNM.QNA_BRD</v>
      </c>
      <c r="B331" s="5">
        <v>330</v>
      </c>
      <c r="C331" s="5" t="s">
        <v>487</v>
      </c>
      <c r="D331" s="5" t="s">
        <v>487</v>
      </c>
      <c r="E331" s="5" t="s">
        <v>488</v>
      </c>
      <c r="F331" s="5" t="s">
        <v>657</v>
      </c>
      <c r="G331" s="5" t="s">
        <v>658</v>
      </c>
      <c r="H331" s="12"/>
      <c r="I331" s="8"/>
      <c r="J331" s="8"/>
    </row>
    <row r="332" spans="1:10" ht="13.5" hidden="1" customHeight="1">
      <c r="A332" s="5" t="str">
        <f t="shared" si="1"/>
        <v>신사업관리.PDNM.QNA_REPLY</v>
      </c>
      <c r="B332" s="5">
        <v>331</v>
      </c>
      <c r="C332" s="5" t="s">
        <v>487</v>
      </c>
      <c r="D332" s="5" t="s">
        <v>487</v>
      </c>
      <c r="E332" s="5" t="s">
        <v>488</v>
      </c>
      <c r="F332" s="5" t="s">
        <v>659</v>
      </c>
      <c r="G332" s="5" t="s">
        <v>659</v>
      </c>
      <c r="H332" s="12"/>
      <c r="I332" s="8"/>
      <c r="J332" s="8"/>
    </row>
    <row r="333" spans="1:10" ht="13.5" hidden="1" customHeight="1">
      <c r="A333" s="5" t="str">
        <f t="shared" si="1"/>
        <v>신사업관리.PDNM.RISK_CHECK_D3</v>
      </c>
      <c r="B333" s="5">
        <v>332</v>
      </c>
      <c r="C333" s="5" t="s">
        <v>487</v>
      </c>
      <c r="D333" s="5" t="s">
        <v>487</v>
      </c>
      <c r="E333" s="5" t="s">
        <v>488</v>
      </c>
      <c r="F333" s="5" t="s">
        <v>660</v>
      </c>
      <c r="G333" s="5" t="s">
        <v>661</v>
      </c>
      <c r="H333" s="12"/>
      <c r="I333" s="8"/>
      <c r="J333" s="8"/>
    </row>
    <row r="334" spans="1:10" ht="13.5" hidden="1" customHeight="1">
      <c r="A334" s="5" t="str">
        <f t="shared" si="1"/>
        <v>신사업관리.PDNM.RISK_RESULT_D3</v>
      </c>
      <c r="B334" s="5">
        <v>333</v>
      </c>
      <c r="C334" s="5" t="s">
        <v>487</v>
      </c>
      <c r="D334" s="5" t="s">
        <v>487</v>
      </c>
      <c r="E334" s="5" t="s">
        <v>488</v>
      </c>
      <c r="F334" s="5" t="s">
        <v>662</v>
      </c>
      <c r="G334" s="5" t="s">
        <v>663</v>
      </c>
      <c r="H334" s="12"/>
      <c r="I334" s="8"/>
      <c r="J334" s="8"/>
    </row>
    <row r="335" spans="1:10" ht="13.5" hidden="1" customHeight="1">
      <c r="A335" s="5" t="str">
        <f t="shared" si="1"/>
        <v>신사업관리.PDNM.RISK_RESULT_SUM_D3</v>
      </c>
      <c r="B335" s="5">
        <v>334</v>
      </c>
      <c r="C335" s="5" t="s">
        <v>487</v>
      </c>
      <c r="D335" s="5" t="s">
        <v>487</v>
      </c>
      <c r="E335" s="5" t="s">
        <v>488</v>
      </c>
      <c r="F335" s="5" t="s">
        <v>664</v>
      </c>
      <c r="G335" s="5" t="s">
        <v>665</v>
      </c>
      <c r="H335" s="12"/>
      <c r="I335" s="8"/>
      <c r="J335" s="8"/>
    </row>
    <row r="336" spans="1:10" ht="13.5" hidden="1" customHeight="1">
      <c r="A336" s="5" t="str">
        <f t="shared" si="1"/>
        <v>신사업관리.PDNM.S1010</v>
      </c>
      <c r="B336" s="5">
        <v>335</v>
      </c>
      <c r="C336" s="5" t="s">
        <v>487</v>
      </c>
      <c r="D336" s="5" t="s">
        <v>487</v>
      </c>
      <c r="E336" s="5" t="s">
        <v>488</v>
      </c>
      <c r="F336" s="5" t="s">
        <v>666</v>
      </c>
      <c r="G336" s="5" t="s">
        <v>667</v>
      </c>
      <c r="H336" s="12"/>
      <c r="I336" s="8"/>
      <c r="J336" s="8"/>
    </row>
    <row r="337" spans="1:10" ht="13.5" hidden="1" customHeight="1">
      <c r="A337" s="5" t="str">
        <f t="shared" si="1"/>
        <v>신사업관리.PDNM.S1010_CONSORTIUM</v>
      </c>
      <c r="B337" s="5">
        <v>336</v>
      </c>
      <c r="C337" s="5" t="s">
        <v>487</v>
      </c>
      <c r="D337" s="5" t="s">
        <v>487</v>
      </c>
      <c r="E337" s="5" t="s">
        <v>488</v>
      </c>
      <c r="F337" s="5" t="s">
        <v>668</v>
      </c>
      <c r="G337" s="5" t="s">
        <v>669</v>
      </c>
      <c r="H337" s="12"/>
      <c r="I337" s="8"/>
      <c r="J337" s="8"/>
    </row>
    <row r="338" spans="1:10" ht="13.5" hidden="1" customHeight="1">
      <c r="A338" s="5" t="str">
        <f t="shared" si="1"/>
        <v>신사업관리.PDNM.S1010_CONSORTIUM_HISTORY</v>
      </c>
      <c r="B338" s="5">
        <v>337</v>
      </c>
      <c r="C338" s="5" t="s">
        <v>487</v>
      </c>
      <c r="D338" s="5" t="s">
        <v>487</v>
      </c>
      <c r="E338" s="5" t="s">
        <v>488</v>
      </c>
      <c r="F338" s="5" t="s">
        <v>670</v>
      </c>
      <c r="G338" s="5" t="s">
        <v>671</v>
      </c>
      <c r="H338" s="12" t="s">
        <v>188</v>
      </c>
      <c r="I338" s="8"/>
      <c r="J338" s="8"/>
    </row>
    <row r="339" spans="1:10" ht="13.5" hidden="1" customHeight="1">
      <c r="A339" s="5" t="str">
        <f t="shared" si="1"/>
        <v>신사업관리.PDNM.S1010_HISTORY</v>
      </c>
      <c r="B339" s="5">
        <v>338</v>
      </c>
      <c r="C339" s="5" t="s">
        <v>487</v>
      </c>
      <c r="D339" s="5" t="s">
        <v>487</v>
      </c>
      <c r="E339" s="5" t="s">
        <v>488</v>
      </c>
      <c r="F339" s="5" t="s">
        <v>672</v>
      </c>
      <c r="G339" s="5" t="s">
        <v>673</v>
      </c>
      <c r="H339" s="12" t="s">
        <v>188</v>
      </c>
      <c r="I339" s="8"/>
      <c r="J339" s="8"/>
    </row>
    <row r="340" spans="1:10" ht="13.5" hidden="1" customHeight="1">
      <c r="A340" s="5" t="str">
        <f t="shared" si="1"/>
        <v>신사업관리.PDNM.S2010</v>
      </c>
      <c r="B340" s="5">
        <v>339</v>
      </c>
      <c r="C340" s="5" t="s">
        <v>487</v>
      </c>
      <c r="D340" s="5" t="s">
        <v>487</v>
      </c>
      <c r="E340" s="5" t="s">
        <v>488</v>
      </c>
      <c r="F340" s="5" t="s">
        <v>674</v>
      </c>
      <c r="G340" s="5" t="s">
        <v>675</v>
      </c>
      <c r="H340" s="12"/>
      <c r="I340" s="8"/>
      <c r="J340" s="8"/>
    </row>
    <row r="341" spans="1:10" ht="13.5" hidden="1" customHeight="1">
      <c r="A341" s="5" t="str">
        <f t="shared" si="1"/>
        <v>신사업관리.PDNM.S3010</v>
      </c>
      <c r="B341" s="5">
        <v>340</v>
      </c>
      <c r="C341" s="5" t="s">
        <v>487</v>
      </c>
      <c r="D341" s="5" t="s">
        <v>487</v>
      </c>
      <c r="E341" s="5" t="s">
        <v>488</v>
      </c>
      <c r="F341" s="5" t="s">
        <v>676</v>
      </c>
      <c r="G341" s="5" t="s">
        <v>543</v>
      </c>
      <c r="H341" s="12"/>
      <c r="I341" s="8"/>
      <c r="J341" s="8"/>
    </row>
    <row r="342" spans="1:10" ht="13.5" hidden="1" customHeight="1">
      <c r="A342" s="5" t="str">
        <f t="shared" si="1"/>
        <v>신사업관리.PDNM.S4010</v>
      </c>
      <c r="B342" s="5">
        <v>341</v>
      </c>
      <c r="C342" s="5" t="s">
        <v>487</v>
      </c>
      <c r="D342" s="5" t="s">
        <v>487</v>
      </c>
      <c r="E342" s="5" t="s">
        <v>488</v>
      </c>
      <c r="F342" s="5" t="s">
        <v>677</v>
      </c>
      <c r="G342" s="5" t="s">
        <v>678</v>
      </c>
      <c r="H342" s="12"/>
      <c r="I342" s="8"/>
      <c r="J342" s="8"/>
    </row>
    <row r="343" spans="1:10" ht="13.5" hidden="1" customHeight="1">
      <c r="A343" s="5" t="str">
        <f t="shared" si="1"/>
        <v>신사업관리.PDNM.S4010_PAPER</v>
      </c>
      <c r="B343" s="5">
        <v>342</v>
      </c>
      <c r="C343" s="5" t="s">
        <v>487</v>
      </c>
      <c r="D343" s="5" t="s">
        <v>487</v>
      </c>
      <c r="E343" s="5" t="s">
        <v>488</v>
      </c>
      <c r="F343" s="5" t="s">
        <v>679</v>
      </c>
      <c r="G343" s="5" t="s">
        <v>680</v>
      </c>
      <c r="H343" s="12"/>
      <c r="I343" s="8"/>
      <c r="J343" s="8"/>
    </row>
    <row r="344" spans="1:10" ht="13.5" hidden="1" customHeight="1">
      <c r="A344" s="5" t="str">
        <f t="shared" si="1"/>
        <v>신사업관리.PDNM.S5010</v>
      </c>
      <c r="B344" s="5">
        <v>343</v>
      </c>
      <c r="C344" s="5" t="s">
        <v>487</v>
      </c>
      <c r="D344" s="5" t="s">
        <v>487</v>
      </c>
      <c r="E344" s="5" t="s">
        <v>488</v>
      </c>
      <c r="F344" s="5" t="s">
        <v>681</v>
      </c>
      <c r="G344" s="5" t="s">
        <v>682</v>
      </c>
      <c r="H344" s="12"/>
      <c r="I344" s="8"/>
      <c r="J344" s="8"/>
    </row>
    <row r="345" spans="1:10" ht="13.5" hidden="1" customHeight="1">
      <c r="A345" s="5" t="str">
        <f t="shared" si="1"/>
        <v>신사업관리.PDNM.SIGN_DOC</v>
      </c>
      <c r="B345" s="5">
        <v>344</v>
      </c>
      <c r="C345" s="5" t="s">
        <v>487</v>
      </c>
      <c r="D345" s="5" t="s">
        <v>487</v>
      </c>
      <c r="E345" s="5" t="s">
        <v>488</v>
      </c>
      <c r="F345" s="5" t="s">
        <v>683</v>
      </c>
      <c r="G345" s="5" t="s">
        <v>684</v>
      </c>
      <c r="H345" s="12"/>
      <c r="I345" s="8"/>
      <c r="J345" s="8"/>
    </row>
    <row r="346" spans="1:10" ht="13.5" hidden="1" customHeight="1">
      <c r="A346" s="5" t="str">
        <f t="shared" si="1"/>
        <v>신사업관리.PDNM.SIGN_LINE</v>
      </c>
      <c r="B346" s="5">
        <v>345</v>
      </c>
      <c r="C346" s="5" t="s">
        <v>487</v>
      </c>
      <c r="D346" s="5" t="s">
        <v>487</v>
      </c>
      <c r="E346" s="5" t="s">
        <v>488</v>
      </c>
      <c r="F346" s="5" t="s">
        <v>685</v>
      </c>
      <c r="G346" s="5" t="s">
        <v>686</v>
      </c>
      <c r="H346" s="12"/>
      <c r="I346" s="8"/>
      <c r="J346" s="8"/>
    </row>
    <row r="347" spans="1:10" ht="13.5" hidden="1" customHeight="1">
      <c r="A347" s="5" t="str">
        <f t="shared" si="1"/>
        <v>신사업관리.PDNM.SI_C_SPCB_INPUT</v>
      </c>
      <c r="B347" s="5">
        <v>346</v>
      </c>
      <c r="C347" s="5" t="s">
        <v>487</v>
      </c>
      <c r="D347" s="5" t="s">
        <v>487</v>
      </c>
      <c r="E347" s="5" t="s">
        <v>488</v>
      </c>
      <c r="F347" s="5" t="s">
        <v>687</v>
      </c>
      <c r="G347" s="5" t="s">
        <v>688</v>
      </c>
      <c r="H347" s="12"/>
      <c r="I347" s="8"/>
      <c r="J347" s="8"/>
    </row>
    <row r="348" spans="1:10" ht="13.5" hidden="1" customHeight="1">
      <c r="A348" s="5" t="str">
        <f t="shared" si="1"/>
        <v>신사업관리.PDNM.SI_DDB_NR_INPUT</v>
      </c>
      <c r="B348" s="5">
        <v>347</v>
      </c>
      <c r="C348" s="5" t="s">
        <v>487</v>
      </c>
      <c r="D348" s="5" t="s">
        <v>487</v>
      </c>
      <c r="E348" s="5" t="s">
        <v>488</v>
      </c>
      <c r="F348" s="5" t="s">
        <v>689</v>
      </c>
      <c r="G348" s="5" t="s">
        <v>690</v>
      </c>
      <c r="H348" s="12"/>
      <c r="I348" s="8"/>
      <c r="J348" s="8"/>
    </row>
    <row r="349" spans="1:10" ht="13.5" hidden="1" customHeight="1">
      <c r="A349" s="5" t="str">
        <f t="shared" si="1"/>
        <v>신사업관리.PDNM.SI_F_EOR_M_INPUT</v>
      </c>
      <c r="B349" s="5">
        <v>348</v>
      </c>
      <c r="C349" s="5" t="s">
        <v>487</v>
      </c>
      <c r="D349" s="5" t="s">
        <v>487</v>
      </c>
      <c r="E349" s="5" t="s">
        <v>488</v>
      </c>
      <c r="F349" s="5" t="s">
        <v>691</v>
      </c>
      <c r="G349" s="5" t="s">
        <v>692</v>
      </c>
      <c r="H349" s="12"/>
      <c r="I349" s="8"/>
      <c r="J349" s="8"/>
    </row>
    <row r="350" spans="1:10" ht="13.5" hidden="1" customHeight="1">
      <c r="A350" s="5" t="str">
        <f t="shared" si="1"/>
        <v>신사업관리.PDNM.SI_F_PG_IPPCDM_INPUT</v>
      </c>
      <c r="B350" s="5">
        <v>349</v>
      </c>
      <c r="C350" s="5" t="s">
        <v>487</v>
      </c>
      <c r="D350" s="5" t="s">
        <v>487</v>
      </c>
      <c r="E350" s="5" t="s">
        <v>488</v>
      </c>
      <c r="F350" s="5" t="s">
        <v>693</v>
      </c>
      <c r="G350" s="5" t="s">
        <v>694</v>
      </c>
      <c r="H350" s="12"/>
      <c r="I350" s="8"/>
      <c r="J350" s="8"/>
    </row>
    <row r="351" spans="1:10" ht="13.5" hidden="1" customHeight="1">
      <c r="A351" s="5" t="str">
        <f t="shared" si="1"/>
        <v>신사업관리.PDNM.SPC_RECORD</v>
      </c>
      <c r="B351" s="5">
        <v>350</v>
      </c>
      <c r="C351" s="5" t="s">
        <v>487</v>
      </c>
      <c r="D351" s="5" t="s">
        <v>487</v>
      </c>
      <c r="E351" s="5" t="s">
        <v>488</v>
      </c>
      <c r="F351" s="5" t="s">
        <v>695</v>
      </c>
      <c r="G351" s="5" t="s">
        <v>696</v>
      </c>
      <c r="H351" s="12"/>
      <c r="I351" s="8"/>
      <c r="J351" s="8"/>
    </row>
    <row r="352" spans="1:10" ht="13.5" hidden="1" customHeight="1">
      <c r="A352" s="5" t="str">
        <f t="shared" si="1"/>
        <v>신사업관리.PDNM.W_E_M_INPUT</v>
      </c>
      <c r="B352" s="5">
        <v>351</v>
      </c>
      <c r="C352" s="5" t="s">
        <v>487</v>
      </c>
      <c r="D352" s="5" t="s">
        <v>487</v>
      </c>
      <c r="E352" s="5" t="s">
        <v>488</v>
      </c>
      <c r="F352" s="5" t="s">
        <v>697</v>
      </c>
      <c r="G352" s="5" t="s">
        <v>698</v>
      </c>
      <c r="H352" s="12"/>
      <c r="I352" s="8"/>
      <c r="J352" s="8"/>
    </row>
    <row r="353" spans="1:10" ht="13.5" hidden="1" customHeight="1">
      <c r="A353" s="5" t="str">
        <f t="shared" si="1"/>
        <v>신사업관리.PDNM.W_E_Y_INPUT</v>
      </c>
      <c r="B353" s="5">
        <v>352</v>
      </c>
      <c r="C353" s="5" t="s">
        <v>487</v>
      </c>
      <c r="D353" s="5" t="s">
        <v>487</v>
      </c>
      <c r="E353" s="5" t="s">
        <v>488</v>
      </c>
      <c r="F353" s="5" t="s">
        <v>699</v>
      </c>
      <c r="G353" s="5" t="s">
        <v>700</v>
      </c>
      <c r="H353" s="12"/>
      <c r="I353" s="8"/>
      <c r="J353" s="8"/>
    </row>
    <row r="354" spans="1:10" ht="13.5" hidden="1" customHeight="1">
      <c r="A354" s="5" t="str">
        <f t="shared" si="1"/>
        <v>신사업관리.PDNM.MD_AC0_1_PERIOD_DIM</v>
      </c>
      <c r="B354" s="5">
        <v>353</v>
      </c>
      <c r="C354" s="5" t="s">
        <v>487</v>
      </c>
      <c r="D354" s="5" t="s">
        <v>487</v>
      </c>
      <c r="E354" s="5" t="s">
        <v>488</v>
      </c>
      <c r="F354" s="5" t="s">
        <v>701</v>
      </c>
      <c r="G354" s="5"/>
      <c r="H354" s="12" t="s">
        <v>702</v>
      </c>
      <c r="I354" s="8"/>
      <c r="J354" s="8"/>
    </row>
    <row r="355" spans="1:10" ht="13.5" hidden="1" customHeight="1">
      <c r="A355" s="5" t="str">
        <f t="shared" si="1"/>
        <v>신사업관리.PDNM.MD_AC0_2_PERIOD_DIM</v>
      </c>
      <c r="B355" s="5">
        <v>354</v>
      </c>
      <c r="C355" s="5" t="s">
        <v>487</v>
      </c>
      <c r="D355" s="5" t="s">
        <v>487</v>
      </c>
      <c r="E355" s="5" t="s">
        <v>488</v>
      </c>
      <c r="F355" s="5" t="s">
        <v>703</v>
      </c>
      <c r="G355" s="5"/>
      <c r="H355" s="12" t="s">
        <v>702</v>
      </c>
      <c r="I355" s="8"/>
      <c r="J355" s="8"/>
    </row>
    <row r="356" spans="1:10" ht="13.5" hidden="1" customHeight="1">
      <c r="A356" s="5" t="str">
        <f t="shared" si="1"/>
        <v>신사업관리.PDNM.MD_AC0_EVALFLAG_DIM</v>
      </c>
      <c r="B356" s="5">
        <v>355</v>
      </c>
      <c r="C356" s="5" t="s">
        <v>487</v>
      </c>
      <c r="D356" s="5" t="s">
        <v>487</v>
      </c>
      <c r="E356" s="5" t="s">
        <v>488</v>
      </c>
      <c r="F356" s="5" t="s">
        <v>704</v>
      </c>
      <c r="G356" s="5"/>
      <c r="H356" s="12" t="s">
        <v>702</v>
      </c>
      <c r="I356" s="8"/>
      <c r="J356" s="8"/>
    </row>
    <row r="357" spans="1:10" ht="13.5" hidden="1" customHeight="1">
      <c r="A357" s="5" t="str">
        <f t="shared" si="1"/>
        <v>신사업관리.PDNM.MD_AC0_MASTER_DIM</v>
      </c>
      <c r="B357" s="5">
        <v>356</v>
      </c>
      <c r="C357" s="5" t="s">
        <v>487</v>
      </c>
      <c r="D357" s="5" t="s">
        <v>487</v>
      </c>
      <c r="E357" s="5" t="s">
        <v>488</v>
      </c>
      <c r="F357" s="5" t="s">
        <v>705</v>
      </c>
      <c r="G357" s="5"/>
      <c r="H357" s="12" t="s">
        <v>702</v>
      </c>
      <c r="I357" s="8"/>
      <c r="J357" s="8"/>
    </row>
    <row r="358" spans="1:10" ht="13.5" hidden="1" customHeight="1">
      <c r="A358" s="5" t="str">
        <f t="shared" si="1"/>
        <v>신사업관리.PDNM.MD_AC0_PERIOD_DIM</v>
      </c>
      <c r="B358" s="5">
        <v>357</v>
      </c>
      <c r="C358" s="5" t="s">
        <v>487</v>
      </c>
      <c r="D358" s="5" t="s">
        <v>487</v>
      </c>
      <c r="E358" s="5" t="s">
        <v>488</v>
      </c>
      <c r="F358" s="5" t="s">
        <v>706</v>
      </c>
      <c r="G358" s="5"/>
      <c r="H358" s="12" t="s">
        <v>702</v>
      </c>
      <c r="I358" s="8"/>
      <c r="J358" s="8"/>
    </row>
    <row r="359" spans="1:10" ht="13.5" hidden="1" customHeight="1">
      <c r="A359" s="5" t="str">
        <f t="shared" si="1"/>
        <v>신사업관리.PDNM.MD_AC0_VER_DIM</v>
      </c>
      <c r="B359" s="5">
        <v>358</v>
      </c>
      <c r="C359" s="5" t="s">
        <v>487</v>
      </c>
      <c r="D359" s="5" t="s">
        <v>487</v>
      </c>
      <c r="E359" s="5" t="s">
        <v>488</v>
      </c>
      <c r="F359" s="5" t="s">
        <v>707</v>
      </c>
      <c r="G359" s="5"/>
      <c r="H359" s="12" t="s">
        <v>702</v>
      </c>
      <c r="I359" s="8"/>
      <c r="J359" s="8"/>
    </row>
    <row r="360" spans="1:10" ht="13.5" hidden="1" customHeight="1">
      <c r="A360" s="5" t="str">
        <f t="shared" si="1"/>
        <v>신사업관리.PDNM.MD_AC1_EVALFLAG_DIM</v>
      </c>
      <c r="B360" s="5">
        <v>359</v>
      </c>
      <c r="C360" s="5" t="s">
        <v>487</v>
      </c>
      <c r="D360" s="5" t="s">
        <v>487</v>
      </c>
      <c r="E360" s="5" t="s">
        <v>488</v>
      </c>
      <c r="F360" s="5" t="s">
        <v>708</v>
      </c>
      <c r="G360" s="5"/>
      <c r="H360" s="12" t="s">
        <v>702</v>
      </c>
      <c r="I360" s="8"/>
      <c r="J360" s="8"/>
    </row>
    <row r="361" spans="1:10" ht="13.5" hidden="1" customHeight="1">
      <c r="A361" s="5" t="str">
        <f t="shared" si="1"/>
        <v>신사업관리.PDNM.MD_AC1_MASTER_DIM</v>
      </c>
      <c r="B361" s="5">
        <v>360</v>
      </c>
      <c r="C361" s="5" t="s">
        <v>487</v>
      </c>
      <c r="D361" s="5" t="s">
        <v>487</v>
      </c>
      <c r="E361" s="5" t="s">
        <v>488</v>
      </c>
      <c r="F361" s="5" t="s">
        <v>709</v>
      </c>
      <c r="G361" s="5"/>
      <c r="H361" s="12" t="s">
        <v>702</v>
      </c>
      <c r="I361" s="8"/>
      <c r="J361" s="8"/>
    </row>
    <row r="362" spans="1:10" ht="13.5" hidden="1" customHeight="1">
      <c r="A362" s="5" t="str">
        <f t="shared" si="1"/>
        <v>신사업관리.PDNM.MD_AC1_PERIOD_DIM</v>
      </c>
      <c r="B362" s="5">
        <v>361</v>
      </c>
      <c r="C362" s="5" t="s">
        <v>487</v>
      </c>
      <c r="D362" s="5" t="s">
        <v>487</v>
      </c>
      <c r="E362" s="5" t="s">
        <v>488</v>
      </c>
      <c r="F362" s="5" t="s">
        <v>710</v>
      </c>
      <c r="G362" s="5"/>
      <c r="H362" s="12" t="s">
        <v>702</v>
      </c>
      <c r="I362" s="8"/>
      <c r="J362" s="8"/>
    </row>
    <row r="363" spans="1:10" ht="13.5" hidden="1" customHeight="1">
      <c r="A363" s="5" t="str">
        <f t="shared" si="1"/>
        <v>신사업관리.PDNM.MD_AC1_VER_DIM</v>
      </c>
      <c r="B363" s="5">
        <v>362</v>
      </c>
      <c r="C363" s="5" t="s">
        <v>487</v>
      </c>
      <c r="D363" s="5" t="s">
        <v>487</v>
      </c>
      <c r="E363" s="5" t="s">
        <v>488</v>
      </c>
      <c r="F363" s="5" t="s">
        <v>711</v>
      </c>
      <c r="G363" s="5"/>
      <c r="H363" s="12" t="s">
        <v>702</v>
      </c>
      <c r="I363" s="8"/>
      <c r="J363" s="8"/>
    </row>
    <row r="364" spans="1:10" ht="13.5" hidden="1" customHeight="1">
      <c r="A364" s="5" t="str">
        <f t="shared" si="1"/>
        <v>신사업관리.PDNM.MD_AC2_EVALFLAG_DIM</v>
      </c>
      <c r="B364" s="5">
        <v>363</v>
      </c>
      <c r="C364" s="5" t="s">
        <v>487</v>
      </c>
      <c r="D364" s="5" t="s">
        <v>487</v>
      </c>
      <c r="E364" s="5" t="s">
        <v>488</v>
      </c>
      <c r="F364" s="5" t="s">
        <v>712</v>
      </c>
      <c r="G364" s="5"/>
      <c r="H364" s="12" t="s">
        <v>702</v>
      </c>
      <c r="I364" s="8"/>
      <c r="J364" s="8"/>
    </row>
    <row r="365" spans="1:10" ht="13.5" hidden="1" customHeight="1">
      <c r="A365" s="5" t="str">
        <f t="shared" si="1"/>
        <v>신사업관리.PDNM.MD_AC2_MASTER_DIM</v>
      </c>
      <c r="B365" s="5">
        <v>364</v>
      </c>
      <c r="C365" s="5" t="s">
        <v>487</v>
      </c>
      <c r="D365" s="5" t="s">
        <v>487</v>
      </c>
      <c r="E365" s="5" t="s">
        <v>488</v>
      </c>
      <c r="F365" s="5" t="s">
        <v>713</v>
      </c>
      <c r="G365" s="5"/>
      <c r="H365" s="12" t="s">
        <v>702</v>
      </c>
      <c r="I365" s="8"/>
      <c r="J365" s="8"/>
    </row>
    <row r="366" spans="1:10" ht="13.5" hidden="1" customHeight="1">
      <c r="A366" s="5" t="str">
        <f t="shared" si="1"/>
        <v>신사업관리.PDNM.MD_AC2_PERIOD_DIM</v>
      </c>
      <c r="B366" s="5">
        <v>365</v>
      </c>
      <c r="C366" s="5" t="s">
        <v>487</v>
      </c>
      <c r="D366" s="5" t="s">
        <v>487</v>
      </c>
      <c r="E366" s="5" t="s">
        <v>488</v>
      </c>
      <c r="F366" s="5" t="s">
        <v>714</v>
      </c>
      <c r="G366" s="5"/>
      <c r="H366" s="12" t="s">
        <v>702</v>
      </c>
      <c r="I366" s="8"/>
      <c r="J366" s="8"/>
    </row>
    <row r="367" spans="1:10" ht="13.5" hidden="1" customHeight="1">
      <c r="A367" s="5" t="str">
        <f t="shared" si="1"/>
        <v>신사업관리.PDNM.MD_AC2_VER_DIM</v>
      </c>
      <c r="B367" s="5">
        <v>366</v>
      </c>
      <c r="C367" s="5" t="s">
        <v>487</v>
      </c>
      <c r="D367" s="5" t="s">
        <v>487</v>
      </c>
      <c r="E367" s="5" t="s">
        <v>488</v>
      </c>
      <c r="F367" s="5" t="s">
        <v>715</v>
      </c>
      <c r="G367" s="5"/>
      <c r="H367" s="12" t="s">
        <v>702</v>
      </c>
      <c r="I367" s="8"/>
      <c r="J367" s="8"/>
    </row>
    <row r="368" spans="1:10" ht="13.5" hidden="1" customHeight="1">
      <c r="A368" s="5" t="str">
        <f t="shared" si="1"/>
        <v>신사업관리.PDNM.MD_AC3_EVALFLAG_DIM</v>
      </c>
      <c r="B368" s="5">
        <v>367</v>
      </c>
      <c r="C368" s="5" t="s">
        <v>487</v>
      </c>
      <c r="D368" s="5" t="s">
        <v>487</v>
      </c>
      <c r="E368" s="5" t="s">
        <v>488</v>
      </c>
      <c r="F368" s="5" t="s">
        <v>716</v>
      </c>
      <c r="G368" s="5"/>
      <c r="H368" s="12" t="s">
        <v>702</v>
      </c>
      <c r="I368" s="8"/>
      <c r="J368" s="8"/>
    </row>
    <row r="369" spans="1:10" ht="13.5" hidden="1" customHeight="1">
      <c r="A369" s="5" t="str">
        <f t="shared" si="1"/>
        <v>신사업관리.PDNM.MD_AC3_MASTER_DIM</v>
      </c>
      <c r="B369" s="5">
        <v>368</v>
      </c>
      <c r="C369" s="5" t="s">
        <v>487</v>
      </c>
      <c r="D369" s="5" t="s">
        <v>487</v>
      </c>
      <c r="E369" s="5" t="s">
        <v>488</v>
      </c>
      <c r="F369" s="5" t="s">
        <v>717</v>
      </c>
      <c r="G369" s="5"/>
      <c r="H369" s="12" t="s">
        <v>702</v>
      </c>
      <c r="I369" s="8"/>
      <c r="J369" s="8"/>
    </row>
    <row r="370" spans="1:10" ht="13.5" hidden="1" customHeight="1">
      <c r="A370" s="5" t="str">
        <f t="shared" si="1"/>
        <v>신사업관리.PDNM.MD_AC3_PERIOD_DIM</v>
      </c>
      <c r="B370" s="5">
        <v>369</v>
      </c>
      <c r="C370" s="5" t="s">
        <v>487</v>
      </c>
      <c r="D370" s="5" t="s">
        <v>487</v>
      </c>
      <c r="E370" s="5" t="s">
        <v>488</v>
      </c>
      <c r="F370" s="5" t="s">
        <v>718</v>
      </c>
      <c r="G370" s="5"/>
      <c r="H370" s="12" t="s">
        <v>702</v>
      </c>
      <c r="I370" s="8"/>
      <c r="J370" s="8"/>
    </row>
    <row r="371" spans="1:10" ht="13.5" hidden="1" customHeight="1">
      <c r="A371" s="5" t="str">
        <f t="shared" si="1"/>
        <v>신사업관리.PDNM.MD_AC3_VER_DIM</v>
      </c>
      <c r="B371" s="5">
        <v>370</v>
      </c>
      <c r="C371" s="5" t="s">
        <v>487</v>
      </c>
      <c r="D371" s="5" t="s">
        <v>487</v>
      </c>
      <c r="E371" s="5" t="s">
        <v>488</v>
      </c>
      <c r="F371" s="5" t="s">
        <v>719</v>
      </c>
      <c r="G371" s="5"/>
      <c r="H371" s="12" t="s">
        <v>702</v>
      </c>
      <c r="I371" s="8"/>
      <c r="J371" s="8"/>
    </row>
    <row r="372" spans="1:10" ht="13.5" hidden="1" customHeight="1">
      <c r="A372" s="5" t="str">
        <f t="shared" si="1"/>
        <v>신사업관리.PDNM.MD_AC4_EVALFLAG_DIM</v>
      </c>
      <c r="B372" s="5">
        <v>371</v>
      </c>
      <c r="C372" s="5" t="s">
        <v>487</v>
      </c>
      <c r="D372" s="5" t="s">
        <v>487</v>
      </c>
      <c r="E372" s="5" t="s">
        <v>488</v>
      </c>
      <c r="F372" s="5" t="s">
        <v>720</v>
      </c>
      <c r="G372" s="5"/>
      <c r="H372" s="12" t="s">
        <v>702</v>
      </c>
      <c r="I372" s="8"/>
      <c r="J372" s="8"/>
    </row>
    <row r="373" spans="1:10" ht="13.5" hidden="1" customHeight="1">
      <c r="A373" s="5" t="str">
        <f t="shared" si="1"/>
        <v>신사업관리.PDNM.MD_AC4_MASTER_DIM</v>
      </c>
      <c r="B373" s="5">
        <v>372</v>
      </c>
      <c r="C373" s="5" t="s">
        <v>487</v>
      </c>
      <c r="D373" s="5" t="s">
        <v>487</v>
      </c>
      <c r="E373" s="5" t="s">
        <v>488</v>
      </c>
      <c r="F373" s="5" t="s">
        <v>721</v>
      </c>
      <c r="G373" s="5"/>
      <c r="H373" s="12" t="s">
        <v>702</v>
      </c>
      <c r="I373" s="8"/>
      <c r="J373" s="8"/>
    </row>
    <row r="374" spans="1:10" ht="13.5" hidden="1" customHeight="1">
      <c r="A374" s="5" t="str">
        <f t="shared" si="1"/>
        <v>신사업관리.PDNM.MD_AC4_PERIOD_DIM</v>
      </c>
      <c r="B374" s="5">
        <v>373</v>
      </c>
      <c r="C374" s="5" t="s">
        <v>487</v>
      </c>
      <c r="D374" s="5" t="s">
        <v>487</v>
      </c>
      <c r="E374" s="5" t="s">
        <v>488</v>
      </c>
      <c r="F374" s="5" t="s">
        <v>722</v>
      </c>
      <c r="G374" s="5"/>
      <c r="H374" s="12" t="s">
        <v>702</v>
      </c>
      <c r="I374" s="8"/>
      <c r="J374" s="8"/>
    </row>
    <row r="375" spans="1:10" ht="13.5" hidden="1" customHeight="1">
      <c r="A375" s="5" t="str">
        <f t="shared" si="1"/>
        <v>신사업관리.PDNM.MD_AC4_VER_DIM</v>
      </c>
      <c r="B375" s="5">
        <v>374</v>
      </c>
      <c r="C375" s="5" t="s">
        <v>487</v>
      </c>
      <c r="D375" s="5" t="s">
        <v>487</v>
      </c>
      <c r="E375" s="5" t="s">
        <v>488</v>
      </c>
      <c r="F375" s="5" t="s">
        <v>723</v>
      </c>
      <c r="G375" s="5"/>
      <c r="H375" s="12" t="s">
        <v>702</v>
      </c>
      <c r="I375" s="8"/>
      <c r="J375" s="8"/>
    </row>
    <row r="376" spans="1:10" ht="13.5" hidden="1" customHeight="1">
      <c r="A376" s="5" t="str">
        <f t="shared" si="1"/>
        <v>신사업관리.PDNM.MD_AC5_EVALFLAG_DIM</v>
      </c>
      <c r="B376" s="5">
        <v>375</v>
      </c>
      <c r="C376" s="5" t="s">
        <v>487</v>
      </c>
      <c r="D376" s="5" t="s">
        <v>487</v>
      </c>
      <c r="E376" s="5" t="s">
        <v>488</v>
      </c>
      <c r="F376" s="5" t="s">
        <v>724</v>
      </c>
      <c r="G376" s="5"/>
      <c r="H376" s="12" t="s">
        <v>702</v>
      </c>
      <c r="I376" s="8"/>
      <c r="J376" s="8"/>
    </row>
    <row r="377" spans="1:10" ht="13.5" hidden="1" customHeight="1">
      <c r="A377" s="5" t="str">
        <f t="shared" si="1"/>
        <v>신사업관리.PDNM.MD_AC5_MASTER_DIM</v>
      </c>
      <c r="B377" s="5">
        <v>376</v>
      </c>
      <c r="C377" s="5" t="s">
        <v>487</v>
      </c>
      <c r="D377" s="5" t="s">
        <v>487</v>
      </c>
      <c r="E377" s="5" t="s">
        <v>488</v>
      </c>
      <c r="F377" s="5" t="s">
        <v>725</v>
      </c>
      <c r="G377" s="5"/>
      <c r="H377" s="12" t="s">
        <v>702</v>
      </c>
      <c r="I377" s="8"/>
      <c r="J377" s="8"/>
    </row>
    <row r="378" spans="1:10" ht="13.5" hidden="1" customHeight="1">
      <c r="A378" s="5" t="str">
        <f t="shared" si="1"/>
        <v>신사업관리.PDNM.MD_AC5_PERIOD_DIM</v>
      </c>
      <c r="B378" s="5">
        <v>377</v>
      </c>
      <c r="C378" s="5" t="s">
        <v>487</v>
      </c>
      <c r="D378" s="5" t="s">
        <v>487</v>
      </c>
      <c r="E378" s="5" t="s">
        <v>488</v>
      </c>
      <c r="F378" s="5" t="s">
        <v>726</v>
      </c>
      <c r="G378" s="5"/>
      <c r="H378" s="12" t="s">
        <v>702</v>
      </c>
      <c r="I378" s="8"/>
      <c r="J378" s="8"/>
    </row>
    <row r="379" spans="1:10" ht="13.5" hidden="1" customHeight="1">
      <c r="A379" s="5" t="str">
        <f t="shared" si="1"/>
        <v>신사업관리.PDNM.MD_AC5_VER_DIM</v>
      </c>
      <c r="B379" s="5">
        <v>378</v>
      </c>
      <c r="C379" s="5" t="s">
        <v>487</v>
      </c>
      <c r="D379" s="5" t="s">
        <v>487</v>
      </c>
      <c r="E379" s="5" t="s">
        <v>488</v>
      </c>
      <c r="F379" s="5" t="s">
        <v>727</v>
      </c>
      <c r="G379" s="5"/>
      <c r="H379" s="12" t="s">
        <v>702</v>
      </c>
      <c r="I379" s="8"/>
      <c r="J379" s="8"/>
    </row>
    <row r="380" spans="1:10" ht="13.5" hidden="1" customHeight="1">
      <c r="A380" s="5" t="str">
        <f t="shared" si="1"/>
        <v>신사업관리.PDNM.MD_AC6_EVALFLAG_DIM</v>
      </c>
      <c r="B380" s="5">
        <v>379</v>
      </c>
      <c r="C380" s="5" t="s">
        <v>487</v>
      </c>
      <c r="D380" s="5" t="s">
        <v>487</v>
      </c>
      <c r="E380" s="5" t="s">
        <v>488</v>
      </c>
      <c r="F380" s="5" t="s">
        <v>728</v>
      </c>
      <c r="G380" s="5"/>
      <c r="H380" s="12" t="s">
        <v>702</v>
      </c>
      <c r="I380" s="8"/>
      <c r="J380" s="8"/>
    </row>
    <row r="381" spans="1:10" ht="13.5" hidden="1" customHeight="1">
      <c r="A381" s="5" t="str">
        <f t="shared" si="1"/>
        <v>신사업관리.PDNM.MD_AC6_MASTER_DIM</v>
      </c>
      <c r="B381" s="5">
        <v>380</v>
      </c>
      <c r="C381" s="5" t="s">
        <v>487</v>
      </c>
      <c r="D381" s="5" t="s">
        <v>487</v>
      </c>
      <c r="E381" s="5" t="s">
        <v>488</v>
      </c>
      <c r="F381" s="5" t="s">
        <v>729</v>
      </c>
      <c r="G381" s="5"/>
      <c r="H381" s="12" t="s">
        <v>702</v>
      </c>
      <c r="I381" s="8"/>
      <c r="J381" s="8"/>
    </row>
    <row r="382" spans="1:10" ht="13.5" hidden="1" customHeight="1">
      <c r="A382" s="5" t="str">
        <f t="shared" si="1"/>
        <v>신사업관리.PDNM.MD_AC6_PERIOD_DIM</v>
      </c>
      <c r="B382" s="5">
        <v>381</v>
      </c>
      <c r="C382" s="5" t="s">
        <v>487</v>
      </c>
      <c r="D382" s="5" t="s">
        <v>487</v>
      </c>
      <c r="E382" s="5" t="s">
        <v>488</v>
      </c>
      <c r="F382" s="5" t="s">
        <v>730</v>
      </c>
      <c r="G382" s="5"/>
      <c r="H382" s="12" t="s">
        <v>702</v>
      </c>
      <c r="I382" s="8"/>
      <c r="J382" s="8"/>
    </row>
    <row r="383" spans="1:10" ht="13.5" hidden="1" customHeight="1">
      <c r="A383" s="5" t="str">
        <f t="shared" si="1"/>
        <v>신사업관리.PDNM.MD_AC6_VER_DIM</v>
      </c>
      <c r="B383" s="5">
        <v>382</v>
      </c>
      <c r="C383" s="5" t="s">
        <v>487</v>
      </c>
      <c r="D383" s="5" t="s">
        <v>487</v>
      </c>
      <c r="E383" s="5" t="s">
        <v>488</v>
      </c>
      <c r="F383" s="5" t="s">
        <v>731</v>
      </c>
      <c r="G383" s="5"/>
      <c r="H383" s="12" t="s">
        <v>702</v>
      </c>
      <c r="I383" s="8"/>
      <c r="J383" s="8"/>
    </row>
    <row r="384" spans="1:10" ht="13.5" hidden="1" customHeight="1">
      <c r="A384" s="5" t="str">
        <f t="shared" si="1"/>
        <v>신사업관리.PDNM.MD_AC7_EVALFLAG_DIM</v>
      </c>
      <c r="B384" s="5">
        <v>383</v>
      </c>
      <c r="C384" s="5" t="s">
        <v>487</v>
      </c>
      <c r="D384" s="5" t="s">
        <v>487</v>
      </c>
      <c r="E384" s="5" t="s">
        <v>488</v>
      </c>
      <c r="F384" s="5" t="s">
        <v>732</v>
      </c>
      <c r="G384" s="5"/>
      <c r="H384" s="12" t="s">
        <v>702</v>
      </c>
      <c r="I384" s="8"/>
      <c r="J384" s="8"/>
    </row>
    <row r="385" spans="1:10" ht="13.5" hidden="1" customHeight="1">
      <c r="A385" s="5" t="str">
        <f t="shared" si="1"/>
        <v>신사업관리.PDNM.MD_AC7_MASTER_DIM</v>
      </c>
      <c r="B385" s="5">
        <v>384</v>
      </c>
      <c r="C385" s="5" t="s">
        <v>487</v>
      </c>
      <c r="D385" s="5" t="s">
        <v>487</v>
      </c>
      <c r="E385" s="5" t="s">
        <v>488</v>
      </c>
      <c r="F385" s="5" t="s">
        <v>733</v>
      </c>
      <c r="G385" s="5"/>
      <c r="H385" s="12" t="s">
        <v>702</v>
      </c>
      <c r="I385" s="8"/>
      <c r="J385" s="8"/>
    </row>
    <row r="386" spans="1:10" ht="13.5" hidden="1" customHeight="1">
      <c r="A386" s="5" t="str">
        <f t="shared" si="1"/>
        <v>신사업관리.PDNM.MD_AC7_PERIOD_DIM</v>
      </c>
      <c r="B386" s="5">
        <v>385</v>
      </c>
      <c r="C386" s="5" t="s">
        <v>487</v>
      </c>
      <c r="D386" s="5" t="s">
        <v>487</v>
      </c>
      <c r="E386" s="5" t="s">
        <v>488</v>
      </c>
      <c r="F386" s="5" t="s">
        <v>734</v>
      </c>
      <c r="G386" s="5"/>
      <c r="H386" s="12" t="s">
        <v>702</v>
      </c>
      <c r="I386" s="8"/>
      <c r="J386" s="8"/>
    </row>
    <row r="387" spans="1:10" ht="13.5" hidden="1" customHeight="1">
      <c r="A387" s="5" t="str">
        <f t="shared" si="1"/>
        <v>신사업관리.PDNM.MD_AC7_VER_DIM</v>
      </c>
      <c r="B387" s="5">
        <v>386</v>
      </c>
      <c r="C387" s="5" t="s">
        <v>487</v>
      </c>
      <c r="D387" s="5" t="s">
        <v>487</v>
      </c>
      <c r="E387" s="5" t="s">
        <v>488</v>
      </c>
      <c r="F387" s="5" t="s">
        <v>735</v>
      </c>
      <c r="G387" s="5"/>
      <c r="H387" s="12" t="s">
        <v>702</v>
      </c>
      <c r="I387" s="8"/>
      <c r="J387" s="8"/>
    </row>
    <row r="388" spans="1:10" ht="13.5" hidden="1" customHeight="1">
      <c r="A388" s="5" t="str">
        <f t="shared" si="1"/>
        <v>신사업관리.PDNM.MD_AC8_EVALFLAG_DIM</v>
      </c>
      <c r="B388" s="5">
        <v>387</v>
      </c>
      <c r="C388" s="5" t="s">
        <v>487</v>
      </c>
      <c r="D388" s="5" t="s">
        <v>487</v>
      </c>
      <c r="E388" s="5" t="s">
        <v>488</v>
      </c>
      <c r="F388" s="5" t="s">
        <v>736</v>
      </c>
      <c r="G388" s="5"/>
      <c r="H388" s="12" t="s">
        <v>702</v>
      </c>
      <c r="I388" s="8"/>
      <c r="J388" s="8"/>
    </row>
    <row r="389" spans="1:10" ht="13.5" hidden="1" customHeight="1">
      <c r="A389" s="5" t="str">
        <f t="shared" si="1"/>
        <v>신사업관리.PDNM.MD_AC8_MASTER_DIM</v>
      </c>
      <c r="B389" s="5">
        <v>388</v>
      </c>
      <c r="C389" s="5" t="s">
        <v>487</v>
      </c>
      <c r="D389" s="5" t="s">
        <v>487</v>
      </c>
      <c r="E389" s="5" t="s">
        <v>488</v>
      </c>
      <c r="F389" s="5" t="s">
        <v>737</v>
      </c>
      <c r="G389" s="5"/>
      <c r="H389" s="12" t="s">
        <v>702</v>
      </c>
      <c r="I389" s="8"/>
      <c r="J389" s="8"/>
    </row>
    <row r="390" spans="1:10" ht="13.5" hidden="1" customHeight="1">
      <c r="A390" s="5" t="str">
        <f t="shared" si="1"/>
        <v>신사업관리.PDNM.MD_AC8_PERIOD_DIM</v>
      </c>
      <c r="B390" s="5">
        <v>389</v>
      </c>
      <c r="C390" s="5" t="s">
        <v>487</v>
      </c>
      <c r="D390" s="5" t="s">
        <v>487</v>
      </c>
      <c r="E390" s="5" t="s">
        <v>488</v>
      </c>
      <c r="F390" s="5" t="s">
        <v>738</v>
      </c>
      <c r="G390" s="5"/>
      <c r="H390" s="12" t="s">
        <v>702</v>
      </c>
      <c r="I390" s="8"/>
      <c r="J390" s="8"/>
    </row>
    <row r="391" spans="1:10" ht="13.5" hidden="1" customHeight="1">
      <c r="A391" s="5" t="str">
        <f t="shared" si="1"/>
        <v>신사업관리.PDNM.MD_AC8_VER_DIM</v>
      </c>
      <c r="B391" s="5">
        <v>390</v>
      </c>
      <c r="C391" s="5" t="s">
        <v>487</v>
      </c>
      <c r="D391" s="5" t="s">
        <v>487</v>
      </c>
      <c r="E391" s="5" t="s">
        <v>488</v>
      </c>
      <c r="F391" s="5" t="s">
        <v>739</v>
      </c>
      <c r="G391" s="5"/>
      <c r="H391" s="12" t="s">
        <v>702</v>
      </c>
      <c r="I391" s="8"/>
      <c r="J391" s="8"/>
    </row>
    <row r="392" spans="1:10" ht="13.5" hidden="1" customHeight="1">
      <c r="A392" s="5" t="str">
        <f t="shared" si="1"/>
        <v>신사업관리.PDNM.MD_AC9_EVALFLAG_DIM</v>
      </c>
      <c r="B392" s="5">
        <v>391</v>
      </c>
      <c r="C392" s="5" t="s">
        <v>487</v>
      </c>
      <c r="D392" s="5" t="s">
        <v>487</v>
      </c>
      <c r="E392" s="5" t="s">
        <v>488</v>
      </c>
      <c r="F392" s="5" t="s">
        <v>740</v>
      </c>
      <c r="G392" s="5"/>
      <c r="H392" s="12" t="s">
        <v>702</v>
      </c>
      <c r="I392" s="8"/>
      <c r="J392" s="8"/>
    </row>
    <row r="393" spans="1:10" ht="13.5" hidden="1" customHeight="1">
      <c r="A393" s="5" t="str">
        <f t="shared" si="1"/>
        <v>신사업관리.PDNM.MD_AC9_MASTER_DIM</v>
      </c>
      <c r="B393" s="5">
        <v>392</v>
      </c>
      <c r="C393" s="5" t="s">
        <v>487</v>
      </c>
      <c r="D393" s="5" t="s">
        <v>487</v>
      </c>
      <c r="E393" s="5" t="s">
        <v>488</v>
      </c>
      <c r="F393" s="5" t="s">
        <v>741</v>
      </c>
      <c r="G393" s="5"/>
      <c r="H393" s="12" t="s">
        <v>702</v>
      </c>
      <c r="I393" s="8"/>
      <c r="J393" s="8"/>
    </row>
    <row r="394" spans="1:10" ht="13.5" hidden="1" customHeight="1">
      <c r="A394" s="5" t="str">
        <f t="shared" si="1"/>
        <v>신사업관리.PDNM.MD_AC9_PERIOD_DIM</v>
      </c>
      <c r="B394" s="5">
        <v>393</v>
      </c>
      <c r="C394" s="5" t="s">
        <v>487</v>
      </c>
      <c r="D394" s="5" t="s">
        <v>487</v>
      </c>
      <c r="E394" s="5" t="s">
        <v>488</v>
      </c>
      <c r="F394" s="5" t="s">
        <v>742</v>
      </c>
      <c r="G394" s="5"/>
      <c r="H394" s="12" t="s">
        <v>702</v>
      </c>
      <c r="I394" s="8"/>
      <c r="J394" s="8"/>
    </row>
    <row r="395" spans="1:10" ht="13.5" hidden="1" customHeight="1">
      <c r="A395" s="5" t="str">
        <f t="shared" si="1"/>
        <v>신사업관리.PDNM.MD_AC9_VER_DIM</v>
      </c>
      <c r="B395" s="5">
        <v>394</v>
      </c>
      <c r="C395" s="5" t="s">
        <v>487</v>
      </c>
      <c r="D395" s="5" t="s">
        <v>487</v>
      </c>
      <c r="E395" s="5" t="s">
        <v>488</v>
      </c>
      <c r="F395" s="5" t="s">
        <v>743</v>
      </c>
      <c r="G395" s="5"/>
      <c r="H395" s="12" t="s">
        <v>702</v>
      </c>
      <c r="I395" s="8"/>
      <c r="J395" s="8"/>
    </row>
    <row r="396" spans="1:10" ht="13.5" hidden="1" customHeight="1">
      <c r="A396" s="5" t="str">
        <f t="shared" si="1"/>
        <v>신사업관리.PDNM.MD_CUBE0_EVALFLAG_DIM</v>
      </c>
      <c r="B396" s="5">
        <v>395</v>
      </c>
      <c r="C396" s="5" t="s">
        <v>487</v>
      </c>
      <c r="D396" s="5" t="s">
        <v>487</v>
      </c>
      <c r="E396" s="5" t="s">
        <v>488</v>
      </c>
      <c r="F396" s="5" t="s">
        <v>744</v>
      </c>
      <c r="G396" s="5"/>
      <c r="H396" s="12" t="s">
        <v>702</v>
      </c>
      <c r="I396" s="8"/>
      <c r="J396" s="8"/>
    </row>
    <row r="397" spans="1:10" ht="13.5" hidden="1" customHeight="1">
      <c r="A397" s="5" t="str">
        <f t="shared" si="1"/>
        <v>신사업관리.PDNM.MD_CUBE0_MASTER_DIM</v>
      </c>
      <c r="B397" s="5">
        <v>396</v>
      </c>
      <c r="C397" s="5" t="s">
        <v>487</v>
      </c>
      <c r="D397" s="5" t="s">
        <v>487</v>
      </c>
      <c r="E397" s="5" t="s">
        <v>488</v>
      </c>
      <c r="F397" s="5" t="s">
        <v>745</v>
      </c>
      <c r="G397" s="5"/>
      <c r="H397" s="12" t="s">
        <v>702</v>
      </c>
      <c r="I397" s="8"/>
      <c r="J397" s="8"/>
    </row>
    <row r="398" spans="1:10" ht="13.5" hidden="1" customHeight="1">
      <c r="A398" s="5" t="str">
        <f t="shared" si="1"/>
        <v>신사업관리.PDNM.MD_CUBE0_PERIOD_DIM</v>
      </c>
      <c r="B398" s="5">
        <v>397</v>
      </c>
      <c r="C398" s="5" t="s">
        <v>487</v>
      </c>
      <c r="D398" s="5" t="s">
        <v>487</v>
      </c>
      <c r="E398" s="5" t="s">
        <v>488</v>
      </c>
      <c r="F398" s="5" t="s">
        <v>746</v>
      </c>
      <c r="G398" s="5"/>
      <c r="H398" s="12" t="s">
        <v>702</v>
      </c>
      <c r="I398" s="8"/>
      <c r="J398" s="8"/>
    </row>
    <row r="399" spans="1:10" ht="13.5" hidden="1" customHeight="1">
      <c r="A399" s="5" t="str">
        <f t="shared" si="1"/>
        <v>신사업관리.PDNM.MD_CUBE0_TEMPLATE_DIM</v>
      </c>
      <c r="B399" s="5">
        <v>398</v>
      </c>
      <c r="C399" s="5" t="s">
        <v>487</v>
      </c>
      <c r="D399" s="5" t="s">
        <v>487</v>
      </c>
      <c r="E399" s="5" t="s">
        <v>488</v>
      </c>
      <c r="F399" s="5" t="s">
        <v>747</v>
      </c>
      <c r="G399" s="5"/>
      <c r="H399" s="12" t="s">
        <v>702</v>
      </c>
      <c r="I399" s="8"/>
      <c r="J399" s="8"/>
    </row>
    <row r="400" spans="1:10" ht="13.5" hidden="1" customHeight="1">
      <c r="A400" s="5" t="str">
        <f t="shared" si="1"/>
        <v>신사업관리.PDNM.MD_CUBE0_VER_DIM</v>
      </c>
      <c r="B400" s="5">
        <v>399</v>
      </c>
      <c r="C400" s="5" t="s">
        <v>487</v>
      </c>
      <c r="D400" s="5" t="s">
        <v>487</v>
      </c>
      <c r="E400" s="5" t="s">
        <v>488</v>
      </c>
      <c r="F400" s="5" t="s">
        <v>748</v>
      </c>
      <c r="G400" s="5"/>
      <c r="H400" s="12" t="s">
        <v>702</v>
      </c>
      <c r="I400" s="8"/>
      <c r="J400" s="8"/>
    </row>
    <row r="401" spans="1:10" ht="13.5" hidden="1" customHeight="1">
      <c r="A401" s="5" t="str">
        <f t="shared" si="1"/>
        <v>신사업관리.PDNM.MD_CUBE10_PERIOD_DIM</v>
      </c>
      <c r="B401" s="5">
        <v>400</v>
      </c>
      <c r="C401" s="5" t="s">
        <v>487</v>
      </c>
      <c r="D401" s="5" t="s">
        <v>487</v>
      </c>
      <c r="E401" s="5" t="s">
        <v>488</v>
      </c>
      <c r="F401" s="5" t="s">
        <v>749</v>
      </c>
      <c r="G401" s="5"/>
      <c r="H401" s="12" t="s">
        <v>702</v>
      </c>
      <c r="I401" s="8"/>
      <c r="J401" s="8"/>
    </row>
    <row r="402" spans="1:10" ht="13.5" hidden="1" customHeight="1">
      <c r="A402" s="5" t="str">
        <f t="shared" si="1"/>
        <v>신사업관리.PDNM.MD_CUBE1_EVALFLAG_DIM</v>
      </c>
      <c r="B402" s="5">
        <v>401</v>
      </c>
      <c r="C402" s="5" t="s">
        <v>487</v>
      </c>
      <c r="D402" s="5" t="s">
        <v>487</v>
      </c>
      <c r="E402" s="5" t="s">
        <v>488</v>
      </c>
      <c r="F402" s="5" t="s">
        <v>750</v>
      </c>
      <c r="G402" s="5"/>
      <c r="H402" s="12" t="s">
        <v>702</v>
      </c>
      <c r="I402" s="8"/>
      <c r="J402" s="8"/>
    </row>
    <row r="403" spans="1:10" ht="13.5" hidden="1" customHeight="1">
      <c r="A403" s="5" t="str">
        <f t="shared" si="1"/>
        <v>신사업관리.PDNM.MD_CUBE1_MASTER_DIM</v>
      </c>
      <c r="B403" s="5">
        <v>402</v>
      </c>
      <c r="C403" s="5" t="s">
        <v>487</v>
      </c>
      <c r="D403" s="5" t="s">
        <v>487</v>
      </c>
      <c r="E403" s="5" t="s">
        <v>488</v>
      </c>
      <c r="F403" s="5" t="s">
        <v>751</v>
      </c>
      <c r="G403" s="5"/>
      <c r="H403" s="12" t="s">
        <v>702</v>
      </c>
      <c r="I403" s="8"/>
      <c r="J403" s="8"/>
    </row>
    <row r="404" spans="1:10" ht="13.5" hidden="1" customHeight="1">
      <c r="A404" s="5" t="str">
        <f t="shared" si="1"/>
        <v>신사업관리.PDNM.MD_CUBE1_PERIOD_DIM</v>
      </c>
      <c r="B404" s="5">
        <v>403</v>
      </c>
      <c r="C404" s="5" t="s">
        <v>487</v>
      </c>
      <c r="D404" s="5" t="s">
        <v>487</v>
      </c>
      <c r="E404" s="5" t="s">
        <v>488</v>
      </c>
      <c r="F404" s="5" t="s">
        <v>752</v>
      </c>
      <c r="G404" s="5"/>
      <c r="H404" s="12" t="s">
        <v>702</v>
      </c>
      <c r="I404" s="8"/>
      <c r="J404" s="8"/>
    </row>
    <row r="405" spans="1:10" ht="13.5" hidden="1" customHeight="1">
      <c r="A405" s="5" t="str">
        <f t="shared" si="1"/>
        <v>신사업관리.PDNM.MD_CUBE1_TEMPLATE_CODE_DIM</v>
      </c>
      <c r="B405" s="5">
        <v>404</v>
      </c>
      <c r="C405" s="5" t="s">
        <v>487</v>
      </c>
      <c r="D405" s="5" t="s">
        <v>487</v>
      </c>
      <c r="E405" s="5" t="s">
        <v>488</v>
      </c>
      <c r="F405" s="5" t="s">
        <v>753</v>
      </c>
      <c r="G405" s="5"/>
      <c r="H405" s="12" t="s">
        <v>702</v>
      </c>
      <c r="I405" s="8"/>
      <c r="J405" s="8"/>
    </row>
    <row r="406" spans="1:10" ht="13.5" hidden="1" customHeight="1">
      <c r="A406" s="5" t="str">
        <f t="shared" si="1"/>
        <v>신사업관리.PDNM.MD_CUBE1_VER_DIM</v>
      </c>
      <c r="B406" s="5">
        <v>405</v>
      </c>
      <c r="C406" s="5" t="s">
        <v>487</v>
      </c>
      <c r="D406" s="5" t="s">
        <v>487</v>
      </c>
      <c r="E406" s="5" t="s">
        <v>488</v>
      </c>
      <c r="F406" s="5" t="s">
        <v>754</v>
      </c>
      <c r="G406" s="5"/>
      <c r="H406" s="12" t="s">
        <v>702</v>
      </c>
      <c r="I406" s="8"/>
      <c r="J406" s="8"/>
    </row>
    <row r="407" spans="1:10" ht="13.5" hidden="1" customHeight="1">
      <c r="A407" s="5" t="str">
        <f t="shared" si="1"/>
        <v>신사업관리.PDNM.MD_CUBE2_EVALFLAG_DIM</v>
      </c>
      <c r="B407" s="5">
        <v>406</v>
      </c>
      <c r="C407" s="5" t="s">
        <v>487</v>
      </c>
      <c r="D407" s="5" t="s">
        <v>487</v>
      </c>
      <c r="E407" s="5" t="s">
        <v>488</v>
      </c>
      <c r="F407" s="5" t="s">
        <v>755</v>
      </c>
      <c r="G407" s="5"/>
      <c r="H407" s="12" t="s">
        <v>702</v>
      </c>
      <c r="I407" s="8"/>
      <c r="J407" s="8"/>
    </row>
    <row r="408" spans="1:10" ht="13.5" hidden="1" customHeight="1">
      <c r="A408" s="5" t="str">
        <f t="shared" si="1"/>
        <v>신사업관리.PDNM.MD_CUBE2_MASTER_DIM</v>
      </c>
      <c r="B408" s="5">
        <v>407</v>
      </c>
      <c r="C408" s="5" t="s">
        <v>487</v>
      </c>
      <c r="D408" s="5" t="s">
        <v>487</v>
      </c>
      <c r="E408" s="5" t="s">
        <v>488</v>
      </c>
      <c r="F408" s="5" t="s">
        <v>756</v>
      </c>
      <c r="G408" s="5"/>
      <c r="H408" s="12" t="s">
        <v>702</v>
      </c>
      <c r="I408" s="8"/>
      <c r="J408" s="8"/>
    </row>
    <row r="409" spans="1:10" ht="13.5" hidden="1" customHeight="1">
      <c r="A409" s="5" t="str">
        <f t="shared" si="1"/>
        <v>신사업관리.PDNM.MD_CUBE2_PERIOD_DIM</v>
      </c>
      <c r="B409" s="5">
        <v>408</v>
      </c>
      <c r="C409" s="5" t="s">
        <v>487</v>
      </c>
      <c r="D409" s="5" t="s">
        <v>487</v>
      </c>
      <c r="E409" s="5" t="s">
        <v>488</v>
      </c>
      <c r="F409" s="5" t="s">
        <v>757</v>
      </c>
      <c r="G409" s="5"/>
      <c r="H409" s="12" t="s">
        <v>702</v>
      </c>
      <c r="I409" s="8"/>
      <c r="J409" s="8"/>
    </row>
    <row r="410" spans="1:10" ht="13.5" hidden="1" customHeight="1">
      <c r="A410" s="5" t="str">
        <f t="shared" si="1"/>
        <v>신사업관리.PDNM.MD_CUBE2_TEMPLATE_DIM</v>
      </c>
      <c r="B410" s="5">
        <v>409</v>
      </c>
      <c r="C410" s="5" t="s">
        <v>487</v>
      </c>
      <c r="D410" s="5" t="s">
        <v>487</v>
      </c>
      <c r="E410" s="5" t="s">
        <v>488</v>
      </c>
      <c r="F410" s="5" t="s">
        <v>758</v>
      </c>
      <c r="G410" s="5"/>
      <c r="H410" s="12" t="s">
        <v>702</v>
      </c>
      <c r="I410" s="8"/>
      <c r="J410" s="8"/>
    </row>
    <row r="411" spans="1:10" ht="13.5" hidden="1" customHeight="1">
      <c r="A411" s="5" t="str">
        <f t="shared" si="1"/>
        <v>신사업관리.PDNM.MD_CUBE2_VER_DIM</v>
      </c>
      <c r="B411" s="5">
        <v>410</v>
      </c>
      <c r="C411" s="5" t="s">
        <v>487</v>
      </c>
      <c r="D411" s="5" t="s">
        <v>487</v>
      </c>
      <c r="E411" s="5" t="s">
        <v>488</v>
      </c>
      <c r="F411" s="5" t="s">
        <v>759</v>
      </c>
      <c r="G411" s="5"/>
      <c r="H411" s="12" t="s">
        <v>702</v>
      </c>
      <c r="I411" s="8"/>
      <c r="J411" s="8"/>
    </row>
    <row r="412" spans="1:10" ht="13.5" hidden="1" customHeight="1">
      <c r="A412" s="5" t="str">
        <f t="shared" si="1"/>
        <v>신사업관리.PDNM.MD_CUBE3_EVALFLAG_DIM</v>
      </c>
      <c r="B412" s="5">
        <v>411</v>
      </c>
      <c r="C412" s="5" t="s">
        <v>487</v>
      </c>
      <c r="D412" s="5" t="s">
        <v>487</v>
      </c>
      <c r="E412" s="5" t="s">
        <v>488</v>
      </c>
      <c r="F412" s="5" t="s">
        <v>760</v>
      </c>
      <c r="G412" s="5"/>
      <c r="H412" s="12" t="s">
        <v>702</v>
      </c>
      <c r="I412" s="8"/>
      <c r="J412" s="8"/>
    </row>
    <row r="413" spans="1:10" ht="13.5" hidden="1" customHeight="1">
      <c r="A413" s="5" t="str">
        <f t="shared" si="1"/>
        <v>신사업관리.PDNM.MD_CUBE3_MASTER_DIM</v>
      </c>
      <c r="B413" s="5">
        <v>412</v>
      </c>
      <c r="C413" s="5" t="s">
        <v>487</v>
      </c>
      <c r="D413" s="5" t="s">
        <v>487</v>
      </c>
      <c r="E413" s="5" t="s">
        <v>488</v>
      </c>
      <c r="F413" s="5" t="s">
        <v>761</v>
      </c>
      <c r="G413" s="5"/>
      <c r="H413" s="12" t="s">
        <v>702</v>
      </c>
      <c r="I413" s="8"/>
      <c r="J413" s="8"/>
    </row>
    <row r="414" spans="1:10" ht="13.5" hidden="1" customHeight="1">
      <c r="A414" s="5" t="str">
        <f t="shared" si="1"/>
        <v>신사업관리.PDNM.MD_CUBE3_PERIOD_DIM</v>
      </c>
      <c r="B414" s="5">
        <v>413</v>
      </c>
      <c r="C414" s="5" t="s">
        <v>487</v>
      </c>
      <c r="D414" s="5" t="s">
        <v>487</v>
      </c>
      <c r="E414" s="5" t="s">
        <v>488</v>
      </c>
      <c r="F414" s="5" t="s">
        <v>762</v>
      </c>
      <c r="G414" s="5"/>
      <c r="H414" s="12" t="s">
        <v>702</v>
      </c>
      <c r="I414" s="8"/>
      <c r="J414" s="8"/>
    </row>
    <row r="415" spans="1:10" ht="13.5" hidden="1" customHeight="1">
      <c r="A415" s="5" t="str">
        <f t="shared" si="1"/>
        <v>신사업관리.PDNM.MD_CUBE3_TEMPLATE_DIM</v>
      </c>
      <c r="B415" s="5">
        <v>414</v>
      </c>
      <c r="C415" s="5" t="s">
        <v>487</v>
      </c>
      <c r="D415" s="5" t="s">
        <v>487</v>
      </c>
      <c r="E415" s="5" t="s">
        <v>488</v>
      </c>
      <c r="F415" s="5" t="s">
        <v>763</v>
      </c>
      <c r="G415" s="5"/>
      <c r="H415" s="12" t="s">
        <v>702</v>
      </c>
      <c r="I415" s="8"/>
      <c r="J415" s="8"/>
    </row>
    <row r="416" spans="1:10" ht="13.5" hidden="1" customHeight="1">
      <c r="A416" s="5" t="str">
        <f t="shared" si="1"/>
        <v>신사업관리.PDNM.MD_CUBE3_VER_DIM</v>
      </c>
      <c r="B416" s="5">
        <v>415</v>
      </c>
      <c r="C416" s="5" t="s">
        <v>487</v>
      </c>
      <c r="D416" s="5" t="s">
        <v>487</v>
      </c>
      <c r="E416" s="5" t="s">
        <v>488</v>
      </c>
      <c r="F416" s="5" t="s">
        <v>764</v>
      </c>
      <c r="G416" s="5"/>
      <c r="H416" s="12" t="s">
        <v>702</v>
      </c>
      <c r="I416" s="8"/>
      <c r="J416" s="8"/>
    </row>
    <row r="417" spans="1:10" ht="13.5" hidden="1" customHeight="1">
      <c r="A417" s="5" t="str">
        <f t="shared" si="1"/>
        <v>신사업관리.PDNM.MD_CUBE4_EVALFLAG_DIM</v>
      </c>
      <c r="B417" s="5">
        <v>416</v>
      </c>
      <c r="C417" s="5" t="s">
        <v>487</v>
      </c>
      <c r="D417" s="5" t="s">
        <v>487</v>
      </c>
      <c r="E417" s="5" t="s">
        <v>488</v>
      </c>
      <c r="F417" s="5" t="s">
        <v>765</v>
      </c>
      <c r="G417" s="5"/>
      <c r="H417" s="12" t="s">
        <v>702</v>
      </c>
      <c r="I417" s="8"/>
      <c r="J417" s="8"/>
    </row>
    <row r="418" spans="1:10" ht="13.5" hidden="1" customHeight="1">
      <c r="A418" s="5" t="str">
        <f t="shared" si="1"/>
        <v>신사업관리.PDNM.MD_CUBE4_MASTER_DIM</v>
      </c>
      <c r="B418" s="5">
        <v>417</v>
      </c>
      <c r="C418" s="5" t="s">
        <v>487</v>
      </c>
      <c r="D418" s="5" t="s">
        <v>487</v>
      </c>
      <c r="E418" s="5" t="s">
        <v>488</v>
      </c>
      <c r="F418" s="5" t="s">
        <v>766</v>
      </c>
      <c r="G418" s="5"/>
      <c r="H418" s="12" t="s">
        <v>702</v>
      </c>
      <c r="I418" s="8"/>
      <c r="J418" s="8"/>
    </row>
    <row r="419" spans="1:10" ht="13.5" hidden="1" customHeight="1">
      <c r="A419" s="5" t="str">
        <f t="shared" si="1"/>
        <v>신사업관리.PDNM.MD_CUBE4_PERIOD_DIM</v>
      </c>
      <c r="B419" s="5">
        <v>418</v>
      </c>
      <c r="C419" s="5" t="s">
        <v>487</v>
      </c>
      <c r="D419" s="5" t="s">
        <v>487</v>
      </c>
      <c r="E419" s="5" t="s">
        <v>488</v>
      </c>
      <c r="F419" s="5" t="s">
        <v>767</v>
      </c>
      <c r="G419" s="5"/>
      <c r="H419" s="12" t="s">
        <v>702</v>
      </c>
      <c r="I419" s="8"/>
      <c r="J419" s="8"/>
    </row>
    <row r="420" spans="1:10" ht="13.5" hidden="1" customHeight="1">
      <c r="A420" s="5" t="str">
        <f t="shared" si="1"/>
        <v>신사업관리.PDNM.MD_CUBE4_TEMPLATE_CODE_DIM</v>
      </c>
      <c r="B420" s="5">
        <v>419</v>
      </c>
      <c r="C420" s="5" t="s">
        <v>487</v>
      </c>
      <c r="D420" s="5" t="s">
        <v>487</v>
      </c>
      <c r="E420" s="5" t="s">
        <v>488</v>
      </c>
      <c r="F420" s="5" t="s">
        <v>768</v>
      </c>
      <c r="G420" s="5"/>
      <c r="H420" s="12" t="s">
        <v>702</v>
      </c>
      <c r="I420" s="8"/>
      <c r="J420" s="8"/>
    </row>
    <row r="421" spans="1:10" ht="13.5" hidden="1" customHeight="1">
      <c r="A421" s="5" t="str">
        <f t="shared" si="1"/>
        <v>신사업관리.PDNM.MD_CUBE4_VER_DIM</v>
      </c>
      <c r="B421" s="5">
        <v>420</v>
      </c>
      <c r="C421" s="5" t="s">
        <v>487</v>
      </c>
      <c r="D421" s="5" t="s">
        <v>487</v>
      </c>
      <c r="E421" s="5" t="s">
        <v>488</v>
      </c>
      <c r="F421" s="5" t="s">
        <v>769</v>
      </c>
      <c r="G421" s="5"/>
      <c r="H421" s="12" t="s">
        <v>702</v>
      </c>
      <c r="I421" s="8"/>
      <c r="J421" s="8"/>
    </row>
    <row r="422" spans="1:10" ht="13.5" hidden="1" customHeight="1">
      <c r="A422" s="5" t="str">
        <f t="shared" si="1"/>
        <v>신사업관리.PDNM.MD_CUBE4_VIEW_TO_DATES_DIM</v>
      </c>
      <c r="B422" s="5">
        <v>421</v>
      </c>
      <c r="C422" s="5" t="s">
        <v>487</v>
      </c>
      <c r="D422" s="5" t="s">
        <v>487</v>
      </c>
      <c r="E422" s="5" t="s">
        <v>488</v>
      </c>
      <c r="F422" s="5" t="s">
        <v>770</v>
      </c>
      <c r="G422" s="5"/>
      <c r="H422" s="12" t="s">
        <v>702</v>
      </c>
      <c r="I422" s="8"/>
      <c r="J422" s="8"/>
    </row>
    <row r="423" spans="1:10" ht="13.5" hidden="1" customHeight="1">
      <c r="A423" s="5" t="str">
        <f t="shared" si="1"/>
        <v>신사업관리.PDNM.MD_CUBE5_EVALFLAG_DIM</v>
      </c>
      <c r="B423" s="5">
        <v>422</v>
      </c>
      <c r="C423" s="5" t="s">
        <v>487</v>
      </c>
      <c r="D423" s="5" t="s">
        <v>487</v>
      </c>
      <c r="E423" s="5" t="s">
        <v>488</v>
      </c>
      <c r="F423" s="5" t="s">
        <v>771</v>
      </c>
      <c r="G423" s="5"/>
      <c r="H423" s="12" t="s">
        <v>702</v>
      </c>
      <c r="I423" s="8"/>
      <c r="J423" s="8"/>
    </row>
    <row r="424" spans="1:10" ht="13.5" hidden="1" customHeight="1">
      <c r="A424" s="5" t="str">
        <f t="shared" si="1"/>
        <v>신사업관리.PDNM.MD_CUBE5_MASTER_DIM</v>
      </c>
      <c r="B424" s="5">
        <v>423</v>
      </c>
      <c r="C424" s="5" t="s">
        <v>487</v>
      </c>
      <c r="D424" s="5" t="s">
        <v>487</v>
      </c>
      <c r="E424" s="5" t="s">
        <v>488</v>
      </c>
      <c r="F424" s="5" t="s">
        <v>772</v>
      </c>
      <c r="G424" s="5"/>
      <c r="H424" s="12" t="s">
        <v>702</v>
      </c>
      <c r="I424" s="8"/>
      <c r="J424" s="8"/>
    </row>
    <row r="425" spans="1:10" ht="13.5" hidden="1" customHeight="1">
      <c r="A425" s="5" t="str">
        <f t="shared" si="1"/>
        <v>신사업관리.PDNM.MD_CUBE5_PERIOD_DIM</v>
      </c>
      <c r="B425" s="5">
        <v>424</v>
      </c>
      <c r="C425" s="5" t="s">
        <v>487</v>
      </c>
      <c r="D425" s="5" t="s">
        <v>487</v>
      </c>
      <c r="E425" s="5" t="s">
        <v>488</v>
      </c>
      <c r="F425" s="5" t="s">
        <v>773</v>
      </c>
      <c r="G425" s="5"/>
      <c r="H425" s="12" t="s">
        <v>702</v>
      </c>
      <c r="I425" s="8"/>
      <c r="J425" s="8"/>
    </row>
    <row r="426" spans="1:10" ht="13.5" hidden="1" customHeight="1">
      <c r="A426" s="5" t="str">
        <f t="shared" si="1"/>
        <v>신사업관리.PDNM.MD_CUBE5_TEMPLATE_CODE_DIM</v>
      </c>
      <c r="B426" s="5">
        <v>425</v>
      </c>
      <c r="C426" s="5" t="s">
        <v>487</v>
      </c>
      <c r="D426" s="5" t="s">
        <v>487</v>
      </c>
      <c r="E426" s="5" t="s">
        <v>488</v>
      </c>
      <c r="F426" s="5" t="s">
        <v>774</v>
      </c>
      <c r="G426" s="5"/>
      <c r="H426" s="12" t="s">
        <v>702</v>
      </c>
      <c r="I426" s="8"/>
      <c r="J426" s="8"/>
    </row>
    <row r="427" spans="1:10" ht="13.5" hidden="1" customHeight="1">
      <c r="A427" s="5" t="str">
        <f t="shared" si="1"/>
        <v>신사업관리.PDNM.MD_CUBE5_TEMPLATE_DIM</v>
      </c>
      <c r="B427" s="5">
        <v>426</v>
      </c>
      <c r="C427" s="5" t="s">
        <v>487</v>
      </c>
      <c r="D427" s="5" t="s">
        <v>487</v>
      </c>
      <c r="E427" s="5" t="s">
        <v>488</v>
      </c>
      <c r="F427" s="5" t="s">
        <v>775</v>
      </c>
      <c r="G427" s="5"/>
      <c r="H427" s="12" t="s">
        <v>702</v>
      </c>
      <c r="I427" s="8"/>
      <c r="J427" s="8"/>
    </row>
    <row r="428" spans="1:10" ht="13.5" hidden="1" customHeight="1">
      <c r="A428" s="5" t="str">
        <f t="shared" si="1"/>
        <v>신사업관리.PDNM.MD_CUBE5_VER_DIM</v>
      </c>
      <c r="B428" s="5">
        <v>427</v>
      </c>
      <c r="C428" s="5" t="s">
        <v>487</v>
      </c>
      <c r="D428" s="5" t="s">
        <v>487</v>
      </c>
      <c r="E428" s="5" t="s">
        <v>488</v>
      </c>
      <c r="F428" s="5" t="s">
        <v>776</v>
      </c>
      <c r="G428" s="5"/>
      <c r="H428" s="12" t="s">
        <v>702</v>
      </c>
      <c r="I428" s="8"/>
      <c r="J428" s="8"/>
    </row>
    <row r="429" spans="1:10" ht="13.5" hidden="1" customHeight="1">
      <c r="A429" s="5" t="str">
        <f t="shared" si="1"/>
        <v>신사업관리.PDNM.MD_CUBE6_EVALFLAG_DIM</v>
      </c>
      <c r="B429" s="5">
        <v>428</v>
      </c>
      <c r="C429" s="5" t="s">
        <v>487</v>
      </c>
      <c r="D429" s="5" t="s">
        <v>487</v>
      </c>
      <c r="E429" s="5" t="s">
        <v>488</v>
      </c>
      <c r="F429" s="5" t="s">
        <v>777</v>
      </c>
      <c r="G429" s="5"/>
      <c r="H429" s="12" t="s">
        <v>702</v>
      </c>
      <c r="I429" s="8"/>
      <c r="J429" s="8"/>
    </row>
    <row r="430" spans="1:10" ht="13.5" hidden="1" customHeight="1">
      <c r="A430" s="5" t="str">
        <f t="shared" si="1"/>
        <v>신사업관리.PDNM.MD_CUBE6_MASTER_DIM</v>
      </c>
      <c r="B430" s="5">
        <v>429</v>
      </c>
      <c r="C430" s="5" t="s">
        <v>487</v>
      </c>
      <c r="D430" s="5" t="s">
        <v>487</v>
      </c>
      <c r="E430" s="5" t="s">
        <v>488</v>
      </c>
      <c r="F430" s="5" t="s">
        <v>778</v>
      </c>
      <c r="G430" s="5"/>
      <c r="H430" s="12" t="s">
        <v>702</v>
      </c>
      <c r="I430" s="8"/>
      <c r="J430" s="8"/>
    </row>
    <row r="431" spans="1:10" ht="13.5" hidden="1" customHeight="1">
      <c r="A431" s="5" t="str">
        <f t="shared" si="1"/>
        <v>신사업관리.PDNM.MD_CUBE6_PERIOD_DIM</v>
      </c>
      <c r="B431" s="5">
        <v>430</v>
      </c>
      <c r="C431" s="5" t="s">
        <v>487</v>
      </c>
      <c r="D431" s="5" t="s">
        <v>487</v>
      </c>
      <c r="E431" s="5" t="s">
        <v>488</v>
      </c>
      <c r="F431" s="5" t="s">
        <v>779</v>
      </c>
      <c r="G431" s="5"/>
      <c r="H431" s="12" t="s">
        <v>702</v>
      </c>
      <c r="I431" s="8"/>
      <c r="J431" s="8"/>
    </row>
    <row r="432" spans="1:10" ht="13.5" hidden="1" customHeight="1">
      <c r="A432" s="5" t="str">
        <f t="shared" si="1"/>
        <v>신사업관리.PDNM.MD_CUBE6_TEMPLATE_DIM</v>
      </c>
      <c r="B432" s="5">
        <v>431</v>
      </c>
      <c r="C432" s="5" t="s">
        <v>487</v>
      </c>
      <c r="D432" s="5" t="s">
        <v>487</v>
      </c>
      <c r="E432" s="5" t="s">
        <v>488</v>
      </c>
      <c r="F432" s="5" t="s">
        <v>780</v>
      </c>
      <c r="G432" s="5"/>
      <c r="H432" s="12" t="s">
        <v>702</v>
      </c>
      <c r="I432" s="8"/>
      <c r="J432" s="8"/>
    </row>
    <row r="433" spans="1:10" ht="13.5" hidden="1" customHeight="1">
      <c r="A433" s="5" t="str">
        <f t="shared" si="1"/>
        <v>신사업관리.PDNM.MD_CUBE6_VER_DIM</v>
      </c>
      <c r="B433" s="5">
        <v>432</v>
      </c>
      <c r="C433" s="5" t="s">
        <v>487</v>
      </c>
      <c r="D433" s="5" t="s">
        <v>487</v>
      </c>
      <c r="E433" s="5" t="s">
        <v>488</v>
      </c>
      <c r="F433" s="5" t="s">
        <v>781</v>
      </c>
      <c r="G433" s="5"/>
      <c r="H433" s="12" t="s">
        <v>702</v>
      </c>
      <c r="I433" s="8"/>
      <c r="J433" s="8"/>
    </row>
    <row r="434" spans="1:10" ht="13.5" hidden="1" customHeight="1">
      <c r="A434" s="5" t="str">
        <f t="shared" si="1"/>
        <v>신사업관리.PDNM.MD_CUBE7_EVALFLAG_DIM</v>
      </c>
      <c r="B434" s="5">
        <v>433</v>
      </c>
      <c r="C434" s="5" t="s">
        <v>487</v>
      </c>
      <c r="D434" s="5" t="s">
        <v>487</v>
      </c>
      <c r="E434" s="5" t="s">
        <v>488</v>
      </c>
      <c r="F434" s="5" t="s">
        <v>782</v>
      </c>
      <c r="G434" s="5"/>
      <c r="H434" s="12" t="s">
        <v>702</v>
      </c>
      <c r="I434" s="8"/>
      <c r="J434" s="8"/>
    </row>
    <row r="435" spans="1:10" ht="13.5" hidden="1" customHeight="1">
      <c r="A435" s="5" t="str">
        <f t="shared" si="1"/>
        <v>신사업관리.PDNM.MD_CUBE7_MASTER_DIM</v>
      </c>
      <c r="B435" s="5">
        <v>434</v>
      </c>
      <c r="C435" s="5" t="s">
        <v>487</v>
      </c>
      <c r="D435" s="5" t="s">
        <v>487</v>
      </c>
      <c r="E435" s="5" t="s">
        <v>488</v>
      </c>
      <c r="F435" s="5" t="s">
        <v>783</v>
      </c>
      <c r="G435" s="5"/>
      <c r="H435" s="12" t="s">
        <v>702</v>
      </c>
      <c r="I435" s="8"/>
      <c r="J435" s="8"/>
    </row>
    <row r="436" spans="1:10" ht="13.5" hidden="1" customHeight="1">
      <c r="A436" s="5" t="str">
        <f t="shared" si="1"/>
        <v>신사업관리.PDNM.MD_CUBE7_PERIOD_DIM</v>
      </c>
      <c r="B436" s="5">
        <v>435</v>
      </c>
      <c r="C436" s="5" t="s">
        <v>487</v>
      </c>
      <c r="D436" s="5" t="s">
        <v>487</v>
      </c>
      <c r="E436" s="5" t="s">
        <v>488</v>
      </c>
      <c r="F436" s="5" t="s">
        <v>784</v>
      </c>
      <c r="G436" s="5"/>
      <c r="H436" s="12" t="s">
        <v>702</v>
      </c>
      <c r="I436" s="8"/>
      <c r="J436" s="8"/>
    </row>
    <row r="437" spans="1:10" ht="13.5" hidden="1" customHeight="1">
      <c r="A437" s="5" t="str">
        <f t="shared" si="1"/>
        <v>신사업관리.PDNM.MD_CUBE7_TEMPLATE_DIM</v>
      </c>
      <c r="B437" s="5">
        <v>436</v>
      </c>
      <c r="C437" s="5" t="s">
        <v>487</v>
      </c>
      <c r="D437" s="5" t="s">
        <v>487</v>
      </c>
      <c r="E437" s="5" t="s">
        <v>488</v>
      </c>
      <c r="F437" s="5" t="s">
        <v>785</v>
      </c>
      <c r="G437" s="5"/>
      <c r="H437" s="12" t="s">
        <v>702</v>
      </c>
      <c r="I437" s="8"/>
      <c r="J437" s="8"/>
    </row>
    <row r="438" spans="1:10" ht="13.5" hidden="1" customHeight="1">
      <c r="A438" s="5" t="str">
        <f t="shared" si="1"/>
        <v>신사업관리.PDNM.MD_CUBE7_VER_DIM</v>
      </c>
      <c r="B438" s="5">
        <v>437</v>
      </c>
      <c r="C438" s="5" t="s">
        <v>487</v>
      </c>
      <c r="D438" s="5" t="s">
        <v>487</v>
      </c>
      <c r="E438" s="5" t="s">
        <v>488</v>
      </c>
      <c r="F438" s="5" t="s">
        <v>786</v>
      </c>
      <c r="G438" s="5"/>
      <c r="H438" s="12" t="s">
        <v>702</v>
      </c>
      <c r="I438" s="8"/>
      <c r="J438" s="8"/>
    </row>
    <row r="439" spans="1:10" ht="13.5" hidden="1" customHeight="1">
      <c r="A439" s="5" t="str">
        <f t="shared" si="1"/>
        <v>신사업관리.PDNM.MD_CUBE8_EVALFLAG_DIM</v>
      </c>
      <c r="B439" s="5">
        <v>438</v>
      </c>
      <c r="C439" s="5" t="s">
        <v>487</v>
      </c>
      <c r="D439" s="5" t="s">
        <v>487</v>
      </c>
      <c r="E439" s="5" t="s">
        <v>488</v>
      </c>
      <c r="F439" s="5" t="s">
        <v>787</v>
      </c>
      <c r="G439" s="5"/>
      <c r="H439" s="12" t="s">
        <v>702</v>
      </c>
      <c r="I439" s="8"/>
      <c r="J439" s="8"/>
    </row>
    <row r="440" spans="1:10" ht="13.5" hidden="1" customHeight="1">
      <c r="A440" s="5" t="str">
        <f t="shared" si="1"/>
        <v>신사업관리.PDNM.MD_CUBE8_MASTER_DIM</v>
      </c>
      <c r="B440" s="5">
        <v>439</v>
      </c>
      <c r="C440" s="5" t="s">
        <v>487</v>
      </c>
      <c r="D440" s="5" t="s">
        <v>487</v>
      </c>
      <c r="E440" s="5" t="s">
        <v>488</v>
      </c>
      <c r="F440" s="5" t="s">
        <v>788</v>
      </c>
      <c r="G440" s="5"/>
      <c r="H440" s="12" t="s">
        <v>702</v>
      </c>
      <c r="I440" s="8"/>
      <c r="J440" s="8"/>
    </row>
    <row r="441" spans="1:10" ht="13.5" hidden="1" customHeight="1">
      <c r="A441" s="5" t="str">
        <f t="shared" si="1"/>
        <v>신사업관리.PDNM.MD_CUBE8_PERIOD_DIM</v>
      </c>
      <c r="B441" s="5">
        <v>440</v>
      </c>
      <c r="C441" s="5" t="s">
        <v>487</v>
      </c>
      <c r="D441" s="5" t="s">
        <v>487</v>
      </c>
      <c r="E441" s="5" t="s">
        <v>488</v>
      </c>
      <c r="F441" s="5" t="s">
        <v>789</v>
      </c>
      <c r="G441" s="5"/>
      <c r="H441" s="12" t="s">
        <v>702</v>
      </c>
      <c r="I441" s="8"/>
      <c r="J441" s="8"/>
    </row>
    <row r="442" spans="1:10" ht="13.5" hidden="1" customHeight="1">
      <c r="A442" s="5" t="str">
        <f t="shared" si="1"/>
        <v>신사업관리.PDNM.MD_CUBE8_TEMPLATE_DIM</v>
      </c>
      <c r="B442" s="5">
        <v>441</v>
      </c>
      <c r="C442" s="5" t="s">
        <v>487</v>
      </c>
      <c r="D442" s="5" t="s">
        <v>487</v>
      </c>
      <c r="E442" s="5" t="s">
        <v>488</v>
      </c>
      <c r="F442" s="5" t="s">
        <v>790</v>
      </c>
      <c r="G442" s="5"/>
      <c r="H442" s="12" t="s">
        <v>702</v>
      </c>
      <c r="I442" s="8"/>
      <c r="J442" s="8"/>
    </row>
    <row r="443" spans="1:10" ht="13.5" hidden="1" customHeight="1">
      <c r="A443" s="5" t="str">
        <f t="shared" si="1"/>
        <v>신사업관리.PDNM.MD_CUBE8_VER_DIM</v>
      </c>
      <c r="B443" s="5">
        <v>442</v>
      </c>
      <c r="C443" s="5" t="s">
        <v>487</v>
      </c>
      <c r="D443" s="5" t="s">
        <v>487</v>
      </c>
      <c r="E443" s="5" t="s">
        <v>488</v>
      </c>
      <c r="F443" s="5" t="s">
        <v>791</v>
      </c>
      <c r="G443" s="5"/>
      <c r="H443" s="12" t="s">
        <v>702</v>
      </c>
      <c r="I443" s="8"/>
      <c r="J443" s="8"/>
    </row>
    <row r="444" spans="1:10" ht="13.5" hidden="1" customHeight="1">
      <c r="A444" s="5" t="str">
        <f t="shared" si="1"/>
        <v>신사업관리.PDNM.MD_CUBE9_EVALFLAG_DIM</v>
      </c>
      <c r="B444" s="5">
        <v>443</v>
      </c>
      <c r="C444" s="5" t="s">
        <v>487</v>
      </c>
      <c r="D444" s="5" t="s">
        <v>487</v>
      </c>
      <c r="E444" s="5" t="s">
        <v>488</v>
      </c>
      <c r="F444" s="5" t="s">
        <v>792</v>
      </c>
      <c r="G444" s="5"/>
      <c r="H444" s="12" t="s">
        <v>702</v>
      </c>
      <c r="I444" s="8"/>
      <c r="J444" s="8"/>
    </row>
    <row r="445" spans="1:10" ht="13.5" hidden="1" customHeight="1">
      <c r="A445" s="5" t="str">
        <f t="shared" si="1"/>
        <v>신사업관리.PDNM.MD_CUBE9_MASTER_DIM</v>
      </c>
      <c r="B445" s="5">
        <v>444</v>
      </c>
      <c r="C445" s="5" t="s">
        <v>487</v>
      </c>
      <c r="D445" s="5" t="s">
        <v>487</v>
      </c>
      <c r="E445" s="5" t="s">
        <v>488</v>
      </c>
      <c r="F445" s="5" t="s">
        <v>793</v>
      </c>
      <c r="G445" s="5"/>
      <c r="H445" s="12" t="s">
        <v>702</v>
      </c>
      <c r="I445" s="8"/>
      <c r="J445" s="8"/>
    </row>
    <row r="446" spans="1:10" ht="13.5" hidden="1" customHeight="1">
      <c r="A446" s="5" t="str">
        <f t="shared" si="1"/>
        <v>신사업관리.PDNM.MD_CUBE9_PERIOD_DIM</v>
      </c>
      <c r="B446" s="5">
        <v>445</v>
      </c>
      <c r="C446" s="5" t="s">
        <v>487</v>
      </c>
      <c r="D446" s="5" t="s">
        <v>487</v>
      </c>
      <c r="E446" s="5" t="s">
        <v>488</v>
      </c>
      <c r="F446" s="5" t="s">
        <v>794</v>
      </c>
      <c r="G446" s="5"/>
      <c r="H446" s="12" t="s">
        <v>702</v>
      </c>
      <c r="I446" s="8"/>
      <c r="J446" s="8"/>
    </row>
    <row r="447" spans="1:10" ht="13.5" hidden="1" customHeight="1">
      <c r="A447" s="5" t="str">
        <f t="shared" si="1"/>
        <v>신사업관리.PDNM.MD_CUBE9_TEMPLATE_DIM</v>
      </c>
      <c r="B447" s="5">
        <v>446</v>
      </c>
      <c r="C447" s="5" t="s">
        <v>487</v>
      </c>
      <c r="D447" s="5" t="s">
        <v>487</v>
      </c>
      <c r="E447" s="5" t="s">
        <v>488</v>
      </c>
      <c r="F447" s="5" t="s">
        <v>795</v>
      </c>
      <c r="G447" s="5"/>
      <c r="H447" s="12" t="s">
        <v>702</v>
      </c>
      <c r="I447" s="8"/>
      <c r="J447" s="8"/>
    </row>
    <row r="448" spans="1:10" ht="13.5" hidden="1" customHeight="1">
      <c r="A448" s="5" t="str">
        <f t="shared" si="1"/>
        <v>신사업관리.PDNM.MD_CUBE9_VER_DIM</v>
      </c>
      <c r="B448" s="5">
        <v>447</v>
      </c>
      <c r="C448" s="5" t="s">
        <v>487</v>
      </c>
      <c r="D448" s="5" t="s">
        <v>487</v>
      </c>
      <c r="E448" s="5" t="s">
        <v>488</v>
      </c>
      <c r="F448" s="5" t="s">
        <v>796</v>
      </c>
      <c r="G448" s="5"/>
      <c r="H448" s="12" t="s">
        <v>702</v>
      </c>
      <c r="I448" s="8"/>
      <c r="J448" s="8"/>
    </row>
    <row r="449" spans="1:10" ht="13.5" hidden="1" customHeight="1">
      <c r="A449" s="5" t="str">
        <f t="shared" si="1"/>
        <v>신사업관리.PDNM.VIEW_MD_CUBE0</v>
      </c>
      <c r="B449" s="5">
        <v>448</v>
      </c>
      <c r="C449" s="5" t="s">
        <v>487</v>
      </c>
      <c r="D449" s="5" t="s">
        <v>487</v>
      </c>
      <c r="E449" s="5" t="s">
        <v>488</v>
      </c>
      <c r="F449" s="5" t="s">
        <v>797</v>
      </c>
      <c r="G449" s="5"/>
      <c r="H449" s="12" t="s">
        <v>702</v>
      </c>
      <c r="I449" s="8"/>
      <c r="J449" s="8"/>
    </row>
    <row r="450" spans="1:10" ht="13.5" hidden="1" customHeight="1">
      <c r="A450" s="5" t="str">
        <f t="shared" si="1"/>
        <v>신사업관리.PDNM.VIEW_MD_CUBE0_1</v>
      </c>
      <c r="B450" s="5">
        <v>449</v>
      </c>
      <c r="C450" s="5" t="s">
        <v>487</v>
      </c>
      <c r="D450" s="5" t="s">
        <v>487</v>
      </c>
      <c r="E450" s="5" t="s">
        <v>488</v>
      </c>
      <c r="F450" s="5" t="s">
        <v>798</v>
      </c>
      <c r="G450" s="5"/>
      <c r="H450" s="12" t="s">
        <v>702</v>
      </c>
      <c r="I450" s="8"/>
      <c r="J450" s="8"/>
    </row>
    <row r="451" spans="1:10" ht="13.5" hidden="1" customHeight="1">
      <c r="A451" s="5" t="str">
        <f t="shared" si="1"/>
        <v>신사업관리.PDNM.VIEW_MD_CUBE1</v>
      </c>
      <c r="B451" s="5">
        <v>450</v>
      </c>
      <c r="C451" s="5" t="s">
        <v>487</v>
      </c>
      <c r="D451" s="5" t="s">
        <v>487</v>
      </c>
      <c r="E451" s="5" t="s">
        <v>488</v>
      </c>
      <c r="F451" s="5" t="s">
        <v>799</v>
      </c>
      <c r="G451" s="5"/>
      <c r="H451" s="12" t="s">
        <v>702</v>
      </c>
      <c r="I451" s="8"/>
      <c r="J451" s="8"/>
    </row>
    <row r="452" spans="1:10" ht="13.5" hidden="1" customHeight="1">
      <c r="A452" s="5" t="str">
        <f t="shared" si="1"/>
        <v>신사업관리.PDNM.VIEW_MD_CUBE2</v>
      </c>
      <c r="B452" s="5">
        <v>451</v>
      </c>
      <c r="C452" s="5" t="s">
        <v>487</v>
      </c>
      <c r="D452" s="5" t="s">
        <v>487</v>
      </c>
      <c r="E452" s="5" t="s">
        <v>488</v>
      </c>
      <c r="F452" s="5" t="s">
        <v>800</v>
      </c>
      <c r="G452" s="5"/>
      <c r="H452" s="12" t="s">
        <v>702</v>
      </c>
      <c r="I452" s="8"/>
      <c r="J452" s="8"/>
    </row>
    <row r="453" spans="1:10" ht="13.5" hidden="1" customHeight="1">
      <c r="A453" s="5" t="str">
        <f t="shared" si="1"/>
        <v>신사업관리.PDNM.VIEW_MD_CUBE3</v>
      </c>
      <c r="B453" s="5">
        <v>452</v>
      </c>
      <c r="C453" s="5" t="s">
        <v>487</v>
      </c>
      <c r="D453" s="5" t="s">
        <v>487</v>
      </c>
      <c r="E453" s="5" t="s">
        <v>488</v>
      </c>
      <c r="F453" s="5" t="s">
        <v>801</v>
      </c>
      <c r="G453" s="5"/>
      <c r="H453" s="12" t="s">
        <v>702</v>
      </c>
      <c r="I453" s="8"/>
      <c r="J453" s="8"/>
    </row>
    <row r="454" spans="1:10" ht="13.5" hidden="1" customHeight="1">
      <c r="A454" s="5" t="str">
        <f t="shared" si="1"/>
        <v>신사업관리.PDNM.VIEW_MD_CUBE4</v>
      </c>
      <c r="B454" s="5">
        <v>453</v>
      </c>
      <c r="C454" s="5" t="s">
        <v>487</v>
      </c>
      <c r="D454" s="5" t="s">
        <v>487</v>
      </c>
      <c r="E454" s="5" t="s">
        <v>488</v>
      </c>
      <c r="F454" s="5" t="s">
        <v>802</v>
      </c>
      <c r="G454" s="5"/>
      <c r="H454" s="12" t="s">
        <v>702</v>
      </c>
      <c r="I454" s="8"/>
      <c r="J454" s="8"/>
    </row>
    <row r="455" spans="1:10" ht="13.5" hidden="1" customHeight="1">
      <c r="A455" s="5" t="str">
        <f t="shared" si="1"/>
        <v>신사업관리.PDNM.VIEW_MD_CUBE5</v>
      </c>
      <c r="B455" s="5">
        <v>454</v>
      </c>
      <c r="C455" s="5" t="s">
        <v>487</v>
      </c>
      <c r="D455" s="5" t="s">
        <v>487</v>
      </c>
      <c r="E455" s="5" t="s">
        <v>488</v>
      </c>
      <c r="F455" s="5" t="s">
        <v>803</v>
      </c>
      <c r="G455" s="5"/>
      <c r="H455" s="12" t="s">
        <v>702</v>
      </c>
      <c r="I455" s="8"/>
      <c r="J455" s="8"/>
    </row>
    <row r="456" spans="1:10" ht="13.5" hidden="1" customHeight="1">
      <c r="A456" s="5" t="str">
        <f t="shared" si="1"/>
        <v>신사업관리.PDNM.VIEW_MD_CUBE6</v>
      </c>
      <c r="B456" s="5">
        <v>455</v>
      </c>
      <c r="C456" s="5" t="s">
        <v>487</v>
      </c>
      <c r="D456" s="5" t="s">
        <v>487</v>
      </c>
      <c r="E456" s="5" t="s">
        <v>488</v>
      </c>
      <c r="F456" s="5" t="s">
        <v>804</v>
      </c>
      <c r="G456" s="5"/>
      <c r="H456" s="12" t="s">
        <v>702</v>
      </c>
      <c r="I456" s="8"/>
      <c r="J456" s="8"/>
    </row>
    <row r="457" spans="1:10" ht="13.5" hidden="1" customHeight="1">
      <c r="A457" s="5" t="str">
        <f t="shared" si="1"/>
        <v>신사업관리.PDNM.VIEW_MD_CUBE7</v>
      </c>
      <c r="B457" s="5">
        <v>456</v>
      </c>
      <c r="C457" s="5" t="s">
        <v>487</v>
      </c>
      <c r="D457" s="5" t="s">
        <v>487</v>
      </c>
      <c r="E457" s="5" t="s">
        <v>488</v>
      </c>
      <c r="F457" s="5" t="s">
        <v>805</v>
      </c>
      <c r="G457" s="5"/>
      <c r="H457" s="12" t="s">
        <v>702</v>
      </c>
      <c r="I457" s="8"/>
      <c r="J457" s="8"/>
    </row>
    <row r="458" spans="1:10" ht="13.5" hidden="1" customHeight="1">
      <c r="A458" s="5" t="str">
        <f t="shared" si="1"/>
        <v>신사업관리.PDNM.VIEW_MD_CUBE8</v>
      </c>
      <c r="B458" s="5">
        <v>457</v>
      </c>
      <c r="C458" s="5" t="s">
        <v>487</v>
      </c>
      <c r="D458" s="5" t="s">
        <v>487</v>
      </c>
      <c r="E458" s="5" t="s">
        <v>488</v>
      </c>
      <c r="F458" s="5" t="s">
        <v>806</v>
      </c>
      <c r="G458" s="5"/>
      <c r="H458" s="12" t="s">
        <v>702</v>
      </c>
      <c r="I458" s="8"/>
      <c r="J458" s="8"/>
    </row>
    <row r="459" spans="1:10" ht="13.5" hidden="1" customHeight="1">
      <c r="A459" s="5" t="str">
        <f t="shared" si="1"/>
        <v>신사업관리.PDNM.VIEW_MD_CUBE9</v>
      </c>
      <c r="B459" s="5">
        <v>458</v>
      </c>
      <c r="C459" s="5" t="s">
        <v>487</v>
      </c>
      <c r="D459" s="5" t="s">
        <v>487</v>
      </c>
      <c r="E459" s="5" t="s">
        <v>488</v>
      </c>
      <c r="F459" s="5" t="s">
        <v>807</v>
      </c>
      <c r="G459" s="5"/>
      <c r="H459" s="12" t="s">
        <v>702</v>
      </c>
      <c r="I459" s="8"/>
      <c r="J459" s="8"/>
    </row>
    <row r="460" spans="1:10" ht="13.5" hidden="1" customHeight="1">
      <c r="A460" s="5" t="str">
        <f t="shared" si="1"/>
        <v>신사업관리.PDNM.VW_FILES_ALLSTEPS</v>
      </c>
      <c r="B460" s="5">
        <v>459</v>
      </c>
      <c r="C460" s="5" t="s">
        <v>487</v>
      </c>
      <c r="D460" s="5" t="s">
        <v>487</v>
      </c>
      <c r="E460" s="5" t="s">
        <v>488</v>
      </c>
      <c r="F460" s="5" t="s">
        <v>808</v>
      </c>
      <c r="G460" s="5"/>
      <c r="H460" s="12" t="s">
        <v>702</v>
      </c>
      <c r="I460" s="8"/>
      <c r="J460" s="8"/>
    </row>
    <row r="461" spans="1:10" ht="13.5" hidden="1" customHeight="1">
      <c r="A461" s="5" t="str">
        <f t="shared" si="1"/>
        <v>에너지플랫폼.NEWKSI.TB_BASIC_INFO</v>
      </c>
      <c r="B461" s="5">
        <v>460</v>
      </c>
      <c r="C461" s="5" t="s">
        <v>809</v>
      </c>
      <c r="D461" s="5" t="s">
        <v>809</v>
      </c>
      <c r="E461" s="5" t="s">
        <v>810</v>
      </c>
      <c r="F461" s="5" t="s">
        <v>811</v>
      </c>
      <c r="G461" s="5" t="s">
        <v>812</v>
      </c>
      <c r="H461" s="12"/>
      <c r="I461" s="8"/>
      <c r="J461" s="8"/>
    </row>
    <row r="462" spans="1:10" ht="13.5" hidden="1" customHeight="1">
      <c r="A462" s="5" t="str">
        <f t="shared" si="1"/>
        <v>에너지플랫폼.NEWKSI.TB_CALCULATION_INFO</v>
      </c>
      <c r="B462" s="5">
        <v>461</v>
      </c>
      <c r="C462" s="5" t="s">
        <v>809</v>
      </c>
      <c r="D462" s="5" t="s">
        <v>809</v>
      </c>
      <c r="E462" s="5" t="s">
        <v>810</v>
      </c>
      <c r="F462" s="5" t="s">
        <v>813</v>
      </c>
      <c r="G462" s="5" t="s">
        <v>814</v>
      </c>
      <c r="H462" s="12"/>
      <c r="I462" s="8"/>
      <c r="J462" s="8"/>
    </row>
    <row r="463" spans="1:10" ht="13.5" hidden="1" customHeight="1">
      <c r="A463" s="5" t="str">
        <f t="shared" si="1"/>
        <v>에너지플랫폼.NEWKSI.TB_CALCULATION_PRF</v>
      </c>
      <c r="B463" s="5">
        <v>462</v>
      </c>
      <c r="C463" s="5" t="s">
        <v>809</v>
      </c>
      <c r="D463" s="5" t="s">
        <v>809</v>
      </c>
      <c r="E463" s="5" t="s">
        <v>810</v>
      </c>
      <c r="F463" s="5" t="s">
        <v>815</v>
      </c>
      <c r="G463" s="5" t="s">
        <v>816</v>
      </c>
      <c r="H463" s="12"/>
      <c r="I463" s="8"/>
      <c r="J463" s="8"/>
    </row>
    <row r="464" spans="1:10" ht="13.5" hidden="1" customHeight="1">
      <c r="A464" s="5" t="str">
        <f t="shared" si="1"/>
        <v>에너지플랫폼.NEWKSI.TB_FORMTABLE</v>
      </c>
      <c r="B464" s="5">
        <v>463</v>
      </c>
      <c r="C464" s="5" t="s">
        <v>809</v>
      </c>
      <c r="D464" s="5" t="s">
        <v>809</v>
      </c>
      <c r="E464" s="5" t="s">
        <v>810</v>
      </c>
      <c r="F464" s="5" t="s">
        <v>817</v>
      </c>
      <c r="G464" s="5" t="s">
        <v>818</v>
      </c>
      <c r="H464" s="12"/>
      <c r="I464" s="8"/>
      <c r="J464" s="8"/>
    </row>
    <row r="465" spans="1:10" ht="13.5" hidden="1" customHeight="1">
      <c r="A465" s="5" t="str">
        <f t="shared" si="1"/>
        <v>에너지플랫폼.NEWKSI.TB_FORM_FILES</v>
      </c>
      <c r="B465" s="5">
        <v>464</v>
      </c>
      <c r="C465" s="5" t="s">
        <v>809</v>
      </c>
      <c r="D465" s="5" t="s">
        <v>809</v>
      </c>
      <c r="E465" s="5" t="s">
        <v>810</v>
      </c>
      <c r="F465" s="5" t="s">
        <v>819</v>
      </c>
      <c r="G465" s="5" t="s">
        <v>820</v>
      </c>
      <c r="H465" s="12"/>
      <c r="I465" s="8"/>
      <c r="J465" s="8"/>
    </row>
    <row r="466" spans="1:10" ht="13.5" hidden="1" customHeight="1">
      <c r="A466" s="5" t="str">
        <f t="shared" si="1"/>
        <v>에너지플랫폼.NEWKSI.TB_GRAPH_INFO</v>
      </c>
      <c r="B466" s="5">
        <v>465</v>
      </c>
      <c r="C466" s="5" t="s">
        <v>809</v>
      </c>
      <c r="D466" s="5" t="s">
        <v>809</v>
      </c>
      <c r="E466" s="5" t="s">
        <v>810</v>
      </c>
      <c r="F466" s="5" t="s">
        <v>821</v>
      </c>
      <c r="G466" s="5" t="s">
        <v>822</v>
      </c>
      <c r="H466" s="12"/>
      <c r="I466" s="8"/>
      <c r="J466" s="8"/>
    </row>
    <row r="467" spans="1:10" ht="13.5" hidden="1" customHeight="1">
      <c r="A467" s="5" t="str">
        <f t="shared" si="1"/>
        <v>에너지플랫폼.NEWKSI.TB_KAKAO_INFO</v>
      </c>
      <c r="B467" s="5">
        <v>466</v>
      </c>
      <c r="C467" s="5" t="s">
        <v>809</v>
      </c>
      <c r="D467" s="5" t="s">
        <v>809</v>
      </c>
      <c r="E467" s="5" t="s">
        <v>810</v>
      </c>
      <c r="F467" s="5" t="s">
        <v>823</v>
      </c>
      <c r="G467" s="5" t="s">
        <v>824</v>
      </c>
      <c r="H467" s="12"/>
      <c r="I467" s="8"/>
      <c r="J467" s="8"/>
    </row>
    <row r="468" spans="1:10" ht="13.5" hidden="1" customHeight="1">
      <c r="A468" s="5" t="str">
        <f t="shared" si="1"/>
        <v>에너지플랫폼.NEWKSI.TB_POPUP</v>
      </c>
      <c r="B468" s="5">
        <v>467</v>
      </c>
      <c r="C468" s="5" t="s">
        <v>809</v>
      </c>
      <c r="D468" s="5" t="s">
        <v>809</v>
      </c>
      <c r="E468" s="5" t="s">
        <v>810</v>
      </c>
      <c r="F468" s="5" t="s">
        <v>825</v>
      </c>
      <c r="G468" s="5" t="s">
        <v>826</v>
      </c>
      <c r="H468" s="12"/>
      <c r="I468" s="8"/>
      <c r="J468" s="8"/>
    </row>
    <row r="469" spans="1:10" ht="13.5" hidden="1" customHeight="1">
      <c r="A469" s="5" t="str">
        <f t="shared" si="1"/>
        <v>에너지플랫폼.NEWKSI.TB_SOLARBOARD</v>
      </c>
      <c r="B469" s="5">
        <v>468</v>
      </c>
      <c r="C469" s="5" t="s">
        <v>809</v>
      </c>
      <c r="D469" s="5" t="s">
        <v>809</v>
      </c>
      <c r="E469" s="5" t="s">
        <v>810</v>
      </c>
      <c r="F469" s="5" t="s">
        <v>827</v>
      </c>
      <c r="G469" s="5" t="s">
        <v>828</v>
      </c>
      <c r="H469" s="12"/>
      <c r="I469" s="8"/>
      <c r="J469" s="8"/>
    </row>
    <row r="470" spans="1:10" ht="13.5" hidden="1" customHeight="1">
      <c r="A470" s="5" t="str">
        <f t="shared" si="1"/>
        <v>에너지플랫폼.NEWKSI.TB_SOLARCOUNT</v>
      </c>
      <c r="B470" s="5">
        <v>469</v>
      </c>
      <c r="C470" s="5" t="s">
        <v>809</v>
      </c>
      <c r="D470" s="5" t="s">
        <v>809</v>
      </c>
      <c r="E470" s="5" t="s">
        <v>810</v>
      </c>
      <c r="F470" s="5" t="s">
        <v>829</v>
      </c>
      <c r="G470" s="5" t="s">
        <v>830</v>
      </c>
      <c r="H470" s="12"/>
      <c r="I470" s="8"/>
      <c r="J470" s="8"/>
    </row>
    <row r="471" spans="1:10" ht="13.5" hidden="1" customHeight="1">
      <c r="A471" s="5" t="str">
        <f t="shared" si="1"/>
        <v>에너지플랫폼.NEWKSI.TB_SOLARPOWERTIME</v>
      </c>
      <c r="B471" s="5">
        <v>470</v>
      </c>
      <c r="C471" s="5" t="s">
        <v>809</v>
      </c>
      <c r="D471" s="5" t="s">
        <v>809</v>
      </c>
      <c r="E471" s="5" t="s">
        <v>810</v>
      </c>
      <c r="F471" s="5" t="s">
        <v>831</v>
      </c>
      <c r="G471" s="5" t="s">
        <v>832</v>
      </c>
      <c r="H471" s="12"/>
      <c r="I471" s="8"/>
      <c r="J471" s="8"/>
    </row>
    <row r="472" spans="1:10" ht="13.5" hidden="1" customHeight="1">
      <c r="A472" s="5" t="str">
        <f t="shared" si="1"/>
        <v>에너지플랫폼.NEWKSI.TB_USER</v>
      </c>
      <c r="B472" s="5">
        <v>471</v>
      </c>
      <c r="C472" s="5" t="s">
        <v>809</v>
      </c>
      <c r="D472" s="5" t="s">
        <v>809</v>
      </c>
      <c r="E472" s="5" t="s">
        <v>810</v>
      </c>
      <c r="F472" s="5" t="s">
        <v>833</v>
      </c>
      <c r="G472" s="5" t="s">
        <v>834</v>
      </c>
      <c r="H472" s="12"/>
      <c r="I472" s="8"/>
      <c r="J472" s="8"/>
    </row>
    <row r="473" spans="1:10" ht="13.5" hidden="1" customHeight="1">
      <c r="A473" s="5" t="str">
        <f t="shared" si="1"/>
        <v>에너지플랫폼.NEWKSI.TB_VISITVIEW</v>
      </c>
      <c r="B473" s="5">
        <v>472</v>
      </c>
      <c r="C473" s="5" t="s">
        <v>809</v>
      </c>
      <c r="D473" s="5" t="s">
        <v>809</v>
      </c>
      <c r="E473" s="5" t="s">
        <v>810</v>
      </c>
      <c r="F473" s="5" t="s">
        <v>835</v>
      </c>
      <c r="G473" s="5" t="s">
        <v>836</v>
      </c>
      <c r="H473" s="12" t="s">
        <v>188</v>
      </c>
      <c r="I473" s="8"/>
      <c r="J473" s="8"/>
    </row>
    <row r="474" spans="1:10" ht="13.5" hidden="1" customHeight="1">
      <c r="A474" s="5" t="str">
        <f t="shared" si="1"/>
        <v>태양광사업자관리.RPS.EXCEL_BALANCE</v>
      </c>
      <c r="B474" s="5">
        <v>473</v>
      </c>
      <c r="C474" s="5" t="s">
        <v>837</v>
      </c>
      <c r="D474" s="5" t="s">
        <v>838</v>
      </c>
      <c r="E474" s="5" t="s">
        <v>839</v>
      </c>
      <c r="F474" s="5" t="s">
        <v>840</v>
      </c>
      <c r="G474" s="5" t="s">
        <v>841</v>
      </c>
      <c r="H474" s="12"/>
      <c r="I474" s="8"/>
      <c r="J474" s="8"/>
    </row>
    <row r="475" spans="1:10" ht="13.5" hidden="1" customHeight="1">
      <c r="A475" s="5" t="str">
        <f t="shared" si="1"/>
        <v>태양광사업자관리.RPS.EXCEL_CERTIFY</v>
      </c>
      <c r="B475" s="5">
        <v>474</v>
      </c>
      <c r="C475" s="5" t="s">
        <v>837</v>
      </c>
      <c r="D475" s="5" t="s">
        <v>838</v>
      </c>
      <c r="E475" s="5" t="s">
        <v>839</v>
      </c>
      <c r="F475" s="5" t="s">
        <v>842</v>
      </c>
      <c r="G475" s="5" t="s">
        <v>843</v>
      </c>
      <c r="H475" s="12"/>
      <c r="I475" s="8"/>
      <c r="J475" s="8"/>
    </row>
    <row r="476" spans="1:10" ht="13.5" hidden="1" customHeight="1">
      <c r="A476" s="5" t="str">
        <f t="shared" si="1"/>
        <v>태양광사업자관리.RPS.EXCEL_COMPANY</v>
      </c>
      <c r="B476" s="5">
        <v>475</v>
      </c>
      <c r="C476" s="5" t="s">
        <v>837</v>
      </c>
      <c r="D476" s="5" t="s">
        <v>838</v>
      </c>
      <c r="E476" s="5" t="s">
        <v>839</v>
      </c>
      <c r="F476" s="5" t="s">
        <v>844</v>
      </c>
      <c r="G476" s="5" t="s">
        <v>845</v>
      </c>
      <c r="H476" s="12"/>
      <c r="I476" s="8"/>
      <c r="J476" s="8"/>
    </row>
    <row r="477" spans="1:10" ht="13.5" hidden="1" customHeight="1">
      <c r="A477" s="5" t="str">
        <f t="shared" si="1"/>
        <v>태양광사업자관리.RPS.EXCEL_COM_TARGET</v>
      </c>
      <c r="B477" s="5">
        <v>476</v>
      </c>
      <c r="C477" s="5" t="s">
        <v>837</v>
      </c>
      <c r="D477" s="5" t="s">
        <v>838</v>
      </c>
      <c r="E477" s="5" t="s">
        <v>839</v>
      </c>
      <c r="F477" s="5" t="s">
        <v>846</v>
      </c>
      <c r="G477" s="5" t="s">
        <v>847</v>
      </c>
      <c r="H477" s="12"/>
      <c r="I477" s="8"/>
      <c r="J477" s="8"/>
    </row>
    <row r="478" spans="1:10" ht="13.5" hidden="1" customHeight="1">
      <c r="A478" s="5" t="str">
        <f t="shared" si="1"/>
        <v>태양광사업자관리.RPS.EXCEL_CONTRACT</v>
      </c>
      <c r="B478" s="5">
        <v>477</v>
      </c>
      <c r="C478" s="5" t="s">
        <v>837</v>
      </c>
      <c r="D478" s="5" t="s">
        <v>838</v>
      </c>
      <c r="E478" s="5" t="s">
        <v>839</v>
      </c>
      <c r="F478" s="5" t="s">
        <v>848</v>
      </c>
      <c r="G478" s="5" t="s">
        <v>849</v>
      </c>
      <c r="H478" s="12"/>
      <c r="I478" s="8"/>
      <c r="J478" s="8"/>
    </row>
    <row r="479" spans="1:10" ht="13.5" hidden="1" customHeight="1">
      <c r="A479" s="5" t="str">
        <f t="shared" si="1"/>
        <v>태양광사업자관리.RPS.EXCEL_CONTRACT_MNG</v>
      </c>
      <c r="B479" s="5">
        <v>478</v>
      </c>
      <c r="C479" s="5" t="s">
        <v>837</v>
      </c>
      <c r="D479" s="5" t="s">
        <v>838</v>
      </c>
      <c r="E479" s="5" t="s">
        <v>839</v>
      </c>
      <c r="F479" s="5" t="s">
        <v>850</v>
      </c>
      <c r="G479" s="5" t="s">
        <v>851</v>
      </c>
      <c r="H479" s="12"/>
      <c r="I479" s="8"/>
      <c r="J479" s="8"/>
    </row>
    <row r="480" spans="1:10" ht="13.5" hidden="1" customHeight="1">
      <c r="A480" s="5" t="str">
        <f t="shared" si="1"/>
        <v>태양광사업자관리.RPS.EXCEL_EXTER_COMMISSION</v>
      </c>
      <c r="B480" s="5">
        <v>479</v>
      </c>
      <c r="C480" s="5" t="s">
        <v>837</v>
      </c>
      <c r="D480" s="5" t="s">
        <v>838</v>
      </c>
      <c r="E480" s="5" t="s">
        <v>839</v>
      </c>
      <c r="F480" s="5" t="s">
        <v>852</v>
      </c>
      <c r="G480" s="5" t="s">
        <v>853</v>
      </c>
      <c r="H480" s="12"/>
      <c r="I480" s="8"/>
      <c r="J480" s="8"/>
    </row>
    <row r="481" spans="1:10" ht="13.5" hidden="1" customHeight="1">
      <c r="A481" s="5" t="str">
        <f t="shared" si="1"/>
        <v>태양광사업자관리.RPS.EXCEL_EXTER_KEA_PURCHASE_TRADE</v>
      </c>
      <c r="B481" s="5">
        <v>480</v>
      </c>
      <c r="C481" s="5" t="s">
        <v>837</v>
      </c>
      <c r="D481" s="5" t="s">
        <v>838</v>
      </c>
      <c r="E481" s="5" t="s">
        <v>839</v>
      </c>
      <c r="F481" s="5" t="s">
        <v>854</v>
      </c>
      <c r="G481" s="5" t="s">
        <v>855</v>
      </c>
      <c r="H481" s="12"/>
      <c r="I481" s="8"/>
      <c r="J481" s="8"/>
    </row>
    <row r="482" spans="1:10" ht="13.5" hidden="1" customHeight="1">
      <c r="A482" s="5" t="str">
        <f t="shared" si="1"/>
        <v>태양광사업자관리.RPS.EXCEL_EXTER_PURCHASE_TRADE</v>
      </c>
      <c r="B482" s="5">
        <v>481</v>
      </c>
      <c r="C482" s="5" t="s">
        <v>837</v>
      </c>
      <c r="D482" s="5" t="s">
        <v>838</v>
      </c>
      <c r="E482" s="5" t="s">
        <v>839</v>
      </c>
      <c r="F482" s="5" t="s">
        <v>856</v>
      </c>
      <c r="G482" s="5" t="s">
        <v>857</v>
      </c>
      <c r="H482" s="12"/>
      <c r="I482" s="8"/>
      <c r="J482" s="8"/>
    </row>
    <row r="483" spans="1:10" ht="13.5" hidden="1" customHeight="1">
      <c r="A483" s="5" t="str">
        <f t="shared" si="1"/>
        <v>태양광사업자관리.RPS.EXCEL_REAL_SMP_MANAGEMENT</v>
      </c>
      <c r="B483" s="5">
        <v>482</v>
      </c>
      <c r="C483" s="5" t="s">
        <v>837</v>
      </c>
      <c r="D483" s="5" t="s">
        <v>838</v>
      </c>
      <c r="E483" s="5" t="s">
        <v>839</v>
      </c>
      <c r="F483" s="5" t="s">
        <v>858</v>
      </c>
      <c r="G483" s="5" t="s">
        <v>859</v>
      </c>
      <c r="H483" s="12"/>
      <c r="I483" s="8"/>
      <c r="J483" s="8"/>
    </row>
    <row r="484" spans="1:10" ht="13.5" hidden="1" customHeight="1">
      <c r="A484" s="5" t="str">
        <f t="shared" si="1"/>
        <v>태양광사업자관리.RPS.EXCEL_SIGN</v>
      </c>
      <c r="B484" s="5">
        <v>483</v>
      </c>
      <c r="C484" s="5" t="s">
        <v>837</v>
      </c>
      <c r="D484" s="5" t="s">
        <v>838</v>
      </c>
      <c r="E484" s="5" t="s">
        <v>839</v>
      </c>
      <c r="F484" s="5" t="s">
        <v>860</v>
      </c>
      <c r="G484" s="5" t="s">
        <v>861</v>
      </c>
      <c r="H484" s="12"/>
      <c r="I484" s="8"/>
      <c r="J484" s="8"/>
    </row>
    <row r="485" spans="1:10" ht="13.5" hidden="1" customHeight="1">
      <c r="A485" s="5" t="str">
        <f t="shared" si="1"/>
        <v>태양광사업자관리.RPS.EXCEL_UNIT</v>
      </c>
      <c r="B485" s="5">
        <v>484</v>
      </c>
      <c r="C485" s="5" t="s">
        <v>837</v>
      </c>
      <c r="D485" s="5" t="s">
        <v>838</v>
      </c>
      <c r="E485" s="5" t="s">
        <v>839</v>
      </c>
      <c r="F485" s="5" t="s">
        <v>862</v>
      </c>
      <c r="G485" s="5" t="s">
        <v>863</v>
      </c>
      <c r="H485" s="12"/>
      <c r="I485" s="8"/>
      <c r="J485" s="8"/>
    </row>
    <row r="486" spans="1:10" ht="13.5" hidden="1" customHeight="1">
      <c r="A486" s="5" t="str">
        <f t="shared" si="1"/>
        <v>태양광사업자관리.RPS.IF_APP_ALARM</v>
      </c>
      <c r="B486" s="5">
        <v>485</v>
      </c>
      <c r="C486" s="5" t="s">
        <v>837</v>
      </c>
      <c r="D486" s="5" t="s">
        <v>838</v>
      </c>
      <c r="E486" s="5" t="s">
        <v>839</v>
      </c>
      <c r="F486" s="5" t="s">
        <v>864</v>
      </c>
      <c r="G486" s="5" t="s">
        <v>865</v>
      </c>
      <c r="H486" s="12"/>
      <c r="I486" s="8"/>
      <c r="J486" s="8"/>
    </row>
    <row r="487" spans="1:10" ht="13.5" hidden="1" customHeight="1">
      <c r="A487" s="5" t="str">
        <f t="shared" si="1"/>
        <v>태양광사업자관리.RPS.IF_APP_LIST</v>
      </c>
      <c r="B487" s="5">
        <v>486</v>
      </c>
      <c r="C487" s="5" t="s">
        <v>837</v>
      </c>
      <c r="D487" s="5" t="s">
        <v>838</v>
      </c>
      <c r="E487" s="5" t="s">
        <v>839</v>
      </c>
      <c r="F487" s="5" t="s">
        <v>866</v>
      </c>
      <c r="G487" s="5" t="s">
        <v>867</v>
      </c>
      <c r="H487" s="12"/>
      <c r="I487" s="8"/>
      <c r="J487" s="8"/>
    </row>
    <row r="488" spans="1:10" ht="13.5" hidden="1" customHeight="1">
      <c r="A488" s="5" t="str">
        <f t="shared" si="1"/>
        <v>태양광사업자관리.RPS.IT_BANK</v>
      </c>
      <c r="B488" s="5">
        <v>487</v>
      </c>
      <c r="C488" s="5" t="s">
        <v>837</v>
      </c>
      <c r="D488" s="5" t="s">
        <v>838</v>
      </c>
      <c r="E488" s="5" t="s">
        <v>839</v>
      </c>
      <c r="F488" s="5" t="s">
        <v>868</v>
      </c>
      <c r="G488" s="5" t="s">
        <v>869</v>
      </c>
      <c r="H488" s="12"/>
      <c r="I488" s="8"/>
      <c r="J488" s="8"/>
    </row>
    <row r="489" spans="1:10" ht="13.5" hidden="1" customHeight="1">
      <c r="A489" s="5" t="str">
        <f t="shared" si="1"/>
        <v>태양광사업자관리.RPS.IT_BANK_FILE</v>
      </c>
      <c r="B489" s="5">
        <v>488</v>
      </c>
      <c r="C489" s="5" t="s">
        <v>837</v>
      </c>
      <c r="D489" s="5" t="s">
        <v>838</v>
      </c>
      <c r="E489" s="5" t="s">
        <v>839</v>
      </c>
      <c r="F489" s="5" t="s">
        <v>870</v>
      </c>
      <c r="G489" s="5" t="s">
        <v>871</v>
      </c>
      <c r="H489" s="12"/>
      <c r="I489" s="8"/>
      <c r="J489" s="8"/>
    </row>
    <row r="490" spans="1:10" ht="13.5" hidden="1" customHeight="1">
      <c r="A490" s="5" t="str">
        <f t="shared" si="1"/>
        <v>태양광사업자관리.RPS.IT_BKPF</v>
      </c>
      <c r="B490" s="5">
        <v>489</v>
      </c>
      <c r="C490" s="5" t="s">
        <v>837</v>
      </c>
      <c r="D490" s="5" t="s">
        <v>838</v>
      </c>
      <c r="E490" s="5" t="s">
        <v>839</v>
      </c>
      <c r="F490" s="5" t="s">
        <v>872</v>
      </c>
      <c r="G490" s="5" t="s">
        <v>873</v>
      </c>
      <c r="H490" s="12"/>
      <c r="I490" s="8"/>
      <c r="J490" s="8"/>
    </row>
    <row r="491" spans="1:10" ht="13.5" hidden="1" customHeight="1">
      <c r="A491" s="5" t="str">
        <f t="shared" si="1"/>
        <v>태양광사업자관리.RPS.IT_BKPF_FILE</v>
      </c>
      <c r="B491" s="5">
        <v>490</v>
      </c>
      <c r="C491" s="5" t="s">
        <v>837</v>
      </c>
      <c r="D491" s="5" t="s">
        <v>838</v>
      </c>
      <c r="E491" s="5" t="s">
        <v>839</v>
      </c>
      <c r="F491" s="5" t="s">
        <v>874</v>
      </c>
      <c r="G491" s="5" t="s">
        <v>875</v>
      </c>
      <c r="H491" s="12" t="s">
        <v>133</v>
      </c>
      <c r="I491" s="8"/>
      <c r="J491" s="8"/>
    </row>
    <row r="492" spans="1:10" ht="13.5" hidden="1" customHeight="1">
      <c r="A492" s="5" t="str">
        <f t="shared" si="1"/>
        <v>태양광사업자관리.RPS.IT_BKPF_TAX_FILE</v>
      </c>
      <c r="B492" s="5">
        <v>491</v>
      </c>
      <c r="C492" s="5" t="s">
        <v>837</v>
      </c>
      <c r="D492" s="5" t="s">
        <v>838</v>
      </c>
      <c r="E492" s="5" t="s">
        <v>839</v>
      </c>
      <c r="F492" s="5" t="s">
        <v>876</v>
      </c>
      <c r="G492" s="5" t="s">
        <v>877</v>
      </c>
      <c r="H492" s="12"/>
      <c r="I492" s="8"/>
      <c r="J492" s="8"/>
    </row>
    <row r="493" spans="1:10" ht="13.5" hidden="1" customHeight="1">
      <c r="A493" s="5" t="str">
        <f t="shared" si="1"/>
        <v>태양광사업자관리.RPS.IT_BSEG</v>
      </c>
      <c r="B493" s="5">
        <v>492</v>
      </c>
      <c r="C493" s="5" t="s">
        <v>837</v>
      </c>
      <c r="D493" s="5" t="s">
        <v>838</v>
      </c>
      <c r="E493" s="5" t="s">
        <v>839</v>
      </c>
      <c r="F493" s="5" t="s">
        <v>878</v>
      </c>
      <c r="G493" s="5" t="s">
        <v>879</v>
      </c>
      <c r="H493" s="12"/>
      <c r="I493" s="8"/>
      <c r="J493" s="8"/>
    </row>
    <row r="494" spans="1:10" ht="13.5" hidden="1" customHeight="1">
      <c r="A494" s="5" t="str">
        <f t="shared" si="1"/>
        <v>태양광사업자관리.RPS.IT_COMPANY</v>
      </c>
      <c r="B494" s="5">
        <v>493</v>
      </c>
      <c r="C494" s="5" t="s">
        <v>837</v>
      </c>
      <c r="D494" s="5" t="s">
        <v>838</v>
      </c>
      <c r="E494" s="5" t="s">
        <v>839</v>
      </c>
      <c r="F494" s="5" t="s">
        <v>880</v>
      </c>
      <c r="G494" s="5" t="s">
        <v>881</v>
      </c>
      <c r="H494" s="12"/>
      <c r="I494" s="8"/>
      <c r="J494" s="8"/>
    </row>
    <row r="495" spans="1:10" ht="13.5" hidden="1" customHeight="1">
      <c r="A495" s="5" t="str">
        <f t="shared" si="1"/>
        <v>태양광사업자관리.RPS.IT_CONT</v>
      </c>
      <c r="B495" s="5">
        <v>494</v>
      </c>
      <c r="C495" s="5" t="s">
        <v>837</v>
      </c>
      <c r="D495" s="5" t="s">
        <v>838</v>
      </c>
      <c r="E495" s="5" t="s">
        <v>839</v>
      </c>
      <c r="F495" s="5" t="s">
        <v>882</v>
      </c>
      <c r="G495" s="5" t="s">
        <v>883</v>
      </c>
      <c r="H495" s="12"/>
      <c r="I495" s="8"/>
      <c r="J495" s="8"/>
    </row>
    <row r="496" spans="1:10" ht="13.5" hidden="1" customHeight="1">
      <c r="A496" s="5" t="str">
        <f t="shared" si="1"/>
        <v>태양광사업자관리.RPS.IT_DATA</v>
      </c>
      <c r="B496" s="5">
        <v>495</v>
      </c>
      <c r="C496" s="5" t="s">
        <v>837</v>
      </c>
      <c r="D496" s="5" t="s">
        <v>838</v>
      </c>
      <c r="E496" s="5" t="s">
        <v>839</v>
      </c>
      <c r="F496" s="5" t="s">
        <v>884</v>
      </c>
      <c r="G496" s="5" t="s">
        <v>885</v>
      </c>
      <c r="H496" s="12"/>
      <c r="I496" s="8"/>
      <c r="J496" s="8"/>
    </row>
    <row r="497" spans="1:10" ht="13.5" hidden="1" customHeight="1">
      <c r="A497" s="5" t="str">
        <f t="shared" si="1"/>
        <v>태양광사업자관리.RPS.T1_CODE_DT</v>
      </c>
      <c r="B497" s="5">
        <v>496</v>
      </c>
      <c r="C497" s="5" t="s">
        <v>837</v>
      </c>
      <c r="D497" s="5" t="s">
        <v>838</v>
      </c>
      <c r="E497" s="5" t="s">
        <v>839</v>
      </c>
      <c r="F497" s="5" t="s">
        <v>886</v>
      </c>
      <c r="G497" s="5" t="s">
        <v>887</v>
      </c>
      <c r="H497" s="12"/>
      <c r="I497" s="8"/>
      <c r="J497" s="8"/>
    </row>
    <row r="498" spans="1:10" ht="13.5" hidden="1" customHeight="1">
      <c r="A498" s="5" t="str">
        <f t="shared" si="1"/>
        <v>태양광사업자관리.RPS.T1_CODE_MT</v>
      </c>
      <c r="B498" s="5">
        <v>497</v>
      </c>
      <c r="C498" s="5" t="s">
        <v>837</v>
      </c>
      <c r="D498" s="5" t="s">
        <v>838</v>
      </c>
      <c r="E498" s="5" t="s">
        <v>839</v>
      </c>
      <c r="F498" s="5" t="s">
        <v>888</v>
      </c>
      <c r="G498" s="5" t="s">
        <v>889</v>
      </c>
      <c r="H498" s="12"/>
      <c r="I498" s="8"/>
      <c r="J498" s="8"/>
    </row>
    <row r="499" spans="1:10" ht="13.5" hidden="1" customHeight="1">
      <c r="A499" s="5" t="str">
        <f t="shared" si="1"/>
        <v>태양광사업자관리.RPS.T1_FILEDOWN_LOG</v>
      </c>
      <c r="B499" s="5">
        <v>498</v>
      </c>
      <c r="C499" s="5" t="s">
        <v>837</v>
      </c>
      <c r="D499" s="5" t="s">
        <v>838</v>
      </c>
      <c r="E499" s="5" t="s">
        <v>839</v>
      </c>
      <c r="F499" s="5" t="s">
        <v>890</v>
      </c>
      <c r="G499" s="5" t="s">
        <v>891</v>
      </c>
      <c r="H499" s="12" t="s">
        <v>188</v>
      </c>
      <c r="I499" s="8"/>
      <c r="J499" s="8"/>
    </row>
    <row r="500" spans="1:10" ht="13.5" hidden="1" customHeight="1">
      <c r="A500" s="5" t="str">
        <f t="shared" si="1"/>
        <v>태양광사업자관리.RPS.T1_URL_LOG</v>
      </c>
      <c r="B500" s="5">
        <v>499</v>
      </c>
      <c r="C500" s="5" t="s">
        <v>837</v>
      </c>
      <c r="D500" s="5" t="s">
        <v>838</v>
      </c>
      <c r="E500" s="5" t="s">
        <v>839</v>
      </c>
      <c r="F500" s="5" t="s">
        <v>892</v>
      </c>
      <c r="G500" s="5" t="s">
        <v>891</v>
      </c>
      <c r="H500" s="12" t="s">
        <v>188</v>
      </c>
      <c r="I500" s="8"/>
      <c r="J500" s="8"/>
    </row>
    <row r="501" spans="1:10" ht="13.5" hidden="1" customHeight="1">
      <c r="A501" s="5" t="str">
        <f t="shared" si="1"/>
        <v>태양광사업자관리.RPS.T_ACCOUNT_FILE</v>
      </c>
      <c r="B501" s="5">
        <v>500</v>
      </c>
      <c r="C501" s="5" t="s">
        <v>837</v>
      </c>
      <c r="D501" s="5" t="s">
        <v>838</v>
      </c>
      <c r="E501" s="5" t="s">
        <v>839</v>
      </c>
      <c r="F501" s="5" t="s">
        <v>893</v>
      </c>
      <c r="G501" s="5" t="s">
        <v>894</v>
      </c>
      <c r="H501" s="12"/>
      <c r="I501" s="8"/>
      <c r="J501" s="8"/>
    </row>
    <row r="502" spans="1:10" ht="13.5" hidden="1" customHeight="1">
      <c r="A502" s="5" t="str">
        <f t="shared" si="1"/>
        <v>태양광사업자관리.RPS.T_ACCOUNT_MANAGEMENT</v>
      </c>
      <c r="B502" s="5">
        <v>501</v>
      </c>
      <c r="C502" s="5" t="s">
        <v>837</v>
      </c>
      <c r="D502" s="5" t="s">
        <v>838</v>
      </c>
      <c r="E502" s="5" t="s">
        <v>839</v>
      </c>
      <c r="F502" s="5" t="s">
        <v>895</v>
      </c>
      <c r="G502" s="5" t="s">
        <v>896</v>
      </c>
      <c r="H502" s="12"/>
      <c r="I502" s="8"/>
      <c r="J502" s="8"/>
    </row>
    <row r="503" spans="1:10" ht="13.5" hidden="1" customHeight="1">
      <c r="A503" s="5" t="str">
        <f t="shared" si="1"/>
        <v>태양광사업자관리.RPS.T_B4INSPECTION</v>
      </c>
      <c r="B503" s="5">
        <v>502</v>
      </c>
      <c r="C503" s="5" t="s">
        <v>837</v>
      </c>
      <c r="D503" s="5" t="s">
        <v>838</v>
      </c>
      <c r="E503" s="5" t="s">
        <v>839</v>
      </c>
      <c r="F503" s="5" t="s">
        <v>897</v>
      </c>
      <c r="G503" s="5" t="s">
        <v>898</v>
      </c>
      <c r="H503" s="12"/>
      <c r="I503" s="8"/>
      <c r="J503" s="8"/>
    </row>
    <row r="504" spans="1:10" ht="13.5" hidden="1" customHeight="1">
      <c r="A504" s="5" t="str">
        <f t="shared" si="1"/>
        <v>태양광사업자관리.RPS.T_B4INSPECTION_BASE</v>
      </c>
      <c r="B504" s="5">
        <v>503</v>
      </c>
      <c r="C504" s="5" t="s">
        <v>837</v>
      </c>
      <c r="D504" s="5" t="s">
        <v>838</v>
      </c>
      <c r="E504" s="5" t="s">
        <v>839</v>
      </c>
      <c r="F504" s="5" t="s">
        <v>899</v>
      </c>
      <c r="G504" s="5" t="s">
        <v>900</v>
      </c>
      <c r="H504" s="12"/>
      <c r="I504" s="8"/>
      <c r="J504" s="8"/>
    </row>
    <row r="505" spans="1:10" ht="13.5" hidden="1" customHeight="1">
      <c r="A505" s="5" t="str">
        <f t="shared" si="1"/>
        <v>태양광사업자관리.RPS.T_B4INSPECTION_FILE</v>
      </c>
      <c r="B505" s="5">
        <v>504</v>
      </c>
      <c r="C505" s="5" t="s">
        <v>837</v>
      </c>
      <c r="D505" s="5" t="s">
        <v>838</v>
      </c>
      <c r="E505" s="5" t="s">
        <v>839</v>
      </c>
      <c r="F505" s="5" t="s">
        <v>901</v>
      </c>
      <c r="G505" s="5" t="s">
        <v>902</v>
      </c>
      <c r="H505" s="12"/>
      <c r="I505" s="8"/>
      <c r="J505" s="8"/>
    </row>
    <row r="506" spans="1:10" ht="13.5" hidden="1" customHeight="1">
      <c r="A506" s="5" t="str">
        <f t="shared" si="1"/>
        <v>태양광사업자관리.RPS.T_BANK_INFO</v>
      </c>
      <c r="B506" s="5">
        <v>505</v>
      </c>
      <c r="C506" s="5" t="s">
        <v>837</v>
      </c>
      <c r="D506" s="5" t="s">
        <v>838</v>
      </c>
      <c r="E506" s="5" t="s">
        <v>839</v>
      </c>
      <c r="F506" s="5" t="s">
        <v>903</v>
      </c>
      <c r="G506" s="5" t="s">
        <v>904</v>
      </c>
      <c r="H506" s="12"/>
      <c r="I506" s="8"/>
      <c r="J506" s="8"/>
    </row>
    <row r="507" spans="1:10" ht="13.5" hidden="1" customHeight="1">
      <c r="A507" s="5" t="str">
        <f t="shared" si="1"/>
        <v>태양광사업자관리.RPS.T_BOARD</v>
      </c>
      <c r="B507" s="5">
        <v>506</v>
      </c>
      <c r="C507" s="5" t="s">
        <v>837</v>
      </c>
      <c r="D507" s="5" t="s">
        <v>838</v>
      </c>
      <c r="E507" s="5" t="s">
        <v>839</v>
      </c>
      <c r="F507" s="5" t="s">
        <v>905</v>
      </c>
      <c r="G507" s="5" t="s">
        <v>159</v>
      </c>
      <c r="H507" s="12"/>
      <c r="I507" s="8"/>
      <c r="J507" s="8"/>
    </row>
    <row r="508" spans="1:10" ht="13.5" hidden="1" customHeight="1">
      <c r="A508" s="5" t="str">
        <f t="shared" si="1"/>
        <v>태양광사업자관리.RPS.T_BOARD_FILE</v>
      </c>
      <c r="B508" s="5">
        <v>507</v>
      </c>
      <c r="C508" s="5" t="s">
        <v>837</v>
      </c>
      <c r="D508" s="5" t="s">
        <v>838</v>
      </c>
      <c r="E508" s="5" t="s">
        <v>839</v>
      </c>
      <c r="F508" s="5" t="s">
        <v>906</v>
      </c>
      <c r="G508" s="5" t="s">
        <v>907</v>
      </c>
      <c r="H508" s="12"/>
      <c r="I508" s="8"/>
      <c r="J508" s="8"/>
    </row>
    <row r="509" spans="1:10" ht="13.5" hidden="1" customHeight="1">
      <c r="A509" s="5" t="str">
        <f t="shared" si="1"/>
        <v>태양광사업자관리.RPS.T_BOND_TRANSFER</v>
      </c>
      <c r="B509" s="5">
        <v>508</v>
      </c>
      <c r="C509" s="5" t="s">
        <v>837</v>
      </c>
      <c r="D509" s="5" t="s">
        <v>838</v>
      </c>
      <c r="E509" s="5" t="s">
        <v>839</v>
      </c>
      <c r="F509" s="5" t="s">
        <v>908</v>
      </c>
      <c r="G509" s="5" t="s">
        <v>909</v>
      </c>
      <c r="H509" s="12"/>
      <c r="I509" s="8"/>
      <c r="J509" s="8"/>
    </row>
    <row r="510" spans="1:10" ht="13.5" hidden="1" customHeight="1">
      <c r="A510" s="5" t="str">
        <f t="shared" si="1"/>
        <v>태양광사업자관리.RPS.T_BOND_TRANSFER_FILE</v>
      </c>
      <c r="B510" s="5">
        <v>509</v>
      </c>
      <c r="C510" s="5" t="s">
        <v>837</v>
      </c>
      <c r="D510" s="5" t="s">
        <v>838</v>
      </c>
      <c r="E510" s="5" t="s">
        <v>839</v>
      </c>
      <c r="F510" s="5" t="s">
        <v>910</v>
      </c>
      <c r="G510" s="5" t="s">
        <v>911</v>
      </c>
      <c r="H510" s="12"/>
      <c r="I510" s="8"/>
      <c r="J510" s="8"/>
    </row>
    <row r="511" spans="1:10" ht="13.5" hidden="1" customHeight="1">
      <c r="A511" s="5" t="str">
        <f t="shared" si="1"/>
        <v>태양광사업자관리.RPS.T_CALENDAR</v>
      </c>
      <c r="B511" s="5">
        <v>510</v>
      </c>
      <c r="C511" s="5" t="s">
        <v>837</v>
      </c>
      <c r="D511" s="5" t="s">
        <v>838</v>
      </c>
      <c r="E511" s="5" t="s">
        <v>839</v>
      </c>
      <c r="F511" s="5" t="s">
        <v>912</v>
      </c>
      <c r="G511" s="5" t="s">
        <v>913</v>
      </c>
      <c r="H511" s="12"/>
      <c r="I511" s="8"/>
      <c r="J511" s="8"/>
    </row>
    <row r="512" spans="1:10" ht="13.5" hidden="1" customHeight="1">
      <c r="A512" s="5" t="str">
        <f t="shared" ref="A512:A766" si="2">CONCATENATE(D512,".",E512,".",F512)</f>
        <v>태양광사업자관리.RPS.T_CERTIFY</v>
      </c>
      <c r="B512" s="5">
        <v>511</v>
      </c>
      <c r="C512" s="5" t="s">
        <v>837</v>
      </c>
      <c r="D512" s="5" t="s">
        <v>838</v>
      </c>
      <c r="E512" s="5" t="s">
        <v>839</v>
      </c>
      <c r="F512" s="5" t="s">
        <v>914</v>
      </c>
      <c r="G512" s="5" t="s">
        <v>915</v>
      </c>
      <c r="H512" s="12"/>
      <c r="I512" s="8"/>
      <c r="J512" s="8"/>
    </row>
    <row r="513" spans="1:10" ht="13.5" hidden="1" customHeight="1">
      <c r="A513" s="5" t="str">
        <f t="shared" si="2"/>
        <v>태양광사업자관리.RPS.T_CERT_FILE</v>
      </c>
      <c r="B513" s="5">
        <v>512</v>
      </c>
      <c r="C513" s="5" t="s">
        <v>837</v>
      </c>
      <c r="D513" s="5" t="s">
        <v>838</v>
      </c>
      <c r="E513" s="5" t="s">
        <v>839</v>
      </c>
      <c r="F513" s="5" t="s">
        <v>916</v>
      </c>
      <c r="G513" s="5" t="s">
        <v>917</v>
      </c>
      <c r="H513" s="12"/>
      <c r="I513" s="8"/>
      <c r="J513" s="8"/>
    </row>
    <row r="514" spans="1:10" ht="13.5" hidden="1" customHeight="1">
      <c r="A514" s="5" t="str">
        <f t="shared" si="2"/>
        <v>태양광사업자관리.RPS.T_COMPANY</v>
      </c>
      <c r="B514" s="5">
        <v>513</v>
      </c>
      <c r="C514" s="5" t="s">
        <v>837</v>
      </c>
      <c r="D514" s="5" t="s">
        <v>838</v>
      </c>
      <c r="E514" s="5" t="s">
        <v>839</v>
      </c>
      <c r="F514" s="5" t="s">
        <v>918</v>
      </c>
      <c r="G514" s="5" t="s">
        <v>919</v>
      </c>
      <c r="H514" s="12"/>
      <c r="I514" s="8"/>
      <c r="J514" s="8"/>
    </row>
    <row r="515" spans="1:10" ht="13.5" hidden="1" customHeight="1">
      <c r="A515" s="5" t="str">
        <f t="shared" si="2"/>
        <v>태양광사업자관리.RPS.T_COMPANY_FILE</v>
      </c>
      <c r="B515" s="5">
        <v>514</v>
      </c>
      <c r="C515" s="5" t="s">
        <v>837</v>
      </c>
      <c r="D515" s="5" t="s">
        <v>838</v>
      </c>
      <c r="E515" s="5" t="s">
        <v>839</v>
      </c>
      <c r="F515" s="5" t="s">
        <v>920</v>
      </c>
      <c r="G515" s="5" t="s">
        <v>921</v>
      </c>
      <c r="H515" s="12"/>
      <c r="I515" s="8"/>
      <c r="J515" s="8"/>
    </row>
    <row r="516" spans="1:10" ht="13.5" hidden="1" customHeight="1">
      <c r="A516" s="5" t="str">
        <f t="shared" si="2"/>
        <v>태양광사업자관리.RPS.T_COM_INFO_LOG</v>
      </c>
      <c r="B516" s="5">
        <v>515</v>
      </c>
      <c r="C516" s="5" t="s">
        <v>837</v>
      </c>
      <c r="D516" s="5" t="s">
        <v>838</v>
      </c>
      <c r="E516" s="5" t="s">
        <v>839</v>
      </c>
      <c r="F516" s="5" t="s">
        <v>922</v>
      </c>
      <c r="G516" s="5" t="s">
        <v>923</v>
      </c>
      <c r="H516" s="12" t="s">
        <v>188</v>
      </c>
      <c r="I516" s="8"/>
      <c r="J516" s="8"/>
    </row>
    <row r="517" spans="1:10" ht="13.5" hidden="1" customHeight="1">
      <c r="A517" s="5" t="str">
        <f t="shared" si="2"/>
        <v>태양광사업자관리.RPS.T_COM_LOGIN</v>
      </c>
      <c r="B517" s="5">
        <v>516</v>
      </c>
      <c r="C517" s="5" t="s">
        <v>837</v>
      </c>
      <c r="D517" s="5" t="s">
        <v>838</v>
      </c>
      <c r="E517" s="5" t="s">
        <v>839</v>
      </c>
      <c r="F517" s="5" t="s">
        <v>924</v>
      </c>
      <c r="G517" s="5" t="s">
        <v>925</v>
      </c>
      <c r="H517" s="12"/>
      <c r="I517" s="8"/>
      <c r="J517" s="8"/>
    </row>
    <row r="518" spans="1:10" ht="13.5" hidden="1" customHeight="1">
      <c r="A518" s="5" t="str">
        <f t="shared" si="2"/>
        <v>태양광사업자관리.RPS.T_CONTRACT</v>
      </c>
      <c r="B518" s="5">
        <v>517</v>
      </c>
      <c r="C518" s="5" t="s">
        <v>837</v>
      </c>
      <c r="D518" s="5" t="s">
        <v>838</v>
      </c>
      <c r="E518" s="5" t="s">
        <v>839</v>
      </c>
      <c r="F518" s="5" t="s">
        <v>926</v>
      </c>
      <c r="G518" s="5" t="s">
        <v>927</v>
      </c>
      <c r="H518" s="12"/>
      <c r="I518" s="8"/>
      <c r="J518" s="8"/>
    </row>
    <row r="519" spans="1:10" ht="13.5" hidden="1" customHeight="1">
      <c r="A519" s="5" t="str">
        <f t="shared" si="2"/>
        <v>태양광사업자관리.RPS.T_CONTRACT_CHG_REQ</v>
      </c>
      <c r="B519" s="5">
        <v>518</v>
      </c>
      <c r="C519" s="5" t="s">
        <v>837</v>
      </c>
      <c r="D519" s="5" t="s">
        <v>838</v>
      </c>
      <c r="E519" s="5" t="s">
        <v>839</v>
      </c>
      <c r="F519" s="5" t="s">
        <v>928</v>
      </c>
      <c r="G519" s="5" t="s">
        <v>929</v>
      </c>
      <c r="H519" s="12"/>
      <c r="I519" s="8"/>
      <c r="J519" s="8"/>
    </row>
    <row r="520" spans="1:10" ht="13.5" hidden="1" customHeight="1">
      <c r="A520" s="5" t="str">
        <f t="shared" si="2"/>
        <v>태양광사업자관리.RPS.T_CONTRACT_CHG_REQ_FILE</v>
      </c>
      <c r="B520" s="5">
        <v>519</v>
      </c>
      <c r="C520" s="5" t="s">
        <v>837</v>
      </c>
      <c r="D520" s="5" t="s">
        <v>838</v>
      </c>
      <c r="E520" s="5" t="s">
        <v>839</v>
      </c>
      <c r="F520" s="5" t="s">
        <v>930</v>
      </c>
      <c r="G520" s="5" t="s">
        <v>931</v>
      </c>
      <c r="H520" s="12"/>
      <c r="I520" s="8"/>
      <c r="J520" s="8"/>
    </row>
    <row r="521" spans="1:10" ht="13.5" hidden="1" customHeight="1">
      <c r="A521" s="5" t="str">
        <f t="shared" si="2"/>
        <v>태양광사업자관리.RPS.T_CONTRACT_FILE</v>
      </c>
      <c r="B521" s="5">
        <v>520</v>
      </c>
      <c r="C521" s="5" t="s">
        <v>837</v>
      </c>
      <c r="D521" s="5" t="s">
        <v>838</v>
      </c>
      <c r="E521" s="5" t="s">
        <v>839</v>
      </c>
      <c r="F521" s="5" t="s">
        <v>932</v>
      </c>
      <c r="G521" s="5" t="s">
        <v>933</v>
      </c>
      <c r="H521" s="12"/>
      <c r="I521" s="8"/>
      <c r="J521" s="8"/>
    </row>
    <row r="522" spans="1:10" ht="13.5" hidden="1" customHeight="1">
      <c r="A522" s="5" t="str">
        <f t="shared" si="2"/>
        <v>태양광사업자관리.RPS.T_CONTRACT_MNG</v>
      </c>
      <c r="B522" s="5">
        <v>521</v>
      </c>
      <c r="C522" s="5" t="s">
        <v>837</v>
      </c>
      <c r="D522" s="5" t="s">
        <v>838</v>
      </c>
      <c r="E522" s="5" t="s">
        <v>839</v>
      </c>
      <c r="F522" s="5" t="s">
        <v>934</v>
      </c>
      <c r="G522" s="5" t="s">
        <v>935</v>
      </c>
      <c r="H522" s="12"/>
      <c r="I522" s="8"/>
      <c r="J522" s="8"/>
    </row>
    <row r="523" spans="1:10" ht="13.5" hidden="1" customHeight="1">
      <c r="A523" s="5" t="str">
        <f t="shared" si="2"/>
        <v>태양광사업자관리.RPS.T_CRM_TOT_MEMO</v>
      </c>
      <c r="B523" s="5">
        <v>522</v>
      </c>
      <c r="C523" s="5" t="s">
        <v>837</v>
      </c>
      <c r="D523" s="5" t="s">
        <v>838</v>
      </c>
      <c r="E523" s="5" t="s">
        <v>839</v>
      </c>
      <c r="F523" s="5" t="s">
        <v>936</v>
      </c>
      <c r="G523" s="5" t="s">
        <v>937</v>
      </c>
      <c r="H523" s="12"/>
      <c r="I523" s="8"/>
      <c r="J523" s="8"/>
    </row>
    <row r="524" spans="1:10" ht="13.5" hidden="1" customHeight="1">
      <c r="A524" s="5" t="str">
        <f t="shared" si="2"/>
        <v>태양광사업자관리.RPS.T_DUTY</v>
      </c>
      <c r="B524" s="5">
        <v>523</v>
      </c>
      <c r="C524" s="5" t="s">
        <v>837</v>
      </c>
      <c r="D524" s="5" t="s">
        <v>838</v>
      </c>
      <c r="E524" s="5" t="s">
        <v>839</v>
      </c>
      <c r="F524" s="5" t="s">
        <v>938</v>
      </c>
      <c r="G524" s="5" t="s">
        <v>939</v>
      </c>
      <c r="H524" s="12"/>
      <c r="I524" s="8"/>
      <c r="J524" s="8"/>
    </row>
    <row r="525" spans="1:10" ht="13.5" hidden="1" customHeight="1">
      <c r="A525" s="5" t="str">
        <f t="shared" si="2"/>
        <v>태양광사업자관리.RPS.T_ERP_INFO</v>
      </c>
      <c r="B525" s="5">
        <v>524</v>
      </c>
      <c r="C525" s="5" t="s">
        <v>837</v>
      </c>
      <c r="D525" s="5" t="s">
        <v>838</v>
      </c>
      <c r="E525" s="5" t="s">
        <v>839</v>
      </c>
      <c r="F525" s="5" t="s">
        <v>940</v>
      </c>
      <c r="G525" s="5" t="s">
        <v>941</v>
      </c>
      <c r="H525" s="12"/>
      <c r="I525" s="8"/>
      <c r="J525" s="8"/>
    </row>
    <row r="526" spans="1:10" ht="13.5" hidden="1" customHeight="1">
      <c r="A526" s="5" t="str">
        <f t="shared" si="2"/>
        <v>태양광사업자관리.RPS.T_ERP_INFO_FILE</v>
      </c>
      <c r="B526" s="5">
        <v>525</v>
      </c>
      <c r="C526" s="5" t="s">
        <v>837</v>
      </c>
      <c r="D526" s="5" t="s">
        <v>838</v>
      </c>
      <c r="E526" s="5" t="s">
        <v>839</v>
      </c>
      <c r="F526" s="5" t="s">
        <v>942</v>
      </c>
      <c r="G526" s="5" t="s">
        <v>941</v>
      </c>
      <c r="H526" s="12"/>
      <c r="I526" s="8"/>
      <c r="J526" s="8"/>
    </row>
    <row r="527" spans="1:10" ht="13.5" hidden="1" customHeight="1">
      <c r="A527" s="5" t="str">
        <f t="shared" si="2"/>
        <v>태양광사업자관리.RPS.T_EXTERNAL_MNG</v>
      </c>
      <c r="B527" s="5">
        <v>526</v>
      </c>
      <c r="C527" s="5" t="s">
        <v>837</v>
      </c>
      <c r="D527" s="5" t="s">
        <v>838</v>
      </c>
      <c r="E527" s="5" t="s">
        <v>839</v>
      </c>
      <c r="F527" s="5" t="s">
        <v>943</v>
      </c>
      <c r="G527" s="5" t="s">
        <v>944</v>
      </c>
      <c r="H527" s="12"/>
      <c r="I527" s="8"/>
      <c r="J527" s="8"/>
    </row>
    <row r="528" spans="1:10" ht="13.5" hidden="1" customHeight="1">
      <c r="A528" s="5" t="str">
        <f t="shared" si="2"/>
        <v>태양광사업자관리.RPS.T_EXTER_COMMISSION</v>
      </c>
      <c r="B528" s="5">
        <v>527</v>
      </c>
      <c r="C528" s="5" t="s">
        <v>837</v>
      </c>
      <c r="D528" s="5" t="s">
        <v>838</v>
      </c>
      <c r="E528" s="5" t="s">
        <v>839</v>
      </c>
      <c r="F528" s="5" t="s">
        <v>945</v>
      </c>
      <c r="G528" s="5" t="s">
        <v>946</v>
      </c>
      <c r="H528" s="12"/>
      <c r="I528" s="8"/>
      <c r="J528" s="8"/>
    </row>
    <row r="529" spans="1:10" ht="13.5" hidden="1" customHeight="1">
      <c r="A529" s="5" t="str">
        <f t="shared" si="2"/>
        <v>태양광사업자관리.RPS.T_EXTER_PURCHASE_TRADE</v>
      </c>
      <c r="B529" s="5">
        <v>528</v>
      </c>
      <c r="C529" s="5" t="s">
        <v>837</v>
      </c>
      <c r="D529" s="5" t="s">
        <v>838</v>
      </c>
      <c r="E529" s="5" t="s">
        <v>839</v>
      </c>
      <c r="F529" s="5" t="s">
        <v>947</v>
      </c>
      <c r="G529" s="5" t="s">
        <v>948</v>
      </c>
      <c r="H529" s="12"/>
      <c r="I529" s="8"/>
      <c r="J529" s="8"/>
    </row>
    <row r="530" spans="1:10" ht="13.5" hidden="1" customHeight="1">
      <c r="A530" s="5" t="str">
        <f t="shared" si="2"/>
        <v>태양광사업자관리.RPS.T_EXTER_PURCHASE_TRADE_ORG</v>
      </c>
      <c r="B530" s="5">
        <v>529</v>
      </c>
      <c r="C530" s="5" t="s">
        <v>837</v>
      </c>
      <c r="D530" s="5" t="s">
        <v>838</v>
      </c>
      <c r="E530" s="5" t="s">
        <v>839</v>
      </c>
      <c r="F530" s="5" t="s">
        <v>949</v>
      </c>
      <c r="G530" s="5" t="s">
        <v>950</v>
      </c>
      <c r="H530" s="12"/>
      <c r="I530" s="8"/>
      <c r="J530" s="8"/>
    </row>
    <row r="531" spans="1:10" ht="13.5" hidden="1" customHeight="1">
      <c r="A531" s="5" t="str">
        <f t="shared" si="2"/>
        <v>태양광사업자관리.RPS.T_EXTER_TAX</v>
      </c>
      <c r="B531" s="5">
        <v>530</v>
      </c>
      <c r="C531" s="5" t="s">
        <v>837</v>
      </c>
      <c r="D531" s="5" t="s">
        <v>838</v>
      </c>
      <c r="E531" s="5" t="s">
        <v>839</v>
      </c>
      <c r="F531" s="5" t="s">
        <v>951</v>
      </c>
      <c r="G531" s="5" t="s">
        <v>952</v>
      </c>
      <c r="H531" s="12"/>
      <c r="I531" s="8"/>
      <c r="J531" s="8"/>
    </row>
    <row r="532" spans="1:10" ht="13.5" hidden="1" customHeight="1">
      <c r="A532" s="5" t="str">
        <f t="shared" si="2"/>
        <v>태양광사업자관리.RPS.T_GENERAL_PAYMENT_MNG</v>
      </c>
      <c r="B532" s="5">
        <v>531</v>
      </c>
      <c r="C532" s="5" t="s">
        <v>837</v>
      </c>
      <c r="D532" s="5" t="s">
        <v>838</v>
      </c>
      <c r="E532" s="5" t="s">
        <v>839</v>
      </c>
      <c r="F532" s="5" t="s">
        <v>953</v>
      </c>
      <c r="G532" s="5" t="s">
        <v>954</v>
      </c>
      <c r="H532" s="12"/>
      <c r="I532" s="8"/>
      <c r="J532" s="8"/>
    </row>
    <row r="533" spans="1:10" ht="13.5" hidden="1" customHeight="1">
      <c r="A533" s="5" t="str">
        <f t="shared" si="2"/>
        <v>태양광사업자관리.RPS.T_GENERAL_PAYMENT_MNG_FILE</v>
      </c>
      <c r="B533" s="5">
        <v>532</v>
      </c>
      <c r="C533" s="5" t="s">
        <v>837</v>
      </c>
      <c r="D533" s="5" t="s">
        <v>838</v>
      </c>
      <c r="E533" s="5" t="s">
        <v>839</v>
      </c>
      <c r="F533" s="5" t="s">
        <v>955</v>
      </c>
      <c r="G533" s="5" t="s">
        <v>956</v>
      </c>
      <c r="H533" s="12"/>
      <c r="I533" s="8"/>
      <c r="J533" s="8"/>
    </row>
    <row r="534" spans="1:10" ht="13.5" hidden="1" customHeight="1">
      <c r="A534" s="5" t="str">
        <f t="shared" si="2"/>
        <v>태양광사업자관리.RPS.T_INCOMPLETION</v>
      </c>
      <c r="B534" s="5">
        <v>533</v>
      </c>
      <c r="C534" s="5" t="s">
        <v>837</v>
      </c>
      <c r="D534" s="5" t="s">
        <v>838</v>
      </c>
      <c r="E534" s="5" t="s">
        <v>839</v>
      </c>
      <c r="F534" s="5" t="s">
        <v>957</v>
      </c>
      <c r="G534" s="5" t="s">
        <v>958</v>
      </c>
      <c r="H534" s="12"/>
      <c r="I534" s="8"/>
      <c r="J534" s="8"/>
    </row>
    <row r="535" spans="1:10" ht="13.5" hidden="1" customHeight="1">
      <c r="A535" s="5" t="str">
        <f t="shared" si="2"/>
        <v>태양광사업자관리.RPS.T_INCOMPLETION_FILE</v>
      </c>
      <c r="B535" s="5">
        <v>534</v>
      </c>
      <c r="C535" s="5" t="s">
        <v>837</v>
      </c>
      <c r="D535" s="5" t="s">
        <v>838</v>
      </c>
      <c r="E535" s="5" t="s">
        <v>839</v>
      </c>
      <c r="F535" s="5" t="s">
        <v>959</v>
      </c>
      <c r="G535" s="5" t="s">
        <v>960</v>
      </c>
      <c r="H535" s="12"/>
      <c r="I535" s="8"/>
      <c r="J535" s="8"/>
    </row>
    <row r="536" spans="1:10" ht="13.5" hidden="1" customHeight="1">
      <c r="A536" s="5" t="str">
        <f t="shared" si="2"/>
        <v>태양광사업자관리.RPS.T_LOG_SMS</v>
      </c>
      <c r="B536" s="5">
        <v>535</v>
      </c>
      <c r="C536" s="5" t="s">
        <v>837</v>
      </c>
      <c r="D536" s="5" t="s">
        <v>838</v>
      </c>
      <c r="E536" s="5" t="s">
        <v>839</v>
      </c>
      <c r="F536" s="5" t="s">
        <v>961</v>
      </c>
      <c r="G536" s="5" t="s">
        <v>962</v>
      </c>
      <c r="H536" s="12" t="s">
        <v>188</v>
      </c>
      <c r="I536" s="8"/>
      <c r="J536" s="8"/>
    </row>
    <row r="537" spans="1:10" ht="13.5" hidden="1" customHeight="1">
      <c r="A537" s="5" t="str">
        <f t="shared" si="2"/>
        <v>태양광사업자관리.RPS.T_MANAGER</v>
      </c>
      <c r="B537" s="5">
        <v>536</v>
      </c>
      <c r="C537" s="5" t="s">
        <v>837</v>
      </c>
      <c r="D537" s="5" t="s">
        <v>838</v>
      </c>
      <c r="E537" s="5" t="s">
        <v>839</v>
      </c>
      <c r="F537" s="5" t="s">
        <v>963</v>
      </c>
      <c r="G537" s="5" t="s">
        <v>964</v>
      </c>
      <c r="H537" s="12"/>
      <c r="I537" s="8"/>
      <c r="J537" s="8"/>
    </row>
    <row r="538" spans="1:10" ht="13.5" hidden="1" customHeight="1">
      <c r="A538" s="5" t="str">
        <f t="shared" si="2"/>
        <v>태양광사업자관리.RPS.T_MANAGER_LOG</v>
      </c>
      <c r="B538" s="5">
        <v>537</v>
      </c>
      <c r="C538" s="5" t="s">
        <v>837</v>
      </c>
      <c r="D538" s="5" t="s">
        <v>838</v>
      </c>
      <c r="E538" s="5" t="s">
        <v>839</v>
      </c>
      <c r="F538" s="5" t="s">
        <v>965</v>
      </c>
      <c r="G538" s="5" t="s">
        <v>966</v>
      </c>
      <c r="H538" s="12" t="s">
        <v>188</v>
      </c>
      <c r="I538" s="8"/>
      <c r="J538" s="8"/>
    </row>
    <row r="539" spans="1:10" ht="13.5" hidden="1" customHeight="1">
      <c r="A539" s="5" t="str">
        <f t="shared" si="2"/>
        <v>태양광사업자관리.RPS.T_MANUAL_SLIP</v>
      </c>
      <c r="B539" s="5">
        <v>538</v>
      </c>
      <c r="C539" s="5" t="s">
        <v>837</v>
      </c>
      <c r="D539" s="5" t="s">
        <v>838</v>
      </c>
      <c r="E539" s="5" t="s">
        <v>839</v>
      </c>
      <c r="F539" s="5" t="s">
        <v>967</v>
      </c>
      <c r="G539" s="5" t="s">
        <v>968</v>
      </c>
      <c r="H539" s="12"/>
      <c r="I539" s="8"/>
      <c r="J539" s="8"/>
    </row>
    <row r="540" spans="1:10" ht="13.5" hidden="1" customHeight="1">
      <c r="A540" s="5" t="str">
        <f t="shared" si="2"/>
        <v>태양광사업자관리.RPS.T_MBL_CRT</v>
      </c>
      <c r="B540" s="5">
        <v>539</v>
      </c>
      <c r="C540" s="5" t="s">
        <v>837</v>
      </c>
      <c r="D540" s="5" t="s">
        <v>838</v>
      </c>
      <c r="E540" s="5" t="s">
        <v>839</v>
      </c>
      <c r="F540" s="5" t="s">
        <v>969</v>
      </c>
      <c r="G540" s="5" t="s">
        <v>970</v>
      </c>
      <c r="H540" s="12"/>
      <c r="I540" s="8"/>
      <c r="J540" s="8"/>
    </row>
    <row r="541" spans="1:10" ht="13.5" hidden="1" customHeight="1">
      <c r="A541" s="5" t="str">
        <f t="shared" si="2"/>
        <v>태양광사업자관리.RPS.T_MNG_INFO_LOG</v>
      </c>
      <c r="B541" s="5">
        <v>540</v>
      </c>
      <c r="C541" s="5" t="s">
        <v>837</v>
      </c>
      <c r="D541" s="5" t="s">
        <v>838</v>
      </c>
      <c r="E541" s="5" t="s">
        <v>839</v>
      </c>
      <c r="F541" s="5" t="s">
        <v>971</v>
      </c>
      <c r="G541" s="5" t="s">
        <v>972</v>
      </c>
      <c r="H541" s="12" t="s">
        <v>188</v>
      </c>
      <c r="I541" s="8"/>
      <c r="J541" s="8"/>
    </row>
    <row r="542" spans="1:10" ht="13.5" hidden="1" customHeight="1">
      <c r="A542" s="5" t="str">
        <f t="shared" si="2"/>
        <v>태양광사업자관리.RPS.T_MNG_LOGIN</v>
      </c>
      <c r="B542" s="5">
        <v>541</v>
      </c>
      <c r="C542" s="5" t="s">
        <v>837</v>
      </c>
      <c r="D542" s="5" t="s">
        <v>838</v>
      </c>
      <c r="E542" s="5" t="s">
        <v>839</v>
      </c>
      <c r="F542" s="5" t="s">
        <v>973</v>
      </c>
      <c r="G542" s="5" t="s">
        <v>974</v>
      </c>
      <c r="H542" s="12"/>
      <c r="I542" s="8"/>
      <c r="J542" s="8"/>
    </row>
    <row r="543" spans="1:10" ht="13.5" hidden="1" customHeight="1">
      <c r="A543" s="5" t="str">
        <f t="shared" si="2"/>
        <v>태양광사업자관리.RPS.T_MNG_TASK_REQ</v>
      </c>
      <c r="B543" s="5">
        <v>542</v>
      </c>
      <c r="C543" s="5" t="s">
        <v>837</v>
      </c>
      <c r="D543" s="5" t="s">
        <v>838</v>
      </c>
      <c r="E543" s="5" t="s">
        <v>839</v>
      </c>
      <c r="F543" s="5" t="s">
        <v>975</v>
      </c>
      <c r="G543" s="5" t="s">
        <v>976</v>
      </c>
      <c r="H543" s="12"/>
      <c r="I543" s="8"/>
      <c r="J543" s="8"/>
    </row>
    <row r="544" spans="1:10" ht="13.5" hidden="1" customHeight="1">
      <c r="A544" s="5" t="str">
        <f t="shared" si="2"/>
        <v>태양광사업자관리.RPS.T_PASS_CHG</v>
      </c>
      <c r="B544" s="5">
        <v>543</v>
      </c>
      <c r="C544" s="5" t="s">
        <v>837</v>
      </c>
      <c r="D544" s="5" t="s">
        <v>838</v>
      </c>
      <c r="E544" s="5" t="s">
        <v>839</v>
      </c>
      <c r="F544" s="5" t="s">
        <v>977</v>
      </c>
      <c r="G544" s="5" t="s">
        <v>978</v>
      </c>
      <c r="H544" s="12"/>
      <c r="I544" s="8"/>
      <c r="J544" s="8"/>
    </row>
    <row r="545" spans="1:10" ht="13.5" hidden="1" customHeight="1">
      <c r="A545" s="5" t="str">
        <f t="shared" si="2"/>
        <v>태양광사업자관리.RPS.T_PLAN</v>
      </c>
      <c r="B545" s="5">
        <v>544</v>
      </c>
      <c r="C545" s="5" t="s">
        <v>837</v>
      </c>
      <c r="D545" s="5" t="s">
        <v>838</v>
      </c>
      <c r="E545" s="5" t="s">
        <v>839</v>
      </c>
      <c r="F545" s="5" t="s">
        <v>979</v>
      </c>
      <c r="G545" s="5" t="s">
        <v>980</v>
      </c>
      <c r="H545" s="12"/>
      <c r="I545" s="8"/>
      <c r="J545" s="8"/>
    </row>
    <row r="546" spans="1:10" ht="13.5" hidden="1" customHeight="1">
      <c r="A546" s="5" t="str">
        <f t="shared" si="2"/>
        <v>태양광사업자관리.RPS.T_PLAN_EXCEL</v>
      </c>
      <c r="B546" s="5">
        <v>545</v>
      </c>
      <c r="C546" s="5" t="s">
        <v>837</v>
      </c>
      <c r="D546" s="5" t="s">
        <v>838</v>
      </c>
      <c r="E546" s="5" t="s">
        <v>839</v>
      </c>
      <c r="F546" s="5" t="s">
        <v>981</v>
      </c>
      <c r="G546" s="5" t="s">
        <v>982</v>
      </c>
      <c r="H546" s="12"/>
      <c r="I546" s="8"/>
      <c r="J546" s="8"/>
    </row>
    <row r="547" spans="1:10" ht="13.5" hidden="1" customHeight="1">
      <c r="A547" s="5" t="str">
        <f t="shared" si="2"/>
        <v>태양광사업자관리.RPS.T_PW_FORGOT_MNG</v>
      </c>
      <c r="B547" s="5">
        <v>546</v>
      </c>
      <c r="C547" s="5" t="s">
        <v>837</v>
      </c>
      <c r="D547" s="5" t="s">
        <v>838</v>
      </c>
      <c r="E547" s="5" t="s">
        <v>839</v>
      </c>
      <c r="F547" s="5" t="s">
        <v>983</v>
      </c>
      <c r="G547" s="5" t="s">
        <v>984</v>
      </c>
      <c r="H547" s="12"/>
      <c r="I547" s="8"/>
      <c r="J547" s="8"/>
    </row>
    <row r="548" spans="1:10" ht="13.5" hidden="1" customHeight="1">
      <c r="A548" s="5" t="str">
        <f t="shared" si="2"/>
        <v>태양광사업자관리.RPS.T_PW_FORGOT_MNG_FILE</v>
      </c>
      <c r="B548" s="5">
        <v>547</v>
      </c>
      <c r="C548" s="5" t="s">
        <v>837</v>
      </c>
      <c r="D548" s="5" t="s">
        <v>838</v>
      </c>
      <c r="E548" s="5" t="s">
        <v>839</v>
      </c>
      <c r="F548" s="5" t="s">
        <v>985</v>
      </c>
      <c r="G548" s="5" t="s">
        <v>986</v>
      </c>
      <c r="H548" s="12"/>
      <c r="I548" s="8"/>
      <c r="J548" s="8"/>
    </row>
    <row r="549" spans="1:10" ht="13.5" hidden="1" customHeight="1">
      <c r="A549" s="5" t="str">
        <f t="shared" si="2"/>
        <v>태양광사업자관리.RPS.T_REAL_SMP_MANAGEMENT</v>
      </c>
      <c r="B549" s="5">
        <v>548</v>
      </c>
      <c r="C549" s="5" t="s">
        <v>837</v>
      </c>
      <c r="D549" s="5" t="s">
        <v>838</v>
      </c>
      <c r="E549" s="5" t="s">
        <v>839</v>
      </c>
      <c r="F549" s="5" t="s">
        <v>987</v>
      </c>
      <c r="G549" s="5" t="s">
        <v>859</v>
      </c>
      <c r="H549" s="12"/>
      <c r="I549" s="8"/>
      <c r="J549" s="8"/>
    </row>
    <row r="550" spans="1:10" ht="13.5" hidden="1" customHeight="1">
      <c r="A550" s="5" t="str">
        <f t="shared" si="2"/>
        <v>태양광사업자관리.RPS.T_REQ_APPROVE</v>
      </c>
      <c r="B550" s="5">
        <v>549</v>
      </c>
      <c r="C550" s="5" t="s">
        <v>837</v>
      </c>
      <c r="D550" s="5" t="s">
        <v>838</v>
      </c>
      <c r="E550" s="5" t="s">
        <v>839</v>
      </c>
      <c r="F550" s="5" t="s">
        <v>988</v>
      </c>
      <c r="G550" s="5" t="s">
        <v>989</v>
      </c>
      <c r="H550" s="12"/>
      <c r="I550" s="8"/>
      <c r="J550" s="8"/>
    </row>
    <row r="551" spans="1:10" ht="13.5" hidden="1" customHeight="1">
      <c r="A551" s="5" t="str">
        <f t="shared" si="2"/>
        <v>태양광사업자관리.RPS.T_REQ_ERP_URL</v>
      </c>
      <c r="B551" s="5">
        <v>550</v>
      </c>
      <c r="C551" s="5" t="s">
        <v>837</v>
      </c>
      <c r="D551" s="5" t="s">
        <v>838</v>
      </c>
      <c r="E551" s="5" t="s">
        <v>839</v>
      </c>
      <c r="F551" s="5" t="s">
        <v>990</v>
      </c>
      <c r="G551" s="5" t="s">
        <v>991</v>
      </c>
      <c r="H551" s="12" t="s">
        <v>133</v>
      </c>
      <c r="I551" s="8"/>
      <c r="J551" s="8"/>
    </row>
    <row r="552" spans="1:10" ht="13.5" hidden="1" customHeight="1">
      <c r="A552" s="5" t="str">
        <f t="shared" si="2"/>
        <v>태양광사업자관리.RPS.T_REQ_PAYMENT</v>
      </c>
      <c r="B552" s="5">
        <v>551</v>
      </c>
      <c r="C552" s="5" t="s">
        <v>837</v>
      </c>
      <c r="D552" s="5" t="s">
        <v>838</v>
      </c>
      <c r="E552" s="5" t="s">
        <v>839</v>
      </c>
      <c r="F552" s="5" t="s">
        <v>992</v>
      </c>
      <c r="G552" s="5" t="s">
        <v>993</v>
      </c>
      <c r="H552" s="12"/>
      <c r="I552" s="8"/>
      <c r="J552" s="8"/>
    </row>
    <row r="553" spans="1:10" ht="13.5" hidden="1" customHeight="1">
      <c r="A553" s="5" t="str">
        <f t="shared" si="2"/>
        <v>태양광사업자관리.RPS.T_REQ_PAYMENT_FILE</v>
      </c>
      <c r="B553" s="5">
        <v>552</v>
      </c>
      <c r="C553" s="5" t="s">
        <v>837</v>
      </c>
      <c r="D553" s="5" t="s">
        <v>838</v>
      </c>
      <c r="E553" s="5" t="s">
        <v>839</v>
      </c>
      <c r="F553" s="5" t="s">
        <v>994</v>
      </c>
      <c r="G553" s="5" t="s">
        <v>995</v>
      </c>
      <c r="H553" s="12"/>
      <c r="I553" s="8"/>
      <c r="J553" s="8"/>
    </row>
    <row r="554" spans="1:10" ht="13.5" hidden="1" customHeight="1">
      <c r="A554" s="5" t="str">
        <f t="shared" si="2"/>
        <v>태양광사업자관리.RPS.T_REQ_PAYMENT_MANUAL_HIS</v>
      </c>
      <c r="B554" s="5">
        <v>553</v>
      </c>
      <c r="C554" s="5" t="s">
        <v>837</v>
      </c>
      <c r="D554" s="5" t="s">
        <v>838</v>
      </c>
      <c r="E554" s="5" t="s">
        <v>839</v>
      </c>
      <c r="F554" s="5" t="s">
        <v>996</v>
      </c>
      <c r="G554" s="5" t="s">
        <v>997</v>
      </c>
      <c r="H554" s="12"/>
      <c r="I554" s="8"/>
      <c r="J554" s="8"/>
    </row>
    <row r="555" spans="1:10" ht="13.5" hidden="1" customHeight="1">
      <c r="A555" s="5" t="str">
        <f t="shared" si="2"/>
        <v>태양광사업자관리.RPS.T_REQ_UNIT</v>
      </c>
      <c r="B555" s="5">
        <v>554</v>
      </c>
      <c r="C555" s="5" t="s">
        <v>837</v>
      </c>
      <c r="D555" s="5" t="s">
        <v>838</v>
      </c>
      <c r="E555" s="5" t="s">
        <v>839</v>
      </c>
      <c r="F555" s="5" t="s">
        <v>998</v>
      </c>
      <c r="G555" s="5" t="s">
        <v>999</v>
      </c>
      <c r="H555" s="12"/>
      <c r="I555" s="8"/>
      <c r="J555" s="8"/>
    </row>
    <row r="556" spans="1:10" ht="13.5" hidden="1" customHeight="1">
      <c r="A556" s="5" t="str">
        <f t="shared" si="2"/>
        <v>태양광사업자관리.RPS.T_RPSALARM</v>
      </c>
      <c r="B556" s="5">
        <v>555</v>
      </c>
      <c r="C556" s="5" t="s">
        <v>837</v>
      </c>
      <c r="D556" s="5" t="s">
        <v>838</v>
      </c>
      <c r="E556" s="5" t="s">
        <v>839</v>
      </c>
      <c r="F556" s="5" t="s">
        <v>1000</v>
      </c>
      <c r="G556" s="5" t="s">
        <v>1001</v>
      </c>
      <c r="H556" s="12" t="s">
        <v>133</v>
      </c>
      <c r="I556" s="8"/>
      <c r="J556" s="8"/>
    </row>
    <row r="557" spans="1:10" ht="13.5" hidden="1" customHeight="1">
      <c r="A557" s="5" t="str">
        <f t="shared" si="2"/>
        <v>태양광사업자관리.RPS.T_SC_NOTICE_FILE</v>
      </c>
      <c r="B557" s="5">
        <v>556</v>
      </c>
      <c r="C557" s="5" t="s">
        <v>837</v>
      </c>
      <c r="D557" s="5" t="s">
        <v>838</v>
      </c>
      <c r="E557" s="5" t="s">
        <v>839</v>
      </c>
      <c r="F557" s="5" t="s">
        <v>1002</v>
      </c>
      <c r="G557" s="5" t="s">
        <v>1003</v>
      </c>
      <c r="H557" s="12"/>
      <c r="I557" s="8"/>
      <c r="J557" s="8"/>
    </row>
    <row r="558" spans="1:10" ht="13.5" hidden="1" customHeight="1">
      <c r="A558" s="5" t="str">
        <f t="shared" si="2"/>
        <v>태양광사업자관리.RPS.T_SELFCERT_FILE</v>
      </c>
      <c r="B558" s="5">
        <v>557</v>
      </c>
      <c r="C558" s="5" t="s">
        <v>837</v>
      </c>
      <c r="D558" s="5" t="s">
        <v>838</v>
      </c>
      <c r="E558" s="5" t="s">
        <v>839</v>
      </c>
      <c r="F558" s="5" t="s">
        <v>1004</v>
      </c>
      <c r="G558" s="5" t="s">
        <v>1005</v>
      </c>
      <c r="H558" s="12"/>
      <c r="I558" s="8"/>
      <c r="J558" s="8"/>
    </row>
    <row r="559" spans="1:10" ht="13.5" hidden="1" customHeight="1">
      <c r="A559" s="5" t="str">
        <f t="shared" si="2"/>
        <v>태양광사업자관리.RPS.T_SELL</v>
      </c>
      <c r="B559" s="5">
        <v>558</v>
      </c>
      <c r="C559" s="5" t="s">
        <v>837</v>
      </c>
      <c r="D559" s="5" t="s">
        <v>838</v>
      </c>
      <c r="E559" s="5" t="s">
        <v>839</v>
      </c>
      <c r="F559" s="5" t="s">
        <v>1006</v>
      </c>
      <c r="G559" s="5" t="s">
        <v>1007</v>
      </c>
      <c r="H559" s="12"/>
      <c r="I559" s="8"/>
      <c r="J559" s="8"/>
    </row>
    <row r="560" spans="1:10" ht="13.5" hidden="1" customHeight="1">
      <c r="A560" s="5" t="str">
        <f t="shared" si="2"/>
        <v>태양광사업자관리.RPS.T_SIGN</v>
      </c>
      <c r="B560" s="5">
        <v>559</v>
      </c>
      <c r="C560" s="5" t="s">
        <v>837</v>
      </c>
      <c r="D560" s="5" t="s">
        <v>838</v>
      </c>
      <c r="E560" s="5" t="s">
        <v>839</v>
      </c>
      <c r="F560" s="5" t="s">
        <v>1008</v>
      </c>
      <c r="G560" s="5" t="s">
        <v>1009</v>
      </c>
      <c r="H560" s="12" t="s">
        <v>133</v>
      </c>
      <c r="I560" s="8"/>
      <c r="J560" s="8"/>
    </row>
    <row r="561" spans="1:10" ht="13.5" hidden="1" customHeight="1">
      <c r="A561" s="5" t="str">
        <f t="shared" si="2"/>
        <v>태양광사업자관리.RPS.T_SMP_MANAGEMENT</v>
      </c>
      <c r="B561" s="5">
        <v>560</v>
      </c>
      <c r="C561" s="5" t="s">
        <v>837</v>
      </c>
      <c r="D561" s="5" t="s">
        <v>838</v>
      </c>
      <c r="E561" s="5" t="s">
        <v>839</v>
      </c>
      <c r="F561" s="5" t="s">
        <v>1010</v>
      </c>
      <c r="G561" s="5" t="s">
        <v>1011</v>
      </c>
      <c r="H561" s="12"/>
      <c r="I561" s="8"/>
      <c r="J561" s="8"/>
    </row>
    <row r="562" spans="1:10" ht="13.5" hidden="1" customHeight="1">
      <c r="A562" s="5" t="str">
        <f t="shared" si="2"/>
        <v>태양광사업자관리.RPS.T_SMS_HISTORY</v>
      </c>
      <c r="B562" s="5">
        <v>561</v>
      </c>
      <c r="C562" s="5" t="s">
        <v>837</v>
      </c>
      <c r="D562" s="5" t="s">
        <v>838</v>
      </c>
      <c r="E562" s="5" t="s">
        <v>839</v>
      </c>
      <c r="F562" s="5" t="s">
        <v>1012</v>
      </c>
      <c r="G562" s="5" t="s">
        <v>1013</v>
      </c>
      <c r="H562" s="12"/>
      <c r="I562" s="8"/>
      <c r="J562" s="8"/>
    </row>
    <row r="563" spans="1:10" ht="13.5" hidden="1" customHeight="1">
      <c r="A563" s="5" t="str">
        <f t="shared" si="2"/>
        <v>태양광사업자관리.RPS.T_SPOT</v>
      </c>
      <c r="B563" s="5">
        <v>562</v>
      </c>
      <c r="C563" s="5" t="s">
        <v>837</v>
      </c>
      <c r="D563" s="5" t="s">
        <v>838</v>
      </c>
      <c r="E563" s="5" t="s">
        <v>839</v>
      </c>
      <c r="F563" s="5" t="s">
        <v>1014</v>
      </c>
      <c r="G563" s="5" t="s">
        <v>1015</v>
      </c>
      <c r="H563" s="12" t="s">
        <v>133</v>
      </c>
      <c r="I563" s="8"/>
      <c r="J563" s="8"/>
    </row>
    <row r="564" spans="1:10" ht="13.5" hidden="1" customHeight="1">
      <c r="A564" s="5" t="str">
        <f t="shared" si="2"/>
        <v>태양광사업자관리.RPS.T_STCODE</v>
      </c>
      <c r="B564" s="5">
        <v>563</v>
      </c>
      <c r="C564" s="5" t="s">
        <v>837</v>
      </c>
      <c r="D564" s="5" t="s">
        <v>838</v>
      </c>
      <c r="E564" s="5" t="s">
        <v>839</v>
      </c>
      <c r="F564" s="5" t="s">
        <v>1016</v>
      </c>
      <c r="G564" s="5" t="s">
        <v>1017</v>
      </c>
      <c r="H564" s="12" t="s">
        <v>133</v>
      </c>
      <c r="I564" s="8"/>
      <c r="J564" s="8"/>
    </row>
    <row r="565" spans="1:10" ht="13.5" hidden="1" customHeight="1">
      <c r="A565" s="5" t="str">
        <f t="shared" si="2"/>
        <v>태양광사업자관리.RPS.T_TAX_FILE</v>
      </c>
      <c r="B565" s="5">
        <v>564</v>
      </c>
      <c r="C565" s="5" t="s">
        <v>837</v>
      </c>
      <c r="D565" s="5" t="s">
        <v>838</v>
      </c>
      <c r="E565" s="5" t="s">
        <v>839</v>
      </c>
      <c r="F565" s="5" t="s">
        <v>1018</v>
      </c>
      <c r="G565" s="5" t="s">
        <v>1019</v>
      </c>
      <c r="H565" s="12"/>
      <c r="I565" s="8"/>
      <c r="J565" s="8"/>
    </row>
    <row r="566" spans="1:10" ht="13.5" hidden="1" customHeight="1">
      <c r="A566" s="5" t="str">
        <f t="shared" si="2"/>
        <v>태양광사업자관리.RPS.T_TRANSFER</v>
      </c>
      <c r="B566" s="5">
        <v>565</v>
      </c>
      <c r="C566" s="5" t="s">
        <v>837</v>
      </c>
      <c r="D566" s="5" t="s">
        <v>838</v>
      </c>
      <c r="E566" s="5" t="s">
        <v>839</v>
      </c>
      <c r="F566" s="5" t="s">
        <v>1020</v>
      </c>
      <c r="G566" s="5" t="s">
        <v>1021</v>
      </c>
      <c r="H566" s="12"/>
      <c r="I566" s="8"/>
      <c r="J566" s="8"/>
    </row>
    <row r="567" spans="1:10" ht="13.5" hidden="1" customHeight="1">
      <c r="A567" s="5" t="str">
        <f t="shared" si="2"/>
        <v>태양광사업자관리.RPS.T_TRANSFER_FILE</v>
      </c>
      <c r="B567" s="5">
        <v>566</v>
      </c>
      <c r="C567" s="5" t="s">
        <v>837</v>
      </c>
      <c r="D567" s="5" t="s">
        <v>838</v>
      </c>
      <c r="E567" s="5" t="s">
        <v>839</v>
      </c>
      <c r="F567" s="5" t="s">
        <v>1022</v>
      </c>
      <c r="G567" s="5" t="s">
        <v>1023</v>
      </c>
      <c r="H567" s="12"/>
      <c r="I567" s="8"/>
      <c r="J567" s="8"/>
    </row>
    <row r="568" spans="1:10" ht="13.5" hidden="1" customHeight="1">
      <c r="A568" s="5" t="str">
        <f t="shared" si="2"/>
        <v>태양광사업자관리.RPS.T_UNIT</v>
      </c>
      <c r="B568" s="5">
        <v>567</v>
      </c>
      <c r="C568" s="5" t="s">
        <v>837</v>
      </c>
      <c r="D568" s="5" t="s">
        <v>838</v>
      </c>
      <c r="E568" s="5" t="s">
        <v>839</v>
      </c>
      <c r="F568" s="5" t="s">
        <v>1024</v>
      </c>
      <c r="G568" s="5" t="s">
        <v>1025</v>
      </c>
      <c r="H568" s="12"/>
      <c r="I568" s="8"/>
      <c r="J568" s="8"/>
    </row>
    <row r="569" spans="1:10" ht="13.5" hidden="1" customHeight="1">
      <c r="A569" s="5" t="str">
        <f t="shared" si="2"/>
        <v>태양광사업자관리.RPS.T_UNIT_FILE</v>
      </c>
      <c r="B569" s="5">
        <v>568</v>
      </c>
      <c r="C569" s="5" t="s">
        <v>837</v>
      </c>
      <c r="D569" s="5" t="s">
        <v>838</v>
      </c>
      <c r="E569" s="5" t="s">
        <v>839</v>
      </c>
      <c r="F569" s="5" t="s">
        <v>1026</v>
      </c>
      <c r="G569" s="5" t="s">
        <v>1027</v>
      </c>
      <c r="H569" s="12"/>
      <c r="I569" s="8"/>
      <c r="J569" s="8"/>
    </row>
    <row r="570" spans="1:10" ht="13.5" hidden="1" customHeight="1">
      <c r="A570" s="5" t="str">
        <f t="shared" si="2"/>
        <v>태양광사업자관리.RPS.T_ZIP_CODE</v>
      </c>
      <c r="B570" s="5">
        <v>569</v>
      </c>
      <c r="C570" s="5" t="s">
        <v>838</v>
      </c>
      <c r="D570" s="5" t="s">
        <v>838</v>
      </c>
      <c r="E570" s="5" t="s">
        <v>839</v>
      </c>
      <c r="F570" s="5" t="s">
        <v>1028</v>
      </c>
      <c r="G570" s="5" t="s">
        <v>1029</v>
      </c>
      <c r="H570" s="12"/>
      <c r="I570" s="8"/>
      <c r="J570" s="8"/>
    </row>
    <row r="571" spans="1:10" ht="13.5" hidden="1" customHeight="1">
      <c r="A571" s="5" t="str">
        <f t="shared" si="2"/>
        <v>태양광사업자관리.RPS.VW_ERP_FILE</v>
      </c>
      <c r="B571" s="5">
        <v>570</v>
      </c>
      <c r="C571" s="5" t="s">
        <v>837</v>
      </c>
      <c r="D571" s="5" t="s">
        <v>838</v>
      </c>
      <c r="E571" s="5" t="s">
        <v>839</v>
      </c>
      <c r="F571" s="5" t="s">
        <v>1030</v>
      </c>
      <c r="G571" s="5"/>
      <c r="H571" s="12" t="s">
        <v>702</v>
      </c>
      <c r="I571" s="8"/>
      <c r="J571" s="8"/>
    </row>
    <row r="572" spans="1:10" ht="13.5" hidden="1" customHeight="1">
      <c r="A572" s="5" t="str">
        <f t="shared" si="2"/>
        <v>태양광사업자관리.RPS.VW_USERS</v>
      </c>
      <c r="B572" s="5">
        <v>571</v>
      </c>
      <c r="C572" s="5" t="s">
        <v>838</v>
      </c>
      <c r="D572" s="5" t="s">
        <v>838</v>
      </c>
      <c r="E572" s="5" t="s">
        <v>839</v>
      </c>
      <c r="F572" s="5" t="s">
        <v>1031</v>
      </c>
      <c r="G572" s="5"/>
      <c r="H572" s="12" t="s">
        <v>702</v>
      </c>
      <c r="I572" s="8"/>
      <c r="J572" s="8"/>
    </row>
    <row r="573" spans="1:10" ht="13.5" hidden="1" customHeight="1">
      <c r="A573" s="5" t="str">
        <f t="shared" si="2"/>
        <v>인사노무.NOHR01.AL1001</v>
      </c>
      <c r="B573" s="5">
        <v>572</v>
      </c>
      <c r="C573" s="5" t="s">
        <v>1032</v>
      </c>
      <c r="D573" s="5" t="s">
        <v>1032</v>
      </c>
      <c r="E573" s="5" t="s">
        <v>1033</v>
      </c>
      <c r="F573" s="5" t="s">
        <v>1034</v>
      </c>
      <c r="G573" s="5" t="s">
        <v>1035</v>
      </c>
      <c r="H573" s="12"/>
      <c r="I573" s="8"/>
      <c r="J573" s="8"/>
    </row>
    <row r="574" spans="1:10" ht="13.5" hidden="1" customHeight="1">
      <c r="A574" s="5" t="str">
        <f t="shared" si="2"/>
        <v>인사노무.NOHR01.AL1002</v>
      </c>
      <c r="B574" s="5">
        <v>573</v>
      </c>
      <c r="C574" s="5" t="s">
        <v>1032</v>
      </c>
      <c r="D574" s="5" t="s">
        <v>1032</v>
      </c>
      <c r="E574" s="5" t="s">
        <v>1033</v>
      </c>
      <c r="F574" s="5" t="s">
        <v>1036</v>
      </c>
      <c r="G574" s="5" t="s">
        <v>1037</v>
      </c>
      <c r="H574" s="12"/>
      <c r="I574" s="8"/>
      <c r="J574" s="8"/>
    </row>
    <row r="575" spans="1:10" ht="13.5" hidden="1" customHeight="1">
      <c r="A575" s="5" t="str">
        <f t="shared" si="2"/>
        <v>인사노무.NOHR01.AL1003</v>
      </c>
      <c r="B575" s="5">
        <v>574</v>
      </c>
      <c r="C575" s="5" t="s">
        <v>1032</v>
      </c>
      <c r="D575" s="5" t="s">
        <v>1032</v>
      </c>
      <c r="E575" s="5" t="s">
        <v>1033</v>
      </c>
      <c r="F575" s="5" t="s">
        <v>1038</v>
      </c>
      <c r="G575" s="5" t="s">
        <v>1039</v>
      </c>
      <c r="H575" s="12"/>
      <c r="I575" s="8"/>
      <c r="J575" s="8"/>
    </row>
    <row r="576" spans="1:10" ht="13.5" hidden="1" customHeight="1">
      <c r="A576" s="5" t="str">
        <f t="shared" si="2"/>
        <v>인사노무.NOHR01.AL1004</v>
      </c>
      <c r="B576" s="5">
        <v>575</v>
      </c>
      <c r="C576" s="5" t="s">
        <v>1032</v>
      </c>
      <c r="D576" s="5" t="s">
        <v>1032</v>
      </c>
      <c r="E576" s="5" t="s">
        <v>1033</v>
      </c>
      <c r="F576" s="5" t="s">
        <v>1040</v>
      </c>
      <c r="G576" s="5" t="s">
        <v>1041</v>
      </c>
      <c r="H576" s="12"/>
      <c r="I576" s="8"/>
      <c r="J576" s="8"/>
    </row>
    <row r="577" spans="1:10" ht="13.5" hidden="1" customHeight="1">
      <c r="A577" s="5" t="str">
        <f t="shared" si="2"/>
        <v>인사노무.NOHR01.AL1005</v>
      </c>
      <c r="B577" s="5">
        <v>576</v>
      </c>
      <c r="C577" s="5" t="s">
        <v>1032</v>
      </c>
      <c r="D577" s="5" t="s">
        <v>1032</v>
      </c>
      <c r="E577" s="5" t="s">
        <v>1033</v>
      </c>
      <c r="F577" s="5" t="s">
        <v>1042</v>
      </c>
      <c r="G577" s="5" t="s">
        <v>1043</v>
      </c>
      <c r="H577" s="12"/>
      <c r="I577" s="8"/>
      <c r="J577" s="8"/>
    </row>
    <row r="578" spans="1:10" ht="13.5" hidden="1" customHeight="1">
      <c r="A578" s="5" t="str">
        <f t="shared" si="2"/>
        <v>인사노무.NOHR01.AL1006</v>
      </c>
      <c r="B578" s="5">
        <v>577</v>
      </c>
      <c r="C578" s="5" t="s">
        <v>1032</v>
      </c>
      <c r="D578" s="5" t="s">
        <v>1032</v>
      </c>
      <c r="E578" s="5" t="s">
        <v>1033</v>
      </c>
      <c r="F578" s="5" t="s">
        <v>1044</v>
      </c>
      <c r="G578" s="5" t="s">
        <v>1045</v>
      </c>
      <c r="H578" s="12"/>
      <c r="I578" s="8"/>
      <c r="J578" s="8"/>
    </row>
    <row r="579" spans="1:10" ht="13.5" hidden="1" customHeight="1">
      <c r="A579" s="5" t="str">
        <f t="shared" si="2"/>
        <v>인사노무.NOHR01.AL1007</v>
      </c>
      <c r="B579" s="5">
        <v>578</v>
      </c>
      <c r="C579" s="5" t="s">
        <v>1032</v>
      </c>
      <c r="D579" s="5" t="s">
        <v>1032</v>
      </c>
      <c r="E579" s="5" t="s">
        <v>1033</v>
      </c>
      <c r="F579" s="5" t="s">
        <v>1046</v>
      </c>
      <c r="G579" s="5" t="s">
        <v>1047</v>
      </c>
      <c r="H579" s="12"/>
      <c r="I579" s="8"/>
      <c r="J579" s="8"/>
    </row>
    <row r="580" spans="1:10" ht="13.5" hidden="1" customHeight="1">
      <c r="A580" s="5" t="str">
        <f t="shared" si="2"/>
        <v>인사노무.NOHR01.AL1008</v>
      </c>
      <c r="B580" s="5">
        <v>579</v>
      </c>
      <c r="C580" s="5" t="s">
        <v>1032</v>
      </c>
      <c r="D580" s="5" t="s">
        <v>1032</v>
      </c>
      <c r="E580" s="5" t="s">
        <v>1033</v>
      </c>
      <c r="F580" s="5" t="s">
        <v>1048</v>
      </c>
      <c r="G580" s="5" t="s">
        <v>1049</v>
      </c>
      <c r="H580" s="12"/>
      <c r="I580" s="8"/>
      <c r="J580" s="8"/>
    </row>
    <row r="581" spans="1:10" ht="13.5" hidden="1" customHeight="1">
      <c r="A581" s="5" t="str">
        <f t="shared" si="2"/>
        <v>인사노무.NOHR01.AL1009</v>
      </c>
      <c r="B581" s="5">
        <v>580</v>
      </c>
      <c r="C581" s="5" t="s">
        <v>1032</v>
      </c>
      <c r="D581" s="5" t="s">
        <v>1032</v>
      </c>
      <c r="E581" s="5" t="s">
        <v>1033</v>
      </c>
      <c r="F581" s="5" t="s">
        <v>1050</v>
      </c>
      <c r="G581" s="5" t="s">
        <v>1051</v>
      </c>
      <c r="H581" s="12"/>
      <c r="I581" s="8"/>
      <c r="J581" s="8"/>
    </row>
    <row r="582" spans="1:10" ht="13.5" hidden="1" customHeight="1">
      <c r="A582" s="5" t="str">
        <f t="shared" si="2"/>
        <v>인사노무.NOHR01.AL1010</v>
      </c>
      <c r="B582" s="5">
        <v>581</v>
      </c>
      <c r="C582" s="5" t="s">
        <v>1032</v>
      </c>
      <c r="D582" s="5" t="s">
        <v>1032</v>
      </c>
      <c r="E582" s="5" t="s">
        <v>1033</v>
      </c>
      <c r="F582" s="5" t="s">
        <v>1052</v>
      </c>
      <c r="G582" s="5" t="s">
        <v>1053</v>
      </c>
      <c r="H582" s="12"/>
      <c r="I582" s="8"/>
      <c r="J582" s="8"/>
    </row>
    <row r="583" spans="1:10" ht="13.5" hidden="1" customHeight="1">
      <c r="A583" s="5" t="str">
        <f t="shared" si="2"/>
        <v>인사노무.NOHR01.AL1010_HIS</v>
      </c>
      <c r="B583" s="5">
        <v>582</v>
      </c>
      <c r="C583" s="5" t="s">
        <v>1032</v>
      </c>
      <c r="D583" s="5" t="s">
        <v>1032</v>
      </c>
      <c r="E583" s="5" t="s">
        <v>1033</v>
      </c>
      <c r="F583" s="5" t="s">
        <v>1054</v>
      </c>
      <c r="G583" s="5" t="s">
        <v>1055</v>
      </c>
      <c r="H583" s="12" t="s">
        <v>188</v>
      </c>
      <c r="I583" s="8"/>
      <c r="J583" s="8"/>
    </row>
    <row r="584" spans="1:10" ht="13.5" hidden="1" customHeight="1">
      <c r="A584" s="5" t="str">
        <f t="shared" si="2"/>
        <v>인사노무.NOHR01.AL1011</v>
      </c>
      <c r="B584" s="5">
        <v>583</v>
      </c>
      <c r="C584" s="5" t="s">
        <v>1032</v>
      </c>
      <c r="D584" s="5" t="s">
        <v>1032</v>
      </c>
      <c r="E584" s="5" t="s">
        <v>1033</v>
      </c>
      <c r="F584" s="5" t="s">
        <v>1056</v>
      </c>
      <c r="G584" s="5" t="s">
        <v>1057</v>
      </c>
      <c r="H584" s="12"/>
      <c r="I584" s="8"/>
      <c r="J584" s="8"/>
    </row>
    <row r="585" spans="1:10" ht="13.5" hidden="1" customHeight="1">
      <c r="A585" s="5" t="str">
        <f t="shared" si="2"/>
        <v>인사노무.NOHR01.AL1011_HIS</v>
      </c>
      <c r="B585" s="5">
        <v>584</v>
      </c>
      <c r="C585" s="5" t="s">
        <v>1032</v>
      </c>
      <c r="D585" s="5" t="s">
        <v>1032</v>
      </c>
      <c r="E585" s="5" t="s">
        <v>1033</v>
      </c>
      <c r="F585" s="5" t="s">
        <v>1058</v>
      </c>
      <c r="G585" s="5" t="s">
        <v>1059</v>
      </c>
      <c r="H585" s="12" t="s">
        <v>188</v>
      </c>
      <c r="I585" s="8"/>
      <c r="J585" s="8"/>
    </row>
    <row r="586" spans="1:10" ht="13.5" hidden="1" customHeight="1">
      <c r="A586" s="5" t="str">
        <f t="shared" si="2"/>
        <v>인사노무.NOHR01.AL1012</v>
      </c>
      <c r="B586" s="5">
        <v>585</v>
      </c>
      <c r="C586" s="5" t="s">
        <v>1032</v>
      </c>
      <c r="D586" s="5" t="s">
        <v>1032</v>
      </c>
      <c r="E586" s="5" t="s">
        <v>1033</v>
      </c>
      <c r="F586" s="5" t="s">
        <v>1060</v>
      </c>
      <c r="G586" s="5" t="s">
        <v>1061</v>
      </c>
      <c r="H586" s="12"/>
      <c r="I586" s="8"/>
      <c r="J586" s="8"/>
    </row>
    <row r="587" spans="1:10" ht="13.5" hidden="1" customHeight="1">
      <c r="A587" s="5" t="str">
        <f t="shared" si="2"/>
        <v>인사노무.NOHR01.AL1012_EVU</v>
      </c>
      <c r="B587" s="5">
        <v>586</v>
      </c>
      <c r="C587" s="5" t="s">
        <v>1032</v>
      </c>
      <c r="D587" s="5" t="s">
        <v>1032</v>
      </c>
      <c r="E587" s="5" t="s">
        <v>1033</v>
      </c>
      <c r="F587" s="5" t="s">
        <v>1062</v>
      </c>
      <c r="G587" s="5" t="s">
        <v>1063</v>
      </c>
      <c r="H587" s="12"/>
      <c r="I587" s="8"/>
      <c r="J587" s="8"/>
    </row>
    <row r="588" spans="1:10" ht="13.5" hidden="1" customHeight="1">
      <c r="A588" s="5" t="str">
        <f t="shared" si="2"/>
        <v>인사노무.NOHR01.AL1012_HIS</v>
      </c>
      <c r="B588" s="5">
        <v>587</v>
      </c>
      <c r="C588" s="5" t="s">
        <v>1032</v>
      </c>
      <c r="D588" s="5" t="s">
        <v>1032</v>
      </c>
      <c r="E588" s="5" t="s">
        <v>1033</v>
      </c>
      <c r="F588" s="5" t="s">
        <v>1064</v>
      </c>
      <c r="G588" s="5" t="s">
        <v>1065</v>
      </c>
      <c r="H588" s="12" t="s">
        <v>188</v>
      </c>
      <c r="I588" s="8"/>
      <c r="J588" s="8"/>
    </row>
    <row r="589" spans="1:10" ht="13.5" hidden="1" customHeight="1">
      <c r="A589" s="5" t="str">
        <f t="shared" si="2"/>
        <v>인사노무.NOHR01.AL1013</v>
      </c>
      <c r="B589" s="5">
        <v>588</v>
      </c>
      <c r="C589" s="5" t="s">
        <v>1032</v>
      </c>
      <c r="D589" s="5" t="s">
        <v>1032</v>
      </c>
      <c r="E589" s="5" t="s">
        <v>1033</v>
      </c>
      <c r="F589" s="5" t="s">
        <v>1066</v>
      </c>
      <c r="G589" s="5" t="s">
        <v>1067</v>
      </c>
      <c r="H589" s="12"/>
      <c r="I589" s="8"/>
      <c r="J589" s="8"/>
    </row>
    <row r="590" spans="1:10" ht="13.5" hidden="1" customHeight="1">
      <c r="A590" s="5" t="str">
        <f t="shared" si="2"/>
        <v>인사노무.NOHR01.AL1013_EVU</v>
      </c>
      <c r="B590" s="5">
        <v>589</v>
      </c>
      <c r="C590" s="5" t="s">
        <v>1032</v>
      </c>
      <c r="D590" s="5" t="s">
        <v>1032</v>
      </c>
      <c r="E590" s="5" t="s">
        <v>1033</v>
      </c>
      <c r="F590" s="5" t="s">
        <v>1068</v>
      </c>
      <c r="G590" s="5" t="s">
        <v>1069</v>
      </c>
      <c r="H590" s="12"/>
      <c r="I590" s="8"/>
      <c r="J590" s="8"/>
    </row>
    <row r="591" spans="1:10" ht="13.5" hidden="1" customHeight="1">
      <c r="A591" s="5" t="str">
        <f t="shared" si="2"/>
        <v>인사노무.NOHR01.AL1014</v>
      </c>
      <c r="B591" s="5">
        <v>590</v>
      </c>
      <c r="C591" s="5" t="s">
        <v>1032</v>
      </c>
      <c r="D591" s="5" t="s">
        <v>1032</v>
      </c>
      <c r="E591" s="5" t="s">
        <v>1033</v>
      </c>
      <c r="F591" s="5" t="s">
        <v>1070</v>
      </c>
      <c r="G591" s="5" t="s">
        <v>1071</v>
      </c>
      <c r="H591" s="12"/>
      <c r="I591" s="8"/>
      <c r="J591" s="8"/>
    </row>
    <row r="592" spans="1:10" ht="13.5" hidden="1" customHeight="1">
      <c r="A592" s="5" t="str">
        <f t="shared" si="2"/>
        <v>인사노무.NOHR01.AL1014_EVU</v>
      </c>
      <c r="B592" s="5">
        <v>591</v>
      </c>
      <c r="C592" s="5" t="s">
        <v>1032</v>
      </c>
      <c r="D592" s="5" t="s">
        <v>1032</v>
      </c>
      <c r="E592" s="5" t="s">
        <v>1033</v>
      </c>
      <c r="F592" s="5" t="s">
        <v>1072</v>
      </c>
      <c r="G592" s="5" t="s">
        <v>1073</v>
      </c>
      <c r="H592" s="12"/>
      <c r="I592" s="8"/>
      <c r="J592" s="8"/>
    </row>
    <row r="593" spans="1:10" ht="13.5" hidden="1" customHeight="1">
      <c r="A593" s="5" t="str">
        <f t="shared" si="2"/>
        <v>인사노무.NOHR01.BE0010</v>
      </c>
      <c r="B593" s="5">
        <v>592</v>
      </c>
      <c r="C593" s="5" t="s">
        <v>1032</v>
      </c>
      <c r="D593" s="5" t="s">
        <v>1032</v>
      </c>
      <c r="E593" s="5" t="s">
        <v>1033</v>
      </c>
      <c r="F593" s="5" t="s">
        <v>1074</v>
      </c>
      <c r="G593" s="5" t="s">
        <v>1075</v>
      </c>
      <c r="H593" s="12"/>
      <c r="I593" s="8"/>
      <c r="J593" s="8"/>
    </row>
    <row r="594" spans="1:10" ht="13.5" hidden="1" customHeight="1">
      <c r="A594" s="5" t="str">
        <f t="shared" si="2"/>
        <v>인사노무.NOHR01.BE0015</v>
      </c>
      <c r="B594" s="5">
        <v>593</v>
      </c>
      <c r="C594" s="5" t="s">
        <v>1032</v>
      </c>
      <c r="D594" s="5" t="s">
        <v>1032</v>
      </c>
      <c r="E594" s="5" t="s">
        <v>1033</v>
      </c>
      <c r="F594" s="5" t="s">
        <v>1076</v>
      </c>
      <c r="G594" s="5" t="s">
        <v>1077</v>
      </c>
      <c r="H594" s="12"/>
      <c r="I594" s="8"/>
      <c r="J594" s="8"/>
    </row>
    <row r="595" spans="1:10" ht="13.5" hidden="1" customHeight="1">
      <c r="A595" s="5" t="str">
        <f t="shared" si="2"/>
        <v>인사노무.NOHR01.BE0020</v>
      </c>
      <c r="B595" s="5">
        <v>594</v>
      </c>
      <c r="C595" s="5" t="s">
        <v>1032</v>
      </c>
      <c r="D595" s="5" t="s">
        <v>1032</v>
      </c>
      <c r="E595" s="5" t="s">
        <v>1033</v>
      </c>
      <c r="F595" s="5" t="s">
        <v>1078</v>
      </c>
      <c r="G595" s="5" t="s">
        <v>1079</v>
      </c>
      <c r="H595" s="12"/>
      <c r="I595" s="8"/>
      <c r="J595" s="8"/>
    </row>
    <row r="596" spans="1:10" ht="13.5" hidden="1" customHeight="1">
      <c r="A596" s="5" t="str">
        <f t="shared" si="2"/>
        <v>인사노무.NOHR01.BE0030</v>
      </c>
      <c r="B596" s="5">
        <v>595</v>
      </c>
      <c r="C596" s="5" t="s">
        <v>1032</v>
      </c>
      <c r="D596" s="5" t="s">
        <v>1032</v>
      </c>
      <c r="E596" s="5" t="s">
        <v>1033</v>
      </c>
      <c r="F596" s="5" t="s">
        <v>1080</v>
      </c>
      <c r="G596" s="5" t="s">
        <v>1081</v>
      </c>
      <c r="H596" s="12"/>
      <c r="I596" s="8"/>
      <c r="J596" s="8"/>
    </row>
    <row r="597" spans="1:10" ht="13.5" hidden="1" customHeight="1">
      <c r="A597" s="5" t="str">
        <f t="shared" si="2"/>
        <v>인사노무.NOHR01.BE0090</v>
      </c>
      <c r="B597" s="5">
        <v>596</v>
      </c>
      <c r="C597" s="5" t="s">
        <v>1032</v>
      </c>
      <c r="D597" s="5" t="s">
        <v>1032</v>
      </c>
      <c r="E597" s="5" t="s">
        <v>1033</v>
      </c>
      <c r="F597" s="5" t="s">
        <v>1082</v>
      </c>
      <c r="G597" s="5" t="s">
        <v>1083</v>
      </c>
      <c r="H597" s="12"/>
      <c r="I597" s="8"/>
      <c r="J597" s="8"/>
    </row>
    <row r="598" spans="1:10" ht="13.5" hidden="1" customHeight="1">
      <c r="A598" s="5" t="str">
        <f t="shared" si="2"/>
        <v>인사노무.NOHR01.BE1010</v>
      </c>
      <c r="B598" s="5">
        <v>597</v>
      </c>
      <c r="C598" s="5" t="s">
        <v>1032</v>
      </c>
      <c r="D598" s="5" t="s">
        <v>1032</v>
      </c>
      <c r="E598" s="5" t="s">
        <v>1033</v>
      </c>
      <c r="F598" s="5" t="s">
        <v>1084</v>
      </c>
      <c r="G598" s="5" t="s">
        <v>1085</v>
      </c>
      <c r="H598" s="12"/>
      <c r="I598" s="8"/>
      <c r="J598" s="8"/>
    </row>
    <row r="599" spans="1:10" ht="13.5" hidden="1" customHeight="1">
      <c r="A599" s="5" t="str">
        <f t="shared" si="2"/>
        <v>인사노무.NOHR01.BE1020</v>
      </c>
      <c r="B599" s="5">
        <v>598</v>
      </c>
      <c r="C599" s="5" t="s">
        <v>1032</v>
      </c>
      <c r="D599" s="5" t="s">
        <v>1032</v>
      </c>
      <c r="E599" s="5" t="s">
        <v>1033</v>
      </c>
      <c r="F599" s="5" t="s">
        <v>1086</v>
      </c>
      <c r="G599" s="5" t="s">
        <v>1087</v>
      </c>
      <c r="H599" s="12"/>
      <c r="I599" s="8"/>
      <c r="J599" s="8"/>
    </row>
    <row r="600" spans="1:10" ht="13.5" hidden="1" customHeight="1">
      <c r="A600" s="5" t="str">
        <f t="shared" si="2"/>
        <v>인사노무.NOHR01.BE1030</v>
      </c>
      <c r="B600" s="5">
        <v>599</v>
      </c>
      <c r="C600" s="5" t="s">
        <v>1032</v>
      </c>
      <c r="D600" s="5" t="s">
        <v>1032</v>
      </c>
      <c r="E600" s="5" t="s">
        <v>1033</v>
      </c>
      <c r="F600" s="5" t="s">
        <v>1088</v>
      </c>
      <c r="G600" s="5" t="s">
        <v>1089</v>
      </c>
      <c r="H600" s="12"/>
      <c r="I600" s="8"/>
      <c r="J600" s="8"/>
    </row>
    <row r="601" spans="1:10" ht="13.5" hidden="1" customHeight="1">
      <c r="A601" s="5" t="str">
        <f t="shared" si="2"/>
        <v>인사노무.NOHR01.BE1040</v>
      </c>
      <c r="B601" s="5">
        <v>600</v>
      </c>
      <c r="C601" s="5" t="s">
        <v>1032</v>
      </c>
      <c r="D601" s="5" t="s">
        <v>1032</v>
      </c>
      <c r="E601" s="5" t="s">
        <v>1033</v>
      </c>
      <c r="F601" s="5" t="s">
        <v>1090</v>
      </c>
      <c r="G601" s="5" t="s">
        <v>1091</v>
      </c>
      <c r="H601" s="12"/>
      <c r="I601" s="8"/>
      <c r="J601" s="8"/>
    </row>
    <row r="602" spans="1:10" ht="13.5" hidden="1" customHeight="1">
      <c r="A602" s="5" t="str">
        <f t="shared" si="2"/>
        <v>인사노무.NOHR01.BE1050</v>
      </c>
      <c r="B602" s="5">
        <v>601</v>
      </c>
      <c r="C602" s="5" t="s">
        <v>1032</v>
      </c>
      <c r="D602" s="5" t="s">
        <v>1032</v>
      </c>
      <c r="E602" s="5" t="s">
        <v>1033</v>
      </c>
      <c r="F602" s="5" t="s">
        <v>1092</v>
      </c>
      <c r="G602" s="5" t="s">
        <v>1093</v>
      </c>
      <c r="H602" s="12"/>
      <c r="I602" s="8"/>
      <c r="J602" s="8"/>
    </row>
    <row r="603" spans="1:10" ht="13.5" hidden="1" customHeight="1">
      <c r="A603" s="5" t="str">
        <f t="shared" si="2"/>
        <v>인사노무.NOHR01.BE1060</v>
      </c>
      <c r="B603" s="5">
        <v>602</v>
      </c>
      <c r="C603" s="5" t="s">
        <v>1032</v>
      </c>
      <c r="D603" s="5" t="s">
        <v>1032</v>
      </c>
      <c r="E603" s="5" t="s">
        <v>1033</v>
      </c>
      <c r="F603" s="5" t="s">
        <v>1094</v>
      </c>
      <c r="G603" s="5" t="s">
        <v>1095</v>
      </c>
      <c r="H603" s="12"/>
      <c r="I603" s="8"/>
      <c r="J603" s="8"/>
    </row>
    <row r="604" spans="1:10" ht="13.5" hidden="1" customHeight="1">
      <c r="A604" s="5" t="str">
        <f t="shared" si="2"/>
        <v>인사노무.NOHR01.BE1070</v>
      </c>
      <c r="B604" s="5">
        <v>603</v>
      </c>
      <c r="C604" s="5" t="s">
        <v>1032</v>
      </c>
      <c r="D604" s="5" t="s">
        <v>1032</v>
      </c>
      <c r="E604" s="5" t="s">
        <v>1033</v>
      </c>
      <c r="F604" s="5" t="s">
        <v>1096</v>
      </c>
      <c r="G604" s="5" t="s">
        <v>1097</v>
      </c>
      <c r="H604" s="12"/>
      <c r="I604" s="8"/>
      <c r="J604" s="8"/>
    </row>
    <row r="605" spans="1:10" ht="13.5" hidden="1" customHeight="1">
      <c r="A605" s="5" t="str">
        <f t="shared" si="2"/>
        <v>인사노무.NOHR01.BE2010</v>
      </c>
      <c r="B605" s="5">
        <v>604</v>
      </c>
      <c r="C605" s="5" t="s">
        <v>1032</v>
      </c>
      <c r="D605" s="5" t="s">
        <v>1032</v>
      </c>
      <c r="E605" s="5" t="s">
        <v>1033</v>
      </c>
      <c r="F605" s="5" t="s">
        <v>1098</v>
      </c>
      <c r="G605" s="5" t="s">
        <v>1099</v>
      </c>
      <c r="H605" s="12"/>
      <c r="I605" s="8"/>
      <c r="J605" s="8"/>
    </row>
    <row r="606" spans="1:10" ht="13.5" hidden="1" customHeight="1">
      <c r="A606" s="5" t="str">
        <f t="shared" si="2"/>
        <v>인사노무.NOHR01.BE2020</v>
      </c>
      <c r="B606" s="5">
        <v>605</v>
      </c>
      <c r="C606" s="5" t="s">
        <v>1032</v>
      </c>
      <c r="D606" s="5" t="s">
        <v>1032</v>
      </c>
      <c r="E606" s="5" t="s">
        <v>1033</v>
      </c>
      <c r="F606" s="5" t="s">
        <v>1100</v>
      </c>
      <c r="G606" s="5" t="s">
        <v>1101</v>
      </c>
      <c r="H606" s="12" t="s">
        <v>133</v>
      </c>
      <c r="I606" s="8"/>
      <c r="J606" s="8"/>
    </row>
    <row r="607" spans="1:10" ht="13.5" hidden="1" customHeight="1">
      <c r="A607" s="5" t="str">
        <f t="shared" si="2"/>
        <v>인사노무.NOHR01.BE2030</v>
      </c>
      <c r="B607" s="5">
        <v>606</v>
      </c>
      <c r="C607" s="5" t="s">
        <v>1032</v>
      </c>
      <c r="D607" s="5" t="s">
        <v>1032</v>
      </c>
      <c r="E607" s="5" t="s">
        <v>1033</v>
      </c>
      <c r="F607" s="5" t="s">
        <v>1102</v>
      </c>
      <c r="G607" s="5" t="s">
        <v>1103</v>
      </c>
      <c r="H607" s="12"/>
      <c r="I607" s="8"/>
      <c r="J607" s="8"/>
    </row>
    <row r="608" spans="1:10" ht="13.5" hidden="1" customHeight="1">
      <c r="A608" s="5" t="str">
        <f t="shared" si="2"/>
        <v>인사노무.NOHR01.BE2040</v>
      </c>
      <c r="B608" s="5">
        <v>607</v>
      </c>
      <c r="C608" s="5" t="s">
        <v>1032</v>
      </c>
      <c r="D608" s="5" t="s">
        <v>1032</v>
      </c>
      <c r="E608" s="5" t="s">
        <v>1033</v>
      </c>
      <c r="F608" s="5" t="s">
        <v>1104</v>
      </c>
      <c r="G608" s="5" t="s">
        <v>1105</v>
      </c>
      <c r="H608" s="12"/>
      <c r="I608" s="8"/>
      <c r="J608" s="8"/>
    </row>
    <row r="609" spans="1:10" ht="13.5" hidden="1" customHeight="1">
      <c r="A609" s="5" t="str">
        <f t="shared" si="2"/>
        <v>인사노무.NOHR01.BE2070</v>
      </c>
      <c r="B609" s="5">
        <v>608</v>
      </c>
      <c r="C609" s="5" t="s">
        <v>1032</v>
      </c>
      <c r="D609" s="5" t="s">
        <v>1032</v>
      </c>
      <c r="E609" s="5" t="s">
        <v>1033</v>
      </c>
      <c r="F609" s="5" t="s">
        <v>1106</v>
      </c>
      <c r="G609" s="5" t="s">
        <v>1107</v>
      </c>
      <c r="H609" s="12"/>
      <c r="I609" s="8"/>
      <c r="J609" s="8"/>
    </row>
    <row r="610" spans="1:10" ht="13.5" hidden="1" customHeight="1">
      <c r="A610" s="5" t="str">
        <f t="shared" si="2"/>
        <v>인사노무.NOHR01.BE2080</v>
      </c>
      <c r="B610" s="5">
        <v>609</v>
      </c>
      <c r="C610" s="5" t="s">
        <v>1032</v>
      </c>
      <c r="D610" s="5" t="s">
        <v>1032</v>
      </c>
      <c r="E610" s="5" t="s">
        <v>1033</v>
      </c>
      <c r="F610" s="5" t="s">
        <v>1108</v>
      </c>
      <c r="G610" s="5" t="s">
        <v>1109</v>
      </c>
      <c r="H610" s="12"/>
      <c r="I610" s="8"/>
      <c r="J610" s="8"/>
    </row>
    <row r="611" spans="1:10" ht="13.5" hidden="1" customHeight="1">
      <c r="A611" s="5" t="str">
        <f t="shared" si="2"/>
        <v>인사노무.NOHR01.BE7090</v>
      </c>
      <c r="B611" s="5">
        <v>610</v>
      </c>
      <c r="C611" s="5" t="s">
        <v>1032</v>
      </c>
      <c r="D611" s="5" t="s">
        <v>1032</v>
      </c>
      <c r="E611" s="5" t="s">
        <v>1033</v>
      </c>
      <c r="F611" s="5" t="s">
        <v>1110</v>
      </c>
      <c r="G611" s="5" t="s">
        <v>1111</v>
      </c>
      <c r="H611" s="12"/>
      <c r="I611" s="8"/>
      <c r="J611" s="8"/>
    </row>
    <row r="612" spans="1:10" ht="13.5" hidden="1" customHeight="1">
      <c r="A612" s="5" t="str">
        <f t="shared" si="2"/>
        <v>인사노무.NOHR01.BE8010</v>
      </c>
      <c r="B612" s="5">
        <v>611</v>
      </c>
      <c r="C612" s="5" t="s">
        <v>1032</v>
      </c>
      <c r="D612" s="5" t="s">
        <v>1032</v>
      </c>
      <c r="E612" s="5" t="s">
        <v>1033</v>
      </c>
      <c r="F612" s="5" t="s">
        <v>1112</v>
      </c>
      <c r="G612" s="5" t="s">
        <v>1113</v>
      </c>
      <c r="H612" s="12"/>
      <c r="I612" s="8"/>
      <c r="J612" s="8"/>
    </row>
    <row r="613" spans="1:10" ht="13.5" hidden="1" customHeight="1">
      <c r="A613" s="5" t="str">
        <f t="shared" si="2"/>
        <v>인사노무.NOHR01.BE8020</v>
      </c>
      <c r="B613" s="5">
        <v>612</v>
      </c>
      <c r="C613" s="5" t="s">
        <v>1032</v>
      </c>
      <c r="D613" s="5" t="s">
        <v>1032</v>
      </c>
      <c r="E613" s="5" t="s">
        <v>1033</v>
      </c>
      <c r="F613" s="5" t="s">
        <v>1114</v>
      </c>
      <c r="G613" s="5" t="s">
        <v>1115</v>
      </c>
      <c r="H613" s="12"/>
      <c r="I613" s="8"/>
      <c r="J613" s="8"/>
    </row>
    <row r="614" spans="1:10" ht="13.5" hidden="1" customHeight="1">
      <c r="A614" s="5" t="str">
        <f t="shared" si="2"/>
        <v>인사노무.NOHR01.BE8030</v>
      </c>
      <c r="B614" s="5">
        <v>613</v>
      </c>
      <c r="C614" s="5" t="s">
        <v>1032</v>
      </c>
      <c r="D614" s="5" t="s">
        <v>1032</v>
      </c>
      <c r="E614" s="5" t="s">
        <v>1033</v>
      </c>
      <c r="F614" s="5" t="s">
        <v>1116</v>
      </c>
      <c r="G614" s="5" t="s">
        <v>1117</v>
      </c>
      <c r="H614" s="12"/>
      <c r="I614" s="8"/>
      <c r="J614" s="8"/>
    </row>
    <row r="615" spans="1:10" ht="13.5" hidden="1" customHeight="1">
      <c r="A615" s="5" t="str">
        <f t="shared" si="2"/>
        <v>인사노무.NOHR01.BE8110</v>
      </c>
      <c r="B615" s="5">
        <v>614</v>
      </c>
      <c r="C615" s="5" t="s">
        <v>1032</v>
      </c>
      <c r="D615" s="5" t="s">
        <v>1032</v>
      </c>
      <c r="E615" s="5" t="s">
        <v>1033</v>
      </c>
      <c r="F615" s="5" t="s">
        <v>1118</v>
      </c>
      <c r="G615" s="5" t="s">
        <v>1119</v>
      </c>
      <c r="H615" s="12"/>
      <c r="I615" s="8"/>
      <c r="J615" s="8"/>
    </row>
    <row r="616" spans="1:10" ht="13.5" hidden="1" customHeight="1">
      <c r="A616" s="5" t="str">
        <f t="shared" si="2"/>
        <v>인사노무.NOHR01.BE8120</v>
      </c>
      <c r="B616" s="5">
        <v>615</v>
      </c>
      <c r="C616" s="5" t="s">
        <v>1032</v>
      </c>
      <c r="D616" s="5" t="s">
        <v>1032</v>
      </c>
      <c r="E616" s="5" t="s">
        <v>1033</v>
      </c>
      <c r="F616" s="5" t="s">
        <v>1120</v>
      </c>
      <c r="G616" s="5" t="s">
        <v>1121</v>
      </c>
      <c r="H616" s="12"/>
      <c r="I616" s="8"/>
      <c r="J616" s="8"/>
    </row>
    <row r="617" spans="1:10" ht="13.5" hidden="1" customHeight="1">
      <c r="A617" s="5" t="str">
        <f t="shared" si="2"/>
        <v>인사노무.NOHR01.BE8210</v>
      </c>
      <c r="B617" s="5">
        <v>616</v>
      </c>
      <c r="C617" s="5" t="s">
        <v>1032</v>
      </c>
      <c r="D617" s="5" t="s">
        <v>1032</v>
      </c>
      <c r="E617" s="5" t="s">
        <v>1033</v>
      </c>
      <c r="F617" s="5" t="s">
        <v>1122</v>
      </c>
      <c r="G617" s="5" t="s">
        <v>1123</v>
      </c>
      <c r="H617" s="12"/>
      <c r="I617" s="8"/>
      <c r="J617" s="8"/>
    </row>
    <row r="618" spans="1:10" ht="13.5" hidden="1" customHeight="1">
      <c r="A618" s="5" t="str">
        <f t="shared" si="2"/>
        <v>인사노무.NOHR01.BE8220</v>
      </c>
      <c r="B618" s="5">
        <v>617</v>
      </c>
      <c r="C618" s="5" t="s">
        <v>1032</v>
      </c>
      <c r="D618" s="5" t="s">
        <v>1032</v>
      </c>
      <c r="E618" s="5" t="s">
        <v>1033</v>
      </c>
      <c r="F618" s="5" t="s">
        <v>1124</v>
      </c>
      <c r="G618" s="5" t="s">
        <v>1125</v>
      </c>
      <c r="H618" s="12" t="s">
        <v>133</v>
      </c>
      <c r="I618" s="8"/>
      <c r="J618" s="8"/>
    </row>
    <row r="619" spans="1:10" ht="13.5" hidden="1" customHeight="1">
      <c r="A619" s="5" t="str">
        <f t="shared" si="2"/>
        <v>인사노무.NOHR01.BE8230</v>
      </c>
      <c r="B619" s="5">
        <v>618</v>
      </c>
      <c r="C619" s="5" t="s">
        <v>1032</v>
      </c>
      <c r="D619" s="5" t="s">
        <v>1032</v>
      </c>
      <c r="E619" s="5" t="s">
        <v>1033</v>
      </c>
      <c r="F619" s="5" t="s">
        <v>1126</v>
      </c>
      <c r="G619" s="5" t="s">
        <v>1127</v>
      </c>
      <c r="H619" s="12" t="s">
        <v>133</v>
      </c>
      <c r="I619" s="8"/>
      <c r="J619" s="8"/>
    </row>
    <row r="620" spans="1:10" ht="13.5" hidden="1" customHeight="1">
      <c r="A620" s="5" t="str">
        <f t="shared" si="2"/>
        <v>인사노무.NOHR01.BE8240</v>
      </c>
      <c r="B620" s="5">
        <v>619</v>
      </c>
      <c r="C620" s="5" t="s">
        <v>1032</v>
      </c>
      <c r="D620" s="5" t="s">
        <v>1032</v>
      </c>
      <c r="E620" s="5" t="s">
        <v>1033</v>
      </c>
      <c r="F620" s="5" t="s">
        <v>1128</v>
      </c>
      <c r="G620" s="5" t="s">
        <v>1129</v>
      </c>
      <c r="H620" s="12"/>
      <c r="I620" s="8"/>
      <c r="J620" s="8"/>
    </row>
    <row r="621" spans="1:10" ht="13.5" hidden="1" customHeight="1">
      <c r="A621" s="5" t="str">
        <f t="shared" si="2"/>
        <v>인사노무.NOHR01.BE8250</v>
      </c>
      <c r="B621" s="5">
        <v>620</v>
      </c>
      <c r="C621" s="5" t="s">
        <v>1032</v>
      </c>
      <c r="D621" s="5" t="s">
        <v>1032</v>
      </c>
      <c r="E621" s="5" t="s">
        <v>1033</v>
      </c>
      <c r="F621" s="5" t="s">
        <v>1130</v>
      </c>
      <c r="G621" s="5" t="s">
        <v>1131</v>
      </c>
      <c r="H621" s="12"/>
      <c r="I621" s="8"/>
      <c r="J621" s="8"/>
    </row>
    <row r="622" spans="1:10" ht="13.5" hidden="1" customHeight="1">
      <c r="A622" s="5" t="str">
        <f t="shared" si="2"/>
        <v>인사노무.NOHR01.BE8310</v>
      </c>
      <c r="B622" s="5">
        <v>621</v>
      </c>
      <c r="C622" s="5" t="s">
        <v>1032</v>
      </c>
      <c r="D622" s="5" t="s">
        <v>1032</v>
      </c>
      <c r="E622" s="5" t="s">
        <v>1033</v>
      </c>
      <c r="F622" s="5" t="s">
        <v>1132</v>
      </c>
      <c r="G622" s="5" t="s">
        <v>1133</v>
      </c>
      <c r="H622" s="12"/>
      <c r="I622" s="8"/>
      <c r="J622" s="8"/>
    </row>
    <row r="623" spans="1:10" ht="13.5" hidden="1" customHeight="1">
      <c r="A623" s="5" t="str">
        <f t="shared" si="2"/>
        <v>인사노무.NOHR01.BE8320</v>
      </c>
      <c r="B623" s="5">
        <v>622</v>
      </c>
      <c r="C623" s="5" t="s">
        <v>1032</v>
      </c>
      <c r="D623" s="5" t="s">
        <v>1032</v>
      </c>
      <c r="E623" s="5" t="s">
        <v>1033</v>
      </c>
      <c r="F623" s="5" t="s">
        <v>1134</v>
      </c>
      <c r="G623" s="5" t="s">
        <v>1135</v>
      </c>
      <c r="H623" s="12"/>
      <c r="I623" s="8"/>
      <c r="J623" s="8"/>
    </row>
    <row r="624" spans="1:10" ht="13.5" hidden="1" customHeight="1">
      <c r="A624" s="5" t="str">
        <f t="shared" si="2"/>
        <v>인사노무.NOHR01.BE8321</v>
      </c>
      <c r="B624" s="5">
        <v>623</v>
      </c>
      <c r="C624" s="5" t="s">
        <v>1032</v>
      </c>
      <c r="D624" s="5" t="s">
        <v>1032</v>
      </c>
      <c r="E624" s="5" t="s">
        <v>1033</v>
      </c>
      <c r="F624" s="5" t="s">
        <v>1136</v>
      </c>
      <c r="G624" s="5" t="s">
        <v>1137</v>
      </c>
      <c r="H624" s="12"/>
      <c r="I624" s="8"/>
      <c r="J624" s="8"/>
    </row>
    <row r="625" spans="1:10" ht="13.5" hidden="1" customHeight="1">
      <c r="A625" s="5" t="str">
        <f t="shared" si="2"/>
        <v>인사노무.NOHR01.BE8330</v>
      </c>
      <c r="B625" s="5">
        <v>624</v>
      </c>
      <c r="C625" s="5" t="s">
        <v>1032</v>
      </c>
      <c r="D625" s="5" t="s">
        <v>1032</v>
      </c>
      <c r="E625" s="5" t="s">
        <v>1033</v>
      </c>
      <c r="F625" s="5" t="s">
        <v>1138</v>
      </c>
      <c r="G625" s="5" t="s">
        <v>1139</v>
      </c>
      <c r="H625" s="12"/>
      <c r="I625" s="8"/>
      <c r="J625" s="8"/>
    </row>
    <row r="626" spans="1:10" ht="13.5" hidden="1" customHeight="1">
      <c r="A626" s="5" t="str">
        <f t="shared" si="2"/>
        <v>인사노무.NOHR01.BE8331</v>
      </c>
      <c r="B626" s="5">
        <v>625</v>
      </c>
      <c r="C626" s="5" t="s">
        <v>1032</v>
      </c>
      <c r="D626" s="5" t="s">
        <v>1032</v>
      </c>
      <c r="E626" s="5" t="s">
        <v>1033</v>
      </c>
      <c r="F626" s="5" t="s">
        <v>1140</v>
      </c>
      <c r="G626" s="5" t="s">
        <v>1141</v>
      </c>
      <c r="H626" s="12"/>
      <c r="I626" s="8"/>
      <c r="J626" s="8"/>
    </row>
    <row r="627" spans="1:10" ht="13.5" hidden="1" customHeight="1">
      <c r="A627" s="5" t="str">
        <f t="shared" si="2"/>
        <v>인사노무.NOHR01.BE8340</v>
      </c>
      <c r="B627" s="5">
        <v>626</v>
      </c>
      <c r="C627" s="5" t="s">
        <v>1032</v>
      </c>
      <c r="D627" s="5" t="s">
        <v>1032</v>
      </c>
      <c r="E627" s="5" t="s">
        <v>1033</v>
      </c>
      <c r="F627" s="5" t="s">
        <v>1142</v>
      </c>
      <c r="G627" s="5" t="s">
        <v>1143</v>
      </c>
      <c r="H627" s="12"/>
      <c r="I627" s="8"/>
      <c r="J627" s="8"/>
    </row>
    <row r="628" spans="1:10" ht="13.5" hidden="1" customHeight="1">
      <c r="A628" s="5" t="str">
        <f t="shared" si="2"/>
        <v>인사노무.NOHR01.BE8341</v>
      </c>
      <c r="B628" s="5">
        <v>627</v>
      </c>
      <c r="C628" s="5" t="s">
        <v>1032</v>
      </c>
      <c r="D628" s="5" t="s">
        <v>1032</v>
      </c>
      <c r="E628" s="5" t="s">
        <v>1033</v>
      </c>
      <c r="F628" s="5" t="s">
        <v>1144</v>
      </c>
      <c r="G628" s="5" t="s">
        <v>1145</v>
      </c>
      <c r="H628" s="12"/>
      <c r="I628" s="8"/>
      <c r="J628" s="8"/>
    </row>
    <row r="629" spans="1:10" ht="13.5" hidden="1" customHeight="1">
      <c r="A629" s="5" t="str">
        <f t="shared" si="2"/>
        <v>인사노무.NOHR01.BE8390</v>
      </c>
      <c r="B629" s="5">
        <v>628</v>
      </c>
      <c r="C629" s="5" t="s">
        <v>1032</v>
      </c>
      <c r="D629" s="5" t="s">
        <v>1032</v>
      </c>
      <c r="E629" s="5" t="s">
        <v>1033</v>
      </c>
      <c r="F629" s="5" t="s">
        <v>1146</v>
      </c>
      <c r="G629" s="5" t="s">
        <v>1147</v>
      </c>
      <c r="H629" s="12" t="s">
        <v>133</v>
      </c>
      <c r="I629" s="8"/>
      <c r="J629" s="8"/>
    </row>
    <row r="630" spans="1:10" ht="13.5" hidden="1" customHeight="1">
      <c r="A630" s="5" t="str">
        <f t="shared" si="2"/>
        <v>인사노무.NOHR01.BE8510</v>
      </c>
      <c r="B630" s="5">
        <v>629</v>
      </c>
      <c r="C630" s="5" t="s">
        <v>1032</v>
      </c>
      <c r="D630" s="5" t="s">
        <v>1032</v>
      </c>
      <c r="E630" s="5" t="s">
        <v>1033</v>
      </c>
      <c r="F630" s="5" t="s">
        <v>1148</v>
      </c>
      <c r="G630" s="5" t="s">
        <v>1149</v>
      </c>
      <c r="H630" s="12"/>
      <c r="I630" s="8"/>
      <c r="J630" s="8"/>
    </row>
    <row r="631" spans="1:10" ht="13.5" hidden="1" customHeight="1">
      <c r="A631" s="5" t="str">
        <f t="shared" si="2"/>
        <v>인사노무.NOHR01.BE8511</v>
      </c>
      <c r="B631" s="5">
        <v>630</v>
      </c>
      <c r="C631" s="5" t="s">
        <v>1032</v>
      </c>
      <c r="D631" s="5" t="s">
        <v>1032</v>
      </c>
      <c r="E631" s="5" t="s">
        <v>1033</v>
      </c>
      <c r="F631" s="5" t="s">
        <v>1150</v>
      </c>
      <c r="G631" s="5" t="s">
        <v>1151</v>
      </c>
      <c r="H631" s="12"/>
      <c r="I631" s="8"/>
      <c r="J631" s="8"/>
    </row>
    <row r="632" spans="1:10" ht="13.5" hidden="1" customHeight="1">
      <c r="A632" s="5" t="str">
        <f t="shared" si="2"/>
        <v>인사노무.NOHR01.BE8520</v>
      </c>
      <c r="B632" s="5">
        <v>631</v>
      </c>
      <c r="C632" s="5" t="s">
        <v>1032</v>
      </c>
      <c r="D632" s="5" t="s">
        <v>1032</v>
      </c>
      <c r="E632" s="5" t="s">
        <v>1033</v>
      </c>
      <c r="F632" s="5" t="s">
        <v>1152</v>
      </c>
      <c r="G632" s="5" t="s">
        <v>1153</v>
      </c>
      <c r="H632" s="12"/>
      <c r="I632" s="8"/>
      <c r="J632" s="8"/>
    </row>
    <row r="633" spans="1:10" ht="13.5" hidden="1" customHeight="1">
      <c r="A633" s="5" t="str">
        <f t="shared" si="2"/>
        <v>인사노무.NOHR01.BE8610</v>
      </c>
      <c r="B633" s="5">
        <v>632</v>
      </c>
      <c r="C633" s="5" t="s">
        <v>1032</v>
      </c>
      <c r="D633" s="5" t="s">
        <v>1032</v>
      </c>
      <c r="E633" s="5" t="s">
        <v>1033</v>
      </c>
      <c r="F633" s="5" t="s">
        <v>1154</v>
      </c>
      <c r="G633" s="5" t="s">
        <v>1155</v>
      </c>
      <c r="H633" s="12"/>
      <c r="I633" s="8"/>
      <c r="J633" s="8"/>
    </row>
    <row r="634" spans="1:10" ht="13.5" hidden="1" customHeight="1">
      <c r="A634" s="5" t="str">
        <f t="shared" si="2"/>
        <v>인사노무.NOHR01.BE8611</v>
      </c>
      <c r="B634" s="5">
        <v>633</v>
      </c>
      <c r="C634" s="5" t="s">
        <v>1032</v>
      </c>
      <c r="D634" s="5" t="s">
        <v>1032</v>
      </c>
      <c r="E634" s="5" t="s">
        <v>1033</v>
      </c>
      <c r="F634" s="5" t="s">
        <v>1156</v>
      </c>
      <c r="G634" s="5" t="s">
        <v>1157</v>
      </c>
      <c r="H634" s="12"/>
      <c r="I634" s="8"/>
      <c r="J634" s="8"/>
    </row>
    <row r="635" spans="1:10" ht="13.5" hidden="1" customHeight="1">
      <c r="A635" s="5" t="str">
        <f t="shared" si="2"/>
        <v>인사노무.NOHR01.BE8620</v>
      </c>
      <c r="B635" s="5">
        <v>634</v>
      </c>
      <c r="C635" s="5" t="s">
        <v>1032</v>
      </c>
      <c r="D635" s="5" t="s">
        <v>1032</v>
      </c>
      <c r="E635" s="5" t="s">
        <v>1033</v>
      </c>
      <c r="F635" s="5" t="s">
        <v>1158</v>
      </c>
      <c r="G635" s="5" t="s">
        <v>1159</v>
      </c>
      <c r="H635" s="12"/>
      <c r="I635" s="8"/>
      <c r="J635" s="8"/>
    </row>
    <row r="636" spans="1:10" ht="13.5" hidden="1" customHeight="1">
      <c r="A636" s="5" t="str">
        <f t="shared" si="2"/>
        <v>인사노무.NOHR01.BE8621</v>
      </c>
      <c r="B636" s="5">
        <v>635</v>
      </c>
      <c r="C636" s="5" t="s">
        <v>1032</v>
      </c>
      <c r="D636" s="5" t="s">
        <v>1032</v>
      </c>
      <c r="E636" s="5" t="s">
        <v>1033</v>
      </c>
      <c r="F636" s="5" t="s">
        <v>1160</v>
      </c>
      <c r="G636" s="5" t="s">
        <v>1161</v>
      </c>
      <c r="H636" s="12"/>
      <c r="I636" s="8"/>
      <c r="J636" s="8"/>
    </row>
    <row r="637" spans="1:10" ht="13.5" hidden="1" customHeight="1">
      <c r="A637" s="5" t="str">
        <f t="shared" si="2"/>
        <v>인사노무.NOHR01.BE8630</v>
      </c>
      <c r="B637" s="5">
        <v>636</v>
      </c>
      <c r="C637" s="5" t="s">
        <v>1032</v>
      </c>
      <c r="D637" s="5" t="s">
        <v>1032</v>
      </c>
      <c r="E637" s="5" t="s">
        <v>1033</v>
      </c>
      <c r="F637" s="5" t="s">
        <v>1162</v>
      </c>
      <c r="G637" s="5" t="s">
        <v>1163</v>
      </c>
      <c r="H637" s="12"/>
      <c r="I637" s="8"/>
      <c r="J637" s="8"/>
    </row>
    <row r="638" spans="1:10" ht="13.5" hidden="1" customHeight="1">
      <c r="A638" s="5" t="str">
        <f t="shared" si="2"/>
        <v>인사노무.NOHR01.BE8631</v>
      </c>
      <c r="B638" s="5">
        <v>637</v>
      </c>
      <c r="C638" s="5" t="s">
        <v>1032</v>
      </c>
      <c r="D638" s="5" t="s">
        <v>1032</v>
      </c>
      <c r="E638" s="5" t="s">
        <v>1033</v>
      </c>
      <c r="F638" s="5" t="s">
        <v>1164</v>
      </c>
      <c r="G638" s="5" t="s">
        <v>1165</v>
      </c>
      <c r="H638" s="12"/>
      <c r="I638" s="8"/>
      <c r="J638" s="8"/>
    </row>
    <row r="639" spans="1:10" ht="13.5" hidden="1" customHeight="1">
      <c r="A639" s="5" t="str">
        <f t="shared" si="2"/>
        <v>인사노무.NOHR01.BE8660</v>
      </c>
      <c r="B639" s="5">
        <v>638</v>
      </c>
      <c r="C639" s="5" t="s">
        <v>1032</v>
      </c>
      <c r="D639" s="5" t="s">
        <v>1032</v>
      </c>
      <c r="E639" s="5" t="s">
        <v>1033</v>
      </c>
      <c r="F639" s="5" t="s">
        <v>1166</v>
      </c>
      <c r="G639" s="5" t="s">
        <v>1167</v>
      </c>
      <c r="H639" s="12" t="s">
        <v>133</v>
      </c>
      <c r="I639" s="8"/>
      <c r="J639" s="8"/>
    </row>
    <row r="640" spans="1:10" ht="13.5" hidden="1" customHeight="1">
      <c r="A640" s="5" t="str">
        <f t="shared" si="2"/>
        <v>인사노무.NOHR01.BE8670</v>
      </c>
      <c r="B640" s="5">
        <v>639</v>
      </c>
      <c r="C640" s="5" t="s">
        <v>1032</v>
      </c>
      <c r="D640" s="5" t="s">
        <v>1032</v>
      </c>
      <c r="E640" s="5" t="s">
        <v>1033</v>
      </c>
      <c r="F640" s="5" t="s">
        <v>1168</v>
      </c>
      <c r="G640" s="5" t="s">
        <v>1169</v>
      </c>
      <c r="H640" s="12" t="s">
        <v>133</v>
      </c>
      <c r="I640" s="8"/>
      <c r="J640" s="8"/>
    </row>
    <row r="641" spans="1:10" ht="13.5" hidden="1" customHeight="1">
      <c r="A641" s="5" t="str">
        <f t="shared" si="2"/>
        <v>인사노무.NOHR01.BE8710</v>
      </c>
      <c r="B641" s="5">
        <v>640</v>
      </c>
      <c r="C641" s="5" t="s">
        <v>1032</v>
      </c>
      <c r="D641" s="5" t="s">
        <v>1032</v>
      </c>
      <c r="E641" s="5" t="s">
        <v>1033</v>
      </c>
      <c r="F641" s="5" t="s">
        <v>1170</v>
      </c>
      <c r="G641" s="5" t="s">
        <v>1171</v>
      </c>
      <c r="H641" s="12"/>
      <c r="I641" s="8"/>
      <c r="J641" s="8"/>
    </row>
    <row r="642" spans="1:10" ht="13.5" hidden="1" customHeight="1">
      <c r="A642" s="5" t="str">
        <f t="shared" si="2"/>
        <v>인사노무.NOHR01.BE8720</v>
      </c>
      <c r="B642" s="5">
        <v>641</v>
      </c>
      <c r="C642" s="5" t="s">
        <v>1032</v>
      </c>
      <c r="D642" s="5" t="s">
        <v>1032</v>
      </c>
      <c r="E642" s="5" t="s">
        <v>1033</v>
      </c>
      <c r="F642" s="5" t="s">
        <v>1172</v>
      </c>
      <c r="G642" s="5" t="s">
        <v>1173</v>
      </c>
      <c r="H642" s="12"/>
      <c r="I642" s="8"/>
      <c r="J642" s="8"/>
    </row>
    <row r="643" spans="1:10" ht="13.5" hidden="1" customHeight="1">
      <c r="A643" s="5" t="str">
        <f t="shared" si="2"/>
        <v>인사노무.NOHR01.BE8730</v>
      </c>
      <c r="B643" s="5">
        <v>642</v>
      </c>
      <c r="C643" s="5" t="s">
        <v>1032</v>
      </c>
      <c r="D643" s="5" t="s">
        <v>1032</v>
      </c>
      <c r="E643" s="5" t="s">
        <v>1033</v>
      </c>
      <c r="F643" s="5" t="s">
        <v>1174</v>
      </c>
      <c r="G643" s="5" t="s">
        <v>1175</v>
      </c>
      <c r="H643" s="12"/>
      <c r="I643" s="8"/>
      <c r="J643" s="8"/>
    </row>
    <row r="644" spans="1:10" ht="13.5" hidden="1" customHeight="1">
      <c r="A644" s="5" t="str">
        <f t="shared" si="2"/>
        <v>인사노무.NOHR01.BE8740</v>
      </c>
      <c r="B644" s="5">
        <v>643</v>
      </c>
      <c r="C644" s="5" t="s">
        <v>1032</v>
      </c>
      <c r="D644" s="5" t="s">
        <v>1032</v>
      </c>
      <c r="E644" s="5" t="s">
        <v>1033</v>
      </c>
      <c r="F644" s="5" t="s">
        <v>1176</v>
      </c>
      <c r="G644" s="5" t="s">
        <v>1177</v>
      </c>
      <c r="H644" s="12"/>
      <c r="I644" s="8"/>
      <c r="J644" s="8"/>
    </row>
    <row r="645" spans="1:10" ht="13.5" hidden="1" customHeight="1">
      <c r="A645" s="5" t="str">
        <f t="shared" si="2"/>
        <v>인사노무.NOHR01.BE8750</v>
      </c>
      <c r="B645" s="5">
        <v>644</v>
      </c>
      <c r="C645" s="5" t="s">
        <v>1032</v>
      </c>
      <c r="D645" s="5" t="s">
        <v>1032</v>
      </c>
      <c r="E645" s="5" t="s">
        <v>1033</v>
      </c>
      <c r="F645" s="5" t="s">
        <v>1178</v>
      </c>
      <c r="G645" s="5" t="s">
        <v>1179</v>
      </c>
      <c r="H645" s="12"/>
      <c r="I645" s="8"/>
      <c r="J645" s="8"/>
    </row>
    <row r="646" spans="1:10" ht="13.5" hidden="1" customHeight="1">
      <c r="A646" s="5" t="str">
        <f t="shared" si="2"/>
        <v>인사노무.NOHR01.BE8760</v>
      </c>
      <c r="B646" s="5">
        <v>645</v>
      </c>
      <c r="C646" s="5" t="s">
        <v>1032</v>
      </c>
      <c r="D646" s="5" t="s">
        <v>1032</v>
      </c>
      <c r="E646" s="5" t="s">
        <v>1033</v>
      </c>
      <c r="F646" s="5" t="s">
        <v>1180</v>
      </c>
      <c r="G646" s="5" t="s">
        <v>1181</v>
      </c>
      <c r="H646" s="12"/>
      <c r="I646" s="8"/>
      <c r="J646" s="8"/>
    </row>
    <row r="647" spans="1:10" ht="13.5" hidden="1" customHeight="1">
      <c r="A647" s="5" t="str">
        <f t="shared" si="2"/>
        <v>인사노무.NOHR01.BE8770</v>
      </c>
      <c r="B647" s="5">
        <v>646</v>
      </c>
      <c r="C647" s="5" t="s">
        <v>1032</v>
      </c>
      <c r="D647" s="5" t="s">
        <v>1032</v>
      </c>
      <c r="E647" s="5" t="s">
        <v>1033</v>
      </c>
      <c r="F647" s="5" t="s">
        <v>1182</v>
      </c>
      <c r="G647" s="5" t="s">
        <v>1183</v>
      </c>
      <c r="H647" s="12"/>
      <c r="I647" s="8"/>
      <c r="J647" s="8"/>
    </row>
    <row r="648" spans="1:10" ht="13.5" hidden="1" customHeight="1">
      <c r="A648" s="5" t="str">
        <f t="shared" si="2"/>
        <v>인사노무.NOHR01.BE8810</v>
      </c>
      <c r="B648" s="5">
        <v>647</v>
      </c>
      <c r="C648" s="5" t="s">
        <v>1032</v>
      </c>
      <c r="D648" s="5" t="s">
        <v>1032</v>
      </c>
      <c r="E648" s="5" t="s">
        <v>1033</v>
      </c>
      <c r="F648" s="5" t="s">
        <v>1184</v>
      </c>
      <c r="G648" s="5" t="s">
        <v>1185</v>
      </c>
      <c r="H648" s="12"/>
      <c r="I648" s="8"/>
      <c r="J648" s="8"/>
    </row>
    <row r="649" spans="1:10" ht="13.5" hidden="1" customHeight="1">
      <c r="A649" s="5" t="str">
        <f t="shared" si="2"/>
        <v>인사노무.NOHR01.BE8820</v>
      </c>
      <c r="B649" s="5">
        <v>648</v>
      </c>
      <c r="C649" s="5" t="s">
        <v>1032</v>
      </c>
      <c r="D649" s="5" t="s">
        <v>1032</v>
      </c>
      <c r="E649" s="5" t="s">
        <v>1033</v>
      </c>
      <c r="F649" s="5" t="s">
        <v>1186</v>
      </c>
      <c r="G649" s="5" t="s">
        <v>1187</v>
      </c>
      <c r="H649" s="12"/>
      <c r="I649" s="8"/>
      <c r="J649" s="8"/>
    </row>
    <row r="650" spans="1:10" ht="13.5" hidden="1" customHeight="1">
      <c r="A650" s="5" t="str">
        <f t="shared" si="2"/>
        <v>인사노무.NOHR01.BE8830</v>
      </c>
      <c r="B650" s="5">
        <v>649</v>
      </c>
      <c r="C650" s="5" t="s">
        <v>1032</v>
      </c>
      <c r="D650" s="5" t="s">
        <v>1032</v>
      </c>
      <c r="E650" s="5" t="s">
        <v>1033</v>
      </c>
      <c r="F650" s="5" t="s">
        <v>1188</v>
      </c>
      <c r="G650" s="5" t="s">
        <v>1189</v>
      </c>
      <c r="H650" s="12"/>
      <c r="I650" s="8"/>
      <c r="J650" s="8"/>
    </row>
    <row r="651" spans="1:10" ht="13.5" hidden="1" customHeight="1">
      <c r="A651" s="5" t="str">
        <f t="shared" si="2"/>
        <v>인사노무.NOHR01.BE8840</v>
      </c>
      <c r="B651" s="5">
        <v>650</v>
      </c>
      <c r="C651" s="5" t="s">
        <v>1032</v>
      </c>
      <c r="D651" s="5" t="s">
        <v>1032</v>
      </c>
      <c r="E651" s="5" t="s">
        <v>1033</v>
      </c>
      <c r="F651" s="5" t="s">
        <v>1190</v>
      </c>
      <c r="G651" s="5" t="s">
        <v>1191</v>
      </c>
      <c r="H651" s="12"/>
      <c r="I651" s="8"/>
      <c r="J651" s="8"/>
    </row>
    <row r="652" spans="1:10" ht="13.5" hidden="1" customHeight="1">
      <c r="A652" s="5" t="str">
        <f t="shared" si="2"/>
        <v>인사노무.NOHR01.BE8850</v>
      </c>
      <c r="B652" s="5">
        <v>651</v>
      </c>
      <c r="C652" s="5" t="s">
        <v>1032</v>
      </c>
      <c r="D652" s="5" t="s">
        <v>1032</v>
      </c>
      <c r="E652" s="5" t="s">
        <v>1033</v>
      </c>
      <c r="F652" s="5" t="s">
        <v>1192</v>
      </c>
      <c r="G652" s="5" t="s">
        <v>1193</v>
      </c>
      <c r="H652" s="12"/>
      <c r="I652" s="8"/>
      <c r="J652" s="8"/>
    </row>
    <row r="653" spans="1:10" ht="13.5" hidden="1" customHeight="1">
      <c r="A653" s="5" t="str">
        <f t="shared" si="2"/>
        <v>인사노무.NOHR01.BE8860</v>
      </c>
      <c r="B653" s="5">
        <v>652</v>
      </c>
      <c r="C653" s="5" t="s">
        <v>1032</v>
      </c>
      <c r="D653" s="5" t="s">
        <v>1032</v>
      </c>
      <c r="E653" s="5" t="s">
        <v>1033</v>
      </c>
      <c r="F653" s="5" t="s">
        <v>1194</v>
      </c>
      <c r="G653" s="5" t="s">
        <v>1195</v>
      </c>
      <c r="H653" s="12"/>
      <c r="I653" s="8"/>
      <c r="J653" s="8"/>
    </row>
    <row r="654" spans="1:10" ht="13.5" hidden="1" customHeight="1">
      <c r="A654" s="5" t="str">
        <f t="shared" si="2"/>
        <v>인사노무.NOHR01.BE8870</v>
      </c>
      <c r="B654" s="5">
        <v>653</v>
      </c>
      <c r="C654" s="5" t="s">
        <v>1032</v>
      </c>
      <c r="D654" s="5" t="s">
        <v>1032</v>
      </c>
      <c r="E654" s="5" t="s">
        <v>1033</v>
      </c>
      <c r="F654" s="5" t="s">
        <v>1196</v>
      </c>
      <c r="G654" s="5" t="s">
        <v>1197</v>
      </c>
      <c r="H654" s="12"/>
      <c r="I654" s="8"/>
      <c r="J654" s="8"/>
    </row>
    <row r="655" spans="1:10" ht="13.5" hidden="1" customHeight="1">
      <c r="A655" s="5" t="str">
        <f t="shared" si="2"/>
        <v>인사노무.NOHR01.BE8910</v>
      </c>
      <c r="B655" s="5">
        <v>654</v>
      </c>
      <c r="C655" s="5" t="s">
        <v>1032</v>
      </c>
      <c r="D655" s="5" t="s">
        <v>1032</v>
      </c>
      <c r="E655" s="5" t="s">
        <v>1033</v>
      </c>
      <c r="F655" s="5" t="s">
        <v>1198</v>
      </c>
      <c r="G655" s="5" t="s">
        <v>1199</v>
      </c>
      <c r="H655" s="12"/>
      <c r="I655" s="8"/>
      <c r="J655" s="8"/>
    </row>
    <row r="656" spans="1:10" ht="13.5" hidden="1" customHeight="1">
      <c r="A656" s="5" t="str">
        <f t="shared" si="2"/>
        <v>인사노무.NOHR01.BE8920</v>
      </c>
      <c r="B656" s="5">
        <v>655</v>
      </c>
      <c r="C656" s="5" t="s">
        <v>1032</v>
      </c>
      <c r="D656" s="5" t="s">
        <v>1032</v>
      </c>
      <c r="E656" s="5" t="s">
        <v>1033</v>
      </c>
      <c r="F656" s="5" t="s">
        <v>1200</v>
      </c>
      <c r="G656" s="5" t="s">
        <v>1201</v>
      </c>
      <c r="H656" s="12"/>
      <c r="I656" s="8"/>
      <c r="J656" s="8"/>
    </row>
    <row r="657" spans="1:10" ht="13.5" hidden="1" customHeight="1">
      <c r="A657" s="5" t="str">
        <f t="shared" si="2"/>
        <v>인사노무.NOHR01.BE9010</v>
      </c>
      <c r="B657" s="5">
        <v>656</v>
      </c>
      <c r="C657" s="5" t="s">
        <v>1032</v>
      </c>
      <c r="D657" s="5" t="s">
        <v>1032</v>
      </c>
      <c r="E657" s="5" t="s">
        <v>1033</v>
      </c>
      <c r="F657" s="5" t="s">
        <v>1202</v>
      </c>
      <c r="G657" s="5" t="s">
        <v>1203</v>
      </c>
      <c r="H657" s="12" t="s">
        <v>133</v>
      </c>
      <c r="I657" s="8"/>
      <c r="J657" s="8"/>
    </row>
    <row r="658" spans="1:10" ht="13.5" hidden="1" customHeight="1">
      <c r="A658" s="5" t="str">
        <f t="shared" si="2"/>
        <v>인사노무.NOHR01.BE9710</v>
      </c>
      <c r="B658" s="5">
        <v>657</v>
      </c>
      <c r="C658" s="5" t="s">
        <v>1032</v>
      </c>
      <c r="D658" s="5" t="s">
        <v>1032</v>
      </c>
      <c r="E658" s="5" t="s">
        <v>1033</v>
      </c>
      <c r="F658" s="5" t="s">
        <v>1204</v>
      </c>
      <c r="G658" s="5" t="s">
        <v>1205</v>
      </c>
      <c r="H658" s="12"/>
      <c r="I658" s="8"/>
      <c r="J658" s="8"/>
    </row>
    <row r="659" spans="1:10" ht="13.5" hidden="1" customHeight="1">
      <c r="A659" s="5" t="str">
        <f t="shared" si="2"/>
        <v>인사노무.NOHR01.BE9810</v>
      </c>
      <c r="B659" s="5">
        <v>658</v>
      </c>
      <c r="C659" s="5" t="s">
        <v>1032</v>
      </c>
      <c r="D659" s="5" t="s">
        <v>1032</v>
      </c>
      <c r="E659" s="5" t="s">
        <v>1033</v>
      </c>
      <c r="F659" s="5" t="s">
        <v>1206</v>
      </c>
      <c r="G659" s="5" t="s">
        <v>1207</v>
      </c>
      <c r="H659" s="12"/>
      <c r="I659" s="8"/>
      <c r="J659" s="8"/>
    </row>
    <row r="660" spans="1:10" ht="13.5" hidden="1" customHeight="1">
      <c r="A660" s="5" t="str">
        <f t="shared" si="2"/>
        <v>인사노무.NOHR01.BE9820</v>
      </c>
      <c r="B660" s="5">
        <v>659</v>
      </c>
      <c r="C660" s="5" t="s">
        <v>1032</v>
      </c>
      <c r="D660" s="5" t="s">
        <v>1032</v>
      </c>
      <c r="E660" s="5" t="s">
        <v>1033</v>
      </c>
      <c r="F660" s="5" t="s">
        <v>1208</v>
      </c>
      <c r="G660" s="5" t="s">
        <v>1209</v>
      </c>
      <c r="H660" s="12"/>
      <c r="I660" s="8"/>
      <c r="J660" s="8"/>
    </row>
    <row r="661" spans="1:10" ht="13.5" hidden="1" customHeight="1">
      <c r="A661" s="5" t="str">
        <f t="shared" si="2"/>
        <v>인사노무.NOHR01.BEA020</v>
      </c>
      <c r="B661" s="5">
        <v>660</v>
      </c>
      <c r="C661" s="5" t="s">
        <v>1032</v>
      </c>
      <c r="D661" s="5" t="s">
        <v>1032</v>
      </c>
      <c r="E661" s="5" t="s">
        <v>1033</v>
      </c>
      <c r="F661" s="5" t="s">
        <v>1210</v>
      </c>
      <c r="G661" s="5" t="s">
        <v>1211</v>
      </c>
      <c r="H661" s="12"/>
      <c r="I661" s="8"/>
      <c r="J661" s="8"/>
    </row>
    <row r="662" spans="1:10" ht="13.5" hidden="1" customHeight="1">
      <c r="A662" s="5" t="str">
        <f t="shared" si="2"/>
        <v>인사노무.NOHR01.BEA030</v>
      </c>
      <c r="B662" s="5">
        <v>661</v>
      </c>
      <c r="C662" s="5" t="s">
        <v>1032</v>
      </c>
      <c r="D662" s="5" t="s">
        <v>1032</v>
      </c>
      <c r="E662" s="5" t="s">
        <v>1033</v>
      </c>
      <c r="F662" s="5" t="s">
        <v>1212</v>
      </c>
      <c r="G662" s="5" t="s">
        <v>1213</v>
      </c>
      <c r="H662" s="12"/>
      <c r="I662" s="8"/>
      <c r="J662" s="8"/>
    </row>
    <row r="663" spans="1:10" ht="13.5" hidden="1" customHeight="1">
      <c r="A663" s="5" t="str">
        <f t="shared" si="2"/>
        <v>인사노무.NOHR01.BEA210</v>
      </c>
      <c r="B663" s="5">
        <v>662</v>
      </c>
      <c r="C663" s="5" t="s">
        <v>1032</v>
      </c>
      <c r="D663" s="5" t="s">
        <v>1032</v>
      </c>
      <c r="E663" s="5" t="s">
        <v>1033</v>
      </c>
      <c r="F663" s="5" t="s">
        <v>1214</v>
      </c>
      <c r="G663" s="5" t="s">
        <v>1215</v>
      </c>
      <c r="H663" s="12" t="s">
        <v>133</v>
      </c>
      <c r="I663" s="8"/>
      <c r="J663" s="8"/>
    </row>
    <row r="664" spans="1:10" ht="13.5" hidden="1" customHeight="1">
      <c r="A664" s="5" t="str">
        <f t="shared" si="2"/>
        <v>인사노무.NOHR01.BEA220</v>
      </c>
      <c r="B664" s="5">
        <v>663</v>
      </c>
      <c r="C664" s="5" t="s">
        <v>1032</v>
      </c>
      <c r="D664" s="5" t="s">
        <v>1032</v>
      </c>
      <c r="E664" s="5" t="s">
        <v>1033</v>
      </c>
      <c r="F664" s="5" t="s">
        <v>1216</v>
      </c>
      <c r="G664" s="5" t="s">
        <v>1217</v>
      </c>
      <c r="H664" s="12"/>
      <c r="I664" s="8"/>
      <c r="J664" s="8"/>
    </row>
    <row r="665" spans="1:10" ht="13.5" hidden="1" customHeight="1">
      <c r="A665" s="5" t="str">
        <f t="shared" si="2"/>
        <v>인사노무.NOHR01.BEB030</v>
      </c>
      <c r="B665" s="5">
        <v>664</v>
      </c>
      <c r="C665" s="5" t="s">
        <v>1032</v>
      </c>
      <c r="D665" s="5" t="s">
        <v>1032</v>
      </c>
      <c r="E665" s="5" t="s">
        <v>1033</v>
      </c>
      <c r="F665" s="5" t="s">
        <v>1218</v>
      </c>
      <c r="G665" s="5" t="s">
        <v>1219</v>
      </c>
      <c r="H665" s="12"/>
      <c r="I665" s="8"/>
      <c r="J665" s="8"/>
    </row>
    <row r="666" spans="1:10" ht="13.5" hidden="1" customHeight="1">
      <c r="A666" s="5" t="str">
        <f t="shared" si="2"/>
        <v>인사노무.NOHR01.BEB040</v>
      </c>
      <c r="B666" s="5">
        <v>665</v>
      </c>
      <c r="C666" s="5" t="s">
        <v>1032</v>
      </c>
      <c r="D666" s="5" t="s">
        <v>1032</v>
      </c>
      <c r="E666" s="5" t="s">
        <v>1033</v>
      </c>
      <c r="F666" s="5" t="s">
        <v>1220</v>
      </c>
      <c r="G666" s="5" t="s">
        <v>1221</v>
      </c>
      <c r="H666" s="12"/>
      <c r="I666" s="8"/>
      <c r="J666" s="8"/>
    </row>
    <row r="667" spans="1:10" ht="13.5" hidden="1" customHeight="1">
      <c r="A667" s="5" t="str">
        <f t="shared" si="2"/>
        <v>인사노무.NOHR01.BEB045</v>
      </c>
      <c r="B667" s="5">
        <v>666</v>
      </c>
      <c r="C667" s="5" t="s">
        <v>1032</v>
      </c>
      <c r="D667" s="5" t="s">
        <v>1032</v>
      </c>
      <c r="E667" s="5" t="s">
        <v>1033</v>
      </c>
      <c r="F667" s="5" t="s">
        <v>1222</v>
      </c>
      <c r="G667" s="5" t="s">
        <v>1221</v>
      </c>
      <c r="H667" s="12"/>
      <c r="I667" s="8"/>
      <c r="J667" s="8"/>
    </row>
    <row r="668" spans="1:10" ht="13.5" hidden="1" customHeight="1">
      <c r="A668" s="5" t="str">
        <f t="shared" si="2"/>
        <v>인사노무.NOHR01.BEB050</v>
      </c>
      <c r="B668" s="5">
        <v>667</v>
      </c>
      <c r="C668" s="5" t="s">
        <v>1032</v>
      </c>
      <c r="D668" s="5" t="s">
        <v>1032</v>
      </c>
      <c r="E668" s="5" t="s">
        <v>1033</v>
      </c>
      <c r="F668" s="5" t="s">
        <v>1223</v>
      </c>
      <c r="G668" s="5" t="s">
        <v>1224</v>
      </c>
      <c r="H668" s="12"/>
      <c r="I668" s="8"/>
      <c r="J668" s="8"/>
    </row>
    <row r="669" spans="1:10" ht="13.5" hidden="1" customHeight="1">
      <c r="A669" s="5" t="str">
        <f t="shared" si="2"/>
        <v>인사노무.NOHR01.BEB060</v>
      </c>
      <c r="B669" s="5">
        <v>668</v>
      </c>
      <c r="C669" s="5" t="s">
        <v>1032</v>
      </c>
      <c r="D669" s="5" t="s">
        <v>1032</v>
      </c>
      <c r="E669" s="5" t="s">
        <v>1033</v>
      </c>
      <c r="F669" s="5" t="s">
        <v>1225</v>
      </c>
      <c r="G669" s="5" t="s">
        <v>1226</v>
      </c>
      <c r="H669" s="12"/>
      <c r="I669" s="8"/>
      <c r="J669" s="8"/>
    </row>
    <row r="670" spans="1:10" ht="13.5" hidden="1" customHeight="1">
      <c r="A670" s="5" t="str">
        <f t="shared" si="2"/>
        <v>인사노무.NOHR01.BEB200</v>
      </c>
      <c r="B670" s="5">
        <v>669</v>
      </c>
      <c r="C670" s="5" t="s">
        <v>1032</v>
      </c>
      <c r="D670" s="5" t="s">
        <v>1032</v>
      </c>
      <c r="E670" s="5" t="s">
        <v>1033</v>
      </c>
      <c r="F670" s="5" t="s">
        <v>1227</v>
      </c>
      <c r="G670" s="5" t="s">
        <v>1228</v>
      </c>
      <c r="H670" s="12" t="s">
        <v>133</v>
      </c>
      <c r="I670" s="8"/>
      <c r="J670" s="8"/>
    </row>
    <row r="671" spans="1:10" ht="13.5" hidden="1" customHeight="1">
      <c r="A671" s="5" t="str">
        <f t="shared" si="2"/>
        <v>인사노무.NOHR01.BEB210</v>
      </c>
      <c r="B671" s="5">
        <v>670</v>
      </c>
      <c r="C671" s="5" t="s">
        <v>1032</v>
      </c>
      <c r="D671" s="5" t="s">
        <v>1032</v>
      </c>
      <c r="E671" s="5" t="s">
        <v>1033</v>
      </c>
      <c r="F671" s="5" t="s">
        <v>1229</v>
      </c>
      <c r="G671" s="5" t="s">
        <v>1230</v>
      </c>
      <c r="H671" s="12"/>
      <c r="I671" s="8"/>
      <c r="J671" s="8"/>
    </row>
    <row r="672" spans="1:10" ht="13.5" hidden="1" customHeight="1">
      <c r="A672" s="5" t="str">
        <f t="shared" si="2"/>
        <v>인사노무.NOHR01.BEB220</v>
      </c>
      <c r="B672" s="5">
        <v>671</v>
      </c>
      <c r="C672" s="5" t="s">
        <v>1032</v>
      </c>
      <c r="D672" s="5" t="s">
        <v>1032</v>
      </c>
      <c r="E672" s="5" t="s">
        <v>1033</v>
      </c>
      <c r="F672" s="5" t="s">
        <v>1231</v>
      </c>
      <c r="G672" s="5" t="s">
        <v>1232</v>
      </c>
      <c r="H672" s="12"/>
      <c r="I672" s="8"/>
      <c r="J672" s="8"/>
    </row>
    <row r="673" spans="1:10" ht="13.5" hidden="1" customHeight="1">
      <c r="A673" s="5" t="str">
        <f t="shared" si="2"/>
        <v>인사노무.NOHR01.BEB230</v>
      </c>
      <c r="B673" s="5">
        <v>672</v>
      </c>
      <c r="C673" s="5" t="s">
        <v>1032</v>
      </c>
      <c r="D673" s="5" t="s">
        <v>1032</v>
      </c>
      <c r="E673" s="5" t="s">
        <v>1033</v>
      </c>
      <c r="F673" s="5" t="s">
        <v>1233</v>
      </c>
      <c r="G673" s="5" t="s">
        <v>1234</v>
      </c>
      <c r="H673" s="12"/>
      <c r="I673" s="8"/>
      <c r="J673" s="8"/>
    </row>
    <row r="674" spans="1:10" ht="13.5" hidden="1" customHeight="1">
      <c r="A674" s="5" t="str">
        <f t="shared" si="2"/>
        <v>인사노무.NOHR01.BEB240</v>
      </c>
      <c r="B674" s="5">
        <v>673</v>
      </c>
      <c r="C674" s="5" t="s">
        <v>1032</v>
      </c>
      <c r="D674" s="5" t="s">
        <v>1032</v>
      </c>
      <c r="E674" s="5" t="s">
        <v>1033</v>
      </c>
      <c r="F674" s="5" t="s">
        <v>1235</v>
      </c>
      <c r="G674" s="5" t="s">
        <v>1236</v>
      </c>
      <c r="H674" s="12"/>
      <c r="I674" s="8"/>
      <c r="J674" s="8"/>
    </row>
    <row r="675" spans="1:10" ht="13.5" hidden="1" customHeight="1">
      <c r="A675" s="5" t="str">
        <f t="shared" si="2"/>
        <v>인사노무.NOHR01.BEB310</v>
      </c>
      <c r="B675" s="5">
        <v>674</v>
      </c>
      <c r="C675" s="5" t="s">
        <v>1032</v>
      </c>
      <c r="D675" s="5" t="s">
        <v>1032</v>
      </c>
      <c r="E675" s="5" t="s">
        <v>1033</v>
      </c>
      <c r="F675" s="5" t="s">
        <v>1237</v>
      </c>
      <c r="G675" s="5" t="s">
        <v>1238</v>
      </c>
      <c r="H675" s="12"/>
      <c r="I675" s="8"/>
      <c r="J675" s="8"/>
    </row>
    <row r="676" spans="1:10" ht="13.5" hidden="1" customHeight="1">
      <c r="A676" s="5" t="str">
        <f t="shared" si="2"/>
        <v>인사노무.NOHR01.BEB320</v>
      </c>
      <c r="B676" s="5">
        <v>675</v>
      </c>
      <c r="C676" s="5" t="s">
        <v>1032</v>
      </c>
      <c r="D676" s="5" t="s">
        <v>1032</v>
      </c>
      <c r="E676" s="5" t="s">
        <v>1033</v>
      </c>
      <c r="F676" s="5" t="s">
        <v>1239</v>
      </c>
      <c r="G676" s="5" t="s">
        <v>1240</v>
      </c>
      <c r="H676" s="12"/>
      <c r="I676" s="8"/>
      <c r="J676" s="8"/>
    </row>
    <row r="677" spans="1:10" ht="13.5" hidden="1" customHeight="1">
      <c r="A677" s="5" t="str">
        <f t="shared" si="2"/>
        <v>인사노무.NOHR01.BEB330</v>
      </c>
      <c r="B677" s="5">
        <v>676</v>
      </c>
      <c r="C677" s="5" t="s">
        <v>1032</v>
      </c>
      <c r="D677" s="5" t="s">
        <v>1032</v>
      </c>
      <c r="E677" s="5" t="s">
        <v>1033</v>
      </c>
      <c r="F677" s="5" t="s">
        <v>1241</v>
      </c>
      <c r="G677" s="5" t="s">
        <v>1234</v>
      </c>
      <c r="H677" s="12"/>
      <c r="I677" s="8"/>
      <c r="J677" s="8"/>
    </row>
    <row r="678" spans="1:10" ht="13.5" hidden="1" customHeight="1">
      <c r="A678" s="5" t="str">
        <f t="shared" si="2"/>
        <v>인사노무.NOHR01.BEB331</v>
      </c>
      <c r="B678" s="5">
        <v>677</v>
      </c>
      <c r="C678" s="5" t="s">
        <v>1032</v>
      </c>
      <c r="D678" s="5" t="s">
        <v>1032</v>
      </c>
      <c r="E678" s="5" t="s">
        <v>1033</v>
      </c>
      <c r="F678" s="5" t="s">
        <v>1242</v>
      </c>
      <c r="G678" s="5" t="s">
        <v>1243</v>
      </c>
      <c r="H678" s="12"/>
      <c r="I678" s="8"/>
      <c r="J678" s="8"/>
    </row>
    <row r="679" spans="1:10" ht="13.5" hidden="1" customHeight="1">
      <c r="A679" s="5" t="str">
        <f t="shared" si="2"/>
        <v>인사노무.NOHR01.BEB340</v>
      </c>
      <c r="B679" s="5">
        <v>678</v>
      </c>
      <c r="C679" s="5" t="s">
        <v>1032</v>
      </c>
      <c r="D679" s="5" t="s">
        <v>1032</v>
      </c>
      <c r="E679" s="5" t="s">
        <v>1033</v>
      </c>
      <c r="F679" s="5" t="s">
        <v>1244</v>
      </c>
      <c r="G679" s="5" t="s">
        <v>1245</v>
      </c>
      <c r="H679" s="12"/>
      <c r="I679" s="8"/>
      <c r="J679" s="8"/>
    </row>
    <row r="680" spans="1:10" ht="13.5" hidden="1" customHeight="1">
      <c r="A680" s="5" t="str">
        <f t="shared" si="2"/>
        <v>인사노무.NOHR01.BEB350</v>
      </c>
      <c r="B680" s="5">
        <v>679</v>
      </c>
      <c r="C680" s="5" t="s">
        <v>1032</v>
      </c>
      <c r="D680" s="5" t="s">
        <v>1032</v>
      </c>
      <c r="E680" s="5" t="s">
        <v>1033</v>
      </c>
      <c r="F680" s="5" t="s">
        <v>1246</v>
      </c>
      <c r="G680" s="5" t="s">
        <v>1247</v>
      </c>
      <c r="H680" s="12"/>
      <c r="I680" s="8"/>
      <c r="J680" s="8"/>
    </row>
    <row r="681" spans="1:10" ht="13.5" hidden="1" customHeight="1">
      <c r="A681" s="5" t="str">
        <f t="shared" si="2"/>
        <v>인사노무.NOHR01.BEC010</v>
      </c>
      <c r="B681" s="5">
        <v>680</v>
      </c>
      <c r="C681" s="5" t="s">
        <v>1032</v>
      </c>
      <c r="D681" s="5" t="s">
        <v>1032</v>
      </c>
      <c r="E681" s="5" t="s">
        <v>1033</v>
      </c>
      <c r="F681" s="5" t="s">
        <v>1248</v>
      </c>
      <c r="G681" s="5" t="s">
        <v>1249</v>
      </c>
      <c r="H681" s="12"/>
      <c r="I681" s="8"/>
      <c r="J681" s="8"/>
    </row>
    <row r="682" spans="1:10" ht="13.5" hidden="1" customHeight="1">
      <c r="A682" s="5" t="str">
        <f t="shared" si="2"/>
        <v>인사노무.NOHR01.BEC020</v>
      </c>
      <c r="B682" s="5">
        <v>681</v>
      </c>
      <c r="C682" s="5" t="s">
        <v>1032</v>
      </c>
      <c r="D682" s="5" t="s">
        <v>1032</v>
      </c>
      <c r="E682" s="5" t="s">
        <v>1033</v>
      </c>
      <c r="F682" s="5" t="s">
        <v>1250</v>
      </c>
      <c r="G682" s="5" t="s">
        <v>1251</v>
      </c>
      <c r="H682" s="12"/>
      <c r="I682" s="8"/>
      <c r="J682" s="8"/>
    </row>
    <row r="683" spans="1:10" ht="13.5" hidden="1" customHeight="1">
      <c r="A683" s="5" t="str">
        <f t="shared" si="2"/>
        <v>인사노무.NOHR01.BEC030</v>
      </c>
      <c r="B683" s="5">
        <v>682</v>
      </c>
      <c r="C683" s="5" t="s">
        <v>1032</v>
      </c>
      <c r="D683" s="5" t="s">
        <v>1032</v>
      </c>
      <c r="E683" s="5" t="s">
        <v>1033</v>
      </c>
      <c r="F683" s="5" t="s">
        <v>1252</v>
      </c>
      <c r="G683" s="5" t="s">
        <v>1253</v>
      </c>
      <c r="H683" s="12"/>
      <c r="I683" s="8"/>
      <c r="J683" s="8"/>
    </row>
    <row r="684" spans="1:10" ht="13.5" hidden="1" customHeight="1">
      <c r="A684" s="5" t="str">
        <f t="shared" si="2"/>
        <v>인사노무.NOHR01.BEC040</v>
      </c>
      <c r="B684" s="5">
        <v>683</v>
      </c>
      <c r="C684" s="5" t="s">
        <v>1032</v>
      </c>
      <c r="D684" s="5" t="s">
        <v>1032</v>
      </c>
      <c r="E684" s="5" t="s">
        <v>1033</v>
      </c>
      <c r="F684" s="5" t="s">
        <v>1254</v>
      </c>
      <c r="G684" s="5" t="s">
        <v>1255</v>
      </c>
      <c r="H684" s="12"/>
      <c r="I684" s="8"/>
      <c r="J684" s="8"/>
    </row>
    <row r="685" spans="1:10" ht="13.5" hidden="1" customHeight="1">
      <c r="A685" s="5" t="str">
        <f t="shared" si="2"/>
        <v>인사노무.NOHR01.BEC050</v>
      </c>
      <c r="B685" s="5">
        <v>684</v>
      </c>
      <c r="C685" s="5" t="s">
        <v>1032</v>
      </c>
      <c r="D685" s="5" t="s">
        <v>1032</v>
      </c>
      <c r="E685" s="5" t="s">
        <v>1033</v>
      </c>
      <c r="F685" s="5" t="s">
        <v>1256</v>
      </c>
      <c r="G685" s="5" t="s">
        <v>1257</v>
      </c>
      <c r="H685" s="12"/>
      <c r="I685" s="8"/>
      <c r="J685" s="8"/>
    </row>
    <row r="686" spans="1:10" ht="13.5" hidden="1" customHeight="1">
      <c r="A686" s="5" t="str">
        <f t="shared" si="2"/>
        <v>인사노무.NOHR01.BEC230</v>
      </c>
      <c r="B686" s="5">
        <v>685</v>
      </c>
      <c r="C686" s="5" t="s">
        <v>1032</v>
      </c>
      <c r="D686" s="5" t="s">
        <v>1032</v>
      </c>
      <c r="E686" s="5" t="s">
        <v>1033</v>
      </c>
      <c r="F686" s="5" t="s">
        <v>1258</v>
      </c>
      <c r="G686" s="5" t="s">
        <v>1259</v>
      </c>
      <c r="H686" s="12"/>
      <c r="I686" s="8"/>
      <c r="J686" s="8"/>
    </row>
    <row r="687" spans="1:10" ht="13.5" hidden="1" customHeight="1">
      <c r="A687" s="5" t="str">
        <f t="shared" si="2"/>
        <v>인사노무.NOHR01.BEC235</v>
      </c>
      <c r="B687" s="5">
        <v>686</v>
      </c>
      <c r="C687" s="5" t="s">
        <v>1032</v>
      </c>
      <c r="D687" s="5" t="s">
        <v>1032</v>
      </c>
      <c r="E687" s="5" t="s">
        <v>1033</v>
      </c>
      <c r="F687" s="5" t="s">
        <v>1260</v>
      </c>
      <c r="G687" s="5" t="s">
        <v>1261</v>
      </c>
      <c r="H687" s="12"/>
      <c r="I687" s="8"/>
      <c r="J687" s="8"/>
    </row>
    <row r="688" spans="1:10" ht="13.5" hidden="1" customHeight="1">
      <c r="A688" s="5" t="str">
        <f t="shared" si="2"/>
        <v>인사노무.NOHR01.BEC236</v>
      </c>
      <c r="B688" s="5">
        <v>687</v>
      </c>
      <c r="C688" s="5" t="s">
        <v>1032</v>
      </c>
      <c r="D688" s="5" t="s">
        <v>1032</v>
      </c>
      <c r="E688" s="5" t="s">
        <v>1033</v>
      </c>
      <c r="F688" s="5" t="s">
        <v>1262</v>
      </c>
      <c r="G688" s="5" t="s">
        <v>1263</v>
      </c>
      <c r="H688" s="12"/>
      <c r="I688" s="8"/>
      <c r="J688" s="8"/>
    </row>
    <row r="689" spans="1:10" ht="13.5" hidden="1" customHeight="1">
      <c r="A689" s="5" t="str">
        <f t="shared" si="2"/>
        <v>인사노무.NOHR01.BEC240</v>
      </c>
      <c r="B689" s="5">
        <v>688</v>
      </c>
      <c r="C689" s="5" t="s">
        <v>1032</v>
      </c>
      <c r="D689" s="5" t="s">
        <v>1032</v>
      </c>
      <c r="E689" s="5" t="s">
        <v>1033</v>
      </c>
      <c r="F689" s="5" t="s">
        <v>1264</v>
      </c>
      <c r="G689" s="5" t="s">
        <v>1265</v>
      </c>
      <c r="H689" s="12"/>
      <c r="I689" s="8"/>
      <c r="J689" s="8"/>
    </row>
    <row r="690" spans="1:10" ht="13.5" hidden="1" customHeight="1">
      <c r="A690" s="5" t="str">
        <f t="shared" si="2"/>
        <v>인사노무.NOHR01.BEC250</v>
      </c>
      <c r="B690" s="5">
        <v>689</v>
      </c>
      <c r="C690" s="5" t="s">
        <v>1032</v>
      </c>
      <c r="D690" s="5" t="s">
        <v>1032</v>
      </c>
      <c r="E690" s="5" t="s">
        <v>1033</v>
      </c>
      <c r="F690" s="5" t="s">
        <v>1266</v>
      </c>
      <c r="G690" s="5" t="s">
        <v>1267</v>
      </c>
      <c r="H690" s="12"/>
      <c r="I690" s="8"/>
      <c r="J690" s="8"/>
    </row>
    <row r="691" spans="1:10" ht="13.5" hidden="1" customHeight="1">
      <c r="A691" s="5" t="str">
        <f t="shared" si="2"/>
        <v>인사노무.NOHR01.BEC251</v>
      </c>
      <c r="B691" s="5">
        <v>690</v>
      </c>
      <c r="C691" s="5" t="s">
        <v>1032</v>
      </c>
      <c r="D691" s="5" t="s">
        <v>1032</v>
      </c>
      <c r="E691" s="5" t="s">
        <v>1033</v>
      </c>
      <c r="F691" s="5" t="s">
        <v>1268</v>
      </c>
      <c r="G691" s="5" t="s">
        <v>1269</v>
      </c>
      <c r="H691" s="12" t="s">
        <v>133</v>
      </c>
      <c r="I691" s="8"/>
      <c r="J691" s="8"/>
    </row>
    <row r="692" spans="1:10" ht="13.5" hidden="1" customHeight="1">
      <c r="A692" s="5" t="str">
        <f t="shared" si="2"/>
        <v>인사노무.NOHR01.BEC252</v>
      </c>
      <c r="B692" s="5">
        <v>691</v>
      </c>
      <c r="C692" s="5" t="s">
        <v>1032</v>
      </c>
      <c r="D692" s="5" t="s">
        <v>1032</v>
      </c>
      <c r="E692" s="5" t="s">
        <v>1033</v>
      </c>
      <c r="F692" s="5" t="s">
        <v>1270</v>
      </c>
      <c r="G692" s="5" t="s">
        <v>1271</v>
      </c>
      <c r="H692" s="12"/>
      <c r="I692" s="8"/>
      <c r="J692" s="8"/>
    </row>
    <row r="693" spans="1:10" ht="13.5" hidden="1" customHeight="1">
      <c r="A693" s="5" t="str">
        <f t="shared" si="2"/>
        <v>인사노무.NOHR01.BEC260</v>
      </c>
      <c r="B693" s="5">
        <v>692</v>
      </c>
      <c r="C693" s="5" t="s">
        <v>1032</v>
      </c>
      <c r="D693" s="5" t="s">
        <v>1032</v>
      </c>
      <c r="E693" s="5" t="s">
        <v>1033</v>
      </c>
      <c r="F693" s="5" t="s">
        <v>1272</v>
      </c>
      <c r="G693" s="5" t="s">
        <v>1273</v>
      </c>
      <c r="H693" s="12"/>
      <c r="I693" s="8"/>
      <c r="J693" s="8"/>
    </row>
    <row r="694" spans="1:10" ht="13.5" hidden="1" customHeight="1">
      <c r="A694" s="5" t="str">
        <f t="shared" si="2"/>
        <v>인사노무.NOHR01.BEC270</v>
      </c>
      <c r="B694" s="5">
        <v>693</v>
      </c>
      <c r="C694" s="5" t="s">
        <v>1032</v>
      </c>
      <c r="D694" s="5" t="s">
        <v>1032</v>
      </c>
      <c r="E694" s="5" t="s">
        <v>1033</v>
      </c>
      <c r="F694" s="5" t="s">
        <v>1274</v>
      </c>
      <c r="G694" s="5" t="s">
        <v>1275</v>
      </c>
      <c r="H694" s="12"/>
      <c r="I694" s="8"/>
      <c r="J694" s="8"/>
    </row>
    <row r="695" spans="1:10" ht="13.5" hidden="1" customHeight="1">
      <c r="A695" s="5" t="str">
        <f t="shared" si="2"/>
        <v>인사노무.NOHR01.BEE010</v>
      </c>
      <c r="B695" s="5">
        <v>694</v>
      </c>
      <c r="C695" s="5" t="s">
        <v>1032</v>
      </c>
      <c r="D695" s="5" t="s">
        <v>1032</v>
      </c>
      <c r="E695" s="5" t="s">
        <v>1033</v>
      </c>
      <c r="F695" s="5" t="s">
        <v>1276</v>
      </c>
      <c r="G695" s="5" t="s">
        <v>1277</v>
      </c>
      <c r="H695" s="12" t="s">
        <v>133</v>
      </c>
      <c r="I695" s="8"/>
      <c r="J695" s="8"/>
    </row>
    <row r="696" spans="1:10" ht="13.5" hidden="1" customHeight="1">
      <c r="A696" s="5" t="str">
        <f t="shared" si="2"/>
        <v>인사노무.NOHR01.BEE210</v>
      </c>
      <c r="B696" s="5">
        <v>695</v>
      </c>
      <c r="C696" s="5" t="s">
        <v>1032</v>
      </c>
      <c r="D696" s="5" t="s">
        <v>1032</v>
      </c>
      <c r="E696" s="5" t="s">
        <v>1033</v>
      </c>
      <c r="F696" s="5" t="s">
        <v>1278</v>
      </c>
      <c r="G696" s="5" t="s">
        <v>1279</v>
      </c>
      <c r="H696" s="12" t="s">
        <v>133</v>
      </c>
      <c r="I696" s="8"/>
      <c r="J696" s="8"/>
    </row>
    <row r="697" spans="1:10" ht="13.5" hidden="1" customHeight="1">
      <c r="A697" s="5" t="str">
        <f t="shared" si="2"/>
        <v>인사노무.NOHR01.BEE220</v>
      </c>
      <c r="B697" s="5">
        <v>696</v>
      </c>
      <c r="C697" s="5" t="s">
        <v>1032</v>
      </c>
      <c r="D697" s="5" t="s">
        <v>1032</v>
      </c>
      <c r="E697" s="5" t="s">
        <v>1033</v>
      </c>
      <c r="F697" s="5" t="s">
        <v>1280</v>
      </c>
      <c r="G697" s="5" t="s">
        <v>1281</v>
      </c>
      <c r="H697" s="12" t="s">
        <v>133</v>
      </c>
      <c r="I697" s="8"/>
      <c r="J697" s="8"/>
    </row>
    <row r="698" spans="1:10" ht="13.5" hidden="1" customHeight="1">
      <c r="A698" s="5" t="str">
        <f t="shared" si="2"/>
        <v>인사노무.NOHR01.BEE230</v>
      </c>
      <c r="B698" s="5">
        <v>697</v>
      </c>
      <c r="C698" s="5" t="s">
        <v>1032</v>
      </c>
      <c r="D698" s="5" t="s">
        <v>1032</v>
      </c>
      <c r="E698" s="5" t="s">
        <v>1033</v>
      </c>
      <c r="F698" s="5" t="s">
        <v>1282</v>
      </c>
      <c r="G698" s="5" t="s">
        <v>1283</v>
      </c>
      <c r="H698" s="12" t="s">
        <v>133</v>
      </c>
      <c r="I698" s="8"/>
      <c r="J698" s="8"/>
    </row>
    <row r="699" spans="1:10" ht="13.5" hidden="1" customHeight="1">
      <c r="A699" s="5" t="str">
        <f t="shared" si="2"/>
        <v>인사노무.NOHR01.BEE240</v>
      </c>
      <c r="B699" s="5">
        <v>698</v>
      </c>
      <c r="C699" s="5" t="s">
        <v>1032</v>
      </c>
      <c r="D699" s="5" t="s">
        <v>1032</v>
      </c>
      <c r="E699" s="5" t="s">
        <v>1033</v>
      </c>
      <c r="F699" s="5" t="s">
        <v>1284</v>
      </c>
      <c r="G699" s="5" t="s">
        <v>1285</v>
      </c>
      <c r="H699" s="12" t="s">
        <v>133</v>
      </c>
      <c r="I699" s="8"/>
      <c r="J699" s="8"/>
    </row>
    <row r="700" spans="1:10" ht="13.5" hidden="1" customHeight="1">
      <c r="A700" s="5" t="str">
        <f t="shared" si="2"/>
        <v>인사노무.NOHR01.BEE250</v>
      </c>
      <c r="B700" s="5">
        <v>699</v>
      </c>
      <c r="C700" s="5" t="s">
        <v>1032</v>
      </c>
      <c r="D700" s="5" t="s">
        <v>1032</v>
      </c>
      <c r="E700" s="5" t="s">
        <v>1033</v>
      </c>
      <c r="F700" s="5" t="s">
        <v>1286</v>
      </c>
      <c r="G700" s="5" t="s">
        <v>1287</v>
      </c>
      <c r="H700" s="12" t="s">
        <v>133</v>
      </c>
      <c r="I700" s="8"/>
      <c r="J700" s="8"/>
    </row>
    <row r="701" spans="1:10" ht="13.5" hidden="1" customHeight="1">
      <c r="A701" s="5" t="str">
        <f t="shared" si="2"/>
        <v>인사노무.NOHR01.BEF010</v>
      </c>
      <c r="B701" s="5">
        <v>700</v>
      </c>
      <c r="C701" s="5" t="s">
        <v>1032</v>
      </c>
      <c r="D701" s="5" t="s">
        <v>1032</v>
      </c>
      <c r="E701" s="5" t="s">
        <v>1033</v>
      </c>
      <c r="F701" s="5" t="s">
        <v>1288</v>
      </c>
      <c r="G701" s="5" t="s">
        <v>1289</v>
      </c>
      <c r="H701" s="12"/>
      <c r="I701" s="8"/>
      <c r="J701" s="8"/>
    </row>
    <row r="702" spans="1:10" ht="13.5" hidden="1" customHeight="1">
      <c r="A702" s="5" t="str">
        <f t="shared" si="2"/>
        <v>인사노무.NOHR01.BEF020</v>
      </c>
      <c r="B702" s="5">
        <v>701</v>
      </c>
      <c r="C702" s="5" t="s">
        <v>1032</v>
      </c>
      <c r="D702" s="5" t="s">
        <v>1032</v>
      </c>
      <c r="E702" s="5" t="s">
        <v>1033</v>
      </c>
      <c r="F702" s="5" t="s">
        <v>1290</v>
      </c>
      <c r="G702" s="5" t="s">
        <v>1291</v>
      </c>
      <c r="H702" s="12"/>
      <c r="I702" s="8"/>
      <c r="J702" s="8"/>
    </row>
    <row r="703" spans="1:10" ht="13.5" hidden="1" customHeight="1">
      <c r="A703" s="5" t="str">
        <f t="shared" si="2"/>
        <v>인사노무.NOHR01.BEF030</v>
      </c>
      <c r="B703" s="5">
        <v>702</v>
      </c>
      <c r="C703" s="5" t="s">
        <v>1032</v>
      </c>
      <c r="D703" s="5" t="s">
        <v>1032</v>
      </c>
      <c r="E703" s="5" t="s">
        <v>1033</v>
      </c>
      <c r="F703" s="5" t="s">
        <v>1292</v>
      </c>
      <c r="G703" s="5" t="s">
        <v>1293</v>
      </c>
      <c r="H703" s="12"/>
      <c r="I703" s="8"/>
      <c r="J703" s="8"/>
    </row>
    <row r="704" spans="1:10" ht="13.5" hidden="1" customHeight="1">
      <c r="A704" s="5" t="str">
        <f t="shared" si="2"/>
        <v>인사노무.NOHR01.BEF040</v>
      </c>
      <c r="B704" s="5">
        <v>703</v>
      </c>
      <c r="C704" s="5" t="s">
        <v>1032</v>
      </c>
      <c r="D704" s="5" t="s">
        <v>1032</v>
      </c>
      <c r="E704" s="5" t="s">
        <v>1033</v>
      </c>
      <c r="F704" s="5" t="s">
        <v>1294</v>
      </c>
      <c r="G704" s="5" t="s">
        <v>1295</v>
      </c>
      <c r="H704" s="12"/>
      <c r="I704" s="8"/>
      <c r="J704" s="8"/>
    </row>
    <row r="705" spans="1:10" ht="13.5" hidden="1" customHeight="1">
      <c r="A705" s="5" t="str">
        <f t="shared" si="2"/>
        <v>인사노무.NOHR01.BEF050</v>
      </c>
      <c r="B705" s="5">
        <v>704</v>
      </c>
      <c r="C705" s="5" t="s">
        <v>1032</v>
      </c>
      <c r="D705" s="5" t="s">
        <v>1032</v>
      </c>
      <c r="E705" s="5" t="s">
        <v>1033</v>
      </c>
      <c r="F705" s="5" t="s">
        <v>1296</v>
      </c>
      <c r="G705" s="5" t="s">
        <v>1297</v>
      </c>
      <c r="H705" s="12"/>
      <c r="I705" s="8"/>
      <c r="J705" s="8"/>
    </row>
    <row r="706" spans="1:10" ht="13.5" hidden="1" customHeight="1">
      <c r="A706" s="5" t="str">
        <f t="shared" si="2"/>
        <v>인사노무.NOHR01.BEF060</v>
      </c>
      <c r="B706" s="5">
        <v>705</v>
      </c>
      <c r="C706" s="5" t="s">
        <v>1032</v>
      </c>
      <c r="D706" s="5" t="s">
        <v>1032</v>
      </c>
      <c r="E706" s="5" t="s">
        <v>1033</v>
      </c>
      <c r="F706" s="5" t="s">
        <v>1298</v>
      </c>
      <c r="G706" s="5" t="s">
        <v>1299</v>
      </c>
      <c r="H706" s="12"/>
      <c r="I706" s="8"/>
      <c r="J706" s="8"/>
    </row>
    <row r="707" spans="1:10" ht="13.5" hidden="1" customHeight="1">
      <c r="A707" s="5" t="str">
        <f t="shared" si="2"/>
        <v>인사노무.NOHR01.BEF100</v>
      </c>
      <c r="B707" s="5">
        <v>706</v>
      </c>
      <c r="C707" s="5" t="s">
        <v>1032</v>
      </c>
      <c r="D707" s="5" t="s">
        <v>1032</v>
      </c>
      <c r="E707" s="5" t="s">
        <v>1033</v>
      </c>
      <c r="F707" s="5" t="s">
        <v>1300</v>
      </c>
      <c r="G707" s="5" t="s">
        <v>1301</v>
      </c>
      <c r="H707" s="12"/>
      <c r="I707" s="8"/>
      <c r="J707" s="8"/>
    </row>
    <row r="708" spans="1:10" ht="13.5" hidden="1" customHeight="1">
      <c r="A708" s="5" t="str">
        <f t="shared" si="2"/>
        <v>인사노무.NOHR01.BEF110</v>
      </c>
      <c r="B708" s="5">
        <v>707</v>
      </c>
      <c r="C708" s="5" t="s">
        <v>1032</v>
      </c>
      <c r="D708" s="5" t="s">
        <v>1032</v>
      </c>
      <c r="E708" s="5" t="s">
        <v>1033</v>
      </c>
      <c r="F708" s="5" t="s">
        <v>1302</v>
      </c>
      <c r="G708" s="5" t="s">
        <v>1303</v>
      </c>
      <c r="H708" s="12"/>
      <c r="I708" s="8"/>
      <c r="J708" s="8"/>
    </row>
    <row r="709" spans="1:10" ht="13.5" hidden="1" customHeight="1">
      <c r="A709" s="5" t="str">
        <f t="shared" si="2"/>
        <v>인사노무.NOHR01.BEF120</v>
      </c>
      <c r="B709" s="5">
        <v>708</v>
      </c>
      <c r="C709" s="5" t="s">
        <v>1032</v>
      </c>
      <c r="D709" s="5" t="s">
        <v>1032</v>
      </c>
      <c r="E709" s="5" t="s">
        <v>1033</v>
      </c>
      <c r="F709" s="5" t="s">
        <v>1304</v>
      </c>
      <c r="G709" s="5" t="s">
        <v>1305</v>
      </c>
      <c r="H709" s="12"/>
      <c r="I709" s="8"/>
      <c r="J709" s="8"/>
    </row>
    <row r="710" spans="1:10" ht="13.5" hidden="1" customHeight="1">
      <c r="A710" s="5" t="str">
        <f t="shared" si="2"/>
        <v>인사노무.NOHR01.BEF200</v>
      </c>
      <c r="B710" s="5">
        <v>709</v>
      </c>
      <c r="C710" s="5" t="s">
        <v>1032</v>
      </c>
      <c r="D710" s="5" t="s">
        <v>1032</v>
      </c>
      <c r="E710" s="5" t="s">
        <v>1033</v>
      </c>
      <c r="F710" s="5" t="s">
        <v>1306</v>
      </c>
      <c r="G710" s="5" t="s">
        <v>1307</v>
      </c>
      <c r="H710" s="12"/>
      <c r="I710" s="8"/>
      <c r="J710" s="8"/>
    </row>
    <row r="711" spans="1:10" ht="13.5" hidden="1" customHeight="1">
      <c r="A711" s="5" t="str">
        <f t="shared" si="2"/>
        <v>인사노무.NOHR01.BEF210</v>
      </c>
      <c r="B711" s="5">
        <v>710</v>
      </c>
      <c r="C711" s="5" t="s">
        <v>1032</v>
      </c>
      <c r="D711" s="5" t="s">
        <v>1032</v>
      </c>
      <c r="E711" s="5" t="s">
        <v>1033</v>
      </c>
      <c r="F711" s="5" t="s">
        <v>1308</v>
      </c>
      <c r="G711" s="5" t="s">
        <v>1309</v>
      </c>
      <c r="H711" s="12"/>
      <c r="I711" s="8"/>
      <c r="J711" s="8"/>
    </row>
    <row r="712" spans="1:10" ht="13.5" hidden="1" customHeight="1">
      <c r="A712" s="5" t="str">
        <f t="shared" si="2"/>
        <v>인사노무.NOHR01.BEF220</v>
      </c>
      <c r="B712" s="5">
        <v>711</v>
      </c>
      <c r="C712" s="5" t="s">
        <v>1032</v>
      </c>
      <c r="D712" s="5" t="s">
        <v>1032</v>
      </c>
      <c r="E712" s="5" t="s">
        <v>1033</v>
      </c>
      <c r="F712" s="5" t="s">
        <v>1310</v>
      </c>
      <c r="G712" s="5" t="s">
        <v>1311</v>
      </c>
      <c r="H712" s="12"/>
      <c r="I712" s="8"/>
      <c r="J712" s="8"/>
    </row>
    <row r="713" spans="1:10" ht="13.5" hidden="1" customHeight="1">
      <c r="A713" s="5" t="str">
        <f t="shared" si="2"/>
        <v>인사노무.NOHR01.BEF230</v>
      </c>
      <c r="B713" s="5">
        <v>712</v>
      </c>
      <c r="C713" s="5" t="s">
        <v>1032</v>
      </c>
      <c r="D713" s="5" t="s">
        <v>1032</v>
      </c>
      <c r="E713" s="5" t="s">
        <v>1033</v>
      </c>
      <c r="F713" s="5" t="s">
        <v>1312</v>
      </c>
      <c r="G713" s="5" t="s">
        <v>1313</v>
      </c>
      <c r="H713" s="12"/>
      <c r="I713" s="8"/>
      <c r="J713" s="8"/>
    </row>
    <row r="714" spans="1:10" ht="13.5" hidden="1" customHeight="1">
      <c r="A714" s="5" t="str">
        <f t="shared" si="2"/>
        <v>인사노무.NOHR01.BEF240</v>
      </c>
      <c r="B714" s="5">
        <v>713</v>
      </c>
      <c r="C714" s="5" t="s">
        <v>1032</v>
      </c>
      <c r="D714" s="5" t="s">
        <v>1032</v>
      </c>
      <c r="E714" s="5" t="s">
        <v>1033</v>
      </c>
      <c r="F714" s="5" t="s">
        <v>1314</v>
      </c>
      <c r="G714" s="5" t="s">
        <v>1315</v>
      </c>
      <c r="H714" s="12"/>
      <c r="I714" s="8"/>
      <c r="J714" s="8"/>
    </row>
    <row r="715" spans="1:10" ht="13.5" hidden="1" customHeight="1">
      <c r="A715" s="5" t="str">
        <f t="shared" si="2"/>
        <v>인사노무.NOHR01.BEF700</v>
      </c>
      <c r="B715" s="5">
        <v>714</v>
      </c>
      <c r="C715" s="5" t="s">
        <v>1032</v>
      </c>
      <c r="D715" s="5" t="s">
        <v>1032</v>
      </c>
      <c r="E715" s="5" t="s">
        <v>1033</v>
      </c>
      <c r="F715" s="5" t="s">
        <v>1316</v>
      </c>
      <c r="G715" s="5" t="s">
        <v>1317</v>
      </c>
      <c r="H715" s="12"/>
      <c r="I715" s="8"/>
      <c r="J715" s="8"/>
    </row>
    <row r="716" spans="1:10" ht="13.5" hidden="1" customHeight="1">
      <c r="A716" s="5" t="str">
        <f t="shared" si="2"/>
        <v>인사노무.NOHR01.BEF710</v>
      </c>
      <c r="B716" s="5">
        <v>715</v>
      </c>
      <c r="C716" s="5" t="s">
        <v>1032</v>
      </c>
      <c r="D716" s="5" t="s">
        <v>1032</v>
      </c>
      <c r="E716" s="5" t="s">
        <v>1033</v>
      </c>
      <c r="F716" s="5" t="s">
        <v>1318</v>
      </c>
      <c r="G716" s="5" t="s">
        <v>1319</v>
      </c>
      <c r="H716" s="12"/>
      <c r="I716" s="8"/>
      <c r="J716" s="8"/>
    </row>
    <row r="717" spans="1:10" ht="13.5" hidden="1" customHeight="1">
      <c r="A717" s="5" t="str">
        <f t="shared" si="2"/>
        <v>인사노무.NOHR01.BEF720</v>
      </c>
      <c r="B717" s="5">
        <v>716</v>
      </c>
      <c r="C717" s="5" t="s">
        <v>1032</v>
      </c>
      <c r="D717" s="5" t="s">
        <v>1032</v>
      </c>
      <c r="E717" s="5" t="s">
        <v>1033</v>
      </c>
      <c r="F717" s="5" t="s">
        <v>1320</v>
      </c>
      <c r="G717" s="5" t="s">
        <v>1321</v>
      </c>
      <c r="H717" s="12"/>
      <c r="I717" s="8"/>
      <c r="J717" s="8"/>
    </row>
    <row r="718" spans="1:10" ht="13.5" hidden="1" customHeight="1">
      <c r="A718" s="5" t="str">
        <f t="shared" si="2"/>
        <v>인사노무.NOHR01.BEF730</v>
      </c>
      <c r="B718" s="5">
        <v>717</v>
      </c>
      <c r="C718" s="5" t="s">
        <v>1032</v>
      </c>
      <c r="D718" s="5" t="s">
        <v>1032</v>
      </c>
      <c r="E718" s="5" t="s">
        <v>1033</v>
      </c>
      <c r="F718" s="5" t="s">
        <v>1322</v>
      </c>
      <c r="G718" s="5" t="s">
        <v>1323</v>
      </c>
      <c r="H718" s="12"/>
      <c r="I718" s="8"/>
      <c r="J718" s="8"/>
    </row>
    <row r="719" spans="1:10" ht="13.5" hidden="1" customHeight="1">
      <c r="A719" s="5" t="str">
        <f t="shared" si="2"/>
        <v>인사노무.NOHR01.BEF740</v>
      </c>
      <c r="B719" s="5">
        <v>718</v>
      </c>
      <c r="C719" s="5" t="s">
        <v>1032</v>
      </c>
      <c r="D719" s="5" t="s">
        <v>1032</v>
      </c>
      <c r="E719" s="5" t="s">
        <v>1033</v>
      </c>
      <c r="F719" s="5" t="s">
        <v>1324</v>
      </c>
      <c r="G719" s="5" t="s">
        <v>1325</v>
      </c>
      <c r="H719" s="12"/>
      <c r="I719" s="8"/>
      <c r="J719" s="8"/>
    </row>
    <row r="720" spans="1:10" ht="13.5" hidden="1" customHeight="1">
      <c r="A720" s="5" t="str">
        <f t="shared" si="2"/>
        <v>인사노무.NOHR01.BEF750</v>
      </c>
      <c r="B720" s="5">
        <v>719</v>
      </c>
      <c r="C720" s="5" t="s">
        <v>1032</v>
      </c>
      <c r="D720" s="5" t="s">
        <v>1032</v>
      </c>
      <c r="E720" s="5" t="s">
        <v>1033</v>
      </c>
      <c r="F720" s="5" t="s">
        <v>1326</v>
      </c>
      <c r="G720" s="5" t="s">
        <v>1327</v>
      </c>
      <c r="H720" s="12"/>
      <c r="I720" s="8"/>
      <c r="J720" s="8"/>
    </row>
    <row r="721" spans="1:10" ht="13.5" hidden="1" customHeight="1">
      <c r="A721" s="5" t="str">
        <f t="shared" si="2"/>
        <v>인사노무.NOHR01.BEF760</v>
      </c>
      <c r="B721" s="5">
        <v>720</v>
      </c>
      <c r="C721" s="5" t="s">
        <v>1032</v>
      </c>
      <c r="D721" s="5" t="s">
        <v>1032</v>
      </c>
      <c r="E721" s="5" t="s">
        <v>1033</v>
      </c>
      <c r="F721" s="5" t="s">
        <v>1328</v>
      </c>
      <c r="G721" s="5" t="s">
        <v>1329</v>
      </c>
      <c r="H721" s="12"/>
      <c r="I721" s="8"/>
      <c r="J721" s="8"/>
    </row>
    <row r="722" spans="1:10" ht="13.5" hidden="1" customHeight="1">
      <c r="A722" s="5" t="str">
        <f t="shared" si="2"/>
        <v>인사노무.NOHR01.BEF770</v>
      </c>
      <c r="B722" s="5">
        <v>721</v>
      </c>
      <c r="C722" s="5" t="s">
        <v>1032</v>
      </c>
      <c r="D722" s="5" t="s">
        <v>1032</v>
      </c>
      <c r="E722" s="5" t="s">
        <v>1033</v>
      </c>
      <c r="F722" s="5" t="s">
        <v>1330</v>
      </c>
      <c r="G722" s="5" t="s">
        <v>1331</v>
      </c>
      <c r="H722" s="12"/>
      <c r="I722" s="8"/>
      <c r="J722" s="8"/>
    </row>
    <row r="723" spans="1:10" ht="13.5" hidden="1" customHeight="1">
      <c r="A723" s="5" t="str">
        <f t="shared" si="2"/>
        <v>인사노무.NOHR01.BEF780</v>
      </c>
      <c r="B723" s="5">
        <v>722</v>
      </c>
      <c r="C723" s="5" t="s">
        <v>1032</v>
      </c>
      <c r="D723" s="5" t="s">
        <v>1032</v>
      </c>
      <c r="E723" s="5" t="s">
        <v>1033</v>
      </c>
      <c r="F723" s="5" t="s">
        <v>1332</v>
      </c>
      <c r="G723" s="5" t="s">
        <v>1333</v>
      </c>
      <c r="H723" s="12"/>
      <c r="I723" s="8"/>
      <c r="J723" s="8"/>
    </row>
    <row r="724" spans="1:10" ht="13.5" hidden="1" customHeight="1">
      <c r="A724" s="5" t="str">
        <f t="shared" si="2"/>
        <v>인사노무.NOHR01.BEF790</v>
      </c>
      <c r="B724" s="5">
        <v>723</v>
      </c>
      <c r="C724" s="5" t="s">
        <v>1032</v>
      </c>
      <c r="D724" s="5" t="s">
        <v>1032</v>
      </c>
      <c r="E724" s="5" t="s">
        <v>1033</v>
      </c>
      <c r="F724" s="5" t="s">
        <v>1334</v>
      </c>
      <c r="G724" s="5" t="s">
        <v>1335</v>
      </c>
      <c r="H724" s="12"/>
      <c r="I724" s="8"/>
      <c r="J724" s="8"/>
    </row>
    <row r="725" spans="1:10" ht="13.5" hidden="1" customHeight="1">
      <c r="A725" s="5" t="str">
        <f t="shared" si="2"/>
        <v>인사노무.NOHR01.BEF795</v>
      </c>
      <c r="B725" s="5">
        <v>724</v>
      </c>
      <c r="C725" s="5" t="s">
        <v>1032</v>
      </c>
      <c r="D725" s="5" t="s">
        <v>1032</v>
      </c>
      <c r="E725" s="5" t="s">
        <v>1033</v>
      </c>
      <c r="F725" s="5" t="s">
        <v>1336</v>
      </c>
      <c r="G725" s="5" t="s">
        <v>1337</v>
      </c>
      <c r="H725" s="12"/>
      <c r="I725" s="8"/>
      <c r="J725" s="8"/>
    </row>
    <row r="726" spans="1:10" ht="13.5" hidden="1" customHeight="1">
      <c r="A726" s="5" t="str">
        <f t="shared" si="2"/>
        <v>인사노무.NOHR01.BEF800</v>
      </c>
      <c r="B726" s="5">
        <v>725</v>
      </c>
      <c r="C726" s="5" t="s">
        <v>1032</v>
      </c>
      <c r="D726" s="5" t="s">
        <v>1032</v>
      </c>
      <c r="E726" s="5" t="s">
        <v>1033</v>
      </c>
      <c r="F726" s="5" t="s">
        <v>1338</v>
      </c>
      <c r="G726" s="5" t="s">
        <v>1339</v>
      </c>
      <c r="H726" s="12"/>
      <c r="I726" s="8"/>
      <c r="J726" s="8"/>
    </row>
    <row r="727" spans="1:10" ht="13.5" hidden="1" customHeight="1">
      <c r="A727" s="5" t="str">
        <f t="shared" si="2"/>
        <v>인사노무.NOHR01.BEF810</v>
      </c>
      <c r="B727" s="5">
        <v>726</v>
      </c>
      <c r="C727" s="5" t="s">
        <v>1032</v>
      </c>
      <c r="D727" s="5" t="s">
        <v>1032</v>
      </c>
      <c r="E727" s="5" t="s">
        <v>1033</v>
      </c>
      <c r="F727" s="5" t="s">
        <v>1340</v>
      </c>
      <c r="G727" s="5" t="s">
        <v>1341</v>
      </c>
      <c r="H727" s="12"/>
      <c r="I727" s="8"/>
      <c r="J727" s="8"/>
    </row>
    <row r="728" spans="1:10" ht="13.5" hidden="1" customHeight="1">
      <c r="A728" s="5" t="str">
        <f t="shared" si="2"/>
        <v>인사노무.NOHR01.BEF820</v>
      </c>
      <c r="B728" s="5">
        <v>727</v>
      </c>
      <c r="C728" s="5" t="s">
        <v>1032</v>
      </c>
      <c r="D728" s="5" t="s">
        <v>1032</v>
      </c>
      <c r="E728" s="5" t="s">
        <v>1033</v>
      </c>
      <c r="F728" s="5" t="s">
        <v>1342</v>
      </c>
      <c r="G728" s="5" t="s">
        <v>1343</v>
      </c>
      <c r="H728" s="12"/>
      <c r="I728" s="8"/>
      <c r="J728" s="8"/>
    </row>
    <row r="729" spans="1:10" ht="13.5" hidden="1" customHeight="1">
      <c r="A729" s="5" t="str">
        <f t="shared" si="2"/>
        <v>인사노무.NOHR01.BEL010</v>
      </c>
      <c r="B729" s="5">
        <v>728</v>
      </c>
      <c r="C729" s="5" t="s">
        <v>1032</v>
      </c>
      <c r="D729" s="5" t="s">
        <v>1032</v>
      </c>
      <c r="E729" s="5" t="s">
        <v>1033</v>
      </c>
      <c r="F729" s="5" t="s">
        <v>1344</v>
      </c>
      <c r="G729" s="5" t="s">
        <v>1345</v>
      </c>
      <c r="H729" s="12"/>
      <c r="I729" s="8"/>
      <c r="J729" s="8"/>
    </row>
    <row r="730" spans="1:10" ht="13.5" hidden="1" customHeight="1">
      <c r="A730" s="5" t="str">
        <f t="shared" si="2"/>
        <v>인사노무.NOHR01.BEL011</v>
      </c>
      <c r="B730" s="5">
        <v>729</v>
      </c>
      <c r="C730" s="5" t="s">
        <v>1032</v>
      </c>
      <c r="D730" s="5" t="s">
        <v>1032</v>
      </c>
      <c r="E730" s="5" t="s">
        <v>1033</v>
      </c>
      <c r="F730" s="5" t="s">
        <v>1346</v>
      </c>
      <c r="G730" s="5" t="s">
        <v>1347</v>
      </c>
      <c r="H730" s="12"/>
      <c r="I730" s="8"/>
      <c r="J730" s="8"/>
    </row>
    <row r="731" spans="1:10" ht="13.5" hidden="1" customHeight="1">
      <c r="A731" s="5" t="str">
        <f t="shared" si="2"/>
        <v>인사노무.NOHR01.BEL012</v>
      </c>
      <c r="B731" s="5">
        <v>730</v>
      </c>
      <c r="C731" s="5" t="s">
        <v>1032</v>
      </c>
      <c r="D731" s="5" t="s">
        <v>1032</v>
      </c>
      <c r="E731" s="5" t="s">
        <v>1033</v>
      </c>
      <c r="F731" s="5" t="s">
        <v>1348</v>
      </c>
      <c r="G731" s="5" t="s">
        <v>1349</v>
      </c>
      <c r="H731" s="12"/>
      <c r="I731" s="8"/>
      <c r="J731" s="8"/>
    </row>
    <row r="732" spans="1:10" ht="13.5" hidden="1" customHeight="1">
      <c r="A732" s="5" t="str">
        <f t="shared" si="2"/>
        <v>인사노무.NOHR01.BEL013</v>
      </c>
      <c r="B732" s="5">
        <v>731</v>
      </c>
      <c r="C732" s="5" t="s">
        <v>1032</v>
      </c>
      <c r="D732" s="5" t="s">
        <v>1032</v>
      </c>
      <c r="E732" s="5" t="s">
        <v>1033</v>
      </c>
      <c r="F732" s="5" t="s">
        <v>1350</v>
      </c>
      <c r="G732" s="5" t="s">
        <v>1351</v>
      </c>
      <c r="H732" s="12"/>
      <c r="I732" s="8"/>
      <c r="J732" s="8"/>
    </row>
    <row r="733" spans="1:10" ht="13.5" hidden="1" customHeight="1">
      <c r="A733" s="5" t="str">
        <f t="shared" si="2"/>
        <v>인사노무.NOHR01.BEL014</v>
      </c>
      <c r="B733" s="5">
        <v>732</v>
      </c>
      <c r="C733" s="5" t="s">
        <v>1032</v>
      </c>
      <c r="D733" s="5" t="s">
        <v>1032</v>
      </c>
      <c r="E733" s="5" t="s">
        <v>1033</v>
      </c>
      <c r="F733" s="5" t="s">
        <v>1352</v>
      </c>
      <c r="G733" s="5" t="s">
        <v>1353</v>
      </c>
      <c r="H733" s="12"/>
      <c r="I733" s="8"/>
      <c r="J733" s="8"/>
    </row>
    <row r="734" spans="1:10" ht="13.5" hidden="1" customHeight="1">
      <c r="A734" s="5" t="str">
        <f t="shared" si="2"/>
        <v>인사노무.NOHR01.BEL220</v>
      </c>
      <c r="B734" s="5">
        <v>733</v>
      </c>
      <c r="C734" s="5" t="s">
        <v>1032</v>
      </c>
      <c r="D734" s="5" t="s">
        <v>1032</v>
      </c>
      <c r="E734" s="5" t="s">
        <v>1033</v>
      </c>
      <c r="F734" s="5" t="s">
        <v>1354</v>
      </c>
      <c r="G734" s="5" t="s">
        <v>1355</v>
      </c>
      <c r="H734" s="12"/>
      <c r="I734" s="8"/>
      <c r="J734" s="8"/>
    </row>
    <row r="735" spans="1:10" ht="13.5" hidden="1" customHeight="1">
      <c r="A735" s="5" t="str">
        <f t="shared" si="2"/>
        <v>인사노무.NOHR01.BEL221</v>
      </c>
      <c r="B735" s="5">
        <v>734</v>
      </c>
      <c r="C735" s="5" t="s">
        <v>1032</v>
      </c>
      <c r="D735" s="5" t="s">
        <v>1032</v>
      </c>
      <c r="E735" s="5" t="s">
        <v>1033</v>
      </c>
      <c r="F735" s="5" t="s">
        <v>1356</v>
      </c>
      <c r="G735" s="5" t="s">
        <v>1357</v>
      </c>
      <c r="H735" s="12" t="s">
        <v>133</v>
      </c>
      <c r="I735" s="8"/>
      <c r="J735" s="8"/>
    </row>
    <row r="736" spans="1:10" ht="13.5" hidden="1" customHeight="1">
      <c r="A736" s="5" t="str">
        <f t="shared" si="2"/>
        <v>인사노무.NOHR01.BEL230</v>
      </c>
      <c r="B736" s="5">
        <v>735</v>
      </c>
      <c r="C736" s="5" t="s">
        <v>1032</v>
      </c>
      <c r="D736" s="5" t="s">
        <v>1032</v>
      </c>
      <c r="E736" s="5" t="s">
        <v>1033</v>
      </c>
      <c r="F736" s="5" t="s">
        <v>1358</v>
      </c>
      <c r="G736" s="5" t="s">
        <v>1359</v>
      </c>
      <c r="H736" s="12"/>
      <c r="I736" s="8"/>
      <c r="J736" s="8"/>
    </row>
    <row r="737" spans="1:10" ht="13.5" hidden="1" customHeight="1">
      <c r="A737" s="5" t="str">
        <f t="shared" si="2"/>
        <v>인사노무.NOHR01.BEL231</v>
      </c>
      <c r="B737" s="5">
        <v>736</v>
      </c>
      <c r="C737" s="5" t="s">
        <v>1032</v>
      </c>
      <c r="D737" s="5" t="s">
        <v>1032</v>
      </c>
      <c r="E737" s="5" t="s">
        <v>1033</v>
      </c>
      <c r="F737" s="5" t="s">
        <v>1360</v>
      </c>
      <c r="G737" s="5" t="s">
        <v>1361</v>
      </c>
      <c r="H737" s="12" t="s">
        <v>133</v>
      </c>
      <c r="I737" s="8"/>
      <c r="J737" s="8"/>
    </row>
    <row r="738" spans="1:10" ht="13.5" hidden="1" customHeight="1">
      <c r="A738" s="5" t="str">
        <f t="shared" si="2"/>
        <v>인사노무.NOHR01.BEL240</v>
      </c>
      <c r="B738" s="5">
        <v>737</v>
      </c>
      <c r="C738" s="5" t="s">
        <v>1032</v>
      </c>
      <c r="D738" s="5" t="s">
        <v>1032</v>
      </c>
      <c r="E738" s="5" t="s">
        <v>1033</v>
      </c>
      <c r="F738" s="5" t="s">
        <v>1362</v>
      </c>
      <c r="G738" s="5" t="s">
        <v>1363</v>
      </c>
      <c r="H738" s="12"/>
      <c r="I738" s="8"/>
      <c r="J738" s="8"/>
    </row>
    <row r="739" spans="1:10" ht="13.5" hidden="1" customHeight="1">
      <c r="A739" s="5" t="str">
        <f t="shared" si="2"/>
        <v>인사노무.NOHR01.BEL250</v>
      </c>
      <c r="B739" s="5">
        <v>738</v>
      </c>
      <c r="C739" s="5" t="s">
        <v>1032</v>
      </c>
      <c r="D739" s="5" t="s">
        <v>1032</v>
      </c>
      <c r="E739" s="5" t="s">
        <v>1033</v>
      </c>
      <c r="F739" s="5" t="s">
        <v>1364</v>
      </c>
      <c r="G739" s="5" t="s">
        <v>1365</v>
      </c>
      <c r="H739" s="12"/>
      <c r="I739" s="8"/>
      <c r="J739" s="8"/>
    </row>
    <row r="740" spans="1:10" ht="13.5" hidden="1" customHeight="1">
      <c r="A740" s="5" t="str">
        <f t="shared" si="2"/>
        <v>인사노무.NOHR01.BEL260</v>
      </c>
      <c r="B740" s="5">
        <v>739</v>
      </c>
      <c r="C740" s="5" t="s">
        <v>1032</v>
      </c>
      <c r="D740" s="5" t="s">
        <v>1032</v>
      </c>
      <c r="E740" s="5" t="s">
        <v>1033</v>
      </c>
      <c r="F740" s="5" t="s">
        <v>1366</v>
      </c>
      <c r="G740" s="5" t="s">
        <v>1367</v>
      </c>
      <c r="H740" s="12"/>
      <c r="I740" s="8"/>
      <c r="J740" s="8"/>
    </row>
    <row r="741" spans="1:10" ht="13.5" hidden="1" customHeight="1">
      <c r="A741" s="5" t="str">
        <f t="shared" si="2"/>
        <v>인사노무.NOHR01.BEL270</v>
      </c>
      <c r="B741" s="5">
        <v>740</v>
      </c>
      <c r="C741" s="5" t="s">
        <v>1032</v>
      </c>
      <c r="D741" s="5" t="s">
        <v>1032</v>
      </c>
      <c r="E741" s="5" t="s">
        <v>1033</v>
      </c>
      <c r="F741" s="5" t="s">
        <v>1368</v>
      </c>
      <c r="G741" s="5" t="s">
        <v>1369</v>
      </c>
      <c r="H741" s="12"/>
      <c r="I741" s="8"/>
      <c r="J741" s="8"/>
    </row>
    <row r="742" spans="1:10" ht="13.5" hidden="1" customHeight="1">
      <c r="A742" s="5" t="str">
        <f t="shared" si="2"/>
        <v>인사노무.NOHR01.BEP310</v>
      </c>
      <c r="B742" s="5">
        <v>741</v>
      </c>
      <c r="C742" s="5" t="s">
        <v>1032</v>
      </c>
      <c r="D742" s="5" t="s">
        <v>1032</v>
      </c>
      <c r="E742" s="5" t="s">
        <v>1033</v>
      </c>
      <c r="F742" s="5" t="s">
        <v>1370</v>
      </c>
      <c r="G742" s="5" t="s">
        <v>1371</v>
      </c>
      <c r="H742" s="12" t="s">
        <v>133</v>
      </c>
      <c r="I742" s="8"/>
      <c r="J742" s="8"/>
    </row>
    <row r="743" spans="1:10" ht="13.5" hidden="1" customHeight="1">
      <c r="A743" s="5" t="str">
        <f t="shared" si="2"/>
        <v>인사노무.NOHR01.BEP320</v>
      </c>
      <c r="B743" s="5">
        <v>742</v>
      </c>
      <c r="C743" s="5" t="s">
        <v>1032</v>
      </c>
      <c r="D743" s="5" t="s">
        <v>1032</v>
      </c>
      <c r="E743" s="5" t="s">
        <v>1033</v>
      </c>
      <c r="F743" s="5" t="s">
        <v>1372</v>
      </c>
      <c r="G743" s="5" t="s">
        <v>1373</v>
      </c>
      <c r="H743" s="12" t="s">
        <v>133</v>
      </c>
      <c r="I743" s="8"/>
      <c r="J743" s="8"/>
    </row>
    <row r="744" spans="1:10" ht="13.5" hidden="1" customHeight="1">
      <c r="A744" s="5" t="str">
        <f t="shared" si="2"/>
        <v>인사노무.NOHR01.BEP330</v>
      </c>
      <c r="B744" s="5">
        <v>743</v>
      </c>
      <c r="C744" s="5" t="s">
        <v>1032</v>
      </c>
      <c r="D744" s="5" t="s">
        <v>1032</v>
      </c>
      <c r="E744" s="5" t="s">
        <v>1033</v>
      </c>
      <c r="F744" s="5" t="s">
        <v>1374</v>
      </c>
      <c r="G744" s="5" t="s">
        <v>1375</v>
      </c>
      <c r="H744" s="12" t="s">
        <v>133</v>
      </c>
      <c r="I744" s="8"/>
      <c r="J744" s="8"/>
    </row>
    <row r="745" spans="1:10" ht="13.5" hidden="1" customHeight="1">
      <c r="A745" s="5" t="str">
        <f t="shared" si="2"/>
        <v>인사노무.NOHR01.BEP350</v>
      </c>
      <c r="B745" s="5">
        <v>744</v>
      </c>
      <c r="C745" s="5" t="s">
        <v>1032</v>
      </c>
      <c r="D745" s="5" t="s">
        <v>1032</v>
      </c>
      <c r="E745" s="5" t="s">
        <v>1033</v>
      </c>
      <c r="F745" s="5" t="s">
        <v>1376</v>
      </c>
      <c r="G745" s="5" t="s">
        <v>1377</v>
      </c>
      <c r="H745" s="12" t="s">
        <v>133</v>
      </c>
      <c r="I745" s="8"/>
      <c r="J745" s="8"/>
    </row>
    <row r="746" spans="1:10" ht="13.5" hidden="1" customHeight="1">
      <c r="A746" s="5" t="str">
        <f t="shared" si="2"/>
        <v>인사노무.NOHR01.BEP400</v>
      </c>
      <c r="B746" s="5">
        <v>745</v>
      </c>
      <c r="C746" s="5" t="s">
        <v>1032</v>
      </c>
      <c r="D746" s="5" t="s">
        <v>1032</v>
      </c>
      <c r="E746" s="5" t="s">
        <v>1033</v>
      </c>
      <c r="F746" s="5" t="s">
        <v>1378</v>
      </c>
      <c r="G746" s="5" t="s">
        <v>1379</v>
      </c>
      <c r="H746" s="12"/>
      <c r="I746" s="8"/>
      <c r="J746" s="8"/>
    </row>
    <row r="747" spans="1:10" ht="13.5" hidden="1" customHeight="1">
      <c r="A747" s="5" t="str">
        <f t="shared" si="2"/>
        <v>인사노무.NOHR01.BEP410</v>
      </c>
      <c r="B747" s="5">
        <v>746</v>
      </c>
      <c r="C747" s="5" t="s">
        <v>1032</v>
      </c>
      <c r="D747" s="5" t="s">
        <v>1032</v>
      </c>
      <c r="E747" s="5" t="s">
        <v>1033</v>
      </c>
      <c r="F747" s="5" t="s">
        <v>1380</v>
      </c>
      <c r="G747" s="5" t="s">
        <v>1381</v>
      </c>
      <c r="H747" s="12"/>
      <c r="I747" s="8"/>
      <c r="J747" s="8"/>
    </row>
    <row r="748" spans="1:10" ht="13.5" hidden="1" customHeight="1">
      <c r="A748" s="5" t="str">
        <f t="shared" si="2"/>
        <v>인사노무.NOHR01.BEP420</v>
      </c>
      <c r="B748" s="5">
        <v>747</v>
      </c>
      <c r="C748" s="5" t="s">
        <v>1032</v>
      </c>
      <c r="D748" s="5" t="s">
        <v>1032</v>
      </c>
      <c r="E748" s="5" t="s">
        <v>1033</v>
      </c>
      <c r="F748" s="5" t="s">
        <v>1382</v>
      </c>
      <c r="G748" s="5" t="s">
        <v>1383</v>
      </c>
      <c r="H748" s="12"/>
      <c r="I748" s="8"/>
      <c r="J748" s="8"/>
    </row>
    <row r="749" spans="1:10" ht="13.5" hidden="1" customHeight="1">
      <c r="A749" s="5" t="str">
        <f t="shared" si="2"/>
        <v>인사노무.NOHR01.BEP430</v>
      </c>
      <c r="B749" s="5">
        <v>748</v>
      </c>
      <c r="C749" s="5" t="s">
        <v>1032</v>
      </c>
      <c r="D749" s="5" t="s">
        <v>1032</v>
      </c>
      <c r="E749" s="5" t="s">
        <v>1033</v>
      </c>
      <c r="F749" s="5" t="s">
        <v>1384</v>
      </c>
      <c r="G749" s="5" t="s">
        <v>1385</v>
      </c>
      <c r="H749" s="12"/>
      <c r="I749" s="8"/>
      <c r="J749" s="8"/>
    </row>
    <row r="750" spans="1:10" ht="13.5" hidden="1" customHeight="1">
      <c r="A750" s="5" t="str">
        <f t="shared" si="2"/>
        <v>인사노무.NOHR01.BEP450</v>
      </c>
      <c r="B750" s="5">
        <v>749</v>
      </c>
      <c r="C750" s="5" t="s">
        <v>1032</v>
      </c>
      <c r="D750" s="5" t="s">
        <v>1032</v>
      </c>
      <c r="E750" s="5" t="s">
        <v>1033</v>
      </c>
      <c r="F750" s="5" t="s">
        <v>1386</v>
      </c>
      <c r="G750" s="5" t="s">
        <v>1387</v>
      </c>
      <c r="H750" s="12"/>
      <c r="I750" s="8"/>
      <c r="J750" s="8"/>
    </row>
    <row r="751" spans="1:10" ht="13.5" hidden="1" customHeight="1">
      <c r="A751" s="5" t="str">
        <f t="shared" si="2"/>
        <v>인사노무.NOHR01.BEP500</v>
      </c>
      <c r="B751" s="5">
        <v>750</v>
      </c>
      <c r="C751" s="5" t="s">
        <v>1032</v>
      </c>
      <c r="D751" s="5" t="s">
        <v>1032</v>
      </c>
      <c r="E751" s="5" t="s">
        <v>1033</v>
      </c>
      <c r="F751" s="5" t="s">
        <v>1388</v>
      </c>
      <c r="G751" s="5" t="s">
        <v>1389</v>
      </c>
      <c r="H751" s="12" t="s">
        <v>133</v>
      </c>
      <c r="I751" s="8"/>
      <c r="J751" s="8"/>
    </row>
    <row r="752" spans="1:10" ht="13.5" hidden="1" customHeight="1">
      <c r="A752" s="5" t="str">
        <f t="shared" si="2"/>
        <v>인사노무.NOHR01.BEP510</v>
      </c>
      <c r="B752" s="5">
        <v>751</v>
      </c>
      <c r="C752" s="5" t="s">
        <v>1032</v>
      </c>
      <c r="D752" s="5" t="s">
        <v>1032</v>
      </c>
      <c r="E752" s="5" t="s">
        <v>1033</v>
      </c>
      <c r="F752" s="5" t="s">
        <v>1390</v>
      </c>
      <c r="G752" s="5" t="s">
        <v>1391</v>
      </c>
      <c r="H752" s="12"/>
      <c r="I752" s="8"/>
      <c r="J752" s="8"/>
    </row>
    <row r="753" spans="1:10" ht="13.5" hidden="1" customHeight="1">
      <c r="A753" s="5" t="str">
        <f t="shared" si="2"/>
        <v>인사노무.NOHR01.BEP520</v>
      </c>
      <c r="B753" s="5">
        <v>752</v>
      </c>
      <c r="C753" s="5" t="s">
        <v>1032</v>
      </c>
      <c r="D753" s="5" t="s">
        <v>1032</v>
      </c>
      <c r="E753" s="5" t="s">
        <v>1033</v>
      </c>
      <c r="F753" s="5" t="s">
        <v>1392</v>
      </c>
      <c r="G753" s="5" t="s">
        <v>1393</v>
      </c>
      <c r="H753" s="12"/>
      <c r="I753" s="8"/>
      <c r="J753" s="8"/>
    </row>
    <row r="754" spans="1:10" ht="13.5" hidden="1" customHeight="1">
      <c r="A754" s="5" t="str">
        <f t="shared" si="2"/>
        <v>인사노무.NOHR01.BEP530</v>
      </c>
      <c r="B754" s="5">
        <v>753</v>
      </c>
      <c r="C754" s="5" t="s">
        <v>1032</v>
      </c>
      <c r="D754" s="5" t="s">
        <v>1032</v>
      </c>
      <c r="E754" s="5" t="s">
        <v>1033</v>
      </c>
      <c r="F754" s="5" t="s">
        <v>1394</v>
      </c>
      <c r="G754" s="5" t="s">
        <v>1395</v>
      </c>
      <c r="H754" s="12"/>
      <c r="I754" s="8"/>
      <c r="J754" s="8"/>
    </row>
    <row r="755" spans="1:10" ht="13.5" hidden="1" customHeight="1">
      <c r="A755" s="5" t="str">
        <f t="shared" si="2"/>
        <v>인사노무.NOHR01.BEP610</v>
      </c>
      <c r="B755" s="5">
        <v>754</v>
      </c>
      <c r="C755" s="5" t="s">
        <v>1032</v>
      </c>
      <c r="D755" s="5" t="s">
        <v>1032</v>
      </c>
      <c r="E755" s="5" t="s">
        <v>1033</v>
      </c>
      <c r="F755" s="5" t="s">
        <v>1396</v>
      </c>
      <c r="G755" s="5" t="s">
        <v>1397</v>
      </c>
      <c r="H755" s="12"/>
      <c r="I755" s="8"/>
      <c r="J755" s="8"/>
    </row>
    <row r="756" spans="1:10" ht="13.5" hidden="1" customHeight="1">
      <c r="A756" s="5" t="str">
        <f t="shared" si="2"/>
        <v>인사노무.NOHR01.BEP620</v>
      </c>
      <c r="B756" s="5">
        <v>755</v>
      </c>
      <c r="C756" s="5" t="s">
        <v>1032</v>
      </c>
      <c r="D756" s="5" t="s">
        <v>1032</v>
      </c>
      <c r="E756" s="5" t="s">
        <v>1033</v>
      </c>
      <c r="F756" s="5" t="s">
        <v>1398</v>
      </c>
      <c r="G756" s="5" t="s">
        <v>1399</v>
      </c>
      <c r="H756" s="12"/>
      <c r="I756" s="8"/>
      <c r="J756" s="8"/>
    </row>
    <row r="757" spans="1:10" ht="13.5" hidden="1" customHeight="1">
      <c r="A757" s="5" t="str">
        <f t="shared" si="2"/>
        <v>인사노무.NOHR01.BEP630</v>
      </c>
      <c r="B757" s="5">
        <v>756</v>
      </c>
      <c r="C757" s="5" t="s">
        <v>1032</v>
      </c>
      <c r="D757" s="5" t="s">
        <v>1032</v>
      </c>
      <c r="E757" s="5" t="s">
        <v>1033</v>
      </c>
      <c r="F757" s="5" t="s">
        <v>1400</v>
      </c>
      <c r="G757" s="5" t="s">
        <v>1401</v>
      </c>
      <c r="H757" s="12"/>
      <c r="I757" s="8"/>
      <c r="J757" s="8"/>
    </row>
    <row r="758" spans="1:10" ht="13.5" hidden="1" customHeight="1">
      <c r="A758" s="5" t="str">
        <f t="shared" si="2"/>
        <v>인사노무.NOHR01.BEP640</v>
      </c>
      <c r="B758" s="5">
        <v>757</v>
      </c>
      <c r="C758" s="5" t="s">
        <v>1032</v>
      </c>
      <c r="D758" s="5" t="s">
        <v>1032</v>
      </c>
      <c r="E758" s="5" t="s">
        <v>1033</v>
      </c>
      <c r="F758" s="5" t="s">
        <v>1402</v>
      </c>
      <c r="G758" s="5" t="s">
        <v>1403</v>
      </c>
      <c r="H758" s="12"/>
      <c r="I758" s="8"/>
      <c r="J758" s="8"/>
    </row>
    <row r="759" spans="1:10" ht="13.5" hidden="1" customHeight="1">
      <c r="A759" s="5" t="str">
        <f t="shared" si="2"/>
        <v>인사노무.NOHR01.BEP670</v>
      </c>
      <c r="B759" s="5">
        <v>758</v>
      </c>
      <c r="C759" s="5" t="s">
        <v>1032</v>
      </c>
      <c r="D759" s="5" t="s">
        <v>1032</v>
      </c>
      <c r="E759" s="5" t="s">
        <v>1033</v>
      </c>
      <c r="F759" s="5" t="s">
        <v>1404</v>
      </c>
      <c r="G759" s="5" t="s">
        <v>1405</v>
      </c>
      <c r="H759" s="12"/>
      <c r="I759" s="8"/>
      <c r="J759" s="8"/>
    </row>
    <row r="760" spans="1:10" ht="13.5" hidden="1" customHeight="1">
      <c r="A760" s="5" t="str">
        <f t="shared" si="2"/>
        <v>인사노무.NOHR01.BEP680</v>
      </c>
      <c r="B760" s="5">
        <v>759</v>
      </c>
      <c r="C760" s="5" t="s">
        <v>1032</v>
      </c>
      <c r="D760" s="5" t="s">
        <v>1032</v>
      </c>
      <c r="E760" s="5" t="s">
        <v>1033</v>
      </c>
      <c r="F760" s="5" t="s">
        <v>1406</v>
      </c>
      <c r="G760" s="5" t="s">
        <v>1407</v>
      </c>
      <c r="H760" s="12"/>
      <c r="I760" s="8"/>
      <c r="J760" s="8"/>
    </row>
    <row r="761" spans="1:10" ht="13.5" hidden="1" customHeight="1">
      <c r="A761" s="5" t="str">
        <f t="shared" si="2"/>
        <v>인사노무.NOHR01.BEP690</v>
      </c>
      <c r="B761" s="5">
        <v>760</v>
      </c>
      <c r="C761" s="5" t="s">
        <v>1032</v>
      </c>
      <c r="D761" s="5" t="s">
        <v>1032</v>
      </c>
      <c r="E761" s="5" t="s">
        <v>1033</v>
      </c>
      <c r="F761" s="5" t="s">
        <v>1408</v>
      </c>
      <c r="G761" s="5" t="s">
        <v>1409</v>
      </c>
      <c r="H761" s="12"/>
      <c r="I761" s="8"/>
      <c r="J761" s="8"/>
    </row>
    <row r="762" spans="1:10" ht="13.5" hidden="1" customHeight="1">
      <c r="A762" s="5" t="str">
        <f t="shared" si="2"/>
        <v>인사노무.NOHR01.BEP700</v>
      </c>
      <c r="B762" s="5">
        <v>761</v>
      </c>
      <c r="C762" s="5" t="s">
        <v>1032</v>
      </c>
      <c r="D762" s="5" t="s">
        <v>1032</v>
      </c>
      <c r="E762" s="5" t="s">
        <v>1033</v>
      </c>
      <c r="F762" s="5" t="s">
        <v>1410</v>
      </c>
      <c r="G762" s="5" t="s">
        <v>1411</v>
      </c>
      <c r="H762" s="12"/>
      <c r="I762" s="8"/>
      <c r="J762" s="8"/>
    </row>
    <row r="763" spans="1:10" ht="13.5" hidden="1" customHeight="1">
      <c r="A763" s="5" t="str">
        <f t="shared" si="2"/>
        <v>인사노무.NOHR01.BEP710</v>
      </c>
      <c r="B763" s="5">
        <v>762</v>
      </c>
      <c r="C763" s="5" t="s">
        <v>1032</v>
      </c>
      <c r="D763" s="5" t="s">
        <v>1032</v>
      </c>
      <c r="E763" s="5" t="s">
        <v>1033</v>
      </c>
      <c r="F763" s="5" t="s">
        <v>1412</v>
      </c>
      <c r="G763" s="5" t="s">
        <v>1413</v>
      </c>
      <c r="H763" s="12"/>
      <c r="I763" s="8"/>
      <c r="J763" s="8"/>
    </row>
    <row r="764" spans="1:10" ht="13.5" hidden="1" customHeight="1">
      <c r="A764" s="5" t="str">
        <f t="shared" si="2"/>
        <v>인사노무.NOHR01.BEP720</v>
      </c>
      <c r="B764" s="5">
        <v>763</v>
      </c>
      <c r="C764" s="5" t="s">
        <v>1032</v>
      </c>
      <c r="D764" s="5" t="s">
        <v>1032</v>
      </c>
      <c r="E764" s="5" t="s">
        <v>1033</v>
      </c>
      <c r="F764" s="5" t="s">
        <v>1414</v>
      </c>
      <c r="G764" s="5" t="s">
        <v>1415</v>
      </c>
      <c r="H764" s="12"/>
      <c r="I764" s="8"/>
      <c r="J764" s="8"/>
    </row>
    <row r="765" spans="1:10" ht="13.5" hidden="1" customHeight="1">
      <c r="A765" s="5" t="str">
        <f t="shared" si="2"/>
        <v>인사노무.NOHR01.BEP730</v>
      </c>
      <c r="B765" s="5">
        <v>764</v>
      </c>
      <c r="C765" s="5" t="s">
        <v>1032</v>
      </c>
      <c r="D765" s="5" t="s">
        <v>1032</v>
      </c>
      <c r="E765" s="5" t="s">
        <v>1033</v>
      </c>
      <c r="F765" s="5" t="s">
        <v>1416</v>
      </c>
      <c r="G765" s="5" t="s">
        <v>1417</v>
      </c>
      <c r="H765" s="12"/>
      <c r="I765" s="8"/>
      <c r="J765" s="8"/>
    </row>
    <row r="766" spans="1:10" ht="13.5" hidden="1" customHeight="1">
      <c r="A766" s="5" t="str">
        <f t="shared" si="2"/>
        <v>인사노무.NOHR01.BEP740</v>
      </c>
      <c r="B766" s="5">
        <v>765</v>
      </c>
      <c r="C766" s="5" t="s">
        <v>1032</v>
      </c>
      <c r="D766" s="5" t="s">
        <v>1032</v>
      </c>
      <c r="E766" s="5" t="s">
        <v>1033</v>
      </c>
      <c r="F766" s="5" t="s">
        <v>1418</v>
      </c>
      <c r="G766" s="5" t="s">
        <v>1419</v>
      </c>
      <c r="H766" s="12" t="s">
        <v>133</v>
      </c>
      <c r="I766" s="8"/>
      <c r="J766" s="8"/>
    </row>
    <row r="767" spans="1:10" ht="13.5" hidden="1" customHeight="1">
      <c r="A767" s="5" t="str">
        <f t="shared" ref="A767:A1021" si="3">CONCATENATE(D767,".",E767,".",F767)</f>
        <v>인사노무.NOHR01.BEP810</v>
      </c>
      <c r="B767" s="5">
        <v>766</v>
      </c>
      <c r="C767" s="5" t="s">
        <v>1032</v>
      </c>
      <c r="D767" s="5" t="s">
        <v>1032</v>
      </c>
      <c r="E767" s="5" t="s">
        <v>1033</v>
      </c>
      <c r="F767" s="5" t="s">
        <v>1420</v>
      </c>
      <c r="G767" s="5" t="s">
        <v>1421</v>
      </c>
      <c r="H767" s="12"/>
      <c r="I767" s="8"/>
      <c r="J767" s="8"/>
    </row>
    <row r="768" spans="1:10" ht="13.5" hidden="1" customHeight="1">
      <c r="A768" s="5" t="str">
        <f t="shared" si="3"/>
        <v>인사노무.NOHR01.BEP820</v>
      </c>
      <c r="B768" s="5">
        <v>767</v>
      </c>
      <c r="C768" s="5" t="s">
        <v>1032</v>
      </c>
      <c r="D768" s="5" t="s">
        <v>1032</v>
      </c>
      <c r="E768" s="5" t="s">
        <v>1033</v>
      </c>
      <c r="F768" s="5" t="s">
        <v>1422</v>
      </c>
      <c r="G768" s="5" t="s">
        <v>1423</v>
      </c>
      <c r="H768" s="12"/>
      <c r="I768" s="8"/>
      <c r="J768" s="8"/>
    </row>
    <row r="769" spans="1:10" ht="13.5" hidden="1" customHeight="1">
      <c r="A769" s="5" t="str">
        <f t="shared" si="3"/>
        <v>인사노무.NOHR01.BEP910</v>
      </c>
      <c r="B769" s="5">
        <v>768</v>
      </c>
      <c r="C769" s="5" t="s">
        <v>1032</v>
      </c>
      <c r="D769" s="5" t="s">
        <v>1032</v>
      </c>
      <c r="E769" s="5" t="s">
        <v>1033</v>
      </c>
      <c r="F769" s="5" t="s">
        <v>1424</v>
      </c>
      <c r="G769" s="5" t="s">
        <v>1425</v>
      </c>
      <c r="H769" s="12"/>
      <c r="I769" s="8"/>
      <c r="J769" s="8"/>
    </row>
    <row r="770" spans="1:10" ht="13.5" hidden="1" customHeight="1">
      <c r="A770" s="5" t="str">
        <f t="shared" si="3"/>
        <v>인사노무.NOHR01.BEP920</v>
      </c>
      <c r="B770" s="5">
        <v>769</v>
      </c>
      <c r="C770" s="5" t="s">
        <v>1032</v>
      </c>
      <c r="D770" s="5" t="s">
        <v>1032</v>
      </c>
      <c r="E770" s="5" t="s">
        <v>1033</v>
      </c>
      <c r="F770" s="5" t="s">
        <v>1426</v>
      </c>
      <c r="G770" s="5" t="s">
        <v>1427</v>
      </c>
      <c r="H770" s="12"/>
      <c r="I770" s="8"/>
      <c r="J770" s="8"/>
    </row>
    <row r="771" spans="1:10" ht="13.5" hidden="1" customHeight="1">
      <c r="A771" s="5" t="str">
        <f t="shared" si="3"/>
        <v>인사노무.NOHR01.BEP930</v>
      </c>
      <c r="B771" s="5">
        <v>770</v>
      </c>
      <c r="C771" s="5" t="s">
        <v>1032</v>
      </c>
      <c r="D771" s="5" t="s">
        <v>1032</v>
      </c>
      <c r="E771" s="5" t="s">
        <v>1033</v>
      </c>
      <c r="F771" s="5" t="s">
        <v>1428</v>
      </c>
      <c r="G771" s="5" t="s">
        <v>1429</v>
      </c>
      <c r="H771" s="12"/>
      <c r="I771" s="8"/>
      <c r="J771" s="8"/>
    </row>
    <row r="772" spans="1:10" ht="13.5" hidden="1" customHeight="1">
      <c r="A772" s="5" t="str">
        <f t="shared" si="3"/>
        <v>인사노무.NOHR01.BEP940</v>
      </c>
      <c r="B772" s="5">
        <v>771</v>
      </c>
      <c r="C772" s="5" t="s">
        <v>1032</v>
      </c>
      <c r="D772" s="5" t="s">
        <v>1032</v>
      </c>
      <c r="E772" s="5" t="s">
        <v>1033</v>
      </c>
      <c r="F772" s="5" t="s">
        <v>1430</v>
      </c>
      <c r="G772" s="5" t="s">
        <v>1431</v>
      </c>
      <c r="H772" s="12"/>
      <c r="I772" s="8"/>
      <c r="J772" s="8"/>
    </row>
    <row r="773" spans="1:10" ht="13.5" hidden="1" customHeight="1">
      <c r="A773" s="5" t="str">
        <f t="shared" si="3"/>
        <v>인사노무.NOHR01.BEP950</v>
      </c>
      <c r="B773" s="5">
        <v>772</v>
      </c>
      <c r="C773" s="5" t="s">
        <v>1032</v>
      </c>
      <c r="D773" s="5" t="s">
        <v>1032</v>
      </c>
      <c r="E773" s="5" t="s">
        <v>1033</v>
      </c>
      <c r="F773" s="5" t="s">
        <v>1432</v>
      </c>
      <c r="G773" s="5" t="s">
        <v>1433</v>
      </c>
      <c r="H773" s="12"/>
      <c r="I773" s="8"/>
      <c r="J773" s="8"/>
    </row>
    <row r="774" spans="1:10" ht="13.5" hidden="1" customHeight="1">
      <c r="A774" s="5" t="str">
        <f t="shared" si="3"/>
        <v>인사노무.NOHR01.BEP960</v>
      </c>
      <c r="B774" s="5">
        <v>773</v>
      </c>
      <c r="C774" s="5" t="s">
        <v>1032</v>
      </c>
      <c r="D774" s="5" t="s">
        <v>1032</v>
      </c>
      <c r="E774" s="5" t="s">
        <v>1033</v>
      </c>
      <c r="F774" s="5" t="s">
        <v>1434</v>
      </c>
      <c r="G774" s="5" t="s">
        <v>1435</v>
      </c>
      <c r="H774" s="12"/>
      <c r="I774" s="8"/>
      <c r="J774" s="8"/>
    </row>
    <row r="775" spans="1:10" ht="13.5" hidden="1" customHeight="1">
      <c r="A775" s="5" t="str">
        <f t="shared" si="3"/>
        <v>인사노무.NOHR01.BES010</v>
      </c>
      <c r="B775" s="5">
        <v>774</v>
      </c>
      <c r="C775" s="5" t="s">
        <v>1032</v>
      </c>
      <c r="D775" s="5" t="s">
        <v>1032</v>
      </c>
      <c r="E775" s="5" t="s">
        <v>1033</v>
      </c>
      <c r="F775" s="5" t="s">
        <v>1436</v>
      </c>
      <c r="G775" s="5" t="s">
        <v>1437</v>
      </c>
      <c r="H775" s="12"/>
      <c r="I775" s="8"/>
      <c r="J775" s="8"/>
    </row>
    <row r="776" spans="1:10" ht="13.5" hidden="1" customHeight="1">
      <c r="A776" s="5" t="str">
        <f t="shared" si="3"/>
        <v>인사노무.NOHR01.BES020</v>
      </c>
      <c r="B776" s="5">
        <v>775</v>
      </c>
      <c r="C776" s="5" t="s">
        <v>1032</v>
      </c>
      <c r="D776" s="5" t="s">
        <v>1032</v>
      </c>
      <c r="E776" s="5" t="s">
        <v>1033</v>
      </c>
      <c r="F776" s="5" t="s">
        <v>1438</v>
      </c>
      <c r="G776" s="5" t="s">
        <v>1439</v>
      </c>
      <c r="H776" s="12"/>
      <c r="I776" s="8"/>
      <c r="J776" s="8"/>
    </row>
    <row r="777" spans="1:10" ht="13.5" hidden="1" customHeight="1">
      <c r="A777" s="5" t="str">
        <f t="shared" si="3"/>
        <v>인사노무.NOHR01.BES040</v>
      </c>
      <c r="B777" s="5">
        <v>776</v>
      </c>
      <c r="C777" s="5" t="s">
        <v>1032</v>
      </c>
      <c r="D777" s="5" t="s">
        <v>1032</v>
      </c>
      <c r="E777" s="5" t="s">
        <v>1033</v>
      </c>
      <c r="F777" s="5" t="s">
        <v>1440</v>
      </c>
      <c r="G777" s="5" t="s">
        <v>1441</v>
      </c>
      <c r="H777" s="12"/>
      <c r="I777" s="8"/>
      <c r="J777" s="8"/>
    </row>
    <row r="778" spans="1:10" ht="13.5" hidden="1" customHeight="1">
      <c r="A778" s="5" t="str">
        <f t="shared" si="3"/>
        <v>인사노무.NOHR01.BES230</v>
      </c>
      <c r="B778" s="5">
        <v>777</v>
      </c>
      <c r="C778" s="5" t="s">
        <v>1032</v>
      </c>
      <c r="D778" s="5" t="s">
        <v>1032</v>
      </c>
      <c r="E778" s="5" t="s">
        <v>1033</v>
      </c>
      <c r="F778" s="5" t="s">
        <v>1442</v>
      </c>
      <c r="G778" s="5" t="s">
        <v>1443</v>
      </c>
      <c r="H778" s="12"/>
      <c r="I778" s="8"/>
      <c r="J778" s="8"/>
    </row>
    <row r="779" spans="1:10" ht="13.5" hidden="1" customHeight="1">
      <c r="A779" s="5" t="str">
        <f t="shared" si="3"/>
        <v>인사노무.NOHR01.BES250</v>
      </c>
      <c r="B779" s="5">
        <v>778</v>
      </c>
      <c r="C779" s="5" t="s">
        <v>1032</v>
      </c>
      <c r="D779" s="5" t="s">
        <v>1032</v>
      </c>
      <c r="E779" s="5" t="s">
        <v>1033</v>
      </c>
      <c r="F779" s="5" t="s">
        <v>1444</v>
      </c>
      <c r="G779" s="5" t="s">
        <v>1445</v>
      </c>
      <c r="H779" s="12"/>
      <c r="I779" s="8"/>
      <c r="J779" s="8"/>
    </row>
    <row r="780" spans="1:10" ht="13.5" hidden="1" customHeight="1">
      <c r="A780" s="5" t="str">
        <f t="shared" si="3"/>
        <v>인사노무.NOHR01.BEW010</v>
      </c>
      <c r="B780" s="5">
        <v>779</v>
      </c>
      <c r="C780" s="5" t="s">
        <v>1032</v>
      </c>
      <c r="D780" s="5" t="s">
        <v>1032</v>
      </c>
      <c r="E780" s="5" t="s">
        <v>1033</v>
      </c>
      <c r="F780" s="5" t="s">
        <v>1446</v>
      </c>
      <c r="G780" s="5" t="s">
        <v>1447</v>
      </c>
      <c r="H780" s="12"/>
      <c r="I780" s="8"/>
      <c r="J780" s="8"/>
    </row>
    <row r="781" spans="1:10" ht="13.5" hidden="1" customHeight="1">
      <c r="A781" s="5" t="str">
        <f t="shared" si="3"/>
        <v>인사노무.NOHR01.BEW020</v>
      </c>
      <c r="B781" s="5">
        <v>780</v>
      </c>
      <c r="C781" s="5" t="s">
        <v>1032</v>
      </c>
      <c r="D781" s="5" t="s">
        <v>1032</v>
      </c>
      <c r="E781" s="5" t="s">
        <v>1033</v>
      </c>
      <c r="F781" s="5" t="s">
        <v>1448</v>
      </c>
      <c r="G781" s="5" t="s">
        <v>1449</v>
      </c>
      <c r="H781" s="12"/>
      <c r="I781" s="8"/>
      <c r="J781" s="8"/>
    </row>
    <row r="782" spans="1:10" ht="13.5" hidden="1" customHeight="1">
      <c r="A782" s="5" t="str">
        <f t="shared" si="3"/>
        <v>인사노무.NOHR01.BEW030</v>
      </c>
      <c r="B782" s="5">
        <v>781</v>
      </c>
      <c r="C782" s="5" t="s">
        <v>1032</v>
      </c>
      <c r="D782" s="5" t="s">
        <v>1032</v>
      </c>
      <c r="E782" s="5" t="s">
        <v>1033</v>
      </c>
      <c r="F782" s="5" t="s">
        <v>1450</v>
      </c>
      <c r="G782" s="5" t="s">
        <v>1451</v>
      </c>
      <c r="H782" s="12"/>
      <c r="I782" s="8"/>
      <c r="J782" s="8"/>
    </row>
    <row r="783" spans="1:10" ht="13.5" hidden="1" customHeight="1">
      <c r="A783" s="5" t="str">
        <f t="shared" si="3"/>
        <v>인사노무.NOHR01.BEW035</v>
      </c>
      <c r="B783" s="5">
        <v>782</v>
      </c>
      <c r="C783" s="5" t="s">
        <v>1032</v>
      </c>
      <c r="D783" s="5" t="s">
        <v>1032</v>
      </c>
      <c r="E783" s="5" t="s">
        <v>1033</v>
      </c>
      <c r="F783" s="5" t="s">
        <v>1452</v>
      </c>
      <c r="G783" s="5" t="s">
        <v>1453</v>
      </c>
      <c r="H783" s="12"/>
      <c r="I783" s="8"/>
      <c r="J783" s="8"/>
    </row>
    <row r="784" spans="1:10" ht="13.5" hidden="1" customHeight="1">
      <c r="A784" s="5" t="str">
        <f t="shared" si="3"/>
        <v>인사노무.NOHR01.BEW040</v>
      </c>
      <c r="B784" s="5">
        <v>783</v>
      </c>
      <c r="C784" s="5" t="s">
        <v>1032</v>
      </c>
      <c r="D784" s="5" t="s">
        <v>1032</v>
      </c>
      <c r="E784" s="5" t="s">
        <v>1033</v>
      </c>
      <c r="F784" s="5" t="s">
        <v>1454</v>
      </c>
      <c r="G784" s="5" t="s">
        <v>1455</v>
      </c>
      <c r="H784" s="12"/>
      <c r="I784" s="8"/>
      <c r="J784" s="8"/>
    </row>
    <row r="785" spans="1:10" ht="13.5" hidden="1" customHeight="1">
      <c r="A785" s="5" t="str">
        <f t="shared" si="3"/>
        <v>인사노무.NOHR01.BEW050</v>
      </c>
      <c r="B785" s="5">
        <v>784</v>
      </c>
      <c r="C785" s="5" t="s">
        <v>1032</v>
      </c>
      <c r="D785" s="5" t="s">
        <v>1032</v>
      </c>
      <c r="E785" s="5" t="s">
        <v>1033</v>
      </c>
      <c r="F785" s="5" t="s">
        <v>1456</v>
      </c>
      <c r="G785" s="5" t="s">
        <v>1457</v>
      </c>
      <c r="H785" s="12"/>
      <c r="I785" s="8"/>
      <c r="J785" s="8"/>
    </row>
    <row r="786" spans="1:10" ht="13.5" hidden="1" customHeight="1">
      <c r="A786" s="5" t="str">
        <f t="shared" si="3"/>
        <v>인사노무.NOHR01.BEW210</v>
      </c>
      <c r="B786" s="5">
        <v>785</v>
      </c>
      <c r="C786" s="5" t="s">
        <v>1032</v>
      </c>
      <c r="D786" s="5" t="s">
        <v>1032</v>
      </c>
      <c r="E786" s="5" t="s">
        <v>1033</v>
      </c>
      <c r="F786" s="5" t="s">
        <v>1458</v>
      </c>
      <c r="G786" s="5" t="s">
        <v>1459</v>
      </c>
      <c r="H786" s="12"/>
      <c r="I786" s="8"/>
      <c r="J786" s="8"/>
    </row>
    <row r="787" spans="1:10" ht="13.5" hidden="1" customHeight="1">
      <c r="A787" s="5" t="str">
        <f t="shared" si="3"/>
        <v>인사노무.NOHR01.BEW220</v>
      </c>
      <c r="B787" s="5">
        <v>786</v>
      </c>
      <c r="C787" s="5" t="s">
        <v>1032</v>
      </c>
      <c r="D787" s="5" t="s">
        <v>1032</v>
      </c>
      <c r="E787" s="5" t="s">
        <v>1033</v>
      </c>
      <c r="F787" s="5" t="s">
        <v>1460</v>
      </c>
      <c r="G787" s="5" t="s">
        <v>1461</v>
      </c>
      <c r="H787" s="12"/>
      <c r="I787" s="8"/>
      <c r="J787" s="8"/>
    </row>
    <row r="788" spans="1:10" ht="13.5" hidden="1" customHeight="1">
      <c r="A788" s="5" t="str">
        <f t="shared" si="3"/>
        <v>인사노무.NOHR01.BEW230</v>
      </c>
      <c r="B788" s="5">
        <v>787</v>
      </c>
      <c r="C788" s="5" t="s">
        <v>1032</v>
      </c>
      <c r="D788" s="5" t="s">
        <v>1032</v>
      </c>
      <c r="E788" s="5" t="s">
        <v>1033</v>
      </c>
      <c r="F788" s="5" t="s">
        <v>1462</v>
      </c>
      <c r="G788" s="5" t="s">
        <v>1463</v>
      </c>
      <c r="H788" s="12"/>
      <c r="I788" s="8"/>
      <c r="J788" s="8"/>
    </row>
    <row r="789" spans="1:10" ht="13.5" hidden="1" customHeight="1">
      <c r="A789" s="5" t="str">
        <f t="shared" si="3"/>
        <v>인사노무.NOHR01.BEW235</v>
      </c>
      <c r="B789" s="5">
        <v>788</v>
      </c>
      <c r="C789" s="5" t="s">
        <v>1032</v>
      </c>
      <c r="D789" s="5" t="s">
        <v>1032</v>
      </c>
      <c r="E789" s="5" t="s">
        <v>1033</v>
      </c>
      <c r="F789" s="5" t="s">
        <v>1464</v>
      </c>
      <c r="G789" s="5" t="s">
        <v>1465</v>
      </c>
      <c r="H789" s="12" t="s">
        <v>133</v>
      </c>
      <c r="I789" s="8"/>
      <c r="J789" s="8"/>
    </row>
    <row r="790" spans="1:10" ht="13.5" hidden="1" customHeight="1">
      <c r="A790" s="5" t="str">
        <f t="shared" si="3"/>
        <v>인사노무.NOHR01.BEW240</v>
      </c>
      <c r="B790" s="5">
        <v>789</v>
      </c>
      <c r="C790" s="5" t="s">
        <v>1032</v>
      </c>
      <c r="D790" s="5" t="s">
        <v>1032</v>
      </c>
      <c r="E790" s="5" t="s">
        <v>1033</v>
      </c>
      <c r="F790" s="5" t="s">
        <v>1466</v>
      </c>
      <c r="G790" s="5" t="s">
        <v>1467</v>
      </c>
      <c r="H790" s="12"/>
      <c r="I790" s="8"/>
      <c r="J790" s="8"/>
    </row>
    <row r="791" spans="1:10" ht="13.5" hidden="1" customHeight="1">
      <c r="A791" s="5" t="str">
        <f t="shared" si="3"/>
        <v>인사노무.NOHR01.BEW250</v>
      </c>
      <c r="B791" s="5">
        <v>790</v>
      </c>
      <c r="C791" s="5" t="s">
        <v>1032</v>
      </c>
      <c r="D791" s="5" t="s">
        <v>1032</v>
      </c>
      <c r="E791" s="5" t="s">
        <v>1033</v>
      </c>
      <c r="F791" s="5" t="s">
        <v>1468</v>
      </c>
      <c r="G791" s="5" t="s">
        <v>1469</v>
      </c>
      <c r="H791" s="12"/>
      <c r="I791" s="8"/>
      <c r="J791" s="8"/>
    </row>
    <row r="792" spans="1:10" ht="13.5" hidden="1" customHeight="1">
      <c r="A792" s="5" t="str">
        <f t="shared" si="3"/>
        <v>인사노무.NOHR01.BEW260</v>
      </c>
      <c r="B792" s="5">
        <v>791</v>
      </c>
      <c r="C792" s="5" t="s">
        <v>1032</v>
      </c>
      <c r="D792" s="5" t="s">
        <v>1032</v>
      </c>
      <c r="E792" s="5" t="s">
        <v>1033</v>
      </c>
      <c r="F792" s="5" t="s">
        <v>1470</v>
      </c>
      <c r="G792" s="5" t="s">
        <v>1471</v>
      </c>
      <c r="H792" s="12"/>
      <c r="I792" s="8"/>
      <c r="J792" s="8"/>
    </row>
    <row r="793" spans="1:10" ht="13.5" hidden="1" customHeight="1">
      <c r="A793" s="5" t="str">
        <f t="shared" si="3"/>
        <v>인사노무.NOHR01.BEW270</v>
      </c>
      <c r="B793" s="5">
        <v>792</v>
      </c>
      <c r="C793" s="5" t="s">
        <v>1032</v>
      </c>
      <c r="D793" s="5" t="s">
        <v>1032</v>
      </c>
      <c r="E793" s="5" t="s">
        <v>1033</v>
      </c>
      <c r="F793" s="5" t="s">
        <v>1472</v>
      </c>
      <c r="G793" s="5" t="s">
        <v>1473</v>
      </c>
      <c r="H793" s="12" t="s">
        <v>133</v>
      </c>
      <c r="I793" s="8"/>
      <c r="J793" s="8"/>
    </row>
    <row r="794" spans="1:10" ht="13.5" hidden="1" customHeight="1">
      <c r="A794" s="5" t="str">
        <f t="shared" si="3"/>
        <v>인사노무.NOHR01.BEW310</v>
      </c>
      <c r="B794" s="5">
        <v>793</v>
      </c>
      <c r="C794" s="5" t="s">
        <v>1032</v>
      </c>
      <c r="D794" s="5" t="s">
        <v>1032</v>
      </c>
      <c r="E794" s="5" t="s">
        <v>1033</v>
      </c>
      <c r="F794" s="5" t="s">
        <v>1474</v>
      </c>
      <c r="G794" s="5" t="s">
        <v>1475</v>
      </c>
      <c r="H794" s="12"/>
      <c r="I794" s="8"/>
      <c r="J794" s="8"/>
    </row>
    <row r="795" spans="1:10" ht="13.5" hidden="1" customHeight="1">
      <c r="A795" s="5" t="str">
        <f t="shared" si="3"/>
        <v>인사노무.NOHR01.BEW320</v>
      </c>
      <c r="B795" s="5">
        <v>794</v>
      </c>
      <c r="C795" s="5" t="s">
        <v>1032</v>
      </c>
      <c r="D795" s="5" t="s">
        <v>1032</v>
      </c>
      <c r="E795" s="5" t="s">
        <v>1033</v>
      </c>
      <c r="F795" s="5" t="s">
        <v>1476</v>
      </c>
      <c r="G795" s="5" t="s">
        <v>1477</v>
      </c>
      <c r="H795" s="12"/>
      <c r="I795" s="8"/>
      <c r="J795" s="8"/>
    </row>
    <row r="796" spans="1:10" ht="13.5" hidden="1" customHeight="1">
      <c r="A796" s="5" t="str">
        <f t="shared" si="3"/>
        <v>인사노무.NOHR01.BEW330</v>
      </c>
      <c r="B796" s="5">
        <v>795</v>
      </c>
      <c r="C796" s="5" t="s">
        <v>1032</v>
      </c>
      <c r="D796" s="5" t="s">
        <v>1032</v>
      </c>
      <c r="E796" s="5" t="s">
        <v>1033</v>
      </c>
      <c r="F796" s="5" t="s">
        <v>1478</v>
      </c>
      <c r="G796" s="5" t="s">
        <v>1479</v>
      </c>
      <c r="H796" s="12"/>
      <c r="I796" s="8"/>
      <c r="J796" s="8"/>
    </row>
    <row r="797" spans="1:10" ht="13.5" hidden="1" customHeight="1">
      <c r="A797" s="5" t="str">
        <f t="shared" si="3"/>
        <v>인사노무.NOHR01.BEW340</v>
      </c>
      <c r="B797" s="5">
        <v>796</v>
      </c>
      <c r="C797" s="5" t="s">
        <v>1032</v>
      </c>
      <c r="D797" s="5" t="s">
        <v>1032</v>
      </c>
      <c r="E797" s="5" t="s">
        <v>1033</v>
      </c>
      <c r="F797" s="5" t="s">
        <v>1480</v>
      </c>
      <c r="G797" s="5" t="s">
        <v>1481</v>
      </c>
      <c r="H797" s="12"/>
      <c r="I797" s="8"/>
      <c r="J797" s="8"/>
    </row>
    <row r="798" spans="1:10" ht="13.5" hidden="1" customHeight="1">
      <c r="A798" s="5" t="str">
        <f t="shared" si="3"/>
        <v>인사노무.NOHR01.BEW340_TEMP</v>
      </c>
      <c r="B798" s="5">
        <v>797</v>
      </c>
      <c r="C798" s="5" t="s">
        <v>1032</v>
      </c>
      <c r="D798" s="5" t="s">
        <v>1032</v>
      </c>
      <c r="E798" s="5" t="s">
        <v>1033</v>
      </c>
      <c r="F798" s="5" t="s">
        <v>1482</v>
      </c>
      <c r="G798" s="5" t="s">
        <v>1483</v>
      </c>
      <c r="H798" s="12" t="s">
        <v>380</v>
      </c>
      <c r="I798" s="8"/>
      <c r="J798" s="8"/>
    </row>
    <row r="799" spans="1:10" ht="13.5" hidden="1" customHeight="1">
      <c r="A799" s="5" t="str">
        <f t="shared" si="3"/>
        <v>인사노무.NOHR01.BEW345</v>
      </c>
      <c r="B799" s="5">
        <v>798</v>
      </c>
      <c r="C799" s="5" t="s">
        <v>1032</v>
      </c>
      <c r="D799" s="5" t="s">
        <v>1032</v>
      </c>
      <c r="E799" s="5" t="s">
        <v>1033</v>
      </c>
      <c r="F799" s="5" t="s">
        <v>1484</v>
      </c>
      <c r="G799" s="5" t="s">
        <v>1485</v>
      </c>
      <c r="H799" s="12"/>
      <c r="I799" s="8"/>
      <c r="J799" s="8"/>
    </row>
    <row r="800" spans="1:10" ht="13.5" hidden="1" customHeight="1">
      <c r="A800" s="5" t="str">
        <f t="shared" si="3"/>
        <v>인사노무.NOHR01.BEW350</v>
      </c>
      <c r="B800" s="5">
        <v>799</v>
      </c>
      <c r="C800" s="5" t="s">
        <v>1032</v>
      </c>
      <c r="D800" s="5" t="s">
        <v>1032</v>
      </c>
      <c r="E800" s="5" t="s">
        <v>1033</v>
      </c>
      <c r="F800" s="5" t="s">
        <v>1486</v>
      </c>
      <c r="G800" s="5" t="s">
        <v>1487</v>
      </c>
      <c r="H800" s="12"/>
      <c r="I800" s="8"/>
      <c r="J800" s="8"/>
    </row>
    <row r="801" spans="1:10" ht="13.5" hidden="1" customHeight="1">
      <c r="A801" s="5" t="str">
        <f t="shared" si="3"/>
        <v>인사노무.NOHR01.BEW350_TEMP</v>
      </c>
      <c r="B801" s="5">
        <v>800</v>
      </c>
      <c r="C801" s="5" t="s">
        <v>1032</v>
      </c>
      <c r="D801" s="5" t="s">
        <v>1032</v>
      </c>
      <c r="E801" s="5" t="s">
        <v>1033</v>
      </c>
      <c r="F801" s="5" t="s">
        <v>1488</v>
      </c>
      <c r="G801" s="5" t="s">
        <v>1489</v>
      </c>
      <c r="H801" s="12" t="s">
        <v>380</v>
      </c>
      <c r="I801" s="8"/>
      <c r="J801" s="8"/>
    </row>
    <row r="802" spans="1:10" ht="13.5" hidden="1" customHeight="1">
      <c r="A802" s="5" t="str">
        <f t="shared" si="3"/>
        <v>인사노무.NOHR01.BEW355</v>
      </c>
      <c r="B802" s="5">
        <v>801</v>
      </c>
      <c r="C802" s="5" t="s">
        <v>1032</v>
      </c>
      <c r="D802" s="5" t="s">
        <v>1032</v>
      </c>
      <c r="E802" s="5" t="s">
        <v>1033</v>
      </c>
      <c r="F802" s="5" t="s">
        <v>1490</v>
      </c>
      <c r="G802" s="5" t="s">
        <v>1491</v>
      </c>
      <c r="H802" s="12"/>
      <c r="I802" s="8"/>
      <c r="J802" s="8"/>
    </row>
    <row r="803" spans="1:10" ht="13.5" hidden="1" customHeight="1">
      <c r="A803" s="5" t="str">
        <f t="shared" si="3"/>
        <v>인사노무.NOHR01.BEW360</v>
      </c>
      <c r="B803" s="5">
        <v>802</v>
      </c>
      <c r="C803" s="5" t="s">
        <v>1032</v>
      </c>
      <c r="D803" s="5" t="s">
        <v>1032</v>
      </c>
      <c r="E803" s="5" t="s">
        <v>1033</v>
      </c>
      <c r="F803" s="5" t="s">
        <v>1492</v>
      </c>
      <c r="G803" s="5" t="s">
        <v>1493</v>
      </c>
      <c r="H803" s="12"/>
      <c r="I803" s="8"/>
      <c r="J803" s="8"/>
    </row>
    <row r="804" spans="1:10" ht="13.5" hidden="1" customHeight="1">
      <c r="A804" s="5" t="str">
        <f t="shared" si="3"/>
        <v>인사노무.NOHR01.BEW370</v>
      </c>
      <c r="B804" s="5">
        <v>803</v>
      </c>
      <c r="C804" s="5" t="s">
        <v>1032</v>
      </c>
      <c r="D804" s="5" t="s">
        <v>1032</v>
      </c>
      <c r="E804" s="5" t="s">
        <v>1033</v>
      </c>
      <c r="F804" s="5" t="s">
        <v>1494</v>
      </c>
      <c r="G804" s="5" t="s">
        <v>1495</v>
      </c>
      <c r="H804" s="12"/>
      <c r="I804" s="8"/>
      <c r="J804" s="8"/>
    </row>
    <row r="805" spans="1:10" ht="13.5" hidden="1" customHeight="1">
      <c r="A805" s="5" t="str">
        <f t="shared" si="3"/>
        <v>인사노무.NOHR01.BEW380</v>
      </c>
      <c r="B805" s="5">
        <v>804</v>
      </c>
      <c r="C805" s="5" t="s">
        <v>1032</v>
      </c>
      <c r="D805" s="5" t="s">
        <v>1032</v>
      </c>
      <c r="E805" s="5" t="s">
        <v>1033</v>
      </c>
      <c r="F805" s="5" t="s">
        <v>1496</v>
      </c>
      <c r="G805" s="5" t="s">
        <v>1497</v>
      </c>
      <c r="H805" s="12"/>
      <c r="I805" s="8"/>
      <c r="J805" s="8"/>
    </row>
    <row r="806" spans="1:10" ht="13.5" hidden="1" customHeight="1">
      <c r="A806" s="5" t="str">
        <f t="shared" si="3"/>
        <v>인사노무.NOHR01.BEW385</v>
      </c>
      <c r="B806" s="5">
        <v>805</v>
      </c>
      <c r="C806" s="5" t="s">
        <v>1032</v>
      </c>
      <c r="D806" s="5" t="s">
        <v>1032</v>
      </c>
      <c r="E806" s="5" t="s">
        <v>1033</v>
      </c>
      <c r="F806" s="5" t="s">
        <v>1498</v>
      </c>
      <c r="G806" s="5" t="s">
        <v>1499</v>
      </c>
      <c r="H806" s="12"/>
      <c r="I806" s="8"/>
      <c r="J806" s="8"/>
    </row>
    <row r="807" spans="1:10" ht="13.5" hidden="1" customHeight="1">
      <c r="A807" s="5" t="str">
        <f t="shared" si="3"/>
        <v>인사노무.NOHR01.BEW390</v>
      </c>
      <c r="B807" s="5">
        <v>806</v>
      </c>
      <c r="C807" s="5" t="s">
        <v>1032</v>
      </c>
      <c r="D807" s="5" t="s">
        <v>1032</v>
      </c>
      <c r="E807" s="5" t="s">
        <v>1033</v>
      </c>
      <c r="F807" s="5" t="s">
        <v>1500</v>
      </c>
      <c r="G807" s="5" t="s">
        <v>1501</v>
      </c>
      <c r="H807" s="12"/>
      <c r="I807" s="8"/>
      <c r="J807" s="8"/>
    </row>
    <row r="808" spans="1:10" ht="13.5" hidden="1" customHeight="1">
      <c r="A808" s="5" t="str">
        <f t="shared" si="3"/>
        <v>인사노무.NOHR01.BEW393</v>
      </c>
      <c r="B808" s="5">
        <v>807</v>
      </c>
      <c r="C808" s="5" t="s">
        <v>1032</v>
      </c>
      <c r="D808" s="5" t="s">
        <v>1032</v>
      </c>
      <c r="E808" s="5" t="s">
        <v>1033</v>
      </c>
      <c r="F808" s="5" t="s">
        <v>1502</v>
      </c>
      <c r="G808" s="5" t="s">
        <v>1503</v>
      </c>
      <c r="H808" s="12"/>
      <c r="I808" s="8"/>
      <c r="J808" s="8"/>
    </row>
    <row r="809" spans="1:10" ht="13.5" hidden="1" customHeight="1">
      <c r="A809" s="5" t="str">
        <f t="shared" si="3"/>
        <v>인사노무.NOHR01.BEW394</v>
      </c>
      <c r="B809" s="5">
        <v>808</v>
      </c>
      <c r="C809" s="5" t="s">
        <v>1032</v>
      </c>
      <c r="D809" s="5" t="s">
        <v>1032</v>
      </c>
      <c r="E809" s="5" t="s">
        <v>1033</v>
      </c>
      <c r="F809" s="5" t="s">
        <v>1504</v>
      </c>
      <c r="G809" s="5" t="s">
        <v>1505</v>
      </c>
      <c r="H809" s="12"/>
      <c r="I809" s="8"/>
      <c r="J809" s="8"/>
    </row>
    <row r="810" spans="1:10" ht="13.5" hidden="1" customHeight="1">
      <c r="A810" s="5" t="str">
        <f t="shared" si="3"/>
        <v>인사노무.NOHR01.BEW395</v>
      </c>
      <c r="B810" s="5">
        <v>809</v>
      </c>
      <c r="C810" s="5" t="s">
        <v>1032</v>
      </c>
      <c r="D810" s="5" t="s">
        <v>1032</v>
      </c>
      <c r="E810" s="5" t="s">
        <v>1033</v>
      </c>
      <c r="F810" s="5" t="s">
        <v>1506</v>
      </c>
      <c r="G810" s="5" t="s">
        <v>1507</v>
      </c>
      <c r="H810" s="12"/>
      <c r="I810" s="8"/>
      <c r="J810" s="8"/>
    </row>
    <row r="811" spans="1:10" ht="13.5" hidden="1" customHeight="1">
      <c r="A811" s="5" t="str">
        <f t="shared" si="3"/>
        <v>인사노무.NOHR01.BEW400</v>
      </c>
      <c r="B811" s="5">
        <v>810</v>
      </c>
      <c r="C811" s="5" t="s">
        <v>1032</v>
      </c>
      <c r="D811" s="5" t="s">
        <v>1032</v>
      </c>
      <c r="E811" s="5" t="s">
        <v>1033</v>
      </c>
      <c r="F811" s="5" t="s">
        <v>1508</v>
      </c>
      <c r="G811" s="5" t="s">
        <v>1509</v>
      </c>
      <c r="H811" s="12"/>
      <c r="I811" s="8"/>
      <c r="J811" s="8"/>
    </row>
    <row r="812" spans="1:10" ht="13.5" hidden="1" customHeight="1">
      <c r="A812" s="5" t="str">
        <f t="shared" si="3"/>
        <v>인사노무.NOHR01.BEW410</v>
      </c>
      <c r="B812" s="5">
        <v>811</v>
      </c>
      <c r="C812" s="5" t="s">
        <v>1032</v>
      </c>
      <c r="D812" s="5" t="s">
        <v>1032</v>
      </c>
      <c r="E812" s="5" t="s">
        <v>1033</v>
      </c>
      <c r="F812" s="5" t="s">
        <v>1510</v>
      </c>
      <c r="G812" s="5" t="s">
        <v>1511</v>
      </c>
      <c r="H812" s="12"/>
      <c r="I812" s="8"/>
      <c r="J812" s="8"/>
    </row>
    <row r="813" spans="1:10" ht="13.5" hidden="1" customHeight="1">
      <c r="A813" s="5" t="str">
        <f t="shared" si="3"/>
        <v>인사노무.NOHR01.BEW420</v>
      </c>
      <c r="B813" s="5">
        <v>812</v>
      </c>
      <c r="C813" s="5" t="s">
        <v>1032</v>
      </c>
      <c r="D813" s="5" t="s">
        <v>1032</v>
      </c>
      <c r="E813" s="5" t="s">
        <v>1033</v>
      </c>
      <c r="F813" s="5" t="s">
        <v>1512</v>
      </c>
      <c r="G813" s="5" t="s">
        <v>1513</v>
      </c>
      <c r="H813" s="12"/>
      <c r="I813" s="8"/>
      <c r="J813" s="8"/>
    </row>
    <row r="814" spans="1:10" ht="13.5" hidden="1" customHeight="1">
      <c r="A814" s="5" t="str">
        <f t="shared" si="3"/>
        <v>인사노무.NOHR01.BEW430</v>
      </c>
      <c r="B814" s="5">
        <v>813</v>
      </c>
      <c r="C814" s="5" t="s">
        <v>1032</v>
      </c>
      <c r="D814" s="5" t="s">
        <v>1032</v>
      </c>
      <c r="E814" s="5" t="s">
        <v>1033</v>
      </c>
      <c r="F814" s="5" t="s">
        <v>1514</v>
      </c>
      <c r="G814" s="5" t="s">
        <v>1515</v>
      </c>
      <c r="H814" s="12"/>
      <c r="I814" s="8"/>
      <c r="J814" s="8"/>
    </row>
    <row r="815" spans="1:10" ht="13.5" hidden="1" customHeight="1">
      <c r="A815" s="5" t="str">
        <f t="shared" si="3"/>
        <v>인사노무.NOHR01.BEW500</v>
      </c>
      <c r="B815" s="5">
        <v>814</v>
      </c>
      <c r="C815" s="5" t="s">
        <v>1032</v>
      </c>
      <c r="D815" s="5" t="s">
        <v>1032</v>
      </c>
      <c r="E815" s="5" t="s">
        <v>1033</v>
      </c>
      <c r="F815" s="5" t="s">
        <v>1516</v>
      </c>
      <c r="G815" s="5" t="s">
        <v>1517</v>
      </c>
      <c r="H815" s="12"/>
      <c r="I815" s="8"/>
      <c r="J815" s="8"/>
    </row>
    <row r="816" spans="1:10" ht="13.5" hidden="1" customHeight="1">
      <c r="A816" s="5" t="str">
        <f t="shared" si="3"/>
        <v>인사노무.NOHR01.BEW540</v>
      </c>
      <c r="B816" s="5">
        <v>815</v>
      </c>
      <c r="C816" s="5" t="s">
        <v>1032</v>
      </c>
      <c r="D816" s="5" t="s">
        <v>1032</v>
      </c>
      <c r="E816" s="5" t="s">
        <v>1033</v>
      </c>
      <c r="F816" s="5" t="s">
        <v>1518</v>
      </c>
      <c r="G816" s="5" t="s">
        <v>1519</v>
      </c>
      <c r="H816" s="12"/>
      <c r="I816" s="8"/>
      <c r="J816" s="8"/>
    </row>
    <row r="817" spans="1:10" ht="13.5" hidden="1" customHeight="1">
      <c r="A817" s="5" t="str">
        <f t="shared" si="3"/>
        <v>인사노무.NOHR01.BEW540_TEMP</v>
      </c>
      <c r="B817" s="5">
        <v>816</v>
      </c>
      <c r="C817" s="5" t="s">
        <v>1032</v>
      </c>
      <c r="D817" s="5" t="s">
        <v>1032</v>
      </c>
      <c r="E817" s="5" t="s">
        <v>1033</v>
      </c>
      <c r="F817" s="5" t="s">
        <v>1520</v>
      </c>
      <c r="G817" s="5" t="s">
        <v>1521</v>
      </c>
      <c r="H817" s="12" t="s">
        <v>380</v>
      </c>
      <c r="I817" s="8"/>
      <c r="J817" s="8"/>
    </row>
    <row r="818" spans="1:10" ht="13.5" hidden="1" customHeight="1">
      <c r="A818" s="5" t="str">
        <f t="shared" si="3"/>
        <v>인사노무.NOHR01.BEW550</v>
      </c>
      <c r="B818" s="5">
        <v>817</v>
      </c>
      <c r="C818" s="5" t="s">
        <v>1032</v>
      </c>
      <c r="D818" s="5" t="s">
        <v>1032</v>
      </c>
      <c r="E818" s="5" t="s">
        <v>1033</v>
      </c>
      <c r="F818" s="5" t="s">
        <v>1522</v>
      </c>
      <c r="G818" s="5" t="s">
        <v>1523</v>
      </c>
      <c r="H818" s="12"/>
      <c r="I818" s="8"/>
      <c r="J818" s="8"/>
    </row>
    <row r="819" spans="1:10" ht="13.5" hidden="1" customHeight="1">
      <c r="A819" s="5" t="str">
        <f t="shared" si="3"/>
        <v>인사노무.NOHR01.BEW550_TEMP</v>
      </c>
      <c r="B819" s="5">
        <v>818</v>
      </c>
      <c r="C819" s="5" t="s">
        <v>1032</v>
      </c>
      <c r="D819" s="5" t="s">
        <v>1032</v>
      </c>
      <c r="E819" s="5" t="s">
        <v>1033</v>
      </c>
      <c r="F819" s="5" t="s">
        <v>1524</v>
      </c>
      <c r="G819" s="5" t="s">
        <v>1525</v>
      </c>
      <c r="H819" s="12" t="s">
        <v>380</v>
      </c>
      <c r="I819" s="8"/>
      <c r="J819" s="8"/>
    </row>
    <row r="820" spans="1:10" ht="13.5" hidden="1" customHeight="1">
      <c r="A820" s="5" t="str">
        <f t="shared" si="3"/>
        <v>인사노무.NOHR01.BU1001</v>
      </c>
      <c r="B820" s="5">
        <v>819</v>
      </c>
      <c r="C820" s="5" t="s">
        <v>1032</v>
      </c>
      <c r="D820" s="5" t="s">
        <v>1032</v>
      </c>
      <c r="E820" s="5" t="s">
        <v>1033</v>
      </c>
      <c r="F820" s="5" t="s">
        <v>1526</v>
      </c>
      <c r="G820" s="5" t="s">
        <v>1527</v>
      </c>
      <c r="H820" s="12"/>
      <c r="I820" s="8"/>
      <c r="J820" s="8"/>
    </row>
    <row r="821" spans="1:10" ht="13.5" hidden="1" customHeight="1">
      <c r="A821" s="5" t="str">
        <f t="shared" si="3"/>
        <v>인사노무.NOHR01.BU1002</v>
      </c>
      <c r="B821" s="5">
        <v>820</v>
      </c>
      <c r="C821" s="5" t="s">
        <v>1032</v>
      </c>
      <c r="D821" s="5" t="s">
        <v>1032</v>
      </c>
      <c r="E821" s="5" t="s">
        <v>1033</v>
      </c>
      <c r="F821" s="5" t="s">
        <v>1528</v>
      </c>
      <c r="G821" s="5" t="s">
        <v>1529</v>
      </c>
      <c r="H821" s="12"/>
      <c r="I821" s="8"/>
      <c r="J821" s="8"/>
    </row>
    <row r="822" spans="1:10" ht="13.5" hidden="1" customHeight="1">
      <c r="A822" s="5" t="str">
        <f t="shared" si="3"/>
        <v>인사노무.NOHR01.BU1003</v>
      </c>
      <c r="B822" s="5">
        <v>821</v>
      </c>
      <c r="C822" s="5" t="s">
        <v>1032</v>
      </c>
      <c r="D822" s="5" t="s">
        <v>1032</v>
      </c>
      <c r="E822" s="5" t="s">
        <v>1033</v>
      </c>
      <c r="F822" s="5" t="s">
        <v>1530</v>
      </c>
      <c r="G822" s="5" t="s">
        <v>1531</v>
      </c>
      <c r="H822" s="12"/>
      <c r="I822" s="8"/>
      <c r="J822" s="8"/>
    </row>
    <row r="823" spans="1:10" ht="13.5" hidden="1" customHeight="1">
      <c r="A823" s="5" t="str">
        <f t="shared" si="3"/>
        <v>인사노무.NOHR01.BU2001</v>
      </c>
      <c r="B823" s="5">
        <v>822</v>
      </c>
      <c r="C823" s="5" t="s">
        <v>1032</v>
      </c>
      <c r="D823" s="5" t="s">
        <v>1032</v>
      </c>
      <c r="E823" s="5" t="s">
        <v>1033</v>
      </c>
      <c r="F823" s="5" t="s">
        <v>1532</v>
      </c>
      <c r="G823" s="5" t="s">
        <v>1533</v>
      </c>
      <c r="H823" s="12"/>
      <c r="I823" s="8"/>
      <c r="J823" s="8"/>
    </row>
    <row r="824" spans="1:10" ht="13.5" hidden="1" customHeight="1">
      <c r="A824" s="5" t="str">
        <f t="shared" si="3"/>
        <v>인사노무.NOHR01.BU2002</v>
      </c>
      <c r="B824" s="5">
        <v>823</v>
      </c>
      <c r="C824" s="5" t="s">
        <v>1032</v>
      </c>
      <c r="D824" s="5" t="s">
        <v>1032</v>
      </c>
      <c r="E824" s="5" t="s">
        <v>1033</v>
      </c>
      <c r="F824" s="5" t="s">
        <v>1534</v>
      </c>
      <c r="G824" s="5" t="s">
        <v>1535</v>
      </c>
      <c r="H824" s="12"/>
      <c r="I824" s="8"/>
      <c r="J824" s="8"/>
    </row>
    <row r="825" spans="1:10" ht="13.5" hidden="1" customHeight="1">
      <c r="A825" s="5" t="str">
        <f t="shared" si="3"/>
        <v>인사노무.NOHR01.BU2003</v>
      </c>
      <c r="B825" s="5">
        <v>824</v>
      </c>
      <c r="C825" s="5" t="s">
        <v>1032</v>
      </c>
      <c r="D825" s="5" t="s">
        <v>1032</v>
      </c>
      <c r="E825" s="5" t="s">
        <v>1033</v>
      </c>
      <c r="F825" s="5" t="s">
        <v>1536</v>
      </c>
      <c r="G825" s="5" t="s">
        <v>1537</v>
      </c>
      <c r="H825" s="12"/>
      <c r="I825" s="8"/>
      <c r="J825" s="8"/>
    </row>
    <row r="826" spans="1:10" ht="13.5" hidden="1" customHeight="1">
      <c r="A826" s="5" t="str">
        <f t="shared" si="3"/>
        <v>인사노무.NOHR01.BU2004</v>
      </c>
      <c r="B826" s="5">
        <v>825</v>
      </c>
      <c r="C826" s="5" t="s">
        <v>1032</v>
      </c>
      <c r="D826" s="5" t="s">
        <v>1032</v>
      </c>
      <c r="E826" s="5" t="s">
        <v>1033</v>
      </c>
      <c r="F826" s="5" t="s">
        <v>1538</v>
      </c>
      <c r="G826" s="5" t="s">
        <v>1539</v>
      </c>
      <c r="H826" s="12"/>
      <c r="I826" s="8"/>
      <c r="J826" s="8"/>
    </row>
    <row r="827" spans="1:10" ht="13.5" hidden="1" customHeight="1">
      <c r="A827" s="5" t="str">
        <f t="shared" si="3"/>
        <v>인사노무.NOHR01.BU2005</v>
      </c>
      <c r="B827" s="5">
        <v>826</v>
      </c>
      <c r="C827" s="5" t="s">
        <v>1032</v>
      </c>
      <c r="D827" s="5" t="s">
        <v>1032</v>
      </c>
      <c r="E827" s="5" t="s">
        <v>1033</v>
      </c>
      <c r="F827" s="5" t="s">
        <v>1540</v>
      </c>
      <c r="G827" s="5" t="s">
        <v>1541</v>
      </c>
      <c r="H827" s="12"/>
      <c r="I827" s="8"/>
      <c r="J827" s="8"/>
    </row>
    <row r="828" spans="1:10" ht="13.5" hidden="1" customHeight="1">
      <c r="A828" s="5" t="str">
        <f t="shared" si="3"/>
        <v>인사노무.NOHR01.BU2006</v>
      </c>
      <c r="B828" s="5">
        <v>827</v>
      </c>
      <c r="C828" s="5" t="s">
        <v>1032</v>
      </c>
      <c r="D828" s="5" t="s">
        <v>1032</v>
      </c>
      <c r="E828" s="5" t="s">
        <v>1033</v>
      </c>
      <c r="F828" s="5" t="s">
        <v>1542</v>
      </c>
      <c r="G828" s="5" t="s">
        <v>1543</v>
      </c>
      <c r="H828" s="12"/>
      <c r="I828" s="8"/>
      <c r="J828" s="8"/>
    </row>
    <row r="829" spans="1:10" ht="13.5" hidden="1" customHeight="1">
      <c r="A829" s="5" t="str">
        <f t="shared" si="3"/>
        <v>인사노무.NOHR01.BU2011</v>
      </c>
      <c r="B829" s="5">
        <v>828</v>
      </c>
      <c r="C829" s="5" t="s">
        <v>1032</v>
      </c>
      <c r="D829" s="5" t="s">
        <v>1032</v>
      </c>
      <c r="E829" s="5" t="s">
        <v>1033</v>
      </c>
      <c r="F829" s="5" t="s">
        <v>1544</v>
      </c>
      <c r="G829" s="5" t="s">
        <v>1545</v>
      </c>
      <c r="H829" s="12"/>
      <c r="I829" s="8"/>
      <c r="J829" s="8"/>
    </row>
    <row r="830" spans="1:10" ht="13.5" hidden="1" customHeight="1">
      <c r="A830" s="5" t="str">
        <f t="shared" si="3"/>
        <v>인사노무.NOHR01.BU2101</v>
      </c>
      <c r="B830" s="5">
        <v>829</v>
      </c>
      <c r="C830" s="5" t="s">
        <v>1032</v>
      </c>
      <c r="D830" s="5" t="s">
        <v>1032</v>
      </c>
      <c r="E830" s="5" t="s">
        <v>1033</v>
      </c>
      <c r="F830" s="5" t="s">
        <v>1546</v>
      </c>
      <c r="G830" s="5" t="s">
        <v>1547</v>
      </c>
      <c r="H830" s="12"/>
      <c r="I830" s="8"/>
      <c r="J830" s="8"/>
    </row>
    <row r="831" spans="1:10" ht="13.5" hidden="1" customHeight="1">
      <c r="A831" s="5" t="str">
        <f t="shared" si="3"/>
        <v>인사노무.NOHR01.BU2102</v>
      </c>
      <c r="B831" s="5">
        <v>830</v>
      </c>
      <c r="C831" s="5" t="s">
        <v>1032</v>
      </c>
      <c r="D831" s="5" t="s">
        <v>1032</v>
      </c>
      <c r="E831" s="5" t="s">
        <v>1033</v>
      </c>
      <c r="F831" s="5" t="s">
        <v>1548</v>
      </c>
      <c r="G831" s="5" t="s">
        <v>1549</v>
      </c>
      <c r="H831" s="12"/>
      <c r="I831" s="8"/>
      <c r="J831" s="8"/>
    </row>
    <row r="832" spans="1:10" ht="13.5" hidden="1" customHeight="1">
      <c r="A832" s="5" t="str">
        <f t="shared" si="3"/>
        <v>인사노무.NOHR01.BU2103</v>
      </c>
      <c r="B832" s="5">
        <v>831</v>
      </c>
      <c r="C832" s="5" t="s">
        <v>1032</v>
      </c>
      <c r="D832" s="5" t="s">
        <v>1032</v>
      </c>
      <c r="E832" s="5" t="s">
        <v>1033</v>
      </c>
      <c r="F832" s="5" t="s">
        <v>1550</v>
      </c>
      <c r="G832" s="5" t="s">
        <v>1551</v>
      </c>
      <c r="H832" s="12"/>
      <c r="I832" s="8"/>
      <c r="J832" s="8"/>
    </row>
    <row r="833" spans="1:10" ht="13.5" hidden="1" customHeight="1">
      <c r="A833" s="5" t="str">
        <f t="shared" si="3"/>
        <v>인사노무.NOHR01.BU2104</v>
      </c>
      <c r="B833" s="5">
        <v>832</v>
      </c>
      <c r="C833" s="5" t="s">
        <v>1032</v>
      </c>
      <c r="D833" s="5" t="s">
        <v>1032</v>
      </c>
      <c r="E833" s="5" t="s">
        <v>1033</v>
      </c>
      <c r="F833" s="5" t="s">
        <v>1552</v>
      </c>
      <c r="G833" s="5" t="s">
        <v>1553</v>
      </c>
      <c r="H833" s="12"/>
      <c r="I833" s="8"/>
      <c r="J833" s="8"/>
    </row>
    <row r="834" spans="1:10" ht="13.5" hidden="1" customHeight="1">
      <c r="A834" s="5" t="str">
        <f t="shared" si="3"/>
        <v>인사노무.NOHR01.BU2105</v>
      </c>
      <c r="B834" s="5">
        <v>833</v>
      </c>
      <c r="C834" s="5" t="s">
        <v>1032</v>
      </c>
      <c r="D834" s="5" t="s">
        <v>1032</v>
      </c>
      <c r="E834" s="5" t="s">
        <v>1033</v>
      </c>
      <c r="F834" s="5" t="s">
        <v>1554</v>
      </c>
      <c r="G834" s="5" t="s">
        <v>1555</v>
      </c>
      <c r="H834" s="12"/>
      <c r="I834" s="8"/>
      <c r="J834" s="8"/>
    </row>
    <row r="835" spans="1:10" ht="13.5" hidden="1" customHeight="1">
      <c r="A835" s="5" t="str">
        <f t="shared" si="3"/>
        <v>인사노무.NOHR01.BU2106</v>
      </c>
      <c r="B835" s="5">
        <v>834</v>
      </c>
      <c r="C835" s="5" t="s">
        <v>1032</v>
      </c>
      <c r="D835" s="5" t="s">
        <v>1032</v>
      </c>
      <c r="E835" s="5" t="s">
        <v>1033</v>
      </c>
      <c r="F835" s="5" t="s">
        <v>1556</v>
      </c>
      <c r="G835" s="5" t="s">
        <v>1557</v>
      </c>
      <c r="H835" s="12"/>
      <c r="I835" s="8"/>
      <c r="J835" s="8"/>
    </row>
    <row r="836" spans="1:10" ht="13.5" hidden="1" customHeight="1">
      <c r="A836" s="5" t="str">
        <f t="shared" si="3"/>
        <v>인사노무.NOHR01.BU3001</v>
      </c>
      <c r="B836" s="5">
        <v>835</v>
      </c>
      <c r="C836" s="5" t="s">
        <v>1032</v>
      </c>
      <c r="D836" s="5" t="s">
        <v>1032</v>
      </c>
      <c r="E836" s="5" t="s">
        <v>1033</v>
      </c>
      <c r="F836" s="5" t="s">
        <v>1558</v>
      </c>
      <c r="G836" s="5" t="s">
        <v>1559</v>
      </c>
      <c r="H836" s="12"/>
      <c r="I836" s="8"/>
      <c r="J836" s="8"/>
    </row>
    <row r="837" spans="1:10" ht="13.5" hidden="1" customHeight="1">
      <c r="A837" s="5" t="str">
        <f t="shared" si="3"/>
        <v>인사노무.NOHR01.BU3002</v>
      </c>
      <c r="B837" s="5">
        <v>836</v>
      </c>
      <c r="C837" s="5" t="s">
        <v>1032</v>
      </c>
      <c r="D837" s="5" t="s">
        <v>1032</v>
      </c>
      <c r="E837" s="5" t="s">
        <v>1033</v>
      </c>
      <c r="F837" s="5" t="s">
        <v>1560</v>
      </c>
      <c r="G837" s="5" t="s">
        <v>1561</v>
      </c>
      <c r="H837" s="12"/>
      <c r="I837" s="8"/>
      <c r="J837" s="8"/>
    </row>
    <row r="838" spans="1:10" ht="13.5" hidden="1" customHeight="1">
      <c r="A838" s="5" t="str">
        <f t="shared" si="3"/>
        <v>인사노무.NOHR01.BU4001</v>
      </c>
      <c r="B838" s="5">
        <v>837</v>
      </c>
      <c r="C838" s="5" t="s">
        <v>1032</v>
      </c>
      <c r="D838" s="5" t="s">
        <v>1032</v>
      </c>
      <c r="E838" s="5" t="s">
        <v>1033</v>
      </c>
      <c r="F838" s="5" t="s">
        <v>1562</v>
      </c>
      <c r="G838" s="5" t="s">
        <v>1563</v>
      </c>
      <c r="H838" s="12"/>
      <c r="I838" s="8"/>
      <c r="J838" s="8"/>
    </row>
    <row r="839" spans="1:10" ht="13.5" hidden="1" customHeight="1">
      <c r="A839" s="5" t="str">
        <f t="shared" si="3"/>
        <v>인사노무.NOHR01.CD0710</v>
      </c>
      <c r="B839" s="5">
        <v>838</v>
      </c>
      <c r="C839" s="5" t="s">
        <v>1032</v>
      </c>
      <c r="D839" s="5" t="s">
        <v>1032</v>
      </c>
      <c r="E839" s="5" t="s">
        <v>1033</v>
      </c>
      <c r="F839" s="5" t="s">
        <v>1564</v>
      </c>
      <c r="G839" s="5" t="s">
        <v>1565</v>
      </c>
      <c r="H839" s="12"/>
      <c r="I839" s="8"/>
      <c r="J839" s="8"/>
    </row>
    <row r="840" spans="1:10" ht="13.5" hidden="1" customHeight="1">
      <c r="A840" s="5" t="str">
        <f t="shared" si="3"/>
        <v>인사노무.NOHR01.CD0720</v>
      </c>
      <c r="B840" s="5">
        <v>839</v>
      </c>
      <c r="C840" s="5" t="s">
        <v>1032</v>
      </c>
      <c r="D840" s="5" t="s">
        <v>1032</v>
      </c>
      <c r="E840" s="5" t="s">
        <v>1033</v>
      </c>
      <c r="F840" s="5" t="s">
        <v>1566</v>
      </c>
      <c r="G840" s="5" t="s">
        <v>1567</v>
      </c>
      <c r="H840" s="12"/>
      <c r="I840" s="8"/>
      <c r="J840" s="8"/>
    </row>
    <row r="841" spans="1:10" ht="13.5" hidden="1" customHeight="1">
      <c r="A841" s="5" t="str">
        <f t="shared" si="3"/>
        <v>인사노무.NOHR01.CD0730</v>
      </c>
      <c r="B841" s="5">
        <v>840</v>
      </c>
      <c r="C841" s="5" t="s">
        <v>1032</v>
      </c>
      <c r="D841" s="5" t="s">
        <v>1032</v>
      </c>
      <c r="E841" s="5" t="s">
        <v>1033</v>
      </c>
      <c r="F841" s="5" t="s">
        <v>1568</v>
      </c>
      <c r="G841" s="5" t="s">
        <v>1569</v>
      </c>
      <c r="H841" s="12"/>
      <c r="I841" s="8"/>
      <c r="J841" s="8"/>
    </row>
    <row r="842" spans="1:10" ht="13.5" hidden="1" customHeight="1">
      <c r="A842" s="5" t="str">
        <f t="shared" si="3"/>
        <v>인사노무.NOHR01.CD0731</v>
      </c>
      <c r="B842" s="5">
        <v>841</v>
      </c>
      <c r="C842" s="5" t="s">
        <v>1032</v>
      </c>
      <c r="D842" s="5" t="s">
        <v>1032</v>
      </c>
      <c r="E842" s="5" t="s">
        <v>1033</v>
      </c>
      <c r="F842" s="5" t="s">
        <v>1570</v>
      </c>
      <c r="G842" s="5" t="s">
        <v>1571</v>
      </c>
      <c r="H842" s="12"/>
      <c r="I842" s="8"/>
      <c r="J842" s="8"/>
    </row>
    <row r="843" spans="1:10" ht="13.5" hidden="1" customHeight="1">
      <c r="A843" s="5" t="str">
        <f t="shared" si="3"/>
        <v>인사노무.NOHR01.CD2110</v>
      </c>
      <c r="B843" s="5">
        <v>842</v>
      </c>
      <c r="C843" s="5" t="s">
        <v>1032</v>
      </c>
      <c r="D843" s="5" t="s">
        <v>1032</v>
      </c>
      <c r="E843" s="5" t="s">
        <v>1033</v>
      </c>
      <c r="F843" s="5" t="s">
        <v>1572</v>
      </c>
      <c r="G843" s="5" t="s">
        <v>1573</v>
      </c>
      <c r="H843" s="12"/>
      <c r="I843" s="8"/>
      <c r="J843" s="8"/>
    </row>
    <row r="844" spans="1:10" ht="13.5" hidden="1" customHeight="1">
      <c r="A844" s="5" t="str">
        <f t="shared" si="3"/>
        <v>인사노무.NOHR01.CD2120</v>
      </c>
      <c r="B844" s="5">
        <v>843</v>
      </c>
      <c r="C844" s="5" t="s">
        <v>1032</v>
      </c>
      <c r="D844" s="5" t="s">
        <v>1032</v>
      </c>
      <c r="E844" s="5" t="s">
        <v>1033</v>
      </c>
      <c r="F844" s="5" t="s">
        <v>1574</v>
      </c>
      <c r="G844" s="5" t="s">
        <v>1575</v>
      </c>
      <c r="H844" s="12"/>
      <c r="I844" s="8"/>
      <c r="J844" s="8"/>
    </row>
    <row r="845" spans="1:10" ht="13.5" hidden="1" customHeight="1">
      <c r="A845" s="5" t="str">
        <f t="shared" si="3"/>
        <v>인사노무.NOHR01.CD2130</v>
      </c>
      <c r="B845" s="5">
        <v>844</v>
      </c>
      <c r="C845" s="5" t="s">
        <v>1032</v>
      </c>
      <c r="D845" s="5" t="s">
        <v>1032</v>
      </c>
      <c r="E845" s="5" t="s">
        <v>1033</v>
      </c>
      <c r="F845" s="5" t="s">
        <v>1576</v>
      </c>
      <c r="G845" s="5" t="s">
        <v>1577</v>
      </c>
      <c r="H845" s="12"/>
      <c r="I845" s="8"/>
      <c r="J845" s="8"/>
    </row>
    <row r="846" spans="1:10" ht="13.5" hidden="1" customHeight="1">
      <c r="A846" s="5" t="str">
        <f t="shared" si="3"/>
        <v>인사노무.NOHR01.CD2140</v>
      </c>
      <c r="B846" s="5">
        <v>845</v>
      </c>
      <c r="C846" s="5" t="s">
        <v>1032</v>
      </c>
      <c r="D846" s="5" t="s">
        <v>1032</v>
      </c>
      <c r="E846" s="5" t="s">
        <v>1033</v>
      </c>
      <c r="F846" s="5" t="s">
        <v>1578</v>
      </c>
      <c r="G846" s="5" t="s">
        <v>1579</v>
      </c>
      <c r="H846" s="12"/>
      <c r="I846" s="8"/>
      <c r="J846" s="8"/>
    </row>
    <row r="847" spans="1:10" ht="13.5" hidden="1" customHeight="1">
      <c r="A847" s="5" t="str">
        <f t="shared" si="3"/>
        <v>인사노무.NOHR01.CD2150</v>
      </c>
      <c r="B847" s="5">
        <v>846</v>
      </c>
      <c r="C847" s="5" t="s">
        <v>1032</v>
      </c>
      <c r="D847" s="5" t="s">
        <v>1032</v>
      </c>
      <c r="E847" s="5" t="s">
        <v>1033</v>
      </c>
      <c r="F847" s="5" t="s">
        <v>1580</v>
      </c>
      <c r="G847" s="5" t="s">
        <v>1581</v>
      </c>
      <c r="H847" s="12" t="s">
        <v>133</v>
      </c>
      <c r="I847" s="8"/>
      <c r="J847" s="8"/>
    </row>
    <row r="848" spans="1:10" ht="13.5" hidden="1" customHeight="1">
      <c r="A848" s="5" t="str">
        <f t="shared" si="3"/>
        <v>인사노무.NOHR01.CD2160</v>
      </c>
      <c r="B848" s="5">
        <v>847</v>
      </c>
      <c r="C848" s="5" t="s">
        <v>1032</v>
      </c>
      <c r="D848" s="5" t="s">
        <v>1032</v>
      </c>
      <c r="E848" s="5" t="s">
        <v>1033</v>
      </c>
      <c r="F848" s="5" t="s">
        <v>1582</v>
      </c>
      <c r="G848" s="5" t="s">
        <v>1583</v>
      </c>
      <c r="H848" s="12" t="s">
        <v>133</v>
      </c>
      <c r="I848" s="8"/>
      <c r="J848" s="8"/>
    </row>
    <row r="849" spans="1:10" ht="13.5" hidden="1" customHeight="1">
      <c r="A849" s="5" t="str">
        <f t="shared" si="3"/>
        <v>인사노무.NOHR01.CD2170</v>
      </c>
      <c r="B849" s="5">
        <v>848</v>
      </c>
      <c r="C849" s="5" t="s">
        <v>1032</v>
      </c>
      <c r="D849" s="5" t="s">
        <v>1032</v>
      </c>
      <c r="E849" s="5" t="s">
        <v>1033</v>
      </c>
      <c r="F849" s="5" t="s">
        <v>1584</v>
      </c>
      <c r="G849" s="5" t="s">
        <v>1585</v>
      </c>
      <c r="H849" s="12"/>
      <c r="I849" s="8"/>
      <c r="J849" s="8"/>
    </row>
    <row r="850" spans="1:10" ht="13.5" hidden="1" customHeight="1">
      <c r="A850" s="5" t="str">
        <f t="shared" si="3"/>
        <v>인사노무.NOHR01.CD2180</v>
      </c>
      <c r="B850" s="5">
        <v>849</v>
      </c>
      <c r="C850" s="5" t="s">
        <v>1032</v>
      </c>
      <c r="D850" s="5" t="s">
        <v>1032</v>
      </c>
      <c r="E850" s="5" t="s">
        <v>1033</v>
      </c>
      <c r="F850" s="5" t="s">
        <v>1586</v>
      </c>
      <c r="G850" s="5" t="s">
        <v>1587</v>
      </c>
      <c r="H850" s="12"/>
      <c r="I850" s="8"/>
      <c r="J850" s="8"/>
    </row>
    <row r="851" spans="1:10" ht="13.5" hidden="1" customHeight="1">
      <c r="A851" s="5" t="str">
        <f t="shared" si="3"/>
        <v>인사노무.NOHR01.CD2210</v>
      </c>
      <c r="B851" s="5">
        <v>850</v>
      </c>
      <c r="C851" s="5" t="s">
        <v>1032</v>
      </c>
      <c r="D851" s="5" t="s">
        <v>1032</v>
      </c>
      <c r="E851" s="5" t="s">
        <v>1033</v>
      </c>
      <c r="F851" s="5" t="s">
        <v>1588</v>
      </c>
      <c r="G851" s="5" t="s">
        <v>1589</v>
      </c>
      <c r="H851" s="12"/>
      <c r="I851" s="8"/>
      <c r="J851" s="8"/>
    </row>
    <row r="852" spans="1:10" ht="13.5" hidden="1" customHeight="1">
      <c r="A852" s="5" t="str">
        <f t="shared" si="3"/>
        <v>인사노무.NOHR01.CD2215</v>
      </c>
      <c r="B852" s="5">
        <v>851</v>
      </c>
      <c r="C852" s="5" t="s">
        <v>1032</v>
      </c>
      <c r="D852" s="5" t="s">
        <v>1032</v>
      </c>
      <c r="E852" s="5" t="s">
        <v>1033</v>
      </c>
      <c r="F852" s="5" t="s">
        <v>1590</v>
      </c>
      <c r="G852" s="5" t="s">
        <v>1591</v>
      </c>
      <c r="H852" s="12"/>
      <c r="I852" s="8"/>
      <c r="J852" s="8"/>
    </row>
    <row r="853" spans="1:10" ht="13.5" hidden="1" customHeight="1">
      <c r="A853" s="5" t="str">
        <f t="shared" si="3"/>
        <v>인사노무.NOHR01.CD2220</v>
      </c>
      <c r="B853" s="5">
        <v>852</v>
      </c>
      <c r="C853" s="5" t="s">
        <v>1032</v>
      </c>
      <c r="D853" s="5" t="s">
        <v>1032</v>
      </c>
      <c r="E853" s="5" t="s">
        <v>1033</v>
      </c>
      <c r="F853" s="5" t="s">
        <v>1592</v>
      </c>
      <c r="G853" s="5" t="s">
        <v>1593</v>
      </c>
      <c r="H853" s="12"/>
      <c r="I853" s="8"/>
      <c r="J853" s="8"/>
    </row>
    <row r="854" spans="1:10" ht="13.5" hidden="1" customHeight="1">
      <c r="A854" s="5" t="str">
        <f t="shared" si="3"/>
        <v>인사노무.NOHR01.CD2225</v>
      </c>
      <c r="B854" s="5">
        <v>853</v>
      </c>
      <c r="C854" s="5" t="s">
        <v>1032</v>
      </c>
      <c r="D854" s="5" t="s">
        <v>1032</v>
      </c>
      <c r="E854" s="5" t="s">
        <v>1033</v>
      </c>
      <c r="F854" s="5" t="s">
        <v>1594</v>
      </c>
      <c r="G854" s="5" t="s">
        <v>1595</v>
      </c>
      <c r="H854" s="12"/>
      <c r="I854" s="8"/>
      <c r="J854" s="8"/>
    </row>
    <row r="855" spans="1:10" ht="13.5" hidden="1" customHeight="1">
      <c r="A855" s="5" t="str">
        <f t="shared" si="3"/>
        <v>인사노무.NOHR01.CD2230</v>
      </c>
      <c r="B855" s="5">
        <v>854</v>
      </c>
      <c r="C855" s="5" t="s">
        <v>1032</v>
      </c>
      <c r="D855" s="5" t="s">
        <v>1032</v>
      </c>
      <c r="E855" s="5" t="s">
        <v>1033</v>
      </c>
      <c r="F855" s="5" t="s">
        <v>1596</v>
      </c>
      <c r="G855" s="5" t="s">
        <v>1597</v>
      </c>
      <c r="H855" s="12"/>
      <c r="I855" s="8"/>
      <c r="J855" s="8"/>
    </row>
    <row r="856" spans="1:10" ht="13.5" hidden="1" customHeight="1">
      <c r="A856" s="5" t="str">
        <f t="shared" si="3"/>
        <v>인사노무.NOHR01.CD2235</v>
      </c>
      <c r="B856" s="5">
        <v>855</v>
      </c>
      <c r="C856" s="5" t="s">
        <v>1032</v>
      </c>
      <c r="D856" s="5" t="s">
        <v>1032</v>
      </c>
      <c r="E856" s="5" t="s">
        <v>1033</v>
      </c>
      <c r="F856" s="5" t="s">
        <v>1598</v>
      </c>
      <c r="G856" s="5" t="s">
        <v>1599</v>
      </c>
      <c r="H856" s="12"/>
      <c r="I856" s="8"/>
      <c r="J856" s="8"/>
    </row>
    <row r="857" spans="1:10" ht="13.5" hidden="1" customHeight="1">
      <c r="A857" s="5" t="str">
        <f t="shared" si="3"/>
        <v>인사노무.NOHR01.CD2240</v>
      </c>
      <c r="B857" s="5">
        <v>856</v>
      </c>
      <c r="C857" s="5" t="s">
        <v>1032</v>
      </c>
      <c r="D857" s="5" t="s">
        <v>1032</v>
      </c>
      <c r="E857" s="5" t="s">
        <v>1033</v>
      </c>
      <c r="F857" s="5" t="s">
        <v>1600</v>
      </c>
      <c r="G857" s="5" t="s">
        <v>1601</v>
      </c>
      <c r="H857" s="12"/>
      <c r="I857" s="8"/>
      <c r="J857" s="8"/>
    </row>
    <row r="858" spans="1:10" ht="13.5" hidden="1" customHeight="1">
      <c r="A858" s="5" t="str">
        <f t="shared" si="3"/>
        <v>인사노무.NOHR01.CD2245</v>
      </c>
      <c r="B858" s="5">
        <v>857</v>
      </c>
      <c r="C858" s="5" t="s">
        <v>1032</v>
      </c>
      <c r="D858" s="5" t="s">
        <v>1032</v>
      </c>
      <c r="E858" s="5" t="s">
        <v>1033</v>
      </c>
      <c r="F858" s="5" t="s">
        <v>1602</v>
      </c>
      <c r="G858" s="5" t="s">
        <v>1603</v>
      </c>
      <c r="H858" s="12"/>
      <c r="I858" s="8"/>
      <c r="J858" s="8"/>
    </row>
    <row r="859" spans="1:10" ht="13.5" hidden="1" customHeight="1">
      <c r="A859" s="5" t="str">
        <f t="shared" si="3"/>
        <v>인사노무.NOHR01.CD2250</v>
      </c>
      <c r="B859" s="5">
        <v>858</v>
      </c>
      <c r="C859" s="5" t="s">
        <v>1032</v>
      </c>
      <c r="D859" s="5" t="s">
        <v>1032</v>
      </c>
      <c r="E859" s="5" t="s">
        <v>1033</v>
      </c>
      <c r="F859" s="5" t="s">
        <v>1604</v>
      </c>
      <c r="G859" s="5" t="s">
        <v>1605</v>
      </c>
      <c r="H859" s="12"/>
      <c r="I859" s="8"/>
      <c r="J859" s="8"/>
    </row>
    <row r="860" spans="1:10" ht="13.5" hidden="1" customHeight="1">
      <c r="A860" s="5" t="str">
        <f t="shared" si="3"/>
        <v>인사노무.NOHR01.CD2260</v>
      </c>
      <c r="B860" s="5">
        <v>859</v>
      </c>
      <c r="C860" s="5" t="s">
        <v>1032</v>
      </c>
      <c r="D860" s="5" t="s">
        <v>1032</v>
      </c>
      <c r="E860" s="5" t="s">
        <v>1033</v>
      </c>
      <c r="F860" s="5" t="s">
        <v>1606</v>
      </c>
      <c r="G860" s="5" t="s">
        <v>1607</v>
      </c>
      <c r="H860" s="12"/>
      <c r="I860" s="8"/>
      <c r="J860" s="8"/>
    </row>
    <row r="861" spans="1:10" ht="13.5" hidden="1" customHeight="1">
      <c r="A861" s="5" t="str">
        <f t="shared" si="3"/>
        <v>인사노무.NOHR01.CD2270</v>
      </c>
      <c r="B861" s="5">
        <v>860</v>
      </c>
      <c r="C861" s="5" t="s">
        <v>1032</v>
      </c>
      <c r="D861" s="5" t="s">
        <v>1032</v>
      </c>
      <c r="E861" s="5" t="s">
        <v>1033</v>
      </c>
      <c r="F861" s="5" t="s">
        <v>1608</v>
      </c>
      <c r="G861" s="5" t="s">
        <v>1609</v>
      </c>
      <c r="H861" s="12"/>
      <c r="I861" s="8"/>
      <c r="J861" s="8"/>
    </row>
    <row r="862" spans="1:10" ht="13.5" hidden="1" customHeight="1">
      <c r="A862" s="5" t="str">
        <f t="shared" si="3"/>
        <v>인사노무.NOHR01.CD2275</v>
      </c>
      <c r="B862" s="5">
        <v>861</v>
      </c>
      <c r="C862" s="5" t="s">
        <v>1032</v>
      </c>
      <c r="D862" s="5" t="s">
        <v>1032</v>
      </c>
      <c r="E862" s="5" t="s">
        <v>1033</v>
      </c>
      <c r="F862" s="5" t="s">
        <v>1610</v>
      </c>
      <c r="G862" s="5" t="s">
        <v>1611</v>
      </c>
      <c r="H862" s="12"/>
      <c r="I862" s="8"/>
      <c r="J862" s="8"/>
    </row>
    <row r="863" spans="1:10" ht="13.5" hidden="1" customHeight="1">
      <c r="A863" s="5" t="str">
        <f t="shared" si="3"/>
        <v>인사노무.NOHR01.CD2280</v>
      </c>
      <c r="B863" s="5">
        <v>862</v>
      </c>
      <c r="C863" s="5" t="s">
        <v>1032</v>
      </c>
      <c r="D863" s="5" t="s">
        <v>1032</v>
      </c>
      <c r="E863" s="5" t="s">
        <v>1033</v>
      </c>
      <c r="F863" s="5" t="s">
        <v>1612</v>
      </c>
      <c r="G863" s="5" t="s">
        <v>1613</v>
      </c>
      <c r="H863" s="12"/>
      <c r="I863" s="8"/>
      <c r="J863" s="8"/>
    </row>
    <row r="864" spans="1:10" ht="13.5" hidden="1" customHeight="1">
      <c r="A864" s="5" t="str">
        <f t="shared" si="3"/>
        <v>인사노무.NOHR01.CD2290</v>
      </c>
      <c r="B864" s="5">
        <v>863</v>
      </c>
      <c r="C864" s="5" t="s">
        <v>1032</v>
      </c>
      <c r="D864" s="5" t="s">
        <v>1032</v>
      </c>
      <c r="E864" s="5" t="s">
        <v>1033</v>
      </c>
      <c r="F864" s="5" t="s">
        <v>1614</v>
      </c>
      <c r="G864" s="5" t="s">
        <v>1615</v>
      </c>
      <c r="H864" s="12"/>
      <c r="I864" s="8"/>
      <c r="J864" s="8"/>
    </row>
    <row r="865" spans="1:10" ht="13.5" hidden="1" customHeight="1">
      <c r="A865" s="5" t="str">
        <f t="shared" si="3"/>
        <v>인사노무.NOHR01.CD2310</v>
      </c>
      <c r="B865" s="5">
        <v>864</v>
      </c>
      <c r="C865" s="5" t="s">
        <v>1032</v>
      </c>
      <c r="D865" s="5" t="s">
        <v>1032</v>
      </c>
      <c r="E865" s="5" t="s">
        <v>1033</v>
      </c>
      <c r="F865" s="5" t="s">
        <v>1616</v>
      </c>
      <c r="G865" s="5" t="s">
        <v>1617</v>
      </c>
      <c r="H865" s="12"/>
      <c r="I865" s="8"/>
      <c r="J865" s="8"/>
    </row>
    <row r="866" spans="1:10" ht="13.5" hidden="1" customHeight="1">
      <c r="A866" s="5" t="str">
        <f t="shared" si="3"/>
        <v>인사노무.NOHR01.CD2320</v>
      </c>
      <c r="B866" s="5">
        <v>865</v>
      </c>
      <c r="C866" s="5" t="s">
        <v>1032</v>
      </c>
      <c r="D866" s="5" t="s">
        <v>1032</v>
      </c>
      <c r="E866" s="5" t="s">
        <v>1033</v>
      </c>
      <c r="F866" s="5" t="s">
        <v>1618</v>
      </c>
      <c r="G866" s="5" t="s">
        <v>1619</v>
      </c>
      <c r="H866" s="12"/>
      <c r="I866" s="8"/>
      <c r="J866" s="8"/>
    </row>
    <row r="867" spans="1:10" ht="13.5" hidden="1" customHeight="1">
      <c r="A867" s="5" t="str">
        <f t="shared" si="3"/>
        <v>인사노무.NOHR01.CD2410</v>
      </c>
      <c r="B867" s="5">
        <v>866</v>
      </c>
      <c r="C867" s="5" t="s">
        <v>1032</v>
      </c>
      <c r="D867" s="5" t="s">
        <v>1032</v>
      </c>
      <c r="E867" s="5" t="s">
        <v>1033</v>
      </c>
      <c r="F867" s="5" t="s">
        <v>1620</v>
      </c>
      <c r="G867" s="5" t="s">
        <v>1621</v>
      </c>
      <c r="H867" s="12"/>
      <c r="I867" s="8"/>
      <c r="J867" s="8"/>
    </row>
    <row r="868" spans="1:10" ht="13.5" hidden="1" customHeight="1">
      <c r="A868" s="5" t="str">
        <f t="shared" si="3"/>
        <v>인사노무.NOHR01.CD2420</v>
      </c>
      <c r="B868" s="5">
        <v>867</v>
      </c>
      <c r="C868" s="5" t="s">
        <v>1032</v>
      </c>
      <c r="D868" s="5" t="s">
        <v>1032</v>
      </c>
      <c r="E868" s="5" t="s">
        <v>1033</v>
      </c>
      <c r="F868" s="5" t="s">
        <v>1622</v>
      </c>
      <c r="G868" s="5" t="s">
        <v>1623</v>
      </c>
      <c r="H868" s="12"/>
      <c r="I868" s="8"/>
      <c r="J868" s="8"/>
    </row>
    <row r="869" spans="1:10" ht="13.5" hidden="1" customHeight="1">
      <c r="A869" s="5" t="str">
        <f t="shared" si="3"/>
        <v>인사노무.NOHR01.CD2430</v>
      </c>
      <c r="B869" s="5">
        <v>868</v>
      </c>
      <c r="C869" s="5" t="s">
        <v>1032</v>
      </c>
      <c r="D869" s="5" t="s">
        <v>1032</v>
      </c>
      <c r="E869" s="5" t="s">
        <v>1033</v>
      </c>
      <c r="F869" s="5" t="s">
        <v>1624</v>
      </c>
      <c r="G869" s="5" t="s">
        <v>1625</v>
      </c>
      <c r="H869" s="12"/>
      <c r="I869" s="8"/>
      <c r="J869" s="8"/>
    </row>
    <row r="870" spans="1:10" ht="13.5" hidden="1" customHeight="1">
      <c r="A870" s="5" t="str">
        <f t="shared" si="3"/>
        <v>인사노무.NOHR01.CD2440</v>
      </c>
      <c r="B870" s="5">
        <v>869</v>
      </c>
      <c r="C870" s="5" t="s">
        <v>1032</v>
      </c>
      <c r="D870" s="5" t="s">
        <v>1032</v>
      </c>
      <c r="E870" s="5" t="s">
        <v>1033</v>
      </c>
      <c r="F870" s="5" t="s">
        <v>1626</v>
      </c>
      <c r="G870" s="5" t="s">
        <v>1627</v>
      </c>
      <c r="H870" s="12"/>
      <c r="I870" s="8"/>
      <c r="J870" s="8"/>
    </row>
    <row r="871" spans="1:10" ht="13.5" hidden="1" customHeight="1">
      <c r="A871" s="5" t="str">
        <f t="shared" si="3"/>
        <v>인사노무.NOHR01.CD2460</v>
      </c>
      <c r="B871" s="5">
        <v>870</v>
      </c>
      <c r="C871" s="5" t="s">
        <v>1032</v>
      </c>
      <c r="D871" s="5" t="s">
        <v>1032</v>
      </c>
      <c r="E871" s="5" t="s">
        <v>1033</v>
      </c>
      <c r="F871" s="5" t="s">
        <v>1628</v>
      </c>
      <c r="G871" s="5" t="s">
        <v>1629</v>
      </c>
      <c r="H871" s="12"/>
      <c r="I871" s="8"/>
      <c r="J871" s="8"/>
    </row>
    <row r="872" spans="1:10" ht="13.5" hidden="1" customHeight="1">
      <c r="A872" s="5" t="str">
        <f t="shared" si="3"/>
        <v>인사노무.NOHR01.CD2480</v>
      </c>
      <c r="B872" s="5">
        <v>871</v>
      </c>
      <c r="C872" s="5" t="s">
        <v>1032</v>
      </c>
      <c r="D872" s="5" t="s">
        <v>1032</v>
      </c>
      <c r="E872" s="5" t="s">
        <v>1033</v>
      </c>
      <c r="F872" s="5" t="s">
        <v>1630</v>
      </c>
      <c r="G872" s="5" t="s">
        <v>1631</v>
      </c>
      <c r="H872" s="12"/>
      <c r="I872" s="8"/>
      <c r="J872" s="8"/>
    </row>
    <row r="873" spans="1:10" ht="13.5" hidden="1" customHeight="1">
      <c r="A873" s="5" t="str">
        <f t="shared" si="3"/>
        <v>인사노무.NOHR01.CD2490</v>
      </c>
      <c r="B873" s="5">
        <v>872</v>
      </c>
      <c r="C873" s="5" t="s">
        <v>1032</v>
      </c>
      <c r="D873" s="5" t="s">
        <v>1032</v>
      </c>
      <c r="E873" s="5" t="s">
        <v>1033</v>
      </c>
      <c r="F873" s="5" t="s">
        <v>1632</v>
      </c>
      <c r="G873" s="5" t="s">
        <v>1633</v>
      </c>
      <c r="H873" s="12"/>
      <c r="I873" s="8"/>
      <c r="J873" s="8"/>
    </row>
    <row r="874" spans="1:10" ht="13.5" hidden="1" customHeight="1">
      <c r="A874" s="5" t="str">
        <f t="shared" si="3"/>
        <v>인사노무.NOHR01.CD2510</v>
      </c>
      <c r="B874" s="5">
        <v>873</v>
      </c>
      <c r="C874" s="5" t="s">
        <v>1032</v>
      </c>
      <c r="D874" s="5" t="s">
        <v>1032</v>
      </c>
      <c r="E874" s="5" t="s">
        <v>1033</v>
      </c>
      <c r="F874" s="5" t="s">
        <v>1634</v>
      </c>
      <c r="G874" s="5" t="s">
        <v>1635</v>
      </c>
      <c r="H874" s="12"/>
      <c r="I874" s="8"/>
      <c r="J874" s="8"/>
    </row>
    <row r="875" spans="1:10" ht="13.5" hidden="1" customHeight="1">
      <c r="A875" s="5" t="str">
        <f t="shared" si="3"/>
        <v>인사노무.NOHR01.CD2511</v>
      </c>
      <c r="B875" s="5">
        <v>874</v>
      </c>
      <c r="C875" s="5" t="s">
        <v>1032</v>
      </c>
      <c r="D875" s="5" t="s">
        <v>1032</v>
      </c>
      <c r="E875" s="5" t="s">
        <v>1033</v>
      </c>
      <c r="F875" s="5" t="s">
        <v>1636</v>
      </c>
      <c r="G875" s="5" t="s">
        <v>1637</v>
      </c>
      <c r="H875" s="12"/>
      <c r="I875" s="8"/>
      <c r="J875" s="8"/>
    </row>
    <row r="876" spans="1:10" ht="13.5" hidden="1" customHeight="1">
      <c r="A876" s="5" t="str">
        <f t="shared" si="3"/>
        <v>인사노무.NOHR01.CD2512</v>
      </c>
      <c r="B876" s="5">
        <v>875</v>
      </c>
      <c r="C876" s="5" t="s">
        <v>1032</v>
      </c>
      <c r="D876" s="5" t="s">
        <v>1032</v>
      </c>
      <c r="E876" s="5" t="s">
        <v>1033</v>
      </c>
      <c r="F876" s="5" t="s">
        <v>1638</v>
      </c>
      <c r="G876" s="5" t="s">
        <v>1639</v>
      </c>
      <c r="H876" s="12"/>
      <c r="I876" s="8"/>
      <c r="J876" s="8"/>
    </row>
    <row r="877" spans="1:10" ht="13.5" hidden="1" customHeight="1">
      <c r="A877" s="5" t="str">
        <f t="shared" si="3"/>
        <v>인사노무.NOHR01.CD2520</v>
      </c>
      <c r="B877" s="5">
        <v>876</v>
      </c>
      <c r="C877" s="5" t="s">
        <v>1032</v>
      </c>
      <c r="D877" s="5" t="s">
        <v>1032</v>
      </c>
      <c r="E877" s="5" t="s">
        <v>1033</v>
      </c>
      <c r="F877" s="5" t="s">
        <v>1640</v>
      </c>
      <c r="G877" s="5" t="s">
        <v>1641</v>
      </c>
      <c r="H877" s="12"/>
      <c r="I877" s="8"/>
      <c r="J877" s="8"/>
    </row>
    <row r="878" spans="1:10" ht="13.5" hidden="1" customHeight="1">
      <c r="A878" s="5" t="str">
        <f t="shared" si="3"/>
        <v>인사노무.NOHR01.CD2521</v>
      </c>
      <c r="B878" s="5">
        <v>877</v>
      </c>
      <c r="C878" s="5" t="s">
        <v>1032</v>
      </c>
      <c r="D878" s="5" t="s">
        <v>1032</v>
      </c>
      <c r="E878" s="5" t="s">
        <v>1033</v>
      </c>
      <c r="F878" s="5" t="s">
        <v>1642</v>
      </c>
      <c r="G878" s="5" t="s">
        <v>1643</v>
      </c>
      <c r="H878" s="12"/>
      <c r="I878" s="8"/>
      <c r="J878" s="8"/>
    </row>
    <row r="879" spans="1:10" ht="13.5" hidden="1" customHeight="1">
      <c r="A879" s="5" t="str">
        <f t="shared" si="3"/>
        <v>인사노무.NOHR01.CD2522</v>
      </c>
      <c r="B879" s="5">
        <v>878</v>
      </c>
      <c r="C879" s="5" t="s">
        <v>1032</v>
      </c>
      <c r="D879" s="5" t="s">
        <v>1032</v>
      </c>
      <c r="E879" s="5" t="s">
        <v>1033</v>
      </c>
      <c r="F879" s="5" t="s">
        <v>1644</v>
      </c>
      <c r="G879" s="5" t="s">
        <v>1645</v>
      </c>
      <c r="H879" s="12"/>
      <c r="I879" s="8"/>
      <c r="J879" s="8"/>
    </row>
    <row r="880" spans="1:10" ht="13.5" hidden="1" customHeight="1">
      <c r="A880" s="5" t="str">
        <f t="shared" si="3"/>
        <v>인사노무.NOHR01.CD2610</v>
      </c>
      <c r="B880" s="5">
        <v>879</v>
      </c>
      <c r="C880" s="5" t="s">
        <v>1032</v>
      </c>
      <c r="D880" s="5" t="s">
        <v>1032</v>
      </c>
      <c r="E880" s="5" t="s">
        <v>1033</v>
      </c>
      <c r="F880" s="5" t="s">
        <v>1646</v>
      </c>
      <c r="G880" s="5" t="s">
        <v>1647</v>
      </c>
      <c r="H880" s="12" t="s">
        <v>133</v>
      </c>
      <c r="I880" s="8"/>
      <c r="J880" s="8"/>
    </row>
    <row r="881" spans="1:10" ht="13.5" hidden="1" customHeight="1">
      <c r="A881" s="5" t="str">
        <f t="shared" si="3"/>
        <v>인사노무.NOHR01.CD2611</v>
      </c>
      <c r="B881" s="5">
        <v>880</v>
      </c>
      <c r="C881" s="5" t="s">
        <v>1032</v>
      </c>
      <c r="D881" s="5" t="s">
        <v>1032</v>
      </c>
      <c r="E881" s="5" t="s">
        <v>1033</v>
      </c>
      <c r="F881" s="5" t="s">
        <v>1648</v>
      </c>
      <c r="G881" s="5" t="s">
        <v>1649</v>
      </c>
      <c r="H881" s="12" t="s">
        <v>133</v>
      </c>
      <c r="I881" s="8"/>
      <c r="J881" s="8"/>
    </row>
    <row r="882" spans="1:10" ht="13.5" hidden="1" customHeight="1">
      <c r="A882" s="5" t="str">
        <f t="shared" si="3"/>
        <v>인사노무.NOHR01.CD2620</v>
      </c>
      <c r="B882" s="5">
        <v>881</v>
      </c>
      <c r="C882" s="5" t="s">
        <v>1032</v>
      </c>
      <c r="D882" s="5" t="s">
        <v>1032</v>
      </c>
      <c r="E882" s="5" t="s">
        <v>1033</v>
      </c>
      <c r="F882" s="5" t="s">
        <v>1650</v>
      </c>
      <c r="G882" s="5" t="s">
        <v>1651</v>
      </c>
      <c r="H882" s="12"/>
      <c r="I882" s="8"/>
      <c r="J882" s="8"/>
    </row>
    <row r="883" spans="1:10" ht="13.5" hidden="1" customHeight="1">
      <c r="A883" s="5" t="str">
        <f t="shared" si="3"/>
        <v>인사노무.NOHR01.CD2630</v>
      </c>
      <c r="B883" s="5">
        <v>882</v>
      </c>
      <c r="C883" s="5" t="s">
        <v>1032</v>
      </c>
      <c r="D883" s="5" t="s">
        <v>1032</v>
      </c>
      <c r="E883" s="5" t="s">
        <v>1033</v>
      </c>
      <c r="F883" s="5" t="s">
        <v>1652</v>
      </c>
      <c r="G883" s="5" t="s">
        <v>1653</v>
      </c>
      <c r="H883" s="12"/>
      <c r="I883" s="8"/>
      <c r="J883" s="8"/>
    </row>
    <row r="884" spans="1:10" ht="13.5" hidden="1" customHeight="1">
      <c r="A884" s="5" t="str">
        <f t="shared" si="3"/>
        <v>인사노무.NOHR01.CD3190</v>
      </c>
      <c r="B884" s="5">
        <v>883</v>
      </c>
      <c r="C884" s="5" t="s">
        <v>1032</v>
      </c>
      <c r="D884" s="5" t="s">
        <v>1032</v>
      </c>
      <c r="E884" s="5" t="s">
        <v>1033</v>
      </c>
      <c r="F884" s="5" t="s">
        <v>1654</v>
      </c>
      <c r="G884" s="5" t="s">
        <v>1655</v>
      </c>
      <c r="H884" s="12"/>
      <c r="I884" s="8"/>
      <c r="J884" s="8"/>
    </row>
    <row r="885" spans="1:10" ht="13.5" hidden="1" customHeight="1">
      <c r="A885" s="5" t="str">
        <f t="shared" si="3"/>
        <v>인사노무.NOHR01.CD3200</v>
      </c>
      <c r="B885" s="5">
        <v>884</v>
      </c>
      <c r="C885" s="5" t="s">
        <v>1032</v>
      </c>
      <c r="D885" s="5" t="s">
        <v>1032</v>
      </c>
      <c r="E885" s="5" t="s">
        <v>1033</v>
      </c>
      <c r="F885" s="5" t="s">
        <v>1656</v>
      </c>
      <c r="G885" s="5" t="s">
        <v>1657</v>
      </c>
      <c r="H885" s="12"/>
      <c r="I885" s="8"/>
      <c r="J885" s="8"/>
    </row>
    <row r="886" spans="1:10" ht="13.5" hidden="1" customHeight="1">
      <c r="A886" s="5" t="str">
        <f t="shared" si="3"/>
        <v>인사노무.NOHR01.CD3210</v>
      </c>
      <c r="B886" s="5">
        <v>885</v>
      </c>
      <c r="C886" s="5" t="s">
        <v>1032</v>
      </c>
      <c r="D886" s="5" t="s">
        <v>1032</v>
      </c>
      <c r="E886" s="5" t="s">
        <v>1033</v>
      </c>
      <c r="F886" s="5" t="s">
        <v>1658</v>
      </c>
      <c r="G886" s="5" t="s">
        <v>1659</v>
      </c>
      <c r="H886" s="12"/>
      <c r="I886" s="8"/>
      <c r="J886" s="8"/>
    </row>
    <row r="887" spans="1:10" ht="13.5" hidden="1" customHeight="1">
      <c r="A887" s="5" t="str">
        <f t="shared" si="3"/>
        <v>인사노무.NOHR01.CD3220</v>
      </c>
      <c r="B887" s="5">
        <v>886</v>
      </c>
      <c r="C887" s="5" t="s">
        <v>1032</v>
      </c>
      <c r="D887" s="5" t="s">
        <v>1032</v>
      </c>
      <c r="E887" s="5" t="s">
        <v>1033</v>
      </c>
      <c r="F887" s="5" t="s">
        <v>1660</v>
      </c>
      <c r="G887" s="5" t="s">
        <v>1661</v>
      </c>
      <c r="H887" s="12"/>
      <c r="I887" s="8"/>
      <c r="J887" s="8"/>
    </row>
    <row r="888" spans="1:10" ht="13.5" hidden="1" customHeight="1">
      <c r="A888" s="5" t="str">
        <f t="shared" si="3"/>
        <v>인사노무.NOHR01.CD3230</v>
      </c>
      <c r="B888" s="5">
        <v>887</v>
      </c>
      <c r="C888" s="5" t="s">
        <v>1032</v>
      </c>
      <c r="D888" s="5" t="s">
        <v>1032</v>
      </c>
      <c r="E888" s="5" t="s">
        <v>1033</v>
      </c>
      <c r="F888" s="5" t="s">
        <v>1662</v>
      </c>
      <c r="G888" s="5" t="s">
        <v>1663</v>
      </c>
      <c r="H888" s="12"/>
      <c r="I888" s="8"/>
      <c r="J888" s="8"/>
    </row>
    <row r="889" spans="1:10" ht="13.5" hidden="1" customHeight="1">
      <c r="A889" s="5" t="str">
        <f t="shared" si="3"/>
        <v>인사노무.NOHR01.CD3240</v>
      </c>
      <c r="B889" s="5">
        <v>888</v>
      </c>
      <c r="C889" s="5" t="s">
        <v>1032</v>
      </c>
      <c r="D889" s="5" t="s">
        <v>1032</v>
      </c>
      <c r="E889" s="5" t="s">
        <v>1033</v>
      </c>
      <c r="F889" s="5" t="s">
        <v>1664</v>
      </c>
      <c r="G889" s="5" t="s">
        <v>1665</v>
      </c>
      <c r="H889" s="12"/>
      <c r="I889" s="8"/>
      <c r="J889" s="8"/>
    </row>
    <row r="890" spans="1:10" ht="13.5" hidden="1" customHeight="1">
      <c r="A890" s="5" t="str">
        <f t="shared" si="3"/>
        <v>인사노무.NOHR01.CD3260</v>
      </c>
      <c r="B890" s="5">
        <v>889</v>
      </c>
      <c r="C890" s="5" t="s">
        <v>1032</v>
      </c>
      <c r="D890" s="5" t="s">
        <v>1032</v>
      </c>
      <c r="E890" s="5" t="s">
        <v>1033</v>
      </c>
      <c r="F890" s="5" t="s">
        <v>1666</v>
      </c>
      <c r="G890" s="5" t="s">
        <v>1667</v>
      </c>
      <c r="H890" s="12"/>
      <c r="I890" s="8"/>
      <c r="J890" s="8"/>
    </row>
    <row r="891" spans="1:10" ht="13.5" hidden="1" customHeight="1">
      <c r="A891" s="5" t="str">
        <f t="shared" si="3"/>
        <v>인사노무.NOHR01.CD3310</v>
      </c>
      <c r="B891" s="5">
        <v>890</v>
      </c>
      <c r="C891" s="5" t="s">
        <v>1032</v>
      </c>
      <c r="D891" s="5" t="s">
        <v>1032</v>
      </c>
      <c r="E891" s="5" t="s">
        <v>1033</v>
      </c>
      <c r="F891" s="5" t="s">
        <v>1668</v>
      </c>
      <c r="G891" s="5" t="s">
        <v>1669</v>
      </c>
      <c r="H891" s="12"/>
      <c r="I891" s="8"/>
      <c r="J891" s="8"/>
    </row>
    <row r="892" spans="1:10" ht="13.5" hidden="1" customHeight="1">
      <c r="A892" s="5" t="str">
        <f t="shared" si="3"/>
        <v>인사노무.NOHR01.CD3320</v>
      </c>
      <c r="B892" s="5">
        <v>891</v>
      </c>
      <c r="C892" s="5" t="s">
        <v>1032</v>
      </c>
      <c r="D892" s="5" t="s">
        <v>1032</v>
      </c>
      <c r="E892" s="5" t="s">
        <v>1033</v>
      </c>
      <c r="F892" s="5" t="s">
        <v>1670</v>
      </c>
      <c r="G892" s="5" t="s">
        <v>1671</v>
      </c>
      <c r="H892" s="12" t="s">
        <v>133</v>
      </c>
      <c r="I892" s="8"/>
      <c r="J892" s="8"/>
    </row>
    <row r="893" spans="1:10" ht="13.5" hidden="1" customHeight="1">
      <c r="A893" s="5" t="str">
        <f t="shared" si="3"/>
        <v>인사노무.NOHR01.CD3330</v>
      </c>
      <c r="B893" s="5">
        <v>892</v>
      </c>
      <c r="C893" s="5" t="s">
        <v>1032</v>
      </c>
      <c r="D893" s="5" t="s">
        <v>1032</v>
      </c>
      <c r="E893" s="5" t="s">
        <v>1033</v>
      </c>
      <c r="F893" s="5" t="s">
        <v>1672</v>
      </c>
      <c r="G893" s="5" t="s">
        <v>1673</v>
      </c>
      <c r="H893" s="12" t="s">
        <v>133</v>
      </c>
      <c r="I893" s="8"/>
      <c r="J893" s="8"/>
    </row>
    <row r="894" spans="1:10" ht="13.5" hidden="1" customHeight="1">
      <c r="A894" s="5" t="str">
        <f t="shared" si="3"/>
        <v>인사노무.NOHR01.CD3350</v>
      </c>
      <c r="B894" s="5">
        <v>893</v>
      </c>
      <c r="C894" s="5" t="s">
        <v>1032</v>
      </c>
      <c r="D894" s="5" t="s">
        <v>1032</v>
      </c>
      <c r="E894" s="5" t="s">
        <v>1033</v>
      </c>
      <c r="F894" s="5" t="s">
        <v>1674</v>
      </c>
      <c r="G894" s="5" t="s">
        <v>1675</v>
      </c>
      <c r="H894" s="12"/>
      <c r="I894" s="8"/>
      <c r="J894" s="8"/>
    </row>
    <row r="895" spans="1:10" ht="13.5" hidden="1" customHeight="1">
      <c r="A895" s="5" t="str">
        <f t="shared" si="3"/>
        <v>인사노무.NOHR01.CD3360</v>
      </c>
      <c r="B895" s="5">
        <v>894</v>
      </c>
      <c r="C895" s="5" t="s">
        <v>1032</v>
      </c>
      <c r="D895" s="5" t="s">
        <v>1032</v>
      </c>
      <c r="E895" s="5" t="s">
        <v>1033</v>
      </c>
      <c r="F895" s="5" t="s">
        <v>1676</v>
      </c>
      <c r="G895" s="5" t="s">
        <v>1677</v>
      </c>
      <c r="H895" s="12"/>
      <c r="I895" s="8"/>
      <c r="J895" s="8"/>
    </row>
    <row r="896" spans="1:10" ht="13.5" hidden="1" customHeight="1">
      <c r="A896" s="5" t="str">
        <f t="shared" si="3"/>
        <v>인사노무.NOHR01.CD3370</v>
      </c>
      <c r="B896" s="5">
        <v>895</v>
      </c>
      <c r="C896" s="5" t="s">
        <v>1032</v>
      </c>
      <c r="D896" s="5" t="s">
        <v>1032</v>
      </c>
      <c r="E896" s="5" t="s">
        <v>1033</v>
      </c>
      <c r="F896" s="5" t="s">
        <v>1678</v>
      </c>
      <c r="G896" s="5" t="s">
        <v>1679</v>
      </c>
      <c r="H896" s="12" t="s">
        <v>133</v>
      </c>
      <c r="I896" s="8"/>
      <c r="J896" s="8"/>
    </row>
    <row r="897" spans="1:10" ht="13.5" hidden="1" customHeight="1">
      <c r="A897" s="5" t="str">
        <f t="shared" si="3"/>
        <v>인사노무.NOHR01.CD8010</v>
      </c>
      <c r="B897" s="5">
        <v>896</v>
      </c>
      <c r="C897" s="5" t="s">
        <v>1032</v>
      </c>
      <c r="D897" s="5" t="s">
        <v>1032</v>
      </c>
      <c r="E897" s="5" t="s">
        <v>1033</v>
      </c>
      <c r="F897" s="5" t="s">
        <v>1680</v>
      </c>
      <c r="G897" s="5" t="s">
        <v>1681</v>
      </c>
      <c r="H897" s="12"/>
      <c r="I897" s="8"/>
      <c r="J897" s="8"/>
    </row>
    <row r="898" spans="1:10" ht="13.5" hidden="1" customHeight="1">
      <c r="A898" s="5" t="str">
        <f t="shared" si="3"/>
        <v>인사노무.NOHR01.CD8015</v>
      </c>
      <c r="B898" s="5">
        <v>897</v>
      </c>
      <c r="C898" s="5" t="s">
        <v>1032</v>
      </c>
      <c r="D898" s="5" t="s">
        <v>1032</v>
      </c>
      <c r="E898" s="5" t="s">
        <v>1033</v>
      </c>
      <c r="F898" s="5" t="s">
        <v>1682</v>
      </c>
      <c r="G898" s="5" t="s">
        <v>1683</v>
      </c>
      <c r="H898" s="12"/>
      <c r="I898" s="8"/>
      <c r="J898" s="8"/>
    </row>
    <row r="899" spans="1:10" ht="13.5" hidden="1" customHeight="1">
      <c r="A899" s="5" t="str">
        <f t="shared" si="3"/>
        <v>인사노무.NOHR01.CD8020</v>
      </c>
      <c r="B899" s="5">
        <v>898</v>
      </c>
      <c r="C899" s="5" t="s">
        <v>1032</v>
      </c>
      <c r="D899" s="5" t="s">
        <v>1032</v>
      </c>
      <c r="E899" s="5" t="s">
        <v>1033</v>
      </c>
      <c r="F899" s="5" t="s">
        <v>1684</v>
      </c>
      <c r="G899" s="5" t="s">
        <v>1685</v>
      </c>
      <c r="H899" s="12"/>
      <c r="I899" s="8"/>
      <c r="J899" s="8"/>
    </row>
    <row r="900" spans="1:10" ht="13.5" hidden="1" customHeight="1">
      <c r="A900" s="5" t="str">
        <f t="shared" si="3"/>
        <v>인사노무.NOHR01.CD8040</v>
      </c>
      <c r="B900" s="5">
        <v>899</v>
      </c>
      <c r="C900" s="5" t="s">
        <v>1032</v>
      </c>
      <c r="D900" s="5" t="s">
        <v>1032</v>
      </c>
      <c r="E900" s="5" t="s">
        <v>1033</v>
      </c>
      <c r="F900" s="5" t="s">
        <v>1686</v>
      </c>
      <c r="G900" s="5" t="s">
        <v>1687</v>
      </c>
      <c r="H900" s="12"/>
      <c r="I900" s="8"/>
      <c r="J900" s="8"/>
    </row>
    <row r="901" spans="1:10" ht="13.5" hidden="1" customHeight="1">
      <c r="A901" s="5" t="str">
        <f t="shared" si="3"/>
        <v>인사노무.NOHR01.CD8050</v>
      </c>
      <c r="B901" s="5">
        <v>900</v>
      </c>
      <c r="C901" s="5" t="s">
        <v>1032</v>
      </c>
      <c r="D901" s="5" t="s">
        <v>1032</v>
      </c>
      <c r="E901" s="5" t="s">
        <v>1033</v>
      </c>
      <c r="F901" s="5" t="s">
        <v>1688</v>
      </c>
      <c r="G901" s="5" t="s">
        <v>1689</v>
      </c>
      <c r="H901" s="12"/>
      <c r="I901" s="8"/>
      <c r="J901" s="8"/>
    </row>
    <row r="902" spans="1:10" ht="13.5" hidden="1" customHeight="1">
      <c r="A902" s="5" t="str">
        <f t="shared" si="3"/>
        <v>인사노무.NOHR01.CD9010</v>
      </c>
      <c r="B902" s="5">
        <v>901</v>
      </c>
      <c r="C902" s="5" t="s">
        <v>1032</v>
      </c>
      <c r="D902" s="5" t="s">
        <v>1032</v>
      </c>
      <c r="E902" s="5" t="s">
        <v>1033</v>
      </c>
      <c r="F902" s="5" t="s">
        <v>1690</v>
      </c>
      <c r="G902" s="5" t="s">
        <v>1691</v>
      </c>
      <c r="H902" s="12"/>
      <c r="I902" s="8"/>
      <c r="J902" s="8"/>
    </row>
    <row r="903" spans="1:10" ht="13.5" hidden="1" customHeight="1">
      <c r="A903" s="5" t="str">
        <f t="shared" si="3"/>
        <v>인사노무.NOHR01.CD9020</v>
      </c>
      <c r="B903" s="5">
        <v>902</v>
      </c>
      <c r="C903" s="5" t="s">
        <v>1032</v>
      </c>
      <c r="D903" s="5" t="s">
        <v>1032</v>
      </c>
      <c r="E903" s="5" t="s">
        <v>1033</v>
      </c>
      <c r="F903" s="5" t="s">
        <v>1692</v>
      </c>
      <c r="G903" s="5" t="s">
        <v>1693</v>
      </c>
      <c r="H903" s="12"/>
      <c r="I903" s="8"/>
      <c r="J903" s="8"/>
    </row>
    <row r="904" spans="1:10" ht="13.5" hidden="1" customHeight="1">
      <c r="A904" s="5" t="str">
        <f t="shared" si="3"/>
        <v>인사노무.NOHR01.CD9030</v>
      </c>
      <c r="B904" s="5">
        <v>903</v>
      </c>
      <c r="C904" s="5" t="s">
        <v>1032</v>
      </c>
      <c r="D904" s="5" t="s">
        <v>1032</v>
      </c>
      <c r="E904" s="5" t="s">
        <v>1033</v>
      </c>
      <c r="F904" s="5" t="s">
        <v>1694</v>
      </c>
      <c r="G904" s="5" t="s">
        <v>1695</v>
      </c>
      <c r="H904" s="12"/>
      <c r="I904" s="8"/>
      <c r="J904" s="8"/>
    </row>
    <row r="905" spans="1:10" ht="13.5" hidden="1" customHeight="1">
      <c r="A905" s="5" t="str">
        <f t="shared" si="3"/>
        <v>인사노무.NOHR01.CD9040</v>
      </c>
      <c r="B905" s="5">
        <v>904</v>
      </c>
      <c r="C905" s="5" t="s">
        <v>1032</v>
      </c>
      <c r="D905" s="5" t="s">
        <v>1032</v>
      </c>
      <c r="E905" s="5" t="s">
        <v>1033</v>
      </c>
      <c r="F905" s="5" t="s">
        <v>1696</v>
      </c>
      <c r="G905" s="5" t="s">
        <v>1697</v>
      </c>
      <c r="H905" s="12"/>
      <c r="I905" s="8"/>
      <c r="J905" s="8"/>
    </row>
    <row r="906" spans="1:10" ht="13.5" hidden="1" customHeight="1">
      <c r="A906" s="5" t="str">
        <f t="shared" si="3"/>
        <v>인사노무.NOHR01.CD9050</v>
      </c>
      <c r="B906" s="5">
        <v>905</v>
      </c>
      <c r="C906" s="5" t="s">
        <v>1032</v>
      </c>
      <c r="D906" s="5" t="s">
        <v>1032</v>
      </c>
      <c r="E906" s="5" t="s">
        <v>1033</v>
      </c>
      <c r="F906" s="5" t="s">
        <v>1698</v>
      </c>
      <c r="G906" s="5" t="s">
        <v>1699</v>
      </c>
      <c r="H906" s="12"/>
      <c r="I906" s="8"/>
      <c r="J906" s="8"/>
    </row>
    <row r="907" spans="1:10" ht="13.5" hidden="1" customHeight="1">
      <c r="A907" s="5" t="str">
        <f t="shared" si="3"/>
        <v>인사노무.NOHR01.CM4010</v>
      </c>
      <c r="B907" s="5">
        <v>906</v>
      </c>
      <c r="C907" s="5" t="s">
        <v>1032</v>
      </c>
      <c r="D907" s="5" t="s">
        <v>1032</v>
      </c>
      <c r="E907" s="5" t="s">
        <v>1033</v>
      </c>
      <c r="F907" s="5" t="s">
        <v>1700</v>
      </c>
      <c r="G907" s="5" t="s">
        <v>1701</v>
      </c>
      <c r="H907" s="12"/>
      <c r="I907" s="8"/>
      <c r="J907" s="8"/>
    </row>
    <row r="908" spans="1:10" ht="13.5" hidden="1" customHeight="1">
      <c r="A908" s="5" t="str">
        <f t="shared" si="3"/>
        <v>인사노무.NOHR01.CM4050</v>
      </c>
      <c r="B908" s="5">
        <v>907</v>
      </c>
      <c r="C908" s="5" t="s">
        <v>1032</v>
      </c>
      <c r="D908" s="5" t="s">
        <v>1032</v>
      </c>
      <c r="E908" s="5" t="s">
        <v>1033</v>
      </c>
      <c r="F908" s="5" t="s">
        <v>1702</v>
      </c>
      <c r="G908" s="5" t="s">
        <v>1703</v>
      </c>
      <c r="H908" s="12"/>
      <c r="I908" s="8"/>
      <c r="J908" s="8"/>
    </row>
    <row r="909" spans="1:10" ht="13.5" hidden="1" customHeight="1">
      <c r="A909" s="5" t="str">
        <f t="shared" si="3"/>
        <v>인사노무.NOHR01.CM4060</v>
      </c>
      <c r="B909" s="5">
        <v>908</v>
      </c>
      <c r="C909" s="5" t="s">
        <v>1032</v>
      </c>
      <c r="D909" s="5" t="s">
        <v>1032</v>
      </c>
      <c r="E909" s="5" t="s">
        <v>1033</v>
      </c>
      <c r="F909" s="5" t="s">
        <v>1704</v>
      </c>
      <c r="G909" s="5" t="s">
        <v>1705</v>
      </c>
      <c r="H909" s="12"/>
      <c r="I909" s="8"/>
      <c r="J909" s="8"/>
    </row>
    <row r="910" spans="1:10" ht="13.5" hidden="1" customHeight="1">
      <c r="A910" s="5" t="str">
        <f t="shared" si="3"/>
        <v>인사노무.NOHR01.CM4110</v>
      </c>
      <c r="B910" s="5">
        <v>909</v>
      </c>
      <c r="C910" s="5" t="s">
        <v>1032</v>
      </c>
      <c r="D910" s="5" t="s">
        <v>1032</v>
      </c>
      <c r="E910" s="5" t="s">
        <v>1033</v>
      </c>
      <c r="F910" s="5" t="s">
        <v>1706</v>
      </c>
      <c r="G910" s="5" t="s">
        <v>1707</v>
      </c>
      <c r="H910" s="12"/>
      <c r="I910" s="8"/>
      <c r="J910" s="8"/>
    </row>
    <row r="911" spans="1:10" ht="13.5" hidden="1" customHeight="1">
      <c r="A911" s="5" t="str">
        <f t="shared" si="3"/>
        <v>인사노무.NOHR01.CM4120</v>
      </c>
      <c r="B911" s="5">
        <v>910</v>
      </c>
      <c r="C911" s="5" t="s">
        <v>1032</v>
      </c>
      <c r="D911" s="5" t="s">
        <v>1032</v>
      </c>
      <c r="E911" s="5" t="s">
        <v>1033</v>
      </c>
      <c r="F911" s="5" t="s">
        <v>1708</v>
      </c>
      <c r="G911" s="5" t="s">
        <v>1709</v>
      </c>
      <c r="H911" s="12"/>
      <c r="I911" s="8"/>
      <c r="J911" s="8"/>
    </row>
    <row r="912" spans="1:10" ht="13.5" hidden="1" customHeight="1">
      <c r="A912" s="5" t="str">
        <f t="shared" si="3"/>
        <v>인사노무.NOHR01.CM4130</v>
      </c>
      <c r="B912" s="5">
        <v>911</v>
      </c>
      <c r="C912" s="5" t="s">
        <v>1032</v>
      </c>
      <c r="D912" s="5" t="s">
        <v>1032</v>
      </c>
      <c r="E912" s="5" t="s">
        <v>1033</v>
      </c>
      <c r="F912" s="5" t="s">
        <v>1710</v>
      </c>
      <c r="G912" s="5" t="s">
        <v>1711</v>
      </c>
      <c r="H912" s="12" t="s">
        <v>133</v>
      </c>
      <c r="I912" s="8"/>
      <c r="J912" s="8"/>
    </row>
    <row r="913" spans="1:10" ht="13.5" hidden="1" customHeight="1">
      <c r="A913" s="5" t="str">
        <f t="shared" si="3"/>
        <v>인사노무.NOHR01.CM4140</v>
      </c>
      <c r="B913" s="5">
        <v>912</v>
      </c>
      <c r="C913" s="5" t="s">
        <v>1032</v>
      </c>
      <c r="D913" s="5" t="s">
        <v>1032</v>
      </c>
      <c r="E913" s="5" t="s">
        <v>1033</v>
      </c>
      <c r="F913" s="5" t="s">
        <v>1712</v>
      </c>
      <c r="G913" s="5" t="s">
        <v>1713</v>
      </c>
      <c r="H913" s="12" t="s">
        <v>133</v>
      </c>
      <c r="I913" s="8"/>
      <c r="J913" s="8"/>
    </row>
    <row r="914" spans="1:10" ht="13.5" hidden="1" customHeight="1">
      <c r="A914" s="5" t="str">
        <f t="shared" si="3"/>
        <v>인사노무.NOHR01.CM4150</v>
      </c>
      <c r="B914" s="5">
        <v>913</v>
      </c>
      <c r="C914" s="5" t="s">
        <v>1032</v>
      </c>
      <c r="D914" s="5" t="s">
        <v>1032</v>
      </c>
      <c r="E914" s="5" t="s">
        <v>1033</v>
      </c>
      <c r="F914" s="5" t="s">
        <v>1714</v>
      </c>
      <c r="G914" s="5" t="s">
        <v>1715</v>
      </c>
      <c r="H914" s="12" t="s">
        <v>133</v>
      </c>
      <c r="I914" s="8"/>
      <c r="J914" s="8"/>
    </row>
    <row r="915" spans="1:10" ht="13.5" hidden="1" customHeight="1">
      <c r="A915" s="5" t="str">
        <f t="shared" si="3"/>
        <v>인사노무.NOHR01.CM4160</v>
      </c>
      <c r="B915" s="5">
        <v>914</v>
      </c>
      <c r="C915" s="5" t="s">
        <v>1032</v>
      </c>
      <c r="D915" s="5" t="s">
        <v>1032</v>
      </c>
      <c r="E915" s="5" t="s">
        <v>1033</v>
      </c>
      <c r="F915" s="5" t="s">
        <v>1716</v>
      </c>
      <c r="G915" s="5" t="s">
        <v>1717</v>
      </c>
      <c r="H915" s="12" t="s">
        <v>133</v>
      </c>
      <c r="I915" s="8"/>
      <c r="J915" s="8"/>
    </row>
    <row r="916" spans="1:10" ht="13.5" hidden="1" customHeight="1">
      <c r="A916" s="5" t="str">
        <f t="shared" si="3"/>
        <v>인사노무.NOHR01.CM4210</v>
      </c>
      <c r="B916" s="5">
        <v>915</v>
      </c>
      <c r="C916" s="5" t="s">
        <v>1032</v>
      </c>
      <c r="D916" s="5" t="s">
        <v>1032</v>
      </c>
      <c r="E916" s="5" t="s">
        <v>1033</v>
      </c>
      <c r="F916" s="5" t="s">
        <v>1718</v>
      </c>
      <c r="G916" s="5" t="s">
        <v>1719</v>
      </c>
      <c r="H916" s="12" t="s">
        <v>133</v>
      </c>
      <c r="I916" s="8"/>
      <c r="J916" s="8"/>
    </row>
    <row r="917" spans="1:10" ht="13.5" hidden="1" customHeight="1">
      <c r="A917" s="5" t="str">
        <f t="shared" si="3"/>
        <v>인사노무.NOHR01.CM4220</v>
      </c>
      <c r="B917" s="5">
        <v>916</v>
      </c>
      <c r="C917" s="5" t="s">
        <v>1032</v>
      </c>
      <c r="D917" s="5" t="s">
        <v>1032</v>
      </c>
      <c r="E917" s="5" t="s">
        <v>1033</v>
      </c>
      <c r="F917" s="5" t="s">
        <v>1720</v>
      </c>
      <c r="G917" s="5" t="s">
        <v>1721</v>
      </c>
      <c r="H917" s="12"/>
      <c r="I917" s="8"/>
      <c r="J917" s="8"/>
    </row>
    <row r="918" spans="1:10" ht="13.5" hidden="1" customHeight="1">
      <c r="A918" s="5" t="str">
        <f t="shared" si="3"/>
        <v>인사노무.NOHR01.CM4230</v>
      </c>
      <c r="B918" s="5">
        <v>917</v>
      </c>
      <c r="C918" s="5" t="s">
        <v>1032</v>
      </c>
      <c r="D918" s="5" t="s">
        <v>1032</v>
      </c>
      <c r="E918" s="5" t="s">
        <v>1033</v>
      </c>
      <c r="F918" s="5" t="s">
        <v>1722</v>
      </c>
      <c r="G918" s="5" t="s">
        <v>1723</v>
      </c>
      <c r="H918" s="12" t="s">
        <v>133</v>
      </c>
      <c r="I918" s="8"/>
      <c r="J918" s="8"/>
    </row>
    <row r="919" spans="1:10" ht="13.5" hidden="1" customHeight="1">
      <c r="A919" s="5" t="str">
        <f t="shared" si="3"/>
        <v>인사노무.NOHR01.CM4240</v>
      </c>
      <c r="B919" s="5">
        <v>918</v>
      </c>
      <c r="C919" s="5" t="s">
        <v>1032</v>
      </c>
      <c r="D919" s="5" t="s">
        <v>1032</v>
      </c>
      <c r="E919" s="5" t="s">
        <v>1033</v>
      </c>
      <c r="F919" s="5" t="s">
        <v>1724</v>
      </c>
      <c r="G919" s="5" t="s">
        <v>1725</v>
      </c>
      <c r="H919" s="12" t="s">
        <v>133</v>
      </c>
      <c r="I919" s="8"/>
      <c r="J919" s="8"/>
    </row>
    <row r="920" spans="1:10" ht="13.5" hidden="1" customHeight="1">
      <c r="A920" s="5" t="str">
        <f t="shared" si="3"/>
        <v>인사노무.NOHR01.D70_CALC_LOG</v>
      </c>
      <c r="B920" s="5">
        <v>919</v>
      </c>
      <c r="C920" s="5" t="s">
        <v>1032</v>
      </c>
      <c r="D920" s="5" t="s">
        <v>1032</v>
      </c>
      <c r="E920" s="5" t="s">
        <v>1033</v>
      </c>
      <c r="F920" s="5" t="s">
        <v>1726</v>
      </c>
      <c r="G920" s="5" t="s">
        <v>1727</v>
      </c>
      <c r="H920" s="12" t="s">
        <v>188</v>
      </c>
      <c r="I920" s="8"/>
      <c r="J920" s="8"/>
    </row>
    <row r="921" spans="1:10" ht="13.5" hidden="1" customHeight="1">
      <c r="A921" s="5" t="str">
        <f t="shared" si="3"/>
        <v>인사노무.NOHR01.DEV0010</v>
      </c>
      <c r="B921" s="5">
        <v>920</v>
      </c>
      <c r="C921" s="5" t="s">
        <v>1032</v>
      </c>
      <c r="D921" s="5" t="s">
        <v>1032</v>
      </c>
      <c r="E921" s="5" t="s">
        <v>1033</v>
      </c>
      <c r="F921" s="5" t="s">
        <v>1728</v>
      </c>
      <c r="G921" s="5" t="s">
        <v>1729</v>
      </c>
      <c r="H921" s="12"/>
      <c r="I921" s="8"/>
      <c r="J921" s="8"/>
    </row>
    <row r="922" spans="1:10" ht="13.5" hidden="1" customHeight="1">
      <c r="A922" s="5" t="str">
        <f t="shared" si="3"/>
        <v>인사노무.NOHR01.DEV0020</v>
      </c>
      <c r="B922" s="5">
        <v>921</v>
      </c>
      <c r="C922" s="5" t="s">
        <v>1032</v>
      </c>
      <c r="D922" s="5" t="s">
        <v>1032</v>
      </c>
      <c r="E922" s="5" t="s">
        <v>1033</v>
      </c>
      <c r="F922" s="5" t="s">
        <v>1730</v>
      </c>
      <c r="G922" s="5" t="s">
        <v>1731</v>
      </c>
      <c r="H922" s="12" t="s">
        <v>133</v>
      </c>
      <c r="I922" s="8"/>
      <c r="J922" s="8"/>
    </row>
    <row r="923" spans="1:10" ht="13.5" hidden="1" customHeight="1">
      <c r="A923" s="5" t="str">
        <f t="shared" si="3"/>
        <v>인사노무.NOHR01.DEV0021</v>
      </c>
      <c r="B923" s="5">
        <v>922</v>
      </c>
      <c r="C923" s="5" t="s">
        <v>1032</v>
      </c>
      <c r="D923" s="5" t="s">
        <v>1032</v>
      </c>
      <c r="E923" s="5" t="s">
        <v>1033</v>
      </c>
      <c r="F923" s="5" t="s">
        <v>1732</v>
      </c>
      <c r="G923" s="5" t="s">
        <v>1733</v>
      </c>
      <c r="H923" s="12" t="s">
        <v>133</v>
      </c>
      <c r="I923" s="8"/>
      <c r="J923" s="8"/>
    </row>
    <row r="924" spans="1:10" ht="13.5" hidden="1" customHeight="1">
      <c r="A924" s="5" t="str">
        <f t="shared" si="3"/>
        <v>인사노무.NOHR01.GEN0010</v>
      </c>
      <c r="B924" s="5">
        <v>923</v>
      </c>
      <c r="C924" s="5" t="s">
        <v>1032</v>
      </c>
      <c r="D924" s="5" t="s">
        <v>1032</v>
      </c>
      <c r="E924" s="5" t="s">
        <v>1033</v>
      </c>
      <c r="F924" s="5" t="s">
        <v>1734</v>
      </c>
      <c r="G924" s="5" t="s">
        <v>1735</v>
      </c>
      <c r="H924" s="12"/>
      <c r="I924" s="8"/>
      <c r="J924" s="8"/>
    </row>
    <row r="925" spans="1:10" ht="13.5" hidden="1" customHeight="1">
      <c r="A925" s="5" t="str">
        <f t="shared" si="3"/>
        <v>인사노무.NOHR01.GEN0020</v>
      </c>
      <c r="B925" s="5">
        <v>924</v>
      </c>
      <c r="C925" s="5" t="s">
        <v>1032</v>
      </c>
      <c r="D925" s="5" t="s">
        <v>1032</v>
      </c>
      <c r="E925" s="5" t="s">
        <v>1033</v>
      </c>
      <c r="F925" s="5" t="s">
        <v>1736</v>
      </c>
      <c r="G925" s="5" t="s">
        <v>1737</v>
      </c>
      <c r="H925" s="12" t="s">
        <v>133</v>
      </c>
      <c r="I925" s="8"/>
      <c r="J925" s="8"/>
    </row>
    <row r="926" spans="1:10" ht="13.5" hidden="1" customHeight="1">
      <c r="A926" s="5" t="str">
        <f t="shared" si="3"/>
        <v>인사노무.NOHR01.GEN0030</v>
      </c>
      <c r="B926" s="5">
        <v>925</v>
      </c>
      <c r="C926" s="5" t="s">
        <v>1032</v>
      </c>
      <c r="D926" s="5" t="s">
        <v>1032</v>
      </c>
      <c r="E926" s="5" t="s">
        <v>1033</v>
      </c>
      <c r="F926" s="5" t="s">
        <v>1738</v>
      </c>
      <c r="G926" s="5" t="s">
        <v>1739</v>
      </c>
      <c r="H926" s="12"/>
      <c r="I926" s="8"/>
      <c r="J926" s="8"/>
    </row>
    <row r="927" spans="1:10" ht="13.5" hidden="1" customHeight="1">
      <c r="A927" s="5" t="str">
        <f t="shared" si="3"/>
        <v>인사노무.NOHR01.GEN1010</v>
      </c>
      <c r="B927" s="5">
        <v>926</v>
      </c>
      <c r="C927" s="5" t="s">
        <v>1032</v>
      </c>
      <c r="D927" s="5" t="s">
        <v>1032</v>
      </c>
      <c r="E927" s="5" t="s">
        <v>1033</v>
      </c>
      <c r="F927" s="5" t="s">
        <v>1740</v>
      </c>
      <c r="G927" s="5" t="s">
        <v>1741</v>
      </c>
      <c r="H927" s="12"/>
      <c r="I927" s="8"/>
      <c r="J927" s="8"/>
    </row>
    <row r="928" spans="1:10" ht="13.5" hidden="1" customHeight="1">
      <c r="A928" s="5" t="str">
        <f t="shared" si="3"/>
        <v>인사노무.NOHR01.GEN1020</v>
      </c>
      <c r="B928" s="5">
        <v>927</v>
      </c>
      <c r="C928" s="5" t="s">
        <v>1032</v>
      </c>
      <c r="D928" s="5" t="s">
        <v>1032</v>
      </c>
      <c r="E928" s="5" t="s">
        <v>1033</v>
      </c>
      <c r="F928" s="5" t="s">
        <v>1742</v>
      </c>
      <c r="G928" s="5" t="s">
        <v>1743</v>
      </c>
      <c r="H928" s="12"/>
      <c r="I928" s="8"/>
      <c r="J928" s="8"/>
    </row>
    <row r="929" spans="1:10" ht="13.5" hidden="1" customHeight="1">
      <c r="A929" s="5" t="str">
        <f t="shared" si="3"/>
        <v>인사노무.NOHR01.GEN1030</v>
      </c>
      <c r="B929" s="5">
        <v>928</v>
      </c>
      <c r="C929" s="5" t="s">
        <v>1032</v>
      </c>
      <c r="D929" s="5" t="s">
        <v>1032</v>
      </c>
      <c r="E929" s="5" t="s">
        <v>1033</v>
      </c>
      <c r="F929" s="5" t="s">
        <v>1744</v>
      </c>
      <c r="G929" s="5" t="s">
        <v>1745</v>
      </c>
      <c r="H929" s="12"/>
      <c r="I929" s="8"/>
      <c r="J929" s="8"/>
    </row>
    <row r="930" spans="1:10" ht="13.5" hidden="1" customHeight="1">
      <c r="A930" s="5" t="str">
        <f t="shared" si="3"/>
        <v>인사노무.NOHR01.GEN1040</v>
      </c>
      <c r="B930" s="5">
        <v>929</v>
      </c>
      <c r="C930" s="5" t="s">
        <v>1032</v>
      </c>
      <c r="D930" s="5" t="s">
        <v>1032</v>
      </c>
      <c r="E930" s="5" t="s">
        <v>1033</v>
      </c>
      <c r="F930" s="5" t="s">
        <v>1746</v>
      </c>
      <c r="G930" s="5" t="s">
        <v>1747</v>
      </c>
      <c r="H930" s="12"/>
      <c r="I930" s="8"/>
      <c r="J930" s="8"/>
    </row>
    <row r="931" spans="1:10" ht="13.5" hidden="1" customHeight="1">
      <c r="A931" s="5" t="str">
        <f t="shared" si="3"/>
        <v>인사노무.NOHR01.GEN1050</v>
      </c>
      <c r="B931" s="5">
        <v>930</v>
      </c>
      <c r="C931" s="5" t="s">
        <v>1032</v>
      </c>
      <c r="D931" s="5" t="s">
        <v>1032</v>
      </c>
      <c r="E931" s="5" t="s">
        <v>1033</v>
      </c>
      <c r="F931" s="5" t="s">
        <v>1748</v>
      </c>
      <c r="G931" s="5" t="s">
        <v>1749</v>
      </c>
      <c r="H931" s="12"/>
      <c r="I931" s="8"/>
      <c r="J931" s="8"/>
    </row>
    <row r="932" spans="1:10" ht="13.5" hidden="1" customHeight="1">
      <c r="A932" s="5" t="str">
        <f t="shared" si="3"/>
        <v>인사노무.NOHR01.GEN1060</v>
      </c>
      <c r="B932" s="5">
        <v>931</v>
      </c>
      <c r="C932" s="5" t="s">
        <v>1032</v>
      </c>
      <c r="D932" s="5" t="s">
        <v>1032</v>
      </c>
      <c r="E932" s="5" t="s">
        <v>1033</v>
      </c>
      <c r="F932" s="5" t="s">
        <v>1750</v>
      </c>
      <c r="G932" s="5" t="s">
        <v>1751</v>
      </c>
      <c r="H932" s="12" t="s">
        <v>133</v>
      </c>
      <c r="I932" s="8"/>
      <c r="J932" s="8"/>
    </row>
    <row r="933" spans="1:10" ht="13.5" hidden="1" customHeight="1">
      <c r="A933" s="5" t="str">
        <f t="shared" si="3"/>
        <v>인사노무.NOHR01.GEN1070</v>
      </c>
      <c r="B933" s="5">
        <v>932</v>
      </c>
      <c r="C933" s="5" t="s">
        <v>1032</v>
      </c>
      <c r="D933" s="5" t="s">
        <v>1032</v>
      </c>
      <c r="E933" s="5" t="s">
        <v>1033</v>
      </c>
      <c r="F933" s="5" t="s">
        <v>1752</v>
      </c>
      <c r="G933" s="5" t="s">
        <v>1753</v>
      </c>
      <c r="H933" s="12" t="s">
        <v>133</v>
      </c>
      <c r="I933" s="8"/>
      <c r="J933" s="8"/>
    </row>
    <row r="934" spans="1:10" ht="13.5" hidden="1" customHeight="1">
      <c r="A934" s="5" t="str">
        <f t="shared" si="3"/>
        <v>인사노무.NOHR01.GEN1080</v>
      </c>
      <c r="B934" s="5">
        <v>933</v>
      </c>
      <c r="C934" s="5" t="s">
        <v>1032</v>
      </c>
      <c r="D934" s="5" t="s">
        <v>1032</v>
      </c>
      <c r="E934" s="5" t="s">
        <v>1033</v>
      </c>
      <c r="F934" s="5" t="s">
        <v>1754</v>
      </c>
      <c r="G934" s="5" t="s">
        <v>1755</v>
      </c>
      <c r="H934" s="12"/>
      <c r="I934" s="8"/>
      <c r="J934" s="8"/>
    </row>
    <row r="935" spans="1:10" ht="13.5" hidden="1" customHeight="1">
      <c r="A935" s="5" t="str">
        <f t="shared" si="3"/>
        <v>인사노무.NOHR01.GEN1090</v>
      </c>
      <c r="B935" s="5">
        <v>934</v>
      </c>
      <c r="C935" s="5" t="s">
        <v>1032</v>
      </c>
      <c r="D935" s="5" t="s">
        <v>1032</v>
      </c>
      <c r="E935" s="5" t="s">
        <v>1033</v>
      </c>
      <c r="F935" s="5" t="s">
        <v>1756</v>
      </c>
      <c r="G935" s="5" t="s">
        <v>1757</v>
      </c>
      <c r="H935" s="12" t="s">
        <v>133</v>
      </c>
      <c r="I935" s="8"/>
      <c r="J935" s="8"/>
    </row>
    <row r="936" spans="1:10" ht="13.5" hidden="1" customHeight="1">
      <c r="A936" s="5" t="str">
        <f t="shared" si="3"/>
        <v>인사노무.NOHR01.GEN1100</v>
      </c>
      <c r="B936" s="5">
        <v>935</v>
      </c>
      <c r="C936" s="5" t="s">
        <v>1032</v>
      </c>
      <c r="D936" s="5" t="s">
        <v>1032</v>
      </c>
      <c r="E936" s="5" t="s">
        <v>1033</v>
      </c>
      <c r="F936" s="5" t="s">
        <v>1758</v>
      </c>
      <c r="G936" s="5" t="s">
        <v>1759</v>
      </c>
      <c r="H936" s="12"/>
      <c r="I936" s="8"/>
      <c r="J936" s="8"/>
    </row>
    <row r="937" spans="1:10" ht="13.5" hidden="1" customHeight="1">
      <c r="A937" s="5" t="str">
        <f t="shared" si="3"/>
        <v>인사노무.NOHR01.GEN1110</v>
      </c>
      <c r="B937" s="5">
        <v>936</v>
      </c>
      <c r="C937" s="5" t="s">
        <v>1032</v>
      </c>
      <c r="D937" s="5" t="s">
        <v>1032</v>
      </c>
      <c r="E937" s="5" t="s">
        <v>1033</v>
      </c>
      <c r="F937" s="5" t="s">
        <v>1760</v>
      </c>
      <c r="G937" s="5" t="s">
        <v>1761</v>
      </c>
      <c r="H937" s="12"/>
      <c r="I937" s="8"/>
      <c r="J937" s="8"/>
    </row>
    <row r="938" spans="1:10" ht="13.5" hidden="1" customHeight="1">
      <c r="A938" s="5" t="str">
        <f t="shared" si="3"/>
        <v>인사노무.NOHR01.GEN1120</v>
      </c>
      <c r="B938" s="5">
        <v>937</v>
      </c>
      <c r="C938" s="5" t="s">
        <v>1032</v>
      </c>
      <c r="D938" s="5" t="s">
        <v>1032</v>
      </c>
      <c r="E938" s="5" t="s">
        <v>1033</v>
      </c>
      <c r="F938" s="5" t="s">
        <v>1762</v>
      </c>
      <c r="G938" s="5" t="s">
        <v>1763</v>
      </c>
      <c r="H938" s="12" t="s">
        <v>133</v>
      </c>
      <c r="I938" s="8"/>
      <c r="J938" s="8"/>
    </row>
    <row r="939" spans="1:10" ht="13.5" hidden="1" customHeight="1">
      <c r="A939" s="5" t="str">
        <f t="shared" si="3"/>
        <v>인사노무.NOHR01.GEN1130</v>
      </c>
      <c r="B939" s="5">
        <v>938</v>
      </c>
      <c r="C939" s="5" t="s">
        <v>1032</v>
      </c>
      <c r="D939" s="5" t="s">
        <v>1032</v>
      </c>
      <c r="E939" s="5" t="s">
        <v>1033</v>
      </c>
      <c r="F939" s="5" t="s">
        <v>1764</v>
      </c>
      <c r="G939" s="5" t="s">
        <v>1765</v>
      </c>
      <c r="H939" s="12"/>
      <c r="I939" s="8"/>
      <c r="J939" s="8"/>
    </row>
    <row r="940" spans="1:10" ht="13.5" hidden="1" customHeight="1">
      <c r="A940" s="5" t="str">
        <f t="shared" si="3"/>
        <v>인사노무.NOHR01.GEN1140</v>
      </c>
      <c r="B940" s="5">
        <v>939</v>
      </c>
      <c r="C940" s="5" t="s">
        <v>1032</v>
      </c>
      <c r="D940" s="5" t="s">
        <v>1032</v>
      </c>
      <c r="E940" s="5" t="s">
        <v>1033</v>
      </c>
      <c r="F940" s="5" t="s">
        <v>1766</v>
      </c>
      <c r="G940" s="5" t="s">
        <v>1767</v>
      </c>
      <c r="H940" s="12" t="s">
        <v>133</v>
      </c>
      <c r="I940" s="8"/>
      <c r="J940" s="8"/>
    </row>
    <row r="941" spans="1:10" ht="13.5" hidden="1" customHeight="1">
      <c r="A941" s="5" t="str">
        <f t="shared" si="3"/>
        <v>인사노무.NOHR01.GEN1150</v>
      </c>
      <c r="B941" s="5">
        <v>940</v>
      </c>
      <c r="C941" s="5" t="s">
        <v>1032</v>
      </c>
      <c r="D941" s="5" t="s">
        <v>1032</v>
      </c>
      <c r="E941" s="5" t="s">
        <v>1033</v>
      </c>
      <c r="F941" s="5" t="s">
        <v>1768</v>
      </c>
      <c r="G941" s="5" t="s">
        <v>1769</v>
      </c>
      <c r="H941" s="12" t="s">
        <v>133</v>
      </c>
      <c r="I941" s="8"/>
      <c r="J941" s="8"/>
    </row>
    <row r="942" spans="1:10" ht="13.5" hidden="1" customHeight="1">
      <c r="A942" s="5" t="str">
        <f t="shared" si="3"/>
        <v>인사노무.NOHR01.GEN2010</v>
      </c>
      <c r="B942" s="5">
        <v>941</v>
      </c>
      <c r="C942" s="5" t="s">
        <v>1032</v>
      </c>
      <c r="D942" s="5" t="s">
        <v>1032</v>
      </c>
      <c r="E942" s="5" t="s">
        <v>1033</v>
      </c>
      <c r="F942" s="5" t="s">
        <v>1770</v>
      </c>
      <c r="G942" s="5" t="s">
        <v>1771</v>
      </c>
      <c r="H942" s="12"/>
      <c r="I942" s="8"/>
      <c r="J942" s="8"/>
    </row>
    <row r="943" spans="1:10" ht="13.5" hidden="1" customHeight="1">
      <c r="A943" s="5" t="str">
        <f t="shared" si="3"/>
        <v>인사노무.NOHR01.GEN2020</v>
      </c>
      <c r="B943" s="5">
        <v>942</v>
      </c>
      <c r="C943" s="5" t="s">
        <v>1032</v>
      </c>
      <c r="D943" s="5" t="s">
        <v>1032</v>
      </c>
      <c r="E943" s="5" t="s">
        <v>1033</v>
      </c>
      <c r="F943" s="5" t="s">
        <v>1772</v>
      </c>
      <c r="G943" s="5" t="s">
        <v>1773</v>
      </c>
      <c r="H943" s="12" t="s">
        <v>133</v>
      </c>
      <c r="I943" s="8"/>
      <c r="J943" s="8"/>
    </row>
    <row r="944" spans="1:10" ht="13.5" hidden="1" customHeight="1">
      <c r="A944" s="5" t="str">
        <f t="shared" si="3"/>
        <v>인사노무.NOHR01.GEN2030</v>
      </c>
      <c r="B944" s="5">
        <v>943</v>
      </c>
      <c r="C944" s="5" t="s">
        <v>1032</v>
      </c>
      <c r="D944" s="5" t="s">
        <v>1032</v>
      </c>
      <c r="E944" s="5" t="s">
        <v>1033</v>
      </c>
      <c r="F944" s="5" t="s">
        <v>1774</v>
      </c>
      <c r="G944" s="5" t="s">
        <v>1775</v>
      </c>
      <c r="H944" s="12"/>
      <c r="I944" s="8"/>
      <c r="J944" s="8"/>
    </row>
    <row r="945" spans="1:10" ht="13.5" hidden="1" customHeight="1">
      <c r="A945" s="5" t="str">
        <f t="shared" si="3"/>
        <v>인사노무.NOHR01.GEN2040</v>
      </c>
      <c r="B945" s="5">
        <v>944</v>
      </c>
      <c r="C945" s="5" t="s">
        <v>1032</v>
      </c>
      <c r="D945" s="5" t="s">
        <v>1032</v>
      </c>
      <c r="E945" s="5" t="s">
        <v>1033</v>
      </c>
      <c r="F945" s="5" t="s">
        <v>1776</v>
      </c>
      <c r="G945" s="5" t="s">
        <v>1777</v>
      </c>
      <c r="H945" s="12"/>
      <c r="I945" s="8"/>
      <c r="J945" s="8"/>
    </row>
    <row r="946" spans="1:10" ht="13.5" hidden="1" customHeight="1">
      <c r="A946" s="5" t="str">
        <f t="shared" si="3"/>
        <v>인사노무.NOHR01.GEN2050</v>
      </c>
      <c r="B946" s="5">
        <v>945</v>
      </c>
      <c r="C946" s="5" t="s">
        <v>1032</v>
      </c>
      <c r="D946" s="5" t="s">
        <v>1032</v>
      </c>
      <c r="E946" s="5" t="s">
        <v>1033</v>
      </c>
      <c r="F946" s="5" t="s">
        <v>1778</v>
      </c>
      <c r="G946" s="5" t="s">
        <v>1779</v>
      </c>
      <c r="H946" s="12"/>
      <c r="I946" s="8"/>
      <c r="J946" s="8"/>
    </row>
    <row r="947" spans="1:10" ht="13.5" hidden="1" customHeight="1">
      <c r="A947" s="5" t="str">
        <f t="shared" si="3"/>
        <v>인사노무.NOHR01.GEN2060</v>
      </c>
      <c r="B947" s="5">
        <v>946</v>
      </c>
      <c r="C947" s="5" t="s">
        <v>1032</v>
      </c>
      <c r="D947" s="5" t="s">
        <v>1032</v>
      </c>
      <c r="E947" s="5" t="s">
        <v>1033</v>
      </c>
      <c r="F947" s="5" t="s">
        <v>1780</v>
      </c>
      <c r="G947" s="5" t="s">
        <v>1781</v>
      </c>
      <c r="H947" s="12"/>
      <c r="I947" s="8"/>
      <c r="J947" s="8"/>
    </row>
    <row r="948" spans="1:10" ht="13.5" hidden="1" customHeight="1">
      <c r="A948" s="5" t="str">
        <f t="shared" si="3"/>
        <v>인사노무.NOHR01.GEN2070</v>
      </c>
      <c r="B948" s="5">
        <v>947</v>
      </c>
      <c r="C948" s="5" t="s">
        <v>1032</v>
      </c>
      <c r="D948" s="5" t="s">
        <v>1032</v>
      </c>
      <c r="E948" s="5" t="s">
        <v>1033</v>
      </c>
      <c r="F948" s="5" t="s">
        <v>1782</v>
      </c>
      <c r="G948" s="5" t="s">
        <v>1783</v>
      </c>
      <c r="H948" s="12"/>
      <c r="I948" s="8"/>
      <c r="J948" s="8"/>
    </row>
    <row r="949" spans="1:10" ht="13.5" hidden="1" customHeight="1">
      <c r="A949" s="5" t="str">
        <f t="shared" si="3"/>
        <v>인사노무.NOHR01.GEN2080</v>
      </c>
      <c r="B949" s="5">
        <v>948</v>
      </c>
      <c r="C949" s="5" t="s">
        <v>1032</v>
      </c>
      <c r="D949" s="5" t="s">
        <v>1032</v>
      </c>
      <c r="E949" s="5" t="s">
        <v>1033</v>
      </c>
      <c r="F949" s="5" t="s">
        <v>1784</v>
      </c>
      <c r="G949" s="5" t="s">
        <v>1785</v>
      </c>
      <c r="H949" s="12"/>
      <c r="I949" s="8"/>
      <c r="J949" s="8"/>
    </row>
    <row r="950" spans="1:10" ht="13.5" hidden="1" customHeight="1">
      <c r="A950" s="5" t="str">
        <f t="shared" si="3"/>
        <v>인사노무.NOHR01.GEN2090</v>
      </c>
      <c r="B950" s="5">
        <v>949</v>
      </c>
      <c r="C950" s="5" t="s">
        <v>1032</v>
      </c>
      <c r="D950" s="5" t="s">
        <v>1032</v>
      </c>
      <c r="E950" s="5" t="s">
        <v>1033</v>
      </c>
      <c r="F950" s="5" t="s">
        <v>1786</v>
      </c>
      <c r="G950" s="5" t="s">
        <v>1787</v>
      </c>
      <c r="H950" s="12"/>
      <c r="I950" s="8"/>
      <c r="J950" s="8"/>
    </row>
    <row r="951" spans="1:10" ht="13.5" hidden="1" customHeight="1">
      <c r="A951" s="5" t="str">
        <f t="shared" si="3"/>
        <v>인사노무.NOHR01.GEN2100</v>
      </c>
      <c r="B951" s="5">
        <v>950</v>
      </c>
      <c r="C951" s="5" t="s">
        <v>1032</v>
      </c>
      <c r="D951" s="5" t="s">
        <v>1032</v>
      </c>
      <c r="E951" s="5" t="s">
        <v>1033</v>
      </c>
      <c r="F951" s="5" t="s">
        <v>1788</v>
      </c>
      <c r="G951" s="5" t="s">
        <v>1789</v>
      </c>
      <c r="H951" s="12"/>
      <c r="I951" s="8"/>
      <c r="J951" s="8"/>
    </row>
    <row r="952" spans="1:10" ht="13.5" hidden="1" customHeight="1">
      <c r="A952" s="5" t="str">
        <f t="shared" si="3"/>
        <v>인사노무.NOHR01.GEN2110</v>
      </c>
      <c r="B952" s="5">
        <v>951</v>
      </c>
      <c r="C952" s="5" t="s">
        <v>1032</v>
      </c>
      <c r="D952" s="5" t="s">
        <v>1032</v>
      </c>
      <c r="E952" s="5" t="s">
        <v>1033</v>
      </c>
      <c r="F952" s="5" t="s">
        <v>1790</v>
      </c>
      <c r="G952" s="5" t="s">
        <v>1791</v>
      </c>
      <c r="H952" s="12" t="s">
        <v>133</v>
      </c>
      <c r="I952" s="8"/>
      <c r="J952" s="8"/>
    </row>
    <row r="953" spans="1:10" ht="13.5" hidden="1" customHeight="1">
      <c r="A953" s="5" t="str">
        <f t="shared" si="3"/>
        <v>인사노무.NOHR01.GEN2120</v>
      </c>
      <c r="B953" s="5">
        <v>952</v>
      </c>
      <c r="C953" s="5" t="s">
        <v>1032</v>
      </c>
      <c r="D953" s="5" t="s">
        <v>1032</v>
      </c>
      <c r="E953" s="5" t="s">
        <v>1033</v>
      </c>
      <c r="F953" s="5" t="s">
        <v>1792</v>
      </c>
      <c r="G953" s="5" t="s">
        <v>1793</v>
      </c>
      <c r="H953" s="12"/>
      <c r="I953" s="8"/>
      <c r="J953" s="8"/>
    </row>
    <row r="954" spans="1:10" ht="13.5" hidden="1" customHeight="1">
      <c r="A954" s="5" t="str">
        <f t="shared" si="3"/>
        <v>인사노무.NOHR01.GEN2130</v>
      </c>
      <c r="B954" s="5">
        <v>953</v>
      </c>
      <c r="C954" s="5" t="s">
        <v>1032</v>
      </c>
      <c r="D954" s="5" t="s">
        <v>1032</v>
      </c>
      <c r="E954" s="5" t="s">
        <v>1033</v>
      </c>
      <c r="F954" s="5" t="s">
        <v>1794</v>
      </c>
      <c r="G954" s="5" t="s">
        <v>1795</v>
      </c>
      <c r="H954" s="12"/>
      <c r="I954" s="8"/>
      <c r="J954" s="8"/>
    </row>
    <row r="955" spans="1:10" ht="13.5" hidden="1" customHeight="1">
      <c r="A955" s="5" t="str">
        <f t="shared" si="3"/>
        <v>인사노무.NOHR01.GEN2140</v>
      </c>
      <c r="B955" s="5">
        <v>954</v>
      </c>
      <c r="C955" s="5" t="s">
        <v>1032</v>
      </c>
      <c r="D955" s="5" t="s">
        <v>1032</v>
      </c>
      <c r="E955" s="5" t="s">
        <v>1033</v>
      </c>
      <c r="F955" s="5" t="s">
        <v>1796</v>
      </c>
      <c r="G955" s="5" t="s">
        <v>1797</v>
      </c>
      <c r="H955" s="12" t="s">
        <v>133</v>
      </c>
      <c r="I955" s="8"/>
      <c r="J955" s="8"/>
    </row>
    <row r="956" spans="1:10" ht="13.5" hidden="1" customHeight="1">
      <c r="A956" s="5" t="str">
        <f t="shared" si="3"/>
        <v>인사노무.NOHR01.GEN2150</v>
      </c>
      <c r="B956" s="5">
        <v>955</v>
      </c>
      <c r="C956" s="5" t="s">
        <v>1032</v>
      </c>
      <c r="D956" s="5" t="s">
        <v>1032</v>
      </c>
      <c r="E956" s="5" t="s">
        <v>1033</v>
      </c>
      <c r="F956" s="5" t="s">
        <v>1798</v>
      </c>
      <c r="G956" s="5" t="s">
        <v>1799</v>
      </c>
      <c r="H956" s="12"/>
      <c r="I956" s="8"/>
      <c r="J956" s="8"/>
    </row>
    <row r="957" spans="1:10" ht="13.5" hidden="1" customHeight="1">
      <c r="A957" s="5" t="str">
        <f t="shared" si="3"/>
        <v>인사노무.NOHR01.HMAD03T</v>
      </c>
      <c r="B957" s="5">
        <v>956</v>
      </c>
      <c r="C957" s="5" t="s">
        <v>1032</v>
      </c>
      <c r="D957" s="5" t="s">
        <v>1032</v>
      </c>
      <c r="E957" s="5" t="s">
        <v>1033</v>
      </c>
      <c r="F957" s="5" t="s">
        <v>1800</v>
      </c>
      <c r="G957" s="5" t="s">
        <v>1801</v>
      </c>
      <c r="H957" s="12"/>
      <c r="I957" s="8"/>
      <c r="J957" s="8"/>
    </row>
    <row r="958" spans="1:10" ht="13.5" hidden="1" customHeight="1">
      <c r="A958" s="5" t="str">
        <f t="shared" si="3"/>
        <v>인사노무.NOHR01.HMAD04T</v>
      </c>
      <c r="B958" s="5">
        <v>957</v>
      </c>
      <c r="C958" s="5" t="s">
        <v>1032</v>
      </c>
      <c r="D958" s="5" t="s">
        <v>1032</v>
      </c>
      <c r="E958" s="5" t="s">
        <v>1033</v>
      </c>
      <c r="F958" s="5" t="s">
        <v>1802</v>
      </c>
      <c r="G958" s="5" t="s">
        <v>1803</v>
      </c>
      <c r="H958" s="12"/>
      <c r="I958" s="8"/>
      <c r="J958" s="8"/>
    </row>
    <row r="959" spans="1:10" ht="13.5" hidden="1" customHeight="1">
      <c r="A959" s="5" t="str">
        <f t="shared" si="3"/>
        <v>인사노무.NOHR01.HMDB01T</v>
      </c>
      <c r="B959" s="5">
        <v>958</v>
      </c>
      <c r="C959" s="5" t="s">
        <v>1032</v>
      </c>
      <c r="D959" s="5" t="s">
        <v>1032</v>
      </c>
      <c r="E959" s="5" t="s">
        <v>1033</v>
      </c>
      <c r="F959" s="5" t="s">
        <v>1804</v>
      </c>
      <c r="G959" s="5" t="s">
        <v>1805</v>
      </c>
      <c r="H959" s="12" t="s">
        <v>133</v>
      </c>
      <c r="I959" s="8"/>
      <c r="J959" s="8"/>
    </row>
    <row r="960" spans="1:10" ht="13.5" hidden="1" customHeight="1">
      <c r="A960" s="5" t="str">
        <f t="shared" si="3"/>
        <v>인사노무.NOHR01.HM_HEAD_INTERFACE</v>
      </c>
      <c r="B960" s="5">
        <v>959</v>
      </c>
      <c r="C960" s="5" t="s">
        <v>1032</v>
      </c>
      <c r="D960" s="5" t="s">
        <v>1032</v>
      </c>
      <c r="E960" s="5" t="s">
        <v>1033</v>
      </c>
      <c r="F960" s="5" t="s">
        <v>1806</v>
      </c>
      <c r="G960" s="5" t="s">
        <v>1807</v>
      </c>
      <c r="H960" s="12"/>
      <c r="I960" s="8"/>
      <c r="J960" s="8"/>
    </row>
    <row r="961" spans="1:10" ht="13.5" hidden="1" customHeight="1">
      <c r="A961" s="5" t="str">
        <f t="shared" si="3"/>
        <v>인사노무.NOHR01.HM_ITEM_INTERFACE</v>
      </c>
      <c r="B961" s="5">
        <v>960</v>
      </c>
      <c r="C961" s="5" t="s">
        <v>1032</v>
      </c>
      <c r="D961" s="5" t="s">
        <v>1032</v>
      </c>
      <c r="E961" s="5" t="s">
        <v>1033</v>
      </c>
      <c r="F961" s="5" t="s">
        <v>1808</v>
      </c>
      <c r="G961" s="5" t="s">
        <v>1809</v>
      </c>
      <c r="H961" s="12"/>
      <c r="I961" s="8"/>
      <c r="J961" s="8"/>
    </row>
    <row r="962" spans="1:10" ht="13.5" hidden="1" customHeight="1">
      <c r="A962" s="5" t="str">
        <f t="shared" si="3"/>
        <v>인사노무.NOHR01.HR_HIS_LOG</v>
      </c>
      <c r="B962" s="5">
        <v>961</v>
      </c>
      <c r="C962" s="5" t="s">
        <v>1032</v>
      </c>
      <c r="D962" s="5" t="s">
        <v>1032</v>
      </c>
      <c r="E962" s="5" t="s">
        <v>1033</v>
      </c>
      <c r="F962" s="5" t="s">
        <v>1810</v>
      </c>
      <c r="G962" s="5" t="s">
        <v>1811</v>
      </c>
      <c r="H962" s="12" t="s">
        <v>188</v>
      </c>
      <c r="I962" s="8"/>
      <c r="J962" s="8"/>
    </row>
    <row r="963" spans="1:10" ht="13.5" hidden="1" customHeight="1">
      <c r="A963" s="5" t="str">
        <f t="shared" si="3"/>
        <v>인사노무.NOHR01.JM1010</v>
      </c>
      <c r="B963" s="5">
        <v>962</v>
      </c>
      <c r="C963" s="5" t="s">
        <v>1032</v>
      </c>
      <c r="D963" s="5" t="s">
        <v>1032</v>
      </c>
      <c r="E963" s="5" t="s">
        <v>1033</v>
      </c>
      <c r="F963" s="5" t="s">
        <v>1812</v>
      </c>
      <c r="G963" s="5" t="s">
        <v>1813</v>
      </c>
      <c r="H963" s="12"/>
      <c r="I963" s="8"/>
      <c r="J963" s="8"/>
    </row>
    <row r="964" spans="1:10" ht="13.5" hidden="1" customHeight="1">
      <c r="A964" s="5" t="str">
        <f t="shared" si="3"/>
        <v>인사노무.NOHR01.JM1020</v>
      </c>
      <c r="B964" s="5">
        <v>963</v>
      </c>
      <c r="C964" s="5" t="s">
        <v>1032</v>
      </c>
      <c r="D964" s="5" t="s">
        <v>1032</v>
      </c>
      <c r="E964" s="5" t="s">
        <v>1033</v>
      </c>
      <c r="F964" s="5" t="s">
        <v>1814</v>
      </c>
      <c r="G964" s="5" t="s">
        <v>1815</v>
      </c>
      <c r="H964" s="12"/>
      <c r="I964" s="8"/>
      <c r="J964" s="8"/>
    </row>
    <row r="965" spans="1:10" ht="13.5" hidden="1" customHeight="1">
      <c r="A965" s="5" t="str">
        <f t="shared" si="3"/>
        <v>인사노무.NOHR01.JM2010</v>
      </c>
      <c r="B965" s="5">
        <v>964</v>
      </c>
      <c r="C965" s="5" t="s">
        <v>1032</v>
      </c>
      <c r="D965" s="5" t="s">
        <v>1032</v>
      </c>
      <c r="E965" s="5" t="s">
        <v>1033</v>
      </c>
      <c r="F965" s="5" t="s">
        <v>1816</v>
      </c>
      <c r="G965" s="5" t="s">
        <v>1817</v>
      </c>
      <c r="H965" s="12"/>
      <c r="I965" s="8"/>
      <c r="J965" s="8"/>
    </row>
    <row r="966" spans="1:10" ht="13.5" hidden="1" customHeight="1">
      <c r="A966" s="5" t="str">
        <f t="shared" si="3"/>
        <v>인사노무.NOHR01.JM2020</v>
      </c>
      <c r="B966" s="5">
        <v>965</v>
      </c>
      <c r="C966" s="5" t="s">
        <v>1032</v>
      </c>
      <c r="D966" s="5" t="s">
        <v>1032</v>
      </c>
      <c r="E966" s="5" t="s">
        <v>1033</v>
      </c>
      <c r="F966" s="5" t="s">
        <v>1818</v>
      </c>
      <c r="G966" s="5" t="s">
        <v>1819</v>
      </c>
      <c r="H966" s="12"/>
      <c r="I966" s="8"/>
      <c r="J966" s="8"/>
    </row>
    <row r="967" spans="1:10" ht="13.5" hidden="1" customHeight="1">
      <c r="A967" s="5" t="str">
        <f t="shared" si="3"/>
        <v>인사노무.NOHR01.JM2030</v>
      </c>
      <c r="B967" s="5">
        <v>966</v>
      </c>
      <c r="C967" s="5" t="s">
        <v>1032</v>
      </c>
      <c r="D967" s="5" t="s">
        <v>1032</v>
      </c>
      <c r="E967" s="5" t="s">
        <v>1033</v>
      </c>
      <c r="F967" s="5" t="s">
        <v>1820</v>
      </c>
      <c r="G967" s="5" t="s">
        <v>1821</v>
      </c>
      <c r="H967" s="12"/>
      <c r="I967" s="8"/>
      <c r="J967" s="8"/>
    </row>
    <row r="968" spans="1:10" ht="13.5" hidden="1" customHeight="1">
      <c r="A968" s="5" t="str">
        <f t="shared" si="3"/>
        <v>인사노무.NOHR01.JM3010</v>
      </c>
      <c r="B968" s="5">
        <v>967</v>
      </c>
      <c r="C968" s="5" t="s">
        <v>1032</v>
      </c>
      <c r="D968" s="5" t="s">
        <v>1032</v>
      </c>
      <c r="E968" s="5" t="s">
        <v>1033</v>
      </c>
      <c r="F968" s="5" t="s">
        <v>1822</v>
      </c>
      <c r="G968" s="5" t="s">
        <v>1823</v>
      </c>
      <c r="H968" s="12"/>
      <c r="I968" s="8"/>
      <c r="J968" s="8"/>
    </row>
    <row r="969" spans="1:10" ht="13.5" hidden="1" customHeight="1">
      <c r="A969" s="5" t="str">
        <f t="shared" si="3"/>
        <v>인사노무.NOHR01.JM4010</v>
      </c>
      <c r="B969" s="5">
        <v>968</v>
      </c>
      <c r="C969" s="5" t="s">
        <v>1032</v>
      </c>
      <c r="D969" s="5" t="s">
        <v>1032</v>
      </c>
      <c r="E969" s="5" t="s">
        <v>1033</v>
      </c>
      <c r="F969" s="5" t="s">
        <v>1824</v>
      </c>
      <c r="G969" s="5" t="s">
        <v>1825</v>
      </c>
      <c r="H969" s="12"/>
      <c r="I969" s="8"/>
      <c r="J969" s="8"/>
    </row>
    <row r="970" spans="1:10" ht="13.5" hidden="1" customHeight="1">
      <c r="A970" s="5" t="str">
        <f t="shared" si="3"/>
        <v>인사노무.NOHR01.JM9000</v>
      </c>
      <c r="B970" s="5">
        <v>969</v>
      </c>
      <c r="C970" s="5" t="s">
        <v>1032</v>
      </c>
      <c r="D970" s="5" t="s">
        <v>1032</v>
      </c>
      <c r="E970" s="5" t="s">
        <v>1033</v>
      </c>
      <c r="F970" s="5" t="s">
        <v>1826</v>
      </c>
      <c r="G970" s="5" t="s">
        <v>1827</v>
      </c>
      <c r="H970" s="12"/>
      <c r="I970" s="8"/>
      <c r="J970" s="8"/>
    </row>
    <row r="971" spans="1:10" ht="13.5" hidden="1" customHeight="1">
      <c r="A971" s="5" t="str">
        <f t="shared" si="3"/>
        <v>인사노무.NOHR01.JM9001</v>
      </c>
      <c r="B971" s="5">
        <v>970</v>
      </c>
      <c r="C971" s="5" t="s">
        <v>1032</v>
      </c>
      <c r="D971" s="5" t="s">
        <v>1032</v>
      </c>
      <c r="E971" s="5" t="s">
        <v>1033</v>
      </c>
      <c r="F971" s="5" t="s">
        <v>1828</v>
      </c>
      <c r="G971" s="5" t="s">
        <v>1829</v>
      </c>
      <c r="H971" s="12"/>
      <c r="I971" s="8"/>
      <c r="J971" s="8"/>
    </row>
    <row r="972" spans="1:10" ht="13.5" hidden="1" customHeight="1">
      <c r="A972" s="5" t="str">
        <f t="shared" si="3"/>
        <v>인사노무.NOHR01.JM9002</v>
      </c>
      <c r="B972" s="5">
        <v>971</v>
      </c>
      <c r="C972" s="5" t="s">
        <v>1032</v>
      </c>
      <c r="D972" s="5" t="s">
        <v>1032</v>
      </c>
      <c r="E972" s="5" t="s">
        <v>1033</v>
      </c>
      <c r="F972" s="5" t="s">
        <v>1830</v>
      </c>
      <c r="G972" s="5" t="s">
        <v>1831</v>
      </c>
      <c r="H972" s="12"/>
      <c r="I972" s="8"/>
      <c r="J972" s="8"/>
    </row>
    <row r="973" spans="1:10" ht="13.5" hidden="1" customHeight="1">
      <c r="A973" s="5" t="str">
        <f t="shared" si="3"/>
        <v>인사노무.NOHR01.JRMH3010</v>
      </c>
      <c r="B973" s="5">
        <v>972</v>
      </c>
      <c r="C973" s="5" t="s">
        <v>1032</v>
      </c>
      <c r="D973" s="5" t="s">
        <v>1032</v>
      </c>
      <c r="E973" s="5" t="s">
        <v>1033</v>
      </c>
      <c r="F973" s="5" t="s">
        <v>1832</v>
      </c>
      <c r="G973" s="5" t="s">
        <v>1833</v>
      </c>
      <c r="H973" s="12"/>
      <c r="I973" s="8"/>
      <c r="J973" s="8"/>
    </row>
    <row r="974" spans="1:10" ht="13.5" hidden="1" customHeight="1">
      <c r="A974" s="5" t="str">
        <f t="shared" si="3"/>
        <v>인사노무.NOHR01.JRMH3029</v>
      </c>
      <c r="B974" s="5">
        <v>973</v>
      </c>
      <c r="C974" s="5" t="s">
        <v>1032</v>
      </c>
      <c r="D974" s="5" t="s">
        <v>1032</v>
      </c>
      <c r="E974" s="5" t="s">
        <v>1033</v>
      </c>
      <c r="F974" s="5" t="s">
        <v>1834</v>
      </c>
      <c r="G974" s="5" t="s">
        <v>1834</v>
      </c>
      <c r="H974" s="12"/>
      <c r="I974" s="8"/>
      <c r="J974" s="8"/>
    </row>
    <row r="975" spans="1:10" ht="13.5" hidden="1" customHeight="1">
      <c r="A975" s="5" t="str">
        <f t="shared" si="3"/>
        <v>인사노무.NOHR01.JRMH3040</v>
      </c>
      <c r="B975" s="5">
        <v>974</v>
      </c>
      <c r="C975" s="5" t="s">
        <v>1032</v>
      </c>
      <c r="D975" s="5" t="s">
        <v>1032</v>
      </c>
      <c r="E975" s="5" t="s">
        <v>1033</v>
      </c>
      <c r="F975" s="5" t="s">
        <v>1835</v>
      </c>
      <c r="G975" s="5" t="s">
        <v>1836</v>
      </c>
      <c r="H975" s="12"/>
      <c r="I975" s="8"/>
      <c r="J975" s="8"/>
    </row>
    <row r="976" spans="1:10" ht="13.5" hidden="1" customHeight="1">
      <c r="A976" s="5" t="str">
        <f t="shared" si="3"/>
        <v>인사노무.NOHR01.JRMH3045</v>
      </c>
      <c r="B976" s="5">
        <v>975</v>
      </c>
      <c r="C976" s="5" t="s">
        <v>1032</v>
      </c>
      <c r="D976" s="5" t="s">
        <v>1032</v>
      </c>
      <c r="E976" s="5" t="s">
        <v>1033</v>
      </c>
      <c r="F976" s="5" t="s">
        <v>1837</v>
      </c>
      <c r="G976" s="5" t="s">
        <v>1837</v>
      </c>
      <c r="H976" s="12" t="s">
        <v>133</v>
      </c>
      <c r="I976" s="8"/>
      <c r="J976" s="8"/>
    </row>
    <row r="977" spans="1:10" ht="13.5" hidden="1" customHeight="1">
      <c r="A977" s="5" t="str">
        <f t="shared" si="3"/>
        <v>인사노무.NOHR01.JRMH3046</v>
      </c>
      <c r="B977" s="5">
        <v>976</v>
      </c>
      <c r="C977" s="5" t="s">
        <v>1032</v>
      </c>
      <c r="D977" s="5" t="s">
        <v>1032</v>
      </c>
      <c r="E977" s="5" t="s">
        <v>1033</v>
      </c>
      <c r="F977" s="5" t="s">
        <v>1838</v>
      </c>
      <c r="G977" s="5" t="s">
        <v>1838</v>
      </c>
      <c r="H977" s="12"/>
      <c r="I977" s="8"/>
      <c r="J977" s="8"/>
    </row>
    <row r="978" spans="1:10" ht="13.5" hidden="1" customHeight="1">
      <c r="A978" s="5" t="str">
        <f t="shared" si="3"/>
        <v>인사노무.NOHR01.JRMH3047</v>
      </c>
      <c r="B978" s="5">
        <v>977</v>
      </c>
      <c r="C978" s="5" t="s">
        <v>1032</v>
      </c>
      <c r="D978" s="5" t="s">
        <v>1032</v>
      </c>
      <c r="E978" s="5" t="s">
        <v>1033</v>
      </c>
      <c r="F978" s="5" t="s">
        <v>1839</v>
      </c>
      <c r="G978" s="5" t="s">
        <v>1839</v>
      </c>
      <c r="H978" s="12" t="s">
        <v>133</v>
      </c>
      <c r="I978" s="8"/>
      <c r="J978" s="8"/>
    </row>
    <row r="979" spans="1:10" ht="13.5" hidden="1" customHeight="1">
      <c r="A979" s="5" t="str">
        <f t="shared" si="3"/>
        <v>인사노무.NOHR01.JRMH4010</v>
      </c>
      <c r="B979" s="5">
        <v>978</v>
      </c>
      <c r="C979" s="5" t="s">
        <v>1032</v>
      </c>
      <c r="D979" s="5" t="s">
        <v>1032</v>
      </c>
      <c r="E979" s="5" t="s">
        <v>1033</v>
      </c>
      <c r="F979" s="5" t="s">
        <v>1840</v>
      </c>
      <c r="G979" s="5" t="s">
        <v>1841</v>
      </c>
      <c r="H979" s="12" t="s">
        <v>133</v>
      </c>
      <c r="I979" s="8"/>
      <c r="J979" s="8"/>
    </row>
    <row r="980" spans="1:10" ht="13.5" hidden="1" customHeight="1">
      <c r="A980" s="5" t="str">
        <f t="shared" si="3"/>
        <v>인사노무.NOHR01.JRMH4015</v>
      </c>
      <c r="B980" s="5">
        <v>979</v>
      </c>
      <c r="C980" s="5" t="s">
        <v>1032</v>
      </c>
      <c r="D980" s="5" t="s">
        <v>1032</v>
      </c>
      <c r="E980" s="5" t="s">
        <v>1033</v>
      </c>
      <c r="F980" s="5" t="s">
        <v>1842</v>
      </c>
      <c r="G980" s="5" t="s">
        <v>1842</v>
      </c>
      <c r="H980" s="12"/>
      <c r="I980" s="8"/>
      <c r="J980" s="8"/>
    </row>
    <row r="981" spans="1:10" ht="13.5" hidden="1" customHeight="1">
      <c r="A981" s="5" t="str">
        <f t="shared" si="3"/>
        <v>인사노무.NOHR01.JRMH4020</v>
      </c>
      <c r="B981" s="5">
        <v>980</v>
      </c>
      <c r="C981" s="5" t="s">
        <v>1032</v>
      </c>
      <c r="D981" s="5" t="s">
        <v>1032</v>
      </c>
      <c r="E981" s="5" t="s">
        <v>1033</v>
      </c>
      <c r="F981" s="5" t="s">
        <v>1843</v>
      </c>
      <c r="G981" s="5" t="s">
        <v>1843</v>
      </c>
      <c r="H981" s="12"/>
      <c r="I981" s="8"/>
      <c r="J981" s="8"/>
    </row>
    <row r="982" spans="1:10" ht="13.5" hidden="1" customHeight="1">
      <c r="A982" s="5" t="str">
        <f t="shared" si="3"/>
        <v>인사노무.NOHR01.JRMH4030</v>
      </c>
      <c r="B982" s="5">
        <v>981</v>
      </c>
      <c r="C982" s="5" t="s">
        <v>1032</v>
      </c>
      <c r="D982" s="5" t="s">
        <v>1032</v>
      </c>
      <c r="E982" s="5" t="s">
        <v>1033</v>
      </c>
      <c r="F982" s="5" t="s">
        <v>1844</v>
      </c>
      <c r="G982" s="5" t="s">
        <v>1844</v>
      </c>
      <c r="H982" s="12" t="s">
        <v>133</v>
      </c>
      <c r="I982" s="8"/>
      <c r="J982" s="8"/>
    </row>
    <row r="983" spans="1:10" ht="13.5" hidden="1" customHeight="1">
      <c r="A983" s="5" t="str">
        <f t="shared" si="3"/>
        <v>인사노무.NOHR01.JRMH4040</v>
      </c>
      <c r="B983" s="5">
        <v>982</v>
      </c>
      <c r="C983" s="5" t="s">
        <v>1032</v>
      </c>
      <c r="D983" s="5" t="s">
        <v>1032</v>
      </c>
      <c r="E983" s="5" t="s">
        <v>1033</v>
      </c>
      <c r="F983" s="5" t="s">
        <v>1845</v>
      </c>
      <c r="G983" s="5" t="s">
        <v>1845</v>
      </c>
      <c r="H983" s="12"/>
      <c r="I983" s="8"/>
      <c r="J983" s="8"/>
    </row>
    <row r="984" spans="1:10" ht="13.5" hidden="1" customHeight="1">
      <c r="A984" s="5" t="str">
        <f t="shared" si="3"/>
        <v>인사노무.NOHR01.JRMH4050</v>
      </c>
      <c r="B984" s="5">
        <v>983</v>
      </c>
      <c r="C984" s="5" t="s">
        <v>1032</v>
      </c>
      <c r="D984" s="5" t="s">
        <v>1032</v>
      </c>
      <c r="E984" s="5" t="s">
        <v>1033</v>
      </c>
      <c r="F984" s="5" t="s">
        <v>1846</v>
      </c>
      <c r="G984" s="5" t="s">
        <v>1846</v>
      </c>
      <c r="H984" s="12" t="s">
        <v>133</v>
      </c>
      <c r="I984" s="8"/>
      <c r="J984" s="8"/>
    </row>
    <row r="985" spans="1:10" ht="13.5" hidden="1" customHeight="1">
      <c r="A985" s="5" t="str">
        <f t="shared" si="3"/>
        <v>인사노무.NOHR01.JRMH4060</v>
      </c>
      <c r="B985" s="5">
        <v>984</v>
      </c>
      <c r="C985" s="5" t="s">
        <v>1032</v>
      </c>
      <c r="D985" s="5" t="s">
        <v>1032</v>
      </c>
      <c r="E985" s="5" t="s">
        <v>1033</v>
      </c>
      <c r="F985" s="5" t="s">
        <v>1847</v>
      </c>
      <c r="G985" s="5" t="s">
        <v>1847</v>
      </c>
      <c r="H985" s="12"/>
      <c r="I985" s="8"/>
      <c r="J985" s="8"/>
    </row>
    <row r="986" spans="1:10" ht="13.5" hidden="1" customHeight="1">
      <c r="A986" s="5" t="str">
        <f t="shared" si="3"/>
        <v>인사노무.NOHR01.JRMH4075</v>
      </c>
      <c r="B986" s="5">
        <v>985</v>
      </c>
      <c r="C986" s="5" t="s">
        <v>1032</v>
      </c>
      <c r="D986" s="5" t="s">
        <v>1032</v>
      </c>
      <c r="E986" s="5" t="s">
        <v>1033</v>
      </c>
      <c r="F986" s="5" t="s">
        <v>1848</v>
      </c>
      <c r="G986" s="5" t="s">
        <v>1848</v>
      </c>
      <c r="H986" s="12" t="s">
        <v>133</v>
      </c>
      <c r="I986" s="8"/>
      <c r="J986" s="8"/>
    </row>
    <row r="987" spans="1:10" ht="13.5" hidden="1" customHeight="1">
      <c r="A987" s="5" t="str">
        <f t="shared" si="3"/>
        <v>인사노무.NOHR01.JRMH5020</v>
      </c>
      <c r="B987" s="5">
        <v>986</v>
      </c>
      <c r="C987" s="5" t="s">
        <v>1032</v>
      </c>
      <c r="D987" s="5" t="s">
        <v>1032</v>
      </c>
      <c r="E987" s="5" t="s">
        <v>1033</v>
      </c>
      <c r="F987" s="5" t="s">
        <v>1849</v>
      </c>
      <c r="G987" s="5" t="s">
        <v>1849</v>
      </c>
      <c r="H987" s="12"/>
      <c r="I987" s="8"/>
      <c r="J987" s="8"/>
    </row>
    <row r="988" spans="1:10" ht="13.5" hidden="1" customHeight="1">
      <c r="A988" s="5" t="str">
        <f t="shared" si="3"/>
        <v>인사노무.NOHR01.JRMH5035</v>
      </c>
      <c r="B988" s="5">
        <v>987</v>
      </c>
      <c r="C988" s="5" t="s">
        <v>1032</v>
      </c>
      <c r="D988" s="5" t="s">
        <v>1032</v>
      </c>
      <c r="E988" s="5" t="s">
        <v>1033</v>
      </c>
      <c r="F988" s="5" t="s">
        <v>1850</v>
      </c>
      <c r="G988" s="5" t="s">
        <v>1850</v>
      </c>
      <c r="H988" s="12"/>
      <c r="I988" s="8"/>
      <c r="J988" s="8"/>
    </row>
    <row r="989" spans="1:10" ht="13.5" hidden="1" customHeight="1">
      <c r="A989" s="5" t="str">
        <f t="shared" si="3"/>
        <v>인사노무.NOHR01.JRMH8010</v>
      </c>
      <c r="B989" s="5">
        <v>988</v>
      </c>
      <c r="C989" s="5" t="s">
        <v>1032</v>
      </c>
      <c r="D989" s="5" t="s">
        <v>1032</v>
      </c>
      <c r="E989" s="5" t="s">
        <v>1033</v>
      </c>
      <c r="F989" s="5" t="s">
        <v>1851</v>
      </c>
      <c r="G989" s="5" t="s">
        <v>1852</v>
      </c>
      <c r="H989" s="12" t="s">
        <v>133</v>
      </c>
      <c r="I989" s="8"/>
      <c r="J989" s="8"/>
    </row>
    <row r="990" spans="1:10" ht="13.5" hidden="1" customHeight="1">
      <c r="A990" s="5" t="str">
        <f t="shared" si="3"/>
        <v>인사노무.NOHR01.JRMH8020</v>
      </c>
      <c r="B990" s="5">
        <v>989</v>
      </c>
      <c r="C990" s="5" t="s">
        <v>1032</v>
      </c>
      <c r="D990" s="5" t="s">
        <v>1032</v>
      </c>
      <c r="E990" s="5" t="s">
        <v>1033</v>
      </c>
      <c r="F990" s="5" t="s">
        <v>1853</v>
      </c>
      <c r="G990" s="5" t="s">
        <v>1854</v>
      </c>
      <c r="H990" s="12"/>
      <c r="I990" s="8"/>
      <c r="J990" s="8"/>
    </row>
    <row r="991" spans="1:10" ht="13.5" hidden="1" customHeight="1">
      <c r="A991" s="5" t="str">
        <f t="shared" si="3"/>
        <v>인사노무.NOHR01.JRMH_CD1010</v>
      </c>
      <c r="B991" s="5">
        <v>990</v>
      </c>
      <c r="C991" s="5" t="s">
        <v>1032</v>
      </c>
      <c r="D991" s="5" t="s">
        <v>1032</v>
      </c>
      <c r="E991" s="5" t="s">
        <v>1033</v>
      </c>
      <c r="F991" s="5" t="s">
        <v>1855</v>
      </c>
      <c r="G991" s="5" t="s">
        <v>1855</v>
      </c>
      <c r="H991" s="12"/>
      <c r="I991" s="8"/>
      <c r="J991" s="8"/>
    </row>
    <row r="992" spans="1:10" ht="13.5" hidden="1" customHeight="1">
      <c r="A992" s="5" t="str">
        <f t="shared" si="3"/>
        <v>인사노무.NOHR01.JRMH_PA1010</v>
      </c>
      <c r="B992" s="5">
        <v>991</v>
      </c>
      <c r="C992" s="5" t="s">
        <v>1032</v>
      </c>
      <c r="D992" s="5" t="s">
        <v>1032</v>
      </c>
      <c r="E992" s="5" t="s">
        <v>1033</v>
      </c>
      <c r="F992" s="5" t="s">
        <v>1856</v>
      </c>
      <c r="G992" s="5" t="s">
        <v>1856</v>
      </c>
      <c r="H992" s="12" t="s">
        <v>133</v>
      </c>
      <c r="I992" s="8"/>
      <c r="J992" s="8"/>
    </row>
    <row r="993" spans="1:10" ht="13.5" hidden="1" customHeight="1">
      <c r="A993" s="5" t="str">
        <f t="shared" si="3"/>
        <v>인사노무.NOHR01.JRMH_RETIRED</v>
      </c>
      <c r="B993" s="5">
        <v>992</v>
      </c>
      <c r="C993" s="5" t="s">
        <v>1032</v>
      </c>
      <c r="D993" s="5" t="s">
        <v>1032</v>
      </c>
      <c r="E993" s="5" t="s">
        <v>1033</v>
      </c>
      <c r="F993" s="5" t="s">
        <v>1857</v>
      </c>
      <c r="G993" s="5" t="s">
        <v>1857</v>
      </c>
      <c r="H993" s="12" t="s">
        <v>133</v>
      </c>
      <c r="I993" s="8"/>
      <c r="J993" s="8"/>
    </row>
    <row r="994" spans="1:10" ht="13.5" hidden="1" customHeight="1">
      <c r="A994" s="5" t="str">
        <f t="shared" si="3"/>
        <v>인사노무.NOHR01.MAIL_INFO</v>
      </c>
      <c r="B994" s="5">
        <v>993</v>
      </c>
      <c r="C994" s="5" t="s">
        <v>1032</v>
      </c>
      <c r="D994" s="5" t="s">
        <v>1032</v>
      </c>
      <c r="E994" s="5" t="s">
        <v>1033</v>
      </c>
      <c r="F994" s="5" t="s">
        <v>1858</v>
      </c>
      <c r="G994" s="5" t="s">
        <v>1859</v>
      </c>
      <c r="H994" s="12"/>
      <c r="I994" s="8"/>
      <c r="J994" s="8"/>
    </row>
    <row r="995" spans="1:10" ht="13.5" hidden="1" customHeight="1">
      <c r="A995" s="5" t="str">
        <f t="shared" si="3"/>
        <v>인사노무.NOHR01.MAIL_SEND_HISTORY</v>
      </c>
      <c r="B995" s="5">
        <v>994</v>
      </c>
      <c r="C995" s="5" t="s">
        <v>1032</v>
      </c>
      <c r="D995" s="5" t="s">
        <v>1032</v>
      </c>
      <c r="E995" s="5" t="s">
        <v>1033</v>
      </c>
      <c r="F995" s="5" t="s">
        <v>1860</v>
      </c>
      <c r="G995" s="5" t="s">
        <v>1861</v>
      </c>
      <c r="H995" s="12" t="s">
        <v>188</v>
      </c>
      <c r="I995" s="8"/>
      <c r="J995" s="8"/>
    </row>
    <row r="996" spans="1:10" ht="13.5" hidden="1" customHeight="1">
      <c r="A996" s="5" t="str">
        <f t="shared" si="3"/>
        <v>인사노무.NOHR01.MAIL_SEND_HISTORY3</v>
      </c>
      <c r="B996" s="5">
        <v>995</v>
      </c>
      <c r="C996" s="5" t="s">
        <v>1032</v>
      </c>
      <c r="D996" s="5" t="s">
        <v>1032</v>
      </c>
      <c r="E996" s="5" t="s">
        <v>1033</v>
      </c>
      <c r="F996" s="5" t="s">
        <v>1862</v>
      </c>
      <c r="G996" s="5" t="s">
        <v>1863</v>
      </c>
      <c r="H996" s="12" t="s">
        <v>188</v>
      </c>
      <c r="I996" s="8"/>
      <c r="J996" s="8"/>
    </row>
    <row r="997" spans="1:10" ht="13.5" hidden="1" customHeight="1">
      <c r="A997" s="5" t="str">
        <f t="shared" si="3"/>
        <v>인사노무.NOHR01.MDSETT1</v>
      </c>
      <c r="B997" s="5">
        <v>996</v>
      </c>
      <c r="C997" s="5" t="s">
        <v>1032</v>
      </c>
      <c r="D997" s="5" t="s">
        <v>1032</v>
      </c>
      <c r="E997" s="5" t="s">
        <v>1033</v>
      </c>
      <c r="F997" s="5" t="s">
        <v>604</v>
      </c>
      <c r="G997" s="5" t="s">
        <v>1864</v>
      </c>
      <c r="H997" s="12"/>
      <c r="I997" s="8"/>
      <c r="J997" s="8"/>
    </row>
    <row r="998" spans="1:10" ht="13.5" hidden="1" customHeight="1">
      <c r="A998" s="5" t="str">
        <f t="shared" si="3"/>
        <v>인사노무.NOHR01.ND_GANBU_LIST</v>
      </c>
      <c r="B998" s="5">
        <v>997</v>
      </c>
      <c r="C998" s="5" t="s">
        <v>1032</v>
      </c>
      <c r="D998" s="5" t="s">
        <v>1032</v>
      </c>
      <c r="E998" s="5" t="s">
        <v>1033</v>
      </c>
      <c r="F998" s="5" t="s">
        <v>1865</v>
      </c>
      <c r="G998" s="5" t="s">
        <v>1866</v>
      </c>
      <c r="H998" s="12"/>
      <c r="I998" s="8"/>
      <c r="J998" s="8"/>
    </row>
    <row r="999" spans="1:10" ht="13.5" hidden="1" customHeight="1">
      <c r="A999" s="5" t="str">
        <f t="shared" si="3"/>
        <v>인사노무.NOHR01.OM0010</v>
      </c>
      <c r="B999" s="5">
        <v>998</v>
      </c>
      <c r="C999" s="5" t="s">
        <v>1032</v>
      </c>
      <c r="D999" s="5" t="s">
        <v>1032</v>
      </c>
      <c r="E999" s="5" t="s">
        <v>1033</v>
      </c>
      <c r="F999" s="5" t="s">
        <v>1867</v>
      </c>
      <c r="G999" s="5" t="s">
        <v>1868</v>
      </c>
      <c r="H999" s="12"/>
      <c r="I999" s="8"/>
      <c r="J999" s="8"/>
    </row>
    <row r="1000" spans="1:10" ht="13.5" hidden="1" customHeight="1">
      <c r="A1000" s="5" t="str">
        <f t="shared" si="3"/>
        <v>인사노무.NOHR01.OM0010_31</v>
      </c>
      <c r="B1000" s="5">
        <v>999</v>
      </c>
      <c r="C1000" s="5" t="s">
        <v>1032</v>
      </c>
      <c r="D1000" s="5" t="s">
        <v>1032</v>
      </c>
      <c r="E1000" s="5" t="s">
        <v>1033</v>
      </c>
      <c r="F1000" s="5" t="s">
        <v>1869</v>
      </c>
      <c r="G1000" s="5" t="s">
        <v>1870</v>
      </c>
      <c r="H1000" s="12"/>
      <c r="I1000" s="8"/>
      <c r="J1000" s="8"/>
    </row>
    <row r="1001" spans="1:10" ht="13.5" hidden="1" customHeight="1">
      <c r="A1001" s="5" t="str">
        <f t="shared" si="3"/>
        <v>인사노무.NOHR01.OM0020</v>
      </c>
      <c r="B1001" s="5">
        <v>1000</v>
      </c>
      <c r="C1001" s="5" t="s">
        <v>1032</v>
      </c>
      <c r="D1001" s="5" t="s">
        <v>1032</v>
      </c>
      <c r="E1001" s="5" t="s">
        <v>1033</v>
      </c>
      <c r="F1001" s="5" t="s">
        <v>1871</v>
      </c>
      <c r="G1001" s="5" t="s">
        <v>1872</v>
      </c>
      <c r="H1001" s="12"/>
      <c r="I1001" s="8"/>
      <c r="J1001" s="8"/>
    </row>
    <row r="1002" spans="1:10" ht="13.5" hidden="1" customHeight="1">
      <c r="A1002" s="5" t="str">
        <f t="shared" si="3"/>
        <v>인사노무.NOHR01.OM0030</v>
      </c>
      <c r="B1002" s="5">
        <v>1001</v>
      </c>
      <c r="C1002" s="5" t="s">
        <v>1032</v>
      </c>
      <c r="D1002" s="5" t="s">
        <v>1032</v>
      </c>
      <c r="E1002" s="5" t="s">
        <v>1033</v>
      </c>
      <c r="F1002" s="5" t="s">
        <v>1873</v>
      </c>
      <c r="G1002" s="5" t="s">
        <v>1874</v>
      </c>
      <c r="H1002" s="12" t="s">
        <v>133</v>
      </c>
      <c r="I1002" s="8"/>
      <c r="J1002" s="8"/>
    </row>
    <row r="1003" spans="1:10" ht="13.5" hidden="1" customHeight="1">
      <c r="A1003" s="5" t="str">
        <f t="shared" si="3"/>
        <v>인사노무.NOHR01.OM0090</v>
      </c>
      <c r="B1003" s="5">
        <v>1002</v>
      </c>
      <c r="C1003" s="5" t="s">
        <v>1032</v>
      </c>
      <c r="D1003" s="5" t="s">
        <v>1032</v>
      </c>
      <c r="E1003" s="5" t="s">
        <v>1033</v>
      </c>
      <c r="F1003" s="5" t="s">
        <v>1875</v>
      </c>
      <c r="G1003" s="5" t="s">
        <v>1876</v>
      </c>
      <c r="H1003" s="12"/>
      <c r="I1003" s="8"/>
      <c r="J1003" s="8"/>
    </row>
    <row r="1004" spans="1:10" ht="13.5" hidden="1" customHeight="1">
      <c r="A1004" s="5" t="str">
        <f t="shared" si="3"/>
        <v>인사노무.NOHR01.OM0091</v>
      </c>
      <c r="B1004" s="5">
        <v>1003</v>
      </c>
      <c r="C1004" s="5" t="s">
        <v>1032</v>
      </c>
      <c r="D1004" s="5" t="s">
        <v>1032</v>
      </c>
      <c r="E1004" s="5" t="s">
        <v>1033</v>
      </c>
      <c r="F1004" s="5" t="s">
        <v>1877</v>
      </c>
      <c r="G1004" s="5" t="s">
        <v>1878</v>
      </c>
      <c r="H1004" s="12" t="s">
        <v>133</v>
      </c>
      <c r="I1004" s="8"/>
      <c r="J1004" s="8"/>
    </row>
    <row r="1005" spans="1:10" ht="13.5" hidden="1" customHeight="1">
      <c r="A1005" s="5" t="str">
        <f t="shared" si="3"/>
        <v>인사노무.NOHR01.OM0100</v>
      </c>
      <c r="B1005" s="5">
        <v>1004</v>
      </c>
      <c r="C1005" s="5" t="s">
        <v>1032</v>
      </c>
      <c r="D1005" s="5" t="s">
        <v>1032</v>
      </c>
      <c r="E1005" s="5" t="s">
        <v>1033</v>
      </c>
      <c r="F1005" s="5" t="s">
        <v>1879</v>
      </c>
      <c r="G1005" s="5" t="s">
        <v>1880</v>
      </c>
      <c r="H1005" s="12"/>
      <c r="I1005" s="8"/>
      <c r="J1005" s="8"/>
    </row>
    <row r="1006" spans="1:10" ht="13.5" hidden="1" customHeight="1">
      <c r="A1006" s="5" t="str">
        <f t="shared" si="3"/>
        <v>인사노무.NOHR01.OM0110</v>
      </c>
      <c r="B1006" s="5">
        <v>1005</v>
      </c>
      <c r="C1006" s="5" t="s">
        <v>1032</v>
      </c>
      <c r="D1006" s="5" t="s">
        <v>1032</v>
      </c>
      <c r="E1006" s="5" t="s">
        <v>1033</v>
      </c>
      <c r="F1006" s="5" t="s">
        <v>1881</v>
      </c>
      <c r="G1006" s="5" t="s">
        <v>1882</v>
      </c>
      <c r="H1006" s="12"/>
      <c r="I1006" s="8"/>
      <c r="J1006" s="8"/>
    </row>
    <row r="1007" spans="1:10" ht="13.5" hidden="1" customHeight="1">
      <c r="A1007" s="5" t="str">
        <f t="shared" si="3"/>
        <v>인사노무.NOHR01.OM0120</v>
      </c>
      <c r="B1007" s="5">
        <v>1006</v>
      </c>
      <c r="C1007" s="5" t="s">
        <v>1032</v>
      </c>
      <c r="D1007" s="5" t="s">
        <v>1032</v>
      </c>
      <c r="E1007" s="5" t="s">
        <v>1033</v>
      </c>
      <c r="F1007" s="5" t="s">
        <v>1883</v>
      </c>
      <c r="G1007" s="5" t="s">
        <v>1884</v>
      </c>
      <c r="H1007" s="12"/>
      <c r="I1007" s="8"/>
      <c r="J1007" s="8"/>
    </row>
    <row r="1008" spans="1:10" ht="13.5" hidden="1" customHeight="1">
      <c r="A1008" s="5" t="str">
        <f t="shared" si="3"/>
        <v>인사노무.NOHR01.OM0130</v>
      </c>
      <c r="B1008" s="5">
        <v>1007</v>
      </c>
      <c r="C1008" s="5" t="s">
        <v>1032</v>
      </c>
      <c r="D1008" s="5" t="s">
        <v>1032</v>
      </c>
      <c r="E1008" s="5" t="s">
        <v>1033</v>
      </c>
      <c r="F1008" s="5" t="s">
        <v>1885</v>
      </c>
      <c r="G1008" s="5" t="s">
        <v>1886</v>
      </c>
      <c r="H1008" s="12"/>
      <c r="I1008" s="8"/>
      <c r="J1008" s="8"/>
    </row>
    <row r="1009" spans="1:10" ht="13.5" hidden="1" customHeight="1">
      <c r="A1009" s="5" t="str">
        <f t="shared" si="3"/>
        <v>인사노무.NOHR01.OM0140</v>
      </c>
      <c r="B1009" s="5">
        <v>1008</v>
      </c>
      <c r="C1009" s="5" t="s">
        <v>1032</v>
      </c>
      <c r="D1009" s="5" t="s">
        <v>1032</v>
      </c>
      <c r="E1009" s="5" t="s">
        <v>1033</v>
      </c>
      <c r="F1009" s="5" t="s">
        <v>1887</v>
      </c>
      <c r="G1009" s="5" t="s">
        <v>1888</v>
      </c>
      <c r="H1009" s="12" t="s">
        <v>133</v>
      </c>
      <c r="I1009" s="8"/>
      <c r="J1009" s="8"/>
    </row>
    <row r="1010" spans="1:10" ht="13.5" hidden="1" customHeight="1">
      <c r="A1010" s="5" t="str">
        <f t="shared" si="3"/>
        <v>인사노무.NOHR01.OM0150</v>
      </c>
      <c r="B1010" s="5">
        <v>1009</v>
      </c>
      <c r="C1010" s="5" t="s">
        <v>1032</v>
      </c>
      <c r="D1010" s="5" t="s">
        <v>1032</v>
      </c>
      <c r="E1010" s="5" t="s">
        <v>1033</v>
      </c>
      <c r="F1010" s="5" t="s">
        <v>1889</v>
      </c>
      <c r="G1010" s="5" t="s">
        <v>1890</v>
      </c>
      <c r="H1010" s="12"/>
      <c r="I1010" s="8"/>
      <c r="J1010" s="8"/>
    </row>
    <row r="1011" spans="1:10" ht="13.5" hidden="1" customHeight="1">
      <c r="A1011" s="5" t="str">
        <f t="shared" si="3"/>
        <v>인사노무.NOHR01.OM0160</v>
      </c>
      <c r="B1011" s="5">
        <v>1010</v>
      </c>
      <c r="C1011" s="5" t="s">
        <v>1032</v>
      </c>
      <c r="D1011" s="5" t="s">
        <v>1032</v>
      </c>
      <c r="E1011" s="5" t="s">
        <v>1033</v>
      </c>
      <c r="F1011" s="5" t="s">
        <v>1891</v>
      </c>
      <c r="G1011" s="5" t="s">
        <v>1892</v>
      </c>
      <c r="H1011" s="12" t="s">
        <v>133</v>
      </c>
      <c r="I1011" s="8"/>
      <c r="J1011" s="8"/>
    </row>
    <row r="1012" spans="1:10" ht="13.5" hidden="1" customHeight="1">
      <c r="A1012" s="5" t="str">
        <f t="shared" si="3"/>
        <v>인사노무.NOHR01.OM0170</v>
      </c>
      <c r="B1012" s="5">
        <v>1011</v>
      </c>
      <c r="C1012" s="5" t="s">
        <v>1032</v>
      </c>
      <c r="D1012" s="5" t="s">
        <v>1032</v>
      </c>
      <c r="E1012" s="5" t="s">
        <v>1033</v>
      </c>
      <c r="F1012" s="5" t="s">
        <v>1893</v>
      </c>
      <c r="G1012" s="5" t="s">
        <v>1894</v>
      </c>
      <c r="H1012" s="12"/>
      <c r="I1012" s="8"/>
      <c r="J1012" s="8"/>
    </row>
    <row r="1013" spans="1:10" ht="13.5" hidden="1" customHeight="1">
      <c r="A1013" s="5" t="str">
        <f t="shared" si="3"/>
        <v>인사노무.NOHR01.OM1020</v>
      </c>
      <c r="B1013" s="5">
        <v>1012</v>
      </c>
      <c r="C1013" s="5" t="s">
        <v>1032</v>
      </c>
      <c r="D1013" s="5" t="s">
        <v>1032</v>
      </c>
      <c r="E1013" s="5" t="s">
        <v>1033</v>
      </c>
      <c r="F1013" s="5" t="s">
        <v>1895</v>
      </c>
      <c r="G1013" s="5" t="s">
        <v>1896</v>
      </c>
      <c r="H1013" s="12"/>
      <c r="I1013" s="8"/>
      <c r="J1013" s="8"/>
    </row>
    <row r="1014" spans="1:10" ht="13.5" hidden="1" customHeight="1">
      <c r="A1014" s="5" t="str">
        <f t="shared" si="3"/>
        <v>인사노무.NOHR01.OM1030</v>
      </c>
      <c r="B1014" s="5">
        <v>1013</v>
      </c>
      <c r="C1014" s="5" t="s">
        <v>1032</v>
      </c>
      <c r="D1014" s="5" t="s">
        <v>1032</v>
      </c>
      <c r="E1014" s="5" t="s">
        <v>1033</v>
      </c>
      <c r="F1014" s="5" t="s">
        <v>1897</v>
      </c>
      <c r="G1014" s="5" t="s">
        <v>1898</v>
      </c>
      <c r="H1014" s="12"/>
      <c r="I1014" s="8"/>
      <c r="J1014" s="8"/>
    </row>
    <row r="1015" spans="1:10" ht="13.5" hidden="1" customHeight="1">
      <c r="A1015" s="5" t="str">
        <f t="shared" si="3"/>
        <v>인사노무.NOHR01.OM1040</v>
      </c>
      <c r="B1015" s="5">
        <v>1014</v>
      </c>
      <c r="C1015" s="5" t="s">
        <v>1032</v>
      </c>
      <c r="D1015" s="5" t="s">
        <v>1032</v>
      </c>
      <c r="E1015" s="5" t="s">
        <v>1033</v>
      </c>
      <c r="F1015" s="5" t="s">
        <v>1899</v>
      </c>
      <c r="G1015" s="5" t="s">
        <v>1900</v>
      </c>
      <c r="H1015" s="12"/>
      <c r="I1015" s="8"/>
      <c r="J1015" s="8"/>
    </row>
    <row r="1016" spans="1:10" ht="13.5" hidden="1" customHeight="1">
      <c r="A1016" s="5" t="str">
        <f t="shared" si="3"/>
        <v>인사노무.NOHR01.OM1041</v>
      </c>
      <c r="B1016" s="5">
        <v>1015</v>
      </c>
      <c r="C1016" s="5" t="s">
        <v>1032</v>
      </c>
      <c r="D1016" s="5" t="s">
        <v>1032</v>
      </c>
      <c r="E1016" s="5" t="s">
        <v>1033</v>
      </c>
      <c r="F1016" s="5" t="s">
        <v>1901</v>
      </c>
      <c r="G1016" s="5" t="s">
        <v>1902</v>
      </c>
      <c r="H1016" s="12"/>
      <c r="I1016" s="8"/>
      <c r="J1016" s="8"/>
    </row>
    <row r="1017" spans="1:10" ht="13.5" hidden="1" customHeight="1">
      <c r="A1017" s="5" t="str">
        <f t="shared" si="3"/>
        <v>인사노무.NOHR01.OM8010</v>
      </c>
      <c r="B1017" s="5">
        <v>1016</v>
      </c>
      <c r="C1017" s="5" t="s">
        <v>1032</v>
      </c>
      <c r="D1017" s="5" t="s">
        <v>1032</v>
      </c>
      <c r="E1017" s="5" t="s">
        <v>1033</v>
      </c>
      <c r="F1017" s="5" t="s">
        <v>1903</v>
      </c>
      <c r="G1017" s="5" t="s">
        <v>1904</v>
      </c>
      <c r="H1017" s="12"/>
      <c r="I1017" s="8"/>
      <c r="J1017" s="8"/>
    </row>
    <row r="1018" spans="1:10" ht="13.5" hidden="1" customHeight="1">
      <c r="A1018" s="5" t="str">
        <f t="shared" si="3"/>
        <v>인사노무.NOHR01.OM8020</v>
      </c>
      <c r="B1018" s="5">
        <v>1017</v>
      </c>
      <c r="C1018" s="5" t="s">
        <v>1032</v>
      </c>
      <c r="D1018" s="5" t="s">
        <v>1032</v>
      </c>
      <c r="E1018" s="5" t="s">
        <v>1033</v>
      </c>
      <c r="F1018" s="5" t="s">
        <v>1905</v>
      </c>
      <c r="G1018" s="5" t="s">
        <v>1906</v>
      </c>
      <c r="H1018" s="12"/>
      <c r="I1018" s="8"/>
      <c r="J1018" s="8"/>
    </row>
    <row r="1019" spans="1:10" ht="13.5" hidden="1" customHeight="1">
      <c r="A1019" s="5" t="str">
        <f t="shared" si="3"/>
        <v>인사노무.NOHR01.OM8030</v>
      </c>
      <c r="B1019" s="5">
        <v>1018</v>
      </c>
      <c r="C1019" s="5" t="s">
        <v>1032</v>
      </c>
      <c r="D1019" s="5" t="s">
        <v>1032</v>
      </c>
      <c r="E1019" s="5" t="s">
        <v>1033</v>
      </c>
      <c r="F1019" s="5" t="s">
        <v>1907</v>
      </c>
      <c r="G1019" s="5" t="s">
        <v>1908</v>
      </c>
      <c r="H1019" s="12"/>
      <c r="I1019" s="8"/>
      <c r="J1019" s="8"/>
    </row>
    <row r="1020" spans="1:10" ht="13.5" hidden="1" customHeight="1">
      <c r="A1020" s="5" t="str">
        <f t="shared" si="3"/>
        <v>인사노무.NOHR01.PA0110</v>
      </c>
      <c r="B1020" s="5">
        <v>1019</v>
      </c>
      <c r="C1020" s="5" t="s">
        <v>1032</v>
      </c>
      <c r="D1020" s="5" t="s">
        <v>1032</v>
      </c>
      <c r="E1020" s="5" t="s">
        <v>1033</v>
      </c>
      <c r="F1020" s="5" t="s">
        <v>1909</v>
      </c>
      <c r="G1020" s="5" t="s">
        <v>1910</v>
      </c>
      <c r="H1020" s="12"/>
      <c r="I1020" s="8"/>
      <c r="J1020" s="8"/>
    </row>
    <row r="1021" spans="1:10" ht="13.5" hidden="1" customHeight="1">
      <c r="A1021" s="5" t="str">
        <f t="shared" si="3"/>
        <v>인사노무.NOHR01.PA0120</v>
      </c>
      <c r="B1021" s="5">
        <v>1020</v>
      </c>
      <c r="C1021" s="5" t="s">
        <v>1032</v>
      </c>
      <c r="D1021" s="5" t="s">
        <v>1032</v>
      </c>
      <c r="E1021" s="5" t="s">
        <v>1033</v>
      </c>
      <c r="F1021" s="5" t="s">
        <v>1911</v>
      </c>
      <c r="G1021" s="5" t="s">
        <v>1912</v>
      </c>
      <c r="H1021" s="12"/>
      <c r="I1021" s="8"/>
      <c r="J1021" s="8"/>
    </row>
    <row r="1022" spans="1:10" ht="13.5" hidden="1" customHeight="1">
      <c r="A1022" s="5" t="str">
        <f t="shared" ref="A1022:A1276" si="4">CONCATENATE(D1022,".",E1022,".",F1022)</f>
        <v>인사노무.NOHR01.PA0130</v>
      </c>
      <c r="B1022" s="5">
        <v>1021</v>
      </c>
      <c r="C1022" s="5" t="s">
        <v>1032</v>
      </c>
      <c r="D1022" s="5" t="s">
        <v>1032</v>
      </c>
      <c r="E1022" s="5" t="s">
        <v>1033</v>
      </c>
      <c r="F1022" s="5" t="s">
        <v>1913</v>
      </c>
      <c r="G1022" s="5" t="s">
        <v>1914</v>
      </c>
      <c r="H1022" s="12"/>
      <c r="I1022" s="8"/>
      <c r="J1022" s="8"/>
    </row>
    <row r="1023" spans="1:10" ht="13.5" hidden="1" customHeight="1">
      <c r="A1023" s="5" t="str">
        <f t="shared" si="4"/>
        <v>인사노무.NOHR01.PA0150</v>
      </c>
      <c r="B1023" s="5">
        <v>1022</v>
      </c>
      <c r="C1023" s="5" t="s">
        <v>1032</v>
      </c>
      <c r="D1023" s="5" t="s">
        <v>1032</v>
      </c>
      <c r="E1023" s="5" t="s">
        <v>1033</v>
      </c>
      <c r="F1023" s="5" t="s">
        <v>1915</v>
      </c>
      <c r="G1023" s="5" t="s">
        <v>1916</v>
      </c>
      <c r="H1023" s="12" t="s">
        <v>133</v>
      </c>
      <c r="I1023" s="8"/>
      <c r="J1023" s="8"/>
    </row>
    <row r="1024" spans="1:10" ht="13.5" hidden="1" customHeight="1">
      <c r="A1024" s="5" t="str">
        <f t="shared" si="4"/>
        <v>인사노무.NOHR01.PA0160</v>
      </c>
      <c r="B1024" s="5">
        <v>1023</v>
      </c>
      <c r="C1024" s="5" t="s">
        <v>1032</v>
      </c>
      <c r="D1024" s="5" t="s">
        <v>1032</v>
      </c>
      <c r="E1024" s="5" t="s">
        <v>1033</v>
      </c>
      <c r="F1024" s="5" t="s">
        <v>1917</v>
      </c>
      <c r="G1024" s="5" t="s">
        <v>1918</v>
      </c>
      <c r="H1024" s="12"/>
      <c r="I1024" s="8"/>
      <c r="J1024" s="8"/>
    </row>
    <row r="1025" spans="1:10" ht="13.5" hidden="1" customHeight="1">
      <c r="A1025" s="5" t="str">
        <f t="shared" si="4"/>
        <v>인사노무.NOHR01.PA0160_B</v>
      </c>
      <c r="B1025" s="5">
        <v>1024</v>
      </c>
      <c r="C1025" s="5" t="s">
        <v>1032</v>
      </c>
      <c r="D1025" s="5" t="s">
        <v>1032</v>
      </c>
      <c r="E1025" s="5" t="s">
        <v>1033</v>
      </c>
      <c r="F1025" s="5" t="s">
        <v>1919</v>
      </c>
      <c r="G1025" s="5" t="s">
        <v>1920</v>
      </c>
      <c r="H1025" s="12"/>
      <c r="I1025" s="8"/>
      <c r="J1025" s="8"/>
    </row>
    <row r="1026" spans="1:10" ht="13.5" hidden="1" customHeight="1">
      <c r="A1026" s="5" t="str">
        <f t="shared" si="4"/>
        <v>인사노무.NOHR01.PA0160_B1</v>
      </c>
      <c r="B1026" s="5">
        <v>1025</v>
      </c>
      <c r="C1026" s="5" t="s">
        <v>1032</v>
      </c>
      <c r="D1026" s="5" t="s">
        <v>1032</v>
      </c>
      <c r="E1026" s="5" t="s">
        <v>1033</v>
      </c>
      <c r="F1026" s="5" t="s">
        <v>1921</v>
      </c>
      <c r="G1026" s="5" t="s">
        <v>1922</v>
      </c>
      <c r="H1026" s="12"/>
      <c r="I1026" s="8"/>
      <c r="J1026" s="8"/>
    </row>
    <row r="1027" spans="1:10" ht="13.5" hidden="1" customHeight="1">
      <c r="A1027" s="5" t="str">
        <f t="shared" si="4"/>
        <v>인사노무.NOHR01.PA1010</v>
      </c>
      <c r="B1027" s="5">
        <v>1026</v>
      </c>
      <c r="C1027" s="5" t="s">
        <v>1032</v>
      </c>
      <c r="D1027" s="5" t="s">
        <v>1032</v>
      </c>
      <c r="E1027" s="5" t="s">
        <v>1033</v>
      </c>
      <c r="F1027" s="5" t="s">
        <v>1923</v>
      </c>
      <c r="G1027" s="5" t="s">
        <v>1924</v>
      </c>
      <c r="H1027" s="12"/>
      <c r="I1027" s="8"/>
      <c r="J1027" s="8"/>
    </row>
    <row r="1028" spans="1:10" ht="13.5" hidden="1" customHeight="1">
      <c r="A1028" s="5" t="str">
        <f t="shared" si="4"/>
        <v>인사노무.NOHR01.PA1010_S1</v>
      </c>
      <c r="B1028" s="5">
        <v>1027</v>
      </c>
      <c r="C1028" s="5" t="s">
        <v>1032</v>
      </c>
      <c r="D1028" s="5" t="s">
        <v>1032</v>
      </c>
      <c r="E1028" s="5" t="s">
        <v>1033</v>
      </c>
      <c r="F1028" s="5" t="s">
        <v>1925</v>
      </c>
      <c r="G1028" s="5" t="s">
        <v>1926</v>
      </c>
      <c r="H1028" s="12"/>
      <c r="I1028" s="8"/>
      <c r="J1028" s="8"/>
    </row>
    <row r="1029" spans="1:10" ht="13.5" hidden="1" customHeight="1">
      <c r="A1029" s="5" t="str">
        <f t="shared" si="4"/>
        <v>인사노무.NOHR01.PA1010_S2</v>
      </c>
      <c r="B1029" s="5">
        <v>1028</v>
      </c>
      <c r="C1029" s="5" t="s">
        <v>1032</v>
      </c>
      <c r="D1029" s="5" t="s">
        <v>1032</v>
      </c>
      <c r="E1029" s="5" t="s">
        <v>1033</v>
      </c>
      <c r="F1029" s="5" t="s">
        <v>1927</v>
      </c>
      <c r="G1029" s="5" t="s">
        <v>1928</v>
      </c>
      <c r="H1029" s="12"/>
      <c r="I1029" s="8"/>
      <c r="J1029" s="8"/>
    </row>
    <row r="1030" spans="1:10" ht="13.5" hidden="1" customHeight="1">
      <c r="A1030" s="5" t="str">
        <f t="shared" si="4"/>
        <v>인사노무.NOHR01.PA1010_S3</v>
      </c>
      <c r="B1030" s="5">
        <v>1029</v>
      </c>
      <c r="C1030" s="5" t="s">
        <v>1032</v>
      </c>
      <c r="D1030" s="5" t="s">
        <v>1032</v>
      </c>
      <c r="E1030" s="5" t="s">
        <v>1033</v>
      </c>
      <c r="F1030" s="5" t="s">
        <v>1929</v>
      </c>
      <c r="G1030" s="5" t="s">
        <v>1930</v>
      </c>
      <c r="H1030" s="12"/>
      <c r="I1030" s="8"/>
      <c r="J1030" s="8"/>
    </row>
    <row r="1031" spans="1:10" ht="13.5" hidden="1" customHeight="1">
      <c r="A1031" s="5" t="str">
        <f t="shared" si="4"/>
        <v>인사노무.NOHR01.PA1010_S4</v>
      </c>
      <c r="B1031" s="5">
        <v>1030</v>
      </c>
      <c r="C1031" s="5" t="s">
        <v>1032</v>
      </c>
      <c r="D1031" s="5" t="s">
        <v>1032</v>
      </c>
      <c r="E1031" s="5" t="s">
        <v>1033</v>
      </c>
      <c r="F1031" s="5" t="s">
        <v>1931</v>
      </c>
      <c r="G1031" s="5" t="s">
        <v>1932</v>
      </c>
      <c r="H1031" s="12"/>
      <c r="I1031" s="8"/>
      <c r="J1031" s="8"/>
    </row>
    <row r="1032" spans="1:10" ht="13.5" hidden="1" customHeight="1">
      <c r="A1032" s="5" t="str">
        <f t="shared" si="4"/>
        <v>인사노무.NOHR01.PA1010_S5</v>
      </c>
      <c r="B1032" s="5">
        <v>1031</v>
      </c>
      <c r="C1032" s="5" t="s">
        <v>1032</v>
      </c>
      <c r="D1032" s="5" t="s">
        <v>1032</v>
      </c>
      <c r="E1032" s="5" t="s">
        <v>1033</v>
      </c>
      <c r="F1032" s="5" t="s">
        <v>1933</v>
      </c>
      <c r="G1032" s="5" t="s">
        <v>1934</v>
      </c>
      <c r="H1032" s="12"/>
      <c r="I1032" s="8"/>
      <c r="J1032" s="8"/>
    </row>
    <row r="1033" spans="1:10" ht="13.5" hidden="1" customHeight="1">
      <c r="A1033" s="5" t="str">
        <f t="shared" si="4"/>
        <v>인사노무.NOHR01.PA1010_S6</v>
      </c>
      <c r="B1033" s="5">
        <v>1032</v>
      </c>
      <c r="C1033" s="5" t="s">
        <v>1032</v>
      </c>
      <c r="D1033" s="5" t="s">
        <v>1032</v>
      </c>
      <c r="E1033" s="5" t="s">
        <v>1033</v>
      </c>
      <c r="F1033" s="5" t="s">
        <v>1935</v>
      </c>
      <c r="G1033" s="5" t="s">
        <v>1936</v>
      </c>
      <c r="H1033" s="12"/>
      <c r="I1033" s="8"/>
      <c r="J1033" s="8"/>
    </row>
    <row r="1034" spans="1:10" ht="13.5" hidden="1" customHeight="1">
      <c r="A1034" s="5" t="str">
        <f t="shared" si="4"/>
        <v>인사노무.NOHR01.PA1010_SUV</v>
      </c>
      <c r="B1034" s="5">
        <v>1033</v>
      </c>
      <c r="C1034" s="5" t="s">
        <v>1032</v>
      </c>
      <c r="D1034" s="5" t="s">
        <v>1032</v>
      </c>
      <c r="E1034" s="5" t="s">
        <v>1033</v>
      </c>
      <c r="F1034" s="5" t="s">
        <v>1937</v>
      </c>
      <c r="G1034" s="5" t="s">
        <v>1938</v>
      </c>
      <c r="H1034" s="12"/>
      <c r="I1034" s="8"/>
      <c r="J1034" s="8"/>
    </row>
    <row r="1035" spans="1:10" ht="13.5" hidden="1" customHeight="1">
      <c r="A1035" s="5" t="str">
        <f t="shared" si="4"/>
        <v>인사노무.NOHR01.PA1010_SUV2</v>
      </c>
      <c r="B1035" s="5">
        <v>1034</v>
      </c>
      <c r="C1035" s="5" t="s">
        <v>1032</v>
      </c>
      <c r="D1035" s="5" t="s">
        <v>1032</v>
      </c>
      <c r="E1035" s="5" t="s">
        <v>1033</v>
      </c>
      <c r="F1035" s="5" t="s">
        <v>1939</v>
      </c>
      <c r="G1035" s="5" t="s">
        <v>1940</v>
      </c>
      <c r="H1035" s="12"/>
      <c r="I1035" s="8"/>
      <c r="J1035" s="8"/>
    </row>
    <row r="1036" spans="1:10" ht="13.5" hidden="1" customHeight="1">
      <c r="A1036" s="5" t="str">
        <f t="shared" si="4"/>
        <v>인사노무.NOHR01.PA1020</v>
      </c>
      <c r="B1036" s="5">
        <v>1035</v>
      </c>
      <c r="C1036" s="5" t="s">
        <v>1032</v>
      </c>
      <c r="D1036" s="5" t="s">
        <v>1032</v>
      </c>
      <c r="E1036" s="5" t="s">
        <v>1033</v>
      </c>
      <c r="F1036" s="5" t="s">
        <v>1941</v>
      </c>
      <c r="G1036" s="5" t="s">
        <v>1942</v>
      </c>
      <c r="H1036" s="12"/>
      <c r="I1036" s="8"/>
      <c r="J1036" s="8"/>
    </row>
    <row r="1037" spans="1:10" ht="13.5" hidden="1" customHeight="1">
      <c r="A1037" s="5" t="str">
        <f t="shared" si="4"/>
        <v>인사노무.NOHR01.PA1020_C</v>
      </c>
      <c r="B1037" s="5">
        <v>1036</v>
      </c>
      <c r="C1037" s="5" t="s">
        <v>1032</v>
      </c>
      <c r="D1037" s="5" t="s">
        <v>1032</v>
      </c>
      <c r="E1037" s="5" t="s">
        <v>1033</v>
      </c>
      <c r="F1037" s="5" t="s">
        <v>1943</v>
      </c>
      <c r="G1037" s="5" t="s">
        <v>1944</v>
      </c>
      <c r="H1037" s="12"/>
      <c r="I1037" s="8"/>
      <c r="J1037" s="8"/>
    </row>
    <row r="1038" spans="1:10" ht="13.5" hidden="1" customHeight="1">
      <c r="A1038" s="5" t="str">
        <f t="shared" si="4"/>
        <v>인사노무.NOHR01.PA1020_HIS</v>
      </c>
      <c r="B1038" s="5">
        <v>1037</v>
      </c>
      <c r="C1038" s="5" t="s">
        <v>1032</v>
      </c>
      <c r="D1038" s="5" t="s">
        <v>1032</v>
      </c>
      <c r="E1038" s="5" t="s">
        <v>1033</v>
      </c>
      <c r="F1038" s="5" t="s">
        <v>1945</v>
      </c>
      <c r="G1038" s="5" t="s">
        <v>1946</v>
      </c>
      <c r="H1038" s="12" t="s">
        <v>188</v>
      </c>
      <c r="I1038" s="8"/>
      <c r="J1038" s="8"/>
    </row>
    <row r="1039" spans="1:10" ht="13.5" hidden="1" customHeight="1">
      <c r="A1039" s="5" t="str">
        <f t="shared" si="4"/>
        <v>인사노무.NOHR01.PA1025</v>
      </c>
      <c r="B1039" s="5">
        <v>1038</v>
      </c>
      <c r="C1039" s="5" t="s">
        <v>1032</v>
      </c>
      <c r="D1039" s="5" t="s">
        <v>1032</v>
      </c>
      <c r="E1039" s="5" t="s">
        <v>1033</v>
      </c>
      <c r="F1039" s="5" t="s">
        <v>1947</v>
      </c>
      <c r="G1039" s="5" t="s">
        <v>1948</v>
      </c>
      <c r="H1039" s="12"/>
      <c r="I1039" s="8"/>
      <c r="J1039" s="8"/>
    </row>
    <row r="1040" spans="1:10" ht="13.5" hidden="1" customHeight="1">
      <c r="A1040" s="5" t="str">
        <f t="shared" si="4"/>
        <v>인사노무.NOHR01.PA1050</v>
      </c>
      <c r="B1040" s="5">
        <v>1039</v>
      </c>
      <c r="C1040" s="5" t="s">
        <v>1032</v>
      </c>
      <c r="D1040" s="5" t="s">
        <v>1032</v>
      </c>
      <c r="E1040" s="5" t="s">
        <v>1033</v>
      </c>
      <c r="F1040" s="5" t="s">
        <v>1949</v>
      </c>
      <c r="G1040" s="5" t="s">
        <v>1950</v>
      </c>
      <c r="H1040" s="12"/>
      <c r="I1040" s="8"/>
      <c r="J1040" s="8"/>
    </row>
    <row r="1041" spans="1:10" ht="13.5" hidden="1" customHeight="1">
      <c r="A1041" s="5" t="str">
        <f t="shared" si="4"/>
        <v>인사노무.NOHR01.PA1055</v>
      </c>
      <c r="B1041" s="5">
        <v>1040</v>
      </c>
      <c r="C1041" s="5" t="s">
        <v>1032</v>
      </c>
      <c r="D1041" s="5" t="s">
        <v>1032</v>
      </c>
      <c r="E1041" s="5" t="s">
        <v>1033</v>
      </c>
      <c r="F1041" s="5" t="s">
        <v>1951</v>
      </c>
      <c r="G1041" s="5" t="s">
        <v>1952</v>
      </c>
      <c r="H1041" s="12" t="s">
        <v>133</v>
      </c>
      <c r="I1041" s="8"/>
      <c r="J1041" s="8"/>
    </row>
    <row r="1042" spans="1:10" ht="13.5" hidden="1" customHeight="1">
      <c r="A1042" s="5" t="str">
        <f t="shared" si="4"/>
        <v>인사노무.NOHR01.PA1056</v>
      </c>
      <c r="B1042" s="5">
        <v>1041</v>
      </c>
      <c r="C1042" s="5" t="s">
        <v>1032</v>
      </c>
      <c r="D1042" s="5" t="s">
        <v>1032</v>
      </c>
      <c r="E1042" s="5" t="s">
        <v>1033</v>
      </c>
      <c r="F1042" s="5" t="s">
        <v>1953</v>
      </c>
      <c r="G1042" s="5" t="s">
        <v>1954</v>
      </c>
      <c r="H1042" s="12"/>
      <c r="I1042" s="8"/>
      <c r="J1042" s="8"/>
    </row>
    <row r="1043" spans="1:10" ht="13.5" hidden="1" customHeight="1">
      <c r="A1043" s="5" t="str">
        <f t="shared" si="4"/>
        <v>인사노무.NOHR01.PA1057</v>
      </c>
      <c r="B1043" s="5">
        <v>1042</v>
      </c>
      <c r="C1043" s="5" t="s">
        <v>1032</v>
      </c>
      <c r="D1043" s="5" t="s">
        <v>1032</v>
      </c>
      <c r="E1043" s="5" t="s">
        <v>1033</v>
      </c>
      <c r="F1043" s="5" t="s">
        <v>1955</v>
      </c>
      <c r="G1043" s="5" t="s">
        <v>1956</v>
      </c>
      <c r="H1043" s="12" t="s">
        <v>133</v>
      </c>
      <c r="I1043" s="8"/>
      <c r="J1043" s="8"/>
    </row>
    <row r="1044" spans="1:10" ht="13.5" hidden="1" customHeight="1">
      <c r="A1044" s="5" t="str">
        <f t="shared" si="4"/>
        <v>인사노무.NOHR01.PA1058</v>
      </c>
      <c r="B1044" s="5">
        <v>1043</v>
      </c>
      <c r="C1044" s="5" t="s">
        <v>1032</v>
      </c>
      <c r="D1044" s="5" t="s">
        <v>1032</v>
      </c>
      <c r="E1044" s="5" t="s">
        <v>1033</v>
      </c>
      <c r="F1044" s="5" t="s">
        <v>1957</v>
      </c>
      <c r="G1044" s="5" t="s">
        <v>1958</v>
      </c>
      <c r="H1044" s="12" t="s">
        <v>133</v>
      </c>
      <c r="I1044" s="8"/>
      <c r="J1044" s="8"/>
    </row>
    <row r="1045" spans="1:10" ht="13.5" hidden="1" customHeight="1">
      <c r="A1045" s="5" t="str">
        <f t="shared" si="4"/>
        <v>인사노무.NOHR01.PA1059</v>
      </c>
      <c r="B1045" s="5">
        <v>1044</v>
      </c>
      <c r="C1045" s="5" t="s">
        <v>1032</v>
      </c>
      <c r="D1045" s="5" t="s">
        <v>1032</v>
      </c>
      <c r="E1045" s="5" t="s">
        <v>1033</v>
      </c>
      <c r="F1045" s="5" t="s">
        <v>1959</v>
      </c>
      <c r="G1045" s="5" t="s">
        <v>1960</v>
      </c>
      <c r="H1045" s="12" t="s">
        <v>133</v>
      </c>
      <c r="I1045" s="8"/>
      <c r="J1045" s="8"/>
    </row>
    <row r="1046" spans="1:10" ht="13.5" hidden="1" customHeight="1">
      <c r="A1046" s="5" t="str">
        <f t="shared" si="4"/>
        <v>인사노무.NOHR01.PA1060</v>
      </c>
      <c r="B1046" s="5">
        <v>1045</v>
      </c>
      <c r="C1046" s="5" t="s">
        <v>1032</v>
      </c>
      <c r="D1046" s="5" t="s">
        <v>1032</v>
      </c>
      <c r="E1046" s="5" t="s">
        <v>1033</v>
      </c>
      <c r="F1046" s="5" t="s">
        <v>1961</v>
      </c>
      <c r="G1046" s="5" t="s">
        <v>1962</v>
      </c>
      <c r="H1046" s="12" t="s">
        <v>133</v>
      </c>
      <c r="I1046" s="8"/>
      <c r="J1046" s="8"/>
    </row>
    <row r="1047" spans="1:10" ht="13.5" hidden="1" customHeight="1">
      <c r="A1047" s="5" t="str">
        <f t="shared" si="4"/>
        <v>인사노무.NOHR01.PA1070</v>
      </c>
      <c r="B1047" s="5">
        <v>1046</v>
      </c>
      <c r="C1047" s="5" t="s">
        <v>1032</v>
      </c>
      <c r="D1047" s="5" t="s">
        <v>1032</v>
      </c>
      <c r="E1047" s="5" t="s">
        <v>1033</v>
      </c>
      <c r="F1047" s="5" t="s">
        <v>1963</v>
      </c>
      <c r="G1047" s="5" t="s">
        <v>1964</v>
      </c>
      <c r="H1047" s="12"/>
      <c r="I1047" s="8"/>
      <c r="J1047" s="8"/>
    </row>
    <row r="1048" spans="1:10" ht="13.5" hidden="1" customHeight="1">
      <c r="A1048" s="5" t="str">
        <f t="shared" si="4"/>
        <v>인사노무.NOHR01.PA1091</v>
      </c>
      <c r="B1048" s="5">
        <v>1047</v>
      </c>
      <c r="C1048" s="5" t="s">
        <v>1032</v>
      </c>
      <c r="D1048" s="5" t="s">
        <v>1032</v>
      </c>
      <c r="E1048" s="5" t="s">
        <v>1033</v>
      </c>
      <c r="F1048" s="5" t="s">
        <v>1965</v>
      </c>
      <c r="G1048" s="5" t="s">
        <v>1966</v>
      </c>
      <c r="H1048" s="12"/>
      <c r="I1048" s="8"/>
      <c r="J1048" s="8"/>
    </row>
    <row r="1049" spans="1:10" ht="13.5" hidden="1" customHeight="1">
      <c r="A1049" s="5" t="str">
        <f t="shared" si="4"/>
        <v>인사노무.NOHR01.PA1092</v>
      </c>
      <c r="B1049" s="5">
        <v>1048</v>
      </c>
      <c r="C1049" s="5" t="s">
        <v>1032</v>
      </c>
      <c r="D1049" s="5" t="s">
        <v>1032</v>
      </c>
      <c r="E1049" s="5" t="s">
        <v>1033</v>
      </c>
      <c r="F1049" s="5" t="s">
        <v>1967</v>
      </c>
      <c r="G1049" s="5" t="s">
        <v>1968</v>
      </c>
      <c r="H1049" s="12"/>
      <c r="I1049" s="8"/>
      <c r="J1049" s="8"/>
    </row>
    <row r="1050" spans="1:10" ht="13.5" hidden="1" customHeight="1">
      <c r="A1050" s="5" t="str">
        <f t="shared" si="4"/>
        <v>인사노무.NOHR01.PA2010</v>
      </c>
      <c r="B1050" s="5">
        <v>1049</v>
      </c>
      <c r="C1050" s="5" t="s">
        <v>1032</v>
      </c>
      <c r="D1050" s="5" t="s">
        <v>1032</v>
      </c>
      <c r="E1050" s="5" t="s">
        <v>1033</v>
      </c>
      <c r="F1050" s="5" t="s">
        <v>1969</v>
      </c>
      <c r="G1050" s="5" t="s">
        <v>1970</v>
      </c>
      <c r="H1050" s="12"/>
      <c r="I1050" s="8"/>
      <c r="J1050" s="8"/>
    </row>
    <row r="1051" spans="1:10" ht="13.5" hidden="1" customHeight="1">
      <c r="A1051" s="5" t="str">
        <f t="shared" si="4"/>
        <v>인사노무.NOHR01.PA2020</v>
      </c>
      <c r="B1051" s="5">
        <v>1050</v>
      </c>
      <c r="C1051" s="5" t="s">
        <v>1032</v>
      </c>
      <c r="D1051" s="5" t="s">
        <v>1032</v>
      </c>
      <c r="E1051" s="5" t="s">
        <v>1033</v>
      </c>
      <c r="F1051" s="5" t="s">
        <v>1971</v>
      </c>
      <c r="G1051" s="5" t="s">
        <v>1972</v>
      </c>
      <c r="H1051" s="12"/>
      <c r="I1051" s="8"/>
      <c r="J1051" s="8"/>
    </row>
    <row r="1052" spans="1:10" ht="13.5" hidden="1" customHeight="1">
      <c r="A1052" s="5" t="str">
        <f t="shared" si="4"/>
        <v>인사노무.NOHR01.PA2030</v>
      </c>
      <c r="B1052" s="5">
        <v>1051</v>
      </c>
      <c r="C1052" s="5" t="s">
        <v>1032</v>
      </c>
      <c r="D1052" s="5" t="s">
        <v>1032</v>
      </c>
      <c r="E1052" s="5" t="s">
        <v>1033</v>
      </c>
      <c r="F1052" s="5" t="s">
        <v>1973</v>
      </c>
      <c r="G1052" s="5" t="s">
        <v>1974</v>
      </c>
      <c r="H1052" s="12"/>
      <c r="I1052" s="8"/>
      <c r="J1052" s="8"/>
    </row>
    <row r="1053" spans="1:10" ht="13.5" hidden="1" customHeight="1">
      <c r="A1053" s="5" t="str">
        <f t="shared" si="4"/>
        <v>인사노무.NOHR01.PA2040</v>
      </c>
      <c r="B1053" s="5">
        <v>1052</v>
      </c>
      <c r="C1053" s="5" t="s">
        <v>1032</v>
      </c>
      <c r="D1053" s="5" t="s">
        <v>1032</v>
      </c>
      <c r="E1053" s="5" t="s">
        <v>1033</v>
      </c>
      <c r="F1053" s="5" t="s">
        <v>1975</v>
      </c>
      <c r="G1053" s="5" t="s">
        <v>1976</v>
      </c>
      <c r="H1053" s="12"/>
      <c r="I1053" s="8"/>
      <c r="J1053" s="8"/>
    </row>
    <row r="1054" spans="1:10" ht="13.5" hidden="1" customHeight="1">
      <c r="A1054" s="5" t="str">
        <f t="shared" si="4"/>
        <v>인사노무.NOHR01.PA2050</v>
      </c>
      <c r="B1054" s="5">
        <v>1053</v>
      </c>
      <c r="C1054" s="5" t="s">
        <v>1032</v>
      </c>
      <c r="D1054" s="5" t="s">
        <v>1032</v>
      </c>
      <c r="E1054" s="5" t="s">
        <v>1033</v>
      </c>
      <c r="F1054" s="5" t="s">
        <v>1977</v>
      </c>
      <c r="G1054" s="5" t="s">
        <v>1978</v>
      </c>
      <c r="H1054" s="12"/>
      <c r="I1054" s="8"/>
      <c r="J1054" s="8"/>
    </row>
    <row r="1055" spans="1:10" ht="13.5" hidden="1" customHeight="1">
      <c r="A1055" s="5" t="str">
        <f t="shared" si="4"/>
        <v>인사노무.NOHR01.PA2060</v>
      </c>
      <c r="B1055" s="5">
        <v>1054</v>
      </c>
      <c r="C1055" s="5" t="s">
        <v>1032</v>
      </c>
      <c r="D1055" s="5" t="s">
        <v>1032</v>
      </c>
      <c r="E1055" s="5" t="s">
        <v>1033</v>
      </c>
      <c r="F1055" s="5" t="s">
        <v>1979</v>
      </c>
      <c r="G1055" s="5" t="s">
        <v>1980</v>
      </c>
      <c r="H1055" s="12"/>
      <c r="I1055" s="8"/>
      <c r="J1055" s="8"/>
    </row>
    <row r="1056" spans="1:10" ht="13.5" hidden="1" customHeight="1">
      <c r="A1056" s="5" t="str">
        <f t="shared" si="4"/>
        <v>인사노무.NOHR01.PA2070</v>
      </c>
      <c r="B1056" s="5">
        <v>1055</v>
      </c>
      <c r="C1056" s="5" t="s">
        <v>1032</v>
      </c>
      <c r="D1056" s="5" t="s">
        <v>1032</v>
      </c>
      <c r="E1056" s="5" t="s">
        <v>1033</v>
      </c>
      <c r="F1056" s="5" t="s">
        <v>1981</v>
      </c>
      <c r="G1056" s="5" t="s">
        <v>1982</v>
      </c>
      <c r="H1056" s="12"/>
      <c r="I1056" s="8"/>
      <c r="J1056" s="8"/>
    </row>
    <row r="1057" spans="1:10" ht="13.5" hidden="1" customHeight="1">
      <c r="A1057" s="5" t="str">
        <f t="shared" si="4"/>
        <v>인사노무.NOHR01.PA2080</v>
      </c>
      <c r="B1057" s="5">
        <v>1056</v>
      </c>
      <c r="C1057" s="5" t="s">
        <v>1032</v>
      </c>
      <c r="D1057" s="5" t="s">
        <v>1032</v>
      </c>
      <c r="E1057" s="5" t="s">
        <v>1033</v>
      </c>
      <c r="F1057" s="5" t="s">
        <v>1983</v>
      </c>
      <c r="G1057" s="5" t="s">
        <v>1984</v>
      </c>
      <c r="H1057" s="12"/>
      <c r="I1057" s="8"/>
      <c r="J1057" s="8"/>
    </row>
    <row r="1058" spans="1:10" ht="13.5" hidden="1" customHeight="1">
      <c r="A1058" s="5" t="str">
        <f t="shared" si="4"/>
        <v>인사노무.NOHR01.PA2081</v>
      </c>
      <c r="B1058" s="5">
        <v>1057</v>
      </c>
      <c r="C1058" s="5" t="s">
        <v>1032</v>
      </c>
      <c r="D1058" s="5" t="s">
        <v>1032</v>
      </c>
      <c r="E1058" s="5" t="s">
        <v>1033</v>
      </c>
      <c r="F1058" s="5" t="s">
        <v>1985</v>
      </c>
      <c r="G1058" s="5" t="s">
        <v>1986</v>
      </c>
      <c r="H1058" s="12"/>
      <c r="I1058" s="8"/>
      <c r="J1058" s="8"/>
    </row>
    <row r="1059" spans="1:10" ht="13.5" hidden="1" customHeight="1">
      <c r="A1059" s="5" t="str">
        <f t="shared" si="4"/>
        <v>인사노무.NOHR01.PA2090</v>
      </c>
      <c r="B1059" s="5">
        <v>1058</v>
      </c>
      <c r="C1059" s="5" t="s">
        <v>1032</v>
      </c>
      <c r="D1059" s="5" t="s">
        <v>1032</v>
      </c>
      <c r="E1059" s="5" t="s">
        <v>1033</v>
      </c>
      <c r="F1059" s="5" t="s">
        <v>1987</v>
      </c>
      <c r="G1059" s="5" t="s">
        <v>1988</v>
      </c>
      <c r="H1059" s="12"/>
      <c r="I1059" s="8"/>
      <c r="J1059" s="8"/>
    </row>
    <row r="1060" spans="1:10" ht="13.5" hidden="1" customHeight="1">
      <c r="A1060" s="5" t="str">
        <f t="shared" si="4"/>
        <v>인사노무.NOHR01.PA2090_201809</v>
      </c>
      <c r="B1060" s="5">
        <v>1059</v>
      </c>
      <c r="C1060" s="5" t="s">
        <v>1032</v>
      </c>
      <c r="D1060" s="5" t="s">
        <v>1032</v>
      </c>
      <c r="E1060" s="5" t="s">
        <v>1033</v>
      </c>
      <c r="F1060" s="5" t="s">
        <v>1989</v>
      </c>
      <c r="G1060" s="5" t="s">
        <v>1990</v>
      </c>
      <c r="H1060" s="12" t="s">
        <v>99</v>
      </c>
      <c r="I1060" s="8"/>
      <c r="J1060" s="8"/>
    </row>
    <row r="1061" spans="1:10" ht="13.5" hidden="1" customHeight="1">
      <c r="A1061" s="5" t="str">
        <f t="shared" si="4"/>
        <v>인사노무.NOHR01.PA2090_201906</v>
      </c>
      <c r="B1061" s="5">
        <v>1060</v>
      </c>
      <c r="C1061" s="5" t="s">
        <v>1032</v>
      </c>
      <c r="D1061" s="5" t="s">
        <v>1032</v>
      </c>
      <c r="E1061" s="5" t="s">
        <v>1033</v>
      </c>
      <c r="F1061" s="5" t="s">
        <v>1991</v>
      </c>
      <c r="G1061" s="5" t="s">
        <v>1990</v>
      </c>
      <c r="H1061" s="12" t="s">
        <v>99</v>
      </c>
      <c r="I1061" s="8"/>
      <c r="J1061" s="8"/>
    </row>
    <row r="1062" spans="1:10" ht="13.5" hidden="1" customHeight="1">
      <c r="A1062" s="5" t="str">
        <f t="shared" si="4"/>
        <v>인사노무.NOHR01.PA2090_20190718_1300</v>
      </c>
      <c r="B1062" s="5">
        <v>1061</v>
      </c>
      <c r="C1062" s="5" t="s">
        <v>1032</v>
      </c>
      <c r="D1062" s="5" t="s">
        <v>1032</v>
      </c>
      <c r="E1062" s="5" t="s">
        <v>1033</v>
      </c>
      <c r="F1062" s="5" t="s">
        <v>1992</v>
      </c>
      <c r="G1062" s="5" t="s">
        <v>1990</v>
      </c>
      <c r="H1062" s="12" t="s">
        <v>99</v>
      </c>
      <c r="I1062" s="8"/>
      <c r="J1062" s="8"/>
    </row>
    <row r="1063" spans="1:10" ht="13.5" hidden="1" customHeight="1">
      <c r="A1063" s="5" t="str">
        <f t="shared" si="4"/>
        <v>인사노무.NOHR01.PA2091</v>
      </c>
      <c r="B1063" s="5">
        <v>1062</v>
      </c>
      <c r="C1063" s="5" t="s">
        <v>1032</v>
      </c>
      <c r="D1063" s="5" t="s">
        <v>1032</v>
      </c>
      <c r="E1063" s="5" t="s">
        <v>1033</v>
      </c>
      <c r="F1063" s="5" t="s">
        <v>1993</v>
      </c>
      <c r="G1063" s="5" t="s">
        <v>1994</v>
      </c>
      <c r="H1063" s="12"/>
      <c r="I1063" s="8"/>
      <c r="J1063" s="8"/>
    </row>
    <row r="1064" spans="1:10" ht="13.5" hidden="1" customHeight="1">
      <c r="A1064" s="5" t="str">
        <f t="shared" si="4"/>
        <v>인사노무.NOHR01.PA2100</v>
      </c>
      <c r="B1064" s="5">
        <v>1063</v>
      </c>
      <c r="C1064" s="5" t="s">
        <v>1032</v>
      </c>
      <c r="D1064" s="5" t="s">
        <v>1032</v>
      </c>
      <c r="E1064" s="5" t="s">
        <v>1033</v>
      </c>
      <c r="F1064" s="5" t="s">
        <v>1995</v>
      </c>
      <c r="G1064" s="5" t="s">
        <v>1996</v>
      </c>
      <c r="H1064" s="12"/>
      <c r="I1064" s="8"/>
      <c r="J1064" s="8"/>
    </row>
    <row r="1065" spans="1:10" ht="13.5" hidden="1" customHeight="1">
      <c r="A1065" s="5" t="str">
        <f t="shared" si="4"/>
        <v>인사노무.NOHR01.PA2130</v>
      </c>
      <c r="B1065" s="5">
        <v>1064</v>
      </c>
      <c r="C1065" s="5" t="s">
        <v>1032</v>
      </c>
      <c r="D1065" s="5" t="s">
        <v>1032</v>
      </c>
      <c r="E1065" s="5" t="s">
        <v>1033</v>
      </c>
      <c r="F1065" s="5" t="s">
        <v>1997</v>
      </c>
      <c r="G1065" s="5" t="s">
        <v>1998</v>
      </c>
      <c r="H1065" s="12"/>
      <c r="I1065" s="8"/>
      <c r="J1065" s="8"/>
    </row>
    <row r="1066" spans="1:10" ht="13.5" hidden="1" customHeight="1">
      <c r="A1066" s="5" t="str">
        <f t="shared" si="4"/>
        <v>인사노무.NOHR01.PA2140</v>
      </c>
      <c r="B1066" s="5">
        <v>1065</v>
      </c>
      <c r="C1066" s="5" t="s">
        <v>1032</v>
      </c>
      <c r="D1066" s="5" t="s">
        <v>1032</v>
      </c>
      <c r="E1066" s="5" t="s">
        <v>1033</v>
      </c>
      <c r="F1066" s="5" t="s">
        <v>1999</v>
      </c>
      <c r="G1066" s="5" t="s">
        <v>2000</v>
      </c>
      <c r="H1066" s="12"/>
      <c r="I1066" s="8"/>
      <c r="J1066" s="8"/>
    </row>
    <row r="1067" spans="1:10" ht="13.5" hidden="1" customHeight="1">
      <c r="A1067" s="5" t="str">
        <f t="shared" si="4"/>
        <v>인사노무.NOHR01.PA2141</v>
      </c>
      <c r="B1067" s="5">
        <v>1066</v>
      </c>
      <c r="C1067" s="5" t="s">
        <v>1032</v>
      </c>
      <c r="D1067" s="5" t="s">
        <v>1032</v>
      </c>
      <c r="E1067" s="5" t="s">
        <v>1033</v>
      </c>
      <c r="F1067" s="5" t="s">
        <v>2001</v>
      </c>
      <c r="G1067" s="5" t="s">
        <v>2002</v>
      </c>
      <c r="H1067" s="12"/>
      <c r="I1067" s="8"/>
      <c r="J1067" s="8"/>
    </row>
    <row r="1068" spans="1:10" ht="13.5" hidden="1" customHeight="1">
      <c r="A1068" s="5" t="str">
        <f t="shared" si="4"/>
        <v>인사노무.NOHR01.PA2170</v>
      </c>
      <c r="B1068" s="5">
        <v>1067</v>
      </c>
      <c r="C1068" s="5" t="s">
        <v>1032</v>
      </c>
      <c r="D1068" s="5" t="s">
        <v>1032</v>
      </c>
      <c r="E1068" s="5" t="s">
        <v>1033</v>
      </c>
      <c r="F1068" s="5" t="s">
        <v>2003</v>
      </c>
      <c r="G1068" s="5" t="s">
        <v>2004</v>
      </c>
      <c r="H1068" s="12"/>
      <c r="I1068" s="8"/>
      <c r="J1068" s="8"/>
    </row>
    <row r="1069" spans="1:10" ht="13.5" hidden="1" customHeight="1">
      <c r="A1069" s="5" t="str">
        <f t="shared" si="4"/>
        <v>인사노무.NOHR01.PA2210</v>
      </c>
      <c r="B1069" s="5">
        <v>1068</v>
      </c>
      <c r="C1069" s="5" t="s">
        <v>1032</v>
      </c>
      <c r="D1069" s="5" t="s">
        <v>1032</v>
      </c>
      <c r="E1069" s="5" t="s">
        <v>1033</v>
      </c>
      <c r="F1069" s="5" t="s">
        <v>2005</v>
      </c>
      <c r="G1069" s="5" t="s">
        <v>2006</v>
      </c>
      <c r="H1069" s="12" t="s">
        <v>133</v>
      </c>
      <c r="I1069" s="8"/>
      <c r="J1069" s="8"/>
    </row>
    <row r="1070" spans="1:10" ht="13.5" hidden="1" customHeight="1">
      <c r="A1070" s="5" t="str">
        <f t="shared" si="4"/>
        <v>인사노무.NOHR01.PA2220</v>
      </c>
      <c r="B1070" s="5">
        <v>1069</v>
      </c>
      <c r="C1070" s="5" t="s">
        <v>1032</v>
      </c>
      <c r="D1070" s="5" t="s">
        <v>1032</v>
      </c>
      <c r="E1070" s="5" t="s">
        <v>1033</v>
      </c>
      <c r="F1070" s="5" t="s">
        <v>2007</v>
      </c>
      <c r="G1070" s="5" t="s">
        <v>2008</v>
      </c>
      <c r="H1070" s="12" t="s">
        <v>133</v>
      </c>
      <c r="I1070" s="8"/>
      <c r="J1070" s="8"/>
    </row>
    <row r="1071" spans="1:10" ht="13.5" hidden="1" customHeight="1">
      <c r="A1071" s="5" t="str">
        <f t="shared" si="4"/>
        <v>인사노무.NOHR01.PA2230</v>
      </c>
      <c r="B1071" s="5">
        <v>1070</v>
      </c>
      <c r="C1071" s="5" t="s">
        <v>1032</v>
      </c>
      <c r="D1071" s="5" t="s">
        <v>1032</v>
      </c>
      <c r="E1071" s="5" t="s">
        <v>1033</v>
      </c>
      <c r="F1071" s="5" t="s">
        <v>2009</v>
      </c>
      <c r="G1071" s="5" t="s">
        <v>2010</v>
      </c>
      <c r="H1071" s="12" t="s">
        <v>133</v>
      </c>
      <c r="I1071" s="8"/>
      <c r="J1071" s="8"/>
    </row>
    <row r="1072" spans="1:10" ht="13.5" hidden="1" customHeight="1">
      <c r="A1072" s="5" t="str">
        <f t="shared" si="4"/>
        <v>인사노무.NOHR01.PA2240</v>
      </c>
      <c r="B1072" s="5">
        <v>1071</v>
      </c>
      <c r="C1072" s="5" t="s">
        <v>1032</v>
      </c>
      <c r="D1072" s="5" t="s">
        <v>1032</v>
      </c>
      <c r="E1072" s="5" t="s">
        <v>1033</v>
      </c>
      <c r="F1072" s="5" t="s">
        <v>2011</v>
      </c>
      <c r="G1072" s="5" t="s">
        <v>2012</v>
      </c>
      <c r="H1072" s="12" t="s">
        <v>133</v>
      </c>
      <c r="I1072" s="8"/>
      <c r="J1072" s="8"/>
    </row>
    <row r="1073" spans="1:10" ht="13.5" hidden="1" customHeight="1">
      <c r="A1073" s="5" t="str">
        <f t="shared" si="4"/>
        <v>인사노무.NOHR01.PA2260</v>
      </c>
      <c r="B1073" s="5">
        <v>1072</v>
      </c>
      <c r="C1073" s="5" t="s">
        <v>1032</v>
      </c>
      <c r="D1073" s="5" t="s">
        <v>1032</v>
      </c>
      <c r="E1073" s="5" t="s">
        <v>1033</v>
      </c>
      <c r="F1073" s="5" t="s">
        <v>2013</v>
      </c>
      <c r="G1073" s="5" t="s">
        <v>2014</v>
      </c>
      <c r="H1073" s="12"/>
      <c r="I1073" s="8"/>
      <c r="J1073" s="8"/>
    </row>
    <row r="1074" spans="1:10" ht="13.5" hidden="1" customHeight="1">
      <c r="A1074" s="5" t="str">
        <f t="shared" si="4"/>
        <v>인사노무.NOHR01.PA2265</v>
      </c>
      <c r="B1074" s="5">
        <v>1073</v>
      </c>
      <c r="C1074" s="5" t="s">
        <v>1032</v>
      </c>
      <c r="D1074" s="5" t="s">
        <v>1032</v>
      </c>
      <c r="E1074" s="5" t="s">
        <v>1033</v>
      </c>
      <c r="F1074" s="5" t="s">
        <v>2015</v>
      </c>
      <c r="G1074" s="5" t="s">
        <v>2016</v>
      </c>
      <c r="H1074" s="12"/>
      <c r="I1074" s="8"/>
      <c r="J1074" s="8"/>
    </row>
    <row r="1075" spans="1:10" ht="13.5" hidden="1" customHeight="1">
      <c r="A1075" s="5" t="str">
        <f t="shared" si="4"/>
        <v>인사노무.NOHR01.PA2280</v>
      </c>
      <c r="B1075" s="5">
        <v>1074</v>
      </c>
      <c r="C1075" s="5" t="s">
        <v>1032</v>
      </c>
      <c r="D1075" s="5" t="s">
        <v>1032</v>
      </c>
      <c r="E1075" s="5" t="s">
        <v>1033</v>
      </c>
      <c r="F1075" s="5" t="s">
        <v>2017</v>
      </c>
      <c r="G1075" s="5" t="s">
        <v>2018</v>
      </c>
      <c r="H1075" s="12"/>
      <c r="I1075" s="8"/>
      <c r="J1075" s="8"/>
    </row>
    <row r="1076" spans="1:10" ht="13.5" hidden="1" customHeight="1">
      <c r="A1076" s="5" t="str">
        <f t="shared" si="4"/>
        <v>인사노무.NOHR01.PA2290</v>
      </c>
      <c r="B1076" s="5">
        <v>1075</v>
      </c>
      <c r="C1076" s="5" t="s">
        <v>1032</v>
      </c>
      <c r="D1076" s="5" t="s">
        <v>1032</v>
      </c>
      <c r="E1076" s="5" t="s">
        <v>1033</v>
      </c>
      <c r="F1076" s="5" t="s">
        <v>2019</v>
      </c>
      <c r="G1076" s="5" t="s">
        <v>2020</v>
      </c>
      <c r="H1076" s="12"/>
      <c r="I1076" s="8"/>
      <c r="J1076" s="8"/>
    </row>
    <row r="1077" spans="1:10" ht="13.5" hidden="1" customHeight="1">
      <c r="A1077" s="5" t="str">
        <f t="shared" si="4"/>
        <v>인사노무.NOHR01.PA2291</v>
      </c>
      <c r="B1077" s="5">
        <v>1076</v>
      </c>
      <c r="C1077" s="5" t="s">
        <v>1032</v>
      </c>
      <c r="D1077" s="5" t="s">
        <v>1032</v>
      </c>
      <c r="E1077" s="5" t="s">
        <v>1033</v>
      </c>
      <c r="F1077" s="5" t="s">
        <v>2021</v>
      </c>
      <c r="G1077" s="5" t="s">
        <v>2022</v>
      </c>
      <c r="H1077" s="12" t="s">
        <v>133</v>
      </c>
      <c r="I1077" s="8"/>
      <c r="J1077" s="8"/>
    </row>
    <row r="1078" spans="1:10" ht="13.5" hidden="1" customHeight="1">
      <c r="A1078" s="5" t="str">
        <f t="shared" si="4"/>
        <v>인사노무.NOHR01.PA2292</v>
      </c>
      <c r="B1078" s="5">
        <v>1077</v>
      </c>
      <c r="C1078" s="5" t="s">
        <v>1032</v>
      </c>
      <c r="D1078" s="5" t="s">
        <v>1032</v>
      </c>
      <c r="E1078" s="5" t="s">
        <v>1033</v>
      </c>
      <c r="F1078" s="5" t="s">
        <v>2023</v>
      </c>
      <c r="G1078" s="5" t="s">
        <v>2024</v>
      </c>
      <c r="H1078" s="12"/>
      <c r="I1078" s="8"/>
      <c r="J1078" s="8"/>
    </row>
    <row r="1079" spans="1:10" ht="13.5" hidden="1" customHeight="1">
      <c r="A1079" s="5" t="str">
        <f t="shared" si="4"/>
        <v>인사노무.NOHR01.PA2293</v>
      </c>
      <c r="B1079" s="5">
        <v>1078</v>
      </c>
      <c r="C1079" s="5" t="s">
        <v>1032</v>
      </c>
      <c r="D1079" s="5" t="s">
        <v>1032</v>
      </c>
      <c r="E1079" s="5" t="s">
        <v>1033</v>
      </c>
      <c r="F1079" s="5" t="s">
        <v>2025</v>
      </c>
      <c r="G1079" s="5" t="s">
        <v>2026</v>
      </c>
      <c r="H1079" s="12" t="s">
        <v>133</v>
      </c>
      <c r="I1079" s="8"/>
      <c r="J1079" s="8"/>
    </row>
    <row r="1080" spans="1:10" ht="13.5" hidden="1" customHeight="1">
      <c r="A1080" s="5" t="str">
        <f t="shared" si="4"/>
        <v>인사노무.NOHR01.PA2310</v>
      </c>
      <c r="B1080" s="5">
        <v>1079</v>
      </c>
      <c r="C1080" s="5" t="s">
        <v>1032</v>
      </c>
      <c r="D1080" s="5" t="s">
        <v>1032</v>
      </c>
      <c r="E1080" s="5" t="s">
        <v>1033</v>
      </c>
      <c r="F1080" s="5" t="s">
        <v>2027</v>
      </c>
      <c r="G1080" s="5" t="s">
        <v>2028</v>
      </c>
      <c r="H1080" s="12" t="s">
        <v>133</v>
      </c>
      <c r="I1080" s="8"/>
      <c r="J1080" s="8"/>
    </row>
    <row r="1081" spans="1:10" ht="13.5" hidden="1" customHeight="1">
      <c r="A1081" s="5" t="str">
        <f t="shared" si="4"/>
        <v>인사노무.NOHR01.PA2320</v>
      </c>
      <c r="B1081" s="5">
        <v>1080</v>
      </c>
      <c r="C1081" s="5" t="s">
        <v>1032</v>
      </c>
      <c r="D1081" s="5" t="s">
        <v>1032</v>
      </c>
      <c r="E1081" s="5" t="s">
        <v>1033</v>
      </c>
      <c r="F1081" s="5" t="s">
        <v>2029</v>
      </c>
      <c r="G1081" s="5" t="s">
        <v>2030</v>
      </c>
      <c r="H1081" s="12" t="s">
        <v>133</v>
      </c>
      <c r="I1081" s="8"/>
      <c r="J1081" s="8"/>
    </row>
    <row r="1082" spans="1:10" ht="13.5" hidden="1" customHeight="1">
      <c r="A1082" s="5" t="str">
        <f t="shared" si="4"/>
        <v>인사노무.NOHR01.PA2330</v>
      </c>
      <c r="B1082" s="5">
        <v>1081</v>
      </c>
      <c r="C1082" s="5" t="s">
        <v>1032</v>
      </c>
      <c r="D1082" s="5" t="s">
        <v>1032</v>
      </c>
      <c r="E1082" s="5" t="s">
        <v>1033</v>
      </c>
      <c r="F1082" s="5" t="s">
        <v>2031</v>
      </c>
      <c r="G1082" s="5" t="s">
        <v>2032</v>
      </c>
      <c r="H1082" s="12" t="s">
        <v>133</v>
      </c>
      <c r="I1082" s="8"/>
      <c r="J1082" s="8"/>
    </row>
    <row r="1083" spans="1:10" ht="13.5" hidden="1" customHeight="1">
      <c r="A1083" s="5" t="str">
        <f t="shared" si="4"/>
        <v>인사노무.NOHR01.PA2340</v>
      </c>
      <c r="B1083" s="5">
        <v>1082</v>
      </c>
      <c r="C1083" s="5" t="s">
        <v>1032</v>
      </c>
      <c r="D1083" s="5" t="s">
        <v>1032</v>
      </c>
      <c r="E1083" s="5" t="s">
        <v>1033</v>
      </c>
      <c r="F1083" s="5" t="s">
        <v>2033</v>
      </c>
      <c r="G1083" s="5" t="s">
        <v>2034</v>
      </c>
      <c r="H1083" s="12" t="s">
        <v>133</v>
      </c>
      <c r="I1083" s="8"/>
      <c r="J1083" s="8"/>
    </row>
    <row r="1084" spans="1:10" ht="13.5" hidden="1" customHeight="1">
      <c r="A1084" s="5" t="str">
        <f t="shared" si="4"/>
        <v>인사노무.NOHR01.PA7010</v>
      </c>
      <c r="B1084" s="5">
        <v>1083</v>
      </c>
      <c r="C1084" s="5" t="s">
        <v>1032</v>
      </c>
      <c r="D1084" s="5" t="s">
        <v>1032</v>
      </c>
      <c r="E1084" s="5" t="s">
        <v>1033</v>
      </c>
      <c r="F1084" s="5" t="s">
        <v>2035</v>
      </c>
      <c r="G1084" s="5" t="s">
        <v>2036</v>
      </c>
      <c r="H1084" s="12"/>
      <c r="I1084" s="8"/>
      <c r="J1084" s="8"/>
    </row>
    <row r="1085" spans="1:10" ht="13.5" hidden="1" customHeight="1">
      <c r="A1085" s="5" t="str">
        <f t="shared" si="4"/>
        <v>인사노무.NOHR01.PA7020</v>
      </c>
      <c r="B1085" s="5">
        <v>1084</v>
      </c>
      <c r="C1085" s="5" t="s">
        <v>1032</v>
      </c>
      <c r="D1085" s="5" t="s">
        <v>1032</v>
      </c>
      <c r="E1085" s="5" t="s">
        <v>1033</v>
      </c>
      <c r="F1085" s="5" t="s">
        <v>2037</v>
      </c>
      <c r="G1085" s="5" t="s">
        <v>2038</v>
      </c>
      <c r="H1085" s="12"/>
      <c r="I1085" s="8"/>
      <c r="J1085" s="8"/>
    </row>
    <row r="1086" spans="1:10" ht="13.5" hidden="1" customHeight="1">
      <c r="A1086" s="5" t="str">
        <f t="shared" si="4"/>
        <v>인사노무.NOHR01.PA7030</v>
      </c>
      <c r="B1086" s="5">
        <v>1085</v>
      </c>
      <c r="C1086" s="5" t="s">
        <v>1032</v>
      </c>
      <c r="D1086" s="5" t="s">
        <v>1032</v>
      </c>
      <c r="E1086" s="5" t="s">
        <v>1033</v>
      </c>
      <c r="F1086" s="5" t="s">
        <v>2039</v>
      </c>
      <c r="G1086" s="5" t="s">
        <v>2040</v>
      </c>
      <c r="H1086" s="12"/>
      <c r="I1086" s="8"/>
      <c r="J1086" s="8"/>
    </row>
    <row r="1087" spans="1:10" ht="13.5" hidden="1" customHeight="1">
      <c r="A1087" s="5" t="str">
        <f t="shared" si="4"/>
        <v>인사노무.NOHR01.PA7030_20181116</v>
      </c>
      <c r="B1087" s="5">
        <v>1086</v>
      </c>
      <c r="C1087" s="5" t="s">
        <v>1032</v>
      </c>
      <c r="D1087" s="5" t="s">
        <v>1032</v>
      </c>
      <c r="E1087" s="5" t="s">
        <v>1033</v>
      </c>
      <c r="F1087" s="5" t="s">
        <v>2041</v>
      </c>
      <c r="G1087" s="5" t="s">
        <v>1990</v>
      </c>
      <c r="H1087" s="12" t="s">
        <v>99</v>
      </c>
      <c r="I1087" s="8"/>
      <c r="J1087" s="8"/>
    </row>
    <row r="1088" spans="1:10" ht="13.5" hidden="1" customHeight="1">
      <c r="A1088" s="5" t="str">
        <f t="shared" si="4"/>
        <v>인사노무.NOHR01.PA7040</v>
      </c>
      <c r="B1088" s="5">
        <v>1087</v>
      </c>
      <c r="C1088" s="5" t="s">
        <v>1032</v>
      </c>
      <c r="D1088" s="5" t="s">
        <v>1032</v>
      </c>
      <c r="E1088" s="5" t="s">
        <v>1033</v>
      </c>
      <c r="F1088" s="5" t="s">
        <v>2042</v>
      </c>
      <c r="G1088" s="5" t="s">
        <v>2043</v>
      </c>
      <c r="H1088" s="12"/>
      <c r="I1088" s="8"/>
      <c r="J1088" s="8"/>
    </row>
    <row r="1089" spans="1:10" ht="13.5" hidden="1" customHeight="1">
      <c r="A1089" s="5" t="str">
        <f t="shared" si="4"/>
        <v>인사노무.NOHR01.PA7050</v>
      </c>
      <c r="B1089" s="5">
        <v>1088</v>
      </c>
      <c r="C1089" s="5" t="s">
        <v>1032</v>
      </c>
      <c r="D1089" s="5" t="s">
        <v>1032</v>
      </c>
      <c r="E1089" s="5" t="s">
        <v>1033</v>
      </c>
      <c r="F1089" s="5" t="s">
        <v>2044</v>
      </c>
      <c r="G1089" s="5" t="s">
        <v>2045</v>
      </c>
      <c r="H1089" s="12"/>
      <c r="I1089" s="8"/>
      <c r="J1089" s="8"/>
    </row>
    <row r="1090" spans="1:10" ht="13.5" hidden="1" customHeight="1">
      <c r="A1090" s="5" t="str">
        <f t="shared" si="4"/>
        <v>인사노무.NOHR01.PA7051</v>
      </c>
      <c r="B1090" s="5">
        <v>1089</v>
      </c>
      <c r="C1090" s="5" t="s">
        <v>1032</v>
      </c>
      <c r="D1090" s="5" t="s">
        <v>1032</v>
      </c>
      <c r="E1090" s="5" t="s">
        <v>1033</v>
      </c>
      <c r="F1090" s="5" t="s">
        <v>2046</v>
      </c>
      <c r="G1090" s="5" t="s">
        <v>2047</v>
      </c>
      <c r="H1090" s="12"/>
      <c r="I1090" s="8"/>
      <c r="J1090" s="8"/>
    </row>
    <row r="1091" spans="1:10" ht="13.5" hidden="1" customHeight="1">
      <c r="A1091" s="5" t="str">
        <f t="shared" si="4"/>
        <v>인사노무.NOHR01.PA7052</v>
      </c>
      <c r="B1091" s="5">
        <v>1090</v>
      </c>
      <c r="C1091" s="5" t="s">
        <v>1032</v>
      </c>
      <c r="D1091" s="5" t="s">
        <v>1032</v>
      </c>
      <c r="E1091" s="5" t="s">
        <v>1033</v>
      </c>
      <c r="F1091" s="5" t="s">
        <v>2048</v>
      </c>
      <c r="G1091" s="5" t="s">
        <v>2049</v>
      </c>
      <c r="H1091" s="12"/>
      <c r="I1091" s="8"/>
      <c r="J1091" s="8"/>
    </row>
    <row r="1092" spans="1:10" ht="13.5" hidden="1" customHeight="1">
      <c r="A1092" s="5" t="str">
        <f t="shared" si="4"/>
        <v>인사노무.NOHR01.PA7060</v>
      </c>
      <c r="B1092" s="5">
        <v>1091</v>
      </c>
      <c r="C1092" s="5" t="s">
        <v>1032</v>
      </c>
      <c r="D1092" s="5" t="s">
        <v>1032</v>
      </c>
      <c r="E1092" s="5" t="s">
        <v>1033</v>
      </c>
      <c r="F1092" s="5" t="s">
        <v>2050</v>
      </c>
      <c r="G1092" s="5" t="s">
        <v>2051</v>
      </c>
      <c r="H1092" s="12"/>
      <c r="I1092" s="8"/>
      <c r="J1092" s="8"/>
    </row>
    <row r="1093" spans="1:10" ht="13.5" hidden="1" customHeight="1">
      <c r="A1093" s="5" t="str">
        <f t="shared" si="4"/>
        <v>인사노무.NOHR01.PA8010</v>
      </c>
      <c r="B1093" s="5">
        <v>1092</v>
      </c>
      <c r="C1093" s="5" t="s">
        <v>1032</v>
      </c>
      <c r="D1093" s="5" t="s">
        <v>1032</v>
      </c>
      <c r="E1093" s="5" t="s">
        <v>1033</v>
      </c>
      <c r="F1093" s="5" t="s">
        <v>2052</v>
      </c>
      <c r="G1093" s="5" t="s">
        <v>2053</v>
      </c>
      <c r="H1093" s="12" t="s">
        <v>133</v>
      </c>
      <c r="I1093" s="8"/>
      <c r="J1093" s="8"/>
    </row>
    <row r="1094" spans="1:10" ht="13.5" hidden="1" customHeight="1">
      <c r="A1094" s="5" t="str">
        <f t="shared" si="4"/>
        <v>인사노무.NOHR01.PA8064</v>
      </c>
      <c r="B1094" s="5">
        <v>1093</v>
      </c>
      <c r="C1094" s="5" t="s">
        <v>1032</v>
      </c>
      <c r="D1094" s="5" t="s">
        <v>1032</v>
      </c>
      <c r="E1094" s="5" t="s">
        <v>1033</v>
      </c>
      <c r="F1094" s="5" t="s">
        <v>2054</v>
      </c>
      <c r="G1094" s="5" t="s">
        <v>2055</v>
      </c>
      <c r="H1094" s="12"/>
      <c r="I1094" s="8"/>
      <c r="J1094" s="8"/>
    </row>
    <row r="1095" spans="1:10" ht="13.5" hidden="1" customHeight="1">
      <c r="A1095" s="5" t="str">
        <f t="shared" si="4"/>
        <v>인사노무.NOHR01.PA8080</v>
      </c>
      <c r="B1095" s="5">
        <v>1094</v>
      </c>
      <c r="C1095" s="5" t="s">
        <v>1032</v>
      </c>
      <c r="D1095" s="5" t="s">
        <v>1032</v>
      </c>
      <c r="E1095" s="5" t="s">
        <v>1033</v>
      </c>
      <c r="F1095" s="5" t="s">
        <v>2056</v>
      </c>
      <c r="G1095" s="5" t="s">
        <v>2057</v>
      </c>
      <c r="H1095" s="12" t="s">
        <v>133</v>
      </c>
      <c r="I1095" s="8"/>
      <c r="J1095" s="8"/>
    </row>
    <row r="1096" spans="1:10" ht="13.5" hidden="1" customHeight="1">
      <c r="A1096" s="5" t="str">
        <f t="shared" si="4"/>
        <v>인사노무.NOHR01.PA8210</v>
      </c>
      <c r="B1096" s="5">
        <v>1095</v>
      </c>
      <c r="C1096" s="5" t="s">
        <v>1032</v>
      </c>
      <c r="D1096" s="5" t="s">
        <v>1032</v>
      </c>
      <c r="E1096" s="5" t="s">
        <v>1033</v>
      </c>
      <c r="F1096" s="5" t="s">
        <v>2058</v>
      </c>
      <c r="G1096" s="5" t="s">
        <v>2059</v>
      </c>
      <c r="H1096" s="12"/>
      <c r="I1096" s="8"/>
      <c r="J1096" s="8"/>
    </row>
    <row r="1097" spans="1:10" ht="13.5" hidden="1" customHeight="1">
      <c r="A1097" s="5" t="str">
        <f t="shared" si="4"/>
        <v>인사노무.NOHR01.PA8211</v>
      </c>
      <c r="B1097" s="5">
        <v>1096</v>
      </c>
      <c r="C1097" s="5" t="s">
        <v>1032</v>
      </c>
      <c r="D1097" s="5" t="s">
        <v>1032</v>
      </c>
      <c r="E1097" s="5" t="s">
        <v>1033</v>
      </c>
      <c r="F1097" s="5" t="s">
        <v>2060</v>
      </c>
      <c r="G1097" s="5" t="s">
        <v>2061</v>
      </c>
      <c r="H1097" s="12"/>
      <c r="I1097" s="8"/>
      <c r="J1097" s="8"/>
    </row>
    <row r="1098" spans="1:10" ht="13.5" hidden="1" customHeight="1">
      <c r="A1098" s="5" t="str">
        <f t="shared" si="4"/>
        <v>인사노무.NOHR01.PA8220</v>
      </c>
      <c r="B1098" s="5">
        <v>1097</v>
      </c>
      <c r="C1098" s="5" t="s">
        <v>1032</v>
      </c>
      <c r="D1098" s="5" t="s">
        <v>1032</v>
      </c>
      <c r="E1098" s="5" t="s">
        <v>1033</v>
      </c>
      <c r="F1098" s="5" t="s">
        <v>2062</v>
      </c>
      <c r="G1098" s="5" t="s">
        <v>2063</v>
      </c>
      <c r="H1098" s="12"/>
      <c r="I1098" s="8"/>
      <c r="J1098" s="8"/>
    </row>
    <row r="1099" spans="1:10" ht="13.5" hidden="1" customHeight="1">
      <c r="A1099" s="5" t="str">
        <f t="shared" si="4"/>
        <v>인사노무.NOHR01.PA8230</v>
      </c>
      <c r="B1099" s="5">
        <v>1098</v>
      </c>
      <c r="C1099" s="5" t="s">
        <v>1032</v>
      </c>
      <c r="D1099" s="5" t="s">
        <v>1032</v>
      </c>
      <c r="E1099" s="5" t="s">
        <v>1033</v>
      </c>
      <c r="F1099" s="5" t="s">
        <v>2064</v>
      </c>
      <c r="G1099" s="5" t="s">
        <v>2065</v>
      </c>
      <c r="H1099" s="12"/>
      <c r="I1099" s="8"/>
      <c r="J1099" s="8"/>
    </row>
    <row r="1100" spans="1:10" ht="13.5" hidden="1" customHeight="1">
      <c r="A1100" s="5" t="str">
        <f t="shared" si="4"/>
        <v>인사노무.NOHR01.PA8240</v>
      </c>
      <c r="B1100" s="5">
        <v>1099</v>
      </c>
      <c r="C1100" s="5" t="s">
        <v>1032</v>
      </c>
      <c r="D1100" s="5" t="s">
        <v>1032</v>
      </c>
      <c r="E1100" s="5" t="s">
        <v>1033</v>
      </c>
      <c r="F1100" s="5" t="s">
        <v>2066</v>
      </c>
      <c r="G1100" s="5" t="s">
        <v>2067</v>
      </c>
      <c r="H1100" s="12"/>
      <c r="I1100" s="8"/>
      <c r="J1100" s="8"/>
    </row>
    <row r="1101" spans="1:10" ht="13.5" hidden="1" customHeight="1">
      <c r="A1101" s="5" t="str">
        <f t="shared" si="4"/>
        <v>인사노무.NOHR01.PA8250</v>
      </c>
      <c r="B1101" s="5">
        <v>1100</v>
      </c>
      <c r="C1101" s="5" t="s">
        <v>1032</v>
      </c>
      <c r="D1101" s="5" t="s">
        <v>1032</v>
      </c>
      <c r="E1101" s="5" t="s">
        <v>1033</v>
      </c>
      <c r="F1101" s="5" t="s">
        <v>2068</v>
      </c>
      <c r="G1101" s="5" t="s">
        <v>2069</v>
      </c>
      <c r="H1101" s="12"/>
      <c r="I1101" s="8"/>
      <c r="J1101" s="8"/>
    </row>
    <row r="1102" spans="1:10" ht="13.5" hidden="1" customHeight="1">
      <c r="A1102" s="5" t="str">
        <f t="shared" si="4"/>
        <v>인사노무.NOHR01.PA8260</v>
      </c>
      <c r="B1102" s="5">
        <v>1101</v>
      </c>
      <c r="C1102" s="5" t="s">
        <v>1032</v>
      </c>
      <c r="D1102" s="5" t="s">
        <v>1032</v>
      </c>
      <c r="E1102" s="5" t="s">
        <v>1033</v>
      </c>
      <c r="F1102" s="5" t="s">
        <v>2070</v>
      </c>
      <c r="G1102" s="5" t="s">
        <v>2071</v>
      </c>
      <c r="H1102" s="12"/>
      <c r="I1102" s="8"/>
      <c r="J1102" s="8"/>
    </row>
    <row r="1103" spans="1:10" ht="13.5" hidden="1" customHeight="1">
      <c r="A1103" s="5" t="str">
        <f t="shared" si="4"/>
        <v>인사노무.NOHR01.PA8280</v>
      </c>
      <c r="B1103" s="5">
        <v>1102</v>
      </c>
      <c r="C1103" s="5" t="s">
        <v>1032</v>
      </c>
      <c r="D1103" s="5" t="s">
        <v>1032</v>
      </c>
      <c r="E1103" s="5" t="s">
        <v>1033</v>
      </c>
      <c r="F1103" s="5" t="s">
        <v>2072</v>
      </c>
      <c r="G1103" s="5" t="s">
        <v>2073</v>
      </c>
      <c r="H1103" s="12"/>
      <c r="I1103" s="8"/>
      <c r="J1103" s="8"/>
    </row>
    <row r="1104" spans="1:10" ht="13.5" hidden="1" customHeight="1">
      <c r="A1104" s="5" t="str">
        <f t="shared" si="4"/>
        <v>인사노무.NOHR01.PA8300</v>
      </c>
      <c r="B1104" s="5">
        <v>1103</v>
      </c>
      <c r="C1104" s="5" t="s">
        <v>1032</v>
      </c>
      <c r="D1104" s="5" t="s">
        <v>1032</v>
      </c>
      <c r="E1104" s="5" t="s">
        <v>1033</v>
      </c>
      <c r="F1104" s="5" t="s">
        <v>2074</v>
      </c>
      <c r="G1104" s="5" t="s">
        <v>2075</v>
      </c>
      <c r="H1104" s="12"/>
      <c r="I1104" s="8"/>
      <c r="J1104" s="8"/>
    </row>
    <row r="1105" spans="1:10" ht="13.5" hidden="1" customHeight="1">
      <c r="A1105" s="5" t="str">
        <f t="shared" si="4"/>
        <v>인사노무.NOHR01.PA8400</v>
      </c>
      <c r="B1105" s="5">
        <v>1104</v>
      </c>
      <c r="C1105" s="5" t="s">
        <v>1032</v>
      </c>
      <c r="D1105" s="5" t="s">
        <v>1032</v>
      </c>
      <c r="E1105" s="5" t="s">
        <v>1033</v>
      </c>
      <c r="F1105" s="5" t="s">
        <v>2076</v>
      </c>
      <c r="G1105" s="5" t="s">
        <v>2077</v>
      </c>
      <c r="H1105" s="12"/>
      <c r="I1105" s="8"/>
      <c r="J1105" s="8"/>
    </row>
    <row r="1106" spans="1:10" ht="13.5" hidden="1" customHeight="1">
      <c r="A1106" s="5" t="str">
        <f t="shared" si="4"/>
        <v>인사노무.NOHR01.PA8500</v>
      </c>
      <c r="B1106" s="5">
        <v>1105</v>
      </c>
      <c r="C1106" s="5" t="s">
        <v>1032</v>
      </c>
      <c r="D1106" s="5" t="s">
        <v>1032</v>
      </c>
      <c r="E1106" s="5" t="s">
        <v>1033</v>
      </c>
      <c r="F1106" s="5" t="s">
        <v>2078</v>
      </c>
      <c r="G1106" s="5" t="s">
        <v>2079</v>
      </c>
      <c r="H1106" s="12"/>
      <c r="I1106" s="8"/>
      <c r="J1106" s="8"/>
    </row>
    <row r="1107" spans="1:10" ht="13.5" hidden="1" customHeight="1">
      <c r="A1107" s="5" t="str">
        <f t="shared" si="4"/>
        <v>인사노무.NOHR01.PA8600</v>
      </c>
      <c r="B1107" s="5">
        <v>1106</v>
      </c>
      <c r="C1107" s="5" t="s">
        <v>1032</v>
      </c>
      <c r="D1107" s="5" t="s">
        <v>1032</v>
      </c>
      <c r="E1107" s="5" t="s">
        <v>1033</v>
      </c>
      <c r="F1107" s="5" t="s">
        <v>2080</v>
      </c>
      <c r="G1107" s="5" t="s">
        <v>2081</v>
      </c>
      <c r="H1107" s="12"/>
      <c r="I1107" s="8"/>
      <c r="J1107" s="8"/>
    </row>
    <row r="1108" spans="1:10" ht="13.5" hidden="1" customHeight="1">
      <c r="A1108" s="5" t="str">
        <f t="shared" si="4"/>
        <v>인사노무.NOHR01.PA8610</v>
      </c>
      <c r="B1108" s="5">
        <v>1107</v>
      </c>
      <c r="C1108" s="5" t="s">
        <v>1032</v>
      </c>
      <c r="D1108" s="5" t="s">
        <v>1032</v>
      </c>
      <c r="E1108" s="5" t="s">
        <v>1033</v>
      </c>
      <c r="F1108" s="5" t="s">
        <v>2082</v>
      </c>
      <c r="G1108" s="5" t="s">
        <v>2083</v>
      </c>
      <c r="H1108" s="12"/>
      <c r="I1108" s="8"/>
      <c r="J1108" s="8"/>
    </row>
    <row r="1109" spans="1:10" ht="13.5" hidden="1" customHeight="1">
      <c r="A1109" s="5" t="str">
        <f t="shared" si="4"/>
        <v>인사노무.NOHR01.PA8710</v>
      </c>
      <c r="B1109" s="5">
        <v>1108</v>
      </c>
      <c r="C1109" s="5" t="s">
        <v>1032</v>
      </c>
      <c r="D1109" s="5" t="s">
        <v>1032</v>
      </c>
      <c r="E1109" s="5" t="s">
        <v>1033</v>
      </c>
      <c r="F1109" s="5" t="s">
        <v>2084</v>
      </c>
      <c r="G1109" s="5" t="s">
        <v>2085</v>
      </c>
      <c r="H1109" s="12"/>
      <c r="I1109" s="8"/>
      <c r="J1109" s="8"/>
    </row>
    <row r="1110" spans="1:10" ht="13.5" hidden="1" customHeight="1">
      <c r="A1110" s="5" t="str">
        <f t="shared" si="4"/>
        <v>인사노무.NOHR01.PA8720</v>
      </c>
      <c r="B1110" s="5">
        <v>1109</v>
      </c>
      <c r="C1110" s="5" t="s">
        <v>1032</v>
      </c>
      <c r="D1110" s="5" t="s">
        <v>1032</v>
      </c>
      <c r="E1110" s="5" t="s">
        <v>1033</v>
      </c>
      <c r="F1110" s="5" t="s">
        <v>2086</v>
      </c>
      <c r="G1110" s="5" t="s">
        <v>2087</v>
      </c>
      <c r="H1110" s="12"/>
      <c r="I1110" s="8"/>
      <c r="J1110" s="8"/>
    </row>
    <row r="1111" spans="1:10" ht="13.5" hidden="1" customHeight="1">
      <c r="A1111" s="5" t="str">
        <f t="shared" si="4"/>
        <v>인사노무.NOHR01.PA8730</v>
      </c>
      <c r="B1111" s="5">
        <v>1110</v>
      </c>
      <c r="C1111" s="5" t="s">
        <v>1032</v>
      </c>
      <c r="D1111" s="5" t="s">
        <v>1032</v>
      </c>
      <c r="E1111" s="5" t="s">
        <v>1033</v>
      </c>
      <c r="F1111" s="5" t="s">
        <v>2088</v>
      </c>
      <c r="G1111" s="5" t="s">
        <v>2089</v>
      </c>
      <c r="H1111" s="12"/>
      <c r="I1111" s="8"/>
      <c r="J1111" s="8"/>
    </row>
    <row r="1112" spans="1:10" ht="13.5" hidden="1" customHeight="1">
      <c r="A1112" s="5" t="str">
        <f t="shared" si="4"/>
        <v>인사노무.NOHR01.PA8740</v>
      </c>
      <c r="B1112" s="5">
        <v>1111</v>
      </c>
      <c r="C1112" s="5" t="s">
        <v>1032</v>
      </c>
      <c r="D1112" s="5" t="s">
        <v>1032</v>
      </c>
      <c r="E1112" s="5" t="s">
        <v>1033</v>
      </c>
      <c r="F1112" s="5" t="s">
        <v>2090</v>
      </c>
      <c r="G1112" s="5" t="s">
        <v>2091</v>
      </c>
      <c r="H1112" s="12"/>
      <c r="I1112" s="8"/>
      <c r="J1112" s="8"/>
    </row>
    <row r="1113" spans="1:10" ht="13.5" hidden="1" customHeight="1">
      <c r="A1113" s="5" t="str">
        <f t="shared" si="4"/>
        <v>인사노무.NOHR01.PA9010</v>
      </c>
      <c r="B1113" s="5">
        <v>1112</v>
      </c>
      <c r="C1113" s="5" t="s">
        <v>1032</v>
      </c>
      <c r="D1113" s="5" t="s">
        <v>1032</v>
      </c>
      <c r="E1113" s="5" t="s">
        <v>1033</v>
      </c>
      <c r="F1113" s="5" t="s">
        <v>2092</v>
      </c>
      <c r="G1113" s="5" t="s">
        <v>2093</v>
      </c>
      <c r="H1113" s="12"/>
      <c r="I1113" s="8"/>
      <c r="J1113" s="8"/>
    </row>
    <row r="1114" spans="1:10" ht="13.5" hidden="1" customHeight="1">
      <c r="A1114" s="5" t="str">
        <f t="shared" si="4"/>
        <v>인사노무.NOHR01.PA9010_EDU</v>
      </c>
      <c r="B1114" s="5">
        <v>1113</v>
      </c>
      <c r="C1114" s="5" t="s">
        <v>1032</v>
      </c>
      <c r="D1114" s="5" t="s">
        <v>1032</v>
      </c>
      <c r="E1114" s="5" t="s">
        <v>1033</v>
      </c>
      <c r="F1114" s="5" t="s">
        <v>2094</v>
      </c>
      <c r="G1114" s="5" t="s">
        <v>2095</v>
      </c>
      <c r="H1114" s="12"/>
      <c r="I1114" s="8"/>
      <c r="J1114" s="8"/>
    </row>
    <row r="1115" spans="1:10" ht="13.5" hidden="1" customHeight="1">
      <c r="A1115" s="5" t="str">
        <f t="shared" si="4"/>
        <v>인사노무.NOHR01.PA9050</v>
      </c>
      <c r="B1115" s="5">
        <v>1114</v>
      </c>
      <c r="C1115" s="5" t="s">
        <v>1032</v>
      </c>
      <c r="D1115" s="5" t="s">
        <v>1032</v>
      </c>
      <c r="E1115" s="5" t="s">
        <v>1033</v>
      </c>
      <c r="F1115" s="5" t="s">
        <v>2096</v>
      </c>
      <c r="G1115" s="5" t="s">
        <v>2097</v>
      </c>
      <c r="H1115" s="12"/>
      <c r="I1115" s="8"/>
      <c r="J1115" s="8"/>
    </row>
    <row r="1116" spans="1:10" ht="13.5" hidden="1" customHeight="1">
      <c r="A1116" s="5" t="str">
        <f t="shared" si="4"/>
        <v>인사노무.NOHR01.PA9052</v>
      </c>
      <c r="B1116" s="5">
        <v>1115</v>
      </c>
      <c r="C1116" s="5" t="s">
        <v>1032</v>
      </c>
      <c r="D1116" s="5" t="s">
        <v>1032</v>
      </c>
      <c r="E1116" s="5" t="s">
        <v>1033</v>
      </c>
      <c r="F1116" s="5" t="s">
        <v>2098</v>
      </c>
      <c r="G1116" s="5" t="s">
        <v>2099</v>
      </c>
      <c r="H1116" s="12"/>
      <c r="I1116" s="8"/>
      <c r="J1116" s="8"/>
    </row>
    <row r="1117" spans="1:10" ht="13.5" hidden="1" customHeight="1">
      <c r="A1117" s="5" t="str">
        <f t="shared" si="4"/>
        <v>인사노무.NOHR01.PA9054</v>
      </c>
      <c r="B1117" s="5">
        <v>1116</v>
      </c>
      <c r="C1117" s="5" t="s">
        <v>1032</v>
      </c>
      <c r="D1117" s="5" t="s">
        <v>1032</v>
      </c>
      <c r="E1117" s="5" t="s">
        <v>1033</v>
      </c>
      <c r="F1117" s="5" t="s">
        <v>2100</v>
      </c>
      <c r="G1117" s="5" t="s">
        <v>2101</v>
      </c>
      <c r="H1117" s="12"/>
      <c r="I1117" s="8"/>
      <c r="J1117" s="8"/>
    </row>
    <row r="1118" spans="1:10" ht="13.5" hidden="1" customHeight="1">
      <c r="A1118" s="5" t="str">
        <f t="shared" si="4"/>
        <v>인사노무.NOHR01.PA9056</v>
      </c>
      <c r="B1118" s="5">
        <v>1117</v>
      </c>
      <c r="C1118" s="5" t="s">
        <v>1032</v>
      </c>
      <c r="D1118" s="5" t="s">
        <v>1032</v>
      </c>
      <c r="E1118" s="5" t="s">
        <v>1033</v>
      </c>
      <c r="F1118" s="5" t="s">
        <v>2102</v>
      </c>
      <c r="G1118" s="5" t="s">
        <v>2103</v>
      </c>
      <c r="H1118" s="12"/>
      <c r="I1118" s="8"/>
      <c r="J1118" s="8"/>
    </row>
    <row r="1119" spans="1:10" ht="13.5" hidden="1" customHeight="1">
      <c r="A1119" s="5" t="str">
        <f t="shared" si="4"/>
        <v>인사노무.NOHR01.PA9058</v>
      </c>
      <c r="B1119" s="5">
        <v>1118</v>
      </c>
      <c r="C1119" s="5" t="s">
        <v>1032</v>
      </c>
      <c r="D1119" s="5" t="s">
        <v>1032</v>
      </c>
      <c r="E1119" s="5" t="s">
        <v>1033</v>
      </c>
      <c r="F1119" s="5" t="s">
        <v>2104</v>
      </c>
      <c r="G1119" s="5" t="s">
        <v>2105</v>
      </c>
      <c r="H1119" s="12"/>
      <c r="I1119" s="8"/>
      <c r="J1119" s="8"/>
    </row>
    <row r="1120" spans="1:10" ht="13.5" hidden="1" customHeight="1">
      <c r="A1120" s="5" t="str">
        <f t="shared" si="4"/>
        <v>인사노무.NOHR01.PA9060</v>
      </c>
      <c r="B1120" s="5">
        <v>1119</v>
      </c>
      <c r="C1120" s="5" t="s">
        <v>1032</v>
      </c>
      <c r="D1120" s="5" t="s">
        <v>1032</v>
      </c>
      <c r="E1120" s="5" t="s">
        <v>1033</v>
      </c>
      <c r="F1120" s="5" t="s">
        <v>2106</v>
      </c>
      <c r="G1120" s="5" t="s">
        <v>2107</v>
      </c>
      <c r="H1120" s="12" t="s">
        <v>133</v>
      </c>
      <c r="I1120" s="8"/>
      <c r="J1120" s="8"/>
    </row>
    <row r="1121" spans="1:10" ht="13.5" hidden="1" customHeight="1">
      <c r="A1121" s="5" t="str">
        <f t="shared" si="4"/>
        <v>인사노무.NOHR01.PE1001</v>
      </c>
      <c r="B1121" s="5">
        <v>1120</v>
      </c>
      <c r="C1121" s="5" t="s">
        <v>1032</v>
      </c>
      <c r="D1121" s="5" t="s">
        <v>1032</v>
      </c>
      <c r="E1121" s="5" t="s">
        <v>1033</v>
      </c>
      <c r="F1121" s="5" t="s">
        <v>2108</v>
      </c>
      <c r="G1121" s="5" t="s">
        <v>2109</v>
      </c>
      <c r="H1121" s="12"/>
      <c r="I1121" s="8"/>
      <c r="J1121" s="8"/>
    </row>
    <row r="1122" spans="1:10" ht="13.5" hidden="1" customHeight="1">
      <c r="A1122" s="5" t="str">
        <f t="shared" si="4"/>
        <v>인사노무.NOHR01.PE1002</v>
      </c>
      <c r="B1122" s="5">
        <v>1121</v>
      </c>
      <c r="C1122" s="5" t="s">
        <v>1032</v>
      </c>
      <c r="D1122" s="5" t="s">
        <v>1032</v>
      </c>
      <c r="E1122" s="5" t="s">
        <v>1033</v>
      </c>
      <c r="F1122" s="5" t="s">
        <v>2110</v>
      </c>
      <c r="G1122" s="5" t="s">
        <v>2111</v>
      </c>
      <c r="H1122" s="12"/>
      <c r="I1122" s="8"/>
      <c r="J1122" s="8"/>
    </row>
    <row r="1123" spans="1:10" ht="13.5" hidden="1" customHeight="1">
      <c r="A1123" s="5" t="str">
        <f t="shared" si="4"/>
        <v>인사노무.NOHR01.PE1003</v>
      </c>
      <c r="B1123" s="5">
        <v>1122</v>
      </c>
      <c r="C1123" s="5" t="s">
        <v>1032</v>
      </c>
      <c r="D1123" s="5" t="s">
        <v>1032</v>
      </c>
      <c r="E1123" s="5" t="s">
        <v>1033</v>
      </c>
      <c r="F1123" s="5" t="s">
        <v>2112</v>
      </c>
      <c r="G1123" s="5" t="s">
        <v>2113</v>
      </c>
      <c r="H1123" s="12"/>
      <c r="I1123" s="8"/>
      <c r="J1123" s="8"/>
    </row>
    <row r="1124" spans="1:10" ht="13.5" hidden="1" customHeight="1">
      <c r="A1124" s="5" t="str">
        <f t="shared" si="4"/>
        <v>인사노무.NOHR01.PE1004</v>
      </c>
      <c r="B1124" s="5">
        <v>1123</v>
      </c>
      <c r="C1124" s="5" t="s">
        <v>1032</v>
      </c>
      <c r="D1124" s="5" t="s">
        <v>1032</v>
      </c>
      <c r="E1124" s="5" t="s">
        <v>1033</v>
      </c>
      <c r="F1124" s="5" t="s">
        <v>2114</v>
      </c>
      <c r="G1124" s="5" t="s">
        <v>2115</v>
      </c>
      <c r="H1124" s="12"/>
      <c r="I1124" s="8"/>
      <c r="J1124" s="8"/>
    </row>
    <row r="1125" spans="1:10" ht="13.5" hidden="1" customHeight="1">
      <c r="A1125" s="5" t="str">
        <f t="shared" si="4"/>
        <v>인사노무.NOHR01.PE2000</v>
      </c>
      <c r="B1125" s="5">
        <v>1124</v>
      </c>
      <c r="C1125" s="5" t="s">
        <v>1032</v>
      </c>
      <c r="D1125" s="5" t="s">
        <v>1032</v>
      </c>
      <c r="E1125" s="5" t="s">
        <v>1033</v>
      </c>
      <c r="F1125" s="5" t="s">
        <v>2116</v>
      </c>
      <c r="G1125" s="5" t="s">
        <v>2117</v>
      </c>
      <c r="H1125" s="12"/>
      <c r="I1125" s="8"/>
      <c r="J1125" s="8"/>
    </row>
    <row r="1126" spans="1:10" ht="13.5" hidden="1" customHeight="1">
      <c r="A1126" s="5" t="str">
        <f t="shared" si="4"/>
        <v>인사노무.NOHR01.PE3000</v>
      </c>
      <c r="B1126" s="5">
        <v>1125</v>
      </c>
      <c r="C1126" s="5" t="s">
        <v>1032</v>
      </c>
      <c r="D1126" s="5" t="s">
        <v>1032</v>
      </c>
      <c r="E1126" s="5" t="s">
        <v>1033</v>
      </c>
      <c r="F1126" s="5" t="s">
        <v>2118</v>
      </c>
      <c r="G1126" s="5" t="s">
        <v>2119</v>
      </c>
      <c r="H1126" s="12"/>
      <c r="I1126" s="8"/>
      <c r="J1126" s="8"/>
    </row>
    <row r="1127" spans="1:10" ht="13.5" hidden="1" customHeight="1">
      <c r="A1127" s="5" t="str">
        <f t="shared" si="4"/>
        <v>인사노무.NOHR01.PE3001</v>
      </c>
      <c r="B1127" s="5">
        <v>1126</v>
      </c>
      <c r="C1127" s="5" t="s">
        <v>1032</v>
      </c>
      <c r="D1127" s="5" t="s">
        <v>1032</v>
      </c>
      <c r="E1127" s="5" t="s">
        <v>1033</v>
      </c>
      <c r="F1127" s="5" t="s">
        <v>2120</v>
      </c>
      <c r="G1127" s="5" t="s">
        <v>2121</v>
      </c>
      <c r="H1127" s="12"/>
      <c r="I1127" s="8"/>
      <c r="J1127" s="8"/>
    </row>
    <row r="1128" spans="1:10" ht="13.5" hidden="1" customHeight="1">
      <c r="A1128" s="5" t="str">
        <f t="shared" si="4"/>
        <v>인사노무.NOHR01.PE3002</v>
      </c>
      <c r="B1128" s="5">
        <v>1127</v>
      </c>
      <c r="C1128" s="5" t="s">
        <v>1032</v>
      </c>
      <c r="D1128" s="5" t="s">
        <v>1032</v>
      </c>
      <c r="E1128" s="5" t="s">
        <v>1033</v>
      </c>
      <c r="F1128" s="5" t="s">
        <v>2122</v>
      </c>
      <c r="G1128" s="5" t="s">
        <v>2123</v>
      </c>
      <c r="H1128" s="12"/>
      <c r="I1128" s="8"/>
      <c r="J1128" s="8"/>
    </row>
    <row r="1129" spans="1:10" ht="13.5" hidden="1" customHeight="1">
      <c r="A1129" s="5" t="str">
        <f t="shared" si="4"/>
        <v>인사노무.NOHR01.PE3003</v>
      </c>
      <c r="B1129" s="5">
        <v>1128</v>
      </c>
      <c r="C1129" s="5" t="s">
        <v>1032</v>
      </c>
      <c r="D1129" s="5" t="s">
        <v>1032</v>
      </c>
      <c r="E1129" s="5" t="s">
        <v>1033</v>
      </c>
      <c r="F1129" s="5" t="s">
        <v>2124</v>
      </c>
      <c r="G1129" s="5" t="s">
        <v>2125</v>
      </c>
      <c r="H1129" s="12"/>
      <c r="I1129" s="8"/>
      <c r="J1129" s="8"/>
    </row>
    <row r="1130" spans="1:10" ht="13.5" hidden="1" customHeight="1">
      <c r="A1130" s="5" t="str">
        <f t="shared" si="4"/>
        <v>인사노무.NOHR01.PE3004</v>
      </c>
      <c r="B1130" s="5">
        <v>1129</v>
      </c>
      <c r="C1130" s="5" t="s">
        <v>1032</v>
      </c>
      <c r="D1130" s="5" t="s">
        <v>1032</v>
      </c>
      <c r="E1130" s="5" t="s">
        <v>1033</v>
      </c>
      <c r="F1130" s="5" t="s">
        <v>2126</v>
      </c>
      <c r="G1130" s="5" t="s">
        <v>2127</v>
      </c>
      <c r="H1130" s="12"/>
      <c r="I1130" s="8"/>
      <c r="J1130" s="8"/>
    </row>
    <row r="1131" spans="1:10" ht="13.5" hidden="1" customHeight="1">
      <c r="A1131" s="5" t="str">
        <f t="shared" si="4"/>
        <v>인사노무.NOHR01.PE3100</v>
      </c>
      <c r="B1131" s="5">
        <v>1130</v>
      </c>
      <c r="C1131" s="5" t="s">
        <v>1032</v>
      </c>
      <c r="D1131" s="5" t="s">
        <v>1032</v>
      </c>
      <c r="E1131" s="5" t="s">
        <v>1033</v>
      </c>
      <c r="F1131" s="5" t="s">
        <v>2128</v>
      </c>
      <c r="G1131" s="5" t="s">
        <v>2129</v>
      </c>
      <c r="H1131" s="12"/>
      <c r="I1131" s="8"/>
      <c r="J1131" s="8"/>
    </row>
    <row r="1132" spans="1:10" ht="13.5" hidden="1" customHeight="1">
      <c r="A1132" s="5" t="str">
        <f t="shared" si="4"/>
        <v>인사노무.NOHR01.PE3101</v>
      </c>
      <c r="B1132" s="5">
        <v>1131</v>
      </c>
      <c r="C1132" s="5" t="s">
        <v>1032</v>
      </c>
      <c r="D1132" s="5" t="s">
        <v>1032</v>
      </c>
      <c r="E1132" s="5" t="s">
        <v>1033</v>
      </c>
      <c r="F1132" s="5" t="s">
        <v>2130</v>
      </c>
      <c r="G1132" s="5" t="s">
        <v>2131</v>
      </c>
      <c r="H1132" s="12"/>
      <c r="I1132" s="8"/>
      <c r="J1132" s="8"/>
    </row>
    <row r="1133" spans="1:10" ht="13.5" hidden="1" customHeight="1">
      <c r="A1133" s="5" t="str">
        <f t="shared" si="4"/>
        <v>인사노무.NOHR01.PE3102</v>
      </c>
      <c r="B1133" s="5">
        <v>1132</v>
      </c>
      <c r="C1133" s="5" t="s">
        <v>1032</v>
      </c>
      <c r="D1133" s="5" t="s">
        <v>1032</v>
      </c>
      <c r="E1133" s="5" t="s">
        <v>1033</v>
      </c>
      <c r="F1133" s="5" t="s">
        <v>2132</v>
      </c>
      <c r="G1133" s="5" t="s">
        <v>2133</v>
      </c>
      <c r="H1133" s="12"/>
      <c r="I1133" s="8"/>
      <c r="J1133" s="8"/>
    </row>
    <row r="1134" spans="1:10" ht="13.5" hidden="1" customHeight="1">
      <c r="A1134" s="5" t="str">
        <f t="shared" si="4"/>
        <v>인사노무.NOHR01.PE3103</v>
      </c>
      <c r="B1134" s="5">
        <v>1133</v>
      </c>
      <c r="C1134" s="5" t="s">
        <v>1032</v>
      </c>
      <c r="D1134" s="5" t="s">
        <v>1032</v>
      </c>
      <c r="E1134" s="5" t="s">
        <v>1033</v>
      </c>
      <c r="F1134" s="5" t="s">
        <v>2134</v>
      </c>
      <c r="G1134" s="5" t="s">
        <v>2135</v>
      </c>
      <c r="H1134" s="12"/>
      <c r="I1134" s="8"/>
      <c r="J1134" s="8"/>
    </row>
    <row r="1135" spans="1:10" ht="13.5" hidden="1" customHeight="1">
      <c r="A1135" s="5" t="str">
        <f t="shared" si="4"/>
        <v>인사노무.NOHR01.PE3104</v>
      </c>
      <c r="B1135" s="5">
        <v>1134</v>
      </c>
      <c r="C1135" s="5" t="s">
        <v>1032</v>
      </c>
      <c r="D1135" s="5" t="s">
        <v>1032</v>
      </c>
      <c r="E1135" s="5" t="s">
        <v>1033</v>
      </c>
      <c r="F1135" s="5" t="s">
        <v>2136</v>
      </c>
      <c r="G1135" s="5" t="s">
        <v>2137</v>
      </c>
      <c r="H1135" s="12"/>
      <c r="I1135" s="8"/>
      <c r="J1135" s="8"/>
    </row>
    <row r="1136" spans="1:10" ht="13.5" hidden="1" customHeight="1">
      <c r="A1136" s="5" t="str">
        <f t="shared" si="4"/>
        <v>인사노무.NOHR01.PE3110</v>
      </c>
      <c r="B1136" s="5">
        <v>1135</v>
      </c>
      <c r="C1136" s="5" t="s">
        <v>1032</v>
      </c>
      <c r="D1136" s="5" t="s">
        <v>1032</v>
      </c>
      <c r="E1136" s="5" t="s">
        <v>1033</v>
      </c>
      <c r="F1136" s="5" t="s">
        <v>2138</v>
      </c>
      <c r="G1136" s="5" t="s">
        <v>2139</v>
      </c>
      <c r="H1136" s="12"/>
      <c r="I1136" s="8"/>
      <c r="J1136" s="8"/>
    </row>
    <row r="1137" spans="1:10" ht="13.5" hidden="1" customHeight="1">
      <c r="A1137" s="5" t="str">
        <f t="shared" si="4"/>
        <v>인사노무.NOHR01.PE3110_HIS</v>
      </c>
      <c r="B1137" s="5">
        <v>1136</v>
      </c>
      <c r="C1137" s="5" t="s">
        <v>1032</v>
      </c>
      <c r="D1137" s="5" t="s">
        <v>1032</v>
      </c>
      <c r="E1137" s="5" t="s">
        <v>1033</v>
      </c>
      <c r="F1137" s="5" t="s">
        <v>2140</v>
      </c>
      <c r="G1137" s="5" t="s">
        <v>2141</v>
      </c>
      <c r="H1137" s="12" t="s">
        <v>188</v>
      </c>
      <c r="I1137" s="8"/>
      <c r="J1137" s="8"/>
    </row>
    <row r="1138" spans="1:10" ht="13.5" hidden="1" customHeight="1">
      <c r="A1138" s="5" t="str">
        <f t="shared" si="4"/>
        <v>인사노무.NOHR01.PE3111</v>
      </c>
      <c r="B1138" s="5">
        <v>1137</v>
      </c>
      <c r="C1138" s="5" t="s">
        <v>1032</v>
      </c>
      <c r="D1138" s="5" t="s">
        <v>1032</v>
      </c>
      <c r="E1138" s="5" t="s">
        <v>1033</v>
      </c>
      <c r="F1138" s="5" t="s">
        <v>2142</v>
      </c>
      <c r="G1138" s="5" t="s">
        <v>2143</v>
      </c>
      <c r="H1138" s="12"/>
      <c r="I1138" s="8"/>
      <c r="J1138" s="8"/>
    </row>
    <row r="1139" spans="1:10" ht="13.5" hidden="1" customHeight="1">
      <c r="A1139" s="5" t="str">
        <f t="shared" si="4"/>
        <v>인사노무.NOHR01.PE3111_HIS</v>
      </c>
      <c r="B1139" s="5">
        <v>1138</v>
      </c>
      <c r="C1139" s="5" t="s">
        <v>1032</v>
      </c>
      <c r="D1139" s="5" t="s">
        <v>1032</v>
      </c>
      <c r="E1139" s="5" t="s">
        <v>1033</v>
      </c>
      <c r="F1139" s="5" t="s">
        <v>2144</v>
      </c>
      <c r="G1139" s="5" t="s">
        <v>2145</v>
      </c>
      <c r="H1139" s="12" t="s">
        <v>188</v>
      </c>
      <c r="I1139" s="8"/>
      <c r="J1139" s="8"/>
    </row>
    <row r="1140" spans="1:10" ht="13.5" hidden="1" customHeight="1">
      <c r="A1140" s="5" t="str">
        <f t="shared" si="4"/>
        <v>인사노무.NOHR01.PE3112</v>
      </c>
      <c r="B1140" s="5">
        <v>1139</v>
      </c>
      <c r="C1140" s="5" t="s">
        <v>1032</v>
      </c>
      <c r="D1140" s="5" t="s">
        <v>1032</v>
      </c>
      <c r="E1140" s="5" t="s">
        <v>1033</v>
      </c>
      <c r="F1140" s="5" t="s">
        <v>2146</v>
      </c>
      <c r="G1140" s="5" t="s">
        <v>2147</v>
      </c>
      <c r="H1140" s="12"/>
      <c r="I1140" s="8"/>
      <c r="J1140" s="8"/>
    </row>
    <row r="1141" spans="1:10" ht="13.5" hidden="1" customHeight="1">
      <c r="A1141" s="5" t="str">
        <f t="shared" si="4"/>
        <v>인사노무.NOHR01.PE3113</v>
      </c>
      <c r="B1141" s="5">
        <v>1140</v>
      </c>
      <c r="C1141" s="5" t="s">
        <v>1032</v>
      </c>
      <c r="D1141" s="5" t="s">
        <v>1032</v>
      </c>
      <c r="E1141" s="5" t="s">
        <v>1033</v>
      </c>
      <c r="F1141" s="5" t="s">
        <v>2148</v>
      </c>
      <c r="G1141" s="5" t="s">
        <v>2149</v>
      </c>
      <c r="H1141" s="12"/>
      <c r="I1141" s="8"/>
      <c r="J1141" s="8"/>
    </row>
    <row r="1142" spans="1:10" ht="13.5" hidden="1" customHeight="1">
      <c r="A1142" s="5" t="str">
        <f t="shared" si="4"/>
        <v>인사노무.NOHR01.PE3113_HIS</v>
      </c>
      <c r="B1142" s="5">
        <v>1141</v>
      </c>
      <c r="C1142" s="5" t="s">
        <v>1032</v>
      </c>
      <c r="D1142" s="5" t="s">
        <v>1032</v>
      </c>
      <c r="E1142" s="5" t="s">
        <v>1033</v>
      </c>
      <c r="F1142" s="5" t="s">
        <v>2150</v>
      </c>
      <c r="G1142" s="5" t="s">
        <v>2151</v>
      </c>
      <c r="H1142" s="12" t="s">
        <v>188</v>
      </c>
      <c r="I1142" s="8"/>
      <c r="J1142" s="8"/>
    </row>
    <row r="1143" spans="1:10" ht="13.5" hidden="1" customHeight="1">
      <c r="A1143" s="5" t="str">
        <f t="shared" si="4"/>
        <v>인사노무.NOHR01.PE3114</v>
      </c>
      <c r="B1143" s="5">
        <v>1142</v>
      </c>
      <c r="C1143" s="5" t="s">
        <v>1032</v>
      </c>
      <c r="D1143" s="5" t="s">
        <v>1032</v>
      </c>
      <c r="E1143" s="5" t="s">
        <v>1033</v>
      </c>
      <c r="F1143" s="5" t="s">
        <v>2152</v>
      </c>
      <c r="G1143" s="5" t="s">
        <v>2153</v>
      </c>
      <c r="H1143" s="12"/>
      <c r="I1143" s="8"/>
      <c r="J1143" s="8"/>
    </row>
    <row r="1144" spans="1:10" ht="13.5" hidden="1" customHeight="1">
      <c r="A1144" s="5" t="str">
        <f t="shared" si="4"/>
        <v>인사노무.NOHR01.PE3114_HIS</v>
      </c>
      <c r="B1144" s="5">
        <v>1143</v>
      </c>
      <c r="C1144" s="5" t="s">
        <v>1032</v>
      </c>
      <c r="D1144" s="5" t="s">
        <v>1032</v>
      </c>
      <c r="E1144" s="5" t="s">
        <v>1033</v>
      </c>
      <c r="F1144" s="5" t="s">
        <v>2154</v>
      </c>
      <c r="G1144" s="5" t="s">
        <v>2155</v>
      </c>
      <c r="H1144" s="12" t="s">
        <v>188</v>
      </c>
      <c r="I1144" s="8"/>
      <c r="J1144" s="8"/>
    </row>
    <row r="1145" spans="1:10" ht="13.5" hidden="1" customHeight="1">
      <c r="A1145" s="5" t="str">
        <f t="shared" si="4"/>
        <v>인사노무.NOHR01.PE3120</v>
      </c>
      <c r="B1145" s="5">
        <v>1144</v>
      </c>
      <c r="C1145" s="5" t="s">
        <v>1032</v>
      </c>
      <c r="D1145" s="5" t="s">
        <v>1032</v>
      </c>
      <c r="E1145" s="5" t="s">
        <v>1033</v>
      </c>
      <c r="F1145" s="5" t="s">
        <v>2156</v>
      </c>
      <c r="G1145" s="5" t="s">
        <v>2157</v>
      </c>
      <c r="H1145" s="12"/>
      <c r="I1145" s="8"/>
      <c r="J1145" s="8"/>
    </row>
    <row r="1146" spans="1:10" ht="13.5" hidden="1" customHeight="1">
      <c r="A1146" s="5" t="str">
        <f t="shared" si="4"/>
        <v>인사노무.NOHR01.PE3120_HIS</v>
      </c>
      <c r="B1146" s="5">
        <v>1145</v>
      </c>
      <c r="C1146" s="5" t="s">
        <v>1032</v>
      </c>
      <c r="D1146" s="5" t="s">
        <v>1032</v>
      </c>
      <c r="E1146" s="5" t="s">
        <v>1033</v>
      </c>
      <c r="F1146" s="5" t="s">
        <v>2158</v>
      </c>
      <c r="G1146" s="5" t="s">
        <v>2159</v>
      </c>
      <c r="H1146" s="12" t="s">
        <v>188</v>
      </c>
      <c r="I1146" s="8"/>
      <c r="J1146" s="8"/>
    </row>
    <row r="1147" spans="1:10" ht="13.5" hidden="1" customHeight="1">
      <c r="A1147" s="5" t="str">
        <f t="shared" si="4"/>
        <v>인사노무.NOHR01.PER_NO_CHK</v>
      </c>
      <c r="B1147" s="5">
        <v>1146</v>
      </c>
      <c r="C1147" s="5" t="s">
        <v>1032</v>
      </c>
      <c r="D1147" s="5" t="s">
        <v>1032</v>
      </c>
      <c r="E1147" s="5" t="s">
        <v>1033</v>
      </c>
      <c r="F1147" s="5" t="s">
        <v>2160</v>
      </c>
      <c r="G1147" s="5" t="s">
        <v>2161</v>
      </c>
      <c r="H1147" s="12"/>
      <c r="I1147" s="8"/>
      <c r="J1147" s="8"/>
    </row>
    <row r="1148" spans="1:10" ht="13.5" hidden="1" customHeight="1">
      <c r="A1148" s="5" t="str">
        <f t="shared" si="4"/>
        <v>인사노무.NOHR01.PM0020</v>
      </c>
      <c r="B1148" s="5">
        <v>1147</v>
      </c>
      <c r="C1148" s="5" t="s">
        <v>1032</v>
      </c>
      <c r="D1148" s="5" t="s">
        <v>1032</v>
      </c>
      <c r="E1148" s="5" t="s">
        <v>1033</v>
      </c>
      <c r="F1148" s="5" t="s">
        <v>2162</v>
      </c>
      <c r="G1148" s="5" t="s">
        <v>2163</v>
      </c>
      <c r="H1148" s="12" t="s">
        <v>133</v>
      </c>
      <c r="I1148" s="8"/>
      <c r="J1148" s="8"/>
    </row>
    <row r="1149" spans="1:10" ht="13.5" hidden="1" customHeight="1">
      <c r="A1149" s="5" t="str">
        <f t="shared" si="4"/>
        <v>인사노무.NOHR01.PM0025</v>
      </c>
      <c r="B1149" s="5">
        <v>1148</v>
      </c>
      <c r="C1149" s="5" t="s">
        <v>1032</v>
      </c>
      <c r="D1149" s="5" t="s">
        <v>1032</v>
      </c>
      <c r="E1149" s="5" t="s">
        <v>1033</v>
      </c>
      <c r="F1149" s="5" t="s">
        <v>2164</v>
      </c>
      <c r="G1149" s="5" t="s">
        <v>2165</v>
      </c>
      <c r="H1149" s="12"/>
      <c r="I1149" s="8"/>
      <c r="J1149" s="8"/>
    </row>
    <row r="1150" spans="1:10" ht="13.5" hidden="1" customHeight="1">
      <c r="A1150" s="5" t="str">
        <f t="shared" si="4"/>
        <v>인사노무.NOHR01.PM0080</v>
      </c>
      <c r="B1150" s="5">
        <v>1149</v>
      </c>
      <c r="C1150" s="5" t="s">
        <v>1032</v>
      </c>
      <c r="D1150" s="5" t="s">
        <v>1032</v>
      </c>
      <c r="E1150" s="5" t="s">
        <v>1033</v>
      </c>
      <c r="F1150" s="5" t="s">
        <v>2166</v>
      </c>
      <c r="G1150" s="5" t="s">
        <v>2167</v>
      </c>
      <c r="H1150" s="12"/>
      <c r="I1150" s="8"/>
      <c r="J1150" s="8"/>
    </row>
    <row r="1151" spans="1:10" ht="13.5" hidden="1" customHeight="1">
      <c r="A1151" s="5" t="str">
        <f t="shared" si="4"/>
        <v>인사노무.NOHR01.PM0091</v>
      </c>
      <c r="B1151" s="5">
        <v>1150</v>
      </c>
      <c r="C1151" s="5" t="s">
        <v>1032</v>
      </c>
      <c r="D1151" s="5" t="s">
        <v>1032</v>
      </c>
      <c r="E1151" s="5" t="s">
        <v>1033</v>
      </c>
      <c r="F1151" s="5" t="s">
        <v>2168</v>
      </c>
      <c r="G1151" s="5" t="s">
        <v>2169</v>
      </c>
      <c r="H1151" s="12" t="s">
        <v>133</v>
      </c>
      <c r="I1151" s="8"/>
      <c r="J1151" s="8"/>
    </row>
    <row r="1152" spans="1:10" ht="13.5" hidden="1" customHeight="1">
      <c r="A1152" s="5" t="str">
        <f t="shared" si="4"/>
        <v>인사노무.NOHR01.PM0092</v>
      </c>
      <c r="B1152" s="5">
        <v>1151</v>
      </c>
      <c r="C1152" s="5" t="s">
        <v>1032</v>
      </c>
      <c r="D1152" s="5" t="s">
        <v>1032</v>
      </c>
      <c r="E1152" s="5" t="s">
        <v>1033</v>
      </c>
      <c r="F1152" s="5" t="s">
        <v>2170</v>
      </c>
      <c r="G1152" s="5" t="s">
        <v>2171</v>
      </c>
      <c r="H1152" s="12" t="s">
        <v>133</v>
      </c>
      <c r="I1152" s="8"/>
      <c r="J1152" s="8"/>
    </row>
    <row r="1153" spans="1:10" ht="13.5" hidden="1" customHeight="1">
      <c r="A1153" s="5" t="str">
        <f t="shared" si="4"/>
        <v>인사노무.NOHR01.PM0093</v>
      </c>
      <c r="B1153" s="5">
        <v>1152</v>
      </c>
      <c r="C1153" s="5" t="s">
        <v>1032</v>
      </c>
      <c r="D1153" s="5" t="s">
        <v>1032</v>
      </c>
      <c r="E1153" s="5" t="s">
        <v>1033</v>
      </c>
      <c r="F1153" s="5" t="s">
        <v>2172</v>
      </c>
      <c r="G1153" s="5" t="s">
        <v>2173</v>
      </c>
      <c r="H1153" s="12" t="s">
        <v>133</v>
      </c>
      <c r="I1153" s="8"/>
      <c r="J1153" s="8"/>
    </row>
    <row r="1154" spans="1:10" ht="13.5" hidden="1" customHeight="1">
      <c r="A1154" s="5" t="str">
        <f t="shared" si="4"/>
        <v>인사노무.NOHR01.PM0094</v>
      </c>
      <c r="B1154" s="5">
        <v>1153</v>
      </c>
      <c r="C1154" s="5" t="s">
        <v>1032</v>
      </c>
      <c r="D1154" s="5" t="s">
        <v>1032</v>
      </c>
      <c r="E1154" s="5" t="s">
        <v>1033</v>
      </c>
      <c r="F1154" s="5" t="s">
        <v>2174</v>
      </c>
      <c r="G1154" s="5" t="s">
        <v>2175</v>
      </c>
      <c r="H1154" s="12"/>
      <c r="I1154" s="8"/>
      <c r="J1154" s="8"/>
    </row>
    <row r="1155" spans="1:10" ht="13.5" hidden="1" customHeight="1">
      <c r="A1155" s="5" t="str">
        <f t="shared" si="4"/>
        <v>인사노무.NOHR01.PM0095</v>
      </c>
      <c r="B1155" s="5">
        <v>1154</v>
      </c>
      <c r="C1155" s="5" t="s">
        <v>1032</v>
      </c>
      <c r="D1155" s="5" t="s">
        <v>1032</v>
      </c>
      <c r="E1155" s="5" t="s">
        <v>1033</v>
      </c>
      <c r="F1155" s="5" t="s">
        <v>2176</v>
      </c>
      <c r="G1155" s="5" t="s">
        <v>2177</v>
      </c>
      <c r="H1155" s="12"/>
      <c r="I1155" s="8"/>
      <c r="J1155" s="8"/>
    </row>
    <row r="1156" spans="1:10" ht="13.5" hidden="1" customHeight="1">
      <c r="A1156" s="5" t="str">
        <f t="shared" si="4"/>
        <v>인사노무.NOHR01.PM0096</v>
      </c>
      <c r="B1156" s="5">
        <v>1155</v>
      </c>
      <c r="C1156" s="5" t="s">
        <v>1032</v>
      </c>
      <c r="D1156" s="5" t="s">
        <v>1032</v>
      </c>
      <c r="E1156" s="5" t="s">
        <v>1033</v>
      </c>
      <c r="F1156" s="5" t="s">
        <v>2178</v>
      </c>
      <c r="G1156" s="5" t="s">
        <v>2179</v>
      </c>
      <c r="H1156" s="12" t="s">
        <v>133</v>
      </c>
      <c r="I1156" s="8"/>
      <c r="J1156" s="8"/>
    </row>
    <row r="1157" spans="1:10" ht="13.5" hidden="1" customHeight="1">
      <c r="A1157" s="5" t="str">
        <f t="shared" si="4"/>
        <v>인사노무.NOHR01.PM0097</v>
      </c>
      <c r="B1157" s="5">
        <v>1156</v>
      </c>
      <c r="C1157" s="5" t="s">
        <v>1032</v>
      </c>
      <c r="D1157" s="5" t="s">
        <v>1032</v>
      </c>
      <c r="E1157" s="5" t="s">
        <v>1033</v>
      </c>
      <c r="F1157" s="5" t="s">
        <v>2180</v>
      </c>
      <c r="G1157" s="5" t="s">
        <v>2181</v>
      </c>
      <c r="H1157" s="12" t="s">
        <v>133</v>
      </c>
      <c r="I1157" s="8"/>
      <c r="J1157" s="8"/>
    </row>
    <row r="1158" spans="1:10" ht="13.5" hidden="1" customHeight="1">
      <c r="A1158" s="5" t="str">
        <f t="shared" si="4"/>
        <v>인사노무.NOHR01.PM0098</v>
      </c>
      <c r="B1158" s="5">
        <v>1157</v>
      </c>
      <c r="C1158" s="5" t="s">
        <v>1032</v>
      </c>
      <c r="D1158" s="5" t="s">
        <v>1032</v>
      </c>
      <c r="E1158" s="5" t="s">
        <v>1033</v>
      </c>
      <c r="F1158" s="5" t="s">
        <v>2182</v>
      </c>
      <c r="G1158" s="5" t="s">
        <v>2183</v>
      </c>
      <c r="H1158" s="12"/>
      <c r="I1158" s="8"/>
      <c r="J1158" s="8"/>
    </row>
    <row r="1159" spans="1:10" ht="13.5" hidden="1" customHeight="1">
      <c r="A1159" s="5" t="str">
        <f t="shared" si="4"/>
        <v>인사노무.NOHR01.PM0099</v>
      </c>
      <c r="B1159" s="5">
        <v>1158</v>
      </c>
      <c r="C1159" s="5" t="s">
        <v>1032</v>
      </c>
      <c r="D1159" s="5" t="s">
        <v>1032</v>
      </c>
      <c r="E1159" s="5" t="s">
        <v>1033</v>
      </c>
      <c r="F1159" s="5" t="s">
        <v>2184</v>
      </c>
      <c r="G1159" s="5" t="s">
        <v>2185</v>
      </c>
      <c r="H1159" s="12"/>
      <c r="I1159" s="8"/>
      <c r="J1159" s="8"/>
    </row>
    <row r="1160" spans="1:10" ht="13.5" hidden="1" customHeight="1">
      <c r="A1160" s="5" t="str">
        <f t="shared" si="4"/>
        <v>인사노무.NOHR01.PM0100</v>
      </c>
      <c r="B1160" s="5">
        <v>1159</v>
      </c>
      <c r="C1160" s="5" t="s">
        <v>1032</v>
      </c>
      <c r="D1160" s="5" t="s">
        <v>1032</v>
      </c>
      <c r="E1160" s="5" t="s">
        <v>1033</v>
      </c>
      <c r="F1160" s="5" t="s">
        <v>2186</v>
      </c>
      <c r="G1160" s="5" t="s">
        <v>2187</v>
      </c>
      <c r="H1160" s="12"/>
      <c r="I1160" s="8"/>
      <c r="J1160" s="8"/>
    </row>
    <row r="1161" spans="1:10" ht="13.5" hidden="1" customHeight="1">
      <c r="A1161" s="5" t="str">
        <f t="shared" si="4"/>
        <v>인사노무.NOHR01.PM0101</v>
      </c>
      <c r="B1161" s="5">
        <v>1160</v>
      </c>
      <c r="C1161" s="5" t="s">
        <v>1032</v>
      </c>
      <c r="D1161" s="5" t="s">
        <v>1032</v>
      </c>
      <c r="E1161" s="5" t="s">
        <v>1033</v>
      </c>
      <c r="F1161" s="5" t="s">
        <v>2188</v>
      </c>
      <c r="G1161" s="5" t="s">
        <v>2189</v>
      </c>
      <c r="H1161" s="12"/>
      <c r="I1161" s="8"/>
      <c r="J1161" s="8"/>
    </row>
    <row r="1162" spans="1:10" ht="13.5" hidden="1" customHeight="1">
      <c r="A1162" s="5" t="str">
        <f t="shared" si="4"/>
        <v>인사노무.NOHR01.PM0110</v>
      </c>
      <c r="B1162" s="5">
        <v>1161</v>
      </c>
      <c r="C1162" s="5" t="s">
        <v>1032</v>
      </c>
      <c r="D1162" s="5" t="s">
        <v>1032</v>
      </c>
      <c r="E1162" s="5" t="s">
        <v>1033</v>
      </c>
      <c r="F1162" s="5" t="s">
        <v>2190</v>
      </c>
      <c r="G1162" s="5" t="s">
        <v>2191</v>
      </c>
      <c r="H1162" s="12"/>
      <c r="I1162" s="8"/>
      <c r="J1162" s="8"/>
    </row>
    <row r="1163" spans="1:10" ht="13.5" hidden="1" customHeight="1">
      <c r="A1163" s="5" t="str">
        <f t="shared" si="4"/>
        <v>인사노무.NOHR01.PM0111</v>
      </c>
      <c r="B1163" s="5">
        <v>1162</v>
      </c>
      <c r="C1163" s="5" t="s">
        <v>1032</v>
      </c>
      <c r="D1163" s="5" t="s">
        <v>1032</v>
      </c>
      <c r="E1163" s="5" t="s">
        <v>1033</v>
      </c>
      <c r="F1163" s="5" t="s">
        <v>2192</v>
      </c>
      <c r="G1163" s="5" t="s">
        <v>2193</v>
      </c>
      <c r="H1163" s="12" t="s">
        <v>133</v>
      </c>
      <c r="I1163" s="8"/>
      <c r="J1163" s="8"/>
    </row>
    <row r="1164" spans="1:10" ht="13.5" hidden="1" customHeight="1">
      <c r="A1164" s="5" t="str">
        <f t="shared" si="4"/>
        <v>인사노무.NOHR01.PM0112</v>
      </c>
      <c r="B1164" s="5">
        <v>1163</v>
      </c>
      <c r="C1164" s="5" t="s">
        <v>1032</v>
      </c>
      <c r="D1164" s="5" t="s">
        <v>1032</v>
      </c>
      <c r="E1164" s="5" t="s">
        <v>1033</v>
      </c>
      <c r="F1164" s="5" t="s">
        <v>2194</v>
      </c>
      <c r="G1164" s="5" t="s">
        <v>2195</v>
      </c>
      <c r="H1164" s="12"/>
      <c r="I1164" s="8"/>
      <c r="J1164" s="8"/>
    </row>
    <row r="1165" spans="1:10" ht="13.5" hidden="1" customHeight="1">
      <c r="A1165" s="5" t="str">
        <f t="shared" si="4"/>
        <v>인사노무.NOHR01.PM0113</v>
      </c>
      <c r="B1165" s="5">
        <v>1164</v>
      </c>
      <c r="C1165" s="5" t="s">
        <v>1032</v>
      </c>
      <c r="D1165" s="5" t="s">
        <v>1032</v>
      </c>
      <c r="E1165" s="5" t="s">
        <v>1033</v>
      </c>
      <c r="F1165" s="5" t="s">
        <v>2196</v>
      </c>
      <c r="G1165" s="5" t="s">
        <v>2197</v>
      </c>
      <c r="H1165" s="12"/>
      <c r="I1165" s="8"/>
      <c r="J1165" s="8"/>
    </row>
    <row r="1166" spans="1:10" ht="13.5" hidden="1" customHeight="1">
      <c r="A1166" s="5" t="str">
        <f t="shared" si="4"/>
        <v>인사노무.NOHR01.PM0113_ALL</v>
      </c>
      <c r="B1166" s="5">
        <v>1165</v>
      </c>
      <c r="C1166" s="5" t="s">
        <v>1032</v>
      </c>
      <c r="D1166" s="5" t="s">
        <v>1032</v>
      </c>
      <c r="E1166" s="5" t="s">
        <v>1033</v>
      </c>
      <c r="F1166" s="5" t="s">
        <v>2198</v>
      </c>
      <c r="G1166" s="5" t="s">
        <v>2199</v>
      </c>
      <c r="H1166" s="12"/>
      <c r="I1166" s="8"/>
      <c r="J1166" s="8"/>
    </row>
    <row r="1167" spans="1:10" ht="13.5" hidden="1" customHeight="1">
      <c r="A1167" s="5" t="str">
        <f t="shared" si="4"/>
        <v>인사노무.NOHR01.PM0113_ALL_Del</v>
      </c>
      <c r="B1167" s="5">
        <v>1166</v>
      </c>
      <c r="C1167" s="5" t="s">
        <v>1032</v>
      </c>
      <c r="D1167" s="5" t="s">
        <v>1032</v>
      </c>
      <c r="E1167" s="5" t="s">
        <v>1033</v>
      </c>
      <c r="F1167" s="5" t="s">
        <v>2200</v>
      </c>
      <c r="G1167" s="5" t="s">
        <v>2201</v>
      </c>
      <c r="H1167" s="12"/>
      <c r="I1167" s="8"/>
      <c r="J1167" s="8"/>
    </row>
    <row r="1168" spans="1:10" ht="13.5" hidden="1" customHeight="1">
      <c r="A1168" s="5" t="str">
        <f t="shared" si="4"/>
        <v>인사노무.NOHR01.PM0114</v>
      </c>
      <c r="B1168" s="5">
        <v>1167</v>
      </c>
      <c r="C1168" s="5" t="s">
        <v>1032</v>
      </c>
      <c r="D1168" s="5" t="s">
        <v>1032</v>
      </c>
      <c r="E1168" s="5" t="s">
        <v>1033</v>
      </c>
      <c r="F1168" s="5" t="s">
        <v>2202</v>
      </c>
      <c r="G1168" s="5" t="s">
        <v>2203</v>
      </c>
      <c r="H1168" s="12"/>
      <c r="I1168" s="8"/>
      <c r="J1168" s="8"/>
    </row>
    <row r="1169" spans="1:10" ht="13.5" hidden="1" customHeight="1">
      <c r="A1169" s="5" t="str">
        <f t="shared" si="4"/>
        <v>인사노무.NOHR01.PM0115</v>
      </c>
      <c r="B1169" s="5">
        <v>1168</v>
      </c>
      <c r="C1169" s="5" t="s">
        <v>1032</v>
      </c>
      <c r="D1169" s="5" t="s">
        <v>1032</v>
      </c>
      <c r="E1169" s="5" t="s">
        <v>1033</v>
      </c>
      <c r="F1169" s="5" t="s">
        <v>2204</v>
      </c>
      <c r="G1169" s="5" t="s">
        <v>2205</v>
      </c>
      <c r="H1169" s="12" t="s">
        <v>133</v>
      </c>
      <c r="I1169" s="8"/>
      <c r="J1169" s="8"/>
    </row>
    <row r="1170" spans="1:10" ht="13.5" hidden="1" customHeight="1">
      <c r="A1170" s="5" t="str">
        <f t="shared" si="4"/>
        <v>인사노무.NOHR01.PM0116</v>
      </c>
      <c r="B1170" s="5">
        <v>1169</v>
      </c>
      <c r="C1170" s="5" t="s">
        <v>1032</v>
      </c>
      <c r="D1170" s="5" t="s">
        <v>1032</v>
      </c>
      <c r="E1170" s="5" t="s">
        <v>1033</v>
      </c>
      <c r="F1170" s="5" t="s">
        <v>2206</v>
      </c>
      <c r="G1170" s="5" t="s">
        <v>2207</v>
      </c>
      <c r="H1170" s="12"/>
      <c r="I1170" s="8"/>
      <c r="J1170" s="8"/>
    </row>
    <row r="1171" spans="1:10" ht="13.5" hidden="1" customHeight="1">
      <c r="A1171" s="5" t="str">
        <f t="shared" si="4"/>
        <v>인사노무.NOHR01.PM0120</v>
      </c>
      <c r="B1171" s="5">
        <v>1170</v>
      </c>
      <c r="C1171" s="5" t="s">
        <v>1032</v>
      </c>
      <c r="D1171" s="5" t="s">
        <v>1032</v>
      </c>
      <c r="E1171" s="5" t="s">
        <v>1033</v>
      </c>
      <c r="F1171" s="5" t="s">
        <v>2208</v>
      </c>
      <c r="G1171" s="5" t="s">
        <v>2209</v>
      </c>
      <c r="H1171" s="12" t="s">
        <v>133</v>
      </c>
      <c r="I1171" s="8"/>
      <c r="J1171" s="8"/>
    </row>
    <row r="1172" spans="1:10" ht="13.5" hidden="1" customHeight="1">
      <c r="A1172" s="5" t="str">
        <f t="shared" si="4"/>
        <v>인사노무.NOHR01.PM0125</v>
      </c>
      <c r="B1172" s="5">
        <v>1171</v>
      </c>
      <c r="C1172" s="5" t="s">
        <v>1032</v>
      </c>
      <c r="D1172" s="5" t="s">
        <v>1032</v>
      </c>
      <c r="E1172" s="5" t="s">
        <v>1033</v>
      </c>
      <c r="F1172" s="5" t="s">
        <v>2210</v>
      </c>
      <c r="G1172" s="5" t="s">
        <v>2211</v>
      </c>
      <c r="H1172" s="12"/>
      <c r="I1172" s="8"/>
      <c r="J1172" s="8"/>
    </row>
    <row r="1173" spans="1:10" ht="13.5" hidden="1" customHeight="1">
      <c r="A1173" s="5" t="str">
        <f t="shared" si="4"/>
        <v>인사노무.NOHR01.PM0126</v>
      </c>
      <c r="B1173" s="5">
        <v>1172</v>
      </c>
      <c r="C1173" s="5" t="s">
        <v>1032</v>
      </c>
      <c r="D1173" s="5" t="s">
        <v>1032</v>
      </c>
      <c r="E1173" s="5" t="s">
        <v>1033</v>
      </c>
      <c r="F1173" s="5" t="s">
        <v>2212</v>
      </c>
      <c r="G1173" s="5" t="s">
        <v>2213</v>
      </c>
      <c r="H1173" s="12"/>
      <c r="I1173" s="8"/>
      <c r="J1173" s="8"/>
    </row>
    <row r="1174" spans="1:10" ht="13.5" hidden="1" customHeight="1">
      <c r="A1174" s="5" t="str">
        <f t="shared" si="4"/>
        <v>인사노무.NOHR01.PM0130</v>
      </c>
      <c r="B1174" s="5">
        <v>1173</v>
      </c>
      <c r="C1174" s="5" t="s">
        <v>1032</v>
      </c>
      <c r="D1174" s="5" t="s">
        <v>1032</v>
      </c>
      <c r="E1174" s="5" t="s">
        <v>1033</v>
      </c>
      <c r="F1174" s="5" t="s">
        <v>2214</v>
      </c>
      <c r="G1174" s="5" t="s">
        <v>2215</v>
      </c>
      <c r="H1174" s="12"/>
      <c r="I1174" s="8"/>
      <c r="J1174" s="8"/>
    </row>
    <row r="1175" spans="1:10" ht="13.5" hidden="1" customHeight="1">
      <c r="A1175" s="5" t="str">
        <f t="shared" si="4"/>
        <v>인사노무.NOHR01.PM0140</v>
      </c>
      <c r="B1175" s="5">
        <v>1174</v>
      </c>
      <c r="C1175" s="5" t="s">
        <v>1032</v>
      </c>
      <c r="D1175" s="5" t="s">
        <v>1032</v>
      </c>
      <c r="E1175" s="5" t="s">
        <v>1033</v>
      </c>
      <c r="F1175" s="5" t="s">
        <v>2216</v>
      </c>
      <c r="G1175" s="5" t="s">
        <v>2217</v>
      </c>
      <c r="H1175" s="12" t="s">
        <v>133</v>
      </c>
      <c r="I1175" s="8"/>
      <c r="J1175" s="8"/>
    </row>
    <row r="1176" spans="1:10" ht="13.5" hidden="1" customHeight="1">
      <c r="A1176" s="5" t="str">
        <f t="shared" si="4"/>
        <v>인사노무.NOHR01.PM0150</v>
      </c>
      <c r="B1176" s="5">
        <v>1175</v>
      </c>
      <c r="C1176" s="5" t="s">
        <v>1032</v>
      </c>
      <c r="D1176" s="5" t="s">
        <v>1032</v>
      </c>
      <c r="E1176" s="5" t="s">
        <v>1033</v>
      </c>
      <c r="F1176" s="5" t="s">
        <v>2218</v>
      </c>
      <c r="G1176" s="5" t="s">
        <v>2219</v>
      </c>
      <c r="H1176" s="12" t="s">
        <v>133</v>
      </c>
      <c r="I1176" s="8"/>
      <c r="J1176" s="8"/>
    </row>
    <row r="1177" spans="1:10" ht="13.5" hidden="1" customHeight="1">
      <c r="A1177" s="5" t="str">
        <f t="shared" si="4"/>
        <v>인사노무.NOHR01.PM0160</v>
      </c>
      <c r="B1177" s="5">
        <v>1176</v>
      </c>
      <c r="C1177" s="5" t="s">
        <v>1032</v>
      </c>
      <c r="D1177" s="5" t="s">
        <v>1032</v>
      </c>
      <c r="E1177" s="5" t="s">
        <v>1033</v>
      </c>
      <c r="F1177" s="5" t="s">
        <v>2220</v>
      </c>
      <c r="G1177" s="5" t="s">
        <v>2221</v>
      </c>
      <c r="H1177" s="12"/>
      <c r="I1177" s="8"/>
      <c r="J1177" s="8"/>
    </row>
    <row r="1178" spans="1:10" ht="13.5" hidden="1" customHeight="1">
      <c r="A1178" s="5" t="str">
        <f t="shared" si="4"/>
        <v>인사노무.NOHR01.PM0170</v>
      </c>
      <c r="B1178" s="5">
        <v>1177</v>
      </c>
      <c r="C1178" s="5" t="s">
        <v>1032</v>
      </c>
      <c r="D1178" s="5" t="s">
        <v>1032</v>
      </c>
      <c r="E1178" s="5" t="s">
        <v>1033</v>
      </c>
      <c r="F1178" s="5" t="s">
        <v>2222</v>
      </c>
      <c r="G1178" s="5" t="s">
        <v>2223</v>
      </c>
      <c r="H1178" s="12"/>
      <c r="I1178" s="8"/>
      <c r="J1178" s="8"/>
    </row>
    <row r="1179" spans="1:10" ht="13.5" hidden="1" customHeight="1">
      <c r="A1179" s="5" t="str">
        <f t="shared" si="4"/>
        <v>인사노무.NOHR01.PM0170_T</v>
      </c>
      <c r="B1179" s="5">
        <v>1178</v>
      </c>
      <c r="C1179" s="5" t="s">
        <v>1032</v>
      </c>
      <c r="D1179" s="5" t="s">
        <v>1032</v>
      </c>
      <c r="E1179" s="5" t="s">
        <v>1033</v>
      </c>
      <c r="F1179" s="5" t="s">
        <v>2224</v>
      </c>
      <c r="G1179" s="5" t="s">
        <v>2225</v>
      </c>
      <c r="H1179" s="12"/>
      <c r="I1179" s="8"/>
      <c r="J1179" s="8"/>
    </row>
    <row r="1180" spans="1:10" ht="13.5" hidden="1" customHeight="1">
      <c r="A1180" s="5" t="str">
        <f t="shared" si="4"/>
        <v>인사노무.NOHR01.PM0410</v>
      </c>
      <c r="B1180" s="5">
        <v>1179</v>
      </c>
      <c r="C1180" s="5" t="s">
        <v>1032</v>
      </c>
      <c r="D1180" s="5" t="s">
        <v>1032</v>
      </c>
      <c r="E1180" s="5" t="s">
        <v>1033</v>
      </c>
      <c r="F1180" s="5" t="s">
        <v>2226</v>
      </c>
      <c r="G1180" s="5" t="s">
        <v>2227</v>
      </c>
      <c r="H1180" s="12"/>
      <c r="I1180" s="8"/>
      <c r="J1180" s="8"/>
    </row>
    <row r="1181" spans="1:10" ht="13.5" hidden="1" customHeight="1">
      <c r="A1181" s="5" t="str">
        <f t="shared" si="4"/>
        <v>인사노무.NOHR01.PM0450</v>
      </c>
      <c r="B1181" s="5">
        <v>1180</v>
      </c>
      <c r="C1181" s="5" t="s">
        <v>1032</v>
      </c>
      <c r="D1181" s="5" t="s">
        <v>1032</v>
      </c>
      <c r="E1181" s="5" t="s">
        <v>1033</v>
      </c>
      <c r="F1181" s="5" t="s">
        <v>2228</v>
      </c>
      <c r="G1181" s="5" t="s">
        <v>2229</v>
      </c>
      <c r="H1181" s="12"/>
      <c r="I1181" s="8"/>
      <c r="J1181" s="8"/>
    </row>
    <row r="1182" spans="1:10" ht="13.5" hidden="1" customHeight="1">
      <c r="A1182" s="5" t="str">
        <f t="shared" si="4"/>
        <v>인사노무.NOHR01.PM0460</v>
      </c>
      <c r="B1182" s="5">
        <v>1181</v>
      </c>
      <c r="C1182" s="5" t="s">
        <v>1032</v>
      </c>
      <c r="D1182" s="5" t="s">
        <v>1032</v>
      </c>
      <c r="E1182" s="5" t="s">
        <v>1033</v>
      </c>
      <c r="F1182" s="5" t="s">
        <v>2230</v>
      </c>
      <c r="G1182" s="5" t="s">
        <v>2231</v>
      </c>
      <c r="H1182" s="12"/>
      <c r="I1182" s="8"/>
      <c r="J1182" s="8"/>
    </row>
    <row r="1183" spans="1:10" ht="13.5" hidden="1" customHeight="1">
      <c r="A1183" s="5" t="str">
        <f t="shared" si="4"/>
        <v>인사노무.NOHR01.PM0470</v>
      </c>
      <c r="B1183" s="5">
        <v>1182</v>
      </c>
      <c r="C1183" s="5" t="s">
        <v>1032</v>
      </c>
      <c r="D1183" s="5" t="s">
        <v>1032</v>
      </c>
      <c r="E1183" s="5" t="s">
        <v>1033</v>
      </c>
      <c r="F1183" s="5" t="s">
        <v>2232</v>
      </c>
      <c r="G1183" s="5" t="s">
        <v>2233</v>
      </c>
      <c r="H1183" s="12"/>
      <c r="I1183" s="8"/>
      <c r="J1183" s="8"/>
    </row>
    <row r="1184" spans="1:10" ht="13.5" hidden="1" customHeight="1">
      <c r="A1184" s="5" t="str">
        <f t="shared" si="4"/>
        <v>인사노무.NOHR01.PM0600</v>
      </c>
      <c r="B1184" s="5">
        <v>1183</v>
      </c>
      <c r="C1184" s="5" t="s">
        <v>1032</v>
      </c>
      <c r="D1184" s="5" t="s">
        <v>1032</v>
      </c>
      <c r="E1184" s="5" t="s">
        <v>1033</v>
      </c>
      <c r="F1184" s="5" t="s">
        <v>2234</v>
      </c>
      <c r="G1184" s="5" t="s">
        <v>2235</v>
      </c>
      <c r="H1184" s="12"/>
      <c r="I1184" s="8"/>
      <c r="J1184" s="8"/>
    </row>
    <row r="1185" spans="1:10" ht="13.5" hidden="1" customHeight="1">
      <c r="A1185" s="5" t="str">
        <f t="shared" si="4"/>
        <v>인사노무.NOHR01.PM0605</v>
      </c>
      <c r="B1185" s="5">
        <v>1184</v>
      </c>
      <c r="C1185" s="5" t="s">
        <v>1032</v>
      </c>
      <c r="D1185" s="5" t="s">
        <v>1032</v>
      </c>
      <c r="E1185" s="5" t="s">
        <v>1033</v>
      </c>
      <c r="F1185" s="5" t="s">
        <v>2236</v>
      </c>
      <c r="G1185" s="5" t="s">
        <v>2237</v>
      </c>
      <c r="H1185" s="12" t="s">
        <v>133</v>
      </c>
      <c r="I1185" s="8"/>
      <c r="J1185" s="8"/>
    </row>
    <row r="1186" spans="1:10" ht="13.5" hidden="1" customHeight="1">
      <c r="A1186" s="5" t="str">
        <f t="shared" si="4"/>
        <v>인사노무.NOHR01.PM1010</v>
      </c>
      <c r="B1186" s="5">
        <v>1185</v>
      </c>
      <c r="C1186" s="5" t="s">
        <v>1032</v>
      </c>
      <c r="D1186" s="5" t="s">
        <v>1032</v>
      </c>
      <c r="E1186" s="5" t="s">
        <v>1033</v>
      </c>
      <c r="F1186" s="5" t="s">
        <v>2238</v>
      </c>
      <c r="G1186" s="5" t="s">
        <v>2239</v>
      </c>
      <c r="H1186" s="12"/>
      <c r="I1186" s="8"/>
      <c r="J1186" s="8"/>
    </row>
    <row r="1187" spans="1:10" ht="13.5" hidden="1" customHeight="1">
      <c r="A1187" s="5" t="str">
        <f t="shared" si="4"/>
        <v>인사노무.NOHR01.PM1020</v>
      </c>
      <c r="B1187" s="5">
        <v>1186</v>
      </c>
      <c r="C1187" s="5" t="s">
        <v>1032</v>
      </c>
      <c r="D1187" s="5" t="s">
        <v>1032</v>
      </c>
      <c r="E1187" s="5" t="s">
        <v>1033</v>
      </c>
      <c r="F1187" s="5" t="s">
        <v>2240</v>
      </c>
      <c r="G1187" s="5" t="s">
        <v>2241</v>
      </c>
      <c r="H1187" s="12"/>
      <c r="I1187" s="8"/>
      <c r="J1187" s="8"/>
    </row>
    <row r="1188" spans="1:10" ht="13.5" hidden="1" customHeight="1">
      <c r="A1188" s="5" t="str">
        <f t="shared" si="4"/>
        <v>인사노무.NOHR01.PM1060</v>
      </c>
      <c r="B1188" s="5">
        <v>1187</v>
      </c>
      <c r="C1188" s="5" t="s">
        <v>1032</v>
      </c>
      <c r="D1188" s="5" t="s">
        <v>1032</v>
      </c>
      <c r="E1188" s="5" t="s">
        <v>1033</v>
      </c>
      <c r="F1188" s="5" t="s">
        <v>2242</v>
      </c>
      <c r="G1188" s="5" t="s">
        <v>2243</v>
      </c>
      <c r="H1188" s="12"/>
      <c r="I1188" s="8"/>
      <c r="J1188" s="8"/>
    </row>
    <row r="1189" spans="1:10" ht="13.5" hidden="1" customHeight="1">
      <c r="A1189" s="5" t="str">
        <f t="shared" si="4"/>
        <v>인사노무.NOHR01.PM1070</v>
      </c>
      <c r="B1189" s="5">
        <v>1188</v>
      </c>
      <c r="C1189" s="5" t="s">
        <v>1032</v>
      </c>
      <c r="D1189" s="5" t="s">
        <v>1032</v>
      </c>
      <c r="E1189" s="5" t="s">
        <v>1033</v>
      </c>
      <c r="F1189" s="5" t="s">
        <v>2244</v>
      </c>
      <c r="G1189" s="5" t="s">
        <v>2245</v>
      </c>
      <c r="H1189" s="12"/>
      <c r="I1189" s="8"/>
      <c r="J1189" s="8"/>
    </row>
    <row r="1190" spans="1:10" ht="13.5" hidden="1" customHeight="1">
      <c r="A1190" s="5" t="str">
        <f t="shared" si="4"/>
        <v>인사노무.NOHR01.PM1080</v>
      </c>
      <c r="B1190" s="5">
        <v>1189</v>
      </c>
      <c r="C1190" s="5" t="s">
        <v>1032</v>
      </c>
      <c r="D1190" s="5" t="s">
        <v>1032</v>
      </c>
      <c r="E1190" s="5" t="s">
        <v>1033</v>
      </c>
      <c r="F1190" s="5" t="s">
        <v>2246</v>
      </c>
      <c r="G1190" s="5" t="s">
        <v>2247</v>
      </c>
      <c r="H1190" s="12"/>
      <c r="I1190" s="8"/>
      <c r="J1190" s="8"/>
    </row>
    <row r="1191" spans="1:10" ht="13.5" hidden="1" customHeight="1">
      <c r="A1191" s="5" t="str">
        <f t="shared" si="4"/>
        <v>인사노무.NOHR01.PM1090</v>
      </c>
      <c r="B1191" s="5">
        <v>1190</v>
      </c>
      <c r="C1191" s="5" t="s">
        <v>1032</v>
      </c>
      <c r="D1191" s="5" t="s">
        <v>1032</v>
      </c>
      <c r="E1191" s="5" t="s">
        <v>1033</v>
      </c>
      <c r="F1191" s="5" t="s">
        <v>2248</v>
      </c>
      <c r="G1191" s="5" t="s">
        <v>2249</v>
      </c>
      <c r="H1191" s="12"/>
      <c r="I1191" s="8"/>
      <c r="J1191" s="8"/>
    </row>
    <row r="1192" spans="1:10" ht="13.5" hidden="1" customHeight="1">
      <c r="A1192" s="5" t="str">
        <f t="shared" si="4"/>
        <v>인사노무.NOHR01.PM1111</v>
      </c>
      <c r="B1192" s="5">
        <v>1191</v>
      </c>
      <c r="C1192" s="5" t="s">
        <v>1032</v>
      </c>
      <c r="D1192" s="5" t="s">
        <v>1032</v>
      </c>
      <c r="E1192" s="5" t="s">
        <v>1033</v>
      </c>
      <c r="F1192" s="5" t="s">
        <v>2250</v>
      </c>
      <c r="G1192" s="5" t="s">
        <v>2251</v>
      </c>
      <c r="H1192" s="12"/>
      <c r="I1192" s="8"/>
      <c r="J1192" s="8"/>
    </row>
    <row r="1193" spans="1:10" ht="13.5" hidden="1" customHeight="1">
      <c r="A1193" s="5" t="str">
        <f t="shared" si="4"/>
        <v>인사노무.NOHR01.PM1130</v>
      </c>
      <c r="B1193" s="5">
        <v>1192</v>
      </c>
      <c r="C1193" s="5" t="s">
        <v>1032</v>
      </c>
      <c r="D1193" s="5" t="s">
        <v>1032</v>
      </c>
      <c r="E1193" s="5" t="s">
        <v>1033</v>
      </c>
      <c r="F1193" s="5" t="s">
        <v>2252</v>
      </c>
      <c r="G1193" s="5" t="s">
        <v>2253</v>
      </c>
      <c r="H1193" s="12"/>
      <c r="I1193" s="8"/>
      <c r="J1193" s="8"/>
    </row>
    <row r="1194" spans="1:10" ht="13.5" hidden="1" customHeight="1">
      <c r="A1194" s="5" t="str">
        <f t="shared" si="4"/>
        <v>인사노무.NOHR01.PM2015</v>
      </c>
      <c r="B1194" s="5">
        <v>1193</v>
      </c>
      <c r="C1194" s="5" t="s">
        <v>1032</v>
      </c>
      <c r="D1194" s="5" t="s">
        <v>1032</v>
      </c>
      <c r="E1194" s="5" t="s">
        <v>1033</v>
      </c>
      <c r="F1194" s="5" t="s">
        <v>2254</v>
      </c>
      <c r="G1194" s="5" t="s">
        <v>2255</v>
      </c>
      <c r="H1194" s="12" t="s">
        <v>133</v>
      </c>
      <c r="I1194" s="8"/>
      <c r="J1194" s="8"/>
    </row>
    <row r="1195" spans="1:10" ht="13.5" hidden="1" customHeight="1">
      <c r="A1195" s="5" t="str">
        <f t="shared" si="4"/>
        <v>인사노무.NOHR01.PM2016</v>
      </c>
      <c r="B1195" s="5">
        <v>1194</v>
      </c>
      <c r="C1195" s="5" t="s">
        <v>1032</v>
      </c>
      <c r="D1195" s="5" t="s">
        <v>1032</v>
      </c>
      <c r="E1195" s="5" t="s">
        <v>1033</v>
      </c>
      <c r="F1195" s="5" t="s">
        <v>2256</v>
      </c>
      <c r="G1195" s="5" t="s">
        <v>2257</v>
      </c>
      <c r="H1195" s="12"/>
      <c r="I1195" s="8"/>
      <c r="J1195" s="8"/>
    </row>
    <row r="1196" spans="1:10" ht="13.5" hidden="1" customHeight="1">
      <c r="A1196" s="5" t="str">
        <f t="shared" si="4"/>
        <v>인사노무.NOHR01.PM2016_T</v>
      </c>
      <c r="B1196" s="5">
        <v>1195</v>
      </c>
      <c r="C1196" s="5" t="s">
        <v>1032</v>
      </c>
      <c r="D1196" s="5" t="s">
        <v>1032</v>
      </c>
      <c r="E1196" s="5" t="s">
        <v>1033</v>
      </c>
      <c r="F1196" s="5" t="s">
        <v>2258</v>
      </c>
      <c r="G1196" s="5" t="s">
        <v>2257</v>
      </c>
      <c r="H1196" s="12"/>
      <c r="I1196" s="8"/>
      <c r="J1196" s="8"/>
    </row>
    <row r="1197" spans="1:10" ht="13.5" hidden="1" customHeight="1">
      <c r="A1197" s="5" t="str">
        <f t="shared" si="4"/>
        <v>인사노무.NOHR01.PM2020</v>
      </c>
      <c r="B1197" s="5">
        <v>1196</v>
      </c>
      <c r="C1197" s="5" t="s">
        <v>1032</v>
      </c>
      <c r="D1197" s="5" t="s">
        <v>1032</v>
      </c>
      <c r="E1197" s="5" t="s">
        <v>1033</v>
      </c>
      <c r="F1197" s="5" t="s">
        <v>2259</v>
      </c>
      <c r="G1197" s="5" t="s">
        <v>2260</v>
      </c>
      <c r="H1197" s="12" t="s">
        <v>133</v>
      </c>
      <c r="I1197" s="8"/>
      <c r="J1197" s="8"/>
    </row>
    <row r="1198" spans="1:10" ht="13.5" hidden="1" customHeight="1">
      <c r="A1198" s="5" t="str">
        <f t="shared" si="4"/>
        <v>인사노무.NOHR01.PM2021</v>
      </c>
      <c r="B1198" s="5">
        <v>1197</v>
      </c>
      <c r="C1198" s="5" t="s">
        <v>1032</v>
      </c>
      <c r="D1198" s="5" t="s">
        <v>1032</v>
      </c>
      <c r="E1198" s="5" t="s">
        <v>1033</v>
      </c>
      <c r="F1198" s="5" t="s">
        <v>2261</v>
      </c>
      <c r="G1198" s="5" t="s">
        <v>2262</v>
      </c>
      <c r="H1198" s="12"/>
      <c r="I1198" s="8"/>
      <c r="J1198" s="8"/>
    </row>
    <row r="1199" spans="1:10" ht="13.5" hidden="1" customHeight="1">
      <c r="A1199" s="5" t="str">
        <f t="shared" si="4"/>
        <v>인사노무.NOHR01.PM2021_JOB</v>
      </c>
      <c r="B1199" s="5">
        <v>1198</v>
      </c>
      <c r="C1199" s="5" t="s">
        <v>1032</v>
      </c>
      <c r="D1199" s="5" t="s">
        <v>1032</v>
      </c>
      <c r="E1199" s="5" t="s">
        <v>1033</v>
      </c>
      <c r="F1199" s="5" t="s">
        <v>2263</v>
      </c>
      <c r="G1199" s="5" t="s">
        <v>2264</v>
      </c>
      <c r="H1199" s="12"/>
      <c r="I1199" s="8"/>
      <c r="J1199" s="8"/>
    </row>
    <row r="1200" spans="1:10" ht="13.5" hidden="1" customHeight="1">
      <c r="A1200" s="5" t="str">
        <f t="shared" si="4"/>
        <v>인사노무.NOHR01.PM2022</v>
      </c>
      <c r="B1200" s="5">
        <v>1199</v>
      </c>
      <c r="C1200" s="5" t="s">
        <v>1032</v>
      </c>
      <c r="D1200" s="5" t="s">
        <v>1032</v>
      </c>
      <c r="E1200" s="5" t="s">
        <v>1033</v>
      </c>
      <c r="F1200" s="5" t="s">
        <v>2265</v>
      </c>
      <c r="G1200" s="5" t="s">
        <v>2266</v>
      </c>
      <c r="H1200" s="12"/>
      <c r="I1200" s="8"/>
      <c r="J1200" s="8"/>
    </row>
    <row r="1201" spans="1:10" ht="13.5" hidden="1" customHeight="1">
      <c r="A1201" s="5" t="str">
        <f t="shared" si="4"/>
        <v>인사노무.NOHR01.PM2022_JOB</v>
      </c>
      <c r="B1201" s="5">
        <v>1200</v>
      </c>
      <c r="C1201" s="5" t="s">
        <v>1032</v>
      </c>
      <c r="D1201" s="5" t="s">
        <v>1032</v>
      </c>
      <c r="E1201" s="5" t="s">
        <v>1033</v>
      </c>
      <c r="F1201" s="5" t="s">
        <v>2267</v>
      </c>
      <c r="G1201" s="5" t="s">
        <v>2268</v>
      </c>
      <c r="H1201" s="12"/>
      <c r="I1201" s="8"/>
      <c r="J1201" s="8"/>
    </row>
    <row r="1202" spans="1:10" ht="13.5" hidden="1" customHeight="1">
      <c r="A1202" s="5" t="str">
        <f t="shared" si="4"/>
        <v>인사노무.NOHR01.PM2023</v>
      </c>
      <c r="B1202" s="5">
        <v>1201</v>
      </c>
      <c r="C1202" s="5" t="s">
        <v>1032</v>
      </c>
      <c r="D1202" s="5" t="s">
        <v>1032</v>
      </c>
      <c r="E1202" s="5" t="s">
        <v>1033</v>
      </c>
      <c r="F1202" s="5" t="s">
        <v>2269</v>
      </c>
      <c r="G1202" s="5" t="s">
        <v>2270</v>
      </c>
      <c r="H1202" s="12"/>
      <c r="I1202" s="8"/>
      <c r="J1202" s="8"/>
    </row>
    <row r="1203" spans="1:10" ht="13.5" hidden="1" customHeight="1">
      <c r="A1203" s="5" t="str">
        <f t="shared" si="4"/>
        <v>인사노무.NOHR01.PM2024</v>
      </c>
      <c r="B1203" s="5">
        <v>1202</v>
      </c>
      <c r="C1203" s="5" t="s">
        <v>1032</v>
      </c>
      <c r="D1203" s="5" t="s">
        <v>1032</v>
      </c>
      <c r="E1203" s="5" t="s">
        <v>1033</v>
      </c>
      <c r="F1203" s="5" t="s">
        <v>2271</v>
      </c>
      <c r="G1203" s="5" t="s">
        <v>2272</v>
      </c>
      <c r="H1203" s="12"/>
      <c r="I1203" s="8"/>
      <c r="J1203" s="8"/>
    </row>
    <row r="1204" spans="1:10" ht="13.5" hidden="1" customHeight="1">
      <c r="A1204" s="5" t="str">
        <f t="shared" si="4"/>
        <v>인사노무.NOHR01.PM2030</v>
      </c>
      <c r="B1204" s="5">
        <v>1203</v>
      </c>
      <c r="C1204" s="5" t="s">
        <v>1032</v>
      </c>
      <c r="D1204" s="5" t="s">
        <v>1032</v>
      </c>
      <c r="E1204" s="5" t="s">
        <v>1033</v>
      </c>
      <c r="F1204" s="5" t="s">
        <v>2273</v>
      </c>
      <c r="G1204" s="5" t="s">
        <v>2274</v>
      </c>
      <c r="H1204" s="12" t="s">
        <v>133</v>
      </c>
      <c r="I1204" s="8"/>
      <c r="J1204" s="8"/>
    </row>
    <row r="1205" spans="1:10" ht="13.5" hidden="1" customHeight="1">
      <c r="A1205" s="5" t="str">
        <f t="shared" si="4"/>
        <v>인사노무.NOHR01.PM2030_MSG_JOB</v>
      </c>
      <c r="B1205" s="5">
        <v>1204</v>
      </c>
      <c r="C1205" s="5" t="s">
        <v>1032</v>
      </c>
      <c r="D1205" s="5" t="s">
        <v>1032</v>
      </c>
      <c r="E1205" s="5" t="s">
        <v>1033</v>
      </c>
      <c r="F1205" s="5" t="s">
        <v>2275</v>
      </c>
      <c r="G1205" s="5" t="s">
        <v>2276</v>
      </c>
      <c r="H1205" s="12"/>
      <c r="I1205" s="8"/>
      <c r="J1205" s="8"/>
    </row>
    <row r="1206" spans="1:10" ht="13.5" hidden="1" customHeight="1">
      <c r="A1206" s="5" t="str">
        <f t="shared" si="4"/>
        <v>인사노무.NOHR01.PM2040</v>
      </c>
      <c r="B1206" s="5">
        <v>1205</v>
      </c>
      <c r="C1206" s="5" t="s">
        <v>1032</v>
      </c>
      <c r="D1206" s="5" t="s">
        <v>1032</v>
      </c>
      <c r="E1206" s="5" t="s">
        <v>1033</v>
      </c>
      <c r="F1206" s="5" t="s">
        <v>2277</v>
      </c>
      <c r="G1206" s="5" t="s">
        <v>2278</v>
      </c>
      <c r="H1206" s="12" t="s">
        <v>133</v>
      </c>
      <c r="I1206" s="8"/>
      <c r="J1206" s="8"/>
    </row>
    <row r="1207" spans="1:10" ht="13.5" hidden="1" customHeight="1">
      <c r="A1207" s="5" t="str">
        <f t="shared" si="4"/>
        <v>인사노무.NOHR01.PM2060</v>
      </c>
      <c r="B1207" s="5">
        <v>1206</v>
      </c>
      <c r="C1207" s="5" t="s">
        <v>1032</v>
      </c>
      <c r="D1207" s="5" t="s">
        <v>1032</v>
      </c>
      <c r="E1207" s="5" t="s">
        <v>1033</v>
      </c>
      <c r="F1207" s="5" t="s">
        <v>2279</v>
      </c>
      <c r="G1207" s="5" t="s">
        <v>2280</v>
      </c>
      <c r="H1207" s="12" t="s">
        <v>133</v>
      </c>
      <c r="I1207" s="8"/>
      <c r="J1207" s="8"/>
    </row>
    <row r="1208" spans="1:10" ht="13.5" hidden="1" customHeight="1">
      <c r="A1208" s="5" t="str">
        <f t="shared" si="4"/>
        <v>인사노무.NOHR01.PM2110</v>
      </c>
      <c r="B1208" s="5">
        <v>1207</v>
      </c>
      <c r="C1208" s="5" t="s">
        <v>1032</v>
      </c>
      <c r="D1208" s="5" t="s">
        <v>1032</v>
      </c>
      <c r="E1208" s="5" t="s">
        <v>1033</v>
      </c>
      <c r="F1208" s="5" t="s">
        <v>2281</v>
      </c>
      <c r="G1208" s="5" t="s">
        <v>2282</v>
      </c>
      <c r="H1208" s="12"/>
      <c r="I1208" s="8"/>
      <c r="J1208" s="8"/>
    </row>
    <row r="1209" spans="1:10" ht="13.5" hidden="1" customHeight="1">
      <c r="A1209" s="5" t="str">
        <f t="shared" si="4"/>
        <v>인사노무.NOHR01.PM2120</v>
      </c>
      <c r="B1209" s="5">
        <v>1208</v>
      </c>
      <c r="C1209" s="5" t="s">
        <v>1032</v>
      </c>
      <c r="D1209" s="5" t="s">
        <v>1032</v>
      </c>
      <c r="E1209" s="5" t="s">
        <v>1033</v>
      </c>
      <c r="F1209" s="5" t="s">
        <v>2283</v>
      </c>
      <c r="G1209" s="5" t="s">
        <v>2284</v>
      </c>
      <c r="H1209" s="12"/>
      <c r="I1209" s="8"/>
      <c r="J1209" s="8"/>
    </row>
    <row r="1210" spans="1:10" ht="13.5" hidden="1" customHeight="1">
      <c r="A1210" s="5" t="str">
        <f t="shared" si="4"/>
        <v>인사노무.NOHR01.PM2130</v>
      </c>
      <c r="B1210" s="5">
        <v>1209</v>
      </c>
      <c r="C1210" s="5" t="s">
        <v>1032</v>
      </c>
      <c r="D1210" s="5" t="s">
        <v>1032</v>
      </c>
      <c r="E1210" s="5" t="s">
        <v>1033</v>
      </c>
      <c r="F1210" s="5" t="s">
        <v>2285</v>
      </c>
      <c r="G1210" s="5" t="s">
        <v>2286</v>
      </c>
      <c r="H1210" s="12"/>
      <c r="I1210" s="8"/>
      <c r="J1210" s="8"/>
    </row>
    <row r="1211" spans="1:10" ht="13.5" hidden="1" customHeight="1">
      <c r="A1211" s="5" t="str">
        <f t="shared" si="4"/>
        <v>인사노무.NOHR01.PM2130_HIS</v>
      </c>
      <c r="B1211" s="5">
        <v>1210</v>
      </c>
      <c r="C1211" s="5" t="s">
        <v>1032</v>
      </c>
      <c r="D1211" s="5" t="s">
        <v>1032</v>
      </c>
      <c r="E1211" s="5" t="s">
        <v>1033</v>
      </c>
      <c r="F1211" s="5" t="s">
        <v>2287</v>
      </c>
      <c r="G1211" s="5" t="s">
        <v>2288</v>
      </c>
      <c r="H1211" s="12" t="s">
        <v>188</v>
      </c>
      <c r="I1211" s="8"/>
      <c r="J1211" s="8"/>
    </row>
    <row r="1212" spans="1:10" ht="13.5" hidden="1" customHeight="1">
      <c r="A1212" s="5" t="str">
        <f t="shared" si="4"/>
        <v>인사노무.NOHR01.PM2131</v>
      </c>
      <c r="B1212" s="5">
        <v>1211</v>
      </c>
      <c r="C1212" s="5" t="s">
        <v>1032</v>
      </c>
      <c r="D1212" s="5" t="s">
        <v>1032</v>
      </c>
      <c r="E1212" s="5" t="s">
        <v>1033</v>
      </c>
      <c r="F1212" s="5" t="s">
        <v>2289</v>
      </c>
      <c r="G1212" s="5" t="s">
        <v>2290</v>
      </c>
      <c r="H1212" s="12"/>
      <c r="I1212" s="8"/>
      <c r="J1212" s="8"/>
    </row>
    <row r="1213" spans="1:10" ht="13.5" hidden="1" customHeight="1">
      <c r="A1213" s="5" t="str">
        <f t="shared" si="4"/>
        <v>인사노무.NOHR01.PM2131_RE</v>
      </c>
      <c r="B1213" s="5">
        <v>1212</v>
      </c>
      <c r="C1213" s="5" t="s">
        <v>1032</v>
      </c>
      <c r="D1213" s="5" t="s">
        <v>1032</v>
      </c>
      <c r="E1213" s="5" t="s">
        <v>1033</v>
      </c>
      <c r="F1213" s="5" t="s">
        <v>2291</v>
      </c>
      <c r="G1213" s="5" t="s">
        <v>2292</v>
      </c>
      <c r="H1213" s="12"/>
      <c r="I1213" s="8"/>
      <c r="J1213" s="8"/>
    </row>
    <row r="1214" spans="1:10" ht="13.5" hidden="1" customHeight="1">
      <c r="A1214" s="5" t="str">
        <f t="shared" si="4"/>
        <v>인사노무.NOHR01.PM2131_T</v>
      </c>
      <c r="B1214" s="5">
        <v>1213</v>
      </c>
      <c r="C1214" s="5" t="s">
        <v>1032</v>
      </c>
      <c r="D1214" s="5" t="s">
        <v>1032</v>
      </c>
      <c r="E1214" s="5" t="s">
        <v>1033</v>
      </c>
      <c r="F1214" s="5" t="s">
        <v>2293</v>
      </c>
      <c r="G1214" s="5" t="s">
        <v>2290</v>
      </c>
      <c r="H1214" s="12"/>
      <c r="I1214" s="8"/>
      <c r="J1214" s="8"/>
    </row>
    <row r="1215" spans="1:10" ht="13.5" hidden="1" customHeight="1">
      <c r="A1215" s="5" t="str">
        <f t="shared" si="4"/>
        <v>인사노무.NOHR01.PM2134</v>
      </c>
      <c r="B1215" s="5">
        <v>1214</v>
      </c>
      <c r="C1215" s="5" t="s">
        <v>1032</v>
      </c>
      <c r="D1215" s="5" t="s">
        <v>1032</v>
      </c>
      <c r="E1215" s="5" t="s">
        <v>1033</v>
      </c>
      <c r="F1215" s="5" t="s">
        <v>2294</v>
      </c>
      <c r="G1215" s="5" t="s">
        <v>2295</v>
      </c>
      <c r="H1215" s="12"/>
      <c r="I1215" s="8"/>
      <c r="J1215" s="8"/>
    </row>
    <row r="1216" spans="1:10" ht="13.5" hidden="1" customHeight="1">
      <c r="A1216" s="5" t="str">
        <f t="shared" si="4"/>
        <v>인사노무.NOHR01.PM2135</v>
      </c>
      <c r="B1216" s="5">
        <v>1215</v>
      </c>
      <c r="C1216" s="5" t="s">
        <v>1032</v>
      </c>
      <c r="D1216" s="5" t="s">
        <v>1032</v>
      </c>
      <c r="E1216" s="5" t="s">
        <v>1033</v>
      </c>
      <c r="F1216" s="5" t="s">
        <v>2296</v>
      </c>
      <c r="G1216" s="5" t="s">
        <v>2297</v>
      </c>
      <c r="H1216" s="12"/>
      <c r="I1216" s="8"/>
      <c r="J1216" s="8"/>
    </row>
    <row r="1217" spans="1:10" ht="13.5" hidden="1" customHeight="1">
      <c r="A1217" s="5" t="str">
        <f t="shared" si="4"/>
        <v>인사노무.NOHR01.PM2135_CON</v>
      </c>
      <c r="B1217" s="5">
        <v>1216</v>
      </c>
      <c r="C1217" s="5" t="s">
        <v>1032</v>
      </c>
      <c r="D1217" s="5" t="s">
        <v>1032</v>
      </c>
      <c r="E1217" s="5" t="s">
        <v>1033</v>
      </c>
      <c r="F1217" s="5" t="s">
        <v>2298</v>
      </c>
      <c r="G1217" s="5" t="s">
        <v>2299</v>
      </c>
      <c r="H1217" s="12"/>
      <c r="I1217" s="8"/>
      <c r="J1217" s="8"/>
    </row>
    <row r="1218" spans="1:10" ht="13.5" hidden="1" customHeight="1">
      <c r="A1218" s="5" t="str">
        <f t="shared" si="4"/>
        <v>인사노무.NOHR01.PM2135_HIS</v>
      </c>
      <c r="B1218" s="5">
        <v>1217</v>
      </c>
      <c r="C1218" s="5" t="s">
        <v>1032</v>
      </c>
      <c r="D1218" s="5" t="s">
        <v>1032</v>
      </c>
      <c r="E1218" s="5" t="s">
        <v>1033</v>
      </c>
      <c r="F1218" s="5" t="s">
        <v>2300</v>
      </c>
      <c r="G1218" s="5" t="s">
        <v>2301</v>
      </c>
      <c r="H1218" s="12" t="s">
        <v>188</v>
      </c>
      <c r="I1218" s="8"/>
      <c r="J1218" s="8"/>
    </row>
    <row r="1219" spans="1:10" ht="13.5" hidden="1" customHeight="1">
      <c r="A1219" s="5" t="str">
        <f t="shared" si="4"/>
        <v>인사노무.NOHR01.PM2135_PRE</v>
      </c>
      <c r="B1219" s="5">
        <v>1218</v>
      </c>
      <c r="C1219" s="5" t="s">
        <v>1032</v>
      </c>
      <c r="D1219" s="5" t="s">
        <v>1032</v>
      </c>
      <c r="E1219" s="5" t="s">
        <v>1033</v>
      </c>
      <c r="F1219" s="5" t="s">
        <v>2302</v>
      </c>
      <c r="G1219" s="5" t="s">
        <v>2303</v>
      </c>
      <c r="H1219" s="12"/>
      <c r="I1219" s="8"/>
      <c r="J1219" s="8"/>
    </row>
    <row r="1220" spans="1:10" ht="13.5" hidden="1" customHeight="1">
      <c r="A1220" s="5" t="str">
        <f t="shared" si="4"/>
        <v>인사노무.NOHR01.PM2136</v>
      </c>
      <c r="B1220" s="5">
        <v>1219</v>
      </c>
      <c r="C1220" s="5" t="s">
        <v>1032</v>
      </c>
      <c r="D1220" s="5" t="s">
        <v>1032</v>
      </c>
      <c r="E1220" s="5" t="s">
        <v>1033</v>
      </c>
      <c r="F1220" s="5" t="s">
        <v>2304</v>
      </c>
      <c r="G1220" s="5" t="s">
        <v>2305</v>
      </c>
      <c r="H1220" s="12"/>
      <c r="I1220" s="8"/>
      <c r="J1220" s="8"/>
    </row>
    <row r="1221" spans="1:10" ht="13.5" hidden="1" customHeight="1">
      <c r="A1221" s="5" t="str">
        <f t="shared" si="4"/>
        <v>인사노무.NOHR01.PM2137</v>
      </c>
      <c r="B1221" s="5">
        <v>1220</v>
      </c>
      <c r="C1221" s="5" t="s">
        <v>1032</v>
      </c>
      <c r="D1221" s="5" t="s">
        <v>1032</v>
      </c>
      <c r="E1221" s="5" t="s">
        <v>1033</v>
      </c>
      <c r="F1221" s="5" t="s">
        <v>2306</v>
      </c>
      <c r="G1221" s="5" t="s">
        <v>2307</v>
      </c>
      <c r="H1221" s="12"/>
      <c r="I1221" s="8"/>
      <c r="J1221" s="8"/>
    </row>
    <row r="1222" spans="1:10" ht="13.5" hidden="1" customHeight="1">
      <c r="A1222" s="5" t="str">
        <f t="shared" si="4"/>
        <v>인사노무.NOHR01.PM2140</v>
      </c>
      <c r="B1222" s="5">
        <v>1221</v>
      </c>
      <c r="C1222" s="5" t="s">
        <v>1032</v>
      </c>
      <c r="D1222" s="5" t="s">
        <v>1032</v>
      </c>
      <c r="E1222" s="5" t="s">
        <v>1033</v>
      </c>
      <c r="F1222" s="5" t="s">
        <v>2308</v>
      </c>
      <c r="G1222" s="5" t="s">
        <v>2309</v>
      </c>
      <c r="H1222" s="12"/>
      <c r="I1222" s="8"/>
      <c r="J1222" s="8"/>
    </row>
    <row r="1223" spans="1:10" ht="13.5" hidden="1" customHeight="1">
      <c r="A1223" s="5" t="str">
        <f t="shared" si="4"/>
        <v>인사노무.NOHR01.PM2140_HIS</v>
      </c>
      <c r="B1223" s="5">
        <v>1222</v>
      </c>
      <c r="C1223" s="5" t="s">
        <v>1032</v>
      </c>
      <c r="D1223" s="5" t="s">
        <v>1032</v>
      </c>
      <c r="E1223" s="5" t="s">
        <v>1033</v>
      </c>
      <c r="F1223" s="5" t="s">
        <v>2310</v>
      </c>
      <c r="G1223" s="5" t="s">
        <v>2311</v>
      </c>
      <c r="H1223" s="12" t="s">
        <v>188</v>
      </c>
      <c r="I1223" s="8"/>
      <c r="J1223" s="8"/>
    </row>
    <row r="1224" spans="1:10" ht="13.5" hidden="1" customHeight="1">
      <c r="A1224" s="5" t="str">
        <f t="shared" si="4"/>
        <v>인사노무.NOHR01.PM2141</v>
      </c>
      <c r="B1224" s="5">
        <v>1223</v>
      </c>
      <c r="C1224" s="5" t="s">
        <v>1032</v>
      </c>
      <c r="D1224" s="5" t="s">
        <v>1032</v>
      </c>
      <c r="E1224" s="5" t="s">
        <v>1033</v>
      </c>
      <c r="F1224" s="5" t="s">
        <v>2312</v>
      </c>
      <c r="G1224" s="5" t="s">
        <v>2313</v>
      </c>
      <c r="H1224" s="12"/>
      <c r="I1224" s="8"/>
      <c r="J1224" s="8"/>
    </row>
    <row r="1225" spans="1:10" ht="13.5" hidden="1" customHeight="1">
      <c r="A1225" s="5" t="str">
        <f t="shared" si="4"/>
        <v>인사노무.NOHR01.PM2141_HIS</v>
      </c>
      <c r="B1225" s="5">
        <v>1224</v>
      </c>
      <c r="C1225" s="5" t="s">
        <v>1032</v>
      </c>
      <c r="D1225" s="5" t="s">
        <v>1032</v>
      </c>
      <c r="E1225" s="5" t="s">
        <v>1033</v>
      </c>
      <c r="F1225" s="5" t="s">
        <v>2314</v>
      </c>
      <c r="G1225" s="5" t="s">
        <v>2315</v>
      </c>
      <c r="H1225" s="12" t="s">
        <v>188</v>
      </c>
      <c r="I1225" s="8"/>
      <c r="J1225" s="8"/>
    </row>
    <row r="1226" spans="1:10" ht="13.5" hidden="1" customHeight="1">
      <c r="A1226" s="5" t="str">
        <f t="shared" si="4"/>
        <v>인사노무.NOHR01.PM2142</v>
      </c>
      <c r="B1226" s="5">
        <v>1225</v>
      </c>
      <c r="C1226" s="5" t="s">
        <v>1032</v>
      </c>
      <c r="D1226" s="5" t="s">
        <v>1032</v>
      </c>
      <c r="E1226" s="5" t="s">
        <v>1033</v>
      </c>
      <c r="F1226" s="5" t="s">
        <v>2316</v>
      </c>
      <c r="G1226" s="5" t="s">
        <v>2317</v>
      </c>
      <c r="H1226" s="12"/>
      <c r="I1226" s="8"/>
      <c r="J1226" s="8"/>
    </row>
    <row r="1227" spans="1:10" ht="13.5" hidden="1" customHeight="1">
      <c r="A1227" s="5" t="str">
        <f t="shared" si="4"/>
        <v>인사노무.NOHR01.PM2142_GT</v>
      </c>
      <c r="B1227" s="5">
        <v>1226</v>
      </c>
      <c r="C1227" s="5" t="s">
        <v>1032</v>
      </c>
      <c r="D1227" s="5" t="s">
        <v>1032</v>
      </c>
      <c r="E1227" s="5" t="s">
        <v>1033</v>
      </c>
      <c r="F1227" s="5" t="s">
        <v>2318</v>
      </c>
      <c r="G1227" s="5" t="s">
        <v>2319</v>
      </c>
      <c r="H1227" s="12"/>
      <c r="I1227" s="8"/>
      <c r="J1227" s="8"/>
    </row>
    <row r="1228" spans="1:10" ht="13.5" hidden="1" customHeight="1">
      <c r="A1228" s="5" t="str">
        <f t="shared" si="4"/>
        <v>인사노무.NOHR01.PM2142_OT</v>
      </c>
      <c r="B1228" s="5">
        <v>1227</v>
      </c>
      <c r="C1228" s="5" t="s">
        <v>1032</v>
      </c>
      <c r="D1228" s="5" t="s">
        <v>1032</v>
      </c>
      <c r="E1228" s="5" t="s">
        <v>1033</v>
      </c>
      <c r="F1228" s="5" t="s">
        <v>2320</v>
      </c>
      <c r="G1228" s="5" t="s">
        <v>2321</v>
      </c>
      <c r="H1228" s="12"/>
      <c r="I1228" s="8"/>
      <c r="J1228" s="8"/>
    </row>
    <row r="1229" spans="1:10" ht="13.5" hidden="1" customHeight="1">
      <c r="A1229" s="5" t="str">
        <f t="shared" si="4"/>
        <v>인사노무.NOHR01.PM2150</v>
      </c>
      <c r="B1229" s="5">
        <v>1228</v>
      </c>
      <c r="C1229" s="5" t="s">
        <v>1032</v>
      </c>
      <c r="D1229" s="5" t="s">
        <v>1032</v>
      </c>
      <c r="E1229" s="5" t="s">
        <v>1033</v>
      </c>
      <c r="F1229" s="5" t="s">
        <v>2322</v>
      </c>
      <c r="G1229" s="5" t="s">
        <v>2323</v>
      </c>
      <c r="H1229" s="12" t="s">
        <v>133</v>
      </c>
      <c r="I1229" s="8"/>
      <c r="J1229" s="8"/>
    </row>
    <row r="1230" spans="1:10" ht="13.5" hidden="1" customHeight="1">
      <c r="A1230" s="5" t="str">
        <f t="shared" si="4"/>
        <v>인사노무.NOHR01.PM2160</v>
      </c>
      <c r="B1230" s="5">
        <v>1229</v>
      </c>
      <c r="C1230" s="5" t="s">
        <v>1032</v>
      </c>
      <c r="D1230" s="5" t="s">
        <v>1032</v>
      </c>
      <c r="E1230" s="5" t="s">
        <v>1033</v>
      </c>
      <c r="F1230" s="5" t="s">
        <v>2324</v>
      </c>
      <c r="G1230" s="5" t="s">
        <v>2325</v>
      </c>
      <c r="H1230" s="12"/>
      <c r="I1230" s="8"/>
      <c r="J1230" s="8"/>
    </row>
    <row r="1231" spans="1:10" ht="13.5" hidden="1" customHeight="1">
      <c r="A1231" s="5" t="str">
        <f t="shared" si="4"/>
        <v>인사노무.NOHR01.PM2160_HIS</v>
      </c>
      <c r="B1231" s="5">
        <v>1230</v>
      </c>
      <c r="C1231" s="5" t="s">
        <v>1032</v>
      </c>
      <c r="D1231" s="5" t="s">
        <v>1032</v>
      </c>
      <c r="E1231" s="5" t="s">
        <v>1033</v>
      </c>
      <c r="F1231" s="5" t="s">
        <v>2326</v>
      </c>
      <c r="G1231" s="5" t="s">
        <v>2327</v>
      </c>
      <c r="H1231" s="12" t="s">
        <v>188</v>
      </c>
      <c r="I1231" s="8"/>
      <c r="J1231" s="8"/>
    </row>
    <row r="1232" spans="1:10" ht="13.5" hidden="1" customHeight="1">
      <c r="A1232" s="5" t="str">
        <f t="shared" si="4"/>
        <v>인사노무.NOHR01.PM2160_JOB</v>
      </c>
      <c r="B1232" s="5">
        <v>1231</v>
      </c>
      <c r="C1232" s="5" t="s">
        <v>1032</v>
      </c>
      <c r="D1232" s="5" t="s">
        <v>1032</v>
      </c>
      <c r="E1232" s="5" t="s">
        <v>1033</v>
      </c>
      <c r="F1232" s="5" t="s">
        <v>2328</v>
      </c>
      <c r="G1232" s="5" t="s">
        <v>2329</v>
      </c>
      <c r="H1232" s="12"/>
      <c r="I1232" s="8"/>
      <c r="J1232" s="8"/>
    </row>
    <row r="1233" spans="1:10" ht="13.5" hidden="1" customHeight="1">
      <c r="A1233" s="5" t="str">
        <f t="shared" si="4"/>
        <v>인사노무.NOHR01.PM2161</v>
      </c>
      <c r="B1233" s="5">
        <v>1232</v>
      </c>
      <c r="C1233" s="5" t="s">
        <v>1032</v>
      </c>
      <c r="D1233" s="5" t="s">
        <v>1032</v>
      </c>
      <c r="E1233" s="5" t="s">
        <v>1033</v>
      </c>
      <c r="F1233" s="5" t="s">
        <v>2330</v>
      </c>
      <c r="G1233" s="5" t="s">
        <v>2331</v>
      </c>
      <c r="H1233" s="12"/>
      <c r="I1233" s="8"/>
      <c r="J1233" s="8"/>
    </row>
    <row r="1234" spans="1:10" ht="13.5" hidden="1" customHeight="1">
      <c r="A1234" s="5" t="str">
        <f t="shared" si="4"/>
        <v>인사노무.NOHR01.PM2161_HIS</v>
      </c>
      <c r="B1234" s="5">
        <v>1233</v>
      </c>
      <c r="C1234" s="5" t="s">
        <v>1032</v>
      </c>
      <c r="D1234" s="5" t="s">
        <v>1032</v>
      </c>
      <c r="E1234" s="5" t="s">
        <v>1033</v>
      </c>
      <c r="F1234" s="5" t="s">
        <v>2332</v>
      </c>
      <c r="G1234" s="5" t="s">
        <v>2333</v>
      </c>
      <c r="H1234" s="12" t="s">
        <v>188</v>
      </c>
      <c r="I1234" s="8"/>
      <c r="J1234" s="8"/>
    </row>
    <row r="1235" spans="1:10" ht="13.5" hidden="1" customHeight="1">
      <c r="A1235" s="5" t="str">
        <f t="shared" si="4"/>
        <v>인사노무.NOHR01.PM2162</v>
      </c>
      <c r="B1235" s="5">
        <v>1234</v>
      </c>
      <c r="C1235" s="5" t="s">
        <v>1032</v>
      </c>
      <c r="D1235" s="5" t="s">
        <v>1032</v>
      </c>
      <c r="E1235" s="5" t="s">
        <v>1033</v>
      </c>
      <c r="F1235" s="5" t="s">
        <v>2334</v>
      </c>
      <c r="G1235" s="5" t="s">
        <v>2335</v>
      </c>
      <c r="H1235" s="12"/>
      <c r="I1235" s="8"/>
      <c r="J1235" s="8"/>
    </row>
    <row r="1236" spans="1:10" ht="13.5" hidden="1" customHeight="1">
      <c r="A1236" s="5" t="str">
        <f t="shared" si="4"/>
        <v>인사노무.NOHR01.PM2165</v>
      </c>
      <c r="B1236" s="5">
        <v>1235</v>
      </c>
      <c r="C1236" s="5" t="s">
        <v>1032</v>
      </c>
      <c r="D1236" s="5" t="s">
        <v>1032</v>
      </c>
      <c r="E1236" s="5" t="s">
        <v>1033</v>
      </c>
      <c r="F1236" s="5" t="s">
        <v>2336</v>
      </c>
      <c r="G1236" s="5" t="s">
        <v>2337</v>
      </c>
      <c r="H1236" s="12" t="s">
        <v>133</v>
      </c>
      <c r="I1236" s="8"/>
      <c r="J1236" s="8"/>
    </row>
    <row r="1237" spans="1:10" ht="13.5" hidden="1" customHeight="1">
      <c r="A1237" s="5" t="str">
        <f t="shared" si="4"/>
        <v>인사노무.NOHR01.PM2166</v>
      </c>
      <c r="B1237" s="5">
        <v>1236</v>
      </c>
      <c r="C1237" s="5" t="s">
        <v>1032</v>
      </c>
      <c r="D1237" s="5" t="s">
        <v>1032</v>
      </c>
      <c r="E1237" s="5" t="s">
        <v>1033</v>
      </c>
      <c r="F1237" s="5" t="s">
        <v>2338</v>
      </c>
      <c r="G1237" s="5" t="s">
        <v>2339</v>
      </c>
      <c r="H1237" s="12"/>
      <c r="I1237" s="8"/>
      <c r="J1237" s="8"/>
    </row>
    <row r="1238" spans="1:10" ht="13.5" hidden="1" customHeight="1">
      <c r="A1238" s="5" t="str">
        <f t="shared" si="4"/>
        <v>인사노무.NOHR01.PM2166_HIS</v>
      </c>
      <c r="B1238" s="5">
        <v>1237</v>
      </c>
      <c r="C1238" s="5" t="s">
        <v>1032</v>
      </c>
      <c r="D1238" s="5" t="s">
        <v>1032</v>
      </c>
      <c r="E1238" s="5" t="s">
        <v>1033</v>
      </c>
      <c r="F1238" s="5" t="s">
        <v>2340</v>
      </c>
      <c r="G1238" s="5" t="s">
        <v>2341</v>
      </c>
      <c r="H1238" s="12" t="s">
        <v>188</v>
      </c>
      <c r="I1238" s="8"/>
      <c r="J1238" s="8"/>
    </row>
    <row r="1239" spans="1:10" ht="13.5" hidden="1" customHeight="1">
      <c r="A1239" s="5" t="str">
        <f t="shared" si="4"/>
        <v>인사노무.NOHR01.PM2168</v>
      </c>
      <c r="B1239" s="5">
        <v>1238</v>
      </c>
      <c r="C1239" s="5" t="s">
        <v>1032</v>
      </c>
      <c r="D1239" s="5" t="s">
        <v>1032</v>
      </c>
      <c r="E1239" s="5" t="s">
        <v>1033</v>
      </c>
      <c r="F1239" s="5" t="s">
        <v>2342</v>
      </c>
      <c r="G1239" s="5" t="s">
        <v>2343</v>
      </c>
      <c r="H1239" s="12"/>
      <c r="I1239" s="8"/>
      <c r="J1239" s="8"/>
    </row>
    <row r="1240" spans="1:10" ht="13.5" hidden="1" customHeight="1">
      <c r="A1240" s="5" t="str">
        <f t="shared" si="4"/>
        <v>인사노무.NOHR01.PM2170</v>
      </c>
      <c r="B1240" s="5">
        <v>1239</v>
      </c>
      <c r="C1240" s="5" t="s">
        <v>1032</v>
      </c>
      <c r="D1240" s="5" t="s">
        <v>1032</v>
      </c>
      <c r="E1240" s="5" t="s">
        <v>1033</v>
      </c>
      <c r="F1240" s="5" t="s">
        <v>2344</v>
      </c>
      <c r="G1240" s="5" t="s">
        <v>2345</v>
      </c>
      <c r="H1240" s="12" t="s">
        <v>133</v>
      </c>
      <c r="I1240" s="8"/>
      <c r="J1240" s="8"/>
    </row>
    <row r="1241" spans="1:10" ht="13.5" hidden="1" customHeight="1">
      <c r="A1241" s="5" t="str">
        <f t="shared" si="4"/>
        <v>인사노무.NOHR01.PM2180</v>
      </c>
      <c r="B1241" s="5">
        <v>1240</v>
      </c>
      <c r="C1241" s="5" t="s">
        <v>1032</v>
      </c>
      <c r="D1241" s="5" t="s">
        <v>1032</v>
      </c>
      <c r="E1241" s="5" t="s">
        <v>1033</v>
      </c>
      <c r="F1241" s="5" t="s">
        <v>2346</v>
      </c>
      <c r="G1241" s="5" t="s">
        <v>2347</v>
      </c>
      <c r="H1241" s="12" t="s">
        <v>133</v>
      </c>
      <c r="I1241" s="8"/>
      <c r="J1241" s="8"/>
    </row>
    <row r="1242" spans="1:10" ht="13.5" hidden="1" customHeight="1">
      <c r="A1242" s="5" t="str">
        <f t="shared" si="4"/>
        <v>인사노무.NOHR01.PM2190</v>
      </c>
      <c r="B1242" s="5">
        <v>1241</v>
      </c>
      <c r="C1242" s="5" t="s">
        <v>1032</v>
      </c>
      <c r="D1242" s="5" t="s">
        <v>1032</v>
      </c>
      <c r="E1242" s="5" t="s">
        <v>1033</v>
      </c>
      <c r="F1242" s="5" t="s">
        <v>2348</v>
      </c>
      <c r="G1242" s="5" t="s">
        <v>2349</v>
      </c>
      <c r="H1242" s="12" t="s">
        <v>133</v>
      </c>
      <c r="I1242" s="8"/>
      <c r="J1242" s="8"/>
    </row>
    <row r="1243" spans="1:10" ht="13.5" hidden="1" customHeight="1">
      <c r="A1243" s="5" t="str">
        <f t="shared" si="4"/>
        <v>인사노무.NOHR01.PM2191</v>
      </c>
      <c r="B1243" s="5">
        <v>1242</v>
      </c>
      <c r="C1243" s="5" t="s">
        <v>1032</v>
      </c>
      <c r="D1243" s="5" t="s">
        <v>1032</v>
      </c>
      <c r="E1243" s="5" t="s">
        <v>1033</v>
      </c>
      <c r="F1243" s="5" t="s">
        <v>2350</v>
      </c>
      <c r="G1243" s="5" t="s">
        <v>2351</v>
      </c>
      <c r="H1243" s="12"/>
      <c r="I1243" s="8"/>
      <c r="J1243" s="8"/>
    </row>
    <row r="1244" spans="1:10" ht="13.5" hidden="1" customHeight="1">
      <c r="A1244" s="5" t="str">
        <f t="shared" si="4"/>
        <v>인사노무.NOHR01.PM2192</v>
      </c>
      <c r="B1244" s="5">
        <v>1243</v>
      </c>
      <c r="C1244" s="5" t="s">
        <v>1032</v>
      </c>
      <c r="D1244" s="5" t="s">
        <v>1032</v>
      </c>
      <c r="E1244" s="5" t="s">
        <v>1033</v>
      </c>
      <c r="F1244" s="5" t="s">
        <v>2352</v>
      </c>
      <c r="G1244" s="5" t="s">
        <v>2353</v>
      </c>
      <c r="H1244" s="12"/>
      <c r="I1244" s="8"/>
      <c r="J1244" s="8"/>
    </row>
    <row r="1245" spans="1:10" ht="13.5" hidden="1" customHeight="1">
      <c r="A1245" s="5" t="str">
        <f t="shared" si="4"/>
        <v>인사노무.NOHR01.PM2193</v>
      </c>
      <c r="B1245" s="5">
        <v>1244</v>
      </c>
      <c r="C1245" s="5" t="s">
        <v>1032</v>
      </c>
      <c r="D1245" s="5" t="s">
        <v>1032</v>
      </c>
      <c r="E1245" s="5" t="s">
        <v>1033</v>
      </c>
      <c r="F1245" s="5" t="s">
        <v>2354</v>
      </c>
      <c r="G1245" s="5" t="s">
        <v>2355</v>
      </c>
      <c r="H1245" s="12"/>
      <c r="I1245" s="8"/>
      <c r="J1245" s="8"/>
    </row>
    <row r="1246" spans="1:10" ht="13.5" hidden="1" customHeight="1">
      <c r="A1246" s="5" t="str">
        <f t="shared" si="4"/>
        <v>인사노무.NOHR01.PM2194</v>
      </c>
      <c r="B1246" s="5">
        <v>1245</v>
      </c>
      <c r="C1246" s="5" t="s">
        <v>1032</v>
      </c>
      <c r="D1246" s="5" t="s">
        <v>1032</v>
      </c>
      <c r="E1246" s="5" t="s">
        <v>1033</v>
      </c>
      <c r="F1246" s="5" t="s">
        <v>2356</v>
      </c>
      <c r="G1246" s="5" t="s">
        <v>2357</v>
      </c>
      <c r="H1246" s="12"/>
      <c r="I1246" s="8"/>
      <c r="J1246" s="8"/>
    </row>
    <row r="1247" spans="1:10" ht="13.5" hidden="1" customHeight="1">
      <c r="A1247" s="5" t="str">
        <f t="shared" si="4"/>
        <v>인사노무.NOHR01.PM2195</v>
      </c>
      <c r="B1247" s="5">
        <v>1246</v>
      </c>
      <c r="C1247" s="5" t="s">
        <v>1032</v>
      </c>
      <c r="D1247" s="5" t="s">
        <v>1032</v>
      </c>
      <c r="E1247" s="5" t="s">
        <v>1033</v>
      </c>
      <c r="F1247" s="5" t="s">
        <v>2358</v>
      </c>
      <c r="G1247" s="5" t="s">
        <v>2359</v>
      </c>
      <c r="H1247" s="12"/>
      <c r="I1247" s="8"/>
      <c r="J1247" s="8"/>
    </row>
    <row r="1248" spans="1:10" ht="13.5" hidden="1" customHeight="1">
      <c r="A1248" s="5" t="str">
        <f t="shared" si="4"/>
        <v>인사노무.NOHR01.PM2196</v>
      </c>
      <c r="B1248" s="5">
        <v>1247</v>
      </c>
      <c r="C1248" s="5" t="s">
        <v>1032</v>
      </c>
      <c r="D1248" s="5" t="s">
        <v>1032</v>
      </c>
      <c r="E1248" s="5" t="s">
        <v>1033</v>
      </c>
      <c r="F1248" s="5" t="s">
        <v>2360</v>
      </c>
      <c r="G1248" s="5" t="s">
        <v>2361</v>
      </c>
      <c r="H1248" s="12"/>
      <c r="I1248" s="8"/>
      <c r="J1248" s="8"/>
    </row>
    <row r="1249" spans="1:10" ht="13.5" hidden="1" customHeight="1">
      <c r="A1249" s="5" t="str">
        <f t="shared" si="4"/>
        <v>인사노무.NOHR01.PM2196_01</v>
      </c>
      <c r="B1249" s="5">
        <v>1248</v>
      </c>
      <c r="C1249" s="5" t="s">
        <v>1032</v>
      </c>
      <c r="D1249" s="5" t="s">
        <v>1032</v>
      </c>
      <c r="E1249" s="5" t="s">
        <v>1033</v>
      </c>
      <c r="F1249" s="5" t="s">
        <v>2362</v>
      </c>
      <c r="G1249" s="5" t="s">
        <v>2363</v>
      </c>
      <c r="H1249" s="12"/>
      <c r="I1249" s="8"/>
      <c r="J1249" s="8"/>
    </row>
    <row r="1250" spans="1:10" ht="13.5" hidden="1" customHeight="1">
      <c r="A1250" s="5" t="str">
        <f t="shared" si="4"/>
        <v>인사노무.NOHR01.PM2197</v>
      </c>
      <c r="B1250" s="5">
        <v>1249</v>
      </c>
      <c r="C1250" s="5" t="s">
        <v>1032</v>
      </c>
      <c r="D1250" s="5" t="s">
        <v>1032</v>
      </c>
      <c r="E1250" s="5" t="s">
        <v>1033</v>
      </c>
      <c r="F1250" s="5" t="s">
        <v>2364</v>
      </c>
      <c r="G1250" s="5" t="s">
        <v>2365</v>
      </c>
      <c r="H1250" s="12"/>
      <c r="I1250" s="8"/>
      <c r="J1250" s="8"/>
    </row>
    <row r="1251" spans="1:10" ht="13.5" hidden="1" customHeight="1">
      <c r="A1251" s="5" t="str">
        <f t="shared" si="4"/>
        <v>인사노무.NOHR01.PM2198</v>
      </c>
      <c r="B1251" s="5">
        <v>1250</v>
      </c>
      <c r="C1251" s="5" t="s">
        <v>1032</v>
      </c>
      <c r="D1251" s="5" t="s">
        <v>1032</v>
      </c>
      <c r="E1251" s="5" t="s">
        <v>1033</v>
      </c>
      <c r="F1251" s="5" t="s">
        <v>2366</v>
      </c>
      <c r="G1251" s="5" t="s">
        <v>2367</v>
      </c>
      <c r="H1251" s="12"/>
      <c r="I1251" s="8"/>
      <c r="J1251" s="8"/>
    </row>
    <row r="1252" spans="1:10" ht="13.5" hidden="1" customHeight="1">
      <c r="A1252" s="5" t="str">
        <f t="shared" si="4"/>
        <v>인사노무.NOHR01.PM2199</v>
      </c>
      <c r="B1252" s="5">
        <v>1251</v>
      </c>
      <c r="C1252" s="5" t="s">
        <v>1032</v>
      </c>
      <c r="D1252" s="5" t="s">
        <v>1032</v>
      </c>
      <c r="E1252" s="5" t="s">
        <v>1033</v>
      </c>
      <c r="F1252" s="5" t="s">
        <v>2368</v>
      </c>
      <c r="G1252" s="5" t="s">
        <v>2369</v>
      </c>
      <c r="H1252" s="12"/>
      <c r="I1252" s="8"/>
      <c r="J1252" s="8"/>
    </row>
    <row r="1253" spans="1:10" ht="13.5" hidden="1" customHeight="1">
      <c r="A1253" s="5" t="str">
        <f t="shared" si="4"/>
        <v>인사노무.NOHR01.PM2220</v>
      </c>
      <c r="B1253" s="5">
        <v>1252</v>
      </c>
      <c r="C1253" s="5" t="s">
        <v>1032</v>
      </c>
      <c r="D1253" s="5" t="s">
        <v>1032</v>
      </c>
      <c r="E1253" s="5" t="s">
        <v>1033</v>
      </c>
      <c r="F1253" s="5" t="s">
        <v>2370</v>
      </c>
      <c r="G1253" s="5" t="s">
        <v>2371</v>
      </c>
      <c r="H1253" s="12" t="s">
        <v>133</v>
      </c>
      <c r="I1253" s="8"/>
      <c r="J1253" s="8"/>
    </row>
    <row r="1254" spans="1:10" ht="13.5" hidden="1" customHeight="1">
      <c r="A1254" s="5" t="str">
        <f t="shared" si="4"/>
        <v>인사노무.NOHR01.PM2230</v>
      </c>
      <c r="B1254" s="5">
        <v>1253</v>
      </c>
      <c r="C1254" s="5" t="s">
        <v>1032</v>
      </c>
      <c r="D1254" s="5" t="s">
        <v>1032</v>
      </c>
      <c r="E1254" s="5" t="s">
        <v>1033</v>
      </c>
      <c r="F1254" s="5" t="s">
        <v>2372</v>
      </c>
      <c r="G1254" s="5" t="s">
        <v>2373</v>
      </c>
      <c r="H1254" s="12"/>
      <c r="I1254" s="8"/>
      <c r="J1254" s="8"/>
    </row>
    <row r="1255" spans="1:10" ht="13.5" hidden="1" customHeight="1">
      <c r="A1255" s="5" t="str">
        <f t="shared" si="4"/>
        <v>인사노무.NOHR01.PM2240</v>
      </c>
      <c r="B1255" s="5">
        <v>1254</v>
      </c>
      <c r="C1255" s="5" t="s">
        <v>1032</v>
      </c>
      <c r="D1255" s="5" t="s">
        <v>1032</v>
      </c>
      <c r="E1255" s="5" t="s">
        <v>1033</v>
      </c>
      <c r="F1255" s="5" t="s">
        <v>2374</v>
      </c>
      <c r="G1255" s="5" t="s">
        <v>2375</v>
      </c>
      <c r="H1255" s="12"/>
      <c r="I1255" s="8"/>
      <c r="J1255" s="8"/>
    </row>
    <row r="1256" spans="1:10" ht="13.5" hidden="1" customHeight="1">
      <c r="A1256" s="5" t="str">
        <f t="shared" si="4"/>
        <v>인사노무.NOHR01.PM2250</v>
      </c>
      <c r="B1256" s="5">
        <v>1255</v>
      </c>
      <c r="C1256" s="5" t="s">
        <v>1032</v>
      </c>
      <c r="D1256" s="5" t="s">
        <v>1032</v>
      </c>
      <c r="E1256" s="5" t="s">
        <v>1033</v>
      </c>
      <c r="F1256" s="5" t="s">
        <v>2376</v>
      </c>
      <c r="G1256" s="5" t="s">
        <v>2377</v>
      </c>
      <c r="H1256" s="12"/>
      <c r="I1256" s="8"/>
      <c r="J1256" s="8"/>
    </row>
    <row r="1257" spans="1:10" ht="13.5" hidden="1" customHeight="1">
      <c r="A1257" s="5" t="str">
        <f t="shared" si="4"/>
        <v>인사노무.NOHR01.PM2260</v>
      </c>
      <c r="B1257" s="5">
        <v>1256</v>
      </c>
      <c r="C1257" s="5" t="s">
        <v>1032</v>
      </c>
      <c r="D1257" s="5" t="s">
        <v>1032</v>
      </c>
      <c r="E1257" s="5" t="s">
        <v>1033</v>
      </c>
      <c r="F1257" s="5" t="s">
        <v>2378</v>
      </c>
      <c r="G1257" s="5" t="s">
        <v>2379</v>
      </c>
      <c r="H1257" s="12"/>
      <c r="I1257" s="8"/>
      <c r="J1257" s="8"/>
    </row>
    <row r="1258" spans="1:10" ht="13.5" hidden="1" customHeight="1">
      <c r="A1258" s="5" t="str">
        <f t="shared" si="4"/>
        <v>인사노무.NOHR01.PM2270</v>
      </c>
      <c r="B1258" s="5">
        <v>1257</v>
      </c>
      <c r="C1258" s="5" t="s">
        <v>1032</v>
      </c>
      <c r="D1258" s="5" t="s">
        <v>1032</v>
      </c>
      <c r="E1258" s="5" t="s">
        <v>1033</v>
      </c>
      <c r="F1258" s="5" t="s">
        <v>2380</v>
      </c>
      <c r="G1258" s="5" t="s">
        <v>2381</v>
      </c>
      <c r="H1258" s="12"/>
      <c r="I1258" s="8"/>
      <c r="J1258" s="8"/>
    </row>
    <row r="1259" spans="1:10" ht="13.5" hidden="1" customHeight="1">
      <c r="A1259" s="5" t="str">
        <f t="shared" si="4"/>
        <v>인사노무.NOHR01.PM2271</v>
      </c>
      <c r="B1259" s="5">
        <v>1258</v>
      </c>
      <c r="C1259" s="5" t="s">
        <v>1032</v>
      </c>
      <c r="D1259" s="5" t="s">
        <v>1032</v>
      </c>
      <c r="E1259" s="5" t="s">
        <v>1033</v>
      </c>
      <c r="F1259" s="5" t="s">
        <v>2382</v>
      </c>
      <c r="G1259" s="5" t="s">
        <v>2383</v>
      </c>
      <c r="H1259" s="12"/>
      <c r="I1259" s="8"/>
      <c r="J1259" s="8"/>
    </row>
    <row r="1260" spans="1:10" ht="13.5" hidden="1" customHeight="1">
      <c r="A1260" s="5" t="str">
        <f t="shared" si="4"/>
        <v>인사노무.NOHR01.PM2272</v>
      </c>
      <c r="B1260" s="5">
        <v>1259</v>
      </c>
      <c r="C1260" s="5" t="s">
        <v>1032</v>
      </c>
      <c r="D1260" s="5" t="s">
        <v>1032</v>
      </c>
      <c r="E1260" s="5" t="s">
        <v>1033</v>
      </c>
      <c r="F1260" s="5" t="s">
        <v>2384</v>
      </c>
      <c r="G1260" s="5" t="s">
        <v>2385</v>
      </c>
      <c r="H1260" s="12"/>
      <c r="I1260" s="8"/>
      <c r="J1260" s="8"/>
    </row>
    <row r="1261" spans="1:10" ht="13.5" hidden="1" customHeight="1">
      <c r="A1261" s="5" t="str">
        <f t="shared" si="4"/>
        <v>인사노무.NOHR01.PM2273</v>
      </c>
      <c r="B1261" s="5">
        <v>1260</v>
      </c>
      <c r="C1261" s="5" t="s">
        <v>1032</v>
      </c>
      <c r="D1261" s="5" t="s">
        <v>1032</v>
      </c>
      <c r="E1261" s="5" t="s">
        <v>1033</v>
      </c>
      <c r="F1261" s="5" t="s">
        <v>2386</v>
      </c>
      <c r="G1261" s="5" t="s">
        <v>2387</v>
      </c>
      <c r="H1261" s="12"/>
      <c r="I1261" s="8"/>
      <c r="J1261" s="8"/>
    </row>
    <row r="1262" spans="1:10" ht="13.5" hidden="1" customHeight="1">
      <c r="A1262" s="5" t="str">
        <f t="shared" si="4"/>
        <v>인사노무.NOHR01.PM2280</v>
      </c>
      <c r="B1262" s="5">
        <v>1261</v>
      </c>
      <c r="C1262" s="5" t="s">
        <v>1032</v>
      </c>
      <c r="D1262" s="5" t="s">
        <v>1032</v>
      </c>
      <c r="E1262" s="5" t="s">
        <v>1033</v>
      </c>
      <c r="F1262" s="5" t="s">
        <v>2388</v>
      </c>
      <c r="G1262" s="5" t="s">
        <v>2389</v>
      </c>
      <c r="H1262" s="12"/>
      <c r="I1262" s="8"/>
      <c r="J1262" s="8"/>
    </row>
    <row r="1263" spans="1:10" ht="13.5" hidden="1" customHeight="1">
      <c r="A1263" s="5" t="str">
        <f t="shared" si="4"/>
        <v>인사노무.NOHR01.PM3010</v>
      </c>
      <c r="B1263" s="5">
        <v>1262</v>
      </c>
      <c r="C1263" s="5" t="s">
        <v>1032</v>
      </c>
      <c r="D1263" s="5" t="s">
        <v>1032</v>
      </c>
      <c r="E1263" s="5" t="s">
        <v>1033</v>
      </c>
      <c r="F1263" s="5" t="s">
        <v>2390</v>
      </c>
      <c r="G1263" s="5" t="s">
        <v>2391</v>
      </c>
      <c r="H1263" s="12"/>
      <c r="I1263" s="8"/>
      <c r="J1263" s="8"/>
    </row>
    <row r="1264" spans="1:10" ht="13.5" hidden="1" customHeight="1">
      <c r="A1264" s="5" t="str">
        <f t="shared" si="4"/>
        <v>인사노무.NOHR01.PM3010_1</v>
      </c>
      <c r="B1264" s="5">
        <v>1263</v>
      </c>
      <c r="C1264" s="5" t="s">
        <v>1032</v>
      </c>
      <c r="D1264" s="5" t="s">
        <v>1032</v>
      </c>
      <c r="E1264" s="5" t="s">
        <v>1033</v>
      </c>
      <c r="F1264" s="5" t="s">
        <v>2392</v>
      </c>
      <c r="G1264" s="5" t="s">
        <v>2393</v>
      </c>
      <c r="H1264" s="12"/>
      <c r="I1264" s="8"/>
      <c r="J1264" s="8"/>
    </row>
    <row r="1265" spans="1:10" ht="13.5" hidden="1" customHeight="1">
      <c r="A1265" s="5" t="str">
        <f t="shared" si="4"/>
        <v>인사노무.NOHR01.PM3010_2</v>
      </c>
      <c r="B1265" s="5">
        <v>1264</v>
      </c>
      <c r="C1265" s="5" t="s">
        <v>1032</v>
      </c>
      <c r="D1265" s="5" t="s">
        <v>1032</v>
      </c>
      <c r="E1265" s="5" t="s">
        <v>1033</v>
      </c>
      <c r="F1265" s="5" t="s">
        <v>2394</v>
      </c>
      <c r="G1265" s="5" t="s">
        <v>2395</v>
      </c>
      <c r="H1265" s="12"/>
      <c r="I1265" s="8"/>
      <c r="J1265" s="8"/>
    </row>
    <row r="1266" spans="1:10" ht="13.5" hidden="1" customHeight="1">
      <c r="A1266" s="5" t="str">
        <f t="shared" si="4"/>
        <v>인사노무.NOHR01.PM3011</v>
      </c>
      <c r="B1266" s="5">
        <v>1265</v>
      </c>
      <c r="C1266" s="5" t="s">
        <v>1032</v>
      </c>
      <c r="D1266" s="5" t="s">
        <v>1032</v>
      </c>
      <c r="E1266" s="5" t="s">
        <v>1033</v>
      </c>
      <c r="F1266" s="5" t="s">
        <v>2396</v>
      </c>
      <c r="G1266" s="5" t="s">
        <v>2397</v>
      </c>
      <c r="H1266" s="12"/>
      <c r="I1266" s="8"/>
      <c r="J1266" s="8"/>
    </row>
    <row r="1267" spans="1:10" ht="13.5" hidden="1" customHeight="1">
      <c r="A1267" s="5" t="str">
        <f t="shared" si="4"/>
        <v>인사노무.NOHR01.PM3020</v>
      </c>
      <c r="B1267" s="5">
        <v>1266</v>
      </c>
      <c r="C1267" s="5" t="s">
        <v>1032</v>
      </c>
      <c r="D1267" s="5" t="s">
        <v>1032</v>
      </c>
      <c r="E1267" s="5" t="s">
        <v>1033</v>
      </c>
      <c r="F1267" s="5" t="s">
        <v>2398</v>
      </c>
      <c r="G1267" s="5" t="s">
        <v>2399</v>
      </c>
      <c r="H1267" s="12" t="s">
        <v>133</v>
      </c>
      <c r="I1267" s="8"/>
      <c r="J1267" s="8"/>
    </row>
    <row r="1268" spans="1:10" ht="13.5" hidden="1" customHeight="1">
      <c r="A1268" s="5" t="str">
        <f t="shared" si="4"/>
        <v>인사노무.NOHR01.PM3030</v>
      </c>
      <c r="B1268" s="5">
        <v>1267</v>
      </c>
      <c r="C1268" s="5" t="s">
        <v>1032</v>
      </c>
      <c r="D1268" s="5" t="s">
        <v>1032</v>
      </c>
      <c r="E1268" s="5" t="s">
        <v>1033</v>
      </c>
      <c r="F1268" s="5" t="s">
        <v>2400</v>
      </c>
      <c r="G1268" s="5" t="s">
        <v>2401</v>
      </c>
      <c r="H1268" s="12" t="s">
        <v>133</v>
      </c>
      <c r="I1268" s="8"/>
      <c r="J1268" s="8"/>
    </row>
    <row r="1269" spans="1:10" ht="13.5" hidden="1" customHeight="1">
      <c r="A1269" s="5" t="str">
        <f t="shared" si="4"/>
        <v>인사노무.NOHR01.PM3040</v>
      </c>
      <c r="B1269" s="5">
        <v>1268</v>
      </c>
      <c r="C1269" s="5" t="s">
        <v>1032</v>
      </c>
      <c r="D1269" s="5" t="s">
        <v>1032</v>
      </c>
      <c r="E1269" s="5" t="s">
        <v>1033</v>
      </c>
      <c r="F1269" s="5" t="s">
        <v>2402</v>
      </c>
      <c r="G1269" s="5" t="s">
        <v>2403</v>
      </c>
      <c r="H1269" s="12" t="s">
        <v>133</v>
      </c>
      <c r="I1269" s="8"/>
      <c r="J1269" s="8"/>
    </row>
    <row r="1270" spans="1:10" ht="13.5" hidden="1" customHeight="1">
      <c r="A1270" s="5" t="str">
        <f t="shared" si="4"/>
        <v>인사노무.NOHR01.PM3050</v>
      </c>
      <c r="B1270" s="5">
        <v>1269</v>
      </c>
      <c r="C1270" s="5" t="s">
        <v>1032</v>
      </c>
      <c r="D1270" s="5" t="s">
        <v>1032</v>
      </c>
      <c r="E1270" s="5" t="s">
        <v>1033</v>
      </c>
      <c r="F1270" s="5" t="s">
        <v>2404</v>
      </c>
      <c r="G1270" s="5" t="s">
        <v>2405</v>
      </c>
      <c r="H1270" s="12"/>
      <c r="I1270" s="8"/>
      <c r="J1270" s="8"/>
    </row>
    <row r="1271" spans="1:10" ht="13.5" hidden="1" customHeight="1">
      <c r="A1271" s="5" t="str">
        <f t="shared" si="4"/>
        <v>인사노무.NOHR01.PM3051</v>
      </c>
      <c r="B1271" s="5">
        <v>1270</v>
      </c>
      <c r="C1271" s="5" t="s">
        <v>1032</v>
      </c>
      <c r="D1271" s="5" t="s">
        <v>1032</v>
      </c>
      <c r="E1271" s="5" t="s">
        <v>1033</v>
      </c>
      <c r="F1271" s="5" t="s">
        <v>2406</v>
      </c>
      <c r="G1271" s="5" t="s">
        <v>2407</v>
      </c>
      <c r="H1271" s="12"/>
      <c r="I1271" s="8"/>
      <c r="J1271" s="8"/>
    </row>
    <row r="1272" spans="1:10" ht="13.5" hidden="1" customHeight="1">
      <c r="A1272" s="5" t="str">
        <f t="shared" si="4"/>
        <v>인사노무.NOHR01.PM3052</v>
      </c>
      <c r="B1272" s="5">
        <v>1271</v>
      </c>
      <c r="C1272" s="5" t="s">
        <v>1032</v>
      </c>
      <c r="D1272" s="5" t="s">
        <v>1032</v>
      </c>
      <c r="E1272" s="5" t="s">
        <v>1033</v>
      </c>
      <c r="F1272" s="5" t="s">
        <v>2408</v>
      </c>
      <c r="G1272" s="5" t="s">
        <v>2409</v>
      </c>
      <c r="H1272" s="12"/>
      <c r="I1272" s="8"/>
      <c r="J1272" s="8"/>
    </row>
    <row r="1273" spans="1:10" ht="13.5" hidden="1" customHeight="1">
      <c r="A1273" s="5" t="str">
        <f t="shared" si="4"/>
        <v>인사노무.NOHR01.PM3053</v>
      </c>
      <c r="B1273" s="5">
        <v>1272</v>
      </c>
      <c r="C1273" s="5" t="s">
        <v>1032</v>
      </c>
      <c r="D1273" s="5" t="s">
        <v>1032</v>
      </c>
      <c r="E1273" s="5" t="s">
        <v>1033</v>
      </c>
      <c r="F1273" s="5" t="s">
        <v>2410</v>
      </c>
      <c r="G1273" s="5" t="s">
        <v>2411</v>
      </c>
      <c r="H1273" s="12"/>
      <c r="I1273" s="8"/>
      <c r="J1273" s="8"/>
    </row>
    <row r="1274" spans="1:10" ht="13.5" hidden="1" customHeight="1">
      <c r="A1274" s="5" t="str">
        <f t="shared" si="4"/>
        <v>인사노무.NOHR01.PM3054</v>
      </c>
      <c r="B1274" s="5">
        <v>1273</v>
      </c>
      <c r="C1274" s="5" t="s">
        <v>1032</v>
      </c>
      <c r="D1274" s="5" t="s">
        <v>1032</v>
      </c>
      <c r="E1274" s="5" t="s">
        <v>1033</v>
      </c>
      <c r="F1274" s="5" t="s">
        <v>2412</v>
      </c>
      <c r="G1274" s="5" t="s">
        <v>2413</v>
      </c>
      <c r="H1274" s="12"/>
      <c r="I1274" s="8"/>
      <c r="J1274" s="8"/>
    </row>
    <row r="1275" spans="1:10" ht="13.5" hidden="1" customHeight="1">
      <c r="A1275" s="5" t="str">
        <f t="shared" si="4"/>
        <v>인사노무.NOHR01.PM3055</v>
      </c>
      <c r="B1275" s="5">
        <v>1274</v>
      </c>
      <c r="C1275" s="5" t="s">
        <v>1032</v>
      </c>
      <c r="D1275" s="5" t="s">
        <v>1032</v>
      </c>
      <c r="E1275" s="5" t="s">
        <v>1033</v>
      </c>
      <c r="F1275" s="5" t="s">
        <v>2414</v>
      </c>
      <c r="G1275" s="5" t="s">
        <v>2415</v>
      </c>
      <c r="H1275" s="12"/>
      <c r="I1275" s="8"/>
      <c r="J1275" s="8"/>
    </row>
    <row r="1276" spans="1:10" ht="13.5" hidden="1" customHeight="1">
      <c r="A1276" s="5" t="str">
        <f t="shared" si="4"/>
        <v>인사노무.NOHR01.PM4030</v>
      </c>
      <c r="B1276" s="5">
        <v>1275</v>
      </c>
      <c r="C1276" s="5" t="s">
        <v>1032</v>
      </c>
      <c r="D1276" s="5" t="s">
        <v>1032</v>
      </c>
      <c r="E1276" s="5" t="s">
        <v>1033</v>
      </c>
      <c r="F1276" s="5" t="s">
        <v>2416</v>
      </c>
      <c r="G1276" s="5" t="s">
        <v>2417</v>
      </c>
      <c r="H1276" s="12" t="s">
        <v>133</v>
      </c>
      <c r="I1276" s="8"/>
      <c r="J1276" s="8"/>
    </row>
    <row r="1277" spans="1:10" ht="13.5" hidden="1" customHeight="1">
      <c r="A1277" s="5" t="str">
        <f t="shared" ref="A1277:A1531" si="5">CONCATENATE(D1277,".",E1277,".",F1277)</f>
        <v>인사노무.NOHR01.PM4035</v>
      </c>
      <c r="B1277" s="5">
        <v>1276</v>
      </c>
      <c r="C1277" s="5" t="s">
        <v>1032</v>
      </c>
      <c r="D1277" s="5" t="s">
        <v>1032</v>
      </c>
      <c r="E1277" s="5" t="s">
        <v>1033</v>
      </c>
      <c r="F1277" s="5" t="s">
        <v>2418</v>
      </c>
      <c r="G1277" s="5" t="s">
        <v>2419</v>
      </c>
      <c r="H1277" s="12" t="s">
        <v>133</v>
      </c>
      <c r="I1277" s="8"/>
      <c r="J1277" s="8"/>
    </row>
    <row r="1278" spans="1:10" ht="13.5" hidden="1" customHeight="1">
      <c r="A1278" s="5" t="str">
        <f t="shared" si="5"/>
        <v>인사노무.NOHR01.PM4036</v>
      </c>
      <c r="B1278" s="5">
        <v>1277</v>
      </c>
      <c r="C1278" s="5" t="s">
        <v>1032</v>
      </c>
      <c r="D1278" s="5" t="s">
        <v>1032</v>
      </c>
      <c r="E1278" s="5" t="s">
        <v>1033</v>
      </c>
      <c r="F1278" s="5" t="s">
        <v>2420</v>
      </c>
      <c r="G1278" s="5" t="s">
        <v>2421</v>
      </c>
      <c r="H1278" s="12" t="s">
        <v>133</v>
      </c>
      <c r="I1278" s="8"/>
      <c r="J1278" s="8"/>
    </row>
    <row r="1279" spans="1:10" ht="13.5" hidden="1" customHeight="1">
      <c r="A1279" s="5" t="str">
        <f t="shared" si="5"/>
        <v>인사노무.NOHR01.PM4040</v>
      </c>
      <c r="B1279" s="5">
        <v>1278</v>
      </c>
      <c r="C1279" s="5" t="s">
        <v>1032</v>
      </c>
      <c r="D1279" s="5" t="s">
        <v>1032</v>
      </c>
      <c r="E1279" s="5" t="s">
        <v>1033</v>
      </c>
      <c r="F1279" s="5" t="s">
        <v>2422</v>
      </c>
      <c r="G1279" s="5" t="s">
        <v>2423</v>
      </c>
      <c r="H1279" s="12" t="s">
        <v>133</v>
      </c>
      <c r="I1279" s="8"/>
      <c r="J1279" s="8"/>
    </row>
    <row r="1280" spans="1:10" ht="13.5" hidden="1" customHeight="1">
      <c r="A1280" s="5" t="str">
        <f t="shared" si="5"/>
        <v>인사노무.NOHR01.PM4041</v>
      </c>
      <c r="B1280" s="5">
        <v>1279</v>
      </c>
      <c r="C1280" s="5" t="s">
        <v>1032</v>
      </c>
      <c r="D1280" s="5" t="s">
        <v>1032</v>
      </c>
      <c r="E1280" s="5" t="s">
        <v>1033</v>
      </c>
      <c r="F1280" s="5" t="s">
        <v>2424</v>
      </c>
      <c r="G1280" s="5" t="s">
        <v>2425</v>
      </c>
      <c r="H1280" s="12" t="s">
        <v>133</v>
      </c>
      <c r="I1280" s="8"/>
      <c r="J1280" s="8"/>
    </row>
    <row r="1281" spans="1:10" ht="13.5" hidden="1" customHeight="1">
      <c r="A1281" s="5" t="str">
        <f t="shared" si="5"/>
        <v>인사노무.NOHR01.PM4045</v>
      </c>
      <c r="B1281" s="5">
        <v>1280</v>
      </c>
      <c r="C1281" s="5" t="s">
        <v>1032</v>
      </c>
      <c r="D1281" s="5" t="s">
        <v>1032</v>
      </c>
      <c r="E1281" s="5" t="s">
        <v>1033</v>
      </c>
      <c r="F1281" s="5" t="s">
        <v>2426</v>
      </c>
      <c r="G1281" s="5" t="s">
        <v>2427</v>
      </c>
      <c r="H1281" s="12"/>
      <c r="I1281" s="8"/>
      <c r="J1281" s="8"/>
    </row>
    <row r="1282" spans="1:10" ht="13.5" hidden="1" customHeight="1">
      <c r="A1282" s="5" t="str">
        <f t="shared" si="5"/>
        <v>인사노무.NOHR01.PM4046</v>
      </c>
      <c r="B1282" s="5">
        <v>1281</v>
      </c>
      <c r="C1282" s="5" t="s">
        <v>1032</v>
      </c>
      <c r="D1282" s="5" t="s">
        <v>1032</v>
      </c>
      <c r="E1282" s="5" t="s">
        <v>1033</v>
      </c>
      <c r="F1282" s="5" t="s">
        <v>2428</v>
      </c>
      <c r="G1282" s="5" t="s">
        <v>2429</v>
      </c>
      <c r="H1282" s="12"/>
      <c r="I1282" s="8"/>
      <c r="J1282" s="8"/>
    </row>
    <row r="1283" spans="1:10" ht="13.5" hidden="1" customHeight="1">
      <c r="A1283" s="5" t="str">
        <f t="shared" si="5"/>
        <v>인사노무.NOHR01.PM4050</v>
      </c>
      <c r="B1283" s="5">
        <v>1282</v>
      </c>
      <c r="C1283" s="5" t="s">
        <v>1032</v>
      </c>
      <c r="D1283" s="5" t="s">
        <v>1032</v>
      </c>
      <c r="E1283" s="5" t="s">
        <v>1033</v>
      </c>
      <c r="F1283" s="5" t="s">
        <v>2430</v>
      </c>
      <c r="G1283" s="5" t="s">
        <v>2431</v>
      </c>
      <c r="H1283" s="12" t="s">
        <v>133</v>
      </c>
      <c r="I1283" s="8"/>
      <c r="J1283" s="8"/>
    </row>
    <row r="1284" spans="1:10" ht="13.5" hidden="1" customHeight="1">
      <c r="A1284" s="5" t="str">
        <f t="shared" si="5"/>
        <v>인사노무.NOHR01.PM4051</v>
      </c>
      <c r="B1284" s="5">
        <v>1283</v>
      </c>
      <c r="C1284" s="5" t="s">
        <v>1032</v>
      </c>
      <c r="D1284" s="5" t="s">
        <v>1032</v>
      </c>
      <c r="E1284" s="5" t="s">
        <v>1033</v>
      </c>
      <c r="F1284" s="5" t="s">
        <v>2432</v>
      </c>
      <c r="G1284" s="5" t="s">
        <v>2433</v>
      </c>
      <c r="H1284" s="12" t="s">
        <v>133</v>
      </c>
      <c r="I1284" s="8"/>
      <c r="J1284" s="8"/>
    </row>
    <row r="1285" spans="1:10" ht="13.5" hidden="1" customHeight="1">
      <c r="A1285" s="5" t="str">
        <f t="shared" si="5"/>
        <v>인사노무.NOHR01.PM4055</v>
      </c>
      <c r="B1285" s="5">
        <v>1284</v>
      </c>
      <c r="C1285" s="5" t="s">
        <v>1032</v>
      </c>
      <c r="D1285" s="5" t="s">
        <v>1032</v>
      </c>
      <c r="E1285" s="5" t="s">
        <v>1033</v>
      </c>
      <c r="F1285" s="5" t="s">
        <v>2434</v>
      </c>
      <c r="G1285" s="5" t="s">
        <v>2435</v>
      </c>
      <c r="H1285" s="12"/>
      <c r="I1285" s="8"/>
      <c r="J1285" s="8"/>
    </row>
    <row r="1286" spans="1:10" ht="13.5" hidden="1" customHeight="1">
      <c r="A1286" s="5" t="str">
        <f t="shared" si="5"/>
        <v>인사노무.NOHR01.PM4055_HIS</v>
      </c>
      <c r="B1286" s="5">
        <v>1285</v>
      </c>
      <c r="C1286" s="5" t="s">
        <v>1032</v>
      </c>
      <c r="D1286" s="5" t="s">
        <v>1032</v>
      </c>
      <c r="E1286" s="5" t="s">
        <v>1033</v>
      </c>
      <c r="F1286" s="5" t="s">
        <v>2436</v>
      </c>
      <c r="G1286" s="5" t="s">
        <v>2437</v>
      </c>
      <c r="H1286" s="12" t="s">
        <v>188</v>
      </c>
      <c r="I1286" s="8"/>
      <c r="J1286" s="8"/>
    </row>
    <row r="1287" spans="1:10" ht="13.5" hidden="1" customHeight="1">
      <c r="A1287" s="5" t="str">
        <f t="shared" si="5"/>
        <v>인사노무.NOHR01.PM4056</v>
      </c>
      <c r="B1287" s="5">
        <v>1286</v>
      </c>
      <c r="C1287" s="5" t="s">
        <v>1032</v>
      </c>
      <c r="D1287" s="5" t="s">
        <v>1032</v>
      </c>
      <c r="E1287" s="5" t="s">
        <v>1033</v>
      </c>
      <c r="F1287" s="5" t="s">
        <v>2438</v>
      </c>
      <c r="G1287" s="5" t="s">
        <v>2439</v>
      </c>
      <c r="H1287" s="12"/>
      <c r="I1287" s="8"/>
      <c r="J1287" s="8"/>
    </row>
    <row r="1288" spans="1:10" ht="13.5" hidden="1" customHeight="1">
      <c r="A1288" s="5" t="str">
        <f t="shared" si="5"/>
        <v>인사노무.NOHR01.PM4060</v>
      </c>
      <c r="B1288" s="5">
        <v>1287</v>
      </c>
      <c r="C1288" s="5" t="s">
        <v>1032</v>
      </c>
      <c r="D1288" s="5" t="s">
        <v>1032</v>
      </c>
      <c r="E1288" s="5" t="s">
        <v>1033</v>
      </c>
      <c r="F1288" s="5" t="s">
        <v>2440</v>
      </c>
      <c r="G1288" s="5" t="s">
        <v>2441</v>
      </c>
      <c r="H1288" s="12"/>
      <c r="I1288" s="8"/>
      <c r="J1288" s="8"/>
    </row>
    <row r="1289" spans="1:10" ht="13.5" hidden="1" customHeight="1">
      <c r="A1289" s="5" t="str">
        <f t="shared" si="5"/>
        <v>인사노무.NOHR01.PM4060_HIS</v>
      </c>
      <c r="B1289" s="5">
        <v>1288</v>
      </c>
      <c r="C1289" s="5" t="s">
        <v>1032</v>
      </c>
      <c r="D1289" s="5" t="s">
        <v>1032</v>
      </c>
      <c r="E1289" s="5" t="s">
        <v>1033</v>
      </c>
      <c r="F1289" s="5" t="s">
        <v>2442</v>
      </c>
      <c r="G1289" s="5" t="s">
        <v>2443</v>
      </c>
      <c r="H1289" s="12" t="s">
        <v>188</v>
      </c>
      <c r="I1289" s="8"/>
      <c r="J1289" s="8"/>
    </row>
    <row r="1290" spans="1:10" ht="13.5" hidden="1" customHeight="1">
      <c r="A1290" s="5" t="str">
        <f t="shared" si="5"/>
        <v>인사노무.NOHR01.PM4061</v>
      </c>
      <c r="B1290" s="5">
        <v>1289</v>
      </c>
      <c r="C1290" s="5" t="s">
        <v>1032</v>
      </c>
      <c r="D1290" s="5" t="s">
        <v>1032</v>
      </c>
      <c r="E1290" s="5" t="s">
        <v>1033</v>
      </c>
      <c r="F1290" s="5" t="s">
        <v>2444</v>
      </c>
      <c r="G1290" s="5" t="s">
        <v>2445</v>
      </c>
      <c r="H1290" s="12"/>
      <c r="I1290" s="8"/>
      <c r="J1290" s="8"/>
    </row>
    <row r="1291" spans="1:10" ht="13.5" hidden="1" customHeight="1">
      <c r="A1291" s="5" t="str">
        <f t="shared" si="5"/>
        <v>인사노무.NOHR01.PM4070</v>
      </c>
      <c r="B1291" s="5">
        <v>1290</v>
      </c>
      <c r="C1291" s="5" t="s">
        <v>1032</v>
      </c>
      <c r="D1291" s="5" t="s">
        <v>1032</v>
      </c>
      <c r="E1291" s="5" t="s">
        <v>1033</v>
      </c>
      <c r="F1291" s="5" t="s">
        <v>2446</v>
      </c>
      <c r="G1291" s="5" t="s">
        <v>2447</v>
      </c>
      <c r="H1291" s="12" t="s">
        <v>133</v>
      </c>
      <c r="I1291" s="8"/>
      <c r="J1291" s="8"/>
    </row>
    <row r="1292" spans="1:10" ht="13.5" hidden="1" customHeight="1">
      <c r="A1292" s="5" t="str">
        <f t="shared" si="5"/>
        <v>인사노무.NOHR01.PM4080</v>
      </c>
      <c r="B1292" s="5">
        <v>1291</v>
      </c>
      <c r="C1292" s="5" t="s">
        <v>1032</v>
      </c>
      <c r="D1292" s="5" t="s">
        <v>1032</v>
      </c>
      <c r="E1292" s="5" t="s">
        <v>1033</v>
      </c>
      <c r="F1292" s="5" t="s">
        <v>2448</v>
      </c>
      <c r="G1292" s="5" t="s">
        <v>2449</v>
      </c>
      <c r="H1292" s="12" t="s">
        <v>133</v>
      </c>
      <c r="I1292" s="8"/>
      <c r="J1292" s="8"/>
    </row>
    <row r="1293" spans="1:10" ht="13.5" hidden="1" customHeight="1">
      <c r="A1293" s="5" t="str">
        <f t="shared" si="5"/>
        <v>인사노무.NOHR01.PM4090</v>
      </c>
      <c r="B1293" s="5">
        <v>1292</v>
      </c>
      <c r="C1293" s="5" t="s">
        <v>1032</v>
      </c>
      <c r="D1293" s="5" t="s">
        <v>1032</v>
      </c>
      <c r="E1293" s="5" t="s">
        <v>1033</v>
      </c>
      <c r="F1293" s="5" t="s">
        <v>2450</v>
      </c>
      <c r="G1293" s="5" t="s">
        <v>2451</v>
      </c>
      <c r="H1293" s="12"/>
      <c r="I1293" s="8"/>
      <c r="J1293" s="8"/>
    </row>
    <row r="1294" spans="1:10" ht="13.5" hidden="1" customHeight="1">
      <c r="A1294" s="5" t="str">
        <f t="shared" si="5"/>
        <v>인사노무.NOHR01.PM4090_HIS</v>
      </c>
      <c r="B1294" s="5">
        <v>1293</v>
      </c>
      <c r="C1294" s="5" t="s">
        <v>1032</v>
      </c>
      <c r="D1294" s="5" t="s">
        <v>1032</v>
      </c>
      <c r="E1294" s="5" t="s">
        <v>1033</v>
      </c>
      <c r="F1294" s="5" t="s">
        <v>2452</v>
      </c>
      <c r="G1294" s="5" t="s">
        <v>2453</v>
      </c>
      <c r="H1294" s="12" t="s">
        <v>188</v>
      </c>
      <c r="I1294" s="8"/>
      <c r="J1294" s="8"/>
    </row>
    <row r="1295" spans="1:10" ht="13.5" hidden="1" customHeight="1">
      <c r="A1295" s="5" t="str">
        <f t="shared" si="5"/>
        <v>인사노무.NOHR01.PM4091</v>
      </c>
      <c r="B1295" s="5">
        <v>1294</v>
      </c>
      <c r="C1295" s="5" t="s">
        <v>1032</v>
      </c>
      <c r="D1295" s="5" t="s">
        <v>1032</v>
      </c>
      <c r="E1295" s="5" t="s">
        <v>1033</v>
      </c>
      <c r="F1295" s="5" t="s">
        <v>2454</v>
      </c>
      <c r="G1295" s="5" t="s">
        <v>2455</v>
      </c>
      <c r="H1295" s="12"/>
      <c r="I1295" s="8"/>
      <c r="J1295" s="8"/>
    </row>
    <row r="1296" spans="1:10" ht="13.5" hidden="1" customHeight="1">
      <c r="A1296" s="5" t="str">
        <f t="shared" si="5"/>
        <v>인사노무.NOHR01.PM5010</v>
      </c>
      <c r="B1296" s="5">
        <v>1295</v>
      </c>
      <c r="C1296" s="5" t="s">
        <v>1032</v>
      </c>
      <c r="D1296" s="5" t="s">
        <v>1032</v>
      </c>
      <c r="E1296" s="5" t="s">
        <v>1033</v>
      </c>
      <c r="F1296" s="5" t="s">
        <v>2456</v>
      </c>
      <c r="G1296" s="5" t="s">
        <v>2457</v>
      </c>
      <c r="H1296" s="12"/>
      <c r="I1296" s="8"/>
      <c r="J1296" s="8"/>
    </row>
    <row r="1297" spans="1:10" ht="13.5" hidden="1" customHeight="1">
      <c r="A1297" s="5" t="str">
        <f t="shared" si="5"/>
        <v>인사노무.NOHR01.PM5010_HIS</v>
      </c>
      <c r="B1297" s="5">
        <v>1296</v>
      </c>
      <c r="C1297" s="5" t="s">
        <v>1032</v>
      </c>
      <c r="D1297" s="5" t="s">
        <v>1032</v>
      </c>
      <c r="E1297" s="5" t="s">
        <v>1033</v>
      </c>
      <c r="F1297" s="5" t="s">
        <v>2458</v>
      </c>
      <c r="G1297" s="5" t="s">
        <v>2459</v>
      </c>
      <c r="H1297" s="12" t="s">
        <v>188</v>
      </c>
      <c r="I1297" s="8"/>
      <c r="J1297" s="8"/>
    </row>
    <row r="1298" spans="1:10" ht="13.5" hidden="1" customHeight="1">
      <c r="A1298" s="5" t="str">
        <f t="shared" si="5"/>
        <v>인사노무.NOHR01.PM5010_SSS</v>
      </c>
      <c r="B1298" s="5">
        <v>1297</v>
      </c>
      <c r="C1298" s="5" t="s">
        <v>1032</v>
      </c>
      <c r="D1298" s="5" t="s">
        <v>1032</v>
      </c>
      <c r="E1298" s="5" t="s">
        <v>1033</v>
      </c>
      <c r="F1298" s="5" t="s">
        <v>2460</v>
      </c>
      <c r="G1298" s="5" t="s">
        <v>2461</v>
      </c>
      <c r="H1298" s="12"/>
      <c r="I1298" s="8"/>
      <c r="J1298" s="8"/>
    </row>
    <row r="1299" spans="1:10" ht="13.5" hidden="1" customHeight="1">
      <c r="A1299" s="5" t="str">
        <f t="shared" si="5"/>
        <v>인사노무.NOHR01.PM5011</v>
      </c>
      <c r="B1299" s="5">
        <v>1298</v>
      </c>
      <c r="C1299" s="5" t="s">
        <v>1032</v>
      </c>
      <c r="D1299" s="5" t="s">
        <v>1032</v>
      </c>
      <c r="E1299" s="5" t="s">
        <v>1033</v>
      </c>
      <c r="F1299" s="5" t="s">
        <v>2462</v>
      </c>
      <c r="G1299" s="5" t="s">
        <v>2463</v>
      </c>
      <c r="H1299" s="12"/>
      <c r="I1299" s="8"/>
      <c r="J1299" s="8"/>
    </row>
    <row r="1300" spans="1:10" ht="13.5" hidden="1" customHeight="1">
      <c r="A1300" s="5" t="str">
        <f t="shared" si="5"/>
        <v>인사노무.NOHR01.PM5020</v>
      </c>
      <c r="B1300" s="5">
        <v>1299</v>
      </c>
      <c r="C1300" s="5" t="s">
        <v>1032</v>
      </c>
      <c r="D1300" s="5" t="s">
        <v>1032</v>
      </c>
      <c r="E1300" s="5" t="s">
        <v>1033</v>
      </c>
      <c r="F1300" s="5" t="s">
        <v>2464</v>
      </c>
      <c r="G1300" s="5" t="s">
        <v>2465</v>
      </c>
      <c r="H1300" s="12"/>
      <c r="I1300" s="8"/>
      <c r="J1300" s="8"/>
    </row>
    <row r="1301" spans="1:10" ht="13.5" hidden="1" customHeight="1">
      <c r="A1301" s="5" t="str">
        <f t="shared" si="5"/>
        <v>인사노무.NOHR01.PM5030</v>
      </c>
      <c r="B1301" s="5">
        <v>1300</v>
      </c>
      <c r="C1301" s="5" t="s">
        <v>1032</v>
      </c>
      <c r="D1301" s="5" t="s">
        <v>1032</v>
      </c>
      <c r="E1301" s="5" t="s">
        <v>1033</v>
      </c>
      <c r="F1301" s="5" t="s">
        <v>2466</v>
      </c>
      <c r="G1301" s="5" t="s">
        <v>2467</v>
      </c>
      <c r="H1301" s="12"/>
      <c r="I1301" s="8"/>
      <c r="J1301" s="8"/>
    </row>
    <row r="1302" spans="1:10" ht="13.5" hidden="1" customHeight="1">
      <c r="A1302" s="5" t="str">
        <f t="shared" si="5"/>
        <v>인사노무.NOHR01.PM5040</v>
      </c>
      <c r="B1302" s="5">
        <v>1301</v>
      </c>
      <c r="C1302" s="5" t="s">
        <v>1032</v>
      </c>
      <c r="D1302" s="5" t="s">
        <v>1032</v>
      </c>
      <c r="E1302" s="5" t="s">
        <v>1033</v>
      </c>
      <c r="F1302" s="5" t="s">
        <v>2468</v>
      </c>
      <c r="G1302" s="5" t="s">
        <v>2469</v>
      </c>
      <c r="H1302" s="12"/>
      <c r="I1302" s="8"/>
      <c r="J1302" s="8"/>
    </row>
    <row r="1303" spans="1:10" ht="13.5" hidden="1" customHeight="1">
      <c r="A1303" s="5" t="str">
        <f t="shared" si="5"/>
        <v>인사노무.NOHR01.PM6010</v>
      </c>
      <c r="B1303" s="5">
        <v>1302</v>
      </c>
      <c r="C1303" s="5" t="s">
        <v>1032</v>
      </c>
      <c r="D1303" s="5" t="s">
        <v>1032</v>
      </c>
      <c r="E1303" s="5" t="s">
        <v>1033</v>
      </c>
      <c r="F1303" s="5" t="s">
        <v>2470</v>
      </c>
      <c r="G1303" s="5" t="s">
        <v>2471</v>
      </c>
      <c r="H1303" s="12" t="s">
        <v>133</v>
      </c>
      <c r="I1303" s="8"/>
      <c r="J1303" s="8"/>
    </row>
    <row r="1304" spans="1:10" ht="13.5" hidden="1" customHeight="1">
      <c r="A1304" s="5" t="str">
        <f t="shared" si="5"/>
        <v>인사노무.NOHR01.PM6020</v>
      </c>
      <c r="B1304" s="5">
        <v>1303</v>
      </c>
      <c r="C1304" s="5" t="s">
        <v>1032</v>
      </c>
      <c r="D1304" s="5" t="s">
        <v>1032</v>
      </c>
      <c r="E1304" s="5" t="s">
        <v>1033</v>
      </c>
      <c r="F1304" s="5" t="s">
        <v>2472</v>
      </c>
      <c r="G1304" s="5" t="s">
        <v>2473</v>
      </c>
      <c r="H1304" s="12" t="s">
        <v>133</v>
      </c>
      <c r="I1304" s="8"/>
      <c r="J1304" s="8"/>
    </row>
    <row r="1305" spans="1:10" ht="13.5" hidden="1" customHeight="1">
      <c r="A1305" s="5" t="str">
        <f t="shared" si="5"/>
        <v>인사노무.NOHR01.PM7000</v>
      </c>
      <c r="B1305" s="5">
        <v>1304</v>
      </c>
      <c r="C1305" s="5" t="s">
        <v>1032</v>
      </c>
      <c r="D1305" s="5" t="s">
        <v>1032</v>
      </c>
      <c r="E1305" s="5" t="s">
        <v>1033</v>
      </c>
      <c r="F1305" s="5" t="s">
        <v>2474</v>
      </c>
      <c r="G1305" s="5" t="s">
        <v>2475</v>
      </c>
      <c r="H1305" s="12"/>
      <c r="I1305" s="8"/>
      <c r="J1305" s="8"/>
    </row>
    <row r="1306" spans="1:10" ht="13.5" hidden="1" customHeight="1">
      <c r="A1306" s="5" t="str">
        <f t="shared" si="5"/>
        <v>인사노무.NOHR01.PM7101</v>
      </c>
      <c r="B1306" s="5">
        <v>1305</v>
      </c>
      <c r="C1306" s="5" t="s">
        <v>1032</v>
      </c>
      <c r="D1306" s="5" t="s">
        <v>1032</v>
      </c>
      <c r="E1306" s="5" t="s">
        <v>1033</v>
      </c>
      <c r="F1306" s="5" t="s">
        <v>2476</v>
      </c>
      <c r="G1306" s="5" t="s">
        <v>2477</v>
      </c>
      <c r="H1306" s="12"/>
      <c r="I1306" s="8"/>
      <c r="J1306" s="8"/>
    </row>
    <row r="1307" spans="1:10" ht="13.5" hidden="1" customHeight="1">
      <c r="A1307" s="5" t="str">
        <f t="shared" si="5"/>
        <v>인사노무.NOHR01.PM7102</v>
      </c>
      <c r="B1307" s="5">
        <v>1306</v>
      </c>
      <c r="C1307" s="5" t="s">
        <v>1032</v>
      </c>
      <c r="D1307" s="5" t="s">
        <v>1032</v>
      </c>
      <c r="E1307" s="5" t="s">
        <v>1033</v>
      </c>
      <c r="F1307" s="5" t="s">
        <v>2478</v>
      </c>
      <c r="G1307" s="5" t="s">
        <v>2479</v>
      </c>
      <c r="H1307" s="12"/>
      <c r="I1307" s="8"/>
      <c r="J1307" s="8"/>
    </row>
    <row r="1308" spans="1:10" ht="13.5" hidden="1" customHeight="1">
      <c r="A1308" s="5" t="str">
        <f t="shared" si="5"/>
        <v>인사노무.NOHR01.PM7103</v>
      </c>
      <c r="B1308" s="5">
        <v>1307</v>
      </c>
      <c r="C1308" s="5" t="s">
        <v>1032</v>
      </c>
      <c r="D1308" s="5" t="s">
        <v>1032</v>
      </c>
      <c r="E1308" s="5" t="s">
        <v>1033</v>
      </c>
      <c r="F1308" s="5" t="s">
        <v>2480</v>
      </c>
      <c r="G1308" s="5" t="s">
        <v>2481</v>
      </c>
      <c r="H1308" s="12"/>
      <c r="I1308" s="8"/>
      <c r="J1308" s="8"/>
    </row>
    <row r="1309" spans="1:10" ht="13.5" hidden="1" customHeight="1">
      <c r="A1309" s="5" t="str">
        <f t="shared" si="5"/>
        <v>인사노무.NOHR01.PM7104</v>
      </c>
      <c r="B1309" s="5">
        <v>1308</v>
      </c>
      <c r="C1309" s="5" t="s">
        <v>1032</v>
      </c>
      <c r="D1309" s="5" t="s">
        <v>1032</v>
      </c>
      <c r="E1309" s="5" t="s">
        <v>1033</v>
      </c>
      <c r="F1309" s="5" t="s">
        <v>2482</v>
      </c>
      <c r="G1309" s="5" t="s">
        <v>2483</v>
      </c>
      <c r="H1309" s="12"/>
      <c r="I1309" s="8"/>
      <c r="J1309" s="8"/>
    </row>
    <row r="1310" spans="1:10" ht="13.5" hidden="1" customHeight="1">
      <c r="A1310" s="5" t="str">
        <f t="shared" si="5"/>
        <v>인사노무.NOHR01.PM8101</v>
      </c>
      <c r="B1310" s="5">
        <v>1309</v>
      </c>
      <c r="C1310" s="5" t="s">
        <v>1032</v>
      </c>
      <c r="D1310" s="5" t="s">
        <v>1032</v>
      </c>
      <c r="E1310" s="5" t="s">
        <v>1033</v>
      </c>
      <c r="F1310" s="5" t="s">
        <v>2484</v>
      </c>
      <c r="G1310" s="5" t="s">
        <v>2485</v>
      </c>
      <c r="H1310" s="12"/>
      <c r="I1310" s="8"/>
      <c r="J1310" s="8"/>
    </row>
    <row r="1311" spans="1:10" ht="13.5" hidden="1" customHeight="1">
      <c r="A1311" s="5" t="str">
        <f t="shared" si="5"/>
        <v>인사노무.NOHR01.PM8102</v>
      </c>
      <c r="B1311" s="5">
        <v>1310</v>
      </c>
      <c r="C1311" s="5" t="s">
        <v>1032</v>
      </c>
      <c r="D1311" s="5" t="s">
        <v>1032</v>
      </c>
      <c r="E1311" s="5" t="s">
        <v>1033</v>
      </c>
      <c r="F1311" s="5" t="s">
        <v>2486</v>
      </c>
      <c r="G1311" s="5" t="s">
        <v>2487</v>
      </c>
      <c r="H1311" s="12"/>
      <c r="I1311" s="8"/>
      <c r="J1311" s="8"/>
    </row>
    <row r="1312" spans="1:10" ht="13.5" hidden="1" customHeight="1">
      <c r="A1312" s="5" t="str">
        <f t="shared" si="5"/>
        <v>인사노무.NOHR01.PM8103</v>
      </c>
      <c r="B1312" s="5">
        <v>1311</v>
      </c>
      <c r="C1312" s="5" t="s">
        <v>1032</v>
      </c>
      <c r="D1312" s="5" t="s">
        <v>1032</v>
      </c>
      <c r="E1312" s="5" t="s">
        <v>1033</v>
      </c>
      <c r="F1312" s="5" t="s">
        <v>2488</v>
      </c>
      <c r="G1312" s="5" t="s">
        <v>2489</v>
      </c>
      <c r="H1312" s="12"/>
      <c r="I1312" s="8"/>
      <c r="J1312" s="8"/>
    </row>
    <row r="1313" spans="1:10" ht="13.5" hidden="1" customHeight="1">
      <c r="A1313" s="5" t="str">
        <f t="shared" si="5"/>
        <v>인사노무.NOHR01.PM8104</v>
      </c>
      <c r="B1313" s="5">
        <v>1312</v>
      </c>
      <c r="C1313" s="5" t="s">
        <v>1032</v>
      </c>
      <c r="D1313" s="5" t="s">
        <v>1032</v>
      </c>
      <c r="E1313" s="5" t="s">
        <v>1033</v>
      </c>
      <c r="F1313" s="5" t="s">
        <v>2490</v>
      </c>
      <c r="G1313" s="5" t="s">
        <v>2491</v>
      </c>
      <c r="H1313" s="12"/>
      <c r="I1313" s="8"/>
      <c r="J1313" s="8"/>
    </row>
    <row r="1314" spans="1:10" ht="13.5" hidden="1" customHeight="1">
      <c r="A1314" s="5" t="str">
        <f t="shared" si="5"/>
        <v>인사노무.NOHR01.PM8105</v>
      </c>
      <c r="B1314" s="5">
        <v>1313</v>
      </c>
      <c r="C1314" s="5" t="s">
        <v>1032</v>
      </c>
      <c r="D1314" s="5" t="s">
        <v>1032</v>
      </c>
      <c r="E1314" s="5" t="s">
        <v>1033</v>
      </c>
      <c r="F1314" s="5" t="s">
        <v>2492</v>
      </c>
      <c r="G1314" s="5" t="s">
        <v>2493</v>
      </c>
      <c r="H1314" s="12"/>
      <c r="I1314" s="8"/>
      <c r="J1314" s="8"/>
    </row>
    <row r="1315" spans="1:10" ht="13.5" hidden="1" customHeight="1">
      <c r="A1315" s="5" t="str">
        <f t="shared" si="5"/>
        <v>인사노무.NOHR01.PM8201</v>
      </c>
      <c r="B1315" s="5">
        <v>1314</v>
      </c>
      <c r="C1315" s="5" t="s">
        <v>1032</v>
      </c>
      <c r="D1315" s="5" t="s">
        <v>1032</v>
      </c>
      <c r="E1315" s="5" t="s">
        <v>1033</v>
      </c>
      <c r="F1315" s="5" t="s">
        <v>2494</v>
      </c>
      <c r="G1315" s="5" t="s">
        <v>2495</v>
      </c>
      <c r="H1315" s="12"/>
      <c r="I1315" s="8"/>
      <c r="J1315" s="8"/>
    </row>
    <row r="1316" spans="1:10" ht="13.5" hidden="1" customHeight="1">
      <c r="A1316" s="5" t="str">
        <f t="shared" si="5"/>
        <v>인사노무.NOHR01.PM8202</v>
      </c>
      <c r="B1316" s="5">
        <v>1315</v>
      </c>
      <c r="C1316" s="5" t="s">
        <v>1032</v>
      </c>
      <c r="D1316" s="5" t="s">
        <v>1032</v>
      </c>
      <c r="E1316" s="5" t="s">
        <v>1033</v>
      </c>
      <c r="F1316" s="5" t="s">
        <v>2496</v>
      </c>
      <c r="G1316" s="5" t="s">
        <v>2497</v>
      </c>
      <c r="H1316" s="12"/>
      <c r="I1316" s="8"/>
      <c r="J1316" s="8"/>
    </row>
    <row r="1317" spans="1:10" ht="13.5" hidden="1" customHeight="1">
      <c r="A1317" s="5" t="str">
        <f t="shared" si="5"/>
        <v>인사노무.NOHR01.PM8203</v>
      </c>
      <c r="B1317" s="5">
        <v>1316</v>
      </c>
      <c r="C1317" s="5" t="s">
        <v>1032</v>
      </c>
      <c r="D1317" s="5" t="s">
        <v>1032</v>
      </c>
      <c r="E1317" s="5" t="s">
        <v>1033</v>
      </c>
      <c r="F1317" s="5" t="s">
        <v>2498</v>
      </c>
      <c r="G1317" s="5" t="s">
        <v>2499</v>
      </c>
      <c r="H1317" s="12"/>
      <c r="I1317" s="8"/>
      <c r="J1317" s="8"/>
    </row>
    <row r="1318" spans="1:10" ht="13.5" hidden="1" customHeight="1">
      <c r="A1318" s="5" t="str">
        <f t="shared" si="5"/>
        <v>인사노무.NOHR01.PM9101</v>
      </c>
      <c r="B1318" s="5">
        <v>1317</v>
      </c>
      <c r="C1318" s="5" t="s">
        <v>1032</v>
      </c>
      <c r="D1318" s="5" t="s">
        <v>1032</v>
      </c>
      <c r="E1318" s="5" t="s">
        <v>1033</v>
      </c>
      <c r="F1318" s="5" t="s">
        <v>2500</v>
      </c>
      <c r="G1318" s="5" t="s">
        <v>2501</v>
      </c>
      <c r="H1318" s="12"/>
      <c r="I1318" s="8"/>
      <c r="J1318" s="8"/>
    </row>
    <row r="1319" spans="1:10" ht="13.5" hidden="1" customHeight="1">
      <c r="A1319" s="5" t="str">
        <f t="shared" si="5"/>
        <v>인사노무.NOHR01.PM9102</v>
      </c>
      <c r="B1319" s="5">
        <v>1318</v>
      </c>
      <c r="C1319" s="5" t="s">
        <v>1032</v>
      </c>
      <c r="D1319" s="5" t="s">
        <v>1032</v>
      </c>
      <c r="E1319" s="5" t="s">
        <v>1033</v>
      </c>
      <c r="F1319" s="5" t="s">
        <v>2502</v>
      </c>
      <c r="G1319" s="5" t="s">
        <v>2503</v>
      </c>
      <c r="H1319" s="12"/>
      <c r="I1319" s="8"/>
      <c r="J1319" s="8"/>
    </row>
    <row r="1320" spans="1:10" ht="13.5" hidden="1" customHeight="1">
      <c r="A1320" s="5" t="str">
        <f t="shared" si="5"/>
        <v>인사노무.NOHR01.PM9111</v>
      </c>
      <c r="B1320" s="5">
        <v>1319</v>
      </c>
      <c r="C1320" s="5" t="s">
        <v>1032</v>
      </c>
      <c r="D1320" s="5" t="s">
        <v>1032</v>
      </c>
      <c r="E1320" s="5" t="s">
        <v>1033</v>
      </c>
      <c r="F1320" s="5" t="s">
        <v>2504</v>
      </c>
      <c r="G1320" s="5" t="s">
        <v>2505</v>
      </c>
      <c r="H1320" s="12"/>
      <c r="I1320" s="8"/>
      <c r="J1320" s="8"/>
    </row>
    <row r="1321" spans="1:10" ht="13.5" hidden="1" customHeight="1">
      <c r="A1321" s="5" t="str">
        <f t="shared" si="5"/>
        <v>인사노무.NOHR01.PM9112</v>
      </c>
      <c r="B1321" s="5">
        <v>1320</v>
      </c>
      <c r="C1321" s="5" t="s">
        <v>1032</v>
      </c>
      <c r="D1321" s="5" t="s">
        <v>1032</v>
      </c>
      <c r="E1321" s="5" t="s">
        <v>1033</v>
      </c>
      <c r="F1321" s="5" t="s">
        <v>2506</v>
      </c>
      <c r="G1321" s="5" t="s">
        <v>2507</v>
      </c>
      <c r="H1321" s="12"/>
      <c r="I1321" s="8"/>
      <c r="J1321" s="8"/>
    </row>
    <row r="1322" spans="1:10" ht="13.5" hidden="1" customHeight="1">
      <c r="A1322" s="5" t="str">
        <f t="shared" si="5"/>
        <v>인사노무.NOHR01.PR0010</v>
      </c>
      <c r="B1322" s="5">
        <v>1321</v>
      </c>
      <c r="C1322" s="5" t="s">
        <v>1032</v>
      </c>
      <c r="D1322" s="5" t="s">
        <v>1032</v>
      </c>
      <c r="E1322" s="5" t="s">
        <v>1033</v>
      </c>
      <c r="F1322" s="5" t="s">
        <v>2508</v>
      </c>
      <c r="G1322" s="5" t="s">
        <v>2509</v>
      </c>
      <c r="H1322" s="12"/>
      <c r="I1322" s="8"/>
      <c r="J1322" s="8"/>
    </row>
    <row r="1323" spans="1:10" ht="13.5" hidden="1" customHeight="1">
      <c r="A1323" s="5" t="str">
        <f t="shared" si="5"/>
        <v>인사노무.NOHR01.PR0020</v>
      </c>
      <c r="B1323" s="5">
        <v>1322</v>
      </c>
      <c r="C1323" s="5" t="s">
        <v>1032</v>
      </c>
      <c r="D1323" s="5" t="s">
        <v>1032</v>
      </c>
      <c r="E1323" s="5" t="s">
        <v>1033</v>
      </c>
      <c r="F1323" s="5" t="s">
        <v>2510</v>
      </c>
      <c r="G1323" s="5" t="s">
        <v>2511</v>
      </c>
      <c r="H1323" s="12"/>
      <c r="I1323" s="8"/>
      <c r="J1323" s="8"/>
    </row>
    <row r="1324" spans="1:10" ht="13.5" hidden="1" customHeight="1">
      <c r="A1324" s="5" t="str">
        <f t="shared" si="5"/>
        <v>인사노무.NOHR01.PR0021</v>
      </c>
      <c r="B1324" s="5">
        <v>1323</v>
      </c>
      <c r="C1324" s="5" t="s">
        <v>1032</v>
      </c>
      <c r="D1324" s="5" t="s">
        <v>1032</v>
      </c>
      <c r="E1324" s="5" t="s">
        <v>1033</v>
      </c>
      <c r="F1324" s="5" t="s">
        <v>2512</v>
      </c>
      <c r="G1324" s="5" t="s">
        <v>2513</v>
      </c>
      <c r="H1324" s="12"/>
      <c r="I1324" s="8"/>
      <c r="J1324" s="8"/>
    </row>
    <row r="1325" spans="1:10" ht="13.5" hidden="1" customHeight="1">
      <c r="A1325" s="5" t="str">
        <f t="shared" si="5"/>
        <v>인사노무.NOHR01.PR0030</v>
      </c>
      <c r="B1325" s="5">
        <v>1324</v>
      </c>
      <c r="C1325" s="5" t="s">
        <v>1032</v>
      </c>
      <c r="D1325" s="5" t="s">
        <v>1032</v>
      </c>
      <c r="E1325" s="5" t="s">
        <v>1033</v>
      </c>
      <c r="F1325" s="5" t="s">
        <v>2514</v>
      </c>
      <c r="G1325" s="5" t="s">
        <v>2515</v>
      </c>
      <c r="H1325" s="12"/>
      <c r="I1325" s="8"/>
      <c r="J1325" s="8"/>
    </row>
    <row r="1326" spans="1:10" ht="13.5" hidden="1" customHeight="1">
      <c r="A1326" s="5" t="str">
        <f t="shared" si="5"/>
        <v>인사노무.NOHR01.PR0030_20180502</v>
      </c>
      <c r="B1326" s="5">
        <v>1325</v>
      </c>
      <c r="C1326" s="5" t="s">
        <v>1032</v>
      </c>
      <c r="D1326" s="5" t="s">
        <v>1032</v>
      </c>
      <c r="E1326" s="5" t="s">
        <v>1033</v>
      </c>
      <c r="F1326" s="5" t="s">
        <v>2516</v>
      </c>
      <c r="G1326" s="5" t="s">
        <v>2517</v>
      </c>
      <c r="H1326" s="12" t="s">
        <v>99</v>
      </c>
      <c r="I1326" s="8"/>
      <c r="J1326" s="8"/>
    </row>
    <row r="1327" spans="1:10" ht="13.5" hidden="1" customHeight="1">
      <c r="A1327" s="5" t="str">
        <f t="shared" si="5"/>
        <v>인사노무.NOHR01.PR0030_20181113</v>
      </c>
      <c r="B1327" s="5">
        <v>1326</v>
      </c>
      <c r="C1327" s="5" t="s">
        <v>1032</v>
      </c>
      <c r="D1327" s="5" t="s">
        <v>1032</v>
      </c>
      <c r="E1327" s="5" t="s">
        <v>1033</v>
      </c>
      <c r="F1327" s="5" t="s">
        <v>2518</v>
      </c>
      <c r="G1327" s="5" t="s">
        <v>2519</v>
      </c>
      <c r="H1327" s="12" t="s">
        <v>99</v>
      </c>
      <c r="I1327" s="8"/>
      <c r="J1327" s="8"/>
    </row>
    <row r="1328" spans="1:10" ht="13.5" hidden="1" customHeight="1">
      <c r="A1328" s="5" t="str">
        <f t="shared" si="5"/>
        <v>인사노무.NOHR01.PR0030_20201110</v>
      </c>
      <c r="B1328" s="5">
        <v>1327</v>
      </c>
      <c r="C1328" s="5" t="s">
        <v>1032</v>
      </c>
      <c r="D1328" s="5" t="s">
        <v>1032</v>
      </c>
      <c r="E1328" s="5" t="s">
        <v>1033</v>
      </c>
      <c r="F1328" s="5" t="s">
        <v>2520</v>
      </c>
      <c r="G1328" s="5" t="s">
        <v>2519</v>
      </c>
      <c r="H1328" s="12" t="s">
        <v>99</v>
      </c>
      <c r="I1328" s="8"/>
      <c r="J1328" s="8"/>
    </row>
    <row r="1329" spans="1:10" ht="13.5" hidden="1" customHeight="1">
      <c r="A1329" s="5" t="str">
        <f t="shared" si="5"/>
        <v>인사노무.NOHR01.PR0040</v>
      </c>
      <c r="B1329" s="5">
        <v>1328</v>
      </c>
      <c r="C1329" s="5" t="s">
        <v>1032</v>
      </c>
      <c r="D1329" s="5" t="s">
        <v>1032</v>
      </c>
      <c r="E1329" s="5" t="s">
        <v>1033</v>
      </c>
      <c r="F1329" s="5" t="s">
        <v>2521</v>
      </c>
      <c r="G1329" s="5" t="s">
        <v>2522</v>
      </c>
      <c r="H1329" s="12" t="s">
        <v>133</v>
      </c>
      <c r="I1329" s="8"/>
      <c r="J1329" s="8"/>
    </row>
    <row r="1330" spans="1:10" ht="13.5" hidden="1" customHeight="1">
      <c r="A1330" s="5" t="str">
        <f t="shared" si="5"/>
        <v>인사노무.NOHR01.PR0050</v>
      </c>
      <c r="B1330" s="5">
        <v>1329</v>
      </c>
      <c r="C1330" s="5" t="s">
        <v>1032</v>
      </c>
      <c r="D1330" s="5" t="s">
        <v>1032</v>
      </c>
      <c r="E1330" s="5" t="s">
        <v>1033</v>
      </c>
      <c r="F1330" s="5" t="s">
        <v>2523</v>
      </c>
      <c r="G1330" s="5" t="s">
        <v>2524</v>
      </c>
      <c r="H1330" s="12"/>
      <c r="I1330" s="8"/>
      <c r="J1330" s="8"/>
    </row>
    <row r="1331" spans="1:10" ht="13.5" hidden="1" customHeight="1">
      <c r="A1331" s="5" t="str">
        <f t="shared" si="5"/>
        <v>인사노무.NOHR01.PR0060</v>
      </c>
      <c r="B1331" s="5">
        <v>1330</v>
      </c>
      <c r="C1331" s="5" t="s">
        <v>1032</v>
      </c>
      <c r="D1331" s="5" t="s">
        <v>1032</v>
      </c>
      <c r="E1331" s="5" t="s">
        <v>1033</v>
      </c>
      <c r="F1331" s="5" t="s">
        <v>2525</v>
      </c>
      <c r="G1331" s="5" t="s">
        <v>2526</v>
      </c>
      <c r="H1331" s="12"/>
      <c r="I1331" s="8"/>
      <c r="J1331" s="8"/>
    </row>
    <row r="1332" spans="1:10" ht="13.5" hidden="1" customHeight="1">
      <c r="A1332" s="5" t="str">
        <f t="shared" si="5"/>
        <v>인사노무.NOHR01.PR0060_20180514_1200</v>
      </c>
      <c r="B1332" s="5">
        <v>1331</v>
      </c>
      <c r="C1332" s="5" t="s">
        <v>1032</v>
      </c>
      <c r="D1332" s="5" t="s">
        <v>1032</v>
      </c>
      <c r="E1332" s="5" t="s">
        <v>1033</v>
      </c>
      <c r="F1332" s="5" t="s">
        <v>2527</v>
      </c>
      <c r="G1332" s="5" t="s">
        <v>2528</v>
      </c>
      <c r="H1332" s="12" t="s">
        <v>99</v>
      </c>
      <c r="I1332" s="8"/>
      <c r="J1332" s="8"/>
    </row>
    <row r="1333" spans="1:10" ht="13.5" hidden="1" customHeight="1">
      <c r="A1333" s="5" t="str">
        <f t="shared" si="5"/>
        <v>인사노무.NOHR01.PR0060_20181113</v>
      </c>
      <c r="B1333" s="5">
        <v>1332</v>
      </c>
      <c r="C1333" s="5" t="s">
        <v>1032</v>
      </c>
      <c r="D1333" s="5" t="s">
        <v>1032</v>
      </c>
      <c r="E1333" s="5" t="s">
        <v>1033</v>
      </c>
      <c r="F1333" s="5" t="s">
        <v>2529</v>
      </c>
      <c r="G1333" s="5" t="s">
        <v>2528</v>
      </c>
      <c r="H1333" s="12" t="s">
        <v>99</v>
      </c>
      <c r="I1333" s="8"/>
      <c r="J1333" s="8"/>
    </row>
    <row r="1334" spans="1:10" ht="13.5" hidden="1" customHeight="1">
      <c r="A1334" s="5" t="str">
        <f t="shared" si="5"/>
        <v>인사노무.NOHR01.PR0060_20201110</v>
      </c>
      <c r="B1334" s="5">
        <v>1333</v>
      </c>
      <c r="C1334" s="5" t="s">
        <v>1032</v>
      </c>
      <c r="D1334" s="5" t="s">
        <v>1032</v>
      </c>
      <c r="E1334" s="5" t="s">
        <v>1033</v>
      </c>
      <c r="F1334" s="5" t="s">
        <v>2530</v>
      </c>
      <c r="G1334" s="5" t="s">
        <v>2528</v>
      </c>
      <c r="H1334" s="12" t="s">
        <v>99</v>
      </c>
      <c r="I1334" s="8"/>
      <c r="J1334" s="8"/>
    </row>
    <row r="1335" spans="1:10" ht="13.5" hidden="1" customHeight="1">
      <c r="A1335" s="5" t="str">
        <f t="shared" si="5"/>
        <v>인사노무.NOHR01.PR0061</v>
      </c>
      <c r="B1335" s="5">
        <v>1334</v>
      </c>
      <c r="C1335" s="5" t="s">
        <v>1032</v>
      </c>
      <c r="D1335" s="5" t="s">
        <v>1032</v>
      </c>
      <c r="E1335" s="5" t="s">
        <v>1033</v>
      </c>
      <c r="F1335" s="5" t="s">
        <v>2531</v>
      </c>
      <c r="G1335" s="5" t="s">
        <v>2532</v>
      </c>
      <c r="H1335" s="12"/>
      <c r="I1335" s="8"/>
      <c r="J1335" s="8"/>
    </row>
    <row r="1336" spans="1:10" ht="13.5" hidden="1" customHeight="1">
      <c r="A1336" s="5" t="str">
        <f t="shared" si="5"/>
        <v>인사노무.NOHR01.PR0062</v>
      </c>
      <c r="B1336" s="5">
        <v>1335</v>
      </c>
      <c r="C1336" s="5" t="s">
        <v>1032</v>
      </c>
      <c r="D1336" s="5" t="s">
        <v>1032</v>
      </c>
      <c r="E1336" s="5" t="s">
        <v>1033</v>
      </c>
      <c r="F1336" s="5" t="s">
        <v>2533</v>
      </c>
      <c r="G1336" s="5" t="s">
        <v>2534</v>
      </c>
      <c r="H1336" s="12"/>
      <c r="I1336" s="8"/>
      <c r="J1336" s="8"/>
    </row>
    <row r="1337" spans="1:10" ht="13.5" hidden="1" customHeight="1">
      <c r="A1337" s="5" t="str">
        <f t="shared" si="5"/>
        <v>인사노무.NOHR01.PR0070</v>
      </c>
      <c r="B1337" s="5">
        <v>1336</v>
      </c>
      <c r="C1337" s="5" t="s">
        <v>1032</v>
      </c>
      <c r="D1337" s="5" t="s">
        <v>1032</v>
      </c>
      <c r="E1337" s="5" t="s">
        <v>1033</v>
      </c>
      <c r="F1337" s="5" t="s">
        <v>2535</v>
      </c>
      <c r="G1337" s="5" t="s">
        <v>2536</v>
      </c>
      <c r="H1337" s="12"/>
      <c r="I1337" s="8"/>
      <c r="J1337" s="8"/>
    </row>
    <row r="1338" spans="1:10" ht="13.5" hidden="1" customHeight="1">
      <c r="A1338" s="5" t="str">
        <f t="shared" si="5"/>
        <v>인사노무.NOHR01.PR0071</v>
      </c>
      <c r="B1338" s="5">
        <v>1337</v>
      </c>
      <c r="C1338" s="5" t="s">
        <v>1032</v>
      </c>
      <c r="D1338" s="5" t="s">
        <v>1032</v>
      </c>
      <c r="E1338" s="5" t="s">
        <v>1033</v>
      </c>
      <c r="F1338" s="5" t="s">
        <v>2537</v>
      </c>
      <c r="G1338" s="5" t="s">
        <v>2538</v>
      </c>
      <c r="H1338" s="12"/>
      <c r="I1338" s="8"/>
      <c r="J1338" s="8"/>
    </row>
    <row r="1339" spans="1:10" ht="13.5" hidden="1" customHeight="1">
      <c r="A1339" s="5" t="str">
        <f t="shared" si="5"/>
        <v>인사노무.NOHR01.PR0080</v>
      </c>
      <c r="B1339" s="5">
        <v>1338</v>
      </c>
      <c r="C1339" s="5" t="s">
        <v>1032</v>
      </c>
      <c r="D1339" s="5" t="s">
        <v>1032</v>
      </c>
      <c r="E1339" s="5" t="s">
        <v>1033</v>
      </c>
      <c r="F1339" s="5" t="s">
        <v>2539</v>
      </c>
      <c r="G1339" s="5" t="s">
        <v>2540</v>
      </c>
      <c r="H1339" s="12"/>
      <c r="I1339" s="8"/>
      <c r="J1339" s="8"/>
    </row>
    <row r="1340" spans="1:10" ht="13.5" hidden="1" customHeight="1">
      <c r="A1340" s="5" t="str">
        <f t="shared" si="5"/>
        <v>인사노무.NOHR01.PR0090</v>
      </c>
      <c r="B1340" s="5">
        <v>1339</v>
      </c>
      <c r="C1340" s="5" t="s">
        <v>1032</v>
      </c>
      <c r="D1340" s="5" t="s">
        <v>1032</v>
      </c>
      <c r="E1340" s="5" t="s">
        <v>1033</v>
      </c>
      <c r="F1340" s="5" t="s">
        <v>2541</v>
      </c>
      <c r="G1340" s="5" t="s">
        <v>2542</v>
      </c>
      <c r="H1340" s="12"/>
      <c r="I1340" s="8"/>
      <c r="J1340" s="8"/>
    </row>
    <row r="1341" spans="1:10" ht="13.5" hidden="1" customHeight="1">
      <c r="A1341" s="5" t="str">
        <f t="shared" si="5"/>
        <v>인사노무.NOHR01.PR0100</v>
      </c>
      <c r="B1341" s="5">
        <v>1340</v>
      </c>
      <c r="C1341" s="5" t="s">
        <v>1032</v>
      </c>
      <c r="D1341" s="5" t="s">
        <v>1032</v>
      </c>
      <c r="E1341" s="5" t="s">
        <v>1033</v>
      </c>
      <c r="F1341" s="5" t="s">
        <v>2543</v>
      </c>
      <c r="G1341" s="5" t="s">
        <v>2544</v>
      </c>
      <c r="H1341" s="12"/>
      <c r="I1341" s="8"/>
      <c r="J1341" s="8"/>
    </row>
    <row r="1342" spans="1:10" ht="13.5" hidden="1" customHeight="1">
      <c r="A1342" s="5" t="str">
        <f t="shared" si="5"/>
        <v>인사노무.NOHR01.PR0110</v>
      </c>
      <c r="B1342" s="5">
        <v>1341</v>
      </c>
      <c r="C1342" s="5" t="s">
        <v>1032</v>
      </c>
      <c r="D1342" s="5" t="s">
        <v>1032</v>
      </c>
      <c r="E1342" s="5" t="s">
        <v>1033</v>
      </c>
      <c r="F1342" s="5" t="s">
        <v>2545</v>
      </c>
      <c r="G1342" s="5" t="s">
        <v>2546</v>
      </c>
      <c r="H1342" s="12"/>
      <c r="I1342" s="8"/>
      <c r="J1342" s="8"/>
    </row>
    <row r="1343" spans="1:10" ht="13.5" hidden="1" customHeight="1">
      <c r="A1343" s="5" t="str">
        <f t="shared" si="5"/>
        <v>인사노무.NOHR01.PR0120</v>
      </c>
      <c r="B1343" s="5">
        <v>1342</v>
      </c>
      <c r="C1343" s="5" t="s">
        <v>1032</v>
      </c>
      <c r="D1343" s="5" t="s">
        <v>1032</v>
      </c>
      <c r="E1343" s="5" t="s">
        <v>1033</v>
      </c>
      <c r="F1343" s="5" t="s">
        <v>2547</v>
      </c>
      <c r="G1343" s="5" t="s">
        <v>2548</v>
      </c>
      <c r="H1343" s="12"/>
      <c r="I1343" s="8"/>
      <c r="J1343" s="8"/>
    </row>
    <row r="1344" spans="1:10" ht="13.5" hidden="1" customHeight="1">
      <c r="A1344" s="5" t="str">
        <f t="shared" si="5"/>
        <v>인사노무.NOHR01.PR0130</v>
      </c>
      <c r="B1344" s="5">
        <v>1343</v>
      </c>
      <c r="C1344" s="5" t="s">
        <v>1032</v>
      </c>
      <c r="D1344" s="5" t="s">
        <v>1032</v>
      </c>
      <c r="E1344" s="5" t="s">
        <v>1033</v>
      </c>
      <c r="F1344" s="5" t="s">
        <v>2549</v>
      </c>
      <c r="G1344" s="5" t="s">
        <v>2550</v>
      </c>
      <c r="H1344" s="12"/>
      <c r="I1344" s="8"/>
      <c r="J1344" s="8"/>
    </row>
    <row r="1345" spans="1:10" ht="13.5" hidden="1" customHeight="1">
      <c r="A1345" s="5" t="str">
        <f t="shared" si="5"/>
        <v>인사노무.NOHR01.PR0140</v>
      </c>
      <c r="B1345" s="5">
        <v>1344</v>
      </c>
      <c r="C1345" s="5" t="s">
        <v>1032</v>
      </c>
      <c r="D1345" s="5" t="s">
        <v>1032</v>
      </c>
      <c r="E1345" s="5" t="s">
        <v>1033</v>
      </c>
      <c r="F1345" s="5" t="s">
        <v>2551</v>
      </c>
      <c r="G1345" s="5" t="s">
        <v>2552</v>
      </c>
      <c r="H1345" s="12"/>
      <c r="I1345" s="8"/>
      <c r="J1345" s="8"/>
    </row>
    <row r="1346" spans="1:10" ht="13.5" hidden="1" customHeight="1">
      <c r="A1346" s="5" t="str">
        <f t="shared" si="5"/>
        <v>인사노무.NOHR01.PR0150</v>
      </c>
      <c r="B1346" s="5">
        <v>1345</v>
      </c>
      <c r="C1346" s="5" t="s">
        <v>1032</v>
      </c>
      <c r="D1346" s="5" t="s">
        <v>1032</v>
      </c>
      <c r="E1346" s="5" t="s">
        <v>1033</v>
      </c>
      <c r="F1346" s="5" t="s">
        <v>2553</v>
      </c>
      <c r="G1346" s="5" t="s">
        <v>2554</v>
      </c>
      <c r="H1346" s="12"/>
      <c r="I1346" s="8"/>
      <c r="J1346" s="8"/>
    </row>
    <row r="1347" spans="1:10" ht="13.5" hidden="1" customHeight="1">
      <c r="A1347" s="5" t="str">
        <f t="shared" si="5"/>
        <v>인사노무.NOHR01.PR0160</v>
      </c>
      <c r="B1347" s="5">
        <v>1346</v>
      </c>
      <c r="C1347" s="5" t="s">
        <v>1032</v>
      </c>
      <c r="D1347" s="5" t="s">
        <v>1032</v>
      </c>
      <c r="E1347" s="5" t="s">
        <v>1033</v>
      </c>
      <c r="F1347" s="5" t="s">
        <v>2555</v>
      </c>
      <c r="G1347" s="5" t="s">
        <v>2556</v>
      </c>
      <c r="H1347" s="12"/>
      <c r="I1347" s="8"/>
      <c r="J1347" s="8"/>
    </row>
    <row r="1348" spans="1:10" ht="13.5" hidden="1" customHeight="1">
      <c r="A1348" s="5" t="str">
        <f t="shared" si="5"/>
        <v>인사노무.NOHR01.PR0170</v>
      </c>
      <c r="B1348" s="5">
        <v>1347</v>
      </c>
      <c r="C1348" s="5" t="s">
        <v>1032</v>
      </c>
      <c r="D1348" s="5" t="s">
        <v>1032</v>
      </c>
      <c r="E1348" s="5" t="s">
        <v>1033</v>
      </c>
      <c r="F1348" s="5" t="s">
        <v>2557</v>
      </c>
      <c r="G1348" s="5" t="s">
        <v>2558</v>
      </c>
      <c r="H1348" s="12"/>
      <c r="I1348" s="8"/>
      <c r="J1348" s="8"/>
    </row>
    <row r="1349" spans="1:10" ht="13.5" hidden="1" customHeight="1">
      <c r="A1349" s="5" t="str">
        <f t="shared" si="5"/>
        <v>인사노무.NOHR01.PR0180</v>
      </c>
      <c r="B1349" s="5">
        <v>1348</v>
      </c>
      <c r="C1349" s="5" t="s">
        <v>1032</v>
      </c>
      <c r="D1349" s="5" t="s">
        <v>1032</v>
      </c>
      <c r="E1349" s="5" t="s">
        <v>1033</v>
      </c>
      <c r="F1349" s="5" t="s">
        <v>2559</v>
      </c>
      <c r="G1349" s="5" t="s">
        <v>2560</v>
      </c>
      <c r="H1349" s="12"/>
      <c r="I1349" s="8"/>
      <c r="J1349" s="8"/>
    </row>
    <row r="1350" spans="1:10" ht="13.5" hidden="1" customHeight="1">
      <c r="A1350" s="5" t="str">
        <f t="shared" si="5"/>
        <v>인사노무.NOHR01.PR0190</v>
      </c>
      <c r="B1350" s="5">
        <v>1349</v>
      </c>
      <c r="C1350" s="5" t="s">
        <v>1032</v>
      </c>
      <c r="D1350" s="5" t="s">
        <v>1032</v>
      </c>
      <c r="E1350" s="5" t="s">
        <v>1033</v>
      </c>
      <c r="F1350" s="5" t="s">
        <v>2561</v>
      </c>
      <c r="G1350" s="5" t="s">
        <v>2562</v>
      </c>
      <c r="H1350" s="12"/>
      <c r="I1350" s="8"/>
      <c r="J1350" s="8"/>
    </row>
    <row r="1351" spans="1:10" ht="13.5" hidden="1" customHeight="1">
      <c r="A1351" s="5" t="str">
        <f t="shared" si="5"/>
        <v>인사노무.NOHR01.PR0200</v>
      </c>
      <c r="B1351" s="5">
        <v>1350</v>
      </c>
      <c r="C1351" s="5" t="s">
        <v>1032</v>
      </c>
      <c r="D1351" s="5" t="s">
        <v>1032</v>
      </c>
      <c r="E1351" s="5" t="s">
        <v>1033</v>
      </c>
      <c r="F1351" s="5" t="s">
        <v>2563</v>
      </c>
      <c r="G1351" s="5" t="s">
        <v>2564</v>
      </c>
      <c r="H1351" s="12"/>
      <c r="I1351" s="8"/>
      <c r="J1351" s="8"/>
    </row>
    <row r="1352" spans="1:10" ht="13.5" hidden="1" customHeight="1">
      <c r="A1352" s="5" t="str">
        <f t="shared" si="5"/>
        <v>인사노무.NOHR01.PR0210</v>
      </c>
      <c r="B1352" s="5">
        <v>1351</v>
      </c>
      <c r="C1352" s="5" t="s">
        <v>1032</v>
      </c>
      <c r="D1352" s="5" t="s">
        <v>1032</v>
      </c>
      <c r="E1352" s="5" t="s">
        <v>1033</v>
      </c>
      <c r="F1352" s="5" t="s">
        <v>2565</v>
      </c>
      <c r="G1352" s="5" t="s">
        <v>2566</v>
      </c>
      <c r="H1352" s="12"/>
      <c r="I1352" s="8"/>
      <c r="J1352" s="8"/>
    </row>
    <row r="1353" spans="1:10" ht="13.5" hidden="1" customHeight="1">
      <c r="A1353" s="5" t="str">
        <f t="shared" si="5"/>
        <v>인사노무.NOHR01.PR0211</v>
      </c>
      <c r="B1353" s="5">
        <v>1352</v>
      </c>
      <c r="C1353" s="5" t="s">
        <v>1032</v>
      </c>
      <c r="D1353" s="5" t="s">
        <v>1032</v>
      </c>
      <c r="E1353" s="5" t="s">
        <v>1033</v>
      </c>
      <c r="F1353" s="5" t="s">
        <v>2567</v>
      </c>
      <c r="G1353" s="5" t="s">
        <v>2568</v>
      </c>
      <c r="H1353" s="12"/>
      <c r="I1353" s="8"/>
      <c r="J1353" s="8"/>
    </row>
    <row r="1354" spans="1:10" ht="13.5" hidden="1" customHeight="1">
      <c r="A1354" s="5" t="str">
        <f t="shared" si="5"/>
        <v>인사노무.NOHR01.PR0220</v>
      </c>
      <c r="B1354" s="5">
        <v>1353</v>
      </c>
      <c r="C1354" s="5" t="s">
        <v>1032</v>
      </c>
      <c r="D1354" s="5" t="s">
        <v>1032</v>
      </c>
      <c r="E1354" s="5" t="s">
        <v>1033</v>
      </c>
      <c r="F1354" s="5" t="s">
        <v>2569</v>
      </c>
      <c r="G1354" s="5" t="s">
        <v>2570</v>
      </c>
      <c r="H1354" s="12"/>
      <c r="I1354" s="8"/>
      <c r="J1354" s="8"/>
    </row>
    <row r="1355" spans="1:10" ht="13.5" hidden="1" customHeight="1">
      <c r="A1355" s="5" t="str">
        <f t="shared" si="5"/>
        <v>인사노무.NOHR01.PR0230</v>
      </c>
      <c r="B1355" s="5">
        <v>1354</v>
      </c>
      <c r="C1355" s="5" t="s">
        <v>1032</v>
      </c>
      <c r="D1355" s="5" t="s">
        <v>1032</v>
      </c>
      <c r="E1355" s="5" t="s">
        <v>1033</v>
      </c>
      <c r="F1355" s="5" t="s">
        <v>2571</v>
      </c>
      <c r="G1355" s="5" t="s">
        <v>2572</v>
      </c>
      <c r="H1355" s="12"/>
      <c r="I1355" s="8"/>
      <c r="J1355" s="8"/>
    </row>
    <row r="1356" spans="1:10" ht="13.5" hidden="1" customHeight="1">
      <c r="A1356" s="5" t="str">
        <f t="shared" si="5"/>
        <v>인사노무.NOHR01.PR0240</v>
      </c>
      <c r="B1356" s="5">
        <v>1355</v>
      </c>
      <c r="C1356" s="5" t="s">
        <v>1032</v>
      </c>
      <c r="D1356" s="5" t="s">
        <v>1032</v>
      </c>
      <c r="E1356" s="5" t="s">
        <v>1033</v>
      </c>
      <c r="F1356" s="5" t="s">
        <v>2573</v>
      </c>
      <c r="G1356" s="5" t="s">
        <v>2574</v>
      </c>
      <c r="H1356" s="12"/>
      <c r="I1356" s="8"/>
      <c r="J1356" s="8"/>
    </row>
    <row r="1357" spans="1:10" ht="13.5" hidden="1" customHeight="1">
      <c r="A1357" s="5" t="str">
        <f t="shared" si="5"/>
        <v>인사노무.NOHR01.PR0250</v>
      </c>
      <c r="B1357" s="5">
        <v>1356</v>
      </c>
      <c r="C1357" s="5" t="s">
        <v>1032</v>
      </c>
      <c r="D1357" s="5" t="s">
        <v>1032</v>
      </c>
      <c r="E1357" s="5" t="s">
        <v>1033</v>
      </c>
      <c r="F1357" s="5" t="s">
        <v>2575</v>
      </c>
      <c r="G1357" s="5" t="s">
        <v>2576</v>
      </c>
      <c r="H1357" s="12"/>
      <c r="I1357" s="8"/>
      <c r="J1357" s="8"/>
    </row>
    <row r="1358" spans="1:10" ht="13.5" hidden="1" customHeight="1">
      <c r="A1358" s="5" t="str">
        <f t="shared" si="5"/>
        <v>인사노무.NOHR01.PR0260</v>
      </c>
      <c r="B1358" s="5">
        <v>1357</v>
      </c>
      <c r="C1358" s="5" t="s">
        <v>1032</v>
      </c>
      <c r="D1358" s="5" t="s">
        <v>1032</v>
      </c>
      <c r="E1358" s="5" t="s">
        <v>1033</v>
      </c>
      <c r="F1358" s="5" t="s">
        <v>2577</v>
      </c>
      <c r="G1358" s="5" t="s">
        <v>2578</v>
      </c>
      <c r="H1358" s="12"/>
      <c r="I1358" s="8"/>
      <c r="J1358" s="8"/>
    </row>
    <row r="1359" spans="1:10" ht="13.5" hidden="1" customHeight="1">
      <c r="A1359" s="5" t="str">
        <f t="shared" si="5"/>
        <v>인사노무.NOHR01.PR0270</v>
      </c>
      <c r="B1359" s="5">
        <v>1358</v>
      </c>
      <c r="C1359" s="5" t="s">
        <v>1032</v>
      </c>
      <c r="D1359" s="5" t="s">
        <v>1032</v>
      </c>
      <c r="E1359" s="5" t="s">
        <v>1033</v>
      </c>
      <c r="F1359" s="5" t="s">
        <v>2579</v>
      </c>
      <c r="G1359" s="5" t="s">
        <v>2580</v>
      </c>
      <c r="H1359" s="12"/>
      <c r="I1359" s="8"/>
      <c r="J1359" s="8"/>
    </row>
    <row r="1360" spans="1:10" ht="13.5" hidden="1" customHeight="1">
      <c r="A1360" s="5" t="str">
        <f t="shared" si="5"/>
        <v>인사노무.NOHR01.PR0280</v>
      </c>
      <c r="B1360" s="5">
        <v>1359</v>
      </c>
      <c r="C1360" s="5" t="s">
        <v>1032</v>
      </c>
      <c r="D1360" s="5" t="s">
        <v>1032</v>
      </c>
      <c r="E1360" s="5" t="s">
        <v>1033</v>
      </c>
      <c r="F1360" s="5" t="s">
        <v>2581</v>
      </c>
      <c r="G1360" s="5" t="s">
        <v>2582</v>
      </c>
      <c r="H1360" s="12"/>
      <c r="I1360" s="8"/>
      <c r="J1360" s="8"/>
    </row>
    <row r="1361" spans="1:10" ht="13.5" hidden="1" customHeight="1">
      <c r="A1361" s="5" t="str">
        <f t="shared" si="5"/>
        <v>인사노무.NOHR01.PR0290</v>
      </c>
      <c r="B1361" s="5">
        <v>1360</v>
      </c>
      <c r="C1361" s="5" t="s">
        <v>1032</v>
      </c>
      <c r="D1361" s="5" t="s">
        <v>1032</v>
      </c>
      <c r="E1361" s="5" t="s">
        <v>1033</v>
      </c>
      <c r="F1361" s="5" t="s">
        <v>2583</v>
      </c>
      <c r="G1361" s="5" t="s">
        <v>2584</v>
      </c>
      <c r="H1361" s="12"/>
      <c r="I1361" s="8"/>
      <c r="J1361" s="8"/>
    </row>
    <row r="1362" spans="1:10" ht="13.5" hidden="1" customHeight="1">
      <c r="A1362" s="5" t="str">
        <f t="shared" si="5"/>
        <v>인사노무.NOHR01.PR0300</v>
      </c>
      <c r="B1362" s="5">
        <v>1361</v>
      </c>
      <c r="C1362" s="5" t="s">
        <v>1032</v>
      </c>
      <c r="D1362" s="5" t="s">
        <v>1032</v>
      </c>
      <c r="E1362" s="5" t="s">
        <v>1033</v>
      </c>
      <c r="F1362" s="5" t="s">
        <v>2585</v>
      </c>
      <c r="G1362" s="5" t="s">
        <v>2586</v>
      </c>
      <c r="H1362" s="12"/>
      <c r="I1362" s="8"/>
      <c r="J1362" s="8"/>
    </row>
    <row r="1363" spans="1:10" ht="13.5" hidden="1" customHeight="1">
      <c r="A1363" s="5" t="str">
        <f t="shared" si="5"/>
        <v>인사노무.NOHR01.PR0310</v>
      </c>
      <c r="B1363" s="5">
        <v>1362</v>
      </c>
      <c r="C1363" s="5" t="s">
        <v>1032</v>
      </c>
      <c r="D1363" s="5" t="s">
        <v>1032</v>
      </c>
      <c r="E1363" s="5" t="s">
        <v>1033</v>
      </c>
      <c r="F1363" s="5" t="s">
        <v>2587</v>
      </c>
      <c r="G1363" s="5" t="s">
        <v>2588</v>
      </c>
      <c r="H1363" s="12" t="s">
        <v>133</v>
      </c>
      <c r="I1363" s="8"/>
      <c r="J1363" s="8"/>
    </row>
    <row r="1364" spans="1:10" ht="13.5" hidden="1" customHeight="1">
      <c r="A1364" s="5" t="str">
        <f t="shared" si="5"/>
        <v>인사노무.NOHR01.PR0320</v>
      </c>
      <c r="B1364" s="5">
        <v>1363</v>
      </c>
      <c r="C1364" s="5" t="s">
        <v>1032</v>
      </c>
      <c r="D1364" s="5" t="s">
        <v>1032</v>
      </c>
      <c r="E1364" s="5" t="s">
        <v>1033</v>
      </c>
      <c r="F1364" s="5" t="s">
        <v>2589</v>
      </c>
      <c r="G1364" s="5" t="s">
        <v>2590</v>
      </c>
      <c r="H1364" s="12"/>
      <c r="I1364" s="8"/>
      <c r="J1364" s="8"/>
    </row>
    <row r="1365" spans="1:10" ht="13.5" hidden="1" customHeight="1">
      <c r="A1365" s="5" t="str">
        <f t="shared" si="5"/>
        <v>인사노무.NOHR01.PR0330</v>
      </c>
      <c r="B1365" s="5">
        <v>1364</v>
      </c>
      <c r="C1365" s="5" t="s">
        <v>1032</v>
      </c>
      <c r="D1365" s="5" t="s">
        <v>1032</v>
      </c>
      <c r="E1365" s="5" t="s">
        <v>1033</v>
      </c>
      <c r="F1365" s="5" t="s">
        <v>2591</v>
      </c>
      <c r="G1365" s="5" t="s">
        <v>2592</v>
      </c>
      <c r="H1365" s="12"/>
      <c r="I1365" s="8"/>
      <c r="J1365" s="8"/>
    </row>
    <row r="1366" spans="1:10" ht="13.5" hidden="1" customHeight="1">
      <c r="A1366" s="5" t="str">
        <f t="shared" si="5"/>
        <v>인사노무.NOHR01.PR8010</v>
      </c>
      <c r="B1366" s="5">
        <v>1365</v>
      </c>
      <c r="C1366" s="5" t="s">
        <v>1032</v>
      </c>
      <c r="D1366" s="5" t="s">
        <v>1032</v>
      </c>
      <c r="E1366" s="5" t="s">
        <v>1033</v>
      </c>
      <c r="F1366" s="5" t="s">
        <v>2593</v>
      </c>
      <c r="G1366" s="5" t="s">
        <v>2594</v>
      </c>
      <c r="H1366" s="12"/>
      <c r="I1366" s="8"/>
      <c r="J1366" s="8"/>
    </row>
    <row r="1367" spans="1:10" ht="13.5" hidden="1" customHeight="1">
      <c r="A1367" s="5" t="str">
        <f t="shared" si="5"/>
        <v>인사노무.NOHR01.PR8020</v>
      </c>
      <c r="B1367" s="5">
        <v>1366</v>
      </c>
      <c r="C1367" s="5" t="s">
        <v>1032</v>
      </c>
      <c r="D1367" s="5" t="s">
        <v>1032</v>
      </c>
      <c r="E1367" s="5" t="s">
        <v>1033</v>
      </c>
      <c r="F1367" s="5" t="s">
        <v>2595</v>
      </c>
      <c r="G1367" s="5" t="s">
        <v>2596</v>
      </c>
      <c r="H1367" s="12"/>
      <c r="I1367" s="8"/>
      <c r="J1367" s="8"/>
    </row>
    <row r="1368" spans="1:10" ht="13.5" hidden="1" customHeight="1">
      <c r="A1368" s="5" t="str">
        <f t="shared" si="5"/>
        <v>인사노무.NOHR01.PR8030</v>
      </c>
      <c r="B1368" s="5">
        <v>1367</v>
      </c>
      <c r="C1368" s="5" t="s">
        <v>1032</v>
      </c>
      <c r="D1368" s="5" t="s">
        <v>1032</v>
      </c>
      <c r="E1368" s="5" t="s">
        <v>1033</v>
      </c>
      <c r="F1368" s="5" t="s">
        <v>2597</v>
      </c>
      <c r="G1368" s="5" t="s">
        <v>2598</v>
      </c>
      <c r="H1368" s="12"/>
      <c r="I1368" s="8"/>
      <c r="J1368" s="8"/>
    </row>
    <row r="1369" spans="1:10" ht="13.5" hidden="1" customHeight="1">
      <c r="A1369" s="5" t="str">
        <f t="shared" si="5"/>
        <v>인사노무.NOHR01.PR8040</v>
      </c>
      <c r="B1369" s="5">
        <v>1368</v>
      </c>
      <c r="C1369" s="5" t="s">
        <v>1032</v>
      </c>
      <c r="D1369" s="5" t="s">
        <v>1032</v>
      </c>
      <c r="E1369" s="5" t="s">
        <v>1033</v>
      </c>
      <c r="F1369" s="5" t="s">
        <v>2599</v>
      </c>
      <c r="G1369" s="5" t="s">
        <v>2600</v>
      </c>
      <c r="H1369" s="12"/>
      <c r="I1369" s="8"/>
      <c r="J1369" s="8"/>
    </row>
    <row r="1370" spans="1:10" ht="13.5" hidden="1" customHeight="1">
      <c r="A1370" s="5" t="str">
        <f t="shared" si="5"/>
        <v>인사노무.NOHR01.PR8050</v>
      </c>
      <c r="B1370" s="5">
        <v>1369</v>
      </c>
      <c r="C1370" s="5" t="s">
        <v>1032</v>
      </c>
      <c r="D1370" s="5" t="s">
        <v>1032</v>
      </c>
      <c r="E1370" s="5" t="s">
        <v>1033</v>
      </c>
      <c r="F1370" s="5" t="s">
        <v>2601</v>
      </c>
      <c r="G1370" s="5" t="s">
        <v>2602</v>
      </c>
      <c r="H1370" s="12"/>
      <c r="I1370" s="8"/>
      <c r="J1370" s="8"/>
    </row>
    <row r="1371" spans="1:10" ht="13.5" hidden="1" customHeight="1">
      <c r="A1371" s="5" t="str">
        <f t="shared" si="5"/>
        <v>인사노무.NOHR01.PR8060</v>
      </c>
      <c r="B1371" s="5">
        <v>1370</v>
      </c>
      <c r="C1371" s="5" t="s">
        <v>1032</v>
      </c>
      <c r="D1371" s="5" t="s">
        <v>1032</v>
      </c>
      <c r="E1371" s="5" t="s">
        <v>1033</v>
      </c>
      <c r="F1371" s="5" t="s">
        <v>2603</v>
      </c>
      <c r="G1371" s="5" t="s">
        <v>2604</v>
      </c>
      <c r="H1371" s="12"/>
      <c r="I1371" s="8"/>
      <c r="J1371" s="8"/>
    </row>
    <row r="1372" spans="1:10" ht="13.5" hidden="1" customHeight="1">
      <c r="A1372" s="5" t="str">
        <f t="shared" si="5"/>
        <v>인사노무.NOHR01.PR8070</v>
      </c>
      <c r="B1372" s="5">
        <v>1371</v>
      </c>
      <c r="C1372" s="5" t="s">
        <v>1032</v>
      </c>
      <c r="D1372" s="5" t="s">
        <v>1032</v>
      </c>
      <c r="E1372" s="5" t="s">
        <v>1033</v>
      </c>
      <c r="F1372" s="5" t="s">
        <v>2605</v>
      </c>
      <c r="G1372" s="5" t="s">
        <v>2606</v>
      </c>
      <c r="H1372" s="12"/>
      <c r="I1372" s="8"/>
      <c r="J1372" s="8"/>
    </row>
    <row r="1373" spans="1:10" ht="13.5" hidden="1" customHeight="1">
      <c r="A1373" s="5" t="str">
        <f t="shared" si="5"/>
        <v>인사노무.NOHR01.PR8080</v>
      </c>
      <c r="B1373" s="5">
        <v>1372</v>
      </c>
      <c r="C1373" s="5" t="s">
        <v>1032</v>
      </c>
      <c r="D1373" s="5" t="s">
        <v>1032</v>
      </c>
      <c r="E1373" s="5" t="s">
        <v>1033</v>
      </c>
      <c r="F1373" s="5" t="s">
        <v>2607</v>
      </c>
      <c r="G1373" s="5" t="s">
        <v>2608</v>
      </c>
      <c r="H1373" s="12"/>
      <c r="I1373" s="8"/>
      <c r="J1373" s="8"/>
    </row>
    <row r="1374" spans="1:10" ht="13.5" hidden="1" customHeight="1">
      <c r="A1374" s="5" t="str">
        <f t="shared" si="5"/>
        <v>인사노무.NOHR01.PR8100</v>
      </c>
      <c r="B1374" s="5">
        <v>1373</v>
      </c>
      <c r="C1374" s="5" t="s">
        <v>1032</v>
      </c>
      <c r="D1374" s="5" t="s">
        <v>1032</v>
      </c>
      <c r="E1374" s="5" t="s">
        <v>1033</v>
      </c>
      <c r="F1374" s="5" t="s">
        <v>2609</v>
      </c>
      <c r="G1374" s="5" t="s">
        <v>2610</v>
      </c>
      <c r="H1374" s="12"/>
      <c r="I1374" s="8"/>
      <c r="J1374" s="8"/>
    </row>
    <row r="1375" spans="1:10" ht="13.5" hidden="1" customHeight="1">
      <c r="A1375" s="5" t="str">
        <f t="shared" si="5"/>
        <v>인사노무.NOHR01.PR8110</v>
      </c>
      <c r="B1375" s="5">
        <v>1374</v>
      </c>
      <c r="C1375" s="5" t="s">
        <v>1032</v>
      </c>
      <c r="D1375" s="5" t="s">
        <v>1032</v>
      </c>
      <c r="E1375" s="5" t="s">
        <v>1033</v>
      </c>
      <c r="F1375" s="5" t="s">
        <v>2611</v>
      </c>
      <c r="G1375" s="5" t="s">
        <v>2612</v>
      </c>
      <c r="H1375" s="12"/>
      <c r="I1375" s="8"/>
      <c r="J1375" s="8"/>
    </row>
    <row r="1376" spans="1:10" ht="13.5" hidden="1" customHeight="1">
      <c r="A1376" s="5" t="str">
        <f t="shared" si="5"/>
        <v>인사노무.NOHR01.PR8111</v>
      </c>
      <c r="B1376" s="5">
        <v>1375</v>
      </c>
      <c r="C1376" s="5" t="s">
        <v>1032</v>
      </c>
      <c r="D1376" s="5" t="s">
        <v>1032</v>
      </c>
      <c r="E1376" s="5" t="s">
        <v>1033</v>
      </c>
      <c r="F1376" s="5" t="s">
        <v>2613</v>
      </c>
      <c r="G1376" s="5" t="s">
        <v>2614</v>
      </c>
      <c r="H1376" s="12" t="s">
        <v>133</v>
      </c>
      <c r="I1376" s="8"/>
      <c r="J1376" s="8"/>
    </row>
    <row r="1377" spans="1:10" ht="13.5" hidden="1" customHeight="1">
      <c r="A1377" s="5" t="str">
        <f t="shared" si="5"/>
        <v>인사노무.NOHR01.PR8130</v>
      </c>
      <c r="B1377" s="5">
        <v>1376</v>
      </c>
      <c r="C1377" s="5" t="s">
        <v>1032</v>
      </c>
      <c r="D1377" s="5" t="s">
        <v>1032</v>
      </c>
      <c r="E1377" s="5" t="s">
        <v>1033</v>
      </c>
      <c r="F1377" s="5" t="s">
        <v>2615</v>
      </c>
      <c r="G1377" s="5" t="s">
        <v>2616</v>
      </c>
      <c r="H1377" s="12" t="s">
        <v>133</v>
      </c>
      <c r="I1377" s="8"/>
      <c r="J1377" s="8"/>
    </row>
    <row r="1378" spans="1:10" ht="13.5" hidden="1" customHeight="1">
      <c r="A1378" s="5" t="str">
        <f t="shared" si="5"/>
        <v>인사노무.NOHR01.PR8500</v>
      </c>
      <c r="B1378" s="5">
        <v>1377</v>
      </c>
      <c r="C1378" s="5" t="s">
        <v>1032</v>
      </c>
      <c r="D1378" s="5" t="s">
        <v>1032</v>
      </c>
      <c r="E1378" s="5" t="s">
        <v>1033</v>
      </c>
      <c r="F1378" s="5" t="s">
        <v>2617</v>
      </c>
      <c r="G1378" s="5" t="s">
        <v>2618</v>
      </c>
      <c r="H1378" s="12"/>
      <c r="I1378" s="8"/>
      <c r="J1378" s="8"/>
    </row>
    <row r="1379" spans="1:10" ht="13.5" hidden="1" customHeight="1">
      <c r="A1379" s="5" t="str">
        <f t="shared" si="5"/>
        <v>인사노무.NOHR01.PR8500_20190829_0900</v>
      </c>
      <c r="B1379" s="5">
        <v>1378</v>
      </c>
      <c r="C1379" s="5" t="s">
        <v>1032</v>
      </c>
      <c r="D1379" s="5" t="s">
        <v>1032</v>
      </c>
      <c r="E1379" s="5" t="s">
        <v>1033</v>
      </c>
      <c r="F1379" s="5" t="s">
        <v>2619</v>
      </c>
      <c r="G1379" s="5" t="s">
        <v>2620</v>
      </c>
      <c r="H1379" s="12" t="s">
        <v>99</v>
      </c>
      <c r="I1379" s="8"/>
      <c r="J1379" s="8"/>
    </row>
    <row r="1380" spans="1:10" ht="13.5" hidden="1" customHeight="1">
      <c r="A1380" s="5" t="str">
        <f t="shared" si="5"/>
        <v>인사노무.NOHR01.PR8500_20200728_1800</v>
      </c>
      <c r="B1380" s="5">
        <v>1379</v>
      </c>
      <c r="C1380" s="5" t="s">
        <v>1032</v>
      </c>
      <c r="D1380" s="5" t="s">
        <v>1032</v>
      </c>
      <c r="E1380" s="5" t="s">
        <v>1033</v>
      </c>
      <c r="F1380" s="5" t="s">
        <v>2621</v>
      </c>
      <c r="G1380" s="5" t="s">
        <v>2622</v>
      </c>
      <c r="H1380" s="12" t="s">
        <v>99</v>
      </c>
      <c r="I1380" s="8"/>
      <c r="J1380" s="8"/>
    </row>
    <row r="1381" spans="1:10" ht="13.5" hidden="1" customHeight="1">
      <c r="A1381" s="5" t="str">
        <f t="shared" si="5"/>
        <v>인사노무.NOHR01.PR8500_20210324_1500</v>
      </c>
      <c r="B1381" s="5">
        <v>1380</v>
      </c>
      <c r="C1381" s="5" t="s">
        <v>1032</v>
      </c>
      <c r="D1381" s="5" t="s">
        <v>1032</v>
      </c>
      <c r="E1381" s="5" t="s">
        <v>1033</v>
      </c>
      <c r="F1381" s="5" t="s">
        <v>2623</v>
      </c>
      <c r="G1381" s="5" t="s">
        <v>2624</v>
      </c>
      <c r="H1381" s="12" t="s">
        <v>99</v>
      </c>
      <c r="I1381" s="8"/>
      <c r="J1381" s="8"/>
    </row>
    <row r="1382" spans="1:10" ht="13.5" hidden="1" customHeight="1">
      <c r="A1382" s="5" t="str">
        <f t="shared" si="5"/>
        <v>인사노무.NOHR01.PR8500_20210325_1100</v>
      </c>
      <c r="B1382" s="5">
        <v>1381</v>
      </c>
      <c r="C1382" s="5" t="s">
        <v>1032</v>
      </c>
      <c r="D1382" s="5" t="s">
        <v>1032</v>
      </c>
      <c r="E1382" s="5" t="s">
        <v>1033</v>
      </c>
      <c r="F1382" s="5" t="s">
        <v>2625</v>
      </c>
      <c r="G1382" s="5" t="s">
        <v>2626</v>
      </c>
      <c r="H1382" s="12" t="s">
        <v>99</v>
      </c>
      <c r="I1382" s="8"/>
      <c r="J1382" s="8"/>
    </row>
    <row r="1383" spans="1:10" ht="13.5" hidden="1" customHeight="1">
      <c r="A1383" s="5" t="str">
        <f t="shared" si="5"/>
        <v>인사노무.NOHR01.PR8500_20210806_1600</v>
      </c>
      <c r="B1383" s="5">
        <v>1382</v>
      </c>
      <c r="C1383" s="5" t="s">
        <v>1032</v>
      </c>
      <c r="D1383" s="5" t="s">
        <v>1032</v>
      </c>
      <c r="E1383" s="5" t="s">
        <v>1033</v>
      </c>
      <c r="F1383" s="5" t="s">
        <v>2627</v>
      </c>
      <c r="G1383" s="5" t="s">
        <v>2628</v>
      </c>
      <c r="H1383" s="12" t="s">
        <v>99</v>
      </c>
      <c r="I1383" s="8"/>
      <c r="J1383" s="8"/>
    </row>
    <row r="1384" spans="1:10" ht="13.5" hidden="1" customHeight="1">
      <c r="A1384" s="5" t="str">
        <f t="shared" si="5"/>
        <v>인사노무.NOHR01.PR8500_20220727</v>
      </c>
      <c r="B1384" s="5">
        <v>1383</v>
      </c>
      <c r="C1384" s="5" t="s">
        <v>1032</v>
      </c>
      <c r="D1384" s="5" t="s">
        <v>1032</v>
      </c>
      <c r="E1384" s="5" t="s">
        <v>1033</v>
      </c>
      <c r="F1384" s="5" t="s">
        <v>2629</v>
      </c>
      <c r="G1384" s="5" t="s">
        <v>2630</v>
      </c>
      <c r="H1384" s="12" t="s">
        <v>99</v>
      </c>
      <c r="I1384" s="8"/>
      <c r="J1384" s="8"/>
    </row>
    <row r="1385" spans="1:10" ht="13.5" hidden="1" customHeight="1">
      <c r="A1385" s="5" t="str">
        <f t="shared" si="5"/>
        <v>인사노무.NOHR01.PR8500_20220727_DAESANG</v>
      </c>
      <c r="B1385" s="5">
        <v>1384</v>
      </c>
      <c r="C1385" s="5" t="s">
        <v>1032</v>
      </c>
      <c r="D1385" s="5" t="s">
        <v>1032</v>
      </c>
      <c r="E1385" s="5" t="s">
        <v>1033</v>
      </c>
      <c r="F1385" s="5" t="s">
        <v>2631</v>
      </c>
      <c r="G1385" s="5" t="s">
        <v>2632</v>
      </c>
      <c r="H1385" s="12" t="s">
        <v>99</v>
      </c>
      <c r="I1385" s="8"/>
      <c r="J1385" s="8"/>
    </row>
    <row r="1386" spans="1:10" ht="13.5" hidden="1" customHeight="1">
      <c r="A1386" s="5" t="str">
        <f t="shared" si="5"/>
        <v>인사노무.NOHR01.PR8501</v>
      </c>
      <c r="B1386" s="5">
        <v>1385</v>
      </c>
      <c r="C1386" s="5" t="s">
        <v>1032</v>
      </c>
      <c r="D1386" s="5" t="s">
        <v>1032</v>
      </c>
      <c r="E1386" s="5" t="s">
        <v>1033</v>
      </c>
      <c r="F1386" s="5" t="s">
        <v>2633</v>
      </c>
      <c r="G1386" s="5" t="s">
        <v>2634</v>
      </c>
      <c r="H1386" s="12"/>
      <c r="I1386" s="8"/>
      <c r="J1386" s="8"/>
    </row>
    <row r="1387" spans="1:10" ht="13.5" hidden="1" customHeight="1">
      <c r="A1387" s="5" t="str">
        <f t="shared" si="5"/>
        <v>인사노무.NOHR01.PR8510</v>
      </c>
      <c r="B1387" s="5">
        <v>1386</v>
      </c>
      <c r="C1387" s="5" t="s">
        <v>1032</v>
      </c>
      <c r="D1387" s="5" t="s">
        <v>1032</v>
      </c>
      <c r="E1387" s="5" t="s">
        <v>1033</v>
      </c>
      <c r="F1387" s="5" t="s">
        <v>2635</v>
      </c>
      <c r="G1387" s="5" t="s">
        <v>2636</v>
      </c>
      <c r="H1387" s="12" t="s">
        <v>133</v>
      </c>
      <c r="I1387" s="8"/>
      <c r="J1387" s="8"/>
    </row>
    <row r="1388" spans="1:10" ht="13.5" hidden="1" customHeight="1">
      <c r="A1388" s="5" t="str">
        <f t="shared" si="5"/>
        <v>인사노무.NOHR01.PR8511</v>
      </c>
      <c r="B1388" s="5">
        <v>1387</v>
      </c>
      <c r="C1388" s="5" t="s">
        <v>1032</v>
      </c>
      <c r="D1388" s="5" t="s">
        <v>1032</v>
      </c>
      <c r="E1388" s="5" t="s">
        <v>1033</v>
      </c>
      <c r="F1388" s="5" t="s">
        <v>2637</v>
      </c>
      <c r="G1388" s="5" t="s">
        <v>2638</v>
      </c>
      <c r="H1388" s="12"/>
      <c r="I1388" s="8"/>
      <c r="J1388" s="8"/>
    </row>
    <row r="1389" spans="1:10" ht="13.5" hidden="1" customHeight="1">
      <c r="A1389" s="5" t="str">
        <f t="shared" si="5"/>
        <v>인사노무.NOHR01.PR8512</v>
      </c>
      <c r="B1389" s="5">
        <v>1388</v>
      </c>
      <c r="C1389" s="5" t="s">
        <v>1032</v>
      </c>
      <c r="D1389" s="5" t="s">
        <v>1032</v>
      </c>
      <c r="E1389" s="5" t="s">
        <v>1033</v>
      </c>
      <c r="F1389" s="5" t="s">
        <v>2639</v>
      </c>
      <c r="G1389" s="5" t="s">
        <v>2640</v>
      </c>
      <c r="H1389" s="12"/>
      <c r="I1389" s="8"/>
      <c r="J1389" s="8"/>
    </row>
    <row r="1390" spans="1:10" ht="13.5" hidden="1" customHeight="1">
      <c r="A1390" s="5" t="str">
        <f t="shared" si="5"/>
        <v>인사노무.NOHR01.PR8520</v>
      </c>
      <c r="B1390" s="5">
        <v>1389</v>
      </c>
      <c r="C1390" s="5" t="s">
        <v>1032</v>
      </c>
      <c r="D1390" s="5" t="s">
        <v>1032</v>
      </c>
      <c r="E1390" s="5" t="s">
        <v>1033</v>
      </c>
      <c r="F1390" s="5" t="s">
        <v>2641</v>
      </c>
      <c r="G1390" s="5" t="s">
        <v>2642</v>
      </c>
      <c r="H1390" s="12"/>
      <c r="I1390" s="8"/>
      <c r="J1390" s="8"/>
    </row>
    <row r="1391" spans="1:10" ht="13.5" hidden="1" customHeight="1">
      <c r="A1391" s="5" t="str">
        <f t="shared" si="5"/>
        <v>인사노무.NOHR01.PR8530</v>
      </c>
      <c r="B1391" s="5">
        <v>1390</v>
      </c>
      <c r="C1391" s="5" t="s">
        <v>1032</v>
      </c>
      <c r="D1391" s="5" t="s">
        <v>1032</v>
      </c>
      <c r="E1391" s="5" t="s">
        <v>1033</v>
      </c>
      <c r="F1391" s="5" t="s">
        <v>2643</v>
      </c>
      <c r="G1391" s="5" t="s">
        <v>2644</v>
      </c>
      <c r="H1391" s="12"/>
      <c r="I1391" s="8"/>
      <c r="J1391" s="8"/>
    </row>
    <row r="1392" spans="1:10" ht="13.5" hidden="1" customHeight="1">
      <c r="A1392" s="5" t="str">
        <f t="shared" si="5"/>
        <v>인사노무.NOHR01.PR8540</v>
      </c>
      <c r="B1392" s="5">
        <v>1391</v>
      </c>
      <c r="C1392" s="5" t="s">
        <v>1032</v>
      </c>
      <c r="D1392" s="5" t="s">
        <v>1032</v>
      </c>
      <c r="E1392" s="5" t="s">
        <v>1033</v>
      </c>
      <c r="F1392" s="5" t="s">
        <v>2645</v>
      </c>
      <c r="G1392" s="5" t="s">
        <v>2646</v>
      </c>
      <c r="H1392" s="12"/>
      <c r="I1392" s="8"/>
      <c r="J1392" s="8"/>
    </row>
    <row r="1393" spans="1:10" ht="13.5" hidden="1" customHeight="1">
      <c r="A1393" s="5" t="str">
        <f t="shared" si="5"/>
        <v>인사노무.NOHR01.PR8550</v>
      </c>
      <c r="B1393" s="5">
        <v>1392</v>
      </c>
      <c r="C1393" s="5" t="s">
        <v>1032</v>
      </c>
      <c r="D1393" s="5" t="s">
        <v>1032</v>
      </c>
      <c r="E1393" s="5" t="s">
        <v>1033</v>
      </c>
      <c r="F1393" s="5" t="s">
        <v>2647</v>
      </c>
      <c r="G1393" s="5" t="s">
        <v>2648</v>
      </c>
      <c r="H1393" s="12"/>
      <c r="I1393" s="8"/>
      <c r="J1393" s="8"/>
    </row>
    <row r="1394" spans="1:10" ht="13.5" hidden="1" customHeight="1">
      <c r="A1394" s="5" t="str">
        <f t="shared" si="5"/>
        <v>인사노무.NOHR01.PR8560</v>
      </c>
      <c r="B1394" s="5">
        <v>1393</v>
      </c>
      <c r="C1394" s="5" t="s">
        <v>1032</v>
      </c>
      <c r="D1394" s="5" t="s">
        <v>1032</v>
      </c>
      <c r="E1394" s="5" t="s">
        <v>1033</v>
      </c>
      <c r="F1394" s="5" t="s">
        <v>2649</v>
      </c>
      <c r="G1394" s="5" t="s">
        <v>2650</v>
      </c>
      <c r="H1394" s="12"/>
      <c r="I1394" s="8"/>
      <c r="J1394" s="8"/>
    </row>
    <row r="1395" spans="1:10" ht="13.5" hidden="1" customHeight="1">
      <c r="A1395" s="5" t="str">
        <f t="shared" si="5"/>
        <v>인사노무.NOHR01.PR8600</v>
      </c>
      <c r="B1395" s="5">
        <v>1394</v>
      </c>
      <c r="C1395" s="5" t="s">
        <v>1032</v>
      </c>
      <c r="D1395" s="5" t="s">
        <v>1032</v>
      </c>
      <c r="E1395" s="5" t="s">
        <v>1033</v>
      </c>
      <c r="F1395" s="5" t="s">
        <v>2651</v>
      </c>
      <c r="G1395" s="5" t="s">
        <v>2652</v>
      </c>
      <c r="H1395" s="12"/>
      <c r="I1395" s="8"/>
      <c r="J1395" s="8"/>
    </row>
    <row r="1396" spans="1:10" ht="13.5" hidden="1" customHeight="1">
      <c r="A1396" s="5" t="str">
        <f t="shared" si="5"/>
        <v>인사노무.NOHR01.PR8610</v>
      </c>
      <c r="B1396" s="5">
        <v>1395</v>
      </c>
      <c r="C1396" s="5" t="s">
        <v>1032</v>
      </c>
      <c r="D1396" s="5" t="s">
        <v>1032</v>
      </c>
      <c r="E1396" s="5" t="s">
        <v>1033</v>
      </c>
      <c r="F1396" s="5" t="s">
        <v>2653</v>
      </c>
      <c r="G1396" s="5" t="s">
        <v>2654</v>
      </c>
      <c r="H1396" s="12"/>
      <c r="I1396" s="8"/>
      <c r="J1396" s="8"/>
    </row>
    <row r="1397" spans="1:10" ht="13.5" hidden="1" customHeight="1">
      <c r="A1397" s="5" t="str">
        <f t="shared" si="5"/>
        <v>인사노무.NOHR01.PR8700</v>
      </c>
      <c r="B1397" s="5">
        <v>1396</v>
      </c>
      <c r="C1397" s="5" t="s">
        <v>1032</v>
      </c>
      <c r="D1397" s="5" t="s">
        <v>1032</v>
      </c>
      <c r="E1397" s="5" t="s">
        <v>1033</v>
      </c>
      <c r="F1397" s="5" t="s">
        <v>2655</v>
      </c>
      <c r="G1397" s="5" t="s">
        <v>2656</v>
      </c>
      <c r="H1397" s="12"/>
      <c r="I1397" s="8"/>
      <c r="J1397" s="8"/>
    </row>
    <row r="1398" spans="1:10" ht="13.5" hidden="1" customHeight="1">
      <c r="A1398" s="5" t="str">
        <f t="shared" si="5"/>
        <v>인사노무.NOHR01.PR8701</v>
      </c>
      <c r="B1398" s="5">
        <v>1397</v>
      </c>
      <c r="C1398" s="5" t="s">
        <v>1032</v>
      </c>
      <c r="D1398" s="5" t="s">
        <v>1032</v>
      </c>
      <c r="E1398" s="5" t="s">
        <v>1033</v>
      </c>
      <c r="F1398" s="5" t="s">
        <v>2657</v>
      </c>
      <c r="G1398" s="5" t="s">
        <v>2658</v>
      </c>
      <c r="H1398" s="12"/>
      <c r="I1398" s="8"/>
      <c r="J1398" s="8"/>
    </row>
    <row r="1399" spans="1:10" ht="13.5" hidden="1" customHeight="1">
      <c r="A1399" s="5" t="str">
        <f t="shared" si="5"/>
        <v>인사노무.NOHR01.PR8702</v>
      </c>
      <c r="B1399" s="5">
        <v>1398</v>
      </c>
      <c r="C1399" s="5" t="s">
        <v>1032</v>
      </c>
      <c r="D1399" s="5" t="s">
        <v>1032</v>
      </c>
      <c r="E1399" s="5" t="s">
        <v>1033</v>
      </c>
      <c r="F1399" s="5" t="s">
        <v>2659</v>
      </c>
      <c r="G1399" s="5" t="s">
        <v>2660</v>
      </c>
      <c r="H1399" s="12"/>
      <c r="I1399" s="8"/>
      <c r="J1399" s="8"/>
    </row>
    <row r="1400" spans="1:10" ht="13.5" hidden="1" customHeight="1">
      <c r="A1400" s="5" t="str">
        <f t="shared" si="5"/>
        <v>인사노무.NOHR01.PR8703</v>
      </c>
      <c r="B1400" s="5">
        <v>1399</v>
      </c>
      <c r="C1400" s="5" t="s">
        <v>1032</v>
      </c>
      <c r="D1400" s="5" t="s">
        <v>1032</v>
      </c>
      <c r="E1400" s="5" t="s">
        <v>1033</v>
      </c>
      <c r="F1400" s="5" t="s">
        <v>2661</v>
      </c>
      <c r="G1400" s="5" t="s">
        <v>2662</v>
      </c>
      <c r="H1400" s="12"/>
      <c r="I1400" s="8"/>
      <c r="J1400" s="8"/>
    </row>
    <row r="1401" spans="1:10" ht="13.5" hidden="1" customHeight="1">
      <c r="A1401" s="5" t="str">
        <f t="shared" si="5"/>
        <v>인사노무.NOHR01.PR8704</v>
      </c>
      <c r="B1401" s="5">
        <v>1400</v>
      </c>
      <c r="C1401" s="5" t="s">
        <v>1032</v>
      </c>
      <c r="D1401" s="5" t="s">
        <v>1032</v>
      </c>
      <c r="E1401" s="5" t="s">
        <v>1033</v>
      </c>
      <c r="F1401" s="5" t="s">
        <v>2663</v>
      </c>
      <c r="G1401" s="5" t="s">
        <v>2664</v>
      </c>
      <c r="H1401" s="12"/>
      <c r="I1401" s="8"/>
      <c r="J1401" s="8"/>
    </row>
    <row r="1402" spans="1:10" ht="13.5" hidden="1" customHeight="1">
      <c r="A1402" s="5" t="str">
        <f t="shared" si="5"/>
        <v>인사노무.NOHR01.PR8705</v>
      </c>
      <c r="B1402" s="5">
        <v>1401</v>
      </c>
      <c r="C1402" s="5" t="s">
        <v>1032</v>
      </c>
      <c r="D1402" s="5" t="s">
        <v>1032</v>
      </c>
      <c r="E1402" s="5" t="s">
        <v>1033</v>
      </c>
      <c r="F1402" s="5" t="s">
        <v>2665</v>
      </c>
      <c r="G1402" s="5" t="s">
        <v>2666</v>
      </c>
      <c r="H1402" s="12"/>
      <c r="I1402" s="8"/>
      <c r="J1402" s="8"/>
    </row>
    <row r="1403" spans="1:10" ht="13.5" hidden="1" customHeight="1">
      <c r="A1403" s="5" t="str">
        <f t="shared" si="5"/>
        <v>인사노무.NOHR01.PY0010</v>
      </c>
      <c r="B1403" s="5">
        <v>1402</v>
      </c>
      <c r="C1403" s="5" t="s">
        <v>1032</v>
      </c>
      <c r="D1403" s="5" t="s">
        <v>1032</v>
      </c>
      <c r="E1403" s="5" t="s">
        <v>1033</v>
      </c>
      <c r="F1403" s="5" t="s">
        <v>2667</v>
      </c>
      <c r="G1403" s="5" t="s">
        <v>2668</v>
      </c>
      <c r="H1403" s="12"/>
      <c r="I1403" s="8"/>
      <c r="J1403" s="8"/>
    </row>
    <row r="1404" spans="1:10" ht="13.5" hidden="1" customHeight="1">
      <c r="A1404" s="5" t="str">
        <f t="shared" si="5"/>
        <v>인사노무.NOHR01.PY0020</v>
      </c>
      <c r="B1404" s="5">
        <v>1403</v>
      </c>
      <c r="C1404" s="5" t="s">
        <v>1032</v>
      </c>
      <c r="D1404" s="5" t="s">
        <v>1032</v>
      </c>
      <c r="E1404" s="5" t="s">
        <v>1033</v>
      </c>
      <c r="F1404" s="5" t="s">
        <v>2669</v>
      </c>
      <c r="G1404" s="5" t="s">
        <v>2670</v>
      </c>
      <c r="H1404" s="12"/>
      <c r="I1404" s="8"/>
      <c r="J1404" s="8"/>
    </row>
    <row r="1405" spans="1:10" ht="13.5" hidden="1" customHeight="1">
      <c r="A1405" s="5" t="str">
        <f t="shared" si="5"/>
        <v>인사노무.NOHR01.PY0050</v>
      </c>
      <c r="B1405" s="5">
        <v>1404</v>
      </c>
      <c r="C1405" s="5" t="s">
        <v>1032</v>
      </c>
      <c r="D1405" s="5" t="s">
        <v>1032</v>
      </c>
      <c r="E1405" s="5" t="s">
        <v>1033</v>
      </c>
      <c r="F1405" s="5" t="s">
        <v>2671</v>
      </c>
      <c r="G1405" s="5" t="s">
        <v>2672</v>
      </c>
      <c r="H1405" s="12" t="s">
        <v>133</v>
      </c>
      <c r="I1405" s="8"/>
      <c r="J1405" s="8"/>
    </row>
    <row r="1406" spans="1:10" ht="13.5" hidden="1" customHeight="1">
      <c r="A1406" s="5" t="str">
        <f t="shared" si="5"/>
        <v>인사노무.NOHR01.PY0060</v>
      </c>
      <c r="B1406" s="5">
        <v>1405</v>
      </c>
      <c r="C1406" s="5" t="s">
        <v>1032</v>
      </c>
      <c r="D1406" s="5" t="s">
        <v>1032</v>
      </c>
      <c r="E1406" s="5" t="s">
        <v>1033</v>
      </c>
      <c r="F1406" s="5" t="s">
        <v>2673</v>
      </c>
      <c r="G1406" s="5" t="s">
        <v>2674</v>
      </c>
      <c r="H1406" s="12"/>
      <c r="I1406" s="8"/>
      <c r="J1406" s="8"/>
    </row>
    <row r="1407" spans="1:10" ht="13.5" hidden="1" customHeight="1">
      <c r="A1407" s="5" t="str">
        <f t="shared" si="5"/>
        <v>인사노무.NOHR01.PY0100</v>
      </c>
      <c r="B1407" s="5">
        <v>1406</v>
      </c>
      <c r="C1407" s="5" t="s">
        <v>1032</v>
      </c>
      <c r="D1407" s="5" t="s">
        <v>1032</v>
      </c>
      <c r="E1407" s="5" t="s">
        <v>1033</v>
      </c>
      <c r="F1407" s="5" t="s">
        <v>2675</v>
      </c>
      <c r="G1407" s="5" t="s">
        <v>2676</v>
      </c>
      <c r="H1407" s="12"/>
      <c r="I1407" s="8"/>
      <c r="J1407" s="8"/>
    </row>
    <row r="1408" spans="1:10" ht="13.5" hidden="1" customHeight="1">
      <c r="A1408" s="5" t="str">
        <f t="shared" si="5"/>
        <v>인사노무.NOHR01.PY0110</v>
      </c>
      <c r="B1408" s="5">
        <v>1407</v>
      </c>
      <c r="C1408" s="5" t="s">
        <v>1032</v>
      </c>
      <c r="D1408" s="5" t="s">
        <v>1032</v>
      </c>
      <c r="E1408" s="5" t="s">
        <v>1033</v>
      </c>
      <c r="F1408" s="5" t="s">
        <v>2677</v>
      </c>
      <c r="G1408" s="5" t="s">
        <v>2678</v>
      </c>
      <c r="H1408" s="12"/>
      <c r="I1408" s="8"/>
      <c r="J1408" s="8"/>
    </row>
    <row r="1409" spans="1:10" ht="13.5" hidden="1" customHeight="1">
      <c r="A1409" s="5" t="str">
        <f t="shared" si="5"/>
        <v>인사노무.NOHR01.PY0120</v>
      </c>
      <c r="B1409" s="5">
        <v>1408</v>
      </c>
      <c r="C1409" s="5" t="s">
        <v>1032</v>
      </c>
      <c r="D1409" s="5" t="s">
        <v>1032</v>
      </c>
      <c r="E1409" s="5" t="s">
        <v>1033</v>
      </c>
      <c r="F1409" s="5" t="s">
        <v>2679</v>
      </c>
      <c r="G1409" s="5" t="s">
        <v>2680</v>
      </c>
      <c r="H1409" s="12" t="s">
        <v>133</v>
      </c>
      <c r="I1409" s="8"/>
      <c r="J1409" s="8"/>
    </row>
    <row r="1410" spans="1:10" ht="13.5" hidden="1" customHeight="1">
      <c r="A1410" s="5" t="str">
        <f t="shared" si="5"/>
        <v>인사노무.NOHR01.PY0125</v>
      </c>
      <c r="B1410" s="5">
        <v>1409</v>
      </c>
      <c r="C1410" s="5" t="s">
        <v>1032</v>
      </c>
      <c r="D1410" s="5" t="s">
        <v>1032</v>
      </c>
      <c r="E1410" s="5" t="s">
        <v>1033</v>
      </c>
      <c r="F1410" s="5" t="s">
        <v>2681</v>
      </c>
      <c r="G1410" s="5" t="s">
        <v>2682</v>
      </c>
      <c r="H1410" s="12" t="s">
        <v>133</v>
      </c>
      <c r="I1410" s="8"/>
      <c r="J1410" s="8"/>
    </row>
    <row r="1411" spans="1:10" ht="13.5" hidden="1" customHeight="1">
      <c r="A1411" s="5" t="str">
        <f t="shared" si="5"/>
        <v>인사노무.NOHR01.PY0140</v>
      </c>
      <c r="B1411" s="5">
        <v>1410</v>
      </c>
      <c r="C1411" s="5" t="s">
        <v>1032</v>
      </c>
      <c r="D1411" s="5" t="s">
        <v>1032</v>
      </c>
      <c r="E1411" s="5" t="s">
        <v>1033</v>
      </c>
      <c r="F1411" s="5" t="s">
        <v>2683</v>
      </c>
      <c r="G1411" s="5" t="s">
        <v>2684</v>
      </c>
      <c r="H1411" s="12" t="s">
        <v>133</v>
      </c>
      <c r="I1411" s="8"/>
      <c r="J1411" s="8"/>
    </row>
    <row r="1412" spans="1:10" ht="13.5" hidden="1" customHeight="1">
      <c r="A1412" s="5" t="str">
        <f t="shared" si="5"/>
        <v>인사노무.NOHR01.PY0150</v>
      </c>
      <c r="B1412" s="5">
        <v>1411</v>
      </c>
      <c r="C1412" s="5" t="s">
        <v>1032</v>
      </c>
      <c r="D1412" s="5" t="s">
        <v>1032</v>
      </c>
      <c r="E1412" s="5" t="s">
        <v>1033</v>
      </c>
      <c r="F1412" s="5" t="s">
        <v>2685</v>
      </c>
      <c r="G1412" s="5" t="s">
        <v>2686</v>
      </c>
      <c r="H1412" s="12"/>
      <c r="I1412" s="8"/>
      <c r="J1412" s="8"/>
    </row>
    <row r="1413" spans="1:10" ht="13.5" hidden="1" customHeight="1">
      <c r="A1413" s="5" t="str">
        <f t="shared" si="5"/>
        <v>인사노무.NOHR01.PY0200</v>
      </c>
      <c r="B1413" s="5">
        <v>1412</v>
      </c>
      <c r="C1413" s="5" t="s">
        <v>1032</v>
      </c>
      <c r="D1413" s="5" t="s">
        <v>1032</v>
      </c>
      <c r="E1413" s="5" t="s">
        <v>1033</v>
      </c>
      <c r="F1413" s="5" t="s">
        <v>2687</v>
      </c>
      <c r="G1413" s="5" t="s">
        <v>2688</v>
      </c>
      <c r="H1413" s="12"/>
      <c r="I1413" s="8"/>
      <c r="J1413" s="8"/>
    </row>
    <row r="1414" spans="1:10" ht="13.5" hidden="1" customHeight="1">
      <c r="A1414" s="5" t="str">
        <f t="shared" si="5"/>
        <v>인사노무.NOHR01.PY0210</v>
      </c>
      <c r="B1414" s="5">
        <v>1413</v>
      </c>
      <c r="C1414" s="5" t="s">
        <v>1032</v>
      </c>
      <c r="D1414" s="5" t="s">
        <v>1032</v>
      </c>
      <c r="E1414" s="5" t="s">
        <v>1033</v>
      </c>
      <c r="F1414" s="5" t="s">
        <v>2689</v>
      </c>
      <c r="G1414" s="5" t="s">
        <v>2690</v>
      </c>
      <c r="H1414" s="12"/>
      <c r="I1414" s="8"/>
      <c r="J1414" s="8"/>
    </row>
    <row r="1415" spans="1:10" ht="13.5" hidden="1" customHeight="1">
      <c r="A1415" s="5" t="str">
        <f t="shared" si="5"/>
        <v>인사노무.NOHR01.PY0210_TAX_RECALC</v>
      </c>
      <c r="B1415" s="5">
        <v>1414</v>
      </c>
      <c r="C1415" s="5" t="s">
        <v>1032</v>
      </c>
      <c r="D1415" s="5" t="s">
        <v>1032</v>
      </c>
      <c r="E1415" s="5" t="s">
        <v>1033</v>
      </c>
      <c r="F1415" s="5" t="s">
        <v>2691</v>
      </c>
      <c r="G1415" s="5" t="s">
        <v>2692</v>
      </c>
      <c r="H1415" s="12"/>
      <c r="I1415" s="8"/>
      <c r="J1415" s="8"/>
    </row>
    <row r="1416" spans="1:10" ht="13.5" hidden="1" customHeight="1">
      <c r="A1416" s="5" t="str">
        <f t="shared" si="5"/>
        <v>인사노무.NOHR01.PY0300</v>
      </c>
      <c r="B1416" s="5">
        <v>1415</v>
      </c>
      <c r="C1416" s="5" t="s">
        <v>1032</v>
      </c>
      <c r="D1416" s="5" t="s">
        <v>1032</v>
      </c>
      <c r="E1416" s="5" t="s">
        <v>1033</v>
      </c>
      <c r="F1416" s="5" t="s">
        <v>2693</v>
      </c>
      <c r="G1416" s="5" t="s">
        <v>2694</v>
      </c>
      <c r="H1416" s="12"/>
      <c r="I1416" s="8"/>
      <c r="J1416" s="8"/>
    </row>
    <row r="1417" spans="1:10" ht="13.5" hidden="1" customHeight="1">
      <c r="A1417" s="5" t="str">
        <f t="shared" si="5"/>
        <v>인사노무.NOHR01.PY0410</v>
      </c>
      <c r="B1417" s="5">
        <v>1416</v>
      </c>
      <c r="C1417" s="5" t="s">
        <v>1032</v>
      </c>
      <c r="D1417" s="5" t="s">
        <v>1032</v>
      </c>
      <c r="E1417" s="5" t="s">
        <v>1033</v>
      </c>
      <c r="F1417" s="5" t="s">
        <v>2695</v>
      </c>
      <c r="G1417" s="5" t="s">
        <v>2696</v>
      </c>
      <c r="H1417" s="12"/>
      <c r="I1417" s="8"/>
      <c r="J1417" s="8"/>
    </row>
    <row r="1418" spans="1:10" ht="13.5" hidden="1" customHeight="1">
      <c r="A1418" s="5" t="str">
        <f t="shared" si="5"/>
        <v>인사노무.NOHR01.PY0410_TEMP</v>
      </c>
      <c r="B1418" s="5">
        <v>1417</v>
      </c>
      <c r="C1418" s="5" t="s">
        <v>1032</v>
      </c>
      <c r="D1418" s="5" t="s">
        <v>1032</v>
      </c>
      <c r="E1418" s="5" t="s">
        <v>1033</v>
      </c>
      <c r="F1418" s="5" t="s">
        <v>2697</v>
      </c>
      <c r="G1418" s="5" t="s">
        <v>2696</v>
      </c>
      <c r="H1418" s="12" t="s">
        <v>380</v>
      </c>
      <c r="I1418" s="8"/>
      <c r="J1418" s="8"/>
    </row>
    <row r="1419" spans="1:10" ht="13.5" hidden="1" customHeight="1">
      <c r="A1419" s="5" t="str">
        <f t="shared" si="5"/>
        <v>인사노무.NOHR01.PY0510</v>
      </c>
      <c r="B1419" s="5">
        <v>1418</v>
      </c>
      <c r="C1419" s="5" t="s">
        <v>1032</v>
      </c>
      <c r="D1419" s="5" t="s">
        <v>1032</v>
      </c>
      <c r="E1419" s="5" t="s">
        <v>1033</v>
      </c>
      <c r="F1419" s="5" t="s">
        <v>2698</v>
      </c>
      <c r="G1419" s="5" t="s">
        <v>2699</v>
      </c>
      <c r="H1419" s="12"/>
      <c r="I1419" s="8"/>
      <c r="J1419" s="8"/>
    </row>
    <row r="1420" spans="1:10" ht="13.5" hidden="1" customHeight="1">
      <c r="A1420" s="5" t="str">
        <f t="shared" si="5"/>
        <v>인사노무.NOHR01.PY1010</v>
      </c>
      <c r="B1420" s="5">
        <v>1419</v>
      </c>
      <c r="C1420" s="5" t="s">
        <v>1032</v>
      </c>
      <c r="D1420" s="5" t="s">
        <v>1032</v>
      </c>
      <c r="E1420" s="5" t="s">
        <v>1033</v>
      </c>
      <c r="F1420" s="5" t="s">
        <v>2700</v>
      </c>
      <c r="G1420" s="5" t="s">
        <v>2701</v>
      </c>
      <c r="H1420" s="12"/>
      <c r="I1420" s="8"/>
      <c r="J1420" s="8"/>
    </row>
    <row r="1421" spans="1:10" ht="13.5" hidden="1" customHeight="1">
      <c r="A1421" s="5" t="str">
        <f t="shared" si="5"/>
        <v>인사노무.NOHR01.PY1011</v>
      </c>
      <c r="B1421" s="5">
        <v>1420</v>
      </c>
      <c r="C1421" s="5" t="s">
        <v>1032</v>
      </c>
      <c r="D1421" s="5" t="s">
        <v>1032</v>
      </c>
      <c r="E1421" s="5" t="s">
        <v>1033</v>
      </c>
      <c r="F1421" s="5" t="s">
        <v>2702</v>
      </c>
      <c r="G1421" s="5" t="s">
        <v>2703</v>
      </c>
      <c r="H1421" s="12"/>
      <c r="I1421" s="8"/>
      <c r="J1421" s="8"/>
    </row>
    <row r="1422" spans="1:10" ht="13.5" hidden="1" customHeight="1">
      <c r="A1422" s="5" t="str">
        <f t="shared" si="5"/>
        <v>인사노무.NOHR01.PY1020</v>
      </c>
      <c r="B1422" s="5">
        <v>1421</v>
      </c>
      <c r="C1422" s="5" t="s">
        <v>1032</v>
      </c>
      <c r="D1422" s="5" t="s">
        <v>1032</v>
      </c>
      <c r="E1422" s="5" t="s">
        <v>1033</v>
      </c>
      <c r="F1422" s="5" t="s">
        <v>2704</v>
      </c>
      <c r="G1422" s="5" t="s">
        <v>2705</v>
      </c>
      <c r="H1422" s="12"/>
      <c r="I1422" s="8"/>
      <c r="J1422" s="8"/>
    </row>
    <row r="1423" spans="1:10" ht="13.5" hidden="1" customHeight="1">
      <c r="A1423" s="5" t="str">
        <f t="shared" si="5"/>
        <v>인사노무.NOHR01.PY1020_TAX_RECALC</v>
      </c>
      <c r="B1423" s="5">
        <v>1422</v>
      </c>
      <c r="C1423" s="5" t="s">
        <v>1032</v>
      </c>
      <c r="D1423" s="5" t="s">
        <v>1032</v>
      </c>
      <c r="E1423" s="5" t="s">
        <v>1033</v>
      </c>
      <c r="F1423" s="5" t="s">
        <v>2706</v>
      </c>
      <c r="G1423" s="5" t="s">
        <v>2707</v>
      </c>
      <c r="H1423" s="12"/>
      <c r="I1423" s="8"/>
      <c r="J1423" s="8"/>
    </row>
    <row r="1424" spans="1:10" ht="13.5" hidden="1" customHeight="1">
      <c r="A1424" s="5" t="str">
        <f t="shared" si="5"/>
        <v>인사노무.NOHR01.PY1030</v>
      </c>
      <c r="B1424" s="5">
        <v>1423</v>
      </c>
      <c r="C1424" s="5" t="s">
        <v>1032</v>
      </c>
      <c r="D1424" s="5" t="s">
        <v>1032</v>
      </c>
      <c r="E1424" s="5" t="s">
        <v>1033</v>
      </c>
      <c r="F1424" s="5" t="s">
        <v>2708</v>
      </c>
      <c r="G1424" s="5" t="s">
        <v>2709</v>
      </c>
      <c r="H1424" s="12"/>
      <c r="I1424" s="8"/>
      <c r="J1424" s="8"/>
    </row>
    <row r="1425" spans="1:10" ht="13.5" hidden="1" customHeight="1">
      <c r="A1425" s="5" t="str">
        <f t="shared" si="5"/>
        <v>인사노무.NOHR01.PY1040</v>
      </c>
      <c r="B1425" s="5">
        <v>1424</v>
      </c>
      <c r="C1425" s="5" t="s">
        <v>1032</v>
      </c>
      <c r="D1425" s="5" t="s">
        <v>1032</v>
      </c>
      <c r="E1425" s="5" t="s">
        <v>1033</v>
      </c>
      <c r="F1425" s="5" t="s">
        <v>2710</v>
      </c>
      <c r="G1425" s="5" t="s">
        <v>2711</v>
      </c>
      <c r="H1425" s="12"/>
      <c r="I1425" s="8"/>
      <c r="J1425" s="8"/>
    </row>
    <row r="1426" spans="1:10" ht="13.5" hidden="1" customHeight="1">
      <c r="A1426" s="5" t="str">
        <f t="shared" si="5"/>
        <v>인사노무.NOHR01.PY2010</v>
      </c>
      <c r="B1426" s="5">
        <v>1425</v>
      </c>
      <c r="C1426" s="5" t="s">
        <v>1032</v>
      </c>
      <c r="D1426" s="5" t="s">
        <v>1032</v>
      </c>
      <c r="E1426" s="5" t="s">
        <v>1033</v>
      </c>
      <c r="F1426" s="5" t="s">
        <v>2712</v>
      </c>
      <c r="G1426" s="5" t="s">
        <v>2713</v>
      </c>
      <c r="H1426" s="12"/>
      <c r="I1426" s="8"/>
      <c r="J1426" s="8"/>
    </row>
    <row r="1427" spans="1:10" ht="13.5" hidden="1" customHeight="1">
      <c r="A1427" s="5" t="str">
        <f t="shared" si="5"/>
        <v>인사노무.NOHR01.PY2010_DM</v>
      </c>
      <c r="B1427" s="5">
        <v>1426</v>
      </c>
      <c r="C1427" s="5" t="s">
        <v>1032</v>
      </c>
      <c r="D1427" s="5" t="s">
        <v>1032</v>
      </c>
      <c r="E1427" s="5" t="s">
        <v>1033</v>
      </c>
      <c r="F1427" s="5" t="s">
        <v>2714</v>
      </c>
      <c r="G1427" s="5" t="s">
        <v>2715</v>
      </c>
      <c r="H1427" s="12"/>
      <c r="I1427" s="8"/>
      <c r="J1427" s="8"/>
    </row>
    <row r="1428" spans="1:10" ht="13.5" hidden="1" customHeight="1">
      <c r="A1428" s="5" t="str">
        <f t="shared" si="5"/>
        <v>인사노무.NOHR01.PY2011</v>
      </c>
      <c r="B1428" s="5">
        <v>1427</v>
      </c>
      <c r="C1428" s="5" t="s">
        <v>1032</v>
      </c>
      <c r="D1428" s="5" t="s">
        <v>1032</v>
      </c>
      <c r="E1428" s="5" t="s">
        <v>1033</v>
      </c>
      <c r="F1428" s="5" t="s">
        <v>2716</v>
      </c>
      <c r="G1428" s="5" t="s">
        <v>2717</v>
      </c>
      <c r="H1428" s="12"/>
      <c r="I1428" s="8"/>
      <c r="J1428" s="8"/>
    </row>
    <row r="1429" spans="1:10" ht="13.5" hidden="1" customHeight="1">
      <c r="A1429" s="5" t="str">
        <f t="shared" si="5"/>
        <v>인사노무.NOHR01.PY2012</v>
      </c>
      <c r="B1429" s="5">
        <v>1428</v>
      </c>
      <c r="C1429" s="5" t="s">
        <v>1032</v>
      </c>
      <c r="D1429" s="5" t="s">
        <v>1032</v>
      </c>
      <c r="E1429" s="5" t="s">
        <v>1033</v>
      </c>
      <c r="F1429" s="5" t="s">
        <v>2718</v>
      </c>
      <c r="G1429" s="5" t="s">
        <v>2719</v>
      </c>
      <c r="H1429" s="12"/>
      <c r="I1429" s="8"/>
      <c r="J1429" s="8"/>
    </row>
    <row r="1430" spans="1:10" ht="13.5" hidden="1" customHeight="1">
      <c r="A1430" s="5" t="str">
        <f t="shared" si="5"/>
        <v>인사노무.NOHR01.PY2020</v>
      </c>
      <c r="B1430" s="5">
        <v>1429</v>
      </c>
      <c r="C1430" s="5" t="s">
        <v>1032</v>
      </c>
      <c r="D1430" s="5" t="s">
        <v>1032</v>
      </c>
      <c r="E1430" s="5" t="s">
        <v>1033</v>
      </c>
      <c r="F1430" s="5" t="s">
        <v>2720</v>
      </c>
      <c r="G1430" s="5" t="s">
        <v>2721</v>
      </c>
      <c r="H1430" s="12"/>
      <c r="I1430" s="8"/>
      <c r="J1430" s="8"/>
    </row>
    <row r="1431" spans="1:10" ht="13.5" hidden="1" customHeight="1">
      <c r="A1431" s="5" t="str">
        <f t="shared" si="5"/>
        <v>인사노무.NOHR01.PY2030</v>
      </c>
      <c r="B1431" s="5">
        <v>1430</v>
      </c>
      <c r="C1431" s="5" t="s">
        <v>1032</v>
      </c>
      <c r="D1431" s="5" t="s">
        <v>1032</v>
      </c>
      <c r="E1431" s="5" t="s">
        <v>1033</v>
      </c>
      <c r="F1431" s="5" t="s">
        <v>2722</v>
      </c>
      <c r="G1431" s="5" t="s">
        <v>2723</v>
      </c>
      <c r="H1431" s="12"/>
      <c r="I1431" s="8"/>
      <c r="J1431" s="8"/>
    </row>
    <row r="1432" spans="1:10" ht="13.5" hidden="1" customHeight="1">
      <c r="A1432" s="5" t="str">
        <f t="shared" si="5"/>
        <v>인사노무.NOHR01.PY2040</v>
      </c>
      <c r="B1432" s="5">
        <v>1431</v>
      </c>
      <c r="C1432" s="5" t="s">
        <v>1032</v>
      </c>
      <c r="D1432" s="5" t="s">
        <v>1032</v>
      </c>
      <c r="E1432" s="5" t="s">
        <v>1033</v>
      </c>
      <c r="F1432" s="5" t="s">
        <v>2724</v>
      </c>
      <c r="G1432" s="5" t="s">
        <v>2725</v>
      </c>
      <c r="H1432" s="12"/>
      <c r="I1432" s="8"/>
      <c r="J1432" s="8"/>
    </row>
    <row r="1433" spans="1:10" ht="13.5" hidden="1" customHeight="1">
      <c r="A1433" s="5" t="str">
        <f t="shared" si="5"/>
        <v>인사노무.NOHR01.PY2045</v>
      </c>
      <c r="B1433" s="5">
        <v>1432</v>
      </c>
      <c r="C1433" s="5" t="s">
        <v>1032</v>
      </c>
      <c r="D1433" s="5" t="s">
        <v>1032</v>
      </c>
      <c r="E1433" s="5" t="s">
        <v>1033</v>
      </c>
      <c r="F1433" s="5" t="s">
        <v>2726</v>
      </c>
      <c r="G1433" s="5" t="s">
        <v>2727</v>
      </c>
      <c r="H1433" s="12"/>
      <c r="I1433" s="8"/>
      <c r="J1433" s="8"/>
    </row>
    <row r="1434" spans="1:10" ht="13.5" hidden="1" customHeight="1">
      <c r="A1434" s="5" t="str">
        <f t="shared" si="5"/>
        <v>인사노무.NOHR01.PY2050</v>
      </c>
      <c r="B1434" s="5">
        <v>1433</v>
      </c>
      <c r="C1434" s="5" t="s">
        <v>1032</v>
      </c>
      <c r="D1434" s="5" t="s">
        <v>1032</v>
      </c>
      <c r="E1434" s="5" t="s">
        <v>1033</v>
      </c>
      <c r="F1434" s="5" t="s">
        <v>2728</v>
      </c>
      <c r="G1434" s="5" t="s">
        <v>2729</v>
      </c>
      <c r="H1434" s="12"/>
      <c r="I1434" s="8"/>
      <c r="J1434" s="8"/>
    </row>
    <row r="1435" spans="1:10" ht="13.5" hidden="1" customHeight="1">
      <c r="A1435" s="5" t="str">
        <f t="shared" si="5"/>
        <v>인사노무.NOHR01.PY2055</v>
      </c>
      <c r="B1435" s="5">
        <v>1434</v>
      </c>
      <c r="C1435" s="5" t="s">
        <v>1032</v>
      </c>
      <c r="D1435" s="5" t="s">
        <v>1032</v>
      </c>
      <c r="E1435" s="5" t="s">
        <v>1033</v>
      </c>
      <c r="F1435" s="5" t="s">
        <v>2730</v>
      </c>
      <c r="G1435" s="5" t="s">
        <v>2731</v>
      </c>
      <c r="H1435" s="12"/>
      <c r="I1435" s="8"/>
      <c r="J1435" s="8"/>
    </row>
    <row r="1436" spans="1:10" ht="13.5" hidden="1" customHeight="1">
      <c r="A1436" s="5" t="str">
        <f t="shared" si="5"/>
        <v>인사노무.NOHR01.PY2060</v>
      </c>
      <c r="B1436" s="5">
        <v>1435</v>
      </c>
      <c r="C1436" s="5" t="s">
        <v>1032</v>
      </c>
      <c r="D1436" s="5" t="s">
        <v>1032</v>
      </c>
      <c r="E1436" s="5" t="s">
        <v>1033</v>
      </c>
      <c r="F1436" s="5" t="s">
        <v>2732</v>
      </c>
      <c r="G1436" s="5" t="s">
        <v>2733</v>
      </c>
      <c r="H1436" s="12"/>
      <c r="I1436" s="8"/>
      <c r="J1436" s="8"/>
    </row>
    <row r="1437" spans="1:10" ht="13.5" hidden="1" customHeight="1">
      <c r="A1437" s="5" t="str">
        <f t="shared" si="5"/>
        <v>인사노무.NOHR01.PY2070</v>
      </c>
      <c r="B1437" s="5">
        <v>1436</v>
      </c>
      <c r="C1437" s="5" t="s">
        <v>1032</v>
      </c>
      <c r="D1437" s="5" t="s">
        <v>1032</v>
      </c>
      <c r="E1437" s="5" t="s">
        <v>1033</v>
      </c>
      <c r="F1437" s="5" t="s">
        <v>2734</v>
      </c>
      <c r="G1437" s="5" t="s">
        <v>2735</v>
      </c>
      <c r="H1437" s="12"/>
      <c r="I1437" s="8"/>
      <c r="J1437" s="8"/>
    </row>
    <row r="1438" spans="1:10" ht="13.5" hidden="1" customHeight="1">
      <c r="A1438" s="5" t="str">
        <f t="shared" si="5"/>
        <v>인사노무.NOHR01.PY2080</v>
      </c>
      <c r="B1438" s="5">
        <v>1437</v>
      </c>
      <c r="C1438" s="5" t="s">
        <v>1032</v>
      </c>
      <c r="D1438" s="5" t="s">
        <v>1032</v>
      </c>
      <c r="E1438" s="5" t="s">
        <v>1033</v>
      </c>
      <c r="F1438" s="5" t="s">
        <v>2736</v>
      </c>
      <c r="G1438" s="5" t="s">
        <v>2737</v>
      </c>
      <c r="H1438" s="12"/>
      <c r="I1438" s="8"/>
      <c r="J1438" s="8"/>
    </row>
    <row r="1439" spans="1:10" ht="13.5" hidden="1" customHeight="1">
      <c r="A1439" s="5" t="str">
        <f t="shared" si="5"/>
        <v>인사노무.NOHR01.PY2090</v>
      </c>
      <c r="B1439" s="5">
        <v>1438</v>
      </c>
      <c r="C1439" s="5" t="s">
        <v>1032</v>
      </c>
      <c r="D1439" s="5" t="s">
        <v>1032</v>
      </c>
      <c r="E1439" s="5" t="s">
        <v>1033</v>
      </c>
      <c r="F1439" s="5" t="s">
        <v>2738</v>
      </c>
      <c r="G1439" s="5" t="s">
        <v>2739</v>
      </c>
      <c r="H1439" s="12"/>
      <c r="I1439" s="8"/>
      <c r="J1439" s="8"/>
    </row>
    <row r="1440" spans="1:10" ht="13.5" hidden="1" customHeight="1">
      <c r="A1440" s="5" t="str">
        <f t="shared" si="5"/>
        <v>인사노무.NOHR01.PY2110</v>
      </c>
      <c r="B1440" s="5">
        <v>1439</v>
      </c>
      <c r="C1440" s="5" t="s">
        <v>1032</v>
      </c>
      <c r="D1440" s="5" t="s">
        <v>1032</v>
      </c>
      <c r="E1440" s="5" t="s">
        <v>1033</v>
      </c>
      <c r="F1440" s="5" t="s">
        <v>2740</v>
      </c>
      <c r="G1440" s="5" t="s">
        <v>2741</v>
      </c>
      <c r="H1440" s="12"/>
      <c r="I1440" s="8"/>
      <c r="J1440" s="8"/>
    </row>
    <row r="1441" spans="1:10" ht="13.5" hidden="1" customHeight="1">
      <c r="A1441" s="5" t="str">
        <f t="shared" si="5"/>
        <v>인사노무.NOHR01.PY2120</v>
      </c>
      <c r="B1441" s="5">
        <v>1440</v>
      </c>
      <c r="C1441" s="5" t="s">
        <v>1032</v>
      </c>
      <c r="D1441" s="5" t="s">
        <v>1032</v>
      </c>
      <c r="E1441" s="5" t="s">
        <v>1033</v>
      </c>
      <c r="F1441" s="5" t="s">
        <v>2742</v>
      </c>
      <c r="G1441" s="5" t="s">
        <v>2743</v>
      </c>
      <c r="H1441" s="12"/>
      <c r="I1441" s="8"/>
      <c r="J1441" s="8"/>
    </row>
    <row r="1442" spans="1:10" ht="13.5" hidden="1" customHeight="1">
      <c r="A1442" s="5" t="str">
        <f t="shared" si="5"/>
        <v>인사노무.NOHR01.PY2130</v>
      </c>
      <c r="B1442" s="5">
        <v>1441</v>
      </c>
      <c r="C1442" s="5" t="s">
        <v>1032</v>
      </c>
      <c r="D1442" s="5" t="s">
        <v>1032</v>
      </c>
      <c r="E1442" s="5" t="s">
        <v>1033</v>
      </c>
      <c r="F1442" s="5" t="s">
        <v>2744</v>
      </c>
      <c r="G1442" s="5" t="s">
        <v>2745</v>
      </c>
      <c r="H1442" s="12"/>
      <c r="I1442" s="8"/>
      <c r="J1442" s="8"/>
    </row>
    <row r="1443" spans="1:10" ht="13.5" hidden="1" customHeight="1">
      <c r="A1443" s="5" t="str">
        <f t="shared" si="5"/>
        <v>인사노무.NOHR01.PY2150</v>
      </c>
      <c r="B1443" s="5">
        <v>1442</v>
      </c>
      <c r="C1443" s="5" t="s">
        <v>1032</v>
      </c>
      <c r="D1443" s="5" t="s">
        <v>1032</v>
      </c>
      <c r="E1443" s="5" t="s">
        <v>1033</v>
      </c>
      <c r="F1443" s="5" t="s">
        <v>2746</v>
      </c>
      <c r="G1443" s="5" t="s">
        <v>2747</v>
      </c>
      <c r="H1443" s="12" t="s">
        <v>133</v>
      </c>
      <c r="I1443" s="8"/>
      <c r="J1443" s="8"/>
    </row>
    <row r="1444" spans="1:10" ht="13.5" hidden="1" customHeight="1">
      <c r="A1444" s="5" t="str">
        <f t="shared" si="5"/>
        <v>인사노무.NOHR01.PY2310</v>
      </c>
      <c r="B1444" s="5">
        <v>1443</v>
      </c>
      <c r="C1444" s="5" t="s">
        <v>1032</v>
      </c>
      <c r="D1444" s="5" t="s">
        <v>1032</v>
      </c>
      <c r="E1444" s="5" t="s">
        <v>1033</v>
      </c>
      <c r="F1444" s="5" t="s">
        <v>2748</v>
      </c>
      <c r="G1444" s="5" t="s">
        <v>2749</v>
      </c>
      <c r="H1444" s="12"/>
      <c r="I1444" s="8"/>
      <c r="J1444" s="8"/>
    </row>
    <row r="1445" spans="1:10" ht="13.5" hidden="1" customHeight="1">
      <c r="A1445" s="5" t="str">
        <f t="shared" si="5"/>
        <v>인사노무.NOHR01.PY2330</v>
      </c>
      <c r="B1445" s="5">
        <v>1444</v>
      </c>
      <c r="C1445" s="5" t="s">
        <v>1032</v>
      </c>
      <c r="D1445" s="5" t="s">
        <v>1032</v>
      </c>
      <c r="E1445" s="5" t="s">
        <v>1033</v>
      </c>
      <c r="F1445" s="5" t="s">
        <v>2750</v>
      </c>
      <c r="G1445" s="5" t="s">
        <v>2751</v>
      </c>
      <c r="H1445" s="12" t="s">
        <v>133</v>
      </c>
      <c r="I1445" s="8"/>
      <c r="J1445" s="8"/>
    </row>
    <row r="1446" spans="1:10" ht="13.5" hidden="1" customHeight="1">
      <c r="A1446" s="5" t="str">
        <f t="shared" si="5"/>
        <v>인사노무.NOHR01.PY2340</v>
      </c>
      <c r="B1446" s="5">
        <v>1445</v>
      </c>
      <c r="C1446" s="5" t="s">
        <v>1032</v>
      </c>
      <c r="D1446" s="5" t="s">
        <v>1032</v>
      </c>
      <c r="E1446" s="5" t="s">
        <v>1033</v>
      </c>
      <c r="F1446" s="5" t="s">
        <v>2752</v>
      </c>
      <c r="G1446" s="5" t="s">
        <v>2753</v>
      </c>
      <c r="H1446" s="12"/>
      <c r="I1446" s="8"/>
      <c r="J1446" s="8"/>
    </row>
    <row r="1447" spans="1:10" ht="13.5" hidden="1" customHeight="1">
      <c r="A1447" s="5" t="str">
        <f t="shared" si="5"/>
        <v>인사노무.NOHR01.PY2345</v>
      </c>
      <c r="B1447" s="5">
        <v>1446</v>
      </c>
      <c r="C1447" s="5" t="s">
        <v>1032</v>
      </c>
      <c r="D1447" s="5" t="s">
        <v>1032</v>
      </c>
      <c r="E1447" s="5" t="s">
        <v>1033</v>
      </c>
      <c r="F1447" s="5" t="s">
        <v>2754</v>
      </c>
      <c r="G1447" s="5" t="s">
        <v>2755</v>
      </c>
      <c r="H1447" s="12"/>
      <c r="I1447" s="8"/>
      <c r="J1447" s="8"/>
    </row>
    <row r="1448" spans="1:10" ht="13.5" hidden="1" customHeight="1">
      <c r="A1448" s="5" t="str">
        <f t="shared" si="5"/>
        <v>인사노무.NOHR01.PY2360</v>
      </c>
      <c r="B1448" s="5">
        <v>1447</v>
      </c>
      <c r="C1448" s="5" t="s">
        <v>1032</v>
      </c>
      <c r="D1448" s="5" t="s">
        <v>1032</v>
      </c>
      <c r="E1448" s="5" t="s">
        <v>1033</v>
      </c>
      <c r="F1448" s="5" t="s">
        <v>2756</v>
      </c>
      <c r="G1448" s="5" t="s">
        <v>2757</v>
      </c>
      <c r="H1448" s="12"/>
      <c r="I1448" s="8"/>
      <c r="J1448" s="8"/>
    </row>
    <row r="1449" spans="1:10" ht="13.5" hidden="1" customHeight="1">
      <c r="A1449" s="5" t="str">
        <f t="shared" si="5"/>
        <v>인사노무.NOHR01.PY2360_T</v>
      </c>
      <c r="B1449" s="5">
        <v>1448</v>
      </c>
      <c r="C1449" s="5" t="s">
        <v>1032</v>
      </c>
      <c r="D1449" s="5" t="s">
        <v>1032</v>
      </c>
      <c r="E1449" s="5" t="s">
        <v>1033</v>
      </c>
      <c r="F1449" s="5" t="s">
        <v>2758</v>
      </c>
      <c r="G1449" s="5" t="s">
        <v>2759</v>
      </c>
      <c r="H1449" s="12" t="s">
        <v>133</v>
      </c>
      <c r="I1449" s="8"/>
      <c r="J1449" s="8"/>
    </row>
    <row r="1450" spans="1:10" ht="13.5" hidden="1" customHeight="1">
      <c r="A1450" s="5" t="str">
        <f t="shared" si="5"/>
        <v>인사노무.NOHR01.PY2361</v>
      </c>
      <c r="B1450" s="5">
        <v>1449</v>
      </c>
      <c r="C1450" s="5" t="s">
        <v>1032</v>
      </c>
      <c r="D1450" s="5" t="s">
        <v>1032</v>
      </c>
      <c r="E1450" s="5" t="s">
        <v>1033</v>
      </c>
      <c r="F1450" s="5" t="s">
        <v>2760</v>
      </c>
      <c r="G1450" s="5" t="s">
        <v>2761</v>
      </c>
      <c r="H1450" s="12" t="s">
        <v>380</v>
      </c>
      <c r="I1450" s="8"/>
      <c r="J1450" s="8"/>
    </row>
    <row r="1451" spans="1:10" ht="13.5" hidden="1" customHeight="1">
      <c r="A1451" s="5" t="str">
        <f t="shared" si="5"/>
        <v>인사노무.NOHR01.PY2361_T</v>
      </c>
      <c r="B1451" s="5">
        <v>1450</v>
      </c>
      <c r="C1451" s="5" t="s">
        <v>1032</v>
      </c>
      <c r="D1451" s="5" t="s">
        <v>1032</v>
      </c>
      <c r="E1451" s="5" t="s">
        <v>1033</v>
      </c>
      <c r="F1451" s="5" t="s">
        <v>2762</v>
      </c>
      <c r="G1451" s="5" t="s">
        <v>2763</v>
      </c>
      <c r="H1451" s="12"/>
      <c r="I1451" s="8"/>
      <c r="J1451" s="8"/>
    </row>
    <row r="1452" spans="1:10" ht="13.5" hidden="1" customHeight="1">
      <c r="A1452" s="5" t="str">
        <f t="shared" si="5"/>
        <v>인사노무.NOHR01.PY2365</v>
      </c>
      <c r="B1452" s="5">
        <v>1451</v>
      </c>
      <c r="C1452" s="5" t="s">
        <v>1032</v>
      </c>
      <c r="D1452" s="5" t="s">
        <v>1032</v>
      </c>
      <c r="E1452" s="5" t="s">
        <v>1033</v>
      </c>
      <c r="F1452" s="5" t="s">
        <v>2764</v>
      </c>
      <c r="G1452" s="5" t="s">
        <v>2765</v>
      </c>
      <c r="H1452" s="12"/>
      <c r="I1452" s="8"/>
      <c r="J1452" s="8"/>
    </row>
    <row r="1453" spans="1:10" ht="13.5" hidden="1" customHeight="1">
      <c r="A1453" s="5" t="str">
        <f t="shared" si="5"/>
        <v>인사노무.NOHR01.PY2370</v>
      </c>
      <c r="B1453" s="5">
        <v>1452</v>
      </c>
      <c r="C1453" s="5" t="s">
        <v>1032</v>
      </c>
      <c r="D1453" s="5" t="s">
        <v>1032</v>
      </c>
      <c r="E1453" s="5" t="s">
        <v>1033</v>
      </c>
      <c r="F1453" s="5" t="s">
        <v>2766</v>
      </c>
      <c r="G1453" s="5" t="s">
        <v>2767</v>
      </c>
      <c r="H1453" s="12"/>
      <c r="I1453" s="8"/>
      <c r="J1453" s="8"/>
    </row>
    <row r="1454" spans="1:10" ht="13.5" hidden="1" customHeight="1">
      <c r="A1454" s="5" t="str">
        <f t="shared" si="5"/>
        <v>인사노무.NOHR01.PY2380</v>
      </c>
      <c r="B1454" s="5">
        <v>1453</v>
      </c>
      <c r="C1454" s="5" t="s">
        <v>1032</v>
      </c>
      <c r="D1454" s="5" t="s">
        <v>1032</v>
      </c>
      <c r="E1454" s="5" t="s">
        <v>1033</v>
      </c>
      <c r="F1454" s="5" t="s">
        <v>2768</v>
      </c>
      <c r="G1454" s="5" t="s">
        <v>2769</v>
      </c>
      <c r="H1454" s="12"/>
      <c r="I1454" s="8"/>
      <c r="J1454" s="8"/>
    </row>
    <row r="1455" spans="1:10" ht="13.5" hidden="1" customHeight="1">
      <c r="A1455" s="5" t="str">
        <f t="shared" si="5"/>
        <v>인사노무.NOHR01.PY2410</v>
      </c>
      <c r="B1455" s="5">
        <v>1454</v>
      </c>
      <c r="C1455" s="5" t="s">
        <v>1032</v>
      </c>
      <c r="D1455" s="5" t="s">
        <v>1032</v>
      </c>
      <c r="E1455" s="5" t="s">
        <v>1033</v>
      </c>
      <c r="F1455" s="5" t="s">
        <v>2770</v>
      </c>
      <c r="G1455" s="5" t="s">
        <v>2771</v>
      </c>
      <c r="H1455" s="12"/>
      <c r="I1455" s="8"/>
      <c r="J1455" s="8"/>
    </row>
    <row r="1456" spans="1:10" ht="13.5" hidden="1" customHeight="1">
      <c r="A1456" s="5" t="str">
        <f t="shared" si="5"/>
        <v>인사노무.NOHR01.PY2420</v>
      </c>
      <c r="B1456" s="5">
        <v>1455</v>
      </c>
      <c r="C1456" s="5" t="s">
        <v>1032</v>
      </c>
      <c r="D1456" s="5" t="s">
        <v>1032</v>
      </c>
      <c r="E1456" s="5" t="s">
        <v>1033</v>
      </c>
      <c r="F1456" s="5" t="s">
        <v>2772</v>
      </c>
      <c r="G1456" s="5" t="s">
        <v>2773</v>
      </c>
      <c r="H1456" s="12"/>
      <c r="I1456" s="8"/>
      <c r="J1456" s="8"/>
    </row>
    <row r="1457" spans="1:10" ht="13.5" hidden="1" customHeight="1">
      <c r="A1457" s="5" t="str">
        <f t="shared" si="5"/>
        <v>인사노무.NOHR01.PY2910</v>
      </c>
      <c r="B1457" s="5">
        <v>1456</v>
      </c>
      <c r="C1457" s="5" t="s">
        <v>1032</v>
      </c>
      <c r="D1457" s="5" t="s">
        <v>1032</v>
      </c>
      <c r="E1457" s="5" t="s">
        <v>1033</v>
      </c>
      <c r="F1457" s="5" t="s">
        <v>2774</v>
      </c>
      <c r="G1457" s="5" t="s">
        <v>2775</v>
      </c>
      <c r="H1457" s="12"/>
      <c r="I1457" s="8"/>
      <c r="J1457" s="8"/>
    </row>
    <row r="1458" spans="1:10" ht="13.5" hidden="1" customHeight="1">
      <c r="A1458" s="5" t="str">
        <f t="shared" si="5"/>
        <v>인사노무.NOHR01.PY2920</v>
      </c>
      <c r="B1458" s="5">
        <v>1457</v>
      </c>
      <c r="C1458" s="5" t="s">
        <v>1032</v>
      </c>
      <c r="D1458" s="5" t="s">
        <v>1032</v>
      </c>
      <c r="E1458" s="5" t="s">
        <v>1033</v>
      </c>
      <c r="F1458" s="5" t="s">
        <v>2776</v>
      </c>
      <c r="G1458" s="5" t="s">
        <v>2777</v>
      </c>
      <c r="H1458" s="12"/>
      <c r="I1458" s="8"/>
      <c r="J1458" s="8"/>
    </row>
    <row r="1459" spans="1:10" ht="13.5" hidden="1" customHeight="1">
      <c r="A1459" s="5" t="str">
        <f t="shared" si="5"/>
        <v>인사노무.NOHR01.PY3000</v>
      </c>
      <c r="B1459" s="5">
        <v>1458</v>
      </c>
      <c r="C1459" s="5" t="s">
        <v>1032</v>
      </c>
      <c r="D1459" s="5" t="s">
        <v>1032</v>
      </c>
      <c r="E1459" s="5" t="s">
        <v>1033</v>
      </c>
      <c r="F1459" s="5" t="s">
        <v>2778</v>
      </c>
      <c r="G1459" s="5" t="s">
        <v>2779</v>
      </c>
      <c r="H1459" s="12" t="s">
        <v>133</v>
      </c>
      <c r="I1459" s="8"/>
      <c r="J1459" s="8"/>
    </row>
    <row r="1460" spans="1:10" ht="13.5" hidden="1" customHeight="1">
      <c r="A1460" s="5" t="str">
        <f t="shared" si="5"/>
        <v>인사노무.NOHR01.PY3010</v>
      </c>
      <c r="B1460" s="5">
        <v>1459</v>
      </c>
      <c r="C1460" s="5" t="s">
        <v>1032</v>
      </c>
      <c r="D1460" s="5" t="s">
        <v>1032</v>
      </c>
      <c r="E1460" s="5" t="s">
        <v>1033</v>
      </c>
      <c r="F1460" s="5" t="s">
        <v>2780</v>
      </c>
      <c r="G1460" s="5" t="s">
        <v>2781</v>
      </c>
      <c r="H1460" s="12" t="s">
        <v>133</v>
      </c>
      <c r="I1460" s="8"/>
      <c r="J1460" s="8"/>
    </row>
    <row r="1461" spans="1:10" ht="13.5" hidden="1" customHeight="1">
      <c r="A1461" s="5" t="str">
        <f t="shared" si="5"/>
        <v>인사노무.NOHR01.PY3020</v>
      </c>
      <c r="B1461" s="5">
        <v>1460</v>
      </c>
      <c r="C1461" s="5" t="s">
        <v>1032</v>
      </c>
      <c r="D1461" s="5" t="s">
        <v>1032</v>
      </c>
      <c r="E1461" s="5" t="s">
        <v>1033</v>
      </c>
      <c r="F1461" s="5" t="s">
        <v>2782</v>
      </c>
      <c r="G1461" s="5" t="s">
        <v>2783</v>
      </c>
      <c r="H1461" s="12" t="s">
        <v>133</v>
      </c>
      <c r="I1461" s="8"/>
      <c r="J1461" s="8"/>
    </row>
    <row r="1462" spans="1:10" ht="13.5" hidden="1" customHeight="1">
      <c r="A1462" s="5" t="str">
        <f t="shared" si="5"/>
        <v>인사노무.NOHR01.PY3040</v>
      </c>
      <c r="B1462" s="5">
        <v>1461</v>
      </c>
      <c r="C1462" s="5" t="s">
        <v>1032</v>
      </c>
      <c r="D1462" s="5" t="s">
        <v>1032</v>
      </c>
      <c r="E1462" s="5" t="s">
        <v>1033</v>
      </c>
      <c r="F1462" s="5" t="s">
        <v>2784</v>
      </c>
      <c r="G1462" s="5" t="s">
        <v>2785</v>
      </c>
      <c r="H1462" s="12" t="s">
        <v>133</v>
      </c>
      <c r="I1462" s="8"/>
      <c r="J1462" s="8"/>
    </row>
    <row r="1463" spans="1:10" ht="13.5" hidden="1" customHeight="1">
      <c r="A1463" s="5" t="str">
        <f t="shared" si="5"/>
        <v>인사노무.NOHR01.PY5010</v>
      </c>
      <c r="B1463" s="5">
        <v>1462</v>
      </c>
      <c r="C1463" s="5" t="s">
        <v>1032</v>
      </c>
      <c r="D1463" s="5" t="s">
        <v>1032</v>
      </c>
      <c r="E1463" s="5" t="s">
        <v>1033</v>
      </c>
      <c r="F1463" s="5" t="s">
        <v>2786</v>
      </c>
      <c r="G1463" s="5" t="s">
        <v>2787</v>
      </c>
      <c r="H1463" s="12"/>
      <c r="I1463" s="8"/>
      <c r="J1463" s="8"/>
    </row>
    <row r="1464" spans="1:10" ht="13.5" hidden="1" customHeight="1">
      <c r="A1464" s="5" t="str">
        <f t="shared" si="5"/>
        <v>인사노무.NOHR01.PY5015</v>
      </c>
      <c r="B1464" s="5">
        <v>1463</v>
      </c>
      <c r="C1464" s="5" t="s">
        <v>1032</v>
      </c>
      <c r="D1464" s="5" t="s">
        <v>1032</v>
      </c>
      <c r="E1464" s="5" t="s">
        <v>1033</v>
      </c>
      <c r="F1464" s="5" t="s">
        <v>2788</v>
      </c>
      <c r="G1464" s="5" t="s">
        <v>2789</v>
      </c>
      <c r="H1464" s="12"/>
      <c r="I1464" s="8"/>
      <c r="J1464" s="8"/>
    </row>
    <row r="1465" spans="1:10" ht="13.5" hidden="1" customHeight="1">
      <c r="A1465" s="5" t="str">
        <f t="shared" si="5"/>
        <v>인사노무.NOHR01.PY7010</v>
      </c>
      <c r="B1465" s="5">
        <v>1464</v>
      </c>
      <c r="C1465" s="5" t="s">
        <v>1032</v>
      </c>
      <c r="D1465" s="5" t="s">
        <v>1032</v>
      </c>
      <c r="E1465" s="5" t="s">
        <v>1033</v>
      </c>
      <c r="F1465" s="5" t="s">
        <v>2790</v>
      </c>
      <c r="G1465" s="5" t="s">
        <v>2791</v>
      </c>
      <c r="H1465" s="12"/>
      <c r="I1465" s="8"/>
      <c r="J1465" s="8"/>
    </row>
    <row r="1466" spans="1:10" ht="13.5" hidden="1" customHeight="1">
      <c r="A1466" s="5" t="str">
        <f t="shared" si="5"/>
        <v>인사노무.NOHR01.PY8010</v>
      </c>
      <c r="B1466" s="5">
        <v>1465</v>
      </c>
      <c r="C1466" s="5" t="s">
        <v>1032</v>
      </c>
      <c r="D1466" s="5" t="s">
        <v>1032</v>
      </c>
      <c r="E1466" s="5" t="s">
        <v>1033</v>
      </c>
      <c r="F1466" s="5" t="s">
        <v>2792</v>
      </c>
      <c r="G1466" s="5" t="s">
        <v>2793</v>
      </c>
      <c r="H1466" s="12"/>
      <c r="I1466" s="8"/>
      <c r="J1466" s="8"/>
    </row>
    <row r="1467" spans="1:10" ht="13.5" hidden="1" customHeight="1">
      <c r="A1467" s="5" t="str">
        <f t="shared" si="5"/>
        <v>인사노무.NOHR01.PY8011</v>
      </c>
      <c r="B1467" s="5">
        <v>1466</v>
      </c>
      <c r="C1467" s="5" t="s">
        <v>1032</v>
      </c>
      <c r="D1467" s="5" t="s">
        <v>1032</v>
      </c>
      <c r="E1467" s="5" t="s">
        <v>1033</v>
      </c>
      <c r="F1467" s="5" t="s">
        <v>2794</v>
      </c>
      <c r="G1467" s="5" t="s">
        <v>2795</v>
      </c>
      <c r="H1467" s="12"/>
      <c r="I1467" s="8"/>
      <c r="J1467" s="8"/>
    </row>
    <row r="1468" spans="1:10" ht="13.5" hidden="1" customHeight="1">
      <c r="A1468" s="5" t="str">
        <f t="shared" si="5"/>
        <v>인사노무.NOHR01.PY8012</v>
      </c>
      <c r="B1468" s="5">
        <v>1467</v>
      </c>
      <c r="C1468" s="5" t="s">
        <v>1032</v>
      </c>
      <c r="D1468" s="5" t="s">
        <v>1032</v>
      </c>
      <c r="E1468" s="5" t="s">
        <v>1033</v>
      </c>
      <c r="F1468" s="5" t="s">
        <v>2796</v>
      </c>
      <c r="G1468" s="5" t="s">
        <v>2797</v>
      </c>
      <c r="H1468" s="12"/>
      <c r="I1468" s="8"/>
      <c r="J1468" s="8"/>
    </row>
    <row r="1469" spans="1:10" ht="13.5" hidden="1" customHeight="1">
      <c r="A1469" s="5" t="str">
        <f t="shared" si="5"/>
        <v>인사노무.NOHR01.PY8013</v>
      </c>
      <c r="B1469" s="5">
        <v>1468</v>
      </c>
      <c r="C1469" s="5" t="s">
        <v>1032</v>
      </c>
      <c r="D1469" s="5" t="s">
        <v>1032</v>
      </c>
      <c r="E1469" s="5" t="s">
        <v>1033</v>
      </c>
      <c r="F1469" s="5" t="s">
        <v>2798</v>
      </c>
      <c r="G1469" s="5" t="s">
        <v>2799</v>
      </c>
      <c r="H1469" s="12"/>
      <c r="I1469" s="8"/>
      <c r="J1469" s="8"/>
    </row>
    <row r="1470" spans="1:10" ht="13.5" hidden="1" customHeight="1">
      <c r="A1470" s="5" t="str">
        <f t="shared" si="5"/>
        <v>인사노무.NOHR01.PY8014</v>
      </c>
      <c r="B1470" s="5">
        <v>1469</v>
      </c>
      <c r="C1470" s="5" t="s">
        <v>1032</v>
      </c>
      <c r="D1470" s="5" t="s">
        <v>1032</v>
      </c>
      <c r="E1470" s="5" t="s">
        <v>1033</v>
      </c>
      <c r="F1470" s="5" t="s">
        <v>2800</v>
      </c>
      <c r="G1470" s="5" t="s">
        <v>2801</v>
      </c>
      <c r="H1470" s="12"/>
      <c r="I1470" s="8"/>
      <c r="J1470" s="8"/>
    </row>
    <row r="1471" spans="1:10" ht="13.5" hidden="1" customHeight="1">
      <c r="A1471" s="5" t="str">
        <f t="shared" si="5"/>
        <v>인사노무.NOHR01.PY8020</v>
      </c>
      <c r="B1471" s="5">
        <v>1470</v>
      </c>
      <c r="C1471" s="5" t="s">
        <v>1032</v>
      </c>
      <c r="D1471" s="5" t="s">
        <v>1032</v>
      </c>
      <c r="E1471" s="5" t="s">
        <v>1033</v>
      </c>
      <c r="F1471" s="5" t="s">
        <v>2802</v>
      </c>
      <c r="G1471" s="5" t="s">
        <v>2803</v>
      </c>
      <c r="H1471" s="12"/>
      <c r="I1471" s="8"/>
      <c r="J1471" s="8"/>
    </row>
    <row r="1472" spans="1:10" ht="13.5" hidden="1" customHeight="1">
      <c r="A1472" s="5" t="str">
        <f t="shared" si="5"/>
        <v>인사노무.NOHR01.PY8030</v>
      </c>
      <c r="B1472" s="5">
        <v>1471</v>
      </c>
      <c r="C1472" s="5" t="s">
        <v>1032</v>
      </c>
      <c r="D1472" s="5" t="s">
        <v>1032</v>
      </c>
      <c r="E1472" s="5" t="s">
        <v>1033</v>
      </c>
      <c r="F1472" s="5" t="s">
        <v>2804</v>
      </c>
      <c r="G1472" s="5" t="s">
        <v>2805</v>
      </c>
      <c r="H1472" s="12"/>
      <c r="I1472" s="8"/>
      <c r="J1472" s="8"/>
    </row>
    <row r="1473" spans="1:10" ht="13.5" hidden="1" customHeight="1">
      <c r="A1473" s="5" t="str">
        <f t="shared" si="5"/>
        <v>인사노무.NOHR01.PY8040</v>
      </c>
      <c r="B1473" s="5">
        <v>1472</v>
      </c>
      <c r="C1473" s="5" t="s">
        <v>1032</v>
      </c>
      <c r="D1473" s="5" t="s">
        <v>1032</v>
      </c>
      <c r="E1473" s="5" t="s">
        <v>1033</v>
      </c>
      <c r="F1473" s="5" t="s">
        <v>2806</v>
      </c>
      <c r="G1473" s="5" t="s">
        <v>2807</v>
      </c>
      <c r="H1473" s="12"/>
      <c r="I1473" s="8"/>
      <c r="J1473" s="8"/>
    </row>
    <row r="1474" spans="1:10" ht="13.5" hidden="1" customHeight="1">
      <c r="A1474" s="5" t="str">
        <f t="shared" si="5"/>
        <v>인사노무.NOHR01.PY8050</v>
      </c>
      <c r="B1474" s="5">
        <v>1473</v>
      </c>
      <c r="C1474" s="5" t="s">
        <v>1032</v>
      </c>
      <c r="D1474" s="5" t="s">
        <v>1032</v>
      </c>
      <c r="E1474" s="5" t="s">
        <v>1033</v>
      </c>
      <c r="F1474" s="5" t="s">
        <v>2808</v>
      </c>
      <c r="G1474" s="5" t="s">
        <v>2809</v>
      </c>
      <c r="H1474" s="12"/>
      <c r="I1474" s="8"/>
      <c r="J1474" s="8"/>
    </row>
    <row r="1475" spans="1:10" ht="13.5" hidden="1" customHeight="1">
      <c r="A1475" s="5" t="str">
        <f t="shared" si="5"/>
        <v>인사노무.NOHR01.PY8060</v>
      </c>
      <c r="B1475" s="5">
        <v>1474</v>
      </c>
      <c r="C1475" s="5" t="s">
        <v>1032</v>
      </c>
      <c r="D1475" s="5" t="s">
        <v>1032</v>
      </c>
      <c r="E1475" s="5" t="s">
        <v>1033</v>
      </c>
      <c r="F1475" s="5" t="s">
        <v>2810</v>
      </c>
      <c r="G1475" s="5" t="s">
        <v>2811</v>
      </c>
      <c r="H1475" s="12"/>
      <c r="I1475" s="8"/>
      <c r="J1475" s="8"/>
    </row>
    <row r="1476" spans="1:10" ht="13.5" hidden="1" customHeight="1">
      <c r="A1476" s="5" t="str">
        <f t="shared" si="5"/>
        <v>인사노무.NOHR01.PY8061</v>
      </c>
      <c r="B1476" s="5">
        <v>1475</v>
      </c>
      <c r="C1476" s="5" t="s">
        <v>1032</v>
      </c>
      <c r="D1476" s="5" t="s">
        <v>1032</v>
      </c>
      <c r="E1476" s="5" t="s">
        <v>1033</v>
      </c>
      <c r="F1476" s="5" t="s">
        <v>2812</v>
      </c>
      <c r="G1476" s="5" t="s">
        <v>2813</v>
      </c>
      <c r="H1476" s="12"/>
      <c r="I1476" s="8"/>
      <c r="J1476" s="8"/>
    </row>
    <row r="1477" spans="1:10" ht="13.5" hidden="1" customHeight="1">
      <c r="A1477" s="5" t="str">
        <f t="shared" si="5"/>
        <v>인사노무.NOHR01.PY8062</v>
      </c>
      <c r="B1477" s="5">
        <v>1476</v>
      </c>
      <c r="C1477" s="5" t="s">
        <v>1032</v>
      </c>
      <c r="D1477" s="5" t="s">
        <v>1032</v>
      </c>
      <c r="E1477" s="5" t="s">
        <v>1033</v>
      </c>
      <c r="F1477" s="5" t="s">
        <v>2814</v>
      </c>
      <c r="G1477" s="5" t="s">
        <v>2815</v>
      </c>
      <c r="H1477" s="12"/>
      <c r="I1477" s="8"/>
      <c r="J1477" s="8"/>
    </row>
    <row r="1478" spans="1:10" ht="13.5" hidden="1" customHeight="1">
      <c r="A1478" s="5" t="str">
        <f t="shared" si="5"/>
        <v>인사노무.NOHR01.PY8063</v>
      </c>
      <c r="B1478" s="5">
        <v>1477</v>
      </c>
      <c r="C1478" s="5" t="s">
        <v>1032</v>
      </c>
      <c r="D1478" s="5" t="s">
        <v>1032</v>
      </c>
      <c r="E1478" s="5" t="s">
        <v>1033</v>
      </c>
      <c r="F1478" s="5" t="s">
        <v>2816</v>
      </c>
      <c r="G1478" s="5" t="s">
        <v>2817</v>
      </c>
      <c r="H1478" s="12"/>
      <c r="I1478" s="8"/>
      <c r="J1478" s="8"/>
    </row>
    <row r="1479" spans="1:10" ht="13.5" hidden="1" customHeight="1">
      <c r="A1479" s="5" t="str">
        <f t="shared" si="5"/>
        <v>인사노무.NOHR01.PY8065</v>
      </c>
      <c r="B1479" s="5">
        <v>1478</v>
      </c>
      <c r="C1479" s="5" t="s">
        <v>1032</v>
      </c>
      <c r="D1479" s="5" t="s">
        <v>1032</v>
      </c>
      <c r="E1479" s="5" t="s">
        <v>1033</v>
      </c>
      <c r="F1479" s="5" t="s">
        <v>2818</v>
      </c>
      <c r="G1479" s="5" t="s">
        <v>2819</v>
      </c>
      <c r="H1479" s="12"/>
      <c r="I1479" s="8"/>
      <c r="J1479" s="8"/>
    </row>
    <row r="1480" spans="1:10" ht="13.5" hidden="1" customHeight="1">
      <c r="A1480" s="5" t="str">
        <f t="shared" si="5"/>
        <v>인사노무.NOHR01.PY8070</v>
      </c>
      <c r="B1480" s="5">
        <v>1479</v>
      </c>
      <c r="C1480" s="5" t="s">
        <v>1032</v>
      </c>
      <c r="D1480" s="5" t="s">
        <v>1032</v>
      </c>
      <c r="E1480" s="5" t="s">
        <v>1033</v>
      </c>
      <c r="F1480" s="5" t="s">
        <v>2820</v>
      </c>
      <c r="G1480" s="5" t="s">
        <v>2821</v>
      </c>
      <c r="H1480" s="12"/>
      <c r="I1480" s="8"/>
      <c r="J1480" s="8"/>
    </row>
    <row r="1481" spans="1:10" ht="13.5" hidden="1" customHeight="1">
      <c r="A1481" s="5" t="str">
        <f t="shared" si="5"/>
        <v>인사노무.NOHR01.PY8080</v>
      </c>
      <c r="B1481" s="5">
        <v>1480</v>
      </c>
      <c r="C1481" s="5" t="s">
        <v>1032</v>
      </c>
      <c r="D1481" s="5" t="s">
        <v>1032</v>
      </c>
      <c r="E1481" s="5" t="s">
        <v>1033</v>
      </c>
      <c r="F1481" s="5" t="s">
        <v>2822</v>
      </c>
      <c r="G1481" s="5" t="s">
        <v>2823</v>
      </c>
      <c r="H1481" s="12"/>
      <c r="I1481" s="8"/>
      <c r="J1481" s="8"/>
    </row>
    <row r="1482" spans="1:10" ht="13.5" hidden="1" customHeight="1">
      <c r="A1482" s="5" t="str">
        <f t="shared" si="5"/>
        <v>인사노무.NOHR01.PY8090</v>
      </c>
      <c r="B1482" s="5">
        <v>1481</v>
      </c>
      <c r="C1482" s="5" t="s">
        <v>1032</v>
      </c>
      <c r="D1482" s="5" t="s">
        <v>1032</v>
      </c>
      <c r="E1482" s="5" t="s">
        <v>1033</v>
      </c>
      <c r="F1482" s="5" t="s">
        <v>2824</v>
      </c>
      <c r="G1482" s="5" t="s">
        <v>2825</v>
      </c>
      <c r="H1482" s="12"/>
      <c r="I1482" s="8"/>
      <c r="J1482" s="8"/>
    </row>
    <row r="1483" spans="1:10" ht="13.5" hidden="1" customHeight="1">
      <c r="A1483" s="5" t="str">
        <f t="shared" si="5"/>
        <v>인사노무.NOHR01.PY8110</v>
      </c>
      <c r="B1483" s="5">
        <v>1482</v>
      </c>
      <c r="C1483" s="5" t="s">
        <v>1032</v>
      </c>
      <c r="D1483" s="5" t="s">
        <v>1032</v>
      </c>
      <c r="E1483" s="5" t="s">
        <v>1033</v>
      </c>
      <c r="F1483" s="5" t="s">
        <v>2826</v>
      </c>
      <c r="G1483" s="5" t="s">
        <v>2827</v>
      </c>
      <c r="H1483" s="12" t="s">
        <v>133</v>
      </c>
      <c r="I1483" s="8"/>
      <c r="J1483" s="8"/>
    </row>
    <row r="1484" spans="1:10" ht="13.5" hidden="1" customHeight="1">
      <c r="A1484" s="5" t="str">
        <f t="shared" si="5"/>
        <v>인사노무.NOHR01.PY8120</v>
      </c>
      <c r="B1484" s="5">
        <v>1483</v>
      </c>
      <c r="C1484" s="5" t="s">
        <v>1032</v>
      </c>
      <c r="D1484" s="5" t="s">
        <v>1032</v>
      </c>
      <c r="E1484" s="5" t="s">
        <v>1033</v>
      </c>
      <c r="F1484" s="5" t="s">
        <v>2828</v>
      </c>
      <c r="G1484" s="5" t="s">
        <v>2829</v>
      </c>
      <c r="H1484" s="12" t="s">
        <v>133</v>
      </c>
      <c r="I1484" s="8"/>
      <c r="J1484" s="8"/>
    </row>
    <row r="1485" spans="1:10" ht="13.5" hidden="1" customHeight="1">
      <c r="A1485" s="5" t="str">
        <f t="shared" si="5"/>
        <v>인사노무.NOHR01.PY8330</v>
      </c>
      <c r="B1485" s="5">
        <v>1484</v>
      </c>
      <c r="C1485" s="5" t="s">
        <v>1032</v>
      </c>
      <c r="D1485" s="5" t="s">
        <v>1032</v>
      </c>
      <c r="E1485" s="5" t="s">
        <v>1033</v>
      </c>
      <c r="F1485" s="5" t="s">
        <v>2830</v>
      </c>
      <c r="G1485" s="5" t="s">
        <v>2831</v>
      </c>
      <c r="H1485" s="12"/>
      <c r="I1485" s="8"/>
      <c r="J1485" s="8"/>
    </row>
    <row r="1486" spans="1:10" ht="13.5" hidden="1" customHeight="1">
      <c r="A1486" s="5" t="str">
        <f t="shared" si="5"/>
        <v>인사노무.NOHR01.PY8410</v>
      </c>
      <c r="B1486" s="5">
        <v>1485</v>
      </c>
      <c r="C1486" s="5" t="s">
        <v>1032</v>
      </c>
      <c r="D1486" s="5" t="s">
        <v>1032</v>
      </c>
      <c r="E1486" s="5" t="s">
        <v>1033</v>
      </c>
      <c r="F1486" s="5" t="s">
        <v>2832</v>
      </c>
      <c r="G1486" s="5" t="s">
        <v>2833</v>
      </c>
      <c r="H1486" s="12"/>
      <c r="I1486" s="8"/>
      <c r="J1486" s="8"/>
    </row>
    <row r="1487" spans="1:10" ht="13.5" hidden="1" customHeight="1">
      <c r="A1487" s="5" t="str">
        <f t="shared" si="5"/>
        <v>인사노무.NOHR01.PY8410_TEMP</v>
      </c>
      <c r="B1487" s="5">
        <v>1486</v>
      </c>
      <c r="C1487" s="5" t="s">
        <v>1032</v>
      </c>
      <c r="D1487" s="5" t="s">
        <v>1032</v>
      </c>
      <c r="E1487" s="5" t="s">
        <v>1033</v>
      </c>
      <c r="F1487" s="5" t="s">
        <v>2834</v>
      </c>
      <c r="G1487" s="5" t="s">
        <v>2833</v>
      </c>
      <c r="H1487" s="12" t="s">
        <v>380</v>
      </c>
      <c r="I1487" s="8"/>
      <c r="J1487" s="8"/>
    </row>
    <row r="1488" spans="1:10" ht="13.5" hidden="1" customHeight="1">
      <c r="A1488" s="5" t="str">
        <f t="shared" si="5"/>
        <v>인사노무.NOHR01.PY8420</v>
      </c>
      <c r="B1488" s="5">
        <v>1487</v>
      </c>
      <c r="C1488" s="5" t="s">
        <v>1032</v>
      </c>
      <c r="D1488" s="5" t="s">
        <v>1032</v>
      </c>
      <c r="E1488" s="5" t="s">
        <v>1033</v>
      </c>
      <c r="F1488" s="5" t="s">
        <v>2835</v>
      </c>
      <c r="G1488" s="5" t="s">
        <v>2836</v>
      </c>
      <c r="H1488" s="12"/>
      <c r="I1488" s="8"/>
      <c r="J1488" s="8"/>
    </row>
    <row r="1489" spans="1:10" ht="13.5" hidden="1" customHeight="1">
      <c r="A1489" s="5" t="str">
        <f t="shared" si="5"/>
        <v>인사노무.NOHR01.PY8430</v>
      </c>
      <c r="B1489" s="5">
        <v>1488</v>
      </c>
      <c r="C1489" s="5" t="s">
        <v>1032</v>
      </c>
      <c r="D1489" s="5" t="s">
        <v>1032</v>
      </c>
      <c r="E1489" s="5" t="s">
        <v>1033</v>
      </c>
      <c r="F1489" s="5" t="s">
        <v>2837</v>
      </c>
      <c r="G1489" s="5" t="s">
        <v>2838</v>
      </c>
      <c r="H1489" s="12"/>
      <c r="I1489" s="8"/>
      <c r="J1489" s="8"/>
    </row>
    <row r="1490" spans="1:10" ht="13.5" hidden="1" customHeight="1">
      <c r="A1490" s="5" t="str">
        <f t="shared" si="5"/>
        <v>인사노무.NOHR01.PY8440</v>
      </c>
      <c r="B1490" s="5">
        <v>1489</v>
      </c>
      <c r="C1490" s="5" t="s">
        <v>1032</v>
      </c>
      <c r="D1490" s="5" t="s">
        <v>1032</v>
      </c>
      <c r="E1490" s="5" t="s">
        <v>1033</v>
      </c>
      <c r="F1490" s="5" t="s">
        <v>2839</v>
      </c>
      <c r="G1490" s="5" t="s">
        <v>2840</v>
      </c>
      <c r="H1490" s="12"/>
      <c r="I1490" s="8"/>
      <c r="J1490" s="8"/>
    </row>
    <row r="1491" spans="1:10" ht="13.5" hidden="1" customHeight="1">
      <c r="A1491" s="5" t="str">
        <f t="shared" si="5"/>
        <v>인사노무.NOHR01.PY8450</v>
      </c>
      <c r="B1491" s="5">
        <v>1490</v>
      </c>
      <c r="C1491" s="5" t="s">
        <v>1032</v>
      </c>
      <c r="D1491" s="5" t="s">
        <v>1032</v>
      </c>
      <c r="E1491" s="5" t="s">
        <v>1033</v>
      </c>
      <c r="F1491" s="5" t="s">
        <v>2841</v>
      </c>
      <c r="G1491" s="5" t="s">
        <v>2842</v>
      </c>
      <c r="H1491" s="12"/>
      <c r="I1491" s="8"/>
      <c r="J1491" s="8"/>
    </row>
    <row r="1492" spans="1:10" ht="13.5" hidden="1" customHeight="1">
      <c r="A1492" s="5" t="str">
        <f t="shared" si="5"/>
        <v>인사노무.NOHR01.PY8460</v>
      </c>
      <c r="B1492" s="5">
        <v>1491</v>
      </c>
      <c r="C1492" s="5" t="s">
        <v>1032</v>
      </c>
      <c r="D1492" s="5" t="s">
        <v>1032</v>
      </c>
      <c r="E1492" s="5" t="s">
        <v>1033</v>
      </c>
      <c r="F1492" s="5" t="s">
        <v>2843</v>
      </c>
      <c r="G1492" s="5" t="s">
        <v>2844</v>
      </c>
      <c r="H1492" s="12" t="s">
        <v>133</v>
      </c>
      <c r="I1492" s="8"/>
      <c r="J1492" s="8"/>
    </row>
    <row r="1493" spans="1:10" ht="13.5" hidden="1" customHeight="1">
      <c r="A1493" s="5" t="str">
        <f t="shared" si="5"/>
        <v>인사노무.NOHR01.PY8510</v>
      </c>
      <c r="B1493" s="5">
        <v>1492</v>
      </c>
      <c r="C1493" s="5" t="s">
        <v>1032</v>
      </c>
      <c r="D1493" s="5" t="s">
        <v>1032</v>
      </c>
      <c r="E1493" s="5" t="s">
        <v>1033</v>
      </c>
      <c r="F1493" s="5" t="s">
        <v>2845</v>
      </c>
      <c r="G1493" s="5" t="s">
        <v>2846</v>
      </c>
      <c r="H1493" s="12"/>
      <c r="I1493" s="8"/>
      <c r="J1493" s="8"/>
    </row>
    <row r="1494" spans="1:10" ht="13.5" hidden="1" customHeight="1">
      <c r="A1494" s="5" t="str">
        <f t="shared" si="5"/>
        <v>인사노무.NOHR01.PY8520</v>
      </c>
      <c r="B1494" s="5">
        <v>1493</v>
      </c>
      <c r="C1494" s="5" t="s">
        <v>1032</v>
      </c>
      <c r="D1494" s="5" t="s">
        <v>1032</v>
      </c>
      <c r="E1494" s="5" t="s">
        <v>1033</v>
      </c>
      <c r="F1494" s="5" t="s">
        <v>2847</v>
      </c>
      <c r="G1494" s="5" t="s">
        <v>2848</v>
      </c>
      <c r="H1494" s="12"/>
      <c r="I1494" s="8"/>
      <c r="J1494" s="8"/>
    </row>
    <row r="1495" spans="1:10" ht="13.5" hidden="1" customHeight="1">
      <c r="A1495" s="5" t="str">
        <f t="shared" si="5"/>
        <v>인사노무.NOHR01.PY8530</v>
      </c>
      <c r="B1495" s="5">
        <v>1494</v>
      </c>
      <c r="C1495" s="5" t="s">
        <v>1032</v>
      </c>
      <c r="D1495" s="5" t="s">
        <v>1032</v>
      </c>
      <c r="E1495" s="5" t="s">
        <v>1033</v>
      </c>
      <c r="F1495" s="5" t="s">
        <v>2849</v>
      </c>
      <c r="G1495" s="5" t="s">
        <v>2850</v>
      </c>
      <c r="H1495" s="12"/>
      <c r="I1495" s="8"/>
      <c r="J1495" s="8"/>
    </row>
    <row r="1496" spans="1:10" ht="13.5" hidden="1" customHeight="1">
      <c r="A1496" s="5" t="str">
        <f t="shared" si="5"/>
        <v>인사노무.NOHR01.PY8540</v>
      </c>
      <c r="B1496" s="5">
        <v>1495</v>
      </c>
      <c r="C1496" s="5" t="s">
        <v>1032</v>
      </c>
      <c r="D1496" s="5" t="s">
        <v>1032</v>
      </c>
      <c r="E1496" s="5" t="s">
        <v>1033</v>
      </c>
      <c r="F1496" s="5" t="s">
        <v>2851</v>
      </c>
      <c r="G1496" s="5" t="s">
        <v>2852</v>
      </c>
      <c r="H1496" s="12"/>
      <c r="I1496" s="8"/>
      <c r="J1496" s="8"/>
    </row>
    <row r="1497" spans="1:10" ht="13.5" hidden="1" customHeight="1">
      <c r="A1497" s="5" t="str">
        <f t="shared" si="5"/>
        <v>인사노무.NOHR01.PY8550</v>
      </c>
      <c r="B1497" s="5">
        <v>1496</v>
      </c>
      <c r="C1497" s="5" t="s">
        <v>1032</v>
      </c>
      <c r="D1497" s="5" t="s">
        <v>1032</v>
      </c>
      <c r="E1497" s="5" t="s">
        <v>1033</v>
      </c>
      <c r="F1497" s="5" t="s">
        <v>2853</v>
      </c>
      <c r="G1497" s="5" t="s">
        <v>2854</v>
      </c>
      <c r="H1497" s="12"/>
      <c r="I1497" s="8"/>
      <c r="J1497" s="8"/>
    </row>
    <row r="1498" spans="1:10" ht="13.5" hidden="1" customHeight="1">
      <c r="A1498" s="5" t="str">
        <f t="shared" si="5"/>
        <v>인사노무.NOHR01.PY8560</v>
      </c>
      <c r="B1498" s="5">
        <v>1497</v>
      </c>
      <c r="C1498" s="5" t="s">
        <v>1032</v>
      </c>
      <c r="D1498" s="5" t="s">
        <v>1032</v>
      </c>
      <c r="E1498" s="5" t="s">
        <v>1033</v>
      </c>
      <c r="F1498" s="5" t="s">
        <v>2855</v>
      </c>
      <c r="G1498" s="5" t="s">
        <v>2856</v>
      </c>
      <c r="H1498" s="12"/>
      <c r="I1498" s="8"/>
      <c r="J1498" s="8"/>
    </row>
    <row r="1499" spans="1:10" ht="13.5" hidden="1" customHeight="1">
      <c r="A1499" s="5" t="str">
        <f t="shared" si="5"/>
        <v>인사노무.NOHR01.PY8570</v>
      </c>
      <c r="B1499" s="5">
        <v>1498</v>
      </c>
      <c r="C1499" s="5" t="s">
        <v>1032</v>
      </c>
      <c r="D1499" s="5" t="s">
        <v>1032</v>
      </c>
      <c r="E1499" s="5" t="s">
        <v>1033</v>
      </c>
      <c r="F1499" s="5" t="s">
        <v>2857</v>
      </c>
      <c r="G1499" s="5" t="s">
        <v>2858</v>
      </c>
      <c r="H1499" s="12" t="s">
        <v>133</v>
      </c>
      <c r="I1499" s="8"/>
      <c r="J1499" s="8"/>
    </row>
    <row r="1500" spans="1:10" ht="13.5" hidden="1" customHeight="1">
      <c r="A1500" s="5" t="str">
        <f t="shared" si="5"/>
        <v>인사노무.NOHR01.PY8610</v>
      </c>
      <c r="B1500" s="5">
        <v>1499</v>
      </c>
      <c r="C1500" s="5" t="s">
        <v>1032</v>
      </c>
      <c r="D1500" s="5" t="s">
        <v>1032</v>
      </c>
      <c r="E1500" s="5" t="s">
        <v>1033</v>
      </c>
      <c r="F1500" s="5" t="s">
        <v>2859</v>
      </c>
      <c r="G1500" s="5" t="s">
        <v>2860</v>
      </c>
      <c r="H1500" s="12"/>
      <c r="I1500" s="8"/>
      <c r="J1500" s="8"/>
    </row>
    <row r="1501" spans="1:10" ht="13.5" hidden="1" customHeight="1">
      <c r="A1501" s="5" t="str">
        <f t="shared" si="5"/>
        <v>인사노무.NOHR01.PY8710</v>
      </c>
      <c r="B1501" s="5">
        <v>1500</v>
      </c>
      <c r="C1501" s="5" t="s">
        <v>1032</v>
      </c>
      <c r="D1501" s="5" t="s">
        <v>1032</v>
      </c>
      <c r="E1501" s="5" t="s">
        <v>1033</v>
      </c>
      <c r="F1501" s="5" t="s">
        <v>2861</v>
      </c>
      <c r="G1501" s="5" t="s">
        <v>2862</v>
      </c>
      <c r="H1501" s="12" t="s">
        <v>133</v>
      </c>
      <c r="I1501" s="8"/>
      <c r="J1501" s="8"/>
    </row>
    <row r="1502" spans="1:10" ht="13.5" hidden="1" customHeight="1">
      <c r="A1502" s="5" t="str">
        <f t="shared" si="5"/>
        <v>인사노무.NOHR01.PY9000</v>
      </c>
      <c r="B1502" s="5">
        <v>1501</v>
      </c>
      <c r="C1502" s="5" t="s">
        <v>1032</v>
      </c>
      <c r="D1502" s="5" t="s">
        <v>1032</v>
      </c>
      <c r="E1502" s="5" t="s">
        <v>1033</v>
      </c>
      <c r="F1502" s="5" t="s">
        <v>2863</v>
      </c>
      <c r="G1502" s="5" t="s">
        <v>2864</v>
      </c>
      <c r="H1502" s="12"/>
      <c r="I1502" s="8"/>
      <c r="J1502" s="8"/>
    </row>
    <row r="1503" spans="1:10" ht="13.5" hidden="1" customHeight="1">
      <c r="A1503" s="5" t="str">
        <f t="shared" si="5"/>
        <v>인사노무.NOHR01.PY9010</v>
      </c>
      <c r="B1503" s="5">
        <v>1502</v>
      </c>
      <c r="C1503" s="5" t="s">
        <v>1032</v>
      </c>
      <c r="D1503" s="5" t="s">
        <v>1032</v>
      </c>
      <c r="E1503" s="5" t="s">
        <v>1033</v>
      </c>
      <c r="F1503" s="5" t="s">
        <v>2865</v>
      </c>
      <c r="G1503" s="5" t="s">
        <v>2866</v>
      </c>
      <c r="H1503" s="12"/>
      <c r="I1503" s="8"/>
      <c r="J1503" s="8"/>
    </row>
    <row r="1504" spans="1:10" ht="13.5" hidden="1" customHeight="1">
      <c r="A1504" s="5" t="str">
        <f t="shared" si="5"/>
        <v>인사노무.NOHR01.PY9020</v>
      </c>
      <c r="B1504" s="5">
        <v>1503</v>
      </c>
      <c r="C1504" s="5" t="s">
        <v>1032</v>
      </c>
      <c r="D1504" s="5" t="s">
        <v>1032</v>
      </c>
      <c r="E1504" s="5" t="s">
        <v>1033</v>
      </c>
      <c r="F1504" s="5" t="s">
        <v>2867</v>
      </c>
      <c r="G1504" s="5" t="s">
        <v>2868</v>
      </c>
      <c r="H1504" s="12"/>
      <c r="I1504" s="8"/>
      <c r="J1504" s="8"/>
    </row>
    <row r="1505" spans="1:10" ht="13.5" hidden="1" customHeight="1">
      <c r="A1505" s="5" t="str">
        <f t="shared" si="5"/>
        <v>인사노무.NOHR01.PY_CALC_OUT</v>
      </c>
      <c r="B1505" s="5">
        <v>1504</v>
      </c>
      <c r="C1505" s="5" t="s">
        <v>1032</v>
      </c>
      <c r="D1505" s="5" t="s">
        <v>1032</v>
      </c>
      <c r="E1505" s="5" t="s">
        <v>1033</v>
      </c>
      <c r="F1505" s="5" t="s">
        <v>2869</v>
      </c>
      <c r="G1505" s="5" t="s">
        <v>2870</v>
      </c>
      <c r="H1505" s="12"/>
      <c r="I1505" s="8"/>
      <c r="J1505" s="8"/>
    </row>
    <row r="1506" spans="1:10" ht="13.5" hidden="1" customHeight="1">
      <c r="A1506" s="5" t="str">
        <f t="shared" si="5"/>
        <v>인사노무.NOHR01.PY_INSERT</v>
      </c>
      <c r="B1506" s="5">
        <v>1505</v>
      </c>
      <c r="C1506" s="5" t="s">
        <v>1032</v>
      </c>
      <c r="D1506" s="5" t="s">
        <v>1032</v>
      </c>
      <c r="E1506" s="5" t="s">
        <v>1033</v>
      </c>
      <c r="F1506" s="5" t="s">
        <v>2871</v>
      </c>
      <c r="G1506" s="5" t="s">
        <v>2872</v>
      </c>
      <c r="H1506" s="12" t="s">
        <v>380</v>
      </c>
      <c r="I1506" s="8"/>
      <c r="J1506" s="8"/>
    </row>
    <row r="1507" spans="1:10" ht="13.5" hidden="1" customHeight="1">
      <c r="A1507" s="5" t="str">
        <f t="shared" si="5"/>
        <v>인사노무.NOHR01.RE1010</v>
      </c>
      <c r="B1507" s="5">
        <v>1506</v>
      </c>
      <c r="C1507" s="5" t="s">
        <v>1032</v>
      </c>
      <c r="D1507" s="5" t="s">
        <v>1032</v>
      </c>
      <c r="E1507" s="5" t="s">
        <v>1033</v>
      </c>
      <c r="F1507" s="5" t="s">
        <v>2873</v>
      </c>
      <c r="G1507" s="5" t="s">
        <v>2874</v>
      </c>
      <c r="H1507" s="12"/>
      <c r="I1507" s="8"/>
      <c r="J1507" s="8"/>
    </row>
    <row r="1508" spans="1:10" ht="13.5" hidden="1" customHeight="1">
      <c r="A1508" s="5" t="str">
        <f t="shared" si="5"/>
        <v>인사노무.NOHR01.RE3010</v>
      </c>
      <c r="B1508" s="5">
        <v>1507</v>
      </c>
      <c r="C1508" s="5" t="s">
        <v>1032</v>
      </c>
      <c r="D1508" s="5" t="s">
        <v>1032</v>
      </c>
      <c r="E1508" s="5" t="s">
        <v>1033</v>
      </c>
      <c r="F1508" s="5" t="s">
        <v>2875</v>
      </c>
      <c r="G1508" s="5" t="s">
        <v>2876</v>
      </c>
      <c r="H1508" s="12"/>
      <c r="I1508" s="8"/>
      <c r="J1508" s="8"/>
    </row>
    <row r="1509" spans="1:10" ht="13.5" hidden="1" customHeight="1">
      <c r="A1509" s="5" t="str">
        <f t="shared" si="5"/>
        <v>인사노무.NOHR01.RE3029</v>
      </c>
      <c r="B1509" s="5">
        <v>1508</v>
      </c>
      <c r="C1509" s="5" t="s">
        <v>1032</v>
      </c>
      <c r="D1509" s="5" t="s">
        <v>1032</v>
      </c>
      <c r="E1509" s="5" t="s">
        <v>1033</v>
      </c>
      <c r="F1509" s="5" t="s">
        <v>2877</v>
      </c>
      <c r="G1509" s="5" t="s">
        <v>2878</v>
      </c>
      <c r="H1509" s="12"/>
      <c r="I1509" s="8"/>
      <c r="J1509" s="8"/>
    </row>
    <row r="1510" spans="1:10" ht="13.5" hidden="1" customHeight="1">
      <c r="A1510" s="5" t="str">
        <f t="shared" si="5"/>
        <v>인사노무.NOHR01.RE3040</v>
      </c>
      <c r="B1510" s="5">
        <v>1509</v>
      </c>
      <c r="C1510" s="5" t="s">
        <v>1032</v>
      </c>
      <c r="D1510" s="5" t="s">
        <v>1032</v>
      </c>
      <c r="E1510" s="5" t="s">
        <v>1033</v>
      </c>
      <c r="F1510" s="5" t="s">
        <v>2879</v>
      </c>
      <c r="G1510" s="5" t="s">
        <v>2880</v>
      </c>
      <c r="H1510" s="12"/>
      <c r="I1510" s="8"/>
      <c r="J1510" s="8"/>
    </row>
    <row r="1511" spans="1:10" ht="13.5" hidden="1" customHeight="1">
      <c r="A1511" s="5" t="str">
        <f t="shared" si="5"/>
        <v>인사노무.NOHR01.RE3045</v>
      </c>
      <c r="B1511" s="5">
        <v>1510</v>
      </c>
      <c r="C1511" s="5" t="s">
        <v>1032</v>
      </c>
      <c r="D1511" s="5" t="s">
        <v>1032</v>
      </c>
      <c r="E1511" s="5" t="s">
        <v>1033</v>
      </c>
      <c r="F1511" s="5" t="s">
        <v>2881</v>
      </c>
      <c r="G1511" s="5" t="s">
        <v>2882</v>
      </c>
      <c r="H1511" s="12" t="s">
        <v>133</v>
      </c>
      <c r="I1511" s="8"/>
      <c r="J1511" s="8"/>
    </row>
    <row r="1512" spans="1:10" ht="13.5" hidden="1" customHeight="1">
      <c r="A1512" s="5" t="str">
        <f t="shared" si="5"/>
        <v>인사노무.NOHR01.RE3046</v>
      </c>
      <c r="B1512" s="5">
        <v>1511</v>
      </c>
      <c r="C1512" s="5" t="s">
        <v>1032</v>
      </c>
      <c r="D1512" s="5" t="s">
        <v>1032</v>
      </c>
      <c r="E1512" s="5" t="s">
        <v>1033</v>
      </c>
      <c r="F1512" s="5" t="s">
        <v>2883</v>
      </c>
      <c r="G1512" s="5" t="s">
        <v>2884</v>
      </c>
      <c r="H1512" s="12"/>
      <c r="I1512" s="8"/>
      <c r="J1512" s="8"/>
    </row>
    <row r="1513" spans="1:10" ht="13.5" hidden="1" customHeight="1">
      <c r="A1513" s="5" t="str">
        <f t="shared" si="5"/>
        <v>인사노무.NOHR01.RE3047</v>
      </c>
      <c r="B1513" s="5">
        <v>1512</v>
      </c>
      <c r="C1513" s="5" t="s">
        <v>1032</v>
      </c>
      <c r="D1513" s="5" t="s">
        <v>1032</v>
      </c>
      <c r="E1513" s="5" t="s">
        <v>1033</v>
      </c>
      <c r="F1513" s="5" t="s">
        <v>2885</v>
      </c>
      <c r="G1513" s="5" t="s">
        <v>2886</v>
      </c>
      <c r="H1513" s="12"/>
      <c r="I1513" s="8"/>
      <c r="J1513" s="8"/>
    </row>
    <row r="1514" spans="1:10" ht="13.5" hidden="1" customHeight="1">
      <c r="A1514" s="5" t="str">
        <f t="shared" si="5"/>
        <v>인사노무.NOHR01.RE3050</v>
      </c>
      <c r="B1514" s="5">
        <v>1513</v>
      </c>
      <c r="C1514" s="5" t="s">
        <v>1032</v>
      </c>
      <c r="D1514" s="5" t="s">
        <v>1032</v>
      </c>
      <c r="E1514" s="5" t="s">
        <v>1033</v>
      </c>
      <c r="F1514" s="5" t="s">
        <v>2887</v>
      </c>
      <c r="G1514" s="5" t="s">
        <v>2888</v>
      </c>
      <c r="H1514" s="12"/>
      <c r="I1514" s="8"/>
      <c r="J1514" s="8"/>
    </row>
    <row r="1515" spans="1:10" ht="13.5" hidden="1" customHeight="1">
      <c r="A1515" s="5" t="str">
        <f t="shared" si="5"/>
        <v>인사노무.NOHR01.RE3060</v>
      </c>
      <c r="B1515" s="5">
        <v>1514</v>
      </c>
      <c r="C1515" s="5" t="s">
        <v>1032</v>
      </c>
      <c r="D1515" s="5" t="s">
        <v>1032</v>
      </c>
      <c r="E1515" s="5" t="s">
        <v>1033</v>
      </c>
      <c r="F1515" s="5" t="s">
        <v>2889</v>
      </c>
      <c r="G1515" s="5" t="s">
        <v>2890</v>
      </c>
      <c r="H1515" s="12"/>
      <c r="I1515" s="8"/>
      <c r="J1515" s="8"/>
    </row>
    <row r="1516" spans="1:10" ht="13.5" hidden="1" customHeight="1">
      <c r="A1516" s="5" t="str">
        <f t="shared" si="5"/>
        <v>인사노무.NOHR01.RE3070</v>
      </c>
      <c r="B1516" s="5">
        <v>1515</v>
      </c>
      <c r="C1516" s="5" t="s">
        <v>1032</v>
      </c>
      <c r="D1516" s="5" t="s">
        <v>1032</v>
      </c>
      <c r="E1516" s="5" t="s">
        <v>1033</v>
      </c>
      <c r="F1516" s="5" t="s">
        <v>2891</v>
      </c>
      <c r="G1516" s="5" t="s">
        <v>2892</v>
      </c>
      <c r="H1516" s="12"/>
      <c r="I1516" s="8"/>
      <c r="J1516" s="8"/>
    </row>
    <row r="1517" spans="1:10" ht="13.5" hidden="1" customHeight="1">
      <c r="A1517" s="5" t="str">
        <f t="shared" si="5"/>
        <v>인사노무.NOHR01.RE3080</v>
      </c>
      <c r="B1517" s="5">
        <v>1516</v>
      </c>
      <c r="C1517" s="5" t="s">
        <v>1032</v>
      </c>
      <c r="D1517" s="5" t="s">
        <v>1032</v>
      </c>
      <c r="E1517" s="5" t="s">
        <v>1033</v>
      </c>
      <c r="F1517" s="5" t="s">
        <v>2893</v>
      </c>
      <c r="G1517" s="5" t="s">
        <v>2894</v>
      </c>
      <c r="H1517" s="12"/>
      <c r="I1517" s="8"/>
      <c r="J1517" s="8"/>
    </row>
    <row r="1518" spans="1:10" ht="13.5" hidden="1" customHeight="1">
      <c r="A1518" s="5" t="str">
        <f t="shared" si="5"/>
        <v>인사노무.NOHR01.RE3090</v>
      </c>
      <c r="B1518" s="5">
        <v>1517</v>
      </c>
      <c r="C1518" s="5" t="s">
        <v>1032</v>
      </c>
      <c r="D1518" s="5" t="s">
        <v>1032</v>
      </c>
      <c r="E1518" s="5" t="s">
        <v>1033</v>
      </c>
      <c r="F1518" s="5" t="s">
        <v>2895</v>
      </c>
      <c r="G1518" s="5" t="s">
        <v>2896</v>
      </c>
      <c r="H1518" s="12"/>
      <c r="I1518" s="8"/>
      <c r="J1518" s="8"/>
    </row>
    <row r="1519" spans="1:10" ht="13.5" hidden="1" customHeight="1">
      <c r="A1519" s="5" t="str">
        <f t="shared" si="5"/>
        <v>인사노무.NOHR01.RE3100</v>
      </c>
      <c r="B1519" s="5">
        <v>1518</v>
      </c>
      <c r="C1519" s="5" t="s">
        <v>1032</v>
      </c>
      <c r="D1519" s="5" t="s">
        <v>1032</v>
      </c>
      <c r="E1519" s="5" t="s">
        <v>1033</v>
      </c>
      <c r="F1519" s="5" t="s">
        <v>2897</v>
      </c>
      <c r="G1519" s="5" t="s">
        <v>2898</v>
      </c>
      <c r="H1519" s="12"/>
      <c r="I1519" s="8"/>
      <c r="J1519" s="8"/>
    </row>
    <row r="1520" spans="1:10" ht="13.5" hidden="1" customHeight="1">
      <c r="A1520" s="5" t="str">
        <f t="shared" si="5"/>
        <v>인사노무.NOHR01.RE3101</v>
      </c>
      <c r="B1520" s="5">
        <v>1519</v>
      </c>
      <c r="C1520" s="5" t="s">
        <v>1032</v>
      </c>
      <c r="D1520" s="5" t="s">
        <v>1032</v>
      </c>
      <c r="E1520" s="5" t="s">
        <v>1033</v>
      </c>
      <c r="F1520" s="5" t="s">
        <v>2899</v>
      </c>
      <c r="G1520" s="5" t="s">
        <v>2900</v>
      </c>
      <c r="H1520" s="12"/>
      <c r="I1520" s="8"/>
      <c r="J1520" s="8"/>
    </row>
    <row r="1521" spans="1:10" ht="13.5" hidden="1" customHeight="1">
      <c r="A1521" s="5" t="str">
        <f t="shared" si="5"/>
        <v>인사노무.NOHR01.RE3102</v>
      </c>
      <c r="B1521" s="5">
        <v>1520</v>
      </c>
      <c r="C1521" s="5" t="s">
        <v>1032</v>
      </c>
      <c r="D1521" s="5" t="s">
        <v>1032</v>
      </c>
      <c r="E1521" s="5" t="s">
        <v>1033</v>
      </c>
      <c r="F1521" s="5" t="s">
        <v>2901</v>
      </c>
      <c r="G1521" s="5" t="s">
        <v>2902</v>
      </c>
      <c r="H1521" s="12"/>
      <c r="I1521" s="8"/>
      <c r="J1521" s="8"/>
    </row>
    <row r="1522" spans="1:10" ht="13.5" hidden="1" customHeight="1">
      <c r="A1522" s="5" t="str">
        <f t="shared" si="5"/>
        <v>인사노무.NOHR01.RE3103</v>
      </c>
      <c r="B1522" s="5">
        <v>1521</v>
      </c>
      <c r="C1522" s="5" t="s">
        <v>1032</v>
      </c>
      <c r="D1522" s="5" t="s">
        <v>1032</v>
      </c>
      <c r="E1522" s="5" t="s">
        <v>1033</v>
      </c>
      <c r="F1522" s="5" t="s">
        <v>2903</v>
      </c>
      <c r="G1522" s="5" t="s">
        <v>2904</v>
      </c>
      <c r="H1522" s="12"/>
      <c r="I1522" s="8"/>
      <c r="J1522" s="8"/>
    </row>
    <row r="1523" spans="1:10" ht="13.5" hidden="1" customHeight="1">
      <c r="A1523" s="5" t="str">
        <f t="shared" si="5"/>
        <v>인사노무.NOHR01.RE3104</v>
      </c>
      <c r="B1523" s="5">
        <v>1522</v>
      </c>
      <c r="C1523" s="5" t="s">
        <v>1032</v>
      </c>
      <c r="D1523" s="5" t="s">
        <v>1032</v>
      </c>
      <c r="E1523" s="5" t="s">
        <v>1033</v>
      </c>
      <c r="F1523" s="5" t="s">
        <v>2905</v>
      </c>
      <c r="G1523" s="5" t="s">
        <v>2906</v>
      </c>
      <c r="H1523" s="12"/>
      <c r="I1523" s="8"/>
      <c r="J1523" s="8"/>
    </row>
    <row r="1524" spans="1:10" ht="13.5" hidden="1" customHeight="1">
      <c r="A1524" s="5" t="str">
        <f t="shared" si="5"/>
        <v>인사노무.NOHR01.RE3105</v>
      </c>
      <c r="B1524" s="5">
        <v>1523</v>
      </c>
      <c r="C1524" s="5" t="s">
        <v>1032</v>
      </c>
      <c r="D1524" s="5" t="s">
        <v>1032</v>
      </c>
      <c r="E1524" s="5" t="s">
        <v>1033</v>
      </c>
      <c r="F1524" s="5" t="s">
        <v>2907</v>
      </c>
      <c r="G1524" s="5" t="s">
        <v>2908</v>
      </c>
      <c r="H1524" s="12"/>
      <c r="I1524" s="8"/>
      <c r="J1524" s="8"/>
    </row>
    <row r="1525" spans="1:10" ht="13.5" hidden="1" customHeight="1">
      <c r="A1525" s="5" t="str">
        <f t="shared" si="5"/>
        <v>인사노무.NOHR01.RE3200</v>
      </c>
      <c r="B1525" s="5">
        <v>1524</v>
      </c>
      <c r="C1525" s="5" t="s">
        <v>1032</v>
      </c>
      <c r="D1525" s="5" t="s">
        <v>1032</v>
      </c>
      <c r="E1525" s="5" t="s">
        <v>1033</v>
      </c>
      <c r="F1525" s="5" t="s">
        <v>2909</v>
      </c>
      <c r="G1525" s="5" t="s">
        <v>2910</v>
      </c>
      <c r="H1525" s="12" t="s">
        <v>133</v>
      </c>
      <c r="I1525" s="8"/>
      <c r="J1525" s="8"/>
    </row>
    <row r="1526" spans="1:10" ht="13.5" hidden="1" customHeight="1">
      <c r="A1526" s="5" t="str">
        <f t="shared" si="5"/>
        <v>인사노무.NOHR01.RE3205</v>
      </c>
      <c r="B1526" s="5">
        <v>1525</v>
      </c>
      <c r="C1526" s="5" t="s">
        <v>1032</v>
      </c>
      <c r="D1526" s="5" t="s">
        <v>1032</v>
      </c>
      <c r="E1526" s="5" t="s">
        <v>1033</v>
      </c>
      <c r="F1526" s="5" t="s">
        <v>2911</v>
      </c>
      <c r="G1526" s="5" t="s">
        <v>2912</v>
      </c>
      <c r="H1526" s="12" t="s">
        <v>133</v>
      </c>
      <c r="I1526" s="8"/>
      <c r="J1526" s="8"/>
    </row>
    <row r="1527" spans="1:10" ht="13.5" hidden="1" customHeight="1">
      <c r="A1527" s="5" t="str">
        <f t="shared" si="5"/>
        <v>인사노무.NOHR01.RE3215</v>
      </c>
      <c r="B1527" s="5">
        <v>1526</v>
      </c>
      <c r="C1527" s="5" t="s">
        <v>1032</v>
      </c>
      <c r="D1527" s="5" t="s">
        <v>1032</v>
      </c>
      <c r="E1527" s="5" t="s">
        <v>1033</v>
      </c>
      <c r="F1527" s="5" t="s">
        <v>2913</v>
      </c>
      <c r="G1527" s="5" t="s">
        <v>2914</v>
      </c>
      <c r="H1527" s="12" t="s">
        <v>133</v>
      </c>
      <c r="I1527" s="8"/>
      <c r="J1527" s="8"/>
    </row>
    <row r="1528" spans="1:10" ht="13.5" hidden="1" customHeight="1">
      <c r="A1528" s="5" t="str">
        <f t="shared" si="5"/>
        <v>인사노무.NOHR01.RE3220</v>
      </c>
      <c r="B1528" s="5">
        <v>1527</v>
      </c>
      <c r="C1528" s="5" t="s">
        <v>1032</v>
      </c>
      <c r="D1528" s="5" t="s">
        <v>1032</v>
      </c>
      <c r="E1528" s="5" t="s">
        <v>1033</v>
      </c>
      <c r="F1528" s="5" t="s">
        <v>2915</v>
      </c>
      <c r="G1528" s="5" t="s">
        <v>2916</v>
      </c>
      <c r="H1528" s="12"/>
      <c r="I1528" s="8"/>
      <c r="J1528" s="8"/>
    </row>
    <row r="1529" spans="1:10" ht="13.5" hidden="1" customHeight="1">
      <c r="A1529" s="5" t="str">
        <f t="shared" si="5"/>
        <v>인사노무.NOHR01.RE4010</v>
      </c>
      <c r="B1529" s="5">
        <v>1528</v>
      </c>
      <c r="C1529" s="5" t="s">
        <v>1032</v>
      </c>
      <c r="D1529" s="5" t="s">
        <v>1032</v>
      </c>
      <c r="E1529" s="5" t="s">
        <v>1033</v>
      </c>
      <c r="F1529" s="5" t="s">
        <v>2917</v>
      </c>
      <c r="G1529" s="5" t="s">
        <v>2918</v>
      </c>
      <c r="H1529" s="12"/>
      <c r="I1529" s="8"/>
      <c r="J1529" s="8"/>
    </row>
    <row r="1530" spans="1:10" ht="13.5" hidden="1" customHeight="1">
      <c r="A1530" s="5" t="str">
        <f t="shared" si="5"/>
        <v>인사노무.NOHR01.RE4015</v>
      </c>
      <c r="B1530" s="5">
        <v>1529</v>
      </c>
      <c r="C1530" s="5" t="s">
        <v>1032</v>
      </c>
      <c r="D1530" s="5" t="s">
        <v>1032</v>
      </c>
      <c r="E1530" s="5" t="s">
        <v>1033</v>
      </c>
      <c r="F1530" s="5" t="s">
        <v>2919</v>
      </c>
      <c r="G1530" s="5" t="s">
        <v>2920</v>
      </c>
      <c r="H1530" s="12"/>
      <c r="I1530" s="8"/>
      <c r="J1530" s="8"/>
    </row>
    <row r="1531" spans="1:10" ht="13.5" hidden="1" customHeight="1">
      <c r="A1531" s="5" t="str">
        <f t="shared" si="5"/>
        <v>인사노무.NOHR01.RE4020</v>
      </c>
      <c r="B1531" s="5">
        <v>1530</v>
      </c>
      <c r="C1531" s="5" t="s">
        <v>1032</v>
      </c>
      <c r="D1531" s="5" t="s">
        <v>1032</v>
      </c>
      <c r="E1531" s="5" t="s">
        <v>1033</v>
      </c>
      <c r="F1531" s="5" t="s">
        <v>2921</v>
      </c>
      <c r="G1531" s="5" t="s">
        <v>2922</v>
      </c>
      <c r="H1531" s="12"/>
      <c r="I1531" s="8"/>
      <c r="J1531" s="8"/>
    </row>
    <row r="1532" spans="1:10" ht="13.5" hidden="1" customHeight="1">
      <c r="A1532" s="5" t="str">
        <f t="shared" ref="A1532:A1786" si="6">CONCATENATE(D1532,".",E1532,".",F1532)</f>
        <v>인사노무.NOHR01.RE4030</v>
      </c>
      <c r="B1532" s="5">
        <v>1531</v>
      </c>
      <c r="C1532" s="5" t="s">
        <v>1032</v>
      </c>
      <c r="D1532" s="5" t="s">
        <v>1032</v>
      </c>
      <c r="E1532" s="5" t="s">
        <v>1033</v>
      </c>
      <c r="F1532" s="5" t="s">
        <v>2923</v>
      </c>
      <c r="G1532" s="5" t="s">
        <v>2924</v>
      </c>
      <c r="H1532" s="12" t="s">
        <v>133</v>
      </c>
      <c r="I1532" s="8"/>
      <c r="J1532" s="8"/>
    </row>
    <row r="1533" spans="1:10" ht="13.5" hidden="1" customHeight="1">
      <c r="A1533" s="5" t="str">
        <f t="shared" si="6"/>
        <v>인사노무.NOHR01.RE4040</v>
      </c>
      <c r="B1533" s="5">
        <v>1532</v>
      </c>
      <c r="C1533" s="5" t="s">
        <v>1032</v>
      </c>
      <c r="D1533" s="5" t="s">
        <v>1032</v>
      </c>
      <c r="E1533" s="5" t="s">
        <v>1033</v>
      </c>
      <c r="F1533" s="5" t="s">
        <v>2925</v>
      </c>
      <c r="G1533" s="5" t="s">
        <v>2926</v>
      </c>
      <c r="H1533" s="12"/>
      <c r="I1533" s="8"/>
      <c r="J1533" s="8"/>
    </row>
    <row r="1534" spans="1:10" ht="13.5" hidden="1" customHeight="1">
      <c r="A1534" s="5" t="str">
        <f t="shared" si="6"/>
        <v>인사노무.NOHR01.RE4050</v>
      </c>
      <c r="B1534" s="5">
        <v>1533</v>
      </c>
      <c r="C1534" s="5" t="s">
        <v>1032</v>
      </c>
      <c r="D1534" s="5" t="s">
        <v>1032</v>
      </c>
      <c r="E1534" s="5" t="s">
        <v>1033</v>
      </c>
      <c r="F1534" s="5" t="s">
        <v>2927</v>
      </c>
      <c r="G1534" s="5" t="s">
        <v>2928</v>
      </c>
      <c r="H1534" s="12" t="s">
        <v>133</v>
      </c>
      <c r="I1534" s="8"/>
      <c r="J1534" s="8"/>
    </row>
    <row r="1535" spans="1:10" ht="13.5" hidden="1" customHeight="1">
      <c r="A1535" s="5" t="str">
        <f t="shared" si="6"/>
        <v>인사노무.NOHR01.RE4060</v>
      </c>
      <c r="B1535" s="5">
        <v>1534</v>
      </c>
      <c r="C1535" s="5" t="s">
        <v>1032</v>
      </c>
      <c r="D1535" s="5" t="s">
        <v>1032</v>
      </c>
      <c r="E1535" s="5" t="s">
        <v>1033</v>
      </c>
      <c r="F1535" s="5" t="s">
        <v>2929</v>
      </c>
      <c r="G1535" s="5" t="s">
        <v>2930</v>
      </c>
      <c r="H1535" s="12"/>
      <c r="I1535" s="8"/>
      <c r="J1535" s="8"/>
    </row>
    <row r="1536" spans="1:10" ht="13.5" hidden="1" customHeight="1">
      <c r="A1536" s="5" t="str">
        <f t="shared" si="6"/>
        <v>인사노무.NOHR01.RE4075</v>
      </c>
      <c r="B1536" s="5">
        <v>1535</v>
      </c>
      <c r="C1536" s="5" t="s">
        <v>1032</v>
      </c>
      <c r="D1536" s="5" t="s">
        <v>1032</v>
      </c>
      <c r="E1536" s="5" t="s">
        <v>1033</v>
      </c>
      <c r="F1536" s="5" t="s">
        <v>2931</v>
      </c>
      <c r="G1536" s="5" t="s">
        <v>2932</v>
      </c>
      <c r="H1536" s="12"/>
      <c r="I1536" s="8"/>
      <c r="J1536" s="8"/>
    </row>
    <row r="1537" spans="1:10" ht="13.5" hidden="1" customHeight="1">
      <c r="A1537" s="5" t="str">
        <f t="shared" si="6"/>
        <v>인사노무.NOHR01.RE4080</v>
      </c>
      <c r="B1537" s="5">
        <v>1536</v>
      </c>
      <c r="C1537" s="5" t="s">
        <v>1032</v>
      </c>
      <c r="D1537" s="5" t="s">
        <v>1032</v>
      </c>
      <c r="E1537" s="5" t="s">
        <v>1033</v>
      </c>
      <c r="F1537" s="5" t="s">
        <v>2933</v>
      </c>
      <c r="G1537" s="5" t="s">
        <v>2934</v>
      </c>
      <c r="H1537" s="12"/>
      <c r="I1537" s="8"/>
      <c r="J1537" s="8"/>
    </row>
    <row r="1538" spans="1:10" ht="13.5" hidden="1" customHeight="1">
      <c r="A1538" s="5" t="str">
        <f t="shared" si="6"/>
        <v>인사노무.NOHR01.RE4090</v>
      </c>
      <c r="B1538" s="5">
        <v>1537</v>
      </c>
      <c r="C1538" s="5" t="s">
        <v>1032</v>
      </c>
      <c r="D1538" s="5" t="s">
        <v>1032</v>
      </c>
      <c r="E1538" s="5" t="s">
        <v>1033</v>
      </c>
      <c r="F1538" s="5" t="s">
        <v>2935</v>
      </c>
      <c r="G1538" s="5" t="s">
        <v>2936</v>
      </c>
      <c r="H1538" s="12"/>
      <c r="I1538" s="8"/>
      <c r="J1538" s="8"/>
    </row>
    <row r="1539" spans="1:10" ht="13.5" hidden="1" customHeight="1">
      <c r="A1539" s="5" t="str">
        <f t="shared" si="6"/>
        <v>인사노무.NOHR01.RE4100</v>
      </c>
      <c r="B1539" s="5">
        <v>1538</v>
      </c>
      <c r="C1539" s="5" t="s">
        <v>1032</v>
      </c>
      <c r="D1539" s="5" t="s">
        <v>1032</v>
      </c>
      <c r="E1539" s="5" t="s">
        <v>1033</v>
      </c>
      <c r="F1539" s="5" t="s">
        <v>2937</v>
      </c>
      <c r="G1539" s="5" t="s">
        <v>2938</v>
      </c>
      <c r="H1539" s="12"/>
      <c r="I1539" s="8"/>
      <c r="J1539" s="8"/>
    </row>
    <row r="1540" spans="1:10" ht="13.5" hidden="1" customHeight="1">
      <c r="A1540" s="5" t="str">
        <f t="shared" si="6"/>
        <v>인사노무.NOHR01.RE4105</v>
      </c>
      <c r="B1540" s="5">
        <v>1539</v>
      </c>
      <c r="C1540" s="5" t="s">
        <v>1032</v>
      </c>
      <c r="D1540" s="5" t="s">
        <v>1032</v>
      </c>
      <c r="E1540" s="5" t="s">
        <v>1033</v>
      </c>
      <c r="F1540" s="5" t="s">
        <v>2939</v>
      </c>
      <c r="G1540" s="5" t="s">
        <v>2940</v>
      </c>
      <c r="H1540" s="12"/>
      <c r="I1540" s="8"/>
      <c r="J1540" s="8"/>
    </row>
    <row r="1541" spans="1:10" ht="13.5" hidden="1" customHeight="1">
      <c r="A1541" s="5" t="str">
        <f t="shared" si="6"/>
        <v>인사노무.NOHR01.RE4110</v>
      </c>
      <c r="B1541" s="5">
        <v>1540</v>
      </c>
      <c r="C1541" s="5" t="s">
        <v>1032</v>
      </c>
      <c r="D1541" s="5" t="s">
        <v>1032</v>
      </c>
      <c r="E1541" s="5" t="s">
        <v>1033</v>
      </c>
      <c r="F1541" s="5" t="s">
        <v>2941</v>
      </c>
      <c r="G1541" s="5" t="s">
        <v>2942</v>
      </c>
      <c r="H1541" s="12"/>
      <c r="I1541" s="8"/>
      <c r="J1541" s="8"/>
    </row>
    <row r="1542" spans="1:10" ht="13.5" hidden="1" customHeight="1">
      <c r="A1542" s="5" t="str">
        <f t="shared" si="6"/>
        <v>인사노무.NOHR01.RE4120</v>
      </c>
      <c r="B1542" s="5">
        <v>1541</v>
      </c>
      <c r="C1542" s="5" t="s">
        <v>1032</v>
      </c>
      <c r="D1542" s="5" t="s">
        <v>1032</v>
      </c>
      <c r="E1542" s="5" t="s">
        <v>1033</v>
      </c>
      <c r="F1542" s="5" t="s">
        <v>2943</v>
      </c>
      <c r="G1542" s="5" t="s">
        <v>2944</v>
      </c>
      <c r="H1542" s="12" t="s">
        <v>380</v>
      </c>
      <c r="I1542" s="8"/>
      <c r="J1542" s="8"/>
    </row>
    <row r="1543" spans="1:10" ht="13.5" hidden="1" customHeight="1">
      <c r="A1543" s="5" t="str">
        <f t="shared" si="6"/>
        <v>인사노무.NOHR01.RE4130</v>
      </c>
      <c r="B1543" s="5">
        <v>1542</v>
      </c>
      <c r="C1543" s="5" t="s">
        <v>1032</v>
      </c>
      <c r="D1543" s="5" t="s">
        <v>1032</v>
      </c>
      <c r="E1543" s="5" t="s">
        <v>1033</v>
      </c>
      <c r="F1543" s="5" t="s">
        <v>2945</v>
      </c>
      <c r="G1543" s="5" t="s">
        <v>2946</v>
      </c>
      <c r="H1543" s="12"/>
      <c r="I1543" s="8"/>
      <c r="J1543" s="8"/>
    </row>
    <row r="1544" spans="1:10" ht="13.5" hidden="1" customHeight="1">
      <c r="A1544" s="5" t="str">
        <f t="shared" si="6"/>
        <v>인사노무.NOHR01.RE6010</v>
      </c>
      <c r="B1544" s="5">
        <v>1543</v>
      </c>
      <c r="C1544" s="5" t="s">
        <v>1032</v>
      </c>
      <c r="D1544" s="5" t="s">
        <v>1032</v>
      </c>
      <c r="E1544" s="5" t="s">
        <v>1033</v>
      </c>
      <c r="F1544" s="5" t="s">
        <v>2947</v>
      </c>
      <c r="G1544" s="5" t="s">
        <v>2948</v>
      </c>
      <c r="H1544" s="12" t="s">
        <v>133</v>
      </c>
      <c r="I1544" s="8"/>
      <c r="J1544" s="8"/>
    </row>
    <row r="1545" spans="1:10" ht="13.5" hidden="1" customHeight="1">
      <c r="A1545" s="5" t="str">
        <f t="shared" si="6"/>
        <v>인사노무.NOHR01.RE6020</v>
      </c>
      <c r="B1545" s="5">
        <v>1544</v>
      </c>
      <c r="C1545" s="5" t="s">
        <v>1032</v>
      </c>
      <c r="D1545" s="5" t="s">
        <v>1032</v>
      </c>
      <c r="E1545" s="5" t="s">
        <v>1033</v>
      </c>
      <c r="F1545" s="5" t="s">
        <v>2949</v>
      </c>
      <c r="G1545" s="5" t="s">
        <v>2950</v>
      </c>
      <c r="H1545" s="12" t="s">
        <v>133</v>
      </c>
      <c r="I1545" s="8"/>
      <c r="J1545" s="8"/>
    </row>
    <row r="1546" spans="1:10" ht="13.5" hidden="1" customHeight="1">
      <c r="A1546" s="5" t="str">
        <f t="shared" si="6"/>
        <v>인사노무.NOHR01.RE6030</v>
      </c>
      <c r="B1546" s="5">
        <v>1545</v>
      </c>
      <c r="C1546" s="5" t="s">
        <v>1032</v>
      </c>
      <c r="D1546" s="5" t="s">
        <v>1032</v>
      </c>
      <c r="E1546" s="5" t="s">
        <v>1033</v>
      </c>
      <c r="F1546" s="5" t="s">
        <v>2951</v>
      </c>
      <c r="G1546" s="5" t="s">
        <v>2952</v>
      </c>
      <c r="H1546" s="12" t="s">
        <v>133</v>
      </c>
      <c r="I1546" s="8"/>
      <c r="J1546" s="8"/>
    </row>
    <row r="1547" spans="1:10" ht="13.5" hidden="1" customHeight="1">
      <c r="A1547" s="5" t="str">
        <f t="shared" si="6"/>
        <v>인사노무.NOHR01.RE6040</v>
      </c>
      <c r="B1547" s="5">
        <v>1546</v>
      </c>
      <c r="C1547" s="5" t="s">
        <v>1032</v>
      </c>
      <c r="D1547" s="5" t="s">
        <v>1032</v>
      </c>
      <c r="E1547" s="5" t="s">
        <v>1033</v>
      </c>
      <c r="F1547" s="5" t="s">
        <v>2953</v>
      </c>
      <c r="G1547" s="5" t="s">
        <v>2954</v>
      </c>
      <c r="H1547" s="12" t="s">
        <v>133</v>
      </c>
      <c r="I1547" s="8"/>
      <c r="J1547" s="8"/>
    </row>
    <row r="1548" spans="1:10" ht="13.5" hidden="1" customHeight="1">
      <c r="A1548" s="5" t="str">
        <f t="shared" si="6"/>
        <v>인사노무.NOHR01.RE6050</v>
      </c>
      <c r="B1548" s="5">
        <v>1547</v>
      </c>
      <c r="C1548" s="5" t="s">
        <v>1032</v>
      </c>
      <c r="D1548" s="5" t="s">
        <v>1032</v>
      </c>
      <c r="E1548" s="5" t="s">
        <v>1033</v>
      </c>
      <c r="F1548" s="5" t="s">
        <v>2955</v>
      </c>
      <c r="G1548" s="5" t="s">
        <v>2956</v>
      </c>
      <c r="H1548" s="12" t="s">
        <v>133</v>
      </c>
      <c r="I1548" s="8"/>
      <c r="J1548" s="8"/>
    </row>
    <row r="1549" spans="1:10" ht="13.5" hidden="1" customHeight="1">
      <c r="A1549" s="5" t="str">
        <f t="shared" si="6"/>
        <v>인사노무.NOHR01.RE6060</v>
      </c>
      <c r="B1549" s="5">
        <v>1548</v>
      </c>
      <c r="C1549" s="5" t="s">
        <v>1032</v>
      </c>
      <c r="D1549" s="5" t="s">
        <v>1032</v>
      </c>
      <c r="E1549" s="5" t="s">
        <v>1033</v>
      </c>
      <c r="F1549" s="5" t="s">
        <v>2957</v>
      </c>
      <c r="G1549" s="5" t="s">
        <v>2958</v>
      </c>
      <c r="H1549" s="12" t="s">
        <v>133</v>
      </c>
      <c r="I1549" s="8"/>
      <c r="J1549" s="8"/>
    </row>
    <row r="1550" spans="1:10" ht="13.5" hidden="1" customHeight="1">
      <c r="A1550" s="5" t="str">
        <f t="shared" si="6"/>
        <v>인사노무.NOHR01.RE6070</v>
      </c>
      <c r="B1550" s="5">
        <v>1549</v>
      </c>
      <c r="C1550" s="5" t="s">
        <v>1032</v>
      </c>
      <c r="D1550" s="5" t="s">
        <v>1032</v>
      </c>
      <c r="E1550" s="5" t="s">
        <v>1033</v>
      </c>
      <c r="F1550" s="5" t="s">
        <v>2959</v>
      </c>
      <c r="G1550" s="5" t="s">
        <v>2960</v>
      </c>
      <c r="H1550" s="12" t="s">
        <v>133</v>
      </c>
      <c r="I1550" s="8"/>
      <c r="J1550" s="8"/>
    </row>
    <row r="1551" spans="1:10" ht="13.5" hidden="1" customHeight="1">
      <c r="A1551" s="5" t="str">
        <f t="shared" si="6"/>
        <v>인사노무.NOHR01.RE8010</v>
      </c>
      <c r="B1551" s="5">
        <v>1550</v>
      </c>
      <c r="C1551" s="5" t="s">
        <v>1032</v>
      </c>
      <c r="D1551" s="5" t="s">
        <v>1032</v>
      </c>
      <c r="E1551" s="5" t="s">
        <v>1033</v>
      </c>
      <c r="F1551" s="5" t="s">
        <v>2961</v>
      </c>
      <c r="G1551" s="5" t="s">
        <v>2962</v>
      </c>
      <c r="H1551" s="12"/>
      <c r="I1551" s="8"/>
      <c r="J1551" s="8"/>
    </row>
    <row r="1552" spans="1:10" ht="13.5" hidden="1" customHeight="1">
      <c r="A1552" s="5" t="str">
        <f t="shared" si="6"/>
        <v>인사노무.NOHR01.RE8011</v>
      </c>
      <c r="B1552" s="5">
        <v>1551</v>
      </c>
      <c r="C1552" s="5" t="s">
        <v>1032</v>
      </c>
      <c r="D1552" s="5" t="s">
        <v>1032</v>
      </c>
      <c r="E1552" s="5" t="s">
        <v>1033</v>
      </c>
      <c r="F1552" s="5" t="s">
        <v>2963</v>
      </c>
      <c r="G1552" s="5" t="s">
        <v>2964</v>
      </c>
      <c r="H1552" s="12"/>
      <c r="I1552" s="8"/>
      <c r="J1552" s="8"/>
    </row>
    <row r="1553" spans="1:10" ht="13.5" hidden="1" customHeight="1">
      <c r="A1553" s="5" t="str">
        <f t="shared" si="6"/>
        <v>인사노무.NOHR01.RE9000</v>
      </c>
      <c r="B1553" s="5">
        <v>1552</v>
      </c>
      <c r="C1553" s="5" t="s">
        <v>1032</v>
      </c>
      <c r="D1553" s="5" t="s">
        <v>1032</v>
      </c>
      <c r="E1553" s="5" t="s">
        <v>1033</v>
      </c>
      <c r="F1553" s="5" t="s">
        <v>2965</v>
      </c>
      <c r="G1553" s="5" t="s">
        <v>2966</v>
      </c>
      <c r="H1553" s="12"/>
      <c r="I1553" s="8"/>
      <c r="J1553" s="8"/>
    </row>
    <row r="1554" spans="1:10" ht="13.5" hidden="1" customHeight="1">
      <c r="A1554" s="5" t="str">
        <f t="shared" si="6"/>
        <v>인사노무.NOHR01.RE9001</v>
      </c>
      <c r="B1554" s="5">
        <v>1553</v>
      </c>
      <c r="C1554" s="5" t="s">
        <v>1032</v>
      </c>
      <c r="D1554" s="5" t="s">
        <v>1032</v>
      </c>
      <c r="E1554" s="5" t="s">
        <v>1033</v>
      </c>
      <c r="F1554" s="5" t="s">
        <v>2967</v>
      </c>
      <c r="G1554" s="5" t="s">
        <v>2968</v>
      </c>
      <c r="H1554" s="12"/>
      <c r="I1554" s="8"/>
      <c r="J1554" s="8"/>
    </row>
    <row r="1555" spans="1:10" ht="13.5" hidden="1" customHeight="1">
      <c r="A1555" s="5" t="str">
        <f t="shared" si="6"/>
        <v>인사노무.NOHR01.RE9002</v>
      </c>
      <c r="B1555" s="5">
        <v>1554</v>
      </c>
      <c r="C1555" s="5" t="s">
        <v>1032</v>
      </c>
      <c r="D1555" s="5" t="s">
        <v>1032</v>
      </c>
      <c r="E1555" s="5" t="s">
        <v>1033</v>
      </c>
      <c r="F1555" s="5" t="s">
        <v>2969</v>
      </c>
      <c r="G1555" s="5" t="s">
        <v>2970</v>
      </c>
      <c r="H1555" s="12"/>
      <c r="I1555" s="8"/>
      <c r="J1555" s="8"/>
    </row>
    <row r="1556" spans="1:10" ht="13.5" hidden="1" customHeight="1">
      <c r="A1556" s="5" t="str">
        <f t="shared" si="6"/>
        <v>인사노무.NOHR01.RE9003</v>
      </c>
      <c r="B1556" s="5">
        <v>1555</v>
      </c>
      <c r="C1556" s="5" t="s">
        <v>1032</v>
      </c>
      <c r="D1556" s="5" t="s">
        <v>1032</v>
      </c>
      <c r="E1556" s="5" t="s">
        <v>1033</v>
      </c>
      <c r="F1556" s="5" t="s">
        <v>2971</v>
      </c>
      <c r="G1556" s="5" t="s">
        <v>2972</v>
      </c>
      <c r="H1556" s="12"/>
      <c r="I1556" s="8"/>
      <c r="J1556" s="8"/>
    </row>
    <row r="1557" spans="1:10" ht="13.5" hidden="1" customHeight="1">
      <c r="A1557" s="5" t="str">
        <f t="shared" si="6"/>
        <v>인사노무.NOHR01.RE9004</v>
      </c>
      <c r="B1557" s="5">
        <v>1556</v>
      </c>
      <c r="C1557" s="5" t="s">
        <v>1032</v>
      </c>
      <c r="D1557" s="5" t="s">
        <v>1032</v>
      </c>
      <c r="E1557" s="5" t="s">
        <v>1033</v>
      </c>
      <c r="F1557" s="5" t="s">
        <v>2973</v>
      </c>
      <c r="G1557" s="5" t="s">
        <v>2974</v>
      </c>
      <c r="H1557" s="12"/>
      <c r="I1557" s="8"/>
      <c r="J1557" s="8"/>
    </row>
    <row r="1558" spans="1:10" ht="13.5" hidden="1" customHeight="1">
      <c r="A1558" s="5" t="str">
        <f t="shared" si="6"/>
        <v>인사노무.NOHR01.RE9010</v>
      </c>
      <c r="B1558" s="5">
        <v>1557</v>
      </c>
      <c r="C1558" s="5" t="s">
        <v>1032</v>
      </c>
      <c r="D1558" s="5" t="s">
        <v>1032</v>
      </c>
      <c r="E1558" s="5" t="s">
        <v>1033</v>
      </c>
      <c r="F1558" s="5" t="s">
        <v>2975</v>
      </c>
      <c r="G1558" s="5" t="s">
        <v>2976</v>
      </c>
      <c r="H1558" s="12"/>
      <c r="I1558" s="8"/>
      <c r="J1558" s="8"/>
    </row>
    <row r="1559" spans="1:10" ht="13.5" hidden="1" customHeight="1">
      <c r="A1559" s="5" t="str">
        <f t="shared" si="6"/>
        <v>인사노무.NOHR01.RE9011</v>
      </c>
      <c r="B1559" s="5">
        <v>1558</v>
      </c>
      <c r="C1559" s="5" t="s">
        <v>1032</v>
      </c>
      <c r="D1559" s="5" t="s">
        <v>1032</v>
      </c>
      <c r="E1559" s="5" t="s">
        <v>1033</v>
      </c>
      <c r="F1559" s="5" t="s">
        <v>2977</v>
      </c>
      <c r="G1559" s="5" t="s">
        <v>2978</v>
      </c>
      <c r="H1559" s="12"/>
      <c r="I1559" s="8"/>
      <c r="J1559" s="8"/>
    </row>
    <row r="1560" spans="1:10" ht="13.5" hidden="1" customHeight="1">
      <c r="A1560" s="5" t="str">
        <f t="shared" si="6"/>
        <v>인사노무.NOHR01.RE9100</v>
      </c>
      <c r="B1560" s="5">
        <v>1559</v>
      </c>
      <c r="C1560" s="5" t="s">
        <v>1032</v>
      </c>
      <c r="D1560" s="5" t="s">
        <v>1032</v>
      </c>
      <c r="E1560" s="5" t="s">
        <v>1033</v>
      </c>
      <c r="F1560" s="5" t="s">
        <v>2979</v>
      </c>
      <c r="G1560" s="5" t="s">
        <v>2980</v>
      </c>
      <c r="H1560" s="12"/>
      <c r="I1560" s="8"/>
      <c r="J1560" s="8"/>
    </row>
    <row r="1561" spans="1:10" ht="13.5" hidden="1" customHeight="1">
      <c r="A1561" s="5" t="str">
        <f t="shared" si="6"/>
        <v>인사노무.NOHR01.RE9101</v>
      </c>
      <c r="B1561" s="5">
        <v>1560</v>
      </c>
      <c r="C1561" s="5" t="s">
        <v>1032</v>
      </c>
      <c r="D1561" s="5" t="s">
        <v>1032</v>
      </c>
      <c r="E1561" s="5" t="s">
        <v>1033</v>
      </c>
      <c r="F1561" s="5" t="s">
        <v>2981</v>
      </c>
      <c r="G1561" s="5" t="s">
        <v>2982</v>
      </c>
      <c r="H1561" s="12"/>
      <c r="I1561" s="8"/>
      <c r="J1561" s="8"/>
    </row>
    <row r="1562" spans="1:10" ht="13.5" hidden="1" customHeight="1">
      <c r="A1562" s="5" t="str">
        <f t="shared" si="6"/>
        <v>인사노무.NOHR01.RE9102</v>
      </c>
      <c r="B1562" s="5">
        <v>1561</v>
      </c>
      <c r="C1562" s="5" t="s">
        <v>1032</v>
      </c>
      <c r="D1562" s="5" t="s">
        <v>1032</v>
      </c>
      <c r="E1562" s="5" t="s">
        <v>1033</v>
      </c>
      <c r="F1562" s="5" t="s">
        <v>2983</v>
      </c>
      <c r="G1562" s="5" t="s">
        <v>2984</v>
      </c>
      <c r="H1562" s="12"/>
      <c r="I1562" s="8"/>
      <c r="J1562" s="8"/>
    </row>
    <row r="1563" spans="1:10" ht="13.5" hidden="1" customHeight="1">
      <c r="A1563" s="5" t="str">
        <f t="shared" si="6"/>
        <v>인사노무.NOHR01.RE9110</v>
      </c>
      <c r="B1563" s="5">
        <v>1562</v>
      </c>
      <c r="C1563" s="5" t="s">
        <v>1032</v>
      </c>
      <c r="D1563" s="5" t="s">
        <v>1032</v>
      </c>
      <c r="E1563" s="5" t="s">
        <v>1033</v>
      </c>
      <c r="F1563" s="5" t="s">
        <v>2985</v>
      </c>
      <c r="G1563" s="5" t="s">
        <v>2986</v>
      </c>
      <c r="H1563" s="12"/>
      <c r="I1563" s="8"/>
      <c r="J1563" s="8"/>
    </row>
    <row r="1564" spans="1:10" ht="13.5" hidden="1" customHeight="1">
      <c r="A1564" s="5" t="str">
        <f t="shared" si="6"/>
        <v>인사노무.NOHR01.RE9111</v>
      </c>
      <c r="B1564" s="5">
        <v>1563</v>
      </c>
      <c r="C1564" s="5" t="s">
        <v>1032</v>
      </c>
      <c r="D1564" s="5" t="s">
        <v>1032</v>
      </c>
      <c r="E1564" s="5" t="s">
        <v>1033</v>
      </c>
      <c r="F1564" s="5" t="s">
        <v>2987</v>
      </c>
      <c r="G1564" s="5" t="s">
        <v>2988</v>
      </c>
      <c r="H1564" s="12"/>
      <c r="I1564" s="8"/>
      <c r="J1564" s="8"/>
    </row>
    <row r="1565" spans="1:10" ht="13.5" hidden="1" customHeight="1">
      <c r="A1565" s="5" t="str">
        <f t="shared" si="6"/>
        <v>인사노무.NOHR01.RE9120</v>
      </c>
      <c r="B1565" s="5">
        <v>1564</v>
      </c>
      <c r="C1565" s="5" t="s">
        <v>1032</v>
      </c>
      <c r="D1565" s="5" t="s">
        <v>1032</v>
      </c>
      <c r="E1565" s="5" t="s">
        <v>1033</v>
      </c>
      <c r="F1565" s="5" t="s">
        <v>2989</v>
      </c>
      <c r="G1565" s="5" t="s">
        <v>2990</v>
      </c>
      <c r="H1565" s="12"/>
      <c r="I1565" s="8"/>
      <c r="J1565" s="8"/>
    </row>
    <row r="1566" spans="1:10" ht="13.5" hidden="1" customHeight="1">
      <c r="A1566" s="5" t="str">
        <f t="shared" si="6"/>
        <v>인사노무.NOHR01.RE9130</v>
      </c>
      <c r="B1566" s="5">
        <v>1565</v>
      </c>
      <c r="C1566" s="5" t="s">
        <v>1032</v>
      </c>
      <c r="D1566" s="5" t="s">
        <v>1032</v>
      </c>
      <c r="E1566" s="5" t="s">
        <v>1033</v>
      </c>
      <c r="F1566" s="5" t="s">
        <v>2991</v>
      </c>
      <c r="G1566" s="5" t="s">
        <v>2992</v>
      </c>
      <c r="H1566" s="12"/>
      <c r="I1566" s="8"/>
      <c r="J1566" s="8"/>
    </row>
    <row r="1567" spans="1:10" ht="13.5" hidden="1" customHeight="1">
      <c r="A1567" s="5" t="str">
        <f t="shared" si="6"/>
        <v>인사노무.NOHR01.RE9140</v>
      </c>
      <c r="B1567" s="5">
        <v>1566</v>
      </c>
      <c r="C1567" s="5" t="s">
        <v>1032</v>
      </c>
      <c r="D1567" s="5" t="s">
        <v>1032</v>
      </c>
      <c r="E1567" s="5" t="s">
        <v>1033</v>
      </c>
      <c r="F1567" s="5" t="s">
        <v>2993</v>
      </c>
      <c r="G1567" s="5" t="s">
        <v>2994</v>
      </c>
      <c r="H1567" s="12"/>
      <c r="I1567" s="8"/>
      <c r="J1567" s="8"/>
    </row>
    <row r="1568" spans="1:10" ht="13.5" hidden="1" customHeight="1">
      <c r="A1568" s="5" t="str">
        <f t="shared" si="6"/>
        <v>인사노무.NOHR01.RE9150</v>
      </c>
      <c r="B1568" s="5">
        <v>1567</v>
      </c>
      <c r="C1568" s="5" t="s">
        <v>1032</v>
      </c>
      <c r="D1568" s="5" t="s">
        <v>1032</v>
      </c>
      <c r="E1568" s="5" t="s">
        <v>1033</v>
      </c>
      <c r="F1568" s="5" t="s">
        <v>2995</v>
      </c>
      <c r="G1568" s="5" t="s">
        <v>2996</v>
      </c>
      <c r="H1568" s="12"/>
      <c r="I1568" s="8"/>
      <c r="J1568" s="8"/>
    </row>
    <row r="1569" spans="1:10" ht="13.5" hidden="1" customHeight="1">
      <c r="A1569" s="5" t="str">
        <f t="shared" si="6"/>
        <v>인사노무.NOHR01.RT0030</v>
      </c>
      <c r="B1569" s="5">
        <v>1568</v>
      </c>
      <c r="C1569" s="5" t="s">
        <v>1032</v>
      </c>
      <c r="D1569" s="5" t="s">
        <v>1032</v>
      </c>
      <c r="E1569" s="5" t="s">
        <v>1033</v>
      </c>
      <c r="F1569" s="5" t="s">
        <v>2997</v>
      </c>
      <c r="G1569" s="5" t="s">
        <v>2998</v>
      </c>
      <c r="H1569" s="12"/>
      <c r="I1569" s="8"/>
      <c r="J1569" s="8"/>
    </row>
    <row r="1570" spans="1:10" ht="13.5" hidden="1" customHeight="1">
      <c r="A1570" s="5" t="str">
        <f t="shared" si="6"/>
        <v>인사노무.NOHR01.RT0050</v>
      </c>
      <c r="B1570" s="5">
        <v>1569</v>
      </c>
      <c r="C1570" s="5" t="s">
        <v>1032</v>
      </c>
      <c r="D1570" s="5" t="s">
        <v>1032</v>
      </c>
      <c r="E1570" s="5" t="s">
        <v>1033</v>
      </c>
      <c r="F1570" s="5" t="s">
        <v>2999</v>
      </c>
      <c r="G1570" s="5" t="s">
        <v>3000</v>
      </c>
      <c r="H1570" s="12" t="s">
        <v>133</v>
      </c>
      <c r="I1570" s="8"/>
      <c r="J1570" s="8"/>
    </row>
    <row r="1571" spans="1:10" ht="13.5" hidden="1" customHeight="1">
      <c r="A1571" s="5" t="str">
        <f t="shared" si="6"/>
        <v>인사노무.NOHR01.RT0060</v>
      </c>
      <c r="B1571" s="5">
        <v>1570</v>
      </c>
      <c r="C1571" s="5" t="s">
        <v>1032</v>
      </c>
      <c r="D1571" s="5" t="s">
        <v>1032</v>
      </c>
      <c r="E1571" s="5" t="s">
        <v>1033</v>
      </c>
      <c r="F1571" s="5" t="s">
        <v>3001</v>
      </c>
      <c r="G1571" s="5" t="s">
        <v>3002</v>
      </c>
      <c r="H1571" s="12"/>
      <c r="I1571" s="8"/>
      <c r="J1571" s="8"/>
    </row>
    <row r="1572" spans="1:10" ht="13.5" hidden="1" customHeight="1">
      <c r="A1572" s="5" t="str">
        <f t="shared" si="6"/>
        <v>인사노무.NOHR01.RT0065</v>
      </c>
      <c r="B1572" s="5">
        <v>1571</v>
      </c>
      <c r="C1572" s="5" t="s">
        <v>1032</v>
      </c>
      <c r="D1572" s="5" t="s">
        <v>1032</v>
      </c>
      <c r="E1572" s="5" t="s">
        <v>1033</v>
      </c>
      <c r="F1572" s="5" t="s">
        <v>3003</v>
      </c>
      <c r="G1572" s="5" t="s">
        <v>3004</v>
      </c>
      <c r="H1572" s="12"/>
      <c r="I1572" s="8"/>
      <c r="J1572" s="8"/>
    </row>
    <row r="1573" spans="1:10" ht="13.5" hidden="1" customHeight="1">
      <c r="A1573" s="5" t="str">
        <f t="shared" si="6"/>
        <v>인사노무.NOHR01.RT0070</v>
      </c>
      <c r="B1573" s="5">
        <v>1572</v>
      </c>
      <c r="C1573" s="5" t="s">
        <v>1032</v>
      </c>
      <c r="D1573" s="5" t="s">
        <v>1032</v>
      </c>
      <c r="E1573" s="5" t="s">
        <v>1033</v>
      </c>
      <c r="F1573" s="5" t="s">
        <v>3005</v>
      </c>
      <c r="G1573" s="5" t="s">
        <v>3006</v>
      </c>
      <c r="H1573" s="12"/>
      <c r="I1573" s="8"/>
      <c r="J1573" s="8"/>
    </row>
    <row r="1574" spans="1:10" ht="13.5" hidden="1" customHeight="1">
      <c r="A1574" s="5" t="str">
        <f t="shared" si="6"/>
        <v>인사노무.NOHR01.RT0080</v>
      </c>
      <c r="B1574" s="5">
        <v>1573</v>
      </c>
      <c r="C1574" s="5" t="s">
        <v>1032</v>
      </c>
      <c r="D1574" s="5" t="s">
        <v>1032</v>
      </c>
      <c r="E1574" s="5" t="s">
        <v>1033</v>
      </c>
      <c r="F1574" s="5" t="s">
        <v>3007</v>
      </c>
      <c r="G1574" s="5" t="s">
        <v>3008</v>
      </c>
      <c r="H1574" s="12"/>
      <c r="I1574" s="8"/>
      <c r="J1574" s="8"/>
    </row>
    <row r="1575" spans="1:10" ht="13.5" hidden="1" customHeight="1">
      <c r="A1575" s="5" t="str">
        <f t="shared" si="6"/>
        <v>인사노무.NOHR01.RT0100</v>
      </c>
      <c r="B1575" s="5">
        <v>1574</v>
      </c>
      <c r="C1575" s="5" t="s">
        <v>1032</v>
      </c>
      <c r="D1575" s="5" t="s">
        <v>1032</v>
      </c>
      <c r="E1575" s="5" t="s">
        <v>1033</v>
      </c>
      <c r="F1575" s="5" t="s">
        <v>3009</v>
      </c>
      <c r="G1575" s="5" t="s">
        <v>3010</v>
      </c>
      <c r="H1575" s="12" t="s">
        <v>133</v>
      </c>
      <c r="I1575" s="8"/>
      <c r="J1575" s="8"/>
    </row>
    <row r="1576" spans="1:10" ht="13.5" hidden="1" customHeight="1">
      <c r="A1576" s="5" t="str">
        <f t="shared" si="6"/>
        <v>인사노무.NOHR01.RT0110</v>
      </c>
      <c r="B1576" s="5">
        <v>1575</v>
      </c>
      <c r="C1576" s="5" t="s">
        <v>1032</v>
      </c>
      <c r="D1576" s="5" t="s">
        <v>1032</v>
      </c>
      <c r="E1576" s="5" t="s">
        <v>1033</v>
      </c>
      <c r="F1576" s="5" t="s">
        <v>3011</v>
      </c>
      <c r="G1576" s="5" t="s">
        <v>3012</v>
      </c>
      <c r="H1576" s="12"/>
      <c r="I1576" s="8"/>
      <c r="J1576" s="8"/>
    </row>
    <row r="1577" spans="1:10" ht="13.5" hidden="1" customHeight="1">
      <c r="A1577" s="5" t="str">
        <f t="shared" si="6"/>
        <v>인사노무.NOHR01.RT1010</v>
      </c>
      <c r="B1577" s="5">
        <v>1576</v>
      </c>
      <c r="C1577" s="5" t="s">
        <v>1032</v>
      </c>
      <c r="D1577" s="5" t="s">
        <v>1032</v>
      </c>
      <c r="E1577" s="5" t="s">
        <v>1033</v>
      </c>
      <c r="F1577" s="5" t="s">
        <v>3013</v>
      </c>
      <c r="G1577" s="5" t="s">
        <v>3014</v>
      </c>
      <c r="H1577" s="12"/>
      <c r="I1577" s="8"/>
      <c r="J1577" s="8"/>
    </row>
    <row r="1578" spans="1:10" ht="13.5" hidden="1" customHeight="1">
      <c r="A1578" s="5" t="str">
        <f t="shared" si="6"/>
        <v>인사노무.NOHR01.RT1010_DC</v>
      </c>
      <c r="B1578" s="5">
        <v>1577</v>
      </c>
      <c r="C1578" s="5" t="s">
        <v>1032</v>
      </c>
      <c r="D1578" s="5" t="s">
        <v>1032</v>
      </c>
      <c r="E1578" s="5" t="s">
        <v>1033</v>
      </c>
      <c r="F1578" s="5" t="s">
        <v>3015</v>
      </c>
      <c r="G1578" s="5" t="s">
        <v>3016</v>
      </c>
      <c r="H1578" s="12"/>
      <c r="I1578" s="8"/>
      <c r="J1578" s="8"/>
    </row>
    <row r="1579" spans="1:10" ht="13.5" hidden="1" customHeight="1">
      <c r="A1579" s="5" t="str">
        <f t="shared" si="6"/>
        <v>인사노무.NOHR01.RT2010</v>
      </c>
      <c r="B1579" s="5">
        <v>1578</v>
      </c>
      <c r="C1579" s="5" t="s">
        <v>1032</v>
      </c>
      <c r="D1579" s="5" t="s">
        <v>1032</v>
      </c>
      <c r="E1579" s="5" t="s">
        <v>1033</v>
      </c>
      <c r="F1579" s="5" t="s">
        <v>3017</v>
      </c>
      <c r="G1579" s="5" t="s">
        <v>3018</v>
      </c>
      <c r="H1579" s="12"/>
      <c r="I1579" s="8"/>
      <c r="J1579" s="8"/>
    </row>
    <row r="1580" spans="1:10" ht="13.5" hidden="1" customHeight="1">
      <c r="A1580" s="5" t="str">
        <f t="shared" si="6"/>
        <v>인사노무.NOHR01.RT2011</v>
      </c>
      <c r="B1580" s="5">
        <v>1579</v>
      </c>
      <c r="C1580" s="5" t="s">
        <v>1032</v>
      </c>
      <c r="D1580" s="5" t="s">
        <v>1032</v>
      </c>
      <c r="E1580" s="5" t="s">
        <v>1033</v>
      </c>
      <c r="F1580" s="5" t="s">
        <v>3019</v>
      </c>
      <c r="G1580" s="5" t="s">
        <v>3020</v>
      </c>
      <c r="H1580" s="12"/>
      <c r="I1580" s="8"/>
      <c r="J1580" s="8"/>
    </row>
    <row r="1581" spans="1:10" ht="13.5" hidden="1" customHeight="1">
      <c r="A1581" s="5" t="str">
        <f t="shared" si="6"/>
        <v>인사노무.NOHR01.RT2011_TEMP</v>
      </c>
      <c r="B1581" s="5">
        <v>1580</v>
      </c>
      <c r="C1581" s="5" t="s">
        <v>1032</v>
      </c>
      <c r="D1581" s="5" t="s">
        <v>1032</v>
      </c>
      <c r="E1581" s="5" t="s">
        <v>1033</v>
      </c>
      <c r="F1581" s="5" t="s">
        <v>3021</v>
      </c>
      <c r="G1581" s="5" t="s">
        <v>3022</v>
      </c>
      <c r="H1581" s="12" t="s">
        <v>380</v>
      </c>
      <c r="I1581" s="8"/>
      <c r="J1581" s="8"/>
    </row>
    <row r="1582" spans="1:10" ht="13.5" hidden="1" customHeight="1">
      <c r="A1582" s="5" t="str">
        <f t="shared" si="6"/>
        <v>인사노무.NOHR01.RT2020</v>
      </c>
      <c r="B1582" s="5">
        <v>1581</v>
      </c>
      <c r="C1582" s="5" t="s">
        <v>1032</v>
      </c>
      <c r="D1582" s="5" t="s">
        <v>1032</v>
      </c>
      <c r="E1582" s="5" t="s">
        <v>1033</v>
      </c>
      <c r="F1582" s="5" t="s">
        <v>3023</v>
      </c>
      <c r="G1582" s="5" t="s">
        <v>3024</v>
      </c>
      <c r="H1582" s="12" t="s">
        <v>133</v>
      </c>
      <c r="I1582" s="8"/>
      <c r="J1582" s="8"/>
    </row>
    <row r="1583" spans="1:10" ht="13.5" hidden="1" customHeight="1">
      <c r="A1583" s="5" t="str">
        <f t="shared" si="6"/>
        <v>인사노무.NOHR01.RT2030</v>
      </c>
      <c r="B1583" s="5">
        <v>1582</v>
      </c>
      <c r="C1583" s="5" t="s">
        <v>1032</v>
      </c>
      <c r="D1583" s="5" t="s">
        <v>1032</v>
      </c>
      <c r="E1583" s="5" t="s">
        <v>1033</v>
      </c>
      <c r="F1583" s="5" t="s">
        <v>3025</v>
      </c>
      <c r="G1583" s="5" t="s">
        <v>3026</v>
      </c>
      <c r="H1583" s="12" t="s">
        <v>133</v>
      </c>
      <c r="I1583" s="8"/>
      <c r="J1583" s="8"/>
    </row>
    <row r="1584" spans="1:10" ht="13.5" hidden="1" customHeight="1">
      <c r="A1584" s="5" t="str">
        <f t="shared" si="6"/>
        <v>인사노무.NOHR01.RT2040</v>
      </c>
      <c r="B1584" s="5">
        <v>1583</v>
      </c>
      <c r="C1584" s="5" t="s">
        <v>1032</v>
      </c>
      <c r="D1584" s="5" t="s">
        <v>1032</v>
      </c>
      <c r="E1584" s="5" t="s">
        <v>1033</v>
      </c>
      <c r="F1584" s="5" t="s">
        <v>3027</v>
      </c>
      <c r="G1584" s="5" t="s">
        <v>3028</v>
      </c>
      <c r="H1584" s="12"/>
      <c r="I1584" s="8"/>
      <c r="J1584" s="8"/>
    </row>
    <row r="1585" spans="1:10" ht="13.5" hidden="1" customHeight="1">
      <c r="A1585" s="5" t="str">
        <f t="shared" si="6"/>
        <v>인사노무.NOHR01.RT2050</v>
      </c>
      <c r="B1585" s="5">
        <v>1584</v>
      </c>
      <c r="C1585" s="5" t="s">
        <v>1032</v>
      </c>
      <c r="D1585" s="5" t="s">
        <v>1032</v>
      </c>
      <c r="E1585" s="5" t="s">
        <v>1033</v>
      </c>
      <c r="F1585" s="5" t="s">
        <v>3029</v>
      </c>
      <c r="G1585" s="5" t="s">
        <v>3030</v>
      </c>
      <c r="H1585" s="12" t="s">
        <v>133</v>
      </c>
      <c r="I1585" s="8"/>
      <c r="J1585" s="8"/>
    </row>
    <row r="1586" spans="1:10" ht="13.5" hidden="1" customHeight="1">
      <c r="A1586" s="5" t="str">
        <f t="shared" si="6"/>
        <v>인사노무.NOHR01.RT2060</v>
      </c>
      <c r="B1586" s="5">
        <v>1585</v>
      </c>
      <c r="C1586" s="5" t="s">
        <v>1032</v>
      </c>
      <c r="D1586" s="5" t="s">
        <v>1032</v>
      </c>
      <c r="E1586" s="5" t="s">
        <v>1033</v>
      </c>
      <c r="F1586" s="5" t="s">
        <v>3031</v>
      </c>
      <c r="G1586" s="5" t="s">
        <v>3032</v>
      </c>
      <c r="H1586" s="12"/>
      <c r="I1586" s="8"/>
      <c r="J1586" s="8"/>
    </row>
    <row r="1587" spans="1:10" ht="13.5" hidden="1" customHeight="1">
      <c r="A1587" s="5" t="str">
        <f t="shared" si="6"/>
        <v>인사노무.NOHR01.RT2070</v>
      </c>
      <c r="B1587" s="5">
        <v>1586</v>
      </c>
      <c r="C1587" s="5" t="s">
        <v>1032</v>
      </c>
      <c r="D1587" s="5" t="s">
        <v>1032</v>
      </c>
      <c r="E1587" s="5" t="s">
        <v>1033</v>
      </c>
      <c r="F1587" s="5" t="s">
        <v>3033</v>
      </c>
      <c r="G1587" s="5" t="s">
        <v>3034</v>
      </c>
      <c r="H1587" s="12"/>
      <c r="I1587" s="8"/>
      <c r="J1587" s="8"/>
    </row>
    <row r="1588" spans="1:10" ht="13.5" hidden="1" customHeight="1">
      <c r="A1588" s="5" t="str">
        <f t="shared" si="6"/>
        <v>인사노무.NOHR01.RT2080</v>
      </c>
      <c r="B1588" s="5">
        <v>1587</v>
      </c>
      <c r="C1588" s="5" t="s">
        <v>1032</v>
      </c>
      <c r="D1588" s="5" t="s">
        <v>1032</v>
      </c>
      <c r="E1588" s="5" t="s">
        <v>1033</v>
      </c>
      <c r="F1588" s="5" t="s">
        <v>3035</v>
      </c>
      <c r="G1588" s="5" t="s">
        <v>3036</v>
      </c>
      <c r="H1588" s="12" t="s">
        <v>133</v>
      </c>
      <c r="I1588" s="8"/>
      <c r="J1588" s="8"/>
    </row>
    <row r="1589" spans="1:10" ht="13.5" hidden="1" customHeight="1">
      <c r="A1589" s="5" t="str">
        <f t="shared" si="6"/>
        <v>인사노무.NOHR01.RT2090</v>
      </c>
      <c r="B1589" s="5">
        <v>1588</v>
      </c>
      <c r="C1589" s="5" t="s">
        <v>1032</v>
      </c>
      <c r="D1589" s="5" t="s">
        <v>1032</v>
      </c>
      <c r="E1589" s="5" t="s">
        <v>1033</v>
      </c>
      <c r="F1589" s="5" t="s">
        <v>3037</v>
      </c>
      <c r="G1589" s="5" t="s">
        <v>3038</v>
      </c>
      <c r="H1589" s="12"/>
      <c r="I1589" s="8"/>
      <c r="J1589" s="8"/>
    </row>
    <row r="1590" spans="1:10" ht="13.5" hidden="1" customHeight="1">
      <c r="A1590" s="5" t="str">
        <f t="shared" si="6"/>
        <v>인사노무.NOHR01.RT2100</v>
      </c>
      <c r="B1590" s="5">
        <v>1589</v>
      </c>
      <c r="C1590" s="5" t="s">
        <v>1032</v>
      </c>
      <c r="D1590" s="5" t="s">
        <v>1032</v>
      </c>
      <c r="E1590" s="5" t="s">
        <v>1033</v>
      </c>
      <c r="F1590" s="5" t="s">
        <v>3039</v>
      </c>
      <c r="G1590" s="5" t="s">
        <v>3040</v>
      </c>
      <c r="H1590" s="12"/>
      <c r="I1590" s="8"/>
      <c r="J1590" s="8"/>
    </row>
    <row r="1591" spans="1:10" ht="13.5" hidden="1" customHeight="1">
      <c r="A1591" s="5" t="str">
        <f t="shared" si="6"/>
        <v>인사노무.NOHR01.RT3010</v>
      </c>
      <c r="B1591" s="5">
        <v>1590</v>
      </c>
      <c r="C1591" s="5" t="s">
        <v>1032</v>
      </c>
      <c r="D1591" s="5" t="s">
        <v>1032</v>
      </c>
      <c r="E1591" s="5" t="s">
        <v>1033</v>
      </c>
      <c r="F1591" s="5" t="s">
        <v>3041</v>
      </c>
      <c r="G1591" s="5" t="s">
        <v>3042</v>
      </c>
      <c r="H1591" s="12"/>
      <c r="I1591" s="8"/>
      <c r="J1591" s="8"/>
    </row>
    <row r="1592" spans="1:10" ht="13.5" hidden="1" customHeight="1">
      <c r="A1592" s="5" t="str">
        <f t="shared" si="6"/>
        <v>인사노무.NOHR01.RT6010</v>
      </c>
      <c r="B1592" s="5">
        <v>1591</v>
      </c>
      <c r="C1592" s="5" t="s">
        <v>1032</v>
      </c>
      <c r="D1592" s="5" t="s">
        <v>1032</v>
      </c>
      <c r="E1592" s="5" t="s">
        <v>1033</v>
      </c>
      <c r="F1592" s="5" t="s">
        <v>3043</v>
      </c>
      <c r="G1592" s="5" t="s">
        <v>3044</v>
      </c>
      <c r="H1592" s="12"/>
      <c r="I1592" s="8"/>
      <c r="J1592" s="8"/>
    </row>
    <row r="1593" spans="1:10" ht="13.5" hidden="1" customHeight="1">
      <c r="A1593" s="5" t="str">
        <f t="shared" si="6"/>
        <v>인사노무.NOHR01.RT6020</v>
      </c>
      <c r="B1593" s="5">
        <v>1592</v>
      </c>
      <c r="C1593" s="5" t="s">
        <v>1032</v>
      </c>
      <c r="D1593" s="5" t="s">
        <v>1032</v>
      </c>
      <c r="E1593" s="5" t="s">
        <v>1033</v>
      </c>
      <c r="F1593" s="5" t="s">
        <v>3045</v>
      </c>
      <c r="G1593" s="5" t="s">
        <v>3046</v>
      </c>
      <c r="H1593" s="12"/>
      <c r="I1593" s="8"/>
      <c r="J1593" s="8"/>
    </row>
    <row r="1594" spans="1:10" ht="13.5" hidden="1" customHeight="1">
      <c r="A1594" s="5" t="str">
        <f t="shared" si="6"/>
        <v>인사노무.NOHR01.RT6100</v>
      </c>
      <c r="B1594" s="5">
        <v>1593</v>
      </c>
      <c r="C1594" s="5" t="s">
        <v>1032</v>
      </c>
      <c r="D1594" s="5" t="s">
        <v>1032</v>
      </c>
      <c r="E1594" s="5" t="s">
        <v>1033</v>
      </c>
      <c r="F1594" s="5" t="s">
        <v>3047</v>
      </c>
      <c r="G1594" s="5" t="s">
        <v>3048</v>
      </c>
      <c r="H1594" s="12" t="s">
        <v>133</v>
      </c>
      <c r="I1594" s="8"/>
      <c r="J1594" s="8"/>
    </row>
    <row r="1595" spans="1:10" ht="13.5" hidden="1" customHeight="1">
      <c r="A1595" s="5" t="str">
        <f t="shared" si="6"/>
        <v>인사노무.NOHR01.RT6200</v>
      </c>
      <c r="B1595" s="5">
        <v>1594</v>
      </c>
      <c r="C1595" s="5" t="s">
        <v>1032</v>
      </c>
      <c r="D1595" s="5" t="s">
        <v>1032</v>
      </c>
      <c r="E1595" s="5" t="s">
        <v>1033</v>
      </c>
      <c r="F1595" s="5" t="s">
        <v>3049</v>
      </c>
      <c r="G1595" s="5" t="s">
        <v>3050</v>
      </c>
      <c r="H1595" s="12"/>
      <c r="I1595" s="8"/>
      <c r="J1595" s="8"/>
    </row>
    <row r="1596" spans="1:10" ht="13.5" hidden="1" customHeight="1">
      <c r="A1596" s="5" t="str">
        <f t="shared" si="6"/>
        <v>인사노무.NOHR01.RT6225</v>
      </c>
      <c r="B1596" s="5">
        <v>1595</v>
      </c>
      <c r="C1596" s="5" t="s">
        <v>1032</v>
      </c>
      <c r="D1596" s="5" t="s">
        <v>1032</v>
      </c>
      <c r="E1596" s="5" t="s">
        <v>1033</v>
      </c>
      <c r="F1596" s="5" t="s">
        <v>3051</v>
      </c>
      <c r="G1596" s="5" t="s">
        <v>3052</v>
      </c>
      <c r="H1596" s="12"/>
      <c r="I1596" s="8"/>
      <c r="J1596" s="8"/>
    </row>
    <row r="1597" spans="1:10" ht="13.5" hidden="1" customHeight="1">
      <c r="A1597" s="5" t="str">
        <f t="shared" si="6"/>
        <v>인사노무.NOHR01.RT6230</v>
      </c>
      <c r="B1597" s="5">
        <v>1596</v>
      </c>
      <c r="C1597" s="5" t="s">
        <v>1032</v>
      </c>
      <c r="D1597" s="5" t="s">
        <v>1032</v>
      </c>
      <c r="E1597" s="5" t="s">
        <v>1033</v>
      </c>
      <c r="F1597" s="5" t="s">
        <v>3053</v>
      </c>
      <c r="G1597" s="5" t="s">
        <v>3054</v>
      </c>
      <c r="H1597" s="12"/>
      <c r="I1597" s="8"/>
      <c r="J1597" s="8"/>
    </row>
    <row r="1598" spans="1:10" ht="13.5" hidden="1" customHeight="1">
      <c r="A1598" s="5" t="str">
        <f t="shared" si="6"/>
        <v>인사노무.NOHR01.RT6240</v>
      </c>
      <c r="B1598" s="5">
        <v>1597</v>
      </c>
      <c r="C1598" s="5" t="s">
        <v>1032</v>
      </c>
      <c r="D1598" s="5" t="s">
        <v>1032</v>
      </c>
      <c r="E1598" s="5" t="s">
        <v>1033</v>
      </c>
      <c r="F1598" s="5" t="s">
        <v>3055</v>
      </c>
      <c r="G1598" s="5" t="s">
        <v>3056</v>
      </c>
      <c r="H1598" s="12"/>
      <c r="I1598" s="8"/>
      <c r="J1598" s="8"/>
    </row>
    <row r="1599" spans="1:10" ht="13.5" hidden="1" customHeight="1">
      <c r="A1599" s="5" t="str">
        <f t="shared" si="6"/>
        <v>인사노무.NOHR01.RT6241</v>
      </c>
      <c r="B1599" s="5">
        <v>1598</v>
      </c>
      <c r="C1599" s="5" t="s">
        <v>1032</v>
      </c>
      <c r="D1599" s="5" t="s">
        <v>1032</v>
      </c>
      <c r="E1599" s="5" t="s">
        <v>1033</v>
      </c>
      <c r="F1599" s="5" t="s">
        <v>3057</v>
      </c>
      <c r="G1599" s="5" t="s">
        <v>3058</v>
      </c>
      <c r="H1599" s="12"/>
      <c r="I1599" s="8"/>
      <c r="J1599" s="8"/>
    </row>
    <row r="1600" spans="1:10" ht="13.5" hidden="1" customHeight="1">
      <c r="A1600" s="5" t="str">
        <f t="shared" si="6"/>
        <v>인사노무.NOHR01.RT6250</v>
      </c>
      <c r="B1600" s="5">
        <v>1599</v>
      </c>
      <c r="C1600" s="5" t="s">
        <v>1032</v>
      </c>
      <c r="D1600" s="5" t="s">
        <v>1032</v>
      </c>
      <c r="E1600" s="5" t="s">
        <v>1033</v>
      </c>
      <c r="F1600" s="5" t="s">
        <v>3059</v>
      </c>
      <c r="G1600" s="5" t="s">
        <v>3060</v>
      </c>
      <c r="H1600" s="12" t="s">
        <v>133</v>
      </c>
      <c r="I1600" s="8"/>
      <c r="J1600" s="8"/>
    </row>
    <row r="1601" spans="1:10" ht="13.5" hidden="1" customHeight="1">
      <c r="A1601" s="5" t="str">
        <f t="shared" si="6"/>
        <v>인사노무.NOHR01.RT6500</v>
      </c>
      <c r="B1601" s="5">
        <v>1600</v>
      </c>
      <c r="C1601" s="5" t="s">
        <v>1032</v>
      </c>
      <c r="D1601" s="5" t="s">
        <v>1032</v>
      </c>
      <c r="E1601" s="5" t="s">
        <v>1033</v>
      </c>
      <c r="F1601" s="5" t="s">
        <v>3061</v>
      </c>
      <c r="G1601" s="5" t="s">
        <v>3062</v>
      </c>
      <c r="H1601" s="12" t="s">
        <v>133</v>
      </c>
      <c r="I1601" s="8"/>
      <c r="J1601" s="8"/>
    </row>
    <row r="1602" spans="1:10" ht="13.5" hidden="1" customHeight="1">
      <c r="A1602" s="5" t="str">
        <f t="shared" si="6"/>
        <v>인사노무.NOHR01.RT6510</v>
      </c>
      <c r="B1602" s="5">
        <v>1601</v>
      </c>
      <c r="C1602" s="5" t="s">
        <v>1032</v>
      </c>
      <c r="D1602" s="5" t="s">
        <v>1032</v>
      </c>
      <c r="E1602" s="5" t="s">
        <v>1033</v>
      </c>
      <c r="F1602" s="5" t="s">
        <v>3063</v>
      </c>
      <c r="G1602" s="5" t="s">
        <v>3064</v>
      </c>
      <c r="H1602" s="12" t="s">
        <v>133</v>
      </c>
      <c r="I1602" s="8"/>
      <c r="J1602" s="8"/>
    </row>
    <row r="1603" spans="1:10" ht="13.5" hidden="1" customHeight="1">
      <c r="A1603" s="5" t="str">
        <f t="shared" si="6"/>
        <v>인사노무.NOHR01.RT6520</v>
      </c>
      <c r="B1603" s="5">
        <v>1602</v>
      </c>
      <c r="C1603" s="5" t="s">
        <v>1032</v>
      </c>
      <c r="D1603" s="5" t="s">
        <v>1032</v>
      </c>
      <c r="E1603" s="5" t="s">
        <v>1033</v>
      </c>
      <c r="F1603" s="5" t="s">
        <v>3065</v>
      </c>
      <c r="G1603" s="5" t="s">
        <v>3066</v>
      </c>
      <c r="H1603" s="12"/>
      <c r="I1603" s="8"/>
      <c r="J1603" s="8"/>
    </row>
    <row r="1604" spans="1:10" ht="13.5" hidden="1" customHeight="1">
      <c r="A1604" s="5" t="str">
        <f t="shared" si="6"/>
        <v>인사노무.NOHR01.RT6530</v>
      </c>
      <c r="B1604" s="5">
        <v>1603</v>
      </c>
      <c r="C1604" s="5" t="s">
        <v>1032</v>
      </c>
      <c r="D1604" s="5" t="s">
        <v>1032</v>
      </c>
      <c r="E1604" s="5" t="s">
        <v>1033</v>
      </c>
      <c r="F1604" s="5" t="s">
        <v>3067</v>
      </c>
      <c r="G1604" s="5" t="s">
        <v>3068</v>
      </c>
      <c r="H1604" s="12"/>
      <c r="I1604" s="8"/>
      <c r="J1604" s="8"/>
    </row>
    <row r="1605" spans="1:10" ht="13.5" hidden="1" customHeight="1">
      <c r="A1605" s="5" t="str">
        <f t="shared" si="6"/>
        <v>인사노무.NOHR01.RT6540</v>
      </c>
      <c r="B1605" s="5">
        <v>1604</v>
      </c>
      <c r="C1605" s="5" t="s">
        <v>1032</v>
      </c>
      <c r="D1605" s="5" t="s">
        <v>1032</v>
      </c>
      <c r="E1605" s="5" t="s">
        <v>1033</v>
      </c>
      <c r="F1605" s="5" t="s">
        <v>3069</v>
      </c>
      <c r="G1605" s="5" t="s">
        <v>3070</v>
      </c>
      <c r="H1605" s="12"/>
      <c r="I1605" s="8"/>
      <c r="J1605" s="8"/>
    </row>
    <row r="1606" spans="1:10" ht="13.5" hidden="1" customHeight="1">
      <c r="A1606" s="5" t="str">
        <f t="shared" si="6"/>
        <v>인사노무.NOHR01.RT6550</v>
      </c>
      <c r="B1606" s="5">
        <v>1605</v>
      </c>
      <c r="C1606" s="5" t="s">
        <v>1032</v>
      </c>
      <c r="D1606" s="5" t="s">
        <v>1032</v>
      </c>
      <c r="E1606" s="5" t="s">
        <v>1033</v>
      </c>
      <c r="F1606" s="5" t="s">
        <v>3071</v>
      </c>
      <c r="G1606" s="5" t="s">
        <v>3072</v>
      </c>
      <c r="H1606" s="12"/>
      <c r="I1606" s="8"/>
      <c r="J1606" s="8"/>
    </row>
    <row r="1607" spans="1:10" ht="13.5" hidden="1" customHeight="1">
      <c r="A1607" s="5" t="str">
        <f t="shared" si="6"/>
        <v>인사노무.NOHR01.RT6550_REF</v>
      </c>
      <c r="B1607" s="5">
        <v>1606</v>
      </c>
      <c r="C1607" s="5" t="s">
        <v>1032</v>
      </c>
      <c r="D1607" s="5" t="s">
        <v>1032</v>
      </c>
      <c r="E1607" s="5" t="s">
        <v>1033</v>
      </c>
      <c r="F1607" s="5" t="s">
        <v>3073</v>
      </c>
      <c r="G1607" s="5" t="s">
        <v>3074</v>
      </c>
      <c r="H1607" s="12"/>
      <c r="I1607" s="8"/>
      <c r="J1607" s="8"/>
    </row>
    <row r="1608" spans="1:10" ht="13.5" hidden="1" customHeight="1">
      <c r="A1608" s="5" t="str">
        <f t="shared" si="6"/>
        <v>인사노무.NOHR01.RT6560</v>
      </c>
      <c r="B1608" s="5">
        <v>1607</v>
      </c>
      <c r="C1608" s="5" t="s">
        <v>1032</v>
      </c>
      <c r="D1608" s="5" t="s">
        <v>1032</v>
      </c>
      <c r="E1608" s="5" t="s">
        <v>1033</v>
      </c>
      <c r="F1608" s="5" t="s">
        <v>3075</v>
      </c>
      <c r="G1608" s="5" t="s">
        <v>3076</v>
      </c>
      <c r="H1608" s="12"/>
      <c r="I1608" s="8"/>
      <c r="J1608" s="8"/>
    </row>
    <row r="1609" spans="1:10" ht="13.5" hidden="1" customHeight="1">
      <c r="A1609" s="5" t="str">
        <f t="shared" si="6"/>
        <v>인사노무.NOHR01.RT6570</v>
      </c>
      <c r="B1609" s="5">
        <v>1608</v>
      </c>
      <c r="C1609" s="5" t="s">
        <v>1032</v>
      </c>
      <c r="D1609" s="5" t="s">
        <v>1032</v>
      </c>
      <c r="E1609" s="5" t="s">
        <v>1033</v>
      </c>
      <c r="F1609" s="5" t="s">
        <v>3077</v>
      </c>
      <c r="G1609" s="5" t="s">
        <v>3078</v>
      </c>
      <c r="H1609" s="12" t="s">
        <v>133</v>
      </c>
      <c r="I1609" s="8"/>
      <c r="J1609" s="8"/>
    </row>
    <row r="1610" spans="1:10" ht="13.5" hidden="1" customHeight="1">
      <c r="A1610" s="5" t="str">
        <f t="shared" si="6"/>
        <v>인사노무.NOHR01.RT6600</v>
      </c>
      <c r="B1610" s="5">
        <v>1609</v>
      </c>
      <c r="C1610" s="5" t="s">
        <v>1032</v>
      </c>
      <c r="D1610" s="5" t="s">
        <v>1032</v>
      </c>
      <c r="E1610" s="5" t="s">
        <v>1033</v>
      </c>
      <c r="F1610" s="5" t="s">
        <v>3079</v>
      </c>
      <c r="G1610" s="5" t="s">
        <v>3080</v>
      </c>
      <c r="H1610" s="12"/>
      <c r="I1610" s="8"/>
      <c r="J1610" s="8"/>
    </row>
    <row r="1611" spans="1:10" ht="13.5" hidden="1" customHeight="1">
      <c r="A1611" s="5" t="str">
        <f t="shared" si="6"/>
        <v>인사노무.NOHR01.RT6610</v>
      </c>
      <c r="B1611" s="5">
        <v>1610</v>
      </c>
      <c r="C1611" s="5" t="s">
        <v>1032</v>
      </c>
      <c r="D1611" s="5" t="s">
        <v>1032</v>
      </c>
      <c r="E1611" s="5" t="s">
        <v>1033</v>
      </c>
      <c r="F1611" s="5" t="s">
        <v>3081</v>
      </c>
      <c r="G1611" s="5" t="s">
        <v>3082</v>
      </c>
      <c r="H1611" s="12"/>
      <c r="I1611" s="8"/>
      <c r="J1611" s="8"/>
    </row>
    <row r="1612" spans="1:10" ht="13.5" hidden="1" customHeight="1">
      <c r="A1612" s="5" t="str">
        <f t="shared" si="6"/>
        <v>인사노무.NOHR01.RT7010</v>
      </c>
      <c r="B1612" s="5">
        <v>1611</v>
      </c>
      <c r="C1612" s="5" t="s">
        <v>1032</v>
      </c>
      <c r="D1612" s="5" t="s">
        <v>1032</v>
      </c>
      <c r="E1612" s="5" t="s">
        <v>1033</v>
      </c>
      <c r="F1612" s="5" t="s">
        <v>3083</v>
      </c>
      <c r="G1612" s="5" t="s">
        <v>3084</v>
      </c>
      <c r="H1612" s="12" t="s">
        <v>133</v>
      </c>
      <c r="I1612" s="8"/>
      <c r="J1612" s="8"/>
    </row>
    <row r="1613" spans="1:10" ht="13.5" hidden="1" customHeight="1">
      <c r="A1613" s="5" t="str">
        <f t="shared" si="6"/>
        <v>인사노무.NOHR01.RT7020</v>
      </c>
      <c r="B1613" s="5">
        <v>1612</v>
      </c>
      <c r="C1613" s="5" t="s">
        <v>1032</v>
      </c>
      <c r="D1613" s="5" t="s">
        <v>1032</v>
      </c>
      <c r="E1613" s="5" t="s">
        <v>1033</v>
      </c>
      <c r="F1613" s="5" t="s">
        <v>3085</v>
      </c>
      <c r="G1613" s="5" t="s">
        <v>3086</v>
      </c>
      <c r="H1613" s="12"/>
      <c r="I1613" s="8"/>
      <c r="J1613" s="8"/>
    </row>
    <row r="1614" spans="1:10" ht="13.5" hidden="1" customHeight="1">
      <c r="A1614" s="5" t="str">
        <f t="shared" si="6"/>
        <v>인사노무.NOHR01.RT7030</v>
      </c>
      <c r="B1614" s="5">
        <v>1613</v>
      </c>
      <c r="C1614" s="5" t="s">
        <v>1032</v>
      </c>
      <c r="D1614" s="5" t="s">
        <v>1032</v>
      </c>
      <c r="E1614" s="5" t="s">
        <v>1033</v>
      </c>
      <c r="F1614" s="5" t="s">
        <v>3087</v>
      </c>
      <c r="G1614" s="5" t="s">
        <v>3088</v>
      </c>
      <c r="H1614" s="12"/>
      <c r="I1614" s="8"/>
      <c r="J1614" s="8"/>
    </row>
    <row r="1615" spans="1:10" ht="13.5" hidden="1" customHeight="1">
      <c r="A1615" s="5" t="str">
        <f t="shared" si="6"/>
        <v>인사노무.NOHR01.RT8010</v>
      </c>
      <c r="B1615" s="5">
        <v>1614</v>
      </c>
      <c r="C1615" s="5" t="s">
        <v>1032</v>
      </c>
      <c r="D1615" s="5" t="s">
        <v>1032</v>
      </c>
      <c r="E1615" s="5" t="s">
        <v>1033</v>
      </c>
      <c r="F1615" s="5" t="s">
        <v>3089</v>
      </c>
      <c r="G1615" s="5" t="s">
        <v>3090</v>
      </c>
      <c r="H1615" s="12"/>
      <c r="I1615" s="8"/>
      <c r="J1615" s="8"/>
    </row>
    <row r="1616" spans="1:10" ht="13.5" hidden="1" customHeight="1">
      <c r="A1616" s="5" t="str">
        <f t="shared" si="6"/>
        <v>인사노무.NOHR01.RT8020</v>
      </c>
      <c r="B1616" s="5">
        <v>1615</v>
      </c>
      <c r="C1616" s="5" t="s">
        <v>1032</v>
      </c>
      <c r="D1616" s="5" t="s">
        <v>1032</v>
      </c>
      <c r="E1616" s="5" t="s">
        <v>1033</v>
      </c>
      <c r="F1616" s="5" t="s">
        <v>3091</v>
      </c>
      <c r="G1616" s="5" t="s">
        <v>3092</v>
      </c>
      <c r="H1616" s="12"/>
      <c r="I1616" s="8"/>
      <c r="J1616" s="8"/>
    </row>
    <row r="1617" spans="1:10" ht="13.5" hidden="1" customHeight="1">
      <c r="A1617" s="5" t="str">
        <f t="shared" si="6"/>
        <v>인사노무.NOHR01.RT8030</v>
      </c>
      <c r="B1617" s="5">
        <v>1616</v>
      </c>
      <c r="C1617" s="5" t="s">
        <v>1032</v>
      </c>
      <c r="D1617" s="5" t="s">
        <v>1032</v>
      </c>
      <c r="E1617" s="5" t="s">
        <v>1033</v>
      </c>
      <c r="F1617" s="5" t="s">
        <v>3093</v>
      </c>
      <c r="G1617" s="5" t="s">
        <v>3094</v>
      </c>
      <c r="H1617" s="12"/>
      <c r="I1617" s="8"/>
      <c r="J1617" s="8"/>
    </row>
    <row r="1618" spans="1:10" ht="13.5" hidden="1" customHeight="1">
      <c r="A1618" s="5" t="str">
        <f t="shared" si="6"/>
        <v>인사노무.NOHR01.RT8040</v>
      </c>
      <c r="B1618" s="5">
        <v>1617</v>
      </c>
      <c r="C1618" s="5" t="s">
        <v>1032</v>
      </c>
      <c r="D1618" s="5" t="s">
        <v>1032</v>
      </c>
      <c r="E1618" s="5" t="s">
        <v>1033</v>
      </c>
      <c r="F1618" s="5" t="s">
        <v>3095</v>
      </c>
      <c r="G1618" s="5" t="s">
        <v>3096</v>
      </c>
      <c r="H1618" s="12"/>
      <c r="I1618" s="8"/>
      <c r="J1618" s="8"/>
    </row>
    <row r="1619" spans="1:10" ht="13.5" hidden="1" customHeight="1">
      <c r="A1619" s="5" t="str">
        <f t="shared" si="6"/>
        <v>인사노무.NOHR01.RT8050</v>
      </c>
      <c r="B1619" s="5">
        <v>1618</v>
      </c>
      <c r="C1619" s="5" t="s">
        <v>1032</v>
      </c>
      <c r="D1619" s="5" t="s">
        <v>1032</v>
      </c>
      <c r="E1619" s="5" t="s">
        <v>1033</v>
      </c>
      <c r="F1619" s="5" t="s">
        <v>3097</v>
      </c>
      <c r="G1619" s="5" t="s">
        <v>3098</v>
      </c>
      <c r="H1619" s="12"/>
      <c r="I1619" s="8"/>
      <c r="J1619" s="8"/>
    </row>
    <row r="1620" spans="1:10" ht="13.5" hidden="1" customHeight="1">
      <c r="A1620" s="5" t="str">
        <f t="shared" si="6"/>
        <v>인사노무.NOHR01.RT8060</v>
      </c>
      <c r="B1620" s="5">
        <v>1619</v>
      </c>
      <c r="C1620" s="5" t="s">
        <v>1032</v>
      </c>
      <c r="D1620" s="5" t="s">
        <v>1032</v>
      </c>
      <c r="E1620" s="5" t="s">
        <v>1033</v>
      </c>
      <c r="F1620" s="5" t="s">
        <v>3099</v>
      </c>
      <c r="G1620" s="5" t="s">
        <v>3100</v>
      </c>
      <c r="H1620" s="12"/>
      <c r="I1620" s="8"/>
      <c r="J1620" s="8"/>
    </row>
    <row r="1621" spans="1:10" ht="13.5" hidden="1" customHeight="1">
      <c r="A1621" s="5" t="str">
        <f t="shared" si="6"/>
        <v>인사노무.NOHR01.SESSION_VAR</v>
      </c>
      <c r="B1621" s="5">
        <v>1620</v>
      </c>
      <c r="C1621" s="5" t="s">
        <v>1032</v>
      </c>
      <c r="D1621" s="5" t="s">
        <v>1032</v>
      </c>
      <c r="E1621" s="5" t="s">
        <v>1033</v>
      </c>
      <c r="F1621" s="5" t="s">
        <v>3101</v>
      </c>
      <c r="G1621" s="5" t="s">
        <v>3102</v>
      </c>
      <c r="H1621" s="12" t="s">
        <v>380</v>
      </c>
      <c r="I1621" s="8"/>
      <c r="J1621" s="8"/>
    </row>
    <row r="1622" spans="1:10" ht="13.5" hidden="1" customHeight="1">
      <c r="A1622" s="5" t="str">
        <f t="shared" si="6"/>
        <v>인사노무.NOHR01.ST1000</v>
      </c>
      <c r="B1622" s="5">
        <v>1621</v>
      </c>
      <c r="C1622" s="5" t="s">
        <v>1032</v>
      </c>
      <c r="D1622" s="5" t="s">
        <v>1032</v>
      </c>
      <c r="E1622" s="5" t="s">
        <v>1033</v>
      </c>
      <c r="F1622" s="5" t="s">
        <v>3103</v>
      </c>
      <c r="G1622" s="5" t="s">
        <v>3104</v>
      </c>
      <c r="H1622" s="12"/>
      <c r="I1622" s="8"/>
      <c r="J1622" s="8"/>
    </row>
    <row r="1623" spans="1:10" ht="13.5" hidden="1" customHeight="1">
      <c r="A1623" s="5" t="str">
        <f t="shared" si="6"/>
        <v>인사노무.NOHR01.ST1001</v>
      </c>
      <c r="B1623" s="5">
        <v>1622</v>
      </c>
      <c r="C1623" s="5" t="s">
        <v>1032</v>
      </c>
      <c r="D1623" s="5" t="s">
        <v>1032</v>
      </c>
      <c r="E1623" s="5" t="s">
        <v>1033</v>
      </c>
      <c r="F1623" s="5" t="s">
        <v>3105</v>
      </c>
      <c r="G1623" s="5" t="s">
        <v>3106</v>
      </c>
      <c r="H1623" s="12"/>
      <c r="I1623" s="8"/>
      <c r="J1623" s="8"/>
    </row>
    <row r="1624" spans="1:10" ht="13.5" hidden="1" customHeight="1">
      <c r="A1624" s="5" t="str">
        <f t="shared" si="6"/>
        <v>인사노무.NOHR01.ST1002</v>
      </c>
      <c r="B1624" s="5">
        <v>1623</v>
      </c>
      <c r="C1624" s="5" t="s">
        <v>1032</v>
      </c>
      <c r="D1624" s="5" t="s">
        <v>1032</v>
      </c>
      <c r="E1624" s="5" t="s">
        <v>1033</v>
      </c>
      <c r="F1624" s="5" t="s">
        <v>3107</v>
      </c>
      <c r="G1624" s="5" t="s">
        <v>3108</v>
      </c>
      <c r="H1624" s="12"/>
      <c r="I1624" s="8"/>
      <c r="J1624" s="8"/>
    </row>
    <row r="1625" spans="1:10" ht="13.5" hidden="1" customHeight="1">
      <c r="A1625" s="5" t="str">
        <f t="shared" si="6"/>
        <v>인사노무.NOHR01.ST2010</v>
      </c>
      <c r="B1625" s="5">
        <v>1624</v>
      </c>
      <c r="C1625" s="5" t="s">
        <v>1032</v>
      </c>
      <c r="D1625" s="5" t="s">
        <v>1032</v>
      </c>
      <c r="E1625" s="5" t="s">
        <v>1033</v>
      </c>
      <c r="F1625" s="5" t="s">
        <v>3109</v>
      </c>
      <c r="G1625" s="5" t="s">
        <v>3110</v>
      </c>
      <c r="H1625" s="12"/>
      <c r="I1625" s="8"/>
      <c r="J1625" s="8"/>
    </row>
    <row r="1626" spans="1:10" ht="13.5" hidden="1" customHeight="1">
      <c r="A1626" s="5" t="str">
        <f t="shared" si="6"/>
        <v>인사노무.NOHR01.ST2011</v>
      </c>
      <c r="B1626" s="5">
        <v>1625</v>
      </c>
      <c r="C1626" s="5" t="s">
        <v>1032</v>
      </c>
      <c r="D1626" s="5" t="s">
        <v>1032</v>
      </c>
      <c r="E1626" s="5" t="s">
        <v>1033</v>
      </c>
      <c r="F1626" s="5" t="s">
        <v>3111</v>
      </c>
      <c r="G1626" s="5" t="s">
        <v>3112</v>
      </c>
      <c r="H1626" s="12"/>
      <c r="I1626" s="8"/>
      <c r="J1626" s="8"/>
    </row>
    <row r="1627" spans="1:10" ht="13.5" hidden="1" customHeight="1">
      <c r="A1627" s="5" t="str">
        <f t="shared" si="6"/>
        <v>인사노무.NOHR01.ST2012</v>
      </c>
      <c r="B1627" s="5">
        <v>1626</v>
      </c>
      <c r="C1627" s="5" t="s">
        <v>1032</v>
      </c>
      <c r="D1627" s="5" t="s">
        <v>1032</v>
      </c>
      <c r="E1627" s="5" t="s">
        <v>1033</v>
      </c>
      <c r="F1627" s="5" t="s">
        <v>3113</v>
      </c>
      <c r="G1627" s="5" t="s">
        <v>3114</v>
      </c>
      <c r="H1627" s="12"/>
      <c r="I1627" s="8"/>
      <c r="J1627" s="8"/>
    </row>
    <row r="1628" spans="1:10" ht="13.5" hidden="1" customHeight="1">
      <c r="A1628" s="5" t="str">
        <f t="shared" si="6"/>
        <v>인사노무.NOHR01.ST2020</v>
      </c>
      <c r="B1628" s="5">
        <v>1627</v>
      </c>
      <c r="C1628" s="5" t="s">
        <v>1032</v>
      </c>
      <c r="D1628" s="5" t="s">
        <v>1032</v>
      </c>
      <c r="E1628" s="5" t="s">
        <v>1033</v>
      </c>
      <c r="F1628" s="5" t="s">
        <v>3115</v>
      </c>
      <c r="G1628" s="5" t="s">
        <v>3116</v>
      </c>
      <c r="H1628" s="12"/>
      <c r="I1628" s="8"/>
      <c r="J1628" s="8"/>
    </row>
    <row r="1629" spans="1:10" ht="13.5" hidden="1" customHeight="1">
      <c r="A1629" s="5" t="str">
        <f t="shared" si="6"/>
        <v>인사노무.NOHR01.ST2021</v>
      </c>
      <c r="B1629" s="5">
        <v>1628</v>
      </c>
      <c r="C1629" s="5" t="s">
        <v>1032</v>
      </c>
      <c r="D1629" s="5" t="s">
        <v>1032</v>
      </c>
      <c r="E1629" s="5" t="s">
        <v>1033</v>
      </c>
      <c r="F1629" s="5" t="s">
        <v>3117</v>
      </c>
      <c r="G1629" s="5" t="s">
        <v>3118</v>
      </c>
      <c r="H1629" s="12"/>
      <c r="I1629" s="8"/>
      <c r="J1629" s="8"/>
    </row>
    <row r="1630" spans="1:10" ht="13.5" hidden="1" customHeight="1">
      <c r="A1630" s="5" t="str">
        <f t="shared" si="6"/>
        <v>인사노무.NOHR01.ST3001</v>
      </c>
      <c r="B1630" s="5">
        <v>1629</v>
      </c>
      <c r="C1630" s="5" t="s">
        <v>1032</v>
      </c>
      <c r="D1630" s="5" t="s">
        <v>1032</v>
      </c>
      <c r="E1630" s="5" t="s">
        <v>1033</v>
      </c>
      <c r="F1630" s="5" t="s">
        <v>3119</v>
      </c>
      <c r="G1630" s="5" t="s">
        <v>3120</v>
      </c>
      <c r="H1630" s="12"/>
      <c r="I1630" s="8"/>
      <c r="J1630" s="8"/>
    </row>
    <row r="1631" spans="1:10" ht="13.5" hidden="1" customHeight="1">
      <c r="A1631" s="5" t="str">
        <f t="shared" si="6"/>
        <v>인사노무.NOHR01.ST4001</v>
      </c>
      <c r="B1631" s="5">
        <v>1630</v>
      </c>
      <c r="C1631" s="5" t="s">
        <v>1032</v>
      </c>
      <c r="D1631" s="5" t="s">
        <v>1032</v>
      </c>
      <c r="E1631" s="5" t="s">
        <v>1033</v>
      </c>
      <c r="F1631" s="5" t="s">
        <v>3121</v>
      </c>
      <c r="G1631" s="5" t="s">
        <v>3122</v>
      </c>
      <c r="H1631" s="12"/>
      <c r="I1631" s="8"/>
      <c r="J1631" s="8"/>
    </row>
    <row r="1632" spans="1:10" ht="13.5" hidden="1" customHeight="1">
      <c r="A1632" s="5" t="str">
        <f t="shared" si="6"/>
        <v>인사노무.NOHR01.ST4002</v>
      </c>
      <c r="B1632" s="5">
        <v>1631</v>
      </c>
      <c r="C1632" s="5" t="s">
        <v>1032</v>
      </c>
      <c r="D1632" s="5" t="s">
        <v>1032</v>
      </c>
      <c r="E1632" s="5" t="s">
        <v>1033</v>
      </c>
      <c r="F1632" s="5" t="s">
        <v>3123</v>
      </c>
      <c r="G1632" s="5" t="s">
        <v>3124</v>
      </c>
      <c r="H1632" s="12"/>
      <c r="I1632" s="8"/>
      <c r="J1632" s="8"/>
    </row>
    <row r="1633" spans="1:10" ht="13.5" hidden="1" customHeight="1">
      <c r="A1633" s="5" t="str">
        <f t="shared" si="6"/>
        <v>인사노무.NOHR01.ST4003</v>
      </c>
      <c r="B1633" s="5">
        <v>1632</v>
      </c>
      <c r="C1633" s="5" t="s">
        <v>1032</v>
      </c>
      <c r="D1633" s="5" t="s">
        <v>1032</v>
      </c>
      <c r="E1633" s="5" t="s">
        <v>1033</v>
      </c>
      <c r="F1633" s="5" t="s">
        <v>3125</v>
      </c>
      <c r="G1633" s="5" t="s">
        <v>3126</v>
      </c>
      <c r="H1633" s="12"/>
      <c r="I1633" s="8"/>
      <c r="J1633" s="8"/>
    </row>
    <row r="1634" spans="1:10" ht="13.5" hidden="1" customHeight="1">
      <c r="A1634" s="5" t="str">
        <f t="shared" si="6"/>
        <v>인사노무.NOHR01.ST4004</v>
      </c>
      <c r="B1634" s="5">
        <v>1633</v>
      </c>
      <c r="C1634" s="5" t="s">
        <v>1032</v>
      </c>
      <c r="D1634" s="5" t="s">
        <v>1032</v>
      </c>
      <c r="E1634" s="5" t="s">
        <v>1033</v>
      </c>
      <c r="F1634" s="5" t="s">
        <v>3127</v>
      </c>
      <c r="G1634" s="5" t="s">
        <v>3128</v>
      </c>
      <c r="H1634" s="12"/>
      <c r="I1634" s="8"/>
      <c r="J1634" s="8"/>
    </row>
    <row r="1635" spans="1:10" ht="13.5" hidden="1" customHeight="1">
      <c r="A1635" s="5" t="str">
        <f t="shared" si="6"/>
        <v>인사노무.NOHR01.ST6001</v>
      </c>
      <c r="B1635" s="5">
        <v>1634</v>
      </c>
      <c r="C1635" s="5" t="s">
        <v>1032</v>
      </c>
      <c r="D1635" s="5" t="s">
        <v>1032</v>
      </c>
      <c r="E1635" s="5" t="s">
        <v>1033</v>
      </c>
      <c r="F1635" s="5" t="s">
        <v>3129</v>
      </c>
      <c r="G1635" s="5" t="s">
        <v>3130</v>
      </c>
      <c r="H1635" s="12"/>
      <c r="I1635" s="8"/>
      <c r="J1635" s="8"/>
    </row>
    <row r="1636" spans="1:10" ht="13.5" hidden="1" customHeight="1">
      <c r="A1636" s="5" t="str">
        <f t="shared" si="6"/>
        <v>인사노무.NOHR01.ST6002</v>
      </c>
      <c r="B1636" s="5">
        <v>1635</v>
      </c>
      <c r="C1636" s="5" t="s">
        <v>1032</v>
      </c>
      <c r="D1636" s="5" t="s">
        <v>1032</v>
      </c>
      <c r="E1636" s="5" t="s">
        <v>1033</v>
      </c>
      <c r="F1636" s="5" t="s">
        <v>3131</v>
      </c>
      <c r="G1636" s="5" t="s">
        <v>3132</v>
      </c>
      <c r="H1636" s="12"/>
      <c r="I1636" s="8"/>
      <c r="J1636" s="8"/>
    </row>
    <row r="1637" spans="1:10" ht="13.5" hidden="1" customHeight="1">
      <c r="A1637" s="5" t="str">
        <f t="shared" si="6"/>
        <v>인사노무.NOHR01.SY1000</v>
      </c>
      <c r="B1637" s="5">
        <v>1636</v>
      </c>
      <c r="C1637" s="5" t="s">
        <v>1032</v>
      </c>
      <c r="D1637" s="5" t="s">
        <v>1032</v>
      </c>
      <c r="E1637" s="5" t="s">
        <v>1033</v>
      </c>
      <c r="F1637" s="5" t="s">
        <v>3133</v>
      </c>
      <c r="G1637" s="5" t="s">
        <v>3134</v>
      </c>
      <c r="H1637" s="12" t="s">
        <v>3135</v>
      </c>
      <c r="I1637" s="8"/>
      <c r="J1637" s="8"/>
    </row>
    <row r="1638" spans="1:10" ht="13.5" hidden="1" customHeight="1">
      <c r="A1638" s="5" t="str">
        <f t="shared" si="6"/>
        <v>인사노무.NOHR01.SY1010</v>
      </c>
      <c r="B1638" s="5">
        <v>1637</v>
      </c>
      <c r="C1638" s="5" t="s">
        <v>1032</v>
      </c>
      <c r="D1638" s="5" t="s">
        <v>1032</v>
      </c>
      <c r="E1638" s="5" t="s">
        <v>1033</v>
      </c>
      <c r="F1638" s="5" t="s">
        <v>3136</v>
      </c>
      <c r="G1638" s="5" t="s">
        <v>3137</v>
      </c>
      <c r="H1638" s="12" t="s">
        <v>3135</v>
      </c>
      <c r="I1638" s="8"/>
      <c r="J1638" s="8"/>
    </row>
    <row r="1639" spans="1:10" ht="13.5" hidden="1" customHeight="1">
      <c r="A1639" s="5" t="str">
        <f t="shared" si="6"/>
        <v>인사노무.NOHR01.SY3010</v>
      </c>
      <c r="B1639" s="5">
        <v>1638</v>
      </c>
      <c r="C1639" s="5" t="s">
        <v>1032</v>
      </c>
      <c r="D1639" s="5" t="s">
        <v>1032</v>
      </c>
      <c r="E1639" s="5" t="s">
        <v>1033</v>
      </c>
      <c r="F1639" s="5" t="s">
        <v>3138</v>
      </c>
      <c r="G1639" s="5" t="s">
        <v>3139</v>
      </c>
      <c r="H1639" s="12" t="s">
        <v>3135</v>
      </c>
      <c r="I1639" s="8"/>
      <c r="J1639" s="8"/>
    </row>
    <row r="1640" spans="1:10" ht="13.5" hidden="1" customHeight="1">
      <c r="A1640" s="5" t="str">
        <f t="shared" si="6"/>
        <v>인사노무.NOHR01.SY3020</v>
      </c>
      <c r="B1640" s="5">
        <v>1639</v>
      </c>
      <c r="C1640" s="5" t="s">
        <v>1032</v>
      </c>
      <c r="D1640" s="5" t="s">
        <v>1032</v>
      </c>
      <c r="E1640" s="5" t="s">
        <v>1033</v>
      </c>
      <c r="F1640" s="5" t="s">
        <v>3140</v>
      </c>
      <c r="G1640" s="5" t="s">
        <v>3141</v>
      </c>
      <c r="H1640" s="12" t="s">
        <v>3135</v>
      </c>
      <c r="I1640" s="8"/>
      <c r="J1640" s="8"/>
    </row>
    <row r="1641" spans="1:10" ht="13.5" hidden="1" customHeight="1">
      <c r="A1641" s="5" t="str">
        <f t="shared" si="6"/>
        <v>인사노무.NOHR01.SY3021</v>
      </c>
      <c r="B1641" s="5">
        <v>1640</v>
      </c>
      <c r="C1641" s="5" t="s">
        <v>1032</v>
      </c>
      <c r="D1641" s="5" t="s">
        <v>1032</v>
      </c>
      <c r="E1641" s="5" t="s">
        <v>1033</v>
      </c>
      <c r="F1641" s="5" t="s">
        <v>3142</v>
      </c>
      <c r="G1641" s="5" t="s">
        <v>3143</v>
      </c>
      <c r="H1641" s="12" t="s">
        <v>3135</v>
      </c>
      <c r="I1641" s="8"/>
      <c r="J1641" s="8"/>
    </row>
    <row r="1642" spans="1:10" ht="13.5" hidden="1" customHeight="1">
      <c r="A1642" s="5" t="str">
        <f t="shared" si="6"/>
        <v>인사노무.NOHR01.SY3030</v>
      </c>
      <c r="B1642" s="5">
        <v>1641</v>
      </c>
      <c r="C1642" s="5" t="s">
        <v>1032</v>
      </c>
      <c r="D1642" s="5" t="s">
        <v>1032</v>
      </c>
      <c r="E1642" s="5" t="s">
        <v>1033</v>
      </c>
      <c r="F1642" s="5" t="s">
        <v>3144</v>
      </c>
      <c r="G1642" s="5" t="s">
        <v>3145</v>
      </c>
      <c r="H1642" s="12" t="s">
        <v>3135</v>
      </c>
      <c r="I1642" s="8"/>
      <c r="J1642" s="8"/>
    </row>
    <row r="1643" spans="1:10" ht="13.5" hidden="1" customHeight="1">
      <c r="A1643" s="5" t="str">
        <f t="shared" si="6"/>
        <v>인사노무.NOHR01.SY3040</v>
      </c>
      <c r="B1643" s="5">
        <v>1642</v>
      </c>
      <c r="C1643" s="5" t="s">
        <v>1032</v>
      </c>
      <c r="D1643" s="5" t="s">
        <v>1032</v>
      </c>
      <c r="E1643" s="5" t="s">
        <v>1033</v>
      </c>
      <c r="F1643" s="5" t="s">
        <v>3146</v>
      </c>
      <c r="G1643" s="5" t="s">
        <v>3147</v>
      </c>
      <c r="H1643" s="12" t="s">
        <v>133</v>
      </c>
      <c r="I1643" s="8"/>
      <c r="J1643" s="8"/>
    </row>
    <row r="1644" spans="1:10" ht="13.5" hidden="1" customHeight="1">
      <c r="A1644" s="5" t="str">
        <f t="shared" si="6"/>
        <v>인사노무.NOHR01.SY3050</v>
      </c>
      <c r="B1644" s="5">
        <v>1643</v>
      </c>
      <c r="C1644" s="5" t="s">
        <v>1032</v>
      </c>
      <c r="D1644" s="5" t="s">
        <v>1032</v>
      </c>
      <c r="E1644" s="5" t="s">
        <v>1033</v>
      </c>
      <c r="F1644" s="5" t="s">
        <v>3148</v>
      </c>
      <c r="G1644" s="5" t="s">
        <v>3149</v>
      </c>
      <c r="H1644" s="12" t="s">
        <v>3135</v>
      </c>
      <c r="I1644" s="8"/>
      <c r="J1644" s="8"/>
    </row>
    <row r="1645" spans="1:10" ht="13.5" hidden="1" customHeight="1">
      <c r="A1645" s="5" t="str">
        <f t="shared" si="6"/>
        <v>인사노무.NOHR01.SY3060</v>
      </c>
      <c r="B1645" s="5">
        <v>1644</v>
      </c>
      <c r="C1645" s="5" t="s">
        <v>1032</v>
      </c>
      <c r="D1645" s="5" t="s">
        <v>1032</v>
      </c>
      <c r="E1645" s="5" t="s">
        <v>1033</v>
      </c>
      <c r="F1645" s="5" t="s">
        <v>3150</v>
      </c>
      <c r="G1645" s="5" t="s">
        <v>3151</v>
      </c>
      <c r="H1645" s="12" t="s">
        <v>133</v>
      </c>
      <c r="I1645" s="8"/>
      <c r="J1645" s="8"/>
    </row>
    <row r="1646" spans="1:10" ht="13.5" hidden="1" customHeight="1">
      <c r="A1646" s="5" t="str">
        <f t="shared" si="6"/>
        <v>인사노무.NOHR01.SY3070</v>
      </c>
      <c r="B1646" s="5">
        <v>1645</v>
      </c>
      <c r="C1646" s="5" t="s">
        <v>1032</v>
      </c>
      <c r="D1646" s="5" t="s">
        <v>1032</v>
      </c>
      <c r="E1646" s="5" t="s">
        <v>1033</v>
      </c>
      <c r="F1646" s="5" t="s">
        <v>3152</v>
      </c>
      <c r="G1646" s="5" t="s">
        <v>3153</v>
      </c>
      <c r="H1646" s="12" t="s">
        <v>3135</v>
      </c>
      <c r="I1646" s="8"/>
      <c r="J1646" s="8"/>
    </row>
    <row r="1647" spans="1:10" ht="13.5" hidden="1" customHeight="1">
      <c r="A1647" s="5" t="str">
        <f t="shared" si="6"/>
        <v>인사노무.NOHR01.SY3080</v>
      </c>
      <c r="B1647" s="5">
        <v>1646</v>
      </c>
      <c r="C1647" s="5" t="s">
        <v>1032</v>
      </c>
      <c r="D1647" s="5" t="s">
        <v>1032</v>
      </c>
      <c r="E1647" s="5" t="s">
        <v>1033</v>
      </c>
      <c r="F1647" s="5" t="s">
        <v>3154</v>
      </c>
      <c r="G1647" s="5" t="s">
        <v>3155</v>
      </c>
      <c r="H1647" s="12" t="s">
        <v>3135</v>
      </c>
      <c r="I1647" s="8"/>
      <c r="J1647" s="8"/>
    </row>
    <row r="1648" spans="1:10" ht="13.5" hidden="1" customHeight="1">
      <c r="A1648" s="5" t="str">
        <f t="shared" si="6"/>
        <v>인사노무.NOHR01.SY4100</v>
      </c>
      <c r="B1648" s="5">
        <v>1647</v>
      </c>
      <c r="C1648" s="5" t="s">
        <v>1032</v>
      </c>
      <c r="D1648" s="5" t="s">
        <v>1032</v>
      </c>
      <c r="E1648" s="5" t="s">
        <v>1033</v>
      </c>
      <c r="F1648" s="5" t="s">
        <v>3156</v>
      </c>
      <c r="G1648" s="5" t="s">
        <v>3157</v>
      </c>
      <c r="H1648" s="12" t="s">
        <v>3135</v>
      </c>
      <c r="I1648" s="8"/>
      <c r="J1648" s="8"/>
    </row>
    <row r="1649" spans="1:10" ht="13.5" hidden="1" customHeight="1">
      <c r="A1649" s="5" t="str">
        <f t="shared" si="6"/>
        <v>인사노무.NOHR01.SY4110</v>
      </c>
      <c r="B1649" s="5">
        <v>1648</v>
      </c>
      <c r="C1649" s="5" t="s">
        <v>1032</v>
      </c>
      <c r="D1649" s="5" t="s">
        <v>1032</v>
      </c>
      <c r="E1649" s="5" t="s">
        <v>1033</v>
      </c>
      <c r="F1649" s="5" t="s">
        <v>3158</v>
      </c>
      <c r="G1649" s="5" t="s">
        <v>3159</v>
      </c>
      <c r="H1649" s="12" t="s">
        <v>3135</v>
      </c>
      <c r="I1649" s="8"/>
      <c r="J1649" s="8"/>
    </row>
    <row r="1650" spans="1:10" ht="13.5" hidden="1" customHeight="1">
      <c r="A1650" s="5" t="str">
        <f t="shared" si="6"/>
        <v>인사노무.NOHR01.SY4111</v>
      </c>
      <c r="B1650" s="5">
        <v>1649</v>
      </c>
      <c r="C1650" s="5" t="s">
        <v>1032</v>
      </c>
      <c r="D1650" s="5" t="s">
        <v>1032</v>
      </c>
      <c r="E1650" s="5" t="s">
        <v>1033</v>
      </c>
      <c r="F1650" s="5" t="s">
        <v>3160</v>
      </c>
      <c r="G1650" s="5" t="s">
        <v>3161</v>
      </c>
      <c r="H1650" s="12" t="s">
        <v>3135</v>
      </c>
      <c r="I1650" s="8"/>
      <c r="J1650" s="8"/>
    </row>
    <row r="1651" spans="1:10" ht="13.5" hidden="1" customHeight="1">
      <c r="A1651" s="5" t="str">
        <f t="shared" si="6"/>
        <v>인사노무.NOHR01.SY4120</v>
      </c>
      <c r="B1651" s="5">
        <v>1650</v>
      </c>
      <c r="C1651" s="5" t="s">
        <v>1032</v>
      </c>
      <c r="D1651" s="5" t="s">
        <v>1032</v>
      </c>
      <c r="E1651" s="5" t="s">
        <v>1033</v>
      </c>
      <c r="F1651" s="5" t="s">
        <v>3162</v>
      </c>
      <c r="G1651" s="5" t="s">
        <v>3163</v>
      </c>
      <c r="H1651" s="12" t="s">
        <v>3135</v>
      </c>
      <c r="I1651" s="8"/>
      <c r="J1651" s="8"/>
    </row>
    <row r="1652" spans="1:10" ht="13.5" hidden="1" customHeight="1">
      <c r="A1652" s="5" t="str">
        <f t="shared" si="6"/>
        <v>인사노무.NOHR01.SY4310</v>
      </c>
      <c r="B1652" s="5">
        <v>1651</v>
      </c>
      <c r="C1652" s="5" t="s">
        <v>1032</v>
      </c>
      <c r="D1652" s="5" t="s">
        <v>1032</v>
      </c>
      <c r="E1652" s="5" t="s">
        <v>1033</v>
      </c>
      <c r="F1652" s="5" t="s">
        <v>3164</v>
      </c>
      <c r="G1652" s="5" t="s">
        <v>3165</v>
      </c>
      <c r="H1652" s="12" t="s">
        <v>3135</v>
      </c>
      <c r="I1652" s="8"/>
      <c r="J1652" s="8"/>
    </row>
    <row r="1653" spans="1:10" ht="13.5" hidden="1" customHeight="1">
      <c r="A1653" s="5" t="str">
        <f t="shared" si="6"/>
        <v>인사노무.NOHR01.SY4320</v>
      </c>
      <c r="B1653" s="5">
        <v>1652</v>
      </c>
      <c r="C1653" s="5" t="s">
        <v>1032</v>
      </c>
      <c r="D1653" s="5" t="s">
        <v>1032</v>
      </c>
      <c r="E1653" s="5" t="s">
        <v>1033</v>
      </c>
      <c r="F1653" s="5" t="s">
        <v>3166</v>
      </c>
      <c r="G1653" s="5" t="s">
        <v>3167</v>
      </c>
      <c r="H1653" s="12" t="s">
        <v>3135</v>
      </c>
      <c r="I1653" s="8"/>
      <c r="J1653" s="8"/>
    </row>
    <row r="1654" spans="1:10" ht="13.5" hidden="1" customHeight="1">
      <c r="A1654" s="5" t="str">
        <f t="shared" si="6"/>
        <v>인사노무.NOHR01.SY4330</v>
      </c>
      <c r="B1654" s="5">
        <v>1653</v>
      </c>
      <c r="C1654" s="5" t="s">
        <v>1032</v>
      </c>
      <c r="D1654" s="5" t="s">
        <v>1032</v>
      </c>
      <c r="E1654" s="5" t="s">
        <v>1033</v>
      </c>
      <c r="F1654" s="5" t="s">
        <v>3168</v>
      </c>
      <c r="G1654" s="5" t="s">
        <v>3169</v>
      </c>
      <c r="H1654" s="12" t="s">
        <v>3135</v>
      </c>
      <c r="I1654" s="8"/>
      <c r="J1654" s="8"/>
    </row>
    <row r="1655" spans="1:10" ht="13.5" hidden="1" customHeight="1">
      <c r="A1655" s="5" t="str">
        <f t="shared" si="6"/>
        <v>인사노무.NOHR01.SY4340</v>
      </c>
      <c r="B1655" s="5">
        <v>1654</v>
      </c>
      <c r="C1655" s="5" t="s">
        <v>1032</v>
      </c>
      <c r="D1655" s="5" t="s">
        <v>1032</v>
      </c>
      <c r="E1655" s="5" t="s">
        <v>1033</v>
      </c>
      <c r="F1655" s="5" t="s">
        <v>3170</v>
      </c>
      <c r="G1655" s="5" t="s">
        <v>3171</v>
      </c>
      <c r="H1655" s="12" t="s">
        <v>3135</v>
      </c>
      <c r="I1655" s="8"/>
      <c r="J1655" s="8"/>
    </row>
    <row r="1656" spans="1:10" ht="13.5" hidden="1" customHeight="1">
      <c r="A1656" s="5" t="str">
        <f t="shared" si="6"/>
        <v>인사노무.NOHR01.SY4350</v>
      </c>
      <c r="B1656" s="5">
        <v>1655</v>
      </c>
      <c r="C1656" s="5" t="s">
        <v>1032</v>
      </c>
      <c r="D1656" s="5" t="s">
        <v>1032</v>
      </c>
      <c r="E1656" s="5" t="s">
        <v>1033</v>
      </c>
      <c r="F1656" s="5" t="s">
        <v>3172</v>
      </c>
      <c r="G1656" s="5" t="s">
        <v>3173</v>
      </c>
      <c r="H1656" s="12" t="s">
        <v>3135</v>
      </c>
      <c r="I1656" s="8"/>
      <c r="J1656" s="8"/>
    </row>
    <row r="1657" spans="1:10" ht="13.5" hidden="1" customHeight="1">
      <c r="A1657" s="5" t="str">
        <f t="shared" si="6"/>
        <v>인사노무.NOHR01.SY4360</v>
      </c>
      <c r="B1657" s="5">
        <v>1656</v>
      </c>
      <c r="C1657" s="5" t="s">
        <v>1032</v>
      </c>
      <c r="D1657" s="5" t="s">
        <v>1032</v>
      </c>
      <c r="E1657" s="5" t="s">
        <v>1033</v>
      </c>
      <c r="F1657" s="5" t="s">
        <v>3174</v>
      </c>
      <c r="G1657" s="5" t="s">
        <v>3175</v>
      </c>
      <c r="H1657" s="12" t="s">
        <v>3135</v>
      </c>
      <c r="I1657" s="8"/>
      <c r="J1657" s="8"/>
    </row>
    <row r="1658" spans="1:10" ht="13.5" hidden="1" customHeight="1">
      <c r="A1658" s="5" t="str">
        <f t="shared" si="6"/>
        <v>인사노무.NOHR01.SY4370</v>
      </c>
      <c r="B1658" s="5">
        <v>1657</v>
      </c>
      <c r="C1658" s="5" t="s">
        <v>1032</v>
      </c>
      <c r="D1658" s="5" t="s">
        <v>1032</v>
      </c>
      <c r="E1658" s="5" t="s">
        <v>1033</v>
      </c>
      <c r="F1658" s="5" t="s">
        <v>3176</v>
      </c>
      <c r="G1658" s="5" t="s">
        <v>3177</v>
      </c>
      <c r="H1658" s="12" t="s">
        <v>3135</v>
      </c>
      <c r="I1658" s="8"/>
      <c r="J1658" s="8"/>
    </row>
    <row r="1659" spans="1:10" ht="13.5" hidden="1" customHeight="1">
      <c r="A1659" s="5" t="str">
        <f t="shared" si="6"/>
        <v>인사노무.NOHR01.SY4380</v>
      </c>
      <c r="B1659" s="5">
        <v>1658</v>
      </c>
      <c r="C1659" s="5" t="s">
        <v>1032</v>
      </c>
      <c r="D1659" s="5" t="s">
        <v>1032</v>
      </c>
      <c r="E1659" s="5" t="s">
        <v>1033</v>
      </c>
      <c r="F1659" s="5" t="s">
        <v>3178</v>
      </c>
      <c r="G1659" s="5" t="s">
        <v>3179</v>
      </c>
      <c r="H1659" s="12" t="s">
        <v>3135</v>
      </c>
      <c r="I1659" s="8"/>
      <c r="J1659" s="8"/>
    </row>
    <row r="1660" spans="1:10" ht="13.5" hidden="1" customHeight="1">
      <c r="A1660" s="5" t="str">
        <f t="shared" si="6"/>
        <v>인사노무.NOHR01.SY4400</v>
      </c>
      <c r="B1660" s="5">
        <v>1659</v>
      </c>
      <c r="C1660" s="5" t="s">
        <v>1032</v>
      </c>
      <c r="D1660" s="5" t="s">
        <v>1032</v>
      </c>
      <c r="E1660" s="5" t="s">
        <v>1033</v>
      </c>
      <c r="F1660" s="5" t="s">
        <v>3180</v>
      </c>
      <c r="G1660" s="5" t="s">
        <v>3181</v>
      </c>
      <c r="H1660" s="12" t="s">
        <v>3135</v>
      </c>
      <c r="I1660" s="8"/>
      <c r="J1660" s="8"/>
    </row>
    <row r="1661" spans="1:10" ht="13.5" hidden="1" customHeight="1">
      <c r="A1661" s="5" t="str">
        <f t="shared" si="6"/>
        <v>인사노무.NOHR01.SY4410</v>
      </c>
      <c r="B1661" s="5">
        <v>1660</v>
      </c>
      <c r="C1661" s="5" t="s">
        <v>1032</v>
      </c>
      <c r="D1661" s="5" t="s">
        <v>1032</v>
      </c>
      <c r="E1661" s="5" t="s">
        <v>1033</v>
      </c>
      <c r="F1661" s="5" t="s">
        <v>3182</v>
      </c>
      <c r="G1661" s="5" t="s">
        <v>3183</v>
      </c>
      <c r="H1661" s="12" t="s">
        <v>3135</v>
      </c>
      <c r="I1661" s="8"/>
      <c r="J1661" s="8"/>
    </row>
    <row r="1662" spans="1:10" ht="13.5" hidden="1" customHeight="1">
      <c r="A1662" s="5" t="str">
        <f t="shared" si="6"/>
        <v>인사노무.NOHR01.SY5010</v>
      </c>
      <c r="B1662" s="5">
        <v>1661</v>
      </c>
      <c r="C1662" s="5" t="s">
        <v>1032</v>
      </c>
      <c r="D1662" s="5" t="s">
        <v>1032</v>
      </c>
      <c r="E1662" s="5" t="s">
        <v>1033</v>
      </c>
      <c r="F1662" s="5" t="s">
        <v>3184</v>
      </c>
      <c r="G1662" s="5" t="s">
        <v>3185</v>
      </c>
      <c r="H1662" s="12" t="s">
        <v>3135</v>
      </c>
      <c r="I1662" s="8"/>
      <c r="J1662" s="8"/>
    </row>
    <row r="1663" spans="1:10" ht="13.5" hidden="1" customHeight="1">
      <c r="A1663" s="5" t="str">
        <f t="shared" si="6"/>
        <v>인사노무.NOHR01.SY5020</v>
      </c>
      <c r="B1663" s="5">
        <v>1662</v>
      </c>
      <c r="C1663" s="5" t="s">
        <v>1032</v>
      </c>
      <c r="D1663" s="5" t="s">
        <v>1032</v>
      </c>
      <c r="E1663" s="5" t="s">
        <v>1033</v>
      </c>
      <c r="F1663" s="5" t="s">
        <v>3186</v>
      </c>
      <c r="G1663" s="5" t="s">
        <v>3187</v>
      </c>
      <c r="H1663" s="12" t="s">
        <v>3135</v>
      </c>
      <c r="I1663" s="8"/>
      <c r="J1663" s="8"/>
    </row>
    <row r="1664" spans="1:10" ht="13.5" hidden="1" customHeight="1">
      <c r="A1664" s="5" t="str">
        <f t="shared" si="6"/>
        <v>인사노무.NOHR01.SY5025</v>
      </c>
      <c r="B1664" s="5">
        <v>1663</v>
      </c>
      <c r="C1664" s="5" t="s">
        <v>1032</v>
      </c>
      <c r="D1664" s="5" t="s">
        <v>1032</v>
      </c>
      <c r="E1664" s="5" t="s">
        <v>1033</v>
      </c>
      <c r="F1664" s="5" t="s">
        <v>3188</v>
      </c>
      <c r="G1664" s="5" t="s">
        <v>3189</v>
      </c>
      <c r="H1664" s="12" t="s">
        <v>133</v>
      </c>
      <c r="I1664" s="8"/>
      <c r="J1664" s="8"/>
    </row>
    <row r="1665" spans="1:10" ht="13.5" hidden="1" customHeight="1">
      <c r="A1665" s="5" t="str">
        <f t="shared" si="6"/>
        <v>인사노무.NOHR01.SY5030</v>
      </c>
      <c r="B1665" s="5">
        <v>1664</v>
      </c>
      <c r="C1665" s="5" t="s">
        <v>1032</v>
      </c>
      <c r="D1665" s="5" t="s">
        <v>1032</v>
      </c>
      <c r="E1665" s="5" t="s">
        <v>1033</v>
      </c>
      <c r="F1665" s="5" t="s">
        <v>3190</v>
      </c>
      <c r="G1665" s="5" t="s">
        <v>3191</v>
      </c>
      <c r="H1665" s="12" t="s">
        <v>3135</v>
      </c>
      <c r="I1665" s="8"/>
      <c r="J1665" s="8"/>
    </row>
    <row r="1666" spans="1:10" ht="13.5" hidden="1" customHeight="1">
      <c r="A1666" s="5" t="str">
        <f t="shared" si="6"/>
        <v>인사노무.NOHR01.SY5035</v>
      </c>
      <c r="B1666" s="5">
        <v>1665</v>
      </c>
      <c r="C1666" s="5" t="s">
        <v>1032</v>
      </c>
      <c r="D1666" s="5" t="s">
        <v>1032</v>
      </c>
      <c r="E1666" s="5" t="s">
        <v>1033</v>
      </c>
      <c r="F1666" s="5" t="s">
        <v>3192</v>
      </c>
      <c r="G1666" s="5" t="s">
        <v>3193</v>
      </c>
      <c r="H1666" s="12" t="s">
        <v>3135</v>
      </c>
      <c r="I1666" s="8"/>
      <c r="J1666" s="8"/>
    </row>
    <row r="1667" spans="1:10" ht="13.5" hidden="1" customHeight="1">
      <c r="A1667" s="5" t="str">
        <f t="shared" si="6"/>
        <v>인사노무.NOHR01.SY5036</v>
      </c>
      <c r="B1667" s="5">
        <v>1666</v>
      </c>
      <c r="C1667" s="5" t="s">
        <v>1032</v>
      </c>
      <c r="D1667" s="5" t="s">
        <v>1032</v>
      </c>
      <c r="E1667" s="5" t="s">
        <v>1033</v>
      </c>
      <c r="F1667" s="5" t="s">
        <v>3194</v>
      </c>
      <c r="G1667" s="5" t="s">
        <v>3195</v>
      </c>
      <c r="H1667" s="12" t="s">
        <v>3135</v>
      </c>
      <c r="I1667" s="8"/>
      <c r="J1667" s="8"/>
    </row>
    <row r="1668" spans="1:10" ht="13.5" hidden="1" customHeight="1">
      <c r="A1668" s="5" t="str">
        <f t="shared" si="6"/>
        <v>인사노무.NOHR01.SY5037</v>
      </c>
      <c r="B1668" s="5">
        <v>1667</v>
      </c>
      <c r="C1668" s="5" t="s">
        <v>1032</v>
      </c>
      <c r="D1668" s="5" t="s">
        <v>1032</v>
      </c>
      <c r="E1668" s="5" t="s">
        <v>1033</v>
      </c>
      <c r="F1668" s="5" t="s">
        <v>3196</v>
      </c>
      <c r="G1668" s="5" t="s">
        <v>3197</v>
      </c>
      <c r="H1668" s="12" t="s">
        <v>3135</v>
      </c>
      <c r="I1668" s="8"/>
      <c r="J1668" s="8"/>
    </row>
    <row r="1669" spans="1:10" ht="13.5" hidden="1" customHeight="1">
      <c r="A1669" s="5" t="str">
        <f t="shared" si="6"/>
        <v>인사노무.NOHR01.SY5037_OLD</v>
      </c>
      <c r="B1669" s="5">
        <v>1668</v>
      </c>
      <c r="C1669" s="5" t="s">
        <v>1032</v>
      </c>
      <c r="D1669" s="5" t="s">
        <v>1032</v>
      </c>
      <c r="E1669" s="5" t="s">
        <v>1033</v>
      </c>
      <c r="F1669" s="5" t="s">
        <v>3198</v>
      </c>
      <c r="G1669" s="5" t="s">
        <v>3197</v>
      </c>
      <c r="H1669" s="12" t="s">
        <v>3135</v>
      </c>
      <c r="I1669" s="8"/>
      <c r="J1669" s="8"/>
    </row>
    <row r="1670" spans="1:10" ht="13.5" hidden="1" customHeight="1">
      <c r="A1670" s="5" t="str">
        <f t="shared" si="6"/>
        <v>인사노무.NOHR01.SY5040</v>
      </c>
      <c r="B1670" s="5">
        <v>1669</v>
      </c>
      <c r="C1670" s="5" t="s">
        <v>1032</v>
      </c>
      <c r="D1670" s="5" t="s">
        <v>1032</v>
      </c>
      <c r="E1670" s="5" t="s">
        <v>1033</v>
      </c>
      <c r="F1670" s="5" t="s">
        <v>3199</v>
      </c>
      <c r="G1670" s="5" t="s">
        <v>3200</v>
      </c>
      <c r="H1670" s="12" t="s">
        <v>3135</v>
      </c>
      <c r="I1670" s="8"/>
      <c r="J1670" s="8"/>
    </row>
    <row r="1671" spans="1:10" ht="13.5" hidden="1" customHeight="1">
      <c r="A1671" s="5" t="str">
        <f t="shared" si="6"/>
        <v>인사노무.NOHR01.SY5050</v>
      </c>
      <c r="B1671" s="5">
        <v>1670</v>
      </c>
      <c r="C1671" s="5" t="s">
        <v>1032</v>
      </c>
      <c r="D1671" s="5" t="s">
        <v>1032</v>
      </c>
      <c r="E1671" s="5" t="s">
        <v>1033</v>
      </c>
      <c r="F1671" s="5" t="s">
        <v>3201</v>
      </c>
      <c r="G1671" s="5" t="s">
        <v>3202</v>
      </c>
      <c r="H1671" s="12" t="s">
        <v>3135</v>
      </c>
      <c r="I1671" s="8"/>
      <c r="J1671" s="8"/>
    </row>
    <row r="1672" spans="1:10" ht="13.5" hidden="1" customHeight="1">
      <c r="A1672" s="5" t="str">
        <f t="shared" si="6"/>
        <v>인사노무.NOHR01.SY5060</v>
      </c>
      <c r="B1672" s="5">
        <v>1671</v>
      </c>
      <c r="C1672" s="5" t="s">
        <v>1032</v>
      </c>
      <c r="D1672" s="5" t="s">
        <v>1032</v>
      </c>
      <c r="E1672" s="5" t="s">
        <v>1033</v>
      </c>
      <c r="F1672" s="5" t="s">
        <v>3203</v>
      </c>
      <c r="G1672" s="5" t="s">
        <v>3204</v>
      </c>
      <c r="H1672" s="12" t="s">
        <v>3135</v>
      </c>
      <c r="I1672" s="8"/>
      <c r="J1672" s="8"/>
    </row>
    <row r="1673" spans="1:10" ht="13.5" hidden="1" customHeight="1">
      <c r="A1673" s="5" t="str">
        <f t="shared" si="6"/>
        <v>인사노무.NOHR01.SY5065</v>
      </c>
      <c r="B1673" s="5">
        <v>1672</v>
      </c>
      <c r="C1673" s="5" t="s">
        <v>1032</v>
      </c>
      <c r="D1673" s="5" t="s">
        <v>1032</v>
      </c>
      <c r="E1673" s="5" t="s">
        <v>1033</v>
      </c>
      <c r="F1673" s="5" t="s">
        <v>3205</v>
      </c>
      <c r="G1673" s="5" t="s">
        <v>3206</v>
      </c>
      <c r="H1673" s="12" t="s">
        <v>3135</v>
      </c>
      <c r="I1673" s="8"/>
      <c r="J1673" s="8"/>
    </row>
    <row r="1674" spans="1:10" ht="13.5" hidden="1" customHeight="1">
      <c r="A1674" s="5" t="str">
        <f t="shared" si="6"/>
        <v>인사노무.NOHR01.SY5066</v>
      </c>
      <c r="B1674" s="5">
        <v>1673</v>
      </c>
      <c r="C1674" s="5" t="s">
        <v>1032</v>
      </c>
      <c r="D1674" s="5" t="s">
        <v>1032</v>
      </c>
      <c r="E1674" s="5" t="s">
        <v>1033</v>
      </c>
      <c r="F1674" s="5" t="s">
        <v>3207</v>
      </c>
      <c r="G1674" s="5" t="s">
        <v>3208</v>
      </c>
      <c r="H1674" s="12" t="s">
        <v>133</v>
      </c>
      <c r="I1674" s="8"/>
      <c r="J1674" s="8"/>
    </row>
    <row r="1675" spans="1:10" ht="13.5" hidden="1" customHeight="1">
      <c r="A1675" s="5" t="str">
        <f t="shared" si="6"/>
        <v>인사노무.NOHR01.SY5070</v>
      </c>
      <c r="B1675" s="5">
        <v>1674</v>
      </c>
      <c r="C1675" s="5" t="s">
        <v>1032</v>
      </c>
      <c r="D1675" s="5" t="s">
        <v>1032</v>
      </c>
      <c r="E1675" s="5" t="s">
        <v>1033</v>
      </c>
      <c r="F1675" s="5" t="s">
        <v>3209</v>
      </c>
      <c r="G1675" s="5" t="s">
        <v>3210</v>
      </c>
      <c r="H1675" s="12" t="s">
        <v>3135</v>
      </c>
      <c r="I1675" s="8"/>
      <c r="J1675" s="8"/>
    </row>
    <row r="1676" spans="1:10" ht="13.5" hidden="1" customHeight="1">
      <c r="A1676" s="5" t="str">
        <f t="shared" si="6"/>
        <v>인사노무.NOHR01.SY5090</v>
      </c>
      <c r="B1676" s="5">
        <v>1675</v>
      </c>
      <c r="C1676" s="5" t="s">
        <v>1032</v>
      </c>
      <c r="D1676" s="5" t="s">
        <v>1032</v>
      </c>
      <c r="E1676" s="5" t="s">
        <v>1033</v>
      </c>
      <c r="F1676" s="5" t="s">
        <v>3211</v>
      </c>
      <c r="G1676" s="5" t="s">
        <v>3212</v>
      </c>
      <c r="H1676" s="12" t="s">
        <v>3135</v>
      </c>
      <c r="I1676" s="8"/>
      <c r="J1676" s="8"/>
    </row>
    <row r="1677" spans="1:10" ht="13.5" hidden="1" customHeight="1">
      <c r="A1677" s="5" t="str">
        <f t="shared" si="6"/>
        <v>인사노무.NOHR01.SY5110</v>
      </c>
      <c r="B1677" s="5">
        <v>1676</v>
      </c>
      <c r="C1677" s="5" t="s">
        <v>1032</v>
      </c>
      <c r="D1677" s="5" t="s">
        <v>1032</v>
      </c>
      <c r="E1677" s="5" t="s">
        <v>1033</v>
      </c>
      <c r="F1677" s="5" t="s">
        <v>3213</v>
      </c>
      <c r="G1677" s="5" t="s">
        <v>3214</v>
      </c>
      <c r="H1677" s="12" t="s">
        <v>3135</v>
      </c>
      <c r="I1677" s="8"/>
      <c r="J1677" s="8"/>
    </row>
    <row r="1678" spans="1:10" ht="13.5" hidden="1" customHeight="1">
      <c r="A1678" s="5" t="str">
        <f t="shared" si="6"/>
        <v>인사노무.NOHR01.SY5120</v>
      </c>
      <c r="B1678" s="5">
        <v>1677</v>
      </c>
      <c r="C1678" s="5" t="s">
        <v>1032</v>
      </c>
      <c r="D1678" s="5" t="s">
        <v>1032</v>
      </c>
      <c r="E1678" s="5" t="s">
        <v>1033</v>
      </c>
      <c r="F1678" s="5" t="s">
        <v>3215</v>
      </c>
      <c r="G1678" s="5" t="s">
        <v>3216</v>
      </c>
      <c r="H1678" s="12" t="s">
        <v>3135</v>
      </c>
      <c r="I1678" s="8"/>
      <c r="J1678" s="8"/>
    </row>
    <row r="1679" spans="1:10" ht="13.5" hidden="1" customHeight="1">
      <c r="A1679" s="5" t="str">
        <f t="shared" si="6"/>
        <v>인사노무.NOHR01.SY5130</v>
      </c>
      <c r="B1679" s="5">
        <v>1678</v>
      </c>
      <c r="C1679" s="5" t="s">
        <v>1032</v>
      </c>
      <c r="D1679" s="5" t="s">
        <v>1032</v>
      </c>
      <c r="E1679" s="5" t="s">
        <v>1033</v>
      </c>
      <c r="F1679" s="5" t="s">
        <v>3217</v>
      </c>
      <c r="G1679" s="5" t="s">
        <v>3218</v>
      </c>
      <c r="H1679" s="12" t="s">
        <v>3135</v>
      </c>
      <c r="I1679" s="8"/>
      <c r="J1679" s="8"/>
    </row>
    <row r="1680" spans="1:10" ht="13.5" hidden="1" customHeight="1">
      <c r="A1680" s="5" t="str">
        <f t="shared" si="6"/>
        <v>인사노무.NOHR01.SY5140</v>
      </c>
      <c r="B1680" s="5">
        <v>1679</v>
      </c>
      <c r="C1680" s="5" t="s">
        <v>1032</v>
      </c>
      <c r="D1680" s="5" t="s">
        <v>1032</v>
      </c>
      <c r="E1680" s="5" t="s">
        <v>1033</v>
      </c>
      <c r="F1680" s="5" t="s">
        <v>3219</v>
      </c>
      <c r="G1680" s="5" t="s">
        <v>3220</v>
      </c>
      <c r="H1680" s="12" t="s">
        <v>3135</v>
      </c>
      <c r="I1680" s="8"/>
      <c r="J1680" s="8"/>
    </row>
    <row r="1681" spans="1:10" ht="13.5" hidden="1" customHeight="1">
      <c r="A1681" s="5" t="str">
        <f t="shared" si="6"/>
        <v>인사노무.NOHR01.SY6010</v>
      </c>
      <c r="B1681" s="5">
        <v>1680</v>
      </c>
      <c r="C1681" s="5" t="s">
        <v>1032</v>
      </c>
      <c r="D1681" s="5" t="s">
        <v>1032</v>
      </c>
      <c r="E1681" s="5" t="s">
        <v>1033</v>
      </c>
      <c r="F1681" s="5" t="s">
        <v>3221</v>
      </c>
      <c r="G1681" s="5" t="s">
        <v>3222</v>
      </c>
      <c r="H1681" s="12" t="s">
        <v>3135</v>
      </c>
      <c r="I1681" s="8"/>
      <c r="J1681" s="8"/>
    </row>
    <row r="1682" spans="1:10" ht="13.5" hidden="1" customHeight="1">
      <c r="A1682" s="5" t="str">
        <f t="shared" si="6"/>
        <v>인사노무.NOHR01.SY6020</v>
      </c>
      <c r="B1682" s="5">
        <v>1681</v>
      </c>
      <c r="C1682" s="5" t="s">
        <v>1032</v>
      </c>
      <c r="D1682" s="5" t="s">
        <v>1032</v>
      </c>
      <c r="E1682" s="5" t="s">
        <v>1033</v>
      </c>
      <c r="F1682" s="5" t="s">
        <v>3223</v>
      </c>
      <c r="G1682" s="5" t="s">
        <v>3224</v>
      </c>
      <c r="H1682" s="12" t="s">
        <v>133</v>
      </c>
      <c r="I1682" s="8"/>
      <c r="J1682" s="8"/>
    </row>
    <row r="1683" spans="1:10" ht="13.5" hidden="1" customHeight="1">
      <c r="A1683" s="5" t="str">
        <f t="shared" si="6"/>
        <v>인사노무.NOHR01.SY6030</v>
      </c>
      <c r="B1683" s="5">
        <v>1682</v>
      </c>
      <c r="C1683" s="5" t="s">
        <v>1032</v>
      </c>
      <c r="D1683" s="5" t="s">
        <v>1032</v>
      </c>
      <c r="E1683" s="5" t="s">
        <v>1033</v>
      </c>
      <c r="F1683" s="5" t="s">
        <v>3225</v>
      </c>
      <c r="G1683" s="5" t="s">
        <v>3226</v>
      </c>
      <c r="H1683" s="12" t="s">
        <v>3135</v>
      </c>
      <c r="I1683" s="8"/>
      <c r="J1683" s="8"/>
    </row>
    <row r="1684" spans="1:10" ht="13.5" hidden="1" customHeight="1">
      <c r="A1684" s="5" t="str">
        <f t="shared" si="6"/>
        <v>인사노무.NOHR01.SY6050</v>
      </c>
      <c r="B1684" s="5">
        <v>1683</v>
      </c>
      <c r="C1684" s="5" t="s">
        <v>1032</v>
      </c>
      <c r="D1684" s="5" t="s">
        <v>1032</v>
      </c>
      <c r="E1684" s="5" t="s">
        <v>1033</v>
      </c>
      <c r="F1684" s="5" t="s">
        <v>3227</v>
      </c>
      <c r="G1684" s="5" t="s">
        <v>3228</v>
      </c>
      <c r="H1684" s="12" t="s">
        <v>3135</v>
      </c>
      <c r="I1684" s="8"/>
      <c r="J1684" s="8"/>
    </row>
    <row r="1685" spans="1:10" ht="13.5" hidden="1" customHeight="1">
      <c r="A1685" s="5" t="str">
        <f t="shared" si="6"/>
        <v>인사노무.NOHR01.SY6060</v>
      </c>
      <c r="B1685" s="5">
        <v>1684</v>
      </c>
      <c r="C1685" s="5" t="s">
        <v>1032</v>
      </c>
      <c r="D1685" s="5" t="s">
        <v>1032</v>
      </c>
      <c r="E1685" s="5" t="s">
        <v>1033</v>
      </c>
      <c r="F1685" s="5" t="s">
        <v>3229</v>
      </c>
      <c r="G1685" s="5" t="s">
        <v>3230</v>
      </c>
      <c r="H1685" s="12" t="s">
        <v>3135</v>
      </c>
      <c r="I1685" s="8"/>
      <c r="J1685" s="8"/>
    </row>
    <row r="1686" spans="1:10" ht="13.5" hidden="1" customHeight="1">
      <c r="A1686" s="5" t="str">
        <f t="shared" si="6"/>
        <v>인사노무.NOHR01.SY6080</v>
      </c>
      <c r="B1686" s="5">
        <v>1685</v>
      </c>
      <c r="C1686" s="5" t="s">
        <v>1032</v>
      </c>
      <c r="D1686" s="5" t="s">
        <v>1032</v>
      </c>
      <c r="E1686" s="5" t="s">
        <v>1033</v>
      </c>
      <c r="F1686" s="5" t="s">
        <v>3231</v>
      </c>
      <c r="G1686" s="5" t="s">
        <v>3232</v>
      </c>
      <c r="H1686" s="12" t="s">
        <v>3135</v>
      </c>
      <c r="I1686" s="8"/>
      <c r="J1686" s="8"/>
    </row>
    <row r="1687" spans="1:10" ht="13.5" hidden="1" customHeight="1">
      <c r="A1687" s="5" t="str">
        <f t="shared" si="6"/>
        <v>인사노무.NOHR01.SY7010</v>
      </c>
      <c r="B1687" s="5">
        <v>1686</v>
      </c>
      <c r="C1687" s="5" t="s">
        <v>1032</v>
      </c>
      <c r="D1687" s="5" t="s">
        <v>1032</v>
      </c>
      <c r="E1687" s="5" t="s">
        <v>1033</v>
      </c>
      <c r="F1687" s="5" t="s">
        <v>3233</v>
      </c>
      <c r="G1687" s="5" t="s">
        <v>3234</v>
      </c>
      <c r="H1687" s="12" t="s">
        <v>3135</v>
      </c>
      <c r="I1687" s="8"/>
      <c r="J1687" s="8"/>
    </row>
    <row r="1688" spans="1:10" ht="13.5" hidden="1" customHeight="1">
      <c r="A1688" s="5" t="str">
        <f t="shared" si="6"/>
        <v>인사노무.NOHR01.SY7020</v>
      </c>
      <c r="B1688" s="5">
        <v>1687</v>
      </c>
      <c r="C1688" s="5" t="s">
        <v>1032</v>
      </c>
      <c r="D1688" s="5" t="s">
        <v>1032</v>
      </c>
      <c r="E1688" s="5" t="s">
        <v>1033</v>
      </c>
      <c r="F1688" s="5" t="s">
        <v>3235</v>
      </c>
      <c r="G1688" s="5" t="s">
        <v>3236</v>
      </c>
      <c r="H1688" s="12" t="s">
        <v>133</v>
      </c>
      <c r="I1688" s="8"/>
      <c r="J1688" s="8"/>
    </row>
    <row r="1689" spans="1:10" ht="13.5" hidden="1" customHeight="1">
      <c r="A1689" s="5" t="str">
        <f t="shared" si="6"/>
        <v>인사노무.NOHR01.SY7030</v>
      </c>
      <c r="B1689" s="5">
        <v>1688</v>
      </c>
      <c r="C1689" s="5" t="s">
        <v>1032</v>
      </c>
      <c r="D1689" s="5" t="s">
        <v>1032</v>
      </c>
      <c r="E1689" s="5" t="s">
        <v>1033</v>
      </c>
      <c r="F1689" s="5" t="s">
        <v>3237</v>
      </c>
      <c r="G1689" s="5" t="s">
        <v>3238</v>
      </c>
      <c r="H1689" s="12" t="s">
        <v>133</v>
      </c>
      <c r="I1689" s="8"/>
      <c r="J1689" s="8"/>
    </row>
    <row r="1690" spans="1:10" ht="13.5" hidden="1" customHeight="1">
      <c r="A1690" s="5" t="str">
        <f t="shared" si="6"/>
        <v>인사노무.NOHR01.SY7040</v>
      </c>
      <c r="B1690" s="5">
        <v>1689</v>
      </c>
      <c r="C1690" s="5" t="s">
        <v>1032</v>
      </c>
      <c r="D1690" s="5" t="s">
        <v>1032</v>
      </c>
      <c r="E1690" s="5" t="s">
        <v>1033</v>
      </c>
      <c r="F1690" s="5" t="s">
        <v>3239</v>
      </c>
      <c r="G1690" s="5" t="s">
        <v>3240</v>
      </c>
      <c r="H1690" s="12" t="s">
        <v>3135</v>
      </c>
      <c r="I1690" s="8"/>
      <c r="J1690" s="8"/>
    </row>
    <row r="1691" spans="1:10" ht="13.5" hidden="1" customHeight="1">
      <c r="A1691" s="5" t="str">
        <f t="shared" si="6"/>
        <v>인사노무.NOHR01.SY7050</v>
      </c>
      <c r="B1691" s="5">
        <v>1690</v>
      </c>
      <c r="C1691" s="5" t="s">
        <v>1032</v>
      </c>
      <c r="D1691" s="5" t="s">
        <v>1032</v>
      </c>
      <c r="E1691" s="5" t="s">
        <v>1033</v>
      </c>
      <c r="F1691" s="5" t="s">
        <v>3241</v>
      </c>
      <c r="G1691" s="5" t="s">
        <v>3242</v>
      </c>
      <c r="H1691" s="12" t="s">
        <v>3135</v>
      </c>
      <c r="I1691" s="8"/>
      <c r="J1691" s="8"/>
    </row>
    <row r="1692" spans="1:10" ht="13.5" hidden="1" customHeight="1">
      <c r="A1692" s="5" t="str">
        <f t="shared" si="6"/>
        <v>인사노무.NOHR01.SY7060</v>
      </c>
      <c r="B1692" s="5">
        <v>1691</v>
      </c>
      <c r="C1692" s="5" t="s">
        <v>1032</v>
      </c>
      <c r="D1692" s="5" t="s">
        <v>1032</v>
      </c>
      <c r="E1692" s="5" t="s">
        <v>1033</v>
      </c>
      <c r="F1692" s="5" t="s">
        <v>3243</v>
      </c>
      <c r="G1692" s="5" t="s">
        <v>3244</v>
      </c>
      <c r="H1692" s="12" t="s">
        <v>3135</v>
      </c>
      <c r="I1692" s="8"/>
      <c r="J1692" s="8"/>
    </row>
    <row r="1693" spans="1:10" ht="13.5" hidden="1" customHeight="1">
      <c r="A1693" s="5" t="str">
        <f t="shared" si="6"/>
        <v>인사노무.NOHR01.SY7061</v>
      </c>
      <c r="B1693" s="5">
        <v>1692</v>
      </c>
      <c r="C1693" s="5" t="s">
        <v>1032</v>
      </c>
      <c r="D1693" s="5" t="s">
        <v>1032</v>
      </c>
      <c r="E1693" s="5" t="s">
        <v>1033</v>
      </c>
      <c r="F1693" s="5" t="s">
        <v>3245</v>
      </c>
      <c r="G1693" s="5" t="s">
        <v>3246</v>
      </c>
      <c r="H1693" s="12" t="s">
        <v>133</v>
      </c>
      <c r="I1693" s="8"/>
      <c r="J1693" s="8"/>
    </row>
    <row r="1694" spans="1:10" ht="13.5" hidden="1" customHeight="1">
      <c r="A1694" s="5" t="str">
        <f t="shared" si="6"/>
        <v>인사노무.NOHR01.SY7065</v>
      </c>
      <c r="B1694" s="5">
        <v>1693</v>
      </c>
      <c r="C1694" s="5" t="s">
        <v>1032</v>
      </c>
      <c r="D1694" s="5" t="s">
        <v>1032</v>
      </c>
      <c r="E1694" s="5" t="s">
        <v>1033</v>
      </c>
      <c r="F1694" s="5" t="s">
        <v>3247</v>
      </c>
      <c r="G1694" s="5" t="s">
        <v>3248</v>
      </c>
      <c r="H1694" s="12" t="s">
        <v>3135</v>
      </c>
      <c r="I1694" s="8"/>
      <c r="J1694" s="8"/>
    </row>
    <row r="1695" spans="1:10" ht="13.5" hidden="1" customHeight="1">
      <c r="A1695" s="5" t="str">
        <f t="shared" si="6"/>
        <v>인사노무.NOHR01.SY7070</v>
      </c>
      <c r="B1695" s="5">
        <v>1694</v>
      </c>
      <c r="C1695" s="5" t="s">
        <v>1032</v>
      </c>
      <c r="D1695" s="5" t="s">
        <v>1032</v>
      </c>
      <c r="E1695" s="5" t="s">
        <v>1033</v>
      </c>
      <c r="F1695" s="5" t="s">
        <v>3249</v>
      </c>
      <c r="G1695" s="5" t="s">
        <v>3250</v>
      </c>
      <c r="H1695" s="12" t="s">
        <v>3135</v>
      </c>
      <c r="I1695" s="8"/>
      <c r="J1695" s="8"/>
    </row>
    <row r="1696" spans="1:10" ht="13.5" hidden="1" customHeight="1">
      <c r="A1696" s="5" t="str">
        <f t="shared" si="6"/>
        <v>인사노무.NOHR01.SY7080</v>
      </c>
      <c r="B1696" s="5">
        <v>1695</v>
      </c>
      <c r="C1696" s="5" t="s">
        <v>1032</v>
      </c>
      <c r="D1696" s="5" t="s">
        <v>1032</v>
      </c>
      <c r="E1696" s="5" t="s">
        <v>1033</v>
      </c>
      <c r="F1696" s="5" t="s">
        <v>3251</v>
      </c>
      <c r="G1696" s="5" t="s">
        <v>3252</v>
      </c>
      <c r="H1696" s="12" t="s">
        <v>3135</v>
      </c>
      <c r="I1696" s="8"/>
      <c r="J1696" s="8"/>
    </row>
    <row r="1697" spans="1:10" ht="13.5" hidden="1" customHeight="1">
      <c r="A1697" s="5" t="str">
        <f t="shared" si="6"/>
        <v>인사노무.NOHR01.SY7090</v>
      </c>
      <c r="B1697" s="5">
        <v>1696</v>
      </c>
      <c r="C1697" s="5" t="s">
        <v>1032</v>
      </c>
      <c r="D1697" s="5" t="s">
        <v>1032</v>
      </c>
      <c r="E1697" s="5" t="s">
        <v>1033</v>
      </c>
      <c r="F1697" s="5" t="s">
        <v>3253</v>
      </c>
      <c r="G1697" s="5" t="s">
        <v>3254</v>
      </c>
      <c r="H1697" s="12" t="s">
        <v>3135</v>
      </c>
      <c r="I1697" s="8"/>
      <c r="J1697" s="8"/>
    </row>
    <row r="1698" spans="1:10" ht="13.5" hidden="1" customHeight="1">
      <c r="A1698" s="5" t="str">
        <f t="shared" si="6"/>
        <v>인사노무.NOHR01.SY8510</v>
      </c>
      <c r="B1698" s="5">
        <v>1697</v>
      </c>
      <c r="C1698" s="5" t="s">
        <v>1032</v>
      </c>
      <c r="D1698" s="5" t="s">
        <v>1032</v>
      </c>
      <c r="E1698" s="5" t="s">
        <v>1033</v>
      </c>
      <c r="F1698" s="5" t="s">
        <v>3255</v>
      </c>
      <c r="G1698" s="5" t="s">
        <v>3256</v>
      </c>
      <c r="H1698" s="12" t="s">
        <v>3135</v>
      </c>
      <c r="I1698" s="8"/>
      <c r="J1698" s="8"/>
    </row>
    <row r="1699" spans="1:10" ht="13.5" hidden="1" customHeight="1">
      <c r="A1699" s="5" t="str">
        <f t="shared" si="6"/>
        <v>인사노무.NOHR01.SY8520</v>
      </c>
      <c r="B1699" s="5">
        <v>1698</v>
      </c>
      <c r="C1699" s="5" t="s">
        <v>1032</v>
      </c>
      <c r="D1699" s="5" t="s">
        <v>1032</v>
      </c>
      <c r="E1699" s="5" t="s">
        <v>1033</v>
      </c>
      <c r="F1699" s="5" t="s">
        <v>3257</v>
      </c>
      <c r="G1699" s="5" t="s">
        <v>3258</v>
      </c>
      <c r="H1699" s="12" t="s">
        <v>3135</v>
      </c>
      <c r="I1699" s="8"/>
      <c r="J1699" s="8"/>
    </row>
    <row r="1700" spans="1:10" ht="13.5" hidden="1" customHeight="1">
      <c r="A1700" s="5" t="str">
        <f t="shared" si="6"/>
        <v>인사노무.NOHR01.SY8810</v>
      </c>
      <c r="B1700" s="5">
        <v>1699</v>
      </c>
      <c r="C1700" s="5" t="s">
        <v>1032</v>
      </c>
      <c r="D1700" s="5" t="s">
        <v>1032</v>
      </c>
      <c r="E1700" s="5" t="s">
        <v>1033</v>
      </c>
      <c r="F1700" s="5" t="s">
        <v>3259</v>
      </c>
      <c r="G1700" s="5" t="s">
        <v>3260</v>
      </c>
      <c r="H1700" s="12" t="s">
        <v>133</v>
      </c>
      <c r="I1700" s="8"/>
      <c r="J1700" s="8"/>
    </row>
    <row r="1701" spans="1:10" ht="13.5" hidden="1" customHeight="1">
      <c r="A1701" s="5" t="str">
        <f t="shared" si="6"/>
        <v>인사노무.NOHR01.SY9000</v>
      </c>
      <c r="B1701" s="5">
        <v>1700</v>
      </c>
      <c r="C1701" s="5" t="s">
        <v>1032</v>
      </c>
      <c r="D1701" s="5" t="s">
        <v>1032</v>
      </c>
      <c r="E1701" s="5" t="s">
        <v>1033</v>
      </c>
      <c r="F1701" s="5" t="s">
        <v>3261</v>
      </c>
      <c r="G1701" s="5" t="s">
        <v>3262</v>
      </c>
      <c r="H1701" s="12" t="s">
        <v>3135</v>
      </c>
      <c r="I1701" s="8"/>
      <c r="J1701" s="8"/>
    </row>
    <row r="1702" spans="1:10" ht="13.5" hidden="1" customHeight="1">
      <c r="A1702" s="5" t="str">
        <f t="shared" si="6"/>
        <v>인사노무.NOHR01.SY9010</v>
      </c>
      <c r="B1702" s="5">
        <v>1701</v>
      </c>
      <c r="C1702" s="5" t="s">
        <v>1032</v>
      </c>
      <c r="D1702" s="5" t="s">
        <v>1032</v>
      </c>
      <c r="E1702" s="5" t="s">
        <v>1033</v>
      </c>
      <c r="F1702" s="5" t="s">
        <v>3263</v>
      </c>
      <c r="G1702" s="5" t="s">
        <v>3264</v>
      </c>
      <c r="H1702" s="12" t="s">
        <v>3135</v>
      </c>
      <c r="I1702" s="8"/>
      <c r="J1702" s="8"/>
    </row>
    <row r="1703" spans="1:10" ht="13.5" hidden="1" customHeight="1">
      <c r="A1703" s="5" t="str">
        <f t="shared" si="6"/>
        <v>인사노무.NOHR01.SY9020</v>
      </c>
      <c r="B1703" s="5">
        <v>1702</v>
      </c>
      <c r="C1703" s="5" t="s">
        <v>1032</v>
      </c>
      <c r="D1703" s="5" t="s">
        <v>1032</v>
      </c>
      <c r="E1703" s="5" t="s">
        <v>1033</v>
      </c>
      <c r="F1703" s="5" t="s">
        <v>3265</v>
      </c>
      <c r="G1703" s="5" t="s">
        <v>3266</v>
      </c>
      <c r="H1703" s="12" t="s">
        <v>3135</v>
      </c>
      <c r="I1703" s="8"/>
      <c r="J1703" s="8"/>
    </row>
    <row r="1704" spans="1:10" ht="13.5" hidden="1" customHeight="1">
      <c r="A1704" s="5" t="str">
        <f t="shared" si="6"/>
        <v>인사노무.NOHR01.SY9030</v>
      </c>
      <c r="B1704" s="5">
        <v>1703</v>
      </c>
      <c r="C1704" s="5" t="s">
        <v>1032</v>
      </c>
      <c r="D1704" s="5" t="s">
        <v>1032</v>
      </c>
      <c r="E1704" s="5" t="s">
        <v>1033</v>
      </c>
      <c r="F1704" s="5" t="s">
        <v>3267</v>
      </c>
      <c r="G1704" s="5" t="s">
        <v>3268</v>
      </c>
      <c r="H1704" s="12" t="s">
        <v>3135</v>
      </c>
      <c r="I1704" s="8"/>
      <c r="J1704" s="8"/>
    </row>
    <row r="1705" spans="1:10" ht="13.5" hidden="1" customHeight="1">
      <c r="A1705" s="5" t="str">
        <f t="shared" si="6"/>
        <v>인사노무.NOHR01.SY9031</v>
      </c>
      <c r="B1705" s="5">
        <v>1704</v>
      </c>
      <c r="C1705" s="5" t="s">
        <v>1032</v>
      </c>
      <c r="D1705" s="5" t="s">
        <v>1032</v>
      </c>
      <c r="E1705" s="5" t="s">
        <v>1033</v>
      </c>
      <c r="F1705" s="5" t="s">
        <v>3269</v>
      </c>
      <c r="G1705" s="5" t="s">
        <v>3270</v>
      </c>
      <c r="H1705" s="12" t="s">
        <v>3135</v>
      </c>
      <c r="I1705" s="8"/>
      <c r="J1705" s="8"/>
    </row>
    <row r="1706" spans="1:10" ht="13.5" hidden="1" customHeight="1">
      <c r="A1706" s="5" t="str">
        <f t="shared" si="6"/>
        <v>인사노무.NOHR01.SY9040</v>
      </c>
      <c r="B1706" s="5">
        <v>1705</v>
      </c>
      <c r="C1706" s="5" t="s">
        <v>1032</v>
      </c>
      <c r="D1706" s="5" t="s">
        <v>1032</v>
      </c>
      <c r="E1706" s="5" t="s">
        <v>1033</v>
      </c>
      <c r="F1706" s="5" t="s">
        <v>3271</v>
      </c>
      <c r="G1706" s="5" t="s">
        <v>3272</v>
      </c>
      <c r="H1706" s="12" t="s">
        <v>3135</v>
      </c>
      <c r="I1706" s="8"/>
      <c r="J1706" s="8"/>
    </row>
    <row r="1707" spans="1:10" ht="13.5" hidden="1" customHeight="1">
      <c r="A1707" s="5" t="str">
        <f t="shared" si="6"/>
        <v>인사노무.NOHR01.SY9050</v>
      </c>
      <c r="B1707" s="5">
        <v>1706</v>
      </c>
      <c r="C1707" s="5" t="s">
        <v>1032</v>
      </c>
      <c r="D1707" s="5" t="s">
        <v>1032</v>
      </c>
      <c r="E1707" s="5" t="s">
        <v>1033</v>
      </c>
      <c r="F1707" s="5" t="s">
        <v>3273</v>
      </c>
      <c r="G1707" s="5" t="s">
        <v>3274</v>
      </c>
      <c r="H1707" s="12" t="s">
        <v>3135</v>
      </c>
      <c r="I1707" s="8"/>
      <c r="J1707" s="8"/>
    </row>
    <row r="1708" spans="1:10" ht="13.5" hidden="1" customHeight="1">
      <c r="A1708" s="5" t="str">
        <f t="shared" si="6"/>
        <v>인사노무.NOHR01.SY9120</v>
      </c>
      <c r="B1708" s="5">
        <v>1707</v>
      </c>
      <c r="C1708" s="5" t="s">
        <v>1032</v>
      </c>
      <c r="D1708" s="5" t="s">
        <v>1032</v>
      </c>
      <c r="E1708" s="5" t="s">
        <v>1033</v>
      </c>
      <c r="F1708" s="5" t="s">
        <v>3275</v>
      </c>
      <c r="G1708" s="5" t="s">
        <v>3276</v>
      </c>
      <c r="H1708" s="12" t="s">
        <v>3135</v>
      </c>
      <c r="I1708" s="8"/>
      <c r="J1708" s="8"/>
    </row>
    <row r="1709" spans="1:10" ht="13.5" hidden="1" customHeight="1">
      <c r="A1709" s="5" t="str">
        <f t="shared" si="6"/>
        <v>인사노무.NOHR01.SY9980</v>
      </c>
      <c r="B1709" s="5">
        <v>1708</v>
      </c>
      <c r="C1709" s="5" t="s">
        <v>1032</v>
      </c>
      <c r="D1709" s="5" t="s">
        <v>1032</v>
      </c>
      <c r="E1709" s="5" t="s">
        <v>1033</v>
      </c>
      <c r="F1709" s="5" t="s">
        <v>3277</v>
      </c>
      <c r="G1709" s="5" t="s">
        <v>3278</v>
      </c>
      <c r="H1709" s="12" t="s">
        <v>3135</v>
      </c>
      <c r="I1709" s="8"/>
      <c r="J1709" s="8"/>
    </row>
    <row r="1710" spans="1:10" ht="13.5" hidden="1" customHeight="1">
      <c r="A1710" s="5" t="str">
        <f t="shared" si="6"/>
        <v>인사노무.NOHR01.SY9990</v>
      </c>
      <c r="B1710" s="5">
        <v>1709</v>
      </c>
      <c r="C1710" s="5" t="s">
        <v>1032</v>
      </c>
      <c r="D1710" s="5" t="s">
        <v>1032</v>
      </c>
      <c r="E1710" s="5" t="s">
        <v>1033</v>
      </c>
      <c r="F1710" s="5" t="s">
        <v>3279</v>
      </c>
      <c r="G1710" s="5" t="s">
        <v>3280</v>
      </c>
      <c r="H1710" s="12" t="s">
        <v>3135</v>
      </c>
      <c r="I1710" s="8"/>
      <c r="J1710" s="8"/>
    </row>
    <row r="1711" spans="1:10" ht="13.5" hidden="1" customHeight="1">
      <c r="A1711" s="5" t="str">
        <f t="shared" si="6"/>
        <v>인사노무.NOHR01.SY9991</v>
      </c>
      <c r="B1711" s="5">
        <v>1710</v>
      </c>
      <c r="C1711" s="5" t="s">
        <v>1032</v>
      </c>
      <c r="D1711" s="5" t="s">
        <v>1032</v>
      </c>
      <c r="E1711" s="5" t="s">
        <v>1033</v>
      </c>
      <c r="F1711" s="5" t="s">
        <v>3281</v>
      </c>
      <c r="G1711" s="5" t="s">
        <v>3282</v>
      </c>
      <c r="H1711" s="12" t="s">
        <v>133</v>
      </c>
      <c r="I1711" s="8"/>
      <c r="J1711" s="8"/>
    </row>
    <row r="1712" spans="1:10" ht="13.5" hidden="1" customHeight="1">
      <c r="A1712" s="5" t="str">
        <f t="shared" si="6"/>
        <v>인사노무.NOHR01.SY9992</v>
      </c>
      <c r="B1712" s="5">
        <v>1711</v>
      </c>
      <c r="C1712" s="5" t="s">
        <v>1032</v>
      </c>
      <c r="D1712" s="5" t="s">
        <v>1032</v>
      </c>
      <c r="E1712" s="5" t="s">
        <v>1033</v>
      </c>
      <c r="F1712" s="5" t="s">
        <v>3283</v>
      </c>
      <c r="G1712" s="5" t="s">
        <v>3284</v>
      </c>
      <c r="H1712" s="12" t="s">
        <v>3135</v>
      </c>
      <c r="I1712" s="8"/>
      <c r="J1712" s="8"/>
    </row>
    <row r="1713" spans="1:10" ht="13.5" hidden="1" customHeight="1">
      <c r="A1713" s="5" t="str">
        <f t="shared" si="6"/>
        <v>인사노무.NOHR01.SY9993</v>
      </c>
      <c r="B1713" s="5">
        <v>1712</v>
      </c>
      <c r="C1713" s="5" t="s">
        <v>1032</v>
      </c>
      <c r="D1713" s="5" t="s">
        <v>1032</v>
      </c>
      <c r="E1713" s="5" t="s">
        <v>1033</v>
      </c>
      <c r="F1713" s="5" t="s">
        <v>3285</v>
      </c>
      <c r="G1713" s="5" t="s">
        <v>3286</v>
      </c>
      <c r="H1713" s="12" t="s">
        <v>133</v>
      </c>
      <c r="I1713" s="8"/>
      <c r="J1713" s="8"/>
    </row>
    <row r="1714" spans="1:10" ht="13.5" hidden="1" customHeight="1">
      <c r="A1714" s="5" t="str">
        <f t="shared" si="6"/>
        <v>인사노무.NOHR01.SY9995</v>
      </c>
      <c r="B1714" s="5">
        <v>1713</v>
      </c>
      <c r="C1714" s="5" t="s">
        <v>1032</v>
      </c>
      <c r="D1714" s="5" t="s">
        <v>1032</v>
      </c>
      <c r="E1714" s="5" t="s">
        <v>1033</v>
      </c>
      <c r="F1714" s="5" t="s">
        <v>3287</v>
      </c>
      <c r="G1714" s="5" t="s">
        <v>3288</v>
      </c>
      <c r="H1714" s="12" t="s">
        <v>3135</v>
      </c>
      <c r="I1714" s="8"/>
      <c r="J1714" s="8"/>
    </row>
    <row r="1715" spans="1:10" ht="13.5" hidden="1" customHeight="1">
      <c r="A1715" s="5" t="str">
        <f t="shared" si="6"/>
        <v>인사노무.NOHR01.TE0010</v>
      </c>
      <c r="B1715" s="5">
        <v>1714</v>
      </c>
      <c r="C1715" s="5" t="s">
        <v>1032</v>
      </c>
      <c r="D1715" s="5" t="s">
        <v>1032</v>
      </c>
      <c r="E1715" s="5" t="s">
        <v>1033</v>
      </c>
      <c r="F1715" s="5" t="s">
        <v>3289</v>
      </c>
      <c r="G1715" s="5" t="s">
        <v>3290</v>
      </c>
      <c r="H1715" s="12"/>
      <c r="I1715" s="8"/>
      <c r="J1715" s="8"/>
    </row>
    <row r="1716" spans="1:10" ht="13.5" hidden="1" customHeight="1">
      <c r="A1716" s="5" t="str">
        <f t="shared" si="6"/>
        <v>인사노무.NOHR01.TE0011</v>
      </c>
      <c r="B1716" s="5">
        <v>1715</v>
      </c>
      <c r="C1716" s="5" t="s">
        <v>1032</v>
      </c>
      <c r="D1716" s="5" t="s">
        <v>1032</v>
      </c>
      <c r="E1716" s="5" t="s">
        <v>1033</v>
      </c>
      <c r="F1716" s="5" t="s">
        <v>3291</v>
      </c>
      <c r="G1716" s="5" t="s">
        <v>3292</v>
      </c>
      <c r="H1716" s="12" t="s">
        <v>133</v>
      </c>
      <c r="I1716" s="8"/>
      <c r="J1716" s="8"/>
    </row>
    <row r="1717" spans="1:10" ht="13.5" hidden="1" customHeight="1">
      <c r="A1717" s="5" t="str">
        <f t="shared" si="6"/>
        <v>인사노무.NOHR01.TE0012</v>
      </c>
      <c r="B1717" s="5">
        <v>1716</v>
      </c>
      <c r="C1717" s="5" t="s">
        <v>1032</v>
      </c>
      <c r="D1717" s="5" t="s">
        <v>1032</v>
      </c>
      <c r="E1717" s="5" t="s">
        <v>1033</v>
      </c>
      <c r="F1717" s="5" t="s">
        <v>3293</v>
      </c>
      <c r="G1717" s="5" t="s">
        <v>3294</v>
      </c>
      <c r="H1717" s="12"/>
      <c r="I1717" s="8"/>
      <c r="J1717" s="8"/>
    </row>
    <row r="1718" spans="1:10" ht="13.5" hidden="1" customHeight="1">
      <c r="A1718" s="5" t="str">
        <f t="shared" si="6"/>
        <v>인사노무.NOHR01.TE0030</v>
      </c>
      <c r="B1718" s="5">
        <v>1717</v>
      </c>
      <c r="C1718" s="5" t="s">
        <v>1032</v>
      </c>
      <c r="D1718" s="5" t="s">
        <v>1032</v>
      </c>
      <c r="E1718" s="5" t="s">
        <v>1033</v>
      </c>
      <c r="F1718" s="5" t="s">
        <v>3295</v>
      </c>
      <c r="G1718" s="5" t="s">
        <v>3296</v>
      </c>
      <c r="H1718" s="12"/>
      <c r="I1718" s="8"/>
      <c r="J1718" s="8"/>
    </row>
    <row r="1719" spans="1:10" ht="13.5" hidden="1" customHeight="1">
      <c r="A1719" s="5" t="str">
        <f t="shared" si="6"/>
        <v>인사노무.NOHR01.TE0190</v>
      </c>
      <c r="B1719" s="5">
        <v>1718</v>
      </c>
      <c r="C1719" s="5" t="s">
        <v>1032</v>
      </c>
      <c r="D1719" s="5" t="s">
        <v>1032</v>
      </c>
      <c r="E1719" s="5" t="s">
        <v>1033</v>
      </c>
      <c r="F1719" s="5" t="s">
        <v>3297</v>
      </c>
      <c r="G1719" s="5" t="s">
        <v>3298</v>
      </c>
      <c r="H1719" s="12"/>
      <c r="I1719" s="8"/>
      <c r="J1719" s="8"/>
    </row>
    <row r="1720" spans="1:10" ht="13.5" hidden="1" customHeight="1">
      <c r="A1720" s="5" t="str">
        <f t="shared" si="6"/>
        <v>인사노무.NOHR01.TE1200</v>
      </c>
      <c r="B1720" s="5">
        <v>1719</v>
      </c>
      <c r="C1720" s="5" t="s">
        <v>1032</v>
      </c>
      <c r="D1720" s="5" t="s">
        <v>1032</v>
      </c>
      <c r="E1720" s="5" t="s">
        <v>1033</v>
      </c>
      <c r="F1720" s="5" t="s">
        <v>3299</v>
      </c>
      <c r="G1720" s="5" t="s">
        <v>3300</v>
      </c>
      <c r="H1720" s="12" t="s">
        <v>133</v>
      </c>
      <c r="I1720" s="8"/>
      <c r="J1720" s="8"/>
    </row>
    <row r="1721" spans="1:10" ht="13.5" hidden="1" customHeight="1">
      <c r="A1721" s="5" t="str">
        <f t="shared" si="6"/>
        <v>인사노무.NOHR01.TE1201</v>
      </c>
      <c r="B1721" s="5">
        <v>1720</v>
      </c>
      <c r="C1721" s="5" t="s">
        <v>1032</v>
      </c>
      <c r="D1721" s="5" t="s">
        <v>1032</v>
      </c>
      <c r="E1721" s="5" t="s">
        <v>1033</v>
      </c>
      <c r="F1721" s="5" t="s">
        <v>3301</v>
      </c>
      <c r="G1721" s="5" t="s">
        <v>3302</v>
      </c>
      <c r="H1721" s="12"/>
      <c r="I1721" s="8"/>
      <c r="J1721" s="8"/>
    </row>
    <row r="1722" spans="1:10" ht="13.5" hidden="1" customHeight="1">
      <c r="A1722" s="5" t="str">
        <f t="shared" si="6"/>
        <v>인사노무.NOHR01.TE2020</v>
      </c>
      <c r="B1722" s="5">
        <v>1721</v>
      </c>
      <c r="C1722" s="5" t="s">
        <v>1032</v>
      </c>
      <c r="D1722" s="5" t="s">
        <v>1032</v>
      </c>
      <c r="E1722" s="5" t="s">
        <v>1033</v>
      </c>
      <c r="F1722" s="5" t="s">
        <v>3303</v>
      </c>
      <c r="G1722" s="5" t="s">
        <v>3304</v>
      </c>
      <c r="H1722" s="12"/>
      <c r="I1722" s="8"/>
      <c r="J1722" s="8"/>
    </row>
    <row r="1723" spans="1:10" ht="13.5" hidden="1" customHeight="1">
      <c r="A1723" s="5" t="str">
        <f t="shared" si="6"/>
        <v>인사노무.NOHR01.TE2021</v>
      </c>
      <c r="B1723" s="5">
        <v>1722</v>
      </c>
      <c r="C1723" s="5" t="s">
        <v>1032</v>
      </c>
      <c r="D1723" s="5" t="s">
        <v>1032</v>
      </c>
      <c r="E1723" s="5" t="s">
        <v>1033</v>
      </c>
      <c r="F1723" s="5" t="s">
        <v>3305</v>
      </c>
      <c r="G1723" s="5" t="s">
        <v>3306</v>
      </c>
      <c r="H1723" s="12"/>
      <c r="I1723" s="8"/>
      <c r="J1723" s="8"/>
    </row>
    <row r="1724" spans="1:10" ht="13.5" hidden="1" customHeight="1">
      <c r="A1724" s="5" t="str">
        <f t="shared" si="6"/>
        <v>인사노무.NOHR01.TE2040</v>
      </c>
      <c r="B1724" s="5">
        <v>1723</v>
      </c>
      <c r="C1724" s="5" t="s">
        <v>1032</v>
      </c>
      <c r="D1724" s="5" t="s">
        <v>1032</v>
      </c>
      <c r="E1724" s="5" t="s">
        <v>1033</v>
      </c>
      <c r="F1724" s="5" t="s">
        <v>3307</v>
      </c>
      <c r="G1724" s="5" t="s">
        <v>3308</v>
      </c>
      <c r="H1724" s="12"/>
      <c r="I1724" s="8"/>
      <c r="J1724" s="8"/>
    </row>
    <row r="1725" spans="1:10" ht="13.5" hidden="1" customHeight="1">
      <c r="A1725" s="5" t="str">
        <f t="shared" si="6"/>
        <v>인사노무.NOHR01.TE2041</v>
      </c>
      <c r="B1725" s="5">
        <v>1724</v>
      </c>
      <c r="C1725" s="5" t="s">
        <v>1032</v>
      </c>
      <c r="D1725" s="5" t="s">
        <v>1032</v>
      </c>
      <c r="E1725" s="5" t="s">
        <v>1033</v>
      </c>
      <c r="F1725" s="5" t="s">
        <v>3309</v>
      </c>
      <c r="G1725" s="5" t="s">
        <v>3310</v>
      </c>
      <c r="H1725" s="12"/>
      <c r="I1725" s="8"/>
      <c r="J1725" s="8"/>
    </row>
    <row r="1726" spans="1:10" ht="13.5" hidden="1" customHeight="1">
      <c r="A1726" s="5" t="str">
        <f t="shared" si="6"/>
        <v>인사노무.NOHR01.TE2042</v>
      </c>
      <c r="B1726" s="5">
        <v>1725</v>
      </c>
      <c r="C1726" s="5" t="s">
        <v>1032</v>
      </c>
      <c r="D1726" s="5" t="s">
        <v>1032</v>
      </c>
      <c r="E1726" s="5" t="s">
        <v>1033</v>
      </c>
      <c r="F1726" s="5" t="s">
        <v>3311</v>
      </c>
      <c r="G1726" s="5" t="s">
        <v>3312</v>
      </c>
      <c r="H1726" s="12"/>
      <c r="I1726" s="8"/>
      <c r="J1726" s="8"/>
    </row>
    <row r="1727" spans="1:10" ht="13.5" hidden="1" customHeight="1">
      <c r="A1727" s="5" t="str">
        <f t="shared" si="6"/>
        <v>인사노무.NOHR01.TE2044</v>
      </c>
      <c r="B1727" s="5">
        <v>1726</v>
      </c>
      <c r="C1727" s="5" t="s">
        <v>1032</v>
      </c>
      <c r="D1727" s="5" t="s">
        <v>1032</v>
      </c>
      <c r="E1727" s="5" t="s">
        <v>1033</v>
      </c>
      <c r="F1727" s="5" t="s">
        <v>3313</v>
      </c>
      <c r="G1727" s="5" t="s">
        <v>3314</v>
      </c>
      <c r="H1727" s="12"/>
      <c r="I1727" s="8"/>
      <c r="J1727" s="8"/>
    </row>
    <row r="1728" spans="1:10" ht="13.5" hidden="1" customHeight="1">
      <c r="A1728" s="5" t="str">
        <f t="shared" si="6"/>
        <v>인사노무.NOHR01.TE2045</v>
      </c>
      <c r="B1728" s="5">
        <v>1727</v>
      </c>
      <c r="C1728" s="5" t="s">
        <v>1032</v>
      </c>
      <c r="D1728" s="5" t="s">
        <v>1032</v>
      </c>
      <c r="E1728" s="5" t="s">
        <v>1033</v>
      </c>
      <c r="F1728" s="5" t="s">
        <v>3315</v>
      </c>
      <c r="G1728" s="5" t="s">
        <v>3316</v>
      </c>
      <c r="H1728" s="12"/>
      <c r="I1728" s="8"/>
      <c r="J1728" s="8"/>
    </row>
    <row r="1729" spans="1:10" ht="13.5" hidden="1" customHeight="1">
      <c r="A1729" s="5" t="str">
        <f t="shared" si="6"/>
        <v>인사노무.NOHR01.TE2050</v>
      </c>
      <c r="B1729" s="5">
        <v>1728</v>
      </c>
      <c r="C1729" s="5" t="s">
        <v>1032</v>
      </c>
      <c r="D1729" s="5" t="s">
        <v>1032</v>
      </c>
      <c r="E1729" s="5" t="s">
        <v>1033</v>
      </c>
      <c r="F1729" s="5" t="s">
        <v>3317</v>
      </c>
      <c r="G1729" s="5" t="s">
        <v>3318</v>
      </c>
      <c r="H1729" s="12"/>
      <c r="I1729" s="8"/>
      <c r="J1729" s="8"/>
    </row>
    <row r="1730" spans="1:10" ht="13.5" hidden="1" customHeight="1">
      <c r="A1730" s="5" t="str">
        <f t="shared" si="6"/>
        <v>인사노무.NOHR01.TE2060</v>
      </c>
      <c r="B1730" s="5">
        <v>1729</v>
      </c>
      <c r="C1730" s="5" t="s">
        <v>1032</v>
      </c>
      <c r="D1730" s="5" t="s">
        <v>1032</v>
      </c>
      <c r="E1730" s="5" t="s">
        <v>1033</v>
      </c>
      <c r="F1730" s="5" t="s">
        <v>3319</v>
      </c>
      <c r="G1730" s="5" t="s">
        <v>3320</v>
      </c>
      <c r="H1730" s="12"/>
      <c r="I1730" s="8"/>
      <c r="J1730" s="8"/>
    </row>
    <row r="1731" spans="1:10" ht="13.5" hidden="1" customHeight="1">
      <c r="A1731" s="5" t="str">
        <f t="shared" si="6"/>
        <v>인사노무.NOHR01.TE2070</v>
      </c>
      <c r="B1731" s="5">
        <v>1730</v>
      </c>
      <c r="C1731" s="5" t="s">
        <v>1032</v>
      </c>
      <c r="D1731" s="5" t="s">
        <v>1032</v>
      </c>
      <c r="E1731" s="5" t="s">
        <v>1033</v>
      </c>
      <c r="F1731" s="5" t="s">
        <v>3321</v>
      </c>
      <c r="G1731" s="5" t="s">
        <v>3322</v>
      </c>
      <c r="H1731" s="12" t="s">
        <v>133</v>
      </c>
      <c r="I1731" s="8"/>
      <c r="J1731" s="8"/>
    </row>
    <row r="1732" spans="1:10" ht="13.5" hidden="1" customHeight="1">
      <c r="A1732" s="5" t="str">
        <f t="shared" si="6"/>
        <v>인사노무.NOHR01.TE2071</v>
      </c>
      <c r="B1732" s="5">
        <v>1731</v>
      </c>
      <c r="C1732" s="5" t="s">
        <v>1032</v>
      </c>
      <c r="D1732" s="5" t="s">
        <v>1032</v>
      </c>
      <c r="E1732" s="5" t="s">
        <v>1033</v>
      </c>
      <c r="F1732" s="5" t="s">
        <v>3323</v>
      </c>
      <c r="G1732" s="5" t="s">
        <v>3324</v>
      </c>
      <c r="H1732" s="12" t="s">
        <v>133</v>
      </c>
      <c r="I1732" s="8"/>
      <c r="J1732" s="8"/>
    </row>
    <row r="1733" spans="1:10" ht="13.5" hidden="1" customHeight="1">
      <c r="A1733" s="5" t="str">
        <f t="shared" si="6"/>
        <v>인사노무.NOHR01.TE2090</v>
      </c>
      <c r="B1733" s="5">
        <v>1732</v>
      </c>
      <c r="C1733" s="5" t="s">
        <v>1032</v>
      </c>
      <c r="D1733" s="5" t="s">
        <v>1032</v>
      </c>
      <c r="E1733" s="5" t="s">
        <v>1033</v>
      </c>
      <c r="F1733" s="5" t="s">
        <v>3325</v>
      </c>
      <c r="G1733" s="5" t="s">
        <v>3326</v>
      </c>
      <c r="H1733" s="12" t="s">
        <v>133</v>
      </c>
      <c r="I1733" s="8"/>
      <c r="J1733" s="8"/>
    </row>
    <row r="1734" spans="1:10" ht="13.5" hidden="1" customHeight="1">
      <c r="A1734" s="5" t="str">
        <f t="shared" si="6"/>
        <v>인사노무.NOHR01.TE3010</v>
      </c>
      <c r="B1734" s="5">
        <v>1733</v>
      </c>
      <c r="C1734" s="5" t="s">
        <v>1032</v>
      </c>
      <c r="D1734" s="5" t="s">
        <v>1032</v>
      </c>
      <c r="E1734" s="5" t="s">
        <v>1033</v>
      </c>
      <c r="F1734" s="5" t="s">
        <v>3327</v>
      </c>
      <c r="G1734" s="5" t="s">
        <v>3328</v>
      </c>
      <c r="H1734" s="12"/>
      <c r="I1734" s="8"/>
      <c r="J1734" s="8"/>
    </row>
    <row r="1735" spans="1:10" ht="13.5" hidden="1" customHeight="1">
      <c r="A1735" s="5" t="str">
        <f t="shared" si="6"/>
        <v>인사노무.NOHR01.TE3011</v>
      </c>
      <c r="B1735" s="5">
        <v>1734</v>
      </c>
      <c r="C1735" s="5" t="s">
        <v>1032</v>
      </c>
      <c r="D1735" s="5" t="s">
        <v>1032</v>
      </c>
      <c r="E1735" s="5" t="s">
        <v>1033</v>
      </c>
      <c r="F1735" s="5" t="s">
        <v>3329</v>
      </c>
      <c r="G1735" s="5" t="s">
        <v>3330</v>
      </c>
      <c r="H1735" s="12"/>
      <c r="I1735" s="8"/>
      <c r="J1735" s="8"/>
    </row>
    <row r="1736" spans="1:10" ht="13.5" hidden="1" customHeight="1">
      <c r="A1736" s="5" t="str">
        <f t="shared" si="6"/>
        <v>인사노무.NOHR01.TE3020</v>
      </c>
      <c r="B1736" s="5">
        <v>1735</v>
      </c>
      <c r="C1736" s="5" t="s">
        <v>1032</v>
      </c>
      <c r="D1736" s="5" t="s">
        <v>1032</v>
      </c>
      <c r="E1736" s="5" t="s">
        <v>1033</v>
      </c>
      <c r="F1736" s="5" t="s">
        <v>3331</v>
      </c>
      <c r="G1736" s="5" t="s">
        <v>3332</v>
      </c>
      <c r="H1736" s="12"/>
      <c r="I1736" s="8"/>
      <c r="J1736" s="8"/>
    </row>
    <row r="1737" spans="1:10" ht="13.5" hidden="1" customHeight="1">
      <c r="A1737" s="5" t="str">
        <f t="shared" si="6"/>
        <v>인사노무.NOHR01.TE3040</v>
      </c>
      <c r="B1737" s="5">
        <v>1736</v>
      </c>
      <c r="C1737" s="5" t="s">
        <v>1032</v>
      </c>
      <c r="D1737" s="5" t="s">
        <v>1032</v>
      </c>
      <c r="E1737" s="5" t="s">
        <v>1033</v>
      </c>
      <c r="F1737" s="5" t="s">
        <v>3333</v>
      </c>
      <c r="G1737" s="5" t="s">
        <v>3334</v>
      </c>
      <c r="H1737" s="12" t="s">
        <v>133</v>
      </c>
      <c r="I1737" s="8"/>
      <c r="J1737" s="8"/>
    </row>
    <row r="1738" spans="1:10" ht="13.5" hidden="1" customHeight="1">
      <c r="A1738" s="5" t="str">
        <f t="shared" si="6"/>
        <v>인사노무.NOHR01.TE3070</v>
      </c>
      <c r="B1738" s="5">
        <v>1737</v>
      </c>
      <c r="C1738" s="5" t="s">
        <v>1032</v>
      </c>
      <c r="D1738" s="5" t="s">
        <v>1032</v>
      </c>
      <c r="E1738" s="5" t="s">
        <v>1033</v>
      </c>
      <c r="F1738" s="5" t="s">
        <v>3335</v>
      </c>
      <c r="G1738" s="5" t="s">
        <v>3336</v>
      </c>
      <c r="H1738" s="12" t="s">
        <v>133</v>
      </c>
      <c r="I1738" s="8"/>
      <c r="J1738" s="8"/>
    </row>
    <row r="1739" spans="1:10" ht="13.5" hidden="1" customHeight="1">
      <c r="A1739" s="5" t="str">
        <f t="shared" si="6"/>
        <v>인사노무.NOHR01.TE3080</v>
      </c>
      <c r="B1739" s="5">
        <v>1738</v>
      </c>
      <c r="C1739" s="5" t="s">
        <v>1032</v>
      </c>
      <c r="D1739" s="5" t="s">
        <v>1032</v>
      </c>
      <c r="E1739" s="5" t="s">
        <v>1033</v>
      </c>
      <c r="F1739" s="5" t="s">
        <v>3337</v>
      </c>
      <c r="G1739" s="5" t="s">
        <v>3338</v>
      </c>
      <c r="H1739" s="12"/>
      <c r="I1739" s="8"/>
      <c r="J1739" s="8"/>
    </row>
    <row r="1740" spans="1:10" ht="13.5" hidden="1" customHeight="1">
      <c r="A1740" s="5" t="str">
        <f t="shared" si="6"/>
        <v>인사노무.NOHR01.TE3090</v>
      </c>
      <c r="B1740" s="5">
        <v>1739</v>
      </c>
      <c r="C1740" s="5" t="s">
        <v>1032</v>
      </c>
      <c r="D1740" s="5" t="s">
        <v>1032</v>
      </c>
      <c r="E1740" s="5" t="s">
        <v>1033</v>
      </c>
      <c r="F1740" s="5" t="s">
        <v>3339</v>
      </c>
      <c r="G1740" s="5" t="s">
        <v>3340</v>
      </c>
      <c r="H1740" s="12"/>
      <c r="I1740" s="8"/>
      <c r="J1740" s="8"/>
    </row>
    <row r="1741" spans="1:10" ht="13.5" hidden="1" customHeight="1">
      <c r="A1741" s="5" t="str">
        <f t="shared" si="6"/>
        <v>인사노무.NOHR01.TE4010</v>
      </c>
      <c r="B1741" s="5">
        <v>1740</v>
      </c>
      <c r="C1741" s="5" t="s">
        <v>1032</v>
      </c>
      <c r="D1741" s="5" t="s">
        <v>1032</v>
      </c>
      <c r="E1741" s="5" t="s">
        <v>1033</v>
      </c>
      <c r="F1741" s="5" t="s">
        <v>3341</v>
      </c>
      <c r="G1741" s="5" t="s">
        <v>3342</v>
      </c>
      <c r="H1741" s="12" t="s">
        <v>133</v>
      </c>
      <c r="I1741" s="8"/>
      <c r="J1741" s="8"/>
    </row>
    <row r="1742" spans="1:10" ht="13.5" hidden="1" customHeight="1">
      <c r="A1742" s="5" t="str">
        <f t="shared" si="6"/>
        <v>인사노무.NOHR01.TE4020</v>
      </c>
      <c r="B1742" s="5">
        <v>1741</v>
      </c>
      <c r="C1742" s="5" t="s">
        <v>1032</v>
      </c>
      <c r="D1742" s="5" t="s">
        <v>1032</v>
      </c>
      <c r="E1742" s="5" t="s">
        <v>1033</v>
      </c>
      <c r="F1742" s="5" t="s">
        <v>3343</v>
      </c>
      <c r="G1742" s="5" t="s">
        <v>3344</v>
      </c>
      <c r="H1742" s="12"/>
      <c r="I1742" s="8"/>
      <c r="J1742" s="8"/>
    </row>
    <row r="1743" spans="1:10" ht="13.5" hidden="1" customHeight="1">
      <c r="A1743" s="5" t="str">
        <f t="shared" si="6"/>
        <v>인사노무.NOHR01.TE4030</v>
      </c>
      <c r="B1743" s="5">
        <v>1742</v>
      </c>
      <c r="C1743" s="5" t="s">
        <v>1032</v>
      </c>
      <c r="D1743" s="5" t="s">
        <v>1032</v>
      </c>
      <c r="E1743" s="5" t="s">
        <v>1033</v>
      </c>
      <c r="F1743" s="5" t="s">
        <v>3345</v>
      </c>
      <c r="G1743" s="5" t="s">
        <v>3346</v>
      </c>
      <c r="H1743" s="12"/>
      <c r="I1743" s="8"/>
      <c r="J1743" s="8"/>
    </row>
    <row r="1744" spans="1:10" ht="13.5" hidden="1" customHeight="1">
      <c r="A1744" s="5" t="str">
        <f t="shared" si="6"/>
        <v>인사노무.NOHR01.TE4040</v>
      </c>
      <c r="B1744" s="5">
        <v>1743</v>
      </c>
      <c r="C1744" s="5" t="s">
        <v>1032</v>
      </c>
      <c r="D1744" s="5" t="s">
        <v>1032</v>
      </c>
      <c r="E1744" s="5" t="s">
        <v>1033</v>
      </c>
      <c r="F1744" s="5" t="s">
        <v>3347</v>
      </c>
      <c r="G1744" s="5" t="s">
        <v>3348</v>
      </c>
      <c r="H1744" s="12" t="s">
        <v>133</v>
      </c>
      <c r="I1744" s="8"/>
      <c r="J1744" s="8"/>
    </row>
    <row r="1745" spans="1:10" ht="13.5" hidden="1" customHeight="1">
      <c r="A1745" s="5" t="str">
        <f t="shared" si="6"/>
        <v>인사노무.NOHR01.TE4090</v>
      </c>
      <c r="B1745" s="5">
        <v>1744</v>
      </c>
      <c r="C1745" s="5" t="s">
        <v>1032</v>
      </c>
      <c r="D1745" s="5" t="s">
        <v>1032</v>
      </c>
      <c r="E1745" s="5" t="s">
        <v>1033</v>
      </c>
      <c r="F1745" s="5" t="s">
        <v>3349</v>
      </c>
      <c r="G1745" s="5" t="s">
        <v>3350</v>
      </c>
      <c r="H1745" s="12"/>
      <c r="I1745" s="8"/>
      <c r="J1745" s="8"/>
    </row>
    <row r="1746" spans="1:10" ht="13.5" hidden="1" customHeight="1">
      <c r="A1746" s="5" t="str">
        <f t="shared" si="6"/>
        <v>인사노무.NOHR01.TE5010</v>
      </c>
      <c r="B1746" s="5">
        <v>1745</v>
      </c>
      <c r="C1746" s="5" t="s">
        <v>1032</v>
      </c>
      <c r="D1746" s="5" t="s">
        <v>1032</v>
      </c>
      <c r="E1746" s="5" t="s">
        <v>1033</v>
      </c>
      <c r="F1746" s="5" t="s">
        <v>3351</v>
      </c>
      <c r="G1746" s="5" t="s">
        <v>3352</v>
      </c>
      <c r="H1746" s="12"/>
      <c r="I1746" s="8"/>
      <c r="J1746" s="8"/>
    </row>
    <row r="1747" spans="1:10" ht="13.5" hidden="1" customHeight="1">
      <c r="A1747" s="5" t="str">
        <f t="shared" si="6"/>
        <v>인사노무.NOHR01.TE5020</v>
      </c>
      <c r="B1747" s="5">
        <v>1746</v>
      </c>
      <c r="C1747" s="5" t="s">
        <v>1032</v>
      </c>
      <c r="D1747" s="5" t="s">
        <v>1032</v>
      </c>
      <c r="E1747" s="5" t="s">
        <v>1033</v>
      </c>
      <c r="F1747" s="5" t="s">
        <v>3353</v>
      </c>
      <c r="G1747" s="5" t="s">
        <v>3354</v>
      </c>
      <c r="H1747" s="12"/>
      <c r="I1747" s="8"/>
      <c r="J1747" s="8"/>
    </row>
    <row r="1748" spans="1:10" ht="13.5" hidden="1" customHeight="1">
      <c r="A1748" s="5" t="str">
        <f t="shared" si="6"/>
        <v>인사노무.NOHR01.TE5110</v>
      </c>
      <c r="B1748" s="5">
        <v>1747</v>
      </c>
      <c r="C1748" s="5" t="s">
        <v>1032</v>
      </c>
      <c r="D1748" s="5" t="s">
        <v>1032</v>
      </c>
      <c r="E1748" s="5" t="s">
        <v>1033</v>
      </c>
      <c r="F1748" s="5" t="s">
        <v>3355</v>
      </c>
      <c r="G1748" s="5" t="s">
        <v>3356</v>
      </c>
      <c r="H1748" s="12" t="s">
        <v>133</v>
      </c>
      <c r="I1748" s="8"/>
      <c r="J1748" s="8"/>
    </row>
    <row r="1749" spans="1:10" ht="13.5" hidden="1" customHeight="1">
      <c r="A1749" s="5" t="str">
        <f t="shared" si="6"/>
        <v>인사노무.NOHR01.TE5120</v>
      </c>
      <c r="B1749" s="5">
        <v>1748</v>
      </c>
      <c r="C1749" s="5" t="s">
        <v>1032</v>
      </c>
      <c r="D1749" s="5" t="s">
        <v>1032</v>
      </c>
      <c r="E1749" s="5" t="s">
        <v>1033</v>
      </c>
      <c r="F1749" s="5" t="s">
        <v>3357</v>
      </c>
      <c r="G1749" s="5" t="s">
        <v>3358</v>
      </c>
      <c r="H1749" s="12"/>
      <c r="I1749" s="8"/>
      <c r="J1749" s="8"/>
    </row>
    <row r="1750" spans="1:10" ht="13.5" hidden="1" customHeight="1">
      <c r="A1750" s="5" t="str">
        <f t="shared" si="6"/>
        <v>인사노무.NOHR01.TE5210</v>
      </c>
      <c r="B1750" s="5">
        <v>1749</v>
      </c>
      <c r="C1750" s="5" t="s">
        <v>1032</v>
      </c>
      <c r="D1750" s="5" t="s">
        <v>1032</v>
      </c>
      <c r="E1750" s="5" t="s">
        <v>1033</v>
      </c>
      <c r="F1750" s="5" t="s">
        <v>3359</v>
      </c>
      <c r="G1750" s="5" t="s">
        <v>3360</v>
      </c>
      <c r="H1750" s="12"/>
      <c r="I1750" s="8"/>
      <c r="J1750" s="8"/>
    </row>
    <row r="1751" spans="1:10" ht="13.5" hidden="1" customHeight="1">
      <c r="A1751" s="5" t="str">
        <f t="shared" si="6"/>
        <v>인사노무.NOHR01.TE5220</v>
      </c>
      <c r="B1751" s="5">
        <v>1750</v>
      </c>
      <c r="C1751" s="5" t="s">
        <v>1032</v>
      </c>
      <c r="D1751" s="5" t="s">
        <v>1032</v>
      </c>
      <c r="E1751" s="5" t="s">
        <v>1033</v>
      </c>
      <c r="F1751" s="5" t="s">
        <v>3361</v>
      </c>
      <c r="G1751" s="5" t="s">
        <v>3362</v>
      </c>
      <c r="H1751" s="12"/>
      <c r="I1751" s="8"/>
      <c r="J1751" s="8"/>
    </row>
    <row r="1752" spans="1:10" ht="13.5" hidden="1" customHeight="1">
      <c r="A1752" s="5" t="str">
        <f t="shared" si="6"/>
        <v>인사노무.NOHR01.TE5310</v>
      </c>
      <c r="B1752" s="5">
        <v>1751</v>
      </c>
      <c r="C1752" s="5" t="s">
        <v>1032</v>
      </c>
      <c r="D1752" s="5" t="s">
        <v>1032</v>
      </c>
      <c r="E1752" s="5" t="s">
        <v>1033</v>
      </c>
      <c r="F1752" s="5" t="s">
        <v>3363</v>
      </c>
      <c r="G1752" s="5" t="s">
        <v>3364</v>
      </c>
      <c r="H1752" s="12" t="s">
        <v>133</v>
      </c>
      <c r="I1752" s="8"/>
      <c r="J1752" s="8"/>
    </row>
    <row r="1753" spans="1:10" ht="13.5" hidden="1" customHeight="1">
      <c r="A1753" s="5" t="str">
        <f t="shared" si="6"/>
        <v>인사노무.NOHR01.TE5320</v>
      </c>
      <c r="B1753" s="5">
        <v>1752</v>
      </c>
      <c r="C1753" s="5" t="s">
        <v>1032</v>
      </c>
      <c r="D1753" s="5" t="s">
        <v>1032</v>
      </c>
      <c r="E1753" s="5" t="s">
        <v>1033</v>
      </c>
      <c r="F1753" s="5" t="s">
        <v>3365</v>
      </c>
      <c r="G1753" s="5" t="s">
        <v>3366</v>
      </c>
      <c r="H1753" s="12" t="s">
        <v>133</v>
      </c>
      <c r="I1753" s="8"/>
      <c r="J1753" s="8"/>
    </row>
    <row r="1754" spans="1:10" ht="13.5" hidden="1" customHeight="1">
      <c r="A1754" s="5" t="str">
        <f t="shared" si="6"/>
        <v>인사노무.NOHR01.TE5330</v>
      </c>
      <c r="B1754" s="5">
        <v>1753</v>
      </c>
      <c r="C1754" s="5" t="s">
        <v>1032</v>
      </c>
      <c r="D1754" s="5" t="s">
        <v>1032</v>
      </c>
      <c r="E1754" s="5" t="s">
        <v>1033</v>
      </c>
      <c r="F1754" s="5" t="s">
        <v>3367</v>
      </c>
      <c r="G1754" s="5" t="s">
        <v>3368</v>
      </c>
      <c r="H1754" s="12" t="s">
        <v>133</v>
      </c>
      <c r="I1754" s="8"/>
      <c r="J1754" s="8"/>
    </row>
    <row r="1755" spans="1:10" ht="13.5" hidden="1" customHeight="1">
      <c r="A1755" s="5" t="str">
        <f t="shared" si="6"/>
        <v>인사노무.NOHR01.TE6040</v>
      </c>
      <c r="B1755" s="5">
        <v>1754</v>
      </c>
      <c r="C1755" s="5" t="s">
        <v>1032</v>
      </c>
      <c r="D1755" s="5" t="s">
        <v>1032</v>
      </c>
      <c r="E1755" s="5" t="s">
        <v>1033</v>
      </c>
      <c r="F1755" s="5" t="s">
        <v>3369</v>
      </c>
      <c r="G1755" s="5" t="s">
        <v>3370</v>
      </c>
      <c r="H1755" s="12"/>
      <c r="I1755" s="8"/>
      <c r="J1755" s="8"/>
    </row>
    <row r="1756" spans="1:10" ht="13.5" hidden="1" customHeight="1">
      <c r="A1756" s="5" t="str">
        <f t="shared" si="6"/>
        <v>인사노무.NOHR01.TE6041</v>
      </c>
      <c r="B1756" s="5">
        <v>1755</v>
      </c>
      <c r="C1756" s="5" t="s">
        <v>1032</v>
      </c>
      <c r="D1756" s="5" t="s">
        <v>1032</v>
      </c>
      <c r="E1756" s="5" t="s">
        <v>1033</v>
      </c>
      <c r="F1756" s="5" t="s">
        <v>3371</v>
      </c>
      <c r="G1756" s="5" t="s">
        <v>3372</v>
      </c>
      <c r="H1756" s="12"/>
      <c r="I1756" s="8"/>
      <c r="J1756" s="8"/>
    </row>
    <row r="1757" spans="1:10" ht="13.5" hidden="1" customHeight="1">
      <c r="A1757" s="5" t="str">
        <f t="shared" si="6"/>
        <v>인사노무.NOHR01.TE8010</v>
      </c>
      <c r="B1757" s="5">
        <v>1756</v>
      </c>
      <c r="C1757" s="5" t="s">
        <v>1032</v>
      </c>
      <c r="D1757" s="5" t="s">
        <v>1032</v>
      </c>
      <c r="E1757" s="5" t="s">
        <v>1033</v>
      </c>
      <c r="F1757" s="5" t="s">
        <v>3373</v>
      </c>
      <c r="G1757" s="5" t="s">
        <v>3374</v>
      </c>
      <c r="H1757" s="12"/>
      <c r="I1757" s="8"/>
      <c r="J1757" s="8"/>
    </row>
    <row r="1758" spans="1:10" ht="13.5" hidden="1" customHeight="1">
      <c r="A1758" s="5" t="str">
        <f t="shared" si="6"/>
        <v>인사노무.NOHR01.TE8020</v>
      </c>
      <c r="B1758" s="5">
        <v>1757</v>
      </c>
      <c r="C1758" s="5" t="s">
        <v>1032</v>
      </c>
      <c r="D1758" s="5" t="s">
        <v>1032</v>
      </c>
      <c r="E1758" s="5" t="s">
        <v>1033</v>
      </c>
      <c r="F1758" s="5" t="s">
        <v>3375</v>
      </c>
      <c r="G1758" s="5" t="s">
        <v>3376</v>
      </c>
      <c r="H1758" s="12"/>
      <c r="I1758" s="8"/>
      <c r="J1758" s="8"/>
    </row>
    <row r="1759" spans="1:10" ht="13.5" hidden="1" customHeight="1">
      <c r="A1759" s="5" t="str">
        <f t="shared" si="6"/>
        <v>인사노무.NOHR01.TE8030</v>
      </c>
      <c r="B1759" s="5">
        <v>1758</v>
      </c>
      <c r="C1759" s="5" t="s">
        <v>1032</v>
      </c>
      <c r="D1759" s="5" t="s">
        <v>1032</v>
      </c>
      <c r="E1759" s="5" t="s">
        <v>1033</v>
      </c>
      <c r="F1759" s="5" t="s">
        <v>3377</v>
      </c>
      <c r="G1759" s="5" t="s">
        <v>3378</v>
      </c>
      <c r="H1759" s="12"/>
      <c r="I1759" s="8"/>
      <c r="J1759" s="8"/>
    </row>
    <row r="1760" spans="1:10" ht="13.5" hidden="1" customHeight="1">
      <c r="A1760" s="5" t="str">
        <f t="shared" si="6"/>
        <v>인사노무.NOHR01.TE8110</v>
      </c>
      <c r="B1760" s="5">
        <v>1759</v>
      </c>
      <c r="C1760" s="5" t="s">
        <v>1032</v>
      </c>
      <c r="D1760" s="5" t="s">
        <v>1032</v>
      </c>
      <c r="E1760" s="5" t="s">
        <v>1033</v>
      </c>
      <c r="F1760" s="5" t="s">
        <v>3379</v>
      </c>
      <c r="G1760" s="5" t="s">
        <v>3380</v>
      </c>
      <c r="H1760" s="12"/>
      <c r="I1760" s="8"/>
      <c r="J1760" s="8"/>
    </row>
    <row r="1761" spans="1:10" ht="13.5" hidden="1" customHeight="1">
      <c r="A1761" s="5" t="str">
        <f t="shared" si="6"/>
        <v>인사노무.NOHR01.TE8120</v>
      </c>
      <c r="B1761" s="5">
        <v>1760</v>
      </c>
      <c r="C1761" s="5" t="s">
        <v>1032</v>
      </c>
      <c r="D1761" s="5" t="s">
        <v>1032</v>
      </c>
      <c r="E1761" s="5" t="s">
        <v>1033</v>
      </c>
      <c r="F1761" s="5" t="s">
        <v>3381</v>
      </c>
      <c r="G1761" s="5" t="s">
        <v>3382</v>
      </c>
      <c r="H1761" s="12" t="s">
        <v>133</v>
      </c>
      <c r="I1761" s="8"/>
      <c r="J1761" s="8"/>
    </row>
    <row r="1762" spans="1:10" ht="13.5" hidden="1" customHeight="1">
      <c r="A1762" s="5" t="str">
        <f t="shared" si="6"/>
        <v>인사노무.NOHR01.TE8210</v>
      </c>
      <c r="B1762" s="5">
        <v>1761</v>
      </c>
      <c r="C1762" s="5" t="s">
        <v>1032</v>
      </c>
      <c r="D1762" s="5" t="s">
        <v>1032</v>
      </c>
      <c r="E1762" s="5" t="s">
        <v>1033</v>
      </c>
      <c r="F1762" s="5" t="s">
        <v>3383</v>
      </c>
      <c r="G1762" s="5" t="s">
        <v>3384</v>
      </c>
      <c r="H1762" s="12"/>
      <c r="I1762" s="8"/>
      <c r="J1762" s="8"/>
    </row>
    <row r="1763" spans="1:10" ht="13.5" hidden="1" customHeight="1">
      <c r="A1763" s="5" t="str">
        <f t="shared" si="6"/>
        <v>인사노무.NOHR01.TE8220</v>
      </c>
      <c r="B1763" s="5">
        <v>1762</v>
      </c>
      <c r="C1763" s="5" t="s">
        <v>1032</v>
      </c>
      <c r="D1763" s="5" t="s">
        <v>1032</v>
      </c>
      <c r="E1763" s="5" t="s">
        <v>1033</v>
      </c>
      <c r="F1763" s="5" t="s">
        <v>3385</v>
      </c>
      <c r="G1763" s="5" t="s">
        <v>3386</v>
      </c>
      <c r="H1763" s="12"/>
      <c r="I1763" s="8"/>
      <c r="J1763" s="8"/>
    </row>
    <row r="1764" spans="1:10" ht="13.5" hidden="1" customHeight="1">
      <c r="A1764" s="5" t="str">
        <f t="shared" si="6"/>
        <v>인사노무.NOHR01.TE8230</v>
      </c>
      <c r="B1764" s="5">
        <v>1763</v>
      </c>
      <c r="C1764" s="5" t="s">
        <v>1032</v>
      </c>
      <c r="D1764" s="5" t="s">
        <v>1032</v>
      </c>
      <c r="E1764" s="5" t="s">
        <v>1033</v>
      </c>
      <c r="F1764" s="5" t="s">
        <v>3387</v>
      </c>
      <c r="G1764" s="5" t="s">
        <v>3388</v>
      </c>
      <c r="H1764" s="12" t="s">
        <v>133</v>
      </c>
      <c r="I1764" s="8"/>
      <c r="J1764" s="8"/>
    </row>
    <row r="1765" spans="1:10" ht="13.5" hidden="1" customHeight="1">
      <c r="A1765" s="5" t="str">
        <f t="shared" si="6"/>
        <v>인사노무.NOHR01.TE8310</v>
      </c>
      <c r="B1765" s="5">
        <v>1764</v>
      </c>
      <c r="C1765" s="5" t="s">
        <v>1032</v>
      </c>
      <c r="D1765" s="5" t="s">
        <v>1032</v>
      </c>
      <c r="E1765" s="5" t="s">
        <v>1033</v>
      </c>
      <c r="F1765" s="5" t="s">
        <v>3389</v>
      </c>
      <c r="G1765" s="5" t="s">
        <v>3390</v>
      </c>
      <c r="H1765" s="12"/>
      <c r="I1765" s="8"/>
      <c r="J1765" s="8"/>
    </row>
    <row r="1766" spans="1:10" ht="13.5" hidden="1" customHeight="1">
      <c r="A1766" s="5" t="str">
        <f t="shared" si="6"/>
        <v>인사노무.NOHR01.TE8320</v>
      </c>
      <c r="B1766" s="5">
        <v>1765</v>
      </c>
      <c r="C1766" s="5" t="s">
        <v>1032</v>
      </c>
      <c r="D1766" s="5" t="s">
        <v>1032</v>
      </c>
      <c r="E1766" s="5" t="s">
        <v>1033</v>
      </c>
      <c r="F1766" s="5" t="s">
        <v>3391</v>
      </c>
      <c r="G1766" s="5" t="s">
        <v>3392</v>
      </c>
      <c r="H1766" s="12"/>
      <c r="I1766" s="8"/>
      <c r="J1766" s="8"/>
    </row>
    <row r="1767" spans="1:10" ht="13.5" hidden="1" customHeight="1">
      <c r="A1767" s="5" t="str">
        <f t="shared" si="6"/>
        <v>인사노무.NOHR01.TE8810</v>
      </c>
      <c r="B1767" s="5">
        <v>1766</v>
      </c>
      <c r="C1767" s="5" t="s">
        <v>1032</v>
      </c>
      <c r="D1767" s="5" t="s">
        <v>1032</v>
      </c>
      <c r="E1767" s="5" t="s">
        <v>1033</v>
      </c>
      <c r="F1767" s="5" t="s">
        <v>3393</v>
      </c>
      <c r="G1767" s="5" t="s">
        <v>3394</v>
      </c>
      <c r="H1767" s="12"/>
      <c r="I1767" s="8"/>
      <c r="J1767" s="8"/>
    </row>
    <row r="1768" spans="1:10" ht="13.5" hidden="1" customHeight="1">
      <c r="A1768" s="5" t="str">
        <f t="shared" si="6"/>
        <v>인사노무.NOHR01.TE8820</v>
      </c>
      <c r="B1768" s="5">
        <v>1767</v>
      </c>
      <c r="C1768" s="5" t="s">
        <v>1032</v>
      </c>
      <c r="D1768" s="5" t="s">
        <v>1032</v>
      </c>
      <c r="E1768" s="5" t="s">
        <v>1033</v>
      </c>
      <c r="F1768" s="5" t="s">
        <v>3395</v>
      </c>
      <c r="G1768" s="5" t="s">
        <v>3396</v>
      </c>
      <c r="H1768" s="12" t="s">
        <v>133</v>
      </c>
      <c r="I1768" s="8"/>
      <c r="J1768" s="8"/>
    </row>
    <row r="1769" spans="1:10" ht="13.5" hidden="1" customHeight="1">
      <c r="A1769" s="5" t="str">
        <f t="shared" si="6"/>
        <v>인사노무.NOHR01.TE8890</v>
      </c>
      <c r="B1769" s="5">
        <v>1768</v>
      </c>
      <c r="C1769" s="5" t="s">
        <v>1032</v>
      </c>
      <c r="D1769" s="5" t="s">
        <v>1032</v>
      </c>
      <c r="E1769" s="5" t="s">
        <v>1033</v>
      </c>
      <c r="F1769" s="5" t="s">
        <v>3397</v>
      </c>
      <c r="G1769" s="5" t="s">
        <v>3398</v>
      </c>
      <c r="H1769" s="12" t="s">
        <v>133</v>
      </c>
      <c r="I1769" s="8"/>
      <c r="J1769" s="8"/>
    </row>
    <row r="1770" spans="1:10" ht="13.5" hidden="1" customHeight="1">
      <c r="A1770" s="5" t="str">
        <f t="shared" si="6"/>
        <v>인사노무.NOHR01.TE8910</v>
      </c>
      <c r="B1770" s="5">
        <v>1769</v>
      </c>
      <c r="C1770" s="5" t="s">
        <v>1032</v>
      </c>
      <c r="D1770" s="5" t="s">
        <v>1032</v>
      </c>
      <c r="E1770" s="5" t="s">
        <v>1033</v>
      </c>
      <c r="F1770" s="5" t="s">
        <v>3399</v>
      </c>
      <c r="G1770" s="5" t="s">
        <v>3400</v>
      </c>
      <c r="H1770" s="12"/>
      <c r="I1770" s="8"/>
      <c r="J1770" s="8"/>
    </row>
    <row r="1771" spans="1:10" ht="13.5" hidden="1" customHeight="1">
      <c r="A1771" s="5" t="str">
        <f t="shared" si="6"/>
        <v>인사노무.NOHR01.TE8920</v>
      </c>
      <c r="B1771" s="5">
        <v>1770</v>
      </c>
      <c r="C1771" s="5" t="s">
        <v>1032</v>
      </c>
      <c r="D1771" s="5" t="s">
        <v>1032</v>
      </c>
      <c r="E1771" s="5" t="s">
        <v>1033</v>
      </c>
      <c r="F1771" s="5" t="s">
        <v>3401</v>
      </c>
      <c r="G1771" s="5" t="s">
        <v>3402</v>
      </c>
      <c r="H1771" s="12"/>
      <c r="I1771" s="8"/>
      <c r="J1771" s="8"/>
    </row>
    <row r="1772" spans="1:10" ht="13.5" hidden="1" customHeight="1">
      <c r="A1772" s="5" t="str">
        <f t="shared" si="6"/>
        <v>인사노무.NOHR01.TE8930</v>
      </c>
      <c r="B1772" s="5">
        <v>1771</v>
      </c>
      <c r="C1772" s="5" t="s">
        <v>1032</v>
      </c>
      <c r="D1772" s="5" t="s">
        <v>1032</v>
      </c>
      <c r="E1772" s="5" t="s">
        <v>1033</v>
      </c>
      <c r="F1772" s="5" t="s">
        <v>3403</v>
      </c>
      <c r="G1772" s="5" t="s">
        <v>3404</v>
      </c>
      <c r="H1772" s="12"/>
      <c r="I1772" s="8"/>
      <c r="J1772" s="8"/>
    </row>
    <row r="1773" spans="1:10" ht="13.5" hidden="1" customHeight="1">
      <c r="A1773" s="5" t="str">
        <f t="shared" si="6"/>
        <v>인사노무.NOHR01.TE8970</v>
      </c>
      <c r="B1773" s="5">
        <v>1772</v>
      </c>
      <c r="C1773" s="5" t="s">
        <v>1032</v>
      </c>
      <c r="D1773" s="5" t="s">
        <v>1032</v>
      </c>
      <c r="E1773" s="5" t="s">
        <v>1033</v>
      </c>
      <c r="F1773" s="5" t="s">
        <v>3405</v>
      </c>
      <c r="G1773" s="5" t="s">
        <v>3406</v>
      </c>
      <c r="H1773" s="12" t="s">
        <v>133</v>
      </c>
      <c r="I1773" s="8"/>
      <c r="J1773" s="8"/>
    </row>
    <row r="1774" spans="1:10" ht="13.5" hidden="1" customHeight="1">
      <c r="A1774" s="5" t="str">
        <f t="shared" si="6"/>
        <v>인사노무.NOHR01.TE8980</v>
      </c>
      <c r="B1774" s="5">
        <v>1773</v>
      </c>
      <c r="C1774" s="5" t="s">
        <v>1032</v>
      </c>
      <c r="D1774" s="5" t="s">
        <v>1032</v>
      </c>
      <c r="E1774" s="5" t="s">
        <v>1033</v>
      </c>
      <c r="F1774" s="5" t="s">
        <v>3407</v>
      </c>
      <c r="G1774" s="5" t="s">
        <v>3408</v>
      </c>
      <c r="H1774" s="12"/>
      <c r="I1774" s="8"/>
      <c r="J1774" s="8"/>
    </row>
    <row r="1775" spans="1:10" ht="13.5" hidden="1" customHeight="1">
      <c r="A1775" s="5" t="str">
        <f t="shared" si="6"/>
        <v>인사노무.NOHR01.TE8990</v>
      </c>
      <c r="B1775" s="5">
        <v>1774</v>
      </c>
      <c r="C1775" s="5" t="s">
        <v>1032</v>
      </c>
      <c r="D1775" s="5" t="s">
        <v>1032</v>
      </c>
      <c r="E1775" s="5" t="s">
        <v>1033</v>
      </c>
      <c r="F1775" s="5" t="s">
        <v>3409</v>
      </c>
      <c r="G1775" s="5" t="s">
        <v>3410</v>
      </c>
      <c r="H1775" s="12"/>
      <c r="I1775" s="8"/>
      <c r="J1775" s="8"/>
    </row>
    <row r="1776" spans="1:10" ht="13.5" hidden="1" customHeight="1">
      <c r="A1776" s="5" t="str">
        <f t="shared" si="6"/>
        <v>인사노무.NOHR01.TEMPID</v>
      </c>
      <c r="B1776" s="5">
        <v>1775</v>
      </c>
      <c r="C1776" s="5" t="s">
        <v>1032</v>
      </c>
      <c r="D1776" s="5" t="s">
        <v>1032</v>
      </c>
      <c r="E1776" s="5" t="s">
        <v>1033</v>
      </c>
      <c r="F1776" s="5" t="s">
        <v>3411</v>
      </c>
      <c r="G1776" s="5" t="s">
        <v>3412</v>
      </c>
      <c r="H1776" s="12" t="s">
        <v>380</v>
      </c>
      <c r="I1776" s="8"/>
      <c r="J1776" s="8"/>
    </row>
    <row r="1777" spans="1:10" ht="13.5" hidden="1" customHeight="1">
      <c r="A1777" s="5" t="str">
        <f t="shared" si="6"/>
        <v>인사노무.NOHR01.TEMPID_DEBUG</v>
      </c>
      <c r="B1777" s="5">
        <v>1776</v>
      </c>
      <c r="C1777" s="5" t="s">
        <v>1032</v>
      </c>
      <c r="D1777" s="5" t="s">
        <v>1032</v>
      </c>
      <c r="E1777" s="5" t="s">
        <v>1033</v>
      </c>
      <c r="F1777" s="5" t="s">
        <v>3413</v>
      </c>
      <c r="G1777" s="5" t="s">
        <v>3414</v>
      </c>
      <c r="H1777" s="12" t="s">
        <v>380</v>
      </c>
      <c r="I1777" s="8"/>
      <c r="J1777" s="8"/>
    </row>
    <row r="1778" spans="1:10" ht="13.5" hidden="1" customHeight="1">
      <c r="A1778" s="5" t="str">
        <f t="shared" si="6"/>
        <v>인사노무.NOHR01.TEMP_QUOTA</v>
      </c>
      <c r="B1778" s="5">
        <v>1777</v>
      </c>
      <c r="C1778" s="5" t="s">
        <v>1032</v>
      </c>
      <c r="D1778" s="5" t="s">
        <v>1032</v>
      </c>
      <c r="E1778" s="5" t="s">
        <v>1033</v>
      </c>
      <c r="F1778" s="5" t="s">
        <v>3415</v>
      </c>
      <c r="G1778" s="5" t="s">
        <v>3416</v>
      </c>
      <c r="H1778" s="12" t="s">
        <v>380</v>
      </c>
      <c r="I1778" s="8"/>
      <c r="J1778" s="8"/>
    </row>
    <row r="1779" spans="1:10" ht="13.5" hidden="1" customHeight="1">
      <c r="A1779" s="5" t="str">
        <f t="shared" si="6"/>
        <v>인사노무.NOHR01.TEMP_TEST</v>
      </c>
      <c r="B1779" s="5">
        <v>1778</v>
      </c>
      <c r="C1779" s="5" t="s">
        <v>1032</v>
      </c>
      <c r="D1779" s="5" t="s">
        <v>1032</v>
      </c>
      <c r="E1779" s="5" t="s">
        <v>1033</v>
      </c>
      <c r="F1779" s="5" t="s">
        <v>3417</v>
      </c>
      <c r="G1779" s="5" t="s">
        <v>3418</v>
      </c>
      <c r="H1779" s="12" t="s">
        <v>380</v>
      </c>
      <c r="I1779" s="8"/>
      <c r="J1779" s="8"/>
    </row>
    <row r="1780" spans="1:10" ht="13.5" hidden="1" customHeight="1">
      <c r="A1780" s="5" t="str">
        <f t="shared" si="6"/>
        <v>인사노무.NOHR01.TEMP_UPLOAD</v>
      </c>
      <c r="B1780" s="5">
        <v>1779</v>
      </c>
      <c r="C1780" s="5" t="s">
        <v>1032</v>
      </c>
      <c r="D1780" s="5" t="s">
        <v>1032</v>
      </c>
      <c r="E1780" s="5" t="s">
        <v>1033</v>
      </c>
      <c r="F1780" s="5" t="s">
        <v>3419</v>
      </c>
      <c r="G1780" s="5" t="s">
        <v>3420</v>
      </c>
      <c r="H1780" s="12" t="s">
        <v>380</v>
      </c>
      <c r="I1780" s="8"/>
      <c r="J1780" s="8"/>
    </row>
    <row r="1781" spans="1:10" ht="13.5" hidden="1" customHeight="1">
      <c r="A1781" s="5" t="str">
        <f t="shared" si="6"/>
        <v>인사노무.NOHR01.TE_3020_SUV</v>
      </c>
      <c r="B1781" s="5">
        <v>1780</v>
      </c>
      <c r="C1781" s="5" t="s">
        <v>1032</v>
      </c>
      <c r="D1781" s="5" t="s">
        <v>1032</v>
      </c>
      <c r="E1781" s="5" t="s">
        <v>1033</v>
      </c>
      <c r="F1781" s="5" t="s">
        <v>3421</v>
      </c>
      <c r="G1781" s="5" t="s">
        <v>3422</v>
      </c>
      <c r="H1781" s="12"/>
      <c r="I1781" s="8"/>
      <c r="J1781" s="8"/>
    </row>
    <row r="1782" spans="1:10" ht="13.5" hidden="1" customHeight="1">
      <c r="A1782" s="5" t="str">
        <f t="shared" si="6"/>
        <v>인사노무.NOHR01.TE_INF_ND15</v>
      </c>
      <c r="B1782" s="5">
        <v>1781</v>
      </c>
      <c r="C1782" s="5" t="s">
        <v>1032</v>
      </c>
      <c r="D1782" s="5" t="s">
        <v>1032</v>
      </c>
      <c r="E1782" s="5" t="s">
        <v>1033</v>
      </c>
      <c r="F1782" s="5" t="s">
        <v>3423</v>
      </c>
      <c r="G1782" s="5" t="s">
        <v>3424</v>
      </c>
      <c r="H1782" s="12" t="s">
        <v>380</v>
      </c>
      <c r="I1782" s="8"/>
      <c r="J1782" s="8"/>
    </row>
    <row r="1783" spans="1:10" ht="13.5" hidden="1" customHeight="1">
      <c r="A1783" s="5" t="str">
        <f t="shared" si="6"/>
        <v>인사노무.NOHR01.TE_INF_ND20</v>
      </c>
      <c r="B1783" s="5">
        <v>1782</v>
      </c>
      <c r="C1783" s="5" t="s">
        <v>1032</v>
      </c>
      <c r="D1783" s="5" t="s">
        <v>1032</v>
      </c>
      <c r="E1783" s="5" t="s">
        <v>1033</v>
      </c>
      <c r="F1783" s="5" t="s">
        <v>3425</v>
      </c>
      <c r="G1783" s="5" t="s">
        <v>3426</v>
      </c>
      <c r="H1783" s="12" t="s">
        <v>380</v>
      </c>
      <c r="I1783" s="8"/>
      <c r="J1783" s="8"/>
    </row>
    <row r="1784" spans="1:10" ht="13.5" hidden="1" customHeight="1">
      <c r="A1784" s="5" t="str">
        <f t="shared" si="6"/>
        <v>인사노무.NOHR01.TE_INF_ND35</v>
      </c>
      <c r="B1784" s="5">
        <v>1783</v>
      </c>
      <c r="C1784" s="5" t="s">
        <v>1032</v>
      </c>
      <c r="D1784" s="5" t="s">
        <v>1032</v>
      </c>
      <c r="E1784" s="5" t="s">
        <v>1033</v>
      </c>
      <c r="F1784" s="5" t="s">
        <v>3427</v>
      </c>
      <c r="G1784" s="5" t="s">
        <v>3428</v>
      </c>
      <c r="H1784" s="12" t="s">
        <v>380</v>
      </c>
      <c r="I1784" s="8"/>
      <c r="J1784" s="8"/>
    </row>
    <row r="1785" spans="1:10" ht="13.5" hidden="1" customHeight="1">
      <c r="A1785" s="5" t="str">
        <f t="shared" si="6"/>
        <v>인사노무.NOHR01.TE_INF_ND40</v>
      </c>
      <c r="B1785" s="5">
        <v>1784</v>
      </c>
      <c r="C1785" s="5" t="s">
        <v>1032</v>
      </c>
      <c r="D1785" s="5" t="s">
        <v>1032</v>
      </c>
      <c r="E1785" s="5" t="s">
        <v>1033</v>
      </c>
      <c r="F1785" s="5" t="s">
        <v>3429</v>
      </c>
      <c r="G1785" s="5" t="s">
        <v>3430</v>
      </c>
      <c r="H1785" s="12" t="s">
        <v>380</v>
      </c>
      <c r="I1785" s="8"/>
      <c r="J1785" s="8"/>
    </row>
    <row r="1786" spans="1:10" ht="13.5" hidden="1" customHeight="1">
      <c r="A1786" s="5" t="str">
        <f t="shared" si="6"/>
        <v>인사노무.NOHR01.TE_INF_ND50</v>
      </c>
      <c r="B1786" s="5">
        <v>1785</v>
      </c>
      <c r="C1786" s="5" t="s">
        <v>1032</v>
      </c>
      <c r="D1786" s="5" t="s">
        <v>1032</v>
      </c>
      <c r="E1786" s="5" t="s">
        <v>1033</v>
      </c>
      <c r="F1786" s="5" t="s">
        <v>3431</v>
      </c>
      <c r="G1786" s="5" t="s">
        <v>3432</v>
      </c>
      <c r="H1786" s="12" t="s">
        <v>380</v>
      </c>
      <c r="I1786" s="8"/>
      <c r="J1786" s="8"/>
    </row>
    <row r="1787" spans="1:10" ht="13.5" hidden="1" customHeight="1">
      <c r="A1787" s="5" t="str">
        <f t="shared" ref="A1787:A2041" si="7">CONCATENATE(D1787,".",E1787,".",F1787)</f>
        <v>인사노무.NOHR01.TE_INF_ND55</v>
      </c>
      <c r="B1787" s="5">
        <v>1786</v>
      </c>
      <c r="C1787" s="5" t="s">
        <v>1032</v>
      </c>
      <c r="D1787" s="5" t="s">
        <v>1032</v>
      </c>
      <c r="E1787" s="5" t="s">
        <v>1033</v>
      </c>
      <c r="F1787" s="5" t="s">
        <v>3433</v>
      </c>
      <c r="G1787" s="5" t="s">
        <v>3434</v>
      </c>
      <c r="H1787" s="12" t="s">
        <v>380</v>
      </c>
      <c r="I1787" s="8"/>
      <c r="J1787" s="8"/>
    </row>
    <row r="1788" spans="1:10" ht="13.5" hidden="1" customHeight="1">
      <c r="A1788" s="5" t="str">
        <f t="shared" si="7"/>
        <v>인사노무.NOHR01.TE_ND_L_EDAA01C</v>
      </c>
      <c r="B1788" s="5">
        <v>1787</v>
      </c>
      <c r="C1788" s="5" t="s">
        <v>1032</v>
      </c>
      <c r="D1788" s="5" t="s">
        <v>1032</v>
      </c>
      <c r="E1788" s="5" t="s">
        <v>1033</v>
      </c>
      <c r="F1788" s="5" t="s">
        <v>3435</v>
      </c>
      <c r="G1788" s="5" t="s">
        <v>3436</v>
      </c>
      <c r="H1788" s="12"/>
      <c r="I1788" s="8"/>
      <c r="J1788" s="8"/>
    </row>
    <row r="1789" spans="1:10" ht="13.5" hidden="1" customHeight="1">
      <c r="A1789" s="5" t="str">
        <f t="shared" si="7"/>
        <v>인사노무.NOHR01.TE_ND_L_EDAA04C</v>
      </c>
      <c r="B1789" s="5">
        <v>1788</v>
      </c>
      <c r="C1789" s="5" t="s">
        <v>1032</v>
      </c>
      <c r="D1789" s="5" t="s">
        <v>1032</v>
      </c>
      <c r="E1789" s="5" t="s">
        <v>1033</v>
      </c>
      <c r="F1789" s="5" t="s">
        <v>3437</v>
      </c>
      <c r="G1789" s="5" t="s">
        <v>3438</v>
      </c>
      <c r="H1789" s="12"/>
      <c r="I1789" s="8"/>
      <c r="J1789" s="8"/>
    </row>
    <row r="1790" spans="1:10" ht="13.5" hidden="1" customHeight="1">
      <c r="A1790" s="5" t="str">
        <f t="shared" si="7"/>
        <v>인사노무.NOHR01.TE_ND_L_EDAA05C</v>
      </c>
      <c r="B1790" s="5">
        <v>1789</v>
      </c>
      <c r="C1790" s="5" t="s">
        <v>1032</v>
      </c>
      <c r="D1790" s="5" t="s">
        <v>1032</v>
      </c>
      <c r="E1790" s="5" t="s">
        <v>1033</v>
      </c>
      <c r="F1790" s="5" t="s">
        <v>3439</v>
      </c>
      <c r="G1790" s="5" t="s">
        <v>3440</v>
      </c>
      <c r="H1790" s="12"/>
      <c r="I1790" s="8"/>
      <c r="J1790" s="8"/>
    </row>
    <row r="1791" spans="1:10" ht="13.5" hidden="1" customHeight="1">
      <c r="A1791" s="5" t="str">
        <f t="shared" si="7"/>
        <v>인사노무.NOHR01.TE_ND_L_EDAA09C</v>
      </c>
      <c r="B1791" s="5">
        <v>1790</v>
      </c>
      <c r="C1791" s="5" t="s">
        <v>1032</v>
      </c>
      <c r="D1791" s="5" t="s">
        <v>1032</v>
      </c>
      <c r="E1791" s="5" t="s">
        <v>1033</v>
      </c>
      <c r="F1791" s="5" t="s">
        <v>3441</v>
      </c>
      <c r="G1791" s="5" t="s">
        <v>3442</v>
      </c>
      <c r="H1791" s="12"/>
      <c r="I1791" s="8"/>
      <c r="J1791" s="8"/>
    </row>
    <row r="1792" spans="1:10" ht="13.5" hidden="1" customHeight="1">
      <c r="A1792" s="5" t="str">
        <f t="shared" si="7"/>
        <v>인사노무.NOHR01.TE_ND_L_EDAA13T</v>
      </c>
      <c r="B1792" s="5">
        <v>1791</v>
      </c>
      <c r="C1792" s="5" t="s">
        <v>1032</v>
      </c>
      <c r="D1792" s="5" t="s">
        <v>1032</v>
      </c>
      <c r="E1792" s="5" t="s">
        <v>1033</v>
      </c>
      <c r="F1792" s="5" t="s">
        <v>3443</v>
      </c>
      <c r="G1792" s="5" t="s">
        <v>3444</v>
      </c>
      <c r="H1792" s="12"/>
      <c r="I1792" s="8"/>
      <c r="J1792" s="8"/>
    </row>
    <row r="1793" spans="1:10" ht="13.5" hidden="1" customHeight="1">
      <c r="A1793" s="5" t="str">
        <f t="shared" si="7"/>
        <v>인사노무.NOHR01.TE_ND_L_EDAA14T</v>
      </c>
      <c r="B1793" s="5">
        <v>1792</v>
      </c>
      <c r="C1793" s="5" t="s">
        <v>1032</v>
      </c>
      <c r="D1793" s="5" t="s">
        <v>1032</v>
      </c>
      <c r="E1793" s="5" t="s">
        <v>1033</v>
      </c>
      <c r="F1793" s="5" t="s">
        <v>3445</v>
      </c>
      <c r="G1793" s="5" t="s">
        <v>3446</v>
      </c>
      <c r="H1793" s="12"/>
      <c r="I1793" s="8"/>
      <c r="J1793" s="8"/>
    </row>
    <row r="1794" spans="1:10" ht="13.5" hidden="1" customHeight="1">
      <c r="A1794" s="5" t="str">
        <f t="shared" si="7"/>
        <v>인사노무.NOHR01.TE_ND_L_HMAB04T</v>
      </c>
      <c r="B1794" s="5">
        <v>1793</v>
      </c>
      <c r="C1794" s="5" t="s">
        <v>1032</v>
      </c>
      <c r="D1794" s="5" t="s">
        <v>1032</v>
      </c>
      <c r="E1794" s="5" t="s">
        <v>1033</v>
      </c>
      <c r="F1794" s="5" t="s">
        <v>3447</v>
      </c>
      <c r="G1794" s="5" t="s">
        <v>3448</v>
      </c>
      <c r="H1794" s="12"/>
      <c r="I1794" s="8"/>
      <c r="J1794" s="8"/>
    </row>
    <row r="1795" spans="1:10" ht="13.5" hidden="1" customHeight="1">
      <c r="A1795" s="5" t="str">
        <f t="shared" si="7"/>
        <v>인사노무.NOHR01.TE_ND_L_H_IN_OUTEDUCATION</v>
      </c>
      <c r="B1795" s="5">
        <v>1794</v>
      </c>
      <c r="C1795" s="5" t="s">
        <v>1032</v>
      </c>
      <c r="D1795" s="5" t="s">
        <v>1032</v>
      </c>
      <c r="E1795" s="5" t="s">
        <v>1033</v>
      </c>
      <c r="F1795" s="5" t="s">
        <v>3449</v>
      </c>
      <c r="G1795" s="5" t="s">
        <v>3450</v>
      </c>
      <c r="H1795" s="12"/>
      <c r="I1795" s="8"/>
      <c r="J1795" s="8"/>
    </row>
    <row r="1796" spans="1:10" ht="13.5" hidden="1" customHeight="1">
      <c r="A1796" s="5" t="str">
        <f t="shared" si="7"/>
        <v>인사노무.NOHR01.TE_ND_L_H_K_EDU_CODE</v>
      </c>
      <c r="B1796" s="5">
        <v>1795</v>
      </c>
      <c r="C1796" s="5" t="s">
        <v>1032</v>
      </c>
      <c r="D1796" s="5" t="s">
        <v>1032</v>
      </c>
      <c r="E1796" s="5" t="s">
        <v>1033</v>
      </c>
      <c r="F1796" s="5" t="s">
        <v>3451</v>
      </c>
      <c r="G1796" s="5" t="s">
        <v>3436</v>
      </c>
      <c r="H1796" s="12"/>
      <c r="I1796" s="8"/>
      <c r="J1796" s="8"/>
    </row>
    <row r="1797" spans="1:10" ht="13.5" hidden="1" customHeight="1">
      <c r="A1797" s="5" t="str">
        <f t="shared" si="7"/>
        <v>인사노무.NOHR01.TE_ND_L_T_COMMON_CODE</v>
      </c>
      <c r="B1797" s="5">
        <v>1796</v>
      </c>
      <c r="C1797" s="5" t="s">
        <v>1032</v>
      </c>
      <c r="D1797" s="5" t="s">
        <v>1032</v>
      </c>
      <c r="E1797" s="5" t="s">
        <v>1033</v>
      </c>
      <c r="F1797" s="5" t="s">
        <v>3452</v>
      </c>
      <c r="G1797" s="5" t="s">
        <v>3453</v>
      </c>
      <c r="H1797" s="12"/>
      <c r="I1797" s="8"/>
      <c r="J1797" s="8"/>
    </row>
    <row r="1798" spans="1:10" ht="13.5" hidden="1" customHeight="1">
      <c r="A1798" s="5" t="str">
        <f t="shared" si="7"/>
        <v>인사노무.NOHR01.TE_SUV</v>
      </c>
      <c r="B1798" s="5">
        <v>1797</v>
      </c>
      <c r="C1798" s="5" t="s">
        <v>1032</v>
      </c>
      <c r="D1798" s="5" t="s">
        <v>1032</v>
      </c>
      <c r="E1798" s="5" t="s">
        <v>1033</v>
      </c>
      <c r="F1798" s="5" t="s">
        <v>3454</v>
      </c>
      <c r="G1798" s="5" t="s">
        <v>3455</v>
      </c>
      <c r="H1798" s="12" t="s">
        <v>380</v>
      </c>
      <c r="I1798" s="8"/>
      <c r="J1798" s="8"/>
    </row>
    <row r="1799" spans="1:10" ht="13.5" hidden="1" customHeight="1">
      <c r="A1799" s="5" t="str">
        <f t="shared" si="7"/>
        <v>인사노무.NOHR01.TM0010</v>
      </c>
      <c r="B1799" s="5">
        <v>1798</v>
      </c>
      <c r="C1799" s="5" t="s">
        <v>1032</v>
      </c>
      <c r="D1799" s="5" t="s">
        <v>1032</v>
      </c>
      <c r="E1799" s="5" t="s">
        <v>1033</v>
      </c>
      <c r="F1799" s="5" t="s">
        <v>3456</v>
      </c>
      <c r="G1799" s="5" t="s">
        <v>3457</v>
      </c>
      <c r="H1799" s="12"/>
      <c r="I1799" s="8"/>
      <c r="J1799" s="8"/>
    </row>
    <row r="1800" spans="1:10" ht="13.5" hidden="1" customHeight="1">
      <c r="A1800" s="5" t="str">
        <f t="shared" si="7"/>
        <v>인사노무.NOHR01.TM0013</v>
      </c>
      <c r="B1800" s="5">
        <v>1799</v>
      </c>
      <c r="C1800" s="5" t="s">
        <v>1032</v>
      </c>
      <c r="D1800" s="5" t="s">
        <v>1032</v>
      </c>
      <c r="E1800" s="5" t="s">
        <v>1033</v>
      </c>
      <c r="F1800" s="5" t="s">
        <v>3458</v>
      </c>
      <c r="G1800" s="5" t="s">
        <v>3459</v>
      </c>
      <c r="H1800" s="12" t="s">
        <v>133</v>
      </c>
      <c r="I1800" s="8"/>
      <c r="J1800" s="8"/>
    </row>
    <row r="1801" spans="1:10" ht="13.5" hidden="1" customHeight="1">
      <c r="A1801" s="5" t="str">
        <f t="shared" si="7"/>
        <v>인사노무.NOHR01.TM0014</v>
      </c>
      <c r="B1801" s="5">
        <v>1800</v>
      </c>
      <c r="C1801" s="5" t="s">
        <v>1032</v>
      </c>
      <c r="D1801" s="5" t="s">
        <v>1032</v>
      </c>
      <c r="E1801" s="5" t="s">
        <v>1033</v>
      </c>
      <c r="F1801" s="5" t="s">
        <v>3460</v>
      </c>
      <c r="G1801" s="5" t="s">
        <v>3461</v>
      </c>
      <c r="H1801" s="12" t="s">
        <v>133</v>
      </c>
      <c r="I1801" s="8"/>
      <c r="J1801" s="8"/>
    </row>
    <row r="1802" spans="1:10" ht="13.5" hidden="1" customHeight="1">
      <c r="A1802" s="5" t="str">
        <f t="shared" si="7"/>
        <v>인사노무.NOHR01.TM0015</v>
      </c>
      <c r="B1802" s="5">
        <v>1801</v>
      </c>
      <c r="C1802" s="5" t="s">
        <v>1032</v>
      </c>
      <c r="D1802" s="5" t="s">
        <v>1032</v>
      </c>
      <c r="E1802" s="5" t="s">
        <v>1033</v>
      </c>
      <c r="F1802" s="5" t="s">
        <v>3462</v>
      </c>
      <c r="G1802" s="5" t="s">
        <v>3463</v>
      </c>
      <c r="H1802" s="12" t="s">
        <v>133</v>
      </c>
      <c r="I1802" s="8"/>
      <c r="J1802" s="8"/>
    </row>
    <row r="1803" spans="1:10" ht="13.5" hidden="1" customHeight="1">
      <c r="A1803" s="5" t="str">
        <f t="shared" si="7"/>
        <v>인사노무.NOHR01.TM0017</v>
      </c>
      <c r="B1803" s="5">
        <v>1802</v>
      </c>
      <c r="C1803" s="5" t="s">
        <v>1032</v>
      </c>
      <c r="D1803" s="5" t="s">
        <v>1032</v>
      </c>
      <c r="E1803" s="5" t="s">
        <v>1033</v>
      </c>
      <c r="F1803" s="5" t="s">
        <v>3464</v>
      </c>
      <c r="G1803" s="5" t="s">
        <v>3465</v>
      </c>
      <c r="H1803" s="12" t="s">
        <v>133</v>
      </c>
      <c r="I1803" s="8"/>
      <c r="J1803" s="8"/>
    </row>
    <row r="1804" spans="1:10" ht="13.5" hidden="1" customHeight="1">
      <c r="A1804" s="5" t="str">
        <f t="shared" si="7"/>
        <v>인사노무.NOHR01.TM0018</v>
      </c>
      <c r="B1804" s="5">
        <v>1803</v>
      </c>
      <c r="C1804" s="5" t="s">
        <v>1032</v>
      </c>
      <c r="D1804" s="5" t="s">
        <v>1032</v>
      </c>
      <c r="E1804" s="5" t="s">
        <v>1033</v>
      </c>
      <c r="F1804" s="5" t="s">
        <v>3466</v>
      </c>
      <c r="G1804" s="5" t="s">
        <v>3467</v>
      </c>
      <c r="H1804" s="12" t="s">
        <v>133</v>
      </c>
      <c r="I1804" s="8"/>
      <c r="J1804" s="8"/>
    </row>
    <row r="1805" spans="1:10" ht="13.5" hidden="1" customHeight="1">
      <c r="A1805" s="5" t="str">
        <f t="shared" si="7"/>
        <v>인사노무.NOHR01.TM0020</v>
      </c>
      <c r="B1805" s="5">
        <v>1804</v>
      </c>
      <c r="C1805" s="5" t="s">
        <v>1032</v>
      </c>
      <c r="D1805" s="5" t="s">
        <v>1032</v>
      </c>
      <c r="E1805" s="5" t="s">
        <v>1033</v>
      </c>
      <c r="F1805" s="5" t="s">
        <v>3468</v>
      </c>
      <c r="G1805" s="5" t="s">
        <v>3469</v>
      </c>
      <c r="H1805" s="12"/>
      <c r="I1805" s="8"/>
      <c r="J1805" s="8"/>
    </row>
    <row r="1806" spans="1:10" ht="13.5" hidden="1" customHeight="1">
      <c r="A1806" s="5" t="str">
        <f t="shared" si="7"/>
        <v>인사노무.NOHR01.TM0030</v>
      </c>
      <c r="B1806" s="5">
        <v>1805</v>
      </c>
      <c r="C1806" s="5" t="s">
        <v>1032</v>
      </c>
      <c r="D1806" s="5" t="s">
        <v>1032</v>
      </c>
      <c r="E1806" s="5" t="s">
        <v>1033</v>
      </c>
      <c r="F1806" s="5" t="s">
        <v>3470</v>
      </c>
      <c r="G1806" s="5" t="s">
        <v>3471</v>
      </c>
      <c r="H1806" s="12"/>
      <c r="I1806" s="8"/>
      <c r="J1806" s="8"/>
    </row>
    <row r="1807" spans="1:10" ht="13.5" hidden="1" customHeight="1">
      <c r="A1807" s="5" t="str">
        <f t="shared" si="7"/>
        <v>인사노무.NOHR01.TM0040</v>
      </c>
      <c r="B1807" s="5">
        <v>1806</v>
      </c>
      <c r="C1807" s="5" t="s">
        <v>1032</v>
      </c>
      <c r="D1807" s="5" t="s">
        <v>1032</v>
      </c>
      <c r="E1807" s="5" t="s">
        <v>1033</v>
      </c>
      <c r="F1807" s="5" t="s">
        <v>3472</v>
      </c>
      <c r="G1807" s="5" t="s">
        <v>3473</v>
      </c>
      <c r="H1807" s="12"/>
      <c r="I1807" s="8"/>
      <c r="J1807" s="8"/>
    </row>
    <row r="1808" spans="1:10" ht="13.5" hidden="1" customHeight="1">
      <c r="A1808" s="5" t="str">
        <f t="shared" si="7"/>
        <v>인사노무.NOHR01.TM0050</v>
      </c>
      <c r="B1808" s="5">
        <v>1807</v>
      </c>
      <c r="C1808" s="5" t="s">
        <v>1032</v>
      </c>
      <c r="D1808" s="5" t="s">
        <v>1032</v>
      </c>
      <c r="E1808" s="5" t="s">
        <v>1033</v>
      </c>
      <c r="F1808" s="5" t="s">
        <v>3474</v>
      </c>
      <c r="G1808" s="5" t="s">
        <v>3475</v>
      </c>
      <c r="H1808" s="12"/>
      <c r="I1808" s="8"/>
      <c r="J1808" s="8"/>
    </row>
    <row r="1809" spans="1:10" ht="13.5" hidden="1" customHeight="1">
      <c r="A1809" s="5" t="str">
        <f t="shared" si="7"/>
        <v>인사노무.NOHR01.TM0060</v>
      </c>
      <c r="B1809" s="5">
        <v>1808</v>
      </c>
      <c r="C1809" s="5" t="s">
        <v>1032</v>
      </c>
      <c r="D1809" s="5" t="s">
        <v>1032</v>
      </c>
      <c r="E1809" s="5" t="s">
        <v>1033</v>
      </c>
      <c r="F1809" s="5" t="s">
        <v>3476</v>
      </c>
      <c r="G1809" s="5" t="s">
        <v>3477</v>
      </c>
      <c r="H1809" s="12"/>
      <c r="I1809" s="8"/>
      <c r="J1809" s="8"/>
    </row>
    <row r="1810" spans="1:10" ht="13.5" hidden="1" customHeight="1">
      <c r="A1810" s="5" t="str">
        <f t="shared" si="7"/>
        <v>인사노무.NOHR01.TM0070</v>
      </c>
      <c r="B1810" s="5">
        <v>1809</v>
      </c>
      <c r="C1810" s="5" t="s">
        <v>1032</v>
      </c>
      <c r="D1810" s="5" t="s">
        <v>1032</v>
      </c>
      <c r="E1810" s="5" t="s">
        <v>1033</v>
      </c>
      <c r="F1810" s="5" t="s">
        <v>3478</v>
      </c>
      <c r="G1810" s="5" t="s">
        <v>3479</v>
      </c>
      <c r="H1810" s="12" t="s">
        <v>133</v>
      </c>
      <c r="I1810" s="8"/>
      <c r="J1810" s="8"/>
    </row>
    <row r="1811" spans="1:10" ht="13.5" hidden="1" customHeight="1">
      <c r="A1811" s="5" t="str">
        <f t="shared" si="7"/>
        <v>인사노무.NOHR01.TM0100</v>
      </c>
      <c r="B1811" s="5">
        <v>1810</v>
      </c>
      <c r="C1811" s="5" t="s">
        <v>1032</v>
      </c>
      <c r="D1811" s="5" t="s">
        <v>1032</v>
      </c>
      <c r="E1811" s="5" t="s">
        <v>1033</v>
      </c>
      <c r="F1811" s="5" t="s">
        <v>3480</v>
      </c>
      <c r="G1811" s="5" t="s">
        <v>3481</v>
      </c>
      <c r="H1811" s="12"/>
      <c r="I1811" s="8"/>
      <c r="J1811" s="8"/>
    </row>
    <row r="1812" spans="1:10" ht="13.5" hidden="1" customHeight="1">
      <c r="A1812" s="5" t="str">
        <f t="shared" si="7"/>
        <v>인사노무.NOHR01.TM0101</v>
      </c>
      <c r="B1812" s="5">
        <v>1811</v>
      </c>
      <c r="C1812" s="5" t="s">
        <v>1032</v>
      </c>
      <c r="D1812" s="5" t="s">
        <v>1032</v>
      </c>
      <c r="E1812" s="5" t="s">
        <v>1033</v>
      </c>
      <c r="F1812" s="5" t="s">
        <v>3482</v>
      </c>
      <c r="G1812" s="5" t="s">
        <v>3477</v>
      </c>
      <c r="H1812" s="12"/>
      <c r="I1812" s="8"/>
      <c r="J1812" s="8"/>
    </row>
    <row r="1813" spans="1:10" ht="13.5" hidden="1" customHeight="1">
      <c r="A1813" s="5" t="str">
        <f t="shared" si="7"/>
        <v>인사노무.NOHR01.TM0120</v>
      </c>
      <c r="B1813" s="5">
        <v>1812</v>
      </c>
      <c r="C1813" s="5" t="s">
        <v>1032</v>
      </c>
      <c r="D1813" s="5" t="s">
        <v>1032</v>
      </c>
      <c r="E1813" s="5" t="s">
        <v>1033</v>
      </c>
      <c r="F1813" s="5" t="s">
        <v>3483</v>
      </c>
      <c r="G1813" s="5" t="s">
        <v>3484</v>
      </c>
      <c r="H1813" s="12"/>
      <c r="I1813" s="8"/>
      <c r="J1813" s="8"/>
    </row>
    <row r="1814" spans="1:10" ht="13.5" hidden="1" customHeight="1">
      <c r="A1814" s="5" t="str">
        <f t="shared" si="7"/>
        <v>인사노무.NOHR01.TM0130</v>
      </c>
      <c r="B1814" s="5">
        <v>1813</v>
      </c>
      <c r="C1814" s="5" t="s">
        <v>1032</v>
      </c>
      <c r="D1814" s="5" t="s">
        <v>1032</v>
      </c>
      <c r="E1814" s="5" t="s">
        <v>1033</v>
      </c>
      <c r="F1814" s="5" t="s">
        <v>3485</v>
      </c>
      <c r="G1814" s="5" t="s">
        <v>3486</v>
      </c>
      <c r="H1814" s="12"/>
      <c r="I1814" s="8"/>
      <c r="J1814" s="8"/>
    </row>
    <row r="1815" spans="1:10" ht="13.5" hidden="1" customHeight="1">
      <c r="A1815" s="5" t="str">
        <f t="shared" si="7"/>
        <v>인사노무.NOHR01.TM0140</v>
      </c>
      <c r="B1815" s="5">
        <v>1814</v>
      </c>
      <c r="C1815" s="5" t="s">
        <v>1032</v>
      </c>
      <c r="D1815" s="5" t="s">
        <v>1032</v>
      </c>
      <c r="E1815" s="5" t="s">
        <v>1033</v>
      </c>
      <c r="F1815" s="5" t="s">
        <v>3487</v>
      </c>
      <c r="G1815" s="5" t="s">
        <v>3488</v>
      </c>
      <c r="H1815" s="12"/>
      <c r="I1815" s="8"/>
      <c r="J1815" s="8"/>
    </row>
    <row r="1816" spans="1:10" ht="13.5" hidden="1" customHeight="1">
      <c r="A1816" s="5" t="str">
        <f t="shared" si="7"/>
        <v>인사노무.NOHR01.TM0150</v>
      </c>
      <c r="B1816" s="5">
        <v>1815</v>
      </c>
      <c r="C1816" s="5" t="s">
        <v>1032</v>
      </c>
      <c r="D1816" s="5" t="s">
        <v>1032</v>
      </c>
      <c r="E1816" s="5" t="s">
        <v>1033</v>
      </c>
      <c r="F1816" s="5" t="s">
        <v>3489</v>
      </c>
      <c r="G1816" s="5" t="s">
        <v>3490</v>
      </c>
      <c r="H1816" s="12"/>
      <c r="I1816" s="8"/>
      <c r="J1816" s="8"/>
    </row>
    <row r="1817" spans="1:10" ht="13.5" hidden="1" customHeight="1">
      <c r="A1817" s="5" t="str">
        <f t="shared" si="7"/>
        <v>인사노무.NOHR01.TM0160</v>
      </c>
      <c r="B1817" s="5">
        <v>1816</v>
      </c>
      <c r="C1817" s="5" t="s">
        <v>1032</v>
      </c>
      <c r="D1817" s="5" t="s">
        <v>1032</v>
      </c>
      <c r="E1817" s="5" t="s">
        <v>1033</v>
      </c>
      <c r="F1817" s="5" t="s">
        <v>3491</v>
      </c>
      <c r="G1817" s="5" t="s">
        <v>3492</v>
      </c>
      <c r="H1817" s="12"/>
      <c r="I1817" s="8"/>
      <c r="J1817" s="8"/>
    </row>
    <row r="1818" spans="1:10" ht="13.5" hidden="1" customHeight="1">
      <c r="A1818" s="5" t="str">
        <f t="shared" si="7"/>
        <v>인사노무.NOHR01.TM0210</v>
      </c>
      <c r="B1818" s="5">
        <v>1817</v>
      </c>
      <c r="C1818" s="5" t="s">
        <v>1032</v>
      </c>
      <c r="D1818" s="5" t="s">
        <v>1032</v>
      </c>
      <c r="E1818" s="5" t="s">
        <v>1033</v>
      </c>
      <c r="F1818" s="5" t="s">
        <v>3493</v>
      </c>
      <c r="G1818" s="5" t="s">
        <v>3494</v>
      </c>
      <c r="H1818" s="12"/>
      <c r="I1818" s="8"/>
      <c r="J1818" s="8"/>
    </row>
    <row r="1819" spans="1:10" ht="13.5" hidden="1" customHeight="1">
      <c r="A1819" s="5" t="str">
        <f t="shared" si="7"/>
        <v>인사노무.NOHR01.TM0220</v>
      </c>
      <c r="B1819" s="5">
        <v>1818</v>
      </c>
      <c r="C1819" s="5" t="s">
        <v>1032</v>
      </c>
      <c r="D1819" s="5" t="s">
        <v>1032</v>
      </c>
      <c r="E1819" s="5" t="s">
        <v>1033</v>
      </c>
      <c r="F1819" s="5" t="s">
        <v>3495</v>
      </c>
      <c r="G1819" s="5" t="s">
        <v>3496</v>
      </c>
      <c r="H1819" s="12" t="s">
        <v>133</v>
      </c>
      <c r="I1819" s="8"/>
      <c r="J1819" s="8"/>
    </row>
    <row r="1820" spans="1:10" ht="13.5" hidden="1" customHeight="1">
      <c r="A1820" s="5" t="str">
        <f t="shared" si="7"/>
        <v>인사노무.NOHR01.TM0230</v>
      </c>
      <c r="B1820" s="5">
        <v>1819</v>
      </c>
      <c r="C1820" s="5" t="s">
        <v>1032</v>
      </c>
      <c r="D1820" s="5" t="s">
        <v>1032</v>
      </c>
      <c r="E1820" s="5" t="s">
        <v>1033</v>
      </c>
      <c r="F1820" s="5" t="s">
        <v>3497</v>
      </c>
      <c r="G1820" s="5" t="s">
        <v>3498</v>
      </c>
      <c r="H1820" s="12" t="s">
        <v>133</v>
      </c>
      <c r="I1820" s="8"/>
      <c r="J1820" s="8"/>
    </row>
    <row r="1821" spans="1:10" ht="13.5" hidden="1" customHeight="1">
      <c r="A1821" s="5" t="str">
        <f t="shared" si="7"/>
        <v>인사노무.NOHR01.TM0240</v>
      </c>
      <c r="B1821" s="5">
        <v>1820</v>
      </c>
      <c r="C1821" s="5" t="s">
        <v>1032</v>
      </c>
      <c r="D1821" s="5" t="s">
        <v>1032</v>
      </c>
      <c r="E1821" s="5" t="s">
        <v>1033</v>
      </c>
      <c r="F1821" s="5" t="s">
        <v>3499</v>
      </c>
      <c r="G1821" s="5" t="s">
        <v>3500</v>
      </c>
      <c r="H1821" s="12" t="s">
        <v>133</v>
      </c>
      <c r="I1821" s="8"/>
      <c r="J1821" s="8"/>
    </row>
    <row r="1822" spans="1:10" ht="13.5" hidden="1" customHeight="1">
      <c r="A1822" s="5" t="str">
        <f t="shared" si="7"/>
        <v>인사노무.NOHR01.TM0310</v>
      </c>
      <c r="B1822" s="5">
        <v>1821</v>
      </c>
      <c r="C1822" s="5" t="s">
        <v>1032</v>
      </c>
      <c r="D1822" s="5" t="s">
        <v>1032</v>
      </c>
      <c r="E1822" s="5" t="s">
        <v>1033</v>
      </c>
      <c r="F1822" s="5" t="s">
        <v>3501</v>
      </c>
      <c r="G1822" s="5" t="s">
        <v>3502</v>
      </c>
      <c r="H1822" s="12"/>
      <c r="I1822" s="8"/>
      <c r="J1822" s="8"/>
    </row>
    <row r="1823" spans="1:10" ht="13.5" hidden="1" customHeight="1">
      <c r="A1823" s="5" t="str">
        <f t="shared" si="7"/>
        <v>인사노무.NOHR01.TM0314</v>
      </c>
      <c r="B1823" s="5">
        <v>1822</v>
      </c>
      <c r="C1823" s="5" t="s">
        <v>1032</v>
      </c>
      <c r="D1823" s="5" t="s">
        <v>1032</v>
      </c>
      <c r="E1823" s="5" t="s">
        <v>1033</v>
      </c>
      <c r="F1823" s="5" t="s">
        <v>3503</v>
      </c>
      <c r="G1823" s="5" t="s">
        <v>3504</v>
      </c>
      <c r="H1823" s="12"/>
      <c r="I1823" s="8"/>
      <c r="J1823" s="8"/>
    </row>
    <row r="1824" spans="1:10" ht="13.5" hidden="1" customHeight="1">
      <c r="A1824" s="5" t="str">
        <f t="shared" si="7"/>
        <v>인사노무.NOHR01.TM0315</v>
      </c>
      <c r="B1824" s="5">
        <v>1823</v>
      </c>
      <c r="C1824" s="5" t="s">
        <v>1032</v>
      </c>
      <c r="D1824" s="5" t="s">
        <v>1032</v>
      </c>
      <c r="E1824" s="5" t="s">
        <v>1033</v>
      </c>
      <c r="F1824" s="5" t="s">
        <v>3505</v>
      </c>
      <c r="G1824" s="5" t="s">
        <v>3506</v>
      </c>
      <c r="H1824" s="12"/>
      <c r="I1824" s="8"/>
      <c r="J1824" s="8"/>
    </row>
    <row r="1825" spans="1:10" ht="13.5" hidden="1" customHeight="1">
      <c r="A1825" s="5" t="str">
        <f t="shared" si="7"/>
        <v>인사노무.NOHR01.TM0315_DEL</v>
      </c>
      <c r="B1825" s="5">
        <v>1824</v>
      </c>
      <c r="C1825" s="5" t="s">
        <v>1032</v>
      </c>
      <c r="D1825" s="5" t="s">
        <v>1032</v>
      </c>
      <c r="E1825" s="5" t="s">
        <v>1033</v>
      </c>
      <c r="F1825" s="5" t="s">
        <v>3507</v>
      </c>
      <c r="G1825" s="5" t="s">
        <v>3508</v>
      </c>
      <c r="H1825" s="12"/>
      <c r="I1825" s="8"/>
      <c r="J1825" s="8"/>
    </row>
    <row r="1826" spans="1:10" ht="13.5" hidden="1" customHeight="1">
      <c r="A1826" s="5" t="str">
        <f t="shared" si="7"/>
        <v>인사노무.NOHR01.TM0316</v>
      </c>
      <c r="B1826" s="5">
        <v>1825</v>
      </c>
      <c r="C1826" s="5" t="s">
        <v>1032</v>
      </c>
      <c r="D1826" s="5" t="s">
        <v>1032</v>
      </c>
      <c r="E1826" s="5" t="s">
        <v>1033</v>
      </c>
      <c r="F1826" s="5" t="s">
        <v>3509</v>
      </c>
      <c r="G1826" s="5" t="s">
        <v>3510</v>
      </c>
      <c r="H1826" s="12"/>
      <c r="I1826" s="8"/>
      <c r="J1826" s="8"/>
    </row>
    <row r="1827" spans="1:10" ht="13.5" hidden="1" customHeight="1">
      <c r="A1827" s="5" t="str">
        <f t="shared" si="7"/>
        <v>인사노무.NOHR01.TM0316_DEL</v>
      </c>
      <c r="B1827" s="5">
        <v>1826</v>
      </c>
      <c r="C1827" s="5" t="s">
        <v>1032</v>
      </c>
      <c r="D1827" s="5" t="s">
        <v>1032</v>
      </c>
      <c r="E1827" s="5" t="s">
        <v>1033</v>
      </c>
      <c r="F1827" s="5" t="s">
        <v>3511</v>
      </c>
      <c r="G1827" s="5" t="s">
        <v>3512</v>
      </c>
      <c r="H1827" s="12"/>
      <c r="I1827" s="8"/>
      <c r="J1827" s="8"/>
    </row>
    <row r="1828" spans="1:10" ht="13.5" hidden="1" customHeight="1">
      <c r="A1828" s="5" t="str">
        <f t="shared" si="7"/>
        <v>인사노무.NOHR01.TM0317</v>
      </c>
      <c r="B1828" s="5">
        <v>1827</v>
      </c>
      <c r="C1828" s="5" t="s">
        <v>1032</v>
      </c>
      <c r="D1828" s="5" t="s">
        <v>1032</v>
      </c>
      <c r="E1828" s="5" t="s">
        <v>1033</v>
      </c>
      <c r="F1828" s="5" t="s">
        <v>3513</v>
      </c>
      <c r="G1828" s="5" t="s">
        <v>3514</v>
      </c>
      <c r="H1828" s="12"/>
      <c r="I1828" s="8"/>
      <c r="J1828" s="8"/>
    </row>
    <row r="1829" spans="1:10" ht="13.5" hidden="1" customHeight="1">
      <c r="A1829" s="5" t="str">
        <f t="shared" si="7"/>
        <v>인사노무.NOHR01.TM0317_DEL</v>
      </c>
      <c r="B1829" s="5">
        <v>1828</v>
      </c>
      <c r="C1829" s="5" t="s">
        <v>1032</v>
      </c>
      <c r="D1829" s="5" t="s">
        <v>1032</v>
      </c>
      <c r="E1829" s="5" t="s">
        <v>1033</v>
      </c>
      <c r="F1829" s="5" t="s">
        <v>3515</v>
      </c>
      <c r="G1829" s="5" t="s">
        <v>3514</v>
      </c>
      <c r="H1829" s="12"/>
      <c r="I1829" s="8"/>
      <c r="J1829" s="8"/>
    </row>
    <row r="1830" spans="1:10" ht="13.5" hidden="1" customHeight="1">
      <c r="A1830" s="5" t="str">
        <f t="shared" si="7"/>
        <v>인사노무.NOHR01.TM0317_DELETE</v>
      </c>
      <c r="B1830" s="5">
        <v>1829</v>
      </c>
      <c r="C1830" s="5" t="s">
        <v>1032</v>
      </c>
      <c r="D1830" s="5" t="s">
        <v>1032</v>
      </c>
      <c r="E1830" s="5" t="s">
        <v>1033</v>
      </c>
      <c r="F1830" s="5" t="s">
        <v>3516</v>
      </c>
      <c r="G1830" s="5" t="s">
        <v>3517</v>
      </c>
      <c r="H1830" s="12"/>
      <c r="I1830" s="8"/>
      <c r="J1830" s="8"/>
    </row>
    <row r="1831" spans="1:10" ht="13.5" hidden="1" customHeight="1">
      <c r="A1831" s="5" t="str">
        <f t="shared" si="7"/>
        <v>인사노무.NOHR01.TM0318</v>
      </c>
      <c r="B1831" s="5">
        <v>1830</v>
      </c>
      <c r="C1831" s="5" t="s">
        <v>1032</v>
      </c>
      <c r="D1831" s="5" t="s">
        <v>1032</v>
      </c>
      <c r="E1831" s="5" t="s">
        <v>1033</v>
      </c>
      <c r="F1831" s="5" t="s">
        <v>3518</v>
      </c>
      <c r="G1831" s="5" t="s">
        <v>3519</v>
      </c>
      <c r="H1831" s="12"/>
      <c r="I1831" s="8"/>
      <c r="J1831" s="8"/>
    </row>
    <row r="1832" spans="1:10" ht="13.5" hidden="1" customHeight="1">
      <c r="A1832" s="5" t="str">
        <f t="shared" si="7"/>
        <v>인사노무.NOHR01.TM0319</v>
      </c>
      <c r="B1832" s="5">
        <v>1831</v>
      </c>
      <c r="C1832" s="5" t="s">
        <v>1032</v>
      </c>
      <c r="D1832" s="5" t="s">
        <v>1032</v>
      </c>
      <c r="E1832" s="5" t="s">
        <v>1033</v>
      </c>
      <c r="F1832" s="5" t="s">
        <v>3520</v>
      </c>
      <c r="G1832" s="5" t="s">
        <v>3521</v>
      </c>
      <c r="H1832" s="12"/>
      <c r="I1832" s="8"/>
      <c r="J1832" s="8"/>
    </row>
    <row r="1833" spans="1:10" ht="13.5" hidden="1" customHeight="1">
      <c r="A1833" s="5" t="str">
        <f t="shared" si="7"/>
        <v>인사노무.NOHR01.TM0320</v>
      </c>
      <c r="B1833" s="5">
        <v>1832</v>
      </c>
      <c r="C1833" s="5" t="s">
        <v>1032</v>
      </c>
      <c r="D1833" s="5" t="s">
        <v>1032</v>
      </c>
      <c r="E1833" s="5" t="s">
        <v>1033</v>
      </c>
      <c r="F1833" s="5" t="s">
        <v>3522</v>
      </c>
      <c r="G1833" s="5" t="s">
        <v>3523</v>
      </c>
      <c r="H1833" s="12"/>
      <c r="I1833" s="8"/>
      <c r="J1833" s="8"/>
    </row>
    <row r="1834" spans="1:10" ht="13.5" hidden="1" customHeight="1">
      <c r="A1834" s="5" t="str">
        <f t="shared" si="7"/>
        <v>인사노무.NOHR01.TM0321</v>
      </c>
      <c r="B1834" s="5">
        <v>1833</v>
      </c>
      <c r="C1834" s="5" t="s">
        <v>1032</v>
      </c>
      <c r="D1834" s="5" t="s">
        <v>1032</v>
      </c>
      <c r="E1834" s="5" t="s">
        <v>1033</v>
      </c>
      <c r="F1834" s="5" t="s">
        <v>3524</v>
      </c>
      <c r="G1834" s="5" t="s">
        <v>3523</v>
      </c>
      <c r="H1834" s="12"/>
      <c r="I1834" s="8"/>
      <c r="J1834" s="8"/>
    </row>
    <row r="1835" spans="1:10" ht="13.5" hidden="1" customHeight="1">
      <c r="A1835" s="5" t="str">
        <f t="shared" si="7"/>
        <v>인사노무.NOHR01.TM0330</v>
      </c>
      <c r="B1835" s="5">
        <v>1834</v>
      </c>
      <c r="C1835" s="5" t="s">
        <v>1032</v>
      </c>
      <c r="D1835" s="5" t="s">
        <v>1032</v>
      </c>
      <c r="E1835" s="5" t="s">
        <v>1033</v>
      </c>
      <c r="F1835" s="5" t="s">
        <v>3525</v>
      </c>
      <c r="G1835" s="5" t="s">
        <v>3526</v>
      </c>
      <c r="H1835" s="12" t="s">
        <v>133</v>
      </c>
      <c r="I1835" s="8"/>
      <c r="J1835" s="8"/>
    </row>
    <row r="1836" spans="1:10" ht="13.5" hidden="1" customHeight="1">
      <c r="A1836" s="5" t="str">
        <f t="shared" si="7"/>
        <v>인사노무.NOHR01.TM0340</v>
      </c>
      <c r="B1836" s="5">
        <v>1835</v>
      </c>
      <c r="C1836" s="5" t="s">
        <v>1032</v>
      </c>
      <c r="D1836" s="5" t="s">
        <v>1032</v>
      </c>
      <c r="E1836" s="5" t="s">
        <v>1033</v>
      </c>
      <c r="F1836" s="5" t="s">
        <v>3527</v>
      </c>
      <c r="G1836" s="5" t="s">
        <v>3528</v>
      </c>
      <c r="H1836" s="12"/>
      <c r="I1836" s="8"/>
      <c r="J1836" s="8"/>
    </row>
    <row r="1837" spans="1:10" ht="13.5" hidden="1" customHeight="1">
      <c r="A1837" s="5" t="str">
        <f t="shared" si="7"/>
        <v>인사노무.NOHR01.TM0341</v>
      </c>
      <c r="B1837" s="5">
        <v>1836</v>
      </c>
      <c r="C1837" s="5" t="s">
        <v>1032</v>
      </c>
      <c r="D1837" s="5" t="s">
        <v>1032</v>
      </c>
      <c r="E1837" s="5" t="s">
        <v>1033</v>
      </c>
      <c r="F1837" s="5" t="s">
        <v>3529</v>
      </c>
      <c r="G1837" s="5" t="s">
        <v>3530</v>
      </c>
      <c r="H1837" s="12" t="s">
        <v>133</v>
      </c>
      <c r="I1837" s="8"/>
      <c r="J1837" s="8"/>
    </row>
    <row r="1838" spans="1:10" ht="13.5" hidden="1" customHeight="1">
      <c r="A1838" s="5" t="str">
        <f t="shared" si="7"/>
        <v>인사노무.NOHR01.TM0350</v>
      </c>
      <c r="B1838" s="5">
        <v>1837</v>
      </c>
      <c r="C1838" s="5" t="s">
        <v>1032</v>
      </c>
      <c r="D1838" s="5" t="s">
        <v>1032</v>
      </c>
      <c r="E1838" s="5" t="s">
        <v>1033</v>
      </c>
      <c r="F1838" s="5" t="s">
        <v>3531</v>
      </c>
      <c r="G1838" s="5" t="s">
        <v>3532</v>
      </c>
      <c r="H1838" s="12"/>
      <c r="I1838" s="8"/>
      <c r="J1838" s="8"/>
    </row>
    <row r="1839" spans="1:10" ht="13.5" hidden="1" customHeight="1">
      <c r="A1839" s="5" t="str">
        <f t="shared" si="7"/>
        <v>인사노무.NOHR01.TM0351</v>
      </c>
      <c r="B1839" s="5">
        <v>1838</v>
      </c>
      <c r="C1839" s="5" t="s">
        <v>1032</v>
      </c>
      <c r="D1839" s="5" t="s">
        <v>1032</v>
      </c>
      <c r="E1839" s="5" t="s">
        <v>1033</v>
      </c>
      <c r="F1839" s="5" t="s">
        <v>3533</v>
      </c>
      <c r="G1839" s="5" t="s">
        <v>3534</v>
      </c>
      <c r="H1839" s="12"/>
      <c r="I1839" s="8"/>
      <c r="J1839" s="8"/>
    </row>
    <row r="1840" spans="1:10" ht="13.5" hidden="1" customHeight="1">
      <c r="A1840" s="5" t="str">
        <f t="shared" si="7"/>
        <v>인사노무.NOHR01.TM0355</v>
      </c>
      <c r="B1840" s="5">
        <v>1839</v>
      </c>
      <c r="C1840" s="5" t="s">
        <v>1032</v>
      </c>
      <c r="D1840" s="5" t="s">
        <v>1032</v>
      </c>
      <c r="E1840" s="5" t="s">
        <v>1033</v>
      </c>
      <c r="F1840" s="5" t="s">
        <v>3535</v>
      </c>
      <c r="G1840" s="5" t="s">
        <v>3536</v>
      </c>
      <c r="H1840" s="12" t="s">
        <v>133</v>
      </c>
      <c r="I1840" s="8"/>
      <c r="J1840" s="8"/>
    </row>
    <row r="1841" spans="1:10" ht="13.5" hidden="1" customHeight="1">
      <c r="A1841" s="5" t="str">
        <f t="shared" si="7"/>
        <v>인사노무.NOHR01.TM0402</v>
      </c>
      <c r="B1841" s="5">
        <v>1840</v>
      </c>
      <c r="C1841" s="5" t="s">
        <v>1032</v>
      </c>
      <c r="D1841" s="5" t="s">
        <v>1032</v>
      </c>
      <c r="E1841" s="5" t="s">
        <v>1033</v>
      </c>
      <c r="F1841" s="5" t="s">
        <v>3537</v>
      </c>
      <c r="G1841" s="5" t="s">
        <v>3538</v>
      </c>
      <c r="H1841" s="12"/>
      <c r="I1841" s="8"/>
      <c r="J1841" s="8"/>
    </row>
    <row r="1842" spans="1:10" ht="13.5" hidden="1" customHeight="1">
      <c r="A1842" s="5" t="str">
        <f t="shared" si="7"/>
        <v>인사노무.NOHR01.TM0403</v>
      </c>
      <c r="B1842" s="5">
        <v>1841</v>
      </c>
      <c r="C1842" s="5" t="s">
        <v>1032</v>
      </c>
      <c r="D1842" s="5" t="s">
        <v>1032</v>
      </c>
      <c r="E1842" s="5" t="s">
        <v>1033</v>
      </c>
      <c r="F1842" s="5" t="s">
        <v>3539</v>
      </c>
      <c r="G1842" s="5" t="s">
        <v>3540</v>
      </c>
      <c r="H1842" s="12"/>
      <c r="I1842" s="8"/>
      <c r="J1842" s="8"/>
    </row>
    <row r="1843" spans="1:10" ht="13.5" hidden="1" customHeight="1">
      <c r="A1843" s="5" t="str">
        <f t="shared" si="7"/>
        <v>인사노무.NOHR01.TM0404</v>
      </c>
      <c r="B1843" s="5">
        <v>1842</v>
      </c>
      <c r="C1843" s="5" t="s">
        <v>1032</v>
      </c>
      <c r="D1843" s="5" t="s">
        <v>1032</v>
      </c>
      <c r="E1843" s="5" t="s">
        <v>1033</v>
      </c>
      <c r="F1843" s="5" t="s">
        <v>3541</v>
      </c>
      <c r="G1843" s="5" t="s">
        <v>3542</v>
      </c>
      <c r="H1843" s="12"/>
      <c r="I1843" s="8"/>
      <c r="J1843" s="8"/>
    </row>
    <row r="1844" spans="1:10" ht="13.5" hidden="1" customHeight="1">
      <c r="A1844" s="5" t="str">
        <f t="shared" si="7"/>
        <v>인사노무.NOHR01.TM0405</v>
      </c>
      <c r="B1844" s="5">
        <v>1843</v>
      </c>
      <c r="C1844" s="5" t="s">
        <v>1032</v>
      </c>
      <c r="D1844" s="5" t="s">
        <v>1032</v>
      </c>
      <c r="E1844" s="5" t="s">
        <v>1033</v>
      </c>
      <c r="F1844" s="5" t="s">
        <v>3543</v>
      </c>
      <c r="G1844" s="5" t="s">
        <v>3544</v>
      </c>
      <c r="H1844" s="12"/>
      <c r="I1844" s="8"/>
      <c r="J1844" s="8"/>
    </row>
    <row r="1845" spans="1:10" ht="13.5" hidden="1" customHeight="1">
      <c r="A1845" s="5" t="str">
        <f t="shared" si="7"/>
        <v>인사노무.NOHR01.TM0406</v>
      </c>
      <c r="B1845" s="5">
        <v>1844</v>
      </c>
      <c r="C1845" s="5" t="s">
        <v>1032</v>
      </c>
      <c r="D1845" s="5" t="s">
        <v>1032</v>
      </c>
      <c r="E1845" s="5" t="s">
        <v>1033</v>
      </c>
      <c r="F1845" s="5" t="s">
        <v>3545</v>
      </c>
      <c r="G1845" s="5" t="s">
        <v>3546</v>
      </c>
      <c r="H1845" s="12"/>
      <c r="I1845" s="8"/>
      <c r="J1845" s="8"/>
    </row>
    <row r="1846" spans="1:10" ht="13.5" hidden="1" customHeight="1">
      <c r="A1846" s="5" t="str">
        <f t="shared" si="7"/>
        <v>인사노무.NOHR01.TM0407</v>
      </c>
      <c r="B1846" s="5">
        <v>1845</v>
      </c>
      <c r="C1846" s="5" t="s">
        <v>1032</v>
      </c>
      <c r="D1846" s="5" t="s">
        <v>1032</v>
      </c>
      <c r="E1846" s="5" t="s">
        <v>1033</v>
      </c>
      <c r="F1846" s="5" t="s">
        <v>3547</v>
      </c>
      <c r="G1846" s="5" t="s">
        <v>3548</v>
      </c>
      <c r="H1846" s="12"/>
      <c r="I1846" s="8"/>
      <c r="J1846" s="8"/>
    </row>
    <row r="1847" spans="1:10" ht="13.5" hidden="1" customHeight="1">
      <c r="A1847" s="5" t="str">
        <f t="shared" si="7"/>
        <v>인사노무.NOHR01.TM0408</v>
      </c>
      <c r="B1847" s="5">
        <v>1846</v>
      </c>
      <c r="C1847" s="5" t="s">
        <v>1032</v>
      </c>
      <c r="D1847" s="5" t="s">
        <v>1032</v>
      </c>
      <c r="E1847" s="5" t="s">
        <v>1033</v>
      </c>
      <c r="F1847" s="5" t="s">
        <v>3549</v>
      </c>
      <c r="G1847" s="5" t="s">
        <v>3550</v>
      </c>
      <c r="H1847" s="12"/>
      <c r="I1847" s="8"/>
      <c r="J1847" s="8"/>
    </row>
    <row r="1848" spans="1:10" ht="13.5" hidden="1" customHeight="1">
      <c r="A1848" s="5" t="str">
        <f t="shared" si="7"/>
        <v>인사노무.NOHR01.TM0409</v>
      </c>
      <c r="B1848" s="5">
        <v>1847</v>
      </c>
      <c r="C1848" s="5" t="s">
        <v>1032</v>
      </c>
      <c r="D1848" s="5" t="s">
        <v>1032</v>
      </c>
      <c r="E1848" s="5" t="s">
        <v>1033</v>
      </c>
      <c r="F1848" s="5" t="s">
        <v>3551</v>
      </c>
      <c r="G1848" s="5" t="s">
        <v>3552</v>
      </c>
      <c r="H1848" s="12"/>
      <c r="I1848" s="8"/>
      <c r="J1848" s="8"/>
    </row>
    <row r="1849" spans="1:10" ht="13.5" hidden="1" customHeight="1">
      <c r="A1849" s="5" t="str">
        <f t="shared" si="7"/>
        <v>인사노무.NOHR01.TM0410</v>
      </c>
      <c r="B1849" s="5">
        <v>1848</v>
      </c>
      <c r="C1849" s="5" t="s">
        <v>1032</v>
      </c>
      <c r="D1849" s="5" t="s">
        <v>1032</v>
      </c>
      <c r="E1849" s="5" t="s">
        <v>1033</v>
      </c>
      <c r="F1849" s="5" t="s">
        <v>3553</v>
      </c>
      <c r="G1849" s="5" t="s">
        <v>3554</v>
      </c>
      <c r="H1849" s="12"/>
      <c r="I1849" s="8"/>
      <c r="J1849" s="8"/>
    </row>
    <row r="1850" spans="1:10" ht="13.5" hidden="1" customHeight="1">
      <c r="A1850" s="5" t="str">
        <f t="shared" si="7"/>
        <v>인사노무.NOHR01.TM0411</v>
      </c>
      <c r="B1850" s="5">
        <v>1849</v>
      </c>
      <c r="C1850" s="5" t="s">
        <v>1032</v>
      </c>
      <c r="D1850" s="5" t="s">
        <v>1032</v>
      </c>
      <c r="E1850" s="5" t="s">
        <v>1033</v>
      </c>
      <c r="F1850" s="5" t="s">
        <v>3555</v>
      </c>
      <c r="G1850" s="5" t="s">
        <v>3556</v>
      </c>
      <c r="H1850" s="12"/>
      <c r="I1850" s="8"/>
      <c r="J1850" s="8"/>
    </row>
    <row r="1851" spans="1:10" ht="13.5" hidden="1" customHeight="1">
      <c r="A1851" s="5" t="str">
        <f t="shared" si="7"/>
        <v>인사노무.NOHR01.TM0990</v>
      </c>
      <c r="B1851" s="5">
        <v>1850</v>
      </c>
      <c r="C1851" s="5" t="s">
        <v>1032</v>
      </c>
      <c r="D1851" s="5" t="s">
        <v>1032</v>
      </c>
      <c r="E1851" s="5" t="s">
        <v>1033</v>
      </c>
      <c r="F1851" s="5" t="s">
        <v>3557</v>
      </c>
      <c r="G1851" s="5" t="s">
        <v>3558</v>
      </c>
      <c r="H1851" s="12" t="s">
        <v>133</v>
      </c>
      <c r="I1851" s="8"/>
      <c r="J1851" s="8"/>
    </row>
    <row r="1852" spans="1:10" ht="13.5" hidden="1" customHeight="1">
      <c r="A1852" s="5" t="str">
        <f t="shared" si="7"/>
        <v>인사노무.NOHR01.TM1001</v>
      </c>
      <c r="B1852" s="5">
        <v>1851</v>
      </c>
      <c r="C1852" s="5" t="s">
        <v>1032</v>
      </c>
      <c r="D1852" s="5" t="s">
        <v>1032</v>
      </c>
      <c r="E1852" s="5" t="s">
        <v>1033</v>
      </c>
      <c r="F1852" s="5" t="s">
        <v>3559</v>
      </c>
      <c r="G1852" s="5" t="s">
        <v>3560</v>
      </c>
      <c r="H1852" s="12"/>
      <c r="I1852" s="8"/>
      <c r="J1852" s="8"/>
    </row>
    <row r="1853" spans="1:10" ht="13.5" hidden="1" customHeight="1">
      <c r="A1853" s="5" t="str">
        <f t="shared" si="7"/>
        <v>인사노무.NOHR01.TM1010</v>
      </c>
      <c r="B1853" s="5">
        <v>1852</v>
      </c>
      <c r="C1853" s="5" t="s">
        <v>1032</v>
      </c>
      <c r="D1853" s="5" t="s">
        <v>1032</v>
      </c>
      <c r="E1853" s="5" t="s">
        <v>1033</v>
      </c>
      <c r="F1853" s="5" t="s">
        <v>3561</v>
      </c>
      <c r="G1853" s="5" t="s">
        <v>3562</v>
      </c>
      <c r="H1853" s="12"/>
      <c r="I1853" s="8"/>
      <c r="J1853" s="8"/>
    </row>
    <row r="1854" spans="1:10" ht="13.5" hidden="1" customHeight="1">
      <c r="A1854" s="5" t="str">
        <f t="shared" si="7"/>
        <v>인사노무.NOHR01.TM1012</v>
      </c>
      <c r="B1854" s="5">
        <v>1853</v>
      </c>
      <c r="C1854" s="5" t="s">
        <v>1032</v>
      </c>
      <c r="D1854" s="5" t="s">
        <v>1032</v>
      </c>
      <c r="E1854" s="5" t="s">
        <v>1033</v>
      </c>
      <c r="F1854" s="5" t="s">
        <v>3563</v>
      </c>
      <c r="G1854" s="5" t="s">
        <v>3564</v>
      </c>
      <c r="H1854" s="12"/>
      <c r="I1854" s="8"/>
      <c r="J1854" s="8"/>
    </row>
    <row r="1855" spans="1:10" ht="13.5" hidden="1" customHeight="1">
      <c r="A1855" s="5" t="str">
        <f t="shared" si="7"/>
        <v>인사노무.NOHR01.TM1014</v>
      </c>
      <c r="B1855" s="5">
        <v>1854</v>
      </c>
      <c r="C1855" s="5" t="s">
        <v>1032</v>
      </c>
      <c r="D1855" s="5" t="s">
        <v>1032</v>
      </c>
      <c r="E1855" s="5" t="s">
        <v>1033</v>
      </c>
      <c r="F1855" s="5" t="s">
        <v>3565</v>
      </c>
      <c r="G1855" s="5" t="s">
        <v>3566</v>
      </c>
      <c r="H1855" s="12"/>
      <c r="I1855" s="8"/>
      <c r="J1855" s="8"/>
    </row>
    <row r="1856" spans="1:10" ht="13.5" hidden="1" customHeight="1">
      <c r="A1856" s="5" t="str">
        <f t="shared" si="7"/>
        <v>인사노무.NOHR01.TM1015</v>
      </c>
      <c r="B1856" s="5">
        <v>1855</v>
      </c>
      <c r="C1856" s="5" t="s">
        <v>1032</v>
      </c>
      <c r="D1856" s="5" t="s">
        <v>1032</v>
      </c>
      <c r="E1856" s="5" t="s">
        <v>1033</v>
      </c>
      <c r="F1856" s="5" t="s">
        <v>3567</v>
      </c>
      <c r="G1856" s="5" t="s">
        <v>3568</v>
      </c>
      <c r="H1856" s="12"/>
      <c r="I1856" s="8"/>
      <c r="J1856" s="8"/>
    </row>
    <row r="1857" spans="1:10" ht="13.5" hidden="1" customHeight="1">
      <c r="A1857" s="5" t="str">
        <f t="shared" si="7"/>
        <v>인사노무.NOHR01.TM1016</v>
      </c>
      <c r="B1857" s="5">
        <v>1856</v>
      </c>
      <c r="C1857" s="5" t="s">
        <v>1032</v>
      </c>
      <c r="D1857" s="5" t="s">
        <v>1032</v>
      </c>
      <c r="E1857" s="5" t="s">
        <v>1033</v>
      </c>
      <c r="F1857" s="5" t="s">
        <v>3569</v>
      </c>
      <c r="G1857" s="5" t="s">
        <v>3570</v>
      </c>
      <c r="H1857" s="12"/>
      <c r="I1857" s="8"/>
      <c r="J1857" s="8"/>
    </row>
    <row r="1858" spans="1:10" ht="13.5" hidden="1" customHeight="1">
      <c r="A1858" s="5" t="str">
        <f t="shared" si="7"/>
        <v>인사노무.NOHR01.TM1016_BA</v>
      </c>
      <c r="B1858" s="5">
        <v>1857</v>
      </c>
      <c r="C1858" s="5" t="s">
        <v>1032</v>
      </c>
      <c r="D1858" s="5" t="s">
        <v>1032</v>
      </c>
      <c r="E1858" s="5" t="s">
        <v>1033</v>
      </c>
      <c r="F1858" s="5" t="s">
        <v>3571</v>
      </c>
      <c r="G1858" s="5" t="s">
        <v>3572</v>
      </c>
      <c r="H1858" s="12"/>
      <c r="I1858" s="8"/>
      <c r="J1858" s="8"/>
    </row>
    <row r="1859" spans="1:10" ht="13.5" hidden="1" customHeight="1">
      <c r="A1859" s="5" t="str">
        <f t="shared" si="7"/>
        <v>인사노무.NOHR01.TM1016_OT</v>
      </c>
      <c r="B1859" s="5">
        <v>1858</v>
      </c>
      <c r="C1859" s="5" t="s">
        <v>1032</v>
      </c>
      <c r="D1859" s="5" t="s">
        <v>1032</v>
      </c>
      <c r="E1859" s="5" t="s">
        <v>1033</v>
      </c>
      <c r="F1859" s="5" t="s">
        <v>3573</v>
      </c>
      <c r="G1859" s="5" t="s">
        <v>3574</v>
      </c>
      <c r="H1859" s="12"/>
      <c r="I1859" s="8"/>
      <c r="J1859" s="8"/>
    </row>
    <row r="1860" spans="1:10" ht="13.5" hidden="1" customHeight="1">
      <c r="A1860" s="5" t="str">
        <f t="shared" si="7"/>
        <v>인사노무.NOHR01.TM1017</v>
      </c>
      <c r="B1860" s="5">
        <v>1859</v>
      </c>
      <c r="C1860" s="5" t="s">
        <v>1032</v>
      </c>
      <c r="D1860" s="5" t="s">
        <v>1032</v>
      </c>
      <c r="E1860" s="5" t="s">
        <v>1033</v>
      </c>
      <c r="F1860" s="5" t="s">
        <v>3575</v>
      </c>
      <c r="G1860" s="5" t="s">
        <v>3576</v>
      </c>
      <c r="H1860" s="12"/>
      <c r="I1860" s="8"/>
      <c r="J1860" s="8"/>
    </row>
    <row r="1861" spans="1:10" ht="13.5" hidden="1" customHeight="1">
      <c r="A1861" s="5" t="str">
        <f t="shared" si="7"/>
        <v>인사노무.NOHR01.TM1018</v>
      </c>
      <c r="B1861" s="5">
        <v>1860</v>
      </c>
      <c r="C1861" s="5" t="s">
        <v>1032</v>
      </c>
      <c r="D1861" s="5" t="s">
        <v>1032</v>
      </c>
      <c r="E1861" s="5" t="s">
        <v>1033</v>
      </c>
      <c r="F1861" s="5" t="s">
        <v>3577</v>
      </c>
      <c r="G1861" s="5" t="s">
        <v>3578</v>
      </c>
      <c r="H1861" s="12"/>
      <c r="I1861" s="8"/>
      <c r="J1861" s="8"/>
    </row>
    <row r="1862" spans="1:10" ht="13.5" hidden="1" customHeight="1">
      <c r="A1862" s="5" t="str">
        <f t="shared" si="7"/>
        <v>인사노무.NOHR01.TM1018_OT</v>
      </c>
      <c r="B1862" s="5">
        <v>1861</v>
      </c>
      <c r="C1862" s="5" t="s">
        <v>1032</v>
      </c>
      <c r="D1862" s="5" t="s">
        <v>1032</v>
      </c>
      <c r="E1862" s="5" t="s">
        <v>1033</v>
      </c>
      <c r="F1862" s="5" t="s">
        <v>3579</v>
      </c>
      <c r="G1862" s="5" t="s">
        <v>3580</v>
      </c>
      <c r="H1862" s="12"/>
      <c r="I1862" s="8"/>
      <c r="J1862" s="8"/>
    </row>
    <row r="1863" spans="1:10" ht="13.5" hidden="1" customHeight="1">
      <c r="A1863" s="5" t="str">
        <f t="shared" si="7"/>
        <v>인사노무.NOHR01.TM1019</v>
      </c>
      <c r="B1863" s="5">
        <v>1862</v>
      </c>
      <c r="C1863" s="5" t="s">
        <v>1032</v>
      </c>
      <c r="D1863" s="5" t="s">
        <v>1032</v>
      </c>
      <c r="E1863" s="5" t="s">
        <v>1033</v>
      </c>
      <c r="F1863" s="5" t="s">
        <v>3581</v>
      </c>
      <c r="G1863" s="5" t="s">
        <v>3582</v>
      </c>
      <c r="H1863" s="12"/>
      <c r="I1863" s="8"/>
      <c r="J1863" s="8"/>
    </row>
    <row r="1864" spans="1:10" ht="13.5" hidden="1" customHeight="1">
      <c r="A1864" s="5" t="str">
        <f t="shared" si="7"/>
        <v>인사노무.NOHR01.TM1020</v>
      </c>
      <c r="B1864" s="5">
        <v>1863</v>
      </c>
      <c r="C1864" s="5" t="s">
        <v>1032</v>
      </c>
      <c r="D1864" s="5" t="s">
        <v>1032</v>
      </c>
      <c r="E1864" s="5" t="s">
        <v>1033</v>
      </c>
      <c r="F1864" s="5" t="s">
        <v>3583</v>
      </c>
      <c r="G1864" s="5" t="s">
        <v>3584</v>
      </c>
      <c r="H1864" s="12"/>
      <c r="I1864" s="8"/>
      <c r="J1864" s="8"/>
    </row>
    <row r="1865" spans="1:10" ht="13.5" hidden="1" customHeight="1">
      <c r="A1865" s="5" t="str">
        <f t="shared" si="7"/>
        <v>인사노무.NOHR01.TM1021</v>
      </c>
      <c r="B1865" s="5">
        <v>1864</v>
      </c>
      <c r="C1865" s="5" t="s">
        <v>1032</v>
      </c>
      <c r="D1865" s="5" t="s">
        <v>1032</v>
      </c>
      <c r="E1865" s="5" t="s">
        <v>1033</v>
      </c>
      <c r="F1865" s="5" t="s">
        <v>3585</v>
      </c>
      <c r="G1865" s="5" t="s">
        <v>3586</v>
      </c>
      <c r="H1865" s="12"/>
      <c r="I1865" s="8"/>
      <c r="J1865" s="8"/>
    </row>
    <row r="1866" spans="1:10" ht="13.5" hidden="1" customHeight="1">
      <c r="A1866" s="5" t="str">
        <f t="shared" si="7"/>
        <v>인사노무.NOHR01.TM1022</v>
      </c>
      <c r="B1866" s="5">
        <v>1865</v>
      </c>
      <c r="C1866" s="5" t="s">
        <v>1032</v>
      </c>
      <c r="D1866" s="5" t="s">
        <v>1032</v>
      </c>
      <c r="E1866" s="5" t="s">
        <v>1033</v>
      </c>
      <c r="F1866" s="5" t="s">
        <v>3587</v>
      </c>
      <c r="G1866" s="5" t="s">
        <v>3588</v>
      </c>
      <c r="H1866" s="12" t="s">
        <v>133</v>
      </c>
      <c r="I1866" s="8"/>
      <c r="J1866" s="8"/>
    </row>
    <row r="1867" spans="1:10" ht="13.5" hidden="1" customHeight="1">
      <c r="A1867" s="5" t="str">
        <f t="shared" si="7"/>
        <v>인사노무.NOHR01.TM1023</v>
      </c>
      <c r="B1867" s="5">
        <v>1866</v>
      </c>
      <c r="C1867" s="5" t="s">
        <v>1032</v>
      </c>
      <c r="D1867" s="5" t="s">
        <v>1032</v>
      </c>
      <c r="E1867" s="5" t="s">
        <v>1033</v>
      </c>
      <c r="F1867" s="5" t="s">
        <v>3589</v>
      </c>
      <c r="G1867" s="5" t="s">
        <v>3590</v>
      </c>
      <c r="H1867" s="12"/>
      <c r="I1867" s="8"/>
      <c r="J1867" s="8"/>
    </row>
    <row r="1868" spans="1:10" ht="13.5" hidden="1" customHeight="1">
      <c r="A1868" s="5" t="str">
        <f t="shared" si="7"/>
        <v>인사노무.NOHR01.TM1024</v>
      </c>
      <c r="B1868" s="5">
        <v>1867</v>
      </c>
      <c r="C1868" s="5" t="s">
        <v>1032</v>
      </c>
      <c r="D1868" s="5" t="s">
        <v>1032</v>
      </c>
      <c r="E1868" s="5" t="s">
        <v>1033</v>
      </c>
      <c r="F1868" s="5" t="s">
        <v>3591</v>
      </c>
      <c r="G1868" s="5" t="s">
        <v>3592</v>
      </c>
      <c r="H1868" s="12"/>
      <c r="I1868" s="8"/>
      <c r="J1868" s="8"/>
    </row>
    <row r="1869" spans="1:10" ht="13.5" hidden="1" customHeight="1">
      <c r="A1869" s="5" t="str">
        <f t="shared" si="7"/>
        <v>인사노무.NOHR01.TM1025</v>
      </c>
      <c r="B1869" s="5">
        <v>1868</v>
      </c>
      <c r="C1869" s="5" t="s">
        <v>1032</v>
      </c>
      <c r="D1869" s="5" t="s">
        <v>1032</v>
      </c>
      <c r="E1869" s="5" t="s">
        <v>1033</v>
      </c>
      <c r="F1869" s="5" t="s">
        <v>3593</v>
      </c>
      <c r="G1869" s="5" t="s">
        <v>3594</v>
      </c>
      <c r="H1869" s="12"/>
      <c r="I1869" s="8"/>
      <c r="J1869" s="8"/>
    </row>
    <row r="1870" spans="1:10" ht="13.5" hidden="1" customHeight="1">
      <c r="A1870" s="5" t="str">
        <f t="shared" si="7"/>
        <v>인사노무.NOHR01.TM1026</v>
      </c>
      <c r="B1870" s="5">
        <v>1869</v>
      </c>
      <c r="C1870" s="5" t="s">
        <v>1032</v>
      </c>
      <c r="D1870" s="5" t="s">
        <v>1032</v>
      </c>
      <c r="E1870" s="5" t="s">
        <v>1033</v>
      </c>
      <c r="F1870" s="5" t="s">
        <v>3595</v>
      </c>
      <c r="G1870" s="5" t="s">
        <v>3596</v>
      </c>
      <c r="H1870" s="12"/>
      <c r="I1870" s="8"/>
      <c r="J1870" s="8"/>
    </row>
    <row r="1871" spans="1:10" ht="13.5" hidden="1" customHeight="1">
      <c r="A1871" s="5" t="str">
        <f t="shared" si="7"/>
        <v>인사노무.NOHR01.TM1027</v>
      </c>
      <c r="B1871" s="5">
        <v>1870</v>
      </c>
      <c r="C1871" s="5" t="s">
        <v>1032</v>
      </c>
      <c r="D1871" s="5" t="s">
        <v>1032</v>
      </c>
      <c r="E1871" s="5" t="s">
        <v>1033</v>
      </c>
      <c r="F1871" s="5" t="s">
        <v>3597</v>
      </c>
      <c r="G1871" s="5" t="s">
        <v>3598</v>
      </c>
      <c r="H1871" s="12"/>
      <c r="I1871" s="8"/>
      <c r="J1871" s="8"/>
    </row>
    <row r="1872" spans="1:10" ht="13.5" hidden="1" customHeight="1">
      <c r="A1872" s="5" t="str">
        <f t="shared" si="7"/>
        <v>인사노무.NOHR01.TM1028</v>
      </c>
      <c r="B1872" s="5">
        <v>1871</v>
      </c>
      <c r="C1872" s="5" t="s">
        <v>1032</v>
      </c>
      <c r="D1872" s="5" t="s">
        <v>1032</v>
      </c>
      <c r="E1872" s="5" t="s">
        <v>1033</v>
      </c>
      <c r="F1872" s="5" t="s">
        <v>3599</v>
      </c>
      <c r="G1872" s="5" t="s">
        <v>3600</v>
      </c>
      <c r="H1872" s="12"/>
      <c r="I1872" s="8"/>
      <c r="J1872" s="8"/>
    </row>
    <row r="1873" spans="1:10" ht="13.5" hidden="1" customHeight="1">
      <c r="A1873" s="5" t="str">
        <f t="shared" si="7"/>
        <v>인사노무.NOHR01.TM1029</v>
      </c>
      <c r="B1873" s="5">
        <v>1872</v>
      </c>
      <c r="C1873" s="5" t="s">
        <v>1032</v>
      </c>
      <c r="D1873" s="5" t="s">
        <v>1032</v>
      </c>
      <c r="E1873" s="5" t="s">
        <v>1033</v>
      </c>
      <c r="F1873" s="5" t="s">
        <v>3601</v>
      </c>
      <c r="G1873" s="5" t="s">
        <v>3602</v>
      </c>
      <c r="H1873" s="12"/>
      <c r="I1873" s="8"/>
      <c r="J1873" s="8"/>
    </row>
    <row r="1874" spans="1:10" ht="13.5" hidden="1" customHeight="1">
      <c r="A1874" s="5" t="str">
        <f t="shared" si="7"/>
        <v>인사노무.NOHR01.TM1030</v>
      </c>
      <c r="B1874" s="5">
        <v>1873</v>
      </c>
      <c r="C1874" s="5" t="s">
        <v>1032</v>
      </c>
      <c r="D1874" s="5" t="s">
        <v>1032</v>
      </c>
      <c r="E1874" s="5" t="s">
        <v>1033</v>
      </c>
      <c r="F1874" s="5" t="s">
        <v>3603</v>
      </c>
      <c r="G1874" s="5" t="s">
        <v>3604</v>
      </c>
      <c r="H1874" s="12" t="s">
        <v>133</v>
      </c>
      <c r="I1874" s="8"/>
      <c r="J1874" s="8"/>
    </row>
    <row r="1875" spans="1:10" ht="13.5" hidden="1" customHeight="1">
      <c r="A1875" s="5" t="str">
        <f t="shared" si="7"/>
        <v>인사노무.NOHR01.TM1050</v>
      </c>
      <c r="B1875" s="5">
        <v>1874</v>
      </c>
      <c r="C1875" s="5" t="s">
        <v>1032</v>
      </c>
      <c r="D1875" s="5" t="s">
        <v>1032</v>
      </c>
      <c r="E1875" s="5" t="s">
        <v>1033</v>
      </c>
      <c r="F1875" s="5" t="s">
        <v>3605</v>
      </c>
      <c r="G1875" s="5" t="s">
        <v>3606</v>
      </c>
      <c r="H1875" s="12" t="s">
        <v>133</v>
      </c>
      <c r="I1875" s="8"/>
      <c r="J1875" s="8"/>
    </row>
    <row r="1876" spans="1:10" ht="13.5" hidden="1" customHeight="1">
      <c r="A1876" s="5" t="str">
        <f t="shared" si="7"/>
        <v>인사노무.NOHR01.TM1060</v>
      </c>
      <c r="B1876" s="5">
        <v>1875</v>
      </c>
      <c r="C1876" s="5" t="s">
        <v>1032</v>
      </c>
      <c r="D1876" s="5" t="s">
        <v>1032</v>
      </c>
      <c r="E1876" s="5" t="s">
        <v>1033</v>
      </c>
      <c r="F1876" s="5" t="s">
        <v>3607</v>
      </c>
      <c r="G1876" s="5" t="s">
        <v>3608</v>
      </c>
      <c r="H1876" s="12" t="s">
        <v>133</v>
      </c>
      <c r="I1876" s="8"/>
      <c r="J1876" s="8"/>
    </row>
    <row r="1877" spans="1:10" ht="13.5" hidden="1" customHeight="1">
      <c r="A1877" s="5" t="str">
        <f t="shared" si="7"/>
        <v>인사노무.NOHR01.TM1070</v>
      </c>
      <c r="B1877" s="5">
        <v>1876</v>
      </c>
      <c r="C1877" s="5" t="s">
        <v>1032</v>
      </c>
      <c r="D1877" s="5" t="s">
        <v>1032</v>
      </c>
      <c r="E1877" s="5" t="s">
        <v>1033</v>
      </c>
      <c r="F1877" s="5" t="s">
        <v>3609</v>
      </c>
      <c r="G1877" s="5" t="s">
        <v>3610</v>
      </c>
      <c r="H1877" s="12"/>
      <c r="I1877" s="8"/>
      <c r="J1877" s="8"/>
    </row>
    <row r="1878" spans="1:10" ht="13.5" hidden="1" customHeight="1">
      <c r="A1878" s="5" t="str">
        <f t="shared" si="7"/>
        <v>인사노무.NOHR01.TM1081</v>
      </c>
      <c r="B1878" s="5">
        <v>1877</v>
      </c>
      <c r="C1878" s="5" t="s">
        <v>1032</v>
      </c>
      <c r="D1878" s="5" t="s">
        <v>1032</v>
      </c>
      <c r="E1878" s="5" t="s">
        <v>1033</v>
      </c>
      <c r="F1878" s="5" t="s">
        <v>3611</v>
      </c>
      <c r="G1878" s="5" t="s">
        <v>3612</v>
      </c>
      <c r="H1878" s="12"/>
      <c r="I1878" s="8"/>
      <c r="J1878" s="8"/>
    </row>
    <row r="1879" spans="1:10" ht="13.5" hidden="1" customHeight="1">
      <c r="A1879" s="5" t="str">
        <f t="shared" si="7"/>
        <v>인사노무.NOHR01.TM1082</v>
      </c>
      <c r="B1879" s="5">
        <v>1878</v>
      </c>
      <c r="C1879" s="5" t="s">
        <v>1032</v>
      </c>
      <c r="D1879" s="5" t="s">
        <v>1032</v>
      </c>
      <c r="E1879" s="5" t="s">
        <v>1033</v>
      </c>
      <c r="F1879" s="5" t="s">
        <v>3613</v>
      </c>
      <c r="G1879" s="5" t="s">
        <v>3614</v>
      </c>
      <c r="H1879" s="12"/>
      <c r="I1879" s="8"/>
      <c r="J1879" s="8"/>
    </row>
    <row r="1880" spans="1:10" ht="13.5" hidden="1" customHeight="1">
      <c r="A1880" s="5" t="str">
        <f t="shared" si="7"/>
        <v>인사노무.NOHR01.TM1083</v>
      </c>
      <c r="B1880" s="5">
        <v>1879</v>
      </c>
      <c r="C1880" s="5" t="s">
        <v>1032</v>
      </c>
      <c r="D1880" s="5" t="s">
        <v>1032</v>
      </c>
      <c r="E1880" s="5" t="s">
        <v>1033</v>
      </c>
      <c r="F1880" s="5" t="s">
        <v>3615</v>
      </c>
      <c r="G1880" s="5" t="s">
        <v>3616</v>
      </c>
      <c r="H1880" s="12"/>
      <c r="I1880" s="8"/>
      <c r="J1880" s="8"/>
    </row>
    <row r="1881" spans="1:10" ht="13.5" hidden="1" customHeight="1">
      <c r="A1881" s="5" t="str">
        <f t="shared" si="7"/>
        <v>인사노무.NOHR01.TM1098</v>
      </c>
      <c r="B1881" s="5">
        <v>1880</v>
      </c>
      <c r="C1881" s="5" t="s">
        <v>1032</v>
      </c>
      <c r="D1881" s="5" t="s">
        <v>1032</v>
      </c>
      <c r="E1881" s="5" t="s">
        <v>1033</v>
      </c>
      <c r="F1881" s="5" t="s">
        <v>3617</v>
      </c>
      <c r="G1881" s="5" t="s">
        <v>3618</v>
      </c>
      <c r="H1881" s="12"/>
      <c r="I1881" s="8"/>
      <c r="J1881" s="8"/>
    </row>
    <row r="1882" spans="1:10" ht="13.5" hidden="1" customHeight="1">
      <c r="A1882" s="5" t="str">
        <f t="shared" si="7"/>
        <v>인사노무.NOHR01.TM1099</v>
      </c>
      <c r="B1882" s="5">
        <v>1881</v>
      </c>
      <c r="C1882" s="5" t="s">
        <v>1032</v>
      </c>
      <c r="D1882" s="5" t="s">
        <v>1032</v>
      </c>
      <c r="E1882" s="5" t="s">
        <v>1033</v>
      </c>
      <c r="F1882" s="5" t="s">
        <v>3619</v>
      </c>
      <c r="G1882" s="5" t="s">
        <v>3620</v>
      </c>
      <c r="H1882" s="12"/>
      <c r="I1882" s="8"/>
      <c r="J1882" s="8"/>
    </row>
    <row r="1883" spans="1:10" ht="13.5" hidden="1" customHeight="1">
      <c r="A1883" s="5" t="str">
        <f t="shared" si="7"/>
        <v>인사노무.NOHR01.TM1099_OT</v>
      </c>
      <c r="B1883" s="5">
        <v>1882</v>
      </c>
      <c r="C1883" s="5" t="s">
        <v>1032</v>
      </c>
      <c r="D1883" s="5" t="s">
        <v>1032</v>
      </c>
      <c r="E1883" s="5" t="s">
        <v>1033</v>
      </c>
      <c r="F1883" s="5" t="s">
        <v>3621</v>
      </c>
      <c r="G1883" s="5" t="s">
        <v>3622</v>
      </c>
      <c r="H1883" s="12"/>
      <c r="I1883" s="8"/>
      <c r="J1883" s="8"/>
    </row>
    <row r="1884" spans="1:10" ht="13.5" hidden="1" customHeight="1">
      <c r="A1884" s="5" t="str">
        <f t="shared" si="7"/>
        <v>인사노무.NOHR01.TM1110</v>
      </c>
      <c r="B1884" s="5">
        <v>1883</v>
      </c>
      <c r="C1884" s="5" t="s">
        <v>1032</v>
      </c>
      <c r="D1884" s="5" t="s">
        <v>1032</v>
      </c>
      <c r="E1884" s="5" t="s">
        <v>1033</v>
      </c>
      <c r="F1884" s="5" t="s">
        <v>3623</v>
      </c>
      <c r="G1884" s="5" t="s">
        <v>3624</v>
      </c>
      <c r="H1884" s="12" t="s">
        <v>133</v>
      </c>
      <c r="I1884" s="8"/>
      <c r="J1884" s="8"/>
    </row>
    <row r="1885" spans="1:10" ht="13.5" hidden="1" customHeight="1">
      <c r="A1885" s="5" t="str">
        <f t="shared" si="7"/>
        <v>인사노무.NOHR01.TM1120</v>
      </c>
      <c r="B1885" s="5">
        <v>1884</v>
      </c>
      <c r="C1885" s="5" t="s">
        <v>1032</v>
      </c>
      <c r="D1885" s="5" t="s">
        <v>1032</v>
      </c>
      <c r="E1885" s="5" t="s">
        <v>1033</v>
      </c>
      <c r="F1885" s="5" t="s">
        <v>3625</v>
      </c>
      <c r="G1885" s="5" t="s">
        <v>3626</v>
      </c>
      <c r="H1885" s="12" t="s">
        <v>133</v>
      </c>
      <c r="I1885" s="8"/>
      <c r="J1885" s="8"/>
    </row>
    <row r="1886" spans="1:10" ht="13.5" hidden="1" customHeight="1">
      <c r="A1886" s="5" t="str">
        <f t="shared" si="7"/>
        <v>인사노무.NOHR01.TM1130</v>
      </c>
      <c r="B1886" s="5">
        <v>1885</v>
      </c>
      <c r="C1886" s="5" t="s">
        <v>1032</v>
      </c>
      <c r="D1886" s="5" t="s">
        <v>1032</v>
      </c>
      <c r="E1886" s="5" t="s">
        <v>1033</v>
      </c>
      <c r="F1886" s="5" t="s">
        <v>3627</v>
      </c>
      <c r="G1886" s="5" t="s">
        <v>3628</v>
      </c>
      <c r="H1886" s="12" t="s">
        <v>133</v>
      </c>
      <c r="I1886" s="8"/>
      <c r="J1886" s="8"/>
    </row>
    <row r="1887" spans="1:10" ht="13.5" hidden="1" customHeight="1">
      <c r="A1887" s="5" t="str">
        <f t="shared" si="7"/>
        <v>인사노무.NOHR01.TM1140</v>
      </c>
      <c r="B1887" s="5">
        <v>1886</v>
      </c>
      <c r="C1887" s="5" t="s">
        <v>1032</v>
      </c>
      <c r="D1887" s="5" t="s">
        <v>1032</v>
      </c>
      <c r="E1887" s="5" t="s">
        <v>1033</v>
      </c>
      <c r="F1887" s="5" t="s">
        <v>3629</v>
      </c>
      <c r="G1887" s="5" t="s">
        <v>3630</v>
      </c>
      <c r="H1887" s="12" t="s">
        <v>133</v>
      </c>
      <c r="I1887" s="8"/>
      <c r="J1887" s="8"/>
    </row>
    <row r="1888" spans="1:10" ht="13.5" hidden="1" customHeight="1">
      <c r="A1888" s="5" t="str">
        <f t="shared" si="7"/>
        <v>인사노무.NOHR01.TM1801</v>
      </c>
      <c r="B1888" s="5">
        <v>1887</v>
      </c>
      <c r="C1888" s="5" t="s">
        <v>1032</v>
      </c>
      <c r="D1888" s="5" t="s">
        <v>1032</v>
      </c>
      <c r="E1888" s="5" t="s">
        <v>1033</v>
      </c>
      <c r="F1888" s="5" t="s">
        <v>3631</v>
      </c>
      <c r="G1888" s="5" t="s">
        <v>3632</v>
      </c>
      <c r="H1888" s="12"/>
      <c r="I1888" s="8"/>
      <c r="J1888" s="8"/>
    </row>
    <row r="1889" spans="1:10" ht="13.5" hidden="1" customHeight="1">
      <c r="A1889" s="5" t="str">
        <f t="shared" si="7"/>
        <v>인사노무.NOHR01.TM1802</v>
      </c>
      <c r="B1889" s="5">
        <v>1888</v>
      </c>
      <c r="C1889" s="5" t="s">
        <v>1032</v>
      </c>
      <c r="D1889" s="5" t="s">
        <v>1032</v>
      </c>
      <c r="E1889" s="5" t="s">
        <v>1033</v>
      </c>
      <c r="F1889" s="5" t="s">
        <v>3633</v>
      </c>
      <c r="G1889" s="5" t="s">
        <v>3634</v>
      </c>
      <c r="H1889" s="12"/>
      <c r="I1889" s="8"/>
      <c r="J1889" s="8"/>
    </row>
    <row r="1890" spans="1:10" ht="13.5" hidden="1" customHeight="1">
      <c r="A1890" s="5" t="str">
        <f t="shared" si="7"/>
        <v>인사노무.NOHR01.TM1803</v>
      </c>
      <c r="B1890" s="5">
        <v>1889</v>
      </c>
      <c r="C1890" s="5" t="s">
        <v>1032</v>
      </c>
      <c r="D1890" s="5" t="s">
        <v>1032</v>
      </c>
      <c r="E1890" s="5" t="s">
        <v>1033</v>
      </c>
      <c r="F1890" s="5" t="s">
        <v>3635</v>
      </c>
      <c r="G1890" s="5" t="s">
        <v>3636</v>
      </c>
      <c r="H1890" s="12"/>
      <c r="I1890" s="8"/>
      <c r="J1890" s="8"/>
    </row>
    <row r="1891" spans="1:10" ht="13.5" hidden="1" customHeight="1">
      <c r="A1891" s="5" t="str">
        <f t="shared" si="7"/>
        <v>인사노무.NOHR01.TM1811</v>
      </c>
      <c r="B1891" s="5">
        <v>1890</v>
      </c>
      <c r="C1891" s="5" t="s">
        <v>1032</v>
      </c>
      <c r="D1891" s="5" t="s">
        <v>1032</v>
      </c>
      <c r="E1891" s="5" t="s">
        <v>1033</v>
      </c>
      <c r="F1891" s="5" t="s">
        <v>3637</v>
      </c>
      <c r="G1891" s="5" t="s">
        <v>3638</v>
      </c>
      <c r="H1891" s="12"/>
      <c r="I1891" s="8"/>
      <c r="J1891" s="8"/>
    </row>
    <row r="1892" spans="1:10" ht="13.5" hidden="1" customHeight="1">
      <c r="A1892" s="5" t="str">
        <f t="shared" si="7"/>
        <v>인사노무.NOHR01.TM1812</v>
      </c>
      <c r="B1892" s="5">
        <v>1891</v>
      </c>
      <c r="C1892" s="5" t="s">
        <v>1032</v>
      </c>
      <c r="D1892" s="5" t="s">
        <v>1032</v>
      </c>
      <c r="E1892" s="5" t="s">
        <v>1033</v>
      </c>
      <c r="F1892" s="5" t="s">
        <v>3639</v>
      </c>
      <c r="G1892" s="5" t="s">
        <v>3640</v>
      </c>
      <c r="H1892" s="12"/>
      <c r="I1892" s="8"/>
      <c r="J1892" s="8"/>
    </row>
    <row r="1893" spans="1:10" ht="13.5" hidden="1" customHeight="1">
      <c r="A1893" s="5" t="str">
        <f t="shared" si="7"/>
        <v>인사노무.NOHR01.TM1888</v>
      </c>
      <c r="B1893" s="5">
        <v>1892</v>
      </c>
      <c r="C1893" s="5" t="s">
        <v>1032</v>
      </c>
      <c r="D1893" s="5" t="s">
        <v>1032</v>
      </c>
      <c r="E1893" s="5" t="s">
        <v>1033</v>
      </c>
      <c r="F1893" s="5" t="s">
        <v>3641</v>
      </c>
      <c r="G1893" s="5" t="s">
        <v>3642</v>
      </c>
      <c r="H1893" s="12"/>
      <c r="I1893" s="8"/>
      <c r="J1893" s="8"/>
    </row>
    <row r="1894" spans="1:10" ht="13.5" hidden="1" customHeight="1">
      <c r="A1894" s="5" t="str">
        <f t="shared" si="7"/>
        <v>인사노무.NOHR01.TM1920</v>
      </c>
      <c r="B1894" s="5">
        <v>1893</v>
      </c>
      <c r="C1894" s="5" t="s">
        <v>1032</v>
      </c>
      <c r="D1894" s="5" t="s">
        <v>1032</v>
      </c>
      <c r="E1894" s="5" t="s">
        <v>1033</v>
      </c>
      <c r="F1894" s="5" t="s">
        <v>3643</v>
      </c>
      <c r="G1894" s="5" t="s">
        <v>3644</v>
      </c>
      <c r="H1894" s="12"/>
      <c r="I1894" s="8"/>
      <c r="J1894" s="8"/>
    </row>
    <row r="1895" spans="1:10" ht="13.5" hidden="1" customHeight="1">
      <c r="A1895" s="5" t="str">
        <f t="shared" si="7"/>
        <v>인사노무.NOHR01.TM1921</v>
      </c>
      <c r="B1895" s="5">
        <v>1894</v>
      </c>
      <c r="C1895" s="5" t="s">
        <v>1032</v>
      </c>
      <c r="D1895" s="5" t="s">
        <v>1032</v>
      </c>
      <c r="E1895" s="5" t="s">
        <v>1033</v>
      </c>
      <c r="F1895" s="5" t="s">
        <v>3645</v>
      </c>
      <c r="G1895" s="5" t="s">
        <v>3646</v>
      </c>
      <c r="H1895" s="12"/>
      <c r="I1895" s="8"/>
      <c r="J1895" s="8"/>
    </row>
    <row r="1896" spans="1:10" ht="13.5" hidden="1" customHeight="1">
      <c r="A1896" s="5" t="str">
        <f t="shared" si="7"/>
        <v>인사노무.NOHR01.TM1922</v>
      </c>
      <c r="B1896" s="5">
        <v>1895</v>
      </c>
      <c r="C1896" s="5" t="s">
        <v>1032</v>
      </c>
      <c r="D1896" s="5" t="s">
        <v>1032</v>
      </c>
      <c r="E1896" s="5" t="s">
        <v>1033</v>
      </c>
      <c r="F1896" s="5" t="s">
        <v>3647</v>
      </c>
      <c r="G1896" s="5" t="s">
        <v>3648</v>
      </c>
      <c r="H1896" s="12"/>
      <c r="I1896" s="8"/>
      <c r="J1896" s="8"/>
    </row>
    <row r="1897" spans="1:10" ht="13.5" hidden="1" customHeight="1">
      <c r="A1897" s="5" t="str">
        <f t="shared" si="7"/>
        <v>인사노무.NOHR01.TM1923</v>
      </c>
      <c r="B1897" s="5">
        <v>1896</v>
      </c>
      <c r="C1897" s="5" t="s">
        <v>1032</v>
      </c>
      <c r="D1897" s="5" t="s">
        <v>1032</v>
      </c>
      <c r="E1897" s="5" t="s">
        <v>1033</v>
      </c>
      <c r="F1897" s="5" t="s">
        <v>3649</v>
      </c>
      <c r="G1897" s="5" t="s">
        <v>3650</v>
      </c>
      <c r="H1897" s="12"/>
      <c r="I1897" s="8"/>
      <c r="J1897" s="8"/>
    </row>
    <row r="1898" spans="1:10" ht="13.5" hidden="1" customHeight="1">
      <c r="A1898" s="5" t="str">
        <f t="shared" si="7"/>
        <v>인사노무.NOHR01.TM2010</v>
      </c>
      <c r="B1898" s="5">
        <v>1897</v>
      </c>
      <c r="C1898" s="5" t="s">
        <v>1032</v>
      </c>
      <c r="D1898" s="5" t="s">
        <v>1032</v>
      </c>
      <c r="E1898" s="5" t="s">
        <v>1033</v>
      </c>
      <c r="F1898" s="5" t="s">
        <v>3651</v>
      </c>
      <c r="G1898" s="5" t="s">
        <v>3652</v>
      </c>
      <c r="H1898" s="12" t="s">
        <v>133</v>
      </c>
      <c r="I1898" s="8"/>
      <c r="J1898" s="8"/>
    </row>
    <row r="1899" spans="1:10" ht="13.5" hidden="1" customHeight="1">
      <c r="A1899" s="5" t="str">
        <f t="shared" si="7"/>
        <v>인사노무.NOHR01.TM2020</v>
      </c>
      <c r="B1899" s="5">
        <v>1898</v>
      </c>
      <c r="C1899" s="5" t="s">
        <v>1032</v>
      </c>
      <c r="D1899" s="5" t="s">
        <v>1032</v>
      </c>
      <c r="E1899" s="5" t="s">
        <v>1033</v>
      </c>
      <c r="F1899" s="5" t="s">
        <v>3653</v>
      </c>
      <c r="G1899" s="5" t="s">
        <v>3654</v>
      </c>
      <c r="H1899" s="12"/>
      <c r="I1899" s="8"/>
      <c r="J1899" s="8"/>
    </row>
    <row r="1900" spans="1:10" ht="13.5" hidden="1" customHeight="1">
      <c r="A1900" s="5" t="str">
        <f t="shared" si="7"/>
        <v>인사노무.NOHR01.TM2030</v>
      </c>
      <c r="B1900" s="5">
        <v>1899</v>
      </c>
      <c r="C1900" s="5" t="s">
        <v>1032</v>
      </c>
      <c r="D1900" s="5" t="s">
        <v>1032</v>
      </c>
      <c r="E1900" s="5" t="s">
        <v>1033</v>
      </c>
      <c r="F1900" s="5" t="s">
        <v>3655</v>
      </c>
      <c r="G1900" s="5" t="s">
        <v>3656</v>
      </c>
      <c r="H1900" s="12"/>
      <c r="I1900" s="8"/>
      <c r="J1900" s="8"/>
    </row>
    <row r="1901" spans="1:10" ht="13.5" hidden="1" customHeight="1">
      <c r="A1901" s="5" t="str">
        <f t="shared" si="7"/>
        <v>인사노무.NOHR01.TM2031</v>
      </c>
      <c r="B1901" s="5">
        <v>1900</v>
      </c>
      <c r="C1901" s="5" t="s">
        <v>1032</v>
      </c>
      <c r="D1901" s="5" t="s">
        <v>1032</v>
      </c>
      <c r="E1901" s="5" t="s">
        <v>1033</v>
      </c>
      <c r="F1901" s="5" t="s">
        <v>3657</v>
      </c>
      <c r="G1901" s="5" t="s">
        <v>3658</v>
      </c>
      <c r="H1901" s="12"/>
      <c r="I1901" s="8"/>
      <c r="J1901" s="8"/>
    </row>
    <row r="1902" spans="1:10" ht="13.5" hidden="1" customHeight="1">
      <c r="A1902" s="5" t="str">
        <f t="shared" si="7"/>
        <v>인사노무.NOHR01.TM2031_DEL</v>
      </c>
      <c r="B1902" s="5">
        <v>1901</v>
      </c>
      <c r="C1902" s="5" t="s">
        <v>1032</v>
      </c>
      <c r="D1902" s="5" t="s">
        <v>1032</v>
      </c>
      <c r="E1902" s="5" t="s">
        <v>1033</v>
      </c>
      <c r="F1902" s="5" t="s">
        <v>3659</v>
      </c>
      <c r="G1902" s="5" t="s">
        <v>3660</v>
      </c>
      <c r="H1902" s="12"/>
      <c r="I1902" s="8"/>
      <c r="J1902" s="8"/>
    </row>
    <row r="1903" spans="1:10" ht="13.5" hidden="1" customHeight="1">
      <c r="A1903" s="5" t="str">
        <f t="shared" si="7"/>
        <v>인사노무.NOHR01.TM2032</v>
      </c>
      <c r="B1903" s="5">
        <v>1902</v>
      </c>
      <c r="C1903" s="5" t="s">
        <v>1032</v>
      </c>
      <c r="D1903" s="5" t="s">
        <v>1032</v>
      </c>
      <c r="E1903" s="5" t="s">
        <v>1033</v>
      </c>
      <c r="F1903" s="5" t="s">
        <v>3661</v>
      </c>
      <c r="G1903" s="5" t="s">
        <v>3662</v>
      </c>
      <c r="H1903" s="12"/>
      <c r="I1903" s="8"/>
      <c r="J1903" s="8"/>
    </row>
    <row r="1904" spans="1:10" ht="13.5" hidden="1" customHeight="1">
      <c r="A1904" s="5" t="str">
        <f t="shared" si="7"/>
        <v>인사노무.NOHR01.TM2033</v>
      </c>
      <c r="B1904" s="5">
        <v>1903</v>
      </c>
      <c r="C1904" s="5" t="s">
        <v>1032</v>
      </c>
      <c r="D1904" s="5" t="s">
        <v>1032</v>
      </c>
      <c r="E1904" s="5" t="s">
        <v>1033</v>
      </c>
      <c r="F1904" s="5" t="s">
        <v>3663</v>
      </c>
      <c r="G1904" s="5" t="s">
        <v>3664</v>
      </c>
      <c r="H1904" s="12"/>
      <c r="I1904" s="8"/>
      <c r="J1904" s="8"/>
    </row>
    <row r="1905" spans="1:10" ht="13.5" hidden="1" customHeight="1">
      <c r="A1905" s="5" t="str">
        <f t="shared" si="7"/>
        <v>인사노무.NOHR01.TM2040</v>
      </c>
      <c r="B1905" s="5">
        <v>1904</v>
      </c>
      <c r="C1905" s="5" t="s">
        <v>1032</v>
      </c>
      <c r="D1905" s="5" t="s">
        <v>1032</v>
      </c>
      <c r="E1905" s="5" t="s">
        <v>1033</v>
      </c>
      <c r="F1905" s="5" t="s">
        <v>3665</v>
      </c>
      <c r="G1905" s="5" t="s">
        <v>3666</v>
      </c>
      <c r="H1905" s="12" t="s">
        <v>133</v>
      </c>
      <c r="I1905" s="8"/>
      <c r="J1905" s="8"/>
    </row>
    <row r="1906" spans="1:10" ht="13.5" hidden="1" customHeight="1">
      <c r="A1906" s="5" t="str">
        <f t="shared" si="7"/>
        <v>인사노무.NOHR01.TM2050</v>
      </c>
      <c r="B1906" s="5">
        <v>1905</v>
      </c>
      <c r="C1906" s="5" t="s">
        <v>1032</v>
      </c>
      <c r="D1906" s="5" t="s">
        <v>1032</v>
      </c>
      <c r="E1906" s="5" t="s">
        <v>1033</v>
      </c>
      <c r="F1906" s="5" t="s">
        <v>3667</v>
      </c>
      <c r="G1906" s="5" t="s">
        <v>3668</v>
      </c>
      <c r="H1906" s="12" t="s">
        <v>133</v>
      </c>
      <c r="I1906" s="8"/>
      <c r="J1906" s="8"/>
    </row>
    <row r="1907" spans="1:10" ht="13.5" hidden="1" customHeight="1">
      <c r="A1907" s="5" t="str">
        <f t="shared" si="7"/>
        <v>인사노무.NOHR01.TM2060</v>
      </c>
      <c r="B1907" s="5">
        <v>1906</v>
      </c>
      <c r="C1907" s="5" t="s">
        <v>1032</v>
      </c>
      <c r="D1907" s="5" t="s">
        <v>1032</v>
      </c>
      <c r="E1907" s="5" t="s">
        <v>1033</v>
      </c>
      <c r="F1907" s="5" t="s">
        <v>3669</v>
      </c>
      <c r="G1907" s="5" t="s">
        <v>3670</v>
      </c>
      <c r="H1907" s="12" t="s">
        <v>133</v>
      </c>
      <c r="I1907" s="8"/>
      <c r="J1907" s="8"/>
    </row>
    <row r="1908" spans="1:10" ht="13.5" hidden="1" customHeight="1">
      <c r="A1908" s="5" t="str">
        <f t="shared" si="7"/>
        <v>인사노무.NOHR01.TM2070</v>
      </c>
      <c r="B1908" s="5">
        <v>1907</v>
      </c>
      <c r="C1908" s="5" t="s">
        <v>1032</v>
      </c>
      <c r="D1908" s="5" t="s">
        <v>1032</v>
      </c>
      <c r="E1908" s="5" t="s">
        <v>1033</v>
      </c>
      <c r="F1908" s="5" t="s">
        <v>3671</v>
      </c>
      <c r="G1908" s="5" t="s">
        <v>3672</v>
      </c>
      <c r="H1908" s="12" t="s">
        <v>133</v>
      </c>
      <c r="I1908" s="8"/>
      <c r="J1908" s="8"/>
    </row>
    <row r="1909" spans="1:10" ht="13.5" hidden="1" customHeight="1">
      <c r="A1909" s="5" t="str">
        <f t="shared" si="7"/>
        <v>인사노무.NOHR01.TM2100</v>
      </c>
      <c r="B1909" s="5">
        <v>1908</v>
      </c>
      <c r="C1909" s="5" t="s">
        <v>1032</v>
      </c>
      <c r="D1909" s="5" t="s">
        <v>1032</v>
      </c>
      <c r="E1909" s="5" t="s">
        <v>1033</v>
      </c>
      <c r="F1909" s="5" t="s">
        <v>3673</v>
      </c>
      <c r="G1909" s="5" t="s">
        <v>3674</v>
      </c>
      <c r="H1909" s="12" t="s">
        <v>133</v>
      </c>
      <c r="I1909" s="8"/>
      <c r="J1909" s="8"/>
    </row>
    <row r="1910" spans="1:10" ht="13.5" hidden="1" customHeight="1">
      <c r="A1910" s="5" t="str">
        <f t="shared" si="7"/>
        <v>인사노무.NOHR01.TM3010</v>
      </c>
      <c r="B1910" s="5">
        <v>1909</v>
      </c>
      <c r="C1910" s="5" t="s">
        <v>1032</v>
      </c>
      <c r="D1910" s="5" t="s">
        <v>1032</v>
      </c>
      <c r="E1910" s="5" t="s">
        <v>1033</v>
      </c>
      <c r="F1910" s="5" t="s">
        <v>3675</v>
      </c>
      <c r="G1910" s="5" t="s">
        <v>3676</v>
      </c>
      <c r="H1910" s="12"/>
      <c r="I1910" s="8"/>
      <c r="J1910" s="8"/>
    </row>
    <row r="1911" spans="1:10" ht="13.5" hidden="1" customHeight="1">
      <c r="A1911" s="5" t="str">
        <f t="shared" si="7"/>
        <v>인사노무.NOHR01.TM3020</v>
      </c>
      <c r="B1911" s="5">
        <v>1910</v>
      </c>
      <c r="C1911" s="5" t="s">
        <v>1032</v>
      </c>
      <c r="D1911" s="5" t="s">
        <v>1032</v>
      </c>
      <c r="E1911" s="5" t="s">
        <v>1033</v>
      </c>
      <c r="F1911" s="5" t="s">
        <v>3677</v>
      </c>
      <c r="G1911" s="5" t="s">
        <v>3678</v>
      </c>
      <c r="H1911" s="12"/>
      <c r="I1911" s="8"/>
      <c r="J1911" s="8"/>
    </row>
    <row r="1912" spans="1:10" ht="13.5" hidden="1" customHeight="1">
      <c r="A1912" s="5" t="str">
        <f t="shared" si="7"/>
        <v>인사노무.NOHR01.TM3110</v>
      </c>
      <c r="B1912" s="5">
        <v>1911</v>
      </c>
      <c r="C1912" s="5" t="s">
        <v>1032</v>
      </c>
      <c r="D1912" s="5" t="s">
        <v>1032</v>
      </c>
      <c r="E1912" s="5" t="s">
        <v>1033</v>
      </c>
      <c r="F1912" s="5" t="s">
        <v>3679</v>
      </c>
      <c r="G1912" s="5" t="s">
        <v>3680</v>
      </c>
      <c r="H1912" s="12"/>
      <c r="I1912" s="8"/>
      <c r="J1912" s="8"/>
    </row>
    <row r="1913" spans="1:10" ht="13.5" hidden="1" customHeight="1">
      <c r="A1913" s="5" t="str">
        <f t="shared" si="7"/>
        <v>인사노무.NOHR01.TM3111</v>
      </c>
      <c r="B1913" s="5">
        <v>1912</v>
      </c>
      <c r="C1913" s="5" t="s">
        <v>1032</v>
      </c>
      <c r="D1913" s="5" t="s">
        <v>1032</v>
      </c>
      <c r="E1913" s="5" t="s">
        <v>1033</v>
      </c>
      <c r="F1913" s="5" t="s">
        <v>3681</v>
      </c>
      <c r="G1913" s="5" t="s">
        <v>3682</v>
      </c>
      <c r="H1913" s="12" t="s">
        <v>133</v>
      </c>
      <c r="I1913" s="8"/>
      <c r="J1913" s="8"/>
    </row>
    <row r="1914" spans="1:10" ht="13.5" hidden="1" customHeight="1">
      <c r="A1914" s="5" t="str">
        <f t="shared" si="7"/>
        <v>인사노무.NOHR01.TM3112</v>
      </c>
      <c r="B1914" s="5">
        <v>1913</v>
      </c>
      <c r="C1914" s="5" t="s">
        <v>1032</v>
      </c>
      <c r="D1914" s="5" t="s">
        <v>1032</v>
      </c>
      <c r="E1914" s="5" t="s">
        <v>1033</v>
      </c>
      <c r="F1914" s="5" t="s">
        <v>3683</v>
      </c>
      <c r="G1914" s="5" t="s">
        <v>3684</v>
      </c>
      <c r="H1914" s="12"/>
      <c r="I1914" s="8"/>
      <c r="J1914" s="8"/>
    </row>
    <row r="1915" spans="1:10" ht="13.5" hidden="1" customHeight="1">
      <c r="A1915" s="5" t="str">
        <f t="shared" si="7"/>
        <v>인사노무.NOHR01.TM3113</v>
      </c>
      <c r="B1915" s="5">
        <v>1914</v>
      </c>
      <c r="C1915" s="5" t="s">
        <v>1032</v>
      </c>
      <c r="D1915" s="5" t="s">
        <v>1032</v>
      </c>
      <c r="E1915" s="5" t="s">
        <v>1033</v>
      </c>
      <c r="F1915" s="5" t="s">
        <v>3685</v>
      </c>
      <c r="G1915" s="5" t="s">
        <v>3686</v>
      </c>
      <c r="H1915" s="12"/>
      <c r="I1915" s="8"/>
      <c r="J1915" s="8"/>
    </row>
    <row r="1916" spans="1:10" ht="13.5" hidden="1" customHeight="1">
      <c r="A1916" s="5" t="str">
        <f t="shared" si="7"/>
        <v>인사노무.NOHR01.TM3114</v>
      </c>
      <c r="B1916" s="5">
        <v>1915</v>
      </c>
      <c r="C1916" s="5" t="s">
        <v>1032</v>
      </c>
      <c r="D1916" s="5" t="s">
        <v>1032</v>
      </c>
      <c r="E1916" s="5" t="s">
        <v>1033</v>
      </c>
      <c r="F1916" s="5" t="s">
        <v>3687</v>
      </c>
      <c r="G1916" s="5" t="s">
        <v>3688</v>
      </c>
      <c r="H1916" s="12"/>
      <c r="I1916" s="8"/>
      <c r="J1916" s="8"/>
    </row>
    <row r="1917" spans="1:10" ht="13.5" hidden="1" customHeight="1">
      <c r="A1917" s="5" t="str">
        <f t="shared" si="7"/>
        <v>인사노무.NOHR01.TM3115</v>
      </c>
      <c r="B1917" s="5">
        <v>1916</v>
      </c>
      <c r="C1917" s="5" t="s">
        <v>1032</v>
      </c>
      <c r="D1917" s="5" t="s">
        <v>1032</v>
      </c>
      <c r="E1917" s="5" t="s">
        <v>1033</v>
      </c>
      <c r="F1917" s="5" t="s">
        <v>3689</v>
      </c>
      <c r="G1917" s="5" t="s">
        <v>3690</v>
      </c>
      <c r="H1917" s="12"/>
      <c r="I1917" s="8"/>
      <c r="J1917" s="8"/>
    </row>
    <row r="1918" spans="1:10" ht="13.5" hidden="1" customHeight="1">
      <c r="A1918" s="5" t="str">
        <f t="shared" si="7"/>
        <v>인사노무.NOHR01.TM3120</v>
      </c>
      <c r="B1918" s="5">
        <v>1917</v>
      </c>
      <c r="C1918" s="5" t="s">
        <v>1032</v>
      </c>
      <c r="D1918" s="5" t="s">
        <v>1032</v>
      </c>
      <c r="E1918" s="5" t="s">
        <v>1033</v>
      </c>
      <c r="F1918" s="5" t="s">
        <v>3691</v>
      </c>
      <c r="G1918" s="5" t="s">
        <v>3692</v>
      </c>
      <c r="H1918" s="12" t="s">
        <v>133</v>
      </c>
      <c r="I1918" s="8"/>
      <c r="J1918" s="8"/>
    </row>
    <row r="1919" spans="1:10" ht="13.5" hidden="1" customHeight="1">
      <c r="A1919" s="5" t="str">
        <f t="shared" si="7"/>
        <v>인사노무.NOHR01.TM3121</v>
      </c>
      <c r="B1919" s="5">
        <v>1918</v>
      </c>
      <c r="C1919" s="5" t="s">
        <v>1032</v>
      </c>
      <c r="D1919" s="5" t="s">
        <v>1032</v>
      </c>
      <c r="E1919" s="5" t="s">
        <v>1033</v>
      </c>
      <c r="F1919" s="5" t="s">
        <v>3693</v>
      </c>
      <c r="G1919" s="5" t="s">
        <v>3694</v>
      </c>
      <c r="H1919" s="12"/>
      <c r="I1919" s="8"/>
      <c r="J1919" s="8"/>
    </row>
    <row r="1920" spans="1:10" ht="13.5" hidden="1" customHeight="1">
      <c r="A1920" s="5" t="str">
        <f t="shared" si="7"/>
        <v>인사노무.NOHR01.TM3130</v>
      </c>
      <c r="B1920" s="5">
        <v>1919</v>
      </c>
      <c r="C1920" s="5" t="s">
        <v>1032</v>
      </c>
      <c r="D1920" s="5" t="s">
        <v>1032</v>
      </c>
      <c r="E1920" s="5" t="s">
        <v>1033</v>
      </c>
      <c r="F1920" s="5" t="s">
        <v>3695</v>
      </c>
      <c r="G1920" s="5" t="s">
        <v>3696</v>
      </c>
      <c r="H1920" s="12" t="s">
        <v>133</v>
      </c>
      <c r="I1920" s="8"/>
      <c r="J1920" s="8"/>
    </row>
    <row r="1921" spans="1:10" ht="13.5" hidden="1" customHeight="1">
      <c r="A1921" s="5" t="str">
        <f t="shared" si="7"/>
        <v>인사노무.NOHR01.TM3140</v>
      </c>
      <c r="B1921" s="5">
        <v>1920</v>
      </c>
      <c r="C1921" s="5" t="s">
        <v>1032</v>
      </c>
      <c r="D1921" s="5" t="s">
        <v>1032</v>
      </c>
      <c r="E1921" s="5" t="s">
        <v>1033</v>
      </c>
      <c r="F1921" s="5" t="s">
        <v>3697</v>
      </c>
      <c r="G1921" s="5" t="s">
        <v>3698</v>
      </c>
      <c r="H1921" s="12" t="s">
        <v>133</v>
      </c>
      <c r="I1921" s="8"/>
      <c r="J1921" s="8"/>
    </row>
    <row r="1922" spans="1:10" ht="13.5" hidden="1" customHeight="1">
      <c r="A1922" s="5" t="str">
        <f t="shared" si="7"/>
        <v>인사노무.NOHR01.TM3150</v>
      </c>
      <c r="B1922" s="5">
        <v>1921</v>
      </c>
      <c r="C1922" s="5" t="s">
        <v>1032</v>
      </c>
      <c r="D1922" s="5" t="s">
        <v>1032</v>
      </c>
      <c r="E1922" s="5" t="s">
        <v>1033</v>
      </c>
      <c r="F1922" s="5" t="s">
        <v>3699</v>
      </c>
      <c r="G1922" s="5" t="s">
        <v>3700</v>
      </c>
      <c r="H1922" s="12" t="s">
        <v>133</v>
      </c>
      <c r="I1922" s="8"/>
      <c r="J1922" s="8"/>
    </row>
    <row r="1923" spans="1:10" ht="13.5" hidden="1" customHeight="1">
      <c r="A1923" s="5" t="str">
        <f t="shared" si="7"/>
        <v>인사노무.NOHR01.TM3210</v>
      </c>
      <c r="B1923" s="5">
        <v>1922</v>
      </c>
      <c r="C1923" s="5" t="s">
        <v>1032</v>
      </c>
      <c r="D1923" s="5" t="s">
        <v>1032</v>
      </c>
      <c r="E1923" s="5" t="s">
        <v>1033</v>
      </c>
      <c r="F1923" s="5" t="s">
        <v>3701</v>
      </c>
      <c r="G1923" s="5" t="s">
        <v>3702</v>
      </c>
      <c r="H1923" s="12" t="s">
        <v>133</v>
      </c>
      <c r="I1923" s="8"/>
      <c r="J1923" s="8"/>
    </row>
    <row r="1924" spans="1:10" ht="13.5" hidden="1" customHeight="1">
      <c r="A1924" s="5" t="str">
        <f t="shared" si="7"/>
        <v>인사노무.NOHR01.TM4001</v>
      </c>
      <c r="B1924" s="5">
        <v>1923</v>
      </c>
      <c r="C1924" s="5" t="s">
        <v>1032</v>
      </c>
      <c r="D1924" s="5" t="s">
        <v>1032</v>
      </c>
      <c r="E1924" s="5" t="s">
        <v>1033</v>
      </c>
      <c r="F1924" s="5" t="s">
        <v>3703</v>
      </c>
      <c r="G1924" s="5" t="s">
        <v>3704</v>
      </c>
      <c r="H1924" s="12"/>
      <c r="I1924" s="8"/>
      <c r="J1924" s="8"/>
    </row>
    <row r="1925" spans="1:10" ht="13.5" hidden="1" customHeight="1">
      <c r="A1925" s="5" t="str">
        <f t="shared" si="7"/>
        <v>인사노무.NOHR01.TM4002</v>
      </c>
      <c r="B1925" s="5">
        <v>1924</v>
      </c>
      <c r="C1925" s="5" t="s">
        <v>1032</v>
      </c>
      <c r="D1925" s="5" t="s">
        <v>1032</v>
      </c>
      <c r="E1925" s="5" t="s">
        <v>1033</v>
      </c>
      <c r="F1925" s="5" t="s">
        <v>3705</v>
      </c>
      <c r="G1925" s="5" t="s">
        <v>3706</v>
      </c>
      <c r="H1925" s="12"/>
      <c r="I1925" s="8"/>
      <c r="J1925" s="8"/>
    </row>
    <row r="1926" spans="1:10" ht="13.5" hidden="1" customHeight="1">
      <c r="A1926" s="5" t="str">
        <f t="shared" si="7"/>
        <v>인사노무.NOHR01.TM4003</v>
      </c>
      <c r="B1926" s="5">
        <v>1925</v>
      </c>
      <c r="C1926" s="5" t="s">
        <v>1032</v>
      </c>
      <c r="D1926" s="5" t="s">
        <v>1032</v>
      </c>
      <c r="E1926" s="5" t="s">
        <v>1033</v>
      </c>
      <c r="F1926" s="5" t="s">
        <v>3707</v>
      </c>
      <c r="G1926" s="5" t="s">
        <v>3708</v>
      </c>
      <c r="H1926" s="12"/>
      <c r="I1926" s="8"/>
      <c r="J1926" s="8"/>
    </row>
    <row r="1927" spans="1:10" ht="13.5" hidden="1" customHeight="1">
      <c r="A1927" s="5" t="str">
        <f t="shared" si="7"/>
        <v>인사노무.NOHR01.TM4004</v>
      </c>
      <c r="B1927" s="5">
        <v>1926</v>
      </c>
      <c r="C1927" s="5" t="s">
        <v>1032</v>
      </c>
      <c r="D1927" s="5" t="s">
        <v>1032</v>
      </c>
      <c r="E1927" s="5" t="s">
        <v>1033</v>
      </c>
      <c r="F1927" s="5" t="s">
        <v>3709</v>
      </c>
      <c r="G1927" s="5" t="s">
        <v>3710</v>
      </c>
      <c r="H1927" s="12"/>
      <c r="I1927" s="8"/>
      <c r="J1927" s="8"/>
    </row>
    <row r="1928" spans="1:10" ht="13.5" hidden="1" customHeight="1">
      <c r="A1928" s="5" t="str">
        <f t="shared" si="7"/>
        <v>인사노무.NOHR01.TM4005</v>
      </c>
      <c r="B1928" s="5">
        <v>1927</v>
      </c>
      <c r="C1928" s="5" t="s">
        <v>1032</v>
      </c>
      <c r="D1928" s="5" t="s">
        <v>1032</v>
      </c>
      <c r="E1928" s="5" t="s">
        <v>1033</v>
      </c>
      <c r="F1928" s="5" t="s">
        <v>3711</v>
      </c>
      <c r="G1928" s="5" t="s">
        <v>3712</v>
      </c>
      <c r="H1928" s="12"/>
      <c r="I1928" s="8"/>
      <c r="J1928" s="8"/>
    </row>
    <row r="1929" spans="1:10" ht="13.5" hidden="1" customHeight="1">
      <c r="A1929" s="5" t="str">
        <f t="shared" si="7"/>
        <v>인사노무.NOHR01.TM4006</v>
      </c>
      <c r="B1929" s="5">
        <v>1928</v>
      </c>
      <c r="C1929" s="5" t="s">
        <v>1032</v>
      </c>
      <c r="D1929" s="5" t="s">
        <v>1032</v>
      </c>
      <c r="E1929" s="5" t="s">
        <v>1033</v>
      </c>
      <c r="F1929" s="5" t="s">
        <v>3713</v>
      </c>
      <c r="G1929" s="5" t="s">
        <v>3714</v>
      </c>
      <c r="H1929" s="12"/>
      <c r="I1929" s="8"/>
      <c r="J1929" s="8"/>
    </row>
    <row r="1930" spans="1:10" ht="13.5" hidden="1" customHeight="1">
      <c r="A1930" s="5" t="str">
        <f t="shared" si="7"/>
        <v>인사노무.NOHR01.TM4007</v>
      </c>
      <c r="B1930" s="5">
        <v>1929</v>
      </c>
      <c r="C1930" s="5" t="s">
        <v>1032</v>
      </c>
      <c r="D1930" s="5" t="s">
        <v>1032</v>
      </c>
      <c r="E1930" s="5" t="s">
        <v>1033</v>
      </c>
      <c r="F1930" s="5" t="s">
        <v>3715</v>
      </c>
      <c r="G1930" s="5" t="s">
        <v>3716</v>
      </c>
      <c r="H1930" s="12"/>
      <c r="I1930" s="8"/>
      <c r="J1930" s="8"/>
    </row>
    <row r="1931" spans="1:10" ht="13.5" hidden="1" customHeight="1">
      <c r="A1931" s="5" t="str">
        <f t="shared" si="7"/>
        <v>인사노무.NOHR01.TM4009</v>
      </c>
      <c r="B1931" s="5">
        <v>1930</v>
      </c>
      <c r="C1931" s="5" t="s">
        <v>1032</v>
      </c>
      <c r="D1931" s="5" t="s">
        <v>1032</v>
      </c>
      <c r="E1931" s="5" t="s">
        <v>1033</v>
      </c>
      <c r="F1931" s="5" t="s">
        <v>3717</v>
      </c>
      <c r="G1931" s="5" t="s">
        <v>3718</v>
      </c>
      <c r="H1931" s="12"/>
      <c r="I1931" s="8"/>
      <c r="J1931" s="8"/>
    </row>
    <row r="1932" spans="1:10" ht="13.5" hidden="1" customHeight="1">
      <c r="A1932" s="5" t="str">
        <f t="shared" si="7"/>
        <v>인사노무.NOHR01.TM4010</v>
      </c>
      <c r="B1932" s="5">
        <v>1931</v>
      </c>
      <c r="C1932" s="5" t="s">
        <v>1032</v>
      </c>
      <c r="D1932" s="5" t="s">
        <v>1032</v>
      </c>
      <c r="E1932" s="5" t="s">
        <v>1033</v>
      </c>
      <c r="F1932" s="5" t="s">
        <v>3719</v>
      </c>
      <c r="G1932" s="5" t="s">
        <v>3720</v>
      </c>
      <c r="H1932" s="12" t="s">
        <v>133</v>
      </c>
      <c r="I1932" s="8"/>
      <c r="J1932" s="8"/>
    </row>
    <row r="1933" spans="1:10" ht="13.5" hidden="1" customHeight="1">
      <c r="A1933" s="5" t="str">
        <f t="shared" si="7"/>
        <v>인사노무.NOHR01.TM4011</v>
      </c>
      <c r="B1933" s="5">
        <v>1932</v>
      </c>
      <c r="C1933" s="5" t="s">
        <v>1032</v>
      </c>
      <c r="D1933" s="5" t="s">
        <v>1032</v>
      </c>
      <c r="E1933" s="5" t="s">
        <v>1033</v>
      </c>
      <c r="F1933" s="5" t="s">
        <v>3721</v>
      </c>
      <c r="G1933" s="5" t="s">
        <v>3722</v>
      </c>
      <c r="H1933" s="12"/>
      <c r="I1933" s="8"/>
      <c r="J1933" s="8"/>
    </row>
    <row r="1934" spans="1:10" ht="13.5" hidden="1" customHeight="1">
      <c r="A1934" s="5" t="str">
        <f t="shared" si="7"/>
        <v>인사노무.NOHR01.TM4012</v>
      </c>
      <c r="B1934" s="5">
        <v>1933</v>
      </c>
      <c r="C1934" s="5" t="s">
        <v>1032</v>
      </c>
      <c r="D1934" s="5" t="s">
        <v>1032</v>
      </c>
      <c r="E1934" s="5" t="s">
        <v>1033</v>
      </c>
      <c r="F1934" s="5" t="s">
        <v>3723</v>
      </c>
      <c r="G1934" s="5" t="s">
        <v>3724</v>
      </c>
      <c r="H1934" s="12"/>
      <c r="I1934" s="8"/>
      <c r="J1934" s="8"/>
    </row>
    <row r="1935" spans="1:10" ht="13.5" hidden="1" customHeight="1">
      <c r="A1935" s="5" t="str">
        <f t="shared" si="7"/>
        <v>인사노무.NOHR01.TM4013</v>
      </c>
      <c r="B1935" s="5">
        <v>1934</v>
      </c>
      <c r="C1935" s="5" t="s">
        <v>1032</v>
      </c>
      <c r="D1935" s="5" t="s">
        <v>1032</v>
      </c>
      <c r="E1935" s="5" t="s">
        <v>1033</v>
      </c>
      <c r="F1935" s="5" t="s">
        <v>3725</v>
      </c>
      <c r="G1935" s="5" t="s">
        <v>3726</v>
      </c>
      <c r="H1935" s="12"/>
      <c r="I1935" s="8"/>
      <c r="J1935" s="8"/>
    </row>
    <row r="1936" spans="1:10" ht="13.5" hidden="1" customHeight="1">
      <c r="A1936" s="5" t="str">
        <f t="shared" si="7"/>
        <v>인사노무.NOHR01.TM4014</v>
      </c>
      <c r="B1936" s="5">
        <v>1935</v>
      </c>
      <c r="C1936" s="5" t="s">
        <v>1032</v>
      </c>
      <c r="D1936" s="5" t="s">
        <v>1032</v>
      </c>
      <c r="E1936" s="5" t="s">
        <v>1033</v>
      </c>
      <c r="F1936" s="5" t="s">
        <v>3727</v>
      </c>
      <c r="G1936" s="5" t="s">
        <v>3728</v>
      </c>
      <c r="H1936" s="12" t="s">
        <v>133</v>
      </c>
      <c r="I1936" s="8"/>
      <c r="J1936" s="8"/>
    </row>
    <row r="1937" spans="1:10" ht="13.5" hidden="1" customHeight="1">
      <c r="A1937" s="5" t="str">
        <f t="shared" si="7"/>
        <v>인사노무.NOHR01.TM4020</v>
      </c>
      <c r="B1937" s="5">
        <v>1936</v>
      </c>
      <c r="C1937" s="5" t="s">
        <v>1032</v>
      </c>
      <c r="D1937" s="5" t="s">
        <v>1032</v>
      </c>
      <c r="E1937" s="5" t="s">
        <v>1033</v>
      </c>
      <c r="F1937" s="5" t="s">
        <v>3729</v>
      </c>
      <c r="G1937" s="5" t="s">
        <v>3730</v>
      </c>
      <c r="H1937" s="12"/>
      <c r="I1937" s="8"/>
      <c r="J1937" s="8"/>
    </row>
    <row r="1938" spans="1:10" ht="13.5" hidden="1" customHeight="1">
      <c r="A1938" s="5" t="str">
        <f t="shared" si="7"/>
        <v>인사노무.NOHR01.TM5000</v>
      </c>
      <c r="B1938" s="5">
        <v>1937</v>
      </c>
      <c r="C1938" s="5" t="s">
        <v>1032</v>
      </c>
      <c r="D1938" s="5" t="s">
        <v>1032</v>
      </c>
      <c r="E1938" s="5" t="s">
        <v>1033</v>
      </c>
      <c r="F1938" s="5" t="s">
        <v>3731</v>
      </c>
      <c r="G1938" s="5" t="s">
        <v>3732</v>
      </c>
      <c r="H1938" s="12"/>
      <c r="I1938" s="8"/>
      <c r="J1938" s="8"/>
    </row>
    <row r="1939" spans="1:10" ht="13.5" hidden="1" customHeight="1">
      <c r="A1939" s="5" t="str">
        <f t="shared" si="7"/>
        <v>인사노무.NOHR01.TM5001</v>
      </c>
      <c r="B1939" s="5">
        <v>1938</v>
      </c>
      <c r="C1939" s="5" t="s">
        <v>1032</v>
      </c>
      <c r="D1939" s="5" t="s">
        <v>1032</v>
      </c>
      <c r="E1939" s="5" t="s">
        <v>1033</v>
      </c>
      <c r="F1939" s="5" t="s">
        <v>3733</v>
      </c>
      <c r="G1939" s="5" t="s">
        <v>3734</v>
      </c>
      <c r="H1939" s="12"/>
      <c r="I1939" s="8"/>
      <c r="J1939" s="8"/>
    </row>
    <row r="1940" spans="1:10" ht="13.5" hidden="1" customHeight="1">
      <c r="A1940" s="5" t="str">
        <f t="shared" si="7"/>
        <v>인사노무.NOHR01.TM5002</v>
      </c>
      <c r="B1940" s="5">
        <v>1939</v>
      </c>
      <c r="C1940" s="5" t="s">
        <v>1032</v>
      </c>
      <c r="D1940" s="5" t="s">
        <v>1032</v>
      </c>
      <c r="E1940" s="5" t="s">
        <v>1033</v>
      </c>
      <c r="F1940" s="5" t="s">
        <v>3735</v>
      </c>
      <c r="G1940" s="5" t="s">
        <v>3736</v>
      </c>
      <c r="H1940" s="12" t="s">
        <v>133</v>
      </c>
      <c r="I1940" s="8"/>
      <c r="J1940" s="8"/>
    </row>
    <row r="1941" spans="1:10" ht="13.5" hidden="1" customHeight="1">
      <c r="A1941" s="5" t="str">
        <f t="shared" si="7"/>
        <v>인사노무.NOHR01.TM5003</v>
      </c>
      <c r="B1941" s="5">
        <v>1940</v>
      </c>
      <c r="C1941" s="5" t="s">
        <v>1032</v>
      </c>
      <c r="D1941" s="5" t="s">
        <v>1032</v>
      </c>
      <c r="E1941" s="5" t="s">
        <v>1033</v>
      </c>
      <c r="F1941" s="5" t="s">
        <v>3737</v>
      </c>
      <c r="G1941" s="5" t="s">
        <v>3738</v>
      </c>
      <c r="H1941" s="12"/>
      <c r="I1941" s="8"/>
      <c r="J1941" s="8"/>
    </row>
    <row r="1942" spans="1:10" ht="13.5" hidden="1" customHeight="1">
      <c r="A1942" s="5" t="str">
        <f t="shared" si="7"/>
        <v>인사노무.NOHR01.TM6001</v>
      </c>
      <c r="B1942" s="5">
        <v>1941</v>
      </c>
      <c r="C1942" s="5" t="s">
        <v>1032</v>
      </c>
      <c r="D1942" s="5" t="s">
        <v>1032</v>
      </c>
      <c r="E1942" s="5" t="s">
        <v>1033</v>
      </c>
      <c r="F1942" s="5" t="s">
        <v>3739</v>
      </c>
      <c r="G1942" s="5" t="s">
        <v>3740</v>
      </c>
      <c r="H1942" s="12"/>
      <c r="I1942" s="8"/>
      <c r="J1942" s="8"/>
    </row>
    <row r="1943" spans="1:10" ht="13.5" hidden="1" customHeight="1">
      <c r="A1943" s="5" t="str">
        <f t="shared" si="7"/>
        <v>인사노무.NOHR01.TM6001_H</v>
      </c>
      <c r="B1943" s="5">
        <v>1942</v>
      </c>
      <c r="C1943" s="5" t="s">
        <v>1032</v>
      </c>
      <c r="D1943" s="5" t="s">
        <v>1032</v>
      </c>
      <c r="E1943" s="5" t="s">
        <v>1033</v>
      </c>
      <c r="F1943" s="5" t="s">
        <v>3741</v>
      </c>
      <c r="G1943" s="5" t="s">
        <v>3740</v>
      </c>
      <c r="H1943" s="12"/>
      <c r="I1943" s="8"/>
      <c r="J1943" s="8"/>
    </row>
    <row r="1944" spans="1:10" ht="13.5" hidden="1" customHeight="1">
      <c r="A1944" s="5" t="str">
        <f t="shared" si="7"/>
        <v>인사노무.NOHR01.TM6002</v>
      </c>
      <c r="B1944" s="5">
        <v>1943</v>
      </c>
      <c r="C1944" s="5" t="s">
        <v>1032</v>
      </c>
      <c r="D1944" s="5" t="s">
        <v>1032</v>
      </c>
      <c r="E1944" s="5" t="s">
        <v>1033</v>
      </c>
      <c r="F1944" s="5" t="s">
        <v>3742</v>
      </c>
      <c r="G1944" s="5" t="s">
        <v>3743</v>
      </c>
      <c r="H1944" s="12"/>
      <c r="I1944" s="8"/>
      <c r="J1944" s="8"/>
    </row>
    <row r="1945" spans="1:10" ht="13.5" hidden="1" customHeight="1">
      <c r="A1945" s="5" t="str">
        <f t="shared" si="7"/>
        <v>인사노무.NOHR01.TM6002_H</v>
      </c>
      <c r="B1945" s="5">
        <v>1944</v>
      </c>
      <c r="C1945" s="5" t="s">
        <v>1032</v>
      </c>
      <c r="D1945" s="5" t="s">
        <v>1032</v>
      </c>
      <c r="E1945" s="5" t="s">
        <v>1033</v>
      </c>
      <c r="F1945" s="5" t="s">
        <v>3744</v>
      </c>
      <c r="G1945" s="5" t="s">
        <v>3743</v>
      </c>
      <c r="H1945" s="12"/>
      <c r="I1945" s="8"/>
      <c r="J1945" s="8"/>
    </row>
    <row r="1946" spans="1:10" ht="13.5" hidden="1" customHeight="1">
      <c r="A1946" s="5" t="str">
        <f t="shared" si="7"/>
        <v>인사노무.NOHR01.TM6003</v>
      </c>
      <c r="B1946" s="5">
        <v>1945</v>
      </c>
      <c r="C1946" s="5" t="s">
        <v>1032</v>
      </c>
      <c r="D1946" s="5" t="s">
        <v>1032</v>
      </c>
      <c r="E1946" s="5" t="s">
        <v>1033</v>
      </c>
      <c r="F1946" s="5" t="s">
        <v>3745</v>
      </c>
      <c r="G1946" s="5" t="s">
        <v>3746</v>
      </c>
      <c r="H1946" s="12"/>
      <c r="I1946" s="8"/>
      <c r="J1946" s="8"/>
    </row>
    <row r="1947" spans="1:10" ht="13.5" hidden="1" customHeight="1">
      <c r="A1947" s="5" t="str">
        <f t="shared" si="7"/>
        <v>인사노무.NOHR01.TM6003_H</v>
      </c>
      <c r="B1947" s="5">
        <v>1946</v>
      </c>
      <c r="C1947" s="5" t="s">
        <v>1032</v>
      </c>
      <c r="D1947" s="5" t="s">
        <v>1032</v>
      </c>
      <c r="E1947" s="5" t="s">
        <v>1033</v>
      </c>
      <c r="F1947" s="5" t="s">
        <v>3747</v>
      </c>
      <c r="G1947" s="5" t="s">
        <v>3746</v>
      </c>
      <c r="H1947" s="12"/>
      <c r="I1947" s="8"/>
      <c r="J1947" s="8"/>
    </row>
    <row r="1948" spans="1:10" ht="13.5" hidden="1" customHeight="1">
      <c r="A1948" s="5" t="str">
        <f t="shared" si="7"/>
        <v>인사노무.NOHR01.TM6010</v>
      </c>
      <c r="B1948" s="5">
        <v>1947</v>
      </c>
      <c r="C1948" s="5" t="s">
        <v>1032</v>
      </c>
      <c r="D1948" s="5" t="s">
        <v>1032</v>
      </c>
      <c r="E1948" s="5" t="s">
        <v>1033</v>
      </c>
      <c r="F1948" s="5" t="s">
        <v>3748</v>
      </c>
      <c r="G1948" s="5" t="s">
        <v>3749</v>
      </c>
      <c r="H1948" s="12"/>
      <c r="I1948" s="8"/>
      <c r="J1948" s="8"/>
    </row>
    <row r="1949" spans="1:10" ht="13.5" hidden="1" customHeight="1">
      <c r="A1949" s="5" t="str">
        <f t="shared" si="7"/>
        <v>인사노무.NOHR01.TM6011</v>
      </c>
      <c r="B1949" s="5">
        <v>1948</v>
      </c>
      <c r="C1949" s="5" t="s">
        <v>1032</v>
      </c>
      <c r="D1949" s="5" t="s">
        <v>1032</v>
      </c>
      <c r="E1949" s="5" t="s">
        <v>1033</v>
      </c>
      <c r="F1949" s="5" t="s">
        <v>3750</v>
      </c>
      <c r="G1949" s="5" t="s">
        <v>3751</v>
      </c>
      <c r="H1949" s="12" t="s">
        <v>133</v>
      </c>
      <c r="I1949" s="8"/>
      <c r="J1949" s="8"/>
    </row>
    <row r="1950" spans="1:10" ht="13.5" hidden="1" customHeight="1">
      <c r="A1950" s="5" t="str">
        <f t="shared" si="7"/>
        <v>인사노무.NOHR01.TM6012</v>
      </c>
      <c r="B1950" s="5">
        <v>1949</v>
      </c>
      <c r="C1950" s="5" t="s">
        <v>1032</v>
      </c>
      <c r="D1950" s="5" t="s">
        <v>1032</v>
      </c>
      <c r="E1950" s="5" t="s">
        <v>1033</v>
      </c>
      <c r="F1950" s="5" t="s">
        <v>3752</v>
      </c>
      <c r="G1950" s="5" t="s">
        <v>3753</v>
      </c>
      <c r="H1950" s="12" t="s">
        <v>133</v>
      </c>
      <c r="I1950" s="8"/>
      <c r="J1950" s="8"/>
    </row>
    <row r="1951" spans="1:10" ht="13.5" hidden="1" customHeight="1">
      <c r="A1951" s="5" t="str">
        <f t="shared" si="7"/>
        <v>인사노무.NOHR01.TM6013</v>
      </c>
      <c r="B1951" s="5">
        <v>1950</v>
      </c>
      <c r="C1951" s="5" t="s">
        <v>1032</v>
      </c>
      <c r="D1951" s="5" t="s">
        <v>1032</v>
      </c>
      <c r="E1951" s="5" t="s">
        <v>1033</v>
      </c>
      <c r="F1951" s="5" t="s">
        <v>3754</v>
      </c>
      <c r="G1951" s="5" t="s">
        <v>3755</v>
      </c>
      <c r="H1951" s="12"/>
      <c r="I1951" s="8"/>
      <c r="J1951" s="8"/>
    </row>
    <row r="1952" spans="1:10" ht="13.5" hidden="1" customHeight="1">
      <c r="A1952" s="5" t="str">
        <f t="shared" si="7"/>
        <v>인사노무.NOHR01.TM6014</v>
      </c>
      <c r="B1952" s="5">
        <v>1951</v>
      </c>
      <c r="C1952" s="5" t="s">
        <v>1032</v>
      </c>
      <c r="D1952" s="5" t="s">
        <v>1032</v>
      </c>
      <c r="E1952" s="5" t="s">
        <v>1033</v>
      </c>
      <c r="F1952" s="5" t="s">
        <v>3756</v>
      </c>
      <c r="G1952" s="5" t="s">
        <v>3757</v>
      </c>
      <c r="H1952" s="12"/>
      <c r="I1952" s="8"/>
      <c r="J1952" s="8"/>
    </row>
    <row r="1953" spans="1:10" ht="13.5" hidden="1" customHeight="1">
      <c r="A1953" s="5" t="str">
        <f t="shared" si="7"/>
        <v>인사노무.NOHR01.TM6015</v>
      </c>
      <c r="B1953" s="5">
        <v>1952</v>
      </c>
      <c r="C1953" s="5" t="s">
        <v>1032</v>
      </c>
      <c r="D1953" s="5" t="s">
        <v>1032</v>
      </c>
      <c r="E1953" s="5" t="s">
        <v>1033</v>
      </c>
      <c r="F1953" s="5" t="s">
        <v>3758</v>
      </c>
      <c r="G1953" s="5" t="s">
        <v>3759</v>
      </c>
      <c r="H1953" s="12"/>
      <c r="I1953" s="8"/>
      <c r="J1953" s="8"/>
    </row>
    <row r="1954" spans="1:10" ht="13.5" hidden="1" customHeight="1">
      <c r="A1954" s="5" t="str">
        <f t="shared" si="7"/>
        <v>인사노무.NOHR01.TM6016</v>
      </c>
      <c r="B1954" s="5">
        <v>1953</v>
      </c>
      <c r="C1954" s="5" t="s">
        <v>1032</v>
      </c>
      <c r="D1954" s="5" t="s">
        <v>1032</v>
      </c>
      <c r="E1954" s="5" t="s">
        <v>1033</v>
      </c>
      <c r="F1954" s="5" t="s">
        <v>3760</v>
      </c>
      <c r="G1954" s="5" t="s">
        <v>3761</v>
      </c>
      <c r="H1954" s="12"/>
      <c r="I1954" s="8"/>
      <c r="J1954" s="8"/>
    </row>
    <row r="1955" spans="1:10" ht="13.5" hidden="1" customHeight="1">
      <c r="A1955" s="5" t="str">
        <f t="shared" si="7"/>
        <v>인사노무.NOHR01.TM6017</v>
      </c>
      <c r="B1955" s="5">
        <v>1954</v>
      </c>
      <c r="C1955" s="5" t="s">
        <v>1032</v>
      </c>
      <c r="D1955" s="5" t="s">
        <v>1032</v>
      </c>
      <c r="E1955" s="5" t="s">
        <v>1033</v>
      </c>
      <c r="F1955" s="5" t="s">
        <v>3762</v>
      </c>
      <c r="G1955" s="5" t="s">
        <v>3763</v>
      </c>
      <c r="H1955" s="12"/>
      <c r="I1955" s="8"/>
      <c r="J1955" s="8"/>
    </row>
    <row r="1956" spans="1:10" ht="13.5" hidden="1" customHeight="1">
      <c r="A1956" s="5" t="str">
        <f t="shared" si="7"/>
        <v>인사노무.NOHR01.TM6018</v>
      </c>
      <c r="B1956" s="5">
        <v>1955</v>
      </c>
      <c r="C1956" s="5" t="s">
        <v>1032</v>
      </c>
      <c r="D1956" s="5" t="s">
        <v>1032</v>
      </c>
      <c r="E1956" s="5" t="s">
        <v>1033</v>
      </c>
      <c r="F1956" s="5" t="s">
        <v>3764</v>
      </c>
      <c r="G1956" s="5" t="s">
        <v>3765</v>
      </c>
      <c r="H1956" s="12"/>
      <c r="I1956" s="8"/>
      <c r="J1956" s="8"/>
    </row>
    <row r="1957" spans="1:10" ht="13.5" hidden="1" customHeight="1">
      <c r="A1957" s="5" t="str">
        <f t="shared" si="7"/>
        <v>인사노무.NOHR01.TM6019</v>
      </c>
      <c r="B1957" s="5">
        <v>1956</v>
      </c>
      <c r="C1957" s="5" t="s">
        <v>1032</v>
      </c>
      <c r="D1957" s="5" t="s">
        <v>1032</v>
      </c>
      <c r="E1957" s="5" t="s">
        <v>1033</v>
      </c>
      <c r="F1957" s="5" t="s">
        <v>3766</v>
      </c>
      <c r="G1957" s="5" t="s">
        <v>3767</v>
      </c>
      <c r="H1957" s="12"/>
      <c r="I1957" s="8"/>
      <c r="J1957" s="8"/>
    </row>
    <row r="1958" spans="1:10" ht="13.5" hidden="1" customHeight="1">
      <c r="A1958" s="5" t="str">
        <f t="shared" si="7"/>
        <v>인사노무.NOHR01.TM6020</v>
      </c>
      <c r="B1958" s="5">
        <v>1957</v>
      </c>
      <c r="C1958" s="5" t="s">
        <v>1032</v>
      </c>
      <c r="D1958" s="5" t="s">
        <v>1032</v>
      </c>
      <c r="E1958" s="5" t="s">
        <v>1033</v>
      </c>
      <c r="F1958" s="5" t="s">
        <v>3768</v>
      </c>
      <c r="G1958" s="5" t="s">
        <v>3759</v>
      </c>
      <c r="H1958" s="12"/>
      <c r="I1958" s="8"/>
      <c r="J1958" s="8"/>
    </row>
    <row r="1959" spans="1:10" ht="13.5" hidden="1" customHeight="1">
      <c r="A1959" s="5" t="str">
        <f t="shared" si="7"/>
        <v>인사노무.NOHR01.TM6030</v>
      </c>
      <c r="B1959" s="5">
        <v>1958</v>
      </c>
      <c r="C1959" s="5" t="s">
        <v>1032</v>
      </c>
      <c r="D1959" s="5" t="s">
        <v>1032</v>
      </c>
      <c r="E1959" s="5" t="s">
        <v>1033</v>
      </c>
      <c r="F1959" s="5" t="s">
        <v>3769</v>
      </c>
      <c r="G1959" s="5" t="s">
        <v>3770</v>
      </c>
      <c r="H1959" s="12"/>
      <c r="I1959" s="8"/>
      <c r="J1959" s="8"/>
    </row>
    <row r="1960" spans="1:10" ht="13.5" hidden="1" customHeight="1">
      <c r="A1960" s="5" t="str">
        <f t="shared" si="7"/>
        <v>인사노무.NOHR01.TM6031</v>
      </c>
      <c r="B1960" s="5">
        <v>1959</v>
      </c>
      <c r="C1960" s="5" t="s">
        <v>1032</v>
      </c>
      <c r="D1960" s="5" t="s">
        <v>1032</v>
      </c>
      <c r="E1960" s="5" t="s">
        <v>1033</v>
      </c>
      <c r="F1960" s="5" t="s">
        <v>3771</v>
      </c>
      <c r="G1960" s="5" t="s">
        <v>3772</v>
      </c>
      <c r="H1960" s="12"/>
      <c r="I1960" s="8"/>
      <c r="J1960" s="8"/>
    </row>
    <row r="1961" spans="1:10" ht="13.5" hidden="1" customHeight="1">
      <c r="A1961" s="5" t="str">
        <f t="shared" si="7"/>
        <v>인사노무.NOHR01.TM6040</v>
      </c>
      <c r="B1961" s="5">
        <v>1960</v>
      </c>
      <c r="C1961" s="5" t="s">
        <v>1032</v>
      </c>
      <c r="D1961" s="5" t="s">
        <v>1032</v>
      </c>
      <c r="E1961" s="5" t="s">
        <v>1033</v>
      </c>
      <c r="F1961" s="5" t="s">
        <v>3773</v>
      </c>
      <c r="G1961" s="5" t="s">
        <v>3774</v>
      </c>
      <c r="H1961" s="12"/>
      <c r="I1961" s="8"/>
      <c r="J1961" s="8"/>
    </row>
    <row r="1962" spans="1:10" ht="13.5" hidden="1" customHeight="1">
      <c r="A1962" s="5" t="str">
        <f t="shared" si="7"/>
        <v>인사노무.NOHR01.TM6050</v>
      </c>
      <c r="B1962" s="5">
        <v>1961</v>
      </c>
      <c r="C1962" s="5" t="s">
        <v>1032</v>
      </c>
      <c r="D1962" s="5" t="s">
        <v>1032</v>
      </c>
      <c r="E1962" s="5" t="s">
        <v>1033</v>
      </c>
      <c r="F1962" s="5" t="s">
        <v>3775</v>
      </c>
      <c r="G1962" s="5" t="s">
        <v>3776</v>
      </c>
      <c r="H1962" s="12"/>
      <c r="I1962" s="8"/>
      <c r="J1962" s="8"/>
    </row>
    <row r="1963" spans="1:10" ht="13.5" hidden="1" customHeight="1">
      <c r="A1963" s="5" t="str">
        <f t="shared" si="7"/>
        <v>인사노무.NOHR01.TM6051</v>
      </c>
      <c r="B1963" s="5">
        <v>1962</v>
      </c>
      <c r="C1963" s="5" t="s">
        <v>1032</v>
      </c>
      <c r="D1963" s="5" t="s">
        <v>1032</v>
      </c>
      <c r="E1963" s="5" t="s">
        <v>1033</v>
      </c>
      <c r="F1963" s="5" t="s">
        <v>3777</v>
      </c>
      <c r="G1963" s="5" t="s">
        <v>3778</v>
      </c>
      <c r="H1963" s="12"/>
      <c r="I1963" s="8"/>
      <c r="J1963" s="8"/>
    </row>
    <row r="1964" spans="1:10" ht="13.5" hidden="1" customHeight="1">
      <c r="A1964" s="5" t="str">
        <f t="shared" si="7"/>
        <v>인사노무.NOHR01.TM6052</v>
      </c>
      <c r="B1964" s="5">
        <v>1963</v>
      </c>
      <c r="C1964" s="5" t="s">
        <v>1032</v>
      </c>
      <c r="D1964" s="5" t="s">
        <v>1032</v>
      </c>
      <c r="E1964" s="5" t="s">
        <v>1033</v>
      </c>
      <c r="F1964" s="5" t="s">
        <v>3779</v>
      </c>
      <c r="G1964" s="5" t="s">
        <v>3780</v>
      </c>
      <c r="H1964" s="12"/>
      <c r="I1964" s="8"/>
      <c r="J1964" s="8"/>
    </row>
    <row r="1965" spans="1:10" ht="13.5" hidden="1" customHeight="1">
      <c r="A1965" s="5" t="str">
        <f t="shared" si="7"/>
        <v>인사노무.NOHR01.TM6060</v>
      </c>
      <c r="B1965" s="5">
        <v>1964</v>
      </c>
      <c r="C1965" s="5" t="s">
        <v>1032</v>
      </c>
      <c r="D1965" s="5" t="s">
        <v>1032</v>
      </c>
      <c r="E1965" s="5" t="s">
        <v>1033</v>
      </c>
      <c r="F1965" s="5" t="s">
        <v>3781</v>
      </c>
      <c r="G1965" s="5" t="s">
        <v>3782</v>
      </c>
      <c r="H1965" s="12"/>
      <c r="I1965" s="8"/>
      <c r="J1965" s="8"/>
    </row>
    <row r="1966" spans="1:10" ht="13.5" hidden="1" customHeight="1">
      <c r="A1966" s="5" t="str">
        <f t="shared" si="7"/>
        <v>인사노무.NOHR01.TM6061</v>
      </c>
      <c r="B1966" s="5">
        <v>1965</v>
      </c>
      <c r="C1966" s="5" t="s">
        <v>1032</v>
      </c>
      <c r="D1966" s="5" t="s">
        <v>1032</v>
      </c>
      <c r="E1966" s="5" t="s">
        <v>1033</v>
      </c>
      <c r="F1966" s="5" t="s">
        <v>3783</v>
      </c>
      <c r="G1966" s="5" t="s">
        <v>3746</v>
      </c>
      <c r="H1966" s="12"/>
      <c r="I1966" s="8"/>
      <c r="J1966" s="8"/>
    </row>
    <row r="1967" spans="1:10" ht="13.5" hidden="1" customHeight="1">
      <c r="A1967" s="5" t="str">
        <f t="shared" si="7"/>
        <v>인사노무.NOHR01.TM6070</v>
      </c>
      <c r="B1967" s="5">
        <v>1966</v>
      </c>
      <c r="C1967" s="5" t="s">
        <v>1032</v>
      </c>
      <c r="D1967" s="5" t="s">
        <v>1032</v>
      </c>
      <c r="E1967" s="5" t="s">
        <v>1033</v>
      </c>
      <c r="F1967" s="5" t="s">
        <v>3784</v>
      </c>
      <c r="G1967" s="5" t="s">
        <v>3785</v>
      </c>
      <c r="H1967" s="12"/>
      <c r="I1967" s="8"/>
      <c r="J1967" s="8"/>
    </row>
    <row r="1968" spans="1:10" ht="13.5" hidden="1" customHeight="1">
      <c r="A1968" s="5" t="str">
        <f t="shared" si="7"/>
        <v>인사노무.NOHR01.TM6071</v>
      </c>
      <c r="B1968" s="5">
        <v>1967</v>
      </c>
      <c r="C1968" s="5" t="s">
        <v>1032</v>
      </c>
      <c r="D1968" s="5" t="s">
        <v>1032</v>
      </c>
      <c r="E1968" s="5" t="s">
        <v>1033</v>
      </c>
      <c r="F1968" s="5" t="s">
        <v>3786</v>
      </c>
      <c r="G1968" s="5" t="s">
        <v>3787</v>
      </c>
      <c r="H1968" s="12"/>
      <c r="I1968" s="8"/>
      <c r="J1968" s="8"/>
    </row>
    <row r="1969" spans="1:10" ht="13.5" hidden="1" customHeight="1">
      <c r="A1969" s="5" t="str">
        <f t="shared" si="7"/>
        <v>인사노무.NOHR01.TM8881</v>
      </c>
      <c r="B1969" s="5">
        <v>1968</v>
      </c>
      <c r="C1969" s="5" t="s">
        <v>1032</v>
      </c>
      <c r="D1969" s="5" t="s">
        <v>1032</v>
      </c>
      <c r="E1969" s="5" t="s">
        <v>1033</v>
      </c>
      <c r="F1969" s="5" t="s">
        <v>3788</v>
      </c>
      <c r="G1969" s="5" t="s">
        <v>3789</v>
      </c>
      <c r="H1969" s="12"/>
      <c r="I1969" s="8"/>
      <c r="J1969" s="8"/>
    </row>
    <row r="1970" spans="1:10" ht="13.5" hidden="1" customHeight="1">
      <c r="A1970" s="5" t="str">
        <f t="shared" si="7"/>
        <v>인사노무.NOHR01.TM8882</v>
      </c>
      <c r="B1970" s="5">
        <v>1969</v>
      </c>
      <c r="C1970" s="5" t="s">
        <v>1032</v>
      </c>
      <c r="D1970" s="5" t="s">
        <v>1032</v>
      </c>
      <c r="E1970" s="5" t="s">
        <v>1033</v>
      </c>
      <c r="F1970" s="5" t="s">
        <v>3790</v>
      </c>
      <c r="G1970" s="5" t="s">
        <v>3791</v>
      </c>
      <c r="H1970" s="12"/>
      <c r="I1970" s="8"/>
      <c r="J1970" s="8"/>
    </row>
    <row r="1971" spans="1:10" ht="13.5" hidden="1" customHeight="1">
      <c r="A1971" s="5" t="str">
        <f t="shared" si="7"/>
        <v>인사노무.NOHR01.TM8890</v>
      </c>
      <c r="B1971" s="5">
        <v>1970</v>
      </c>
      <c r="C1971" s="5" t="s">
        <v>1032</v>
      </c>
      <c r="D1971" s="5" t="s">
        <v>1032</v>
      </c>
      <c r="E1971" s="5" t="s">
        <v>1033</v>
      </c>
      <c r="F1971" s="5" t="s">
        <v>3792</v>
      </c>
      <c r="G1971" s="5" t="s">
        <v>3793</v>
      </c>
      <c r="H1971" s="12"/>
      <c r="I1971" s="8"/>
      <c r="J1971" s="8"/>
    </row>
    <row r="1972" spans="1:10" ht="13.5" hidden="1" customHeight="1">
      <c r="A1972" s="5" t="str">
        <f t="shared" si="7"/>
        <v>인사노무.NOHR01.TM8900</v>
      </c>
      <c r="B1972" s="5">
        <v>1971</v>
      </c>
      <c r="C1972" s="5" t="s">
        <v>1032</v>
      </c>
      <c r="D1972" s="5" t="s">
        <v>1032</v>
      </c>
      <c r="E1972" s="5" t="s">
        <v>1033</v>
      </c>
      <c r="F1972" s="5" t="s">
        <v>3794</v>
      </c>
      <c r="G1972" s="5" t="s">
        <v>3795</v>
      </c>
      <c r="H1972" s="12"/>
      <c r="I1972" s="8"/>
      <c r="J1972" s="8"/>
    </row>
    <row r="1973" spans="1:10" ht="13.5" hidden="1" customHeight="1">
      <c r="A1973" s="5" t="str">
        <f t="shared" si="7"/>
        <v>인사노무.NOHR01.TM8901</v>
      </c>
      <c r="B1973" s="5">
        <v>1972</v>
      </c>
      <c r="C1973" s="5" t="s">
        <v>1032</v>
      </c>
      <c r="D1973" s="5" t="s">
        <v>1032</v>
      </c>
      <c r="E1973" s="5" t="s">
        <v>1033</v>
      </c>
      <c r="F1973" s="5" t="s">
        <v>3796</v>
      </c>
      <c r="G1973" s="5" t="s">
        <v>3795</v>
      </c>
      <c r="H1973" s="12"/>
      <c r="I1973" s="8"/>
      <c r="J1973" s="8"/>
    </row>
    <row r="1974" spans="1:10" ht="13.5" hidden="1" customHeight="1">
      <c r="A1974" s="5" t="str">
        <f t="shared" si="7"/>
        <v>인사노무.NOHR01.TM8902</v>
      </c>
      <c r="B1974" s="5">
        <v>1973</v>
      </c>
      <c r="C1974" s="5" t="s">
        <v>1032</v>
      </c>
      <c r="D1974" s="5" t="s">
        <v>1032</v>
      </c>
      <c r="E1974" s="5" t="s">
        <v>1033</v>
      </c>
      <c r="F1974" s="5" t="s">
        <v>3797</v>
      </c>
      <c r="G1974" s="5" t="s">
        <v>3798</v>
      </c>
      <c r="H1974" s="12"/>
      <c r="I1974" s="8"/>
      <c r="J1974" s="8"/>
    </row>
    <row r="1975" spans="1:10" ht="13.5" hidden="1" customHeight="1">
      <c r="A1975" s="5" t="str">
        <f t="shared" si="7"/>
        <v>인사노무.NOHR01.TM9000</v>
      </c>
      <c r="B1975" s="5">
        <v>1974</v>
      </c>
      <c r="C1975" s="5" t="s">
        <v>1032</v>
      </c>
      <c r="D1975" s="5" t="s">
        <v>1032</v>
      </c>
      <c r="E1975" s="5" t="s">
        <v>1033</v>
      </c>
      <c r="F1975" s="5" t="s">
        <v>3799</v>
      </c>
      <c r="G1975" s="5" t="s">
        <v>3800</v>
      </c>
      <c r="H1975" s="12" t="s">
        <v>133</v>
      </c>
      <c r="I1975" s="8"/>
      <c r="J1975" s="8"/>
    </row>
    <row r="1976" spans="1:10" ht="13.5" hidden="1" customHeight="1">
      <c r="A1976" s="5" t="str">
        <f t="shared" si="7"/>
        <v>인사노무.NOHR01.TM9900</v>
      </c>
      <c r="B1976" s="5">
        <v>1975</v>
      </c>
      <c r="C1976" s="5" t="s">
        <v>1032</v>
      </c>
      <c r="D1976" s="5" t="s">
        <v>1032</v>
      </c>
      <c r="E1976" s="5" t="s">
        <v>1033</v>
      </c>
      <c r="F1976" s="5" t="s">
        <v>3801</v>
      </c>
      <c r="G1976" s="5" t="s">
        <v>3802</v>
      </c>
      <c r="H1976" s="12"/>
      <c r="I1976" s="8"/>
      <c r="J1976" s="8"/>
    </row>
    <row r="1977" spans="1:10" ht="13.5" hidden="1" customHeight="1">
      <c r="A1977" s="5" t="str">
        <f t="shared" si="7"/>
        <v>인사노무.NOHR01.TMP_ADJEMP</v>
      </c>
      <c r="B1977" s="5">
        <v>1976</v>
      </c>
      <c r="C1977" s="5" t="s">
        <v>1032</v>
      </c>
      <c r="D1977" s="5" t="s">
        <v>1032</v>
      </c>
      <c r="E1977" s="5" t="s">
        <v>1033</v>
      </c>
      <c r="F1977" s="5" t="s">
        <v>3803</v>
      </c>
      <c r="G1977" s="5" t="s">
        <v>3804</v>
      </c>
      <c r="H1977" s="12" t="s">
        <v>380</v>
      </c>
      <c r="I1977" s="8"/>
      <c r="J1977" s="8"/>
    </row>
    <row r="1978" spans="1:10" ht="13.5" hidden="1" customHeight="1">
      <c r="A1978" s="5" t="str">
        <f t="shared" si="7"/>
        <v>인사노무.NOHR01.TMP_ADJEMP_DEBUG</v>
      </c>
      <c r="B1978" s="5">
        <v>1977</v>
      </c>
      <c r="C1978" s="5" t="s">
        <v>1032</v>
      </c>
      <c r="D1978" s="5" t="s">
        <v>1032</v>
      </c>
      <c r="E1978" s="5" t="s">
        <v>1033</v>
      </c>
      <c r="F1978" s="5" t="s">
        <v>3805</v>
      </c>
      <c r="G1978" s="5" t="s">
        <v>3806</v>
      </c>
      <c r="H1978" s="12" t="s">
        <v>380</v>
      </c>
      <c r="I1978" s="8"/>
      <c r="J1978" s="8"/>
    </row>
    <row r="1979" spans="1:10" ht="13.5" hidden="1" customHeight="1">
      <c r="A1979" s="5" t="str">
        <f t="shared" si="7"/>
        <v>인사노무.NOHR01.TMP_ADJEMP_RET</v>
      </c>
      <c r="B1979" s="5">
        <v>1978</v>
      </c>
      <c r="C1979" s="5" t="s">
        <v>1032</v>
      </c>
      <c r="D1979" s="5" t="s">
        <v>1032</v>
      </c>
      <c r="E1979" s="5" t="s">
        <v>1033</v>
      </c>
      <c r="F1979" s="5" t="s">
        <v>3807</v>
      </c>
      <c r="G1979" s="5" t="s">
        <v>3808</v>
      </c>
      <c r="H1979" s="12" t="s">
        <v>380</v>
      </c>
      <c r="I1979" s="8"/>
      <c r="J1979" s="8"/>
    </row>
    <row r="1980" spans="1:10" ht="13.5" hidden="1" customHeight="1">
      <c r="A1980" s="5" t="str">
        <f t="shared" si="7"/>
        <v>인사노무.NOHR01.TMP_ADJ_EMP_BIZPL_HIST</v>
      </c>
      <c r="B1980" s="5">
        <v>1979</v>
      </c>
      <c r="C1980" s="5" t="s">
        <v>1032</v>
      </c>
      <c r="D1980" s="5" t="s">
        <v>1032</v>
      </c>
      <c r="E1980" s="5" t="s">
        <v>1033</v>
      </c>
      <c r="F1980" s="5" t="s">
        <v>3809</v>
      </c>
      <c r="G1980" s="5" t="s">
        <v>3810</v>
      </c>
      <c r="H1980" s="12" t="s">
        <v>380</v>
      </c>
      <c r="I1980" s="8"/>
      <c r="J1980" s="8"/>
    </row>
    <row r="1981" spans="1:10" ht="13.5" hidden="1" customHeight="1">
      <c r="A1981" s="5" t="str">
        <f t="shared" si="7"/>
        <v>인사노무.NOHR01.TMP_ADJ_EMP_BIZPL_HIST_DEBUG</v>
      </c>
      <c r="B1981" s="5">
        <v>1980</v>
      </c>
      <c r="C1981" s="5" t="s">
        <v>1032</v>
      </c>
      <c r="D1981" s="5" t="s">
        <v>1032</v>
      </c>
      <c r="E1981" s="5" t="s">
        <v>1033</v>
      </c>
      <c r="F1981" s="5" t="s">
        <v>3811</v>
      </c>
      <c r="G1981" s="5" t="s">
        <v>3812</v>
      </c>
      <c r="H1981" s="12" t="s">
        <v>380</v>
      </c>
      <c r="I1981" s="8"/>
      <c r="J1981" s="8"/>
    </row>
    <row r="1982" spans="1:10" ht="13.5" hidden="1" customHeight="1">
      <c r="A1982" s="5" t="str">
        <f t="shared" si="7"/>
        <v>인사노무.NOHR01.TMP_BEP430</v>
      </c>
      <c r="B1982" s="5">
        <v>1981</v>
      </c>
      <c r="C1982" s="5" t="s">
        <v>1032</v>
      </c>
      <c r="D1982" s="5" t="s">
        <v>1032</v>
      </c>
      <c r="E1982" s="5" t="s">
        <v>1033</v>
      </c>
      <c r="F1982" s="5" t="s">
        <v>3813</v>
      </c>
      <c r="G1982" s="5" t="s">
        <v>3814</v>
      </c>
      <c r="H1982" s="12" t="s">
        <v>380</v>
      </c>
      <c r="I1982" s="8"/>
      <c r="J1982" s="8"/>
    </row>
    <row r="1983" spans="1:10" ht="13.5" hidden="1" customHeight="1">
      <c r="A1983" s="5" t="str">
        <f t="shared" si="7"/>
        <v>인사노무.NOHR01.TMP_BSIEMP</v>
      </c>
      <c r="B1983" s="5">
        <v>1982</v>
      </c>
      <c r="C1983" s="5" t="s">
        <v>1032</v>
      </c>
      <c r="D1983" s="5" t="s">
        <v>1032</v>
      </c>
      <c r="E1983" s="5" t="s">
        <v>1033</v>
      </c>
      <c r="F1983" s="5" t="s">
        <v>3815</v>
      </c>
      <c r="G1983" s="5" t="s">
        <v>3816</v>
      </c>
      <c r="H1983" s="12" t="s">
        <v>380</v>
      </c>
      <c r="I1983" s="8"/>
      <c r="J1983" s="8"/>
    </row>
    <row r="1984" spans="1:10" ht="13.5" hidden="1" customHeight="1">
      <c r="A1984" s="5" t="str">
        <f t="shared" si="7"/>
        <v>인사노무.NOHR01.TMP_CALENDAR</v>
      </c>
      <c r="B1984" s="5">
        <v>1983</v>
      </c>
      <c r="C1984" s="5" t="s">
        <v>1032</v>
      </c>
      <c r="D1984" s="5" t="s">
        <v>1032</v>
      </c>
      <c r="E1984" s="5" t="s">
        <v>1033</v>
      </c>
      <c r="F1984" s="5" t="s">
        <v>3817</v>
      </c>
      <c r="G1984" s="5" t="s">
        <v>3818</v>
      </c>
      <c r="H1984" s="12"/>
      <c r="I1984" s="8"/>
      <c r="J1984" s="8"/>
    </row>
    <row r="1985" spans="1:10" ht="13.5" hidden="1" customHeight="1">
      <c r="A1985" s="5" t="str">
        <f t="shared" si="7"/>
        <v>인사노무.NOHR01.TMP_CD2510</v>
      </c>
      <c r="B1985" s="5">
        <v>1984</v>
      </c>
      <c r="C1985" s="5" t="s">
        <v>1032</v>
      </c>
      <c r="D1985" s="5" t="s">
        <v>1032</v>
      </c>
      <c r="E1985" s="5" t="s">
        <v>1033</v>
      </c>
      <c r="F1985" s="5" t="s">
        <v>3819</v>
      </c>
      <c r="G1985" s="5" t="s">
        <v>3819</v>
      </c>
      <c r="H1985" s="12" t="s">
        <v>380</v>
      </c>
      <c r="I1985" s="8"/>
      <c r="J1985" s="8"/>
    </row>
    <row r="1986" spans="1:10" ht="13.5" hidden="1" customHeight="1">
      <c r="A1986" s="5" t="str">
        <f t="shared" si="7"/>
        <v>인사노무.NOHR01.TMP_CNT</v>
      </c>
      <c r="B1986" s="5">
        <v>1985</v>
      </c>
      <c r="C1986" s="5" t="s">
        <v>1032</v>
      </c>
      <c r="D1986" s="5" t="s">
        <v>1032</v>
      </c>
      <c r="E1986" s="5" t="s">
        <v>1033</v>
      </c>
      <c r="F1986" s="5" t="s">
        <v>3820</v>
      </c>
      <c r="G1986" s="5" t="s">
        <v>3820</v>
      </c>
      <c r="H1986" s="12" t="s">
        <v>380</v>
      </c>
      <c r="I1986" s="8"/>
      <c r="J1986" s="8"/>
    </row>
    <row r="1987" spans="1:10" ht="13.5" hidden="1" customHeight="1">
      <c r="A1987" s="5" t="str">
        <f t="shared" si="7"/>
        <v>인사노무.NOHR01.TMP_EMP</v>
      </c>
      <c r="B1987" s="5">
        <v>1986</v>
      </c>
      <c r="C1987" s="5" t="s">
        <v>1032</v>
      </c>
      <c r="D1987" s="5" t="s">
        <v>1032</v>
      </c>
      <c r="E1987" s="5" t="s">
        <v>1033</v>
      </c>
      <c r="F1987" s="5" t="s">
        <v>3821</v>
      </c>
      <c r="G1987" s="5" t="s">
        <v>3822</v>
      </c>
      <c r="H1987" s="12" t="s">
        <v>380</v>
      </c>
      <c r="I1987" s="8"/>
      <c r="J1987" s="8"/>
    </row>
    <row r="1988" spans="1:10" ht="13.5" hidden="1" customHeight="1">
      <c r="A1988" s="5" t="str">
        <f t="shared" si="7"/>
        <v>인사노무.NOHR01.TMP_INFORTN</v>
      </c>
      <c r="B1988" s="5">
        <v>1987</v>
      </c>
      <c r="C1988" s="5" t="s">
        <v>1032</v>
      </c>
      <c r="D1988" s="5" t="s">
        <v>1032</v>
      </c>
      <c r="E1988" s="5" t="s">
        <v>1033</v>
      </c>
      <c r="F1988" s="5" t="s">
        <v>3823</v>
      </c>
      <c r="G1988" s="5" t="s">
        <v>3823</v>
      </c>
      <c r="H1988" s="12" t="s">
        <v>380</v>
      </c>
      <c r="I1988" s="8"/>
      <c r="J1988" s="8"/>
    </row>
    <row r="1989" spans="1:10" ht="13.5" hidden="1" customHeight="1">
      <c r="A1989" s="5" t="str">
        <f t="shared" si="7"/>
        <v>인사노무.NOHR01.TMP_IRA</v>
      </c>
      <c r="B1989" s="5">
        <v>1988</v>
      </c>
      <c r="C1989" s="5" t="s">
        <v>1032</v>
      </c>
      <c r="D1989" s="5" t="s">
        <v>1032</v>
      </c>
      <c r="E1989" s="5" t="s">
        <v>1033</v>
      </c>
      <c r="F1989" s="5" t="s">
        <v>3824</v>
      </c>
      <c r="G1989" s="5" t="s">
        <v>3825</v>
      </c>
      <c r="H1989" s="12" t="s">
        <v>380</v>
      </c>
      <c r="I1989" s="8"/>
      <c r="J1989" s="8"/>
    </row>
    <row r="1990" spans="1:10" ht="13.5" hidden="1" customHeight="1">
      <c r="A1990" s="5" t="str">
        <f t="shared" si="7"/>
        <v>인사노무.NOHR01.TMP_NUMBER</v>
      </c>
      <c r="B1990" s="5">
        <v>1989</v>
      </c>
      <c r="C1990" s="5" t="s">
        <v>1032</v>
      </c>
      <c r="D1990" s="5" t="s">
        <v>1032</v>
      </c>
      <c r="E1990" s="5" t="s">
        <v>1033</v>
      </c>
      <c r="F1990" s="5" t="s">
        <v>3826</v>
      </c>
      <c r="G1990" s="5" t="s">
        <v>3827</v>
      </c>
      <c r="H1990" s="12" t="s">
        <v>380</v>
      </c>
      <c r="I1990" s="8"/>
      <c r="J1990" s="8"/>
    </row>
    <row r="1991" spans="1:10" ht="13.5" hidden="1" customHeight="1">
      <c r="A1991" s="5" t="str">
        <f t="shared" si="7"/>
        <v>인사노무.NOHR01.TMP_ORG</v>
      </c>
      <c r="B1991" s="5">
        <v>1990</v>
      </c>
      <c r="C1991" s="5" t="s">
        <v>1032</v>
      </c>
      <c r="D1991" s="5" t="s">
        <v>1032</v>
      </c>
      <c r="E1991" s="5" t="s">
        <v>1033</v>
      </c>
      <c r="F1991" s="5" t="s">
        <v>3828</v>
      </c>
      <c r="G1991" s="5" t="s">
        <v>3829</v>
      </c>
      <c r="H1991" s="12" t="s">
        <v>380</v>
      </c>
      <c r="I1991" s="8"/>
      <c r="J1991" s="8"/>
    </row>
    <row r="1992" spans="1:10" ht="13.5" hidden="1" customHeight="1">
      <c r="A1992" s="5" t="str">
        <f t="shared" si="7"/>
        <v>인사노무.NOHR01.TMP_PY8330</v>
      </c>
      <c r="B1992" s="5">
        <v>1991</v>
      </c>
      <c r="C1992" s="5" t="s">
        <v>1032</v>
      </c>
      <c r="D1992" s="5" t="s">
        <v>1032</v>
      </c>
      <c r="E1992" s="5" t="s">
        <v>1033</v>
      </c>
      <c r="F1992" s="5" t="s">
        <v>3830</v>
      </c>
      <c r="G1992" s="5" t="s">
        <v>3831</v>
      </c>
      <c r="H1992" s="12" t="s">
        <v>380</v>
      </c>
      <c r="I1992" s="8"/>
      <c r="J1992" s="8"/>
    </row>
    <row r="1993" spans="1:10" ht="13.5" hidden="1" customHeight="1">
      <c r="A1993" s="5" t="str">
        <f t="shared" si="7"/>
        <v>인사노무.NOHR01.TMP_PYEMP</v>
      </c>
      <c r="B1993" s="5">
        <v>1992</v>
      </c>
      <c r="C1993" s="5" t="s">
        <v>1032</v>
      </c>
      <c r="D1993" s="5" t="s">
        <v>1032</v>
      </c>
      <c r="E1993" s="5" t="s">
        <v>1033</v>
      </c>
      <c r="F1993" s="5" t="s">
        <v>3832</v>
      </c>
      <c r="G1993" s="5" t="s">
        <v>3833</v>
      </c>
      <c r="H1993" s="12" t="s">
        <v>380</v>
      </c>
      <c r="I1993" s="8"/>
      <c r="J1993" s="8"/>
    </row>
    <row r="1994" spans="1:10" ht="13.5" hidden="1" customHeight="1">
      <c r="A1994" s="5" t="str">
        <f t="shared" si="7"/>
        <v>인사노무.NOHR01.TMP_PYEMP_DEBUG</v>
      </c>
      <c r="B1994" s="5">
        <v>1993</v>
      </c>
      <c r="C1994" s="5" t="s">
        <v>1032</v>
      </c>
      <c r="D1994" s="5" t="s">
        <v>1032</v>
      </c>
      <c r="E1994" s="5" t="s">
        <v>1033</v>
      </c>
      <c r="F1994" s="5" t="s">
        <v>3834</v>
      </c>
      <c r="G1994" s="5" t="s">
        <v>3835</v>
      </c>
      <c r="H1994" s="12" t="s">
        <v>380</v>
      </c>
      <c r="I1994" s="8"/>
      <c r="J1994" s="8"/>
    </row>
    <row r="1995" spans="1:10" ht="13.5" hidden="1" customHeight="1">
      <c r="A1995" s="5" t="str">
        <f t="shared" si="7"/>
        <v>인사노무.NOHR01.TMP_PYEMP_TEMP</v>
      </c>
      <c r="B1995" s="5">
        <v>1994</v>
      </c>
      <c r="C1995" s="5" t="s">
        <v>1032</v>
      </c>
      <c r="D1995" s="5" t="s">
        <v>1032</v>
      </c>
      <c r="E1995" s="5" t="s">
        <v>1033</v>
      </c>
      <c r="F1995" s="5" t="s">
        <v>3836</v>
      </c>
      <c r="G1995" s="5" t="s">
        <v>3837</v>
      </c>
      <c r="H1995" s="12" t="s">
        <v>380</v>
      </c>
      <c r="I1995" s="8"/>
      <c r="J1995" s="8"/>
    </row>
    <row r="1996" spans="1:10" ht="13.5" hidden="1" customHeight="1">
      <c r="A1996" s="5" t="str">
        <f t="shared" si="7"/>
        <v>인사노무.NOHR01.TMP_RTEMP</v>
      </c>
      <c r="B1996" s="5">
        <v>1995</v>
      </c>
      <c r="C1996" s="5" t="s">
        <v>1032</v>
      </c>
      <c r="D1996" s="5" t="s">
        <v>1032</v>
      </c>
      <c r="E1996" s="5" t="s">
        <v>1033</v>
      </c>
      <c r="F1996" s="5" t="s">
        <v>3838</v>
      </c>
      <c r="G1996" s="5" t="s">
        <v>3839</v>
      </c>
      <c r="H1996" s="12" t="s">
        <v>380</v>
      </c>
      <c r="I1996" s="8"/>
      <c r="J1996" s="8"/>
    </row>
    <row r="1997" spans="1:10" ht="13.5" hidden="1" customHeight="1">
      <c r="A1997" s="5" t="str">
        <f t="shared" si="7"/>
        <v>인사노무.NOHR01.TMP_TAB10</v>
      </c>
      <c r="B1997" s="5">
        <v>1996</v>
      </c>
      <c r="C1997" s="5" t="s">
        <v>1032</v>
      </c>
      <c r="D1997" s="5" t="s">
        <v>1032</v>
      </c>
      <c r="E1997" s="5" t="s">
        <v>1033</v>
      </c>
      <c r="F1997" s="5" t="s">
        <v>3840</v>
      </c>
      <c r="G1997" s="5" t="s">
        <v>3841</v>
      </c>
      <c r="H1997" s="12" t="s">
        <v>380</v>
      </c>
      <c r="I1997" s="8"/>
      <c r="J1997" s="8"/>
    </row>
    <row r="1998" spans="1:10" ht="13.5" hidden="1" customHeight="1">
      <c r="A1998" s="5" t="str">
        <f t="shared" si="7"/>
        <v>인사노무.NOHR01.TMP_TAB30</v>
      </c>
      <c r="B1998" s="5">
        <v>1997</v>
      </c>
      <c r="C1998" s="5" t="s">
        <v>1032</v>
      </c>
      <c r="D1998" s="5" t="s">
        <v>1032</v>
      </c>
      <c r="E1998" s="5" t="s">
        <v>1033</v>
      </c>
      <c r="F1998" s="5" t="s">
        <v>3842</v>
      </c>
      <c r="G1998" s="5" t="s">
        <v>3843</v>
      </c>
      <c r="H1998" s="12" t="s">
        <v>380</v>
      </c>
      <c r="I1998" s="8"/>
      <c r="J1998" s="8"/>
    </row>
    <row r="1999" spans="1:10" ht="13.5" hidden="1" customHeight="1">
      <c r="A1999" s="5" t="str">
        <f t="shared" si="7"/>
        <v>인사노무.NOHR01.TMP_TAB60</v>
      </c>
      <c r="B1999" s="5">
        <v>1998</v>
      </c>
      <c r="C1999" s="5" t="s">
        <v>1032</v>
      </c>
      <c r="D1999" s="5" t="s">
        <v>1032</v>
      </c>
      <c r="E1999" s="5" t="s">
        <v>1033</v>
      </c>
      <c r="F1999" s="5" t="s">
        <v>3844</v>
      </c>
      <c r="G1999" s="5" t="s">
        <v>3845</v>
      </c>
      <c r="H1999" s="12" t="s">
        <v>380</v>
      </c>
      <c r="I1999" s="8"/>
      <c r="J1999" s="8"/>
    </row>
    <row r="2000" spans="1:10" ht="13.5" hidden="1" customHeight="1">
      <c r="A2000" s="5" t="str">
        <f t="shared" si="7"/>
        <v>인사노무.NOHR01.TMP_TBL_LSM</v>
      </c>
      <c r="B2000" s="5">
        <v>1999</v>
      </c>
      <c r="C2000" s="5" t="s">
        <v>1032</v>
      </c>
      <c r="D2000" s="5" t="s">
        <v>1032</v>
      </c>
      <c r="E2000" s="5" t="s">
        <v>1033</v>
      </c>
      <c r="F2000" s="5" t="s">
        <v>3846</v>
      </c>
      <c r="G2000" s="5" t="s">
        <v>3847</v>
      </c>
      <c r="H2000" s="12" t="s">
        <v>380</v>
      </c>
      <c r="I2000" s="8"/>
      <c r="J2000" s="8"/>
    </row>
    <row r="2001" spans="1:10" ht="13.5" hidden="1" customHeight="1">
      <c r="A2001" s="5" t="str">
        <f t="shared" si="7"/>
        <v>인사노무.NOHR01.TMP_TBL_LSM1</v>
      </c>
      <c r="B2001" s="5">
        <v>2000</v>
      </c>
      <c r="C2001" s="5" t="s">
        <v>1032</v>
      </c>
      <c r="D2001" s="5" t="s">
        <v>1032</v>
      </c>
      <c r="E2001" s="5" t="s">
        <v>1033</v>
      </c>
      <c r="F2001" s="5" t="s">
        <v>3848</v>
      </c>
      <c r="G2001" s="5" t="s">
        <v>3849</v>
      </c>
      <c r="H2001" s="12" t="s">
        <v>380</v>
      </c>
      <c r="I2001" s="8"/>
      <c r="J2001" s="8"/>
    </row>
    <row r="2002" spans="1:10" ht="13.5" hidden="1" customHeight="1">
      <c r="A2002" s="5" t="str">
        <f t="shared" si="7"/>
        <v>인사노무.NOHR01.TMP_TM0010</v>
      </c>
      <c r="B2002" s="5">
        <v>2001</v>
      </c>
      <c r="C2002" s="5" t="s">
        <v>1032</v>
      </c>
      <c r="D2002" s="5" t="s">
        <v>1032</v>
      </c>
      <c r="E2002" s="5" t="s">
        <v>1033</v>
      </c>
      <c r="F2002" s="5" t="s">
        <v>3850</v>
      </c>
      <c r="G2002" s="5" t="s">
        <v>3850</v>
      </c>
      <c r="H2002" s="12" t="s">
        <v>380</v>
      </c>
      <c r="I2002" s="8"/>
      <c r="J2002" s="8"/>
    </row>
    <row r="2003" spans="1:10" ht="13.5" hidden="1" customHeight="1">
      <c r="A2003" s="5" t="str">
        <f t="shared" si="7"/>
        <v>인사노무.NOHR01.TMP_TM0320</v>
      </c>
      <c r="B2003" s="5">
        <v>2002</v>
      </c>
      <c r="C2003" s="5" t="s">
        <v>1032</v>
      </c>
      <c r="D2003" s="5" t="s">
        <v>1032</v>
      </c>
      <c r="E2003" s="5" t="s">
        <v>1033</v>
      </c>
      <c r="F2003" s="5" t="s">
        <v>3851</v>
      </c>
      <c r="G2003" s="5" t="s">
        <v>3852</v>
      </c>
      <c r="H2003" s="12" t="s">
        <v>380</v>
      </c>
      <c r="I2003" s="8"/>
      <c r="J2003" s="8"/>
    </row>
    <row r="2004" spans="1:10" ht="13.5" hidden="1" customHeight="1">
      <c r="A2004" s="5" t="str">
        <f t="shared" si="7"/>
        <v>인사노무.NOHR01.TMP_TMEMP</v>
      </c>
      <c r="B2004" s="5">
        <v>2003</v>
      </c>
      <c r="C2004" s="5" t="s">
        <v>1032</v>
      </c>
      <c r="D2004" s="5" t="s">
        <v>1032</v>
      </c>
      <c r="E2004" s="5" t="s">
        <v>1033</v>
      </c>
      <c r="F2004" s="5" t="s">
        <v>3853</v>
      </c>
      <c r="G2004" s="5" t="s">
        <v>3853</v>
      </c>
      <c r="H2004" s="12" t="s">
        <v>380</v>
      </c>
      <c r="I2004" s="8"/>
      <c r="J2004" s="8"/>
    </row>
    <row r="2005" spans="1:10" ht="13.5" hidden="1" customHeight="1">
      <c r="A2005" s="5" t="str">
        <f t="shared" si="7"/>
        <v>인사노무.NOHR01.TMP_TMEMP_DEBUG</v>
      </c>
      <c r="B2005" s="5">
        <v>2004</v>
      </c>
      <c r="C2005" s="5" t="s">
        <v>1032</v>
      </c>
      <c r="D2005" s="5" t="s">
        <v>1032</v>
      </c>
      <c r="E2005" s="5" t="s">
        <v>1033</v>
      </c>
      <c r="F2005" s="5" t="s">
        <v>3854</v>
      </c>
      <c r="G2005" s="5" t="s">
        <v>3855</v>
      </c>
      <c r="H2005" s="12" t="s">
        <v>380</v>
      </c>
      <c r="I2005" s="8"/>
      <c r="J2005" s="8"/>
    </row>
    <row r="2006" spans="1:10" ht="13.5" hidden="1" customHeight="1">
      <c r="A2006" s="5" t="str">
        <f t="shared" si="7"/>
        <v>인사노무.NOHR01.TMP_UPLOAD</v>
      </c>
      <c r="B2006" s="5">
        <v>2005</v>
      </c>
      <c r="C2006" s="5" t="s">
        <v>1032</v>
      </c>
      <c r="D2006" s="5" t="s">
        <v>1032</v>
      </c>
      <c r="E2006" s="5" t="s">
        <v>1033</v>
      </c>
      <c r="F2006" s="5" t="s">
        <v>3856</v>
      </c>
      <c r="G2006" s="5" t="s">
        <v>3856</v>
      </c>
      <c r="H2006" s="12" t="s">
        <v>380</v>
      </c>
      <c r="I2006" s="8"/>
      <c r="J2006" s="8"/>
    </row>
    <row r="2007" spans="1:10" ht="13.5" hidden="1" customHeight="1">
      <c r="A2007" s="5" t="str">
        <f t="shared" si="7"/>
        <v>인사노무.NOHR01.TORGID</v>
      </c>
      <c r="B2007" s="5">
        <v>2006</v>
      </c>
      <c r="C2007" s="5" t="s">
        <v>1032</v>
      </c>
      <c r="D2007" s="5" t="s">
        <v>1032</v>
      </c>
      <c r="E2007" s="5" t="s">
        <v>1033</v>
      </c>
      <c r="F2007" s="5" t="s">
        <v>3857</v>
      </c>
      <c r="G2007" s="5" t="s">
        <v>3858</v>
      </c>
      <c r="H2007" s="12" t="s">
        <v>380</v>
      </c>
      <c r="I2007" s="8"/>
      <c r="J2007" s="8"/>
    </row>
    <row r="2008" spans="1:10" ht="13.5" hidden="1" customHeight="1">
      <c r="A2008" s="5" t="str">
        <f t="shared" si="7"/>
        <v>인사노무.NOHR01.TP_JIKJAE_SEND</v>
      </c>
      <c r="B2008" s="5">
        <v>2007</v>
      </c>
      <c r="C2008" s="5" t="s">
        <v>1032</v>
      </c>
      <c r="D2008" s="5" t="s">
        <v>1032</v>
      </c>
      <c r="E2008" s="5" t="s">
        <v>1033</v>
      </c>
      <c r="F2008" s="5" t="s">
        <v>3859</v>
      </c>
      <c r="G2008" s="5" t="s">
        <v>3860</v>
      </c>
      <c r="H2008" s="12" t="s">
        <v>133</v>
      </c>
      <c r="I2008" s="8"/>
      <c r="J2008" s="8"/>
    </row>
    <row r="2009" spans="1:10" ht="13.5" hidden="1" customHeight="1">
      <c r="A2009" s="5" t="str">
        <f t="shared" si="7"/>
        <v>인사노무.NOHR01.TX0030</v>
      </c>
      <c r="B2009" s="5">
        <v>2008</v>
      </c>
      <c r="C2009" s="5" t="s">
        <v>1032</v>
      </c>
      <c r="D2009" s="5" t="s">
        <v>1032</v>
      </c>
      <c r="E2009" s="5" t="s">
        <v>1033</v>
      </c>
      <c r="F2009" s="5" t="s">
        <v>3861</v>
      </c>
      <c r="G2009" s="5" t="s">
        <v>3862</v>
      </c>
      <c r="H2009" s="12" t="s">
        <v>133</v>
      </c>
      <c r="I2009" s="8"/>
      <c r="J2009" s="8"/>
    </row>
    <row r="2010" spans="1:10" ht="13.5" hidden="1" customHeight="1">
      <c r="A2010" s="5" t="str">
        <f t="shared" si="7"/>
        <v>인사노무.NOHR01.TX0040</v>
      </c>
      <c r="B2010" s="5">
        <v>2009</v>
      </c>
      <c r="C2010" s="5" t="s">
        <v>1032</v>
      </c>
      <c r="D2010" s="5" t="s">
        <v>1032</v>
      </c>
      <c r="E2010" s="5" t="s">
        <v>1033</v>
      </c>
      <c r="F2010" s="5" t="s">
        <v>3863</v>
      </c>
      <c r="G2010" s="5" t="s">
        <v>3864</v>
      </c>
      <c r="H2010" s="12" t="s">
        <v>133</v>
      </c>
      <c r="I2010" s="8"/>
      <c r="J2010" s="8"/>
    </row>
    <row r="2011" spans="1:10" ht="13.5" hidden="1" customHeight="1">
      <c r="A2011" s="5" t="str">
        <f t="shared" si="7"/>
        <v>인사노무.NOHR01.VIEW_TAB</v>
      </c>
      <c r="B2011" s="5">
        <v>2010</v>
      </c>
      <c r="C2011" s="5" t="s">
        <v>1032</v>
      </c>
      <c r="D2011" s="5" t="s">
        <v>1032</v>
      </c>
      <c r="E2011" s="5" t="s">
        <v>1033</v>
      </c>
      <c r="F2011" s="5" t="s">
        <v>3865</v>
      </c>
      <c r="G2011" s="5" t="s">
        <v>3866</v>
      </c>
      <c r="H2011" s="12"/>
      <c r="I2011" s="8"/>
      <c r="J2011" s="8"/>
    </row>
    <row r="2012" spans="1:10" ht="13.5" hidden="1" customHeight="1">
      <c r="A2012" s="5" t="str">
        <f t="shared" si="7"/>
        <v>인사노무.NOHR01.VW_YA2045_YM</v>
      </c>
      <c r="B2012" s="5">
        <v>2011</v>
      </c>
      <c r="C2012" s="5" t="s">
        <v>1032</v>
      </c>
      <c r="D2012" s="5" t="s">
        <v>1032</v>
      </c>
      <c r="E2012" s="5" t="s">
        <v>1033</v>
      </c>
      <c r="F2012" s="5" t="s">
        <v>3867</v>
      </c>
      <c r="G2012" s="5" t="s">
        <v>3868</v>
      </c>
      <c r="H2012" s="12" t="s">
        <v>380</v>
      </c>
      <c r="I2012" s="8"/>
      <c r="J2012" s="8"/>
    </row>
    <row r="2013" spans="1:10" ht="13.5" hidden="1" customHeight="1">
      <c r="A2013" s="5" t="str">
        <f t="shared" si="7"/>
        <v>인사노무.NOHR01.YA0010</v>
      </c>
      <c r="B2013" s="5">
        <v>2012</v>
      </c>
      <c r="C2013" s="5" t="s">
        <v>1032</v>
      </c>
      <c r="D2013" s="5" t="s">
        <v>1032</v>
      </c>
      <c r="E2013" s="5" t="s">
        <v>1033</v>
      </c>
      <c r="F2013" s="5" t="s">
        <v>3869</v>
      </c>
      <c r="G2013" s="5" t="s">
        <v>3870</v>
      </c>
      <c r="H2013" s="12"/>
      <c r="I2013" s="8"/>
      <c r="J2013" s="8"/>
    </row>
    <row r="2014" spans="1:10" ht="13.5" hidden="1" customHeight="1">
      <c r="A2014" s="5" t="str">
        <f t="shared" si="7"/>
        <v>인사노무.NOHR01.YA0010_RE</v>
      </c>
      <c r="B2014" s="5">
        <v>2013</v>
      </c>
      <c r="C2014" s="5" t="s">
        <v>1032</v>
      </c>
      <c r="D2014" s="5" t="s">
        <v>1032</v>
      </c>
      <c r="E2014" s="5" t="s">
        <v>1033</v>
      </c>
      <c r="F2014" s="5" t="s">
        <v>3871</v>
      </c>
      <c r="G2014" s="5" t="s">
        <v>3872</v>
      </c>
      <c r="H2014" s="12"/>
      <c r="I2014" s="8"/>
      <c r="J2014" s="8"/>
    </row>
    <row r="2015" spans="1:10" ht="13.5" hidden="1" customHeight="1">
      <c r="A2015" s="5" t="str">
        <f t="shared" si="7"/>
        <v>인사노무.NOHR01.YA0020</v>
      </c>
      <c r="B2015" s="5">
        <v>2014</v>
      </c>
      <c r="C2015" s="5" t="s">
        <v>1032</v>
      </c>
      <c r="D2015" s="5" t="s">
        <v>1032</v>
      </c>
      <c r="E2015" s="5" t="s">
        <v>1033</v>
      </c>
      <c r="F2015" s="5" t="s">
        <v>3873</v>
      </c>
      <c r="G2015" s="5" t="s">
        <v>3874</v>
      </c>
      <c r="H2015" s="12"/>
      <c r="I2015" s="8"/>
      <c r="J2015" s="8"/>
    </row>
    <row r="2016" spans="1:10" ht="13.5" hidden="1" customHeight="1">
      <c r="A2016" s="5" t="str">
        <f t="shared" si="7"/>
        <v>인사노무.NOHR01.YA0020_RE</v>
      </c>
      <c r="B2016" s="5">
        <v>2015</v>
      </c>
      <c r="C2016" s="5" t="s">
        <v>1032</v>
      </c>
      <c r="D2016" s="5" t="s">
        <v>1032</v>
      </c>
      <c r="E2016" s="5" t="s">
        <v>1033</v>
      </c>
      <c r="F2016" s="5" t="s">
        <v>3875</v>
      </c>
      <c r="G2016" s="5" t="s">
        <v>3876</v>
      </c>
      <c r="H2016" s="12"/>
      <c r="I2016" s="8"/>
      <c r="J2016" s="8"/>
    </row>
    <row r="2017" spans="1:10" ht="13.5" hidden="1" customHeight="1">
      <c r="A2017" s="5" t="str">
        <f t="shared" si="7"/>
        <v>인사노무.NOHR01.YA0030</v>
      </c>
      <c r="B2017" s="5">
        <v>2016</v>
      </c>
      <c r="C2017" s="5" t="s">
        <v>1032</v>
      </c>
      <c r="D2017" s="5" t="s">
        <v>1032</v>
      </c>
      <c r="E2017" s="5" t="s">
        <v>1033</v>
      </c>
      <c r="F2017" s="5" t="s">
        <v>3877</v>
      </c>
      <c r="G2017" s="5" t="s">
        <v>3878</v>
      </c>
      <c r="H2017" s="12"/>
      <c r="I2017" s="8"/>
      <c r="J2017" s="8"/>
    </row>
    <row r="2018" spans="1:10" ht="13.5" hidden="1" customHeight="1">
      <c r="A2018" s="5" t="str">
        <f t="shared" si="7"/>
        <v>인사노무.NOHR01.YA0030_RE</v>
      </c>
      <c r="B2018" s="5">
        <v>2017</v>
      </c>
      <c r="C2018" s="5" t="s">
        <v>1032</v>
      </c>
      <c r="D2018" s="5" t="s">
        <v>1032</v>
      </c>
      <c r="E2018" s="5" t="s">
        <v>1033</v>
      </c>
      <c r="F2018" s="5" t="s">
        <v>3879</v>
      </c>
      <c r="G2018" s="5" t="s">
        <v>3880</v>
      </c>
      <c r="H2018" s="12"/>
      <c r="I2018" s="8"/>
      <c r="J2018" s="8"/>
    </row>
    <row r="2019" spans="1:10" ht="13.5" hidden="1" customHeight="1">
      <c r="A2019" s="5" t="str">
        <f t="shared" si="7"/>
        <v>인사노무.NOHR01.YA0040</v>
      </c>
      <c r="B2019" s="5">
        <v>2018</v>
      </c>
      <c r="C2019" s="5" t="s">
        <v>1032</v>
      </c>
      <c r="D2019" s="5" t="s">
        <v>1032</v>
      </c>
      <c r="E2019" s="5" t="s">
        <v>1033</v>
      </c>
      <c r="F2019" s="5" t="s">
        <v>3881</v>
      </c>
      <c r="G2019" s="5" t="s">
        <v>3882</v>
      </c>
      <c r="H2019" s="12"/>
      <c r="I2019" s="8"/>
      <c r="J2019" s="8"/>
    </row>
    <row r="2020" spans="1:10" ht="13.5" hidden="1" customHeight="1">
      <c r="A2020" s="5" t="str">
        <f t="shared" si="7"/>
        <v>인사노무.NOHR01.YA0040_RE</v>
      </c>
      <c r="B2020" s="5">
        <v>2019</v>
      </c>
      <c r="C2020" s="5" t="s">
        <v>1032</v>
      </c>
      <c r="D2020" s="5" t="s">
        <v>1032</v>
      </c>
      <c r="E2020" s="5" t="s">
        <v>1033</v>
      </c>
      <c r="F2020" s="5" t="s">
        <v>3883</v>
      </c>
      <c r="G2020" s="5" t="s">
        <v>3884</v>
      </c>
      <c r="H2020" s="12"/>
      <c r="I2020" s="8"/>
      <c r="J2020" s="8"/>
    </row>
    <row r="2021" spans="1:10" ht="13.5" hidden="1" customHeight="1">
      <c r="A2021" s="5" t="str">
        <f t="shared" si="7"/>
        <v>인사노무.NOHR01.YA0050</v>
      </c>
      <c r="B2021" s="5">
        <v>2020</v>
      </c>
      <c r="C2021" s="5" t="s">
        <v>1032</v>
      </c>
      <c r="D2021" s="5" t="s">
        <v>1032</v>
      </c>
      <c r="E2021" s="5" t="s">
        <v>1033</v>
      </c>
      <c r="F2021" s="5" t="s">
        <v>3885</v>
      </c>
      <c r="G2021" s="5" t="s">
        <v>3886</v>
      </c>
      <c r="H2021" s="12"/>
      <c r="I2021" s="8"/>
      <c r="J2021" s="8"/>
    </row>
    <row r="2022" spans="1:10" ht="13.5" hidden="1" customHeight="1">
      <c r="A2022" s="5" t="str">
        <f t="shared" si="7"/>
        <v>인사노무.NOHR01.YA0050_RE</v>
      </c>
      <c r="B2022" s="5">
        <v>2021</v>
      </c>
      <c r="C2022" s="5" t="s">
        <v>1032</v>
      </c>
      <c r="D2022" s="5" t="s">
        <v>1032</v>
      </c>
      <c r="E2022" s="5" t="s">
        <v>1033</v>
      </c>
      <c r="F2022" s="5" t="s">
        <v>3887</v>
      </c>
      <c r="G2022" s="5" t="s">
        <v>3888</v>
      </c>
      <c r="H2022" s="12"/>
      <c r="I2022" s="8"/>
      <c r="J2022" s="8"/>
    </row>
    <row r="2023" spans="1:10" ht="13.5" hidden="1" customHeight="1">
      <c r="A2023" s="5" t="str">
        <f t="shared" si="7"/>
        <v>인사노무.NOHR01.YA0990</v>
      </c>
      <c r="B2023" s="5">
        <v>2022</v>
      </c>
      <c r="C2023" s="5" t="s">
        <v>1032</v>
      </c>
      <c r="D2023" s="5" t="s">
        <v>1032</v>
      </c>
      <c r="E2023" s="5" t="s">
        <v>1033</v>
      </c>
      <c r="F2023" s="5" t="s">
        <v>3889</v>
      </c>
      <c r="G2023" s="5" t="s">
        <v>3890</v>
      </c>
      <c r="H2023" s="12"/>
      <c r="I2023" s="8"/>
      <c r="J2023" s="8"/>
    </row>
    <row r="2024" spans="1:10" ht="13.5" hidden="1" customHeight="1">
      <c r="A2024" s="5" t="str">
        <f t="shared" si="7"/>
        <v>인사노무.NOHR01.YA0990_RE</v>
      </c>
      <c r="B2024" s="5">
        <v>2023</v>
      </c>
      <c r="C2024" s="5" t="s">
        <v>1032</v>
      </c>
      <c r="D2024" s="5" t="s">
        <v>1032</v>
      </c>
      <c r="E2024" s="5" t="s">
        <v>1033</v>
      </c>
      <c r="F2024" s="5" t="s">
        <v>3891</v>
      </c>
      <c r="G2024" s="5" t="s">
        <v>3892</v>
      </c>
      <c r="H2024" s="12"/>
      <c r="I2024" s="8"/>
      <c r="J2024" s="8"/>
    </row>
    <row r="2025" spans="1:10" ht="13.5" hidden="1" customHeight="1">
      <c r="A2025" s="5" t="str">
        <f t="shared" si="7"/>
        <v>인사노무.NOHR01.YA1010</v>
      </c>
      <c r="B2025" s="5">
        <v>2024</v>
      </c>
      <c r="C2025" s="5" t="s">
        <v>1032</v>
      </c>
      <c r="D2025" s="5" t="s">
        <v>1032</v>
      </c>
      <c r="E2025" s="5" t="s">
        <v>1033</v>
      </c>
      <c r="F2025" s="5" t="s">
        <v>3893</v>
      </c>
      <c r="G2025" s="5" t="s">
        <v>3894</v>
      </c>
      <c r="H2025" s="12"/>
      <c r="I2025" s="8"/>
      <c r="J2025" s="8"/>
    </row>
    <row r="2026" spans="1:10" ht="13.5" hidden="1" customHeight="1">
      <c r="A2026" s="5" t="str">
        <f t="shared" si="7"/>
        <v>인사노무.NOHR01.YA1010_ETC</v>
      </c>
      <c r="B2026" s="5">
        <v>2025</v>
      </c>
      <c r="C2026" s="5" t="s">
        <v>1032</v>
      </c>
      <c r="D2026" s="5" t="s">
        <v>1032</v>
      </c>
      <c r="E2026" s="5" t="s">
        <v>1033</v>
      </c>
      <c r="F2026" s="5" t="s">
        <v>3895</v>
      </c>
      <c r="G2026" s="5" t="s">
        <v>3896</v>
      </c>
      <c r="H2026" s="12"/>
      <c r="I2026" s="8"/>
      <c r="J2026" s="8"/>
    </row>
    <row r="2027" spans="1:10" ht="13.5" hidden="1" customHeight="1">
      <c r="A2027" s="5" t="str">
        <f t="shared" si="7"/>
        <v>인사노무.NOHR01.YA1010_ETC_RE</v>
      </c>
      <c r="B2027" s="5">
        <v>2026</v>
      </c>
      <c r="C2027" s="5" t="s">
        <v>1032</v>
      </c>
      <c r="D2027" s="5" t="s">
        <v>1032</v>
      </c>
      <c r="E2027" s="5" t="s">
        <v>1033</v>
      </c>
      <c r="F2027" s="5" t="s">
        <v>3897</v>
      </c>
      <c r="G2027" s="5" t="s">
        <v>3898</v>
      </c>
      <c r="H2027" s="12"/>
      <c r="I2027" s="8"/>
      <c r="J2027" s="8"/>
    </row>
    <row r="2028" spans="1:10" ht="13.5" hidden="1" customHeight="1">
      <c r="A2028" s="5" t="str">
        <f t="shared" si="7"/>
        <v>인사노무.NOHR01.YA1010_GANI</v>
      </c>
      <c r="B2028" s="5">
        <v>2027</v>
      </c>
      <c r="C2028" s="5" t="s">
        <v>1032</v>
      </c>
      <c r="D2028" s="5" t="s">
        <v>1032</v>
      </c>
      <c r="E2028" s="5" t="s">
        <v>1033</v>
      </c>
      <c r="F2028" s="5" t="s">
        <v>3899</v>
      </c>
      <c r="G2028" s="5" t="s">
        <v>3900</v>
      </c>
      <c r="H2028" s="12"/>
      <c r="I2028" s="8"/>
      <c r="J2028" s="8"/>
    </row>
    <row r="2029" spans="1:10" ht="13.5" hidden="1" customHeight="1">
      <c r="A2029" s="5" t="str">
        <f t="shared" si="7"/>
        <v>인사노무.NOHR01.YA1010_INTERN</v>
      </c>
      <c r="B2029" s="5">
        <v>2028</v>
      </c>
      <c r="C2029" s="5" t="s">
        <v>1032</v>
      </c>
      <c r="D2029" s="5" t="s">
        <v>1032</v>
      </c>
      <c r="E2029" s="5" t="s">
        <v>1033</v>
      </c>
      <c r="F2029" s="5" t="s">
        <v>3901</v>
      </c>
      <c r="G2029" s="5" t="s">
        <v>3902</v>
      </c>
      <c r="H2029" s="12"/>
      <c r="I2029" s="8"/>
      <c r="J2029" s="8"/>
    </row>
    <row r="2030" spans="1:10" ht="13.5" hidden="1" customHeight="1">
      <c r="A2030" s="5" t="str">
        <f t="shared" si="7"/>
        <v>인사노무.NOHR01.YA1010_INTERN_2015</v>
      </c>
      <c r="B2030" s="5">
        <v>2029</v>
      </c>
      <c r="C2030" s="5" t="s">
        <v>1032</v>
      </c>
      <c r="D2030" s="5" t="s">
        <v>1032</v>
      </c>
      <c r="E2030" s="5" t="s">
        <v>1033</v>
      </c>
      <c r="F2030" s="5" t="s">
        <v>3903</v>
      </c>
      <c r="G2030" s="5" t="s">
        <v>3904</v>
      </c>
      <c r="H2030" s="12"/>
      <c r="I2030" s="8"/>
      <c r="J2030" s="8"/>
    </row>
    <row r="2031" spans="1:10" ht="13.5" hidden="1" customHeight="1">
      <c r="A2031" s="5" t="str">
        <f t="shared" si="7"/>
        <v>인사노무.NOHR01.YA1010_INTERN_2017</v>
      </c>
      <c r="B2031" s="5">
        <v>2030</v>
      </c>
      <c r="C2031" s="5" t="s">
        <v>1032</v>
      </c>
      <c r="D2031" s="5" t="s">
        <v>1032</v>
      </c>
      <c r="E2031" s="5" t="s">
        <v>1033</v>
      </c>
      <c r="F2031" s="5" t="s">
        <v>3905</v>
      </c>
      <c r="G2031" s="5" t="s">
        <v>3906</v>
      </c>
      <c r="H2031" s="12"/>
      <c r="I2031" s="8"/>
      <c r="J2031" s="8"/>
    </row>
    <row r="2032" spans="1:10" ht="13.5" hidden="1" customHeight="1">
      <c r="A2032" s="5" t="str">
        <f t="shared" si="7"/>
        <v>인사노무.NOHR01.YA1010_INTERN_D</v>
      </c>
      <c r="B2032" s="5">
        <v>2031</v>
      </c>
      <c r="C2032" s="5" t="s">
        <v>1032</v>
      </c>
      <c r="D2032" s="5" t="s">
        <v>1032</v>
      </c>
      <c r="E2032" s="5" t="s">
        <v>1033</v>
      </c>
      <c r="F2032" s="5" t="s">
        <v>3907</v>
      </c>
      <c r="G2032" s="5" t="s">
        <v>3908</v>
      </c>
      <c r="H2032" s="12"/>
      <c r="I2032" s="8"/>
      <c r="J2032" s="8"/>
    </row>
    <row r="2033" spans="1:10" ht="13.5" hidden="1" customHeight="1">
      <c r="A2033" s="5" t="str">
        <f t="shared" si="7"/>
        <v>인사노무.NOHR01.YA1010_INTERN_DON_C</v>
      </c>
      <c r="B2033" s="5">
        <v>2032</v>
      </c>
      <c r="C2033" s="5" t="s">
        <v>1032</v>
      </c>
      <c r="D2033" s="5" t="s">
        <v>1032</v>
      </c>
      <c r="E2033" s="5" t="s">
        <v>1033</v>
      </c>
      <c r="F2033" s="5" t="s">
        <v>3909</v>
      </c>
      <c r="G2033" s="5" t="s">
        <v>3910</v>
      </c>
      <c r="H2033" s="12"/>
      <c r="I2033" s="8"/>
      <c r="J2033" s="8"/>
    </row>
    <row r="2034" spans="1:10" ht="13.5" hidden="1" customHeight="1">
      <c r="A2034" s="5" t="str">
        <f t="shared" si="7"/>
        <v>인사노무.NOHR01.YA1010_INTERN_DON_C_RE</v>
      </c>
      <c r="B2034" s="5">
        <v>2033</v>
      </c>
      <c r="C2034" s="5" t="s">
        <v>1032</v>
      </c>
      <c r="D2034" s="5" t="s">
        <v>1032</v>
      </c>
      <c r="E2034" s="5" t="s">
        <v>1033</v>
      </c>
      <c r="F2034" s="5" t="s">
        <v>3911</v>
      </c>
      <c r="G2034" s="5" t="s">
        <v>3912</v>
      </c>
      <c r="H2034" s="12"/>
      <c r="I2034" s="8"/>
      <c r="J2034" s="8"/>
    </row>
    <row r="2035" spans="1:10" ht="13.5" hidden="1" customHeight="1">
      <c r="A2035" s="5" t="str">
        <f t="shared" si="7"/>
        <v>인사노무.NOHR01.YA1010_INTERN_DON_D</v>
      </c>
      <c r="B2035" s="5">
        <v>2034</v>
      </c>
      <c r="C2035" s="5" t="s">
        <v>1032</v>
      </c>
      <c r="D2035" s="5" t="s">
        <v>1032</v>
      </c>
      <c r="E2035" s="5" t="s">
        <v>1033</v>
      </c>
      <c r="F2035" s="5" t="s">
        <v>3913</v>
      </c>
      <c r="G2035" s="5" t="s">
        <v>3914</v>
      </c>
      <c r="H2035" s="12"/>
      <c r="I2035" s="8"/>
      <c r="J2035" s="8"/>
    </row>
    <row r="2036" spans="1:10" ht="13.5" hidden="1" customHeight="1">
      <c r="A2036" s="5" t="str">
        <f t="shared" si="7"/>
        <v>인사노무.NOHR01.YA1010_INTERN_DON_D_RE</v>
      </c>
      <c r="B2036" s="5">
        <v>2035</v>
      </c>
      <c r="C2036" s="5" t="s">
        <v>1032</v>
      </c>
      <c r="D2036" s="5" t="s">
        <v>1032</v>
      </c>
      <c r="E2036" s="5" t="s">
        <v>1033</v>
      </c>
      <c r="F2036" s="5" t="s">
        <v>3915</v>
      </c>
      <c r="G2036" s="5" t="s">
        <v>3916</v>
      </c>
      <c r="H2036" s="12"/>
      <c r="I2036" s="8"/>
      <c r="J2036" s="8"/>
    </row>
    <row r="2037" spans="1:10" ht="13.5" hidden="1" customHeight="1">
      <c r="A2037" s="5" t="str">
        <f t="shared" si="7"/>
        <v>인사노무.NOHR01.YA1010_INTERN_D_RE</v>
      </c>
      <c r="B2037" s="5">
        <v>2036</v>
      </c>
      <c r="C2037" s="5" t="s">
        <v>1032</v>
      </c>
      <c r="D2037" s="5" t="s">
        <v>1032</v>
      </c>
      <c r="E2037" s="5" t="s">
        <v>1033</v>
      </c>
      <c r="F2037" s="5" t="s">
        <v>3917</v>
      </c>
      <c r="G2037" s="5" t="s">
        <v>3918</v>
      </c>
      <c r="H2037" s="12"/>
      <c r="I2037" s="8"/>
      <c r="J2037" s="8"/>
    </row>
    <row r="2038" spans="1:10" ht="13.5" hidden="1" customHeight="1">
      <c r="A2038" s="5" t="str">
        <f t="shared" si="7"/>
        <v>인사노무.NOHR01.YA1010_INTERN_E</v>
      </c>
      <c r="B2038" s="5">
        <v>2037</v>
      </c>
      <c r="C2038" s="5" t="s">
        <v>1032</v>
      </c>
      <c r="D2038" s="5" t="s">
        <v>1032</v>
      </c>
      <c r="E2038" s="5" t="s">
        <v>1033</v>
      </c>
      <c r="F2038" s="5" t="s">
        <v>3919</v>
      </c>
      <c r="G2038" s="5" t="s">
        <v>3920</v>
      </c>
      <c r="H2038" s="12"/>
      <c r="I2038" s="8"/>
      <c r="J2038" s="8"/>
    </row>
    <row r="2039" spans="1:10" ht="13.5" hidden="1" customHeight="1">
      <c r="A2039" s="5" t="str">
        <f t="shared" si="7"/>
        <v>인사노무.NOHR01.YA1010_INTERN_E_RE</v>
      </c>
      <c r="B2039" s="5">
        <v>2038</v>
      </c>
      <c r="C2039" s="5" t="s">
        <v>1032</v>
      </c>
      <c r="D2039" s="5" t="s">
        <v>1032</v>
      </c>
      <c r="E2039" s="5" t="s">
        <v>1033</v>
      </c>
      <c r="F2039" s="5" t="s">
        <v>3921</v>
      </c>
      <c r="G2039" s="5" t="s">
        <v>3922</v>
      </c>
      <c r="H2039" s="12"/>
      <c r="I2039" s="8"/>
      <c r="J2039" s="8"/>
    </row>
    <row r="2040" spans="1:10" ht="13.5" hidden="1" customHeight="1">
      <c r="A2040" s="5" t="str">
        <f t="shared" si="7"/>
        <v>인사노무.NOHR01.YA1010_INTERN_F</v>
      </c>
      <c r="B2040" s="5">
        <v>2039</v>
      </c>
      <c r="C2040" s="5" t="s">
        <v>1032</v>
      </c>
      <c r="D2040" s="5" t="s">
        <v>1032</v>
      </c>
      <c r="E2040" s="5" t="s">
        <v>1033</v>
      </c>
      <c r="F2040" s="5" t="s">
        <v>3923</v>
      </c>
      <c r="G2040" s="5" t="s">
        <v>3924</v>
      </c>
      <c r="H2040" s="12"/>
      <c r="I2040" s="8"/>
      <c r="J2040" s="8"/>
    </row>
    <row r="2041" spans="1:10" ht="13.5" hidden="1" customHeight="1">
      <c r="A2041" s="5" t="str">
        <f t="shared" si="7"/>
        <v>인사노무.NOHR01.YA1010_INTERN_G</v>
      </c>
      <c r="B2041" s="5">
        <v>2040</v>
      </c>
      <c r="C2041" s="5" t="s">
        <v>1032</v>
      </c>
      <c r="D2041" s="5" t="s">
        <v>1032</v>
      </c>
      <c r="E2041" s="5" t="s">
        <v>1033</v>
      </c>
      <c r="F2041" s="5" t="s">
        <v>3925</v>
      </c>
      <c r="G2041" s="5" t="s">
        <v>3926</v>
      </c>
      <c r="H2041" s="12" t="s">
        <v>133</v>
      </c>
      <c r="I2041" s="8"/>
      <c r="J2041" s="8"/>
    </row>
    <row r="2042" spans="1:10" ht="13.5" hidden="1" customHeight="1">
      <c r="A2042" s="5" t="str">
        <f t="shared" ref="A2042:A2296" si="8">CONCATENATE(D2042,".",E2042,".",F2042)</f>
        <v>인사노무.NOHR01.YA1010_INTERN_G_RE</v>
      </c>
      <c r="B2042" s="5">
        <v>2041</v>
      </c>
      <c r="C2042" s="5" t="s">
        <v>1032</v>
      </c>
      <c r="D2042" s="5" t="s">
        <v>1032</v>
      </c>
      <c r="E2042" s="5" t="s">
        <v>1033</v>
      </c>
      <c r="F2042" s="5" t="s">
        <v>3927</v>
      </c>
      <c r="G2042" s="5" t="s">
        <v>3928</v>
      </c>
      <c r="H2042" s="12" t="s">
        <v>133</v>
      </c>
      <c r="I2042" s="8"/>
      <c r="J2042" s="8"/>
    </row>
    <row r="2043" spans="1:10" ht="13.5" hidden="1" customHeight="1">
      <c r="A2043" s="5" t="str">
        <f t="shared" si="8"/>
        <v>인사노무.NOHR01.YA1010_INTERN_H</v>
      </c>
      <c r="B2043" s="5">
        <v>2042</v>
      </c>
      <c r="C2043" s="5" t="s">
        <v>1032</v>
      </c>
      <c r="D2043" s="5" t="s">
        <v>1032</v>
      </c>
      <c r="E2043" s="5" t="s">
        <v>1033</v>
      </c>
      <c r="F2043" s="5" t="s">
        <v>3929</v>
      </c>
      <c r="G2043" s="5" t="s">
        <v>3930</v>
      </c>
      <c r="H2043" s="12"/>
      <c r="I2043" s="8"/>
      <c r="J2043" s="8"/>
    </row>
    <row r="2044" spans="1:10" ht="13.5" hidden="1" customHeight="1">
      <c r="A2044" s="5" t="str">
        <f t="shared" si="8"/>
        <v>인사노무.NOHR01.YA1010_INTERN_I</v>
      </c>
      <c r="B2044" s="5">
        <v>2043</v>
      </c>
      <c r="C2044" s="5" t="s">
        <v>1032</v>
      </c>
      <c r="D2044" s="5" t="s">
        <v>1032</v>
      </c>
      <c r="E2044" s="5" t="s">
        <v>1033</v>
      </c>
      <c r="F2044" s="5" t="s">
        <v>3931</v>
      </c>
      <c r="G2044" s="5" t="s">
        <v>3932</v>
      </c>
      <c r="H2044" s="12"/>
      <c r="I2044" s="8"/>
      <c r="J2044" s="8"/>
    </row>
    <row r="2045" spans="1:10" ht="13.5" hidden="1" customHeight="1">
      <c r="A2045" s="5" t="str">
        <f t="shared" si="8"/>
        <v>인사노무.NOHR01.YA1010_INTERN_RE</v>
      </c>
      <c r="B2045" s="5">
        <v>2044</v>
      </c>
      <c r="C2045" s="5" t="s">
        <v>1032</v>
      </c>
      <c r="D2045" s="5" t="s">
        <v>1032</v>
      </c>
      <c r="E2045" s="5" t="s">
        <v>1033</v>
      </c>
      <c r="F2045" s="5" t="s">
        <v>3933</v>
      </c>
      <c r="G2045" s="5" t="s">
        <v>3934</v>
      </c>
      <c r="H2045" s="12"/>
      <c r="I2045" s="8"/>
      <c r="J2045" s="8"/>
    </row>
    <row r="2046" spans="1:10" ht="13.5" hidden="1" customHeight="1">
      <c r="A2046" s="5" t="str">
        <f t="shared" si="8"/>
        <v>인사노무.NOHR01.YA1010_MOD</v>
      </c>
      <c r="B2046" s="5">
        <v>2045</v>
      </c>
      <c r="C2046" s="5" t="s">
        <v>1032</v>
      </c>
      <c r="D2046" s="5" t="s">
        <v>1032</v>
      </c>
      <c r="E2046" s="5" t="s">
        <v>1033</v>
      </c>
      <c r="F2046" s="5" t="s">
        <v>3935</v>
      </c>
      <c r="G2046" s="5" t="s">
        <v>3936</v>
      </c>
      <c r="H2046" s="12"/>
      <c r="I2046" s="8"/>
      <c r="J2046" s="8"/>
    </row>
    <row r="2047" spans="1:10" ht="13.5" hidden="1" customHeight="1">
      <c r="A2047" s="5" t="str">
        <f t="shared" si="8"/>
        <v>인사노무.NOHR01.YA1010_MOD_RE</v>
      </c>
      <c r="B2047" s="5">
        <v>2046</v>
      </c>
      <c r="C2047" s="5" t="s">
        <v>1032</v>
      </c>
      <c r="D2047" s="5" t="s">
        <v>1032</v>
      </c>
      <c r="E2047" s="5" t="s">
        <v>1033</v>
      </c>
      <c r="F2047" s="5" t="s">
        <v>3937</v>
      </c>
      <c r="G2047" s="5" t="s">
        <v>3938</v>
      </c>
      <c r="H2047" s="12"/>
      <c r="I2047" s="8"/>
      <c r="J2047" s="8"/>
    </row>
    <row r="2048" spans="1:10" ht="13.5" hidden="1" customHeight="1">
      <c r="A2048" s="5" t="str">
        <f t="shared" si="8"/>
        <v>인사노무.NOHR01.YA1010_PREV</v>
      </c>
      <c r="B2048" s="5">
        <v>2047</v>
      </c>
      <c r="C2048" s="5" t="s">
        <v>1032</v>
      </c>
      <c r="D2048" s="5" t="s">
        <v>1032</v>
      </c>
      <c r="E2048" s="5" t="s">
        <v>1033</v>
      </c>
      <c r="F2048" s="5" t="s">
        <v>3939</v>
      </c>
      <c r="G2048" s="5" t="s">
        <v>3940</v>
      </c>
      <c r="H2048" s="12"/>
      <c r="I2048" s="8"/>
      <c r="J2048" s="8"/>
    </row>
    <row r="2049" spans="1:10" ht="13.5" hidden="1" customHeight="1">
      <c r="A2049" s="5" t="str">
        <f t="shared" si="8"/>
        <v>인사노무.NOHR01.YA1010_RE</v>
      </c>
      <c r="B2049" s="5">
        <v>2048</v>
      </c>
      <c r="C2049" s="5" t="s">
        <v>1032</v>
      </c>
      <c r="D2049" s="5" t="s">
        <v>1032</v>
      </c>
      <c r="E2049" s="5" t="s">
        <v>1033</v>
      </c>
      <c r="F2049" s="5" t="s">
        <v>3941</v>
      </c>
      <c r="G2049" s="5" t="s">
        <v>3942</v>
      </c>
      <c r="H2049" s="12"/>
      <c r="I2049" s="8"/>
      <c r="J2049" s="8"/>
    </row>
    <row r="2050" spans="1:10" ht="13.5" hidden="1" customHeight="1">
      <c r="A2050" s="5" t="str">
        <f t="shared" si="8"/>
        <v>인사노무.NOHR01.YA2020</v>
      </c>
      <c r="B2050" s="5">
        <v>2049</v>
      </c>
      <c r="C2050" s="5" t="s">
        <v>1032</v>
      </c>
      <c r="D2050" s="5" t="s">
        <v>1032</v>
      </c>
      <c r="E2050" s="5" t="s">
        <v>1033</v>
      </c>
      <c r="F2050" s="5" t="s">
        <v>3943</v>
      </c>
      <c r="G2050" s="5" t="s">
        <v>3944</v>
      </c>
      <c r="H2050" s="12"/>
      <c r="I2050" s="8"/>
      <c r="J2050" s="8"/>
    </row>
    <row r="2051" spans="1:10" ht="13.5" hidden="1" customHeight="1">
      <c r="A2051" s="5" t="str">
        <f t="shared" si="8"/>
        <v>인사노무.NOHR01.YA2020_MOD</v>
      </c>
      <c r="B2051" s="5">
        <v>2050</v>
      </c>
      <c r="C2051" s="5" t="s">
        <v>1032</v>
      </c>
      <c r="D2051" s="5" t="s">
        <v>1032</v>
      </c>
      <c r="E2051" s="5" t="s">
        <v>1033</v>
      </c>
      <c r="F2051" s="5" t="s">
        <v>3945</v>
      </c>
      <c r="G2051" s="5" t="s">
        <v>3946</v>
      </c>
      <c r="H2051" s="12"/>
      <c r="I2051" s="8"/>
      <c r="J2051" s="8"/>
    </row>
    <row r="2052" spans="1:10" ht="13.5" hidden="1" customHeight="1">
      <c r="A2052" s="5" t="str">
        <f t="shared" si="8"/>
        <v>인사노무.NOHR01.YA2020_MOD_RE</v>
      </c>
      <c r="B2052" s="5">
        <v>2051</v>
      </c>
      <c r="C2052" s="5" t="s">
        <v>1032</v>
      </c>
      <c r="D2052" s="5" t="s">
        <v>1032</v>
      </c>
      <c r="E2052" s="5" t="s">
        <v>1033</v>
      </c>
      <c r="F2052" s="5" t="s">
        <v>3947</v>
      </c>
      <c r="G2052" s="5" t="s">
        <v>3948</v>
      </c>
      <c r="H2052" s="12"/>
      <c r="I2052" s="8"/>
      <c r="J2052" s="8"/>
    </row>
    <row r="2053" spans="1:10" ht="13.5" hidden="1" customHeight="1">
      <c r="A2053" s="5" t="str">
        <f t="shared" si="8"/>
        <v>인사노무.NOHR01.YA2020_RE</v>
      </c>
      <c r="B2053" s="5">
        <v>2052</v>
      </c>
      <c r="C2053" s="5" t="s">
        <v>1032</v>
      </c>
      <c r="D2053" s="5" t="s">
        <v>1032</v>
      </c>
      <c r="E2053" s="5" t="s">
        <v>1033</v>
      </c>
      <c r="F2053" s="5" t="s">
        <v>3949</v>
      </c>
      <c r="G2053" s="5" t="s">
        <v>3950</v>
      </c>
      <c r="H2053" s="12"/>
      <c r="I2053" s="8"/>
      <c r="J2053" s="8"/>
    </row>
    <row r="2054" spans="1:10" ht="13.5" hidden="1" customHeight="1">
      <c r="A2054" s="5" t="str">
        <f t="shared" si="8"/>
        <v>인사노무.NOHR01.YA2030</v>
      </c>
      <c r="B2054" s="5">
        <v>2053</v>
      </c>
      <c r="C2054" s="5" t="s">
        <v>1032</v>
      </c>
      <c r="D2054" s="5" t="s">
        <v>1032</v>
      </c>
      <c r="E2054" s="5" t="s">
        <v>1033</v>
      </c>
      <c r="F2054" s="5" t="s">
        <v>3951</v>
      </c>
      <c r="G2054" s="5" t="s">
        <v>3952</v>
      </c>
      <c r="H2054" s="12"/>
      <c r="I2054" s="8"/>
      <c r="J2054" s="8"/>
    </row>
    <row r="2055" spans="1:10" ht="13.5" hidden="1" customHeight="1">
      <c r="A2055" s="5" t="str">
        <f t="shared" si="8"/>
        <v>인사노무.NOHR01.YA2030_GANI</v>
      </c>
      <c r="B2055" s="5">
        <v>2054</v>
      </c>
      <c r="C2055" s="5" t="s">
        <v>1032</v>
      </c>
      <c r="D2055" s="5" t="s">
        <v>1032</v>
      </c>
      <c r="E2055" s="5" t="s">
        <v>1033</v>
      </c>
      <c r="F2055" s="5" t="s">
        <v>3953</v>
      </c>
      <c r="G2055" s="5" t="s">
        <v>3954</v>
      </c>
      <c r="H2055" s="12"/>
      <c r="I2055" s="8"/>
      <c r="J2055" s="8"/>
    </row>
    <row r="2056" spans="1:10" ht="13.5" hidden="1" customHeight="1">
      <c r="A2056" s="5" t="str">
        <f t="shared" si="8"/>
        <v>인사노무.NOHR01.YA2030_MOD</v>
      </c>
      <c r="B2056" s="5">
        <v>2055</v>
      </c>
      <c r="C2056" s="5" t="s">
        <v>1032</v>
      </c>
      <c r="D2056" s="5" t="s">
        <v>1032</v>
      </c>
      <c r="E2056" s="5" t="s">
        <v>1033</v>
      </c>
      <c r="F2056" s="5" t="s">
        <v>3955</v>
      </c>
      <c r="G2056" s="5" t="s">
        <v>3956</v>
      </c>
      <c r="H2056" s="12"/>
      <c r="I2056" s="8"/>
      <c r="J2056" s="8"/>
    </row>
    <row r="2057" spans="1:10" ht="13.5" hidden="1" customHeight="1">
      <c r="A2057" s="5" t="str">
        <f t="shared" si="8"/>
        <v>인사노무.NOHR01.YA2030_MOD_RE</v>
      </c>
      <c r="B2057" s="5">
        <v>2056</v>
      </c>
      <c r="C2057" s="5" t="s">
        <v>1032</v>
      </c>
      <c r="D2057" s="5" t="s">
        <v>1032</v>
      </c>
      <c r="E2057" s="5" t="s">
        <v>1033</v>
      </c>
      <c r="F2057" s="5" t="s">
        <v>3957</v>
      </c>
      <c r="G2057" s="5" t="s">
        <v>3958</v>
      </c>
      <c r="H2057" s="12"/>
      <c r="I2057" s="8"/>
      <c r="J2057" s="8"/>
    </row>
    <row r="2058" spans="1:10" ht="13.5" hidden="1" customHeight="1">
      <c r="A2058" s="5" t="str">
        <f t="shared" si="8"/>
        <v>인사노무.NOHR01.YA2030_PREV</v>
      </c>
      <c r="B2058" s="5">
        <v>2057</v>
      </c>
      <c r="C2058" s="5" t="s">
        <v>1032</v>
      </c>
      <c r="D2058" s="5" t="s">
        <v>1032</v>
      </c>
      <c r="E2058" s="5" t="s">
        <v>1033</v>
      </c>
      <c r="F2058" s="5" t="s">
        <v>3959</v>
      </c>
      <c r="G2058" s="5" t="s">
        <v>3960</v>
      </c>
      <c r="H2058" s="12"/>
      <c r="I2058" s="8"/>
      <c r="J2058" s="8"/>
    </row>
    <row r="2059" spans="1:10" ht="13.5" hidden="1" customHeight="1">
      <c r="A2059" s="5" t="str">
        <f t="shared" si="8"/>
        <v>인사노무.NOHR01.YA2030_RE</v>
      </c>
      <c r="B2059" s="5">
        <v>2058</v>
      </c>
      <c r="C2059" s="5" t="s">
        <v>1032</v>
      </c>
      <c r="D2059" s="5" t="s">
        <v>1032</v>
      </c>
      <c r="E2059" s="5" t="s">
        <v>1033</v>
      </c>
      <c r="F2059" s="5" t="s">
        <v>3961</v>
      </c>
      <c r="G2059" s="5" t="s">
        <v>3962</v>
      </c>
      <c r="H2059" s="12"/>
      <c r="I2059" s="8"/>
      <c r="J2059" s="8"/>
    </row>
    <row r="2060" spans="1:10" ht="13.5" hidden="1" customHeight="1">
      <c r="A2060" s="5" t="str">
        <f t="shared" si="8"/>
        <v>인사노무.NOHR01.YA2040</v>
      </c>
      <c r="B2060" s="5">
        <v>2059</v>
      </c>
      <c r="C2060" s="5" t="s">
        <v>1032</v>
      </c>
      <c r="D2060" s="5" t="s">
        <v>1032</v>
      </c>
      <c r="E2060" s="5" t="s">
        <v>1033</v>
      </c>
      <c r="F2060" s="5" t="s">
        <v>3963</v>
      </c>
      <c r="G2060" s="5" t="s">
        <v>3964</v>
      </c>
      <c r="H2060" s="12"/>
      <c r="I2060" s="8"/>
      <c r="J2060" s="8"/>
    </row>
    <row r="2061" spans="1:10" ht="13.5" hidden="1" customHeight="1">
      <c r="A2061" s="5" t="str">
        <f t="shared" si="8"/>
        <v>인사노무.NOHR01.YA2040_INTERN</v>
      </c>
      <c r="B2061" s="5">
        <v>2060</v>
      </c>
      <c r="C2061" s="5" t="s">
        <v>1032</v>
      </c>
      <c r="D2061" s="5" t="s">
        <v>1032</v>
      </c>
      <c r="E2061" s="5" t="s">
        <v>1033</v>
      </c>
      <c r="F2061" s="5" t="s">
        <v>3965</v>
      </c>
      <c r="G2061" s="5" t="s">
        <v>3966</v>
      </c>
      <c r="H2061" s="12" t="s">
        <v>133</v>
      </c>
      <c r="I2061" s="8"/>
      <c r="J2061" s="8"/>
    </row>
    <row r="2062" spans="1:10" ht="13.5" hidden="1" customHeight="1">
      <c r="A2062" s="5" t="str">
        <f t="shared" si="8"/>
        <v>인사노무.NOHR01.YA2040_INTERN_RE</v>
      </c>
      <c r="B2062" s="5">
        <v>2061</v>
      </c>
      <c r="C2062" s="5" t="s">
        <v>1032</v>
      </c>
      <c r="D2062" s="5" t="s">
        <v>1032</v>
      </c>
      <c r="E2062" s="5" t="s">
        <v>1033</v>
      </c>
      <c r="F2062" s="5" t="s">
        <v>3967</v>
      </c>
      <c r="G2062" s="5" t="s">
        <v>3968</v>
      </c>
      <c r="H2062" s="12" t="s">
        <v>133</v>
      </c>
      <c r="I2062" s="8"/>
      <c r="J2062" s="8"/>
    </row>
    <row r="2063" spans="1:10" ht="13.5" hidden="1" customHeight="1">
      <c r="A2063" s="5" t="str">
        <f t="shared" si="8"/>
        <v>인사노무.NOHR01.YA2040_MOD</v>
      </c>
      <c r="B2063" s="5">
        <v>2062</v>
      </c>
      <c r="C2063" s="5" t="s">
        <v>1032</v>
      </c>
      <c r="D2063" s="5" t="s">
        <v>1032</v>
      </c>
      <c r="E2063" s="5" t="s">
        <v>1033</v>
      </c>
      <c r="F2063" s="5" t="s">
        <v>3969</v>
      </c>
      <c r="G2063" s="5" t="s">
        <v>3970</v>
      </c>
      <c r="H2063" s="12"/>
      <c r="I2063" s="8"/>
      <c r="J2063" s="8"/>
    </row>
    <row r="2064" spans="1:10" ht="13.5" hidden="1" customHeight="1">
      <c r="A2064" s="5" t="str">
        <f t="shared" si="8"/>
        <v>인사노무.NOHR01.YA2040_MOD_RE</v>
      </c>
      <c r="B2064" s="5">
        <v>2063</v>
      </c>
      <c r="C2064" s="5" t="s">
        <v>1032</v>
      </c>
      <c r="D2064" s="5" t="s">
        <v>1032</v>
      </c>
      <c r="E2064" s="5" t="s">
        <v>1033</v>
      </c>
      <c r="F2064" s="5" t="s">
        <v>3971</v>
      </c>
      <c r="G2064" s="5" t="s">
        <v>3972</v>
      </c>
      <c r="H2064" s="12" t="s">
        <v>133</v>
      </c>
      <c r="I2064" s="8"/>
      <c r="J2064" s="8"/>
    </row>
    <row r="2065" spans="1:10" ht="13.5" hidden="1" customHeight="1">
      <c r="A2065" s="5" t="str">
        <f t="shared" si="8"/>
        <v>인사노무.NOHR01.YA2040_RE</v>
      </c>
      <c r="B2065" s="5">
        <v>2064</v>
      </c>
      <c r="C2065" s="5" t="s">
        <v>1032</v>
      </c>
      <c r="D2065" s="5" t="s">
        <v>1032</v>
      </c>
      <c r="E2065" s="5" t="s">
        <v>1033</v>
      </c>
      <c r="F2065" s="5" t="s">
        <v>3973</v>
      </c>
      <c r="G2065" s="5" t="s">
        <v>3974</v>
      </c>
      <c r="H2065" s="12"/>
      <c r="I2065" s="8"/>
      <c r="J2065" s="8"/>
    </row>
    <row r="2066" spans="1:10" ht="13.5" hidden="1" customHeight="1">
      <c r="A2066" s="5" t="str">
        <f t="shared" si="8"/>
        <v>인사노무.NOHR01.YA2045</v>
      </c>
      <c r="B2066" s="5">
        <v>2065</v>
      </c>
      <c r="C2066" s="5" t="s">
        <v>1032</v>
      </c>
      <c r="D2066" s="5" t="s">
        <v>1032</v>
      </c>
      <c r="E2066" s="5" t="s">
        <v>1033</v>
      </c>
      <c r="F2066" s="5" t="s">
        <v>3975</v>
      </c>
      <c r="G2066" s="5" t="s">
        <v>3976</v>
      </c>
      <c r="H2066" s="12"/>
      <c r="I2066" s="8"/>
      <c r="J2066" s="8"/>
    </row>
    <row r="2067" spans="1:10" ht="13.5" hidden="1" customHeight="1">
      <c r="A2067" s="5" t="str">
        <f t="shared" si="8"/>
        <v>인사노무.NOHR01.YA2045_MOD</v>
      </c>
      <c r="B2067" s="5">
        <v>2066</v>
      </c>
      <c r="C2067" s="5" t="s">
        <v>1032</v>
      </c>
      <c r="D2067" s="5" t="s">
        <v>1032</v>
      </c>
      <c r="E2067" s="5" t="s">
        <v>1033</v>
      </c>
      <c r="F2067" s="5" t="s">
        <v>3977</v>
      </c>
      <c r="G2067" s="5" t="s">
        <v>3978</v>
      </c>
      <c r="H2067" s="12"/>
      <c r="I2067" s="8"/>
      <c r="J2067" s="8"/>
    </row>
    <row r="2068" spans="1:10" ht="13.5" hidden="1" customHeight="1">
      <c r="A2068" s="5" t="str">
        <f t="shared" si="8"/>
        <v>인사노무.NOHR01.YA2045_MOD_RE</v>
      </c>
      <c r="B2068" s="5">
        <v>2067</v>
      </c>
      <c r="C2068" s="5" t="s">
        <v>1032</v>
      </c>
      <c r="D2068" s="5" t="s">
        <v>1032</v>
      </c>
      <c r="E2068" s="5" t="s">
        <v>1033</v>
      </c>
      <c r="F2068" s="5" t="s">
        <v>3979</v>
      </c>
      <c r="G2068" s="5" t="s">
        <v>3980</v>
      </c>
      <c r="H2068" s="12" t="s">
        <v>133</v>
      </c>
      <c r="I2068" s="8"/>
      <c r="J2068" s="8"/>
    </row>
    <row r="2069" spans="1:10" ht="13.5" hidden="1" customHeight="1">
      <c r="A2069" s="5" t="str">
        <f t="shared" si="8"/>
        <v>인사노무.NOHR01.YA2045_RE</v>
      </c>
      <c r="B2069" s="5">
        <v>2068</v>
      </c>
      <c r="C2069" s="5" t="s">
        <v>1032</v>
      </c>
      <c r="D2069" s="5" t="s">
        <v>1032</v>
      </c>
      <c r="E2069" s="5" t="s">
        <v>1033</v>
      </c>
      <c r="F2069" s="5" t="s">
        <v>3981</v>
      </c>
      <c r="G2069" s="5" t="s">
        <v>3982</v>
      </c>
      <c r="H2069" s="12"/>
      <c r="I2069" s="8"/>
      <c r="J2069" s="8"/>
    </row>
    <row r="2070" spans="1:10" ht="13.5" hidden="1" customHeight="1">
      <c r="A2070" s="5" t="str">
        <f t="shared" si="8"/>
        <v>인사노무.NOHR01.YA2050</v>
      </c>
      <c r="B2070" s="5">
        <v>2069</v>
      </c>
      <c r="C2070" s="5" t="s">
        <v>1032</v>
      </c>
      <c r="D2070" s="5" t="s">
        <v>1032</v>
      </c>
      <c r="E2070" s="5" t="s">
        <v>1033</v>
      </c>
      <c r="F2070" s="5" t="s">
        <v>3983</v>
      </c>
      <c r="G2070" s="5" t="s">
        <v>3984</v>
      </c>
      <c r="H2070" s="12"/>
      <c r="I2070" s="8"/>
      <c r="J2070" s="8"/>
    </row>
    <row r="2071" spans="1:10" ht="13.5" hidden="1" customHeight="1">
      <c r="A2071" s="5" t="str">
        <f t="shared" si="8"/>
        <v>인사노무.NOHR01.YA2050_MOD</v>
      </c>
      <c r="B2071" s="5">
        <v>2070</v>
      </c>
      <c r="C2071" s="5" t="s">
        <v>1032</v>
      </c>
      <c r="D2071" s="5" t="s">
        <v>1032</v>
      </c>
      <c r="E2071" s="5" t="s">
        <v>1033</v>
      </c>
      <c r="F2071" s="5" t="s">
        <v>3985</v>
      </c>
      <c r="G2071" s="5" t="s">
        <v>3986</v>
      </c>
      <c r="H2071" s="12"/>
      <c r="I2071" s="8"/>
      <c r="J2071" s="8"/>
    </row>
    <row r="2072" spans="1:10" ht="13.5" hidden="1" customHeight="1">
      <c r="A2072" s="5" t="str">
        <f t="shared" si="8"/>
        <v>인사노무.NOHR01.YA2050_MOD_RE</v>
      </c>
      <c r="B2072" s="5">
        <v>2071</v>
      </c>
      <c r="C2072" s="5" t="s">
        <v>1032</v>
      </c>
      <c r="D2072" s="5" t="s">
        <v>1032</v>
      </c>
      <c r="E2072" s="5" t="s">
        <v>1033</v>
      </c>
      <c r="F2072" s="5" t="s">
        <v>3987</v>
      </c>
      <c r="G2072" s="5" t="s">
        <v>3988</v>
      </c>
      <c r="H2072" s="12"/>
      <c r="I2072" s="8"/>
      <c r="J2072" s="8"/>
    </row>
    <row r="2073" spans="1:10" ht="13.5" hidden="1" customHeight="1">
      <c r="A2073" s="5" t="str">
        <f t="shared" si="8"/>
        <v>인사노무.NOHR01.YA2050_RE</v>
      </c>
      <c r="B2073" s="5">
        <v>2072</v>
      </c>
      <c r="C2073" s="5" t="s">
        <v>1032</v>
      </c>
      <c r="D2073" s="5" t="s">
        <v>1032</v>
      </c>
      <c r="E2073" s="5" t="s">
        <v>1033</v>
      </c>
      <c r="F2073" s="5" t="s">
        <v>3989</v>
      </c>
      <c r="G2073" s="5" t="s">
        <v>3990</v>
      </c>
      <c r="H2073" s="12"/>
      <c r="I2073" s="8"/>
      <c r="J2073" s="8"/>
    </row>
    <row r="2074" spans="1:10" ht="13.5" hidden="1" customHeight="1">
      <c r="A2074" s="5" t="str">
        <f t="shared" si="8"/>
        <v>인사노무.NOHR01.YA2060</v>
      </c>
      <c r="B2074" s="5">
        <v>2073</v>
      </c>
      <c r="C2074" s="5" t="s">
        <v>1032</v>
      </c>
      <c r="D2074" s="5" t="s">
        <v>1032</v>
      </c>
      <c r="E2074" s="5" t="s">
        <v>1033</v>
      </c>
      <c r="F2074" s="5" t="s">
        <v>3991</v>
      </c>
      <c r="G2074" s="5" t="s">
        <v>3992</v>
      </c>
      <c r="H2074" s="12"/>
      <c r="I2074" s="8"/>
      <c r="J2074" s="8"/>
    </row>
    <row r="2075" spans="1:10" ht="13.5" hidden="1" customHeight="1">
      <c r="A2075" s="5" t="str">
        <f t="shared" si="8"/>
        <v>인사노무.NOHR01.YA2060_MOD</v>
      </c>
      <c r="B2075" s="5">
        <v>2074</v>
      </c>
      <c r="C2075" s="5" t="s">
        <v>1032</v>
      </c>
      <c r="D2075" s="5" t="s">
        <v>1032</v>
      </c>
      <c r="E2075" s="5" t="s">
        <v>1033</v>
      </c>
      <c r="F2075" s="5" t="s">
        <v>3993</v>
      </c>
      <c r="G2075" s="5" t="s">
        <v>3994</v>
      </c>
      <c r="H2075" s="12"/>
      <c r="I2075" s="8"/>
      <c r="J2075" s="8"/>
    </row>
    <row r="2076" spans="1:10" ht="13.5" hidden="1" customHeight="1">
      <c r="A2076" s="5" t="str">
        <f t="shared" si="8"/>
        <v>인사노무.NOHR01.YA2060_MOD_RE</v>
      </c>
      <c r="B2076" s="5">
        <v>2075</v>
      </c>
      <c r="C2076" s="5" t="s">
        <v>1032</v>
      </c>
      <c r="D2076" s="5" t="s">
        <v>1032</v>
      </c>
      <c r="E2076" s="5" t="s">
        <v>1033</v>
      </c>
      <c r="F2076" s="5" t="s">
        <v>3995</v>
      </c>
      <c r="G2076" s="5" t="s">
        <v>3996</v>
      </c>
      <c r="H2076" s="12"/>
      <c r="I2076" s="8"/>
      <c r="J2076" s="8"/>
    </row>
    <row r="2077" spans="1:10" ht="13.5" hidden="1" customHeight="1">
      <c r="A2077" s="5" t="str">
        <f t="shared" si="8"/>
        <v>인사노무.NOHR01.YA2060_RE</v>
      </c>
      <c r="B2077" s="5">
        <v>2076</v>
      </c>
      <c r="C2077" s="5" t="s">
        <v>1032</v>
      </c>
      <c r="D2077" s="5" t="s">
        <v>1032</v>
      </c>
      <c r="E2077" s="5" t="s">
        <v>1033</v>
      </c>
      <c r="F2077" s="5" t="s">
        <v>3997</v>
      </c>
      <c r="G2077" s="5" t="s">
        <v>3998</v>
      </c>
      <c r="H2077" s="12"/>
      <c r="I2077" s="8"/>
      <c r="J2077" s="8"/>
    </row>
    <row r="2078" spans="1:10" ht="13.5" hidden="1" customHeight="1">
      <c r="A2078" s="5" t="str">
        <f t="shared" si="8"/>
        <v>인사노무.NOHR01.YA2061</v>
      </c>
      <c r="B2078" s="5">
        <v>2077</v>
      </c>
      <c r="C2078" s="5" t="s">
        <v>1032</v>
      </c>
      <c r="D2078" s="5" t="s">
        <v>1032</v>
      </c>
      <c r="E2078" s="5" t="s">
        <v>1033</v>
      </c>
      <c r="F2078" s="5" t="s">
        <v>3999</v>
      </c>
      <c r="G2078" s="5" t="s">
        <v>4000</v>
      </c>
      <c r="H2078" s="12"/>
      <c r="I2078" s="8"/>
      <c r="J2078" s="8"/>
    </row>
    <row r="2079" spans="1:10" ht="13.5" hidden="1" customHeight="1">
      <c r="A2079" s="5" t="str">
        <f t="shared" si="8"/>
        <v>인사노무.NOHR01.YA2061_RE</v>
      </c>
      <c r="B2079" s="5">
        <v>2078</v>
      </c>
      <c r="C2079" s="5" t="s">
        <v>1032</v>
      </c>
      <c r="D2079" s="5" t="s">
        <v>1032</v>
      </c>
      <c r="E2079" s="5" t="s">
        <v>1033</v>
      </c>
      <c r="F2079" s="5" t="s">
        <v>4001</v>
      </c>
      <c r="G2079" s="5" t="s">
        <v>4002</v>
      </c>
      <c r="H2079" s="12"/>
      <c r="I2079" s="8"/>
      <c r="J2079" s="8"/>
    </row>
    <row r="2080" spans="1:10" ht="13.5" hidden="1" customHeight="1">
      <c r="A2080" s="5" t="str">
        <f t="shared" si="8"/>
        <v>인사노무.NOHR01.YA2062</v>
      </c>
      <c r="B2080" s="5">
        <v>2079</v>
      </c>
      <c r="C2080" s="5" t="s">
        <v>1032</v>
      </c>
      <c r="D2080" s="5" t="s">
        <v>1032</v>
      </c>
      <c r="E2080" s="5" t="s">
        <v>1033</v>
      </c>
      <c r="F2080" s="5" t="s">
        <v>4003</v>
      </c>
      <c r="G2080" s="5" t="s">
        <v>4004</v>
      </c>
      <c r="H2080" s="12"/>
      <c r="I2080" s="8"/>
      <c r="J2080" s="8"/>
    </row>
    <row r="2081" spans="1:10" ht="13.5" hidden="1" customHeight="1">
      <c r="A2081" s="5" t="str">
        <f t="shared" si="8"/>
        <v>인사노무.NOHR01.YA2062_RE</v>
      </c>
      <c r="B2081" s="5">
        <v>2080</v>
      </c>
      <c r="C2081" s="5" t="s">
        <v>1032</v>
      </c>
      <c r="D2081" s="5" t="s">
        <v>1032</v>
      </c>
      <c r="E2081" s="5" t="s">
        <v>1033</v>
      </c>
      <c r="F2081" s="5" t="s">
        <v>4005</v>
      </c>
      <c r="G2081" s="5" t="s">
        <v>4006</v>
      </c>
      <c r="H2081" s="12"/>
      <c r="I2081" s="8"/>
      <c r="J2081" s="8"/>
    </row>
    <row r="2082" spans="1:10" ht="13.5" hidden="1" customHeight="1">
      <c r="A2082" s="5" t="str">
        <f t="shared" si="8"/>
        <v>인사노무.NOHR01.YA2070</v>
      </c>
      <c r="B2082" s="5">
        <v>2081</v>
      </c>
      <c r="C2082" s="5" t="s">
        <v>1032</v>
      </c>
      <c r="D2082" s="5" t="s">
        <v>1032</v>
      </c>
      <c r="E2082" s="5" t="s">
        <v>1033</v>
      </c>
      <c r="F2082" s="5" t="s">
        <v>4007</v>
      </c>
      <c r="G2082" s="5" t="s">
        <v>4008</v>
      </c>
      <c r="H2082" s="12"/>
      <c r="I2082" s="8"/>
      <c r="J2082" s="8"/>
    </row>
    <row r="2083" spans="1:10" ht="13.5" hidden="1" customHeight="1">
      <c r="A2083" s="5" t="str">
        <f t="shared" si="8"/>
        <v>인사노무.NOHR01.YA2070_MOD</v>
      </c>
      <c r="B2083" s="5">
        <v>2082</v>
      </c>
      <c r="C2083" s="5" t="s">
        <v>1032</v>
      </c>
      <c r="D2083" s="5" t="s">
        <v>1032</v>
      </c>
      <c r="E2083" s="5" t="s">
        <v>1033</v>
      </c>
      <c r="F2083" s="5" t="s">
        <v>4009</v>
      </c>
      <c r="G2083" s="5" t="s">
        <v>4010</v>
      </c>
      <c r="H2083" s="12"/>
      <c r="I2083" s="8"/>
      <c r="J2083" s="8"/>
    </row>
    <row r="2084" spans="1:10" ht="13.5" hidden="1" customHeight="1">
      <c r="A2084" s="5" t="str">
        <f t="shared" si="8"/>
        <v>인사노무.NOHR01.YA2070_MOD_RE</v>
      </c>
      <c r="B2084" s="5">
        <v>2083</v>
      </c>
      <c r="C2084" s="5" t="s">
        <v>1032</v>
      </c>
      <c r="D2084" s="5" t="s">
        <v>1032</v>
      </c>
      <c r="E2084" s="5" t="s">
        <v>1033</v>
      </c>
      <c r="F2084" s="5" t="s">
        <v>4011</v>
      </c>
      <c r="G2084" s="5" t="s">
        <v>4012</v>
      </c>
      <c r="H2084" s="12"/>
      <c r="I2084" s="8"/>
      <c r="J2084" s="8"/>
    </row>
    <row r="2085" spans="1:10" ht="13.5" hidden="1" customHeight="1">
      <c r="A2085" s="5" t="str">
        <f t="shared" si="8"/>
        <v>인사노무.NOHR01.YA2070_RE</v>
      </c>
      <c r="B2085" s="5">
        <v>2084</v>
      </c>
      <c r="C2085" s="5" t="s">
        <v>1032</v>
      </c>
      <c r="D2085" s="5" t="s">
        <v>1032</v>
      </c>
      <c r="E2085" s="5" t="s">
        <v>1033</v>
      </c>
      <c r="F2085" s="5" t="s">
        <v>4013</v>
      </c>
      <c r="G2085" s="5" t="s">
        <v>4014</v>
      </c>
      <c r="H2085" s="12"/>
      <c r="I2085" s="8"/>
      <c r="J2085" s="8"/>
    </row>
    <row r="2086" spans="1:10" ht="13.5" hidden="1" customHeight="1">
      <c r="A2086" s="5" t="str">
        <f t="shared" si="8"/>
        <v>인사노무.NOHR01.YA2080</v>
      </c>
      <c r="B2086" s="5">
        <v>2085</v>
      </c>
      <c r="C2086" s="5" t="s">
        <v>1032</v>
      </c>
      <c r="D2086" s="5" t="s">
        <v>1032</v>
      </c>
      <c r="E2086" s="5" t="s">
        <v>1033</v>
      </c>
      <c r="F2086" s="5" t="s">
        <v>4015</v>
      </c>
      <c r="G2086" s="5" t="s">
        <v>4016</v>
      </c>
      <c r="H2086" s="12"/>
      <c r="I2086" s="8"/>
      <c r="J2086" s="8"/>
    </row>
    <row r="2087" spans="1:10" ht="13.5" hidden="1" customHeight="1">
      <c r="A2087" s="5" t="str">
        <f t="shared" si="8"/>
        <v>인사노무.NOHR01.YA2080_MOD</v>
      </c>
      <c r="B2087" s="5">
        <v>2086</v>
      </c>
      <c r="C2087" s="5" t="s">
        <v>1032</v>
      </c>
      <c r="D2087" s="5" t="s">
        <v>1032</v>
      </c>
      <c r="E2087" s="5" t="s">
        <v>1033</v>
      </c>
      <c r="F2087" s="5" t="s">
        <v>4017</v>
      </c>
      <c r="G2087" s="5" t="s">
        <v>4018</v>
      </c>
      <c r="H2087" s="12"/>
      <c r="I2087" s="8"/>
      <c r="J2087" s="8"/>
    </row>
    <row r="2088" spans="1:10" ht="13.5" hidden="1" customHeight="1">
      <c r="A2088" s="5" t="str">
        <f t="shared" si="8"/>
        <v>인사노무.NOHR01.YA2080_MOD_RE</v>
      </c>
      <c r="B2088" s="5">
        <v>2087</v>
      </c>
      <c r="C2088" s="5" t="s">
        <v>1032</v>
      </c>
      <c r="D2088" s="5" t="s">
        <v>1032</v>
      </c>
      <c r="E2088" s="5" t="s">
        <v>1033</v>
      </c>
      <c r="F2088" s="5" t="s">
        <v>4019</v>
      </c>
      <c r="G2088" s="5" t="s">
        <v>4020</v>
      </c>
      <c r="H2088" s="12"/>
      <c r="I2088" s="8"/>
      <c r="J2088" s="8"/>
    </row>
    <row r="2089" spans="1:10" ht="13.5" hidden="1" customHeight="1">
      <c r="A2089" s="5" t="str">
        <f t="shared" si="8"/>
        <v>인사노무.NOHR01.YA2080_RE</v>
      </c>
      <c r="B2089" s="5">
        <v>2088</v>
      </c>
      <c r="C2089" s="5" t="s">
        <v>1032</v>
      </c>
      <c r="D2089" s="5" t="s">
        <v>1032</v>
      </c>
      <c r="E2089" s="5" t="s">
        <v>1033</v>
      </c>
      <c r="F2089" s="5" t="s">
        <v>4021</v>
      </c>
      <c r="G2089" s="5" t="s">
        <v>4022</v>
      </c>
      <c r="H2089" s="12"/>
      <c r="I2089" s="8"/>
      <c r="J2089" s="8"/>
    </row>
    <row r="2090" spans="1:10" ht="13.5" hidden="1" customHeight="1">
      <c r="A2090" s="5" t="str">
        <f t="shared" si="8"/>
        <v>인사노무.NOHR01.YA2085</v>
      </c>
      <c r="B2090" s="5">
        <v>2089</v>
      </c>
      <c r="C2090" s="5" t="s">
        <v>1032</v>
      </c>
      <c r="D2090" s="5" t="s">
        <v>1032</v>
      </c>
      <c r="E2090" s="5" t="s">
        <v>1033</v>
      </c>
      <c r="F2090" s="5" t="s">
        <v>4023</v>
      </c>
      <c r="G2090" s="5" t="s">
        <v>4024</v>
      </c>
      <c r="H2090" s="12"/>
      <c r="I2090" s="8"/>
      <c r="J2090" s="8"/>
    </row>
    <row r="2091" spans="1:10" ht="13.5" hidden="1" customHeight="1">
      <c r="A2091" s="5" t="str">
        <f t="shared" si="8"/>
        <v>인사노무.NOHR01.YA2085_MOD</v>
      </c>
      <c r="B2091" s="5">
        <v>2090</v>
      </c>
      <c r="C2091" s="5" t="s">
        <v>1032</v>
      </c>
      <c r="D2091" s="5" t="s">
        <v>1032</v>
      </c>
      <c r="E2091" s="5" t="s">
        <v>1033</v>
      </c>
      <c r="F2091" s="5" t="s">
        <v>4025</v>
      </c>
      <c r="G2091" s="5" t="s">
        <v>4026</v>
      </c>
      <c r="H2091" s="12" t="s">
        <v>133</v>
      </c>
      <c r="I2091" s="8"/>
      <c r="J2091" s="8"/>
    </row>
    <row r="2092" spans="1:10" ht="13.5" hidden="1" customHeight="1">
      <c r="A2092" s="5" t="str">
        <f t="shared" si="8"/>
        <v>인사노무.NOHR01.YA2085_MOD_RE</v>
      </c>
      <c r="B2092" s="5">
        <v>2091</v>
      </c>
      <c r="C2092" s="5" t="s">
        <v>1032</v>
      </c>
      <c r="D2092" s="5" t="s">
        <v>1032</v>
      </c>
      <c r="E2092" s="5" t="s">
        <v>1033</v>
      </c>
      <c r="F2092" s="5" t="s">
        <v>4027</v>
      </c>
      <c r="G2092" s="5" t="s">
        <v>4028</v>
      </c>
      <c r="H2092" s="12" t="s">
        <v>133</v>
      </c>
      <c r="I2092" s="8"/>
      <c r="J2092" s="8"/>
    </row>
    <row r="2093" spans="1:10" ht="13.5" hidden="1" customHeight="1">
      <c r="A2093" s="5" t="str">
        <f t="shared" si="8"/>
        <v>인사노무.NOHR01.YA2085_RE</v>
      </c>
      <c r="B2093" s="5">
        <v>2092</v>
      </c>
      <c r="C2093" s="5" t="s">
        <v>1032</v>
      </c>
      <c r="D2093" s="5" t="s">
        <v>1032</v>
      </c>
      <c r="E2093" s="5" t="s">
        <v>1033</v>
      </c>
      <c r="F2093" s="5" t="s">
        <v>4029</v>
      </c>
      <c r="G2093" s="5" t="s">
        <v>4030</v>
      </c>
      <c r="H2093" s="12"/>
      <c r="I2093" s="8"/>
      <c r="J2093" s="8"/>
    </row>
    <row r="2094" spans="1:10" ht="13.5" hidden="1" customHeight="1">
      <c r="A2094" s="5" t="str">
        <f t="shared" si="8"/>
        <v>인사노무.NOHR01.YA2086</v>
      </c>
      <c r="B2094" s="5">
        <v>2093</v>
      </c>
      <c r="C2094" s="5" t="s">
        <v>1032</v>
      </c>
      <c r="D2094" s="5" t="s">
        <v>1032</v>
      </c>
      <c r="E2094" s="5" t="s">
        <v>1033</v>
      </c>
      <c r="F2094" s="5" t="s">
        <v>4031</v>
      </c>
      <c r="G2094" s="5" t="s">
        <v>4032</v>
      </c>
      <c r="H2094" s="12" t="s">
        <v>133</v>
      </c>
      <c r="I2094" s="8"/>
      <c r="J2094" s="8"/>
    </row>
    <row r="2095" spans="1:10" ht="13.5" hidden="1" customHeight="1">
      <c r="A2095" s="5" t="str">
        <f t="shared" si="8"/>
        <v>인사노무.NOHR01.YA2086_MOD</v>
      </c>
      <c r="B2095" s="5">
        <v>2094</v>
      </c>
      <c r="C2095" s="5" t="s">
        <v>1032</v>
      </c>
      <c r="D2095" s="5" t="s">
        <v>1032</v>
      </c>
      <c r="E2095" s="5" t="s">
        <v>1033</v>
      </c>
      <c r="F2095" s="5" t="s">
        <v>4033</v>
      </c>
      <c r="G2095" s="5" t="s">
        <v>4032</v>
      </c>
      <c r="H2095" s="12" t="s">
        <v>133</v>
      </c>
      <c r="I2095" s="8"/>
      <c r="J2095" s="8"/>
    </row>
    <row r="2096" spans="1:10" ht="13.5" hidden="1" customHeight="1">
      <c r="A2096" s="5" t="str">
        <f t="shared" si="8"/>
        <v>인사노무.NOHR01.YA2086_MOD_RE</v>
      </c>
      <c r="B2096" s="5">
        <v>2095</v>
      </c>
      <c r="C2096" s="5" t="s">
        <v>1032</v>
      </c>
      <c r="D2096" s="5" t="s">
        <v>1032</v>
      </c>
      <c r="E2096" s="5" t="s">
        <v>1033</v>
      </c>
      <c r="F2096" s="5" t="s">
        <v>4034</v>
      </c>
      <c r="G2096" s="5" t="s">
        <v>4035</v>
      </c>
      <c r="H2096" s="12" t="s">
        <v>133</v>
      </c>
      <c r="I2096" s="8"/>
      <c r="J2096" s="8"/>
    </row>
    <row r="2097" spans="1:10" ht="13.5" hidden="1" customHeight="1">
      <c r="A2097" s="5" t="str">
        <f t="shared" si="8"/>
        <v>인사노무.NOHR01.YA2086_RE</v>
      </c>
      <c r="B2097" s="5">
        <v>2096</v>
      </c>
      <c r="C2097" s="5" t="s">
        <v>1032</v>
      </c>
      <c r="D2097" s="5" t="s">
        <v>1032</v>
      </c>
      <c r="E2097" s="5" t="s">
        <v>1033</v>
      </c>
      <c r="F2097" s="5" t="s">
        <v>4036</v>
      </c>
      <c r="G2097" s="5" t="s">
        <v>4037</v>
      </c>
      <c r="H2097" s="12" t="s">
        <v>133</v>
      </c>
      <c r="I2097" s="8"/>
      <c r="J2097" s="8"/>
    </row>
    <row r="2098" spans="1:10" ht="13.5" hidden="1" customHeight="1">
      <c r="A2098" s="5" t="str">
        <f t="shared" si="8"/>
        <v>인사노무.NOHR01.YA2090</v>
      </c>
      <c r="B2098" s="5">
        <v>2097</v>
      </c>
      <c r="C2098" s="5" t="s">
        <v>1032</v>
      </c>
      <c r="D2098" s="5" t="s">
        <v>1032</v>
      </c>
      <c r="E2098" s="5" t="s">
        <v>1033</v>
      </c>
      <c r="F2098" s="5" t="s">
        <v>4038</v>
      </c>
      <c r="G2098" s="5" t="s">
        <v>4039</v>
      </c>
      <c r="H2098" s="12"/>
      <c r="I2098" s="8"/>
      <c r="J2098" s="8"/>
    </row>
    <row r="2099" spans="1:10" ht="13.5" hidden="1" customHeight="1">
      <c r="A2099" s="5" t="str">
        <f t="shared" si="8"/>
        <v>인사노무.NOHR01.YA2090_GANI</v>
      </c>
      <c r="B2099" s="5">
        <v>2098</v>
      </c>
      <c r="C2099" s="5" t="s">
        <v>1032</v>
      </c>
      <c r="D2099" s="5" t="s">
        <v>1032</v>
      </c>
      <c r="E2099" s="5" t="s">
        <v>1033</v>
      </c>
      <c r="F2099" s="5" t="s">
        <v>4040</v>
      </c>
      <c r="G2099" s="5" t="s">
        <v>4041</v>
      </c>
      <c r="H2099" s="12"/>
      <c r="I2099" s="8"/>
      <c r="J2099" s="8"/>
    </row>
    <row r="2100" spans="1:10" ht="13.5" hidden="1" customHeight="1">
      <c r="A2100" s="5" t="str">
        <f t="shared" si="8"/>
        <v>인사노무.NOHR01.YA2090_MOD</v>
      </c>
      <c r="B2100" s="5">
        <v>2099</v>
      </c>
      <c r="C2100" s="5" t="s">
        <v>1032</v>
      </c>
      <c r="D2100" s="5" t="s">
        <v>1032</v>
      </c>
      <c r="E2100" s="5" t="s">
        <v>1033</v>
      </c>
      <c r="F2100" s="5" t="s">
        <v>4042</v>
      </c>
      <c r="G2100" s="5" t="s">
        <v>4043</v>
      </c>
      <c r="H2100" s="12"/>
      <c r="I2100" s="8"/>
      <c r="J2100" s="8"/>
    </row>
    <row r="2101" spans="1:10" ht="13.5" hidden="1" customHeight="1">
      <c r="A2101" s="5" t="str">
        <f t="shared" si="8"/>
        <v>인사노무.NOHR01.YA2090_MOD_RE</v>
      </c>
      <c r="B2101" s="5">
        <v>2100</v>
      </c>
      <c r="C2101" s="5" t="s">
        <v>1032</v>
      </c>
      <c r="D2101" s="5" t="s">
        <v>1032</v>
      </c>
      <c r="E2101" s="5" t="s">
        <v>1033</v>
      </c>
      <c r="F2101" s="5" t="s">
        <v>4044</v>
      </c>
      <c r="G2101" s="5" t="s">
        <v>4045</v>
      </c>
      <c r="H2101" s="12"/>
      <c r="I2101" s="8"/>
      <c r="J2101" s="8"/>
    </row>
    <row r="2102" spans="1:10" ht="13.5" hidden="1" customHeight="1">
      <c r="A2102" s="5" t="str">
        <f t="shared" si="8"/>
        <v>인사노무.NOHR01.YA2090_PREV</v>
      </c>
      <c r="B2102" s="5">
        <v>2101</v>
      </c>
      <c r="C2102" s="5" t="s">
        <v>1032</v>
      </c>
      <c r="D2102" s="5" t="s">
        <v>1032</v>
      </c>
      <c r="E2102" s="5" t="s">
        <v>1033</v>
      </c>
      <c r="F2102" s="5" t="s">
        <v>4046</v>
      </c>
      <c r="G2102" s="5" t="s">
        <v>4047</v>
      </c>
      <c r="H2102" s="12"/>
      <c r="I2102" s="8"/>
      <c r="J2102" s="8"/>
    </row>
    <row r="2103" spans="1:10" ht="13.5" hidden="1" customHeight="1">
      <c r="A2103" s="5" t="str">
        <f t="shared" si="8"/>
        <v>인사노무.NOHR01.YA2090_RE</v>
      </c>
      <c r="B2103" s="5">
        <v>2102</v>
      </c>
      <c r="C2103" s="5" t="s">
        <v>1032</v>
      </c>
      <c r="D2103" s="5" t="s">
        <v>1032</v>
      </c>
      <c r="E2103" s="5" t="s">
        <v>1033</v>
      </c>
      <c r="F2103" s="5" t="s">
        <v>4048</v>
      </c>
      <c r="G2103" s="5" t="s">
        <v>4049</v>
      </c>
      <c r="H2103" s="12"/>
      <c r="I2103" s="8"/>
      <c r="J2103" s="8"/>
    </row>
    <row r="2104" spans="1:10" ht="13.5" hidden="1" customHeight="1">
      <c r="A2104" s="5" t="str">
        <f t="shared" si="8"/>
        <v>인사노무.NOHR01.YA2095</v>
      </c>
      <c r="B2104" s="5">
        <v>2103</v>
      </c>
      <c r="C2104" s="5" t="s">
        <v>1032</v>
      </c>
      <c r="D2104" s="5" t="s">
        <v>1032</v>
      </c>
      <c r="E2104" s="5" t="s">
        <v>1033</v>
      </c>
      <c r="F2104" s="5" t="s">
        <v>4050</v>
      </c>
      <c r="G2104" s="5" t="s">
        <v>4051</v>
      </c>
      <c r="H2104" s="12"/>
      <c r="I2104" s="8"/>
      <c r="J2104" s="8"/>
    </row>
    <row r="2105" spans="1:10" ht="13.5" hidden="1" customHeight="1">
      <c r="A2105" s="5" t="str">
        <f t="shared" si="8"/>
        <v>인사노무.NOHR01.YA2095_GANI</v>
      </c>
      <c r="B2105" s="5">
        <v>2104</v>
      </c>
      <c r="C2105" s="5" t="s">
        <v>1032</v>
      </c>
      <c r="D2105" s="5" t="s">
        <v>1032</v>
      </c>
      <c r="E2105" s="5" t="s">
        <v>1033</v>
      </c>
      <c r="F2105" s="5" t="s">
        <v>4052</v>
      </c>
      <c r="G2105" s="5" t="s">
        <v>4053</v>
      </c>
      <c r="H2105" s="12"/>
      <c r="I2105" s="8"/>
      <c r="J2105" s="8"/>
    </row>
    <row r="2106" spans="1:10" ht="13.5" hidden="1" customHeight="1">
      <c r="A2106" s="5" t="str">
        <f t="shared" si="8"/>
        <v>인사노무.NOHR01.YA2095_MOD</v>
      </c>
      <c r="B2106" s="5">
        <v>2105</v>
      </c>
      <c r="C2106" s="5" t="s">
        <v>1032</v>
      </c>
      <c r="D2106" s="5" t="s">
        <v>1032</v>
      </c>
      <c r="E2106" s="5" t="s">
        <v>1033</v>
      </c>
      <c r="F2106" s="5" t="s">
        <v>4054</v>
      </c>
      <c r="G2106" s="5" t="s">
        <v>4055</v>
      </c>
      <c r="H2106" s="12"/>
      <c r="I2106" s="8"/>
      <c r="J2106" s="8"/>
    </row>
    <row r="2107" spans="1:10" ht="13.5" hidden="1" customHeight="1">
      <c r="A2107" s="5" t="str">
        <f t="shared" si="8"/>
        <v>인사노무.NOHR01.YA2095_MOD_RE</v>
      </c>
      <c r="B2107" s="5">
        <v>2106</v>
      </c>
      <c r="C2107" s="5" t="s">
        <v>1032</v>
      </c>
      <c r="D2107" s="5" t="s">
        <v>1032</v>
      </c>
      <c r="E2107" s="5" t="s">
        <v>1033</v>
      </c>
      <c r="F2107" s="5" t="s">
        <v>4056</v>
      </c>
      <c r="G2107" s="5" t="s">
        <v>4057</v>
      </c>
      <c r="H2107" s="12"/>
      <c r="I2107" s="8"/>
      <c r="J2107" s="8"/>
    </row>
    <row r="2108" spans="1:10" ht="13.5" hidden="1" customHeight="1">
      <c r="A2108" s="5" t="str">
        <f t="shared" si="8"/>
        <v>인사노무.NOHR01.YA2095_PREV</v>
      </c>
      <c r="B2108" s="5">
        <v>2107</v>
      </c>
      <c r="C2108" s="5" t="s">
        <v>1032</v>
      </c>
      <c r="D2108" s="5" t="s">
        <v>1032</v>
      </c>
      <c r="E2108" s="5" t="s">
        <v>1033</v>
      </c>
      <c r="F2108" s="5" t="s">
        <v>4058</v>
      </c>
      <c r="G2108" s="5" t="s">
        <v>4059</v>
      </c>
      <c r="H2108" s="12"/>
      <c r="I2108" s="8"/>
      <c r="J2108" s="8"/>
    </row>
    <row r="2109" spans="1:10" ht="13.5" hidden="1" customHeight="1">
      <c r="A2109" s="5" t="str">
        <f t="shared" si="8"/>
        <v>인사노무.NOHR01.YA2095_RE</v>
      </c>
      <c r="B2109" s="5">
        <v>2108</v>
      </c>
      <c r="C2109" s="5" t="s">
        <v>1032</v>
      </c>
      <c r="D2109" s="5" t="s">
        <v>1032</v>
      </c>
      <c r="E2109" s="5" t="s">
        <v>1033</v>
      </c>
      <c r="F2109" s="5" t="s">
        <v>4060</v>
      </c>
      <c r="G2109" s="5" t="s">
        <v>4061</v>
      </c>
      <c r="H2109" s="12"/>
      <c r="I2109" s="8"/>
      <c r="J2109" s="8"/>
    </row>
    <row r="2110" spans="1:10" ht="13.5" hidden="1" customHeight="1">
      <c r="A2110" s="5" t="str">
        <f t="shared" si="8"/>
        <v>인사노무.NOHR01.YA2100</v>
      </c>
      <c r="B2110" s="5">
        <v>2109</v>
      </c>
      <c r="C2110" s="5" t="s">
        <v>1032</v>
      </c>
      <c r="D2110" s="5" t="s">
        <v>1032</v>
      </c>
      <c r="E2110" s="5" t="s">
        <v>1033</v>
      </c>
      <c r="F2110" s="5" t="s">
        <v>4062</v>
      </c>
      <c r="G2110" s="5" t="s">
        <v>4063</v>
      </c>
      <c r="H2110" s="12"/>
      <c r="I2110" s="8"/>
      <c r="J2110" s="8"/>
    </row>
    <row r="2111" spans="1:10" ht="13.5" hidden="1" customHeight="1">
      <c r="A2111" s="5" t="str">
        <f t="shared" si="8"/>
        <v>인사노무.NOHR01.YA2100_MOD</v>
      </c>
      <c r="B2111" s="5">
        <v>2110</v>
      </c>
      <c r="C2111" s="5" t="s">
        <v>1032</v>
      </c>
      <c r="D2111" s="5" t="s">
        <v>1032</v>
      </c>
      <c r="E2111" s="5" t="s">
        <v>1033</v>
      </c>
      <c r="F2111" s="5" t="s">
        <v>4064</v>
      </c>
      <c r="G2111" s="5" t="s">
        <v>4065</v>
      </c>
      <c r="H2111" s="12"/>
      <c r="I2111" s="8"/>
      <c r="J2111" s="8"/>
    </row>
    <row r="2112" spans="1:10" ht="13.5" hidden="1" customHeight="1">
      <c r="A2112" s="5" t="str">
        <f t="shared" si="8"/>
        <v>인사노무.NOHR01.YA2100_MOD_RE</v>
      </c>
      <c r="B2112" s="5">
        <v>2111</v>
      </c>
      <c r="C2112" s="5" t="s">
        <v>1032</v>
      </c>
      <c r="D2112" s="5" t="s">
        <v>1032</v>
      </c>
      <c r="E2112" s="5" t="s">
        <v>1033</v>
      </c>
      <c r="F2112" s="5" t="s">
        <v>4066</v>
      </c>
      <c r="G2112" s="5" t="s">
        <v>4067</v>
      </c>
      <c r="H2112" s="12"/>
      <c r="I2112" s="8"/>
      <c r="J2112" s="8"/>
    </row>
    <row r="2113" spans="1:10" ht="13.5" hidden="1" customHeight="1">
      <c r="A2113" s="5" t="str">
        <f t="shared" si="8"/>
        <v>인사노무.NOHR01.YA2100_RE</v>
      </c>
      <c r="B2113" s="5">
        <v>2112</v>
      </c>
      <c r="C2113" s="5" t="s">
        <v>1032</v>
      </c>
      <c r="D2113" s="5" t="s">
        <v>1032</v>
      </c>
      <c r="E2113" s="5" t="s">
        <v>1033</v>
      </c>
      <c r="F2113" s="5" t="s">
        <v>4068</v>
      </c>
      <c r="G2113" s="5" t="s">
        <v>4069</v>
      </c>
      <c r="H2113" s="12"/>
      <c r="I2113" s="8"/>
      <c r="J2113" s="8"/>
    </row>
    <row r="2114" spans="1:10" ht="13.5" hidden="1" customHeight="1">
      <c r="A2114" s="5" t="str">
        <f t="shared" si="8"/>
        <v>인사노무.NOHR01.YA2110</v>
      </c>
      <c r="B2114" s="5">
        <v>2113</v>
      </c>
      <c r="C2114" s="5" t="s">
        <v>1032</v>
      </c>
      <c r="D2114" s="5" t="s">
        <v>1032</v>
      </c>
      <c r="E2114" s="5" t="s">
        <v>1033</v>
      </c>
      <c r="F2114" s="5" t="s">
        <v>4070</v>
      </c>
      <c r="G2114" s="5" t="s">
        <v>4071</v>
      </c>
      <c r="H2114" s="12"/>
      <c r="I2114" s="8"/>
      <c r="J2114" s="8"/>
    </row>
    <row r="2115" spans="1:10" ht="13.5" hidden="1" customHeight="1">
      <c r="A2115" s="5" t="str">
        <f t="shared" si="8"/>
        <v>인사노무.NOHR01.YA2110_GANI</v>
      </c>
      <c r="B2115" s="5">
        <v>2114</v>
      </c>
      <c r="C2115" s="5" t="s">
        <v>1032</v>
      </c>
      <c r="D2115" s="5" t="s">
        <v>1032</v>
      </c>
      <c r="E2115" s="5" t="s">
        <v>1033</v>
      </c>
      <c r="F2115" s="5" t="s">
        <v>4072</v>
      </c>
      <c r="G2115" s="5" t="s">
        <v>4073</v>
      </c>
      <c r="H2115" s="12"/>
      <c r="I2115" s="8"/>
      <c r="J2115" s="8"/>
    </row>
    <row r="2116" spans="1:10" ht="13.5" hidden="1" customHeight="1">
      <c r="A2116" s="5" t="str">
        <f t="shared" si="8"/>
        <v>인사노무.NOHR01.YA2110_MOD</v>
      </c>
      <c r="B2116" s="5">
        <v>2115</v>
      </c>
      <c r="C2116" s="5" t="s">
        <v>1032</v>
      </c>
      <c r="D2116" s="5" t="s">
        <v>1032</v>
      </c>
      <c r="E2116" s="5" t="s">
        <v>1033</v>
      </c>
      <c r="F2116" s="5" t="s">
        <v>4074</v>
      </c>
      <c r="G2116" s="5" t="s">
        <v>4075</v>
      </c>
      <c r="H2116" s="12"/>
      <c r="I2116" s="8"/>
      <c r="J2116" s="8"/>
    </row>
    <row r="2117" spans="1:10" ht="13.5" hidden="1" customHeight="1">
      <c r="A2117" s="5" t="str">
        <f t="shared" si="8"/>
        <v>인사노무.NOHR01.YA2110_MOD_RE</v>
      </c>
      <c r="B2117" s="5">
        <v>2116</v>
      </c>
      <c r="C2117" s="5" t="s">
        <v>1032</v>
      </c>
      <c r="D2117" s="5" t="s">
        <v>1032</v>
      </c>
      <c r="E2117" s="5" t="s">
        <v>1033</v>
      </c>
      <c r="F2117" s="5" t="s">
        <v>4076</v>
      </c>
      <c r="G2117" s="5" t="s">
        <v>4077</v>
      </c>
      <c r="H2117" s="12"/>
      <c r="I2117" s="8"/>
      <c r="J2117" s="8"/>
    </row>
    <row r="2118" spans="1:10" ht="13.5" hidden="1" customHeight="1">
      <c r="A2118" s="5" t="str">
        <f t="shared" si="8"/>
        <v>인사노무.NOHR01.YA2110_PREV</v>
      </c>
      <c r="B2118" s="5">
        <v>2117</v>
      </c>
      <c r="C2118" s="5" t="s">
        <v>1032</v>
      </c>
      <c r="D2118" s="5" t="s">
        <v>1032</v>
      </c>
      <c r="E2118" s="5" t="s">
        <v>1033</v>
      </c>
      <c r="F2118" s="5" t="s">
        <v>4078</v>
      </c>
      <c r="G2118" s="5" t="s">
        <v>4079</v>
      </c>
      <c r="H2118" s="12"/>
      <c r="I2118" s="8"/>
      <c r="J2118" s="8"/>
    </row>
    <row r="2119" spans="1:10" ht="13.5" hidden="1" customHeight="1">
      <c r="A2119" s="5" t="str">
        <f t="shared" si="8"/>
        <v>인사노무.NOHR01.YA2110_RE</v>
      </c>
      <c r="B2119" s="5">
        <v>2118</v>
      </c>
      <c r="C2119" s="5" t="s">
        <v>1032</v>
      </c>
      <c r="D2119" s="5" t="s">
        <v>1032</v>
      </c>
      <c r="E2119" s="5" t="s">
        <v>1033</v>
      </c>
      <c r="F2119" s="5" t="s">
        <v>4080</v>
      </c>
      <c r="G2119" s="5" t="s">
        <v>4081</v>
      </c>
      <c r="H2119" s="12"/>
      <c r="I2119" s="8"/>
      <c r="J2119" s="8"/>
    </row>
    <row r="2120" spans="1:10" ht="13.5" hidden="1" customHeight="1">
      <c r="A2120" s="5" t="str">
        <f t="shared" si="8"/>
        <v>인사노무.NOHR01.YA2120</v>
      </c>
      <c r="B2120" s="5">
        <v>2119</v>
      </c>
      <c r="C2120" s="5" t="s">
        <v>1032</v>
      </c>
      <c r="D2120" s="5" t="s">
        <v>1032</v>
      </c>
      <c r="E2120" s="5" t="s">
        <v>1033</v>
      </c>
      <c r="F2120" s="5" t="s">
        <v>4082</v>
      </c>
      <c r="G2120" s="5" t="s">
        <v>4083</v>
      </c>
      <c r="H2120" s="12"/>
      <c r="I2120" s="8"/>
      <c r="J2120" s="8"/>
    </row>
    <row r="2121" spans="1:10" ht="13.5" hidden="1" customHeight="1">
      <c r="A2121" s="5" t="str">
        <f t="shared" si="8"/>
        <v>인사노무.NOHR01.YA2120_GANI</v>
      </c>
      <c r="B2121" s="5">
        <v>2120</v>
      </c>
      <c r="C2121" s="5" t="s">
        <v>1032</v>
      </c>
      <c r="D2121" s="5" t="s">
        <v>1032</v>
      </c>
      <c r="E2121" s="5" t="s">
        <v>1033</v>
      </c>
      <c r="F2121" s="5" t="s">
        <v>4084</v>
      </c>
      <c r="G2121" s="5" t="s">
        <v>4085</v>
      </c>
      <c r="H2121" s="12"/>
      <c r="I2121" s="8"/>
      <c r="J2121" s="8"/>
    </row>
    <row r="2122" spans="1:10" ht="13.5" hidden="1" customHeight="1">
      <c r="A2122" s="5" t="str">
        <f t="shared" si="8"/>
        <v>인사노무.NOHR01.YA2120_MOD</v>
      </c>
      <c r="B2122" s="5">
        <v>2121</v>
      </c>
      <c r="C2122" s="5" t="s">
        <v>1032</v>
      </c>
      <c r="D2122" s="5" t="s">
        <v>1032</v>
      </c>
      <c r="E2122" s="5" t="s">
        <v>1033</v>
      </c>
      <c r="F2122" s="5" t="s">
        <v>4086</v>
      </c>
      <c r="G2122" s="5" t="s">
        <v>4087</v>
      </c>
      <c r="H2122" s="12"/>
      <c r="I2122" s="8"/>
      <c r="J2122" s="8"/>
    </row>
    <row r="2123" spans="1:10" ht="13.5" hidden="1" customHeight="1">
      <c r="A2123" s="5" t="str">
        <f t="shared" si="8"/>
        <v>인사노무.NOHR01.YA2120_MOD_RE</v>
      </c>
      <c r="B2123" s="5">
        <v>2122</v>
      </c>
      <c r="C2123" s="5" t="s">
        <v>1032</v>
      </c>
      <c r="D2123" s="5" t="s">
        <v>1032</v>
      </c>
      <c r="E2123" s="5" t="s">
        <v>1033</v>
      </c>
      <c r="F2123" s="5" t="s">
        <v>4088</v>
      </c>
      <c r="G2123" s="5" t="s">
        <v>4089</v>
      </c>
      <c r="H2123" s="12"/>
      <c r="I2123" s="8"/>
      <c r="J2123" s="8"/>
    </row>
    <row r="2124" spans="1:10" ht="13.5" hidden="1" customHeight="1">
      <c r="A2124" s="5" t="str">
        <f t="shared" si="8"/>
        <v>인사노무.NOHR01.YA2120_PREV</v>
      </c>
      <c r="B2124" s="5">
        <v>2123</v>
      </c>
      <c r="C2124" s="5" t="s">
        <v>1032</v>
      </c>
      <c r="D2124" s="5" t="s">
        <v>1032</v>
      </c>
      <c r="E2124" s="5" t="s">
        <v>1033</v>
      </c>
      <c r="F2124" s="5" t="s">
        <v>4090</v>
      </c>
      <c r="G2124" s="5" t="s">
        <v>4091</v>
      </c>
      <c r="H2124" s="12"/>
      <c r="I2124" s="8"/>
      <c r="J2124" s="8"/>
    </row>
    <row r="2125" spans="1:10" ht="13.5" hidden="1" customHeight="1">
      <c r="A2125" s="5" t="str">
        <f t="shared" si="8"/>
        <v>인사노무.NOHR01.YA2120_RE</v>
      </c>
      <c r="B2125" s="5">
        <v>2124</v>
      </c>
      <c r="C2125" s="5" t="s">
        <v>1032</v>
      </c>
      <c r="D2125" s="5" t="s">
        <v>1032</v>
      </c>
      <c r="E2125" s="5" t="s">
        <v>1033</v>
      </c>
      <c r="F2125" s="5" t="s">
        <v>4092</v>
      </c>
      <c r="G2125" s="5" t="s">
        <v>4093</v>
      </c>
      <c r="H2125" s="12"/>
      <c r="I2125" s="8"/>
      <c r="J2125" s="8"/>
    </row>
    <row r="2126" spans="1:10" ht="13.5" hidden="1" customHeight="1">
      <c r="A2126" s="5" t="str">
        <f t="shared" si="8"/>
        <v>인사노무.NOHR01.YA2121</v>
      </c>
      <c r="B2126" s="5">
        <v>2125</v>
      </c>
      <c r="C2126" s="5" t="s">
        <v>1032</v>
      </c>
      <c r="D2126" s="5" t="s">
        <v>1032</v>
      </c>
      <c r="E2126" s="5" t="s">
        <v>1033</v>
      </c>
      <c r="F2126" s="5" t="s">
        <v>4094</v>
      </c>
      <c r="G2126" s="5" t="s">
        <v>4095</v>
      </c>
      <c r="H2126" s="12" t="s">
        <v>380</v>
      </c>
      <c r="I2126" s="8"/>
      <c r="J2126" s="8"/>
    </row>
    <row r="2127" spans="1:10" ht="13.5" hidden="1" customHeight="1">
      <c r="A2127" s="5" t="str">
        <f t="shared" si="8"/>
        <v>인사노무.NOHR01.YA2121_RE</v>
      </c>
      <c r="B2127" s="5">
        <v>2126</v>
      </c>
      <c r="C2127" s="5" t="s">
        <v>1032</v>
      </c>
      <c r="D2127" s="5" t="s">
        <v>1032</v>
      </c>
      <c r="E2127" s="5" t="s">
        <v>1033</v>
      </c>
      <c r="F2127" s="5" t="s">
        <v>4096</v>
      </c>
      <c r="G2127" s="5" t="s">
        <v>4097</v>
      </c>
      <c r="H2127" s="12" t="s">
        <v>133</v>
      </c>
      <c r="I2127" s="8"/>
      <c r="J2127" s="8"/>
    </row>
    <row r="2128" spans="1:10" ht="13.5" hidden="1" customHeight="1">
      <c r="A2128" s="5" t="str">
        <f t="shared" si="8"/>
        <v>인사노무.NOHR01.YA2130</v>
      </c>
      <c r="B2128" s="5">
        <v>2127</v>
      </c>
      <c r="C2128" s="5" t="s">
        <v>1032</v>
      </c>
      <c r="D2128" s="5" t="s">
        <v>1032</v>
      </c>
      <c r="E2128" s="5" t="s">
        <v>1033</v>
      </c>
      <c r="F2128" s="5" t="s">
        <v>4098</v>
      </c>
      <c r="G2128" s="5" t="s">
        <v>4099</v>
      </c>
      <c r="H2128" s="12"/>
      <c r="I2128" s="8"/>
      <c r="J2128" s="8"/>
    </row>
    <row r="2129" spans="1:10" ht="13.5" hidden="1" customHeight="1">
      <c r="A2129" s="5" t="str">
        <f t="shared" si="8"/>
        <v>인사노무.NOHR01.YA2130_MOD</v>
      </c>
      <c r="B2129" s="5">
        <v>2128</v>
      </c>
      <c r="C2129" s="5" t="s">
        <v>1032</v>
      </c>
      <c r="D2129" s="5" t="s">
        <v>1032</v>
      </c>
      <c r="E2129" s="5" t="s">
        <v>1033</v>
      </c>
      <c r="F2129" s="5" t="s">
        <v>4100</v>
      </c>
      <c r="G2129" s="5" t="s">
        <v>4101</v>
      </c>
      <c r="H2129" s="12"/>
      <c r="I2129" s="8"/>
      <c r="J2129" s="8"/>
    </row>
    <row r="2130" spans="1:10" ht="13.5" hidden="1" customHeight="1">
      <c r="A2130" s="5" t="str">
        <f t="shared" si="8"/>
        <v>인사노무.NOHR01.YA2130_MOD_RE</v>
      </c>
      <c r="B2130" s="5">
        <v>2129</v>
      </c>
      <c r="C2130" s="5" t="s">
        <v>1032</v>
      </c>
      <c r="D2130" s="5" t="s">
        <v>1032</v>
      </c>
      <c r="E2130" s="5" t="s">
        <v>1033</v>
      </c>
      <c r="F2130" s="5" t="s">
        <v>4102</v>
      </c>
      <c r="G2130" s="5" t="s">
        <v>4103</v>
      </c>
      <c r="H2130" s="12"/>
      <c r="I2130" s="8"/>
      <c r="J2130" s="8"/>
    </row>
    <row r="2131" spans="1:10" ht="13.5" hidden="1" customHeight="1">
      <c r="A2131" s="5" t="str">
        <f t="shared" si="8"/>
        <v>인사노무.NOHR01.YA2130_RE</v>
      </c>
      <c r="B2131" s="5">
        <v>2130</v>
      </c>
      <c r="C2131" s="5" t="s">
        <v>1032</v>
      </c>
      <c r="D2131" s="5" t="s">
        <v>1032</v>
      </c>
      <c r="E2131" s="5" t="s">
        <v>1033</v>
      </c>
      <c r="F2131" s="5" t="s">
        <v>4104</v>
      </c>
      <c r="G2131" s="5" t="s">
        <v>4105</v>
      </c>
      <c r="H2131" s="12"/>
      <c r="I2131" s="8"/>
      <c r="J2131" s="8"/>
    </row>
    <row r="2132" spans="1:10" ht="13.5" hidden="1" customHeight="1">
      <c r="A2132" s="5" t="str">
        <f t="shared" si="8"/>
        <v>인사노무.NOHR01.YA3010</v>
      </c>
      <c r="B2132" s="5">
        <v>2131</v>
      </c>
      <c r="C2132" s="5" t="s">
        <v>1032</v>
      </c>
      <c r="D2132" s="5" t="s">
        <v>1032</v>
      </c>
      <c r="E2132" s="5" t="s">
        <v>1033</v>
      </c>
      <c r="F2132" s="5" t="s">
        <v>4106</v>
      </c>
      <c r="G2132" s="5" t="s">
        <v>4107</v>
      </c>
      <c r="H2132" s="12"/>
      <c r="I2132" s="8"/>
      <c r="J2132" s="8"/>
    </row>
    <row r="2133" spans="1:10" ht="13.5" hidden="1" customHeight="1">
      <c r="A2133" s="5" t="str">
        <f t="shared" si="8"/>
        <v>인사노무.NOHR01.YA3010_RE</v>
      </c>
      <c r="B2133" s="5">
        <v>2132</v>
      </c>
      <c r="C2133" s="5" t="s">
        <v>1032</v>
      </c>
      <c r="D2133" s="5" t="s">
        <v>1032</v>
      </c>
      <c r="E2133" s="5" t="s">
        <v>1033</v>
      </c>
      <c r="F2133" s="5" t="s">
        <v>4108</v>
      </c>
      <c r="G2133" s="5" t="s">
        <v>4109</v>
      </c>
      <c r="H2133" s="12"/>
      <c r="I2133" s="8"/>
      <c r="J2133" s="8"/>
    </row>
    <row r="2134" spans="1:10" ht="13.5" hidden="1" customHeight="1">
      <c r="A2134" s="5" t="str">
        <f t="shared" si="8"/>
        <v>인사노무.NOHR01.YA3020</v>
      </c>
      <c r="B2134" s="5">
        <v>2133</v>
      </c>
      <c r="C2134" s="5" t="s">
        <v>1032</v>
      </c>
      <c r="D2134" s="5" t="s">
        <v>1032</v>
      </c>
      <c r="E2134" s="5" t="s">
        <v>1033</v>
      </c>
      <c r="F2134" s="5" t="s">
        <v>4110</v>
      </c>
      <c r="G2134" s="5" t="s">
        <v>4111</v>
      </c>
      <c r="H2134" s="12" t="s">
        <v>133</v>
      </c>
      <c r="I2134" s="8"/>
      <c r="J2134" s="8"/>
    </row>
    <row r="2135" spans="1:10" ht="13.5" hidden="1" customHeight="1">
      <c r="A2135" s="5" t="str">
        <f t="shared" si="8"/>
        <v>인사노무.NOHR01.YA3020_RE</v>
      </c>
      <c r="B2135" s="5">
        <v>2134</v>
      </c>
      <c r="C2135" s="5" t="s">
        <v>1032</v>
      </c>
      <c r="D2135" s="5" t="s">
        <v>1032</v>
      </c>
      <c r="E2135" s="5" t="s">
        <v>1033</v>
      </c>
      <c r="F2135" s="5" t="s">
        <v>4112</v>
      </c>
      <c r="G2135" s="5" t="s">
        <v>4113</v>
      </c>
      <c r="H2135" s="12" t="s">
        <v>133</v>
      </c>
      <c r="I2135" s="8"/>
      <c r="J2135" s="8"/>
    </row>
    <row r="2136" spans="1:10" ht="13.5" hidden="1" customHeight="1">
      <c r="A2136" s="5" t="str">
        <f t="shared" si="8"/>
        <v>인사노무.NOHR01.YA7010</v>
      </c>
      <c r="B2136" s="5">
        <v>2135</v>
      </c>
      <c r="C2136" s="5" t="s">
        <v>1032</v>
      </c>
      <c r="D2136" s="5" t="s">
        <v>1032</v>
      </c>
      <c r="E2136" s="5" t="s">
        <v>1033</v>
      </c>
      <c r="F2136" s="5" t="s">
        <v>4114</v>
      </c>
      <c r="G2136" s="5" t="s">
        <v>4115</v>
      </c>
      <c r="H2136" s="12"/>
      <c r="I2136" s="8"/>
      <c r="J2136" s="8"/>
    </row>
    <row r="2137" spans="1:10" ht="13.5" hidden="1" customHeight="1">
      <c r="A2137" s="5" t="str">
        <f t="shared" si="8"/>
        <v>인사노무.NOHR01.YA7020</v>
      </c>
      <c r="B2137" s="5">
        <v>2136</v>
      </c>
      <c r="C2137" s="5" t="s">
        <v>1032</v>
      </c>
      <c r="D2137" s="5" t="s">
        <v>1032</v>
      </c>
      <c r="E2137" s="5" t="s">
        <v>1033</v>
      </c>
      <c r="F2137" s="5" t="s">
        <v>4116</v>
      </c>
      <c r="G2137" s="5" t="s">
        <v>4117</v>
      </c>
      <c r="H2137" s="12"/>
      <c r="I2137" s="8"/>
      <c r="J2137" s="8"/>
    </row>
    <row r="2138" spans="1:10" ht="13.5" hidden="1" customHeight="1">
      <c r="A2138" s="5" t="str">
        <f t="shared" si="8"/>
        <v>인사노무.NOHR01.YA8010</v>
      </c>
      <c r="B2138" s="5">
        <v>2137</v>
      </c>
      <c r="C2138" s="5" t="s">
        <v>1032</v>
      </c>
      <c r="D2138" s="5" t="s">
        <v>1032</v>
      </c>
      <c r="E2138" s="5" t="s">
        <v>1033</v>
      </c>
      <c r="F2138" s="5" t="s">
        <v>4118</v>
      </c>
      <c r="G2138" s="5" t="s">
        <v>4119</v>
      </c>
      <c r="H2138" s="12"/>
      <c r="I2138" s="8"/>
      <c r="J2138" s="8"/>
    </row>
    <row r="2139" spans="1:10" ht="13.5" hidden="1" customHeight="1">
      <c r="A2139" s="5" t="str">
        <f t="shared" si="8"/>
        <v>인사노무.NOHR01.YA8020</v>
      </c>
      <c r="B2139" s="5">
        <v>2138</v>
      </c>
      <c r="C2139" s="5" t="s">
        <v>1032</v>
      </c>
      <c r="D2139" s="5" t="s">
        <v>1032</v>
      </c>
      <c r="E2139" s="5" t="s">
        <v>1033</v>
      </c>
      <c r="F2139" s="5" t="s">
        <v>4120</v>
      </c>
      <c r="G2139" s="5" t="s">
        <v>4121</v>
      </c>
      <c r="H2139" s="12" t="s">
        <v>133</v>
      </c>
      <c r="I2139" s="8"/>
      <c r="J2139" s="8"/>
    </row>
    <row r="2140" spans="1:10" ht="13.5" hidden="1" customHeight="1">
      <c r="A2140" s="5" t="str">
        <f t="shared" si="8"/>
        <v>인사노무.NOHR01.YA8030</v>
      </c>
      <c r="B2140" s="5">
        <v>2139</v>
      </c>
      <c r="C2140" s="5" t="s">
        <v>1032</v>
      </c>
      <c r="D2140" s="5" t="s">
        <v>1032</v>
      </c>
      <c r="E2140" s="5" t="s">
        <v>1033</v>
      </c>
      <c r="F2140" s="5" t="s">
        <v>4122</v>
      </c>
      <c r="G2140" s="5" t="s">
        <v>4123</v>
      </c>
      <c r="H2140" s="12" t="s">
        <v>133</v>
      </c>
      <c r="I2140" s="8"/>
      <c r="J2140" s="8"/>
    </row>
    <row r="2141" spans="1:10" ht="13.5" hidden="1" customHeight="1">
      <c r="A2141" s="5" t="str">
        <f t="shared" si="8"/>
        <v>인사노무.NOHR01.YA9000</v>
      </c>
      <c r="B2141" s="5">
        <v>2140</v>
      </c>
      <c r="C2141" s="5" t="s">
        <v>1032</v>
      </c>
      <c r="D2141" s="5" t="s">
        <v>1032</v>
      </c>
      <c r="E2141" s="5" t="s">
        <v>1033</v>
      </c>
      <c r="F2141" s="5" t="s">
        <v>4124</v>
      </c>
      <c r="G2141" s="5" t="s">
        <v>4125</v>
      </c>
      <c r="H2141" s="12"/>
      <c r="I2141" s="8"/>
      <c r="J2141" s="8"/>
    </row>
    <row r="2142" spans="1:10" ht="13.5" hidden="1" customHeight="1">
      <c r="A2142" s="5" t="str">
        <f t="shared" si="8"/>
        <v>인사노무.NOHR01.YA9100</v>
      </c>
      <c r="B2142" s="5">
        <v>2141</v>
      </c>
      <c r="C2142" s="5" t="s">
        <v>1032</v>
      </c>
      <c r="D2142" s="5" t="s">
        <v>1032</v>
      </c>
      <c r="E2142" s="5" t="s">
        <v>1033</v>
      </c>
      <c r="F2142" s="5" t="s">
        <v>4126</v>
      </c>
      <c r="G2142" s="5" t="s">
        <v>4127</v>
      </c>
      <c r="H2142" s="12"/>
      <c r="I2142" s="8"/>
      <c r="J2142" s="8"/>
    </row>
    <row r="2143" spans="1:10" ht="13.5" hidden="1" customHeight="1">
      <c r="A2143" s="5" t="str">
        <f t="shared" si="8"/>
        <v>인사노무.NOHR01.YA9200</v>
      </c>
      <c r="B2143" s="5">
        <v>2142</v>
      </c>
      <c r="C2143" s="5" t="s">
        <v>1032</v>
      </c>
      <c r="D2143" s="5" t="s">
        <v>1032</v>
      </c>
      <c r="E2143" s="5" t="s">
        <v>1033</v>
      </c>
      <c r="F2143" s="5" t="s">
        <v>4128</v>
      </c>
      <c r="G2143" s="5" t="s">
        <v>4129</v>
      </c>
      <c r="H2143" s="12"/>
      <c r="I2143" s="8"/>
      <c r="J2143" s="8"/>
    </row>
    <row r="2144" spans="1:10" ht="13.5" hidden="1" customHeight="1">
      <c r="A2144" s="5" t="str">
        <f t="shared" si="8"/>
        <v>인사노무.NOHR01.YA9300</v>
      </c>
      <c r="B2144" s="5">
        <v>2143</v>
      </c>
      <c r="C2144" s="5" t="s">
        <v>1032</v>
      </c>
      <c r="D2144" s="5" t="s">
        <v>1032</v>
      </c>
      <c r="E2144" s="5" t="s">
        <v>1033</v>
      </c>
      <c r="F2144" s="5" t="s">
        <v>4130</v>
      </c>
      <c r="G2144" s="5" t="s">
        <v>4131</v>
      </c>
      <c r="H2144" s="12"/>
      <c r="I2144" s="8"/>
      <c r="J2144" s="8"/>
    </row>
    <row r="2145" spans="1:10" ht="13.5" hidden="1" customHeight="1">
      <c r="A2145" s="5" t="str">
        <f t="shared" si="8"/>
        <v>인사노무.NOHR01.YA9400</v>
      </c>
      <c r="B2145" s="5">
        <v>2144</v>
      </c>
      <c r="C2145" s="5" t="s">
        <v>1032</v>
      </c>
      <c r="D2145" s="5" t="s">
        <v>1032</v>
      </c>
      <c r="E2145" s="5" t="s">
        <v>1033</v>
      </c>
      <c r="F2145" s="5" t="s">
        <v>4132</v>
      </c>
      <c r="G2145" s="5" t="s">
        <v>4133</v>
      </c>
      <c r="H2145" s="12"/>
      <c r="I2145" s="8"/>
      <c r="J2145" s="8"/>
    </row>
    <row r="2146" spans="1:10" ht="13.5" hidden="1" customHeight="1">
      <c r="A2146" s="5" t="str">
        <f t="shared" si="8"/>
        <v>인사노무.NOHR01.YA_GANI_INSERT</v>
      </c>
      <c r="B2146" s="5">
        <v>2145</v>
      </c>
      <c r="C2146" s="5" t="s">
        <v>1032</v>
      </c>
      <c r="D2146" s="5" t="s">
        <v>1032</v>
      </c>
      <c r="E2146" s="5" t="s">
        <v>1033</v>
      </c>
      <c r="F2146" s="5" t="s">
        <v>4134</v>
      </c>
      <c r="G2146" s="5" t="s">
        <v>4135</v>
      </c>
      <c r="H2146" s="12"/>
      <c r="I2146" s="8"/>
      <c r="J2146" s="8"/>
    </row>
    <row r="2147" spans="1:10" ht="13.5" hidden="1" customHeight="1">
      <c r="A2147" s="5" t="str">
        <f t="shared" si="8"/>
        <v>인사노무.NOHR01.ZBIZ000</v>
      </c>
      <c r="B2147" s="5">
        <v>2146</v>
      </c>
      <c r="C2147" s="5" t="s">
        <v>1032</v>
      </c>
      <c r="D2147" s="5" t="s">
        <v>1032</v>
      </c>
      <c r="E2147" s="5" t="s">
        <v>1033</v>
      </c>
      <c r="F2147" s="5" t="s">
        <v>4136</v>
      </c>
      <c r="G2147" s="5" t="s">
        <v>4137</v>
      </c>
      <c r="H2147" s="12"/>
      <c r="I2147" s="8"/>
      <c r="J2147" s="8"/>
    </row>
    <row r="2148" spans="1:10" ht="13.5" hidden="1" customHeight="1">
      <c r="A2148" s="5" t="str">
        <f t="shared" si="8"/>
        <v>인사노무.NOHR01.ZBIZ001</v>
      </c>
      <c r="B2148" s="5">
        <v>2147</v>
      </c>
      <c r="C2148" s="5" t="s">
        <v>1032</v>
      </c>
      <c r="D2148" s="5" t="s">
        <v>1032</v>
      </c>
      <c r="E2148" s="5" t="s">
        <v>1033</v>
      </c>
      <c r="F2148" s="5" t="s">
        <v>4138</v>
      </c>
      <c r="G2148" s="5" t="s">
        <v>4139</v>
      </c>
      <c r="H2148" s="12"/>
      <c r="I2148" s="8"/>
      <c r="J2148" s="8"/>
    </row>
    <row r="2149" spans="1:10" ht="13.5" hidden="1" customHeight="1">
      <c r="A2149" s="5" t="str">
        <f t="shared" si="8"/>
        <v>인사노무.NOHR01.ZBIZ002</v>
      </c>
      <c r="B2149" s="5">
        <v>2148</v>
      </c>
      <c r="C2149" s="5" t="s">
        <v>1032</v>
      </c>
      <c r="D2149" s="5" t="s">
        <v>1032</v>
      </c>
      <c r="E2149" s="5" t="s">
        <v>1033</v>
      </c>
      <c r="F2149" s="5" t="s">
        <v>4140</v>
      </c>
      <c r="G2149" s="5" t="s">
        <v>4141</v>
      </c>
      <c r="H2149" s="12"/>
      <c r="I2149" s="8"/>
      <c r="J2149" s="8"/>
    </row>
    <row r="2150" spans="1:10" ht="13.5" hidden="1" customHeight="1">
      <c r="A2150" s="5" t="str">
        <f t="shared" si="8"/>
        <v>인사노무.NOHR01.ZCODE1</v>
      </c>
      <c r="B2150" s="5">
        <v>2149</v>
      </c>
      <c r="C2150" s="5" t="s">
        <v>1032</v>
      </c>
      <c r="D2150" s="5" t="s">
        <v>1032</v>
      </c>
      <c r="E2150" s="5" t="s">
        <v>1033</v>
      </c>
      <c r="F2150" s="5" t="s">
        <v>4142</v>
      </c>
      <c r="G2150" s="5" t="s">
        <v>4143</v>
      </c>
      <c r="H2150" s="12"/>
      <c r="I2150" s="8"/>
      <c r="J2150" s="8"/>
    </row>
    <row r="2151" spans="1:10" ht="13.5" hidden="1" customHeight="1">
      <c r="A2151" s="5" t="str">
        <f t="shared" si="8"/>
        <v>인사노무.NOHR01.ZCOMMON_CD</v>
      </c>
      <c r="B2151" s="5">
        <v>2150</v>
      </c>
      <c r="C2151" s="5" t="s">
        <v>1032</v>
      </c>
      <c r="D2151" s="5" t="s">
        <v>1032</v>
      </c>
      <c r="E2151" s="5" t="s">
        <v>1033</v>
      </c>
      <c r="F2151" s="5" t="s">
        <v>4144</v>
      </c>
      <c r="G2151" s="5" t="s">
        <v>4145</v>
      </c>
      <c r="H2151" s="12"/>
      <c r="I2151" s="8"/>
      <c r="J2151" s="8"/>
    </row>
    <row r="2152" spans="1:10" ht="13.5" hidden="1" customHeight="1">
      <c r="A2152" s="5" t="str">
        <f t="shared" si="8"/>
        <v>인사노무.NOHR01.ZCOMMON_ID</v>
      </c>
      <c r="B2152" s="5">
        <v>2151</v>
      </c>
      <c r="C2152" s="5" t="s">
        <v>1032</v>
      </c>
      <c r="D2152" s="5" t="s">
        <v>1032</v>
      </c>
      <c r="E2152" s="5" t="s">
        <v>1033</v>
      </c>
      <c r="F2152" s="5" t="s">
        <v>4146</v>
      </c>
      <c r="G2152" s="5" t="s">
        <v>4147</v>
      </c>
      <c r="H2152" s="12"/>
      <c r="I2152" s="8"/>
      <c r="J2152" s="8"/>
    </row>
    <row r="2153" spans="1:10" ht="13.5" hidden="1" customHeight="1">
      <c r="A2153" s="5" t="str">
        <f t="shared" si="8"/>
        <v>인사노무.NOHR01.ZHMS01</v>
      </c>
      <c r="B2153" s="5">
        <v>2152</v>
      </c>
      <c r="C2153" s="5" t="s">
        <v>1032</v>
      </c>
      <c r="D2153" s="5" t="s">
        <v>1032</v>
      </c>
      <c r="E2153" s="5" t="s">
        <v>1033</v>
      </c>
      <c r="F2153" s="5" t="s">
        <v>4148</v>
      </c>
      <c r="G2153" s="5" t="s">
        <v>4149</v>
      </c>
      <c r="H2153" s="12"/>
      <c r="I2153" s="8"/>
      <c r="J2153" s="8"/>
    </row>
    <row r="2154" spans="1:10" ht="13.5" hidden="1" customHeight="1">
      <c r="A2154" s="5" t="str">
        <f t="shared" si="8"/>
        <v>인사노무.NOHR01.ZHMS02</v>
      </c>
      <c r="B2154" s="5">
        <v>2153</v>
      </c>
      <c r="C2154" s="5" t="s">
        <v>1032</v>
      </c>
      <c r="D2154" s="5" t="s">
        <v>1032</v>
      </c>
      <c r="E2154" s="5" t="s">
        <v>1033</v>
      </c>
      <c r="F2154" s="5" t="s">
        <v>4150</v>
      </c>
      <c r="G2154" s="5" t="s">
        <v>4151</v>
      </c>
      <c r="H2154" s="12"/>
      <c r="I2154" s="8"/>
      <c r="J2154" s="8"/>
    </row>
    <row r="2155" spans="1:10" ht="13.5" hidden="1" customHeight="1">
      <c r="A2155" s="5" t="str">
        <f t="shared" si="8"/>
        <v>인사노무.NOHR01.ZHMS03</v>
      </c>
      <c r="B2155" s="5">
        <v>2154</v>
      </c>
      <c r="C2155" s="5" t="s">
        <v>1032</v>
      </c>
      <c r="D2155" s="5" t="s">
        <v>1032</v>
      </c>
      <c r="E2155" s="5" t="s">
        <v>1033</v>
      </c>
      <c r="F2155" s="5" t="s">
        <v>4152</v>
      </c>
      <c r="G2155" s="5" t="s">
        <v>4153</v>
      </c>
      <c r="H2155" s="12"/>
      <c r="I2155" s="8"/>
      <c r="J2155" s="8"/>
    </row>
    <row r="2156" spans="1:10" ht="13.5" hidden="1" customHeight="1">
      <c r="A2156" s="5" t="str">
        <f t="shared" si="8"/>
        <v>인사노무.NOHR01.ZHMS04</v>
      </c>
      <c r="B2156" s="5">
        <v>2155</v>
      </c>
      <c r="C2156" s="5" t="s">
        <v>1032</v>
      </c>
      <c r="D2156" s="5" t="s">
        <v>1032</v>
      </c>
      <c r="E2156" s="5" t="s">
        <v>1033</v>
      </c>
      <c r="F2156" s="5" t="s">
        <v>4154</v>
      </c>
      <c r="G2156" s="5" t="s">
        <v>4155</v>
      </c>
      <c r="H2156" s="12"/>
      <c r="I2156" s="8"/>
      <c r="J2156" s="8"/>
    </row>
    <row r="2157" spans="1:10" ht="13.5" hidden="1" customHeight="1">
      <c r="A2157" s="5" t="str">
        <f t="shared" si="8"/>
        <v>인사노무.NOHR01.ZMAIL_SEND_HISTORY</v>
      </c>
      <c r="B2157" s="5">
        <v>2156</v>
      </c>
      <c r="C2157" s="5" t="s">
        <v>1032</v>
      </c>
      <c r="D2157" s="5" t="s">
        <v>1032</v>
      </c>
      <c r="E2157" s="5" t="s">
        <v>1033</v>
      </c>
      <c r="F2157" s="5" t="s">
        <v>4156</v>
      </c>
      <c r="G2157" s="5" t="s">
        <v>4157</v>
      </c>
      <c r="H2157" s="12" t="s">
        <v>188</v>
      </c>
      <c r="I2157" s="8"/>
      <c r="J2157" s="8"/>
    </row>
    <row r="2158" spans="1:10" ht="13.5" hidden="1" customHeight="1">
      <c r="A2158" s="5" t="str">
        <f t="shared" si="8"/>
        <v>인사노무.NOHR01.ZMK000</v>
      </c>
      <c r="B2158" s="5">
        <v>2157</v>
      </c>
      <c r="C2158" s="5" t="s">
        <v>1032</v>
      </c>
      <c r="D2158" s="5" t="s">
        <v>1032</v>
      </c>
      <c r="E2158" s="5" t="s">
        <v>1033</v>
      </c>
      <c r="F2158" s="5" t="s">
        <v>4158</v>
      </c>
      <c r="G2158" s="5" t="s">
        <v>4159</v>
      </c>
      <c r="H2158" s="12"/>
      <c r="I2158" s="8"/>
      <c r="J2158" s="8"/>
    </row>
    <row r="2159" spans="1:10" ht="13.5" hidden="1" customHeight="1">
      <c r="A2159" s="5" t="str">
        <f t="shared" si="8"/>
        <v>인사노무.NOHR01.ZMK001</v>
      </c>
      <c r="B2159" s="5">
        <v>2158</v>
      </c>
      <c r="C2159" s="5" t="s">
        <v>1032</v>
      </c>
      <c r="D2159" s="5" t="s">
        <v>1032</v>
      </c>
      <c r="E2159" s="5" t="s">
        <v>1033</v>
      </c>
      <c r="F2159" s="5" t="s">
        <v>4160</v>
      </c>
      <c r="G2159" s="5" t="s">
        <v>3763</v>
      </c>
      <c r="H2159" s="12"/>
      <c r="I2159" s="8"/>
      <c r="J2159" s="8"/>
    </row>
    <row r="2160" spans="1:10" ht="13.5" hidden="1" customHeight="1">
      <c r="A2160" s="5" t="str">
        <f t="shared" si="8"/>
        <v>인사노무.NOHR01.ZP_BIZ001</v>
      </c>
      <c r="B2160" s="5">
        <v>2159</v>
      </c>
      <c r="C2160" s="5" t="s">
        <v>1032</v>
      </c>
      <c r="D2160" s="5" t="s">
        <v>1032</v>
      </c>
      <c r="E2160" s="5" t="s">
        <v>1033</v>
      </c>
      <c r="F2160" s="5" t="s">
        <v>4161</v>
      </c>
      <c r="G2160" s="5" t="s">
        <v>4162</v>
      </c>
      <c r="H2160" s="12"/>
      <c r="I2160" s="8"/>
      <c r="J2160" s="8"/>
    </row>
    <row r="2161" spans="1:10" ht="13.5" hidden="1" customHeight="1">
      <c r="A2161" s="5" t="str">
        <f t="shared" si="8"/>
        <v>인사노무.NOHR01.ZP_BIZ002</v>
      </c>
      <c r="B2161" s="5">
        <v>2160</v>
      </c>
      <c r="C2161" s="5" t="s">
        <v>1032</v>
      </c>
      <c r="D2161" s="5" t="s">
        <v>1032</v>
      </c>
      <c r="E2161" s="5" t="s">
        <v>1033</v>
      </c>
      <c r="F2161" s="5" t="s">
        <v>4163</v>
      </c>
      <c r="G2161" s="5" t="s">
        <v>4164</v>
      </c>
      <c r="H2161" s="12" t="s">
        <v>133</v>
      </c>
      <c r="I2161" s="8"/>
      <c r="J2161" s="8"/>
    </row>
    <row r="2162" spans="1:10" ht="13.5" hidden="1" customHeight="1">
      <c r="A2162" s="5" t="str">
        <f t="shared" si="8"/>
        <v>인사노무.NOHR01.ZP_HMS01</v>
      </c>
      <c r="B2162" s="5">
        <v>2161</v>
      </c>
      <c r="C2162" s="5" t="s">
        <v>1032</v>
      </c>
      <c r="D2162" s="5" t="s">
        <v>1032</v>
      </c>
      <c r="E2162" s="5" t="s">
        <v>1033</v>
      </c>
      <c r="F2162" s="5" t="s">
        <v>4165</v>
      </c>
      <c r="G2162" s="5" t="s">
        <v>4166</v>
      </c>
      <c r="H2162" s="12"/>
      <c r="I2162" s="8"/>
      <c r="J2162" s="8"/>
    </row>
    <row r="2163" spans="1:10" ht="13.5" hidden="1" customHeight="1">
      <c r="A2163" s="5" t="str">
        <f t="shared" si="8"/>
        <v>인사노무.NOHR01.ZP_HMS02</v>
      </c>
      <c r="B2163" s="5">
        <v>2162</v>
      </c>
      <c r="C2163" s="5" t="s">
        <v>1032</v>
      </c>
      <c r="D2163" s="5" t="s">
        <v>1032</v>
      </c>
      <c r="E2163" s="5" t="s">
        <v>1033</v>
      </c>
      <c r="F2163" s="5" t="s">
        <v>4167</v>
      </c>
      <c r="G2163" s="5" t="s">
        <v>4168</v>
      </c>
      <c r="H2163" s="12"/>
      <c r="I2163" s="8"/>
      <c r="J2163" s="8"/>
    </row>
    <row r="2164" spans="1:10" ht="13.5" hidden="1" customHeight="1">
      <c r="A2164" s="5" t="str">
        <f t="shared" si="8"/>
        <v>인사노무.NOHR01.ZP_HMS03</v>
      </c>
      <c r="B2164" s="5">
        <v>2163</v>
      </c>
      <c r="C2164" s="5" t="s">
        <v>1032</v>
      </c>
      <c r="D2164" s="5" t="s">
        <v>1032</v>
      </c>
      <c r="E2164" s="5" t="s">
        <v>1033</v>
      </c>
      <c r="F2164" s="5" t="s">
        <v>4169</v>
      </c>
      <c r="G2164" s="5" t="s">
        <v>4170</v>
      </c>
      <c r="H2164" s="12"/>
      <c r="I2164" s="8"/>
      <c r="J2164" s="8"/>
    </row>
    <row r="2165" spans="1:10" ht="13.5" hidden="1" customHeight="1">
      <c r="A2165" s="5" t="str">
        <f t="shared" si="8"/>
        <v>인사노무.NOHR01.ZP_HMS04</v>
      </c>
      <c r="B2165" s="5">
        <v>2164</v>
      </c>
      <c r="C2165" s="5" t="s">
        <v>1032</v>
      </c>
      <c r="D2165" s="5" t="s">
        <v>1032</v>
      </c>
      <c r="E2165" s="5" t="s">
        <v>1033</v>
      </c>
      <c r="F2165" s="5" t="s">
        <v>4171</v>
      </c>
      <c r="G2165" s="5" t="s">
        <v>4172</v>
      </c>
      <c r="H2165" s="12"/>
      <c r="I2165" s="8"/>
      <c r="J2165" s="8"/>
    </row>
    <row r="2166" spans="1:10" ht="13.5" hidden="1" customHeight="1">
      <c r="A2166" s="5" t="str">
        <f t="shared" si="8"/>
        <v>인사노무.NOHR01.ZSAP_V_TBL_01</v>
      </c>
      <c r="B2166" s="5">
        <v>2165</v>
      </c>
      <c r="C2166" s="5" t="s">
        <v>1032</v>
      </c>
      <c r="D2166" s="5" t="s">
        <v>1032</v>
      </c>
      <c r="E2166" s="5" t="s">
        <v>1033</v>
      </c>
      <c r="F2166" s="5" t="s">
        <v>4173</v>
      </c>
      <c r="G2166" s="5" t="s">
        <v>4174</v>
      </c>
      <c r="H2166" s="12"/>
      <c r="I2166" s="8"/>
      <c r="J2166" s="8"/>
    </row>
    <row r="2167" spans="1:10" ht="13.5" hidden="1" customHeight="1">
      <c r="A2167" s="5" t="str">
        <f t="shared" si="8"/>
        <v>인사노무.NOHR01.ZSAP_V_TBL_02</v>
      </c>
      <c r="B2167" s="5">
        <v>2166</v>
      </c>
      <c r="C2167" s="5" t="s">
        <v>1032</v>
      </c>
      <c r="D2167" s="5" t="s">
        <v>1032</v>
      </c>
      <c r="E2167" s="5" t="s">
        <v>1033</v>
      </c>
      <c r="F2167" s="5" t="s">
        <v>4175</v>
      </c>
      <c r="G2167" s="5" t="s">
        <v>4176</v>
      </c>
      <c r="H2167" s="12"/>
      <c r="I2167" s="8"/>
      <c r="J2167" s="8"/>
    </row>
    <row r="2168" spans="1:10" ht="13.5" hidden="1" customHeight="1">
      <c r="A2168" s="5" t="str">
        <f t="shared" si="8"/>
        <v>전력시장가격예측.NDEMFSDB.EMFA0100T</v>
      </c>
      <c r="B2168" s="5">
        <v>2167</v>
      </c>
      <c r="C2168" s="5" t="s">
        <v>4177</v>
      </c>
      <c r="D2168" s="5" t="s">
        <v>4177</v>
      </c>
      <c r="E2168" s="5" t="s">
        <v>4178</v>
      </c>
      <c r="F2168" s="5" t="s">
        <v>4179</v>
      </c>
      <c r="G2168" s="5" t="s">
        <v>4180</v>
      </c>
      <c r="H2168" s="12"/>
      <c r="I2168" s="8"/>
      <c r="J2168" s="8"/>
    </row>
    <row r="2169" spans="1:10" ht="13.5" hidden="1" customHeight="1">
      <c r="A2169" s="5" t="str">
        <f t="shared" si="8"/>
        <v>전력시장가격예측.NDEMFSDB.EMFA0101T</v>
      </c>
      <c r="B2169" s="5">
        <v>2168</v>
      </c>
      <c r="C2169" s="5" t="s">
        <v>4177</v>
      </c>
      <c r="D2169" s="5" t="s">
        <v>4177</v>
      </c>
      <c r="E2169" s="5" t="s">
        <v>4178</v>
      </c>
      <c r="F2169" s="5" t="s">
        <v>4181</v>
      </c>
      <c r="G2169" s="5" t="s">
        <v>4182</v>
      </c>
      <c r="H2169" s="12"/>
      <c r="I2169" s="8"/>
      <c r="J2169" s="8"/>
    </row>
    <row r="2170" spans="1:10" ht="13.5" hidden="1" customHeight="1">
      <c r="A2170" s="5" t="str">
        <f t="shared" si="8"/>
        <v>전력시장가격예측.NDEMFSDB.EMFA0102T</v>
      </c>
      <c r="B2170" s="5">
        <v>2169</v>
      </c>
      <c r="C2170" s="5" t="s">
        <v>4177</v>
      </c>
      <c r="D2170" s="5" t="s">
        <v>4177</v>
      </c>
      <c r="E2170" s="5" t="s">
        <v>4178</v>
      </c>
      <c r="F2170" s="5" t="s">
        <v>4183</v>
      </c>
      <c r="G2170" s="5" t="s">
        <v>4184</v>
      </c>
      <c r="H2170" s="12"/>
      <c r="I2170" s="8"/>
      <c r="J2170" s="8"/>
    </row>
    <row r="2171" spans="1:10" ht="13.5" hidden="1" customHeight="1">
      <c r="A2171" s="5" t="str">
        <f t="shared" si="8"/>
        <v>전력시장가격예측.NDEMFSDB.EMFA0103T</v>
      </c>
      <c r="B2171" s="5">
        <v>2170</v>
      </c>
      <c r="C2171" s="5" t="s">
        <v>4177</v>
      </c>
      <c r="D2171" s="5" t="s">
        <v>4177</v>
      </c>
      <c r="E2171" s="5" t="s">
        <v>4178</v>
      </c>
      <c r="F2171" s="5" t="s">
        <v>4185</v>
      </c>
      <c r="G2171" s="5" t="s">
        <v>4186</v>
      </c>
      <c r="H2171" s="12"/>
      <c r="I2171" s="8"/>
      <c r="J2171" s="8"/>
    </row>
    <row r="2172" spans="1:10" ht="13.5" hidden="1" customHeight="1">
      <c r="A2172" s="5" t="str">
        <f t="shared" si="8"/>
        <v>전력시장가격예측.NDEMFSDB.EMFA0200T</v>
      </c>
      <c r="B2172" s="5">
        <v>2171</v>
      </c>
      <c r="C2172" s="5" t="s">
        <v>4177</v>
      </c>
      <c r="D2172" s="5" t="s">
        <v>4177</v>
      </c>
      <c r="E2172" s="5" t="s">
        <v>4178</v>
      </c>
      <c r="F2172" s="5" t="s">
        <v>4187</v>
      </c>
      <c r="G2172" s="5" t="s">
        <v>4188</v>
      </c>
      <c r="H2172" s="12"/>
      <c r="I2172" s="8"/>
      <c r="J2172" s="8"/>
    </row>
    <row r="2173" spans="1:10" ht="13.5" hidden="1" customHeight="1">
      <c r="A2173" s="5" t="str">
        <f t="shared" si="8"/>
        <v>전력시장가격예측.NDEMFSDB.EMFA0250T</v>
      </c>
      <c r="B2173" s="5">
        <v>2172</v>
      </c>
      <c r="C2173" s="5" t="s">
        <v>4177</v>
      </c>
      <c r="D2173" s="5" t="s">
        <v>4177</v>
      </c>
      <c r="E2173" s="5" t="s">
        <v>4178</v>
      </c>
      <c r="F2173" s="5" t="s">
        <v>4189</v>
      </c>
      <c r="G2173" s="5" t="s">
        <v>4190</v>
      </c>
      <c r="H2173" s="12"/>
      <c r="I2173" s="8"/>
      <c r="J2173" s="8"/>
    </row>
    <row r="2174" spans="1:10" ht="13.5" hidden="1" customHeight="1">
      <c r="A2174" s="5" t="str">
        <f t="shared" si="8"/>
        <v>전력시장가격예측.NDEMFSDB.EMFA1100T</v>
      </c>
      <c r="B2174" s="5">
        <v>2173</v>
      </c>
      <c r="C2174" s="5" t="s">
        <v>4177</v>
      </c>
      <c r="D2174" s="5" t="s">
        <v>4177</v>
      </c>
      <c r="E2174" s="5" t="s">
        <v>4178</v>
      </c>
      <c r="F2174" s="5" t="s">
        <v>4191</v>
      </c>
      <c r="G2174" s="5" t="s">
        <v>4192</v>
      </c>
      <c r="H2174" s="12"/>
      <c r="I2174" s="8"/>
      <c r="J2174" s="8"/>
    </row>
    <row r="2175" spans="1:10" ht="13.5" hidden="1" customHeight="1">
      <c r="A2175" s="5" t="str">
        <f t="shared" si="8"/>
        <v>전력시장가격예측.NDEMFSDB.EMFA1200T</v>
      </c>
      <c r="B2175" s="5">
        <v>2174</v>
      </c>
      <c r="C2175" s="5" t="s">
        <v>4177</v>
      </c>
      <c r="D2175" s="5" t="s">
        <v>4177</v>
      </c>
      <c r="E2175" s="5" t="s">
        <v>4178</v>
      </c>
      <c r="F2175" s="5" t="s">
        <v>4193</v>
      </c>
      <c r="G2175" s="5" t="s">
        <v>4194</v>
      </c>
      <c r="H2175" s="12"/>
      <c r="I2175" s="8"/>
      <c r="J2175" s="8"/>
    </row>
    <row r="2176" spans="1:10" ht="13.5" hidden="1" customHeight="1">
      <c r="A2176" s="5" t="str">
        <f t="shared" si="8"/>
        <v>전력시장가격예측.NDEMFSDB.EMFA1300T</v>
      </c>
      <c r="B2176" s="5">
        <v>2175</v>
      </c>
      <c r="C2176" s="5" t="s">
        <v>4177</v>
      </c>
      <c r="D2176" s="5" t="s">
        <v>4177</v>
      </c>
      <c r="E2176" s="5" t="s">
        <v>4178</v>
      </c>
      <c r="F2176" s="5" t="s">
        <v>4195</v>
      </c>
      <c r="G2176" s="5" t="s">
        <v>4196</v>
      </c>
      <c r="H2176" s="12"/>
      <c r="I2176" s="8"/>
      <c r="J2176" s="8"/>
    </row>
    <row r="2177" spans="1:10" ht="13.5" hidden="1" customHeight="1">
      <c r="A2177" s="5" t="str">
        <f t="shared" si="8"/>
        <v>전력시장가격예측.NDEMFSDB.EMFA1400T</v>
      </c>
      <c r="B2177" s="5">
        <v>2176</v>
      </c>
      <c r="C2177" s="5" t="s">
        <v>4177</v>
      </c>
      <c r="D2177" s="5" t="s">
        <v>4177</v>
      </c>
      <c r="E2177" s="5" t="s">
        <v>4178</v>
      </c>
      <c r="F2177" s="5" t="s">
        <v>4197</v>
      </c>
      <c r="G2177" s="5" t="s">
        <v>4198</v>
      </c>
      <c r="H2177" s="12"/>
      <c r="I2177" s="8"/>
      <c r="J2177" s="8"/>
    </row>
    <row r="2178" spans="1:10" ht="13.5" hidden="1" customHeight="1">
      <c r="A2178" s="5" t="str">
        <f t="shared" si="8"/>
        <v>전력시장가격예측.NDEMFSDB.EMFB0100T</v>
      </c>
      <c r="B2178" s="5">
        <v>2177</v>
      </c>
      <c r="C2178" s="5" t="s">
        <v>4177</v>
      </c>
      <c r="D2178" s="5" t="s">
        <v>4177</v>
      </c>
      <c r="E2178" s="5" t="s">
        <v>4178</v>
      </c>
      <c r="F2178" s="5" t="s">
        <v>4199</v>
      </c>
      <c r="G2178" s="5" t="s">
        <v>4200</v>
      </c>
      <c r="H2178" s="12"/>
      <c r="I2178" s="8"/>
      <c r="J2178" s="8"/>
    </row>
    <row r="2179" spans="1:10" ht="13.5" hidden="1" customHeight="1">
      <c r="A2179" s="5" t="str">
        <f t="shared" si="8"/>
        <v>전력시장가격예측.NDEMFSDB.EMFB0200T</v>
      </c>
      <c r="B2179" s="5">
        <v>2178</v>
      </c>
      <c r="C2179" s="5" t="s">
        <v>4177</v>
      </c>
      <c r="D2179" s="5" t="s">
        <v>4177</v>
      </c>
      <c r="E2179" s="5" t="s">
        <v>4178</v>
      </c>
      <c r="F2179" s="5" t="s">
        <v>4201</v>
      </c>
      <c r="G2179" s="5" t="s">
        <v>4202</v>
      </c>
      <c r="H2179" s="12"/>
      <c r="I2179" s="8"/>
      <c r="J2179" s="8"/>
    </row>
    <row r="2180" spans="1:10" ht="13.5" hidden="1" customHeight="1">
      <c r="A2180" s="5" t="str">
        <f t="shared" si="8"/>
        <v>전력시장가격예측.NDEMFSDB.EMFB0300T</v>
      </c>
      <c r="B2180" s="5">
        <v>2179</v>
      </c>
      <c r="C2180" s="5" t="s">
        <v>4177</v>
      </c>
      <c r="D2180" s="5" t="s">
        <v>4177</v>
      </c>
      <c r="E2180" s="5" t="s">
        <v>4178</v>
      </c>
      <c r="F2180" s="5" t="s">
        <v>4203</v>
      </c>
      <c r="G2180" s="5" t="s">
        <v>4204</v>
      </c>
      <c r="H2180" s="12"/>
      <c r="I2180" s="8"/>
      <c r="J2180" s="8"/>
    </row>
    <row r="2181" spans="1:10" ht="13.5" hidden="1" customHeight="1">
      <c r="A2181" s="5" t="str">
        <f t="shared" si="8"/>
        <v>전력시장가격예측.NDEMFSDB.EMFB0400T</v>
      </c>
      <c r="B2181" s="5">
        <v>2180</v>
      </c>
      <c r="C2181" s="5" t="s">
        <v>4177</v>
      </c>
      <c r="D2181" s="5" t="s">
        <v>4177</v>
      </c>
      <c r="E2181" s="5" t="s">
        <v>4178</v>
      </c>
      <c r="F2181" s="5" t="s">
        <v>4205</v>
      </c>
      <c r="G2181" s="5" t="s">
        <v>4206</v>
      </c>
      <c r="H2181" s="12"/>
      <c r="I2181" s="8"/>
      <c r="J2181" s="8"/>
    </row>
    <row r="2182" spans="1:10" ht="13.5" hidden="1" customHeight="1">
      <c r="A2182" s="5" t="str">
        <f t="shared" si="8"/>
        <v>전력시장가격예측.NDEMFSDB.EMFB0450T</v>
      </c>
      <c r="B2182" s="5">
        <v>2181</v>
      </c>
      <c r="C2182" s="5" t="s">
        <v>4177</v>
      </c>
      <c r="D2182" s="5" t="s">
        <v>4177</v>
      </c>
      <c r="E2182" s="5" t="s">
        <v>4178</v>
      </c>
      <c r="F2182" s="5" t="s">
        <v>4207</v>
      </c>
      <c r="G2182" s="5" t="s">
        <v>4208</v>
      </c>
      <c r="H2182" s="12"/>
      <c r="I2182" s="8"/>
      <c r="J2182" s="8"/>
    </row>
    <row r="2183" spans="1:10" ht="13.5" hidden="1" customHeight="1">
      <c r="A2183" s="5" t="str">
        <f t="shared" si="8"/>
        <v>전력시장가격예측.NDEMFSDB.EMFB0500T</v>
      </c>
      <c r="B2183" s="5">
        <v>2182</v>
      </c>
      <c r="C2183" s="5" t="s">
        <v>4177</v>
      </c>
      <c r="D2183" s="5" t="s">
        <v>4177</v>
      </c>
      <c r="E2183" s="5" t="s">
        <v>4178</v>
      </c>
      <c r="F2183" s="5" t="s">
        <v>4209</v>
      </c>
      <c r="G2183" s="5" t="s">
        <v>4210</v>
      </c>
      <c r="H2183" s="12"/>
      <c r="I2183" s="8"/>
      <c r="J2183" s="8"/>
    </row>
    <row r="2184" spans="1:10" ht="13.5" hidden="1" customHeight="1">
      <c r="A2184" s="5" t="str">
        <f t="shared" si="8"/>
        <v>전력시장가격예측.NDEMFSDB.EMFB0600T</v>
      </c>
      <c r="B2184" s="5">
        <v>2183</v>
      </c>
      <c r="C2184" s="5" t="s">
        <v>4177</v>
      </c>
      <c r="D2184" s="5" t="s">
        <v>4177</v>
      </c>
      <c r="E2184" s="5" t="s">
        <v>4178</v>
      </c>
      <c r="F2184" s="5" t="s">
        <v>4211</v>
      </c>
      <c r="G2184" s="5" t="s">
        <v>4212</v>
      </c>
      <c r="H2184" s="12"/>
      <c r="I2184" s="8"/>
      <c r="J2184" s="8"/>
    </row>
    <row r="2185" spans="1:10" ht="13.5" hidden="1" customHeight="1">
      <c r="A2185" s="5" t="str">
        <f t="shared" si="8"/>
        <v>전력시장가격예측.NDEMFSDB.EMFB0700T</v>
      </c>
      <c r="B2185" s="5">
        <v>2184</v>
      </c>
      <c r="C2185" s="5" t="s">
        <v>4177</v>
      </c>
      <c r="D2185" s="5" t="s">
        <v>4177</v>
      </c>
      <c r="E2185" s="5" t="s">
        <v>4178</v>
      </c>
      <c r="F2185" s="5" t="s">
        <v>4213</v>
      </c>
      <c r="G2185" s="5" t="s">
        <v>4214</v>
      </c>
      <c r="H2185" s="12"/>
      <c r="I2185" s="8"/>
      <c r="J2185" s="8"/>
    </row>
    <row r="2186" spans="1:10" ht="13.5" hidden="1" customHeight="1">
      <c r="A2186" s="5" t="str">
        <f t="shared" si="8"/>
        <v>전력시장가격예측.NDEMFSDB.EMFB0800T</v>
      </c>
      <c r="B2186" s="5">
        <v>2185</v>
      </c>
      <c r="C2186" s="5" t="s">
        <v>4177</v>
      </c>
      <c r="D2186" s="5" t="s">
        <v>4177</v>
      </c>
      <c r="E2186" s="5" t="s">
        <v>4178</v>
      </c>
      <c r="F2186" s="5" t="s">
        <v>4215</v>
      </c>
      <c r="G2186" s="5" t="s">
        <v>4216</v>
      </c>
      <c r="H2186" s="12"/>
      <c r="I2186" s="8"/>
      <c r="J2186" s="8"/>
    </row>
    <row r="2187" spans="1:10" ht="13.5" hidden="1" customHeight="1">
      <c r="A2187" s="5" t="str">
        <f t="shared" si="8"/>
        <v>전력시장가격예측.NDEMFSDB.EMFB0900T</v>
      </c>
      <c r="B2187" s="5">
        <v>2186</v>
      </c>
      <c r="C2187" s="5" t="s">
        <v>4177</v>
      </c>
      <c r="D2187" s="5" t="s">
        <v>4177</v>
      </c>
      <c r="E2187" s="5" t="s">
        <v>4178</v>
      </c>
      <c r="F2187" s="5" t="s">
        <v>4217</v>
      </c>
      <c r="G2187" s="5" t="s">
        <v>4218</v>
      </c>
      <c r="H2187" s="12"/>
      <c r="I2187" s="8"/>
      <c r="J2187" s="8"/>
    </row>
    <row r="2188" spans="1:10" ht="13.5" hidden="1" customHeight="1">
      <c r="A2188" s="5" t="str">
        <f t="shared" si="8"/>
        <v>전력시장가격예측.NDEMFSDB.EMFB1100T</v>
      </c>
      <c r="B2188" s="5">
        <v>2187</v>
      </c>
      <c r="C2188" s="5" t="s">
        <v>4177</v>
      </c>
      <c r="D2188" s="5" t="s">
        <v>4177</v>
      </c>
      <c r="E2188" s="5" t="s">
        <v>4178</v>
      </c>
      <c r="F2188" s="5" t="s">
        <v>4219</v>
      </c>
      <c r="G2188" s="5" t="s">
        <v>4220</v>
      </c>
      <c r="H2188" s="12"/>
      <c r="I2188" s="8"/>
      <c r="J2188" s="8"/>
    </row>
    <row r="2189" spans="1:10" ht="13.5" hidden="1" customHeight="1">
      <c r="A2189" s="5" t="str">
        <f t="shared" si="8"/>
        <v>전력시장가격예측.NDEMFSDB.EMFB1110T</v>
      </c>
      <c r="B2189" s="5">
        <v>2188</v>
      </c>
      <c r="C2189" s="5" t="s">
        <v>4177</v>
      </c>
      <c r="D2189" s="5" t="s">
        <v>4177</v>
      </c>
      <c r="E2189" s="5" t="s">
        <v>4178</v>
      </c>
      <c r="F2189" s="5" t="s">
        <v>4221</v>
      </c>
      <c r="G2189" s="5" t="s">
        <v>4220</v>
      </c>
      <c r="H2189" s="12"/>
      <c r="I2189" s="8"/>
      <c r="J2189" s="8"/>
    </row>
    <row r="2190" spans="1:10" ht="13.5" hidden="1" customHeight="1">
      <c r="A2190" s="5" t="str">
        <f t="shared" si="8"/>
        <v>전력시장가격예측.NDEMFSDB.EMFB1200T</v>
      </c>
      <c r="B2190" s="5">
        <v>2189</v>
      </c>
      <c r="C2190" s="5" t="s">
        <v>4177</v>
      </c>
      <c r="D2190" s="5" t="s">
        <v>4177</v>
      </c>
      <c r="E2190" s="5" t="s">
        <v>4178</v>
      </c>
      <c r="F2190" s="5" t="s">
        <v>4222</v>
      </c>
      <c r="G2190" s="5" t="s">
        <v>4223</v>
      </c>
      <c r="H2190" s="12"/>
      <c r="I2190" s="8"/>
      <c r="J2190" s="8"/>
    </row>
    <row r="2191" spans="1:10" ht="13.5" hidden="1" customHeight="1">
      <c r="A2191" s="5" t="str">
        <f t="shared" si="8"/>
        <v>전력시장가격예측.NDEMFSDB.EMFB1300T</v>
      </c>
      <c r="B2191" s="5">
        <v>2190</v>
      </c>
      <c r="C2191" s="5" t="s">
        <v>4177</v>
      </c>
      <c r="D2191" s="5" t="s">
        <v>4177</v>
      </c>
      <c r="E2191" s="5" t="s">
        <v>4178</v>
      </c>
      <c r="F2191" s="5" t="s">
        <v>4224</v>
      </c>
      <c r="G2191" s="5" t="s">
        <v>4225</v>
      </c>
      <c r="H2191" s="12"/>
      <c r="I2191" s="8"/>
      <c r="J2191" s="8"/>
    </row>
    <row r="2192" spans="1:10" ht="13.5" hidden="1" customHeight="1">
      <c r="A2192" s="5" t="str">
        <f t="shared" si="8"/>
        <v>전력시장가격예측.NDEMFSDB.EMFC0100T</v>
      </c>
      <c r="B2192" s="5">
        <v>2191</v>
      </c>
      <c r="C2192" s="5" t="s">
        <v>4177</v>
      </c>
      <c r="D2192" s="5" t="s">
        <v>4177</v>
      </c>
      <c r="E2192" s="5" t="s">
        <v>4178</v>
      </c>
      <c r="F2192" s="5" t="s">
        <v>4226</v>
      </c>
      <c r="G2192" s="5" t="s">
        <v>4227</v>
      </c>
      <c r="H2192" s="12"/>
      <c r="I2192" s="8"/>
      <c r="J2192" s="8"/>
    </row>
    <row r="2193" spans="1:10" ht="13.5" hidden="1" customHeight="1">
      <c r="A2193" s="5" t="str">
        <f t="shared" si="8"/>
        <v>전력시장가격예측.NDEMFSDB.EMFC0130T</v>
      </c>
      <c r="B2193" s="5">
        <v>2192</v>
      </c>
      <c r="C2193" s="5" t="s">
        <v>4177</v>
      </c>
      <c r="D2193" s="5" t="s">
        <v>4177</v>
      </c>
      <c r="E2193" s="5" t="s">
        <v>4178</v>
      </c>
      <c r="F2193" s="5" t="s">
        <v>4228</v>
      </c>
      <c r="G2193" s="5" t="s">
        <v>4229</v>
      </c>
      <c r="H2193" s="12"/>
      <c r="I2193" s="8"/>
      <c r="J2193" s="8"/>
    </row>
    <row r="2194" spans="1:10" ht="13.5" hidden="1" customHeight="1">
      <c r="A2194" s="5" t="str">
        <f t="shared" si="8"/>
        <v>전력시장가격예측.NDEMFSDB.EMFC0150T</v>
      </c>
      <c r="B2194" s="5">
        <v>2193</v>
      </c>
      <c r="C2194" s="5" t="s">
        <v>4177</v>
      </c>
      <c r="D2194" s="5" t="s">
        <v>4177</v>
      </c>
      <c r="E2194" s="5" t="s">
        <v>4178</v>
      </c>
      <c r="F2194" s="5" t="s">
        <v>4230</v>
      </c>
      <c r="G2194" s="5" t="s">
        <v>4231</v>
      </c>
      <c r="H2194" s="12"/>
      <c r="I2194" s="8"/>
      <c r="J2194" s="8"/>
    </row>
    <row r="2195" spans="1:10" ht="13.5" hidden="1" customHeight="1">
      <c r="A2195" s="5" t="str">
        <f t="shared" si="8"/>
        <v>전력시장가격예측.NDEMFSDB.EMFC0150TTT</v>
      </c>
      <c r="B2195" s="5">
        <v>2194</v>
      </c>
      <c r="C2195" s="5" t="s">
        <v>4177</v>
      </c>
      <c r="D2195" s="5" t="s">
        <v>4177</v>
      </c>
      <c r="E2195" s="5" t="s">
        <v>4178</v>
      </c>
      <c r="F2195" s="5" t="s">
        <v>4232</v>
      </c>
      <c r="G2195" s="5" t="s">
        <v>4231</v>
      </c>
      <c r="H2195" s="12" t="s">
        <v>133</v>
      </c>
      <c r="I2195" s="8"/>
      <c r="J2195" s="8"/>
    </row>
    <row r="2196" spans="1:10" ht="13.5" hidden="1" customHeight="1">
      <c r="A2196" s="5" t="str">
        <f t="shared" si="8"/>
        <v>전력시장가격예측.NDEMFSDB.EMFC0160T</v>
      </c>
      <c r="B2196" s="5">
        <v>2195</v>
      </c>
      <c r="C2196" s="5" t="s">
        <v>4177</v>
      </c>
      <c r="D2196" s="5" t="s">
        <v>4177</v>
      </c>
      <c r="E2196" s="5" t="s">
        <v>4178</v>
      </c>
      <c r="F2196" s="5" t="s">
        <v>4233</v>
      </c>
      <c r="G2196" s="5" t="s">
        <v>4234</v>
      </c>
      <c r="H2196" s="12"/>
      <c r="I2196" s="8"/>
      <c r="J2196" s="8"/>
    </row>
    <row r="2197" spans="1:10" ht="13.5" hidden="1" customHeight="1">
      <c r="A2197" s="5" t="str">
        <f t="shared" si="8"/>
        <v>전력시장가격예측.NDEMFSDB.EMFC0170T</v>
      </c>
      <c r="B2197" s="5">
        <v>2196</v>
      </c>
      <c r="C2197" s="5" t="s">
        <v>4177</v>
      </c>
      <c r="D2197" s="5" t="s">
        <v>4177</v>
      </c>
      <c r="E2197" s="5" t="s">
        <v>4178</v>
      </c>
      <c r="F2197" s="5" t="s">
        <v>4235</v>
      </c>
      <c r="G2197" s="5" t="s">
        <v>4236</v>
      </c>
      <c r="H2197" s="12"/>
      <c r="I2197" s="8"/>
      <c r="J2197" s="8"/>
    </row>
    <row r="2198" spans="1:10" ht="13.5" hidden="1" customHeight="1">
      <c r="A2198" s="5" t="str">
        <f t="shared" si="8"/>
        <v>전력시장가격예측.NDEMFSDB.EMFC0200T</v>
      </c>
      <c r="B2198" s="5">
        <v>2197</v>
      </c>
      <c r="C2198" s="5" t="s">
        <v>4177</v>
      </c>
      <c r="D2198" s="5" t="s">
        <v>4177</v>
      </c>
      <c r="E2198" s="5" t="s">
        <v>4178</v>
      </c>
      <c r="F2198" s="5" t="s">
        <v>4237</v>
      </c>
      <c r="G2198" s="5" t="s">
        <v>4238</v>
      </c>
      <c r="H2198" s="12"/>
      <c r="I2198" s="8"/>
      <c r="J2198" s="8"/>
    </row>
    <row r="2199" spans="1:10" ht="13.5" hidden="1" customHeight="1">
      <c r="A2199" s="5" t="str">
        <f t="shared" si="8"/>
        <v>전력시장가격예측.NDEMFSDB.EMFC0250T</v>
      </c>
      <c r="B2199" s="5">
        <v>2198</v>
      </c>
      <c r="C2199" s="5" t="s">
        <v>4177</v>
      </c>
      <c r="D2199" s="5" t="s">
        <v>4177</v>
      </c>
      <c r="E2199" s="5" t="s">
        <v>4178</v>
      </c>
      <c r="F2199" s="5" t="s">
        <v>4239</v>
      </c>
      <c r="G2199" s="5" t="s">
        <v>4240</v>
      </c>
      <c r="H2199" s="12"/>
      <c r="I2199" s="8"/>
      <c r="J2199" s="8"/>
    </row>
    <row r="2200" spans="1:10" ht="13.5" hidden="1" customHeight="1">
      <c r="A2200" s="5" t="str">
        <f t="shared" si="8"/>
        <v>전력시장가격예측.NDEMFSDB.EMFC0270T</v>
      </c>
      <c r="B2200" s="5">
        <v>2199</v>
      </c>
      <c r="C2200" s="5" t="s">
        <v>4177</v>
      </c>
      <c r="D2200" s="5" t="s">
        <v>4177</v>
      </c>
      <c r="E2200" s="5" t="s">
        <v>4178</v>
      </c>
      <c r="F2200" s="5" t="s">
        <v>4241</v>
      </c>
      <c r="G2200" s="5" t="s">
        <v>4242</v>
      </c>
      <c r="H2200" s="12"/>
      <c r="I2200" s="8"/>
      <c r="J2200" s="8"/>
    </row>
    <row r="2201" spans="1:10" ht="13.5" hidden="1" customHeight="1">
      <c r="A2201" s="5" t="str">
        <f t="shared" si="8"/>
        <v>전력시장가격예측.NDEMFSDB.EMFC0300T</v>
      </c>
      <c r="B2201" s="5">
        <v>2200</v>
      </c>
      <c r="C2201" s="5" t="s">
        <v>4177</v>
      </c>
      <c r="D2201" s="5" t="s">
        <v>4177</v>
      </c>
      <c r="E2201" s="5" t="s">
        <v>4178</v>
      </c>
      <c r="F2201" s="5" t="s">
        <v>4243</v>
      </c>
      <c r="G2201" s="5" t="s">
        <v>4244</v>
      </c>
      <c r="H2201" s="12"/>
      <c r="I2201" s="8"/>
      <c r="J2201" s="8"/>
    </row>
    <row r="2202" spans="1:10" ht="13.5" hidden="1" customHeight="1">
      <c r="A2202" s="5" t="str">
        <f t="shared" si="8"/>
        <v>전력시장가격예측.NDEMFSDB.EMFC0330T</v>
      </c>
      <c r="B2202" s="5">
        <v>2201</v>
      </c>
      <c r="C2202" s="5" t="s">
        <v>4177</v>
      </c>
      <c r="D2202" s="5" t="s">
        <v>4177</v>
      </c>
      <c r="E2202" s="5" t="s">
        <v>4178</v>
      </c>
      <c r="F2202" s="5" t="s">
        <v>4245</v>
      </c>
      <c r="G2202" s="5" t="s">
        <v>4246</v>
      </c>
      <c r="H2202" s="12"/>
      <c r="I2202" s="8"/>
      <c r="J2202" s="8"/>
    </row>
    <row r="2203" spans="1:10" ht="13.5" hidden="1" customHeight="1">
      <c r="A2203" s="5" t="str">
        <f t="shared" si="8"/>
        <v>전력시장가격예측.NDEMFSDB.EMFC0350T</v>
      </c>
      <c r="B2203" s="5">
        <v>2202</v>
      </c>
      <c r="C2203" s="5" t="s">
        <v>4177</v>
      </c>
      <c r="D2203" s="5" t="s">
        <v>4177</v>
      </c>
      <c r="E2203" s="5" t="s">
        <v>4178</v>
      </c>
      <c r="F2203" s="5" t="s">
        <v>4247</v>
      </c>
      <c r="G2203" s="5" t="s">
        <v>4248</v>
      </c>
      <c r="H2203" s="12"/>
      <c r="I2203" s="8"/>
      <c r="J2203" s="8"/>
    </row>
    <row r="2204" spans="1:10" ht="13.5" hidden="1" customHeight="1">
      <c r="A2204" s="5" t="str">
        <f t="shared" si="8"/>
        <v>전력시장가격예측.NDEMFSDB.EMFC0380T</v>
      </c>
      <c r="B2204" s="5">
        <v>2203</v>
      </c>
      <c r="C2204" s="5" t="s">
        <v>4177</v>
      </c>
      <c r="D2204" s="5" t="s">
        <v>4177</v>
      </c>
      <c r="E2204" s="5" t="s">
        <v>4178</v>
      </c>
      <c r="F2204" s="5" t="s">
        <v>4249</v>
      </c>
      <c r="G2204" s="5" t="s">
        <v>4250</v>
      </c>
      <c r="H2204" s="12"/>
      <c r="I2204" s="8"/>
      <c r="J2204" s="8"/>
    </row>
    <row r="2205" spans="1:10" ht="13.5" hidden="1" customHeight="1">
      <c r="A2205" s="5" t="str">
        <f t="shared" si="8"/>
        <v>전력시장가격예측.NDEMFSDB.EMFC0390T</v>
      </c>
      <c r="B2205" s="5">
        <v>2204</v>
      </c>
      <c r="C2205" s="5" t="s">
        <v>4177</v>
      </c>
      <c r="D2205" s="5" t="s">
        <v>4177</v>
      </c>
      <c r="E2205" s="5" t="s">
        <v>4178</v>
      </c>
      <c r="F2205" s="5" t="s">
        <v>4251</v>
      </c>
      <c r="G2205" s="5" t="s">
        <v>4252</v>
      </c>
      <c r="H2205" s="12"/>
      <c r="I2205" s="8"/>
      <c r="J2205" s="8"/>
    </row>
    <row r="2206" spans="1:10" ht="13.5" hidden="1" customHeight="1">
      <c r="A2206" s="5" t="str">
        <f t="shared" si="8"/>
        <v>전력시장가격예측.NDEMFSDB.EMFC0400T</v>
      </c>
      <c r="B2206" s="5">
        <v>2205</v>
      </c>
      <c r="C2206" s="5" t="s">
        <v>4177</v>
      </c>
      <c r="D2206" s="5" t="s">
        <v>4177</v>
      </c>
      <c r="E2206" s="5" t="s">
        <v>4178</v>
      </c>
      <c r="F2206" s="5" t="s">
        <v>4253</v>
      </c>
      <c r="G2206" s="5" t="s">
        <v>4254</v>
      </c>
      <c r="H2206" s="12"/>
      <c r="I2206" s="8"/>
      <c r="J2206" s="8"/>
    </row>
    <row r="2207" spans="1:10" ht="13.5" hidden="1" customHeight="1">
      <c r="A2207" s="5" t="str">
        <f t="shared" si="8"/>
        <v>전력시장가격예측.NDEMFSDB.EMFC0450T</v>
      </c>
      <c r="B2207" s="5">
        <v>2206</v>
      </c>
      <c r="C2207" s="5" t="s">
        <v>4177</v>
      </c>
      <c r="D2207" s="5" t="s">
        <v>4177</v>
      </c>
      <c r="E2207" s="5" t="s">
        <v>4178</v>
      </c>
      <c r="F2207" s="5" t="s">
        <v>4255</v>
      </c>
      <c r="G2207" s="5" t="s">
        <v>4256</v>
      </c>
      <c r="H2207" s="12"/>
      <c r="I2207" s="8"/>
      <c r="J2207" s="8"/>
    </row>
    <row r="2208" spans="1:10" ht="13.5" hidden="1" customHeight="1">
      <c r="A2208" s="5" t="str">
        <f t="shared" si="8"/>
        <v>전력시장가격예측.NDEMFSDB.EMFC0470T</v>
      </c>
      <c r="B2208" s="5">
        <v>2207</v>
      </c>
      <c r="C2208" s="5" t="s">
        <v>4177</v>
      </c>
      <c r="D2208" s="5" t="s">
        <v>4177</v>
      </c>
      <c r="E2208" s="5" t="s">
        <v>4178</v>
      </c>
      <c r="F2208" s="5" t="s">
        <v>4257</v>
      </c>
      <c r="G2208" s="5" t="s">
        <v>4258</v>
      </c>
      <c r="H2208" s="12"/>
      <c r="I2208" s="8"/>
      <c r="J2208" s="8"/>
    </row>
    <row r="2209" spans="1:10" ht="13.5" hidden="1" customHeight="1">
      <c r="A2209" s="5" t="str">
        <f t="shared" si="8"/>
        <v>전력시장가격예측.NDEMFSDB.EMFC0500T</v>
      </c>
      <c r="B2209" s="5">
        <v>2208</v>
      </c>
      <c r="C2209" s="5" t="s">
        <v>4177</v>
      </c>
      <c r="D2209" s="5" t="s">
        <v>4177</v>
      </c>
      <c r="E2209" s="5" t="s">
        <v>4178</v>
      </c>
      <c r="F2209" s="5" t="s">
        <v>4259</v>
      </c>
      <c r="G2209" s="5" t="s">
        <v>4260</v>
      </c>
      <c r="H2209" s="12"/>
      <c r="I2209" s="8"/>
      <c r="J2209" s="8"/>
    </row>
    <row r="2210" spans="1:10" ht="13.5" hidden="1" customHeight="1">
      <c r="A2210" s="5" t="str">
        <f t="shared" si="8"/>
        <v>전력시장가격예측.NDEMFSDB.EMFC0520T</v>
      </c>
      <c r="B2210" s="5">
        <v>2209</v>
      </c>
      <c r="C2210" s="5" t="s">
        <v>4177</v>
      </c>
      <c r="D2210" s="5" t="s">
        <v>4177</v>
      </c>
      <c r="E2210" s="5" t="s">
        <v>4178</v>
      </c>
      <c r="F2210" s="5" t="s">
        <v>4261</v>
      </c>
      <c r="G2210" s="5" t="s">
        <v>4262</v>
      </c>
      <c r="H2210" s="12"/>
      <c r="I2210" s="8"/>
      <c r="J2210" s="8"/>
    </row>
    <row r="2211" spans="1:10" ht="13.5" hidden="1" customHeight="1">
      <c r="A2211" s="5" t="str">
        <f t="shared" si="8"/>
        <v>전력시장가격예측.NDEMFSDB.EMFC0530T</v>
      </c>
      <c r="B2211" s="5">
        <v>2210</v>
      </c>
      <c r="C2211" s="5" t="s">
        <v>4177</v>
      </c>
      <c r="D2211" s="5" t="s">
        <v>4177</v>
      </c>
      <c r="E2211" s="5" t="s">
        <v>4178</v>
      </c>
      <c r="F2211" s="5" t="s">
        <v>4263</v>
      </c>
      <c r="G2211" s="5" t="s">
        <v>4264</v>
      </c>
      <c r="H2211" s="12"/>
      <c r="I2211" s="8"/>
      <c r="J2211" s="8"/>
    </row>
    <row r="2212" spans="1:10" ht="13.5" hidden="1" customHeight="1">
      <c r="A2212" s="5" t="str">
        <f t="shared" si="8"/>
        <v>전력시장가격예측.NDEMFSDB.EMFC0531T</v>
      </c>
      <c r="B2212" s="5">
        <v>2211</v>
      </c>
      <c r="C2212" s="5" t="s">
        <v>4177</v>
      </c>
      <c r="D2212" s="5" t="s">
        <v>4177</v>
      </c>
      <c r="E2212" s="5" t="s">
        <v>4178</v>
      </c>
      <c r="F2212" s="5" t="s">
        <v>4265</v>
      </c>
      <c r="G2212" s="5" t="s">
        <v>4266</v>
      </c>
      <c r="H2212" s="12"/>
      <c r="I2212" s="8"/>
      <c r="J2212" s="8"/>
    </row>
    <row r="2213" spans="1:10" ht="13.5" hidden="1" customHeight="1">
      <c r="A2213" s="5" t="str">
        <f t="shared" si="8"/>
        <v>전력시장가격예측.NDEMFSDB.EMFC0540T</v>
      </c>
      <c r="B2213" s="5">
        <v>2212</v>
      </c>
      <c r="C2213" s="5" t="s">
        <v>4177</v>
      </c>
      <c r="D2213" s="5" t="s">
        <v>4177</v>
      </c>
      <c r="E2213" s="5" t="s">
        <v>4178</v>
      </c>
      <c r="F2213" s="5" t="s">
        <v>4267</v>
      </c>
      <c r="G2213" s="5" t="s">
        <v>4268</v>
      </c>
      <c r="H2213" s="12"/>
      <c r="I2213" s="8"/>
      <c r="J2213" s="8"/>
    </row>
    <row r="2214" spans="1:10" ht="13.5" hidden="1" customHeight="1">
      <c r="A2214" s="5" t="str">
        <f t="shared" si="8"/>
        <v>전력시장가격예측.NDEMFSDB.EMFC0541T</v>
      </c>
      <c r="B2214" s="5">
        <v>2213</v>
      </c>
      <c r="C2214" s="5" t="s">
        <v>4177</v>
      </c>
      <c r="D2214" s="5" t="s">
        <v>4177</v>
      </c>
      <c r="E2214" s="5" t="s">
        <v>4178</v>
      </c>
      <c r="F2214" s="5" t="s">
        <v>4269</v>
      </c>
      <c r="G2214" s="5" t="s">
        <v>4270</v>
      </c>
      <c r="H2214" s="12"/>
      <c r="I2214" s="8"/>
      <c r="J2214" s="8"/>
    </row>
    <row r="2215" spans="1:10" ht="13.5" hidden="1" customHeight="1">
      <c r="A2215" s="5" t="str">
        <f t="shared" si="8"/>
        <v>전력시장가격예측.NDEMFSDB.EMFC0550T</v>
      </c>
      <c r="B2215" s="5">
        <v>2214</v>
      </c>
      <c r="C2215" s="5" t="s">
        <v>4177</v>
      </c>
      <c r="D2215" s="5" t="s">
        <v>4177</v>
      </c>
      <c r="E2215" s="5" t="s">
        <v>4178</v>
      </c>
      <c r="F2215" s="5" t="s">
        <v>4271</v>
      </c>
      <c r="G2215" s="5" t="s">
        <v>4272</v>
      </c>
      <c r="H2215" s="12"/>
      <c r="I2215" s="8"/>
      <c r="J2215" s="8"/>
    </row>
    <row r="2216" spans="1:10" ht="13.5" hidden="1" customHeight="1">
      <c r="A2216" s="5" t="str">
        <f t="shared" si="8"/>
        <v>전력시장가격예측.NDEMFSDB.EMFC0570T</v>
      </c>
      <c r="B2216" s="5">
        <v>2215</v>
      </c>
      <c r="C2216" s="5" t="s">
        <v>4177</v>
      </c>
      <c r="D2216" s="5" t="s">
        <v>4177</v>
      </c>
      <c r="E2216" s="5" t="s">
        <v>4178</v>
      </c>
      <c r="F2216" s="5" t="s">
        <v>4273</v>
      </c>
      <c r="G2216" s="5" t="s">
        <v>4274</v>
      </c>
      <c r="H2216" s="12"/>
      <c r="I2216" s="8"/>
      <c r="J2216" s="8"/>
    </row>
    <row r="2217" spans="1:10" ht="13.5" hidden="1" customHeight="1">
      <c r="A2217" s="5" t="str">
        <f t="shared" si="8"/>
        <v>전력시장가격예측.NDEMFSDB.EMFC0600T</v>
      </c>
      <c r="B2217" s="5">
        <v>2216</v>
      </c>
      <c r="C2217" s="5" t="s">
        <v>4177</v>
      </c>
      <c r="D2217" s="5" t="s">
        <v>4177</v>
      </c>
      <c r="E2217" s="5" t="s">
        <v>4178</v>
      </c>
      <c r="F2217" s="5" t="s">
        <v>4275</v>
      </c>
      <c r="G2217" s="5" t="s">
        <v>4276</v>
      </c>
      <c r="H2217" s="12"/>
      <c r="I2217" s="8"/>
      <c r="J2217" s="8"/>
    </row>
    <row r="2218" spans="1:10" ht="13.5" hidden="1" customHeight="1">
      <c r="A2218" s="5" t="str">
        <f t="shared" si="8"/>
        <v>전력시장가격예측.NDEMFSDB.EMFC0630T</v>
      </c>
      <c r="B2218" s="5">
        <v>2217</v>
      </c>
      <c r="C2218" s="5" t="s">
        <v>4177</v>
      </c>
      <c r="D2218" s="5" t="s">
        <v>4177</v>
      </c>
      <c r="E2218" s="5" t="s">
        <v>4178</v>
      </c>
      <c r="F2218" s="5" t="s">
        <v>4277</v>
      </c>
      <c r="G2218" s="5" t="s">
        <v>4278</v>
      </c>
      <c r="H2218" s="12"/>
      <c r="I2218" s="8"/>
      <c r="J2218" s="8"/>
    </row>
    <row r="2219" spans="1:10" ht="13.5" hidden="1" customHeight="1">
      <c r="A2219" s="5" t="str">
        <f t="shared" si="8"/>
        <v>전력시장가격예측.NDEMFSDB.EMFC0650T</v>
      </c>
      <c r="B2219" s="5">
        <v>2218</v>
      </c>
      <c r="C2219" s="5" t="s">
        <v>4177</v>
      </c>
      <c r="D2219" s="5" t="s">
        <v>4177</v>
      </c>
      <c r="E2219" s="5" t="s">
        <v>4178</v>
      </c>
      <c r="F2219" s="5" t="s">
        <v>4279</v>
      </c>
      <c r="G2219" s="5" t="s">
        <v>4280</v>
      </c>
      <c r="H2219" s="12"/>
      <c r="I2219" s="8"/>
      <c r="J2219" s="8"/>
    </row>
    <row r="2220" spans="1:10" ht="13.5" hidden="1" customHeight="1">
      <c r="A2220" s="5" t="str">
        <f t="shared" si="8"/>
        <v>전력시장가격예측.NDEMFSDB.EMFC0670T</v>
      </c>
      <c r="B2220" s="5">
        <v>2219</v>
      </c>
      <c r="C2220" s="5" t="s">
        <v>4177</v>
      </c>
      <c r="D2220" s="5" t="s">
        <v>4177</v>
      </c>
      <c r="E2220" s="5" t="s">
        <v>4178</v>
      </c>
      <c r="F2220" s="5" t="s">
        <v>4281</v>
      </c>
      <c r="G2220" s="5" t="s">
        <v>4282</v>
      </c>
      <c r="H2220" s="12"/>
      <c r="I2220" s="8"/>
      <c r="J2220" s="8"/>
    </row>
    <row r="2221" spans="1:10" ht="13.5" hidden="1" customHeight="1">
      <c r="A2221" s="5" t="str">
        <f t="shared" si="8"/>
        <v>전력시장가격예측.NDEMFSDB.EMFC0700T</v>
      </c>
      <c r="B2221" s="5">
        <v>2220</v>
      </c>
      <c r="C2221" s="5" t="s">
        <v>4177</v>
      </c>
      <c r="D2221" s="5" t="s">
        <v>4177</v>
      </c>
      <c r="E2221" s="5" t="s">
        <v>4178</v>
      </c>
      <c r="F2221" s="5" t="s">
        <v>4283</v>
      </c>
      <c r="G2221" s="5" t="s">
        <v>4284</v>
      </c>
      <c r="H2221" s="12"/>
      <c r="I2221" s="8"/>
      <c r="J2221" s="8"/>
    </row>
    <row r="2222" spans="1:10" ht="13.5" hidden="1" customHeight="1">
      <c r="A2222" s="5" t="str">
        <f t="shared" si="8"/>
        <v>전력시장가격예측.NDEMFSDB.EMFC0730T</v>
      </c>
      <c r="B2222" s="5">
        <v>2221</v>
      </c>
      <c r="C2222" s="5" t="s">
        <v>4177</v>
      </c>
      <c r="D2222" s="5" t="s">
        <v>4177</v>
      </c>
      <c r="E2222" s="5" t="s">
        <v>4178</v>
      </c>
      <c r="F2222" s="5" t="s">
        <v>4285</v>
      </c>
      <c r="G2222" s="5" t="s">
        <v>4286</v>
      </c>
      <c r="H2222" s="12"/>
      <c r="I2222" s="8"/>
      <c r="J2222" s="8"/>
    </row>
    <row r="2223" spans="1:10" ht="13.5" hidden="1" customHeight="1">
      <c r="A2223" s="5" t="str">
        <f t="shared" si="8"/>
        <v>전력시장가격예측.NDEMFSDB.EMFC0741T</v>
      </c>
      <c r="B2223" s="5">
        <v>2222</v>
      </c>
      <c r="C2223" s="5" t="s">
        <v>4177</v>
      </c>
      <c r="D2223" s="5" t="s">
        <v>4177</v>
      </c>
      <c r="E2223" s="5" t="s">
        <v>4178</v>
      </c>
      <c r="F2223" s="5" t="s">
        <v>4287</v>
      </c>
      <c r="G2223" s="5" t="s">
        <v>4288</v>
      </c>
      <c r="H2223" s="12"/>
      <c r="I2223" s="8"/>
      <c r="J2223" s="8"/>
    </row>
    <row r="2224" spans="1:10" ht="13.5" hidden="1" customHeight="1">
      <c r="A2224" s="5" t="str">
        <f t="shared" si="8"/>
        <v>전력시장가격예측.NDEMFSDB.EMFC0742T</v>
      </c>
      <c r="B2224" s="5">
        <v>2223</v>
      </c>
      <c r="C2224" s="5" t="s">
        <v>4177</v>
      </c>
      <c r="D2224" s="5" t="s">
        <v>4177</v>
      </c>
      <c r="E2224" s="5" t="s">
        <v>4178</v>
      </c>
      <c r="F2224" s="5" t="s">
        <v>4289</v>
      </c>
      <c r="G2224" s="5" t="s">
        <v>4290</v>
      </c>
      <c r="H2224" s="12"/>
      <c r="I2224" s="8"/>
      <c r="J2224" s="8"/>
    </row>
    <row r="2225" spans="1:10" ht="13.5" hidden="1" customHeight="1">
      <c r="A2225" s="5" t="str">
        <f t="shared" si="8"/>
        <v>전력시장가격예측.NDEMFSDB.EMFC0743T</v>
      </c>
      <c r="B2225" s="5">
        <v>2224</v>
      </c>
      <c r="C2225" s="5" t="s">
        <v>4177</v>
      </c>
      <c r="D2225" s="5" t="s">
        <v>4177</v>
      </c>
      <c r="E2225" s="5" t="s">
        <v>4178</v>
      </c>
      <c r="F2225" s="5" t="s">
        <v>4291</v>
      </c>
      <c r="G2225" s="5" t="s">
        <v>4292</v>
      </c>
      <c r="H2225" s="12"/>
      <c r="I2225" s="8"/>
      <c r="J2225" s="8"/>
    </row>
    <row r="2226" spans="1:10" ht="13.5" hidden="1" customHeight="1">
      <c r="A2226" s="5" t="str">
        <f t="shared" si="8"/>
        <v>전력시장가격예측.NDEMFSDB.EMFC0744T</v>
      </c>
      <c r="B2226" s="5">
        <v>2225</v>
      </c>
      <c r="C2226" s="5" t="s">
        <v>4177</v>
      </c>
      <c r="D2226" s="5" t="s">
        <v>4177</v>
      </c>
      <c r="E2226" s="5" t="s">
        <v>4178</v>
      </c>
      <c r="F2226" s="5" t="s">
        <v>4293</v>
      </c>
      <c r="G2226" s="5" t="s">
        <v>4290</v>
      </c>
      <c r="H2226" s="12"/>
      <c r="I2226" s="8"/>
      <c r="J2226" s="8"/>
    </row>
    <row r="2227" spans="1:10" ht="13.5" hidden="1" customHeight="1">
      <c r="A2227" s="5" t="str">
        <f t="shared" si="8"/>
        <v>전력시장가격예측.NDEMFSDB.EMFC0745T</v>
      </c>
      <c r="B2227" s="5">
        <v>2226</v>
      </c>
      <c r="C2227" s="5" t="s">
        <v>4177</v>
      </c>
      <c r="D2227" s="5" t="s">
        <v>4177</v>
      </c>
      <c r="E2227" s="5" t="s">
        <v>4178</v>
      </c>
      <c r="F2227" s="5" t="s">
        <v>4294</v>
      </c>
      <c r="G2227" s="5" t="s">
        <v>4290</v>
      </c>
      <c r="H2227" s="12"/>
      <c r="I2227" s="8"/>
      <c r="J2227" s="8"/>
    </row>
    <row r="2228" spans="1:10" ht="13.5" hidden="1" customHeight="1">
      <c r="A2228" s="5" t="str">
        <f t="shared" si="8"/>
        <v>전력시장가격예측.NDEMFSDB.EMFC0750T</v>
      </c>
      <c r="B2228" s="5">
        <v>2227</v>
      </c>
      <c r="C2228" s="5" t="s">
        <v>4177</v>
      </c>
      <c r="D2228" s="5" t="s">
        <v>4177</v>
      </c>
      <c r="E2228" s="5" t="s">
        <v>4178</v>
      </c>
      <c r="F2228" s="5" t="s">
        <v>4295</v>
      </c>
      <c r="G2228" s="5" t="s">
        <v>4296</v>
      </c>
      <c r="H2228" s="12"/>
      <c r="I2228" s="8"/>
      <c r="J2228" s="8"/>
    </row>
    <row r="2229" spans="1:10" ht="13.5" hidden="1" customHeight="1">
      <c r="A2229" s="5" t="str">
        <f t="shared" si="8"/>
        <v>전력시장가격예측.NDEMFSDB.EMFC0760T</v>
      </c>
      <c r="B2229" s="5">
        <v>2228</v>
      </c>
      <c r="C2229" s="5" t="s">
        <v>4177</v>
      </c>
      <c r="D2229" s="5" t="s">
        <v>4177</v>
      </c>
      <c r="E2229" s="5" t="s">
        <v>4178</v>
      </c>
      <c r="F2229" s="5" t="s">
        <v>4297</v>
      </c>
      <c r="G2229" s="5" t="s">
        <v>4298</v>
      </c>
      <c r="H2229" s="12"/>
      <c r="I2229" s="8"/>
      <c r="J2229" s="8"/>
    </row>
    <row r="2230" spans="1:10" ht="13.5" hidden="1" customHeight="1">
      <c r="A2230" s="5" t="str">
        <f t="shared" si="8"/>
        <v>전력시장가격예측.NDEMFSDB.EMFC0780T</v>
      </c>
      <c r="B2230" s="5">
        <v>2229</v>
      </c>
      <c r="C2230" s="5" t="s">
        <v>4177</v>
      </c>
      <c r="D2230" s="5" t="s">
        <v>4177</v>
      </c>
      <c r="E2230" s="5" t="s">
        <v>4178</v>
      </c>
      <c r="F2230" s="5" t="s">
        <v>4299</v>
      </c>
      <c r="G2230" s="5" t="s">
        <v>4300</v>
      </c>
      <c r="H2230" s="12"/>
      <c r="I2230" s="8"/>
      <c r="J2230" s="8"/>
    </row>
    <row r="2231" spans="1:10" ht="13.5" hidden="1" customHeight="1">
      <c r="A2231" s="5" t="str">
        <f t="shared" si="8"/>
        <v>전력시장가격예측.NDEMFSDB.EMFC0790T</v>
      </c>
      <c r="B2231" s="5">
        <v>2230</v>
      </c>
      <c r="C2231" s="5" t="s">
        <v>4177</v>
      </c>
      <c r="D2231" s="5" t="s">
        <v>4177</v>
      </c>
      <c r="E2231" s="5" t="s">
        <v>4178</v>
      </c>
      <c r="F2231" s="5" t="s">
        <v>4301</v>
      </c>
      <c r="G2231" s="5" t="s">
        <v>4302</v>
      </c>
      <c r="H2231" s="12"/>
      <c r="I2231" s="8"/>
      <c r="J2231" s="8"/>
    </row>
    <row r="2232" spans="1:10" ht="13.5" hidden="1" customHeight="1">
      <c r="A2232" s="5" t="str">
        <f t="shared" si="8"/>
        <v>전력시장가격예측.NDEMFSDB.EMFC0800T</v>
      </c>
      <c r="B2232" s="5">
        <v>2231</v>
      </c>
      <c r="C2232" s="5" t="s">
        <v>4177</v>
      </c>
      <c r="D2232" s="5" t="s">
        <v>4177</v>
      </c>
      <c r="E2232" s="5" t="s">
        <v>4178</v>
      </c>
      <c r="F2232" s="5" t="s">
        <v>4303</v>
      </c>
      <c r="G2232" s="5" t="s">
        <v>4304</v>
      </c>
      <c r="H2232" s="12"/>
      <c r="I2232" s="8"/>
      <c r="J2232" s="8"/>
    </row>
    <row r="2233" spans="1:10" ht="13.5" hidden="1" customHeight="1">
      <c r="A2233" s="5" t="str">
        <f t="shared" si="8"/>
        <v>전력시장가격예측.NDEMFSDB.EMFC1100T</v>
      </c>
      <c r="B2233" s="5">
        <v>2232</v>
      </c>
      <c r="C2233" s="5" t="s">
        <v>4177</v>
      </c>
      <c r="D2233" s="5" t="s">
        <v>4177</v>
      </c>
      <c r="E2233" s="5" t="s">
        <v>4178</v>
      </c>
      <c r="F2233" s="5" t="s">
        <v>4305</v>
      </c>
      <c r="G2233" s="5" t="s">
        <v>4306</v>
      </c>
      <c r="H2233" s="12"/>
      <c r="I2233" s="8"/>
      <c r="J2233" s="8"/>
    </row>
    <row r="2234" spans="1:10" ht="13.5" hidden="1" customHeight="1">
      <c r="A2234" s="5" t="str">
        <f t="shared" si="8"/>
        <v>전력시장가격예측.NDEMFSDB.EMFC1200T</v>
      </c>
      <c r="B2234" s="5">
        <v>2233</v>
      </c>
      <c r="C2234" s="5" t="s">
        <v>4177</v>
      </c>
      <c r="D2234" s="5" t="s">
        <v>4177</v>
      </c>
      <c r="E2234" s="5" t="s">
        <v>4178</v>
      </c>
      <c r="F2234" s="5" t="s">
        <v>4307</v>
      </c>
      <c r="G2234" s="5" t="s">
        <v>4308</v>
      </c>
      <c r="H2234" s="12"/>
      <c r="I2234" s="8"/>
      <c r="J2234" s="8"/>
    </row>
    <row r="2235" spans="1:10" ht="13.5" hidden="1" customHeight="1">
      <c r="A2235" s="5" t="str">
        <f t="shared" si="8"/>
        <v>전력시장가격예측.NDEMFSDB.EMFC1300T</v>
      </c>
      <c r="B2235" s="5">
        <v>2234</v>
      </c>
      <c r="C2235" s="5" t="s">
        <v>4177</v>
      </c>
      <c r="D2235" s="5" t="s">
        <v>4177</v>
      </c>
      <c r="E2235" s="5" t="s">
        <v>4178</v>
      </c>
      <c r="F2235" s="5" t="s">
        <v>4309</v>
      </c>
      <c r="G2235" s="5" t="s">
        <v>4310</v>
      </c>
      <c r="H2235" s="12"/>
      <c r="I2235" s="8"/>
      <c r="J2235" s="8"/>
    </row>
    <row r="2236" spans="1:10" ht="13.5" hidden="1" customHeight="1">
      <c r="A2236" s="5" t="str">
        <f t="shared" si="8"/>
        <v>전력시장가격예측.NDEMFSDB.EMFC1400T</v>
      </c>
      <c r="B2236" s="5">
        <v>2235</v>
      </c>
      <c r="C2236" s="5" t="s">
        <v>4177</v>
      </c>
      <c r="D2236" s="5" t="s">
        <v>4177</v>
      </c>
      <c r="E2236" s="5" t="s">
        <v>4178</v>
      </c>
      <c r="F2236" s="5" t="s">
        <v>4311</v>
      </c>
      <c r="G2236" s="5" t="s">
        <v>4312</v>
      </c>
      <c r="H2236" s="12"/>
      <c r="I2236" s="8"/>
      <c r="J2236" s="8"/>
    </row>
    <row r="2237" spans="1:10" ht="13.5" hidden="1" customHeight="1">
      <c r="A2237" s="5" t="str">
        <f t="shared" si="8"/>
        <v>전력시장가격예측.NDEMFSDB.EMFC1500T</v>
      </c>
      <c r="B2237" s="5">
        <v>2236</v>
      </c>
      <c r="C2237" s="5" t="s">
        <v>4177</v>
      </c>
      <c r="D2237" s="5" t="s">
        <v>4177</v>
      </c>
      <c r="E2237" s="5" t="s">
        <v>4178</v>
      </c>
      <c r="F2237" s="5" t="s">
        <v>4313</v>
      </c>
      <c r="G2237" s="5" t="s">
        <v>4314</v>
      </c>
      <c r="H2237" s="12"/>
      <c r="I2237" s="8"/>
      <c r="J2237" s="8"/>
    </row>
    <row r="2238" spans="1:10" ht="13.5" hidden="1" customHeight="1">
      <c r="A2238" s="5" t="str">
        <f t="shared" si="8"/>
        <v>전력시장가격예측.NDEMFSDB.EMFC1600T</v>
      </c>
      <c r="B2238" s="5">
        <v>2237</v>
      </c>
      <c r="C2238" s="5" t="s">
        <v>4177</v>
      </c>
      <c r="D2238" s="5" t="s">
        <v>4177</v>
      </c>
      <c r="E2238" s="5" t="s">
        <v>4178</v>
      </c>
      <c r="F2238" s="5" t="s">
        <v>4315</v>
      </c>
      <c r="G2238" s="5" t="s">
        <v>4316</v>
      </c>
      <c r="H2238" s="12"/>
      <c r="I2238" s="8"/>
      <c r="J2238" s="8"/>
    </row>
    <row r="2239" spans="1:10" ht="13.5" hidden="1" customHeight="1">
      <c r="A2239" s="5" t="str">
        <f t="shared" si="8"/>
        <v>전력시장가격예측.NDEMFSDB.EMFC1600TT</v>
      </c>
      <c r="B2239" s="5">
        <v>2238</v>
      </c>
      <c r="C2239" s="5" t="s">
        <v>4177</v>
      </c>
      <c r="D2239" s="5" t="s">
        <v>4177</v>
      </c>
      <c r="E2239" s="5" t="s">
        <v>4178</v>
      </c>
      <c r="F2239" s="5" t="s">
        <v>4317</v>
      </c>
      <c r="G2239" s="5" t="s">
        <v>4316</v>
      </c>
      <c r="H2239" s="12" t="s">
        <v>133</v>
      </c>
      <c r="I2239" s="8"/>
      <c r="J2239" s="8"/>
    </row>
    <row r="2240" spans="1:10" ht="13.5" hidden="1" customHeight="1">
      <c r="A2240" s="5" t="str">
        <f t="shared" si="8"/>
        <v>전력시장가격예측.NDEMFSDB.EMFC1610T</v>
      </c>
      <c r="B2240" s="5">
        <v>2239</v>
      </c>
      <c r="C2240" s="5" t="s">
        <v>4177</v>
      </c>
      <c r="D2240" s="5" t="s">
        <v>4177</v>
      </c>
      <c r="E2240" s="5" t="s">
        <v>4178</v>
      </c>
      <c r="F2240" s="5" t="s">
        <v>4318</v>
      </c>
      <c r="G2240" s="5" t="s">
        <v>4316</v>
      </c>
      <c r="H2240" s="12"/>
      <c r="I2240" s="8"/>
      <c r="J2240" s="8"/>
    </row>
    <row r="2241" spans="1:10" ht="13.5" hidden="1" customHeight="1">
      <c r="A2241" s="5" t="str">
        <f t="shared" si="8"/>
        <v>전력시장가격예측.NDEMFSDB.EMFC1650T</v>
      </c>
      <c r="B2241" s="5">
        <v>2240</v>
      </c>
      <c r="C2241" s="5" t="s">
        <v>4177</v>
      </c>
      <c r="D2241" s="5" t="s">
        <v>4177</v>
      </c>
      <c r="E2241" s="5" t="s">
        <v>4178</v>
      </c>
      <c r="F2241" s="5" t="s">
        <v>4319</v>
      </c>
      <c r="G2241" s="5" t="s">
        <v>4320</v>
      </c>
      <c r="H2241" s="12"/>
      <c r="I2241" s="8"/>
      <c r="J2241" s="8"/>
    </row>
    <row r="2242" spans="1:10" ht="13.5" hidden="1" customHeight="1">
      <c r="A2242" s="5" t="str">
        <f t="shared" si="8"/>
        <v>전력시장가격예측.NDEMFSDB.EMFC1680T</v>
      </c>
      <c r="B2242" s="5">
        <v>2241</v>
      </c>
      <c r="C2242" s="5" t="s">
        <v>4177</v>
      </c>
      <c r="D2242" s="5" t="s">
        <v>4177</v>
      </c>
      <c r="E2242" s="5" t="s">
        <v>4178</v>
      </c>
      <c r="F2242" s="5" t="s">
        <v>4321</v>
      </c>
      <c r="G2242" s="5" t="s">
        <v>4284</v>
      </c>
      <c r="H2242" s="12"/>
      <c r="I2242" s="8"/>
      <c r="J2242" s="8"/>
    </row>
    <row r="2243" spans="1:10" ht="13.5" hidden="1" customHeight="1">
      <c r="A2243" s="5" t="str">
        <f t="shared" si="8"/>
        <v>전력시장가격예측.NDEMFSDB.EMFC1700T</v>
      </c>
      <c r="B2243" s="5">
        <v>2242</v>
      </c>
      <c r="C2243" s="5" t="s">
        <v>4177</v>
      </c>
      <c r="D2243" s="5" t="s">
        <v>4177</v>
      </c>
      <c r="E2243" s="5" t="s">
        <v>4178</v>
      </c>
      <c r="F2243" s="5" t="s">
        <v>4322</v>
      </c>
      <c r="G2243" s="5" t="s">
        <v>4323</v>
      </c>
      <c r="H2243" s="12"/>
      <c r="I2243" s="8"/>
      <c r="J2243" s="8"/>
    </row>
    <row r="2244" spans="1:10" ht="13.5" hidden="1" customHeight="1">
      <c r="A2244" s="5" t="str">
        <f t="shared" si="8"/>
        <v>전력시장가격예측.NDEMFSDB.EMFC1710T</v>
      </c>
      <c r="B2244" s="5">
        <v>2243</v>
      </c>
      <c r="C2244" s="5" t="s">
        <v>4177</v>
      </c>
      <c r="D2244" s="5" t="s">
        <v>4177</v>
      </c>
      <c r="E2244" s="5" t="s">
        <v>4178</v>
      </c>
      <c r="F2244" s="5" t="s">
        <v>4324</v>
      </c>
      <c r="G2244" s="5" t="s">
        <v>4325</v>
      </c>
      <c r="H2244" s="12"/>
      <c r="I2244" s="8"/>
      <c r="J2244" s="8"/>
    </row>
    <row r="2245" spans="1:10" ht="13.5" hidden="1" customHeight="1">
      <c r="A2245" s="5" t="str">
        <f t="shared" si="8"/>
        <v>전력시장가격예측.NDEMFSDB.EMFC1720T</v>
      </c>
      <c r="B2245" s="5">
        <v>2244</v>
      </c>
      <c r="C2245" s="5" t="s">
        <v>4177</v>
      </c>
      <c r="D2245" s="5" t="s">
        <v>4177</v>
      </c>
      <c r="E2245" s="5" t="s">
        <v>4178</v>
      </c>
      <c r="F2245" s="5" t="s">
        <v>4326</v>
      </c>
      <c r="G2245" s="5" t="s">
        <v>4327</v>
      </c>
      <c r="H2245" s="12"/>
      <c r="I2245" s="8"/>
      <c r="J2245" s="8"/>
    </row>
    <row r="2246" spans="1:10" ht="13.5" hidden="1" customHeight="1">
      <c r="A2246" s="5" t="str">
        <f t="shared" si="8"/>
        <v>전력시장가격예측.NDEMFSDB.EMFC1730T</v>
      </c>
      <c r="B2246" s="5">
        <v>2245</v>
      </c>
      <c r="C2246" s="5" t="s">
        <v>4177</v>
      </c>
      <c r="D2246" s="5" t="s">
        <v>4177</v>
      </c>
      <c r="E2246" s="5" t="s">
        <v>4178</v>
      </c>
      <c r="F2246" s="5" t="s">
        <v>4328</v>
      </c>
      <c r="G2246" s="5" t="s">
        <v>4329</v>
      </c>
      <c r="H2246" s="12"/>
      <c r="I2246" s="8"/>
      <c r="J2246" s="8"/>
    </row>
    <row r="2247" spans="1:10" ht="13.5" hidden="1" customHeight="1">
      <c r="A2247" s="5" t="str">
        <f t="shared" si="8"/>
        <v>전력시장가격예측.NDEMFSDB.EMFC1740T</v>
      </c>
      <c r="B2247" s="5">
        <v>2246</v>
      </c>
      <c r="C2247" s="5" t="s">
        <v>4177</v>
      </c>
      <c r="D2247" s="5" t="s">
        <v>4177</v>
      </c>
      <c r="E2247" s="5" t="s">
        <v>4178</v>
      </c>
      <c r="F2247" s="5" t="s">
        <v>4330</v>
      </c>
      <c r="G2247" s="5" t="s">
        <v>4331</v>
      </c>
      <c r="H2247" s="12"/>
      <c r="I2247" s="8"/>
      <c r="J2247" s="8"/>
    </row>
    <row r="2248" spans="1:10" ht="13.5" hidden="1" customHeight="1">
      <c r="A2248" s="5" t="str">
        <f t="shared" si="8"/>
        <v>전력시장가격예측.NDEMFSDB.EMFC1750T</v>
      </c>
      <c r="B2248" s="5">
        <v>2247</v>
      </c>
      <c r="C2248" s="5" t="s">
        <v>4177</v>
      </c>
      <c r="D2248" s="5" t="s">
        <v>4177</v>
      </c>
      <c r="E2248" s="5" t="s">
        <v>4178</v>
      </c>
      <c r="F2248" s="5" t="s">
        <v>4332</v>
      </c>
      <c r="G2248" s="5" t="s">
        <v>4333</v>
      </c>
      <c r="H2248" s="12"/>
      <c r="I2248" s="8"/>
      <c r="J2248" s="8"/>
    </row>
    <row r="2249" spans="1:10" ht="13.5" hidden="1" customHeight="1">
      <c r="A2249" s="5" t="str">
        <f t="shared" si="8"/>
        <v>전력시장가격예측.NDEMFSDB.EMFC1760T</v>
      </c>
      <c r="B2249" s="5">
        <v>2248</v>
      </c>
      <c r="C2249" s="5" t="s">
        <v>4177</v>
      </c>
      <c r="D2249" s="5" t="s">
        <v>4177</v>
      </c>
      <c r="E2249" s="5" t="s">
        <v>4178</v>
      </c>
      <c r="F2249" s="5" t="s">
        <v>4334</v>
      </c>
      <c r="G2249" s="5" t="s">
        <v>4335</v>
      </c>
      <c r="H2249" s="12"/>
      <c r="I2249" s="8"/>
      <c r="J2249" s="8"/>
    </row>
    <row r="2250" spans="1:10" ht="13.5" hidden="1" customHeight="1">
      <c r="A2250" s="5" t="str">
        <f t="shared" si="8"/>
        <v>전력시장가격예측.NDEMFSDB.EMFC1770T</v>
      </c>
      <c r="B2250" s="5">
        <v>2249</v>
      </c>
      <c r="C2250" s="5" t="s">
        <v>4177</v>
      </c>
      <c r="D2250" s="5" t="s">
        <v>4177</v>
      </c>
      <c r="E2250" s="5" t="s">
        <v>4178</v>
      </c>
      <c r="F2250" s="5" t="s">
        <v>4336</v>
      </c>
      <c r="G2250" s="5" t="s">
        <v>4337</v>
      </c>
      <c r="H2250" s="12"/>
      <c r="I2250" s="8"/>
      <c r="J2250" s="8"/>
    </row>
    <row r="2251" spans="1:10" ht="13.5" hidden="1" customHeight="1">
      <c r="A2251" s="5" t="str">
        <f t="shared" si="8"/>
        <v>전력시장가격예측.NDEMFSDB.EMFC1780T</v>
      </c>
      <c r="B2251" s="5">
        <v>2250</v>
      </c>
      <c r="C2251" s="5" t="s">
        <v>4177</v>
      </c>
      <c r="D2251" s="5" t="s">
        <v>4177</v>
      </c>
      <c r="E2251" s="5" t="s">
        <v>4178</v>
      </c>
      <c r="F2251" s="5" t="s">
        <v>4338</v>
      </c>
      <c r="G2251" s="5" t="s">
        <v>4339</v>
      </c>
      <c r="H2251" s="12"/>
      <c r="I2251" s="8"/>
      <c r="J2251" s="8"/>
    </row>
    <row r="2252" spans="1:10" ht="13.5" hidden="1" customHeight="1">
      <c r="A2252" s="5" t="str">
        <f t="shared" si="8"/>
        <v>전력시장가격예측.NDEMFSDB.EMFC1790T</v>
      </c>
      <c r="B2252" s="5">
        <v>2251</v>
      </c>
      <c r="C2252" s="5" t="s">
        <v>4177</v>
      </c>
      <c r="D2252" s="5" t="s">
        <v>4177</v>
      </c>
      <c r="E2252" s="5" t="s">
        <v>4178</v>
      </c>
      <c r="F2252" s="5" t="s">
        <v>4340</v>
      </c>
      <c r="G2252" s="5" t="s">
        <v>4341</v>
      </c>
      <c r="H2252" s="12"/>
      <c r="I2252" s="8"/>
      <c r="J2252" s="8"/>
    </row>
    <row r="2253" spans="1:10" ht="13.5" hidden="1" customHeight="1">
      <c r="A2253" s="5" t="str">
        <f t="shared" si="8"/>
        <v>전력시장가격예측.NDEMFSDB.EMFC1800T</v>
      </c>
      <c r="B2253" s="5">
        <v>2252</v>
      </c>
      <c r="C2253" s="5" t="s">
        <v>4177</v>
      </c>
      <c r="D2253" s="5" t="s">
        <v>4177</v>
      </c>
      <c r="E2253" s="5" t="s">
        <v>4178</v>
      </c>
      <c r="F2253" s="5" t="s">
        <v>4342</v>
      </c>
      <c r="G2253" s="5" t="s">
        <v>4343</v>
      </c>
      <c r="H2253" s="12"/>
      <c r="I2253" s="8"/>
      <c r="J2253" s="8"/>
    </row>
    <row r="2254" spans="1:10" ht="13.5" hidden="1" customHeight="1">
      <c r="A2254" s="5" t="str">
        <f t="shared" si="8"/>
        <v>전력시장가격예측.NDEMFSDB.EMFC1810T</v>
      </c>
      <c r="B2254" s="5">
        <v>2253</v>
      </c>
      <c r="C2254" s="5" t="s">
        <v>4177</v>
      </c>
      <c r="D2254" s="5" t="s">
        <v>4177</v>
      </c>
      <c r="E2254" s="5" t="s">
        <v>4178</v>
      </c>
      <c r="F2254" s="5" t="s">
        <v>4344</v>
      </c>
      <c r="G2254" s="5" t="s">
        <v>4345</v>
      </c>
      <c r="H2254" s="12"/>
      <c r="I2254" s="8"/>
      <c r="J2254" s="8"/>
    </row>
    <row r="2255" spans="1:10" ht="13.5" hidden="1" customHeight="1">
      <c r="A2255" s="5" t="str">
        <f t="shared" si="8"/>
        <v>전력시장가격예측.NDEMFSDB.EMFC1820T</v>
      </c>
      <c r="B2255" s="5">
        <v>2254</v>
      </c>
      <c r="C2255" s="5" t="s">
        <v>4177</v>
      </c>
      <c r="D2255" s="5" t="s">
        <v>4177</v>
      </c>
      <c r="E2255" s="5" t="s">
        <v>4178</v>
      </c>
      <c r="F2255" s="5" t="s">
        <v>4346</v>
      </c>
      <c r="G2255" s="5" t="s">
        <v>4347</v>
      </c>
      <c r="H2255" s="12"/>
      <c r="I2255" s="8"/>
      <c r="J2255" s="8"/>
    </row>
    <row r="2256" spans="1:10" ht="13.5" hidden="1" customHeight="1">
      <c r="A2256" s="5" t="str">
        <f t="shared" si="8"/>
        <v>전력시장가격예측.NDEMFSDB.EMFC1900T</v>
      </c>
      <c r="B2256" s="5">
        <v>2255</v>
      </c>
      <c r="C2256" s="5" t="s">
        <v>4177</v>
      </c>
      <c r="D2256" s="5" t="s">
        <v>4177</v>
      </c>
      <c r="E2256" s="5" t="s">
        <v>4178</v>
      </c>
      <c r="F2256" s="5" t="s">
        <v>4348</v>
      </c>
      <c r="G2256" s="5" t="s">
        <v>4349</v>
      </c>
      <c r="H2256" s="12"/>
      <c r="I2256" s="8"/>
      <c r="J2256" s="8"/>
    </row>
    <row r="2257" spans="1:10" ht="13.5" hidden="1" customHeight="1">
      <c r="A2257" s="5" t="str">
        <f t="shared" si="8"/>
        <v>전력시장가격예측.NDEMFSDB.EMFC1910T</v>
      </c>
      <c r="B2257" s="5">
        <v>2256</v>
      </c>
      <c r="C2257" s="5" t="s">
        <v>4177</v>
      </c>
      <c r="D2257" s="5" t="s">
        <v>4177</v>
      </c>
      <c r="E2257" s="5" t="s">
        <v>4178</v>
      </c>
      <c r="F2257" s="5" t="s">
        <v>4350</v>
      </c>
      <c r="G2257" s="5" t="s">
        <v>4351</v>
      </c>
      <c r="H2257" s="12"/>
      <c r="I2257" s="8"/>
      <c r="J2257" s="8"/>
    </row>
    <row r="2258" spans="1:10" ht="13.5" hidden="1" customHeight="1">
      <c r="A2258" s="5" t="str">
        <f t="shared" si="8"/>
        <v>전력시장가격예측.NDEMFSDB.EMFC1920T</v>
      </c>
      <c r="B2258" s="5">
        <v>2257</v>
      </c>
      <c r="C2258" s="5" t="s">
        <v>4177</v>
      </c>
      <c r="D2258" s="5" t="s">
        <v>4177</v>
      </c>
      <c r="E2258" s="5" t="s">
        <v>4178</v>
      </c>
      <c r="F2258" s="5" t="s">
        <v>4352</v>
      </c>
      <c r="G2258" s="5" t="s">
        <v>4351</v>
      </c>
      <c r="H2258" s="12"/>
      <c r="I2258" s="8"/>
      <c r="J2258" s="8"/>
    </row>
    <row r="2259" spans="1:10" ht="13.5" hidden="1" customHeight="1">
      <c r="A2259" s="5" t="str">
        <f t="shared" si="8"/>
        <v>전력시장가격예측.NDEMFSDB.EMFC1930T</v>
      </c>
      <c r="B2259" s="5">
        <v>2258</v>
      </c>
      <c r="C2259" s="5" t="s">
        <v>4177</v>
      </c>
      <c r="D2259" s="5" t="s">
        <v>4177</v>
      </c>
      <c r="E2259" s="5" t="s">
        <v>4178</v>
      </c>
      <c r="F2259" s="5" t="s">
        <v>4353</v>
      </c>
      <c r="G2259" s="5" t="s">
        <v>4354</v>
      </c>
      <c r="H2259" s="12"/>
      <c r="I2259" s="8"/>
      <c r="J2259" s="8"/>
    </row>
    <row r="2260" spans="1:10" ht="13.5" hidden="1" customHeight="1">
      <c r="A2260" s="5" t="str">
        <f t="shared" si="8"/>
        <v>전력시장가격예측.NDEMFSDB.EMFC2100T</v>
      </c>
      <c r="B2260" s="5">
        <v>2259</v>
      </c>
      <c r="C2260" s="5" t="s">
        <v>4177</v>
      </c>
      <c r="D2260" s="5" t="s">
        <v>4177</v>
      </c>
      <c r="E2260" s="5" t="s">
        <v>4178</v>
      </c>
      <c r="F2260" s="5" t="s">
        <v>4355</v>
      </c>
      <c r="G2260" s="5" t="s">
        <v>4356</v>
      </c>
      <c r="H2260" s="12"/>
      <c r="I2260" s="8"/>
      <c r="J2260" s="8"/>
    </row>
    <row r="2261" spans="1:10" ht="13.5" hidden="1" customHeight="1">
      <c r="A2261" s="5" t="str">
        <f t="shared" si="8"/>
        <v>전력시장가격예측.NDEMFSDB.EMFC2110T</v>
      </c>
      <c r="B2261" s="5">
        <v>2260</v>
      </c>
      <c r="C2261" s="5" t="s">
        <v>4177</v>
      </c>
      <c r="D2261" s="5" t="s">
        <v>4177</v>
      </c>
      <c r="E2261" s="5" t="s">
        <v>4178</v>
      </c>
      <c r="F2261" s="5" t="s">
        <v>4357</v>
      </c>
      <c r="G2261" s="5" t="s">
        <v>4358</v>
      </c>
      <c r="H2261" s="12"/>
      <c r="I2261" s="8"/>
      <c r="J2261" s="8"/>
    </row>
    <row r="2262" spans="1:10" ht="13.5" hidden="1" customHeight="1">
      <c r="A2262" s="5" t="str">
        <f t="shared" si="8"/>
        <v>전력시장가격예측.NDEMFSDB.EMFC2120T</v>
      </c>
      <c r="B2262" s="5">
        <v>2261</v>
      </c>
      <c r="C2262" s="5" t="s">
        <v>4177</v>
      </c>
      <c r="D2262" s="5" t="s">
        <v>4177</v>
      </c>
      <c r="E2262" s="5" t="s">
        <v>4178</v>
      </c>
      <c r="F2262" s="5" t="s">
        <v>4359</v>
      </c>
      <c r="G2262" s="5" t="s">
        <v>4360</v>
      </c>
      <c r="H2262" s="12"/>
      <c r="I2262" s="8"/>
      <c r="J2262" s="8"/>
    </row>
    <row r="2263" spans="1:10" ht="13.5" hidden="1" customHeight="1">
      <c r="A2263" s="5" t="str">
        <f t="shared" si="8"/>
        <v>전력시장가격예측.NDEMFSDB.EMFC2200T</v>
      </c>
      <c r="B2263" s="5">
        <v>2262</v>
      </c>
      <c r="C2263" s="5" t="s">
        <v>4177</v>
      </c>
      <c r="D2263" s="5" t="s">
        <v>4177</v>
      </c>
      <c r="E2263" s="5" t="s">
        <v>4178</v>
      </c>
      <c r="F2263" s="5" t="s">
        <v>4361</v>
      </c>
      <c r="G2263" s="5" t="s">
        <v>4356</v>
      </c>
      <c r="H2263" s="12"/>
      <c r="I2263" s="8"/>
      <c r="J2263" s="8"/>
    </row>
    <row r="2264" spans="1:10" ht="13.5" hidden="1" customHeight="1">
      <c r="A2264" s="5" t="str">
        <f t="shared" si="8"/>
        <v>전력시장가격예측.NDEMFSDB.EMFC2210T</v>
      </c>
      <c r="B2264" s="5">
        <v>2263</v>
      </c>
      <c r="C2264" s="5" t="s">
        <v>4177</v>
      </c>
      <c r="D2264" s="5" t="s">
        <v>4177</v>
      </c>
      <c r="E2264" s="5" t="s">
        <v>4178</v>
      </c>
      <c r="F2264" s="5" t="s">
        <v>4362</v>
      </c>
      <c r="G2264" s="5" t="s">
        <v>4358</v>
      </c>
      <c r="H2264" s="12"/>
      <c r="I2264" s="8"/>
      <c r="J2264" s="8"/>
    </row>
    <row r="2265" spans="1:10" ht="13.5" hidden="1" customHeight="1">
      <c r="A2265" s="5" t="str">
        <f t="shared" si="8"/>
        <v>전력시장가격예측.NDEMFSDB.EMFC2220T</v>
      </c>
      <c r="B2265" s="5">
        <v>2264</v>
      </c>
      <c r="C2265" s="5" t="s">
        <v>4177</v>
      </c>
      <c r="D2265" s="5" t="s">
        <v>4177</v>
      </c>
      <c r="E2265" s="5" t="s">
        <v>4178</v>
      </c>
      <c r="F2265" s="5" t="s">
        <v>4363</v>
      </c>
      <c r="G2265" s="5" t="s">
        <v>4360</v>
      </c>
      <c r="H2265" s="12"/>
      <c r="I2265" s="8"/>
      <c r="J2265" s="8"/>
    </row>
    <row r="2266" spans="1:10" ht="13.5" hidden="1" customHeight="1">
      <c r="A2266" s="5" t="str">
        <f t="shared" si="8"/>
        <v>전력시장가격예측.NDEMFSDB.EMFC2300T</v>
      </c>
      <c r="B2266" s="5">
        <v>2265</v>
      </c>
      <c r="C2266" s="5" t="s">
        <v>4177</v>
      </c>
      <c r="D2266" s="5" t="s">
        <v>4177</v>
      </c>
      <c r="E2266" s="5" t="s">
        <v>4178</v>
      </c>
      <c r="F2266" s="5" t="s">
        <v>4364</v>
      </c>
      <c r="G2266" s="5" t="s">
        <v>4365</v>
      </c>
      <c r="H2266" s="12"/>
      <c r="I2266" s="8"/>
      <c r="J2266" s="8"/>
    </row>
    <row r="2267" spans="1:10" ht="13.5" hidden="1" customHeight="1">
      <c r="A2267" s="5" t="str">
        <f t="shared" si="8"/>
        <v>전력시장가격예측.NDEMFSDB.EMFD100T</v>
      </c>
      <c r="B2267" s="5">
        <v>2266</v>
      </c>
      <c r="C2267" s="5" t="s">
        <v>4177</v>
      </c>
      <c r="D2267" s="5" t="s">
        <v>4177</v>
      </c>
      <c r="E2267" s="5" t="s">
        <v>4178</v>
      </c>
      <c r="F2267" s="5" t="s">
        <v>4366</v>
      </c>
      <c r="G2267" s="5" t="s">
        <v>4367</v>
      </c>
      <c r="H2267" s="12"/>
      <c r="I2267" s="8"/>
      <c r="J2267" s="8"/>
    </row>
    <row r="2268" spans="1:10" ht="13.5" hidden="1" customHeight="1">
      <c r="A2268" s="5" t="str">
        <f t="shared" si="8"/>
        <v>전력시장가격예측.NDEMFSDB.EMFD300T</v>
      </c>
      <c r="B2268" s="5">
        <v>2267</v>
      </c>
      <c r="C2268" s="5" t="s">
        <v>4177</v>
      </c>
      <c r="D2268" s="5" t="s">
        <v>4177</v>
      </c>
      <c r="E2268" s="5" t="s">
        <v>4178</v>
      </c>
      <c r="F2268" s="5" t="s">
        <v>4368</v>
      </c>
      <c r="G2268" s="5" t="s">
        <v>4369</v>
      </c>
      <c r="H2268" s="12"/>
      <c r="I2268" s="8"/>
      <c r="J2268" s="8"/>
    </row>
    <row r="2269" spans="1:10" ht="13.5" hidden="1" customHeight="1">
      <c r="A2269" s="5" t="str">
        <f t="shared" si="8"/>
        <v>전력시장가격예측.NDEMFSDB.EMFD400T</v>
      </c>
      <c r="B2269" s="5">
        <v>2268</v>
      </c>
      <c r="C2269" s="5" t="s">
        <v>4177</v>
      </c>
      <c r="D2269" s="5" t="s">
        <v>4177</v>
      </c>
      <c r="E2269" s="5" t="s">
        <v>4178</v>
      </c>
      <c r="F2269" s="5" t="s">
        <v>4370</v>
      </c>
      <c r="G2269" s="5" t="s">
        <v>4371</v>
      </c>
      <c r="H2269" s="12"/>
      <c r="I2269" s="8"/>
      <c r="J2269" s="8"/>
    </row>
    <row r="2270" spans="1:10" ht="13.5" hidden="1" customHeight="1">
      <c r="A2270" s="5" t="str">
        <f t="shared" si="8"/>
        <v>전력시장가격예측.NDEMFSDB.EMFD410T</v>
      </c>
      <c r="B2270" s="5">
        <v>2269</v>
      </c>
      <c r="C2270" s="5" t="s">
        <v>4177</v>
      </c>
      <c r="D2270" s="5" t="s">
        <v>4177</v>
      </c>
      <c r="E2270" s="5" t="s">
        <v>4178</v>
      </c>
      <c r="F2270" s="5" t="s">
        <v>4372</v>
      </c>
      <c r="G2270" s="5" t="s">
        <v>4373</v>
      </c>
      <c r="H2270" s="12"/>
      <c r="I2270" s="8"/>
      <c r="J2270" s="8"/>
    </row>
    <row r="2271" spans="1:10" ht="13.5" hidden="1" customHeight="1">
      <c r="A2271" s="5" t="str">
        <f t="shared" si="8"/>
        <v>전력시장가격예측.NDEMFSDB.EMFF0100T</v>
      </c>
      <c r="B2271" s="5">
        <v>2270</v>
      </c>
      <c r="C2271" s="5" t="s">
        <v>4177</v>
      </c>
      <c r="D2271" s="5" t="s">
        <v>4177</v>
      </c>
      <c r="E2271" s="5" t="s">
        <v>4178</v>
      </c>
      <c r="F2271" s="5" t="s">
        <v>4374</v>
      </c>
      <c r="G2271" s="5" t="s">
        <v>4375</v>
      </c>
      <c r="H2271" s="12"/>
      <c r="I2271" s="8"/>
      <c r="J2271" s="8"/>
    </row>
    <row r="2272" spans="1:10" ht="13.5" hidden="1" customHeight="1">
      <c r="A2272" s="5" t="str">
        <f t="shared" si="8"/>
        <v>전력시장가격예측.NDEMFSDB.EMFF0100T_20200320</v>
      </c>
      <c r="B2272" s="5">
        <v>2271</v>
      </c>
      <c r="C2272" s="5" t="s">
        <v>4177</v>
      </c>
      <c r="D2272" s="5" t="s">
        <v>4177</v>
      </c>
      <c r="E2272" s="5" t="s">
        <v>4178</v>
      </c>
      <c r="F2272" s="5" t="s">
        <v>4376</v>
      </c>
      <c r="G2272" s="5"/>
      <c r="H2272" s="12" t="s">
        <v>133</v>
      </c>
      <c r="I2272" s="8"/>
      <c r="J2272" s="8"/>
    </row>
    <row r="2273" spans="1:10" ht="13.5" hidden="1" customHeight="1">
      <c r="A2273" s="5" t="str">
        <f t="shared" si="8"/>
        <v>전력시장가격예측.NDEMFSDB.EMFF0200T</v>
      </c>
      <c r="B2273" s="5">
        <v>2272</v>
      </c>
      <c r="C2273" s="5" t="s">
        <v>4177</v>
      </c>
      <c r="D2273" s="5" t="s">
        <v>4177</v>
      </c>
      <c r="E2273" s="5" t="s">
        <v>4178</v>
      </c>
      <c r="F2273" s="5" t="s">
        <v>4377</v>
      </c>
      <c r="G2273" s="5" t="s">
        <v>4378</v>
      </c>
      <c r="H2273" s="12"/>
      <c r="I2273" s="8"/>
      <c r="J2273" s="8"/>
    </row>
    <row r="2274" spans="1:10" ht="13.5" hidden="1" customHeight="1">
      <c r="A2274" s="5" t="str">
        <f t="shared" si="8"/>
        <v>전력시장가격예측.NDEMFSDB.EMFF0250T</v>
      </c>
      <c r="B2274" s="5">
        <v>2273</v>
      </c>
      <c r="C2274" s="5" t="s">
        <v>4177</v>
      </c>
      <c r="D2274" s="5" t="s">
        <v>4177</v>
      </c>
      <c r="E2274" s="5" t="s">
        <v>4178</v>
      </c>
      <c r="F2274" s="5" t="s">
        <v>4379</v>
      </c>
      <c r="G2274" s="5" t="s">
        <v>4380</v>
      </c>
      <c r="H2274" s="12"/>
      <c r="I2274" s="8"/>
      <c r="J2274" s="8"/>
    </row>
    <row r="2275" spans="1:10" ht="13.5" hidden="1" customHeight="1">
      <c r="A2275" s="5" t="str">
        <f t="shared" si="8"/>
        <v>전력시장가격예측.NDEMFSDB.EMFF0300T</v>
      </c>
      <c r="B2275" s="5">
        <v>2274</v>
      </c>
      <c r="C2275" s="5" t="s">
        <v>4177</v>
      </c>
      <c r="D2275" s="5" t="s">
        <v>4177</v>
      </c>
      <c r="E2275" s="5" t="s">
        <v>4178</v>
      </c>
      <c r="F2275" s="5" t="s">
        <v>4381</v>
      </c>
      <c r="G2275" s="5" t="s">
        <v>4382</v>
      </c>
      <c r="H2275" s="12"/>
      <c r="I2275" s="8"/>
      <c r="J2275" s="8"/>
    </row>
    <row r="2276" spans="1:10" ht="13.5" hidden="1" customHeight="1">
      <c r="A2276" s="5" t="str">
        <f t="shared" si="8"/>
        <v>전력시장가격예측.NDEMFSDB.EMFF0350T</v>
      </c>
      <c r="B2276" s="5">
        <v>2275</v>
      </c>
      <c r="C2276" s="5" t="s">
        <v>4177</v>
      </c>
      <c r="D2276" s="5" t="s">
        <v>4177</v>
      </c>
      <c r="E2276" s="5" t="s">
        <v>4178</v>
      </c>
      <c r="F2276" s="5" t="s">
        <v>4383</v>
      </c>
      <c r="G2276" s="5" t="s">
        <v>4143</v>
      </c>
      <c r="H2276" s="12"/>
      <c r="I2276" s="8"/>
      <c r="J2276" s="8"/>
    </row>
    <row r="2277" spans="1:10" ht="13.5" hidden="1" customHeight="1">
      <c r="A2277" s="5" t="str">
        <f t="shared" si="8"/>
        <v>전력시장가격예측.NDEMFSDB.EMFF0400T</v>
      </c>
      <c r="B2277" s="5">
        <v>2276</v>
      </c>
      <c r="C2277" s="5" t="s">
        <v>4177</v>
      </c>
      <c r="D2277" s="5" t="s">
        <v>4177</v>
      </c>
      <c r="E2277" s="5" t="s">
        <v>4178</v>
      </c>
      <c r="F2277" s="5" t="s">
        <v>4384</v>
      </c>
      <c r="G2277" s="5" t="s">
        <v>4385</v>
      </c>
      <c r="H2277" s="12"/>
      <c r="I2277" s="8"/>
      <c r="J2277" s="8"/>
    </row>
    <row r="2278" spans="1:10" ht="13.5" hidden="1" customHeight="1">
      <c r="A2278" s="5" t="str">
        <f t="shared" si="8"/>
        <v>전력시장가격예측.NDEMFSDB.EMFF0450T</v>
      </c>
      <c r="B2278" s="5">
        <v>2277</v>
      </c>
      <c r="C2278" s="5" t="s">
        <v>4177</v>
      </c>
      <c r="D2278" s="5" t="s">
        <v>4177</v>
      </c>
      <c r="E2278" s="5" t="s">
        <v>4178</v>
      </c>
      <c r="F2278" s="5" t="s">
        <v>4386</v>
      </c>
      <c r="G2278" s="5" t="s">
        <v>4387</v>
      </c>
      <c r="H2278" s="12"/>
      <c r="I2278" s="8"/>
      <c r="J2278" s="8"/>
    </row>
    <row r="2279" spans="1:10" ht="13.5" hidden="1" customHeight="1">
      <c r="A2279" s="5" t="str">
        <f t="shared" si="8"/>
        <v>전력시장가격예측.NDEMFSDB.EMFF0460T</v>
      </c>
      <c r="B2279" s="5">
        <v>2278</v>
      </c>
      <c r="C2279" s="5" t="s">
        <v>4177</v>
      </c>
      <c r="D2279" s="5" t="s">
        <v>4177</v>
      </c>
      <c r="E2279" s="5" t="s">
        <v>4178</v>
      </c>
      <c r="F2279" s="5" t="s">
        <v>4388</v>
      </c>
      <c r="G2279" s="5" t="s">
        <v>4387</v>
      </c>
      <c r="H2279" s="12"/>
      <c r="I2279" s="8"/>
      <c r="J2279" s="8"/>
    </row>
    <row r="2280" spans="1:10" ht="13.5" hidden="1" customHeight="1">
      <c r="A2280" s="5" t="str">
        <f t="shared" si="8"/>
        <v>전력시장가격예측.NDEMFSDB.EMFF0500T</v>
      </c>
      <c r="B2280" s="5">
        <v>2279</v>
      </c>
      <c r="C2280" s="5" t="s">
        <v>4177</v>
      </c>
      <c r="D2280" s="5" t="s">
        <v>4177</v>
      </c>
      <c r="E2280" s="5" t="s">
        <v>4178</v>
      </c>
      <c r="F2280" s="5" t="s">
        <v>4389</v>
      </c>
      <c r="G2280" s="5" t="s">
        <v>4390</v>
      </c>
      <c r="H2280" s="12"/>
      <c r="I2280" s="8"/>
      <c r="J2280" s="8"/>
    </row>
    <row r="2281" spans="1:10" ht="13.5" hidden="1" customHeight="1">
      <c r="A2281" s="5" t="str">
        <f t="shared" si="8"/>
        <v>전력시장가격예측.NDEMFSDB.EMFF0510T</v>
      </c>
      <c r="B2281" s="5">
        <v>2280</v>
      </c>
      <c r="C2281" s="5" t="s">
        <v>4177</v>
      </c>
      <c r="D2281" s="5" t="s">
        <v>4177</v>
      </c>
      <c r="E2281" s="5" t="s">
        <v>4178</v>
      </c>
      <c r="F2281" s="5" t="s">
        <v>4391</v>
      </c>
      <c r="G2281" s="5" t="s">
        <v>4392</v>
      </c>
      <c r="H2281" s="12"/>
      <c r="I2281" s="8"/>
      <c r="J2281" s="8"/>
    </row>
    <row r="2282" spans="1:10" ht="13.5" hidden="1" customHeight="1">
      <c r="A2282" s="5" t="str">
        <f t="shared" si="8"/>
        <v>전력시장가격예측.NDEMFSDB.EMFF0550T</v>
      </c>
      <c r="B2282" s="5">
        <v>2281</v>
      </c>
      <c r="C2282" s="5" t="s">
        <v>4177</v>
      </c>
      <c r="D2282" s="5" t="s">
        <v>4177</v>
      </c>
      <c r="E2282" s="5" t="s">
        <v>4178</v>
      </c>
      <c r="F2282" s="5" t="s">
        <v>4393</v>
      </c>
      <c r="G2282" s="5" t="s">
        <v>4394</v>
      </c>
      <c r="H2282" s="12"/>
      <c r="I2282" s="8"/>
      <c r="J2282" s="8"/>
    </row>
    <row r="2283" spans="1:10" ht="13.5" hidden="1" customHeight="1">
      <c r="A2283" s="5" t="str">
        <f t="shared" si="8"/>
        <v>전력시장가격예측.NDEMFSDB.EMFF0560T</v>
      </c>
      <c r="B2283" s="5">
        <v>2282</v>
      </c>
      <c r="C2283" s="5" t="s">
        <v>4177</v>
      </c>
      <c r="D2283" s="5" t="s">
        <v>4177</v>
      </c>
      <c r="E2283" s="5" t="s">
        <v>4178</v>
      </c>
      <c r="F2283" s="5" t="s">
        <v>4395</v>
      </c>
      <c r="G2283" s="5" t="s">
        <v>4396</v>
      </c>
      <c r="H2283" s="12"/>
      <c r="I2283" s="8"/>
      <c r="J2283" s="8"/>
    </row>
    <row r="2284" spans="1:10" ht="13.5" hidden="1" customHeight="1">
      <c r="A2284" s="5" t="str">
        <f t="shared" si="8"/>
        <v>전력시장가격예측.NDEMFSDB.EMFF0570T</v>
      </c>
      <c r="B2284" s="5">
        <v>2283</v>
      </c>
      <c r="C2284" s="5" t="s">
        <v>4177</v>
      </c>
      <c r="D2284" s="5" t="s">
        <v>4177</v>
      </c>
      <c r="E2284" s="5" t="s">
        <v>4178</v>
      </c>
      <c r="F2284" s="5" t="s">
        <v>4397</v>
      </c>
      <c r="G2284" s="5" t="s">
        <v>4398</v>
      </c>
      <c r="H2284" s="12"/>
      <c r="I2284" s="8"/>
      <c r="J2284" s="8"/>
    </row>
    <row r="2285" spans="1:10" ht="13.5" hidden="1" customHeight="1">
      <c r="A2285" s="5" t="str">
        <f t="shared" si="8"/>
        <v>전력시장가격예측.NDEMFSDB.EMFF0580T</v>
      </c>
      <c r="B2285" s="5">
        <v>2284</v>
      </c>
      <c r="C2285" s="5" t="s">
        <v>4177</v>
      </c>
      <c r="D2285" s="5" t="s">
        <v>4177</v>
      </c>
      <c r="E2285" s="5" t="s">
        <v>4178</v>
      </c>
      <c r="F2285" s="5" t="s">
        <v>4399</v>
      </c>
      <c r="G2285" s="5" t="s">
        <v>4400</v>
      </c>
      <c r="H2285" s="12"/>
      <c r="I2285" s="8"/>
      <c r="J2285" s="8"/>
    </row>
    <row r="2286" spans="1:10" ht="13.5" hidden="1" customHeight="1">
      <c r="A2286" s="5" t="str">
        <f t="shared" si="8"/>
        <v>전력시장가격예측.NDEMFSDB.EMFF0590T</v>
      </c>
      <c r="B2286" s="5">
        <v>2285</v>
      </c>
      <c r="C2286" s="5" t="s">
        <v>4177</v>
      </c>
      <c r="D2286" s="5" t="s">
        <v>4177</v>
      </c>
      <c r="E2286" s="5" t="s">
        <v>4178</v>
      </c>
      <c r="F2286" s="5" t="s">
        <v>4401</v>
      </c>
      <c r="G2286" s="5" t="s">
        <v>4402</v>
      </c>
      <c r="H2286" s="12"/>
      <c r="I2286" s="8"/>
      <c r="J2286" s="8"/>
    </row>
    <row r="2287" spans="1:10" ht="13.5" hidden="1" customHeight="1">
      <c r="A2287" s="5" t="str">
        <f t="shared" si="8"/>
        <v>전력시장가격예측.NDEMFSDB.EMFF0591T</v>
      </c>
      <c r="B2287" s="5">
        <v>2286</v>
      </c>
      <c r="C2287" s="5" t="s">
        <v>4177</v>
      </c>
      <c r="D2287" s="5" t="s">
        <v>4177</v>
      </c>
      <c r="E2287" s="5" t="s">
        <v>4178</v>
      </c>
      <c r="F2287" s="5" t="s">
        <v>4403</v>
      </c>
      <c r="G2287" s="5" t="s">
        <v>4404</v>
      </c>
      <c r="H2287" s="12"/>
      <c r="I2287" s="8"/>
      <c r="J2287" s="8"/>
    </row>
    <row r="2288" spans="1:10" ht="13.5" hidden="1" customHeight="1">
      <c r="A2288" s="5" t="str">
        <f t="shared" si="8"/>
        <v>전력시장가격예측.NDEMFSDB.EMFF1600T</v>
      </c>
      <c r="B2288" s="5">
        <v>2287</v>
      </c>
      <c r="C2288" s="5" t="s">
        <v>4177</v>
      </c>
      <c r="D2288" s="5" t="s">
        <v>4177</v>
      </c>
      <c r="E2288" s="5" t="s">
        <v>4178</v>
      </c>
      <c r="F2288" s="5" t="s">
        <v>4405</v>
      </c>
      <c r="G2288" s="5" t="s">
        <v>4316</v>
      </c>
      <c r="H2288" s="12"/>
      <c r="I2288" s="8"/>
      <c r="J2288" s="8"/>
    </row>
    <row r="2289" spans="1:10" ht="13.5" hidden="1" customHeight="1">
      <c r="A2289" s="5" t="str">
        <f t="shared" si="8"/>
        <v>전력시장가격예측.NDEMFSDB.EMFF1650T</v>
      </c>
      <c r="B2289" s="5">
        <v>2288</v>
      </c>
      <c r="C2289" s="5" t="s">
        <v>4177</v>
      </c>
      <c r="D2289" s="5" t="s">
        <v>4177</v>
      </c>
      <c r="E2289" s="5" t="s">
        <v>4178</v>
      </c>
      <c r="F2289" s="5" t="s">
        <v>4406</v>
      </c>
      <c r="G2289" s="5" t="s">
        <v>4320</v>
      </c>
      <c r="H2289" s="12"/>
      <c r="I2289" s="8"/>
      <c r="J2289" s="8"/>
    </row>
    <row r="2290" spans="1:10" ht="13.5" hidden="1" customHeight="1">
      <c r="A2290" s="5" t="str">
        <f t="shared" si="8"/>
        <v>전력시장가격예측.NDEMFSDB.EMFF1800T</v>
      </c>
      <c r="B2290" s="5">
        <v>2289</v>
      </c>
      <c r="C2290" s="5" t="s">
        <v>4177</v>
      </c>
      <c r="D2290" s="5" t="s">
        <v>4177</v>
      </c>
      <c r="E2290" s="5" t="s">
        <v>4178</v>
      </c>
      <c r="F2290" s="5" t="s">
        <v>4407</v>
      </c>
      <c r="G2290" s="5" t="s">
        <v>4343</v>
      </c>
      <c r="H2290" s="12"/>
      <c r="I2290" s="8"/>
      <c r="J2290" s="8"/>
    </row>
    <row r="2291" spans="1:10" ht="13.5" hidden="1" customHeight="1">
      <c r="A2291" s="5" t="str">
        <f t="shared" si="8"/>
        <v>전력시장가격예측.NDEMFSDB.EMFF1810T</v>
      </c>
      <c r="B2291" s="5">
        <v>2290</v>
      </c>
      <c r="C2291" s="5" t="s">
        <v>4177</v>
      </c>
      <c r="D2291" s="5" t="s">
        <v>4177</v>
      </c>
      <c r="E2291" s="5" t="s">
        <v>4178</v>
      </c>
      <c r="F2291" s="5" t="s">
        <v>4408</v>
      </c>
      <c r="G2291" s="5" t="s">
        <v>4345</v>
      </c>
      <c r="H2291" s="12"/>
      <c r="I2291" s="8"/>
      <c r="J2291" s="8"/>
    </row>
    <row r="2292" spans="1:10" ht="13.5" hidden="1" customHeight="1">
      <c r="A2292" s="5" t="str">
        <f t="shared" si="8"/>
        <v>전력시장가격예측.NDEMFSDB.EMFF1820T</v>
      </c>
      <c r="B2292" s="5">
        <v>2291</v>
      </c>
      <c r="C2292" s="5" t="s">
        <v>4177</v>
      </c>
      <c r="D2292" s="5" t="s">
        <v>4177</v>
      </c>
      <c r="E2292" s="5" t="s">
        <v>4178</v>
      </c>
      <c r="F2292" s="5" t="s">
        <v>4409</v>
      </c>
      <c r="G2292" s="5" t="s">
        <v>4347</v>
      </c>
      <c r="H2292" s="12"/>
      <c r="I2292" s="8"/>
      <c r="J2292" s="8"/>
    </row>
    <row r="2293" spans="1:10" ht="13.5" hidden="1" customHeight="1">
      <c r="A2293" s="5" t="str">
        <f t="shared" si="8"/>
        <v>전력시장가격예측.NDEMFSDB.EMFF2200T</v>
      </c>
      <c r="B2293" s="5">
        <v>2292</v>
      </c>
      <c r="C2293" s="5" t="s">
        <v>4177</v>
      </c>
      <c r="D2293" s="5" t="s">
        <v>4177</v>
      </c>
      <c r="E2293" s="5" t="s">
        <v>4178</v>
      </c>
      <c r="F2293" s="5" t="s">
        <v>4410</v>
      </c>
      <c r="G2293" s="5" t="s">
        <v>4411</v>
      </c>
      <c r="H2293" s="12"/>
      <c r="I2293" s="8"/>
      <c r="J2293" s="8"/>
    </row>
    <row r="2294" spans="1:10" ht="13.5" hidden="1" customHeight="1">
      <c r="A2294" s="5" t="str">
        <f t="shared" si="8"/>
        <v>전력시장가격예측.NDEMFSDB.EMFF2210T</v>
      </c>
      <c r="B2294" s="5">
        <v>2293</v>
      </c>
      <c r="C2294" s="5" t="s">
        <v>4177</v>
      </c>
      <c r="D2294" s="5" t="s">
        <v>4177</v>
      </c>
      <c r="E2294" s="5" t="s">
        <v>4178</v>
      </c>
      <c r="F2294" s="5" t="s">
        <v>4412</v>
      </c>
      <c r="G2294" s="5" t="s">
        <v>4413</v>
      </c>
      <c r="H2294" s="12"/>
      <c r="I2294" s="8"/>
      <c r="J2294" s="8"/>
    </row>
    <row r="2295" spans="1:10" ht="13.5" hidden="1" customHeight="1">
      <c r="A2295" s="5" t="str">
        <f t="shared" si="8"/>
        <v>전력시장가격예측.NDEMFSDB.EMFF2220T</v>
      </c>
      <c r="B2295" s="5">
        <v>2294</v>
      </c>
      <c r="C2295" s="5" t="s">
        <v>4177</v>
      </c>
      <c r="D2295" s="5" t="s">
        <v>4177</v>
      </c>
      <c r="E2295" s="5" t="s">
        <v>4178</v>
      </c>
      <c r="F2295" s="5" t="s">
        <v>4414</v>
      </c>
      <c r="G2295" s="5" t="s">
        <v>4415</v>
      </c>
      <c r="H2295" s="12"/>
      <c r="I2295" s="8"/>
      <c r="J2295" s="8"/>
    </row>
    <row r="2296" spans="1:10" ht="13.5" hidden="1" customHeight="1">
      <c r="A2296" s="5" t="str">
        <f t="shared" si="8"/>
        <v>전력시장가격예측.NDEMFSDB.EMFF3000T</v>
      </c>
      <c r="B2296" s="5">
        <v>2295</v>
      </c>
      <c r="C2296" s="5" t="s">
        <v>4177</v>
      </c>
      <c r="D2296" s="5" t="s">
        <v>4177</v>
      </c>
      <c r="E2296" s="5" t="s">
        <v>4178</v>
      </c>
      <c r="F2296" s="5" t="s">
        <v>4416</v>
      </c>
      <c r="G2296" s="5" t="s">
        <v>4417</v>
      </c>
      <c r="H2296" s="12"/>
      <c r="I2296" s="8"/>
      <c r="J2296" s="8"/>
    </row>
    <row r="2297" spans="1:10" ht="13.5" hidden="1" customHeight="1">
      <c r="A2297" s="5" t="str">
        <f t="shared" ref="A2297:A2551" si="9">CONCATENATE(D2297,".",E2297,".",F2297)</f>
        <v>전력시장가격예측.NDEMFSDB.EMFG0110T</v>
      </c>
      <c r="B2297" s="5">
        <v>2296</v>
      </c>
      <c r="C2297" s="5" t="s">
        <v>4177</v>
      </c>
      <c r="D2297" s="5" t="s">
        <v>4177</v>
      </c>
      <c r="E2297" s="5" t="s">
        <v>4178</v>
      </c>
      <c r="F2297" s="5" t="s">
        <v>4418</v>
      </c>
      <c r="G2297" s="5" t="s">
        <v>4419</v>
      </c>
      <c r="H2297" s="12"/>
      <c r="I2297" s="8"/>
      <c r="J2297" s="8"/>
    </row>
    <row r="2298" spans="1:10" ht="13.5" hidden="1" customHeight="1">
      <c r="A2298" s="5" t="str">
        <f t="shared" si="9"/>
        <v>전력시장가격예측.NDEMFSDB.EMFG0120T</v>
      </c>
      <c r="B2298" s="5">
        <v>2297</v>
      </c>
      <c r="C2298" s="5" t="s">
        <v>4177</v>
      </c>
      <c r="D2298" s="5" t="s">
        <v>4177</v>
      </c>
      <c r="E2298" s="5" t="s">
        <v>4178</v>
      </c>
      <c r="F2298" s="5" t="s">
        <v>4420</v>
      </c>
      <c r="G2298" s="5" t="s">
        <v>4421</v>
      </c>
      <c r="H2298" s="12"/>
      <c r="I2298" s="8"/>
      <c r="J2298" s="8"/>
    </row>
    <row r="2299" spans="1:10" ht="13.5" hidden="1" customHeight="1">
      <c r="A2299" s="5" t="str">
        <f t="shared" si="9"/>
        <v>전력시장가격예측.NDEMFSDB.EMFG0130T</v>
      </c>
      <c r="B2299" s="5">
        <v>2298</v>
      </c>
      <c r="C2299" s="5" t="s">
        <v>4177</v>
      </c>
      <c r="D2299" s="5" t="s">
        <v>4177</v>
      </c>
      <c r="E2299" s="5" t="s">
        <v>4178</v>
      </c>
      <c r="F2299" s="5" t="s">
        <v>4422</v>
      </c>
      <c r="G2299" s="5" t="s">
        <v>4423</v>
      </c>
      <c r="H2299" s="12"/>
      <c r="I2299" s="8"/>
      <c r="J2299" s="8"/>
    </row>
    <row r="2300" spans="1:10" ht="13.5" hidden="1" customHeight="1">
      <c r="A2300" s="5" t="str">
        <f t="shared" si="9"/>
        <v>전력시장가격예측.NDEMFSDB.EMFG0131T</v>
      </c>
      <c r="B2300" s="5">
        <v>2299</v>
      </c>
      <c r="C2300" s="5" t="s">
        <v>4177</v>
      </c>
      <c r="D2300" s="5" t="s">
        <v>4177</v>
      </c>
      <c r="E2300" s="5" t="s">
        <v>4178</v>
      </c>
      <c r="F2300" s="5" t="s">
        <v>4424</v>
      </c>
      <c r="G2300" s="5" t="s">
        <v>4425</v>
      </c>
      <c r="H2300" s="12"/>
      <c r="I2300" s="8"/>
      <c r="J2300" s="8"/>
    </row>
    <row r="2301" spans="1:10" ht="13.5" hidden="1" customHeight="1">
      <c r="A2301" s="5" t="str">
        <f t="shared" si="9"/>
        <v>전력시장가격예측.NDEMFSDB.EMFG0132T</v>
      </c>
      <c r="B2301" s="5">
        <v>2300</v>
      </c>
      <c r="C2301" s="5" t="s">
        <v>4177</v>
      </c>
      <c r="D2301" s="5" t="s">
        <v>4177</v>
      </c>
      <c r="E2301" s="5" t="s">
        <v>4178</v>
      </c>
      <c r="F2301" s="5" t="s">
        <v>4426</v>
      </c>
      <c r="G2301" s="5" t="s">
        <v>4425</v>
      </c>
      <c r="H2301" s="12"/>
      <c r="I2301" s="8"/>
      <c r="J2301" s="8"/>
    </row>
    <row r="2302" spans="1:10" ht="13.5" hidden="1" customHeight="1">
      <c r="A2302" s="5" t="str">
        <f t="shared" si="9"/>
        <v>전력시장가격예측.NDEMFSDB.EMFG0140T</v>
      </c>
      <c r="B2302" s="5">
        <v>2301</v>
      </c>
      <c r="C2302" s="5" t="s">
        <v>4177</v>
      </c>
      <c r="D2302" s="5" t="s">
        <v>4177</v>
      </c>
      <c r="E2302" s="5" t="s">
        <v>4178</v>
      </c>
      <c r="F2302" s="5" t="s">
        <v>4427</v>
      </c>
      <c r="G2302" s="5" t="s">
        <v>4260</v>
      </c>
      <c r="H2302" s="12"/>
      <c r="I2302" s="8"/>
      <c r="J2302" s="8"/>
    </row>
    <row r="2303" spans="1:10" ht="13.5" hidden="1" customHeight="1">
      <c r="A2303" s="5" t="str">
        <f t="shared" si="9"/>
        <v>전력시장가격예측.NDEMFSDB.EMFG0150T</v>
      </c>
      <c r="B2303" s="5">
        <v>2302</v>
      </c>
      <c r="C2303" s="5" t="s">
        <v>4177</v>
      </c>
      <c r="D2303" s="5" t="s">
        <v>4177</v>
      </c>
      <c r="E2303" s="5" t="s">
        <v>4178</v>
      </c>
      <c r="F2303" s="5" t="s">
        <v>4428</v>
      </c>
      <c r="G2303" s="5" t="s">
        <v>4378</v>
      </c>
      <c r="H2303" s="12"/>
      <c r="I2303" s="8"/>
      <c r="J2303" s="8"/>
    </row>
    <row r="2304" spans="1:10" ht="13.5" hidden="1" customHeight="1">
      <c r="A2304" s="5" t="str">
        <f t="shared" si="9"/>
        <v>전력시장가격예측.NDEMFSDB.ETFF0570T</v>
      </c>
      <c r="B2304" s="5">
        <v>2303</v>
      </c>
      <c r="C2304" s="5" t="s">
        <v>4177</v>
      </c>
      <c r="D2304" s="5" t="s">
        <v>4177</v>
      </c>
      <c r="E2304" s="5" t="s">
        <v>4178</v>
      </c>
      <c r="F2304" s="5" t="s">
        <v>4429</v>
      </c>
      <c r="G2304" s="5" t="s">
        <v>4430</v>
      </c>
      <c r="H2304" s="12"/>
      <c r="I2304" s="8"/>
      <c r="J2304" s="8"/>
    </row>
    <row r="2305" spans="1:10" ht="13.5" hidden="1" customHeight="1">
      <c r="A2305" s="5" t="str">
        <f t="shared" si="9"/>
        <v>전력시장가격예측.NDEMFSDB.ETFF0580T</v>
      </c>
      <c r="B2305" s="5">
        <v>2304</v>
      </c>
      <c r="C2305" s="5" t="s">
        <v>4177</v>
      </c>
      <c r="D2305" s="5" t="s">
        <v>4177</v>
      </c>
      <c r="E2305" s="5" t="s">
        <v>4178</v>
      </c>
      <c r="F2305" s="5" t="s">
        <v>4431</v>
      </c>
      <c r="G2305" s="5" t="s">
        <v>4432</v>
      </c>
      <c r="H2305" s="12"/>
      <c r="I2305" s="8"/>
      <c r="J2305" s="8"/>
    </row>
    <row r="2306" spans="1:10" ht="13.5" hidden="1" customHeight="1">
      <c r="A2306" s="5" t="str">
        <f t="shared" si="9"/>
        <v>전력시장가격예측.NDEMFSDB.ET_TEMP_TABLES</v>
      </c>
      <c r="B2306" s="5">
        <v>2305</v>
      </c>
      <c r="C2306" s="5" t="s">
        <v>4177</v>
      </c>
      <c r="D2306" s="5" t="s">
        <v>4177</v>
      </c>
      <c r="E2306" s="5" t="s">
        <v>4178</v>
      </c>
      <c r="F2306" s="5" t="s">
        <v>4433</v>
      </c>
      <c r="G2306" s="5"/>
      <c r="H2306" s="12" t="s">
        <v>133</v>
      </c>
      <c r="I2306" s="8"/>
      <c r="J2306" s="8"/>
    </row>
    <row r="2307" spans="1:10" ht="13.5" hidden="1" customHeight="1">
      <c r="A2307" s="5" t="str">
        <f t="shared" si="9"/>
        <v>전력거래정보.NTET01.AGC_TEMP</v>
      </c>
      <c r="B2307" s="5">
        <v>2306</v>
      </c>
      <c r="C2307" s="5" t="s">
        <v>4434</v>
      </c>
      <c r="D2307" s="5" t="s">
        <v>4434</v>
      </c>
      <c r="E2307" s="5" t="s">
        <v>4435</v>
      </c>
      <c r="F2307" s="5" t="s">
        <v>4436</v>
      </c>
      <c r="G2307" s="5"/>
      <c r="H2307" s="12" t="s">
        <v>133</v>
      </c>
      <c r="I2307" s="8"/>
      <c r="J2307" s="8"/>
    </row>
    <row r="2308" spans="1:10" ht="13.5" hidden="1" customHeight="1">
      <c r="A2308" s="5" t="str">
        <f t="shared" si="9"/>
        <v>전력거래정보.NTET01.ETA291T</v>
      </c>
      <c r="B2308" s="5">
        <v>2307</v>
      </c>
      <c r="C2308" s="5" t="s">
        <v>4434</v>
      </c>
      <c r="D2308" s="5" t="s">
        <v>4434</v>
      </c>
      <c r="E2308" s="5" t="s">
        <v>4435</v>
      </c>
      <c r="F2308" s="5" t="s">
        <v>4437</v>
      </c>
      <c r="G2308" s="5" t="s">
        <v>4438</v>
      </c>
      <c r="H2308" s="12"/>
      <c r="I2308" s="8"/>
      <c r="J2308" s="8"/>
    </row>
    <row r="2309" spans="1:10" ht="13.5" hidden="1" customHeight="1">
      <c r="A2309" s="5" t="str">
        <f t="shared" si="9"/>
        <v>전력거래정보.NTET01.ETA292T</v>
      </c>
      <c r="B2309" s="5">
        <v>2308</v>
      </c>
      <c r="C2309" s="5" t="s">
        <v>4434</v>
      </c>
      <c r="D2309" s="5" t="s">
        <v>4434</v>
      </c>
      <c r="E2309" s="5" t="s">
        <v>4435</v>
      </c>
      <c r="F2309" s="5" t="s">
        <v>4439</v>
      </c>
      <c r="G2309" s="5" t="s">
        <v>4440</v>
      </c>
      <c r="H2309" s="12"/>
      <c r="I2309" s="8"/>
      <c r="J2309" s="8"/>
    </row>
    <row r="2310" spans="1:10" ht="13.5" hidden="1" customHeight="1">
      <c r="A2310" s="5" t="str">
        <f t="shared" si="9"/>
        <v>전력거래정보.NTET01.ETA293T</v>
      </c>
      <c r="B2310" s="5">
        <v>2309</v>
      </c>
      <c r="C2310" s="5" t="s">
        <v>4434</v>
      </c>
      <c r="D2310" s="5" t="s">
        <v>4434</v>
      </c>
      <c r="E2310" s="5" t="s">
        <v>4435</v>
      </c>
      <c r="F2310" s="5" t="s">
        <v>4441</v>
      </c>
      <c r="G2310" s="5" t="s">
        <v>4442</v>
      </c>
      <c r="H2310" s="12"/>
      <c r="I2310" s="8"/>
      <c r="J2310" s="8"/>
    </row>
    <row r="2311" spans="1:10" ht="13.5" hidden="1" customHeight="1">
      <c r="A2311" s="5" t="str">
        <f t="shared" si="9"/>
        <v>전력거래정보.NTET01.ETA294T</v>
      </c>
      <c r="B2311" s="5">
        <v>2310</v>
      </c>
      <c r="C2311" s="5" t="s">
        <v>4434</v>
      </c>
      <c r="D2311" s="5" t="s">
        <v>4434</v>
      </c>
      <c r="E2311" s="5" t="s">
        <v>4435</v>
      </c>
      <c r="F2311" s="5" t="s">
        <v>4443</v>
      </c>
      <c r="G2311" s="5" t="s">
        <v>4444</v>
      </c>
      <c r="H2311" s="12"/>
      <c r="I2311" s="8"/>
      <c r="J2311" s="8"/>
    </row>
    <row r="2312" spans="1:10" ht="13.5" hidden="1" customHeight="1">
      <c r="A2312" s="5" t="str">
        <f t="shared" si="9"/>
        <v>전력거래정보.NTET01.ETA295T</v>
      </c>
      <c r="B2312" s="5">
        <v>2311</v>
      </c>
      <c r="C2312" s="5" t="s">
        <v>4434</v>
      </c>
      <c r="D2312" s="5" t="s">
        <v>4434</v>
      </c>
      <c r="E2312" s="5" t="s">
        <v>4435</v>
      </c>
      <c r="F2312" s="5" t="s">
        <v>4445</v>
      </c>
      <c r="G2312" s="5" t="s">
        <v>4446</v>
      </c>
      <c r="H2312" s="12"/>
      <c r="I2312" s="8"/>
      <c r="J2312" s="8"/>
    </row>
    <row r="2313" spans="1:10" ht="13.5" hidden="1" customHeight="1">
      <c r="A2313" s="5" t="str">
        <f t="shared" si="9"/>
        <v>전력거래정보.NTET01.ETA296T</v>
      </c>
      <c r="B2313" s="5">
        <v>2312</v>
      </c>
      <c r="C2313" s="5" t="s">
        <v>4434</v>
      </c>
      <c r="D2313" s="5" t="s">
        <v>4434</v>
      </c>
      <c r="E2313" s="5" t="s">
        <v>4435</v>
      </c>
      <c r="F2313" s="5" t="s">
        <v>4447</v>
      </c>
      <c r="G2313" s="5" t="s">
        <v>4448</v>
      </c>
      <c r="H2313" s="12"/>
      <c r="I2313" s="8"/>
      <c r="J2313" s="8"/>
    </row>
    <row r="2314" spans="1:10" ht="13.5" hidden="1" customHeight="1">
      <c r="A2314" s="5" t="str">
        <f t="shared" si="9"/>
        <v>전력거래정보.NTET01.ETA700T</v>
      </c>
      <c r="B2314" s="5">
        <v>2313</v>
      </c>
      <c r="C2314" s="5" t="s">
        <v>4434</v>
      </c>
      <c r="D2314" s="5" t="s">
        <v>4434</v>
      </c>
      <c r="E2314" s="5" t="s">
        <v>4435</v>
      </c>
      <c r="F2314" s="5" t="s">
        <v>4449</v>
      </c>
      <c r="G2314" s="5" t="s">
        <v>4450</v>
      </c>
      <c r="H2314" s="12"/>
      <c r="I2314" s="8"/>
      <c r="J2314" s="8"/>
    </row>
    <row r="2315" spans="1:10" ht="13.5" hidden="1" customHeight="1">
      <c r="A2315" s="5" t="str">
        <f t="shared" si="9"/>
        <v>전력거래정보.NTET01.ETA710T</v>
      </c>
      <c r="B2315" s="5">
        <v>2314</v>
      </c>
      <c r="C2315" s="5" t="s">
        <v>4434</v>
      </c>
      <c r="D2315" s="5" t="s">
        <v>4434</v>
      </c>
      <c r="E2315" s="5" t="s">
        <v>4435</v>
      </c>
      <c r="F2315" s="5" t="s">
        <v>4451</v>
      </c>
      <c r="G2315" s="5" t="s">
        <v>4452</v>
      </c>
      <c r="H2315" s="12"/>
      <c r="I2315" s="8"/>
      <c r="J2315" s="8"/>
    </row>
    <row r="2316" spans="1:10" ht="13.5" hidden="1" customHeight="1">
      <c r="A2316" s="5" t="str">
        <f t="shared" si="9"/>
        <v>전력거래정보.NTET01.ETA711T</v>
      </c>
      <c r="B2316" s="5">
        <v>2315</v>
      </c>
      <c r="C2316" s="5" t="s">
        <v>4434</v>
      </c>
      <c r="D2316" s="5" t="s">
        <v>4434</v>
      </c>
      <c r="E2316" s="5" t="s">
        <v>4435</v>
      </c>
      <c r="F2316" s="5" t="s">
        <v>4453</v>
      </c>
      <c r="G2316" s="5" t="s">
        <v>4454</v>
      </c>
      <c r="H2316" s="12"/>
      <c r="I2316" s="8"/>
      <c r="J2316" s="8"/>
    </row>
    <row r="2317" spans="1:10" ht="13.5" hidden="1" customHeight="1">
      <c r="A2317" s="5" t="str">
        <f t="shared" si="9"/>
        <v>전력거래정보.NTET01.ETA712T</v>
      </c>
      <c r="B2317" s="5">
        <v>2316</v>
      </c>
      <c r="C2317" s="5" t="s">
        <v>4434</v>
      </c>
      <c r="D2317" s="5" t="s">
        <v>4434</v>
      </c>
      <c r="E2317" s="5" t="s">
        <v>4435</v>
      </c>
      <c r="F2317" s="5" t="s">
        <v>4455</v>
      </c>
      <c r="G2317" s="5" t="s">
        <v>4456</v>
      </c>
      <c r="H2317" s="12"/>
      <c r="I2317" s="8"/>
      <c r="J2317" s="8"/>
    </row>
    <row r="2318" spans="1:10" ht="13.5" hidden="1" customHeight="1">
      <c r="A2318" s="5" t="str">
        <f t="shared" si="9"/>
        <v>전력거래정보.NTET01.ETA713T</v>
      </c>
      <c r="B2318" s="5">
        <v>2317</v>
      </c>
      <c r="C2318" s="5" t="s">
        <v>4434</v>
      </c>
      <c r="D2318" s="5" t="s">
        <v>4434</v>
      </c>
      <c r="E2318" s="5" t="s">
        <v>4435</v>
      </c>
      <c r="F2318" s="5" t="s">
        <v>4457</v>
      </c>
      <c r="G2318" s="5" t="s">
        <v>4458</v>
      </c>
      <c r="H2318" s="12"/>
      <c r="I2318" s="8"/>
      <c r="J2318" s="8"/>
    </row>
    <row r="2319" spans="1:10" ht="13.5" hidden="1" customHeight="1">
      <c r="A2319" s="5" t="str">
        <f t="shared" si="9"/>
        <v>전력거래정보.NTET01.ETA714T</v>
      </c>
      <c r="B2319" s="5">
        <v>2318</v>
      </c>
      <c r="C2319" s="5" t="s">
        <v>4434</v>
      </c>
      <c r="D2319" s="5" t="s">
        <v>4434</v>
      </c>
      <c r="E2319" s="5" t="s">
        <v>4435</v>
      </c>
      <c r="F2319" s="5" t="s">
        <v>4459</v>
      </c>
      <c r="G2319" s="5" t="s">
        <v>4460</v>
      </c>
      <c r="H2319" s="12"/>
      <c r="I2319" s="8"/>
      <c r="J2319" s="8"/>
    </row>
    <row r="2320" spans="1:10" ht="13.5" hidden="1" customHeight="1">
      <c r="A2320" s="5" t="str">
        <f t="shared" si="9"/>
        <v>전력거래정보.NTET01.ETA715T</v>
      </c>
      <c r="B2320" s="5">
        <v>2319</v>
      </c>
      <c r="C2320" s="5" t="s">
        <v>4434</v>
      </c>
      <c r="D2320" s="5" t="s">
        <v>4434</v>
      </c>
      <c r="E2320" s="5" t="s">
        <v>4435</v>
      </c>
      <c r="F2320" s="5" t="s">
        <v>4461</v>
      </c>
      <c r="G2320" s="5" t="s">
        <v>4462</v>
      </c>
      <c r="H2320" s="12"/>
      <c r="I2320" s="8"/>
      <c r="J2320" s="8"/>
    </row>
    <row r="2321" spans="1:10" ht="13.5" hidden="1" customHeight="1">
      <c r="A2321" s="5" t="str">
        <f t="shared" si="9"/>
        <v>전력거래정보.NTET01.ETA7210T</v>
      </c>
      <c r="B2321" s="5">
        <v>2320</v>
      </c>
      <c r="C2321" s="5" t="s">
        <v>4434</v>
      </c>
      <c r="D2321" s="5" t="s">
        <v>4434</v>
      </c>
      <c r="E2321" s="5" t="s">
        <v>4435</v>
      </c>
      <c r="F2321" s="5" t="s">
        <v>4463</v>
      </c>
      <c r="G2321" s="5" t="s">
        <v>4464</v>
      </c>
      <c r="H2321" s="12"/>
      <c r="I2321" s="8"/>
      <c r="J2321" s="8"/>
    </row>
    <row r="2322" spans="1:10" ht="13.5" hidden="1" customHeight="1">
      <c r="A2322" s="5" t="str">
        <f t="shared" si="9"/>
        <v>전력거래정보.NTET01.ETA730T</v>
      </c>
      <c r="B2322" s="5">
        <v>2321</v>
      </c>
      <c r="C2322" s="5" t="s">
        <v>4434</v>
      </c>
      <c r="D2322" s="5" t="s">
        <v>4434</v>
      </c>
      <c r="E2322" s="5" t="s">
        <v>4435</v>
      </c>
      <c r="F2322" s="5" t="s">
        <v>4465</v>
      </c>
      <c r="G2322" s="5" t="s">
        <v>4466</v>
      </c>
      <c r="H2322" s="12"/>
      <c r="I2322" s="8"/>
      <c r="J2322" s="8"/>
    </row>
    <row r="2323" spans="1:10" ht="13.5" hidden="1" customHeight="1">
      <c r="A2323" s="5" t="str">
        <f t="shared" si="9"/>
        <v>전력거래정보.NTET01.ETA731T</v>
      </c>
      <c r="B2323" s="5">
        <v>2322</v>
      </c>
      <c r="C2323" s="5" t="s">
        <v>4434</v>
      </c>
      <c r="D2323" s="5" t="s">
        <v>4434</v>
      </c>
      <c r="E2323" s="5" t="s">
        <v>4435</v>
      </c>
      <c r="F2323" s="5" t="s">
        <v>4467</v>
      </c>
      <c r="G2323" s="5" t="s">
        <v>4468</v>
      </c>
      <c r="H2323" s="12"/>
      <c r="I2323" s="8"/>
      <c r="J2323" s="8"/>
    </row>
    <row r="2324" spans="1:10" ht="13.5" hidden="1" customHeight="1">
      <c r="A2324" s="5" t="str">
        <f t="shared" si="9"/>
        <v>전력거래정보.NTET01.ETA732T</v>
      </c>
      <c r="B2324" s="5">
        <v>2323</v>
      </c>
      <c r="C2324" s="5" t="s">
        <v>4434</v>
      </c>
      <c r="D2324" s="5" t="s">
        <v>4434</v>
      </c>
      <c r="E2324" s="5" t="s">
        <v>4435</v>
      </c>
      <c r="F2324" s="5" t="s">
        <v>4469</v>
      </c>
      <c r="G2324" s="5" t="s">
        <v>4470</v>
      </c>
      <c r="H2324" s="12"/>
      <c r="I2324" s="8"/>
      <c r="J2324" s="8"/>
    </row>
    <row r="2325" spans="1:10" ht="13.5" hidden="1" customHeight="1">
      <c r="A2325" s="5" t="str">
        <f t="shared" si="9"/>
        <v>전력거래정보.NTET01.ETA733T</v>
      </c>
      <c r="B2325" s="5">
        <v>2324</v>
      </c>
      <c r="C2325" s="5" t="s">
        <v>4434</v>
      </c>
      <c r="D2325" s="5" t="s">
        <v>4434</v>
      </c>
      <c r="E2325" s="5" t="s">
        <v>4435</v>
      </c>
      <c r="F2325" s="5" t="s">
        <v>4471</v>
      </c>
      <c r="G2325" s="5" t="s">
        <v>4472</v>
      </c>
      <c r="H2325" s="12"/>
      <c r="I2325" s="8"/>
      <c r="J2325" s="8"/>
    </row>
    <row r="2326" spans="1:10" ht="13.5" hidden="1" customHeight="1">
      <c r="A2326" s="5" t="str">
        <f t="shared" si="9"/>
        <v>전력거래정보.NTET01.ETA734T</v>
      </c>
      <c r="B2326" s="5">
        <v>2325</v>
      </c>
      <c r="C2326" s="5" t="s">
        <v>4434</v>
      </c>
      <c r="D2326" s="5" t="s">
        <v>4434</v>
      </c>
      <c r="E2326" s="5" t="s">
        <v>4435</v>
      </c>
      <c r="F2326" s="5" t="s">
        <v>4473</v>
      </c>
      <c r="G2326" s="5" t="s">
        <v>4474</v>
      </c>
      <c r="H2326" s="12"/>
      <c r="I2326" s="8"/>
      <c r="J2326" s="8"/>
    </row>
    <row r="2327" spans="1:10" ht="13.5" hidden="1" customHeight="1">
      <c r="A2327" s="5" t="str">
        <f t="shared" si="9"/>
        <v>전력거래정보.NTET01.ETA735T</v>
      </c>
      <c r="B2327" s="5">
        <v>2326</v>
      </c>
      <c r="C2327" s="5" t="s">
        <v>4434</v>
      </c>
      <c r="D2327" s="5" t="s">
        <v>4434</v>
      </c>
      <c r="E2327" s="5" t="s">
        <v>4435</v>
      </c>
      <c r="F2327" s="5" t="s">
        <v>4475</v>
      </c>
      <c r="G2327" s="5" t="s">
        <v>4476</v>
      </c>
      <c r="H2327" s="12"/>
      <c r="I2327" s="8"/>
      <c r="J2327" s="8"/>
    </row>
    <row r="2328" spans="1:10" ht="13.5" hidden="1" customHeight="1">
      <c r="A2328" s="5" t="str">
        <f t="shared" si="9"/>
        <v>전력거래정보.NTET01.ETB000T</v>
      </c>
      <c r="B2328" s="5">
        <v>2327</v>
      </c>
      <c r="C2328" s="5" t="s">
        <v>4434</v>
      </c>
      <c r="D2328" s="5" t="s">
        <v>4434</v>
      </c>
      <c r="E2328" s="5" t="s">
        <v>4435</v>
      </c>
      <c r="F2328" s="5" t="s">
        <v>4477</v>
      </c>
      <c r="G2328" s="5" t="s">
        <v>4478</v>
      </c>
      <c r="H2328" s="12"/>
      <c r="I2328" s="8"/>
      <c r="J2328" s="8"/>
    </row>
    <row r="2329" spans="1:10" ht="13.5" hidden="1" customHeight="1">
      <c r="A2329" s="5" t="str">
        <f t="shared" si="9"/>
        <v>전력거래정보.NTET01.ETB000T_B</v>
      </c>
      <c r="B2329" s="5">
        <v>2328</v>
      </c>
      <c r="C2329" s="5" t="s">
        <v>4434</v>
      </c>
      <c r="D2329" s="5" t="s">
        <v>4434</v>
      </c>
      <c r="E2329" s="5" t="s">
        <v>4435</v>
      </c>
      <c r="F2329" s="5" t="s">
        <v>4479</v>
      </c>
      <c r="G2329" s="5" t="s">
        <v>4480</v>
      </c>
      <c r="H2329" s="12"/>
      <c r="I2329" s="8"/>
      <c r="J2329" s="8"/>
    </row>
    <row r="2330" spans="1:10" ht="13.5" hidden="1" customHeight="1">
      <c r="A2330" s="5" t="str">
        <f t="shared" si="9"/>
        <v>전력거래정보.NTET01.ETB1000T</v>
      </c>
      <c r="B2330" s="5">
        <v>2329</v>
      </c>
      <c r="C2330" s="5" t="s">
        <v>4434</v>
      </c>
      <c r="D2330" s="5" t="s">
        <v>4434</v>
      </c>
      <c r="E2330" s="5" t="s">
        <v>4435</v>
      </c>
      <c r="F2330" s="5" t="s">
        <v>4481</v>
      </c>
      <c r="G2330" s="5" t="s">
        <v>4482</v>
      </c>
      <c r="H2330" s="12"/>
      <c r="I2330" s="8"/>
      <c r="J2330" s="8"/>
    </row>
    <row r="2331" spans="1:10" ht="13.5" hidden="1" customHeight="1">
      <c r="A2331" s="5" t="str">
        <f t="shared" si="9"/>
        <v>전력거래정보.NTET01.ETB100T</v>
      </c>
      <c r="B2331" s="5">
        <v>2330</v>
      </c>
      <c r="C2331" s="5" t="s">
        <v>4434</v>
      </c>
      <c r="D2331" s="5" t="s">
        <v>4434</v>
      </c>
      <c r="E2331" s="5" t="s">
        <v>4435</v>
      </c>
      <c r="F2331" s="5" t="s">
        <v>4483</v>
      </c>
      <c r="G2331" s="5" t="s">
        <v>4484</v>
      </c>
      <c r="H2331" s="12"/>
      <c r="I2331" s="8"/>
      <c r="J2331" s="8"/>
    </row>
    <row r="2332" spans="1:10" ht="13.5" hidden="1" customHeight="1">
      <c r="A2332" s="5" t="str">
        <f t="shared" si="9"/>
        <v>전력거래정보.NTET01.ETB100T_2</v>
      </c>
      <c r="B2332" s="5">
        <v>2331</v>
      </c>
      <c r="C2332" s="5" t="s">
        <v>4434</v>
      </c>
      <c r="D2332" s="5" t="s">
        <v>4434</v>
      </c>
      <c r="E2332" s="5" t="s">
        <v>4435</v>
      </c>
      <c r="F2332" s="5" t="s">
        <v>4485</v>
      </c>
      <c r="G2332" s="5" t="s">
        <v>4486</v>
      </c>
      <c r="H2332" s="12"/>
      <c r="I2332" s="8"/>
      <c r="J2332" s="8"/>
    </row>
    <row r="2333" spans="1:10" ht="13.5" hidden="1" customHeight="1">
      <c r="A2333" s="5" t="str">
        <f t="shared" si="9"/>
        <v>전력거래정보.NTET01.ETB101T</v>
      </c>
      <c r="B2333" s="5">
        <v>2332</v>
      </c>
      <c r="C2333" s="5" t="s">
        <v>4434</v>
      </c>
      <c r="D2333" s="5" t="s">
        <v>4434</v>
      </c>
      <c r="E2333" s="5" t="s">
        <v>4435</v>
      </c>
      <c r="F2333" s="5" t="s">
        <v>4487</v>
      </c>
      <c r="G2333" s="5" t="s">
        <v>4488</v>
      </c>
      <c r="H2333" s="12"/>
      <c r="I2333" s="8"/>
      <c r="J2333" s="8"/>
    </row>
    <row r="2334" spans="1:10" ht="13.5" hidden="1" customHeight="1">
      <c r="A2334" s="5" t="str">
        <f t="shared" si="9"/>
        <v>전력거래정보.NTET01.ETB101T_2</v>
      </c>
      <c r="B2334" s="5">
        <v>2333</v>
      </c>
      <c r="C2334" s="5" t="s">
        <v>4434</v>
      </c>
      <c r="D2334" s="5" t="s">
        <v>4434</v>
      </c>
      <c r="E2334" s="5" t="s">
        <v>4435</v>
      </c>
      <c r="F2334" s="5" t="s">
        <v>4489</v>
      </c>
      <c r="G2334" s="5" t="s">
        <v>4490</v>
      </c>
      <c r="H2334" s="12"/>
      <c r="I2334" s="8"/>
      <c r="J2334" s="8"/>
    </row>
    <row r="2335" spans="1:10" ht="13.5" hidden="1" customHeight="1">
      <c r="A2335" s="5" t="str">
        <f t="shared" si="9"/>
        <v>전력거래정보.NTET01.ETB102T</v>
      </c>
      <c r="B2335" s="5">
        <v>2334</v>
      </c>
      <c r="C2335" s="5" t="s">
        <v>4434</v>
      </c>
      <c r="D2335" s="5" t="s">
        <v>4434</v>
      </c>
      <c r="E2335" s="5" t="s">
        <v>4435</v>
      </c>
      <c r="F2335" s="5" t="s">
        <v>4491</v>
      </c>
      <c r="G2335" s="5" t="s">
        <v>4492</v>
      </c>
      <c r="H2335" s="12"/>
      <c r="I2335" s="8"/>
      <c r="J2335" s="8"/>
    </row>
    <row r="2336" spans="1:10" ht="13.5" hidden="1" customHeight="1">
      <c r="A2336" s="5" t="str">
        <f t="shared" si="9"/>
        <v>전력거래정보.NTET01.ETB102T_2</v>
      </c>
      <c r="B2336" s="5">
        <v>2335</v>
      </c>
      <c r="C2336" s="5" t="s">
        <v>4434</v>
      </c>
      <c r="D2336" s="5" t="s">
        <v>4434</v>
      </c>
      <c r="E2336" s="5" t="s">
        <v>4435</v>
      </c>
      <c r="F2336" s="5" t="s">
        <v>4493</v>
      </c>
      <c r="G2336" s="5" t="s">
        <v>4494</v>
      </c>
      <c r="H2336" s="12"/>
      <c r="I2336" s="8"/>
      <c r="J2336" s="8"/>
    </row>
    <row r="2337" spans="1:10" ht="13.5" hidden="1" customHeight="1">
      <c r="A2337" s="5" t="str">
        <f t="shared" si="9"/>
        <v>전력거래정보.NTET01.ETB103T</v>
      </c>
      <c r="B2337" s="5">
        <v>2336</v>
      </c>
      <c r="C2337" s="5" t="s">
        <v>4434</v>
      </c>
      <c r="D2337" s="5" t="s">
        <v>4434</v>
      </c>
      <c r="E2337" s="5" t="s">
        <v>4435</v>
      </c>
      <c r="F2337" s="5" t="s">
        <v>4495</v>
      </c>
      <c r="G2337" s="5" t="s">
        <v>4496</v>
      </c>
      <c r="H2337" s="12"/>
      <c r="I2337" s="8"/>
      <c r="J2337" s="8"/>
    </row>
    <row r="2338" spans="1:10" ht="13.5" hidden="1" customHeight="1">
      <c r="A2338" s="5" t="str">
        <f t="shared" si="9"/>
        <v>전력거래정보.NTET01.ETB103T_2</v>
      </c>
      <c r="B2338" s="5">
        <v>2337</v>
      </c>
      <c r="C2338" s="5" t="s">
        <v>4434</v>
      </c>
      <c r="D2338" s="5" t="s">
        <v>4434</v>
      </c>
      <c r="E2338" s="5" t="s">
        <v>4435</v>
      </c>
      <c r="F2338" s="5" t="s">
        <v>4497</v>
      </c>
      <c r="G2338" s="5" t="s">
        <v>4496</v>
      </c>
      <c r="H2338" s="12"/>
      <c r="I2338" s="8"/>
      <c r="J2338" s="8"/>
    </row>
    <row r="2339" spans="1:10" ht="13.5" hidden="1" customHeight="1">
      <c r="A2339" s="5" t="str">
        <f t="shared" si="9"/>
        <v>전력거래정보.NTET01.ETB104T</v>
      </c>
      <c r="B2339" s="5">
        <v>2338</v>
      </c>
      <c r="C2339" s="5" t="s">
        <v>4434</v>
      </c>
      <c r="D2339" s="5" t="s">
        <v>4434</v>
      </c>
      <c r="E2339" s="5" t="s">
        <v>4435</v>
      </c>
      <c r="F2339" s="5" t="s">
        <v>4498</v>
      </c>
      <c r="G2339" s="5" t="s">
        <v>4499</v>
      </c>
      <c r="H2339" s="12"/>
      <c r="I2339" s="8"/>
      <c r="J2339" s="8"/>
    </row>
    <row r="2340" spans="1:10" ht="13.5" hidden="1" customHeight="1">
      <c r="A2340" s="5" t="str">
        <f t="shared" si="9"/>
        <v>전력거래정보.NTET01.ETB105T</v>
      </c>
      <c r="B2340" s="5">
        <v>2339</v>
      </c>
      <c r="C2340" s="5" t="s">
        <v>4434</v>
      </c>
      <c r="D2340" s="5" t="s">
        <v>4434</v>
      </c>
      <c r="E2340" s="5" t="s">
        <v>4435</v>
      </c>
      <c r="F2340" s="5" t="s">
        <v>4500</v>
      </c>
      <c r="G2340" s="5" t="s">
        <v>4501</v>
      </c>
      <c r="H2340" s="12"/>
      <c r="I2340" s="8"/>
      <c r="J2340" s="8"/>
    </row>
    <row r="2341" spans="1:10" ht="13.5" hidden="1" customHeight="1">
      <c r="A2341" s="5" t="str">
        <f t="shared" si="9"/>
        <v>전력거래정보.NTET01.ETB106T</v>
      </c>
      <c r="B2341" s="5">
        <v>2340</v>
      </c>
      <c r="C2341" s="5" t="s">
        <v>4434</v>
      </c>
      <c r="D2341" s="5" t="s">
        <v>4434</v>
      </c>
      <c r="E2341" s="5" t="s">
        <v>4435</v>
      </c>
      <c r="F2341" s="5" t="s">
        <v>4502</v>
      </c>
      <c r="G2341" s="5" t="s">
        <v>4503</v>
      </c>
      <c r="H2341" s="12"/>
      <c r="I2341" s="8"/>
      <c r="J2341" s="8"/>
    </row>
    <row r="2342" spans="1:10" ht="13.5" hidden="1" customHeight="1">
      <c r="A2342" s="5" t="str">
        <f t="shared" si="9"/>
        <v>전력거래정보.NTET01.ETB110T</v>
      </c>
      <c r="B2342" s="5">
        <v>2341</v>
      </c>
      <c r="C2342" s="5" t="s">
        <v>4434</v>
      </c>
      <c r="D2342" s="5" t="s">
        <v>4434</v>
      </c>
      <c r="E2342" s="5" t="s">
        <v>4435</v>
      </c>
      <c r="F2342" s="5" t="s">
        <v>4504</v>
      </c>
      <c r="G2342" s="5" t="s">
        <v>4505</v>
      </c>
      <c r="H2342" s="12"/>
      <c r="I2342" s="8"/>
      <c r="J2342" s="8"/>
    </row>
    <row r="2343" spans="1:10" ht="13.5" hidden="1" customHeight="1">
      <c r="A2343" s="5" t="str">
        <f t="shared" si="9"/>
        <v>전력거래정보.NTET01.ETB110T_2</v>
      </c>
      <c r="B2343" s="5">
        <v>2342</v>
      </c>
      <c r="C2343" s="5" t="s">
        <v>4434</v>
      </c>
      <c r="D2343" s="5" t="s">
        <v>4434</v>
      </c>
      <c r="E2343" s="5" t="s">
        <v>4435</v>
      </c>
      <c r="F2343" s="5" t="s">
        <v>4506</v>
      </c>
      <c r="G2343" s="5" t="s">
        <v>4507</v>
      </c>
      <c r="H2343" s="12"/>
      <c r="I2343" s="8"/>
      <c r="J2343" s="8"/>
    </row>
    <row r="2344" spans="1:10" ht="13.5" hidden="1" customHeight="1">
      <c r="A2344" s="5" t="str">
        <f t="shared" si="9"/>
        <v>전력거래정보.NTET01.ETB120T</v>
      </c>
      <c r="B2344" s="5">
        <v>2343</v>
      </c>
      <c r="C2344" s="5" t="s">
        <v>4434</v>
      </c>
      <c r="D2344" s="5" t="s">
        <v>4434</v>
      </c>
      <c r="E2344" s="5" t="s">
        <v>4435</v>
      </c>
      <c r="F2344" s="5" t="s">
        <v>4508</v>
      </c>
      <c r="G2344" s="5" t="s">
        <v>4509</v>
      </c>
      <c r="H2344" s="12"/>
      <c r="I2344" s="8"/>
      <c r="J2344" s="8"/>
    </row>
    <row r="2345" spans="1:10" ht="13.5" hidden="1" customHeight="1">
      <c r="A2345" s="5" t="str">
        <f t="shared" si="9"/>
        <v>전력거래정보.NTET01.ETB120T_2</v>
      </c>
      <c r="B2345" s="5">
        <v>2344</v>
      </c>
      <c r="C2345" s="5" t="s">
        <v>4434</v>
      </c>
      <c r="D2345" s="5" t="s">
        <v>4434</v>
      </c>
      <c r="E2345" s="5" t="s">
        <v>4435</v>
      </c>
      <c r="F2345" s="5" t="s">
        <v>4510</v>
      </c>
      <c r="G2345" s="5" t="s">
        <v>4511</v>
      </c>
      <c r="H2345" s="12"/>
      <c r="I2345" s="8"/>
      <c r="J2345" s="8"/>
    </row>
    <row r="2346" spans="1:10" ht="13.5" hidden="1" customHeight="1">
      <c r="A2346" s="5" t="str">
        <f t="shared" si="9"/>
        <v>전력거래정보.NTET01.ETB130T</v>
      </c>
      <c r="B2346" s="5">
        <v>2345</v>
      </c>
      <c r="C2346" s="5" t="s">
        <v>4434</v>
      </c>
      <c r="D2346" s="5" t="s">
        <v>4434</v>
      </c>
      <c r="E2346" s="5" t="s">
        <v>4435</v>
      </c>
      <c r="F2346" s="5" t="s">
        <v>4512</v>
      </c>
      <c r="G2346" s="5" t="s">
        <v>4513</v>
      </c>
      <c r="H2346" s="12"/>
      <c r="I2346" s="8"/>
      <c r="J2346" s="8"/>
    </row>
    <row r="2347" spans="1:10" ht="13.5" hidden="1" customHeight="1">
      <c r="A2347" s="5" t="str">
        <f t="shared" si="9"/>
        <v>전력거래정보.NTET01.ETB130T_2</v>
      </c>
      <c r="B2347" s="5">
        <v>2346</v>
      </c>
      <c r="C2347" s="5" t="s">
        <v>4434</v>
      </c>
      <c r="D2347" s="5" t="s">
        <v>4434</v>
      </c>
      <c r="E2347" s="5" t="s">
        <v>4435</v>
      </c>
      <c r="F2347" s="5" t="s">
        <v>4514</v>
      </c>
      <c r="G2347" s="5" t="s">
        <v>4515</v>
      </c>
      <c r="H2347" s="12"/>
      <c r="I2347" s="8"/>
      <c r="J2347" s="8"/>
    </row>
    <row r="2348" spans="1:10" ht="13.5" hidden="1" customHeight="1">
      <c r="A2348" s="5" t="str">
        <f t="shared" si="9"/>
        <v>전력거래정보.NTET01.ETB140T</v>
      </c>
      <c r="B2348" s="5">
        <v>2347</v>
      </c>
      <c r="C2348" s="5" t="s">
        <v>4434</v>
      </c>
      <c r="D2348" s="5" t="s">
        <v>4434</v>
      </c>
      <c r="E2348" s="5" t="s">
        <v>4435</v>
      </c>
      <c r="F2348" s="5" t="s">
        <v>4516</v>
      </c>
      <c r="G2348" s="5" t="s">
        <v>4517</v>
      </c>
      <c r="H2348" s="12"/>
      <c r="I2348" s="8"/>
      <c r="J2348" s="8"/>
    </row>
    <row r="2349" spans="1:10" ht="13.5" hidden="1" customHeight="1">
      <c r="A2349" s="5" t="str">
        <f t="shared" si="9"/>
        <v>전력거래정보.NTET01.ETB140T_2</v>
      </c>
      <c r="B2349" s="5">
        <v>2348</v>
      </c>
      <c r="C2349" s="5" t="s">
        <v>4434</v>
      </c>
      <c r="D2349" s="5" t="s">
        <v>4434</v>
      </c>
      <c r="E2349" s="5" t="s">
        <v>4435</v>
      </c>
      <c r="F2349" s="5" t="s">
        <v>4518</v>
      </c>
      <c r="G2349" s="5" t="s">
        <v>4519</v>
      </c>
      <c r="H2349" s="12"/>
      <c r="I2349" s="8"/>
      <c r="J2349" s="8"/>
    </row>
    <row r="2350" spans="1:10" ht="13.5" hidden="1" customHeight="1">
      <c r="A2350" s="5" t="str">
        <f t="shared" si="9"/>
        <v>전력거래정보.NTET01.ETB141T</v>
      </c>
      <c r="B2350" s="5">
        <v>2349</v>
      </c>
      <c r="C2350" s="5" t="s">
        <v>4434</v>
      </c>
      <c r="D2350" s="5" t="s">
        <v>4434</v>
      </c>
      <c r="E2350" s="5" t="s">
        <v>4435</v>
      </c>
      <c r="F2350" s="5" t="s">
        <v>4520</v>
      </c>
      <c r="G2350" s="5" t="s">
        <v>4521</v>
      </c>
      <c r="H2350" s="12"/>
      <c r="I2350" s="8"/>
      <c r="J2350" s="8"/>
    </row>
    <row r="2351" spans="1:10" ht="13.5" hidden="1" customHeight="1">
      <c r="A2351" s="5" t="str">
        <f t="shared" si="9"/>
        <v>전력거래정보.NTET01.ETB141T_2</v>
      </c>
      <c r="B2351" s="5">
        <v>2350</v>
      </c>
      <c r="C2351" s="5" t="s">
        <v>4434</v>
      </c>
      <c r="D2351" s="5" t="s">
        <v>4434</v>
      </c>
      <c r="E2351" s="5" t="s">
        <v>4435</v>
      </c>
      <c r="F2351" s="5" t="s">
        <v>4522</v>
      </c>
      <c r="G2351" s="5" t="s">
        <v>4521</v>
      </c>
      <c r="H2351" s="12"/>
      <c r="I2351" s="8"/>
      <c r="J2351" s="8"/>
    </row>
    <row r="2352" spans="1:10" ht="13.5" hidden="1" customHeight="1">
      <c r="A2352" s="5" t="str">
        <f t="shared" si="9"/>
        <v>전력거래정보.NTET01.ETB200T</v>
      </c>
      <c r="B2352" s="5">
        <v>2351</v>
      </c>
      <c r="C2352" s="5" t="s">
        <v>4434</v>
      </c>
      <c r="D2352" s="5" t="s">
        <v>4434</v>
      </c>
      <c r="E2352" s="5" t="s">
        <v>4435</v>
      </c>
      <c r="F2352" s="5" t="s">
        <v>4523</v>
      </c>
      <c r="G2352" s="5" t="s">
        <v>4524</v>
      </c>
      <c r="H2352" s="12"/>
      <c r="I2352" s="8"/>
      <c r="J2352" s="8"/>
    </row>
    <row r="2353" spans="1:10" ht="13.5" hidden="1" customHeight="1">
      <c r="A2353" s="5" t="str">
        <f t="shared" si="9"/>
        <v>전력거래정보.NTET01.ETB210T</v>
      </c>
      <c r="B2353" s="5">
        <v>2352</v>
      </c>
      <c r="C2353" s="5" t="s">
        <v>4434</v>
      </c>
      <c r="D2353" s="5" t="s">
        <v>4434</v>
      </c>
      <c r="E2353" s="5" t="s">
        <v>4435</v>
      </c>
      <c r="F2353" s="5" t="s">
        <v>4525</v>
      </c>
      <c r="G2353" s="5" t="s">
        <v>4526</v>
      </c>
      <c r="H2353" s="12"/>
      <c r="I2353" s="8"/>
      <c r="J2353" s="8"/>
    </row>
    <row r="2354" spans="1:10" ht="13.5" hidden="1" customHeight="1">
      <c r="A2354" s="5" t="str">
        <f t="shared" si="9"/>
        <v>전력거래정보.NTET01.ETB220T</v>
      </c>
      <c r="B2354" s="5">
        <v>2353</v>
      </c>
      <c r="C2354" s="5" t="s">
        <v>4434</v>
      </c>
      <c r="D2354" s="5" t="s">
        <v>4434</v>
      </c>
      <c r="E2354" s="5" t="s">
        <v>4435</v>
      </c>
      <c r="F2354" s="5" t="s">
        <v>4527</v>
      </c>
      <c r="G2354" s="5" t="s">
        <v>4528</v>
      </c>
      <c r="H2354" s="12"/>
      <c r="I2354" s="8"/>
      <c r="J2354" s="8"/>
    </row>
    <row r="2355" spans="1:10" ht="13.5" hidden="1" customHeight="1">
      <c r="A2355" s="5" t="str">
        <f t="shared" si="9"/>
        <v>전력거래정보.NTET01.ETB300T</v>
      </c>
      <c r="B2355" s="5">
        <v>2354</v>
      </c>
      <c r="C2355" s="5" t="s">
        <v>4434</v>
      </c>
      <c r="D2355" s="5" t="s">
        <v>4434</v>
      </c>
      <c r="E2355" s="5" t="s">
        <v>4435</v>
      </c>
      <c r="F2355" s="5" t="s">
        <v>4529</v>
      </c>
      <c r="G2355" s="5" t="s">
        <v>4530</v>
      </c>
      <c r="H2355" s="12"/>
      <c r="I2355" s="8"/>
      <c r="J2355" s="8"/>
    </row>
    <row r="2356" spans="1:10" ht="13.5" hidden="1" customHeight="1">
      <c r="A2356" s="5" t="str">
        <f t="shared" si="9"/>
        <v>전력거래정보.NTET01.ETB300T_2</v>
      </c>
      <c r="B2356" s="5">
        <v>2355</v>
      </c>
      <c r="C2356" s="5" t="s">
        <v>4434</v>
      </c>
      <c r="D2356" s="5" t="s">
        <v>4434</v>
      </c>
      <c r="E2356" s="5" t="s">
        <v>4435</v>
      </c>
      <c r="F2356" s="5" t="s">
        <v>4531</v>
      </c>
      <c r="G2356" s="5" t="s">
        <v>4532</v>
      </c>
      <c r="H2356" s="12"/>
      <c r="I2356" s="8"/>
      <c r="J2356" s="8"/>
    </row>
    <row r="2357" spans="1:10" ht="13.5" hidden="1" customHeight="1">
      <c r="A2357" s="5" t="str">
        <f t="shared" si="9"/>
        <v>전력거래정보.NTET01.ETB305T</v>
      </c>
      <c r="B2357" s="5">
        <v>2356</v>
      </c>
      <c r="C2357" s="5" t="s">
        <v>4434</v>
      </c>
      <c r="D2357" s="5" t="s">
        <v>4434</v>
      </c>
      <c r="E2357" s="5" t="s">
        <v>4435</v>
      </c>
      <c r="F2357" s="5" t="s">
        <v>4533</v>
      </c>
      <c r="G2357" s="5" t="s">
        <v>4534</v>
      </c>
      <c r="H2357" s="12"/>
      <c r="I2357" s="8"/>
      <c r="J2357" s="8"/>
    </row>
    <row r="2358" spans="1:10" ht="13.5" hidden="1" customHeight="1">
      <c r="A2358" s="5" t="str">
        <f t="shared" si="9"/>
        <v>전력거래정보.NTET01.ETB310T</v>
      </c>
      <c r="B2358" s="5">
        <v>2357</v>
      </c>
      <c r="C2358" s="5" t="s">
        <v>4434</v>
      </c>
      <c r="D2358" s="5" t="s">
        <v>4434</v>
      </c>
      <c r="E2358" s="5" t="s">
        <v>4435</v>
      </c>
      <c r="F2358" s="5" t="s">
        <v>4535</v>
      </c>
      <c r="G2358" s="5" t="s">
        <v>4536</v>
      </c>
      <c r="H2358" s="12"/>
      <c r="I2358" s="8"/>
      <c r="J2358" s="8"/>
    </row>
    <row r="2359" spans="1:10" ht="13.5" hidden="1" customHeight="1">
      <c r="A2359" s="5" t="str">
        <f t="shared" si="9"/>
        <v>전력거래정보.NTET01.ETB310T_2</v>
      </c>
      <c r="B2359" s="5">
        <v>2358</v>
      </c>
      <c r="C2359" s="5" t="s">
        <v>4434</v>
      </c>
      <c r="D2359" s="5" t="s">
        <v>4434</v>
      </c>
      <c r="E2359" s="5" t="s">
        <v>4435</v>
      </c>
      <c r="F2359" s="5" t="s">
        <v>4537</v>
      </c>
      <c r="G2359" s="5" t="s">
        <v>4538</v>
      </c>
      <c r="H2359" s="12"/>
      <c r="I2359" s="8"/>
      <c r="J2359" s="8"/>
    </row>
    <row r="2360" spans="1:10" ht="13.5" hidden="1" customHeight="1">
      <c r="A2360" s="5" t="str">
        <f t="shared" si="9"/>
        <v>전력거래정보.NTET01.ETB320T</v>
      </c>
      <c r="B2360" s="5">
        <v>2359</v>
      </c>
      <c r="C2360" s="5" t="s">
        <v>4434</v>
      </c>
      <c r="D2360" s="5" t="s">
        <v>4434</v>
      </c>
      <c r="E2360" s="5" t="s">
        <v>4435</v>
      </c>
      <c r="F2360" s="5" t="s">
        <v>4539</v>
      </c>
      <c r="G2360" s="5" t="s">
        <v>4540</v>
      </c>
      <c r="H2360" s="12"/>
      <c r="I2360" s="8"/>
      <c r="J2360" s="8"/>
    </row>
    <row r="2361" spans="1:10" ht="13.5" hidden="1" customHeight="1">
      <c r="A2361" s="5" t="str">
        <f t="shared" si="9"/>
        <v>전력거래정보.NTET01.ETB320T_2</v>
      </c>
      <c r="B2361" s="5">
        <v>2360</v>
      </c>
      <c r="C2361" s="5" t="s">
        <v>4434</v>
      </c>
      <c r="D2361" s="5" t="s">
        <v>4434</v>
      </c>
      <c r="E2361" s="5" t="s">
        <v>4435</v>
      </c>
      <c r="F2361" s="5" t="s">
        <v>4541</v>
      </c>
      <c r="G2361" s="5" t="s">
        <v>4542</v>
      </c>
      <c r="H2361" s="12"/>
      <c r="I2361" s="8"/>
      <c r="J2361" s="8"/>
    </row>
    <row r="2362" spans="1:10" ht="13.5" hidden="1" customHeight="1">
      <c r="A2362" s="5" t="str">
        <f t="shared" si="9"/>
        <v>전력거래정보.NTET01.ETB330T</v>
      </c>
      <c r="B2362" s="5">
        <v>2361</v>
      </c>
      <c r="C2362" s="5" t="s">
        <v>4434</v>
      </c>
      <c r="D2362" s="5" t="s">
        <v>4434</v>
      </c>
      <c r="E2362" s="5" t="s">
        <v>4435</v>
      </c>
      <c r="F2362" s="5" t="s">
        <v>4543</v>
      </c>
      <c r="G2362" s="5" t="s">
        <v>4544</v>
      </c>
      <c r="H2362" s="12"/>
      <c r="I2362" s="8"/>
      <c r="J2362" s="8"/>
    </row>
    <row r="2363" spans="1:10" ht="13.5" hidden="1" customHeight="1">
      <c r="A2363" s="5" t="str">
        <f t="shared" si="9"/>
        <v>전력거래정보.NTET01.ETB330T_2</v>
      </c>
      <c r="B2363" s="5">
        <v>2362</v>
      </c>
      <c r="C2363" s="5" t="s">
        <v>4434</v>
      </c>
      <c r="D2363" s="5" t="s">
        <v>4434</v>
      </c>
      <c r="E2363" s="5" t="s">
        <v>4435</v>
      </c>
      <c r="F2363" s="5" t="s">
        <v>4545</v>
      </c>
      <c r="G2363" s="5" t="s">
        <v>4546</v>
      </c>
      <c r="H2363" s="12"/>
      <c r="I2363" s="8"/>
      <c r="J2363" s="8"/>
    </row>
    <row r="2364" spans="1:10" ht="13.5" hidden="1" customHeight="1">
      <c r="A2364" s="5" t="str">
        <f t="shared" si="9"/>
        <v>전력거래정보.NTET01.ETB340T</v>
      </c>
      <c r="B2364" s="5">
        <v>2363</v>
      </c>
      <c r="C2364" s="5" t="s">
        <v>4434</v>
      </c>
      <c r="D2364" s="5" t="s">
        <v>4434</v>
      </c>
      <c r="E2364" s="5" t="s">
        <v>4435</v>
      </c>
      <c r="F2364" s="5" t="s">
        <v>4547</v>
      </c>
      <c r="G2364" s="5" t="s">
        <v>4517</v>
      </c>
      <c r="H2364" s="12"/>
      <c r="I2364" s="8"/>
      <c r="J2364" s="8"/>
    </row>
    <row r="2365" spans="1:10" ht="13.5" hidden="1" customHeight="1">
      <c r="A2365" s="5" t="str">
        <f t="shared" si="9"/>
        <v>전력거래정보.NTET01.ETB340T_2</v>
      </c>
      <c r="B2365" s="5">
        <v>2364</v>
      </c>
      <c r="C2365" s="5" t="s">
        <v>4434</v>
      </c>
      <c r="D2365" s="5" t="s">
        <v>4434</v>
      </c>
      <c r="E2365" s="5" t="s">
        <v>4435</v>
      </c>
      <c r="F2365" s="5" t="s">
        <v>4548</v>
      </c>
      <c r="G2365" s="5" t="s">
        <v>4519</v>
      </c>
      <c r="H2365" s="12"/>
      <c r="I2365" s="8"/>
      <c r="J2365" s="8"/>
    </row>
    <row r="2366" spans="1:10" ht="13.5" hidden="1" customHeight="1">
      <c r="A2366" s="5" t="str">
        <f t="shared" si="9"/>
        <v>전력거래정보.NTET01.ETB390T</v>
      </c>
      <c r="B2366" s="5">
        <v>2365</v>
      </c>
      <c r="C2366" s="5" t="s">
        <v>4434</v>
      </c>
      <c r="D2366" s="5" t="s">
        <v>4434</v>
      </c>
      <c r="E2366" s="5" t="s">
        <v>4435</v>
      </c>
      <c r="F2366" s="5" t="s">
        <v>4549</v>
      </c>
      <c r="G2366" s="5" t="s">
        <v>4550</v>
      </c>
      <c r="H2366" s="12"/>
      <c r="I2366" s="8"/>
      <c r="J2366" s="8"/>
    </row>
    <row r="2367" spans="1:10" ht="13.5" hidden="1" customHeight="1">
      <c r="A2367" s="5" t="str">
        <f t="shared" si="9"/>
        <v>전력거래정보.NTET01.ETB400T</v>
      </c>
      <c r="B2367" s="5">
        <v>2366</v>
      </c>
      <c r="C2367" s="5" t="s">
        <v>4434</v>
      </c>
      <c r="D2367" s="5" t="s">
        <v>4434</v>
      </c>
      <c r="E2367" s="5" t="s">
        <v>4435</v>
      </c>
      <c r="F2367" s="5" t="s">
        <v>4551</v>
      </c>
      <c r="G2367" s="5" t="s">
        <v>4552</v>
      </c>
      <c r="H2367" s="12"/>
      <c r="I2367" s="8"/>
      <c r="J2367" s="8"/>
    </row>
    <row r="2368" spans="1:10" ht="13.5" hidden="1" customHeight="1">
      <c r="A2368" s="5" t="str">
        <f t="shared" si="9"/>
        <v>전력거래정보.NTET01.ETB4600M</v>
      </c>
      <c r="B2368" s="5">
        <v>2367</v>
      </c>
      <c r="C2368" s="5" t="s">
        <v>4434</v>
      </c>
      <c r="D2368" s="5" t="s">
        <v>4434</v>
      </c>
      <c r="E2368" s="5" t="s">
        <v>4435</v>
      </c>
      <c r="F2368" s="5" t="s">
        <v>4553</v>
      </c>
      <c r="G2368" s="5" t="s">
        <v>4554</v>
      </c>
      <c r="H2368" s="12"/>
      <c r="I2368" s="8"/>
      <c r="J2368" s="8"/>
    </row>
    <row r="2369" spans="1:10" ht="13.5" hidden="1" customHeight="1">
      <c r="A2369" s="5" t="str">
        <f t="shared" si="9"/>
        <v>전력거래정보.NTET01.ETB4700M</v>
      </c>
      <c r="B2369" s="5">
        <v>2368</v>
      </c>
      <c r="C2369" s="5" t="s">
        <v>4434</v>
      </c>
      <c r="D2369" s="5" t="s">
        <v>4434</v>
      </c>
      <c r="E2369" s="5" t="s">
        <v>4435</v>
      </c>
      <c r="F2369" s="5" t="s">
        <v>4555</v>
      </c>
      <c r="G2369" s="5" t="s">
        <v>4556</v>
      </c>
      <c r="H2369" s="12"/>
      <c r="I2369" s="8"/>
      <c r="J2369" s="8"/>
    </row>
    <row r="2370" spans="1:10" ht="13.5" hidden="1" customHeight="1">
      <c r="A2370" s="5" t="str">
        <f t="shared" si="9"/>
        <v>전력거래정보.NTET01.ETB4850M</v>
      </c>
      <c r="B2370" s="5">
        <v>2369</v>
      </c>
      <c r="C2370" s="5" t="s">
        <v>4434</v>
      </c>
      <c r="D2370" s="5" t="s">
        <v>4434</v>
      </c>
      <c r="E2370" s="5" t="s">
        <v>4435</v>
      </c>
      <c r="F2370" s="5" t="s">
        <v>4557</v>
      </c>
      <c r="G2370" s="5" t="s">
        <v>4558</v>
      </c>
      <c r="H2370" s="12" t="s">
        <v>99</v>
      </c>
      <c r="I2370" s="8"/>
      <c r="J2370" s="8"/>
    </row>
    <row r="2371" spans="1:10" ht="13.5" hidden="1" customHeight="1">
      <c r="A2371" s="5" t="str">
        <f t="shared" si="9"/>
        <v>전력거래정보.NTET01.ETB4850M_TMP</v>
      </c>
      <c r="B2371" s="5">
        <v>2370</v>
      </c>
      <c r="C2371" s="5" t="s">
        <v>4434</v>
      </c>
      <c r="D2371" s="5" t="s">
        <v>4434</v>
      </c>
      <c r="E2371" s="5" t="s">
        <v>4435</v>
      </c>
      <c r="F2371" s="5" t="s">
        <v>4559</v>
      </c>
      <c r="G2371" s="5" t="s">
        <v>4560</v>
      </c>
      <c r="H2371" s="12"/>
      <c r="I2371" s="8"/>
      <c r="J2371" s="8"/>
    </row>
    <row r="2372" spans="1:10" ht="13.5" hidden="1" customHeight="1">
      <c r="A2372" s="5" t="str">
        <f t="shared" si="9"/>
        <v>전력거래정보.NTET01.ETB4900M</v>
      </c>
      <c r="B2372" s="5">
        <v>2371</v>
      </c>
      <c r="C2372" s="5" t="s">
        <v>4434</v>
      </c>
      <c r="D2372" s="5" t="s">
        <v>4434</v>
      </c>
      <c r="E2372" s="5" t="s">
        <v>4435</v>
      </c>
      <c r="F2372" s="5" t="s">
        <v>4561</v>
      </c>
      <c r="G2372" s="5" t="s">
        <v>4562</v>
      </c>
      <c r="H2372" s="12"/>
      <c r="I2372" s="8"/>
      <c r="J2372" s="8"/>
    </row>
    <row r="2373" spans="1:10" ht="13.5" hidden="1" customHeight="1">
      <c r="A2373" s="5" t="str">
        <f t="shared" si="9"/>
        <v>전력거래정보.NTET01.ETB500T</v>
      </c>
      <c r="B2373" s="5">
        <v>2372</v>
      </c>
      <c r="C2373" s="5" t="s">
        <v>4434</v>
      </c>
      <c r="D2373" s="5" t="s">
        <v>4434</v>
      </c>
      <c r="E2373" s="5" t="s">
        <v>4435</v>
      </c>
      <c r="F2373" s="5" t="s">
        <v>4563</v>
      </c>
      <c r="G2373" s="5" t="s">
        <v>4564</v>
      </c>
      <c r="H2373" s="12"/>
      <c r="I2373" s="8"/>
      <c r="J2373" s="8"/>
    </row>
    <row r="2374" spans="1:10" ht="13.5" hidden="1" customHeight="1">
      <c r="A2374" s="5" t="str">
        <f t="shared" si="9"/>
        <v>전력거래정보.NTET01.ETB600T</v>
      </c>
      <c r="B2374" s="5">
        <v>2373</v>
      </c>
      <c r="C2374" s="5" t="s">
        <v>4434</v>
      </c>
      <c r="D2374" s="5" t="s">
        <v>4434</v>
      </c>
      <c r="E2374" s="5" t="s">
        <v>4435</v>
      </c>
      <c r="F2374" s="5" t="s">
        <v>4565</v>
      </c>
      <c r="G2374" s="5" t="s">
        <v>4566</v>
      </c>
      <c r="H2374" s="12"/>
      <c r="I2374" s="8"/>
      <c r="J2374" s="8"/>
    </row>
    <row r="2375" spans="1:10" ht="13.5" hidden="1" customHeight="1">
      <c r="A2375" s="5" t="str">
        <f t="shared" si="9"/>
        <v>전력거래정보.NTET01.ETB6510M</v>
      </c>
      <c r="B2375" s="5">
        <v>2374</v>
      </c>
      <c r="C2375" s="5" t="s">
        <v>4434</v>
      </c>
      <c r="D2375" s="5" t="s">
        <v>4434</v>
      </c>
      <c r="E2375" s="5" t="s">
        <v>4435</v>
      </c>
      <c r="F2375" s="5" t="s">
        <v>4567</v>
      </c>
      <c r="G2375" s="5" t="s">
        <v>4568</v>
      </c>
      <c r="H2375" s="12"/>
      <c r="I2375" s="8"/>
      <c r="J2375" s="8"/>
    </row>
    <row r="2376" spans="1:10" ht="13.5" hidden="1" customHeight="1">
      <c r="A2376" s="5" t="str">
        <f t="shared" si="9"/>
        <v>전력거래정보.NTET01.ETB6520D</v>
      </c>
      <c r="B2376" s="5">
        <v>2375</v>
      </c>
      <c r="C2376" s="5" t="s">
        <v>4434</v>
      </c>
      <c r="D2376" s="5" t="s">
        <v>4434</v>
      </c>
      <c r="E2376" s="5" t="s">
        <v>4435</v>
      </c>
      <c r="F2376" s="5" t="s">
        <v>4569</v>
      </c>
      <c r="G2376" s="5" t="s">
        <v>4570</v>
      </c>
      <c r="H2376" s="12"/>
      <c r="I2376" s="8"/>
      <c r="J2376" s="8"/>
    </row>
    <row r="2377" spans="1:10" ht="13.5" hidden="1" customHeight="1">
      <c r="A2377" s="5" t="str">
        <f t="shared" si="9"/>
        <v>전력거래정보.NTET01.ETB6520M</v>
      </c>
      <c r="B2377" s="5">
        <v>2376</v>
      </c>
      <c r="C2377" s="5" t="s">
        <v>4434</v>
      </c>
      <c r="D2377" s="5" t="s">
        <v>4434</v>
      </c>
      <c r="E2377" s="5" t="s">
        <v>4435</v>
      </c>
      <c r="F2377" s="5" t="s">
        <v>4571</v>
      </c>
      <c r="G2377" s="5" t="s">
        <v>4572</v>
      </c>
      <c r="H2377" s="12"/>
      <c r="I2377" s="8"/>
      <c r="J2377" s="8"/>
    </row>
    <row r="2378" spans="1:10" ht="13.5" hidden="1" customHeight="1">
      <c r="A2378" s="5" t="str">
        <f t="shared" si="9"/>
        <v>전력거래정보.NTET01.ETB6540D</v>
      </c>
      <c r="B2378" s="5">
        <v>2377</v>
      </c>
      <c r="C2378" s="5" t="s">
        <v>4434</v>
      </c>
      <c r="D2378" s="5" t="s">
        <v>4434</v>
      </c>
      <c r="E2378" s="5" t="s">
        <v>4435</v>
      </c>
      <c r="F2378" s="5" t="s">
        <v>4573</v>
      </c>
      <c r="G2378" s="5" t="s">
        <v>4574</v>
      </c>
      <c r="H2378" s="12"/>
      <c r="I2378" s="8"/>
      <c r="J2378" s="8"/>
    </row>
    <row r="2379" spans="1:10" ht="13.5" hidden="1" customHeight="1">
      <c r="A2379" s="5" t="str">
        <f t="shared" si="9"/>
        <v>전력거래정보.NTET01.ETB6540M</v>
      </c>
      <c r="B2379" s="5">
        <v>2378</v>
      </c>
      <c r="C2379" s="5" t="s">
        <v>4434</v>
      </c>
      <c r="D2379" s="5" t="s">
        <v>4434</v>
      </c>
      <c r="E2379" s="5" t="s">
        <v>4435</v>
      </c>
      <c r="F2379" s="5" t="s">
        <v>4575</v>
      </c>
      <c r="G2379" s="5" t="s">
        <v>4576</v>
      </c>
      <c r="H2379" s="12"/>
      <c r="I2379" s="8"/>
      <c r="J2379" s="8"/>
    </row>
    <row r="2380" spans="1:10" ht="13.5" hidden="1" customHeight="1">
      <c r="A2380" s="5" t="str">
        <f t="shared" si="9"/>
        <v>전력거래정보.NTET01.ETB700T</v>
      </c>
      <c r="B2380" s="5">
        <v>2379</v>
      </c>
      <c r="C2380" s="5" t="s">
        <v>4434</v>
      </c>
      <c r="D2380" s="5" t="s">
        <v>4434</v>
      </c>
      <c r="E2380" s="5" t="s">
        <v>4435</v>
      </c>
      <c r="F2380" s="5" t="s">
        <v>4577</v>
      </c>
      <c r="G2380" s="5" t="s">
        <v>4578</v>
      </c>
      <c r="H2380" s="12"/>
      <c r="I2380" s="8"/>
      <c r="J2380" s="8"/>
    </row>
    <row r="2381" spans="1:10" ht="13.5" hidden="1" customHeight="1">
      <c r="A2381" s="5" t="str">
        <f t="shared" si="9"/>
        <v>전력거래정보.NTET01.ETB700T_2</v>
      </c>
      <c r="B2381" s="5">
        <v>2380</v>
      </c>
      <c r="C2381" s="5" t="s">
        <v>4434</v>
      </c>
      <c r="D2381" s="5" t="s">
        <v>4434</v>
      </c>
      <c r="E2381" s="5" t="s">
        <v>4435</v>
      </c>
      <c r="F2381" s="5" t="s">
        <v>4579</v>
      </c>
      <c r="G2381" s="5" t="s">
        <v>4580</v>
      </c>
      <c r="H2381" s="12"/>
      <c r="I2381" s="8"/>
      <c r="J2381" s="8"/>
    </row>
    <row r="2382" spans="1:10" ht="13.5" hidden="1" customHeight="1">
      <c r="A2382" s="5" t="str">
        <f t="shared" si="9"/>
        <v>전력거래정보.NTET01.ETB705T</v>
      </c>
      <c r="B2382" s="5">
        <v>2381</v>
      </c>
      <c r="C2382" s="5" t="s">
        <v>4434</v>
      </c>
      <c r="D2382" s="5" t="s">
        <v>4434</v>
      </c>
      <c r="E2382" s="5" t="s">
        <v>4435</v>
      </c>
      <c r="F2382" s="5" t="s">
        <v>4581</v>
      </c>
      <c r="G2382" s="5" t="s">
        <v>4582</v>
      </c>
      <c r="H2382" s="12"/>
      <c r="I2382" s="8"/>
      <c r="J2382" s="8"/>
    </row>
    <row r="2383" spans="1:10" ht="13.5" hidden="1" customHeight="1">
      <c r="A2383" s="5" t="str">
        <f t="shared" si="9"/>
        <v>전력거래정보.NTET01.ETB7100T</v>
      </c>
      <c r="B2383" s="5">
        <v>2382</v>
      </c>
      <c r="C2383" s="5" t="s">
        <v>4434</v>
      </c>
      <c r="D2383" s="5" t="s">
        <v>4434</v>
      </c>
      <c r="E2383" s="5" t="s">
        <v>4435</v>
      </c>
      <c r="F2383" s="5" t="s">
        <v>4583</v>
      </c>
      <c r="G2383" s="5" t="s">
        <v>4584</v>
      </c>
      <c r="H2383" s="12"/>
      <c r="I2383" s="8"/>
      <c r="J2383" s="8"/>
    </row>
    <row r="2384" spans="1:10" ht="13.5" hidden="1" customHeight="1">
      <c r="A2384" s="5" t="str">
        <f t="shared" si="9"/>
        <v>전력거래정보.NTET01.ETB710T</v>
      </c>
      <c r="B2384" s="5">
        <v>2383</v>
      </c>
      <c r="C2384" s="5" t="s">
        <v>4434</v>
      </c>
      <c r="D2384" s="5" t="s">
        <v>4434</v>
      </c>
      <c r="E2384" s="5" t="s">
        <v>4435</v>
      </c>
      <c r="F2384" s="5" t="s">
        <v>4585</v>
      </c>
      <c r="G2384" s="5" t="s">
        <v>4586</v>
      </c>
      <c r="H2384" s="12"/>
      <c r="I2384" s="8"/>
      <c r="J2384" s="8"/>
    </row>
    <row r="2385" spans="1:10" ht="13.5" hidden="1" customHeight="1">
      <c r="A2385" s="5" t="str">
        <f t="shared" si="9"/>
        <v>전력거래정보.NTET01.ETB710T_2</v>
      </c>
      <c r="B2385" s="5">
        <v>2384</v>
      </c>
      <c r="C2385" s="5" t="s">
        <v>4434</v>
      </c>
      <c r="D2385" s="5" t="s">
        <v>4434</v>
      </c>
      <c r="E2385" s="5" t="s">
        <v>4435</v>
      </c>
      <c r="F2385" s="5" t="s">
        <v>4587</v>
      </c>
      <c r="G2385" s="5" t="s">
        <v>4588</v>
      </c>
      <c r="H2385" s="12"/>
      <c r="I2385" s="8"/>
      <c r="J2385" s="8"/>
    </row>
    <row r="2386" spans="1:10" ht="13.5" hidden="1" customHeight="1">
      <c r="A2386" s="5" t="str">
        <f t="shared" si="9"/>
        <v>전력거래정보.NTET01.ETB7200</v>
      </c>
      <c r="B2386" s="5">
        <v>2385</v>
      </c>
      <c r="C2386" s="5" t="s">
        <v>4434</v>
      </c>
      <c r="D2386" s="5" t="s">
        <v>4434</v>
      </c>
      <c r="E2386" s="5" t="s">
        <v>4435</v>
      </c>
      <c r="F2386" s="5" t="s">
        <v>4589</v>
      </c>
      <c r="G2386" s="5" t="s">
        <v>4590</v>
      </c>
      <c r="H2386" s="12"/>
      <c r="I2386" s="8"/>
      <c r="J2386" s="8"/>
    </row>
    <row r="2387" spans="1:10" ht="13.5" hidden="1" customHeight="1">
      <c r="A2387" s="5" t="str">
        <f t="shared" si="9"/>
        <v>전력거래정보.NTET01.ETB7200L</v>
      </c>
      <c r="B2387" s="5">
        <v>2386</v>
      </c>
      <c r="C2387" s="5" t="s">
        <v>4434</v>
      </c>
      <c r="D2387" s="5" t="s">
        <v>4434</v>
      </c>
      <c r="E2387" s="5" t="s">
        <v>4435</v>
      </c>
      <c r="F2387" s="5" t="s">
        <v>4591</v>
      </c>
      <c r="G2387" s="5" t="s">
        <v>4592</v>
      </c>
      <c r="H2387" s="12"/>
      <c r="I2387" s="8"/>
      <c r="J2387" s="8"/>
    </row>
    <row r="2388" spans="1:10" ht="13.5" hidden="1" customHeight="1">
      <c r="A2388" s="5" t="str">
        <f t="shared" si="9"/>
        <v>전력거래정보.NTET01.ETB720T</v>
      </c>
      <c r="B2388" s="5">
        <v>2387</v>
      </c>
      <c r="C2388" s="5" t="s">
        <v>4434</v>
      </c>
      <c r="D2388" s="5" t="s">
        <v>4434</v>
      </c>
      <c r="E2388" s="5" t="s">
        <v>4435</v>
      </c>
      <c r="F2388" s="5" t="s">
        <v>4593</v>
      </c>
      <c r="G2388" s="5" t="s">
        <v>4594</v>
      </c>
      <c r="H2388" s="12"/>
      <c r="I2388" s="8"/>
      <c r="J2388" s="8"/>
    </row>
    <row r="2389" spans="1:10" ht="13.5" hidden="1" customHeight="1">
      <c r="A2389" s="5" t="str">
        <f t="shared" si="9"/>
        <v>전력거래정보.NTET01.ETB720T_2</v>
      </c>
      <c r="B2389" s="5">
        <v>2388</v>
      </c>
      <c r="C2389" s="5" t="s">
        <v>4434</v>
      </c>
      <c r="D2389" s="5" t="s">
        <v>4434</v>
      </c>
      <c r="E2389" s="5" t="s">
        <v>4435</v>
      </c>
      <c r="F2389" s="5" t="s">
        <v>4595</v>
      </c>
      <c r="G2389" s="5" t="s">
        <v>4596</v>
      </c>
      <c r="H2389" s="12"/>
      <c r="I2389" s="8"/>
      <c r="J2389" s="8"/>
    </row>
    <row r="2390" spans="1:10" ht="13.5" hidden="1" customHeight="1">
      <c r="A2390" s="5" t="str">
        <f t="shared" si="9"/>
        <v>전력거래정보.NTET01.ETB7300D</v>
      </c>
      <c r="B2390" s="5">
        <v>2389</v>
      </c>
      <c r="C2390" s="5" t="s">
        <v>4434</v>
      </c>
      <c r="D2390" s="5" t="s">
        <v>4434</v>
      </c>
      <c r="E2390" s="5" t="s">
        <v>4435</v>
      </c>
      <c r="F2390" s="5" t="s">
        <v>4597</v>
      </c>
      <c r="G2390" s="5" t="s">
        <v>4598</v>
      </c>
      <c r="H2390" s="12"/>
      <c r="I2390" s="8"/>
      <c r="J2390" s="8"/>
    </row>
    <row r="2391" spans="1:10" ht="13.5" hidden="1" customHeight="1">
      <c r="A2391" s="5" t="str">
        <f t="shared" si="9"/>
        <v>전력거래정보.NTET01.ETB7300M</v>
      </c>
      <c r="B2391" s="5">
        <v>2390</v>
      </c>
      <c r="C2391" s="5" t="s">
        <v>4434</v>
      </c>
      <c r="D2391" s="5" t="s">
        <v>4434</v>
      </c>
      <c r="E2391" s="5" t="s">
        <v>4435</v>
      </c>
      <c r="F2391" s="5" t="s">
        <v>4599</v>
      </c>
      <c r="G2391" s="5" t="s">
        <v>4600</v>
      </c>
      <c r="H2391" s="12"/>
      <c r="I2391" s="8"/>
      <c r="J2391" s="8"/>
    </row>
    <row r="2392" spans="1:10" ht="13.5" hidden="1" customHeight="1">
      <c r="A2392" s="5" t="str">
        <f t="shared" si="9"/>
        <v>전력거래정보.NTET01.ETB730T</v>
      </c>
      <c r="B2392" s="5">
        <v>2391</v>
      </c>
      <c r="C2392" s="5" t="s">
        <v>4434</v>
      </c>
      <c r="D2392" s="5" t="s">
        <v>4434</v>
      </c>
      <c r="E2392" s="5" t="s">
        <v>4435</v>
      </c>
      <c r="F2392" s="5" t="s">
        <v>4601</v>
      </c>
      <c r="G2392" s="5" t="s">
        <v>4602</v>
      </c>
      <c r="H2392" s="12"/>
      <c r="I2392" s="8"/>
      <c r="J2392" s="8"/>
    </row>
    <row r="2393" spans="1:10" ht="13.5" hidden="1" customHeight="1">
      <c r="A2393" s="5" t="str">
        <f t="shared" si="9"/>
        <v>전력거래정보.NTET01.ETB730T_2</v>
      </c>
      <c r="B2393" s="5">
        <v>2392</v>
      </c>
      <c r="C2393" s="5" t="s">
        <v>4434</v>
      </c>
      <c r="D2393" s="5" t="s">
        <v>4434</v>
      </c>
      <c r="E2393" s="5" t="s">
        <v>4435</v>
      </c>
      <c r="F2393" s="5" t="s">
        <v>4603</v>
      </c>
      <c r="G2393" s="5" t="s">
        <v>4604</v>
      </c>
      <c r="H2393" s="12"/>
      <c r="I2393" s="8"/>
      <c r="J2393" s="8"/>
    </row>
    <row r="2394" spans="1:10" ht="13.5" hidden="1" customHeight="1">
      <c r="A2394" s="5" t="str">
        <f t="shared" si="9"/>
        <v>전력거래정보.NTET01.ETB7400M</v>
      </c>
      <c r="B2394" s="5">
        <v>2393</v>
      </c>
      <c r="C2394" s="5" t="s">
        <v>4434</v>
      </c>
      <c r="D2394" s="5" t="s">
        <v>4434</v>
      </c>
      <c r="E2394" s="5" t="s">
        <v>4435</v>
      </c>
      <c r="F2394" s="5" t="s">
        <v>4605</v>
      </c>
      <c r="G2394" s="5" t="s">
        <v>4606</v>
      </c>
      <c r="H2394" s="12"/>
      <c r="I2394" s="8"/>
      <c r="J2394" s="8"/>
    </row>
    <row r="2395" spans="1:10" ht="13.5" hidden="1" customHeight="1">
      <c r="A2395" s="5" t="str">
        <f t="shared" si="9"/>
        <v>전력거래정보.NTET01.ETB740T</v>
      </c>
      <c r="B2395" s="5">
        <v>2394</v>
      </c>
      <c r="C2395" s="5" t="s">
        <v>4434</v>
      </c>
      <c r="D2395" s="5" t="s">
        <v>4434</v>
      </c>
      <c r="E2395" s="5" t="s">
        <v>4435</v>
      </c>
      <c r="F2395" s="5" t="s">
        <v>4607</v>
      </c>
      <c r="G2395" s="5" t="s">
        <v>4608</v>
      </c>
      <c r="H2395" s="12"/>
      <c r="I2395" s="8"/>
      <c r="J2395" s="8"/>
    </row>
    <row r="2396" spans="1:10" ht="13.5" hidden="1" customHeight="1">
      <c r="A2396" s="5" t="str">
        <f t="shared" si="9"/>
        <v>전력거래정보.NTET01.ETB740T_2</v>
      </c>
      <c r="B2396" s="5">
        <v>2395</v>
      </c>
      <c r="C2396" s="5" t="s">
        <v>4434</v>
      </c>
      <c r="D2396" s="5" t="s">
        <v>4434</v>
      </c>
      <c r="E2396" s="5" t="s">
        <v>4435</v>
      </c>
      <c r="F2396" s="5" t="s">
        <v>4609</v>
      </c>
      <c r="G2396" s="5" t="s">
        <v>4608</v>
      </c>
      <c r="H2396" s="12"/>
      <c r="I2396" s="8"/>
      <c r="J2396" s="8"/>
    </row>
    <row r="2397" spans="1:10" ht="13.5" hidden="1" customHeight="1">
      <c r="A2397" s="5" t="str">
        <f t="shared" si="9"/>
        <v>전력거래정보.NTET01.ETB790T</v>
      </c>
      <c r="B2397" s="5">
        <v>2396</v>
      </c>
      <c r="C2397" s="5" t="s">
        <v>4434</v>
      </c>
      <c r="D2397" s="5" t="s">
        <v>4434</v>
      </c>
      <c r="E2397" s="5" t="s">
        <v>4435</v>
      </c>
      <c r="F2397" s="5" t="s">
        <v>4610</v>
      </c>
      <c r="G2397" s="5" t="s">
        <v>4611</v>
      </c>
      <c r="H2397" s="12"/>
      <c r="I2397" s="8"/>
      <c r="J2397" s="8"/>
    </row>
    <row r="2398" spans="1:10" ht="13.5" hidden="1" customHeight="1">
      <c r="A2398" s="5" t="str">
        <f t="shared" si="9"/>
        <v>전력거래정보.NTET01.ETB800T</v>
      </c>
      <c r="B2398" s="5">
        <v>2397</v>
      </c>
      <c r="C2398" s="5" t="s">
        <v>4434</v>
      </c>
      <c r="D2398" s="5" t="s">
        <v>4434</v>
      </c>
      <c r="E2398" s="5" t="s">
        <v>4435</v>
      </c>
      <c r="F2398" s="5" t="s">
        <v>4612</v>
      </c>
      <c r="G2398" s="5" t="s">
        <v>4613</v>
      </c>
      <c r="H2398" s="12"/>
      <c r="I2398" s="8"/>
      <c r="J2398" s="8"/>
    </row>
    <row r="2399" spans="1:10" ht="13.5" hidden="1" customHeight="1">
      <c r="A2399" s="5" t="str">
        <f t="shared" si="9"/>
        <v>전력거래정보.NTET01.ETB820T</v>
      </c>
      <c r="B2399" s="5">
        <v>2398</v>
      </c>
      <c r="C2399" s="5" t="s">
        <v>4434</v>
      </c>
      <c r="D2399" s="5" t="s">
        <v>4434</v>
      </c>
      <c r="E2399" s="5" t="s">
        <v>4435</v>
      </c>
      <c r="F2399" s="5" t="s">
        <v>4614</v>
      </c>
      <c r="G2399" s="5" t="s">
        <v>4615</v>
      </c>
      <c r="H2399" s="12"/>
      <c r="I2399" s="8"/>
      <c r="J2399" s="8"/>
    </row>
    <row r="2400" spans="1:10" ht="13.5" hidden="1" customHeight="1">
      <c r="A2400" s="5" t="str">
        <f t="shared" si="9"/>
        <v>전력거래정보.NTET01.ETB850T</v>
      </c>
      <c r="B2400" s="5">
        <v>2399</v>
      </c>
      <c r="C2400" s="5" t="s">
        <v>4434</v>
      </c>
      <c r="D2400" s="5" t="s">
        <v>4434</v>
      </c>
      <c r="E2400" s="5" t="s">
        <v>4435</v>
      </c>
      <c r="F2400" s="5" t="s">
        <v>4616</v>
      </c>
      <c r="G2400" s="5" t="s">
        <v>4617</v>
      </c>
      <c r="H2400" s="12"/>
      <c r="I2400" s="8"/>
      <c r="J2400" s="8"/>
    </row>
    <row r="2401" spans="1:10" ht="13.5" hidden="1" customHeight="1">
      <c r="A2401" s="5" t="str">
        <f t="shared" si="9"/>
        <v>전력거래정보.NTET01.ETB900T</v>
      </c>
      <c r="B2401" s="5">
        <v>2400</v>
      </c>
      <c r="C2401" s="5" t="s">
        <v>4434</v>
      </c>
      <c r="D2401" s="5" t="s">
        <v>4434</v>
      </c>
      <c r="E2401" s="5" t="s">
        <v>4435</v>
      </c>
      <c r="F2401" s="5" t="s">
        <v>4618</v>
      </c>
      <c r="G2401" s="5" t="s">
        <v>4619</v>
      </c>
      <c r="H2401" s="12"/>
      <c r="I2401" s="8"/>
      <c r="J2401" s="8"/>
    </row>
    <row r="2402" spans="1:10" ht="13.5" hidden="1" customHeight="1">
      <c r="A2402" s="5" t="str">
        <f t="shared" si="9"/>
        <v>전력거래정보.NTET01.ETB900T_2</v>
      </c>
      <c r="B2402" s="5">
        <v>2401</v>
      </c>
      <c r="C2402" s="5" t="s">
        <v>4434</v>
      </c>
      <c r="D2402" s="5" t="s">
        <v>4434</v>
      </c>
      <c r="E2402" s="5" t="s">
        <v>4435</v>
      </c>
      <c r="F2402" s="5" t="s">
        <v>4620</v>
      </c>
      <c r="G2402" s="5" t="s">
        <v>4621</v>
      </c>
      <c r="H2402" s="12"/>
      <c r="I2402" s="8"/>
      <c r="J2402" s="8"/>
    </row>
    <row r="2403" spans="1:10" ht="13.5" hidden="1" customHeight="1">
      <c r="A2403" s="5" t="str">
        <f t="shared" si="9"/>
        <v>전력거래정보.NTET01.ETB950T</v>
      </c>
      <c r="B2403" s="5">
        <v>2402</v>
      </c>
      <c r="C2403" s="5" t="s">
        <v>4434</v>
      </c>
      <c r="D2403" s="5" t="s">
        <v>4434</v>
      </c>
      <c r="E2403" s="5" t="s">
        <v>4435</v>
      </c>
      <c r="F2403" s="5" t="s">
        <v>4622</v>
      </c>
      <c r="G2403" s="5" t="s">
        <v>4623</v>
      </c>
      <c r="H2403" s="12"/>
      <c r="I2403" s="8"/>
      <c r="J2403" s="8"/>
    </row>
    <row r="2404" spans="1:10" ht="13.5" hidden="1" customHeight="1">
      <c r="A2404" s="5" t="str">
        <f t="shared" si="9"/>
        <v>전력거래정보.NTET01.ETB960T</v>
      </c>
      <c r="B2404" s="5">
        <v>2403</v>
      </c>
      <c r="C2404" s="5" t="s">
        <v>4434</v>
      </c>
      <c r="D2404" s="5" t="s">
        <v>4434</v>
      </c>
      <c r="E2404" s="5" t="s">
        <v>4435</v>
      </c>
      <c r="F2404" s="5" t="s">
        <v>4624</v>
      </c>
      <c r="G2404" s="5" t="s">
        <v>4625</v>
      </c>
      <c r="H2404" s="12"/>
      <c r="I2404" s="8"/>
      <c r="J2404" s="8"/>
    </row>
    <row r="2405" spans="1:10" ht="13.5" hidden="1" customHeight="1">
      <c r="A2405" s="5" t="str">
        <f t="shared" si="9"/>
        <v>전력거래정보.NTET01.ETB970T</v>
      </c>
      <c r="B2405" s="5">
        <v>2404</v>
      </c>
      <c r="C2405" s="5" t="s">
        <v>4434</v>
      </c>
      <c r="D2405" s="5" t="s">
        <v>4434</v>
      </c>
      <c r="E2405" s="5" t="s">
        <v>4435</v>
      </c>
      <c r="F2405" s="5" t="s">
        <v>4626</v>
      </c>
      <c r="G2405" s="5" t="s">
        <v>4627</v>
      </c>
      <c r="H2405" s="12"/>
      <c r="I2405" s="8"/>
      <c r="J2405" s="8"/>
    </row>
    <row r="2406" spans="1:10" ht="13.5" hidden="1" customHeight="1">
      <c r="A2406" s="5" t="str">
        <f t="shared" si="9"/>
        <v>전력거래정보.NTET01.ETB980T</v>
      </c>
      <c r="B2406" s="5">
        <v>2405</v>
      </c>
      <c r="C2406" s="5" t="s">
        <v>4434</v>
      </c>
      <c r="D2406" s="5" t="s">
        <v>4434</v>
      </c>
      <c r="E2406" s="5" t="s">
        <v>4435</v>
      </c>
      <c r="F2406" s="5" t="s">
        <v>4628</v>
      </c>
      <c r="G2406" s="5" t="s">
        <v>4629</v>
      </c>
      <c r="H2406" s="12"/>
      <c r="I2406" s="8"/>
      <c r="J2406" s="8"/>
    </row>
    <row r="2407" spans="1:10" ht="13.5" hidden="1" customHeight="1">
      <c r="A2407" s="5" t="str">
        <f t="shared" si="9"/>
        <v>전력거래정보.NTET01.ETB990T</v>
      </c>
      <c r="B2407" s="5">
        <v>2406</v>
      </c>
      <c r="C2407" s="5" t="s">
        <v>4434</v>
      </c>
      <c r="D2407" s="5" t="s">
        <v>4434</v>
      </c>
      <c r="E2407" s="5" t="s">
        <v>4435</v>
      </c>
      <c r="F2407" s="5" t="s">
        <v>4630</v>
      </c>
      <c r="G2407" s="5" t="s">
        <v>4482</v>
      </c>
      <c r="H2407" s="12"/>
      <c r="I2407" s="8"/>
      <c r="J2407" s="8"/>
    </row>
    <row r="2408" spans="1:10" ht="13.5" hidden="1" customHeight="1">
      <c r="A2408" s="5" t="str">
        <f t="shared" si="9"/>
        <v>전력거래정보.NTET01.ETBIDT01</v>
      </c>
      <c r="B2408" s="5">
        <v>2407</v>
      </c>
      <c r="C2408" s="5" t="s">
        <v>4434</v>
      </c>
      <c r="D2408" s="5" t="s">
        <v>4434</v>
      </c>
      <c r="E2408" s="5" t="s">
        <v>4435</v>
      </c>
      <c r="F2408" s="5" t="s">
        <v>4631</v>
      </c>
      <c r="G2408" s="5" t="s">
        <v>4632</v>
      </c>
      <c r="H2408" s="12"/>
      <c r="I2408" s="8"/>
      <c r="J2408" s="8"/>
    </row>
    <row r="2409" spans="1:10" ht="13.5" hidden="1" customHeight="1">
      <c r="A2409" s="5" t="str">
        <f t="shared" si="9"/>
        <v>전력거래정보.NTET01.ETBIDT02</v>
      </c>
      <c r="B2409" s="5">
        <v>2408</v>
      </c>
      <c r="C2409" s="5" t="s">
        <v>4434</v>
      </c>
      <c r="D2409" s="5" t="s">
        <v>4434</v>
      </c>
      <c r="E2409" s="5" t="s">
        <v>4435</v>
      </c>
      <c r="F2409" s="5" t="s">
        <v>4633</v>
      </c>
      <c r="G2409" s="5" t="s">
        <v>4634</v>
      </c>
      <c r="H2409" s="12"/>
      <c r="I2409" s="8"/>
      <c r="J2409" s="8"/>
    </row>
    <row r="2410" spans="1:10" ht="13.5" hidden="1" customHeight="1">
      <c r="A2410" s="5" t="str">
        <f t="shared" si="9"/>
        <v>전력거래정보.NTET01.ETBIDT05</v>
      </c>
      <c r="B2410" s="5">
        <v>2409</v>
      </c>
      <c r="C2410" s="5" t="s">
        <v>4434</v>
      </c>
      <c r="D2410" s="5" t="s">
        <v>4434</v>
      </c>
      <c r="E2410" s="5" t="s">
        <v>4435</v>
      </c>
      <c r="F2410" s="5" t="s">
        <v>4635</v>
      </c>
      <c r="G2410" s="5" t="s">
        <v>4636</v>
      </c>
      <c r="H2410" s="12"/>
      <c r="I2410" s="8"/>
      <c r="J2410" s="8"/>
    </row>
    <row r="2411" spans="1:10" ht="13.5" hidden="1" customHeight="1">
      <c r="A2411" s="5" t="str">
        <f t="shared" si="9"/>
        <v>전력거래정보.NTET01.ETBIDT06</v>
      </c>
      <c r="B2411" s="5">
        <v>2410</v>
      </c>
      <c r="C2411" s="5" t="s">
        <v>4434</v>
      </c>
      <c r="D2411" s="5" t="s">
        <v>4434</v>
      </c>
      <c r="E2411" s="5" t="s">
        <v>4435</v>
      </c>
      <c r="F2411" s="5" t="s">
        <v>4637</v>
      </c>
      <c r="G2411" s="5" t="s">
        <v>4638</v>
      </c>
      <c r="H2411" s="12"/>
      <c r="I2411" s="8"/>
      <c r="J2411" s="8"/>
    </row>
    <row r="2412" spans="1:10" ht="13.5" hidden="1" customHeight="1">
      <c r="A2412" s="5" t="str">
        <f t="shared" si="9"/>
        <v>전력거래정보.NTET01.ETBIDT07</v>
      </c>
      <c r="B2412" s="5">
        <v>2411</v>
      </c>
      <c r="C2412" s="5" t="s">
        <v>4434</v>
      </c>
      <c r="D2412" s="5" t="s">
        <v>4434</v>
      </c>
      <c r="E2412" s="5" t="s">
        <v>4435</v>
      </c>
      <c r="F2412" s="5" t="s">
        <v>4639</v>
      </c>
      <c r="G2412" s="5" t="s">
        <v>4640</v>
      </c>
      <c r="H2412" s="12"/>
      <c r="I2412" s="8"/>
      <c r="J2412" s="8"/>
    </row>
    <row r="2413" spans="1:10" ht="13.5" hidden="1" customHeight="1">
      <c r="A2413" s="5" t="str">
        <f t="shared" si="9"/>
        <v>전력거래정보.NTET01.ETBIDT11</v>
      </c>
      <c r="B2413" s="5">
        <v>2412</v>
      </c>
      <c r="C2413" s="5" t="s">
        <v>4434</v>
      </c>
      <c r="D2413" s="5" t="s">
        <v>4434</v>
      </c>
      <c r="E2413" s="5" t="s">
        <v>4435</v>
      </c>
      <c r="F2413" s="5" t="s">
        <v>4641</v>
      </c>
      <c r="G2413" s="5" t="s">
        <v>4642</v>
      </c>
      <c r="H2413" s="12"/>
      <c r="I2413" s="8"/>
      <c r="J2413" s="8"/>
    </row>
    <row r="2414" spans="1:10" ht="13.5" hidden="1" customHeight="1">
      <c r="A2414" s="5" t="str">
        <f t="shared" si="9"/>
        <v>전력거래정보.NTET01.ETBIDT12</v>
      </c>
      <c r="B2414" s="5">
        <v>2413</v>
      </c>
      <c r="C2414" s="5" t="s">
        <v>4434</v>
      </c>
      <c r="D2414" s="5" t="s">
        <v>4434</v>
      </c>
      <c r="E2414" s="5" t="s">
        <v>4435</v>
      </c>
      <c r="F2414" s="5" t="s">
        <v>4643</v>
      </c>
      <c r="G2414" s="5" t="s">
        <v>4644</v>
      </c>
      <c r="H2414" s="12"/>
      <c r="I2414" s="8"/>
      <c r="J2414" s="8"/>
    </row>
    <row r="2415" spans="1:10" ht="13.5" hidden="1" customHeight="1">
      <c r="A2415" s="5" t="str">
        <f t="shared" si="9"/>
        <v>전력거래정보.NTET01.ETBIDT31</v>
      </c>
      <c r="B2415" s="5">
        <v>2414</v>
      </c>
      <c r="C2415" s="5" t="s">
        <v>4434</v>
      </c>
      <c r="D2415" s="5" t="s">
        <v>4434</v>
      </c>
      <c r="E2415" s="5" t="s">
        <v>4435</v>
      </c>
      <c r="F2415" s="5" t="s">
        <v>4645</v>
      </c>
      <c r="G2415" s="5" t="s">
        <v>4646</v>
      </c>
      <c r="H2415" s="12"/>
      <c r="I2415" s="8"/>
      <c r="J2415" s="8"/>
    </row>
    <row r="2416" spans="1:10" ht="13.5" hidden="1" customHeight="1">
      <c r="A2416" s="5" t="str">
        <f t="shared" si="9"/>
        <v>전력거래정보.NTET01.ETBIDT50</v>
      </c>
      <c r="B2416" s="5">
        <v>2415</v>
      </c>
      <c r="C2416" s="5" t="s">
        <v>4434</v>
      </c>
      <c r="D2416" s="5" t="s">
        <v>4434</v>
      </c>
      <c r="E2416" s="5" t="s">
        <v>4435</v>
      </c>
      <c r="F2416" s="5" t="s">
        <v>4647</v>
      </c>
      <c r="G2416" s="5" t="s">
        <v>4648</v>
      </c>
      <c r="H2416" s="12"/>
      <c r="I2416" s="8"/>
      <c r="J2416" s="8"/>
    </row>
    <row r="2417" spans="1:10" ht="13.5" hidden="1" customHeight="1">
      <c r="A2417" s="5" t="str">
        <f t="shared" si="9"/>
        <v>전력거래정보.NTET01.ETC100T</v>
      </c>
      <c r="B2417" s="5">
        <v>2416</v>
      </c>
      <c r="C2417" s="5" t="s">
        <v>4434</v>
      </c>
      <c r="D2417" s="5" t="s">
        <v>4434</v>
      </c>
      <c r="E2417" s="5" t="s">
        <v>4435</v>
      </c>
      <c r="F2417" s="5" t="s">
        <v>4649</v>
      </c>
      <c r="G2417" s="5" t="s">
        <v>4650</v>
      </c>
      <c r="H2417" s="12"/>
      <c r="I2417" s="8"/>
      <c r="J2417" s="8"/>
    </row>
    <row r="2418" spans="1:10" ht="13.5" hidden="1" customHeight="1">
      <c r="A2418" s="5" t="str">
        <f t="shared" si="9"/>
        <v>전력거래정보.NTET01.ETC101T</v>
      </c>
      <c r="B2418" s="5">
        <v>2417</v>
      </c>
      <c r="C2418" s="5" t="s">
        <v>4434</v>
      </c>
      <c r="D2418" s="5" t="s">
        <v>4434</v>
      </c>
      <c r="E2418" s="5" t="s">
        <v>4435</v>
      </c>
      <c r="F2418" s="5" t="s">
        <v>4651</v>
      </c>
      <c r="G2418" s="5" t="s">
        <v>4652</v>
      </c>
      <c r="H2418" s="12"/>
      <c r="I2418" s="8"/>
      <c r="J2418" s="8"/>
    </row>
    <row r="2419" spans="1:10" ht="13.5" hidden="1" customHeight="1">
      <c r="A2419" s="5" t="str">
        <f t="shared" si="9"/>
        <v>전력거래정보.NTET01.ETC105T</v>
      </c>
      <c r="B2419" s="5">
        <v>2418</v>
      </c>
      <c r="C2419" s="5" t="s">
        <v>4434</v>
      </c>
      <c r="D2419" s="5" t="s">
        <v>4434</v>
      </c>
      <c r="E2419" s="5" t="s">
        <v>4435</v>
      </c>
      <c r="F2419" s="5" t="s">
        <v>4653</v>
      </c>
      <c r="G2419" s="5" t="s">
        <v>4654</v>
      </c>
      <c r="H2419" s="12"/>
      <c r="I2419" s="8"/>
      <c r="J2419" s="8"/>
    </row>
    <row r="2420" spans="1:10" ht="13.5" hidden="1" customHeight="1">
      <c r="A2420" s="5" t="str">
        <f t="shared" si="9"/>
        <v>전력거래정보.NTET01.ETC110T</v>
      </c>
      <c r="B2420" s="5">
        <v>2419</v>
      </c>
      <c r="C2420" s="5" t="s">
        <v>4434</v>
      </c>
      <c r="D2420" s="5" t="s">
        <v>4434</v>
      </c>
      <c r="E2420" s="5" t="s">
        <v>4435</v>
      </c>
      <c r="F2420" s="5" t="s">
        <v>4655</v>
      </c>
      <c r="G2420" s="5" t="s">
        <v>4656</v>
      </c>
      <c r="H2420" s="12"/>
      <c r="I2420" s="8"/>
      <c r="J2420" s="8"/>
    </row>
    <row r="2421" spans="1:10" ht="13.5" hidden="1" customHeight="1">
      <c r="A2421" s="5" t="str">
        <f t="shared" si="9"/>
        <v>전력거래정보.NTET01.ETC150T</v>
      </c>
      <c r="B2421" s="5">
        <v>2420</v>
      </c>
      <c r="C2421" s="5" t="s">
        <v>4434</v>
      </c>
      <c r="D2421" s="5" t="s">
        <v>4434</v>
      </c>
      <c r="E2421" s="5" t="s">
        <v>4435</v>
      </c>
      <c r="F2421" s="5" t="s">
        <v>4657</v>
      </c>
      <c r="G2421" s="5" t="s">
        <v>4658</v>
      </c>
      <c r="H2421" s="12"/>
      <c r="I2421" s="8"/>
      <c r="J2421" s="8"/>
    </row>
    <row r="2422" spans="1:10" ht="13.5" hidden="1" customHeight="1">
      <c r="A2422" s="5" t="str">
        <f t="shared" si="9"/>
        <v>전력거래정보.NTET01.ETC151T</v>
      </c>
      <c r="B2422" s="5">
        <v>2421</v>
      </c>
      <c r="C2422" s="5" t="s">
        <v>4434</v>
      </c>
      <c r="D2422" s="5" t="s">
        <v>4434</v>
      </c>
      <c r="E2422" s="5" t="s">
        <v>4435</v>
      </c>
      <c r="F2422" s="5" t="s">
        <v>4659</v>
      </c>
      <c r="G2422" s="5" t="s">
        <v>4660</v>
      </c>
      <c r="H2422" s="12"/>
      <c r="I2422" s="8"/>
      <c r="J2422" s="8"/>
    </row>
    <row r="2423" spans="1:10" ht="13.5" hidden="1" customHeight="1">
      <c r="A2423" s="5" t="str">
        <f t="shared" si="9"/>
        <v>전력거래정보.NTET01.ETC2500T</v>
      </c>
      <c r="B2423" s="5">
        <v>2422</v>
      </c>
      <c r="C2423" s="5" t="s">
        <v>4434</v>
      </c>
      <c r="D2423" s="5" t="s">
        <v>4434</v>
      </c>
      <c r="E2423" s="5" t="s">
        <v>4435</v>
      </c>
      <c r="F2423" s="5" t="s">
        <v>4661</v>
      </c>
      <c r="G2423" s="5" t="s">
        <v>4662</v>
      </c>
      <c r="H2423" s="12"/>
      <c r="I2423" s="8"/>
      <c r="J2423" s="8"/>
    </row>
    <row r="2424" spans="1:10" ht="13.5" hidden="1" customHeight="1">
      <c r="A2424" s="5" t="str">
        <f t="shared" si="9"/>
        <v>전력거래정보.NTET01.ETC2700T</v>
      </c>
      <c r="B2424" s="5">
        <v>2423</v>
      </c>
      <c r="C2424" s="5" t="s">
        <v>4434</v>
      </c>
      <c r="D2424" s="5" t="s">
        <v>4434</v>
      </c>
      <c r="E2424" s="5" t="s">
        <v>4435</v>
      </c>
      <c r="F2424" s="5" t="s">
        <v>4663</v>
      </c>
      <c r="G2424" s="5" t="s">
        <v>4664</v>
      </c>
      <c r="H2424" s="12"/>
      <c r="I2424" s="8"/>
      <c r="J2424" s="8"/>
    </row>
    <row r="2425" spans="1:10" ht="13.5" hidden="1" customHeight="1">
      <c r="A2425" s="5" t="str">
        <f t="shared" si="9"/>
        <v>전력거래정보.NTET01.ETC2800T</v>
      </c>
      <c r="B2425" s="5">
        <v>2424</v>
      </c>
      <c r="C2425" s="5" t="s">
        <v>4434</v>
      </c>
      <c r="D2425" s="5" t="s">
        <v>4434</v>
      </c>
      <c r="E2425" s="5" t="s">
        <v>4435</v>
      </c>
      <c r="F2425" s="5" t="s">
        <v>4665</v>
      </c>
      <c r="G2425" s="5" t="s">
        <v>4666</v>
      </c>
      <c r="H2425" s="12"/>
      <c r="I2425" s="8"/>
      <c r="J2425" s="8"/>
    </row>
    <row r="2426" spans="1:10" ht="13.5" hidden="1" customHeight="1">
      <c r="A2426" s="5" t="str">
        <f t="shared" si="9"/>
        <v>전력거래정보.NTET01.ETC2850T</v>
      </c>
      <c r="B2426" s="5">
        <v>2425</v>
      </c>
      <c r="C2426" s="5" t="s">
        <v>4434</v>
      </c>
      <c r="D2426" s="5" t="s">
        <v>4434</v>
      </c>
      <c r="E2426" s="5" t="s">
        <v>4435</v>
      </c>
      <c r="F2426" s="5" t="s">
        <v>4667</v>
      </c>
      <c r="G2426" s="5" t="s">
        <v>4668</v>
      </c>
      <c r="H2426" s="12"/>
      <c r="I2426" s="8"/>
      <c r="J2426" s="8"/>
    </row>
    <row r="2427" spans="1:10" ht="13.5" hidden="1" customHeight="1">
      <c r="A2427" s="5" t="str">
        <f t="shared" si="9"/>
        <v>전력거래정보.NTET01.ETC2900D</v>
      </c>
      <c r="B2427" s="5">
        <v>2426</v>
      </c>
      <c r="C2427" s="5" t="s">
        <v>4434</v>
      </c>
      <c r="D2427" s="5" t="s">
        <v>4434</v>
      </c>
      <c r="E2427" s="5" t="s">
        <v>4435</v>
      </c>
      <c r="F2427" s="5" t="s">
        <v>4669</v>
      </c>
      <c r="G2427" s="5" t="s">
        <v>4670</v>
      </c>
      <c r="H2427" s="12"/>
      <c r="I2427" s="8"/>
      <c r="J2427" s="8"/>
    </row>
    <row r="2428" spans="1:10" ht="13.5" hidden="1" customHeight="1">
      <c r="A2428" s="5" t="str">
        <f t="shared" si="9"/>
        <v>전력거래정보.NTET01.ETC2900M</v>
      </c>
      <c r="B2428" s="5">
        <v>2427</v>
      </c>
      <c r="C2428" s="5" t="s">
        <v>4434</v>
      </c>
      <c r="D2428" s="5" t="s">
        <v>4434</v>
      </c>
      <c r="E2428" s="5" t="s">
        <v>4435</v>
      </c>
      <c r="F2428" s="5" t="s">
        <v>4671</v>
      </c>
      <c r="G2428" s="5" t="s">
        <v>4672</v>
      </c>
      <c r="H2428" s="12"/>
      <c r="I2428" s="8"/>
      <c r="J2428" s="8"/>
    </row>
    <row r="2429" spans="1:10" ht="13.5" hidden="1" customHeight="1">
      <c r="A2429" s="5" t="str">
        <f t="shared" si="9"/>
        <v>전력거래정보.NTET01.ETC300T</v>
      </c>
      <c r="B2429" s="5">
        <v>2428</v>
      </c>
      <c r="C2429" s="5" t="s">
        <v>4434</v>
      </c>
      <c r="D2429" s="5" t="s">
        <v>4434</v>
      </c>
      <c r="E2429" s="5" t="s">
        <v>4435</v>
      </c>
      <c r="F2429" s="5" t="s">
        <v>4673</v>
      </c>
      <c r="G2429" s="5" t="s">
        <v>4674</v>
      </c>
      <c r="H2429" s="12"/>
      <c r="I2429" s="8"/>
      <c r="J2429" s="8"/>
    </row>
    <row r="2430" spans="1:10" ht="13.5" hidden="1" customHeight="1">
      <c r="A2430" s="5" t="str">
        <f t="shared" si="9"/>
        <v>전력거래정보.NTET01.ETC350T</v>
      </c>
      <c r="B2430" s="5">
        <v>2429</v>
      </c>
      <c r="C2430" s="5" t="s">
        <v>4434</v>
      </c>
      <c r="D2430" s="5" t="s">
        <v>4434</v>
      </c>
      <c r="E2430" s="5" t="s">
        <v>4435</v>
      </c>
      <c r="F2430" s="5" t="s">
        <v>4675</v>
      </c>
      <c r="G2430" s="5" t="s">
        <v>4674</v>
      </c>
      <c r="H2430" s="12"/>
      <c r="I2430" s="8"/>
      <c r="J2430" s="8"/>
    </row>
    <row r="2431" spans="1:10" ht="13.5" hidden="1" customHeight="1">
      <c r="A2431" s="5" t="str">
        <f t="shared" si="9"/>
        <v>전력거래정보.NTET01.ETC500T</v>
      </c>
      <c r="B2431" s="5">
        <v>2430</v>
      </c>
      <c r="C2431" s="5" t="s">
        <v>4434</v>
      </c>
      <c r="D2431" s="5" t="s">
        <v>4434</v>
      </c>
      <c r="E2431" s="5" t="s">
        <v>4435</v>
      </c>
      <c r="F2431" s="5" t="s">
        <v>4676</v>
      </c>
      <c r="G2431" s="5" t="s">
        <v>4677</v>
      </c>
      <c r="H2431" s="12"/>
      <c r="I2431" s="8"/>
      <c r="J2431" s="8"/>
    </row>
    <row r="2432" spans="1:10" ht="13.5" hidden="1" customHeight="1">
      <c r="A2432" s="5" t="str">
        <f t="shared" si="9"/>
        <v>전력거래정보.NTET01.ETD000T</v>
      </c>
      <c r="B2432" s="5">
        <v>2431</v>
      </c>
      <c r="C2432" s="5" t="s">
        <v>4434</v>
      </c>
      <c r="D2432" s="5" t="s">
        <v>4434</v>
      </c>
      <c r="E2432" s="5" t="s">
        <v>4435</v>
      </c>
      <c r="F2432" s="5" t="s">
        <v>4678</v>
      </c>
      <c r="G2432" s="5" t="s">
        <v>4679</v>
      </c>
      <c r="H2432" s="12"/>
      <c r="I2432" s="8"/>
      <c r="J2432" s="8"/>
    </row>
    <row r="2433" spans="1:10" ht="13.5" hidden="1" customHeight="1">
      <c r="A2433" s="5" t="str">
        <f t="shared" si="9"/>
        <v>전력거래정보.NTET01.ETD010T</v>
      </c>
      <c r="B2433" s="5">
        <v>2432</v>
      </c>
      <c r="C2433" s="5" t="s">
        <v>4434</v>
      </c>
      <c r="D2433" s="5" t="s">
        <v>4434</v>
      </c>
      <c r="E2433" s="5" t="s">
        <v>4435</v>
      </c>
      <c r="F2433" s="5" t="s">
        <v>4680</v>
      </c>
      <c r="G2433" s="5" t="s">
        <v>4681</v>
      </c>
      <c r="H2433" s="12"/>
      <c r="I2433" s="8"/>
      <c r="J2433" s="8"/>
    </row>
    <row r="2434" spans="1:10" ht="13.5" hidden="1" customHeight="1">
      <c r="A2434" s="5" t="str">
        <f t="shared" si="9"/>
        <v>전력거래정보.NTET01.ETD011T</v>
      </c>
      <c r="B2434" s="5">
        <v>2433</v>
      </c>
      <c r="C2434" s="5" t="s">
        <v>4434</v>
      </c>
      <c r="D2434" s="5" t="s">
        <v>4434</v>
      </c>
      <c r="E2434" s="5" t="s">
        <v>4435</v>
      </c>
      <c r="F2434" s="5" t="s">
        <v>4682</v>
      </c>
      <c r="G2434" s="5" t="s">
        <v>4683</v>
      </c>
      <c r="H2434" s="12"/>
      <c r="I2434" s="8"/>
      <c r="J2434" s="8"/>
    </row>
    <row r="2435" spans="1:10" ht="13.5" hidden="1" customHeight="1">
      <c r="A2435" s="5" t="str">
        <f t="shared" si="9"/>
        <v>전력거래정보.NTET01.ETD020T</v>
      </c>
      <c r="B2435" s="5">
        <v>2434</v>
      </c>
      <c r="C2435" s="5" t="s">
        <v>4434</v>
      </c>
      <c r="D2435" s="5" t="s">
        <v>4434</v>
      </c>
      <c r="E2435" s="5" t="s">
        <v>4435</v>
      </c>
      <c r="F2435" s="5" t="s">
        <v>4684</v>
      </c>
      <c r="G2435" s="5" t="s">
        <v>4685</v>
      </c>
      <c r="H2435" s="12"/>
      <c r="I2435" s="8"/>
      <c r="J2435" s="8"/>
    </row>
    <row r="2436" spans="1:10" ht="13.5" hidden="1" customHeight="1">
      <c r="A2436" s="5" t="str">
        <f t="shared" si="9"/>
        <v>전력거래정보.NTET01.ETD030T</v>
      </c>
      <c r="B2436" s="5">
        <v>2435</v>
      </c>
      <c r="C2436" s="5" t="s">
        <v>4434</v>
      </c>
      <c r="D2436" s="5" t="s">
        <v>4434</v>
      </c>
      <c r="E2436" s="5" t="s">
        <v>4435</v>
      </c>
      <c r="F2436" s="5" t="s">
        <v>4686</v>
      </c>
      <c r="G2436" s="5" t="s">
        <v>4681</v>
      </c>
      <c r="H2436" s="12"/>
      <c r="I2436" s="8"/>
      <c r="J2436" s="8"/>
    </row>
    <row r="2437" spans="1:10" ht="13.5" hidden="1" customHeight="1">
      <c r="A2437" s="5" t="str">
        <f t="shared" si="9"/>
        <v>전력거래정보.NTET01.ETD050T</v>
      </c>
      <c r="B2437" s="5">
        <v>2436</v>
      </c>
      <c r="C2437" s="5" t="s">
        <v>4434</v>
      </c>
      <c r="D2437" s="5" t="s">
        <v>4434</v>
      </c>
      <c r="E2437" s="5" t="s">
        <v>4435</v>
      </c>
      <c r="F2437" s="5" t="s">
        <v>4687</v>
      </c>
      <c r="G2437" s="5" t="s">
        <v>4688</v>
      </c>
      <c r="H2437" s="12"/>
      <c r="I2437" s="8"/>
      <c r="J2437" s="8"/>
    </row>
    <row r="2438" spans="1:10" ht="13.5" hidden="1" customHeight="1">
      <c r="A2438" s="5" t="str">
        <f t="shared" si="9"/>
        <v>전력거래정보.NTET01.ETD100T</v>
      </c>
      <c r="B2438" s="5">
        <v>2437</v>
      </c>
      <c r="C2438" s="5" t="s">
        <v>4434</v>
      </c>
      <c r="D2438" s="5" t="s">
        <v>4434</v>
      </c>
      <c r="E2438" s="5" t="s">
        <v>4435</v>
      </c>
      <c r="F2438" s="5" t="s">
        <v>4689</v>
      </c>
      <c r="G2438" s="5" t="s">
        <v>4690</v>
      </c>
      <c r="H2438" s="12"/>
      <c r="I2438" s="8"/>
      <c r="J2438" s="8"/>
    </row>
    <row r="2439" spans="1:10" ht="13.5" hidden="1" customHeight="1">
      <c r="A2439" s="5" t="str">
        <f t="shared" si="9"/>
        <v>전력거래정보.NTET01.ETD109T</v>
      </c>
      <c r="B2439" s="5">
        <v>2438</v>
      </c>
      <c r="C2439" s="5" t="s">
        <v>4434</v>
      </c>
      <c r="D2439" s="5" t="s">
        <v>4434</v>
      </c>
      <c r="E2439" s="5" t="s">
        <v>4435</v>
      </c>
      <c r="F2439" s="5" t="s">
        <v>4691</v>
      </c>
      <c r="G2439" s="5" t="s">
        <v>4690</v>
      </c>
      <c r="H2439" s="12"/>
      <c r="I2439" s="8"/>
      <c r="J2439" s="8"/>
    </row>
    <row r="2440" spans="1:10" ht="13.5" hidden="1" customHeight="1">
      <c r="A2440" s="5" t="str">
        <f t="shared" si="9"/>
        <v>전력거래정보.NTET01.ETD150T</v>
      </c>
      <c r="B2440" s="5">
        <v>2439</v>
      </c>
      <c r="C2440" s="5" t="s">
        <v>4434</v>
      </c>
      <c r="D2440" s="5" t="s">
        <v>4434</v>
      </c>
      <c r="E2440" s="5" t="s">
        <v>4435</v>
      </c>
      <c r="F2440" s="5" t="s">
        <v>4692</v>
      </c>
      <c r="G2440" s="5" t="s">
        <v>4693</v>
      </c>
      <c r="H2440" s="12"/>
      <c r="I2440" s="8"/>
      <c r="J2440" s="8"/>
    </row>
    <row r="2441" spans="1:10" ht="13.5" hidden="1" customHeight="1">
      <c r="A2441" s="5" t="str">
        <f t="shared" si="9"/>
        <v>전력거래정보.NTET01.ETD159T</v>
      </c>
      <c r="B2441" s="5">
        <v>2440</v>
      </c>
      <c r="C2441" s="5" t="s">
        <v>4434</v>
      </c>
      <c r="D2441" s="5" t="s">
        <v>4434</v>
      </c>
      <c r="E2441" s="5" t="s">
        <v>4435</v>
      </c>
      <c r="F2441" s="5" t="s">
        <v>4694</v>
      </c>
      <c r="G2441" s="5" t="s">
        <v>4693</v>
      </c>
      <c r="H2441" s="12"/>
      <c r="I2441" s="8"/>
      <c r="J2441" s="8"/>
    </row>
    <row r="2442" spans="1:10" ht="13.5" hidden="1" customHeight="1">
      <c r="A2442" s="5" t="str">
        <f t="shared" si="9"/>
        <v>전력거래정보.NTET01.ETD180T</v>
      </c>
      <c r="B2442" s="5">
        <v>2441</v>
      </c>
      <c r="C2442" s="5" t="s">
        <v>4434</v>
      </c>
      <c r="D2442" s="5" t="s">
        <v>4434</v>
      </c>
      <c r="E2442" s="5" t="s">
        <v>4435</v>
      </c>
      <c r="F2442" s="5" t="s">
        <v>4695</v>
      </c>
      <c r="G2442" s="5" t="s">
        <v>4693</v>
      </c>
      <c r="H2442" s="12"/>
      <c r="I2442" s="8"/>
      <c r="J2442" s="8"/>
    </row>
    <row r="2443" spans="1:10" ht="13.5" hidden="1" customHeight="1">
      <c r="A2443" s="5" t="str">
        <f t="shared" si="9"/>
        <v>전력거래정보.NTET01.ETD200T</v>
      </c>
      <c r="B2443" s="5">
        <v>2442</v>
      </c>
      <c r="C2443" s="5" t="s">
        <v>4434</v>
      </c>
      <c r="D2443" s="5" t="s">
        <v>4434</v>
      </c>
      <c r="E2443" s="5" t="s">
        <v>4435</v>
      </c>
      <c r="F2443" s="5" t="s">
        <v>4696</v>
      </c>
      <c r="G2443" s="5" t="s">
        <v>4697</v>
      </c>
      <c r="H2443" s="12"/>
      <c r="I2443" s="8"/>
      <c r="J2443" s="8"/>
    </row>
    <row r="2444" spans="1:10" ht="13.5" hidden="1" customHeight="1">
      <c r="A2444" s="5" t="str">
        <f t="shared" si="9"/>
        <v>전력거래정보.NTET01.ETD209T</v>
      </c>
      <c r="B2444" s="5">
        <v>2443</v>
      </c>
      <c r="C2444" s="5" t="s">
        <v>4434</v>
      </c>
      <c r="D2444" s="5" t="s">
        <v>4434</v>
      </c>
      <c r="E2444" s="5" t="s">
        <v>4435</v>
      </c>
      <c r="F2444" s="5" t="s">
        <v>4698</v>
      </c>
      <c r="G2444" s="5" t="s">
        <v>4697</v>
      </c>
      <c r="H2444" s="12"/>
      <c r="I2444" s="8"/>
      <c r="J2444" s="8"/>
    </row>
    <row r="2445" spans="1:10" ht="13.5" hidden="1" customHeight="1">
      <c r="A2445" s="5" t="str">
        <f t="shared" si="9"/>
        <v>전력거래정보.NTET01.ETD250T</v>
      </c>
      <c r="B2445" s="5">
        <v>2444</v>
      </c>
      <c r="C2445" s="5" t="s">
        <v>4434</v>
      </c>
      <c r="D2445" s="5" t="s">
        <v>4434</v>
      </c>
      <c r="E2445" s="5" t="s">
        <v>4435</v>
      </c>
      <c r="F2445" s="5" t="s">
        <v>4699</v>
      </c>
      <c r="G2445" s="5" t="s">
        <v>4700</v>
      </c>
      <c r="H2445" s="12"/>
      <c r="I2445" s="8"/>
      <c r="J2445" s="8"/>
    </row>
    <row r="2446" spans="1:10" ht="13.5" hidden="1" customHeight="1">
      <c r="A2446" s="5" t="str">
        <f t="shared" si="9"/>
        <v>전력거래정보.NTET01.ETD259T</v>
      </c>
      <c r="B2446" s="5">
        <v>2445</v>
      </c>
      <c r="C2446" s="5" t="s">
        <v>4434</v>
      </c>
      <c r="D2446" s="5" t="s">
        <v>4434</v>
      </c>
      <c r="E2446" s="5" t="s">
        <v>4435</v>
      </c>
      <c r="F2446" s="5" t="s">
        <v>4701</v>
      </c>
      <c r="G2446" s="5" t="s">
        <v>4700</v>
      </c>
      <c r="H2446" s="12"/>
      <c r="I2446" s="8"/>
      <c r="J2446" s="8"/>
    </row>
    <row r="2447" spans="1:10" ht="13.5" hidden="1" customHeight="1">
      <c r="A2447" s="5" t="str">
        <f t="shared" si="9"/>
        <v>전력거래정보.NTET01.ETD280T</v>
      </c>
      <c r="B2447" s="5">
        <v>2446</v>
      </c>
      <c r="C2447" s="5" t="s">
        <v>4434</v>
      </c>
      <c r="D2447" s="5" t="s">
        <v>4434</v>
      </c>
      <c r="E2447" s="5" t="s">
        <v>4435</v>
      </c>
      <c r="F2447" s="5" t="s">
        <v>4702</v>
      </c>
      <c r="G2447" s="5" t="s">
        <v>4700</v>
      </c>
      <c r="H2447" s="12"/>
      <c r="I2447" s="8"/>
      <c r="J2447" s="8"/>
    </row>
    <row r="2448" spans="1:10" ht="13.5" hidden="1" customHeight="1">
      <c r="A2448" s="5" t="str">
        <f t="shared" si="9"/>
        <v>전력거래정보.NTET01.ETD300T</v>
      </c>
      <c r="B2448" s="5">
        <v>2447</v>
      </c>
      <c r="C2448" s="5" t="s">
        <v>4434</v>
      </c>
      <c r="D2448" s="5" t="s">
        <v>4434</v>
      </c>
      <c r="E2448" s="5" t="s">
        <v>4435</v>
      </c>
      <c r="F2448" s="5" t="s">
        <v>4703</v>
      </c>
      <c r="G2448" s="5" t="s">
        <v>4704</v>
      </c>
      <c r="H2448" s="12"/>
      <c r="I2448" s="8"/>
      <c r="J2448" s="8"/>
    </row>
    <row r="2449" spans="1:10" ht="13.5" hidden="1" customHeight="1">
      <c r="A2449" s="5" t="str">
        <f t="shared" si="9"/>
        <v>전력거래정보.NTET01.ETD350T</v>
      </c>
      <c r="B2449" s="5">
        <v>2448</v>
      </c>
      <c r="C2449" s="5" t="s">
        <v>4434</v>
      </c>
      <c r="D2449" s="5" t="s">
        <v>4434</v>
      </c>
      <c r="E2449" s="5" t="s">
        <v>4435</v>
      </c>
      <c r="F2449" s="5" t="s">
        <v>4705</v>
      </c>
      <c r="G2449" s="5" t="s">
        <v>4706</v>
      </c>
      <c r="H2449" s="12"/>
      <c r="I2449" s="8"/>
      <c r="J2449" s="8"/>
    </row>
    <row r="2450" spans="1:10" ht="13.5" hidden="1" customHeight="1">
      <c r="A2450" s="5" t="str">
        <f t="shared" si="9"/>
        <v>전력거래정보.NTET01.ETD380T</v>
      </c>
      <c r="B2450" s="5">
        <v>2449</v>
      </c>
      <c r="C2450" s="5" t="s">
        <v>4434</v>
      </c>
      <c r="D2450" s="5" t="s">
        <v>4434</v>
      </c>
      <c r="E2450" s="5" t="s">
        <v>4435</v>
      </c>
      <c r="F2450" s="5" t="s">
        <v>4707</v>
      </c>
      <c r="G2450" s="5" t="s">
        <v>4706</v>
      </c>
      <c r="H2450" s="12"/>
      <c r="I2450" s="8"/>
      <c r="J2450" s="8"/>
    </row>
    <row r="2451" spans="1:10" ht="13.5" hidden="1" customHeight="1">
      <c r="A2451" s="5" t="str">
        <f t="shared" si="9"/>
        <v>전력거래정보.NTET01.ETD400T</v>
      </c>
      <c r="B2451" s="5">
        <v>2450</v>
      </c>
      <c r="C2451" s="5" t="s">
        <v>4434</v>
      </c>
      <c r="D2451" s="5" t="s">
        <v>4434</v>
      </c>
      <c r="E2451" s="5" t="s">
        <v>4435</v>
      </c>
      <c r="F2451" s="5" t="s">
        <v>4708</v>
      </c>
      <c r="G2451" s="5" t="s">
        <v>4709</v>
      </c>
      <c r="H2451" s="12"/>
      <c r="I2451" s="8"/>
      <c r="J2451" s="8"/>
    </row>
    <row r="2452" spans="1:10" ht="13.5" hidden="1" customHeight="1">
      <c r="A2452" s="5" t="str">
        <f t="shared" si="9"/>
        <v>전력거래정보.NTET01.ETD409T</v>
      </c>
      <c r="B2452" s="5">
        <v>2451</v>
      </c>
      <c r="C2452" s="5" t="s">
        <v>4434</v>
      </c>
      <c r="D2452" s="5" t="s">
        <v>4434</v>
      </c>
      <c r="E2452" s="5" t="s">
        <v>4435</v>
      </c>
      <c r="F2452" s="5" t="s">
        <v>4710</v>
      </c>
      <c r="G2452" s="5" t="s">
        <v>4709</v>
      </c>
      <c r="H2452" s="12"/>
      <c r="I2452" s="8"/>
      <c r="J2452" s="8"/>
    </row>
    <row r="2453" spans="1:10" ht="13.5" hidden="1" customHeight="1">
      <c r="A2453" s="5" t="str">
        <f t="shared" si="9"/>
        <v>전력거래정보.NTET01.ETD450T</v>
      </c>
      <c r="B2453" s="5">
        <v>2452</v>
      </c>
      <c r="C2453" s="5" t="s">
        <v>4434</v>
      </c>
      <c r="D2453" s="5" t="s">
        <v>4434</v>
      </c>
      <c r="E2453" s="5" t="s">
        <v>4435</v>
      </c>
      <c r="F2453" s="5" t="s">
        <v>4711</v>
      </c>
      <c r="G2453" s="5" t="s">
        <v>4712</v>
      </c>
      <c r="H2453" s="12"/>
      <c r="I2453" s="8"/>
      <c r="J2453" s="8"/>
    </row>
    <row r="2454" spans="1:10" ht="13.5" hidden="1" customHeight="1">
      <c r="A2454" s="5" t="str">
        <f t="shared" si="9"/>
        <v>전력거래정보.NTET01.ETD459T</v>
      </c>
      <c r="B2454" s="5">
        <v>2453</v>
      </c>
      <c r="C2454" s="5" t="s">
        <v>4434</v>
      </c>
      <c r="D2454" s="5" t="s">
        <v>4434</v>
      </c>
      <c r="E2454" s="5" t="s">
        <v>4435</v>
      </c>
      <c r="F2454" s="5" t="s">
        <v>4713</v>
      </c>
      <c r="G2454" s="5" t="s">
        <v>4712</v>
      </c>
      <c r="H2454" s="12"/>
      <c r="I2454" s="8"/>
      <c r="J2454" s="8"/>
    </row>
    <row r="2455" spans="1:10" ht="13.5" hidden="1" customHeight="1">
      <c r="A2455" s="5" t="str">
        <f t="shared" si="9"/>
        <v>전력거래정보.NTET01.ETD460T</v>
      </c>
      <c r="B2455" s="5">
        <v>2454</v>
      </c>
      <c r="C2455" s="5" t="s">
        <v>4434</v>
      </c>
      <c r="D2455" s="5" t="s">
        <v>4434</v>
      </c>
      <c r="E2455" s="5" t="s">
        <v>4435</v>
      </c>
      <c r="F2455" s="5" t="s">
        <v>4714</v>
      </c>
      <c r="G2455" s="5" t="s">
        <v>4715</v>
      </c>
      <c r="H2455" s="12"/>
      <c r="I2455" s="8"/>
      <c r="J2455" s="8"/>
    </row>
    <row r="2456" spans="1:10" ht="13.5" hidden="1" customHeight="1">
      <c r="A2456" s="5" t="str">
        <f t="shared" si="9"/>
        <v>전력거래정보.NTET01.ETD480T</v>
      </c>
      <c r="B2456" s="5">
        <v>2455</v>
      </c>
      <c r="C2456" s="5" t="s">
        <v>4434</v>
      </c>
      <c r="D2456" s="5" t="s">
        <v>4434</v>
      </c>
      <c r="E2456" s="5" t="s">
        <v>4435</v>
      </c>
      <c r="F2456" s="5" t="s">
        <v>4716</v>
      </c>
      <c r="G2456" s="5" t="s">
        <v>4712</v>
      </c>
      <c r="H2456" s="12"/>
      <c r="I2456" s="8"/>
      <c r="J2456" s="8"/>
    </row>
    <row r="2457" spans="1:10" ht="13.5" hidden="1" customHeight="1">
      <c r="A2457" s="5" t="str">
        <f t="shared" si="9"/>
        <v>전력거래정보.NTET01.ETD500T</v>
      </c>
      <c r="B2457" s="5">
        <v>2456</v>
      </c>
      <c r="C2457" s="5" t="s">
        <v>4434</v>
      </c>
      <c r="D2457" s="5" t="s">
        <v>4434</v>
      </c>
      <c r="E2457" s="5" t="s">
        <v>4435</v>
      </c>
      <c r="F2457" s="5" t="s">
        <v>4717</v>
      </c>
      <c r="G2457" s="5" t="s">
        <v>4718</v>
      </c>
      <c r="H2457" s="12"/>
      <c r="I2457" s="8"/>
      <c r="J2457" s="8"/>
    </row>
    <row r="2458" spans="1:10" ht="13.5" hidden="1" customHeight="1">
      <c r="A2458" s="5" t="str">
        <f t="shared" si="9"/>
        <v>전력거래정보.NTET01.ETD501T</v>
      </c>
      <c r="B2458" s="5">
        <v>2457</v>
      </c>
      <c r="C2458" s="5" t="s">
        <v>4434</v>
      </c>
      <c r="D2458" s="5" t="s">
        <v>4434</v>
      </c>
      <c r="E2458" s="5" t="s">
        <v>4435</v>
      </c>
      <c r="F2458" s="5" t="s">
        <v>4719</v>
      </c>
      <c r="G2458" s="5" t="s">
        <v>4720</v>
      </c>
      <c r="H2458" s="12"/>
      <c r="I2458" s="8"/>
      <c r="J2458" s="8"/>
    </row>
    <row r="2459" spans="1:10" ht="13.5" hidden="1" customHeight="1">
      <c r="A2459" s="5" t="str">
        <f t="shared" si="9"/>
        <v>전력거래정보.NTET01.ETD502T</v>
      </c>
      <c r="B2459" s="5">
        <v>2458</v>
      </c>
      <c r="C2459" s="5" t="s">
        <v>4434</v>
      </c>
      <c r="D2459" s="5" t="s">
        <v>4434</v>
      </c>
      <c r="E2459" s="5" t="s">
        <v>4435</v>
      </c>
      <c r="F2459" s="5" t="s">
        <v>4721</v>
      </c>
      <c r="G2459" s="5" t="s">
        <v>4722</v>
      </c>
      <c r="H2459" s="12"/>
      <c r="I2459" s="8"/>
      <c r="J2459" s="8"/>
    </row>
    <row r="2460" spans="1:10" ht="13.5" hidden="1" customHeight="1">
      <c r="A2460" s="5" t="str">
        <f t="shared" si="9"/>
        <v>전력거래정보.NTET01.ETD503T</v>
      </c>
      <c r="B2460" s="5">
        <v>2459</v>
      </c>
      <c r="C2460" s="5" t="s">
        <v>4434</v>
      </c>
      <c r="D2460" s="5" t="s">
        <v>4434</v>
      </c>
      <c r="E2460" s="5" t="s">
        <v>4435</v>
      </c>
      <c r="F2460" s="5" t="s">
        <v>4723</v>
      </c>
      <c r="G2460" s="5" t="s">
        <v>4724</v>
      </c>
      <c r="H2460" s="12"/>
      <c r="I2460" s="8"/>
      <c r="J2460" s="8"/>
    </row>
    <row r="2461" spans="1:10" ht="13.5" hidden="1" customHeight="1">
      <c r="A2461" s="5" t="str">
        <f t="shared" si="9"/>
        <v>전력거래정보.NTET01.ETD504T</v>
      </c>
      <c r="B2461" s="5">
        <v>2460</v>
      </c>
      <c r="C2461" s="5" t="s">
        <v>4434</v>
      </c>
      <c r="D2461" s="5" t="s">
        <v>4434</v>
      </c>
      <c r="E2461" s="5" t="s">
        <v>4435</v>
      </c>
      <c r="F2461" s="5" t="s">
        <v>4725</v>
      </c>
      <c r="G2461" s="5" t="s">
        <v>4726</v>
      </c>
      <c r="H2461" s="12"/>
      <c r="I2461" s="8"/>
      <c r="J2461" s="8"/>
    </row>
    <row r="2462" spans="1:10" ht="13.5" hidden="1" customHeight="1">
      <c r="A2462" s="5" t="str">
        <f t="shared" si="9"/>
        <v>전력거래정보.NTET01.ETD505T</v>
      </c>
      <c r="B2462" s="5">
        <v>2461</v>
      </c>
      <c r="C2462" s="5" t="s">
        <v>4434</v>
      </c>
      <c r="D2462" s="5" t="s">
        <v>4434</v>
      </c>
      <c r="E2462" s="5" t="s">
        <v>4435</v>
      </c>
      <c r="F2462" s="5" t="s">
        <v>4727</v>
      </c>
      <c r="G2462" s="5" t="s">
        <v>4728</v>
      </c>
      <c r="H2462" s="12"/>
      <c r="I2462" s="8"/>
      <c r="J2462" s="8"/>
    </row>
    <row r="2463" spans="1:10" ht="13.5" hidden="1" customHeight="1">
      <c r="A2463" s="5" t="str">
        <f t="shared" si="9"/>
        <v>전력거래정보.NTET01.ETD510T</v>
      </c>
      <c r="B2463" s="5">
        <v>2462</v>
      </c>
      <c r="C2463" s="5" t="s">
        <v>4434</v>
      </c>
      <c r="D2463" s="5" t="s">
        <v>4434</v>
      </c>
      <c r="E2463" s="5" t="s">
        <v>4435</v>
      </c>
      <c r="F2463" s="5" t="s">
        <v>4729</v>
      </c>
      <c r="G2463" s="5" t="s">
        <v>4730</v>
      </c>
      <c r="H2463" s="12"/>
      <c r="I2463" s="8"/>
      <c r="J2463" s="8"/>
    </row>
    <row r="2464" spans="1:10" ht="13.5" hidden="1" customHeight="1">
      <c r="A2464" s="5" t="str">
        <f t="shared" si="9"/>
        <v>전력거래정보.NTET01.ETD519T</v>
      </c>
      <c r="B2464" s="5">
        <v>2463</v>
      </c>
      <c r="C2464" s="5" t="s">
        <v>4434</v>
      </c>
      <c r="D2464" s="5" t="s">
        <v>4434</v>
      </c>
      <c r="E2464" s="5" t="s">
        <v>4435</v>
      </c>
      <c r="F2464" s="5" t="s">
        <v>4731</v>
      </c>
      <c r="G2464" s="5" t="s">
        <v>4730</v>
      </c>
      <c r="H2464" s="12"/>
      <c r="I2464" s="8"/>
      <c r="J2464" s="8"/>
    </row>
    <row r="2465" spans="1:10" ht="13.5" hidden="1" customHeight="1">
      <c r="A2465" s="5" t="str">
        <f t="shared" si="9"/>
        <v>전력거래정보.NTET01.ETD520T</v>
      </c>
      <c r="B2465" s="5">
        <v>2464</v>
      </c>
      <c r="C2465" s="5" t="s">
        <v>4434</v>
      </c>
      <c r="D2465" s="5" t="s">
        <v>4434</v>
      </c>
      <c r="E2465" s="5" t="s">
        <v>4435</v>
      </c>
      <c r="F2465" s="5" t="s">
        <v>4732</v>
      </c>
      <c r="G2465" s="5" t="s">
        <v>4733</v>
      </c>
      <c r="H2465" s="12"/>
      <c r="I2465" s="8"/>
      <c r="J2465" s="8"/>
    </row>
    <row r="2466" spans="1:10" ht="13.5" hidden="1" customHeight="1">
      <c r="A2466" s="5" t="str">
        <f t="shared" si="9"/>
        <v>전력거래정보.NTET01.ETD530T</v>
      </c>
      <c r="B2466" s="5">
        <v>2465</v>
      </c>
      <c r="C2466" s="5" t="s">
        <v>4434</v>
      </c>
      <c r="D2466" s="5" t="s">
        <v>4434</v>
      </c>
      <c r="E2466" s="5" t="s">
        <v>4435</v>
      </c>
      <c r="F2466" s="5" t="s">
        <v>4734</v>
      </c>
      <c r="G2466" s="5" t="s">
        <v>4735</v>
      </c>
      <c r="H2466" s="12"/>
      <c r="I2466" s="8"/>
      <c r="J2466" s="8"/>
    </row>
    <row r="2467" spans="1:10" ht="13.5" hidden="1" customHeight="1">
      <c r="A2467" s="5" t="str">
        <f t="shared" si="9"/>
        <v>전력거래정보.NTET01.ETD540T</v>
      </c>
      <c r="B2467" s="5">
        <v>2466</v>
      </c>
      <c r="C2467" s="5" t="s">
        <v>4434</v>
      </c>
      <c r="D2467" s="5" t="s">
        <v>4434</v>
      </c>
      <c r="E2467" s="5" t="s">
        <v>4435</v>
      </c>
      <c r="F2467" s="5" t="s">
        <v>4736</v>
      </c>
      <c r="G2467" s="5" t="s">
        <v>4737</v>
      </c>
      <c r="H2467" s="12"/>
      <c r="I2467" s="8"/>
      <c r="J2467" s="8"/>
    </row>
    <row r="2468" spans="1:10" ht="13.5" hidden="1" customHeight="1">
      <c r="A2468" s="5" t="str">
        <f t="shared" si="9"/>
        <v>전력거래정보.NTET01.ETD550T</v>
      </c>
      <c r="B2468" s="5">
        <v>2467</v>
      </c>
      <c r="C2468" s="5" t="s">
        <v>4434</v>
      </c>
      <c r="D2468" s="5" t="s">
        <v>4434</v>
      </c>
      <c r="E2468" s="5" t="s">
        <v>4435</v>
      </c>
      <c r="F2468" s="5" t="s">
        <v>4738</v>
      </c>
      <c r="G2468" s="5" t="s">
        <v>4739</v>
      </c>
      <c r="H2468" s="12"/>
      <c r="I2468" s="8"/>
      <c r="J2468" s="8"/>
    </row>
    <row r="2469" spans="1:10" ht="13.5" hidden="1" customHeight="1">
      <c r="A2469" s="5" t="str">
        <f t="shared" si="9"/>
        <v>전력거래정보.NTET01.ETD560T</v>
      </c>
      <c r="B2469" s="5">
        <v>2468</v>
      </c>
      <c r="C2469" s="5" t="s">
        <v>4434</v>
      </c>
      <c r="D2469" s="5" t="s">
        <v>4434</v>
      </c>
      <c r="E2469" s="5" t="s">
        <v>4435</v>
      </c>
      <c r="F2469" s="5" t="s">
        <v>4740</v>
      </c>
      <c r="G2469" s="5" t="s">
        <v>4741</v>
      </c>
      <c r="H2469" s="12"/>
      <c r="I2469" s="8"/>
      <c r="J2469" s="8"/>
    </row>
    <row r="2470" spans="1:10" ht="13.5" hidden="1" customHeight="1">
      <c r="A2470" s="5" t="str">
        <f t="shared" si="9"/>
        <v>전력거래정보.NTET01.ETD570T</v>
      </c>
      <c r="B2470" s="5">
        <v>2469</v>
      </c>
      <c r="C2470" s="5" t="s">
        <v>4434</v>
      </c>
      <c r="D2470" s="5" t="s">
        <v>4434</v>
      </c>
      <c r="E2470" s="5" t="s">
        <v>4435</v>
      </c>
      <c r="F2470" s="5" t="s">
        <v>4742</v>
      </c>
      <c r="G2470" s="5" t="s">
        <v>4743</v>
      </c>
      <c r="H2470" s="12"/>
      <c r="I2470" s="8"/>
      <c r="J2470" s="8"/>
    </row>
    <row r="2471" spans="1:10" ht="13.5" hidden="1" customHeight="1">
      <c r="A2471" s="5" t="str">
        <f t="shared" si="9"/>
        <v>전력거래정보.NTET01.ETD600T</v>
      </c>
      <c r="B2471" s="5">
        <v>2470</v>
      </c>
      <c r="C2471" s="5" t="s">
        <v>4434</v>
      </c>
      <c r="D2471" s="5" t="s">
        <v>4434</v>
      </c>
      <c r="E2471" s="5" t="s">
        <v>4435</v>
      </c>
      <c r="F2471" s="5" t="s">
        <v>4744</v>
      </c>
      <c r="G2471" s="5" t="s">
        <v>4745</v>
      </c>
      <c r="H2471" s="12"/>
      <c r="I2471" s="8"/>
      <c r="J2471" s="8"/>
    </row>
    <row r="2472" spans="1:10" ht="13.5" hidden="1" customHeight="1">
      <c r="A2472" s="5" t="str">
        <f t="shared" si="9"/>
        <v>전력거래정보.NTET01.ETD610T</v>
      </c>
      <c r="B2472" s="5">
        <v>2471</v>
      </c>
      <c r="C2472" s="5" t="s">
        <v>4434</v>
      </c>
      <c r="D2472" s="5" t="s">
        <v>4434</v>
      </c>
      <c r="E2472" s="5" t="s">
        <v>4435</v>
      </c>
      <c r="F2472" s="5" t="s">
        <v>4746</v>
      </c>
      <c r="G2472" s="5" t="s">
        <v>4745</v>
      </c>
      <c r="H2472" s="12"/>
      <c r="I2472" s="8"/>
      <c r="J2472" s="8"/>
    </row>
    <row r="2473" spans="1:10" ht="13.5" hidden="1" customHeight="1">
      <c r="A2473" s="5" t="str">
        <f t="shared" si="9"/>
        <v>전력거래정보.NTET01.ETD650T</v>
      </c>
      <c r="B2473" s="5">
        <v>2472</v>
      </c>
      <c r="C2473" s="5" t="s">
        <v>4434</v>
      </c>
      <c r="D2473" s="5" t="s">
        <v>4434</v>
      </c>
      <c r="E2473" s="5" t="s">
        <v>4435</v>
      </c>
      <c r="F2473" s="5" t="s">
        <v>4747</v>
      </c>
      <c r="G2473" s="5" t="s">
        <v>4748</v>
      </c>
      <c r="H2473" s="12"/>
      <c r="I2473" s="8"/>
      <c r="J2473" s="8"/>
    </row>
    <row r="2474" spans="1:10" ht="13.5" hidden="1" customHeight="1">
      <c r="A2474" s="5" t="str">
        <f t="shared" si="9"/>
        <v>전력거래정보.NTET01.ETD700T</v>
      </c>
      <c r="B2474" s="5">
        <v>2473</v>
      </c>
      <c r="C2474" s="5" t="s">
        <v>4434</v>
      </c>
      <c r="D2474" s="5" t="s">
        <v>4434</v>
      </c>
      <c r="E2474" s="5" t="s">
        <v>4435</v>
      </c>
      <c r="F2474" s="5" t="s">
        <v>4749</v>
      </c>
      <c r="G2474" s="5" t="s">
        <v>4750</v>
      </c>
      <c r="H2474" s="12"/>
      <c r="I2474" s="8"/>
      <c r="J2474" s="8"/>
    </row>
    <row r="2475" spans="1:10" ht="13.5" hidden="1" customHeight="1">
      <c r="A2475" s="5" t="str">
        <f t="shared" si="9"/>
        <v>전력거래정보.NTET01.ETD800T</v>
      </c>
      <c r="B2475" s="5">
        <v>2474</v>
      </c>
      <c r="C2475" s="5" t="s">
        <v>4434</v>
      </c>
      <c r="D2475" s="5" t="s">
        <v>4434</v>
      </c>
      <c r="E2475" s="5" t="s">
        <v>4435</v>
      </c>
      <c r="F2475" s="5" t="s">
        <v>4751</v>
      </c>
      <c r="G2475" s="5" t="s">
        <v>4752</v>
      </c>
      <c r="H2475" s="12"/>
      <c r="I2475" s="8"/>
      <c r="J2475" s="8"/>
    </row>
    <row r="2476" spans="1:10" ht="13.5" hidden="1" customHeight="1">
      <c r="A2476" s="5" t="str">
        <f t="shared" si="9"/>
        <v>전력거래정보.NTET01.ETD800T_H</v>
      </c>
      <c r="B2476" s="5">
        <v>2475</v>
      </c>
      <c r="C2476" s="5" t="s">
        <v>4434</v>
      </c>
      <c r="D2476" s="5" t="s">
        <v>4434</v>
      </c>
      <c r="E2476" s="5" t="s">
        <v>4435</v>
      </c>
      <c r="F2476" s="5" t="s">
        <v>4753</v>
      </c>
      <c r="G2476" s="5" t="s">
        <v>4754</v>
      </c>
      <c r="H2476" s="12"/>
      <c r="I2476" s="8"/>
      <c r="J2476" s="8"/>
    </row>
    <row r="2477" spans="1:10" ht="13.5" hidden="1" customHeight="1">
      <c r="A2477" s="5" t="str">
        <f t="shared" si="9"/>
        <v>전력거래정보.NTET01.ETD820T</v>
      </c>
      <c r="B2477" s="5">
        <v>2476</v>
      </c>
      <c r="C2477" s="5" t="s">
        <v>4434</v>
      </c>
      <c r="D2477" s="5" t="s">
        <v>4434</v>
      </c>
      <c r="E2477" s="5" t="s">
        <v>4435</v>
      </c>
      <c r="F2477" s="5" t="s">
        <v>4755</v>
      </c>
      <c r="G2477" s="5" t="s">
        <v>4756</v>
      </c>
      <c r="H2477" s="12"/>
      <c r="I2477" s="8"/>
      <c r="J2477" s="8"/>
    </row>
    <row r="2478" spans="1:10" ht="13.5" hidden="1" customHeight="1">
      <c r="A2478" s="5" t="str">
        <f t="shared" si="9"/>
        <v>전력거래정보.NTET01.ETD830T</v>
      </c>
      <c r="B2478" s="5">
        <v>2477</v>
      </c>
      <c r="C2478" s="5" t="s">
        <v>4434</v>
      </c>
      <c r="D2478" s="5" t="s">
        <v>4434</v>
      </c>
      <c r="E2478" s="5" t="s">
        <v>4435</v>
      </c>
      <c r="F2478" s="5" t="s">
        <v>4757</v>
      </c>
      <c r="G2478" s="5" t="s">
        <v>4758</v>
      </c>
      <c r="H2478" s="12"/>
      <c r="I2478" s="8"/>
      <c r="J2478" s="8"/>
    </row>
    <row r="2479" spans="1:10" ht="13.5" hidden="1" customHeight="1">
      <c r="A2479" s="5" t="str">
        <f t="shared" si="9"/>
        <v>전력거래정보.NTET01.ETD840T</v>
      </c>
      <c r="B2479" s="5">
        <v>2478</v>
      </c>
      <c r="C2479" s="5" t="s">
        <v>4434</v>
      </c>
      <c r="D2479" s="5" t="s">
        <v>4434</v>
      </c>
      <c r="E2479" s="5" t="s">
        <v>4435</v>
      </c>
      <c r="F2479" s="5" t="s">
        <v>4759</v>
      </c>
      <c r="G2479" s="5" t="s">
        <v>4760</v>
      </c>
      <c r="H2479" s="12"/>
      <c r="I2479" s="8"/>
      <c r="J2479" s="8"/>
    </row>
    <row r="2480" spans="1:10" ht="13.5" hidden="1" customHeight="1">
      <c r="A2480" s="5" t="str">
        <f t="shared" si="9"/>
        <v>전력거래정보.NTET01.ETD850T</v>
      </c>
      <c r="B2480" s="5">
        <v>2479</v>
      </c>
      <c r="C2480" s="5" t="s">
        <v>4434</v>
      </c>
      <c r="D2480" s="5" t="s">
        <v>4434</v>
      </c>
      <c r="E2480" s="5" t="s">
        <v>4435</v>
      </c>
      <c r="F2480" s="5" t="s">
        <v>4761</v>
      </c>
      <c r="G2480" s="5" t="s">
        <v>4762</v>
      </c>
      <c r="H2480" s="12"/>
      <c r="I2480" s="8"/>
      <c r="J2480" s="8"/>
    </row>
    <row r="2481" spans="1:10" ht="13.5" hidden="1" customHeight="1">
      <c r="A2481" s="5" t="str">
        <f t="shared" si="9"/>
        <v>전력거래정보.NTET01.ETD860T</v>
      </c>
      <c r="B2481" s="5">
        <v>2480</v>
      </c>
      <c r="C2481" s="5" t="s">
        <v>4434</v>
      </c>
      <c r="D2481" s="5" t="s">
        <v>4434</v>
      </c>
      <c r="E2481" s="5" t="s">
        <v>4435</v>
      </c>
      <c r="F2481" s="5" t="s">
        <v>4763</v>
      </c>
      <c r="G2481" s="5" t="s">
        <v>4764</v>
      </c>
      <c r="H2481" s="12"/>
      <c r="I2481" s="8"/>
      <c r="J2481" s="8"/>
    </row>
    <row r="2482" spans="1:10" ht="13.5" hidden="1" customHeight="1">
      <c r="A2482" s="5" t="str">
        <f t="shared" si="9"/>
        <v>전력거래정보.NTET01.ETD870T</v>
      </c>
      <c r="B2482" s="5">
        <v>2481</v>
      </c>
      <c r="C2482" s="5" t="s">
        <v>4434</v>
      </c>
      <c r="D2482" s="5" t="s">
        <v>4434</v>
      </c>
      <c r="E2482" s="5" t="s">
        <v>4435</v>
      </c>
      <c r="F2482" s="5" t="s">
        <v>4765</v>
      </c>
      <c r="G2482" s="5" t="s">
        <v>4766</v>
      </c>
      <c r="H2482" s="12"/>
      <c r="I2482" s="8"/>
      <c r="J2482" s="8"/>
    </row>
    <row r="2483" spans="1:10" ht="13.5" hidden="1" customHeight="1">
      <c r="A2483" s="5" t="str">
        <f t="shared" si="9"/>
        <v>전력거래정보.NTET01.ETD880T</v>
      </c>
      <c r="B2483" s="5">
        <v>2482</v>
      </c>
      <c r="C2483" s="5" t="s">
        <v>4434</v>
      </c>
      <c r="D2483" s="5" t="s">
        <v>4434</v>
      </c>
      <c r="E2483" s="5" t="s">
        <v>4435</v>
      </c>
      <c r="F2483" s="5" t="s">
        <v>4767</v>
      </c>
      <c r="G2483" s="5" t="s">
        <v>4768</v>
      </c>
      <c r="H2483" s="12"/>
      <c r="I2483" s="8"/>
      <c r="J2483" s="8"/>
    </row>
    <row r="2484" spans="1:10" ht="13.5" hidden="1" customHeight="1">
      <c r="A2484" s="5" t="str">
        <f t="shared" si="9"/>
        <v>전력거래정보.NTET01.ETD890T</v>
      </c>
      <c r="B2484" s="5">
        <v>2483</v>
      </c>
      <c r="C2484" s="5" t="s">
        <v>4434</v>
      </c>
      <c r="D2484" s="5" t="s">
        <v>4434</v>
      </c>
      <c r="E2484" s="5" t="s">
        <v>4435</v>
      </c>
      <c r="F2484" s="5" t="s">
        <v>4769</v>
      </c>
      <c r="G2484" s="5" t="s">
        <v>4770</v>
      </c>
      <c r="H2484" s="12"/>
      <c r="I2484" s="8"/>
      <c r="J2484" s="8"/>
    </row>
    <row r="2485" spans="1:10" ht="13.5" hidden="1" customHeight="1">
      <c r="A2485" s="5" t="str">
        <f t="shared" si="9"/>
        <v>전력거래정보.NTET01.ETD950T</v>
      </c>
      <c r="B2485" s="5">
        <v>2484</v>
      </c>
      <c r="C2485" s="5" t="s">
        <v>4434</v>
      </c>
      <c r="D2485" s="5" t="s">
        <v>4434</v>
      </c>
      <c r="E2485" s="5" t="s">
        <v>4435</v>
      </c>
      <c r="F2485" s="5" t="s">
        <v>4771</v>
      </c>
      <c r="G2485" s="5" t="s">
        <v>4772</v>
      </c>
      <c r="H2485" s="12"/>
      <c r="I2485" s="8"/>
      <c r="J2485" s="8"/>
    </row>
    <row r="2486" spans="1:10" ht="13.5" hidden="1" customHeight="1">
      <c r="A2486" s="5" t="str">
        <f t="shared" si="9"/>
        <v>전력거래정보.NTET01.ETD960T</v>
      </c>
      <c r="B2486" s="5">
        <v>2485</v>
      </c>
      <c r="C2486" s="5" t="s">
        <v>4434</v>
      </c>
      <c r="D2486" s="5" t="s">
        <v>4434</v>
      </c>
      <c r="E2486" s="5" t="s">
        <v>4435</v>
      </c>
      <c r="F2486" s="5" t="s">
        <v>4773</v>
      </c>
      <c r="G2486" s="5" t="s">
        <v>4774</v>
      </c>
      <c r="H2486" s="12"/>
      <c r="I2486" s="8"/>
      <c r="J2486" s="8"/>
    </row>
    <row r="2487" spans="1:10" ht="13.5" hidden="1" customHeight="1">
      <c r="A2487" s="5" t="str">
        <f t="shared" si="9"/>
        <v>전력거래정보.NTET01.ETE100T</v>
      </c>
      <c r="B2487" s="5">
        <v>2486</v>
      </c>
      <c r="C2487" s="5" t="s">
        <v>4434</v>
      </c>
      <c r="D2487" s="5" t="s">
        <v>4434</v>
      </c>
      <c r="E2487" s="5" t="s">
        <v>4435</v>
      </c>
      <c r="F2487" s="5" t="s">
        <v>4775</v>
      </c>
      <c r="G2487" s="5" t="s">
        <v>4776</v>
      </c>
      <c r="H2487" s="12"/>
      <c r="I2487" s="8"/>
      <c r="J2487" s="8"/>
    </row>
    <row r="2488" spans="1:10" ht="13.5" hidden="1" customHeight="1">
      <c r="A2488" s="5" t="str">
        <f t="shared" si="9"/>
        <v>전력거래정보.NTET01.ETE150T</v>
      </c>
      <c r="B2488" s="5">
        <v>2487</v>
      </c>
      <c r="C2488" s="5" t="s">
        <v>4434</v>
      </c>
      <c r="D2488" s="5" t="s">
        <v>4434</v>
      </c>
      <c r="E2488" s="5" t="s">
        <v>4435</v>
      </c>
      <c r="F2488" s="5" t="s">
        <v>4777</v>
      </c>
      <c r="G2488" s="5" t="s">
        <v>4778</v>
      </c>
      <c r="H2488" s="12"/>
      <c r="I2488" s="8"/>
      <c r="J2488" s="8"/>
    </row>
    <row r="2489" spans="1:10" ht="13.5" hidden="1" customHeight="1">
      <c r="A2489" s="5" t="str">
        <f t="shared" si="9"/>
        <v>전력거래정보.NTET01.ETE200T</v>
      </c>
      <c r="B2489" s="5">
        <v>2488</v>
      </c>
      <c r="C2489" s="5" t="s">
        <v>4434</v>
      </c>
      <c r="D2489" s="5" t="s">
        <v>4434</v>
      </c>
      <c r="E2489" s="5" t="s">
        <v>4435</v>
      </c>
      <c r="F2489" s="5" t="s">
        <v>4779</v>
      </c>
      <c r="G2489" s="5" t="s">
        <v>4780</v>
      </c>
      <c r="H2489" s="12"/>
      <c r="I2489" s="8"/>
      <c r="J2489" s="8"/>
    </row>
    <row r="2490" spans="1:10" ht="13.5" hidden="1" customHeight="1">
      <c r="A2490" s="5" t="str">
        <f t="shared" si="9"/>
        <v>전력거래정보.NTET01.ETE210T</v>
      </c>
      <c r="B2490" s="5">
        <v>2489</v>
      </c>
      <c r="C2490" s="5" t="s">
        <v>4434</v>
      </c>
      <c r="D2490" s="5" t="s">
        <v>4434</v>
      </c>
      <c r="E2490" s="5" t="s">
        <v>4435</v>
      </c>
      <c r="F2490" s="5" t="s">
        <v>4781</v>
      </c>
      <c r="G2490" s="5" t="s">
        <v>4782</v>
      </c>
      <c r="H2490" s="12"/>
      <c r="I2490" s="8"/>
      <c r="J2490" s="8"/>
    </row>
    <row r="2491" spans="1:10" ht="13.5" hidden="1" customHeight="1">
      <c r="A2491" s="5" t="str">
        <f t="shared" si="9"/>
        <v>전력거래정보.NTET01.ETE220T</v>
      </c>
      <c r="B2491" s="5">
        <v>2490</v>
      </c>
      <c r="C2491" s="5" t="s">
        <v>4434</v>
      </c>
      <c r="D2491" s="5" t="s">
        <v>4434</v>
      </c>
      <c r="E2491" s="5" t="s">
        <v>4435</v>
      </c>
      <c r="F2491" s="5" t="s">
        <v>4783</v>
      </c>
      <c r="G2491" s="5" t="s">
        <v>4784</v>
      </c>
      <c r="H2491" s="12"/>
      <c r="I2491" s="8"/>
      <c r="J2491" s="8"/>
    </row>
    <row r="2492" spans="1:10" ht="13.5" hidden="1" customHeight="1">
      <c r="A2492" s="5" t="str">
        <f t="shared" si="9"/>
        <v>전력거래정보.NTET01.ETE230T</v>
      </c>
      <c r="B2492" s="5">
        <v>2491</v>
      </c>
      <c r="C2492" s="5" t="s">
        <v>4434</v>
      </c>
      <c r="D2492" s="5" t="s">
        <v>4434</v>
      </c>
      <c r="E2492" s="5" t="s">
        <v>4435</v>
      </c>
      <c r="F2492" s="5" t="s">
        <v>4785</v>
      </c>
      <c r="G2492" s="5" t="s">
        <v>4786</v>
      </c>
      <c r="H2492" s="12"/>
      <c r="I2492" s="8"/>
      <c r="J2492" s="8"/>
    </row>
    <row r="2493" spans="1:10" ht="13.5" hidden="1" customHeight="1">
      <c r="A2493" s="5" t="str">
        <f t="shared" si="9"/>
        <v>전력거래정보.NTET01.ETE240T</v>
      </c>
      <c r="B2493" s="5">
        <v>2492</v>
      </c>
      <c r="C2493" s="5" t="s">
        <v>4434</v>
      </c>
      <c r="D2493" s="5" t="s">
        <v>4434</v>
      </c>
      <c r="E2493" s="5" t="s">
        <v>4435</v>
      </c>
      <c r="F2493" s="5" t="s">
        <v>4787</v>
      </c>
      <c r="G2493" s="5" t="s">
        <v>4788</v>
      </c>
      <c r="H2493" s="12"/>
      <c r="I2493" s="8"/>
      <c r="J2493" s="8"/>
    </row>
    <row r="2494" spans="1:10" ht="13.5" hidden="1" customHeight="1">
      <c r="A2494" s="5" t="str">
        <f t="shared" si="9"/>
        <v>전력거래정보.NTET01.ETE250T</v>
      </c>
      <c r="B2494" s="5">
        <v>2493</v>
      </c>
      <c r="C2494" s="5" t="s">
        <v>4434</v>
      </c>
      <c r="D2494" s="5" t="s">
        <v>4434</v>
      </c>
      <c r="E2494" s="5" t="s">
        <v>4435</v>
      </c>
      <c r="F2494" s="5" t="s">
        <v>4789</v>
      </c>
      <c r="G2494" s="5" t="s">
        <v>4790</v>
      </c>
      <c r="H2494" s="12"/>
      <c r="I2494" s="8"/>
      <c r="J2494" s="8"/>
    </row>
    <row r="2495" spans="1:10" ht="13.5" hidden="1" customHeight="1">
      <c r="A2495" s="5" t="str">
        <f t="shared" si="9"/>
        <v>전력거래정보.NTET01.ETE260T</v>
      </c>
      <c r="B2495" s="5">
        <v>2494</v>
      </c>
      <c r="C2495" s="5" t="s">
        <v>4434</v>
      </c>
      <c r="D2495" s="5" t="s">
        <v>4434</v>
      </c>
      <c r="E2495" s="5" t="s">
        <v>4435</v>
      </c>
      <c r="F2495" s="5" t="s">
        <v>4791</v>
      </c>
      <c r="G2495" s="5" t="s">
        <v>4792</v>
      </c>
      <c r="H2495" s="12"/>
      <c r="I2495" s="8"/>
      <c r="J2495" s="8"/>
    </row>
    <row r="2496" spans="1:10" ht="13.5" hidden="1" customHeight="1">
      <c r="A2496" s="5" t="str">
        <f t="shared" si="9"/>
        <v>전력거래정보.NTET01.ETE270T</v>
      </c>
      <c r="B2496" s="5">
        <v>2495</v>
      </c>
      <c r="C2496" s="5" t="s">
        <v>4434</v>
      </c>
      <c r="D2496" s="5" t="s">
        <v>4434</v>
      </c>
      <c r="E2496" s="5" t="s">
        <v>4435</v>
      </c>
      <c r="F2496" s="5" t="s">
        <v>4793</v>
      </c>
      <c r="G2496" s="5" t="s">
        <v>4794</v>
      </c>
      <c r="H2496" s="12"/>
      <c r="I2496" s="8"/>
      <c r="J2496" s="8"/>
    </row>
    <row r="2497" spans="1:10" ht="13.5" hidden="1" customHeight="1">
      <c r="A2497" s="5" t="str">
        <f t="shared" si="9"/>
        <v>전력거래정보.NTET01.ETE280T</v>
      </c>
      <c r="B2497" s="5">
        <v>2496</v>
      </c>
      <c r="C2497" s="5" t="s">
        <v>4434</v>
      </c>
      <c r="D2497" s="5" t="s">
        <v>4434</v>
      </c>
      <c r="E2497" s="5" t="s">
        <v>4435</v>
      </c>
      <c r="F2497" s="5" t="s">
        <v>4795</v>
      </c>
      <c r="G2497" s="5" t="s">
        <v>4786</v>
      </c>
      <c r="H2497" s="12"/>
      <c r="I2497" s="8"/>
      <c r="J2497" s="8"/>
    </row>
    <row r="2498" spans="1:10" ht="13.5" hidden="1" customHeight="1">
      <c r="A2498" s="5" t="str">
        <f t="shared" si="9"/>
        <v>전력거래정보.NTET01.ETE290T</v>
      </c>
      <c r="B2498" s="5">
        <v>2497</v>
      </c>
      <c r="C2498" s="5" t="s">
        <v>4434</v>
      </c>
      <c r="D2498" s="5" t="s">
        <v>4434</v>
      </c>
      <c r="E2498" s="5" t="s">
        <v>4435</v>
      </c>
      <c r="F2498" s="5" t="s">
        <v>4796</v>
      </c>
      <c r="G2498" s="5" t="s">
        <v>4797</v>
      </c>
      <c r="H2498" s="12"/>
      <c r="I2498" s="8"/>
      <c r="J2498" s="8"/>
    </row>
    <row r="2499" spans="1:10" ht="13.5" hidden="1" customHeight="1">
      <c r="A2499" s="5" t="str">
        <f t="shared" si="9"/>
        <v>전력거래정보.NTET01.ETE300T</v>
      </c>
      <c r="B2499" s="5">
        <v>2498</v>
      </c>
      <c r="C2499" s="5" t="s">
        <v>4434</v>
      </c>
      <c r="D2499" s="5" t="s">
        <v>4434</v>
      </c>
      <c r="E2499" s="5" t="s">
        <v>4435</v>
      </c>
      <c r="F2499" s="5" t="s">
        <v>4798</v>
      </c>
      <c r="G2499" s="5" t="s">
        <v>4799</v>
      </c>
      <c r="H2499" s="12"/>
      <c r="I2499" s="8"/>
      <c r="J2499" s="8"/>
    </row>
    <row r="2500" spans="1:10" ht="13.5" hidden="1" customHeight="1">
      <c r="A2500" s="5" t="str">
        <f t="shared" si="9"/>
        <v>전력거래정보.NTET01.ETE350T</v>
      </c>
      <c r="B2500" s="5">
        <v>2499</v>
      </c>
      <c r="C2500" s="5" t="s">
        <v>4434</v>
      </c>
      <c r="D2500" s="5" t="s">
        <v>4434</v>
      </c>
      <c r="E2500" s="5" t="s">
        <v>4435</v>
      </c>
      <c r="F2500" s="5" t="s">
        <v>4800</v>
      </c>
      <c r="G2500" s="5" t="s">
        <v>4801</v>
      </c>
      <c r="H2500" s="12"/>
      <c r="I2500" s="8"/>
      <c r="J2500" s="8"/>
    </row>
    <row r="2501" spans="1:10" ht="13.5" hidden="1" customHeight="1">
      <c r="A2501" s="5" t="str">
        <f t="shared" si="9"/>
        <v>전력거래정보.NTET01.ETE360T</v>
      </c>
      <c r="B2501" s="5">
        <v>2500</v>
      </c>
      <c r="C2501" s="5" t="s">
        <v>4434</v>
      </c>
      <c r="D2501" s="5" t="s">
        <v>4434</v>
      </c>
      <c r="E2501" s="5" t="s">
        <v>4435</v>
      </c>
      <c r="F2501" s="5" t="s">
        <v>4802</v>
      </c>
      <c r="G2501" s="5" t="s">
        <v>4799</v>
      </c>
      <c r="H2501" s="12"/>
      <c r="I2501" s="8"/>
      <c r="J2501" s="8"/>
    </row>
    <row r="2502" spans="1:10" ht="13.5" hidden="1" customHeight="1">
      <c r="A2502" s="5" t="str">
        <f t="shared" si="9"/>
        <v>전력거래정보.NTET01.ETE390T</v>
      </c>
      <c r="B2502" s="5">
        <v>2501</v>
      </c>
      <c r="C2502" s="5" t="s">
        <v>4434</v>
      </c>
      <c r="D2502" s="5" t="s">
        <v>4434</v>
      </c>
      <c r="E2502" s="5" t="s">
        <v>4435</v>
      </c>
      <c r="F2502" s="5" t="s">
        <v>4803</v>
      </c>
      <c r="G2502" s="5" t="s">
        <v>4804</v>
      </c>
      <c r="H2502" s="12"/>
      <c r="I2502" s="8"/>
      <c r="J2502" s="8"/>
    </row>
    <row r="2503" spans="1:10" ht="13.5" hidden="1" customHeight="1">
      <c r="A2503" s="5" t="str">
        <f t="shared" si="9"/>
        <v>전력거래정보.NTET01.ETE400T</v>
      </c>
      <c r="B2503" s="5">
        <v>2502</v>
      </c>
      <c r="C2503" s="5" t="s">
        <v>4434</v>
      </c>
      <c r="D2503" s="5" t="s">
        <v>4434</v>
      </c>
      <c r="E2503" s="5" t="s">
        <v>4435</v>
      </c>
      <c r="F2503" s="5" t="s">
        <v>4805</v>
      </c>
      <c r="G2503" s="5" t="s">
        <v>4806</v>
      </c>
      <c r="H2503" s="12"/>
      <c r="I2503" s="8"/>
      <c r="J2503" s="8"/>
    </row>
    <row r="2504" spans="1:10" ht="13.5" hidden="1" customHeight="1">
      <c r="A2504" s="5" t="str">
        <f t="shared" si="9"/>
        <v>전력거래정보.NTET01.ETE410T</v>
      </c>
      <c r="B2504" s="5">
        <v>2503</v>
      </c>
      <c r="C2504" s="5" t="s">
        <v>4434</v>
      </c>
      <c r="D2504" s="5" t="s">
        <v>4434</v>
      </c>
      <c r="E2504" s="5" t="s">
        <v>4435</v>
      </c>
      <c r="F2504" s="5" t="s">
        <v>4807</v>
      </c>
      <c r="G2504" s="5" t="s">
        <v>4808</v>
      </c>
      <c r="H2504" s="12"/>
      <c r="I2504" s="8"/>
      <c r="J2504" s="8"/>
    </row>
    <row r="2505" spans="1:10" ht="13.5" hidden="1" customHeight="1">
      <c r="A2505" s="5" t="str">
        <f t="shared" si="9"/>
        <v>전력거래정보.NTET01.ETE500T</v>
      </c>
      <c r="B2505" s="5">
        <v>2504</v>
      </c>
      <c r="C2505" s="5" t="s">
        <v>4434</v>
      </c>
      <c r="D2505" s="5" t="s">
        <v>4434</v>
      </c>
      <c r="E2505" s="5" t="s">
        <v>4435</v>
      </c>
      <c r="F2505" s="5" t="s">
        <v>4809</v>
      </c>
      <c r="G2505" s="5" t="s">
        <v>4810</v>
      </c>
      <c r="H2505" s="12"/>
      <c r="I2505" s="8"/>
      <c r="J2505" s="8"/>
    </row>
    <row r="2506" spans="1:10" ht="13.5" hidden="1" customHeight="1">
      <c r="A2506" s="5" t="str">
        <f t="shared" si="9"/>
        <v>전력거래정보.NTET01.ETE600T</v>
      </c>
      <c r="B2506" s="5">
        <v>2505</v>
      </c>
      <c r="C2506" s="5" t="s">
        <v>4434</v>
      </c>
      <c r="D2506" s="5" t="s">
        <v>4434</v>
      </c>
      <c r="E2506" s="5" t="s">
        <v>4435</v>
      </c>
      <c r="F2506" s="5" t="s">
        <v>4811</v>
      </c>
      <c r="G2506" s="5" t="s">
        <v>4812</v>
      </c>
      <c r="H2506" s="12"/>
      <c r="I2506" s="8"/>
      <c r="J2506" s="8"/>
    </row>
    <row r="2507" spans="1:10" ht="13.5" hidden="1" customHeight="1">
      <c r="A2507" s="5" t="str">
        <f t="shared" si="9"/>
        <v>전력거래정보.NTET01.ETE700T</v>
      </c>
      <c r="B2507" s="5">
        <v>2506</v>
      </c>
      <c r="C2507" s="5" t="s">
        <v>4434</v>
      </c>
      <c r="D2507" s="5" t="s">
        <v>4434</v>
      </c>
      <c r="E2507" s="5" t="s">
        <v>4435</v>
      </c>
      <c r="F2507" s="5" t="s">
        <v>4813</v>
      </c>
      <c r="G2507" s="5" t="s">
        <v>4814</v>
      </c>
      <c r="H2507" s="12"/>
      <c r="I2507" s="8"/>
      <c r="J2507" s="8"/>
    </row>
    <row r="2508" spans="1:10" ht="13.5" hidden="1" customHeight="1">
      <c r="A2508" s="5" t="str">
        <f t="shared" si="9"/>
        <v>전력거래정보.NTET01.ETE710T</v>
      </c>
      <c r="B2508" s="5">
        <v>2507</v>
      </c>
      <c r="C2508" s="5" t="s">
        <v>4434</v>
      </c>
      <c r="D2508" s="5" t="s">
        <v>4434</v>
      </c>
      <c r="E2508" s="5" t="s">
        <v>4435</v>
      </c>
      <c r="F2508" s="5" t="s">
        <v>4815</v>
      </c>
      <c r="G2508" s="5" t="s">
        <v>4816</v>
      </c>
      <c r="H2508" s="12"/>
      <c r="I2508" s="8"/>
      <c r="J2508" s="8"/>
    </row>
    <row r="2509" spans="1:10" ht="13.5" hidden="1" customHeight="1">
      <c r="A2509" s="5" t="str">
        <f t="shared" si="9"/>
        <v>전력거래정보.NTET01.ETE800T</v>
      </c>
      <c r="B2509" s="5">
        <v>2508</v>
      </c>
      <c r="C2509" s="5" t="s">
        <v>4434</v>
      </c>
      <c r="D2509" s="5" t="s">
        <v>4434</v>
      </c>
      <c r="E2509" s="5" t="s">
        <v>4435</v>
      </c>
      <c r="F2509" s="5" t="s">
        <v>4817</v>
      </c>
      <c r="G2509" s="5" t="s">
        <v>4818</v>
      </c>
      <c r="H2509" s="12"/>
      <c r="I2509" s="8"/>
      <c r="J2509" s="8"/>
    </row>
    <row r="2510" spans="1:10" ht="13.5" hidden="1" customHeight="1">
      <c r="A2510" s="5" t="str">
        <f t="shared" si="9"/>
        <v>전력거래정보.NTET01.ETE810T</v>
      </c>
      <c r="B2510" s="5">
        <v>2509</v>
      </c>
      <c r="C2510" s="5" t="s">
        <v>4434</v>
      </c>
      <c r="D2510" s="5" t="s">
        <v>4434</v>
      </c>
      <c r="E2510" s="5" t="s">
        <v>4435</v>
      </c>
      <c r="F2510" s="5" t="s">
        <v>4819</v>
      </c>
      <c r="G2510" s="5" t="s">
        <v>4820</v>
      </c>
      <c r="H2510" s="12"/>
      <c r="I2510" s="8"/>
      <c r="J2510" s="8"/>
    </row>
    <row r="2511" spans="1:10" ht="13.5" hidden="1" customHeight="1">
      <c r="A2511" s="5" t="str">
        <f t="shared" si="9"/>
        <v>전력거래정보.NTET01.ETE900T</v>
      </c>
      <c r="B2511" s="5">
        <v>2510</v>
      </c>
      <c r="C2511" s="5" t="s">
        <v>4434</v>
      </c>
      <c r="D2511" s="5" t="s">
        <v>4434</v>
      </c>
      <c r="E2511" s="5" t="s">
        <v>4435</v>
      </c>
      <c r="F2511" s="5" t="s">
        <v>4821</v>
      </c>
      <c r="G2511" s="5" t="s">
        <v>4822</v>
      </c>
      <c r="H2511" s="12"/>
      <c r="I2511" s="8"/>
      <c r="J2511" s="8"/>
    </row>
    <row r="2512" spans="1:10" ht="13.5" hidden="1" customHeight="1">
      <c r="A2512" s="5" t="str">
        <f t="shared" si="9"/>
        <v>전력거래정보.NTET01.ETE910T</v>
      </c>
      <c r="B2512" s="5">
        <v>2511</v>
      </c>
      <c r="C2512" s="5" t="s">
        <v>4434</v>
      </c>
      <c r="D2512" s="5" t="s">
        <v>4434</v>
      </c>
      <c r="E2512" s="5" t="s">
        <v>4435</v>
      </c>
      <c r="F2512" s="5" t="s">
        <v>4823</v>
      </c>
      <c r="G2512" s="5" t="s">
        <v>4824</v>
      </c>
      <c r="H2512" s="12"/>
      <c r="I2512" s="8"/>
      <c r="J2512" s="8"/>
    </row>
    <row r="2513" spans="1:10" ht="13.5" hidden="1" customHeight="1">
      <c r="A2513" s="5" t="str">
        <f t="shared" si="9"/>
        <v>전력거래정보.NTET01.ETE920T</v>
      </c>
      <c r="B2513" s="5">
        <v>2512</v>
      </c>
      <c r="C2513" s="5" t="s">
        <v>4434</v>
      </c>
      <c r="D2513" s="5" t="s">
        <v>4434</v>
      </c>
      <c r="E2513" s="5" t="s">
        <v>4435</v>
      </c>
      <c r="F2513" s="5" t="s">
        <v>4825</v>
      </c>
      <c r="G2513" s="5" t="s">
        <v>4826</v>
      </c>
      <c r="H2513" s="12"/>
      <c r="I2513" s="8"/>
      <c r="J2513" s="8"/>
    </row>
    <row r="2514" spans="1:10" ht="13.5" hidden="1" customHeight="1">
      <c r="A2514" s="5" t="str">
        <f t="shared" si="9"/>
        <v>전력거래정보.NTET01.ETEA10T</v>
      </c>
      <c r="B2514" s="5">
        <v>2513</v>
      </c>
      <c r="C2514" s="5" t="s">
        <v>4434</v>
      </c>
      <c r="D2514" s="5" t="s">
        <v>4434</v>
      </c>
      <c r="E2514" s="5" t="s">
        <v>4435</v>
      </c>
      <c r="F2514" s="5" t="s">
        <v>4827</v>
      </c>
      <c r="G2514" s="5" t="s">
        <v>4799</v>
      </c>
      <c r="H2514" s="12"/>
      <c r="I2514" s="8"/>
      <c r="J2514" s="8"/>
    </row>
    <row r="2515" spans="1:10" ht="13.5" hidden="1" customHeight="1">
      <c r="A2515" s="5" t="str">
        <f t="shared" si="9"/>
        <v>전력거래정보.NTET01.ETEA20T</v>
      </c>
      <c r="B2515" s="5">
        <v>2514</v>
      </c>
      <c r="C2515" s="5" t="s">
        <v>4434</v>
      </c>
      <c r="D2515" s="5" t="s">
        <v>4434</v>
      </c>
      <c r="E2515" s="5" t="s">
        <v>4435</v>
      </c>
      <c r="F2515" s="5" t="s">
        <v>4828</v>
      </c>
      <c r="G2515" s="5" t="s">
        <v>4829</v>
      </c>
      <c r="H2515" s="12"/>
      <c r="I2515" s="8"/>
      <c r="J2515" s="8"/>
    </row>
    <row r="2516" spans="1:10" ht="13.5" hidden="1" customHeight="1">
      <c r="A2516" s="5" t="str">
        <f t="shared" si="9"/>
        <v>전력거래정보.NTET01.ETEA21T</v>
      </c>
      <c r="B2516" s="5">
        <v>2515</v>
      </c>
      <c r="C2516" s="5" t="s">
        <v>4434</v>
      </c>
      <c r="D2516" s="5" t="s">
        <v>4434</v>
      </c>
      <c r="E2516" s="5" t="s">
        <v>4435</v>
      </c>
      <c r="F2516" s="5" t="s">
        <v>4830</v>
      </c>
      <c r="G2516" s="5" t="s">
        <v>4831</v>
      </c>
      <c r="H2516" s="12"/>
      <c r="I2516" s="8"/>
      <c r="J2516" s="8"/>
    </row>
    <row r="2517" spans="1:10" ht="13.5" hidden="1" customHeight="1">
      <c r="A2517" s="5" t="str">
        <f t="shared" si="9"/>
        <v>전력거래정보.NTET01.ETEA30T</v>
      </c>
      <c r="B2517" s="5">
        <v>2516</v>
      </c>
      <c r="C2517" s="5" t="s">
        <v>4434</v>
      </c>
      <c r="D2517" s="5" t="s">
        <v>4434</v>
      </c>
      <c r="E2517" s="5" t="s">
        <v>4435</v>
      </c>
      <c r="F2517" s="5" t="s">
        <v>4832</v>
      </c>
      <c r="G2517" s="5" t="s">
        <v>4833</v>
      </c>
      <c r="H2517" s="12"/>
      <c r="I2517" s="8"/>
      <c r="J2517" s="8"/>
    </row>
    <row r="2518" spans="1:10" ht="13.5" hidden="1" customHeight="1">
      <c r="A2518" s="5" t="str">
        <f t="shared" si="9"/>
        <v>전력거래정보.NTET01.ETEA40T</v>
      </c>
      <c r="B2518" s="5">
        <v>2517</v>
      </c>
      <c r="C2518" s="5" t="s">
        <v>4434</v>
      </c>
      <c r="D2518" s="5" t="s">
        <v>4434</v>
      </c>
      <c r="E2518" s="5" t="s">
        <v>4435</v>
      </c>
      <c r="F2518" s="5" t="s">
        <v>4834</v>
      </c>
      <c r="G2518" s="5" t="s">
        <v>4835</v>
      </c>
      <c r="H2518" s="12"/>
      <c r="I2518" s="8"/>
      <c r="J2518" s="8"/>
    </row>
    <row r="2519" spans="1:10" ht="13.5" hidden="1" customHeight="1">
      <c r="A2519" s="5" t="str">
        <f t="shared" si="9"/>
        <v>전력거래정보.NTET01.ETEA50T</v>
      </c>
      <c r="B2519" s="5">
        <v>2518</v>
      </c>
      <c r="C2519" s="5" t="s">
        <v>4434</v>
      </c>
      <c r="D2519" s="5" t="s">
        <v>4434</v>
      </c>
      <c r="E2519" s="5" t="s">
        <v>4435</v>
      </c>
      <c r="F2519" s="5" t="s">
        <v>4836</v>
      </c>
      <c r="G2519" s="5" t="s">
        <v>4837</v>
      </c>
      <c r="H2519" s="12"/>
      <c r="I2519" s="8"/>
      <c r="J2519" s="8"/>
    </row>
    <row r="2520" spans="1:10" ht="13.5" hidden="1" customHeight="1">
      <c r="A2520" s="5" t="str">
        <f t="shared" si="9"/>
        <v>전력거래정보.NTET01.ETEA60T</v>
      </c>
      <c r="B2520" s="5">
        <v>2519</v>
      </c>
      <c r="C2520" s="5" t="s">
        <v>4434</v>
      </c>
      <c r="D2520" s="5" t="s">
        <v>4434</v>
      </c>
      <c r="E2520" s="5" t="s">
        <v>4435</v>
      </c>
      <c r="F2520" s="5" t="s">
        <v>4838</v>
      </c>
      <c r="G2520" s="5" t="s">
        <v>4839</v>
      </c>
      <c r="H2520" s="12"/>
      <c r="I2520" s="8"/>
      <c r="J2520" s="8"/>
    </row>
    <row r="2521" spans="1:10" ht="13.5" hidden="1" customHeight="1">
      <c r="A2521" s="5" t="str">
        <f t="shared" si="9"/>
        <v>전력거래정보.NTET01.ETEA70T</v>
      </c>
      <c r="B2521" s="5">
        <v>2520</v>
      </c>
      <c r="C2521" s="5" t="s">
        <v>4434</v>
      </c>
      <c r="D2521" s="5" t="s">
        <v>4434</v>
      </c>
      <c r="E2521" s="5" t="s">
        <v>4435</v>
      </c>
      <c r="F2521" s="5" t="s">
        <v>4840</v>
      </c>
      <c r="G2521" s="5" t="s">
        <v>4841</v>
      </c>
      <c r="H2521" s="12"/>
      <c r="I2521" s="8"/>
      <c r="J2521" s="8"/>
    </row>
    <row r="2522" spans="1:10" ht="13.5" hidden="1" customHeight="1">
      <c r="A2522" s="5" t="str">
        <f t="shared" si="9"/>
        <v>전력거래정보.NTET01.ETEB00T</v>
      </c>
      <c r="B2522" s="5">
        <v>2521</v>
      </c>
      <c r="C2522" s="5" t="s">
        <v>4434</v>
      </c>
      <c r="D2522" s="5" t="s">
        <v>4434</v>
      </c>
      <c r="E2522" s="5" t="s">
        <v>4435</v>
      </c>
      <c r="F2522" s="5" t="s">
        <v>4842</v>
      </c>
      <c r="G2522" s="5" t="s">
        <v>4843</v>
      </c>
      <c r="H2522" s="12"/>
      <c r="I2522" s="8"/>
      <c r="J2522" s="8"/>
    </row>
    <row r="2523" spans="1:10" ht="13.5" hidden="1" customHeight="1">
      <c r="A2523" s="5" t="str">
        <f t="shared" si="9"/>
        <v>전력거래정보.NTET01.ETEB10T</v>
      </c>
      <c r="B2523" s="5">
        <v>2522</v>
      </c>
      <c r="C2523" s="5" t="s">
        <v>4434</v>
      </c>
      <c r="D2523" s="5" t="s">
        <v>4434</v>
      </c>
      <c r="E2523" s="5" t="s">
        <v>4435</v>
      </c>
      <c r="F2523" s="5" t="s">
        <v>4844</v>
      </c>
      <c r="G2523" s="5" t="s">
        <v>4845</v>
      </c>
      <c r="H2523" s="12"/>
      <c r="I2523" s="8"/>
      <c r="J2523" s="8"/>
    </row>
    <row r="2524" spans="1:10" ht="13.5" hidden="1" customHeight="1">
      <c r="A2524" s="5" t="str">
        <f t="shared" si="9"/>
        <v>전력거래정보.NTET01.ETEB20T</v>
      </c>
      <c r="B2524" s="5">
        <v>2523</v>
      </c>
      <c r="C2524" s="5" t="s">
        <v>4434</v>
      </c>
      <c r="D2524" s="5" t="s">
        <v>4434</v>
      </c>
      <c r="E2524" s="5" t="s">
        <v>4435</v>
      </c>
      <c r="F2524" s="5" t="s">
        <v>4846</v>
      </c>
      <c r="G2524" s="5" t="s">
        <v>4847</v>
      </c>
      <c r="H2524" s="12"/>
      <c r="I2524" s="8"/>
      <c r="J2524" s="8"/>
    </row>
    <row r="2525" spans="1:10" ht="13.5" hidden="1" customHeight="1">
      <c r="A2525" s="5" t="str">
        <f t="shared" si="9"/>
        <v>전력거래정보.NTET01.ETEB30T</v>
      </c>
      <c r="B2525" s="5">
        <v>2524</v>
      </c>
      <c r="C2525" s="5" t="s">
        <v>4434</v>
      </c>
      <c r="D2525" s="5" t="s">
        <v>4434</v>
      </c>
      <c r="E2525" s="5" t="s">
        <v>4435</v>
      </c>
      <c r="F2525" s="5" t="s">
        <v>4848</v>
      </c>
      <c r="G2525" s="5" t="s">
        <v>4849</v>
      </c>
      <c r="H2525" s="12"/>
      <c r="I2525" s="8"/>
      <c r="J2525" s="8"/>
    </row>
    <row r="2526" spans="1:10" ht="13.5" hidden="1" customHeight="1">
      <c r="A2526" s="5" t="str">
        <f t="shared" si="9"/>
        <v>전력거래정보.NTET01.ETEC00T</v>
      </c>
      <c r="B2526" s="5">
        <v>2525</v>
      </c>
      <c r="C2526" s="5" t="s">
        <v>4434</v>
      </c>
      <c r="D2526" s="5" t="s">
        <v>4434</v>
      </c>
      <c r="E2526" s="5" t="s">
        <v>4435</v>
      </c>
      <c r="F2526" s="5" t="s">
        <v>4850</v>
      </c>
      <c r="G2526" s="5" t="s">
        <v>4851</v>
      </c>
      <c r="H2526" s="12"/>
      <c r="I2526" s="8"/>
      <c r="J2526" s="8"/>
    </row>
    <row r="2527" spans="1:10" ht="13.5" hidden="1" customHeight="1">
      <c r="A2527" s="5" t="str">
        <f t="shared" si="9"/>
        <v>전력거래정보.NTET01.ETEC11T</v>
      </c>
      <c r="B2527" s="5">
        <v>2526</v>
      </c>
      <c r="C2527" s="5" t="s">
        <v>4434</v>
      </c>
      <c r="D2527" s="5" t="s">
        <v>4434</v>
      </c>
      <c r="E2527" s="5" t="s">
        <v>4435</v>
      </c>
      <c r="F2527" s="5" t="s">
        <v>4852</v>
      </c>
      <c r="G2527" s="5" t="s">
        <v>4853</v>
      </c>
      <c r="H2527" s="12"/>
      <c r="I2527" s="8"/>
      <c r="J2527" s="8"/>
    </row>
    <row r="2528" spans="1:10" ht="13.5" hidden="1" customHeight="1">
      <c r="A2528" s="5" t="str">
        <f t="shared" si="9"/>
        <v>전력거래정보.NTET01.ETEC20T</v>
      </c>
      <c r="B2528" s="5">
        <v>2527</v>
      </c>
      <c r="C2528" s="5" t="s">
        <v>4434</v>
      </c>
      <c r="D2528" s="5" t="s">
        <v>4434</v>
      </c>
      <c r="E2528" s="5" t="s">
        <v>4435</v>
      </c>
      <c r="F2528" s="5" t="s">
        <v>4854</v>
      </c>
      <c r="G2528" s="5" t="s">
        <v>4855</v>
      </c>
      <c r="H2528" s="12"/>
      <c r="I2528" s="8"/>
      <c r="J2528" s="8"/>
    </row>
    <row r="2529" spans="1:10" ht="13.5" hidden="1" customHeight="1">
      <c r="A2529" s="5" t="str">
        <f t="shared" si="9"/>
        <v>전력거래정보.NTET01.ETED00T</v>
      </c>
      <c r="B2529" s="5">
        <v>2528</v>
      </c>
      <c r="C2529" s="5" t="s">
        <v>4434</v>
      </c>
      <c r="D2529" s="5" t="s">
        <v>4434</v>
      </c>
      <c r="E2529" s="5" t="s">
        <v>4435</v>
      </c>
      <c r="F2529" s="5" t="s">
        <v>4856</v>
      </c>
      <c r="G2529" s="5" t="s">
        <v>4857</v>
      </c>
      <c r="H2529" s="12"/>
      <c r="I2529" s="8"/>
      <c r="J2529" s="8"/>
    </row>
    <row r="2530" spans="1:10" ht="13.5" hidden="1" customHeight="1">
      <c r="A2530" s="5" t="str">
        <f t="shared" si="9"/>
        <v>전력거래정보.NTET01.ETED10T</v>
      </c>
      <c r="B2530" s="5">
        <v>2529</v>
      </c>
      <c r="C2530" s="5" t="s">
        <v>4434</v>
      </c>
      <c r="D2530" s="5" t="s">
        <v>4434</v>
      </c>
      <c r="E2530" s="5" t="s">
        <v>4435</v>
      </c>
      <c r="F2530" s="5" t="s">
        <v>4858</v>
      </c>
      <c r="G2530" s="5" t="s">
        <v>4859</v>
      </c>
      <c r="H2530" s="12"/>
      <c r="I2530" s="8"/>
      <c r="J2530" s="8"/>
    </row>
    <row r="2531" spans="1:10" ht="13.5" hidden="1" customHeight="1">
      <c r="A2531" s="5" t="str">
        <f t="shared" si="9"/>
        <v>전력거래정보.NTET01.ETED20T</v>
      </c>
      <c r="B2531" s="5">
        <v>2530</v>
      </c>
      <c r="C2531" s="5" t="s">
        <v>4434</v>
      </c>
      <c r="D2531" s="5" t="s">
        <v>4434</v>
      </c>
      <c r="E2531" s="5" t="s">
        <v>4435</v>
      </c>
      <c r="F2531" s="5" t="s">
        <v>4860</v>
      </c>
      <c r="G2531" s="5" t="s">
        <v>4861</v>
      </c>
      <c r="H2531" s="12"/>
      <c r="I2531" s="8"/>
      <c r="J2531" s="8"/>
    </row>
    <row r="2532" spans="1:10" ht="13.5" hidden="1" customHeight="1">
      <c r="A2532" s="5" t="str">
        <f t="shared" si="9"/>
        <v>전력거래정보.NTET01.ETED30T</v>
      </c>
      <c r="B2532" s="5">
        <v>2531</v>
      </c>
      <c r="C2532" s="5" t="s">
        <v>4434</v>
      </c>
      <c r="D2532" s="5" t="s">
        <v>4434</v>
      </c>
      <c r="E2532" s="5" t="s">
        <v>4435</v>
      </c>
      <c r="F2532" s="5" t="s">
        <v>4862</v>
      </c>
      <c r="G2532" s="5" t="s">
        <v>4863</v>
      </c>
      <c r="H2532" s="12"/>
      <c r="I2532" s="8"/>
      <c r="J2532" s="8"/>
    </row>
    <row r="2533" spans="1:10" ht="13.5" hidden="1" customHeight="1">
      <c r="A2533" s="5" t="str">
        <f t="shared" si="9"/>
        <v>전력거래정보.NTET01.ETED40T</v>
      </c>
      <c r="B2533" s="5">
        <v>2532</v>
      </c>
      <c r="C2533" s="5" t="s">
        <v>4434</v>
      </c>
      <c r="D2533" s="5" t="s">
        <v>4434</v>
      </c>
      <c r="E2533" s="5" t="s">
        <v>4435</v>
      </c>
      <c r="F2533" s="5" t="s">
        <v>4864</v>
      </c>
      <c r="G2533" s="5" t="s">
        <v>4865</v>
      </c>
      <c r="H2533" s="12"/>
      <c r="I2533" s="8"/>
      <c r="J2533" s="8"/>
    </row>
    <row r="2534" spans="1:10" ht="13.5" hidden="1" customHeight="1">
      <c r="A2534" s="5" t="str">
        <f t="shared" si="9"/>
        <v>전력거래정보.NTET01.ETED50T</v>
      </c>
      <c r="B2534" s="5">
        <v>2533</v>
      </c>
      <c r="C2534" s="5" t="s">
        <v>4434</v>
      </c>
      <c r="D2534" s="5" t="s">
        <v>4434</v>
      </c>
      <c r="E2534" s="5" t="s">
        <v>4435</v>
      </c>
      <c r="F2534" s="5" t="s">
        <v>4866</v>
      </c>
      <c r="G2534" s="5" t="s">
        <v>4867</v>
      </c>
      <c r="H2534" s="12"/>
      <c r="I2534" s="8"/>
      <c r="J2534" s="8"/>
    </row>
    <row r="2535" spans="1:10" ht="13.5" hidden="1" customHeight="1">
      <c r="A2535" s="5" t="str">
        <f t="shared" si="9"/>
        <v>전력거래정보.NTET01.ETED60T</v>
      </c>
      <c r="B2535" s="5">
        <v>2534</v>
      </c>
      <c r="C2535" s="5" t="s">
        <v>4434</v>
      </c>
      <c r="D2535" s="5" t="s">
        <v>4434</v>
      </c>
      <c r="E2535" s="5" t="s">
        <v>4435</v>
      </c>
      <c r="F2535" s="5" t="s">
        <v>4868</v>
      </c>
      <c r="G2535" s="5" t="s">
        <v>4869</v>
      </c>
      <c r="H2535" s="12"/>
      <c r="I2535" s="8"/>
      <c r="J2535" s="8"/>
    </row>
    <row r="2536" spans="1:10" ht="13.5" hidden="1" customHeight="1">
      <c r="A2536" s="5" t="str">
        <f t="shared" si="9"/>
        <v>전력거래정보.NTET01.ETEF00T</v>
      </c>
      <c r="B2536" s="5">
        <v>2535</v>
      </c>
      <c r="C2536" s="5" t="s">
        <v>4434</v>
      </c>
      <c r="D2536" s="5" t="s">
        <v>4434</v>
      </c>
      <c r="E2536" s="5" t="s">
        <v>4435</v>
      </c>
      <c r="F2536" s="5" t="s">
        <v>4870</v>
      </c>
      <c r="G2536" s="5" t="s">
        <v>4871</v>
      </c>
      <c r="H2536" s="12"/>
      <c r="I2536" s="8"/>
      <c r="J2536" s="8"/>
    </row>
    <row r="2537" spans="1:10" ht="13.5" hidden="1" customHeight="1">
      <c r="A2537" s="5" t="str">
        <f t="shared" si="9"/>
        <v>전력거래정보.NTET01.ETER00T</v>
      </c>
      <c r="B2537" s="5">
        <v>2536</v>
      </c>
      <c r="C2537" s="5" t="s">
        <v>4434</v>
      </c>
      <c r="D2537" s="5" t="s">
        <v>4434</v>
      </c>
      <c r="E2537" s="5" t="s">
        <v>4435</v>
      </c>
      <c r="F2537" s="5" t="s">
        <v>4872</v>
      </c>
      <c r="G2537" s="5" t="s">
        <v>4873</v>
      </c>
      <c r="H2537" s="12"/>
      <c r="I2537" s="8"/>
      <c r="J2537" s="8"/>
    </row>
    <row r="2538" spans="1:10" ht="13.5" hidden="1" customHeight="1">
      <c r="A2538" s="5" t="str">
        <f t="shared" si="9"/>
        <v>전력거래정보.NTET01.ETER11T</v>
      </c>
      <c r="B2538" s="5">
        <v>2537</v>
      </c>
      <c r="C2538" s="5" t="s">
        <v>4434</v>
      </c>
      <c r="D2538" s="5" t="s">
        <v>4434</v>
      </c>
      <c r="E2538" s="5" t="s">
        <v>4435</v>
      </c>
      <c r="F2538" s="5" t="s">
        <v>4874</v>
      </c>
      <c r="G2538" s="5" t="s">
        <v>4875</v>
      </c>
      <c r="H2538" s="12"/>
      <c r="I2538" s="8"/>
      <c r="J2538" s="8"/>
    </row>
    <row r="2539" spans="1:10" ht="13.5" hidden="1" customHeight="1">
      <c r="A2539" s="5" t="str">
        <f t="shared" si="9"/>
        <v>전력거래정보.NTET01.ETER12T</v>
      </c>
      <c r="B2539" s="5">
        <v>2538</v>
      </c>
      <c r="C2539" s="5" t="s">
        <v>4434</v>
      </c>
      <c r="D2539" s="5" t="s">
        <v>4434</v>
      </c>
      <c r="E2539" s="5" t="s">
        <v>4435</v>
      </c>
      <c r="F2539" s="5" t="s">
        <v>4876</v>
      </c>
      <c r="G2539" s="5" t="s">
        <v>4877</v>
      </c>
      <c r="H2539" s="12"/>
      <c r="I2539" s="8"/>
      <c r="J2539" s="8"/>
    </row>
    <row r="2540" spans="1:10" ht="13.5" hidden="1" customHeight="1">
      <c r="A2540" s="5" t="str">
        <f t="shared" si="9"/>
        <v>전력거래정보.NTET01.ETF100T</v>
      </c>
      <c r="B2540" s="5">
        <v>2539</v>
      </c>
      <c r="C2540" s="5" t="s">
        <v>4434</v>
      </c>
      <c r="D2540" s="5" t="s">
        <v>4434</v>
      </c>
      <c r="E2540" s="5" t="s">
        <v>4435</v>
      </c>
      <c r="F2540" s="5" t="s">
        <v>4878</v>
      </c>
      <c r="G2540" s="5" t="s">
        <v>4200</v>
      </c>
      <c r="H2540" s="12"/>
      <c r="I2540" s="8"/>
      <c r="J2540" s="8"/>
    </row>
    <row r="2541" spans="1:10" ht="13.5" hidden="1" customHeight="1">
      <c r="A2541" s="5" t="str">
        <f t="shared" si="9"/>
        <v>전력거래정보.NTET01.ETF200T</v>
      </c>
      <c r="B2541" s="5">
        <v>2540</v>
      </c>
      <c r="C2541" s="5" t="s">
        <v>4434</v>
      </c>
      <c r="D2541" s="5" t="s">
        <v>4434</v>
      </c>
      <c r="E2541" s="5" t="s">
        <v>4435</v>
      </c>
      <c r="F2541" s="5" t="s">
        <v>4879</v>
      </c>
      <c r="G2541" s="5" t="s">
        <v>4202</v>
      </c>
      <c r="H2541" s="12"/>
      <c r="I2541" s="8"/>
      <c r="J2541" s="8"/>
    </row>
    <row r="2542" spans="1:10" ht="13.5" hidden="1" customHeight="1">
      <c r="A2542" s="5" t="str">
        <f t="shared" si="9"/>
        <v>전력거래정보.NTET01.ETF300T</v>
      </c>
      <c r="B2542" s="5">
        <v>2541</v>
      </c>
      <c r="C2542" s="5" t="s">
        <v>4434</v>
      </c>
      <c r="D2542" s="5" t="s">
        <v>4434</v>
      </c>
      <c r="E2542" s="5" t="s">
        <v>4435</v>
      </c>
      <c r="F2542" s="5" t="s">
        <v>4880</v>
      </c>
      <c r="G2542" s="5" t="s">
        <v>4204</v>
      </c>
      <c r="H2542" s="12"/>
      <c r="I2542" s="8"/>
      <c r="J2542" s="8"/>
    </row>
    <row r="2543" spans="1:10" ht="13.5" hidden="1" customHeight="1">
      <c r="A2543" s="5" t="str">
        <f t="shared" si="9"/>
        <v>전력거래정보.NTET01.ETF309T</v>
      </c>
      <c r="B2543" s="5">
        <v>2542</v>
      </c>
      <c r="C2543" s="5" t="s">
        <v>4434</v>
      </c>
      <c r="D2543" s="5" t="s">
        <v>4434</v>
      </c>
      <c r="E2543" s="5" t="s">
        <v>4435</v>
      </c>
      <c r="F2543" s="5" t="s">
        <v>4881</v>
      </c>
      <c r="G2543" s="5" t="s">
        <v>4204</v>
      </c>
      <c r="H2543" s="12"/>
      <c r="I2543" s="8"/>
      <c r="J2543" s="8"/>
    </row>
    <row r="2544" spans="1:10" ht="13.5" hidden="1" customHeight="1">
      <c r="A2544" s="5" t="str">
        <f t="shared" si="9"/>
        <v>전력거래정보.NTET01.ETF350T</v>
      </c>
      <c r="B2544" s="5">
        <v>2543</v>
      </c>
      <c r="C2544" s="5" t="s">
        <v>4434</v>
      </c>
      <c r="D2544" s="5" t="s">
        <v>4434</v>
      </c>
      <c r="E2544" s="5" t="s">
        <v>4435</v>
      </c>
      <c r="F2544" s="5" t="s">
        <v>4882</v>
      </c>
      <c r="G2544" s="5"/>
      <c r="H2544" s="12"/>
      <c r="I2544" s="8"/>
      <c r="J2544" s="8"/>
    </row>
    <row r="2545" spans="1:10" ht="13.5" hidden="1" customHeight="1">
      <c r="A2545" s="5" t="str">
        <f t="shared" si="9"/>
        <v>전력거래정보.NTET01.ETF400T</v>
      </c>
      <c r="B2545" s="5">
        <v>2544</v>
      </c>
      <c r="C2545" s="5" t="s">
        <v>4434</v>
      </c>
      <c r="D2545" s="5" t="s">
        <v>4434</v>
      </c>
      <c r="E2545" s="5" t="s">
        <v>4435</v>
      </c>
      <c r="F2545" s="5" t="s">
        <v>4883</v>
      </c>
      <c r="G2545" s="5" t="s">
        <v>4884</v>
      </c>
      <c r="H2545" s="12"/>
      <c r="I2545" s="8"/>
      <c r="J2545" s="8"/>
    </row>
    <row r="2546" spans="1:10" ht="13.5" hidden="1" customHeight="1">
      <c r="A2546" s="5" t="str">
        <f t="shared" si="9"/>
        <v>전력거래정보.NTET01.ETF400T_2</v>
      </c>
      <c r="B2546" s="5">
        <v>2545</v>
      </c>
      <c r="C2546" s="5" t="s">
        <v>4434</v>
      </c>
      <c r="D2546" s="5" t="s">
        <v>4434</v>
      </c>
      <c r="E2546" s="5" t="s">
        <v>4435</v>
      </c>
      <c r="F2546" s="5" t="s">
        <v>4885</v>
      </c>
      <c r="G2546" s="5" t="s">
        <v>4884</v>
      </c>
      <c r="H2546" s="12"/>
      <c r="I2546" s="8"/>
      <c r="J2546" s="8"/>
    </row>
    <row r="2547" spans="1:10" ht="13.5" hidden="1" customHeight="1">
      <c r="A2547" s="5" t="str">
        <f t="shared" si="9"/>
        <v>전력거래정보.NTET01.ETF401T</v>
      </c>
      <c r="B2547" s="5">
        <v>2546</v>
      </c>
      <c r="C2547" s="5" t="s">
        <v>4434</v>
      </c>
      <c r="D2547" s="5" t="s">
        <v>4434</v>
      </c>
      <c r="E2547" s="5" t="s">
        <v>4435</v>
      </c>
      <c r="F2547" s="5" t="s">
        <v>4886</v>
      </c>
      <c r="G2547" s="5" t="s">
        <v>4887</v>
      </c>
      <c r="H2547" s="12"/>
      <c r="I2547" s="8"/>
      <c r="J2547" s="8"/>
    </row>
    <row r="2548" spans="1:10" ht="13.5" hidden="1" customHeight="1">
      <c r="A2548" s="5" t="str">
        <f t="shared" si="9"/>
        <v>전력거래정보.NTET01.ETF405T</v>
      </c>
      <c r="B2548" s="5">
        <v>2547</v>
      </c>
      <c r="C2548" s="5" t="s">
        <v>4434</v>
      </c>
      <c r="D2548" s="5" t="s">
        <v>4434</v>
      </c>
      <c r="E2548" s="5" t="s">
        <v>4435</v>
      </c>
      <c r="F2548" s="5" t="s">
        <v>4888</v>
      </c>
      <c r="G2548" s="5" t="s">
        <v>4889</v>
      </c>
      <c r="H2548" s="12"/>
      <c r="I2548" s="8"/>
      <c r="J2548" s="8"/>
    </row>
    <row r="2549" spans="1:10" ht="13.5" hidden="1" customHeight="1">
      <c r="A2549" s="5" t="str">
        <f t="shared" si="9"/>
        <v>전력거래정보.NTET01.ETF409T</v>
      </c>
      <c r="B2549" s="5">
        <v>2548</v>
      </c>
      <c r="C2549" s="5" t="s">
        <v>4434</v>
      </c>
      <c r="D2549" s="5" t="s">
        <v>4434</v>
      </c>
      <c r="E2549" s="5" t="s">
        <v>4435</v>
      </c>
      <c r="F2549" s="5" t="s">
        <v>4890</v>
      </c>
      <c r="G2549" s="5" t="s">
        <v>4884</v>
      </c>
      <c r="H2549" s="12"/>
      <c r="I2549" s="8"/>
      <c r="J2549" s="8"/>
    </row>
    <row r="2550" spans="1:10" ht="13.5" hidden="1" customHeight="1">
      <c r="A2550" s="5" t="str">
        <f t="shared" si="9"/>
        <v>전력거래정보.NTET01.ETF450T</v>
      </c>
      <c r="B2550" s="5">
        <v>2549</v>
      </c>
      <c r="C2550" s="5" t="s">
        <v>4434</v>
      </c>
      <c r="D2550" s="5" t="s">
        <v>4434</v>
      </c>
      <c r="E2550" s="5" t="s">
        <v>4435</v>
      </c>
      <c r="F2550" s="5" t="s">
        <v>4891</v>
      </c>
      <c r="G2550" s="5" t="s">
        <v>4892</v>
      </c>
      <c r="H2550" s="12"/>
      <c r="I2550" s="8"/>
      <c r="J2550" s="8"/>
    </row>
    <row r="2551" spans="1:10" ht="13.5" hidden="1" customHeight="1">
      <c r="A2551" s="5" t="str">
        <f t="shared" si="9"/>
        <v>전력거래정보.NTET01.ETF500T</v>
      </c>
      <c r="B2551" s="5">
        <v>2550</v>
      </c>
      <c r="C2551" s="5" t="s">
        <v>4434</v>
      </c>
      <c r="D2551" s="5" t="s">
        <v>4434</v>
      </c>
      <c r="E2551" s="5" t="s">
        <v>4435</v>
      </c>
      <c r="F2551" s="5" t="s">
        <v>4893</v>
      </c>
      <c r="G2551" s="5" t="s">
        <v>4894</v>
      </c>
      <c r="H2551" s="12"/>
      <c r="I2551" s="8"/>
      <c r="J2551" s="8"/>
    </row>
    <row r="2552" spans="1:10" ht="13.5" hidden="1" customHeight="1">
      <c r="A2552" s="5" t="str">
        <f t="shared" ref="A2552:A2806" si="10">CONCATENATE(D2552,".",E2552,".",F2552)</f>
        <v>전력거래정보.NTET01.ETF510T</v>
      </c>
      <c r="B2552" s="5">
        <v>2551</v>
      </c>
      <c r="C2552" s="5" t="s">
        <v>4434</v>
      </c>
      <c r="D2552" s="5" t="s">
        <v>4434</v>
      </c>
      <c r="E2552" s="5" t="s">
        <v>4435</v>
      </c>
      <c r="F2552" s="5" t="s">
        <v>4895</v>
      </c>
      <c r="G2552" s="5" t="s">
        <v>4896</v>
      </c>
      <c r="H2552" s="12"/>
      <c r="I2552" s="8"/>
      <c r="J2552" s="8"/>
    </row>
    <row r="2553" spans="1:10" ht="13.5" hidden="1" customHeight="1">
      <c r="A2553" s="5" t="str">
        <f t="shared" si="10"/>
        <v>전력거래정보.NTET01.ETF600T</v>
      </c>
      <c r="B2553" s="5">
        <v>2552</v>
      </c>
      <c r="C2553" s="5" t="s">
        <v>4434</v>
      </c>
      <c r="D2553" s="5" t="s">
        <v>4434</v>
      </c>
      <c r="E2553" s="5" t="s">
        <v>4435</v>
      </c>
      <c r="F2553" s="5" t="s">
        <v>4897</v>
      </c>
      <c r="G2553" s="5" t="s">
        <v>4898</v>
      </c>
      <c r="H2553" s="12"/>
      <c r="I2553" s="8"/>
      <c r="J2553" s="8"/>
    </row>
    <row r="2554" spans="1:10" ht="13.5" hidden="1" customHeight="1">
      <c r="A2554" s="5" t="str">
        <f t="shared" si="10"/>
        <v>전력거래정보.NTET01.ETF700T</v>
      </c>
      <c r="B2554" s="5">
        <v>2553</v>
      </c>
      <c r="C2554" s="5" t="s">
        <v>4434</v>
      </c>
      <c r="D2554" s="5" t="s">
        <v>4434</v>
      </c>
      <c r="E2554" s="5" t="s">
        <v>4435</v>
      </c>
      <c r="F2554" s="5" t="s">
        <v>4899</v>
      </c>
      <c r="G2554" s="5" t="s">
        <v>4900</v>
      </c>
      <c r="H2554" s="12"/>
      <c r="I2554" s="8"/>
      <c r="J2554" s="8"/>
    </row>
    <row r="2555" spans="1:10" ht="13.5" hidden="1" customHeight="1">
      <c r="A2555" s="5" t="str">
        <f t="shared" si="10"/>
        <v>전력거래정보.NTET01.ETF800T</v>
      </c>
      <c r="B2555" s="5">
        <v>2554</v>
      </c>
      <c r="C2555" s="5" t="s">
        <v>4434</v>
      </c>
      <c r="D2555" s="5" t="s">
        <v>4434</v>
      </c>
      <c r="E2555" s="5" t="s">
        <v>4435</v>
      </c>
      <c r="F2555" s="5" t="s">
        <v>4901</v>
      </c>
      <c r="G2555" s="5" t="s">
        <v>4902</v>
      </c>
      <c r="H2555" s="12"/>
      <c r="I2555" s="8"/>
      <c r="J2555" s="8"/>
    </row>
    <row r="2556" spans="1:10" ht="13.5" hidden="1" customHeight="1">
      <c r="A2556" s="5" t="str">
        <f t="shared" si="10"/>
        <v>전력거래정보.NTET01.ETF900T</v>
      </c>
      <c r="B2556" s="5">
        <v>2555</v>
      </c>
      <c r="C2556" s="5" t="s">
        <v>4434</v>
      </c>
      <c r="D2556" s="5" t="s">
        <v>4434</v>
      </c>
      <c r="E2556" s="5" t="s">
        <v>4435</v>
      </c>
      <c r="F2556" s="5" t="s">
        <v>4903</v>
      </c>
      <c r="G2556" s="5" t="s">
        <v>4902</v>
      </c>
      <c r="H2556" s="12"/>
      <c r="I2556" s="8"/>
      <c r="J2556" s="8"/>
    </row>
    <row r="2557" spans="1:10" ht="13.5" hidden="1" customHeight="1">
      <c r="A2557" s="5" t="str">
        <f t="shared" si="10"/>
        <v>전력거래정보.NTET01.ETF950T</v>
      </c>
      <c r="B2557" s="5">
        <v>2556</v>
      </c>
      <c r="C2557" s="5" t="s">
        <v>4434</v>
      </c>
      <c r="D2557" s="5" t="s">
        <v>4434</v>
      </c>
      <c r="E2557" s="5" t="s">
        <v>4435</v>
      </c>
      <c r="F2557" s="5" t="s">
        <v>4904</v>
      </c>
      <c r="G2557" s="5" t="s">
        <v>4905</v>
      </c>
      <c r="H2557" s="12"/>
      <c r="I2557" s="8"/>
      <c r="J2557" s="8"/>
    </row>
    <row r="2558" spans="1:10" ht="13.5" hidden="1" customHeight="1">
      <c r="A2558" s="5" t="str">
        <f t="shared" si="10"/>
        <v>전력거래정보.NTET01.ETG100T</v>
      </c>
      <c r="B2558" s="5">
        <v>2557</v>
      </c>
      <c r="C2558" s="5" t="s">
        <v>4434</v>
      </c>
      <c r="D2558" s="5" t="s">
        <v>4434</v>
      </c>
      <c r="E2558" s="5" t="s">
        <v>4435</v>
      </c>
      <c r="F2558" s="5" t="s">
        <v>4906</v>
      </c>
      <c r="G2558" s="5" t="s">
        <v>4382</v>
      </c>
      <c r="H2558" s="12"/>
      <c r="I2558" s="8"/>
      <c r="J2558" s="8"/>
    </row>
    <row r="2559" spans="1:10" ht="13.5" hidden="1" customHeight="1">
      <c r="A2559" s="5" t="str">
        <f t="shared" si="10"/>
        <v>전력거래정보.NTET01.ETG110T</v>
      </c>
      <c r="B2559" s="5">
        <v>2558</v>
      </c>
      <c r="C2559" s="5" t="s">
        <v>4434</v>
      </c>
      <c r="D2559" s="5" t="s">
        <v>4434</v>
      </c>
      <c r="E2559" s="5" t="s">
        <v>4435</v>
      </c>
      <c r="F2559" s="5" t="s">
        <v>4907</v>
      </c>
      <c r="G2559" s="5" t="s">
        <v>4908</v>
      </c>
      <c r="H2559" s="12"/>
      <c r="I2559" s="8"/>
      <c r="J2559" s="8"/>
    </row>
    <row r="2560" spans="1:10" ht="13.5" hidden="1" customHeight="1">
      <c r="A2560" s="5" t="str">
        <f t="shared" si="10"/>
        <v>전력거래정보.NTET01.ETG120T</v>
      </c>
      <c r="B2560" s="5">
        <v>2559</v>
      </c>
      <c r="C2560" s="5" t="s">
        <v>4434</v>
      </c>
      <c r="D2560" s="5" t="s">
        <v>4434</v>
      </c>
      <c r="E2560" s="5" t="s">
        <v>4435</v>
      </c>
      <c r="F2560" s="5" t="s">
        <v>4909</v>
      </c>
      <c r="G2560" s="5" t="s">
        <v>4910</v>
      </c>
      <c r="H2560" s="12"/>
      <c r="I2560" s="8"/>
      <c r="J2560" s="8"/>
    </row>
    <row r="2561" spans="1:10" ht="13.5" hidden="1" customHeight="1">
      <c r="A2561" s="5" t="str">
        <f t="shared" si="10"/>
        <v>전력거래정보.NTET01.ETG150T</v>
      </c>
      <c r="B2561" s="5">
        <v>2560</v>
      </c>
      <c r="C2561" s="5" t="s">
        <v>4434</v>
      </c>
      <c r="D2561" s="5" t="s">
        <v>4434</v>
      </c>
      <c r="E2561" s="5" t="s">
        <v>4435</v>
      </c>
      <c r="F2561" s="5" t="s">
        <v>4911</v>
      </c>
      <c r="G2561" s="5" t="s">
        <v>4912</v>
      </c>
      <c r="H2561" s="12"/>
      <c r="I2561" s="8"/>
      <c r="J2561" s="8"/>
    </row>
    <row r="2562" spans="1:10" ht="13.5" hidden="1" customHeight="1">
      <c r="A2562" s="5" t="str">
        <f t="shared" si="10"/>
        <v>전력거래정보.NTET01.ETG200T</v>
      </c>
      <c r="B2562" s="5">
        <v>2561</v>
      </c>
      <c r="C2562" s="5" t="s">
        <v>4434</v>
      </c>
      <c r="D2562" s="5" t="s">
        <v>4434</v>
      </c>
      <c r="E2562" s="5" t="s">
        <v>4435</v>
      </c>
      <c r="F2562" s="5" t="s">
        <v>4913</v>
      </c>
      <c r="G2562" s="5" t="s">
        <v>4914</v>
      </c>
      <c r="H2562" s="12"/>
      <c r="I2562" s="8"/>
      <c r="J2562" s="8"/>
    </row>
    <row r="2563" spans="1:10" ht="13.5" hidden="1" customHeight="1">
      <c r="A2563" s="5" t="str">
        <f t="shared" si="10"/>
        <v>전력거래정보.NTET01.ETG210T</v>
      </c>
      <c r="B2563" s="5">
        <v>2562</v>
      </c>
      <c r="C2563" s="5" t="s">
        <v>4434</v>
      </c>
      <c r="D2563" s="5" t="s">
        <v>4434</v>
      </c>
      <c r="E2563" s="5" t="s">
        <v>4435</v>
      </c>
      <c r="F2563" s="5" t="s">
        <v>4915</v>
      </c>
      <c r="G2563" s="5" t="s">
        <v>4916</v>
      </c>
      <c r="H2563" s="12"/>
      <c r="I2563" s="8"/>
      <c r="J2563" s="8"/>
    </row>
    <row r="2564" spans="1:10" ht="13.5" hidden="1" customHeight="1">
      <c r="A2564" s="5" t="str">
        <f t="shared" si="10"/>
        <v>전력거래정보.NTET01.ETG220T</v>
      </c>
      <c r="B2564" s="5">
        <v>2563</v>
      </c>
      <c r="C2564" s="5" t="s">
        <v>4434</v>
      </c>
      <c r="D2564" s="5" t="s">
        <v>4434</v>
      </c>
      <c r="E2564" s="5" t="s">
        <v>4435</v>
      </c>
      <c r="F2564" s="5" t="s">
        <v>4917</v>
      </c>
      <c r="G2564" s="5" t="s">
        <v>4918</v>
      </c>
      <c r="H2564" s="12"/>
      <c r="I2564" s="8"/>
      <c r="J2564" s="8"/>
    </row>
    <row r="2565" spans="1:10" ht="13.5" hidden="1" customHeight="1">
      <c r="A2565" s="5" t="str">
        <f t="shared" si="10"/>
        <v>전력거래정보.NTET01.ETG300T</v>
      </c>
      <c r="B2565" s="5">
        <v>2564</v>
      </c>
      <c r="C2565" s="5" t="s">
        <v>4434</v>
      </c>
      <c r="D2565" s="5" t="s">
        <v>4434</v>
      </c>
      <c r="E2565" s="5" t="s">
        <v>4435</v>
      </c>
      <c r="F2565" s="5" t="s">
        <v>4919</v>
      </c>
      <c r="G2565" s="5" t="s">
        <v>4920</v>
      </c>
      <c r="H2565" s="12"/>
      <c r="I2565" s="8"/>
      <c r="J2565" s="8"/>
    </row>
    <row r="2566" spans="1:10" ht="13.5" hidden="1" customHeight="1">
      <c r="A2566" s="5" t="str">
        <f t="shared" si="10"/>
        <v>전력거래정보.NTET01.ETG310T</v>
      </c>
      <c r="B2566" s="5">
        <v>2565</v>
      </c>
      <c r="C2566" s="5" t="s">
        <v>4434</v>
      </c>
      <c r="D2566" s="5" t="s">
        <v>4434</v>
      </c>
      <c r="E2566" s="5" t="s">
        <v>4435</v>
      </c>
      <c r="F2566" s="5" t="s">
        <v>4921</v>
      </c>
      <c r="G2566" s="5" t="s">
        <v>4922</v>
      </c>
      <c r="H2566" s="12"/>
      <c r="I2566" s="8"/>
      <c r="J2566" s="8"/>
    </row>
    <row r="2567" spans="1:10" ht="13.5" hidden="1" customHeight="1">
      <c r="A2567" s="5" t="str">
        <f t="shared" si="10"/>
        <v>전력거래정보.NTET01.ETG320T</v>
      </c>
      <c r="B2567" s="5">
        <v>2566</v>
      </c>
      <c r="C2567" s="5" t="s">
        <v>4434</v>
      </c>
      <c r="D2567" s="5" t="s">
        <v>4434</v>
      </c>
      <c r="E2567" s="5" t="s">
        <v>4435</v>
      </c>
      <c r="F2567" s="5" t="s">
        <v>4923</v>
      </c>
      <c r="G2567" s="5" t="s">
        <v>4924</v>
      </c>
      <c r="H2567" s="12"/>
      <c r="I2567" s="8"/>
      <c r="J2567" s="8"/>
    </row>
    <row r="2568" spans="1:10" ht="13.5" hidden="1" customHeight="1">
      <c r="A2568" s="5" t="str">
        <f t="shared" si="10"/>
        <v>전력거래정보.NTET01.ETG400T</v>
      </c>
      <c r="B2568" s="5">
        <v>2567</v>
      </c>
      <c r="C2568" s="5" t="s">
        <v>4434</v>
      </c>
      <c r="D2568" s="5" t="s">
        <v>4434</v>
      </c>
      <c r="E2568" s="5" t="s">
        <v>4435</v>
      </c>
      <c r="F2568" s="5" t="s">
        <v>4925</v>
      </c>
      <c r="G2568" s="5" t="s">
        <v>4926</v>
      </c>
      <c r="H2568" s="12"/>
      <c r="I2568" s="8"/>
      <c r="J2568" s="8"/>
    </row>
    <row r="2569" spans="1:10" ht="13.5" hidden="1" customHeight="1">
      <c r="A2569" s="5" t="str">
        <f t="shared" si="10"/>
        <v>전력거래정보.NTET01.ETG410T</v>
      </c>
      <c r="B2569" s="5">
        <v>2568</v>
      </c>
      <c r="C2569" s="5" t="s">
        <v>4434</v>
      </c>
      <c r="D2569" s="5" t="s">
        <v>4434</v>
      </c>
      <c r="E2569" s="5" t="s">
        <v>4435</v>
      </c>
      <c r="F2569" s="5" t="s">
        <v>4927</v>
      </c>
      <c r="G2569" s="5" t="s">
        <v>20</v>
      </c>
      <c r="H2569" s="12"/>
      <c r="I2569" s="8"/>
      <c r="J2569" s="8"/>
    </row>
    <row r="2570" spans="1:10" ht="13.5" hidden="1" customHeight="1">
      <c r="A2570" s="5" t="str">
        <f t="shared" si="10"/>
        <v>전력거래정보.NTET01.ETG420T</v>
      </c>
      <c r="B2570" s="5">
        <v>2569</v>
      </c>
      <c r="C2570" s="5" t="s">
        <v>4434</v>
      </c>
      <c r="D2570" s="5" t="s">
        <v>4434</v>
      </c>
      <c r="E2570" s="5" t="s">
        <v>4435</v>
      </c>
      <c r="F2570" s="5" t="s">
        <v>4928</v>
      </c>
      <c r="G2570" s="5" t="s">
        <v>4929</v>
      </c>
      <c r="H2570" s="12"/>
      <c r="I2570" s="8"/>
      <c r="J2570" s="8"/>
    </row>
    <row r="2571" spans="1:10" ht="13.5" hidden="1" customHeight="1">
      <c r="A2571" s="5" t="str">
        <f t="shared" si="10"/>
        <v>전력거래정보.NTET01.ETG500T</v>
      </c>
      <c r="B2571" s="5">
        <v>2570</v>
      </c>
      <c r="C2571" s="5" t="s">
        <v>4434</v>
      </c>
      <c r="D2571" s="5" t="s">
        <v>4434</v>
      </c>
      <c r="E2571" s="5" t="s">
        <v>4435</v>
      </c>
      <c r="F2571" s="5" t="s">
        <v>4930</v>
      </c>
      <c r="G2571" s="5" t="s">
        <v>4931</v>
      </c>
      <c r="H2571" s="12"/>
      <c r="I2571" s="8"/>
      <c r="J2571" s="8"/>
    </row>
    <row r="2572" spans="1:10" ht="13.5" hidden="1" customHeight="1">
      <c r="A2572" s="5" t="str">
        <f t="shared" si="10"/>
        <v>전력거래정보.NTET01.ETG500T_20201116</v>
      </c>
      <c r="B2572" s="5">
        <v>2571</v>
      </c>
      <c r="C2572" s="5" t="s">
        <v>4434</v>
      </c>
      <c r="D2572" s="5" t="s">
        <v>4434</v>
      </c>
      <c r="E2572" s="5" t="s">
        <v>4435</v>
      </c>
      <c r="F2572" s="5" t="s">
        <v>4932</v>
      </c>
      <c r="G2572" s="5"/>
      <c r="H2572" s="12" t="s">
        <v>99</v>
      </c>
      <c r="I2572" s="8"/>
      <c r="J2572" s="8"/>
    </row>
    <row r="2573" spans="1:10" ht="13.5" hidden="1" customHeight="1">
      <c r="A2573" s="5" t="str">
        <f t="shared" si="10"/>
        <v>전력거래정보.NTET01.ETG500T_ORG</v>
      </c>
      <c r="B2573" s="5">
        <v>2572</v>
      </c>
      <c r="C2573" s="5" t="s">
        <v>4434</v>
      </c>
      <c r="D2573" s="5" t="s">
        <v>4434</v>
      </c>
      <c r="E2573" s="5" t="s">
        <v>4435</v>
      </c>
      <c r="F2573" s="5" t="s">
        <v>4933</v>
      </c>
      <c r="G2573" s="5"/>
      <c r="H2573" s="12"/>
      <c r="I2573" s="8"/>
      <c r="J2573" s="8"/>
    </row>
    <row r="2574" spans="1:10" ht="13.5" hidden="1" customHeight="1">
      <c r="A2574" s="5" t="str">
        <f t="shared" si="10"/>
        <v>전력거래정보.NTET01.ETG501T</v>
      </c>
      <c r="B2574" s="5">
        <v>2573</v>
      </c>
      <c r="C2574" s="5" t="s">
        <v>4434</v>
      </c>
      <c r="D2574" s="5" t="s">
        <v>4434</v>
      </c>
      <c r="E2574" s="5" t="s">
        <v>4435</v>
      </c>
      <c r="F2574" s="5" t="s">
        <v>4934</v>
      </c>
      <c r="G2574" s="5" t="s">
        <v>4935</v>
      </c>
      <c r="H2574" s="12"/>
      <c r="I2574" s="8"/>
      <c r="J2574" s="8"/>
    </row>
    <row r="2575" spans="1:10" ht="13.5" hidden="1" customHeight="1">
      <c r="A2575" s="5" t="str">
        <f t="shared" si="10"/>
        <v>전력거래정보.NTET01.ETG510T</v>
      </c>
      <c r="B2575" s="5">
        <v>2574</v>
      </c>
      <c r="C2575" s="5" t="s">
        <v>4434</v>
      </c>
      <c r="D2575" s="5" t="s">
        <v>4434</v>
      </c>
      <c r="E2575" s="5" t="s">
        <v>4435</v>
      </c>
      <c r="F2575" s="5" t="s">
        <v>4936</v>
      </c>
      <c r="G2575" s="5" t="s">
        <v>4937</v>
      </c>
      <c r="H2575" s="12"/>
      <c r="I2575" s="8"/>
      <c r="J2575" s="8"/>
    </row>
    <row r="2576" spans="1:10" ht="13.5" hidden="1" customHeight="1">
      <c r="A2576" s="5" t="str">
        <f t="shared" si="10"/>
        <v>전력거래정보.NTET01.ETG520T</v>
      </c>
      <c r="B2576" s="5">
        <v>2575</v>
      </c>
      <c r="C2576" s="5" t="s">
        <v>4434</v>
      </c>
      <c r="D2576" s="5" t="s">
        <v>4434</v>
      </c>
      <c r="E2576" s="5" t="s">
        <v>4435</v>
      </c>
      <c r="F2576" s="5" t="s">
        <v>4938</v>
      </c>
      <c r="G2576" s="5" t="s">
        <v>4939</v>
      </c>
      <c r="H2576" s="12"/>
      <c r="I2576" s="8"/>
      <c r="J2576" s="8"/>
    </row>
    <row r="2577" spans="1:10" ht="13.5" hidden="1" customHeight="1">
      <c r="A2577" s="5" t="str">
        <f t="shared" si="10"/>
        <v>전력거래정보.NTET01.ETG520T_20201116</v>
      </c>
      <c r="B2577" s="5">
        <v>2576</v>
      </c>
      <c r="C2577" s="5" t="s">
        <v>4434</v>
      </c>
      <c r="D2577" s="5" t="s">
        <v>4434</v>
      </c>
      <c r="E2577" s="5" t="s">
        <v>4435</v>
      </c>
      <c r="F2577" s="5" t="s">
        <v>4940</v>
      </c>
      <c r="G2577" s="5"/>
      <c r="H2577" s="12" t="s">
        <v>99</v>
      </c>
      <c r="I2577" s="8"/>
      <c r="J2577" s="8"/>
    </row>
    <row r="2578" spans="1:10" ht="13.5" hidden="1" customHeight="1">
      <c r="A2578" s="5" t="str">
        <f t="shared" si="10"/>
        <v>전력거래정보.NTET01.ETG520T_ORG</v>
      </c>
      <c r="B2578" s="5">
        <v>2577</v>
      </c>
      <c r="C2578" s="5" t="s">
        <v>4434</v>
      </c>
      <c r="D2578" s="5" t="s">
        <v>4434</v>
      </c>
      <c r="E2578" s="5" t="s">
        <v>4435</v>
      </c>
      <c r="F2578" s="5" t="s">
        <v>4941</v>
      </c>
      <c r="G2578" s="5"/>
      <c r="H2578" s="12"/>
      <c r="I2578" s="8"/>
      <c r="J2578" s="8"/>
    </row>
    <row r="2579" spans="1:10" ht="13.5" hidden="1" customHeight="1">
      <c r="A2579" s="5" t="str">
        <f t="shared" si="10"/>
        <v>전력거래정보.NTET01.ETG600T</v>
      </c>
      <c r="B2579" s="5">
        <v>2578</v>
      </c>
      <c r="C2579" s="5" t="s">
        <v>4434</v>
      </c>
      <c r="D2579" s="5" t="s">
        <v>4434</v>
      </c>
      <c r="E2579" s="5" t="s">
        <v>4435</v>
      </c>
      <c r="F2579" s="5" t="s">
        <v>4942</v>
      </c>
      <c r="G2579" s="5" t="s">
        <v>4943</v>
      </c>
      <c r="H2579" s="12"/>
      <c r="I2579" s="8"/>
      <c r="J2579" s="8"/>
    </row>
    <row r="2580" spans="1:10" ht="13.5" hidden="1" customHeight="1">
      <c r="A2580" s="5" t="str">
        <f t="shared" si="10"/>
        <v>전력거래정보.NTET01.ETG610T</v>
      </c>
      <c r="B2580" s="5">
        <v>2579</v>
      </c>
      <c r="C2580" s="5" t="s">
        <v>4434</v>
      </c>
      <c r="D2580" s="5" t="s">
        <v>4434</v>
      </c>
      <c r="E2580" s="5" t="s">
        <v>4435</v>
      </c>
      <c r="F2580" s="5" t="s">
        <v>4944</v>
      </c>
      <c r="G2580" s="5" t="s">
        <v>4945</v>
      </c>
      <c r="H2580" s="12"/>
      <c r="I2580" s="8"/>
      <c r="J2580" s="8"/>
    </row>
    <row r="2581" spans="1:10" ht="13.5" hidden="1" customHeight="1">
      <c r="A2581" s="5" t="str">
        <f t="shared" si="10"/>
        <v>전력거래정보.NTET01.ETG650T</v>
      </c>
      <c r="B2581" s="5">
        <v>2580</v>
      </c>
      <c r="C2581" s="5" t="s">
        <v>4434</v>
      </c>
      <c r="D2581" s="5" t="s">
        <v>4434</v>
      </c>
      <c r="E2581" s="5" t="s">
        <v>4435</v>
      </c>
      <c r="F2581" s="5" t="s">
        <v>4946</v>
      </c>
      <c r="G2581" s="5" t="s">
        <v>4947</v>
      </c>
      <c r="H2581" s="12"/>
      <c r="I2581" s="8"/>
      <c r="J2581" s="8"/>
    </row>
    <row r="2582" spans="1:10" ht="13.5" hidden="1" customHeight="1">
      <c r="A2582" s="5" t="str">
        <f t="shared" si="10"/>
        <v>전력거래정보.NTET01.ETG660T</v>
      </c>
      <c r="B2582" s="5">
        <v>2581</v>
      </c>
      <c r="C2582" s="5" t="s">
        <v>4434</v>
      </c>
      <c r="D2582" s="5" t="s">
        <v>4434</v>
      </c>
      <c r="E2582" s="5" t="s">
        <v>4435</v>
      </c>
      <c r="F2582" s="5" t="s">
        <v>4948</v>
      </c>
      <c r="G2582" s="5" t="s">
        <v>4949</v>
      </c>
      <c r="H2582" s="12"/>
      <c r="I2582" s="8"/>
      <c r="J2582" s="8"/>
    </row>
    <row r="2583" spans="1:10" ht="13.5" hidden="1" customHeight="1">
      <c r="A2583" s="5" t="str">
        <f t="shared" si="10"/>
        <v>전력거래정보.NTET01.ETG700T</v>
      </c>
      <c r="B2583" s="5">
        <v>2582</v>
      </c>
      <c r="C2583" s="5" t="s">
        <v>4434</v>
      </c>
      <c r="D2583" s="5" t="s">
        <v>4434</v>
      </c>
      <c r="E2583" s="5" t="s">
        <v>4435</v>
      </c>
      <c r="F2583" s="5" t="s">
        <v>4950</v>
      </c>
      <c r="G2583" s="5" t="s">
        <v>4951</v>
      </c>
      <c r="H2583" s="12"/>
      <c r="I2583" s="8"/>
      <c r="J2583" s="8"/>
    </row>
    <row r="2584" spans="1:10" ht="13.5" hidden="1" customHeight="1">
      <c r="A2584" s="5" t="str">
        <f t="shared" si="10"/>
        <v>전력거래정보.NTET01.ETG710T</v>
      </c>
      <c r="B2584" s="5">
        <v>2583</v>
      </c>
      <c r="C2584" s="5" t="s">
        <v>4434</v>
      </c>
      <c r="D2584" s="5" t="s">
        <v>4434</v>
      </c>
      <c r="E2584" s="5" t="s">
        <v>4435</v>
      </c>
      <c r="F2584" s="5" t="s">
        <v>4952</v>
      </c>
      <c r="G2584" s="5" t="s">
        <v>4953</v>
      </c>
      <c r="H2584" s="12"/>
      <c r="I2584" s="8"/>
      <c r="J2584" s="8"/>
    </row>
    <row r="2585" spans="1:10" ht="13.5" hidden="1" customHeight="1">
      <c r="A2585" s="5" t="str">
        <f t="shared" si="10"/>
        <v>전력거래정보.NTET01.ETG800T</v>
      </c>
      <c r="B2585" s="5">
        <v>2584</v>
      </c>
      <c r="C2585" s="5" t="s">
        <v>4434</v>
      </c>
      <c r="D2585" s="5" t="s">
        <v>4434</v>
      </c>
      <c r="E2585" s="5" t="s">
        <v>4435</v>
      </c>
      <c r="F2585" s="5" t="s">
        <v>4954</v>
      </c>
      <c r="G2585" s="5" t="s">
        <v>608</v>
      </c>
      <c r="H2585" s="12"/>
      <c r="I2585" s="8"/>
      <c r="J2585" s="8"/>
    </row>
    <row r="2586" spans="1:10" ht="13.5" hidden="1" customHeight="1">
      <c r="A2586" s="5" t="str">
        <f t="shared" si="10"/>
        <v>전력거래정보.NTET01.ETH100T</v>
      </c>
      <c r="B2586" s="5">
        <v>2585</v>
      </c>
      <c r="C2586" s="5" t="s">
        <v>4434</v>
      </c>
      <c r="D2586" s="5" t="s">
        <v>4434</v>
      </c>
      <c r="E2586" s="5" t="s">
        <v>4435</v>
      </c>
      <c r="F2586" s="5" t="s">
        <v>4955</v>
      </c>
      <c r="G2586" s="5" t="s">
        <v>4956</v>
      </c>
      <c r="H2586" s="12"/>
      <c r="I2586" s="8"/>
      <c r="J2586" s="8"/>
    </row>
    <row r="2587" spans="1:10" ht="13.5" hidden="1" customHeight="1">
      <c r="A2587" s="5" t="str">
        <f t="shared" si="10"/>
        <v>전력거래정보.NTET01.ETH100T_190701_DEL</v>
      </c>
      <c r="B2587" s="5">
        <v>2586</v>
      </c>
      <c r="C2587" s="5" t="s">
        <v>4434</v>
      </c>
      <c r="D2587" s="5" t="s">
        <v>4434</v>
      </c>
      <c r="E2587" s="5" t="s">
        <v>4435</v>
      </c>
      <c r="F2587" s="5" t="s">
        <v>4957</v>
      </c>
      <c r="G2587" s="5"/>
      <c r="H2587" s="12" t="s">
        <v>99</v>
      </c>
      <c r="I2587" s="8"/>
      <c r="J2587" s="8"/>
    </row>
    <row r="2588" spans="1:10" ht="13.5" hidden="1" customHeight="1">
      <c r="A2588" s="5" t="str">
        <f t="shared" si="10"/>
        <v>전력거래정보.NTET01.ETH100T_201906</v>
      </c>
      <c r="B2588" s="5">
        <v>2587</v>
      </c>
      <c r="C2588" s="5" t="s">
        <v>4434</v>
      </c>
      <c r="D2588" s="5" t="s">
        <v>4434</v>
      </c>
      <c r="E2588" s="5" t="s">
        <v>4435</v>
      </c>
      <c r="F2588" s="5" t="s">
        <v>4958</v>
      </c>
      <c r="G2588" s="5"/>
      <c r="H2588" s="12" t="s">
        <v>99</v>
      </c>
      <c r="I2588" s="8"/>
      <c r="J2588" s="8"/>
    </row>
    <row r="2589" spans="1:10" ht="13.5" hidden="1" customHeight="1">
      <c r="A2589" s="5" t="str">
        <f t="shared" si="10"/>
        <v>전력거래정보.NTET01.ETH100T_201907</v>
      </c>
      <c r="B2589" s="5">
        <v>2588</v>
      </c>
      <c r="C2589" s="5" t="s">
        <v>4434</v>
      </c>
      <c r="D2589" s="5" t="s">
        <v>4434</v>
      </c>
      <c r="E2589" s="5" t="s">
        <v>4435</v>
      </c>
      <c r="F2589" s="5" t="s">
        <v>4959</v>
      </c>
      <c r="G2589" s="5"/>
      <c r="H2589" s="12" t="s">
        <v>99</v>
      </c>
      <c r="I2589" s="8"/>
      <c r="J2589" s="8"/>
    </row>
    <row r="2590" spans="1:10" ht="13.5" hidden="1" customHeight="1">
      <c r="A2590" s="5" t="str">
        <f t="shared" si="10"/>
        <v>전력거래정보.NTET01.ETH100T_20200901</v>
      </c>
      <c r="B2590" s="5">
        <v>2589</v>
      </c>
      <c r="C2590" s="5" t="s">
        <v>4434</v>
      </c>
      <c r="D2590" s="5" t="s">
        <v>4434</v>
      </c>
      <c r="E2590" s="5" t="s">
        <v>4435</v>
      </c>
      <c r="F2590" s="5" t="s">
        <v>4960</v>
      </c>
      <c r="G2590" s="5"/>
      <c r="H2590" s="12" t="s">
        <v>99</v>
      </c>
      <c r="I2590" s="8"/>
      <c r="J2590" s="8"/>
    </row>
    <row r="2591" spans="1:10" ht="13.5" hidden="1" customHeight="1">
      <c r="A2591" s="5" t="str">
        <f t="shared" si="10"/>
        <v>전력거래정보.NTET01.ETH100T_20210125</v>
      </c>
      <c r="B2591" s="5">
        <v>2590</v>
      </c>
      <c r="C2591" s="5" t="s">
        <v>4434</v>
      </c>
      <c r="D2591" s="5" t="s">
        <v>4434</v>
      </c>
      <c r="E2591" s="5" t="s">
        <v>4435</v>
      </c>
      <c r="F2591" s="5" t="s">
        <v>4961</v>
      </c>
      <c r="G2591" s="5"/>
      <c r="H2591" s="12" t="s">
        <v>99</v>
      </c>
      <c r="I2591" s="8"/>
      <c r="J2591" s="8"/>
    </row>
    <row r="2592" spans="1:10" ht="13.5" hidden="1" customHeight="1">
      <c r="A2592" s="5" t="str">
        <f t="shared" si="10"/>
        <v>전력거래정보.NTET01.ETH100T_TMP</v>
      </c>
      <c r="B2592" s="5">
        <v>2591</v>
      </c>
      <c r="C2592" s="5" t="s">
        <v>4434</v>
      </c>
      <c r="D2592" s="5" t="s">
        <v>4434</v>
      </c>
      <c r="E2592" s="5" t="s">
        <v>4435</v>
      </c>
      <c r="F2592" s="5" t="s">
        <v>4962</v>
      </c>
      <c r="G2592" s="5" t="s">
        <v>4963</v>
      </c>
      <c r="H2592" s="12"/>
      <c r="I2592" s="8"/>
      <c r="J2592" s="8"/>
    </row>
    <row r="2593" spans="1:10" ht="13.5" hidden="1" customHeight="1">
      <c r="A2593" s="5" t="str">
        <f t="shared" si="10"/>
        <v>전력거래정보.NTET01.ETH100T_TMP_DEBUG</v>
      </c>
      <c r="B2593" s="5">
        <v>2592</v>
      </c>
      <c r="C2593" s="5" t="s">
        <v>4434</v>
      </c>
      <c r="D2593" s="5" t="s">
        <v>4434</v>
      </c>
      <c r="E2593" s="5" t="s">
        <v>4435</v>
      </c>
      <c r="F2593" s="5" t="s">
        <v>4964</v>
      </c>
      <c r="G2593" s="5"/>
      <c r="H2593" s="12"/>
      <c r="I2593" s="8"/>
      <c r="J2593" s="8"/>
    </row>
    <row r="2594" spans="1:10" ht="13.5" hidden="1" customHeight="1">
      <c r="A2594" s="5" t="str">
        <f t="shared" si="10"/>
        <v>전력거래정보.NTET01.ETH110T</v>
      </c>
      <c r="B2594" s="5">
        <v>2593</v>
      </c>
      <c r="C2594" s="5" t="s">
        <v>4434</v>
      </c>
      <c r="D2594" s="5" t="s">
        <v>4434</v>
      </c>
      <c r="E2594" s="5" t="s">
        <v>4435</v>
      </c>
      <c r="F2594" s="5" t="s">
        <v>4965</v>
      </c>
      <c r="G2594" s="5" t="s">
        <v>4956</v>
      </c>
      <c r="H2594" s="12"/>
      <c r="I2594" s="8"/>
      <c r="J2594" s="8"/>
    </row>
    <row r="2595" spans="1:10" ht="13.5" hidden="1" customHeight="1">
      <c r="A2595" s="5" t="str">
        <f t="shared" si="10"/>
        <v>전력거래정보.NTET01.ETH150T</v>
      </c>
      <c r="B2595" s="5">
        <v>2594</v>
      </c>
      <c r="C2595" s="5" t="s">
        <v>4434</v>
      </c>
      <c r="D2595" s="5" t="s">
        <v>4434</v>
      </c>
      <c r="E2595" s="5" t="s">
        <v>4435</v>
      </c>
      <c r="F2595" s="5" t="s">
        <v>4966</v>
      </c>
      <c r="G2595" s="5" t="s">
        <v>4967</v>
      </c>
      <c r="H2595" s="12"/>
      <c r="I2595" s="8"/>
      <c r="J2595" s="8"/>
    </row>
    <row r="2596" spans="1:10" ht="13.5" hidden="1" customHeight="1">
      <c r="A2596" s="5" t="str">
        <f t="shared" si="10"/>
        <v>전력거래정보.NTET01.ETH200T</v>
      </c>
      <c r="B2596" s="5">
        <v>2595</v>
      </c>
      <c r="C2596" s="5" t="s">
        <v>4434</v>
      </c>
      <c r="D2596" s="5" t="s">
        <v>4434</v>
      </c>
      <c r="E2596" s="5" t="s">
        <v>4435</v>
      </c>
      <c r="F2596" s="5" t="s">
        <v>4968</v>
      </c>
      <c r="G2596" s="5" t="s">
        <v>4969</v>
      </c>
      <c r="H2596" s="12"/>
      <c r="I2596" s="8"/>
      <c r="J2596" s="8"/>
    </row>
    <row r="2597" spans="1:10" ht="13.5" hidden="1" customHeight="1">
      <c r="A2597" s="5" t="str">
        <f t="shared" si="10"/>
        <v>전력거래정보.NTET01.ETH250T</v>
      </c>
      <c r="B2597" s="5">
        <v>2596</v>
      </c>
      <c r="C2597" s="5" t="s">
        <v>4434</v>
      </c>
      <c r="D2597" s="5" t="s">
        <v>4434</v>
      </c>
      <c r="E2597" s="5" t="s">
        <v>4435</v>
      </c>
      <c r="F2597" s="5" t="s">
        <v>4970</v>
      </c>
      <c r="G2597" s="5" t="s">
        <v>4971</v>
      </c>
      <c r="H2597" s="12"/>
      <c r="I2597" s="8"/>
      <c r="J2597" s="8"/>
    </row>
    <row r="2598" spans="1:10" ht="13.5" hidden="1" customHeight="1">
      <c r="A2598" s="5" t="str">
        <f t="shared" si="10"/>
        <v>전력거래정보.NTET01.ETH250T_20200902</v>
      </c>
      <c r="B2598" s="5">
        <v>2597</v>
      </c>
      <c r="C2598" s="5" t="s">
        <v>4434</v>
      </c>
      <c r="D2598" s="5" t="s">
        <v>4434</v>
      </c>
      <c r="E2598" s="5" t="s">
        <v>4435</v>
      </c>
      <c r="F2598" s="5" t="s">
        <v>4972</v>
      </c>
      <c r="G2598" s="5"/>
      <c r="H2598" s="12" t="s">
        <v>99</v>
      </c>
      <c r="I2598" s="8"/>
      <c r="J2598" s="8"/>
    </row>
    <row r="2599" spans="1:10" ht="13.5" hidden="1" customHeight="1">
      <c r="A2599" s="5" t="str">
        <f t="shared" si="10"/>
        <v>전력거래정보.NTET01.ETH300T</v>
      </c>
      <c r="B2599" s="5">
        <v>2598</v>
      </c>
      <c r="C2599" s="5" t="s">
        <v>4434</v>
      </c>
      <c r="D2599" s="5" t="s">
        <v>4434</v>
      </c>
      <c r="E2599" s="5" t="s">
        <v>4435</v>
      </c>
      <c r="F2599" s="5" t="s">
        <v>4973</v>
      </c>
      <c r="G2599" s="5" t="s">
        <v>4974</v>
      </c>
      <c r="H2599" s="12"/>
      <c r="I2599" s="8"/>
      <c r="J2599" s="8"/>
    </row>
    <row r="2600" spans="1:10" ht="13.5" hidden="1" customHeight="1">
      <c r="A2600" s="5" t="str">
        <f t="shared" si="10"/>
        <v>전력거래정보.NTET01.ETH300T_20200902</v>
      </c>
      <c r="B2600" s="5">
        <v>2599</v>
      </c>
      <c r="C2600" s="5" t="s">
        <v>4434</v>
      </c>
      <c r="D2600" s="5" t="s">
        <v>4434</v>
      </c>
      <c r="E2600" s="5" t="s">
        <v>4435</v>
      </c>
      <c r="F2600" s="5" t="s">
        <v>4975</v>
      </c>
      <c r="G2600" s="5"/>
      <c r="H2600" s="12" t="s">
        <v>99</v>
      </c>
      <c r="I2600" s="8"/>
      <c r="J2600" s="8"/>
    </row>
    <row r="2601" spans="1:10" ht="13.5" hidden="1" customHeight="1">
      <c r="A2601" s="5" t="str">
        <f t="shared" si="10"/>
        <v>전력거래정보.NTET01.ETH350T</v>
      </c>
      <c r="B2601" s="5">
        <v>2600</v>
      </c>
      <c r="C2601" s="5" t="s">
        <v>4434</v>
      </c>
      <c r="D2601" s="5" t="s">
        <v>4434</v>
      </c>
      <c r="E2601" s="5" t="s">
        <v>4435</v>
      </c>
      <c r="F2601" s="5" t="s">
        <v>4976</v>
      </c>
      <c r="G2601" s="5" t="s">
        <v>4977</v>
      </c>
      <c r="H2601" s="12"/>
      <c r="I2601" s="8"/>
      <c r="J2601" s="8"/>
    </row>
    <row r="2602" spans="1:10" ht="13.5" hidden="1" customHeight="1">
      <c r="A2602" s="5" t="str">
        <f t="shared" si="10"/>
        <v>전력거래정보.NTET01.ETH400T</v>
      </c>
      <c r="B2602" s="5">
        <v>2601</v>
      </c>
      <c r="C2602" s="5" t="s">
        <v>4434</v>
      </c>
      <c r="D2602" s="5" t="s">
        <v>4434</v>
      </c>
      <c r="E2602" s="5" t="s">
        <v>4435</v>
      </c>
      <c r="F2602" s="5" t="s">
        <v>4978</v>
      </c>
      <c r="G2602" s="5" t="s">
        <v>4979</v>
      </c>
      <c r="H2602" s="12"/>
      <c r="I2602" s="8"/>
      <c r="J2602" s="8"/>
    </row>
    <row r="2603" spans="1:10" ht="13.5" hidden="1" customHeight="1">
      <c r="A2603" s="5" t="str">
        <f t="shared" si="10"/>
        <v>전력거래정보.NTET01.ETINFT22</v>
      </c>
      <c r="B2603" s="5">
        <v>2602</v>
      </c>
      <c r="C2603" s="5" t="s">
        <v>4434</v>
      </c>
      <c r="D2603" s="5" t="s">
        <v>4434</v>
      </c>
      <c r="E2603" s="5" t="s">
        <v>4435</v>
      </c>
      <c r="F2603" s="5" t="s">
        <v>4980</v>
      </c>
      <c r="G2603" s="5" t="s">
        <v>4981</v>
      </c>
      <c r="H2603" s="12"/>
      <c r="I2603" s="8"/>
      <c r="J2603" s="8"/>
    </row>
    <row r="2604" spans="1:10" ht="13.5" hidden="1" customHeight="1">
      <c r="A2604" s="5" t="str">
        <f t="shared" si="10"/>
        <v>전력거래정보.NTET01.ETK000T</v>
      </c>
      <c r="B2604" s="5">
        <v>2603</v>
      </c>
      <c r="C2604" s="5" t="s">
        <v>4434</v>
      </c>
      <c r="D2604" s="5" t="s">
        <v>4434</v>
      </c>
      <c r="E2604" s="5" t="s">
        <v>4435</v>
      </c>
      <c r="F2604" s="5" t="s">
        <v>4982</v>
      </c>
      <c r="G2604" s="5" t="s">
        <v>4983</v>
      </c>
      <c r="H2604" s="12"/>
      <c r="I2604" s="8"/>
      <c r="J2604" s="8"/>
    </row>
    <row r="2605" spans="1:10" ht="13.5" hidden="1" customHeight="1">
      <c r="A2605" s="5" t="str">
        <f t="shared" si="10"/>
        <v>전력거래정보.NTET01.ETK050T</v>
      </c>
      <c r="B2605" s="5">
        <v>2604</v>
      </c>
      <c r="C2605" s="5" t="s">
        <v>4434</v>
      </c>
      <c r="D2605" s="5" t="s">
        <v>4434</v>
      </c>
      <c r="E2605" s="5" t="s">
        <v>4435</v>
      </c>
      <c r="F2605" s="5" t="s">
        <v>4984</v>
      </c>
      <c r="G2605" s="5" t="s">
        <v>4985</v>
      </c>
      <c r="H2605" s="12"/>
      <c r="I2605" s="8"/>
      <c r="J2605" s="8"/>
    </row>
    <row r="2606" spans="1:10" ht="13.5" hidden="1" customHeight="1">
      <c r="A2606" s="5" t="str">
        <f t="shared" si="10"/>
        <v>전력거래정보.NTET01.ETK050T_2</v>
      </c>
      <c r="B2606" s="5">
        <v>2605</v>
      </c>
      <c r="C2606" s="5" t="s">
        <v>4434</v>
      </c>
      <c r="D2606" s="5" t="s">
        <v>4434</v>
      </c>
      <c r="E2606" s="5" t="s">
        <v>4435</v>
      </c>
      <c r="F2606" s="5" t="s">
        <v>4986</v>
      </c>
      <c r="G2606" s="5" t="s">
        <v>4985</v>
      </c>
      <c r="H2606" s="12"/>
      <c r="I2606" s="8"/>
      <c r="J2606" s="8"/>
    </row>
    <row r="2607" spans="1:10" ht="13.5" hidden="1" customHeight="1">
      <c r="A2607" s="5" t="str">
        <f t="shared" si="10"/>
        <v>전력거래정보.NTET01.ETK100T</v>
      </c>
      <c r="B2607" s="5">
        <v>2606</v>
      </c>
      <c r="C2607" s="5" t="s">
        <v>4434</v>
      </c>
      <c r="D2607" s="5" t="s">
        <v>4434</v>
      </c>
      <c r="E2607" s="5" t="s">
        <v>4435</v>
      </c>
      <c r="F2607" s="5" t="s">
        <v>4987</v>
      </c>
      <c r="G2607" s="5" t="s">
        <v>4988</v>
      </c>
      <c r="H2607" s="12"/>
      <c r="I2607" s="8"/>
      <c r="J2607" s="8"/>
    </row>
    <row r="2608" spans="1:10" ht="13.5" hidden="1" customHeight="1">
      <c r="A2608" s="5" t="str">
        <f t="shared" si="10"/>
        <v>전력거래정보.NTET01.ETK100T_2</v>
      </c>
      <c r="B2608" s="5">
        <v>2607</v>
      </c>
      <c r="C2608" s="5" t="s">
        <v>4434</v>
      </c>
      <c r="D2608" s="5" t="s">
        <v>4434</v>
      </c>
      <c r="E2608" s="5" t="s">
        <v>4435</v>
      </c>
      <c r="F2608" s="5" t="s">
        <v>4989</v>
      </c>
      <c r="G2608" s="5" t="s">
        <v>4988</v>
      </c>
      <c r="H2608" s="12"/>
      <c r="I2608" s="8"/>
      <c r="J2608" s="8"/>
    </row>
    <row r="2609" spans="1:10" ht="13.5" hidden="1" customHeight="1">
      <c r="A2609" s="5" t="str">
        <f t="shared" si="10"/>
        <v>전력거래정보.NTET01.ETK101T</v>
      </c>
      <c r="B2609" s="5">
        <v>2608</v>
      </c>
      <c r="C2609" s="5" t="s">
        <v>4434</v>
      </c>
      <c r="D2609" s="5" t="s">
        <v>4434</v>
      </c>
      <c r="E2609" s="5" t="s">
        <v>4435</v>
      </c>
      <c r="F2609" s="5" t="s">
        <v>4990</v>
      </c>
      <c r="G2609" s="5" t="s">
        <v>4991</v>
      </c>
      <c r="H2609" s="12"/>
      <c r="I2609" s="8"/>
      <c r="J2609" s="8"/>
    </row>
    <row r="2610" spans="1:10" ht="13.5" hidden="1" customHeight="1">
      <c r="A2610" s="5" t="str">
        <f t="shared" si="10"/>
        <v>전력거래정보.NTET01.ETK101T_2</v>
      </c>
      <c r="B2610" s="5">
        <v>2609</v>
      </c>
      <c r="C2610" s="5" t="s">
        <v>4434</v>
      </c>
      <c r="D2610" s="5" t="s">
        <v>4434</v>
      </c>
      <c r="E2610" s="5" t="s">
        <v>4435</v>
      </c>
      <c r="F2610" s="5" t="s">
        <v>4992</v>
      </c>
      <c r="G2610" s="5" t="s">
        <v>4991</v>
      </c>
      <c r="H2610" s="12"/>
      <c r="I2610" s="8"/>
      <c r="J2610" s="8"/>
    </row>
    <row r="2611" spans="1:10" ht="13.5" hidden="1" customHeight="1">
      <c r="A2611" s="5" t="str">
        <f t="shared" si="10"/>
        <v>전력거래정보.NTET01.ETK110T</v>
      </c>
      <c r="B2611" s="5">
        <v>2610</v>
      </c>
      <c r="C2611" s="5" t="s">
        <v>4434</v>
      </c>
      <c r="D2611" s="5" t="s">
        <v>4434</v>
      </c>
      <c r="E2611" s="5" t="s">
        <v>4435</v>
      </c>
      <c r="F2611" s="5" t="s">
        <v>4993</v>
      </c>
      <c r="G2611" s="5" t="s">
        <v>4994</v>
      </c>
      <c r="H2611" s="12"/>
      <c r="I2611" s="8"/>
      <c r="J2611" s="8"/>
    </row>
    <row r="2612" spans="1:10" ht="13.5" hidden="1" customHeight="1">
      <c r="A2612" s="5" t="str">
        <f t="shared" si="10"/>
        <v>전력거래정보.NTET01.ETK110T_2</v>
      </c>
      <c r="B2612" s="5">
        <v>2611</v>
      </c>
      <c r="C2612" s="5" t="s">
        <v>4434</v>
      </c>
      <c r="D2612" s="5" t="s">
        <v>4434</v>
      </c>
      <c r="E2612" s="5" t="s">
        <v>4435</v>
      </c>
      <c r="F2612" s="5" t="s">
        <v>4995</v>
      </c>
      <c r="G2612" s="5" t="s">
        <v>4994</v>
      </c>
      <c r="H2612" s="12"/>
      <c r="I2612" s="8"/>
      <c r="J2612" s="8"/>
    </row>
    <row r="2613" spans="1:10" ht="13.5" hidden="1" customHeight="1">
      <c r="A2613" s="5" t="str">
        <f t="shared" si="10"/>
        <v>전력거래정보.NTET01.ETK120T</v>
      </c>
      <c r="B2613" s="5">
        <v>2612</v>
      </c>
      <c r="C2613" s="5" t="s">
        <v>4434</v>
      </c>
      <c r="D2613" s="5" t="s">
        <v>4434</v>
      </c>
      <c r="E2613" s="5" t="s">
        <v>4435</v>
      </c>
      <c r="F2613" s="5" t="s">
        <v>4996</v>
      </c>
      <c r="G2613" s="5" t="s">
        <v>4997</v>
      </c>
      <c r="H2613" s="12"/>
      <c r="I2613" s="8"/>
      <c r="J2613" s="8"/>
    </row>
    <row r="2614" spans="1:10" ht="13.5" hidden="1" customHeight="1">
      <c r="A2614" s="5" t="str">
        <f t="shared" si="10"/>
        <v>전력거래정보.NTET01.ETK120T_2</v>
      </c>
      <c r="B2614" s="5">
        <v>2613</v>
      </c>
      <c r="C2614" s="5" t="s">
        <v>4434</v>
      </c>
      <c r="D2614" s="5" t="s">
        <v>4434</v>
      </c>
      <c r="E2614" s="5" t="s">
        <v>4435</v>
      </c>
      <c r="F2614" s="5" t="s">
        <v>4998</v>
      </c>
      <c r="G2614" s="5" t="s">
        <v>4997</v>
      </c>
      <c r="H2614" s="12"/>
      <c r="I2614" s="8"/>
      <c r="J2614" s="8"/>
    </row>
    <row r="2615" spans="1:10" ht="13.5" hidden="1" customHeight="1">
      <c r="A2615" s="5" t="str">
        <f t="shared" si="10"/>
        <v>전력거래정보.NTET01.ETK121T</v>
      </c>
      <c r="B2615" s="5">
        <v>2614</v>
      </c>
      <c r="C2615" s="5" t="s">
        <v>4434</v>
      </c>
      <c r="D2615" s="5" t="s">
        <v>4434</v>
      </c>
      <c r="E2615" s="5" t="s">
        <v>4435</v>
      </c>
      <c r="F2615" s="5" t="s">
        <v>4999</v>
      </c>
      <c r="G2615" s="5" t="s">
        <v>5000</v>
      </c>
      <c r="H2615" s="12"/>
      <c r="I2615" s="8"/>
      <c r="J2615" s="8"/>
    </row>
    <row r="2616" spans="1:10" ht="13.5" hidden="1" customHeight="1">
      <c r="A2616" s="5" t="str">
        <f t="shared" si="10"/>
        <v>전력거래정보.NTET01.ETK121T_2</v>
      </c>
      <c r="B2616" s="5">
        <v>2615</v>
      </c>
      <c r="C2616" s="5" t="s">
        <v>4434</v>
      </c>
      <c r="D2616" s="5" t="s">
        <v>4434</v>
      </c>
      <c r="E2616" s="5" t="s">
        <v>4435</v>
      </c>
      <c r="F2616" s="5" t="s">
        <v>5001</v>
      </c>
      <c r="G2616" s="5" t="s">
        <v>5000</v>
      </c>
      <c r="H2616" s="12"/>
      <c r="I2616" s="8"/>
      <c r="J2616" s="8"/>
    </row>
    <row r="2617" spans="1:10" ht="13.5" hidden="1" customHeight="1">
      <c r="A2617" s="5" t="str">
        <f t="shared" si="10"/>
        <v>전력거래정보.NTET01.ETK400T</v>
      </c>
      <c r="B2617" s="5">
        <v>2616</v>
      </c>
      <c r="C2617" s="5" t="s">
        <v>4434</v>
      </c>
      <c r="D2617" s="5" t="s">
        <v>4434</v>
      </c>
      <c r="E2617" s="5" t="s">
        <v>4435</v>
      </c>
      <c r="F2617" s="5" t="s">
        <v>5002</v>
      </c>
      <c r="G2617" s="5" t="s">
        <v>5003</v>
      </c>
      <c r="H2617" s="12"/>
      <c r="I2617" s="8"/>
      <c r="J2617" s="8"/>
    </row>
    <row r="2618" spans="1:10" ht="13.5" hidden="1" customHeight="1">
      <c r="A2618" s="5" t="str">
        <f t="shared" si="10"/>
        <v>전력거래정보.NTET01.ETK420T</v>
      </c>
      <c r="B2618" s="5">
        <v>2617</v>
      </c>
      <c r="C2618" s="5" t="s">
        <v>4434</v>
      </c>
      <c r="D2618" s="5" t="s">
        <v>4434</v>
      </c>
      <c r="E2618" s="5" t="s">
        <v>4435</v>
      </c>
      <c r="F2618" s="5" t="s">
        <v>5004</v>
      </c>
      <c r="G2618" s="5" t="s">
        <v>5005</v>
      </c>
      <c r="H2618" s="12"/>
      <c r="I2618" s="8"/>
      <c r="J2618" s="8"/>
    </row>
    <row r="2619" spans="1:10" ht="13.5" hidden="1" customHeight="1">
      <c r="A2619" s="5" t="str">
        <f t="shared" si="10"/>
        <v>전력거래정보.NTET01.ETK450T</v>
      </c>
      <c r="B2619" s="5">
        <v>2618</v>
      </c>
      <c r="C2619" s="5" t="s">
        <v>4434</v>
      </c>
      <c r="D2619" s="5" t="s">
        <v>4434</v>
      </c>
      <c r="E2619" s="5" t="s">
        <v>4435</v>
      </c>
      <c r="F2619" s="5" t="s">
        <v>5006</v>
      </c>
      <c r="G2619" s="5" t="s">
        <v>5005</v>
      </c>
      <c r="H2619" s="12"/>
      <c r="I2619" s="8"/>
      <c r="J2619" s="8"/>
    </row>
    <row r="2620" spans="1:10" ht="13.5" hidden="1" customHeight="1">
      <c r="A2620" s="5" t="str">
        <f t="shared" si="10"/>
        <v>전력거래정보.NTET01.ETK800T</v>
      </c>
      <c r="B2620" s="5">
        <v>2619</v>
      </c>
      <c r="C2620" s="5" t="s">
        <v>4434</v>
      </c>
      <c r="D2620" s="5" t="s">
        <v>4434</v>
      </c>
      <c r="E2620" s="5" t="s">
        <v>4435</v>
      </c>
      <c r="F2620" s="5" t="s">
        <v>5007</v>
      </c>
      <c r="G2620" s="5" t="s">
        <v>5008</v>
      </c>
      <c r="H2620" s="12"/>
      <c r="I2620" s="8"/>
      <c r="J2620" s="8"/>
    </row>
    <row r="2621" spans="1:10" ht="13.5" hidden="1" customHeight="1">
      <c r="A2621" s="5" t="str">
        <f t="shared" si="10"/>
        <v>전력거래정보.NTET01.ETK950T</v>
      </c>
      <c r="B2621" s="5">
        <v>2620</v>
      </c>
      <c r="C2621" s="5" t="s">
        <v>4434</v>
      </c>
      <c r="D2621" s="5" t="s">
        <v>4434</v>
      </c>
      <c r="E2621" s="5" t="s">
        <v>4435</v>
      </c>
      <c r="F2621" s="5" t="s">
        <v>5009</v>
      </c>
      <c r="G2621" s="5" t="s">
        <v>5010</v>
      </c>
      <c r="H2621" s="12" t="s">
        <v>133</v>
      </c>
      <c r="I2621" s="8"/>
      <c r="J2621" s="8"/>
    </row>
    <row r="2622" spans="1:10" ht="13.5" hidden="1" customHeight="1">
      <c r="A2622" s="5" t="str">
        <f t="shared" si="10"/>
        <v>전력거래정보.NTET01.ETMETRT01</v>
      </c>
      <c r="B2622" s="5">
        <v>2621</v>
      </c>
      <c r="C2622" s="5" t="s">
        <v>4434</v>
      </c>
      <c r="D2622" s="5" t="s">
        <v>4434</v>
      </c>
      <c r="E2622" s="5" t="s">
        <v>4435</v>
      </c>
      <c r="F2622" s="5" t="s">
        <v>5011</v>
      </c>
      <c r="G2622" s="5" t="s">
        <v>5012</v>
      </c>
      <c r="H2622" s="12" t="s">
        <v>133</v>
      </c>
      <c r="I2622" s="8"/>
      <c r="J2622" s="8"/>
    </row>
    <row r="2623" spans="1:10" ht="13.5" hidden="1" customHeight="1">
      <c r="A2623" s="5" t="str">
        <f t="shared" si="10"/>
        <v>전력거래정보.NTET01.ETMETRT02</v>
      </c>
      <c r="B2623" s="5">
        <v>2622</v>
      </c>
      <c r="C2623" s="5" t="s">
        <v>4434</v>
      </c>
      <c r="D2623" s="5" t="s">
        <v>4434</v>
      </c>
      <c r="E2623" s="5" t="s">
        <v>4435</v>
      </c>
      <c r="F2623" s="5" t="s">
        <v>5013</v>
      </c>
      <c r="G2623" s="5" t="s">
        <v>5014</v>
      </c>
      <c r="H2623" s="12" t="s">
        <v>133</v>
      </c>
      <c r="I2623" s="8"/>
      <c r="J2623" s="8"/>
    </row>
    <row r="2624" spans="1:10" ht="13.5" hidden="1" customHeight="1">
      <c r="A2624" s="5" t="str">
        <f t="shared" si="10"/>
        <v>전력거래정보.NTET01.ETMETRT03</v>
      </c>
      <c r="B2624" s="5">
        <v>2623</v>
      </c>
      <c r="C2624" s="5" t="s">
        <v>4434</v>
      </c>
      <c r="D2624" s="5" t="s">
        <v>4434</v>
      </c>
      <c r="E2624" s="5" t="s">
        <v>4435</v>
      </c>
      <c r="F2624" s="5" t="s">
        <v>5015</v>
      </c>
      <c r="G2624" s="5" t="s">
        <v>5016</v>
      </c>
      <c r="H2624" s="12" t="s">
        <v>133</v>
      </c>
      <c r="I2624" s="8"/>
      <c r="J2624" s="8"/>
    </row>
    <row r="2625" spans="1:10" ht="13.5" hidden="1" customHeight="1">
      <c r="A2625" s="5" t="str">
        <f t="shared" si="10"/>
        <v>전력거래정보.NTET01.ETSTTL18</v>
      </c>
      <c r="B2625" s="5">
        <v>2624</v>
      </c>
      <c r="C2625" s="5" t="s">
        <v>4434</v>
      </c>
      <c r="D2625" s="5" t="s">
        <v>4434</v>
      </c>
      <c r="E2625" s="5" t="s">
        <v>4435</v>
      </c>
      <c r="F2625" s="5" t="s">
        <v>5017</v>
      </c>
      <c r="G2625" s="5" t="s">
        <v>5012</v>
      </c>
      <c r="H2625" s="12" t="s">
        <v>133</v>
      </c>
      <c r="I2625" s="8"/>
      <c r="J2625" s="8"/>
    </row>
    <row r="2626" spans="1:10" ht="13.5" hidden="1" customHeight="1">
      <c r="A2626" s="5" t="str">
        <f t="shared" si="10"/>
        <v>전력거래정보.NTET01.ET_TEMP_TABLES</v>
      </c>
      <c r="B2626" s="5">
        <v>2625</v>
      </c>
      <c r="C2626" s="5" t="s">
        <v>4434</v>
      </c>
      <c r="D2626" s="5" t="s">
        <v>4434</v>
      </c>
      <c r="E2626" s="5" t="s">
        <v>4435</v>
      </c>
      <c r="F2626" s="5" t="s">
        <v>4433</v>
      </c>
      <c r="G2626" s="5"/>
      <c r="H2626" s="12" t="s">
        <v>133</v>
      </c>
      <c r="I2626" s="8"/>
      <c r="J2626" s="8"/>
    </row>
    <row r="2627" spans="1:10" ht="13.5" hidden="1" customHeight="1">
      <c r="A2627" s="5" t="str">
        <f t="shared" si="10"/>
        <v>전력거래정보.NTET01.FFET01T2</v>
      </c>
      <c r="B2627" s="5">
        <v>2626</v>
      </c>
      <c r="C2627" s="5" t="s">
        <v>4434</v>
      </c>
      <c r="D2627" s="5" t="s">
        <v>4434</v>
      </c>
      <c r="E2627" s="5" t="s">
        <v>4435</v>
      </c>
      <c r="F2627" s="5" t="s">
        <v>5018</v>
      </c>
      <c r="G2627" s="5" t="s">
        <v>5019</v>
      </c>
      <c r="H2627" s="12" t="s">
        <v>133</v>
      </c>
      <c r="I2627" s="8"/>
      <c r="J2627" s="8"/>
    </row>
    <row r="2628" spans="1:10" ht="13.5" hidden="1" customHeight="1">
      <c r="A2628" s="5" t="str">
        <f t="shared" si="10"/>
        <v>전력거래정보.NTET01.FFET02T2</v>
      </c>
      <c r="B2628" s="5">
        <v>2627</v>
      </c>
      <c r="C2628" s="5" t="s">
        <v>4434</v>
      </c>
      <c r="D2628" s="5" t="s">
        <v>4434</v>
      </c>
      <c r="E2628" s="5" t="s">
        <v>4435</v>
      </c>
      <c r="F2628" s="5" t="s">
        <v>5020</v>
      </c>
      <c r="G2628" s="5" t="s">
        <v>5021</v>
      </c>
      <c r="H2628" s="12" t="s">
        <v>133</v>
      </c>
      <c r="I2628" s="8"/>
      <c r="J2628" s="8"/>
    </row>
    <row r="2629" spans="1:10" ht="13.5" hidden="1" customHeight="1">
      <c r="A2629" s="5" t="str">
        <f t="shared" si="10"/>
        <v>전력거래정보.NTET01.FORM_TEMP</v>
      </c>
      <c r="B2629" s="5">
        <v>2628</v>
      </c>
      <c r="C2629" s="5" t="s">
        <v>4434</v>
      </c>
      <c r="D2629" s="5" t="s">
        <v>4434</v>
      </c>
      <c r="E2629" s="5" t="s">
        <v>4435</v>
      </c>
      <c r="F2629" s="5" t="s">
        <v>5022</v>
      </c>
      <c r="G2629" s="5"/>
      <c r="H2629" s="12" t="s">
        <v>380</v>
      </c>
      <c r="I2629" s="8"/>
      <c r="J2629" s="8"/>
    </row>
    <row r="2630" spans="1:10" ht="13.5" hidden="1" customHeight="1">
      <c r="A2630" s="5" t="str">
        <f t="shared" si="10"/>
        <v>전력거래정보.NTET01.FORM_TEMP2</v>
      </c>
      <c r="B2630" s="5">
        <v>2629</v>
      </c>
      <c r="C2630" s="5" t="s">
        <v>4434</v>
      </c>
      <c r="D2630" s="5" t="s">
        <v>4434</v>
      </c>
      <c r="E2630" s="5" t="s">
        <v>4435</v>
      </c>
      <c r="F2630" s="5" t="s">
        <v>5023</v>
      </c>
      <c r="G2630" s="5"/>
      <c r="H2630" s="12" t="s">
        <v>380</v>
      </c>
      <c r="I2630" s="8"/>
      <c r="J2630" s="8"/>
    </row>
    <row r="2631" spans="1:10" ht="13.5" hidden="1" customHeight="1">
      <c r="A2631" s="5" t="str">
        <f t="shared" si="10"/>
        <v>전력거래정보.NTET01.FORM_TEMP3</v>
      </c>
      <c r="B2631" s="5">
        <v>2630</v>
      </c>
      <c r="C2631" s="5" t="s">
        <v>4434</v>
      </c>
      <c r="D2631" s="5" t="s">
        <v>4434</v>
      </c>
      <c r="E2631" s="5" t="s">
        <v>4435</v>
      </c>
      <c r="F2631" s="5" t="s">
        <v>5024</v>
      </c>
      <c r="G2631" s="5"/>
      <c r="H2631" s="12" t="s">
        <v>380</v>
      </c>
      <c r="I2631" s="8"/>
      <c r="J2631" s="8"/>
    </row>
    <row r="2632" spans="1:10" ht="13.5" hidden="1" customHeight="1">
      <c r="A2632" s="5" t="str">
        <f t="shared" si="10"/>
        <v>전력거래정보.NTET01.FORM_TEMP_20200818</v>
      </c>
      <c r="B2632" s="5">
        <v>2631</v>
      </c>
      <c r="C2632" s="5" t="s">
        <v>4434</v>
      </c>
      <c r="D2632" s="5" t="s">
        <v>4434</v>
      </c>
      <c r="E2632" s="5" t="s">
        <v>4435</v>
      </c>
      <c r="F2632" s="5" t="s">
        <v>5025</v>
      </c>
      <c r="G2632" s="5"/>
      <c r="H2632" s="12" t="s">
        <v>380</v>
      </c>
      <c r="I2632" s="8"/>
      <c r="J2632" s="8"/>
    </row>
    <row r="2633" spans="1:10" ht="13.5" hidden="1" customHeight="1">
      <c r="A2633" s="5" t="str">
        <f t="shared" si="10"/>
        <v>전력거래정보.NTET01.JAWON_PATH_TMP</v>
      </c>
      <c r="B2633" s="5">
        <v>2632</v>
      </c>
      <c r="C2633" s="5" t="s">
        <v>4434</v>
      </c>
      <c r="D2633" s="5" t="s">
        <v>4434</v>
      </c>
      <c r="E2633" s="5" t="s">
        <v>4435</v>
      </c>
      <c r="F2633" s="5" t="s">
        <v>5026</v>
      </c>
      <c r="G2633" s="5"/>
      <c r="H2633" s="12"/>
      <c r="I2633" s="8"/>
      <c r="J2633" s="8"/>
    </row>
    <row r="2634" spans="1:10" ht="13.5" hidden="1" customHeight="1">
      <c r="A2634" s="5" t="str">
        <f t="shared" si="10"/>
        <v>전력거래정보.NTET01.JAWON_TMP</v>
      </c>
      <c r="B2634" s="5">
        <v>2633</v>
      </c>
      <c r="C2634" s="5" t="s">
        <v>4434</v>
      </c>
      <c r="D2634" s="5" t="s">
        <v>4434</v>
      </c>
      <c r="E2634" s="5" t="s">
        <v>4435</v>
      </c>
      <c r="F2634" s="5" t="s">
        <v>5027</v>
      </c>
      <c r="G2634" s="5"/>
      <c r="H2634" s="12"/>
      <c r="I2634" s="8"/>
      <c r="J2634" s="8"/>
    </row>
    <row r="2635" spans="1:10" ht="13.5" hidden="1" customHeight="1">
      <c r="A2635" s="5" t="str">
        <f t="shared" si="10"/>
        <v>전력거래정보.NTET01.MDSETT1</v>
      </c>
      <c r="B2635" s="5">
        <v>2634</v>
      </c>
      <c r="C2635" s="5" t="s">
        <v>4434</v>
      </c>
      <c r="D2635" s="5" t="s">
        <v>4434</v>
      </c>
      <c r="E2635" s="5" t="s">
        <v>4435</v>
      </c>
      <c r="F2635" s="5" t="s">
        <v>604</v>
      </c>
      <c r="G2635" s="5"/>
      <c r="H2635" s="12"/>
      <c r="I2635" s="8"/>
      <c r="J2635" s="8"/>
    </row>
    <row r="2636" spans="1:10" ht="13.5" hidden="1" customHeight="1">
      <c r="A2636" s="5" t="str">
        <f t="shared" si="10"/>
        <v>전력거래정보.NTET01.MIKEP_SIGN_ATT</v>
      </c>
      <c r="B2636" s="5">
        <v>2635</v>
      </c>
      <c r="C2636" s="5" t="s">
        <v>4434</v>
      </c>
      <c r="D2636" s="5" t="s">
        <v>4434</v>
      </c>
      <c r="E2636" s="5" t="s">
        <v>4435</v>
      </c>
      <c r="F2636" s="5" t="s">
        <v>5028</v>
      </c>
      <c r="G2636" s="5" t="s">
        <v>5029</v>
      </c>
      <c r="H2636" s="12"/>
      <c r="I2636" s="8"/>
      <c r="J2636" s="8"/>
    </row>
    <row r="2637" spans="1:10" ht="13.5" hidden="1" customHeight="1">
      <c r="A2637" s="5" t="str">
        <f t="shared" si="10"/>
        <v>전력거래정보.NTET01.MIKEP_SIGN_DOC</v>
      </c>
      <c r="B2637" s="5">
        <v>2636</v>
      </c>
      <c r="C2637" s="5" t="s">
        <v>4434</v>
      </c>
      <c r="D2637" s="5" t="s">
        <v>4434</v>
      </c>
      <c r="E2637" s="5" t="s">
        <v>4435</v>
      </c>
      <c r="F2637" s="5" t="s">
        <v>5030</v>
      </c>
      <c r="G2637" s="5" t="s">
        <v>5031</v>
      </c>
      <c r="H2637" s="12"/>
      <c r="I2637" s="8"/>
      <c r="J2637" s="8"/>
    </row>
    <row r="2638" spans="1:10" ht="13.5" hidden="1" customHeight="1">
      <c r="A2638" s="5" t="str">
        <f t="shared" si="10"/>
        <v>전력거래정보.NTET01.MIKEP_SIGN_LINE</v>
      </c>
      <c r="B2638" s="5">
        <v>2637</v>
      </c>
      <c r="C2638" s="5" t="s">
        <v>4434</v>
      </c>
      <c r="D2638" s="5" t="s">
        <v>4434</v>
      </c>
      <c r="E2638" s="5" t="s">
        <v>4435</v>
      </c>
      <c r="F2638" s="5" t="s">
        <v>5032</v>
      </c>
      <c r="G2638" s="5" t="s">
        <v>5033</v>
      </c>
      <c r="H2638" s="12"/>
      <c r="I2638" s="8"/>
      <c r="J2638" s="8"/>
    </row>
    <row r="2639" spans="1:10" ht="13.5" hidden="1" customHeight="1">
      <c r="A2639" s="5" t="str">
        <f t="shared" si="10"/>
        <v>전력거래정보.NTET01.NO_DATA_FOUND</v>
      </c>
      <c r="B2639" s="5">
        <v>2638</v>
      </c>
      <c r="C2639" s="5" t="s">
        <v>4434</v>
      </c>
      <c r="D2639" s="5" t="s">
        <v>4434</v>
      </c>
      <c r="E2639" s="5" t="s">
        <v>4435</v>
      </c>
      <c r="F2639" s="5" t="s">
        <v>5034</v>
      </c>
      <c r="G2639" s="5"/>
      <c r="H2639" s="12"/>
      <c r="I2639" s="8"/>
      <c r="J2639" s="8"/>
    </row>
    <row r="2640" spans="1:10" ht="13.5" hidden="1" customHeight="1">
      <c r="A2640" s="5" t="str">
        <f t="shared" si="10"/>
        <v>전력거래정보.NTET01.PG_LIST</v>
      </c>
      <c r="B2640" s="5">
        <v>2639</v>
      </c>
      <c r="C2640" s="5" t="s">
        <v>4434</v>
      </c>
      <c r="D2640" s="5" t="s">
        <v>4434</v>
      </c>
      <c r="E2640" s="5" t="s">
        <v>4435</v>
      </c>
      <c r="F2640" s="5" t="s">
        <v>5035</v>
      </c>
      <c r="G2640" s="5"/>
      <c r="H2640" s="12"/>
      <c r="I2640" s="8"/>
      <c r="J2640" s="8"/>
    </row>
    <row r="2641" spans="1:10" ht="13.5" hidden="1" customHeight="1">
      <c r="A2641" s="5" t="str">
        <f t="shared" si="10"/>
        <v>전력거래정보.NTET01.TOAD_PLAN_TABLE</v>
      </c>
      <c r="B2641" s="5">
        <v>2640</v>
      </c>
      <c r="C2641" s="5" t="s">
        <v>4434</v>
      </c>
      <c r="D2641" s="5" t="s">
        <v>4434</v>
      </c>
      <c r="E2641" s="5" t="s">
        <v>4435</v>
      </c>
      <c r="F2641" s="5" t="s">
        <v>5036</v>
      </c>
      <c r="G2641" s="5"/>
      <c r="H2641" s="12" t="s">
        <v>3135</v>
      </c>
      <c r="I2641" s="8"/>
      <c r="J2641" s="8"/>
    </row>
    <row r="2642" spans="1:10" ht="13.5" hidden="1" customHeight="1">
      <c r="A2642" s="5" t="str">
        <f t="shared" si="10"/>
        <v>전력거래정보.NTET01.TRADETIMEV</v>
      </c>
      <c r="B2642" s="5">
        <v>2641</v>
      </c>
      <c r="C2642" s="5" t="s">
        <v>4434</v>
      </c>
      <c r="D2642" s="5" t="s">
        <v>4434</v>
      </c>
      <c r="E2642" s="5" t="s">
        <v>4435</v>
      </c>
      <c r="F2642" s="5" t="s">
        <v>5037</v>
      </c>
      <c r="G2642" s="5"/>
      <c r="H2642" s="12" t="s">
        <v>133</v>
      </c>
      <c r="I2642" s="8"/>
      <c r="J2642" s="8"/>
    </row>
    <row r="2643" spans="1:10" ht="13.5" hidden="1" customHeight="1">
      <c r="A2643" s="5" t="str">
        <f t="shared" si="10"/>
        <v>전력거래정보.NTET01.TS_LISTS</v>
      </c>
      <c r="B2643" s="5">
        <v>2642</v>
      </c>
      <c r="C2643" s="5" t="s">
        <v>4434</v>
      </c>
      <c r="D2643" s="5" t="s">
        <v>4434</v>
      </c>
      <c r="E2643" s="5" t="s">
        <v>4435</v>
      </c>
      <c r="F2643" s="5" t="s">
        <v>5038</v>
      </c>
      <c r="G2643" s="5"/>
      <c r="H2643" s="12"/>
      <c r="I2643" s="8"/>
      <c r="J2643" s="8"/>
    </row>
    <row r="2644" spans="1:10" ht="13.5" hidden="1" customHeight="1">
      <c r="A2644" s="5" t="str">
        <f t="shared" si="10"/>
        <v>전력거래정보.NTET02.ETD021T</v>
      </c>
      <c r="B2644" s="5">
        <v>2643</v>
      </c>
      <c r="C2644" s="5" t="s">
        <v>4434</v>
      </c>
      <c r="D2644" s="5" t="s">
        <v>4434</v>
      </c>
      <c r="E2644" s="5" t="s">
        <v>5039</v>
      </c>
      <c r="F2644" s="5" t="s">
        <v>5040</v>
      </c>
      <c r="G2644" s="5" t="s">
        <v>5041</v>
      </c>
      <c r="H2644" s="12" t="s">
        <v>188</v>
      </c>
      <c r="I2644" s="8"/>
      <c r="J2644" s="8"/>
    </row>
    <row r="2645" spans="1:10" ht="13.5" hidden="1" customHeight="1">
      <c r="A2645" s="5" t="str">
        <f t="shared" si="10"/>
        <v>종합감사.UBIAUDIT.AUDIT_ACCIDENT</v>
      </c>
      <c r="B2645" s="5">
        <v>2644</v>
      </c>
      <c r="C2645" s="5" t="s">
        <v>5042</v>
      </c>
      <c r="D2645" s="5" t="s">
        <v>5042</v>
      </c>
      <c r="E2645" s="5" t="s">
        <v>5043</v>
      </c>
      <c r="F2645" s="5" t="s">
        <v>5044</v>
      </c>
      <c r="G2645" s="5" t="s">
        <v>5045</v>
      </c>
      <c r="H2645" s="12" t="s">
        <v>380</v>
      </c>
      <c r="I2645" s="8"/>
      <c r="J2645" s="8"/>
    </row>
    <row r="2646" spans="1:10" ht="13.5" hidden="1" customHeight="1">
      <c r="A2646" s="5" t="str">
        <f t="shared" si="10"/>
        <v>종합감사.UBIAUDIT.AUDIT_ACTION</v>
      </c>
      <c r="B2646" s="5">
        <v>2645</v>
      </c>
      <c r="C2646" s="5" t="s">
        <v>5042</v>
      </c>
      <c r="D2646" s="5" t="s">
        <v>5042</v>
      </c>
      <c r="E2646" s="5" t="s">
        <v>5043</v>
      </c>
      <c r="F2646" s="5" t="s">
        <v>5046</v>
      </c>
      <c r="G2646" s="5" t="s">
        <v>5047</v>
      </c>
      <c r="H2646" s="12"/>
      <c r="I2646" s="8"/>
      <c r="J2646" s="8"/>
    </row>
    <row r="2647" spans="1:10" ht="13.5" hidden="1" customHeight="1">
      <c r="A2647" s="5" t="str">
        <f t="shared" si="10"/>
        <v>종합감사.UBIAUDIT.AUDIT_ACTION_DAILY</v>
      </c>
      <c r="B2647" s="5">
        <v>2646</v>
      </c>
      <c r="C2647" s="5" t="s">
        <v>5042</v>
      </c>
      <c r="D2647" s="5" t="s">
        <v>5042</v>
      </c>
      <c r="E2647" s="5" t="s">
        <v>5043</v>
      </c>
      <c r="F2647" s="5" t="s">
        <v>5048</v>
      </c>
      <c r="G2647" s="5" t="s">
        <v>5049</v>
      </c>
      <c r="H2647" s="12"/>
      <c r="I2647" s="8"/>
      <c r="J2647" s="8"/>
    </row>
    <row r="2648" spans="1:10" ht="13.5" hidden="1" customHeight="1">
      <c r="A2648" s="5" t="str">
        <f t="shared" si="10"/>
        <v>종합감사.UBIAUDIT.AUDIT_ACTION_DAILY_CONTENTS</v>
      </c>
      <c r="B2648" s="5">
        <v>2647</v>
      </c>
      <c r="C2648" s="5" t="s">
        <v>5042</v>
      </c>
      <c r="D2648" s="5" t="s">
        <v>5042</v>
      </c>
      <c r="E2648" s="5" t="s">
        <v>5043</v>
      </c>
      <c r="F2648" s="5" t="s">
        <v>5050</v>
      </c>
      <c r="G2648" s="5" t="s">
        <v>5051</v>
      </c>
      <c r="H2648" s="12"/>
      <c r="I2648" s="8"/>
      <c r="J2648" s="8"/>
    </row>
    <row r="2649" spans="1:10" ht="13.5" hidden="1" customHeight="1">
      <c r="A2649" s="5" t="str">
        <f t="shared" si="10"/>
        <v>종합감사.UBIAUDIT.AUDIT_ACTION_DAILY_PATH</v>
      </c>
      <c r="B2649" s="5">
        <v>2648</v>
      </c>
      <c r="C2649" s="5" t="s">
        <v>5042</v>
      </c>
      <c r="D2649" s="5" t="s">
        <v>5042</v>
      </c>
      <c r="E2649" s="5" t="s">
        <v>5043</v>
      </c>
      <c r="F2649" s="5" t="s">
        <v>5052</v>
      </c>
      <c r="G2649" s="5" t="s">
        <v>5053</v>
      </c>
      <c r="H2649" s="12" t="s">
        <v>380</v>
      </c>
      <c r="I2649" s="8"/>
      <c r="J2649" s="8"/>
    </row>
    <row r="2650" spans="1:10" ht="13.5" hidden="1" customHeight="1">
      <c r="A2650" s="5" t="str">
        <f t="shared" si="10"/>
        <v>종합감사.UBIAUDIT.AUDIT_ACTION_DELIB_MANAGE</v>
      </c>
      <c r="B2650" s="5">
        <v>2649</v>
      </c>
      <c r="C2650" s="5" t="s">
        <v>5042</v>
      </c>
      <c r="D2650" s="5" t="s">
        <v>5042</v>
      </c>
      <c r="E2650" s="5" t="s">
        <v>5043</v>
      </c>
      <c r="F2650" s="5" t="s">
        <v>5054</v>
      </c>
      <c r="G2650" s="5" t="s">
        <v>5055</v>
      </c>
      <c r="H2650" s="12"/>
      <c r="I2650" s="8"/>
      <c r="J2650" s="8"/>
    </row>
    <row r="2651" spans="1:10" ht="13.5" hidden="1" customHeight="1">
      <c r="A2651" s="5" t="str">
        <f t="shared" si="10"/>
        <v>종합감사.UBIAUDIT.AUDIT_ACTION_DELIB_RELATION</v>
      </c>
      <c r="B2651" s="5">
        <v>2650</v>
      </c>
      <c r="C2651" s="5" t="s">
        <v>5042</v>
      </c>
      <c r="D2651" s="5" t="s">
        <v>5042</v>
      </c>
      <c r="E2651" s="5" t="s">
        <v>5043</v>
      </c>
      <c r="F2651" s="5" t="s">
        <v>5056</v>
      </c>
      <c r="G2651" s="5" t="s">
        <v>5057</v>
      </c>
      <c r="H2651" s="12"/>
      <c r="I2651" s="8"/>
      <c r="J2651" s="8"/>
    </row>
    <row r="2652" spans="1:10" ht="13.5" hidden="1" customHeight="1">
      <c r="A2652" s="5" t="str">
        <f t="shared" si="10"/>
        <v>종합감사.UBIAUDIT.AUDIT_ACTION_DELIVERATION</v>
      </c>
      <c r="B2652" s="5">
        <v>2651</v>
      </c>
      <c r="C2652" s="5" t="s">
        <v>5042</v>
      </c>
      <c r="D2652" s="5" t="s">
        <v>5042</v>
      </c>
      <c r="E2652" s="5" t="s">
        <v>5043</v>
      </c>
      <c r="F2652" s="5" t="s">
        <v>5058</v>
      </c>
      <c r="G2652" s="5" t="s">
        <v>5059</v>
      </c>
      <c r="H2652" s="12"/>
      <c r="I2652" s="8"/>
      <c r="J2652" s="8"/>
    </row>
    <row r="2653" spans="1:10" ht="13.5" hidden="1" customHeight="1">
      <c r="A2653" s="5" t="str">
        <f t="shared" si="10"/>
        <v>종합감사.UBIAUDIT.AUDIT_ACTION_EXAM_USER</v>
      </c>
      <c r="B2653" s="5">
        <v>2652</v>
      </c>
      <c r="C2653" s="5" t="s">
        <v>5042</v>
      </c>
      <c r="D2653" s="5" t="s">
        <v>5042</v>
      </c>
      <c r="E2653" s="5" t="s">
        <v>5043</v>
      </c>
      <c r="F2653" s="5" t="s">
        <v>5060</v>
      </c>
      <c r="G2653" s="5" t="s">
        <v>5061</v>
      </c>
      <c r="H2653" s="12"/>
      <c r="I2653" s="8"/>
      <c r="J2653" s="8"/>
    </row>
    <row r="2654" spans="1:10" ht="13.5" hidden="1" customHeight="1">
      <c r="A2654" s="5" t="str">
        <f t="shared" si="10"/>
        <v>종합감사.UBIAUDIT.AUDIT_ACTION_PROGRAM</v>
      </c>
      <c r="B2654" s="5">
        <v>2653</v>
      </c>
      <c r="C2654" s="5" t="s">
        <v>5042</v>
      </c>
      <c r="D2654" s="5" t="s">
        <v>5042</v>
      </c>
      <c r="E2654" s="5" t="s">
        <v>5043</v>
      </c>
      <c r="F2654" s="5" t="s">
        <v>5062</v>
      </c>
      <c r="G2654" s="5" t="s">
        <v>5063</v>
      </c>
      <c r="H2654" s="12" t="s">
        <v>188</v>
      </c>
      <c r="I2654" s="8"/>
      <c r="J2654" s="8"/>
    </row>
    <row r="2655" spans="1:10" ht="13.5" hidden="1" customHeight="1">
      <c r="A2655" s="5" t="str">
        <f t="shared" si="10"/>
        <v>종합감사.UBIAUDIT.AUDIT_ACTION_PROTOCOL</v>
      </c>
      <c r="B2655" s="5">
        <v>2654</v>
      </c>
      <c r="C2655" s="5" t="s">
        <v>5042</v>
      </c>
      <c r="D2655" s="5" t="s">
        <v>5042</v>
      </c>
      <c r="E2655" s="5" t="s">
        <v>5043</v>
      </c>
      <c r="F2655" s="5" t="s">
        <v>5064</v>
      </c>
      <c r="G2655" s="5" t="s">
        <v>5065</v>
      </c>
      <c r="H2655" s="12"/>
      <c r="I2655" s="8"/>
      <c r="J2655" s="8"/>
    </row>
    <row r="2656" spans="1:10" ht="13.5" hidden="1" customHeight="1">
      <c r="A2656" s="5" t="str">
        <f t="shared" si="10"/>
        <v>종합감사.UBIAUDIT.AUDIT_ACTION_PROTOCOL_FB</v>
      </c>
      <c r="B2656" s="5">
        <v>2655</v>
      </c>
      <c r="C2656" s="5" t="s">
        <v>5042</v>
      </c>
      <c r="D2656" s="5" t="s">
        <v>5042</v>
      </c>
      <c r="E2656" s="5" t="s">
        <v>5043</v>
      </c>
      <c r="F2656" s="5" t="s">
        <v>5066</v>
      </c>
      <c r="G2656" s="5" t="s">
        <v>5065</v>
      </c>
      <c r="H2656" s="12" t="s">
        <v>380</v>
      </c>
      <c r="I2656" s="8"/>
      <c r="J2656" s="8"/>
    </row>
    <row r="2657" spans="1:10" ht="13.5" hidden="1" customHeight="1">
      <c r="A2657" s="5" t="str">
        <f t="shared" si="10"/>
        <v>종합감사.UBIAUDIT.AUDIT_ACTION_PUNISHMENT</v>
      </c>
      <c r="B2657" s="5">
        <v>2656</v>
      </c>
      <c r="C2657" s="5" t="s">
        <v>5042</v>
      </c>
      <c r="D2657" s="5" t="s">
        <v>5042</v>
      </c>
      <c r="E2657" s="5" t="s">
        <v>5043</v>
      </c>
      <c r="F2657" s="5" t="s">
        <v>5067</v>
      </c>
      <c r="G2657" s="5" t="s">
        <v>5068</v>
      </c>
      <c r="H2657" s="12"/>
      <c r="I2657" s="8"/>
      <c r="J2657" s="8"/>
    </row>
    <row r="2658" spans="1:10" ht="13.5" hidden="1" customHeight="1">
      <c r="A2658" s="5" t="str">
        <f t="shared" si="10"/>
        <v>종합감사.UBIAUDIT.AUDIT_ACTION_PUNISHMENT_EXAM</v>
      </c>
      <c r="B2658" s="5">
        <v>2657</v>
      </c>
      <c r="C2658" s="5" t="s">
        <v>5042</v>
      </c>
      <c r="D2658" s="5" t="s">
        <v>5042</v>
      </c>
      <c r="E2658" s="5" t="s">
        <v>5043</v>
      </c>
      <c r="F2658" s="5" t="s">
        <v>5069</v>
      </c>
      <c r="G2658" s="5" t="s">
        <v>5070</v>
      </c>
      <c r="H2658" s="12"/>
      <c r="I2658" s="8"/>
      <c r="J2658" s="8"/>
    </row>
    <row r="2659" spans="1:10" ht="13.5" hidden="1" customHeight="1">
      <c r="A2659" s="5" t="str">
        <f t="shared" si="10"/>
        <v>종합감사.UBIAUDIT.AUDIT_ACTION_PUNISHMENT_ITEM</v>
      </c>
      <c r="B2659" s="5">
        <v>2658</v>
      </c>
      <c r="C2659" s="5" t="s">
        <v>5042</v>
      </c>
      <c r="D2659" s="5" t="s">
        <v>5042</v>
      </c>
      <c r="E2659" s="5" t="s">
        <v>5043</v>
      </c>
      <c r="F2659" s="5" t="s">
        <v>5071</v>
      </c>
      <c r="G2659" s="5" t="s">
        <v>5072</v>
      </c>
      <c r="H2659" s="12"/>
      <c r="I2659" s="8"/>
      <c r="J2659" s="8"/>
    </row>
    <row r="2660" spans="1:10" ht="13.5" hidden="1" customHeight="1">
      <c r="A2660" s="5" t="str">
        <f t="shared" si="10"/>
        <v>종합감사.UBIAUDIT.AUDIT_ACTION_PUNISHMENT_SITE</v>
      </c>
      <c r="B2660" s="5">
        <v>2659</v>
      </c>
      <c r="C2660" s="5" t="s">
        <v>5042</v>
      </c>
      <c r="D2660" s="5" t="s">
        <v>5042</v>
      </c>
      <c r="E2660" s="5" t="s">
        <v>5043</v>
      </c>
      <c r="F2660" s="5" t="s">
        <v>5073</v>
      </c>
      <c r="G2660" s="5" t="s">
        <v>5074</v>
      </c>
      <c r="H2660" s="12"/>
      <c r="I2660" s="8"/>
      <c r="J2660" s="8"/>
    </row>
    <row r="2661" spans="1:10" ht="13.5" hidden="1" customHeight="1">
      <c r="A2661" s="5" t="str">
        <f t="shared" si="10"/>
        <v>종합감사.UBIAUDIT.AUDIT_ACTION_STEP</v>
      </c>
      <c r="B2661" s="5">
        <v>2660</v>
      </c>
      <c r="C2661" s="5" t="s">
        <v>5042</v>
      </c>
      <c r="D2661" s="5" t="s">
        <v>5042</v>
      </c>
      <c r="E2661" s="5" t="s">
        <v>5043</v>
      </c>
      <c r="F2661" s="5" t="s">
        <v>5075</v>
      </c>
      <c r="G2661" s="5" t="s">
        <v>5076</v>
      </c>
      <c r="H2661" s="12"/>
      <c r="I2661" s="8"/>
      <c r="J2661" s="8"/>
    </row>
    <row r="2662" spans="1:10" ht="13.5" hidden="1" customHeight="1">
      <c r="A2662" s="5" t="str">
        <f t="shared" si="10"/>
        <v>종합감사.UBIAUDIT.AUDIT_ACTIVITY_PROPOSAL</v>
      </c>
      <c r="B2662" s="5">
        <v>2661</v>
      </c>
      <c r="C2662" s="5" t="s">
        <v>5042</v>
      </c>
      <c r="D2662" s="5" t="s">
        <v>5042</v>
      </c>
      <c r="E2662" s="5" t="s">
        <v>5043</v>
      </c>
      <c r="F2662" s="5" t="s">
        <v>5077</v>
      </c>
      <c r="G2662" s="5" t="s">
        <v>5078</v>
      </c>
      <c r="H2662" s="12"/>
      <c r="I2662" s="8"/>
      <c r="J2662" s="8"/>
    </row>
    <row r="2663" spans="1:10" ht="13.5" hidden="1" customHeight="1">
      <c r="A2663" s="5" t="str">
        <f t="shared" si="10"/>
        <v>종합감사.UBIAUDIT.AUDIT_ACTIVITY_PROPOSAL_BK</v>
      </c>
      <c r="B2663" s="5">
        <v>2662</v>
      </c>
      <c r="C2663" s="5" t="s">
        <v>5042</v>
      </c>
      <c r="D2663" s="5" t="s">
        <v>5042</v>
      </c>
      <c r="E2663" s="5" t="s">
        <v>5043</v>
      </c>
      <c r="F2663" s="5" t="s">
        <v>5079</v>
      </c>
      <c r="G2663" s="5"/>
      <c r="H2663" s="12" t="s">
        <v>380</v>
      </c>
      <c r="I2663" s="8"/>
      <c r="J2663" s="8"/>
    </row>
    <row r="2664" spans="1:10" ht="13.5" hidden="1" customHeight="1">
      <c r="A2664" s="5" t="str">
        <f t="shared" si="10"/>
        <v>종합감사.UBIAUDIT.AUDIT_ATTACH</v>
      </c>
      <c r="B2664" s="5">
        <v>2663</v>
      </c>
      <c r="C2664" s="5" t="s">
        <v>5042</v>
      </c>
      <c r="D2664" s="5" t="s">
        <v>5042</v>
      </c>
      <c r="E2664" s="5" t="s">
        <v>5043</v>
      </c>
      <c r="F2664" s="5" t="s">
        <v>5080</v>
      </c>
      <c r="G2664" s="5" t="s">
        <v>5081</v>
      </c>
      <c r="H2664" s="12"/>
      <c r="I2664" s="8"/>
      <c r="J2664" s="8"/>
    </row>
    <row r="2665" spans="1:10" ht="13.5" hidden="1" customHeight="1">
      <c r="A2665" s="5" t="str">
        <f t="shared" si="10"/>
        <v>종합감사.UBIAUDIT.AUDIT_BBS_DOC</v>
      </c>
      <c r="B2665" s="5">
        <v>2664</v>
      </c>
      <c r="C2665" s="5" t="s">
        <v>5042</v>
      </c>
      <c r="D2665" s="5" t="s">
        <v>5042</v>
      </c>
      <c r="E2665" s="5" t="s">
        <v>5043</v>
      </c>
      <c r="F2665" s="5" t="s">
        <v>5082</v>
      </c>
      <c r="G2665" s="5" t="s">
        <v>5083</v>
      </c>
      <c r="H2665" s="12"/>
      <c r="I2665" s="8"/>
      <c r="J2665" s="8"/>
    </row>
    <row r="2666" spans="1:10" ht="13.5" hidden="1" customHeight="1">
      <c r="A2666" s="5" t="str">
        <f t="shared" si="10"/>
        <v>종합감사.UBIAUDIT.AUDIT_BEFOREHAND_KIND_MAP</v>
      </c>
      <c r="B2666" s="5">
        <v>2665</v>
      </c>
      <c r="C2666" s="5" t="s">
        <v>5042</v>
      </c>
      <c r="D2666" s="5" t="s">
        <v>5042</v>
      </c>
      <c r="E2666" s="5" t="s">
        <v>5043</v>
      </c>
      <c r="F2666" s="5" t="s">
        <v>5084</v>
      </c>
      <c r="G2666" s="5" t="s">
        <v>5085</v>
      </c>
      <c r="H2666" s="12"/>
      <c r="I2666" s="8"/>
      <c r="J2666" s="8"/>
    </row>
    <row r="2667" spans="1:10" ht="13.5" hidden="1" customHeight="1">
      <c r="A2667" s="5" t="str">
        <f t="shared" si="10"/>
        <v>종합감사.UBIAUDIT.AUDIT_BEFOREHAND_REVIEW</v>
      </c>
      <c r="B2667" s="5">
        <v>2666</v>
      </c>
      <c r="C2667" s="5" t="s">
        <v>5042</v>
      </c>
      <c r="D2667" s="5" t="s">
        <v>5042</v>
      </c>
      <c r="E2667" s="5" t="s">
        <v>5043</v>
      </c>
      <c r="F2667" s="5" t="s">
        <v>5086</v>
      </c>
      <c r="G2667" s="5" t="s">
        <v>5085</v>
      </c>
      <c r="H2667" s="12"/>
      <c r="I2667" s="8"/>
      <c r="J2667" s="8"/>
    </row>
    <row r="2668" spans="1:10" ht="13.5" hidden="1" customHeight="1">
      <c r="A2668" s="5" t="str">
        <f t="shared" si="10"/>
        <v>종합감사.UBIAUDIT.AUDIT_BUSI_CSA_MANAGE</v>
      </c>
      <c r="B2668" s="5">
        <v>2667</v>
      </c>
      <c r="C2668" s="5" t="s">
        <v>5042</v>
      </c>
      <c r="D2668" s="5" t="s">
        <v>5042</v>
      </c>
      <c r="E2668" s="5" t="s">
        <v>5043</v>
      </c>
      <c r="F2668" s="5" t="s">
        <v>5087</v>
      </c>
      <c r="G2668" s="5" t="s">
        <v>5088</v>
      </c>
      <c r="H2668" s="12" t="s">
        <v>380</v>
      </c>
      <c r="I2668" s="8"/>
      <c r="J2668" s="8"/>
    </row>
    <row r="2669" spans="1:10" ht="13.5" hidden="1" customHeight="1">
      <c r="A2669" s="5" t="str">
        <f t="shared" si="10"/>
        <v>종합감사.UBIAUDIT.AUDIT_BUSI_MANAGE</v>
      </c>
      <c r="B2669" s="5">
        <v>2668</v>
      </c>
      <c r="C2669" s="5" t="s">
        <v>5042</v>
      </c>
      <c r="D2669" s="5" t="s">
        <v>5042</v>
      </c>
      <c r="E2669" s="5" t="s">
        <v>5043</v>
      </c>
      <c r="F2669" s="5" t="s">
        <v>5089</v>
      </c>
      <c r="G2669" s="5" t="s">
        <v>5090</v>
      </c>
      <c r="H2669" s="12" t="s">
        <v>380</v>
      </c>
      <c r="I2669" s="8"/>
      <c r="J2669" s="8"/>
    </row>
    <row r="2670" spans="1:10" ht="13.5" hidden="1" customHeight="1">
      <c r="A2670" s="5" t="str">
        <f t="shared" si="10"/>
        <v>종합감사.UBIAUDIT.AUDIT_BUSI_MONITORING</v>
      </c>
      <c r="B2670" s="5">
        <v>2669</v>
      </c>
      <c r="C2670" s="5" t="s">
        <v>5042</v>
      </c>
      <c r="D2670" s="5" t="s">
        <v>5042</v>
      </c>
      <c r="E2670" s="5" t="s">
        <v>5043</v>
      </c>
      <c r="F2670" s="5" t="s">
        <v>5091</v>
      </c>
      <c r="G2670" s="5" t="s">
        <v>5092</v>
      </c>
      <c r="H2670" s="12" t="s">
        <v>380</v>
      </c>
      <c r="I2670" s="8"/>
      <c r="J2670" s="8"/>
    </row>
    <row r="2671" spans="1:10" ht="13.5" hidden="1" customHeight="1">
      <c r="A2671" s="5" t="str">
        <f t="shared" si="10"/>
        <v>종합감사.UBIAUDIT.AUDIT_BUSI_MONITORING_RESULT</v>
      </c>
      <c r="B2671" s="5">
        <v>2670</v>
      </c>
      <c r="C2671" s="5" t="s">
        <v>5042</v>
      </c>
      <c r="D2671" s="5" t="s">
        <v>5042</v>
      </c>
      <c r="E2671" s="5" t="s">
        <v>5043</v>
      </c>
      <c r="F2671" s="5" t="s">
        <v>5093</v>
      </c>
      <c r="G2671" s="5" t="s">
        <v>5094</v>
      </c>
      <c r="H2671" s="12" t="s">
        <v>380</v>
      </c>
      <c r="I2671" s="8"/>
      <c r="J2671" s="8"/>
    </row>
    <row r="2672" spans="1:10" ht="13.5" hidden="1" customHeight="1">
      <c r="A2672" s="5" t="str">
        <f t="shared" si="10"/>
        <v>종합감사.UBIAUDIT.AUDIT_CLEANZONE</v>
      </c>
      <c r="B2672" s="5">
        <v>2671</v>
      </c>
      <c r="C2672" s="5" t="s">
        <v>5042</v>
      </c>
      <c r="D2672" s="5" t="s">
        <v>5042</v>
      </c>
      <c r="E2672" s="5" t="s">
        <v>5043</v>
      </c>
      <c r="F2672" s="5" t="s">
        <v>5095</v>
      </c>
      <c r="G2672" s="5" t="s">
        <v>5096</v>
      </c>
      <c r="H2672" s="12" t="s">
        <v>380</v>
      </c>
      <c r="I2672" s="8"/>
      <c r="J2672" s="8"/>
    </row>
    <row r="2673" spans="1:10" ht="13.5" hidden="1" customHeight="1">
      <c r="A2673" s="5" t="str">
        <f t="shared" si="10"/>
        <v>종합감사.UBIAUDIT.AUDIT_CLEANZONE_CHARGE</v>
      </c>
      <c r="B2673" s="5">
        <v>2672</v>
      </c>
      <c r="C2673" s="5" t="s">
        <v>5042</v>
      </c>
      <c r="D2673" s="5" t="s">
        <v>5042</v>
      </c>
      <c r="E2673" s="5" t="s">
        <v>5043</v>
      </c>
      <c r="F2673" s="5" t="s">
        <v>5097</v>
      </c>
      <c r="G2673" s="5" t="s">
        <v>5098</v>
      </c>
      <c r="H2673" s="12" t="s">
        <v>380</v>
      </c>
      <c r="I2673" s="8"/>
      <c r="J2673" s="8"/>
    </row>
    <row r="2674" spans="1:10" ht="13.5" hidden="1" customHeight="1">
      <c r="A2674" s="5" t="str">
        <f t="shared" si="10"/>
        <v>종합감사.UBIAUDIT.AUDIT_COMMITTEE_INDICATION</v>
      </c>
      <c r="B2674" s="5">
        <v>2673</v>
      </c>
      <c r="C2674" s="5" t="s">
        <v>5042</v>
      </c>
      <c r="D2674" s="5" t="s">
        <v>5042</v>
      </c>
      <c r="E2674" s="5" t="s">
        <v>5043</v>
      </c>
      <c r="F2674" s="5" t="s">
        <v>5099</v>
      </c>
      <c r="G2674" s="5" t="s">
        <v>5100</v>
      </c>
      <c r="H2674" s="12" t="s">
        <v>380</v>
      </c>
      <c r="I2674" s="8"/>
      <c r="J2674" s="8"/>
    </row>
    <row r="2675" spans="1:10" ht="13.5" hidden="1" customHeight="1">
      <c r="A2675" s="5" t="str">
        <f t="shared" si="10"/>
        <v>종합감사.UBIAUDIT.AUDIT_COMMITTEE_ITEM</v>
      </c>
      <c r="B2675" s="5">
        <v>2674</v>
      </c>
      <c r="C2675" s="5" t="s">
        <v>5042</v>
      </c>
      <c r="D2675" s="5" t="s">
        <v>5042</v>
      </c>
      <c r="E2675" s="5" t="s">
        <v>5043</v>
      </c>
      <c r="F2675" s="5" t="s">
        <v>5101</v>
      </c>
      <c r="G2675" s="5" t="s">
        <v>5102</v>
      </c>
      <c r="H2675" s="12"/>
      <c r="I2675" s="8"/>
      <c r="J2675" s="8"/>
    </row>
    <row r="2676" spans="1:10" ht="13.5" hidden="1" customHeight="1">
      <c r="A2676" s="5" t="str">
        <f t="shared" si="10"/>
        <v>종합감사.UBIAUDIT.AUDIT_COMMITTEE_MANAGE</v>
      </c>
      <c r="B2676" s="5">
        <v>2675</v>
      </c>
      <c r="C2676" s="5" t="s">
        <v>5042</v>
      </c>
      <c r="D2676" s="5" t="s">
        <v>5042</v>
      </c>
      <c r="E2676" s="5" t="s">
        <v>5043</v>
      </c>
      <c r="F2676" s="5" t="s">
        <v>5103</v>
      </c>
      <c r="G2676" s="5" t="s">
        <v>5104</v>
      </c>
      <c r="H2676" s="12"/>
      <c r="I2676" s="8"/>
      <c r="J2676" s="8"/>
    </row>
    <row r="2677" spans="1:10" ht="13.5" hidden="1" customHeight="1">
      <c r="A2677" s="5" t="str">
        <f t="shared" si="10"/>
        <v>종합감사.UBIAUDIT.AUDIT_COUNSEL</v>
      </c>
      <c r="B2677" s="5">
        <v>2676</v>
      </c>
      <c r="C2677" s="5" t="s">
        <v>5042</v>
      </c>
      <c r="D2677" s="5" t="s">
        <v>5042</v>
      </c>
      <c r="E2677" s="5" t="s">
        <v>5043</v>
      </c>
      <c r="F2677" s="5" t="s">
        <v>5105</v>
      </c>
      <c r="G2677" s="5" t="s">
        <v>5106</v>
      </c>
      <c r="H2677" s="12" t="s">
        <v>380</v>
      </c>
      <c r="I2677" s="8"/>
      <c r="J2677" s="8"/>
    </row>
    <row r="2678" spans="1:10" ht="13.5" hidden="1" customHeight="1">
      <c r="A2678" s="5" t="str">
        <f t="shared" si="10"/>
        <v>종합감사.UBIAUDIT.AUDIT_DAILY</v>
      </c>
      <c r="B2678" s="5">
        <v>2677</v>
      </c>
      <c r="C2678" s="5" t="s">
        <v>5042</v>
      </c>
      <c r="D2678" s="5" t="s">
        <v>5042</v>
      </c>
      <c r="E2678" s="5" t="s">
        <v>5043</v>
      </c>
      <c r="F2678" s="5" t="s">
        <v>5107</v>
      </c>
      <c r="G2678" s="5" t="s">
        <v>5108</v>
      </c>
      <c r="H2678" s="12"/>
      <c r="I2678" s="8"/>
      <c r="J2678" s="8"/>
    </row>
    <row r="2679" spans="1:10" ht="13.5" hidden="1" customHeight="1">
      <c r="A2679" s="5" t="str">
        <f t="shared" si="10"/>
        <v>종합감사.UBIAUDIT.AUDIT_DAILY_COMMENT</v>
      </c>
      <c r="B2679" s="5">
        <v>2678</v>
      </c>
      <c r="C2679" s="5" t="s">
        <v>5042</v>
      </c>
      <c r="D2679" s="5" t="s">
        <v>5042</v>
      </c>
      <c r="E2679" s="5" t="s">
        <v>5043</v>
      </c>
      <c r="F2679" s="5" t="s">
        <v>5109</v>
      </c>
      <c r="G2679" s="5" t="s">
        <v>5110</v>
      </c>
      <c r="H2679" s="12" t="s">
        <v>380</v>
      </c>
      <c r="I2679" s="8"/>
      <c r="J2679" s="8"/>
    </row>
    <row r="2680" spans="1:10" ht="13.5" hidden="1" customHeight="1">
      <c r="A2680" s="5" t="str">
        <f t="shared" si="10"/>
        <v>종합감사.UBIAUDIT.AUDIT_DATA</v>
      </c>
      <c r="B2680" s="5">
        <v>2679</v>
      </c>
      <c r="C2680" s="5" t="s">
        <v>5042</v>
      </c>
      <c r="D2680" s="5" t="s">
        <v>5042</v>
      </c>
      <c r="E2680" s="5" t="s">
        <v>5043</v>
      </c>
      <c r="F2680" s="5" t="s">
        <v>5111</v>
      </c>
      <c r="G2680" s="5" t="s">
        <v>5112</v>
      </c>
      <c r="H2680" s="12"/>
      <c r="I2680" s="8"/>
      <c r="J2680" s="8"/>
    </row>
    <row r="2681" spans="1:10" ht="13.5" hidden="1" customHeight="1">
      <c r="A2681" s="5" t="str">
        <f t="shared" si="10"/>
        <v>종합감사.UBIAUDIT.AUDIT_DELIVERATION_TARGET</v>
      </c>
      <c r="B2681" s="5">
        <v>2680</v>
      </c>
      <c r="C2681" s="5" t="s">
        <v>5042</v>
      </c>
      <c r="D2681" s="5" t="s">
        <v>5042</v>
      </c>
      <c r="E2681" s="5" t="s">
        <v>5043</v>
      </c>
      <c r="F2681" s="5" t="s">
        <v>5113</v>
      </c>
      <c r="G2681" s="5" t="s">
        <v>5114</v>
      </c>
      <c r="H2681" s="12"/>
      <c r="I2681" s="8"/>
      <c r="J2681" s="8"/>
    </row>
    <row r="2682" spans="1:10" ht="13.5" hidden="1" customHeight="1">
      <c r="A2682" s="5" t="str">
        <f t="shared" si="10"/>
        <v>종합감사.UBIAUDIT.AUDIT_DISCLIPLONARY</v>
      </c>
      <c r="B2682" s="5">
        <v>2681</v>
      </c>
      <c r="C2682" s="5" t="s">
        <v>5042</v>
      </c>
      <c r="D2682" s="5" t="s">
        <v>5042</v>
      </c>
      <c r="E2682" s="5" t="s">
        <v>5043</v>
      </c>
      <c r="F2682" s="5" t="s">
        <v>5115</v>
      </c>
      <c r="G2682" s="5" t="s">
        <v>5116</v>
      </c>
      <c r="H2682" s="12"/>
      <c r="I2682" s="8"/>
      <c r="J2682" s="8"/>
    </row>
    <row r="2683" spans="1:10" ht="13.5" hidden="1" customHeight="1">
      <c r="A2683" s="5" t="str">
        <f t="shared" si="10"/>
        <v>종합감사.UBIAUDIT.AUDIT_DOC_SAVE_FOLDER</v>
      </c>
      <c r="B2683" s="5">
        <v>2682</v>
      </c>
      <c r="C2683" s="5" t="s">
        <v>5042</v>
      </c>
      <c r="D2683" s="5" t="s">
        <v>5042</v>
      </c>
      <c r="E2683" s="5" t="s">
        <v>5043</v>
      </c>
      <c r="F2683" s="5" t="s">
        <v>5117</v>
      </c>
      <c r="G2683" s="5" t="s">
        <v>5118</v>
      </c>
      <c r="H2683" s="12" t="s">
        <v>380</v>
      </c>
      <c r="I2683" s="8"/>
      <c r="J2683" s="8"/>
    </row>
    <row r="2684" spans="1:10" ht="13.5" hidden="1" customHeight="1">
      <c r="A2684" s="5" t="str">
        <f t="shared" si="10"/>
        <v>종합감사.UBIAUDIT.AUDIT_EDUCATION_JOINER</v>
      </c>
      <c r="B2684" s="5">
        <v>2683</v>
      </c>
      <c r="C2684" s="5" t="s">
        <v>5042</v>
      </c>
      <c r="D2684" s="5" t="s">
        <v>5042</v>
      </c>
      <c r="E2684" s="5" t="s">
        <v>5043</v>
      </c>
      <c r="F2684" s="5" t="s">
        <v>5119</v>
      </c>
      <c r="G2684" s="5" t="s">
        <v>5120</v>
      </c>
      <c r="H2684" s="12" t="s">
        <v>380</v>
      </c>
      <c r="I2684" s="8"/>
      <c r="J2684" s="8"/>
    </row>
    <row r="2685" spans="1:10" ht="13.5" hidden="1" customHeight="1">
      <c r="A2685" s="5" t="str">
        <f t="shared" si="10"/>
        <v>종합감사.UBIAUDIT.AUDIT_EDUCATION_KM</v>
      </c>
      <c r="B2685" s="5">
        <v>2684</v>
      </c>
      <c r="C2685" s="5" t="s">
        <v>5042</v>
      </c>
      <c r="D2685" s="5" t="s">
        <v>5042</v>
      </c>
      <c r="E2685" s="5" t="s">
        <v>5043</v>
      </c>
      <c r="F2685" s="5" t="s">
        <v>5121</v>
      </c>
      <c r="G2685" s="5" t="s">
        <v>5122</v>
      </c>
      <c r="H2685" s="12"/>
      <c r="I2685" s="8"/>
      <c r="J2685" s="8"/>
    </row>
    <row r="2686" spans="1:10" ht="13.5" hidden="1" customHeight="1">
      <c r="A2686" s="5" t="str">
        <f t="shared" si="10"/>
        <v>종합감사.UBIAUDIT.AUDIT_EDUCATION_KM_SEBU</v>
      </c>
      <c r="B2686" s="5">
        <v>2685</v>
      </c>
      <c r="C2686" s="5" t="s">
        <v>5042</v>
      </c>
      <c r="D2686" s="5" t="s">
        <v>5042</v>
      </c>
      <c r="E2686" s="5" t="s">
        <v>5043</v>
      </c>
      <c r="F2686" s="5" t="s">
        <v>5123</v>
      </c>
      <c r="G2686" s="5" t="s">
        <v>5124</v>
      </c>
      <c r="H2686" s="12" t="s">
        <v>380</v>
      </c>
      <c r="I2686" s="8"/>
      <c r="J2686" s="8"/>
    </row>
    <row r="2687" spans="1:10" ht="13.5" hidden="1" customHeight="1">
      <c r="A2687" s="5" t="str">
        <f t="shared" si="10"/>
        <v>종합감사.UBIAUDIT.AUDIT_EDU_EVAL</v>
      </c>
      <c r="B2687" s="5">
        <v>2686</v>
      </c>
      <c r="C2687" s="5" t="s">
        <v>5042</v>
      </c>
      <c r="D2687" s="5" t="s">
        <v>5042</v>
      </c>
      <c r="E2687" s="5" t="s">
        <v>5043</v>
      </c>
      <c r="F2687" s="5" t="s">
        <v>5125</v>
      </c>
      <c r="G2687" s="5" t="s">
        <v>5126</v>
      </c>
      <c r="H2687" s="12"/>
      <c r="I2687" s="8"/>
      <c r="J2687" s="8"/>
    </row>
    <row r="2688" spans="1:10" ht="13.5" hidden="1" customHeight="1">
      <c r="A2688" s="5" t="str">
        <f t="shared" si="10"/>
        <v>종합감사.UBIAUDIT.AUDIT_EDU_EVAL_COMMENT</v>
      </c>
      <c r="B2688" s="5">
        <v>2687</v>
      </c>
      <c r="C2688" s="5" t="s">
        <v>5042</v>
      </c>
      <c r="D2688" s="5" t="s">
        <v>5042</v>
      </c>
      <c r="E2688" s="5" t="s">
        <v>5043</v>
      </c>
      <c r="F2688" s="5" t="s">
        <v>5127</v>
      </c>
      <c r="G2688" s="5" t="s">
        <v>5128</v>
      </c>
      <c r="H2688" s="12"/>
      <c r="I2688" s="8"/>
      <c r="J2688" s="8"/>
    </row>
    <row r="2689" spans="1:10" ht="13.5" hidden="1" customHeight="1">
      <c r="A2689" s="5" t="str">
        <f t="shared" si="10"/>
        <v>종합감사.UBIAUDIT.AUDIT_EXTERIOR_INDICATION</v>
      </c>
      <c r="B2689" s="5">
        <v>2688</v>
      </c>
      <c r="C2689" s="5" t="s">
        <v>5042</v>
      </c>
      <c r="D2689" s="5" t="s">
        <v>5042</v>
      </c>
      <c r="E2689" s="5" t="s">
        <v>5043</v>
      </c>
      <c r="F2689" s="5" t="s">
        <v>5129</v>
      </c>
      <c r="G2689" s="5" t="s">
        <v>5130</v>
      </c>
      <c r="H2689" s="12" t="s">
        <v>380</v>
      </c>
      <c r="I2689" s="8"/>
      <c r="J2689" s="8"/>
    </row>
    <row r="2690" spans="1:10" ht="13.5" hidden="1" customHeight="1">
      <c r="A2690" s="5" t="str">
        <f t="shared" si="10"/>
        <v>종합감사.UBIAUDIT.AUDIT_EXTERIOR_RESULT</v>
      </c>
      <c r="B2690" s="5">
        <v>2689</v>
      </c>
      <c r="C2690" s="5" t="s">
        <v>5042</v>
      </c>
      <c r="D2690" s="5" t="s">
        <v>5042</v>
      </c>
      <c r="E2690" s="5" t="s">
        <v>5043</v>
      </c>
      <c r="F2690" s="5" t="s">
        <v>5131</v>
      </c>
      <c r="G2690" s="5" t="s">
        <v>5132</v>
      </c>
      <c r="H2690" s="12" t="s">
        <v>380</v>
      </c>
      <c r="I2690" s="8"/>
      <c r="J2690" s="8"/>
    </row>
    <row r="2691" spans="1:10" ht="13.5" hidden="1" customHeight="1">
      <c r="A2691" s="5" t="str">
        <f t="shared" si="10"/>
        <v>종합감사.UBIAUDIT.AUDIT_EXT_ACTION</v>
      </c>
      <c r="B2691" s="5">
        <v>2690</v>
      </c>
      <c r="C2691" s="5" t="s">
        <v>5042</v>
      </c>
      <c r="D2691" s="5" t="s">
        <v>5042</v>
      </c>
      <c r="E2691" s="5" t="s">
        <v>5043</v>
      </c>
      <c r="F2691" s="5" t="s">
        <v>5133</v>
      </c>
      <c r="G2691" s="5" t="s">
        <v>5134</v>
      </c>
      <c r="H2691" s="12"/>
      <c r="I2691" s="8"/>
      <c r="J2691" s="8"/>
    </row>
    <row r="2692" spans="1:10" ht="13.5" hidden="1" customHeight="1">
      <c r="A2692" s="5" t="str">
        <f t="shared" si="10"/>
        <v>종합감사.UBIAUDIT.AUDIT_EXT_INDICATION</v>
      </c>
      <c r="B2692" s="5">
        <v>2691</v>
      </c>
      <c r="C2692" s="5" t="s">
        <v>5042</v>
      </c>
      <c r="D2692" s="5" t="s">
        <v>5042</v>
      </c>
      <c r="E2692" s="5" t="s">
        <v>5043</v>
      </c>
      <c r="F2692" s="5" t="s">
        <v>5135</v>
      </c>
      <c r="G2692" s="5" t="s">
        <v>5130</v>
      </c>
      <c r="H2692" s="12"/>
      <c r="I2692" s="8"/>
      <c r="J2692" s="8"/>
    </row>
    <row r="2693" spans="1:10" ht="13.5" hidden="1" customHeight="1">
      <c r="A2693" s="5" t="str">
        <f t="shared" si="10"/>
        <v>종합감사.UBIAUDIT.AUDIT_EXT_INDIVIUAL_ACTION</v>
      </c>
      <c r="B2693" s="5">
        <v>2692</v>
      </c>
      <c r="C2693" s="5" t="s">
        <v>5042</v>
      </c>
      <c r="D2693" s="5" t="s">
        <v>5042</v>
      </c>
      <c r="E2693" s="5" t="s">
        <v>5043</v>
      </c>
      <c r="F2693" s="5" t="s">
        <v>5136</v>
      </c>
      <c r="G2693" s="5" t="s">
        <v>5137</v>
      </c>
      <c r="H2693" s="12"/>
      <c r="I2693" s="8"/>
      <c r="J2693" s="8"/>
    </row>
    <row r="2694" spans="1:10" ht="13.5" hidden="1" customHeight="1">
      <c r="A2694" s="5" t="str">
        <f t="shared" si="10"/>
        <v>종합감사.UBIAUDIT.AUDIT_EXT_PERSON_SET</v>
      </c>
      <c r="B2694" s="5">
        <v>2693</v>
      </c>
      <c r="C2694" s="5" t="s">
        <v>5042</v>
      </c>
      <c r="D2694" s="5" t="s">
        <v>5042</v>
      </c>
      <c r="E2694" s="5" t="s">
        <v>5043</v>
      </c>
      <c r="F2694" s="5" t="s">
        <v>5138</v>
      </c>
      <c r="G2694" s="5" t="s">
        <v>5139</v>
      </c>
      <c r="H2694" s="12"/>
      <c r="I2694" s="8"/>
      <c r="J2694" s="8"/>
    </row>
    <row r="2695" spans="1:10" ht="13.5" hidden="1" customHeight="1">
      <c r="A2695" s="5" t="str">
        <f t="shared" si="10"/>
        <v>종합감사.UBIAUDIT.AUDIT_EXT_RESULT</v>
      </c>
      <c r="B2695" s="5">
        <v>2694</v>
      </c>
      <c r="C2695" s="5" t="s">
        <v>5042</v>
      </c>
      <c r="D2695" s="5" t="s">
        <v>5042</v>
      </c>
      <c r="E2695" s="5" t="s">
        <v>5043</v>
      </c>
      <c r="F2695" s="5" t="s">
        <v>5140</v>
      </c>
      <c r="G2695" s="5" t="s">
        <v>5132</v>
      </c>
      <c r="H2695" s="12"/>
      <c r="I2695" s="8"/>
      <c r="J2695" s="8"/>
    </row>
    <row r="2696" spans="1:10" ht="13.5" hidden="1" customHeight="1">
      <c r="A2696" s="5" t="str">
        <f t="shared" si="10"/>
        <v>종합감사.UBIAUDIT.AUDIT_FAQ</v>
      </c>
      <c r="B2696" s="5">
        <v>2695</v>
      </c>
      <c r="C2696" s="5" t="s">
        <v>5042</v>
      </c>
      <c r="D2696" s="5" t="s">
        <v>5042</v>
      </c>
      <c r="E2696" s="5" t="s">
        <v>5043</v>
      </c>
      <c r="F2696" s="5" t="s">
        <v>5141</v>
      </c>
      <c r="G2696" s="5" t="s">
        <v>5142</v>
      </c>
      <c r="H2696" s="12" t="s">
        <v>380</v>
      </c>
      <c r="I2696" s="8"/>
      <c r="J2696" s="8"/>
    </row>
    <row r="2697" spans="1:10" ht="13.5" hidden="1" customHeight="1">
      <c r="A2697" s="5" t="str">
        <f t="shared" si="10"/>
        <v>종합감사.UBIAUDIT.AUDIT_FB_CONFIRM</v>
      </c>
      <c r="B2697" s="5">
        <v>2696</v>
      </c>
      <c r="C2697" s="5" t="s">
        <v>5042</v>
      </c>
      <c r="D2697" s="5" t="s">
        <v>5042</v>
      </c>
      <c r="E2697" s="5" t="s">
        <v>5043</v>
      </c>
      <c r="F2697" s="5" t="s">
        <v>5143</v>
      </c>
      <c r="G2697" s="5" t="s">
        <v>5144</v>
      </c>
      <c r="H2697" s="12"/>
      <c r="I2697" s="8"/>
      <c r="J2697" s="8"/>
    </row>
    <row r="2698" spans="1:10" ht="13.5" hidden="1" customHeight="1">
      <c r="A2698" s="5" t="str">
        <f t="shared" si="10"/>
        <v>종합감사.UBIAUDIT.AUDIT_FB_QNA</v>
      </c>
      <c r="B2698" s="5">
        <v>2697</v>
      </c>
      <c r="C2698" s="5" t="s">
        <v>5042</v>
      </c>
      <c r="D2698" s="5" t="s">
        <v>5042</v>
      </c>
      <c r="E2698" s="5" t="s">
        <v>5043</v>
      </c>
      <c r="F2698" s="5" t="s">
        <v>5145</v>
      </c>
      <c r="G2698" s="5" t="s">
        <v>5146</v>
      </c>
      <c r="H2698" s="12"/>
      <c r="I2698" s="8"/>
      <c r="J2698" s="8"/>
    </row>
    <row r="2699" spans="1:10" ht="13.5" hidden="1" customHeight="1">
      <c r="A2699" s="5" t="str">
        <f t="shared" si="10"/>
        <v>종합감사.UBIAUDIT.AUDIT_FB_REASON</v>
      </c>
      <c r="B2699" s="5">
        <v>2698</v>
      </c>
      <c r="C2699" s="5" t="s">
        <v>5042</v>
      </c>
      <c r="D2699" s="5" t="s">
        <v>5042</v>
      </c>
      <c r="E2699" s="5" t="s">
        <v>5043</v>
      </c>
      <c r="F2699" s="5" t="s">
        <v>5147</v>
      </c>
      <c r="G2699" s="5" t="s">
        <v>5146</v>
      </c>
      <c r="H2699" s="12" t="s">
        <v>380</v>
      </c>
      <c r="I2699" s="8"/>
      <c r="J2699" s="8"/>
    </row>
    <row r="2700" spans="1:10" ht="13.5" hidden="1" customHeight="1">
      <c r="A2700" s="5" t="str">
        <f t="shared" si="10"/>
        <v>종합감사.UBIAUDIT.AUDIT_FB_REPLY</v>
      </c>
      <c r="B2700" s="5">
        <v>2699</v>
      </c>
      <c r="C2700" s="5" t="s">
        <v>5042</v>
      </c>
      <c r="D2700" s="5" t="s">
        <v>5042</v>
      </c>
      <c r="E2700" s="5" t="s">
        <v>5043</v>
      </c>
      <c r="F2700" s="5" t="s">
        <v>5148</v>
      </c>
      <c r="G2700" s="5" t="s">
        <v>5149</v>
      </c>
      <c r="H2700" s="12"/>
      <c r="I2700" s="8"/>
      <c r="J2700" s="8"/>
    </row>
    <row r="2701" spans="1:10" ht="13.5" hidden="1" customHeight="1">
      <c r="A2701" s="5" t="str">
        <f t="shared" si="10"/>
        <v>종합감사.UBIAUDIT.AUDIT_FORM_FILE</v>
      </c>
      <c r="B2701" s="5">
        <v>2700</v>
      </c>
      <c r="C2701" s="5" t="s">
        <v>5042</v>
      </c>
      <c r="D2701" s="5" t="s">
        <v>5042</v>
      </c>
      <c r="E2701" s="5" t="s">
        <v>5043</v>
      </c>
      <c r="F2701" s="5" t="s">
        <v>5150</v>
      </c>
      <c r="G2701" s="5" t="s">
        <v>5151</v>
      </c>
      <c r="H2701" s="12"/>
      <c r="I2701" s="8"/>
      <c r="J2701" s="8"/>
    </row>
    <row r="2702" spans="1:10" ht="13.5" hidden="1" customHeight="1">
      <c r="A2702" s="5" t="str">
        <f t="shared" si="10"/>
        <v>종합감사.UBIAUDIT.AUDIT_GAMSAWON_NOTICE</v>
      </c>
      <c r="B2702" s="5">
        <v>2701</v>
      </c>
      <c r="C2702" s="5" t="s">
        <v>5042</v>
      </c>
      <c r="D2702" s="5" t="s">
        <v>5042</v>
      </c>
      <c r="E2702" s="5" t="s">
        <v>5043</v>
      </c>
      <c r="F2702" s="5" t="s">
        <v>5152</v>
      </c>
      <c r="G2702" s="5" t="s">
        <v>5153</v>
      </c>
      <c r="H2702" s="12" t="s">
        <v>380</v>
      </c>
      <c r="I2702" s="8"/>
      <c r="J2702" s="8"/>
    </row>
    <row r="2703" spans="1:10" ht="13.5" hidden="1" customHeight="1">
      <c r="A2703" s="5" t="str">
        <f t="shared" si="10"/>
        <v>종합감사.UBIAUDIT.AUDIT_GAMSA_EP</v>
      </c>
      <c r="B2703" s="5">
        <v>2702</v>
      </c>
      <c r="C2703" s="5" t="s">
        <v>5042</v>
      </c>
      <c r="D2703" s="5" t="s">
        <v>5042</v>
      </c>
      <c r="E2703" s="5" t="s">
        <v>5043</v>
      </c>
      <c r="F2703" s="5" t="s">
        <v>5154</v>
      </c>
      <c r="G2703" s="5" t="s">
        <v>5155</v>
      </c>
      <c r="H2703" s="12"/>
      <c r="I2703" s="8"/>
      <c r="J2703" s="8"/>
    </row>
    <row r="2704" spans="1:10" ht="13.5" hidden="1" customHeight="1">
      <c r="A2704" s="5" t="str">
        <f t="shared" si="10"/>
        <v>종합감사.UBIAUDIT.AUDIT_GAMSA_IL</v>
      </c>
      <c r="B2704" s="5">
        <v>2703</v>
      </c>
      <c r="C2704" s="5" t="s">
        <v>5042</v>
      </c>
      <c r="D2704" s="5" t="s">
        <v>5042</v>
      </c>
      <c r="E2704" s="5" t="s">
        <v>5043</v>
      </c>
      <c r="F2704" s="5" t="s">
        <v>5156</v>
      </c>
      <c r="G2704" s="5" t="s">
        <v>5157</v>
      </c>
      <c r="H2704" s="12"/>
      <c r="I2704" s="8"/>
      <c r="J2704" s="8"/>
    </row>
    <row r="2705" spans="1:10" ht="13.5" hidden="1" customHeight="1">
      <c r="A2705" s="5" t="str">
        <f t="shared" si="10"/>
        <v>종합감사.UBIAUDIT.AUDIT_GAMSA_LAW</v>
      </c>
      <c r="B2705" s="5">
        <v>2704</v>
      </c>
      <c r="C2705" s="5" t="s">
        <v>5042</v>
      </c>
      <c r="D2705" s="5" t="s">
        <v>5042</v>
      </c>
      <c r="E2705" s="5" t="s">
        <v>5043</v>
      </c>
      <c r="F2705" s="5" t="s">
        <v>5158</v>
      </c>
      <c r="G2705" s="5" t="s">
        <v>5159</v>
      </c>
      <c r="H2705" s="12"/>
      <c r="I2705" s="8"/>
      <c r="J2705" s="8"/>
    </row>
    <row r="2706" spans="1:10" ht="13.5" hidden="1" customHeight="1">
      <c r="A2706" s="5" t="str">
        <f t="shared" si="10"/>
        <v>종합감사.UBIAUDIT.AUDIT_GAMSA_RESULT</v>
      </c>
      <c r="B2706" s="5">
        <v>2705</v>
      </c>
      <c r="C2706" s="5" t="s">
        <v>5042</v>
      </c>
      <c r="D2706" s="5" t="s">
        <v>5042</v>
      </c>
      <c r="E2706" s="5" t="s">
        <v>5043</v>
      </c>
      <c r="F2706" s="5" t="s">
        <v>5160</v>
      </c>
      <c r="G2706" s="5" t="s">
        <v>5161</v>
      </c>
      <c r="H2706" s="12"/>
      <c r="I2706" s="8"/>
      <c r="J2706" s="8"/>
    </row>
    <row r="2707" spans="1:10" ht="13.5" hidden="1" customHeight="1">
      <c r="A2707" s="5" t="str">
        <f t="shared" si="10"/>
        <v>종합감사.UBIAUDIT.AUDIT_GAMSA_RESULT_SEBU</v>
      </c>
      <c r="B2707" s="5">
        <v>2706</v>
      </c>
      <c r="C2707" s="5" t="s">
        <v>5042</v>
      </c>
      <c r="D2707" s="5" t="s">
        <v>5042</v>
      </c>
      <c r="E2707" s="5" t="s">
        <v>5043</v>
      </c>
      <c r="F2707" s="5" t="s">
        <v>5162</v>
      </c>
      <c r="G2707" s="5" t="s">
        <v>5163</v>
      </c>
      <c r="H2707" s="12" t="s">
        <v>380</v>
      </c>
      <c r="I2707" s="8"/>
      <c r="J2707" s="8"/>
    </row>
    <row r="2708" spans="1:10" ht="13.5" hidden="1" customHeight="1">
      <c r="A2708" s="5" t="str">
        <f t="shared" si="10"/>
        <v>종합감사.UBIAUDIT.AUDIT_HOTLINE</v>
      </c>
      <c r="B2708" s="5">
        <v>2707</v>
      </c>
      <c r="C2708" s="5" t="s">
        <v>5042</v>
      </c>
      <c r="D2708" s="5" t="s">
        <v>5042</v>
      </c>
      <c r="E2708" s="5" t="s">
        <v>5043</v>
      </c>
      <c r="F2708" s="5" t="s">
        <v>5164</v>
      </c>
      <c r="G2708" s="5" t="s">
        <v>5165</v>
      </c>
      <c r="H2708" s="12" t="s">
        <v>380</v>
      </c>
      <c r="I2708" s="8"/>
      <c r="J2708" s="8"/>
    </row>
    <row r="2709" spans="1:10" ht="13.5" hidden="1" customHeight="1">
      <c r="A2709" s="5" t="str">
        <f t="shared" si="10"/>
        <v>종합감사.UBIAUDIT.AUDIT_INDICATION</v>
      </c>
      <c r="B2709" s="5">
        <v>2708</v>
      </c>
      <c r="C2709" s="5" t="s">
        <v>5042</v>
      </c>
      <c r="D2709" s="5" t="s">
        <v>5042</v>
      </c>
      <c r="E2709" s="5" t="s">
        <v>5043</v>
      </c>
      <c r="F2709" s="5" t="s">
        <v>5166</v>
      </c>
      <c r="G2709" s="5" t="s">
        <v>5167</v>
      </c>
      <c r="H2709" s="12" t="s">
        <v>380</v>
      </c>
      <c r="I2709" s="8"/>
      <c r="J2709" s="8"/>
    </row>
    <row r="2710" spans="1:10" ht="13.5" hidden="1" customHeight="1">
      <c r="A2710" s="5" t="str">
        <f t="shared" si="10"/>
        <v>종합감사.UBIAUDIT.AUDIT_INDICATION_CASE</v>
      </c>
      <c r="B2710" s="5">
        <v>2709</v>
      </c>
      <c r="C2710" s="5" t="s">
        <v>5042</v>
      </c>
      <c r="D2710" s="5" t="s">
        <v>5042</v>
      </c>
      <c r="E2710" s="5" t="s">
        <v>5043</v>
      </c>
      <c r="F2710" s="5" t="s">
        <v>5168</v>
      </c>
      <c r="G2710" s="5" t="s">
        <v>5169</v>
      </c>
      <c r="H2710" s="12"/>
      <c r="I2710" s="8"/>
      <c r="J2710" s="8"/>
    </row>
    <row r="2711" spans="1:10" ht="13.5" hidden="1" customHeight="1">
      <c r="A2711" s="5" t="str">
        <f t="shared" si="10"/>
        <v>종합감사.UBIAUDIT.AUDIT_INDICATION_CASE_DETAIL</v>
      </c>
      <c r="B2711" s="5">
        <v>2710</v>
      </c>
      <c r="C2711" s="5" t="s">
        <v>5042</v>
      </c>
      <c r="D2711" s="5" t="s">
        <v>5042</v>
      </c>
      <c r="E2711" s="5" t="s">
        <v>5043</v>
      </c>
      <c r="F2711" s="5" t="s">
        <v>5170</v>
      </c>
      <c r="G2711" s="5" t="s">
        <v>5171</v>
      </c>
      <c r="H2711" s="12"/>
      <c r="I2711" s="8"/>
      <c r="J2711" s="8"/>
    </row>
    <row r="2712" spans="1:10" ht="13.5" hidden="1" customHeight="1">
      <c r="A2712" s="5" t="str">
        <f t="shared" si="10"/>
        <v>종합감사.UBIAUDIT.AUDIT_INDICATION_FB</v>
      </c>
      <c r="B2712" s="5">
        <v>2711</v>
      </c>
      <c r="C2712" s="5" t="s">
        <v>5042</v>
      </c>
      <c r="D2712" s="5" t="s">
        <v>5042</v>
      </c>
      <c r="E2712" s="5" t="s">
        <v>5043</v>
      </c>
      <c r="F2712" s="5" t="s">
        <v>5172</v>
      </c>
      <c r="G2712" s="5" t="s">
        <v>5167</v>
      </c>
      <c r="H2712" s="12" t="s">
        <v>380</v>
      </c>
      <c r="I2712" s="8"/>
      <c r="J2712" s="8"/>
    </row>
    <row r="2713" spans="1:10" ht="13.5" hidden="1" customHeight="1">
      <c r="A2713" s="5" t="str">
        <f t="shared" si="10"/>
        <v>종합감사.UBIAUDIT.AUDIT_INSPECTION_EVIDENCE</v>
      </c>
      <c r="B2713" s="5">
        <v>2712</v>
      </c>
      <c r="C2713" s="5" t="s">
        <v>5042</v>
      </c>
      <c r="D2713" s="5" t="s">
        <v>5042</v>
      </c>
      <c r="E2713" s="5" t="s">
        <v>5043</v>
      </c>
      <c r="F2713" s="5" t="s">
        <v>5173</v>
      </c>
      <c r="G2713" s="5" t="s">
        <v>5174</v>
      </c>
      <c r="H2713" s="12"/>
      <c r="I2713" s="8"/>
      <c r="J2713" s="8"/>
    </row>
    <row r="2714" spans="1:10" ht="13.5" hidden="1" customHeight="1">
      <c r="A2714" s="5" t="str">
        <f t="shared" si="10"/>
        <v>종합감사.UBIAUDIT.AUDIT_INSPECTION_FB</v>
      </c>
      <c r="B2714" s="5">
        <v>2713</v>
      </c>
      <c r="C2714" s="5" t="s">
        <v>5042</v>
      </c>
      <c r="D2714" s="5" t="s">
        <v>5042</v>
      </c>
      <c r="E2714" s="5" t="s">
        <v>5043</v>
      </c>
      <c r="F2714" s="5" t="s">
        <v>5175</v>
      </c>
      <c r="G2714" s="5" t="s">
        <v>5176</v>
      </c>
      <c r="H2714" s="12"/>
      <c r="I2714" s="8"/>
      <c r="J2714" s="8"/>
    </row>
    <row r="2715" spans="1:10" ht="13.5" hidden="1" customHeight="1">
      <c r="A2715" s="5" t="str">
        <f t="shared" si="10"/>
        <v>종합감사.UBIAUDIT.AUDIT_INSPECTION_FB_ATT</v>
      </c>
      <c r="B2715" s="5">
        <v>2714</v>
      </c>
      <c r="C2715" s="5" t="s">
        <v>5042</v>
      </c>
      <c r="D2715" s="5" t="s">
        <v>5042</v>
      </c>
      <c r="E2715" s="5" t="s">
        <v>5043</v>
      </c>
      <c r="F2715" s="5" t="s">
        <v>5177</v>
      </c>
      <c r="G2715" s="5" t="s">
        <v>5178</v>
      </c>
      <c r="H2715" s="12"/>
      <c r="I2715" s="8"/>
      <c r="J2715" s="8"/>
    </row>
    <row r="2716" spans="1:10" ht="13.5" hidden="1" customHeight="1">
      <c r="A2716" s="5" t="str">
        <f t="shared" si="10"/>
        <v>종합감사.UBIAUDIT.AUDIT_JOJIK_MONTH</v>
      </c>
      <c r="B2716" s="5">
        <v>2715</v>
      </c>
      <c r="C2716" s="5" t="s">
        <v>5042</v>
      </c>
      <c r="D2716" s="5" t="s">
        <v>5042</v>
      </c>
      <c r="E2716" s="5" t="s">
        <v>5043</v>
      </c>
      <c r="F2716" s="5" t="s">
        <v>5179</v>
      </c>
      <c r="G2716" s="5" t="s">
        <v>5180</v>
      </c>
      <c r="H2716" s="12"/>
      <c r="I2716" s="8"/>
      <c r="J2716" s="8"/>
    </row>
    <row r="2717" spans="1:10" ht="13.5" hidden="1" customHeight="1">
      <c r="A2717" s="5" t="str">
        <f t="shared" si="10"/>
        <v>종합감사.UBIAUDIT.AUDIT_KIND_AMOUNT</v>
      </c>
      <c r="B2717" s="5">
        <v>2716</v>
      </c>
      <c r="C2717" s="5" t="s">
        <v>5042</v>
      </c>
      <c r="D2717" s="5" t="s">
        <v>5042</v>
      </c>
      <c r="E2717" s="5" t="s">
        <v>5043</v>
      </c>
      <c r="F2717" s="5" t="s">
        <v>5181</v>
      </c>
      <c r="G2717" s="5" t="s">
        <v>5182</v>
      </c>
      <c r="H2717" s="12" t="s">
        <v>380</v>
      </c>
      <c r="I2717" s="8"/>
      <c r="J2717" s="8"/>
    </row>
    <row r="2718" spans="1:10" ht="13.5" hidden="1" customHeight="1">
      <c r="A2718" s="5" t="str">
        <f t="shared" si="10"/>
        <v>종합감사.UBIAUDIT.AUDIT_KIND_RISK_SET</v>
      </c>
      <c r="B2718" s="5">
        <v>2717</v>
      </c>
      <c r="C2718" s="5" t="s">
        <v>5042</v>
      </c>
      <c r="D2718" s="5" t="s">
        <v>5042</v>
      </c>
      <c r="E2718" s="5" t="s">
        <v>5043</v>
      </c>
      <c r="F2718" s="5" t="s">
        <v>5183</v>
      </c>
      <c r="G2718" s="5" t="s">
        <v>5184</v>
      </c>
      <c r="H2718" s="12" t="s">
        <v>380</v>
      </c>
      <c r="I2718" s="8"/>
      <c r="J2718" s="8"/>
    </row>
    <row r="2719" spans="1:10" ht="13.5" hidden="1" customHeight="1">
      <c r="A2719" s="5" t="str">
        <f t="shared" si="10"/>
        <v>종합감사.UBIAUDIT.AUDIT_KIND_SET</v>
      </c>
      <c r="B2719" s="5">
        <v>2718</v>
      </c>
      <c r="C2719" s="5" t="s">
        <v>5042</v>
      </c>
      <c r="D2719" s="5" t="s">
        <v>5042</v>
      </c>
      <c r="E2719" s="5" t="s">
        <v>5043</v>
      </c>
      <c r="F2719" s="5" t="s">
        <v>5185</v>
      </c>
      <c r="G2719" s="5" t="s">
        <v>5186</v>
      </c>
      <c r="H2719" s="12"/>
      <c r="I2719" s="8"/>
      <c r="J2719" s="8"/>
    </row>
    <row r="2720" spans="1:10" ht="13.5" hidden="1" customHeight="1">
      <c r="A2720" s="5" t="str">
        <f t="shared" si="10"/>
        <v>종합감사.UBIAUDIT.AUDIT_KRI</v>
      </c>
      <c r="B2720" s="5">
        <v>2719</v>
      </c>
      <c r="C2720" s="5" t="s">
        <v>5042</v>
      </c>
      <c r="D2720" s="5" t="s">
        <v>5042</v>
      </c>
      <c r="E2720" s="5" t="s">
        <v>5043</v>
      </c>
      <c r="F2720" s="5" t="s">
        <v>5187</v>
      </c>
      <c r="G2720" s="5" t="s">
        <v>5188</v>
      </c>
      <c r="H2720" s="12" t="s">
        <v>380</v>
      </c>
      <c r="I2720" s="8"/>
      <c r="J2720" s="8"/>
    </row>
    <row r="2721" spans="1:10" ht="13.5" hidden="1" customHeight="1">
      <c r="A2721" s="5" t="str">
        <f t="shared" si="10"/>
        <v>종합감사.UBIAUDIT.AUDIT_KRI_CONTENTS</v>
      </c>
      <c r="B2721" s="5">
        <v>2720</v>
      </c>
      <c r="C2721" s="5" t="s">
        <v>5042</v>
      </c>
      <c r="D2721" s="5" t="s">
        <v>5042</v>
      </c>
      <c r="E2721" s="5" t="s">
        <v>5043</v>
      </c>
      <c r="F2721" s="5" t="s">
        <v>5189</v>
      </c>
      <c r="G2721" s="5" t="s">
        <v>5190</v>
      </c>
      <c r="H2721" s="12" t="s">
        <v>380</v>
      </c>
      <c r="I2721" s="8"/>
      <c r="J2721" s="8"/>
    </row>
    <row r="2722" spans="1:10" ht="13.5" hidden="1" customHeight="1">
      <c r="A2722" s="5" t="str">
        <f t="shared" si="10"/>
        <v>종합감사.UBIAUDIT.AUDIT_KRI_GRADE</v>
      </c>
      <c r="B2722" s="5">
        <v>2721</v>
      </c>
      <c r="C2722" s="5" t="s">
        <v>5042</v>
      </c>
      <c r="D2722" s="5" t="s">
        <v>5042</v>
      </c>
      <c r="E2722" s="5" t="s">
        <v>5043</v>
      </c>
      <c r="F2722" s="5" t="s">
        <v>5191</v>
      </c>
      <c r="G2722" s="5" t="s">
        <v>5192</v>
      </c>
      <c r="H2722" s="12" t="s">
        <v>380</v>
      </c>
      <c r="I2722" s="8"/>
      <c r="J2722" s="8"/>
    </row>
    <row r="2723" spans="1:10" ht="13.5" hidden="1" customHeight="1">
      <c r="A2723" s="5" t="str">
        <f t="shared" si="10"/>
        <v>종합감사.UBIAUDIT.AUDIT_KRI_PROPERTY</v>
      </c>
      <c r="B2723" s="5">
        <v>2722</v>
      </c>
      <c r="C2723" s="5" t="s">
        <v>5042</v>
      </c>
      <c r="D2723" s="5" t="s">
        <v>5042</v>
      </c>
      <c r="E2723" s="5" t="s">
        <v>5043</v>
      </c>
      <c r="F2723" s="5" t="s">
        <v>5193</v>
      </c>
      <c r="G2723" s="5" t="s">
        <v>5194</v>
      </c>
      <c r="H2723" s="12" t="s">
        <v>380</v>
      </c>
      <c r="I2723" s="8"/>
      <c r="J2723" s="8"/>
    </row>
    <row r="2724" spans="1:10" ht="13.5" hidden="1" customHeight="1">
      <c r="A2724" s="5" t="str">
        <f t="shared" si="10"/>
        <v>종합감사.UBIAUDIT.AUDIT_LETTER</v>
      </c>
      <c r="B2724" s="5">
        <v>2723</v>
      </c>
      <c r="C2724" s="5" t="s">
        <v>5042</v>
      </c>
      <c r="D2724" s="5" t="s">
        <v>5042</v>
      </c>
      <c r="E2724" s="5" t="s">
        <v>5043</v>
      </c>
      <c r="F2724" s="5" t="s">
        <v>5195</v>
      </c>
      <c r="G2724" s="5" t="s">
        <v>5196</v>
      </c>
      <c r="H2724" s="12" t="s">
        <v>380</v>
      </c>
      <c r="I2724" s="8"/>
      <c r="J2724" s="8"/>
    </row>
    <row r="2725" spans="1:10" ht="13.5" hidden="1" customHeight="1">
      <c r="A2725" s="5" t="str">
        <f t="shared" si="10"/>
        <v>종합감사.UBIAUDIT.AUDIT_MANIFESTO</v>
      </c>
      <c r="B2725" s="5">
        <v>2724</v>
      </c>
      <c r="C2725" s="5" t="s">
        <v>5042</v>
      </c>
      <c r="D2725" s="5" t="s">
        <v>5042</v>
      </c>
      <c r="E2725" s="5" t="s">
        <v>5043</v>
      </c>
      <c r="F2725" s="5" t="s">
        <v>5197</v>
      </c>
      <c r="G2725" s="5" t="s">
        <v>5198</v>
      </c>
      <c r="H2725" s="12"/>
      <c r="I2725" s="8"/>
      <c r="J2725" s="8"/>
    </row>
    <row r="2726" spans="1:10" ht="13.5" hidden="1" customHeight="1">
      <c r="A2726" s="5" t="str">
        <f t="shared" si="10"/>
        <v>종합감사.UBIAUDIT.AUDIT_MANIFESTO_RESULT</v>
      </c>
      <c r="B2726" s="5">
        <v>2725</v>
      </c>
      <c r="C2726" s="5" t="s">
        <v>5042</v>
      </c>
      <c r="D2726" s="5" t="s">
        <v>5042</v>
      </c>
      <c r="E2726" s="5" t="s">
        <v>5043</v>
      </c>
      <c r="F2726" s="5" t="s">
        <v>5199</v>
      </c>
      <c r="G2726" s="5" t="s">
        <v>5200</v>
      </c>
      <c r="H2726" s="12"/>
      <c r="I2726" s="8"/>
      <c r="J2726" s="8"/>
    </row>
    <row r="2727" spans="1:10" ht="13.5" hidden="1" customHeight="1">
      <c r="A2727" s="5" t="str">
        <f t="shared" si="10"/>
        <v>종합감사.UBIAUDIT.AUDIT_MENU</v>
      </c>
      <c r="B2727" s="5">
        <v>2726</v>
      </c>
      <c r="C2727" s="5" t="s">
        <v>5042</v>
      </c>
      <c r="D2727" s="5" t="s">
        <v>5042</v>
      </c>
      <c r="E2727" s="5" t="s">
        <v>5043</v>
      </c>
      <c r="F2727" s="5" t="s">
        <v>5201</v>
      </c>
      <c r="G2727" s="5" t="s">
        <v>5202</v>
      </c>
      <c r="H2727" s="12" t="s">
        <v>380</v>
      </c>
      <c r="I2727" s="8"/>
      <c r="J2727" s="8"/>
    </row>
    <row r="2728" spans="1:10" ht="13.5" hidden="1" customHeight="1">
      <c r="A2728" s="5" t="str">
        <f t="shared" si="10"/>
        <v>종합감사.UBIAUDIT.AUDIT_MENU_TOBE</v>
      </c>
      <c r="B2728" s="5">
        <v>2727</v>
      </c>
      <c r="C2728" s="5" t="s">
        <v>5042</v>
      </c>
      <c r="D2728" s="5" t="s">
        <v>5042</v>
      </c>
      <c r="E2728" s="5" t="s">
        <v>5043</v>
      </c>
      <c r="F2728" s="5" t="s">
        <v>5203</v>
      </c>
      <c r="G2728" s="5" t="s">
        <v>5204</v>
      </c>
      <c r="H2728" s="12"/>
      <c r="I2728" s="8"/>
      <c r="J2728" s="8"/>
    </row>
    <row r="2729" spans="1:10" ht="13.5" hidden="1" customHeight="1">
      <c r="A2729" s="5" t="str">
        <f t="shared" si="10"/>
        <v>종합감사.UBIAUDIT.AUDIT_MENU_TOBE_2021</v>
      </c>
      <c r="B2729" s="5">
        <v>2728</v>
      </c>
      <c r="C2729" s="5" t="s">
        <v>5042</v>
      </c>
      <c r="D2729" s="5" t="s">
        <v>5042</v>
      </c>
      <c r="E2729" s="5" t="s">
        <v>5043</v>
      </c>
      <c r="F2729" s="5" t="s">
        <v>5205</v>
      </c>
      <c r="G2729" s="5" t="s">
        <v>5206</v>
      </c>
      <c r="H2729" s="12" t="s">
        <v>380</v>
      </c>
      <c r="I2729" s="8"/>
      <c r="J2729" s="8"/>
    </row>
    <row r="2730" spans="1:10" ht="13.5" hidden="1" customHeight="1">
      <c r="A2730" s="5" t="str">
        <f t="shared" si="10"/>
        <v>종합감사.UBIAUDIT.AUDIT_MENU_TOBE_BK</v>
      </c>
      <c r="B2730" s="5">
        <v>2729</v>
      </c>
      <c r="C2730" s="5" t="s">
        <v>5042</v>
      </c>
      <c r="D2730" s="5" t="s">
        <v>5042</v>
      </c>
      <c r="E2730" s="5" t="s">
        <v>5043</v>
      </c>
      <c r="F2730" s="5" t="s">
        <v>5207</v>
      </c>
      <c r="G2730" s="5"/>
      <c r="H2730" s="12" t="s">
        <v>380</v>
      </c>
      <c r="I2730" s="8"/>
      <c r="J2730" s="8"/>
    </row>
    <row r="2731" spans="1:10" ht="13.5" hidden="1" customHeight="1">
      <c r="A2731" s="5" t="str">
        <f t="shared" si="10"/>
        <v>종합감사.UBIAUDIT.AUDIT_NOTICE</v>
      </c>
      <c r="B2731" s="5">
        <v>2730</v>
      </c>
      <c r="C2731" s="5" t="s">
        <v>5042</v>
      </c>
      <c r="D2731" s="5" t="s">
        <v>5042</v>
      </c>
      <c r="E2731" s="5" t="s">
        <v>5043</v>
      </c>
      <c r="F2731" s="5" t="s">
        <v>5208</v>
      </c>
      <c r="G2731" s="5" t="s">
        <v>5209</v>
      </c>
      <c r="H2731" s="12" t="s">
        <v>380</v>
      </c>
      <c r="I2731" s="8"/>
      <c r="J2731" s="8"/>
    </row>
    <row r="2732" spans="1:10" ht="13.5" hidden="1" customHeight="1">
      <c r="A2732" s="5" t="str">
        <f t="shared" si="10"/>
        <v>종합감사.UBIAUDIT.AUDIT_NOTICE_ATTACH</v>
      </c>
      <c r="B2732" s="5">
        <v>2731</v>
      </c>
      <c r="C2732" s="5" t="s">
        <v>5042</v>
      </c>
      <c r="D2732" s="5" t="s">
        <v>5042</v>
      </c>
      <c r="E2732" s="5" t="s">
        <v>5043</v>
      </c>
      <c r="F2732" s="5" t="s">
        <v>5210</v>
      </c>
      <c r="G2732" s="5" t="s">
        <v>5211</v>
      </c>
      <c r="H2732" s="12"/>
      <c r="I2732" s="8"/>
      <c r="J2732" s="8"/>
    </row>
    <row r="2733" spans="1:10" ht="13.5" hidden="1" customHeight="1">
      <c r="A2733" s="5" t="str">
        <f t="shared" si="10"/>
        <v>종합감사.UBIAUDIT.AUDIT_ONLY_FAQ</v>
      </c>
      <c r="B2733" s="5">
        <v>2732</v>
      </c>
      <c r="C2733" s="5" t="s">
        <v>5042</v>
      </c>
      <c r="D2733" s="5" t="s">
        <v>5042</v>
      </c>
      <c r="E2733" s="5" t="s">
        <v>5043</v>
      </c>
      <c r="F2733" s="5" t="s">
        <v>5212</v>
      </c>
      <c r="G2733" s="5" t="s">
        <v>5142</v>
      </c>
      <c r="H2733" s="12"/>
      <c r="I2733" s="8"/>
      <c r="J2733" s="8"/>
    </row>
    <row r="2734" spans="1:10" ht="13.5" hidden="1" customHeight="1">
      <c r="A2734" s="5" t="str">
        <f t="shared" si="10"/>
        <v>종합감사.UBIAUDIT.AUDIT_OUTCOME_USER</v>
      </c>
      <c r="B2734" s="5">
        <v>2733</v>
      </c>
      <c r="C2734" s="5" t="s">
        <v>5042</v>
      </c>
      <c r="D2734" s="5" t="s">
        <v>5042</v>
      </c>
      <c r="E2734" s="5" t="s">
        <v>5043</v>
      </c>
      <c r="F2734" s="5" t="s">
        <v>5213</v>
      </c>
      <c r="G2734" s="5" t="s">
        <v>5214</v>
      </c>
      <c r="H2734" s="12" t="s">
        <v>380</v>
      </c>
      <c r="I2734" s="8"/>
      <c r="J2734" s="8"/>
    </row>
    <row r="2735" spans="1:10" ht="13.5" hidden="1" customHeight="1">
      <c r="A2735" s="5" t="str">
        <f t="shared" si="10"/>
        <v>종합감사.UBIAUDIT.AUDIT_PAY_ENROLL</v>
      </c>
      <c r="B2735" s="5">
        <v>2734</v>
      </c>
      <c r="C2735" s="5" t="s">
        <v>5042</v>
      </c>
      <c r="D2735" s="5" t="s">
        <v>5042</v>
      </c>
      <c r="E2735" s="5" t="s">
        <v>5043</v>
      </c>
      <c r="F2735" s="5" t="s">
        <v>5215</v>
      </c>
      <c r="G2735" s="5" t="s">
        <v>5216</v>
      </c>
      <c r="H2735" s="12" t="s">
        <v>380</v>
      </c>
      <c r="I2735" s="8"/>
      <c r="J2735" s="8"/>
    </row>
    <row r="2736" spans="1:10" ht="13.5" hidden="1" customHeight="1">
      <c r="A2736" s="5" t="str">
        <f t="shared" si="10"/>
        <v>종합감사.UBIAUDIT.AUDIT_PLAN</v>
      </c>
      <c r="B2736" s="5">
        <v>2735</v>
      </c>
      <c r="C2736" s="5" t="s">
        <v>5042</v>
      </c>
      <c r="D2736" s="5" t="s">
        <v>5042</v>
      </c>
      <c r="E2736" s="5" t="s">
        <v>5043</v>
      </c>
      <c r="F2736" s="5" t="s">
        <v>5217</v>
      </c>
      <c r="G2736" s="5" t="s">
        <v>5218</v>
      </c>
      <c r="H2736" s="12"/>
      <c r="I2736" s="8"/>
      <c r="J2736" s="8"/>
    </row>
    <row r="2737" spans="1:10" ht="13.5" hidden="1" customHeight="1">
      <c r="A2737" s="5" t="str">
        <f t="shared" si="10"/>
        <v>종합감사.UBIAUDIT.AUDIT_PLAN_CONTENTS</v>
      </c>
      <c r="B2737" s="5">
        <v>2736</v>
      </c>
      <c r="C2737" s="5" t="s">
        <v>5042</v>
      </c>
      <c r="D2737" s="5" t="s">
        <v>5042</v>
      </c>
      <c r="E2737" s="5" t="s">
        <v>5043</v>
      </c>
      <c r="F2737" s="5" t="s">
        <v>5219</v>
      </c>
      <c r="G2737" s="5" t="s">
        <v>5220</v>
      </c>
      <c r="H2737" s="12"/>
      <c r="I2737" s="8"/>
      <c r="J2737" s="8"/>
    </row>
    <row r="2738" spans="1:10" ht="13.5" hidden="1" customHeight="1">
      <c r="A2738" s="5" t="str">
        <f t="shared" si="10"/>
        <v>종합감사.UBIAUDIT.AUDIT_PLAN_INDICATION</v>
      </c>
      <c r="B2738" s="5">
        <v>2737</v>
      </c>
      <c r="C2738" s="5" t="s">
        <v>5042</v>
      </c>
      <c r="D2738" s="5" t="s">
        <v>5042</v>
      </c>
      <c r="E2738" s="5" t="s">
        <v>5043</v>
      </c>
      <c r="F2738" s="5" t="s">
        <v>5221</v>
      </c>
      <c r="G2738" s="5" t="s">
        <v>5222</v>
      </c>
      <c r="H2738" s="12" t="s">
        <v>380</v>
      </c>
      <c r="I2738" s="8"/>
      <c r="J2738" s="8"/>
    </row>
    <row r="2739" spans="1:10" ht="13.5" hidden="1" customHeight="1">
      <c r="A2739" s="5" t="str">
        <f t="shared" si="10"/>
        <v>종합감사.UBIAUDIT.AUDIT_PLAN_SEBU</v>
      </c>
      <c r="B2739" s="5">
        <v>2738</v>
      </c>
      <c r="C2739" s="5" t="s">
        <v>5042</v>
      </c>
      <c r="D2739" s="5" t="s">
        <v>5042</v>
      </c>
      <c r="E2739" s="5" t="s">
        <v>5043</v>
      </c>
      <c r="F2739" s="5" t="s">
        <v>5223</v>
      </c>
      <c r="G2739" s="5" t="s">
        <v>5224</v>
      </c>
      <c r="H2739" s="12" t="s">
        <v>380</v>
      </c>
      <c r="I2739" s="8"/>
      <c r="J2739" s="8"/>
    </row>
    <row r="2740" spans="1:10" ht="13.5" hidden="1" customHeight="1">
      <c r="A2740" s="5" t="str">
        <f t="shared" si="10"/>
        <v>종합감사.UBIAUDIT.AUDIT_PLAN_USER</v>
      </c>
      <c r="B2740" s="5">
        <v>2739</v>
      </c>
      <c r="C2740" s="5" t="s">
        <v>5042</v>
      </c>
      <c r="D2740" s="5" t="s">
        <v>5042</v>
      </c>
      <c r="E2740" s="5" t="s">
        <v>5043</v>
      </c>
      <c r="F2740" s="5" t="s">
        <v>5225</v>
      </c>
      <c r="G2740" s="5" t="s">
        <v>5226</v>
      </c>
      <c r="H2740" s="12"/>
      <c r="I2740" s="8"/>
      <c r="J2740" s="8"/>
    </row>
    <row r="2741" spans="1:10" ht="13.5" hidden="1" customHeight="1">
      <c r="A2741" s="5" t="str">
        <f t="shared" si="10"/>
        <v>종합감사.UBIAUDIT.AUDIT_PLAN_VIEW_ITEM</v>
      </c>
      <c r="B2741" s="5">
        <v>2740</v>
      </c>
      <c r="C2741" s="5" t="s">
        <v>5042</v>
      </c>
      <c r="D2741" s="5" t="s">
        <v>5042</v>
      </c>
      <c r="E2741" s="5" t="s">
        <v>5043</v>
      </c>
      <c r="F2741" s="5" t="s">
        <v>5227</v>
      </c>
      <c r="G2741" s="5" t="s">
        <v>5228</v>
      </c>
      <c r="H2741" s="12" t="s">
        <v>380</v>
      </c>
      <c r="I2741" s="8"/>
      <c r="J2741" s="8"/>
    </row>
    <row r="2742" spans="1:10" ht="13.5" hidden="1" customHeight="1">
      <c r="A2742" s="5" t="str">
        <f t="shared" si="10"/>
        <v>종합감사.UBIAUDIT.AUDIT_POST_RESULT</v>
      </c>
      <c r="B2742" s="5">
        <v>2741</v>
      </c>
      <c r="C2742" s="5" t="s">
        <v>5042</v>
      </c>
      <c r="D2742" s="5" t="s">
        <v>5042</v>
      </c>
      <c r="E2742" s="5" t="s">
        <v>5043</v>
      </c>
      <c r="F2742" s="5" t="s">
        <v>5229</v>
      </c>
      <c r="G2742" s="5" t="s">
        <v>5230</v>
      </c>
      <c r="H2742" s="12"/>
      <c r="I2742" s="8"/>
      <c r="J2742" s="8"/>
    </row>
    <row r="2743" spans="1:10" ht="13.5" hidden="1" customHeight="1">
      <c r="A2743" s="5" t="str">
        <f t="shared" si="10"/>
        <v>종합감사.UBIAUDIT.AUDIT_PROGRAM</v>
      </c>
      <c r="B2743" s="5">
        <v>2742</v>
      </c>
      <c r="C2743" s="5" t="s">
        <v>5042</v>
      </c>
      <c r="D2743" s="5" t="s">
        <v>5042</v>
      </c>
      <c r="E2743" s="5" t="s">
        <v>5043</v>
      </c>
      <c r="F2743" s="5" t="s">
        <v>5231</v>
      </c>
      <c r="G2743" s="5" t="s">
        <v>5063</v>
      </c>
      <c r="H2743" s="12"/>
      <c r="I2743" s="8"/>
      <c r="J2743" s="8"/>
    </row>
    <row r="2744" spans="1:10" ht="13.5" hidden="1" customHeight="1">
      <c r="A2744" s="5" t="str">
        <f t="shared" si="10"/>
        <v>종합감사.UBIAUDIT.AUDIT_PROGRAM_ATT</v>
      </c>
      <c r="B2744" s="5">
        <v>2743</v>
      </c>
      <c r="C2744" s="5" t="s">
        <v>5042</v>
      </c>
      <c r="D2744" s="5" t="s">
        <v>5042</v>
      </c>
      <c r="E2744" s="5" t="s">
        <v>5043</v>
      </c>
      <c r="F2744" s="5" t="s">
        <v>5232</v>
      </c>
      <c r="G2744" s="5" t="s">
        <v>5233</v>
      </c>
      <c r="H2744" s="12"/>
      <c r="I2744" s="8"/>
      <c r="J2744" s="8"/>
    </row>
    <row r="2745" spans="1:10" ht="13.5" hidden="1" customHeight="1">
      <c r="A2745" s="5" t="str">
        <f t="shared" si="10"/>
        <v>종합감사.UBIAUDIT.AUDIT_PROGRAM_MAIN</v>
      </c>
      <c r="B2745" s="5">
        <v>2744</v>
      </c>
      <c r="C2745" s="5" t="s">
        <v>5042</v>
      </c>
      <c r="D2745" s="5" t="s">
        <v>5042</v>
      </c>
      <c r="E2745" s="5" t="s">
        <v>5043</v>
      </c>
      <c r="F2745" s="5" t="s">
        <v>5234</v>
      </c>
      <c r="G2745" s="5" t="s">
        <v>5235</v>
      </c>
      <c r="H2745" s="12"/>
      <c r="I2745" s="8"/>
      <c r="J2745" s="8"/>
    </row>
    <row r="2746" spans="1:10" ht="13.5" hidden="1" customHeight="1">
      <c r="A2746" s="5" t="str">
        <f t="shared" si="10"/>
        <v>종합감사.UBIAUDIT.AUDIT_PROGRAM_MAIN_RISK</v>
      </c>
      <c r="B2746" s="5">
        <v>2745</v>
      </c>
      <c r="C2746" s="5" t="s">
        <v>5042</v>
      </c>
      <c r="D2746" s="5" t="s">
        <v>5042</v>
      </c>
      <c r="E2746" s="5" t="s">
        <v>5043</v>
      </c>
      <c r="F2746" s="5" t="s">
        <v>5236</v>
      </c>
      <c r="G2746" s="5" t="s">
        <v>5237</v>
      </c>
      <c r="H2746" s="12"/>
      <c r="I2746" s="8"/>
      <c r="J2746" s="8"/>
    </row>
    <row r="2747" spans="1:10" ht="13.5" hidden="1" customHeight="1">
      <c r="A2747" s="5" t="str">
        <f t="shared" si="10"/>
        <v>종합감사.UBIAUDIT.AUDIT_PROGRAM_RISK</v>
      </c>
      <c r="B2747" s="5">
        <v>2746</v>
      </c>
      <c r="C2747" s="5" t="s">
        <v>5042</v>
      </c>
      <c r="D2747" s="5" t="s">
        <v>5042</v>
      </c>
      <c r="E2747" s="5" t="s">
        <v>5043</v>
      </c>
      <c r="F2747" s="5" t="s">
        <v>5238</v>
      </c>
      <c r="G2747" s="5" t="s">
        <v>5237</v>
      </c>
      <c r="H2747" s="12"/>
      <c r="I2747" s="8"/>
      <c r="J2747" s="8"/>
    </row>
    <row r="2748" spans="1:10" ht="13.5" hidden="1" customHeight="1">
      <c r="A2748" s="5" t="str">
        <f t="shared" si="10"/>
        <v>종합감사.UBIAUDIT.AUDIT_PROGRAM_STEP</v>
      </c>
      <c r="B2748" s="5">
        <v>2747</v>
      </c>
      <c r="C2748" s="5" t="s">
        <v>5042</v>
      </c>
      <c r="D2748" s="5" t="s">
        <v>5042</v>
      </c>
      <c r="E2748" s="5" t="s">
        <v>5043</v>
      </c>
      <c r="F2748" s="5" t="s">
        <v>5239</v>
      </c>
      <c r="G2748" s="5" t="s">
        <v>5240</v>
      </c>
      <c r="H2748" s="12"/>
      <c r="I2748" s="8"/>
      <c r="J2748" s="8"/>
    </row>
    <row r="2749" spans="1:10" ht="13.5" hidden="1" customHeight="1">
      <c r="A2749" s="5" t="str">
        <f t="shared" si="10"/>
        <v>종합감사.UBIAUDIT.AUDIT_PROGRAM_STEP_ATT</v>
      </c>
      <c r="B2749" s="5">
        <v>2748</v>
      </c>
      <c r="C2749" s="5" t="s">
        <v>5042</v>
      </c>
      <c r="D2749" s="5" t="s">
        <v>5042</v>
      </c>
      <c r="E2749" s="5" t="s">
        <v>5043</v>
      </c>
      <c r="F2749" s="5" t="s">
        <v>5241</v>
      </c>
      <c r="G2749" s="5" t="s">
        <v>5242</v>
      </c>
      <c r="H2749" s="12"/>
      <c r="I2749" s="8"/>
      <c r="J2749" s="8"/>
    </row>
    <row r="2750" spans="1:10" ht="13.5" hidden="1" customHeight="1">
      <c r="A2750" s="5" t="str">
        <f t="shared" si="10"/>
        <v>종합감사.UBIAUDIT.AUDIT_PROGRAM_TARGET</v>
      </c>
      <c r="B2750" s="5">
        <v>2749</v>
      </c>
      <c r="C2750" s="5" t="s">
        <v>5042</v>
      </c>
      <c r="D2750" s="5" t="s">
        <v>5042</v>
      </c>
      <c r="E2750" s="5" t="s">
        <v>5043</v>
      </c>
      <c r="F2750" s="5" t="s">
        <v>5243</v>
      </c>
      <c r="G2750" s="5" t="s">
        <v>5244</v>
      </c>
      <c r="H2750" s="12"/>
      <c r="I2750" s="8"/>
      <c r="J2750" s="8"/>
    </row>
    <row r="2751" spans="1:10" ht="13.5" hidden="1" customHeight="1">
      <c r="A2751" s="5" t="str">
        <f t="shared" si="10"/>
        <v>종합감사.UBIAUDIT.AUDIT_PROTOCOL_TARGET</v>
      </c>
      <c r="B2751" s="5">
        <v>2750</v>
      </c>
      <c r="C2751" s="5" t="s">
        <v>5042</v>
      </c>
      <c r="D2751" s="5" t="s">
        <v>5042</v>
      </c>
      <c r="E2751" s="5" t="s">
        <v>5043</v>
      </c>
      <c r="F2751" s="5" t="s">
        <v>5245</v>
      </c>
      <c r="G2751" s="5" t="s">
        <v>5246</v>
      </c>
      <c r="H2751" s="12"/>
      <c r="I2751" s="8"/>
      <c r="J2751" s="8"/>
    </row>
    <row r="2752" spans="1:10" ht="13.5" hidden="1" customHeight="1">
      <c r="A2752" s="5" t="str">
        <f t="shared" si="10"/>
        <v>종합감사.UBIAUDIT.AUDIT_REGULAR_INDICATION</v>
      </c>
      <c r="B2752" s="5">
        <v>2751</v>
      </c>
      <c r="C2752" s="5" t="s">
        <v>5042</v>
      </c>
      <c r="D2752" s="5" t="s">
        <v>5042</v>
      </c>
      <c r="E2752" s="5" t="s">
        <v>5043</v>
      </c>
      <c r="F2752" s="5" t="s">
        <v>5247</v>
      </c>
      <c r="G2752" s="5" t="s">
        <v>5100</v>
      </c>
      <c r="H2752" s="12"/>
      <c r="I2752" s="8"/>
      <c r="J2752" s="8"/>
    </row>
    <row r="2753" spans="1:10" ht="13.5" hidden="1" customHeight="1">
      <c r="A2753" s="5" t="str">
        <f t="shared" si="10"/>
        <v>종합감사.UBIAUDIT.AUDIT_REPLY</v>
      </c>
      <c r="B2753" s="5">
        <v>2752</v>
      </c>
      <c r="C2753" s="5" t="s">
        <v>5042</v>
      </c>
      <c r="D2753" s="5" t="s">
        <v>5042</v>
      </c>
      <c r="E2753" s="5" t="s">
        <v>5043</v>
      </c>
      <c r="F2753" s="5" t="s">
        <v>5248</v>
      </c>
      <c r="G2753" s="5" t="s">
        <v>5249</v>
      </c>
      <c r="H2753" s="12"/>
      <c r="I2753" s="8"/>
      <c r="J2753" s="8"/>
    </row>
    <row r="2754" spans="1:10" ht="13.5" hidden="1" customHeight="1">
      <c r="A2754" s="5" t="str">
        <f t="shared" si="10"/>
        <v>종합감사.UBIAUDIT.AUDIT_RESULT</v>
      </c>
      <c r="B2754" s="5">
        <v>2753</v>
      </c>
      <c r="C2754" s="5" t="s">
        <v>5042</v>
      </c>
      <c r="D2754" s="5" t="s">
        <v>5042</v>
      </c>
      <c r="E2754" s="5" t="s">
        <v>5043</v>
      </c>
      <c r="F2754" s="5" t="s">
        <v>5250</v>
      </c>
      <c r="G2754" s="5" t="s">
        <v>5251</v>
      </c>
      <c r="H2754" s="12" t="s">
        <v>380</v>
      </c>
      <c r="I2754" s="8"/>
      <c r="J2754" s="8"/>
    </row>
    <row r="2755" spans="1:10" ht="13.5" hidden="1" customHeight="1">
      <c r="A2755" s="5" t="str">
        <f t="shared" si="10"/>
        <v>종합감사.UBIAUDIT.AUDIT_RESULT_CONTENTS</v>
      </c>
      <c r="B2755" s="5">
        <v>2754</v>
      </c>
      <c r="C2755" s="5" t="s">
        <v>5042</v>
      </c>
      <c r="D2755" s="5" t="s">
        <v>5042</v>
      </c>
      <c r="E2755" s="5" t="s">
        <v>5043</v>
      </c>
      <c r="F2755" s="5" t="s">
        <v>5252</v>
      </c>
      <c r="G2755" s="5" t="s">
        <v>5253</v>
      </c>
      <c r="H2755" s="12" t="s">
        <v>380</v>
      </c>
      <c r="I2755" s="8"/>
      <c r="J2755" s="8"/>
    </row>
    <row r="2756" spans="1:10" ht="13.5" hidden="1" customHeight="1">
      <c r="A2756" s="5" t="str">
        <f t="shared" si="10"/>
        <v>종합감사.UBIAUDIT.AUDIT_RESULT_USER</v>
      </c>
      <c r="B2756" s="5">
        <v>2755</v>
      </c>
      <c r="C2756" s="5" t="s">
        <v>5042</v>
      </c>
      <c r="D2756" s="5" t="s">
        <v>5042</v>
      </c>
      <c r="E2756" s="5" t="s">
        <v>5043</v>
      </c>
      <c r="F2756" s="5" t="s">
        <v>5254</v>
      </c>
      <c r="G2756" s="5" t="s">
        <v>5255</v>
      </c>
      <c r="H2756" s="12" t="s">
        <v>380</v>
      </c>
      <c r="I2756" s="8"/>
      <c r="J2756" s="8"/>
    </row>
    <row r="2757" spans="1:10" ht="13.5" hidden="1" customHeight="1">
      <c r="A2757" s="5" t="str">
        <f t="shared" si="10"/>
        <v>종합감사.UBIAUDIT.AUDIT_RISK_INI</v>
      </c>
      <c r="B2757" s="5">
        <v>2756</v>
      </c>
      <c r="C2757" s="5" t="s">
        <v>5042</v>
      </c>
      <c r="D2757" s="5" t="s">
        <v>5042</v>
      </c>
      <c r="E2757" s="5" t="s">
        <v>5043</v>
      </c>
      <c r="F2757" s="5" t="s">
        <v>5256</v>
      </c>
      <c r="G2757" s="5" t="s">
        <v>5257</v>
      </c>
      <c r="H2757" s="12"/>
      <c r="I2757" s="8"/>
      <c r="J2757" s="8"/>
    </row>
    <row r="2758" spans="1:10" ht="13.5" hidden="1" customHeight="1">
      <c r="A2758" s="5" t="str">
        <f t="shared" si="10"/>
        <v>종합감사.UBIAUDIT.AUDIT_RISK_TIME</v>
      </c>
      <c r="B2758" s="5">
        <v>2757</v>
      </c>
      <c r="C2758" s="5" t="s">
        <v>5042</v>
      </c>
      <c r="D2758" s="5" t="s">
        <v>5042</v>
      </c>
      <c r="E2758" s="5" t="s">
        <v>5043</v>
      </c>
      <c r="F2758" s="5" t="s">
        <v>5258</v>
      </c>
      <c r="G2758" s="5" t="s">
        <v>5259</v>
      </c>
      <c r="H2758" s="12"/>
      <c r="I2758" s="8"/>
      <c r="J2758" s="8"/>
    </row>
    <row r="2759" spans="1:10" ht="13.5" hidden="1" customHeight="1">
      <c r="A2759" s="5" t="str">
        <f t="shared" si="10"/>
        <v>종합감사.UBIAUDIT.AUDIT_SCHEDULE</v>
      </c>
      <c r="B2759" s="5">
        <v>2758</v>
      </c>
      <c r="C2759" s="5" t="s">
        <v>5042</v>
      </c>
      <c r="D2759" s="5" t="s">
        <v>5042</v>
      </c>
      <c r="E2759" s="5" t="s">
        <v>5043</v>
      </c>
      <c r="F2759" s="5" t="s">
        <v>5260</v>
      </c>
      <c r="G2759" s="5" t="s">
        <v>5261</v>
      </c>
      <c r="H2759" s="12"/>
      <c r="I2759" s="8"/>
      <c r="J2759" s="8"/>
    </row>
    <row r="2760" spans="1:10" ht="13.5" hidden="1" customHeight="1">
      <c r="A2760" s="5" t="str">
        <f t="shared" si="10"/>
        <v>종합감사.UBIAUDIT.AUDIT_SIGN_DOC</v>
      </c>
      <c r="B2760" s="5">
        <v>2759</v>
      </c>
      <c r="C2760" s="5" t="s">
        <v>5042</v>
      </c>
      <c r="D2760" s="5" t="s">
        <v>5042</v>
      </c>
      <c r="E2760" s="5" t="s">
        <v>5043</v>
      </c>
      <c r="F2760" s="5" t="s">
        <v>5262</v>
      </c>
      <c r="G2760" s="5" t="s">
        <v>5263</v>
      </c>
      <c r="H2760" s="12"/>
      <c r="I2760" s="8"/>
      <c r="J2760" s="8"/>
    </row>
    <row r="2761" spans="1:10" ht="13.5" hidden="1" customHeight="1">
      <c r="A2761" s="5" t="str">
        <f t="shared" si="10"/>
        <v>종합감사.UBIAUDIT.AUDIT_SIGN_ENROLL</v>
      </c>
      <c r="B2761" s="5">
        <v>2760</v>
      </c>
      <c r="C2761" s="5" t="s">
        <v>5042</v>
      </c>
      <c r="D2761" s="5" t="s">
        <v>5042</v>
      </c>
      <c r="E2761" s="5" t="s">
        <v>5043</v>
      </c>
      <c r="F2761" s="5" t="s">
        <v>5264</v>
      </c>
      <c r="G2761" s="5" t="s">
        <v>5265</v>
      </c>
      <c r="H2761" s="12" t="s">
        <v>380</v>
      </c>
      <c r="I2761" s="8"/>
      <c r="J2761" s="8"/>
    </row>
    <row r="2762" spans="1:10" ht="13.5" hidden="1" customHeight="1">
      <c r="A2762" s="5" t="str">
        <f t="shared" si="10"/>
        <v>종합감사.UBIAUDIT.AUDIT_TOTALDEMAND</v>
      </c>
      <c r="B2762" s="5">
        <v>2761</v>
      </c>
      <c r="C2762" s="5" t="s">
        <v>5042</v>
      </c>
      <c r="D2762" s="5" t="s">
        <v>5042</v>
      </c>
      <c r="E2762" s="5" t="s">
        <v>5043</v>
      </c>
      <c r="F2762" s="5" t="s">
        <v>5266</v>
      </c>
      <c r="G2762" s="5" t="s">
        <v>5267</v>
      </c>
      <c r="H2762" s="12"/>
      <c r="I2762" s="8"/>
      <c r="J2762" s="8"/>
    </row>
    <row r="2763" spans="1:10" ht="13.5" hidden="1" customHeight="1">
      <c r="A2763" s="5" t="str">
        <f t="shared" si="10"/>
        <v>종합감사.UBIAUDIT.AUDIT_TRANSFER</v>
      </c>
      <c r="B2763" s="5">
        <v>2762</v>
      </c>
      <c r="C2763" s="5" t="s">
        <v>5042</v>
      </c>
      <c r="D2763" s="5" t="s">
        <v>5042</v>
      </c>
      <c r="E2763" s="5" t="s">
        <v>5043</v>
      </c>
      <c r="F2763" s="5" t="s">
        <v>5268</v>
      </c>
      <c r="G2763" s="5" t="s">
        <v>5269</v>
      </c>
      <c r="H2763" s="12" t="s">
        <v>380</v>
      </c>
      <c r="I2763" s="8"/>
      <c r="J2763" s="8"/>
    </row>
    <row r="2764" spans="1:10" ht="13.5" hidden="1" customHeight="1">
      <c r="A2764" s="5" t="str">
        <f t="shared" si="10"/>
        <v>종합감사.UBIAUDIT.AUDIT_TRANSFER_RESULT</v>
      </c>
      <c r="B2764" s="5">
        <v>2763</v>
      </c>
      <c r="C2764" s="5" t="s">
        <v>5042</v>
      </c>
      <c r="D2764" s="5" t="s">
        <v>5042</v>
      </c>
      <c r="E2764" s="5" t="s">
        <v>5043</v>
      </c>
      <c r="F2764" s="5" t="s">
        <v>5270</v>
      </c>
      <c r="G2764" s="5" t="s">
        <v>5271</v>
      </c>
      <c r="H2764" s="12" t="s">
        <v>380</v>
      </c>
      <c r="I2764" s="8"/>
      <c r="J2764" s="8"/>
    </row>
    <row r="2765" spans="1:10" ht="13.5" hidden="1" customHeight="1">
      <c r="A2765" s="5" t="str">
        <f t="shared" si="10"/>
        <v>종합감사.UBIAUDIT.AUDIT_UNIVERSE_MAIN</v>
      </c>
      <c r="B2765" s="5">
        <v>2764</v>
      </c>
      <c r="C2765" s="5" t="s">
        <v>5042</v>
      </c>
      <c r="D2765" s="5" t="s">
        <v>5042</v>
      </c>
      <c r="E2765" s="5" t="s">
        <v>5043</v>
      </c>
      <c r="F2765" s="5" t="s">
        <v>5272</v>
      </c>
      <c r="G2765" s="5" t="s">
        <v>5273</v>
      </c>
      <c r="H2765" s="12"/>
      <c r="I2765" s="8"/>
      <c r="J2765" s="8"/>
    </row>
    <row r="2766" spans="1:10" ht="13.5" hidden="1" customHeight="1">
      <c r="A2766" s="5" t="str">
        <f t="shared" si="10"/>
        <v>종합감사.UBIAUDIT.AUDIT_UNIVERSE_TIME</v>
      </c>
      <c r="B2766" s="5">
        <v>2765</v>
      </c>
      <c r="C2766" s="5" t="s">
        <v>5042</v>
      </c>
      <c r="D2766" s="5" t="s">
        <v>5042</v>
      </c>
      <c r="E2766" s="5" t="s">
        <v>5043</v>
      </c>
      <c r="F2766" s="5" t="s">
        <v>5274</v>
      </c>
      <c r="G2766" s="5" t="s">
        <v>5275</v>
      </c>
      <c r="H2766" s="12"/>
      <c r="I2766" s="8"/>
      <c r="J2766" s="8"/>
    </row>
    <row r="2767" spans="1:10" ht="13.5" hidden="1" customHeight="1">
      <c r="A2767" s="5" t="str">
        <f t="shared" si="10"/>
        <v>종합감사.UBIAUDIT.AUDIT_VIEW_ITEM</v>
      </c>
      <c r="B2767" s="5">
        <v>2766</v>
      </c>
      <c r="C2767" s="5" t="s">
        <v>5042</v>
      </c>
      <c r="D2767" s="5" t="s">
        <v>5042</v>
      </c>
      <c r="E2767" s="5" t="s">
        <v>5043</v>
      </c>
      <c r="F2767" s="5" t="s">
        <v>5276</v>
      </c>
      <c r="G2767" s="5" t="s">
        <v>5228</v>
      </c>
      <c r="H2767" s="12" t="s">
        <v>380</v>
      </c>
      <c r="I2767" s="8"/>
      <c r="J2767" s="8"/>
    </row>
    <row r="2768" spans="1:10" ht="13.5" hidden="1" customHeight="1">
      <c r="A2768" s="5" t="str">
        <f t="shared" si="10"/>
        <v>종합감사.UBIAUDIT.AUDIT_WEEK</v>
      </c>
      <c r="B2768" s="5">
        <v>2767</v>
      </c>
      <c r="C2768" s="5" t="s">
        <v>5042</v>
      </c>
      <c r="D2768" s="5" t="s">
        <v>5042</v>
      </c>
      <c r="E2768" s="5" t="s">
        <v>5043</v>
      </c>
      <c r="F2768" s="5" t="s">
        <v>5277</v>
      </c>
      <c r="G2768" s="5" t="s">
        <v>5278</v>
      </c>
      <c r="H2768" s="12"/>
      <c r="I2768" s="8"/>
      <c r="J2768" s="8"/>
    </row>
    <row r="2769" spans="1:10" ht="13.5" hidden="1" customHeight="1">
      <c r="A2769" s="5" t="str">
        <f t="shared" si="10"/>
        <v>종합감사.UBIAUDIT.AUDIT_WORK_COUNSEL</v>
      </c>
      <c r="B2769" s="5">
        <v>2768</v>
      </c>
      <c r="C2769" s="5" t="s">
        <v>5042</v>
      </c>
      <c r="D2769" s="5" t="s">
        <v>5042</v>
      </c>
      <c r="E2769" s="5" t="s">
        <v>5043</v>
      </c>
      <c r="F2769" s="5" t="s">
        <v>5279</v>
      </c>
      <c r="G2769" s="5" t="s">
        <v>5280</v>
      </c>
      <c r="H2769" s="12" t="s">
        <v>380</v>
      </c>
      <c r="I2769" s="8"/>
      <c r="J2769" s="8"/>
    </row>
    <row r="2770" spans="1:10" ht="13.5" hidden="1" customHeight="1">
      <c r="A2770" s="5" t="str">
        <f t="shared" si="10"/>
        <v>종합감사.UBIAUDIT.AUDIT_YEAR_CHARGER</v>
      </c>
      <c r="B2770" s="5">
        <v>2769</v>
      </c>
      <c r="C2770" s="5" t="s">
        <v>5042</v>
      </c>
      <c r="D2770" s="5" t="s">
        <v>5042</v>
      </c>
      <c r="E2770" s="5" t="s">
        <v>5043</v>
      </c>
      <c r="F2770" s="5" t="s">
        <v>5281</v>
      </c>
      <c r="G2770" s="5" t="s">
        <v>5282</v>
      </c>
      <c r="H2770" s="12"/>
      <c r="I2770" s="8"/>
      <c r="J2770" s="8"/>
    </row>
    <row r="2771" spans="1:10" ht="13.5" hidden="1" customHeight="1">
      <c r="A2771" s="5" t="str">
        <f t="shared" si="10"/>
        <v>종합감사.UBIAUDIT.AUDIT_YEAR_PLAN</v>
      </c>
      <c r="B2771" s="5">
        <v>2770</v>
      </c>
      <c r="C2771" s="5" t="s">
        <v>5042</v>
      </c>
      <c r="D2771" s="5" t="s">
        <v>5042</v>
      </c>
      <c r="E2771" s="5" t="s">
        <v>5043</v>
      </c>
      <c r="F2771" s="5" t="s">
        <v>5283</v>
      </c>
      <c r="G2771" s="5" t="s">
        <v>5284</v>
      </c>
      <c r="H2771" s="12"/>
      <c r="I2771" s="8"/>
      <c r="J2771" s="8"/>
    </row>
    <row r="2772" spans="1:10" ht="13.5" hidden="1" customHeight="1">
      <c r="A2772" s="5" t="str">
        <f t="shared" si="10"/>
        <v>종합감사.UBIAUDIT.AUDIT_YEAR_PLAN_SEBU</v>
      </c>
      <c r="B2772" s="5">
        <v>2771</v>
      </c>
      <c r="C2772" s="5" t="s">
        <v>5042</v>
      </c>
      <c r="D2772" s="5" t="s">
        <v>5042</v>
      </c>
      <c r="E2772" s="5" t="s">
        <v>5043</v>
      </c>
      <c r="F2772" s="5" t="s">
        <v>5285</v>
      </c>
      <c r="G2772" s="5" t="s">
        <v>5286</v>
      </c>
      <c r="H2772" s="12" t="s">
        <v>380</v>
      </c>
      <c r="I2772" s="8"/>
      <c r="J2772" s="8"/>
    </row>
    <row r="2773" spans="1:10" ht="13.5" hidden="1" customHeight="1">
      <c r="A2773" s="5" t="str">
        <f t="shared" si="10"/>
        <v>종합감사.UBIAUDIT.BATCH_LOG</v>
      </c>
      <c r="B2773" s="5">
        <v>2772</v>
      </c>
      <c r="C2773" s="5" t="s">
        <v>5042</v>
      </c>
      <c r="D2773" s="5" t="s">
        <v>5042</v>
      </c>
      <c r="E2773" s="5" t="s">
        <v>5043</v>
      </c>
      <c r="F2773" s="5" t="s">
        <v>5287</v>
      </c>
      <c r="G2773" s="5" t="s">
        <v>5288</v>
      </c>
      <c r="H2773" s="12" t="s">
        <v>188</v>
      </c>
      <c r="I2773" s="8"/>
      <c r="J2773" s="8"/>
    </row>
    <row r="2774" spans="1:10" ht="13.5" hidden="1" customHeight="1">
      <c r="A2774" s="5" t="str">
        <f t="shared" si="10"/>
        <v>종합감사.UBIAUDIT.BBS_CATALOG</v>
      </c>
      <c r="B2774" s="5">
        <v>2773</v>
      </c>
      <c r="C2774" s="5" t="s">
        <v>5042</v>
      </c>
      <c r="D2774" s="5" t="s">
        <v>5042</v>
      </c>
      <c r="E2774" s="5" t="s">
        <v>5043</v>
      </c>
      <c r="F2774" s="5" t="s">
        <v>5289</v>
      </c>
      <c r="G2774" s="5" t="s">
        <v>5290</v>
      </c>
      <c r="H2774" s="12"/>
      <c r="I2774" s="8"/>
      <c r="J2774" s="8"/>
    </row>
    <row r="2775" spans="1:10" ht="13.5" hidden="1" customHeight="1">
      <c r="A2775" s="5" t="str">
        <f t="shared" si="10"/>
        <v>종합감사.UBIAUDIT.BBS_CON</v>
      </c>
      <c r="B2775" s="5">
        <v>2774</v>
      </c>
      <c r="C2775" s="5" t="s">
        <v>5042</v>
      </c>
      <c r="D2775" s="5" t="s">
        <v>5042</v>
      </c>
      <c r="E2775" s="5" t="s">
        <v>5043</v>
      </c>
      <c r="F2775" s="5" t="s">
        <v>5291</v>
      </c>
      <c r="G2775" s="5" t="s">
        <v>5292</v>
      </c>
      <c r="H2775" s="12" t="s">
        <v>380</v>
      </c>
      <c r="I2775" s="8"/>
      <c r="J2775" s="8"/>
    </row>
    <row r="2776" spans="1:10" ht="13.5" hidden="1" customHeight="1">
      <c r="A2776" s="5" t="str">
        <f t="shared" si="10"/>
        <v>종합감사.UBIAUDIT.BBS_DOC</v>
      </c>
      <c r="B2776" s="5">
        <v>2775</v>
      </c>
      <c r="C2776" s="5" t="s">
        <v>5042</v>
      </c>
      <c r="D2776" s="5" t="s">
        <v>5042</v>
      </c>
      <c r="E2776" s="5" t="s">
        <v>5043</v>
      </c>
      <c r="F2776" s="5" t="s">
        <v>5293</v>
      </c>
      <c r="G2776" s="5" t="s">
        <v>5294</v>
      </c>
      <c r="H2776" s="12"/>
      <c r="I2776" s="8"/>
      <c r="J2776" s="8"/>
    </row>
    <row r="2777" spans="1:10" ht="13.5" hidden="1" customHeight="1">
      <c r="A2777" s="5" t="str">
        <f t="shared" si="10"/>
        <v>종합감사.UBIAUDIT.BBS_DOC_ETC</v>
      </c>
      <c r="B2777" s="5">
        <v>2776</v>
      </c>
      <c r="C2777" s="5" t="s">
        <v>5042</v>
      </c>
      <c r="D2777" s="5" t="s">
        <v>5042</v>
      </c>
      <c r="E2777" s="5" t="s">
        <v>5043</v>
      </c>
      <c r="F2777" s="5" t="s">
        <v>5295</v>
      </c>
      <c r="G2777" s="5" t="s">
        <v>5296</v>
      </c>
      <c r="H2777" s="12" t="s">
        <v>380</v>
      </c>
      <c r="I2777" s="8"/>
      <c r="J2777" s="8"/>
    </row>
    <row r="2778" spans="1:10" ht="13.5" hidden="1" customHeight="1">
      <c r="A2778" s="5" t="str">
        <f t="shared" si="10"/>
        <v>종합감사.UBIAUDIT.BBS_HAPPY</v>
      </c>
      <c r="B2778" s="5">
        <v>2777</v>
      </c>
      <c r="C2778" s="5" t="s">
        <v>5042</v>
      </c>
      <c r="D2778" s="5" t="s">
        <v>5042</v>
      </c>
      <c r="E2778" s="5" t="s">
        <v>5043</v>
      </c>
      <c r="F2778" s="5" t="s">
        <v>5297</v>
      </c>
      <c r="G2778" s="5" t="s">
        <v>5083</v>
      </c>
      <c r="H2778" s="12" t="s">
        <v>380</v>
      </c>
      <c r="I2778" s="8"/>
      <c r="J2778" s="8"/>
    </row>
    <row r="2779" spans="1:10" ht="13.5" hidden="1" customHeight="1">
      <c r="A2779" s="5" t="str">
        <f t="shared" si="10"/>
        <v>종합감사.UBIAUDIT.BBS_REPAIR</v>
      </c>
      <c r="B2779" s="5">
        <v>2778</v>
      </c>
      <c r="C2779" s="5" t="s">
        <v>5042</v>
      </c>
      <c r="D2779" s="5" t="s">
        <v>5042</v>
      </c>
      <c r="E2779" s="5" t="s">
        <v>5043</v>
      </c>
      <c r="F2779" s="5" t="s">
        <v>5298</v>
      </c>
      <c r="G2779" s="5" t="s">
        <v>159</v>
      </c>
      <c r="H2779" s="12" t="s">
        <v>380</v>
      </c>
      <c r="I2779" s="8"/>
      <c r="J2779" s="8"/>
    </row>
    <row r="2780" spans="1:10" ht="13.5" hidden="1" customHeight="1">
      <c r="A2780" s="5" t="str">
        <f t="shared" si="10"/>
        <v>종합감사.UBIAUDIT.BBS_VISIT_DOC</v>
      </c>
      <c r="B2780" s="5">
        <v>2779</v>
      </c>
      <c r="C2780" s="5" t="s">
        <v>5042</v>
      </c>
      <c r="D2780" s="5" t="s">
        <v>5042</v>
      </c>
      <c r="E2780" s="5" t="s">
        <v>5043</v>
      </c>
      <c r="F2780" s="5" t="s">
        <v>5299</v>
      </c>
      <c r="G2780" s="5" t="s">
        <v>5300</v>
      </c>
      <c r="H2780" s="12" t="s">
        <v>380</v>
      </c>
      <c r="I2780" s="8"/>
      <c r="J2780" s="8"/>
    </row>
    <row r="2781" spans="1:10" ht="13.5" hidden="1" customHeight="1">
      <c r="A2781" s="5" t="str">
        <f t="shared" si="10"/>
        <v>종합감사.UBIAUDIT.BOARD</v>
      </c>
      <c r="B2781" s="5">
        <v>2780</v>
      </c>
      <c r="C2781" s="5" t="s">
        <v>5042</v>
      </c>
      <c r="D2781" s="5" t="s">
        <v>5042</v>
      </c>
      <c r="E2781" s="5" t="s">
        <v>5043</v>
      </c>
      <c r="F2781" s="5" t="s">
        <v>530</v>
      </c>
      <c r="G2781" s="5" t="s">
        <v>159</v>
      </c>
      <c r="H2781" s="12" t="s">
        <v>380</v>
      </c>
      <c r="I2781" s="8"/>
      <c r="J2781" s="8"/>
    </row>
    <row r="2782" spans="1:10" ht="13.5" hidden="1" customHeight="1">
      <c r="A2782" s="5" t="str">
        <f t="shared" si="10"/>
        <v>종합감사.UBIAUDIT.BOD_MEMBER_RESULT</v>
      </c>
      <c r="B2782" s="5">
        <v>2781</v>
      </c>
      <c r="C2782" s="5" t="s">
        <v>5042</v>
      </c>
      <c r="D2782" s="5" t="s">
        <v>5042</v>
      </c>
      <c r="E2782" s="5" t="s">
        <v>5043</v>
      </c>
      <c r="F2782" s="5" t="s">
        <v>5301</v>
      </c>
      <c r="G2782" s="5"/>
      <c r="H2782" s="12" t="s">
        <v>380</v>
      </c>
      <c r="I2782" s="8"/>
      <c r="J2782" s="8"/>
    </row>
    <row r="2783" spans="1:10" ht="13.5" hidden="1" customHeight="1">
      <c r="A2783" s="5" t="str">
        <f t="shared" si="10"/>
        <v>종합감사.UBIAUDIT.BOD_RESULT</v>
      </c>
      <c r="B2783" s="5">
        <v>2782</v>
      </c>
      <c r="C2783" s="5" t="s">
        <v>5042</v>
      </c>
      <c r="D2783" s="5" t="s">
        <v>5042</v>
      </c>
      <c r="E2783" s="5" t="s">
        <v>5043</v>
      </c>
      <c r="F2783" s="5" t="s">
        <v>5302</v>
      </c>
      <c r="G2783" s="5"/>
      <c r="H2783" s="12" t="s">
        <v>380</v>
      </c>
      <c r="I2783" s="8"/>
      <c r="J2783" s="8"/>
    </row>
    <row r="2784" spans="1:10" ht="13.5" hidden="1" customHeight="1">
      <c r="A2784" s="5" t="str">
        <f t="shared" si="10"/>
        <v>종합감사.UBIAUDIT.BROAD_CAST_ATTACH</v>
      </c>
      <c r="B2784" s="5">
        <v>2783</v>
      </c>
      <c r="C2784" s="5" t="s">
        <v>5042</v>
      </c>
      <c r="D2784" s="5" t="s">
        <v>5042</v>
      </c>
      <c r="E2784" s="5" t="s">
        <v>5043</v>
      </c>
      <c r="F2784" s="5" t="s">
        <v>5303</v>
      </c>
      <c r="G2784" s="5" t="s">
        <v>5304</v>
      </c>
      <c r="H2784" s="12" t="s">
        <v>380</v>
      </c>
      <c r="I2784" s="8"/>
      <c r="J2784" s="8"/>
    </row>
    <row r="2785" spans="1:10" ht="13.5" hidden="1" customHeight="1">
      <c r="A2785" s="5" t="str">
        <f t="shared" si="10"/>
        <v>종합감사.UBIAUDIT.BROAD_CAST_INFO</v>
      </c>
      <c r="B2785" s="5">
        <v>2784</v>
      </c>
      <c r="C2785" s="5" t="s">
        <v>5042</v>
      </c>
      <c r="D2785" s="5" t="s">
        <v>5042</v>
      </c>
      <c r="E2785" s="5" t="s">
        <v>5043</v>
      </c>
      <c r="F2785" s="5" t="s">
        <v>5305</v>
      </c>
      <c r="G2785" s="5" t="s">
        <v>5306</v>
      </c>
      <c r="H2785" s="12" t="s">
        <v>380</v>
      </c>
      <c r="I2785" s="8"/>
      <c r="J2785" s="8"/>
    </row>
    <row r="2786" spans="1:10" ht="13.5" hidden="1" customHeight="1">
      <c r="A2786" s="5" t="str">
        <f t="shared" si="10"/>
        <v>종합감사.UBIAUDIT.BROAD_CAST_MAIN</v>
      </c>
      <c r="B2786" s="5">
        <v>2785</v>
      </c>
      <c r="C2786" s="5" t="s">
        <v>5042</v>
      </c>
      <c r="D2786" s="5" t="s">
        <v>5042</v>
      </c>
      <c r="E2786" s="5" t="s">
        <v>5043</v>
      </c>
      <c r="F2786" s="5" t="s">
        <v>5307</v>
      </c>
      <c r="G2786" s="5" t="s">
        <v>5308</v>
      </c>
      <c r="H2786" s="12" t="s">
        <v>380</v>
      </c>
      <c r="I2786" s="8"/>
      <c r="J2786" s="8"/>
    </row>
    <row r="2787" spans="1:10" ht="13.5" hidden="1" customHeight="1">
      <c r="A2787" s="5" t="str">
        <f t="shared" si="10"/>
        <v>종합감사.UBIAUDIT.BROAD_CAST_OPINION</v>
      </c>
      <c r="B2787" s="5">
        <v>2786</v>
      </c>
      <c r="C2787" s="5" t="s">
        <v>5042</v>
      </c>
      <c r="D2787" s="5" t="s">
        <v>5042</v>
      </c>
      <c r="E2787" s="5" t="s">
        <v>5043</v>
      </c>
      <c r="F2787" s="5" t="s">
        <v>5309</v>
      </c>
      <c r="G2787" s="5" t="s">
        <v>5310</v>
      </c>
      <c r="H2787" s="12" t="s">
        <v>380</v>
      </c>
      <c r="I2787" s="8"/>
      <c r="J2787" s="8"/>
    </row>
    <row r="2788" spans="1:10" ht="13.5" hidden="1" customHeight="1">
      <c r="A2788" s="5" t="str">
        <f t="shared" si="10"/>
        <v>종합감사.UBIAUDIT.BROAD_CAST_VISIT</v>
      </c>
      <c r="B2788" s="5">
        <v>2787</v>
      </c>
      <c r="C2788" s="5" t="s">
        <v>5042</v>
      </c>
      <c r="D2788" s="5" t="s">
        <v>5042</v>
      </c>
      <c r="E2788" s="5" t="s">
        <v>5043</v>
      </c>
      <c r="F2788" s="5" t="s">
        <v>5311</v>
      </c>
      <c r="G2788" s="5" t="s">
        <v>5312</v>
      </c>
      <c r="H2788" s="12" t="s">
        <v>380</v>
      </c>
      <c r="I2788" s="8"/>
      <c r="J2788" s="8"/>
    </row>
    <row r="2789" spans="1:10" ht="13.5" hidden="1" customHeight="1">
      <c r="A2789" s="5" t="str">
        <f t="shared" si="10"/>
        <v>종합감사.UBIAUDIT.CALL_DESC</v>
      </c>
      <c r="B2789" s="5">
        <v>2788</v>
      </c>
      <c r="C2789" s="5" t="s">
        <v>5042</v>
      </c>
      <c r="D2789" s="5" t="s">
        <v>5042</v>
      </c>
      <c r="E2789" s="5" t="s">
        <v>5043</v>
      </c>
      <c r="F2789" s="5" t="s">
        <v>5313</v>
      </c>
      <c r="G2789" s="5" t="s">
        <v>5314</v>
      </c>
      <c r="H2789" s="12"/>
      <c r="I2789" s="8"/>
      <c r="J2789" s="8"/>
    </row>
    <row r="2790" spans="1:10" ht="13.5" hidden="1" customHeight="1">
      <c r="A2790" s="5" t="str">
        <f t="shared" si="10"/>
        <v>종합감사.UBIAUDIT.CALL_DESC_APPROVE</v>
      </c>
      <c r="B2790" s="5">
        <v>2789</v>
      </c>
      <c r="C2790" s="5" t="s">
        <v>5042</v>
      </c>
      <c r="D2790" s="5" t="s">
        <v>5042</v>
      </c>
      <c r="E2790" s="5" t="s">
        <v>5043</v>
      </c>
      <c r="F2790" s="5" t="s">
        <v>5315</v>
      </c>
      <c r="G2790" s="5" t="s">
        <v>5316</v>
      </c>
      <c r="H2790" s="12"/>
      <c r="I2790" s="8"/>
      <c r="J2790" s="8"/>
    </row>
    <row r="2791" spans="1:10" ht="13.5" hidden="1" customHeight="1">
      <c r="A2791" s="5" t="str">
        <f t="shared" si="10"/>
        <v>종합감사.UBIAUDIT.CALL_FILE</v>
      </c>
      <c r="B2791" s="5">
        <v>2790</v>
      </c>
      <c r="C2791" s="5" t="s">
        <v>5042</v>
      </c>
      <c r="D2791" s="5" t="s">
        <v>5042</v>
      </c>
      <c r="E2791" s="5" t="s">
        <v>5043</v>
      </c>
      <c r="F2791" s="5" t="s">
        <v>5317</v>
      </c>
      <c r="G2791" s="5" t="s">
        <v>5318</v>
      </c>
      <c r="H2791" s="12" t="s">
        <v>380</v>
      </c>
      <c r="I2791" s="8"/>
      <c r="J2791" s="8"/>
    </row>
    <row r="2792" spans="1:10" ht="13.5" hidden="1" customHeight="1">
      <c r="A2792" s="5" t="str">
        <f t="shared" si="10"/>
        <v>종합감사.UBIAUDIT.CARD_BELNR</v>
      </c>
      <c r="B2792" s="5">
        <v>2791</v>
      </c>
      <c r="C2792" s="5" t="s">
        <v>5042</v>
      </c>
      <c r="D2792" s="5" t="s">
        <v>5042</v>
      </c>
      <c r="E2792" s="5" t="s">
        <v>5043</v>
      </c>
      <c r="F2792" s="5" t="s">
        <v>5319</v>
      </c>
      <c r="G2792" s="5" t="s">
        <v>5320</v>
      </c>
      <c r="H2792" s="12"/>
      <c r="I2792" s="8"/>
      <c r="J2792" s="8"/>
    </row>
    <row r="2793" spans="1:10" ht="13.5" hidden="1" customHeight="1">
      <c r="A2793" s="5" t="str">
        <f t="shared" si="10"/>
        <v>종합감사.UBIAUDIT.CARD_MASTER</v>
      </c>
      <c r="B2793" s="5">
        <v>2792</v>
      </c>
      <c r="C2793" s="5" t="s">
        <v>5042</v>
      </c>
      <c r="D2793" s="5" t="s">
        <v>5042</v>
      </c>
      <c r="E2793" s="5" t="s">
        <v>5043</v>
      </c>
      <c r="F2793" s="5" t="s">
        <v>5321</v>
      </c>
      <c r="G2793" s="5" t="s">
        <v>5322</v>
      </c>
      <c r="H2793" s="12"/>
      <c r="I2793" s="8"/>
      <c r="J2793" s="8"/>
    </row>
    <row r="2794" spans="1:10" ht="13.5" hidden="1" customHeight="1">
      <c r="A2794" s="5" t="str">
        <f t="shared" si="10"/>
        <v>종합감사.UBIAUDIT.CODE_DEF</v>
      </c>
      <c r="B2794" s="5">
        <v>2793</v>
      </c>
      <c r="C2794" s="5" t="s">
        <v>5042</v>
      </c>
      <c r="D2794" s="5" t="s">
        <v>5042</v>
      </c>
      <c r="E2794" s="5" t="s">
        <v>5043</v>
      </c>
      <c r="F2794" s="5" t="s">
        <v>5323</v>
      </c>
      <c r="G2794" s="5" t="s">
        <v>5324</v>
      </c>
      <c r="H2794" s="12"/>
      <c r="I2794" s="8"/>
      <c r="J2794" s="8"/>
    </row>
    <row r="2795" spans="1:10" ht="13.5" hidden="1" customHeight="1">
      <c r="A2795" s="5" t="str">
        <f t="shared" si="10"/>
        <v>종합감사.UBIAUDIT.CODE_SUB</v>
      </c>
      <c r="B2795" s="5">
        <v>2794</v>
      </c>
      <c r="C2795" s="5" t="s">
        <v>5042</v>
      </c>
      <c r="D2795" s="5" t="s">
        <v>5042</v>
      </c>
      <c r="E2795" s="5" t="s">
        <v>5043</v>
      </c>
      <c r="F2795" s="5" t="s">
        <v>5325</v>
      </c>
      <c r="G2795" s="5" t="s">
        <v>5326</v>
      </c>
      <c r="H2795" s="12"/>
      <c r="I2795" s="8"/>
      <c r="J2795" s="8"/>
    </row>
    <row r="2796" spans="1:10" ht="13.5" hidden="1" customHeight="1">
      <c r="A2796" s="5" t="str">
        <f t="shared" si="10"/>
        <v>종합감사.UBIAUDIT.CSA_ITEM_VALUE</v>
      </c>
      <c r="B2796" s="5">
        <v>2795</v>
      </c>
      <c r="C2796" s="5" t="s">
        <v>5042</v>
      </c>
      <c r="D2796" s="5" t="s">
        <v>5042</v>
      </c>
      <c r="E2796" s="5" t="s">
        <v>5043</v>
      </c>
      <c r="F2796" s="5" t="s">
        <v>5327</v>
      </c>
      <c r="G2796" s="5" t="s">
        <v>5328</v>
      </c>
      <c r="H2796" s="12" t="s">
        <v>380</v>
      </c>
      <c r="I2796" s="8"/>
      <c r="J2796" s="8"/>
    </row>
    <row r="2797" spans="1:10" ht="13.5" hidden="1" customHeight="1">
      <c r="A2797" s="5" t="str">
        <f t="shared" si="10"/>
        <v>종합감사.UBIAUDIT.CSA_REPORT</v>
      </c>
      <c r="B2797" s="5">
        <v>2796</v>
      </c>
      <c r="C2797" s="5" t="s">
        <v>5042</v>
      </c>
      <c r="D2797" s="5" t="s">
        <v>5042</v>
      </c>
      <c r="E2797" s="5" t="s">
        <v>5043</v>
      </c>
      <c r="F2797" s="5" t="s">
        <v>5329</v>
      </c>
      <c r="G2797" s="5" t="s">
        <v>5330</v>
      </c>
      <c r="H2797" s="12"/>
      <c r="I2797" s="8"/>
      <c r="J2797" s="8"/>
    </row>
    <row r="2798" spans="1:10" ht="13.5" hidden="1" customHeight="1">
      <c r="A2798" s="5" t="str">
        <f t="shared" si="10"/>
        <v>종합감사.UBIAUDIT.CSA_REPORT_ITEM</v>
      </c>
      <c r="B2798" s="5">
        <v>2797</v>
      </c>
      <c r="C2798" s="5" t="s">
        <v>5042</v>
      </c>
      <c r="D2798" s="5" t="s">
        <v>5042</v>
      </c>
      <c r="E2798" s="5" t="s">
        <v>5043</v>
      </c>
      <c r="F2798" s="5" t="s">
        <v>5331</v>
      </c>
      <c r="G2798" s="5" t="s">
        <v>5332</v>
      </c>
      <c r="H2798" s="12"/>
      <c r="I2798" s="8"/>
      <c r="J2798" s="8"/>
    </row>
    <row r="2799" spans="1:10" ht="13.5" hidden="1" customHeight="1">
      <c r="A2799" s="5" t="str">
        <f t="shared" si="10"/>
        <v>종합감사.UBIAUDIT.CSA_TEMPLETE</v>
      </c>
      <c r="B2799" s="5">
        <v>2798</v>
      </c>
      <c r="C2799" s="5" t="s">
        <v>5042</v>
      </c>
      <c r="D2799" s="5" t="s">
        <v>5042</v>
      </c>
      <c r="E2799" s="5" t="s">
        <v>5043</v>
      </c>
      <c r="F2799" s="5" t="s">
        <v>5333</v>
      </c>
      <c r="G2799" s="5" t="s">
        <v>5334</v>
      </c>
      <c r="H2799" s="12"/>
      <c r="I2799" s="8"/>
      <c r="J2799" s="8"/>
    </row>
    <row r="2800" spans="1:10" ht="13.5" hidden="1" customHeight="1">
      <c r="A2800" s="5" t="str">
        <f t="shared" si="10"/>
        <v>종합감사.UBIAUDIT.CSA_TEMPLETE_ITEM</v>
      </c>
      <c r="B2800" s="5">
        <v>2799</v>
      </c>
      <c r="C2800" s="5" t="s">
        <v>5042</v>
      </c>
      <c r="D2800" s="5" t="s">
        <v>5042</v>
      </c>
      <c r="E2800" s="5" t="s">
        <v>5043</v>
      </c>
      <c r="F2800" s="5" t="s">
        <v>5335</v>
      </c>
      <c r="G2800" s="5" t="s">
        <v>5336</v>
      </c>
      <c r="H2800" s="12"/>
      <c r="I2800" s="8"/>
      <c r="J2800" s="8"/>
    </row>
    <row r="2801" spans="1:10" ht="13.5" hidden="1" customHeight="1">
      <c r="A2801" s="5" t="str">
        <f t="shared" si="10"/>
        <v>종합감사.UBIAUDIT.CSURVEY_ANSWER</v>
      </c>
      <c r="B2801" s="5">
        <v>2800</v>
      </c>
      <c r="C2801" s="5" t="s">
        <v>5042</v>
      </c>
      <c r="D2801" s="5" t="s">
        <v>5042</v>
      </c>
      <c r="E2801" s="5" t="s">
        <v>5043</v>
      </c>
      <c r="F2801" s="5" t="s">
        <v>5337</v>
      </c>
      <c r="G2801" s="5" t="s">
        <v>5338</v>
      </c>
      <c r="H2801" s="12" t="s">
        <v>380</v>
      </c>
      <c r="I2801" s="8"/>
      <c r="J2801" s="8"/>
    </row>
    <row r="2802" spans="1:10" ht="13.5" hidden="1" customHeight="1">
      <c r="A2802" s="5" t="str">
        <f t="shared" si="10"/>
        <v>종합감사.UBIAUDIT.CSURVEY_ANSWER_SAVE</v>
      </c>
      <c r="B2802" s="5">
        <v>2801</v>
      </c>
      <c r="C2802" s="5" t="s">
        <v>5042</v>
      </c>
      <c r="D2802" s="5" t="s">
        <v>5042</v>
      </c>
      <c r="E2802" s="5" t="s">
        <v>5043</v>
      </c>
      <c r="F2802" s="5" t="s">
        <v>5339</v>
      </c>
      <c r="G2802" s="5" t="s">
        <v>5340</v>
      </c>
      <c r="H2802" s="12" t="s">
        <v>380</v>
      </c>
      <c r="I2802" s="8"/>
      <c r="J2802" s="8"/>
    </row>
    <row r="2803" spans="1:10" ht="13.5" hidden="1" customHeight="1">
      <c r="A2803" s="5" t="str">
        <f t="shared" si="10"/>
        <v>종합감사.UBIAUDIT.CSURVEY_USER</v>
      </c>
      <c r="B2803" s="5">
        <v>2802</v>
      </c>
      <c r="C2803" s="5" t="s">
        <v>5042</v>
      </c>
      <c r="D2803" s="5" t="s">
        <v>5042</v>
      </c>
      <c r="E2803" s="5" t="s">
        <v>5043</v>
      </c>
      <c r="F2803" s="5" t="s">
        <v>5341</v>
      </c>
      <c r="G2803" s="5" t="s">
        <v>5342</v>
      </c>
      <c r="H2803" s="12" t="s">
        <v>380</v>
      </c>
      <c r="I2803" s="8"/>
      <c r="J2803" s="8"/>
    </row>
    <row r="2804" spans="1:10" ht="13.5" hidden="1" customHeight="1">
      <c r="A2804" s="5" t="str">
        <f t="shared" si="10"/>
        <v>종합감사.UBIAUDIT.EAI_AUDIT_BID_COMPANY</v>
      </c>
      <c r="B2804" s="5">
        <v>2803</v>
      </c>
      <c r="C2804" s="5" t="s">
        <v>5042</v>
      </c>
      <c r="D2804" s="5" t="s">
        <v>5042</v>
      </c>
      <c r="E2804" s="5" t="s">
        <v>5043</v>
      </c>
      <c r="F2804" s="5" t="s">
        <v>5343</v>
      </c>
      <c r="G2804" s="5" t="s">
        <v>5344</v>
      </c>
      <c r="H2804" s="12"/>
      <c r="I2804" s="8"/>
      <c r="J2804" s="8"/>
    </row>
    <row r="2805" spans="1:10" ht="13.5" hidden="1" customHeight="1">
      <c r="A2805" s="5" t="str">
        <f t="shared" si="10"/>
        <v>종합감사.UBIAUDIT.EAI_AUDIT_MZCNTRCT</v>
      </c>
      <c r="B2805" s="5">
        <v>2804</v>
      </c>
      <c r="C2805" s="5" t="s">
        <v>5042</v>
      </c>
      <c r="D2805" s="5" t="s">
        <v>5042</v>
      </c>
      <c r="E2805" s="5" t="s">
        <v>5043</v>
      </c>
      <c r="F2805" s="5" t="s">
        <v>5345</v>
      </c>
      <c r="G2805" s="5" t="s">
        <v>5344</v>
      </c>
      <c r="H2805" s="12"/>
      <c r="I2805" s="8"/>
      <c r="J2805" s="8"/>
    </row>
    <row r="2806" spans="1:10" ht="13.5" hidden="1" customHeight="1">
      <c r="A2806" s="5" t="str">
        <f t="shared" si="10"/>
        <v>종합감사.UBIAUDIT.EAI_AUDIT_MZCTITEM</v>
      </c>
      <c r="B2806" s="5">
        <v>2805</v>
      </c>
      <c r="C2806" s="5" t="s">
        <v>5042</v>
      </c>
      <c r="D2806" s="5" t="s">
        <v>5042</v>
      </c>
      <c r="E2806" s="5" t="s">
        <v>5043</v>
      </c>
      <c r="F2806" s="5" t="s">
        <v>5346</v>
      </c>
      <c r="G2806" s="5" t="s">
        <v>5347</v>
      </c>
      <c r="H2806" s="12"/>
      <c r="I2806" s="8"/>
      <c r="J2806" s="8"/>
    </row>
    <row r="2807" spans="1:10" ht="13.5" hidden="1" customHeight="1">
      <c r="A2807" s="5" t="str">
        <f t="shared" ref="A2807:A3061" si="11">CONCATENATE(D2807,".",E2807,".",F2807)</f>
        <v>종합감사.UBIAUDIT.EAI_AUDIT_TEB_CONTRACT</v>
      </c>
      <c r="B2807" s="5">
        <v>2806</v>
      </c>
      <c r="C2807" s="5" t="s">
        <v>5042</v>
      </c>
      <c r="D2807" s="5" t="s">
        <v>5042</v>
      </c>
      <c r="E2807" s="5" t="s">
        <v>5043</v>
      </c>
      <c r="F2807" s="5" t="s">
        <v>5348</v>
      </c>
      <c r="G2807" s="5" t="s">
        <v>5349</v>
      </c>
      <c r="H2807" s="12"/>
      <c r="I2807" s="8"/>
      <c r="J2807" s="8"/>
    </row>
    <row r="2808" spans="1:10" ht="13.5" hidden="1" customHeight="1">
      <c r="A2808" s="5" t="str">
        <f t="shared" si="11"/>
        <v>종합감사.UBIAUDIT.EAI_AUDIT_UNION</v>
      </c>
      <c r="B2808" s="5">
        <v>2807</v>
      </c>
      <c r="C2808" s="5" t="s">
        <v>5042</v>
      </c>
      <c r="D2808" s="5" t="s">
        <v>5042</v>
      </c>
      <c r="E2808" s="5" t="s">
        <v>5043</v>
      </c>
      <c r="F2808" s="5" t="s">
        <v>5350</v>
      </c>
      <c r="G2808" s="5"/>
      <c r="H2808" s="12" t="s">
        <v>380</v>
      </c>
      <c r="I2808" s="8"/>
      <c r="J2808" s="8"/>
    </row>
    <row r="2809" spans="1:10" ht="13.5" hidden="1" customHeight="1">
      <c r="A2809" s="5" t="str">
        <f t="shared" si="11"/>
        <v>종합감사.UBIAUDIT.EARLY_WARNING</v>
      </c>
      <c r="B2809" s="5">
        <v>2808</v>
      </c>
      <c r="C2809" s="5" t="s">
        <v>5042</v>
      </c>
      <c r="D2809" s="5" t="s">
        <v>5042</v>
      </c>
      <c r="E2809" s="5" t="s">
        <v>5043</v>
      </c>
      <c r="F2809" s="5" t="s">
        <v>5351</v>
      </c>
      <c r="G2809" s="5" t="s">
        <v>5352</v>
      </c>
      <c r="H2809" s="12"/>
      <c r="I2809" s="8"/>
      <c r="J2809" s="8"/>
    </row>
    <row r="2810" spans="1:10" ht="13.5" hidden="1" customHeight="1">
      <c r="A2810" s="5" t="str">
        <f t="shared" si="11"/>
        <v>종합감사.UBIAUDIT.EARLY_WARNING_MAIL</v>
      </c>
      <c r="B2810" s="5">
        <v>2809</v>
      </c>
      <c r="C2810" s="5" t="s">
        <v>5042</v>
      </c>
      <c r="D2810" s="5" t="s">
        <v>5042</v>
      </c>
      <c r="E2810" s="5" t="s">
        <v>5043</v>
      </c>
      <c r="F2810" s="5" t="s">
        <v>5353</v>
      </c>
      <c r="G2810" s="5" t="s">
        <v>5354</v>
      </c>
      <c r="H2810" s="12"/>
      <c r="I2810" s="8"/>
      <c r="J2810" s="8"/>
    </row>
    <row r="2811" spans="1:10" ht="13.5" hidden="1" customHeight="1">
      <c r="A2811" s="5" t="str">
        <f t="shared" si="11"/>
        <v>종합감사.UBIAUDIT.EARLY_WARNING_RECEIVER</v>
      </c>
      <c r="B2811" s="5">
        <v>2810</v>
      </c>
      <c r="C2811" s="5" t="s">
        <v>5042</v>
      </c>
      <c r="D2811" s="5" t="s">
        <v>5042</v>
      </c>
      <c r="E2811" s="5" t="s">
        <v>5043</v>
      </c>
      <c r="F2811" s="5" t="s">
        <v>5355</v>
      </c>
      <c r="G2811" s="5" t="s">
        <v>5356</v>
      </c>
      <c r="H2811" s="12"/>
      <c r="I2811" s="8"/>
      <c r="J2811" s="8"/>
    </row>
    <row r="2812" spans="1:10" ht="13.5" hidden="1" customHeight="1">
      <c r="A2812" s="5" t="str">
        <f t="shared" si="11"/>
        <v>종합감사.UBIAUDIT.EBOOK_LIST</v>
      </c>
      <c r="B2812" s="5">
        <v>2811</v>
      </c>
      <c r="C2812" s="5" t="s">
        <v>5042</v>
      </c>
      <c r="D2812" s="5" t="s">
        <v>5042</v>
      </c>
      <c r="E2812" s="5" t="s">
        <v>5043</v>
      </c>
      <c r="F2812" s="5" t="s">
        <v>5357</v>
      </c>
      <c r="G2812" s="5" t="s">
        <v>5358</v>
      </c>
      <c r="H2812" s="12"/>
      <c r="I2812" s="8"/>
      <c r="J2812" s="8"/>
    </row>
    <row r="2813" spans="1:10" ht="13.5" hidden="1" customHeight="1">
      <c r="A2813" s="5" t="str">
        <f t="shared" si="11"/>
        <v>종합감사.UBIAUDIT.EDU_LIST</v>
      </c>
      <c r="B2813" s="5">
        <v>2812</v>
      </c>
      <c r="C2813" s="5" t="s">
        <v>5042</v>
      </c>
      <c r="D2813" s="5" t="s">
        <v>5042</v>
      </c>
      <c r="E2813" s="5" t="s">
        <v>5043</v>
      </c>
      <c r="F2813" s="5" t="s">
        <v>5359</v>
      </c>
      <c r="G2813" s="5" t="s">
        <v>5360</v>
      </c>
      <c r="H2813" s="12" t="s">
        <v>380</v>
      </c>
      <c r="I2813" s="8"/>
      <c r="J2813" s="8"/>
    </row>
    <row r="2814" spans="1:10" ht="13.5" hidden="1" customHeight="1">
      <c r="A2814" s="5" t="str">
        <f t="shared" si="11"/>
        <v>종합감사.UBIAUDIT.ED_VACATION</v>
      </c>
      <c r="B2814" s="5">
        <v>2813</v>
      </c>
      <c r="C2814" s="5" t="s">
        <v>5042</v>
      </c>
      <c r="D2814" s="5" t="s">
        <v>5042</v>
      </c>
      <c r="E2814" s="5" t="s">
        <v>5043</v>
      </c>
      <c r="F2814" s="5" t="s">
        <v>5361</v>
      </c>
      <c r="G2814" s="5" t="s">
        <v>5362</v>
      </c>
      <c r="H2814" s="12" t="s">
        <v>380</v>
      </c>
      <c r="I2814" s="8"/>
      <c r="J2814" s="8"/>
    </row>
    <row r="2815" spans="1:10" ht="13.5" hidden="1" customHeight="1">
      <c r="A2815" s="5" t="str">
        <f t="shared" si="11"/>
        <v>종합감사.UBIAUDIT.EIS_RAI_T010</v>
      </c>
      <c r="B2815" s="5">
        <v>2814</v>
      </c>
      <c r="C2815" s="5" t="s">
        <v>5042</v>
      </c>
      <c r="D2815" s="5" t="s">
        <v>5042</v>
      </c>
      <c r="E2815" s="5" t="s">
        <v>5043</v>
      </c>
      <c r="F2815" s="5" t="s">
        <v>5363</v>
      </c>
      <c r="G2815" s="5"/>
      <c r="H2815" s="12" t="s">
        <v>380</v>
      </c>
      <c r="I2815" s="8"/>
      <c r="J2815" s="8"/>
    </row>
    <row r="2816" spans="1:10" ht="13.5" hidden="1" customHeight="1">
      <c r="A2816" s="5" t="str">
        <f t="shared" si="11"/>
        <v>종합감사.UBIAUDIT.EIS_RAI_T011</v>
      </c>
      <c r="B2816" s="5">
        <v>2815</v>
      </c>
      <c r="C2816" s="5" t="s">
        <v>5042</v>
      </c>
      <c r="D2816" s="5" t="s">
        <v>5042</v>
      </c>
      <c r="E2816" s="5" t="s">
        <v>5043</v>
      </c>
      <c r="F2816" s="5" t="s">
        <v>5364</v>
      </c>
      <c r="G2816" s="5"/>
      <c r="H2816" s="12" t="s">
        <v>380</v>
      </c>
      <c r="I2816" s="8"/>
      <c r="J2816" s="8"/>
    </row>
    <row r="2817" spans="1:10" ht="13.5" hidden="1" customHeight="1">
      <c r="A2817" s="5" t="str">
        <f t="shared" si="11"/>
        <v>종합감사.UBIAUDIT.EP_TSDTGW00_CODE</v>
      </c>
      <c r="B2817" s="5">
        <v>2816</v>
      </c>
      <c r="C2817" s="5" t="s">
        <v>5042</v>
      </c>
      <c r="D2817" s="5" t="s">
        <v>5042</v>
      </c>
      <c r="E2817" s="5" t="s">
        <v>5043</v>
      </c>
      <c r="F2817" s="5" t="s">
        <v>5365</v>
      </c>
      <c r="G2817" s="5"/>
      <c r="H2817" s="12" t="s">
        <v>380</v>
      </c>
      <c r="I2817" s="8"/>
      <c r="J2817" s="8"/>
    </row>
    <row r="2818" spans="1:10" ht="13.5" hidden="1" customHeight="1">
      <c r="A2818" s="5" t="str">
        <f t="shared" si="11"/>
        <v>종합감사.UBIAUDIT.ERM_USER</v>
      </c>
      <c r="B2818" s="5">
        <v>2817</v>
      </c>
      <c r="C2818" s="5" t="s">
        <v>5042</v>
      </c>
      <c r="D2818" s="5" t="s">
        <v>5042</v>
      </c>
      <c r="E2818" s="5" t="s">
        <v>5043</v>
      </c>
      <c r="F2818" s="5" t="s">
        <v>5366</v>
      </c>
      <c r="G2818" s="5" t="s">
        <v>5367</v>
      </c>
      <c r="H2818" s="12"/>
      <c r="I2818" s="8"/>
      <c r="J2818" s="8"/>
    </row>
    <row r="2819" spans="1:10" ht="13.5" hidden="1" customHeight="1">
      <c r="A2819" s="5" t="str">
        <f t="shared" si="11"/>
        <v>종합감사.UBIAUDIT.ESURVEY_ANSWER</v>
      </c>
      <c r="B2819" s="5">
        <v>2818</v>
      </c>
      <c r="C2819" s="5" t="s">
        <v>5042</v>
      </c>
      <c r="D2819" s="5" t="s">
        <v>5042</v>
      </c>
      <c r="E2819" s="5" t="s">
        <v>5043</v>
      </c>
      <c r="F2819" s="5" t="s">
        <v>5368</v>
      </c>
      <c r="G2819" s="5" t="s">
        <v>5369</v>
      </c>
      <c r="H2819" s="12" t="s">
        <v>380</v>
      </c>
      <c r="I2819" s="8"/>
      <c r="J2819" s="8"/>
    </row>
    <row r="2820" spans="1:10" ht="13.5" hidden="1" customHeight="1">
      <c r="A2820" s="5" t="str">
        <f t="shared" si="11"/>
        <v>종합감사.UBIAUDIT.ESURVEY_QUERY</v>
      </c>
      <c r="B2820" s="5">
        <v>2819</v>
      </c>
      <c r="C2820" s="5" t="s">
        <v>5042</v>
      </c>
      <c r="D2820" s="5" t="s">
        <v>5042</v>
      </c>
      <c r="E2820" s="5" t="s">
        <v>5043</v>
      </c>
      <c r="F2820" s="5" t="s">
        <v>5370</v>
      </c>
      <c r="G2820" s="5" t="s">
        <v>5371</v>
      </c>
      <c r="H2820" s="12" t="s">
        <v>380</v>
      </c>
      <c r="I2820" s="8"/>
      <c r="J2820" s="8"/>
    </row>
    <row r="2821" spans="1:10" ht="13.5" hidden="1" customHeight="1">
      <c r="A2821" s="5" t="str">
        <f t="shared" si="11"/>
        <v>종합감사.UBIAUDIT.ETHICS_ASKING_ATTACH_VIEW</v>
      </c>
      <c r="B2821" s="5">
        <v>2820</v>
      </c>
      <c r="C2821" s="5" t="s">
        <v>5042</v>
      </c>
      <c r="D2821" s="5" t="s">
        <v>5042</v>
      </c>
      <c r="E2821" s="5" t="s">
        <v>5043</v>
      </c>
      <c r="F2821" s="5" t="s">
        <v>5372</v>
      </c>
      <c r="G2821" s="5" t="s">
        <v>5081</v>
      </c>
      <c r="H2821" s="12" t="s">
        <v>380</v>
      </c>
      <c r="I2821" s="8"/>
      <c r="J2821" s="8"/>
    </row>
    <row r="2822" spans="1:10" ht="13.5" hidden="1" customHeight="1">
      <c r="A2822" s="5" t="str">
        <f t="shared" si="11"/>
        <v>종합감사.UBIAUDIT.ETHICS_ASKING_VIEW</v>
      </c>
      <c r="B2822" s="5">
        <v>2821</v>
      </c>
      <c r="C2822" s="5" t="s">
        <v>5042</v>
      </c>
      <c r="D2822" s="5" t="s">
        <v>5042</v>
      </c>
      <c r="E2822" s="5" t="s">
        <v>5043</v>
      </c>
      <c r="F2822" s="5" t="s">
        <v>5373</v>
      </c>
      <c r="G2822" s="5" t="s">
        <v>5374</v>
      </c>
      <c r="H2822" s="12" t="s">
        <v>380</v>
      </c>
      <c r="I2822" s="8"/>
      <c r="J2822" s="8"/>
    </row>
    <row r="2823" spans="1:10" ht="13.5" hidden="1" customHeight="1">
      <c r="A2823" s="5" t="str">
        <f t="shared" si="11"/>
        <v>종합감사.UBIAUDIT.EVAL_EVALUATOR</v>
      </c>
      <c r="B2823" s="5">
        <v>2822</v>
      </c>
      <c r="C2823" s="5" t="s">
        <v>5042</v>
      </c>
      <c r="D2823" s="5" t="s">
        <v>5042</v>
      </c>
      <c r="E2823" s="5" t="s">
        <v>5043</v>
      </c>
      <c r="F2823" s="5" t="s">
        <v>5375</v>
      </c>
      <c r="G2823" s="5"/>
      <c r="H2823" s="12" t="s">
        <v>380</v>
      </c>
      <c r="I2823" s="8"/>
      <c r="J2823" s="8"/>
    </row>
    <row r="2824" spans="1:10" ht="13.5" hidden="1" customHeight="1">
      <c r="A2824" s="5" t="str">
        <f t="shared" si="11"/>
        <v>종합감사.UBIAUDIT.EXEC_DIARY</v>
      </c>
      <c r="B2824" s="5">
        <v>2823</v>
      </c>
      <c r="C2824" s="5" t="s">
        <v>5042</v>
      </c>
      <c r="D2824" s="5" t="s">
        <v>5042</v>
      </c>
      <c r="E2824" s="5" t="s">
        <v>5043</v>
      </c>
      <c r="F2824" s="5" t="s">
        <v>5376</v>
      </c>
      <c r="G2824" s="5" t="s">
        <v>5377</v>
      </c>
      <c r="H2824" s="12" t="s">
        <v>380</v>
      </c>
      <c r="I2824" s="8"/>
      <c r="J2824" s="8"/>
    </row>
    <row r="2825" spans="1:10" ht="13.5" hidden="1" customHeight="1">
      <c r="A2825" s="5" t="str">
        <f t="shared" si="11"/>
        <v>종합감사.UBIAUDIT.EXEC_SCHEDULE</v>
      </c>
      <c r="B2825" s="5">
        <v>2824</v>
      </c>
      <c r="C2825" s="5" t="s">
        <v>5042</v>
      </c>
      <c r="D2825" s="5" t="s">
        <v>5042</v>
      </c>
      <c r="E2825" s="5" t="s">
        <v>5043</v>
      </c>
      <c r="F2825" s="5" t="s">
        <v>5378</v>
      </c>
      <c r="G2825" s="5" t="s">
        <v>5379</v>
      </c>
      <c r="H2825" s="12" t="s">
        <v>380</v>
      </c>
      <c r="I2825" s="8"/>
      <c r="J2825" s="8"/>
    </row>
    <row r="2826" spans="1:10" ht="13.5" hidden="1" customHeight="1">
      <c r="A2826" s="5" t="str">
        <f t="shared" si="11"/>
        <v>종합감사.UBIAUDIT.GROUP_LEVEL_TEMP</v>
      </c>
      <c r="B2826" s="5">
        <v>2825</v>
      </c>
      <c r="C2826" s="5" t="s">
        <v>5042</v>
      </c>
      <c r="D2826" s="5" t="s">
        <v>5042</v>
      </c>
      <c r="E2826" s="5" t="s">
        <v>5043</v>
      </c>
      <c r="F2826" s="5" t="s">
        <v>5380</v>
      </c>
      <c r="G2826" s="5"/>
      <c r="H2826" s="12" t="s">
        <v>380</v>
      </c>
      <c r="I2826" s="8"/>
      <c r="J2826" s="8"/>
    </row>
    <row r="2827" spans="1:10" ht="13.5" hidden="1" customHeight="1">
      <c r="A2827" s="5" t="str">
        <f t="shared" si="11"/>
        <v>종합감사.UBIAUDIT.IF_CALL_LIST</v>
      </c>
      <c r="B2827" s="5">
        <v>2826</v>
      </c>
      <c r="C2827" s="5" t="s">
        <v>5042</v>
      </c>
      <c r="D2827" s="5" t="s">
        <v>5042</v>
      </c>
      <c r="E2827" s="5" t="s">
        <v>5043</v>
      </c>
      <c r="F2827" s="5" t="s">
        <v>5381</v>
      </c>
      <c r="G2827" s="5" t="s">
        <v>5382</v>
      </c>
      <c r="H2827" s="12"/>
      <c r="I2827" s="8"/>
      <c r="J2827" s="8"/>
    </row>
    <row r="2828" spans="1:10" ht="13.5" hidden="1" customHeight="1">
      <c r="A2828" s="5" t="str">
        <f t="shared" si="11"/>
        <v>종합감사.UBIAUDIT.INSPECTION_ATTACH</v>
      </c>
      <c r="B2828" s="5">
        <v>2827</v>
      </c>
      <c r="C2828" s="5" t="s">
        <v>5042</v>
      </c>
      <c r="D2828" s="5" t="s">
        <v>5042</v>
      </c>
      <c r="E2828" s="5" t="s">
        <v>5043</v>
      </c>
      <c r="F2828" s="5" t="s">
        <v>5383</v>
      </c>
      <c r="G2828" s="5" t="s">
        <v>5081</v>
      </c>
      <c r="H2828" s="12" t="s">
        <v>380</v>
      </c>
      <c r="I2828" s="8"/>
      <c r="J2828" s="8"/>
    </row>
    <row r="2829" spans="1:10" ht="13.5" hidden="1" customHeight="1">
      <c r="A2829" s="5" t="str">
        <f t="shared" si="11"/>
        <v>종합감사.UBIAUDIT.INSPECTION_POINT</v>
      </c>
      <c r="B2829" s="5">
        <v>2828</v>
      </c>
      <c r="C2829" s="5" t="s">
        <v>5042</v>
      </c>
      <c r="D2829" s="5" t="s">
        <v>5042</v>
      </c>
      <c r="E2829" s="5" t="s">
        <v>5043</v>
      </c>
      <c r="F2829" s="5" t="s">
        <v>5384</v>
      </c>
      <c r="G2829" s="5" t="s">
        <v>5385</v>
      </c>
      <c r="H2829" s="12" t="s">
        <v>380</v>
      </c>
      <c r="I2829" s="8"/>
      <c r="J2829" s="8"/>
    </row>
    <row r="2830" spans="1:10" ht="13.5" hidden="1" customHeight="1">
      <c r="A2830" s="5" t="str">
        <f t="shared" si="11"/>
        <v>종합감사.UBIAUDIT.INSPECTION_TABLE</v>
      </c>
      <c r="B2830" s="5">
        <v>2829</v>
      </c>
      <c r="C2830" s="5" t="s">
        <v>5042</v>
      </c>
      <c r="D2830" s="5" t="s">
        <v>5042</v>
      </c>
      <c r="E2830" s="5" t="s">
        <v>5043</v>
      </c>
      <c r="F2830" s="5" t="s">
        <v>5386</v>
      </c>
      <c r="G2830" s="5" t="s">
        <v>5387</v>
      </c>
      <c r="H2830" s="12" t="s">
        <v>380</v>
      </c>
      <c r="I2830" s="8"/>
      <c r="J2830" s="8"/>
    </row>
    <row r="2831" spans="1:10" ht="13.5" hidden="1" customHeight="1">
      <c r="A2831" s="5" t="str">
        <f t="shared" si="11"/>
        <v>종합감사.UBIAUDIT.INSPECTION_USER</v>
      </c>
      <c r="B2831" s="5">
        <v>2830</v>
      </c>
      <c r="C2831" s="5" t="s">
        <v>5042</v>
      </c>
      <c r="D2831" s="5" t="s">
        <v>5042</v>
      </c>
      <c r="E2831" s="5" t="s">
        <v>5043</v>
      </c>
      <c r="F2831" s="5" t="s">
        <v>5388</v>
      </c>
      <c r="G2831" s="5" t="s">
        <v>5389</v>
      </c>
      <c r="H2831" s="12" t="s">
        <v>380</v>
      </c>
      <c r="I2831" s="8"/>
      <c r="J2831" s="8"/>
    </row>
    <row r="2832" spans="1:10" ht="13.5" hidden="1" customHeight="1">
      <c r="A2832" s="5" t="str">
        <f t="shared" si="11"/>
        <v>종합감사.UBIAUDIT.IR_AUXILIARY</v>
      </c>
      <c r="B2832" s="5">
        <v>2831</v>
      </c>
      <c r="C2832" s="5" t="s">
        <v>5042</v>
      </c>
      <c r="D2832" s="5" t="s">
        <v>5042</v>
      </c>
      <c r="E2832" s="5" t="s">
        <v>5043</v>
      </c>
      <c r="F2832" s="5" t="s">
        <v>5390</v>
      </c>
      <c r="G2832" s="5"/>
      <c r="H2832" s="12" t="s">
        <v>380</v>
      </c>
      <c r="I2832" s="8"/>
      <c r="J2832" s="8"/>
    </row>
    <row r="2833" spans="1:10" ht="13.5" hidden="1" customHeight="1">
      <c r="A2833" s="5" t="str">
        <f t="shared" si="11"/>
        <v>종합감사.UBIAUDIT.IR_ENDING</v>
      </c>
      <c r="B2833" s="5">
        <v>2832</v>
      </c>
      <c r="C2833" s="5" t="s">
        <v>5042</v>
      </c>
      <c r="D2833" s="5" t="s">
        <v>5042</v>
      </c>
      <c r="E2833" s="5" t="s">
        <v>5043</v>
      </c>
      <c r="F2833" s="5" t="s">
        <v>5391</v>
      </c>
      <c r="G2833" s="5"/>
      <c r="H2833" s="12" t="s">
        <v>380</v>
      </c>
      <c r="I2833" s="8"/>
      <c r="J2833" s="8"/>
    </row>
    <row r="2834" spans="1:10" ht="13.5" hidden="1" customHeight="1">
      <c r="A2834" s="5" t="str">
        <f t="shared" si="11"/>
        <v>종합감사.UBIAUDIT.IR_POSTING</v>
      </c>
      <c r="B2834" s="5">
        <v>2833</v>
      </c>
      <c r="C2834" s="5" t="s">
        <v>5042</v>
      </c>
      <c r="D2834" s="5" t="s">
        <v>5042</v>
      </c>
      <c r="E2834" s="5" t="s">
        <v>5043</v>
      </c>
      <c r="F2834" s="5" t="s">
        <v>5392</v>
      </c>
      <c r="G2834" s="5"/>
      <c r="H2834" s="12" t="s">
        <v>380</v>
      </c>
      <c r="I2834" s="8"/>
      <c r="J2834" s="8"/>
    </row>
    <row r="2835" spans="1:10" ht="13.5" hidden="1" customHeight="1">
      <c r="A2835" s="5" t="str">
        <f t="shared" si="11"/>
        <v>종합감사.UBIAUDIT.KRI_AUDIT_ITEM_GK20</v>
      </c>
      <c r="B2835" s="5">
        <v>2834</v>
      </c>
      <c r="C2835" s="5" t="s">
        <v>5042</v>
      </c>
      <c r="D2835" s="5" t="s">
        <v>5042</v>
      </c>
      <c r="E2835" s="5" t="s">
        <v>5043</v>
      </c>
      <c r="F2835" s="5" t="s">
        <v>5393</v>
      </c>
      <c r="G2835" s="5" t="s">
        <v>5394</v>
      </c>
      <c r="H2835" s="12" t="s">
        <v>380</v>
      </c>
      <c r="I2835" s="8"/>
      <c r="J2835" s="8"/>
    </row>
    <row r="2836" spans="1:10" ht="13.5" hidden="1" customHeight="1">
      <c r="A2836" s="5" t="str">
        <f t="shared" si="11"/>
        <v>종합감사.UBIAUDIT.KRI_AUDIT_ITEM_GK30</v>
      </c>
      <c r="B2836" s="5">
        <v>2835</v>
      </c>
      <c r="C2836" s="5" t="s">
        <v>5042</v>
      </c>
      <c r="D2836" s="5" t="s">
        <v>5042</v>
      </c>
      <c r="E2836" s="5" t="s">
        <v>5043</v>
      </c>
      <c r="F2836" s="5" t="s">
        <v>5395</v>
      </c>
      <c r="G2836" s="5" t="s">
        <v>5396</v>
      </c>
      <c r="H2836" s="12" t="s">
        <v>380</v>
      </c>
      <c r="I2836" s="8"/>
      <c r="J2836" s="8"/>
    </row>
    <row r="2837" spans="1:10" ht="13.5" hidden="1" customHeight="1">
      <c r="A2837" s="5" t="str">
        <f t="shared" si="11"/>
        <v>종합감사.UBIAUDIT.KRI_AUDIT_ITEM_GK32</v>
      </c>
      <c r="B2837" s="5">
        <v>2836</v>
      </c>
      <c r="C2837" s="5" t="s">
        <v>5042</v>
      </c>
      <c r="D2837" s="5" t="s">
        <v>5042</v>
      </c>
      <c r="E2837" s="5" t="s">
        <v>5043</v>
      </c>
      <c r="F2837" s="5" t="s">
        <v>5397</v>
      </c>
      <c r="G2837" s="5" t="s">
        <v>5396</v>
      </c>
      <c r="H2837" s="12" t="s">
        <v>380</v>
      </c>
      <c r="I2837" s="8"/>
      <c r="J2837" s="8"/>
    </row>
    <row r="2838" spans="1:10" ht="13.5" hidden="1" customHeight="1">
      <c r="A2838" s="5" t="str">
        <f t="shared" si="11"/>
        <v>종합감사.UBIAUDIT.KRI_AUDIT_ITEM_GK33</v>
      </c>
      <c r="B2838" s="5">
        <v>2837</v>
      </c>
      <c r="C2838" s="5" t="s">
        <v>5042</v>
      </c>
      <c r="D2838" s="5" t="s">
        <v>5042</v>
      </c>
      <c r="E2838" s="5" t="s">
        <v>5043</v>
      </c>
      <c r="F2838" s="5" t="s">
        <v>5398</v>
      </c>
      <c r="G2838" s="5" t="s">
        <v>5396</v>
      </c>
      <c r="H2838" s="12" t="s">
        <v>380</v>
      </c>
      <c r="I2838" s="8"/>
      <c r="J2838" s="8"/>
    </row>
    <row r="2839" spans="1:10" ht="13.5" hidden="1" customHeight="1">
      <c r="A2839" s="5" t="str">
        <f t="shared" si="11"/>
        <v>종합감사.UBIAUDIT.KRI_AUDIT_OPINION</v>
      </c>
      <c r="B2839" s="5">
        <v>2838</v>
      </c>
      <c r="C2839" s="5" t="s">
        <v>5042</v>
      </c>
      <c r="D2839" s="5" t="s">
        <v>5042</v>
      </c>
      <c r="E2839" s="5" t="s">
        <v>5043</v>
      </c>
      <c r="F2839" s="5" t="s">
        <v>5399</v>
      </c>
      <c r="G2839" s="5" t="s">
        <v>5400</v>
      </c>
      <c r="H2839" s="12" t="s">
        <v>380</v>
      </c>
      <c r="I2839" s="8"/>
      <c r="J2839" s="8"/>
    </row>
    <row r="2840" spans="1:10" ht="13.5" hidden="1" customHeight="1">
      <c r="A2840" s="5" t="str">
        <f t="shared" si="11"/>
        <v>종합감사.UBIAUDIT.KRI_AUDIT_PORTAL_MENU</v>
      </c>
      <c r="B2840" s="5">
        <v>2839</v>
      </c>
      <c r="C2840" s="5" t="s">
        <v>5042</v>
      </c>
      <c r="D2840" s="5" t="s">
        <v>5042</v>
      </c>
      <c r="E2840" s="5" t="s">
        <v>5043</v>
      </c>
      <c r="F2840" s="5" t="s">
        <v>5401</v>
      </c>
      <c r="G2840" s="5" t="s">
        <v>5402</v>
      </c>
      <c r="H2840" s="12" t="s">
        <v>380</v>
      </c>
      <c r="I2840" s="8"/>
      <c r="J2840" s="8"/>
    </row>
    <row r="2841" spans="1:10" ht="13.5" hidden="1" customHeight="1">
      <c r="A2841" s="5" t="str">
        <f t="shared" si="11"/>
        <v>종합감사.UBIAUDIT.KRI_AUDIT_PROHIBITION_UPJONG</v>
      </c>
      <c r="B2841" s="5">
        <v>2840</v>
      </c>
      <c r="C2841" s="5" t="s">
        <v>5042</v>
      </c>
      <c r="D2841" s="5" t="s">
        <v>5042</v>
      </c>
      <c r="E2841" s="5" t="s">
        <v>5043</v>
      </c>
      <c r="F2841" s="5" t="s">
        <v>5403</v>
      </c>
      <c r="G2841" s="5" t="s">
        <v>5404</v>
      </c>
      <c r="H2841" s="12" t="s">
        <v>380</v>
      </c>
      <c r="I2841" s="8"/>
      <c r="J2841" s="8"/>
    </row>
    <row r="2842" spans="1:10" ht="13.5" hidden="1" customHeight="1">
      <c r="A2842" s="5" t="str">
        <f t="shared" si="11"/>
        <v>종합감사.UBIAUDIT.KRI_INDICATION</v>
      </c>
      <c r="B2842" s="5">
        <v>2841</v>
      </c>
      <c r="C2842" s="5" t="s">
        <v>5042</v>
      </c>
      <c r="D2842" s="5" t="s">
        <v>5042</v>
      </c>
      <c r="E2842" s="5" t="s">
        <v>5043</v>
      </c>
      <c r="F2842" s="5" t="s">
        <v>5405</v>
      </c>
      <c r="G2842" s="5" t="s">
        <v>5406</v>
      </c>
      <c r="H2842" s="12" t="s">
        <v>380</v>
      </c>
      <c r="I2842" s="8"/>
      <c r="J2842" s="8"/>
    </row>
    <row r="2843" spans="1:10" ht="13.5" hidden="1" customHeight="1">
      <c r="A2843" s="5" t="str">
        <f t="shared" si="11"/>
        <v>종합감사.UBIAUDIT.KRI_INDICATION_RESULT</v>
      </c>
      <c r="B2843" s="5">
        <v>2842</v>
      </c>
      <c r="C2843" s="5" t="s">
        <v>5042</v>
      </c>
      <c r="D2843" s="5" t="s">
        <v>5042</v>
      </c>
      <c r="E2843" s="5" t="s">
        <v>5043</v>
      </c>
      <c r="F2843" s="5" t="s">
        <v>5407</v>
      </c>
      <c r="G2843" s="5" t="s">
        <v>5408</v>
      </c>
      <c r="H2843" s="12" t="s">
        <v>380</v>
      </c>
      <c r="I2843" s="8"/>
      <c r="J2843" s="8"/>
    </row>
    <row r="2844" spans="1:10" ht="13.5" hidden="1" customHeight="1">
      <c r="A2844" s="5" t="str">
        <f t="shared" si="11"/>
        <v>종합감사.UBIAUDIT.KRI_INFO_SET</v>
      </c>
      <c r="B2844" s="5">
        <v>2843</v>
      </c>
      <c r="C2844" s="5" t="s">
        <v>5042</v>
      </c>
      <c r="D2844" s="5" t="s">
        <v>5042</v>
      </c>
      <c r="E2844" s="5" t="s">
        <v>5043</v>
      </c>
      <c r="F2844" s="5" t="s">
        <v>5409</v>
      </c>
      <c r="G2844" s="5" t="s">
        <v>5410</v>
      </c>
      <c r="H2844" s="12" t="s">
        <v>380</v>
      </c>
      <c r="I2844" s="8"/>
      <c r="J2844" s="8"/>
    </row>
    <row r="2845" spans="1:10" ht="13.5" hidden="1" customHeight="1">
      <c r="A2845" s="5" t="str">
        <f t="shared" si="11"/>
        <v>종합감사.UBIAUDIT.MAIL_FOLDER</v>
      </c>
      <c r="B2845" s="5">
        <v>2844</v>
      </c>
      <c r="C2845" s="5" t="s">
        <v>5042</v>
      </c>
      <c r="D2845" s="5" t="s">
        <v>5042</v>
      </c>
      <c r="E2845" s="5" t="s">
        <v>5043</v>
      </c>
      <c r="F2845" s="5" t="s">
        <v>5411</v>
      </c>
      <c r="G2845" s="5" t="s">
        <v>5412</v>
      </c>
      <c r="H2845" s="12" t="s">
        <v>380</v>
      </c>
      <c r="I2845" s="8"/>
      <c r="J2845" s="8"/>
    </row>
    <row r="2846" spans="1:10" ht="13.5" hidden="1" customHeight="1">
      <c r="A2846" s="5" t="str">
        <f t="shared" si="11"/>
        <v>종합감사.UBIAUDIT.MAIL_HISTORY</v>
      </c>
      <c r="B2846" s="5">
        <v>2845</v>
      </c>
      <c r="C2846" s="5" t="s">
        <v>5042</v>
      </c>
      <c r="D2846" s="5" t="s">
        <v>5042</v>
      </c>
      <c r="E2846" s="5" t="s">
        <v>5043</v>
      </c>
      <c r="F2846" s="5" t="s">
        <v>5413</v>
      </c>
      <c r="G2846" s="5" t="s">
        <v>5414</v>
      </c>
      <c r="H2846" s="12"/>
      <c r="I2846" s="8"/>
      <c r="J2846" s="8"/>
    </row>
    <row r="2847" spans="1:10" ht="13.5" hidden="1" customHeight="1">
      <c r="A2847" s="5" t="str">
        <f t="shared" si="11"/>
        <v>종합감사.UBIAUDIT.MEMO_ADDRESS</v>
      </c>
      <c r="B2847" s="5">
        <v>2846</v>
      </c>
      <c r="C2847" s="5" t="s">
        <v>5042</v>
      </c>
      <c r="D2847" s="5" t="s">
        <v>5042</v>
      </c>
      <c r="E2847" s="5" t="s">
        <v>5043</v>
      </c>
      <c r="F2847" s="5" t="s">
        <v>5415</v>
      </c>
      <c r="G2847" s="5" t="s">
        <v>5416</v>
      </c>
      <c r="H2847" s="12" t="s">
        <v>380</v>
      </c>
      <c r="I2847" s="8"/>
      <c r="J2847" s="8"/>
    </row>
    <row r="2848" spans="1:10" ht="13.5" hidden="1" customHeight="1">
      <c r="A2848" s="5" t="str">
        <f t="shared" si="11"/>
        <v>종합감사.UBIAUDIT.MEMO_CATALOG</v>
      </c>
      <c r="B2848" s="5">
        <v>2847</v>
      </c>
      <c r="C2848" s="5" t="s">
        <v>5042</v>
      </c>
      <c r="D2848" s="5" t="s">
        <v>5042</v>
      </c>
      <c r="E2848" s="5" t="s">
        <v>5043</v>
      </c>
      <c r="F2848" s="5" t="s">
        <v>5417</v>
      </c>
      <c r="G2848" s="5" t="s">
        <v>5418</v>
      </c>
      <c r="H2848" s="12" t="s">
        <v>380</v>
      </c>
      <c r="I2848" s="8"/>
      <c r="J2848" s="8"/>
    </row>
    <row r="2849" spans="1:10" ht="13.5" hidden="1" customHeight="1">
      <c r="A2849" s="5" t="str">
        <f t="shared" si="11"/>
        <v>종합감사.UBIAUDIT.MEMO_RPT_OPINION</v>
      </c>
      <c r="B2849" s="5">
        <v>2848</v>
      </c>
      <c r="C2849" s="5" t="s">
        <v>5042</v>
      </c>
      <c r="D2849" s="5" t="s">
        <v>5042</v>
      </c>
      <c r="E2849" s="5" t="s">
        <v>5043</v>
      </c>
      <c r="F2849" s="5" t="s">
        <v>5419</v>
      </c>
      <c r="G2849" s="5" t="s">
        <v>5420</v>
      </c>
      <c r="H2849" s="12" t="s">
        <v>380</v>
      </c>
      <c r="I2849" s="8"/>
      <c r="J2849" s="8"/>
    </row>
    <row r="2850" spans="1:10" ht="13.5" hidden="1" customHeight="1">
      <c r="A2850" s="5" t="str">
        <f t="shared" si="11"/>
        <v>종합감사.UBIAUDIT.MEMO_TASK_CONNECT</v>
      </c>
      <c r="B2850" s="5">
        <v>2849</v>
      </c>
      <c r="C2850" s="5" t="s">
        <v>5042</v>
      </c>
      <c r="D2850" s="5" t="s">
        <v>5042</v>
      </c>
      <c r="E2850" s="5" t="s">
        <v>5043</v>
      </c>
      <c r="F2850" s="5" t="s">
        <v>5421</v>
      </c>
      <c r="G2850" s="5" t="s">
        <v>5422</v>
      </c>
      <c r="H2850" s="12" t="s">
        <v>380</v>
      </c>
      <c r="I2850" s="8"/>
      <c r="J2850" s="8"/>
    </row>
    <row r="2851" spans="1:10" ht="13.5" hidden="1" customHeight="1">
      <c r="A2851" s="5" t="str">
        <f t="shared" si="11"/>
        <v>종합감사.UBIAUDIT.MENU</v>
      </c>
      <c r="B2851" s="5">
        <v>2850</v>
      </c>
      <c r="C2851" s="5" t="s">
        <v>5042</v>
      </c>
      <c r="D2851" s="5" t="s">
        <v>5042</v>
      </c>
      <c r="E2851" s="5" t="s">
        <v>5043</v>
      </c>
      <c r="F2851" s="5" t="s">
        <v>5423</v>
      </c>
      <c r="G2851" s="5" t="s">
        <v>5424</v>
      </c>
      <c r="H2851" s="12" t="s">
        <v>380</v>
      </c>
      <c r="I2851" s="8"/>
      <c r="J2851" s="8"/>
    </row>
    <row r="2852" spans="1:10" ht="13.5" hidden="1" customHeight="1">
      <c r="A2852" s="5" t="str">
        <f t="shared" si="11"/>
        <v>종합감사.UBIAUDIT.MENU_BK</v>
      </c>
      <c r="B2852" s="5">
        <v>2851</v>
      </c>
      <c r="C2852" s="5" t="s">
        <v>5042</v>
      </c>
      <c r="D2852" s="5" t="s">
        <v>5042</v>
      </c>
      <c r="E2852" s="5" t="s">
        <v>5043</v>
      </c>
      <c r="F2852" s="5" t="s">
        <v>5425</v>
      </c>
      <c r="G2852" s="5"/>
      <c r="H2852" s="12" t="s">
        <v>380</v>
      </c>
      <c r="I2852" s="8"/>
      <c r="J2852" s="8"/>
    </row>
    <row r="2853" spans="1:10" ht="13.5" hidden="1" customHeight="1">
      <c r="A2853" s="5" t="str">
        <f t="shared" si="11"/>
        <v>종합감사.UBIAUDIT.MENU_CNT</v>
      </c>
      <c r="B2853" s="5">
        <v>2852</v>
      </c>
      <c r="C2853" s="5" t="s">
        <v>5042</v>
      </c>
      <c r="D2853" s="5" t="s">
        <v>5042</v>
      </c>
      <c r="E2853" s="5" t="s">
        <v>5043</v>
      </c>
      <c r="F2853" s="5" t="s">
        <v>352</v>
      </c>
      <c r="G2853" s="5" t="s">
        <v>5426</v>
      </c>
      <c r="H2853" s="12" t="s">
        <v>188</v>
      </c>
      <c r="I2853" s="8"/>
      <c r="J2853" s="8"/>
    </row>
    <row r="2854" spans="1:10" ht="13.5" hidden="1" customHeight="1">
      <c r="A2854" s="5" t="str">
        <f t="shared" si="11"/>
        <v>종합감사.UBIAUDIT.MENU_CNT_20211208</v>
      </c>
      <c r="B2854" s="5">
        <v>2853</v>
      </c>
      <c r="C2854" s="5" t="s">
        <v>5042</v>
      </c>
      <c r="D2854" s="5" t="s">
        <v>5042</v>
      </c>
      <c r="E2854" s="5" t="s">
        <v>5043</v>
      </c>
      <c r="F2854" s="5" t="s">
        <v>5427</v>
      </c>
      <c r="G2854" s="5" t="s">
        <v>5428</v>
      </c>
      <c r="H2854" s="12" t="s">
        <v>380</v>
      </c>
      <c r="I2854" s="8"/>
      <c r="J2854" s="8"/>
    </row>
    <row r="2855" spans="1:10" ht="13.5" hidden="1" customHeight="1">
      <c r="A2855" s="5" t="str">
        <f t="shared" si="11"/>
        <v>종합감사.UBIAUDIT.MMSCONTENT</v>
      </c>
      <c r="B2855" s="5">
        <v>2854</v>
      </c>
      <c r="C2855" s="5" t="s">
        <v>5042</v>
      </c>
      <c r="D2855" s="5" t="s">
        <v>5042</v>
      </c>
      <c r="E2855" s="5" t="s">
        <v>5043</v>
      </c>
      <c r="F2855" s="5" t="s">
        <v>5429</v>
      </c>
      <c r="G2855" s="5" t="s">
        <v>5430</v>
      </c>
      <c r="H2855" s="12" t="s">
        <v>380</v>
      </c>
      <c r="I2855" s="8"/>
      <c r="J2855" s="8"/>
    </row>
    <row r="2856" spans="1:10" ht="13.5" hidden="1" customHeight="1">
      <c r="A2856" s="5" t="str">
        <f t="shared" si="11"/>
        <v>종합감사.UBIAUDIT.MST_CARD_USE_CNT</v>
      </c>
      <c r="B2856" s="5">
        <v>2855</v>
      </c>
      <c r="C2856" s="5" t="s">
        <v>5042</v>
      </c>
      <c r="D2856" s="5" t="s">
        <v>5042</v>
      </c>
      <c r="E2856" s="5" t="s">
        <v>5043</v>
      </c>
      <c r="F2856" s="5" t="s">
        <v>5431</v>
      </c>
      <c r="G2856" s="5" t="s">
        <v>5432</v>
      </c>
      <c r="H2856" s="12" t="s">
        <v>380</v>
      </c>
      <c r="I2856" s="8"/>
      <c r="J2856" s="8"/>
    </row>
    <row r="2857" spans="1:10" ht="13.5" hidden="1" customHeight="1">
      <c r="A2857" s="5" t="str">
        <f t="shared" si="11"/>
        <v>종합감사.UBIAUDIT.MST_COST_CENTER</v>
      </c>
      <c r="B2857" s="5">
        <v>2856</v>
      </c>
      <c r="C2857" s="5" t="s">
        <v>5042</v>
      </c>
      <c r="D2857" s="5" t="s">
        <v>5042</v>
      </c>
      <c r="E2857" s="5" t="s">
        <v>5043</v>
      </c>
      <c r="F2857" s="5" t="s">
        <v>5433</v>
      </c>
      <c r="G2857" s="5" t="s">
        <v>5434</v>
      </c>
      <c r="H2857" s="12"/>
      <c r="I2857" s="8"/>
      <c r="J2857" s="8"/>
    </row>
    <row r="2858" spans="1:10" ht="13.5" hidden="1" customHeight="1">
      <c r="A2858" s="5" t="str">
        <f t="shared" si="11"/>
        <v>종합감사.UBIAUDIT.MST_COST_CENTER_MAP</v>
      </c>
      <c r="B2858" s="5">
        <v>2857</v>
      </c>
      <c r="C2858" s="5" t="s">
        <v>5042</v>
      </c>
      <c r="D2858" s="5" t="s">
        <v>5042</v>
      </c>
      <c r="E2858" s="5" t="s">
        <v>5043</v>
      </c>
      <c r="F2858" s="5" t="s">
        <v>5435</v>
      </c>
      <c r="G2858" s="5" t="s">
        <v>5436</v>
      </c>
      <c r="H2858" s="12"/>
      <c r="I2858" s="8"/>
      <c r="J2858" s="8"/>
    </row>
    <row r="2859" spans="1:10" ht="13.5" hidden="1" customHeight="1">
      <c r="A2859" s="5" t="str">
        <f t="shared" si="11"/>
        <v>종합감사.UBIAUDIT.MST_DASHBOARD_DETAIL</v>
      </c>
      <c r="B2859" s="5">
        <v>2858</v>
      </c>
      <c r="C2859" s="5" t="s">
        <v>5042</v>
      </c>
      <c r="D2859" s="5" t="s">
        <v>5042</v>
      </c>
      <c r="E2859" s="5" t="s">
        <v>5043</v>
      </c>
      <c r="F2859" s="5" t="s">
        <v>5437</v>
      </c>
      <c r="G2859" s="5" t="s">
        <v>5438</v>
      </c>
      <c r="H2859" s="12"/>
      <c r="I2859" s="8"/>
      <c r="J2859" s="8"/>
    </row>
    <row r="2860" spans="1:10" ht="13.5" hidden="1" customHeight="1">
      <c r="A2860" s="5" t="str">
        <f t="shared" si="11"/>
        <v>종합감사.UBIAUDIT.MST_EKGRP</v>
      </c>
      <c r="B2860" s="5">
        <v>2859</v>
      </c>
      <c r="C2860" s="5" t="s">
        <v>5042</v>
      </c>
      <c r="D2860" s="5" t="s">
        <v>5042</v>
      </c>
      <c r="E2860" s="5" t="s">
        <v>5043</v>
      </c>
      <c r="F2860" s="5" t="s">
        <v>5439</v>
      </c>
      <c r="G2860" s="5" t="s">
        <v>5440</v>
      </c>
      <c r="H2860" s="12"/>
      <c r="I2860" s="8"/>
      <c r="J2860" s="8"/>
    </row>
    <row r="2861" spans="1:10" ht="13.5" hidden="1" customHeight="1">
      <c r="A2861" s="5" t="str">
        <f t="shared" si="11"/>
        <v>종합감사.UBIAUDIT.MST_SCEN_DETAIL</v>
      </c>
      <c r="B2861" s="5">
        <v>2860</v>
      </c>
      <c r="C2861" s="5" t="s">
        <v>5042</v>
      </c>
      <c r="D2861" s="5" t="s">
        <v>5042</v>
      </c>
      <c r="E2861" s="5" t="s">
        <v>5043</v>
      </c>
      <c r="F2861" s="5" t="s">
        <v>5441</v>
      </c>
      <c r="G2861" s="5" t="s">
        <v>5442</v>
      </c>
      <c r="H2861" s="12"/>
      <c r="I2861" s="8"/>
      <c r="J2861" s="8"/>
    </row>
    <row r="2862" spans="1:10" ht="13.5" hidden="1" customHeight="1">
      <c r="A2862" s="5" t="str">
        <f t="shared" si="11"/>
        <v>종합감사.UBIAUDIT.MYKEP_CSA_CHECK_ITEM</v>
      </c>
      <c r="B2862" s="5">
        <v>2861</v>
      </c>
      <c r="C2862" s="5" t="s">
        <v>5042</v>
      </c>
      <c r="D2862" s="5" t="s">
        <v>5042</v>
      </c>
      <c r="E2862" s="5" t="s">
        <v>5043</v>
      </c>
      <c r="F2862" s="5" t="s">
        <v>5443</v>
      </c>
      <c r="G2862" s="5" t="s">
        <v>5444</v>
      </c>
      <c r="H2862" s="12"/>
      <c r="I2862" s="8"/>
      <c r="J2862" s="8"/>
    </row>
    <row r="2863" spans="1:10" ht="13.5" hidden="1" customHeight="1">
      <c r="A2863" s="5" t="str">
        <f t="shared" si="11"/>
        <v>종합감사.UBIAUDIT.M_ALARMBOX_LOG</v>
      </c>
      <c r="B2863" s="5">
        <v>2862</v>
      </c>
      <c r="C2863" s="5" t="s">
        <v>5042</v>
      </c>
      <c r="D2863" s="5" t="s">
        <v>5042</v>
      </c>
      <c r="E2863" s="5" t="s">
        <v>5043</v>
      </c>
      <c r="F2863" s="5" t="s">
        <v>5445</v>
      </c>
      <c r="G2863" s="5" t="s">
        <v>5446</v>
      </c>
      <c r="H2863" s="12"/>
      <c r="I2863" s="8"/>
      <c r="J2863" s="8"/>
    </row>
    <row r="2864" spans="1:10" ht="13.5" hidden="1" customHeight="1">
      <c r="A2864" s="5" t="str">
        <f t="shared" si="11"/>
        <v>종합감사.UBIAUDIT.PIMS_AGREEMENT</v>
      </c>
      <c r="B2864" s="5">
        <v>2863</v>
      </c>
      <c r="C2864" s="5" t="s">
        <v>5042</v>
      </c>
      <c r="D2864" s="5" t="s">
        <v>5042</v>
      </c>
      <c r="E2864" s="5" t="s">
        <v>5043</v>
      </c>
      <c r="F2864" s="5" t="s">
        <v>5447</v>
      </c>
      <c r="G2864" s="5"/>
      <c r="H2864" s="12" t="s">
        <v>380</v>
      </c>
      <c r="I2864" s="8"/>
      <c r="J2864" s="8"/>
    </row>
    <row r="2865" spans="1:10" ht="13.5" hidden="1" customHeight="1">
      <c r="A2865" s="5" t="str">
        <f t="shared" si="11"/>
        <v>종합감사.UBIAUDIT.PIMS_EMPLOYMENT_CONTRACT</v>
      </c>
      <c r="B2865" s="5">
        <v>2864</v>
      </c>
      <c r="C2865" s="5" t="s">
        <v>5042</v>
      </c>
      <c r="D2865" s="5" t="s">
        <v>5042</v>
      </c>
      <c r="E2865" s="5" t="s">
        <v>5043</v>
      </c>
      <c r="F2865" s="5" t="s">
        <v>5448</v>
      </c>
      <c r="G2865" s="5"/>
      <c r="H2865" s="12" t="s">
        <v>380</v>
      </c>
      <c r="I2865" s="8"/>
      <c r="J2865" s="8"/>
    </row>
    <row r="2866" spans="1:10" ht="13.5" hidden="1" customHeight="1">
      <c r="A2866" s="5" t="str">
        <f t="shared" si="11"/>
        <v>종합감사.UBIAUDIT.PIMS_PAY_INC</v>
      </c>
      <c r="B2866" s="5">
        <v>2865</v>
      </c>
      <c r="C2866" s="5" t="s">
        <v>5042</v>
      </c>
      <c r="D2866" s="5" t="s">
        <v>5042</v>
      </c>
      <c r="E2866" s="5" t="s">
        <v>5043</v>
      </c>
      <c r="F2866" s="5" t="s">
        <v>5449</v>
      </c>
      <c r="G2866" s="5"/>
      <c r="H2866" s="12" t="s">
        <v>380</v>
      </c>
      <c r="I2866" s="8"/>
      <c r="J2866" s="8"/>
    </row>
    <row r="2867" spans="1:10" ht="13.5" hidden="1" customHeight="1">
      <c r="A2867" s="5" t="str">
        <f t="shared" si="11"/>
        <v>종합감사.UBIAUDIT.PT_DEFAULT_FOLDER</v>
      </c>
      <c r="B2867" s="5">
        <v>2866</v>
      </c>
      <c r="C2867" s="5" t="s">
        <v>5042</v>
      </c>
      <c r="D2867" s="5" t="s">
        <v>5042</v>
      </c>
      <c r="E2867" s="5" t="s">
        <v>5043</v>
      </c>
      <c r="F2867" s="5" t="s">
        <v>5450</v>
      </c>
      <c r="G2867" s="5" t="s">
        <v>5451</v>
      </c>
      <c r="H2867" s="12" t="s">
        <v>380</v>
      </c>
      <c r="I2867" s="8"/>
      <c r="J2867" s="8"/>
    </row>
    <row r="2868" spans="1:10" ht="13.5" hidden="1" customHeight="1">
      <c r="A2868" s="5" t="str">
        <f t="shared" si="11"/>
        <v>종합감사.UBIAUDIT.PT_DOC_NUMBER</v>
      </c>
      <c r="B2868" s="5">
        <v>2867</v>
      </c>
      <c r="C2868" s="5" t="s">
        <v>5042</v>
      </c>
      <c r="D2868" s="5" t="s">
        <v>5042</v>
      </c>
      <c r="E2868" s="5" t="s">
        <v>5043</v>
      </c>
      <c r="F2868" s="5" t="s">
        <v>5452</v>
      </c>
      <c r="G2868" s="5" t="s">
        <v>5453</v>
      </c>
      <c r="H2868" s="12" t="s">
        <v>380</v>
      </c>
      <c r="I2868" s="8"/>
      <c r="J2868" s="8"/>
    </row>
    <row r="2869" spans="1:10" ht="13.5" hidden="1" customHeight="1">
      <c r="A2869" s="5" t="str">
        <f t="shared" si="11"/>
        <v>종합감사.UBIAUDIT.PT_GROUP</v>
      </c>
      <c r="B2869" s="5">
        <v>2868</v>
      </c>
      <c r="C2869" s="5" t="s">
        <v>5042</v>
      </c>
      <c r="D2869" s="5" t="s">
        <v>5042</v>
      </c>
      <c r="E2869" s="5" t="s">
        <v>5043</v>
      </c>
      <c r="F2869" s="5" t="s">
        <v>5454</v>
      </c>
      <c r="G2869" s="5" t="s">
        <v>5455</v>
      </c>
      <c r="H2869" s="12"/>
      <c r="I2869" s="8"/>
      <c r="J2869" s="8"/>
    </row>
    <row r="2870" spans="1:10" ht="13.5" hidden="1" customHeight="1">
      <c r="A2870" s="5" t="str">
        <f t="shared" si="11"/>
        <v>종합감사.UBIAUDIT.PT_GROUP_LEVEL</v>
      </c>
      <c r="B2870" s="5">
        <v>2869</v>
      </c>
      <c r="C2870" s="5" t="s">
        <v>5042</v>
      </c>
      <c r="D2870" s="5" t="s">
        <v>5042</v>
      </c>
      <c r="E2870" s="5" t="s">
        <v>5043</v>
      </c>
      <c r="F2870" s="5" t="s">
        <v>5456</v>
      </c>
      <c r="G2870" s="5" t="s">
        <v>5457</v>
      </c>
      <c r="H2870" s="12"/>
      <c r="I2870" s="8"/>
      <c r="J2870" s="8"/>
    </row>
    <row r="2871" spans="1:10" ht="13.5" hidden="1" customHeight="1">
      <c r="A2871" s="5" t="str">
        <f t="shared" si="11"/>
        <v>종합감사.UBIAUDIT.PT_GROUP_ROLE</v>
      </c>
      <c r="B2871" s="5">
        <v>2870</v>
      </c>
      <c r="C2871" s="5" t="s">
        <v>5042</v>
      </c>
      <c r="D2871" s="5" t="s">
        <v>5042</v>
      </c>
      <c r="E2871" s="5" t="s">
        <v>5043</v>
      </c>
      <c r="F2871" s="5" t="s">
        <v>5458</v>
      </c>
      <c r="G2871" s="5" t="s">
        <v>5459</v>
      </c>
      <c r="H2871" s="12"/>
      <c r="I2871" s="8"/>
      <c r="J2871" s="8"/>
    </row>
    <row r="2872" spans="1:10" ht="13.5" hidden="1" customHeight="1">
      <c r="A2872" s="5" t="str">
        <f t="shared" si="11"/>
        <v>종합감사.UBIAUDIT.PT_INI</v>
      </c>
      <c r="B2872" s="5">
        <v>2871</v>
      </c>
      <c r="C2872" s="5" t="s">
        <v>5042</v>
      </c>
      <c r="D2872" s="5" t="s">
        <v>5042</v>
      </c>
      <c r="E2872" s="5" t="s">
        <v>5043</v>
      </c>
      <c r="F2872" s="5" t="s">
        <v>5460</v>
      </c>
      <c r="G2872" s="5" t="s">
        <v>5461</v>
      </c>
      <c r="H2872" s="12"/>
      <c r="I2872" s="8"/>
      <c r="J2872" s="8"/>
    </row>
    <row r="2873" spans="1:10" ht="13.5" hidden="1" customHeight="1">
      <c r="A2873" s="5" t="str">
        <f t="shared" si="11"/>
        <v>종합감사.UBIAUDIT.PT_MEMBER</v>
      </c>
      <c r="B2873" s="5">
        <v>2872</v>
      </c>
      <c r="C2873" s="5" t="s">
        <v>5042</v>
      </c>
      <c r="D2873" s="5" t="s">
        <v>5042</v>
      </c>
      <c r="E2873" s="5" t="s">
        <v>5043</v>
      </c>
      <c r="F2873" s="5" t="s">
        <v>5462</v>
      </c>
      <c r="G2873" s="5" t="s">
        <v>5070</v>
      </c>
      <c r="H2873" s="12"/>
      <c r="I2873" s="8"/>
      <c r="J2873" s="8"/>
    </row>
    <row r="2874" spans="1:10" ht="13.5" hidden="1" customHeight="1">
      <c r="A2874" s="5" t="str">
        <f t="shared" si="11"/>
        <v>종합감사.UBIAUDIT.PT_ORG_ADDRESS</v>
      </c>
      <c r="B2874" s="5">
        <v>2873</v>
      </c>
      <c r="C2874" s="5" t="s">
        <v>5042</v>
      </c>
      <c r="D2874" s="5" t="s">
        <v>5042</v>
      </c>
      <c r="E2874" s="5" t="s">
        <v>5043</v>
      </c>
      <c r="F2874" s="5" t="s">
        <v>5463</v>
      </c>
      <c r="G2874" s="5" t="s">
        <v>5436</v>
      </c>
      <c r="H2874" s="12"/>
      <c r="I2874" s="8"/>
      <c r="J2874" s="8"/>
    </row>
    <row r="2875" spans="1:10" ht="13.5" hidden="1" customHeight="1">
      <c r="A2875" s="5" t="str">
        <f t="shared" si="11"/>
        <v>종합감사.UBIAUDIT.PT_SERVER</v>
      </c>
      <c r="B2875" s="5">
        <v>2874</v>
      </c>
      <c r="C2875" s="5" t="s">
        <v>5042</v>
      </c>
      <c r="D2875" s="5" t="s">
        <v>5042</v>
      </c>
      <c r="E2875" s="5" t="s">
        <v>5043</v>
      </c>
      <c r="F2875" s="5" t="s">
        <v>5464</v>
      </c>
      <c r="G2875" s="5" t="s">
        <v>5465</v>
      </c>
      <c r="H2875" s="12"/>
      <c r="I2875" s="8"/>
      <c r="J2875" s="8"/>
    </row>
    <row r="2876" spans="1:10" ht="13.5" hidden="1" customHeight="1">
      <c r="A2876" s="5" t="str">
        <f t="shared" si="11"/>
        <v>종합감사.UBIAUDIT.PT_TEAM_LISTS</v>
      </c>
      <c r="B2876" s="5">
        <v>2875</v>
      </c>
      <c r="C2876" s="5" t="s">
        <v>5042</v>
      </c>
      <c r="D2876" s="5" t="s">
        <v>5042</v>
      </c>
      <c r="E2876" s="5" t="s">
        <v>5043</v>
      </c>
      <c r="F2876" s="5" t="s">
        <v>5466</v>
      </c>
      <c r="G2876" s="5" t="s">
        <v>5467</v>
      </c>
      <c r="H2876" s="12" t="s">
        <v>380</v>
      </c>
      <c r="I2876" s="8"/>
      <c r="J2876" s="8"/>
    </row>
    <row r="2877" spans="1:10" ht="13.5" hidden="1" customHeight="1">
      <c r="A2877" s="5" t="str">
        <f t="shared" si="11"/>
        <v>종합감사.UBIAUDIT.PT_TS_LISTS</v>
      </c>
      <c r="B2877" s="5">
        <v>2876</v>
      </c>
      <c r="C2877" s="5" t="s">
        <v>5042</v>
      </c>
      <c r="D2877" s="5" t="s">
        <v>5042</v>
      </c>
      <c r="E2877" s="5" t="s">
        <v>5043</v>
      </c>
      <c r="F2877" s="5" t="s">
        <v>5468</v>
      </c>
      <c r="G2877" s="5" t="s">
        <v>5469</v>
      </c>
      <c r="H2877" s="12"/>
      <c r="I2877" s="8"/>
      <c r="J2877" s="8"/>
    </row>
    <row r="2878" spans="1:10" ht="13.5" hidden="1" customHeight="1">
      <c r="A2878" s="5" t="str">
        <f t="shared" si="11"/>
        <v>종합감사.UBIAUDIT.PT_USER</v>
      </c>
      <c r="B2878" s="5">
        <v>2877</v>
      </c>
      <c r="C2878" s="5" t="s">
        <v>5042</v>
      </c>
      <c r="D2878" s="5" t="s">
        <v>5042</v>
      </c>
      <c r="E2878" s="5" t="s">
        <v>5043</v>
      </c>
      <c r="F2878" s="5" t="s">
        <v>5470</v>
      </c>
      <c r="G2878" s="5" t="s">
        <v>5471</v>
      </c>
      <c r="H2878" s="12"/>
      <c r="I2878" s="8"/>
      <c r="J2878" s="8"/>
    </row>
    <row r="2879" spans="1:10" ht="13.5" hidden="1" customHeight="1">
      <c r="A2879" s="5" t="str">
        <f t="shared" si="11"/>
        <v>종합감사.UBIAUDIT.PT_USER_EXT</v>
      </c>
      <c r="B2879" s="5">
        <v>2878</v>
      </c>
      <c r="C2879" s="5" t="s">
        <v>5042</v>
      </c>
      <c r="D2879" s="5" t="s">
        <v>5042</v>
      </c>
      <c r="E2879" s="5" t="s">
        <v>5043</v>
      </c>
      <c r="F2879" s="5" t="s">
        <v>5472</v>
      </c>
      <c r="G2879" s="5" t="s">
        <v>5473</v>
      </c>
      <c r="H2879" s="12" t="s">
        <v>380</v>
      </c>
      <c r="I2879" s="8"/>
      <c r="J2879" s="8"/>
    </row>
    <row r="2880" spans="1:10" ht="13.5" hidden="1" customHeight="1">
      <c r="A2880" s="5" t="str">
        <f t="shared" si="11"/>
        <v>종합감사.UBIAUDIT.PT_USER_ROLE</v>
      </c>
      <c r="B2880" s="5">
        <v>2879</v>
      </c>
      <c r="C2880" s="5" t="s">
        <v>5042</v>
      </c>
      <c r="D2880" s="5" t="s">
        <v>5042</v>
      </c>
      <c r="E2880" s="5" t="s">
        <v>5043</v>
      </c>
      <c r="F2880" s="5" t="s">
        <v>5474</v>
      </c>
      <c r="G2880" s="5" t="s">
        <v>5475</v>
      </c>
      <c r="H2880" s="12"/>
      <c r="I2880" s="8"/>
      <c r="J2880" s="8"/>
    </row>
    <row r="2881" spans="1:10" ht="13.5" hidden="1" customHeight="1">
      <c r="A2881" s="5" t="str">
        <f t="shared" si="11"/>
        <v>종합감사.UBIAUDIT.PT_VOLUME</v>
      </c>
      <c r="B2881" s="5">
        <v>2880</v>
      </c>
      <c r="C2881" s="5" t="s">
        <v>5042</v>
      </c>
      <c r="D2881" s="5" t="s">
        <v>5042</v>
      </c>
      <c r="E2881" s="5" t="s">
        <v>5043</v>
      </c>
      <c r="F2881" s="5" t="s">
        <v>5476</v>
      </c>
      <c r="G2881" s="5" t="s">
        <v>5477</v>
      </c>
      <c r="H2881" s="12"/>
      <c r="I2881" s="8"/>
      <c r="J2881" s="8"/>
    </row>
    <row r="2882" spans="1:10" ht="13.5" hidden="1" customHeight="1">
      <c r="A2882" s="5" t="str">
        <f t="shared" si="11"/>
        <v>종합감사.UBIAUDIT.PUB_OPEN_INFO_MAIL_HISTORY</v>
      </c>
      <c r="B2882" s="5">
        <v>2881</v>
      </c>
      <c r="C2882" s="5" t="s">
        <v>5042</v>
      </c>
      <c r="D2882" s="5" t="s">
        <v>5042</v>
      </c>
      <c r="E2882" s="5" t="s">
        <v>5043</v>
      </c>
      <c r="F2882" s="5" t="s">
        <v>5478</v>
      </c>
      <c r="G2882" s="5" t="s">
        <v>5479</v>
      </c>
      <c r="H2882" s="12" t="s">
        <v>380</v>
      </c>
      <c r="I2882" s="8"/>
      <c r="J2882" s="8"/>
    </row>
    <row r="2883" spans="1:10" ht="13.5" hidden="1" customHeight="1">
      <c r="A2883" s="5" t="str">
        <f t="shared" si="11"/>
        <v>종합감사.UBIAUDIT.REPAIR_ASK_ATTACH</v>
      </c>
      <c r="B2883" s="5">
        <v>2882</v>
      </c>
      <c r="C2883" s="5" t="s">
        <v>5042</v>
      </c>
      <c r="D2883" s="5" t="s">
        <v>5042</v>
      </c>
      <c r="E2883" s="5" t="s">
        <v>5043</v>
      </c>
      <c r="F2883" s="5" t="s">
        <v>5480</v>
      </c>
      <c r="G2883" s="5" t="s">
        <v>5481</v>
      </c>
      <c r="H2883" s="12" t="s">
        <v>380</v>
      </c>
      <c r="I2883" s="8"/>
      <c r="J2883" s="8"/>
    </row>
    <row r="2884" spans="1:10" ht="13.5" hidden="1" customHeight="1">
      <c r="A2884" s="5" t="str">
        <f t="shared" si="11"/>
        <v>종합감사.UBIAUDIT.REPAIR_PRO_ATTACH</v>
      </c>
      <c r="B2884" s="5">
        <v>2883</v>
      </c>
      <c r="C2884" s="5" t="s">
        <v>5042</v>
      </c>
      <c r="D2884" s="5" t="s">
        <v>5042</v>
      </c>
      <c r="E2884" s="5" t="s">
        <v>5043</v>
      </c>
      <c r="F2884" s="5" t="s">
        <v>5482</v>
      </c>
      <c r="G2884" s="5" t="s">
        <v>5483</v>
      </c>
      <c r="H2884" s="12" t="s">
        <v>380</v>
      </c>
      <c r="I2884" s="8"/>
      <c r="J2884" s="8"/>
    </row>
    <row r="2885" spans="1:10" ht="13.5" hidden="1" customHeight="1">
      <c r="A2885" s="5" t="str">
        <f t="shared" si="11"/>
        <v>종합감사.UBIAUDIT.REPAIR_SIGN</v>
      </c>
      <c r="B2885" s="5">
        <v>2884</v>
      </c>
      <c r="C2885" s="5" t="s">
        <v>5042</v>
      </c>
      <c r="D2885" s="5" t="s">
        <v>5042</v>
      </c>
      <c r="E2885" s="5" t="s">
        <v>5043</v>
      </c>
      <c r="F2885" s="5" t="s">
        <v>5484</v>
      </c>
      <c r="G2885" s="5" t="s">
        <v>5485</v>
      </c>
      <c r="H2885" s="12" t="s">
        <v>380</v>
      </c>
      <c r="I2885" s="8"/>
      <c r="J2885" s="8"/>
    </row>
    <row r="2886" spans="1:10" ht="13.5" hidden="1" customHeight="1">
      <c r="A2886" s="5" t="str">
        <f t="shared" si="11"/>
        <v>종합감사.UBIAUDIT.REPAIR_TYPE</v>
      </c>
      <c r="B2886" s="5">
        <v>2885</v>
      </c>
      <c r="C2886" s="5" t="s">
        <v>5042</v>
      </c>
      <c r="D2886" s="5" t="s">
        <v>5042</v>
      </c>
      <c r="E2886" s="5" t="s">
        <v>5043</v>
      </c>
      <c r="F2886" s="5" t="s">
        <v>5486</v>
      </c>
      <c r="G2886" s="5" t="s">
        <v>5487</v>
      </c>
      <c r="H2886" s="12" t="s">
        <v>380</v>
      </c>
      <c r="I2886" s="8"/>
      <c r="J2886" s="8"/>
    </row>
    <row r="2887" spans="1:10" ht="13.5" hidden="1" customHeight="1">
      <c r="A2887" s="5" t="str">
        <f t="shared" si="11"/>
        <v>종합감사.UBIAUDIT.RPT_OS_PERFORM</v>
      </c>
      <c r="B2887" s="5">
        <v>2886</v>
      </c>
      <c r="C2887" s="5" t="s">
        <v>5042</v>
      </c>
      <c r="D2887" s="5" t="s">
        <v>5042</v>
      </c>
      <c r="E2887" s="5" t="s">
        <v>5043</v>
      </c>
      <c r="F2887" s="5" t="s">
        <v>5488</v>
      </c>
      <c r="G2887" s="5" t="s">
        <v>5489</v>
      </c>
      <c r="H2887" s="12" t="s">
        <v>380</v>
      </c>
      <c r="I2887" s="8"/>
      <c r="J2887" s="8"/>
    </row>
    <row r="2888" spans="1:10" ht="13.5" hidden="1" customHeight="1">
      <c r="A2888" s="5" t="str">
        <f t="shared" si="11"/>
        <v>종합감사.UBIAUDIT.RPT_TASK_BUDGET</v>
      </c>
      <c r="B2888" s="5">
        <v>2887</v>
      </c>
      <c r="C2888" s="5" t="s">
        <v>5042</v>
      </c>
      <c r="D2888" s="5" t="s">
        <v>5042</v>
      </c>
      <c r="E2888" s="5" t="s">
        <v>5043</v>
      </c>
      <c r="F2888" s="5" t="s">
        <v>5490</v>
      </c>
      <c r="G2888" s="5" t="s">
        <v>5491</v>
      </c>
      <c r="H2888" s="12" t="s">
        <v>380</v>
      </c>
      <c r="I2888" s="8"/>
      <c r="J2888" s="8"/>
    </row>
    <row r="2889" spans="1:10" ht="13.5" hidden="1" customHeight="1">
      <c r="A2889" s="5" t="str">
        <f t="shared" si="11"/>
        <v>종합감사.UBIAUDIT.RPT_TASK_MAIN</v>
      </c>
      <c r="B2889" s="5">
        <v>2888</v>
      </c>
      <c r="C2889" s="5" t="s">
        <v>5042</v>
      </c>
      <c r="D2889" s="5" t="s">
        <v>5042</v>
      </c>
      <c r="E2889" s="5" t="s">
        <v>5043</v>
      </c>
      <c r="F2889" s="5" t="s">
        <v>5492</v>
      </c>
      <c r="G2889" s="5" t="s">
        <v>5493</v>
      </c>
      <c r="H2889" s="12" t="s">
        <v>380</v>
      </c>
      <c r="I2889" s="8"/>
      <c r="J2889" s="8"/>
    </row>
    <row r="2890" spans="1:10" ht="13.5" hidden="1" customHeight="1">
      <c r="A2890" s="5" t="str">
        <f t="shared" si="11"/>
        <v>종합감사.UBIAUDIT.RPT_TASK_POST</v>
      </c>
      <c r="B2890" s="5">
        <v>2889</v>
      </c>
      <c r="C2890" s="5" t="s">
        <v>5042</v>
      </c>
      <c r="D2890" s="5" t="s">
        <v>5042</v>
      </c>
      <c r="E2890" s="5" t="s">
        <v>5043</v>
      </c>
      <c r="F2890" s="5" t="s">
        <v>5494</v>
      </c>
      <c r="G2890" s="5" t="s">
        <v>5495</v>
      </c>
      <c r="H2890" s="12" t="s">
        <v>380</v>
      </c>
      <c r="I2890" s="8"/>
      <c r="J2890" s="8"/>
    </row>
    <row r="2891" spans="1:10" ht="13.5" hidden="1" customHeight="1">
      <c r="A2891" s="5" t="str">
        <f t="shared" si="11"/>
        <v>종합감사.UBIAUDIT.RPT_TASK_REPLY</v>
      </c>
      <c r="B2891" s="5">
        <v>2890</v>
      </c>
      <c r="C2891" s="5" t="s">
        <v>5042</v>
      </c>
      <c r="D2891" s="5" t="s">
        <v>5042</v>
      </c>
      <c r="E2891" s="5" t="s">
        <v>5043</v>
      </c>
      <c r="F2891" s="5" t="s">
        <v>5496</v>
      </c>
      <c r="G2891" s="5" t="s">
        <v>5497</v>
      </c>
      <c r="H2891" s="12" t="s">
        <v>380</v>
      </c>
      <c r="I2891" s="8"/>
      <c r="J2891" s="8"/>
    </row>
    <row r="2892" spans="1:10" ht="13.5" hidden="1" customHeight="1">
      <c r="A2892" s="5" t="str">
        <f t="shared" si="11"/>
        <v>종합감사.UBIAUDIT.RPT_TASK_SUB_ATTACH</v>
      </c>
      <c r="B2892" s="5">
        <v>2891</v>
      </c>
      <c r="C2892" s="5" t="s">
        <v>5042</v>
      </c>
      <c r="D2892" s="5" t="s">
        <v>5042</v>
      </c>
      <c r="E2892" s="5" t="s">
        <v>5043</v>
      </c>
      <c r="F2892" s="5" t="s">
        <v>5498</v>
      </c>
      <c r="G2892" s="5" t="s">
        <v>20</v>
      </c>
      <c r="H2892" s="12" t="s">
        <v>380</v>
      </c>
      <c r="I2892" s="8"/>
      <c r="J2892" s="8"/>
    </row>
    <row r="2893" spans="1:10" ht="13.5" hidden="1" customHeight="1">
      <c r="A2893" s="5" t="str">
        <f t="shared" si="11"/>
        <v>종합감사.UBIAUDIT.SCEN_CONDITION</v>
      </c>
      <c r="B2893" s="5">
        <v>2892</v>
      </c>
      <c r="C2893" s="5" t="s">
        <v>5042</v>
      </c>
      <c r="D2893" s="5" t="s">
        <v>5042</v>
      </c>
      <c r="E2893" s="5" t="s">
        <v>5043</v>
      </c>
      <c r="F2893" s="5" t="s">
        <v>5499</v>
      </c>
      <c r="G2893" s="5" t="s">
        <v>5500</v>
      </c>
      <c r="H2893" s="12"/>
      <c r="I2893" s="8"/>
      <c r="J2893" s="8"/>
    </row>
    <row r="2894" spans="1:10" ht="13.5" hidden="1" customHeight="1">
      <c r="A2894" s="5" t="str">
        <f t="shared" si="11"/>
        <v>종합감사.UBIAUDIT.SCEN_FILE</v>
      </c>
      <c r="B2894" s="5">
        <v>2893</v>
      </c>
      <c r="C2894" s="5" t="s">
        <v>5042</v>
      </c>
      <c r="D2894" s="5" t="s">
        <v>5042</v>
      </c>
      <c r="E2894" s="5" t="s">
        <v>5043</v>
      </c>
      <c r="F2894" s="5" t="s">
        <v>5501</v>
      </c>
      <c r="G2894" s="5" t="s">
        <v>5502</v>
      </c>
      <c r="H2894" s="12" t="s">
        <v>380</v>
      </c>
      <c r="I2894" s="8"/>
      <c r="J2894" s="8"/>
    </row>
    <row r="2895" spans="1:10" ht="13.5" hidden="1" customHeight="1">
      <c r="A2895" s="5" t="str">
        <f t="shared" si="11"/>
        <v>종합감사.UBIAUDIT.SCEN_HISTORY</v>
      </c>
      <c r="B2895" s="5">
        <v>2894</v>
      </c>
      <c r="C2895" s="5" t="s">
        <v>5042</v>
      </c>
      <c r="D2895" s="5" t="s">
        <v>5042</v>
      </c>
      <c r="E2895" s="5" t="s">
        <v>5043</v>
      </c>
      <c r="F2895" s="5" t="s">
        <v>5503</v>
      </c>
      <c r="G2895" s="5" t="s">
        <v>5504</v>
      </c>
      <c r="H2895" s="12"/>
      <c r="I2895" s="8"/>
      <c r="J2895" s="8"/>
    </row>
    <row r="2896" spans="1:10" ht="13.5" hidden="1" customHeight="1">
      <c r="A2896" s="5" t="str">
        <f t="shared" si="11"/>
        <v>종합감사.UBIAUDIT.SCEN_JUSTICE</v>
      </c>
      <c r="B2896" s="5">
        <v>2895</v>
      </c>
      <c r="C2896" s="5" t="s">
        <v>5042</v>
      </c>
      <c r="D2896" s="5" t="s">
        <v>5042</v>
      </c>
      <c r="E2896" s="5" t="s">
        <v>5043</v>
      </c>
      <c r="F2896" s="5" t="s">
        <v>5505</v>
      </c>
      <c r="G2896" s="5" t="s">
        <v>5506</v>
      </c>
      <c r="H2896" s="12"/>
      <c r="I2896" s="8"/>
      <c r="J2896" s="8"/>
    </row>
    <row r="2897" spans="1:10" ht="13.5" hidden="1" customHeight="1">
      <c r="A2897" s="5" t="str">
        <f t="shared" si="11"/>
        <v>종합감사.UBIAUDIT.SCEN_JUSTICE_BK</v>
      </c>
      <c r="B2897" s="5">
        <v>2896</v>
      </c>
      <c r="C2897" s="5" t="s">
        <v>5042</v>
      </c>
      <c r="D2897" s="5" t="s">
        <v>5042</v>
      </c>
      <c r="E2897" s="5" t="s">
        <v>5043</v>
      </c>
      <c r="F2897" s="5" t="s">
        <v>5507</v>
      </c>
      <c r="G2897" s="5"/>
      <c r="H2897" s="12" t="s">
        <v>380</v>
      </c>
      <c r="I2897" s="8"/>
      <c r="J2897" s="8"/>
    </row>
    <row r="2898" spans="1:10" ht="13.5" hidden="1" customHeight="1">
      <c r="A2898" s="5" t="str">
        <f t="shared" si="11"/>
        <v>종합감사.UBIAUDIT.SCEN_SEARCH</v>
      </c>
      <c r="B2898" s="5">
        <v>2897</v>
      </c>
      <c r="C2898" s="5" t="s">
        <v>5042</v>
      </c>
      <c r="D2898" s="5" t="s">
        <v>5042</v>
      </c>
      <c r="E2898" s="5" t="s">
        <v>5043</v>
      </c>
      <c r="F2898" s="5" t="s">
        <v>5508</v>
      </c>
      <c r="G2898" s="5" t="s">
        <v>5509</v>
      </c>
      <c r="H2898" s="12" t="s">
        <v>380</v>
      </c>
      <c r="I2898" s="8"/>
      <c r="J2898" s="8"/>
    </row>
    <row r="2899" spans="1:10" ht="13.5" hidden="1" customHeight="1">
      <c r="A2899" s="5" t="str">
        <f t="shared" si="11"/>
        <v>종합감사.UBIAUDIT.SCEN_TBL</v>
      </c>
      <c r="B2899" s="5">
        <v>2898</v>
      </c>
      <c r="C2899" s="5" t="s">
        <v>5042</v>
      </c>
      <c r="D2899" s="5" t="s">
        <v>5042</v>
      </c>
      <c r="E2899" s="5" t="s">
        <v>5043</v>
      </c>
      <c r="F2899" s="5" t="s">
        <v>5510</v>
      </c>
      <c r="G2899" s="5" t="s">
        <v>5511</v>
      </c>
      <c r="H2899" s="12"/>
      <c r="I2899" s="8"/>
      <c r="J2899" s="8"/>
    </row>
    <row r="2900" spans="1:10" ht="13.5" hidden="1" customHeight="1">
      <c r="A2900" s="5" t="str">
        <f t="shared" si="11"/>
        <v>종합감사.UBIAUDIT.SID0010</v>
      </c>
      <c r="B2900" s="5">
        <v>2899</v>
      </c>
      <c r="C2900" s="5" t="s">
        <v>5042</v>
      </c>
      <c r="D2900" s="5" t="s">
        <v>5042</v>
      </c>
      <c r="E2900" s="5" t="s">
        <v>5043</v>
      </c>
      <c r="F2900" s="5" t="s">
        <v>5512</v>
      </c>
      <c r="G2900" s="5" t="s">
        <v>5513</v>
      </c>
      <c r="H2900" s="12"/>
      <c r="I2900" s="8"/>
      <c r="J2900" s="8"/>
    </row>
    <row r="2901" spans="1:10" ht="13.5" hidden="1" customHeight="1">
      <c r="A2901" s="5" t="str">
        <f t="shared" si="11"/>
        <v>종합감사.UBIAUDIT.SID0020</v>
      </c>
      <c r="B2901" s="5">
        <v>2900</v>
      </c>
      <c r="C2901" s="5" t="s">
        <v>5042</v>
      </c>
      <c r="D2901" s="5" t="s">
        <v>5042</v>
      </c>
      <c r="E2901" s="5" t="s">
        <v>5043</v>
      </c>
      <c r="F2901" s="5" t="s">
        <v>5514</v>
      </c>
      <c r="G2901" s="5" t="s">
        <v>5515</v>
      </c>
      <c r="H2901" s="12"/>
      <c r="I2901" s="8"/>
      <c r="J2901" s="8"/>
    </row>
    <row r="2902" spans="1:10" ht="13.5" hidden="1" customHeight="1">
      <c r="A2902" s="5" t="str">
        <f t="shared" si="11"/>
        <v>종합감사.UBIAUDIT.SID0030</v>
      </c>
      <c r="B2902" s="5">
        <v>2901</v>
      </c>
      <c r="C2902" s="5" t="s">
        <v>5042</v>
      </c>
      <c r="D2902" s="5" t="s">
        <v>5042</v>
      </c>
      <c r="E2902" s="5" t="s">
        <v>5043</v>
      </c>
      <c r="F2902" s="5" t="s">
        <v>5516</v>
      </c>
      <c r="G2902" s="5" t="s">
        <v>5517</v>
      </c>
      <c r="H2902" s="12"/>
      <c r="I2902" s="8"/>
      <c r="J2902" s="8"/>
    </row>
    <row r="2903" spans="1:10" ht="13.5" hidden="1" customHeight="1">
      <c r="A2903" s="5" t="str">
        <f t="shared" si="11"/>
        <v>종합감사.UBIAUDIT.SID0040</v>
      </c>
      <c r="B2903" s="5">
        <v>2902</v>
      </c>
      <c r="C2903" s="5" t="s">
        <v>5042</v>
      </c>
      <c r="D2903" s="5" t="s">
        <v>5042</v>
      </c>
      <c r="E2903" s="5" t="s">
        <v>5043</v>
      </c>
      <c r="F2903" s="5" t="s">
        <v>5518</v>
      </c>
      <c r="G2903" s="5" t="s">
        <v>5519</v>
      </c>
      <c r="H2903" s="12"/>
      <c r="I2903" s="8"/>
      <c r="J2903" s="8"/>
    </row>
    <row r="2904" spans="1:10" ht="13.5" hidden="1" customHeight="1">
      <c r="A2904" s="5" t="str">
        <f t="shared" si="11"/>
        <v>종합감사.UBIAUDIT.SID0050</v>
      </c>
      <c r="B2904" s="5">
        <v>2903</v>
      </c>
      <c r="C2904" s="5" t="s">
        <v>5042</v>
      </c>
      <c r="D2904" s="5" t="s">
        <v>5042</v>
      </c>
      <c r="E2904" s="5" t="s">
        <v>5043</v>
      </c>
      <c r="F2904" s="5" t="s">
        <v>5520</v>
      </c>
      <c r="G2904" s="5" t="s">
        <v>5521</v>
      </c>
      <c r="H2904" s="12"/>
      <c r="I2904" s="8"/>
      <c r="J2904" s="8"/>
    </row>
    <row r="2905" spans="1:10" ht="13.5" hidden="1" customHeight="1">
      <c r="A2905" s="5" t="str">
        <f t="shared" si="11"/>
        <v>종합감사.UBIAUDIT.SID0060</v>
      </c>
      <c r="B2905" s="5">
        <v>2904</v>
      </c>
      <c r="C2905" s="5" t="s">
        <v>5042</v>
      </c>
      <c r="D2905" s="5" t="s">
        <v>5042</v>
      </c>
      <c r="E2905" s="5" t="s">
        <v>5043</v>
      </c>
      <c r="F2905" s="5" t="s">
        <v>5522</v>
      </c>
      <c r="G2905" s="5" t="s">
        <v>5523</v>
      </c>
      <c r="H2905" s="12"/>
      <c r="I2905" s="8"/>
      <c r="J2905" s="8"/>
    </row>
    <row r="2906" spans="1:10" ht="13.5" hidden="1" customHeight="1">
      <c r="A2906" s="5" t="str">
        <f t="shared" si="11"/>
        <v>종합감사.UBIAUDIT.SID0071</v>
      </c>
      <c r="B2906" s="5">
        <v>2905</v>
      </c>
      <c r="C2906" s="5" t="s">
        <v>5042</v>
      </c>
      <c r="D2906" s="5" t="s">
        <v>5042</v>
      </c>
      <c r="E2906" s="5" t="s">
        <v>5043</v>
      </c>
      <c r="F2906" s="5" t="s">
        <v>5524</v>
      </c>
      <c r="G2906" s="5" t="s">
        <v>5525</v>
      </c>
      <c r="H2906" s="12"/>
      <c r="I2906" s="8"/>
      <c r="J2906" s="8"/>
    </row>
    <row r="2907" spans="1:10" ht="13.5" hidden="1" customHeight="1">
      <c r="A2907" s="5" t="str">
        <f t="shared" si="11"/>
        <v>종합감사.UBIAUDIT.SID0072</v>
      </c>
      <c r="B2907" s="5">
        <v>2906</v>
      </c>
      <c r="C2907" s="5" t="s">
        <v>5042</v>
      </c>
      <c r="D2907" s="5" t="s">
        <v>5042</v>
      </c>
      <c r="E2907" s="5" t="s">
        <v>5043</v>
      </c>
      <c r="F2907" s="5" t="s">
        <v>5526</v>
      </c>
      <c r="G2907" s="5" t="s">
        <v>5525</v>
      </c>
      <c r="H2907" s="12"/>
      <c r="I2907" s="8"/>
      <c r="J2907" s="8"/>
    </row>
    <row r="2908" spans="1:10" ht="13.5" hidden="1" customHeight="1">
      <c r="A2908" s="5" t="str">
        <f t="shared" si="11"/>
        <v>종합감사.UBIAUDIT.SID0073</v>
      </c>
      <c r="B2908" s="5">
        <v>2907</v>
      </c>
      <c r="C2908" s="5" t="s">
        <v>5042</v>
      </c>
      <c r="D2908" s="5" t="s">
        <v>5042</v>
      </c>
      <c r="E2908" s="5" t="s">
        <v>5043</v>
      </c>
      <c r="F2908" s="5" t="s">
        <v>5527</v>
      </c>
      <c r="G2908" s="5" t="s">
        <v>5528</v>
      </c>
      <c r="H2908" s="12" t="s">
        <v>380</v>
      </c>
      <c r="I2908" s="8"/>
      <c r="J2908" s="8"/>
    </row>
    <row r="2909" spans="1:10" ht="13.5" hidden="1" customHeight="1">
      <c r="A2909" s="5" t="str">
        <f t="shared" si="11"/>
        <v>종합감사.UBIAUDIT.SID0074</v>
      </c>
      <c r="B2909" s="5">
        <v>2908</v>
      </c>
      <c r="C2909" s="5" t="s">
        <v>5042</v>
      </c>
      <c r="D2909" s="5" t="s">
        <v>5042</v>
      </c>
      <c r="E2909" s="5" t="s">
        <v>5043</v>
      </c>
      <c r="F2909" s="5" t="s">
        <v>5529</v>
      </c>
      <c r="G2909" s="5" t="s">
        <v>5530</v>
      </c>
      <c r="H2909" s="12" t="s">
        <v>380</v>
      </c>
      <c r="I2909" s="8"/>
      <c r="J2909" s="8"/>
    </row>
    <row r="2910" spans="1:10" ht="13.5" hidden="1" customHeight="1">
      <c r="A2910" s="5" t="str">
        <f t="shared" si="11"/>
        <v>종합감사.UBIAUDIT.SID0075</v>
      </c>
      <c r="B2910" s="5">
        <v>2909</v>
      </c>
      <c r="C2910" s="5" t="s">
        <v>5042</v>
      </c>
      <c r="D2910" s="5" t="s">
        <v>5042</v>
      </c>
      <c r="E2910" s="5" t="s">
        <v>5043</v>
      </c>
      <c r="F2910" s="5" t="s">
        <v>5531</v>
      </c>
      <c r="G2910" s="5" t="s">
        <v>5532</v>
      </c>
      <c r="H2910" s="12" t="s">
        <v>380</v>
      </c>
      <c r="I2910" s="8"/>
      <c r="J2910" s="8"/>
    </row>
    <row r="2911" spans="1:10" ht="13.5" hidden="1" customHeight="1">
      <c r="A2911" s="5" t="str">
        <f t="shared" si="11"/>
        <v>종합감사.UBIAUDIT.SID0076</v>
      </c>
      <c r="B2911" s="5">
        <v>2910</v>
      </c>
      <c r="C2911" s="5" t="s">
        <v>5042</v>
      </c>
      <c r="D2911" s="5" t="s">
        <v>5042</v>
      </c>
      <c r="E2911" s="5" t="s">
        <v>5043</v>
      </c>
      <c r="F2911" s="5" t="s">
        <v>5533</v>
      </c>
      <c r="G2911" s="5" t="s">
        <v>5534</v>
      </c>
      <c r="H2911" s="12" t="s">
        <v>380</v>
      </c>
      <c r="I2911" s="8"/>
      <c r="J2911" s="8"/>
    </row>
    <row r="2912" spans="1:10" ht="13.5" hidden="1" customHeight="1">
      <c r="A2912" s="5" t="str">
        <f t="shared" si="11"/>
        <v>종합감사.UBIAUDIT.SID0077</v>
      </c>
      <c r="B2912" s="5">
        <v>2911</v>
      </c>
      <c r="C2912" s="5" t="s">
        <v>5042</v>
      </c>
      <c r="D2912" s="5" t="s">
        <v>5042</v>
      </c>
      <c r="E2912" s="5" t="s">
        <v>5043</v>
      </c>
      <c r="F2912" s="5" t="s">
        <v>5535</v>
      </c>
      <c r="G2912" s="5" t="s">
        <v>5536</v>
      </c>
      <c r="H2912" s="12"/>
      <c r="I2912" s="8"/>
      <c r="J2912" s="8"/>
    </row>
    <row r="2913" spans="1:10" ht="13.5" hidden="1" customHeight="1">
      <c r="A2913" s="5" t="str">
        <f t="shared" si="11"/>
        <v>종합감사.UBIAUDIT.SID0078</v>
      </c>
      <c r="B2913" s="5">
        <v>2912</v>
      </c>
      <c r="C2913" s="5" t="s">
        <v>5042</v>
      </c>
      <c r="D2913" s="5" t="s">
        <v>5042</v>
      </c>
      <c r="E2913" s="5" t="s">
        <v>5043</v>
      </c>
      <c r="F2913" s="5" t="s">
        <v>5537</v>
      </c>
      <c r="G2913" s="5" t="s">
        <v>5538</v>
      </c>
      <c r="H2913" s="12"/>
      <c r="I2913" s="8"/>
      <c r="J2913" s="8"/>
    </row>
    <row r="2914" spans="1:10" ht="13.5" hidden="1" customHeight="1">
      <c r="A2914" s="5" t="str">
        <f t="shared" si="11"/>
        <v>종합감사.UBIAUDIT.SID0080</v>
      </c>
      <c r="B2914" s="5">
        <v>2913</v>
      </c>
      <c r="C2914" s="5" t="s">
        <v>5042</v>
      </c>
      <c r="D2914" s="5" t="s">
        <v>5042</v>
      </c>
      <c r="E2914" s="5" t="s">
        <v>5043</v>
      </c>
      <c r="F2914" s="5" t="s">
        <v>5539</v>
      </c>
      <c r="G2914" s="5" t="s">
        <v>5540</v>
      </c>
      <c r="H2914" s="12" t="s">
        <v>380</v>
      </c>
      <c r="I2914" s="8"/>
      <c r="J2914" s="8"/>
    </row>
    <row r="2915" spans="1:10" ht="13.5" hidden="1" customHeight="1">
      <c r="A2915" s="5" t="str">
        <f t="shared" si="11"/>
        <v>종합감사.UBIAUDIT.SID0090</v>
      </c>
      <c r="B2915" s="5">
        <v>2914</v>
      </c>
      <c r="C2915" s="5" t="s">
        <v>5042</v>
      </c>
      <c r="D2915" s="5" t="s">
        <v>5042</v>
      </c>
      <c r="E2915" s="5" t="s">
        <v>5043</v>
      </c>
      <c r="F2915" s="5" t="s">
        <v>5541</v>
      </c>
      <c r="G2915" s="5" t="s">
        <v>5525</v>
      </c>
      <c r="H2915" s="12" t="s">
        <v>380</v>
      </c>
      <c r="I2915" s="8"/>
      <c r="J2915" s="8"/>
    </row>
    <row r="2916" spans="1:10" ht="13.5" hidden="1" customHeight="1">
      <c r="A2916" s="5" t="str">
        <f t="shared" si="11"/>
        <v>종합감사.UBIAUDIT.SID0100</v>
      </c>
      <c r="B2916" s="5">
        <v>2915</v>
      </c>
      <c r="C2916" s="5" t="s">
        <v>5042</v>
      </c>
      <c r="D2916" s="5" t="s">
        <v>5042</v>
      </c>
      <c r="E2916" s="5" t="s">
        <v>5043</v>
      </c>
      <c r="F2916" s="5" t="s">
        <v>5542</v>
      </c>
      <c r="G2916" s="5" t="s">
        <v>5523</v>
      </c>
      <c r="H2916" s="12" t="s">
        <v>380</v>
      </c>
      <c r="I2916" s="8"/>
      <c r="J2916" s="8"/>
    </row>
    <row r="2917" spans="1:10" ht="13.5" hidden="1" customHeight="1">
      <c r="A2917" s="5" t="str">
        <f t="shared" si="11"/>
        <v>종합감사.UBIAUDIT.SID0110</v>
      </c>
      <c r="B2917" s="5">
        <v>2916</v>
      </c>
      <c r="C2917" s="5" t="s">
        <v>5042</v>
      </c>
      <c r="D2917" s="5" t="s">
        <v>5042</v>
      </c>
      <c r="E2917" s="5" t="s">
        <v>5043</v>
      </c>
      <c r="F2917" s="5" t="s">
        <v>5543</v>
      </c>
      <c r="G2917" s="5" t="s">
        <v>5544</v>
      </c>
      <c r="H2917" s="12"/>
      <c r="I2917" s="8"/>
      <c r="J2917" s="8"/>
    </row>
    <row r="2918" spans="1:10" ht="13.5" hidden="1" customHeight="1">
      <c r="A2918" s="5" t="str">
        <f t="shared" si="11"/>
        <v>종합감사.UBIAUDIT.SID0120</v>
      </c>
      <c r="B2918" s="5">
        <v>2917</v>
      </c>
      <c r="C2918" s="5" t="s">
        <v>5042</v>
      </c>
      <c r="D2918" s="5" t="s">
        <v>5042</v>
      </c>
      <c r="E2918" s="5" t="s">
        <v>5043</v>
      </c>
      <c r="F2918" s="5" t="s">
        <v>5545</v>
      </c>
      <c r="G2918" s="5" t="s">
        <v>5546</v>
      </c>
      <c r="H2918" s="12"/>
      <c r="I2918" s="8"/>
      <c r="J2918" s="8"/>
    </row>
    <row r="2919" spans="1:10" ht="13.5" hidden="1" customHeight="1">
      <c r="A2919" s="5" t="str">
        <f t="shared" si="11"/>
        <v>종합감사.UBIAUDIT.SID0130</v>
      </c>
      <c r="B2919" s="5">
        <v>2918</v>
      </c>
      <c r="C2919" s="5" t="s">
        <v>5042</v>
      </c>
      <c r="D2919" s="5" t="s">
        <v>5042</v>
      </c>
      <c r="E2919" s="5" t="s">
        <v>5043</v>
      </c>
      <c r="F2919" s="5" t="s">
        <v>5547</v>
      </c>
      <c r="G2919" s="5" t="s">
        <v>5548</v>
      </c>
      <c r="H2919" s="12" t="s">
        <v>380</v>
      </c>
      <c r="I2919" s="8"/>
      <c r="J2919" s="8"/>
    </row>
    <row r="2920" spans="1:10" ht="13.5" hidden="1" customHeight="1">
      <c r="A2920" s="5" t="str">
        <f t="shared" si="11"/>
        <v>종합감사.UBIAUDIT.SID0140</v>
      </c>
      <c r="B2920" s="5">
        <v>2919</v>
      </c>
      <c r="C2920" s="5" t="s">
        <v>5042</v>
      </c>
      <c r="D2920" s="5" t="s">
        <v>5042</v>
      </c>
      <c r="E2920" s="5" t="s">
        <v>5043</v>
      </c>
      <c r="F2920" s="5" t="s">
        <v>5549</v>
      </c>
      <c r="G2920" s="5" t="s">
        <v>5550</v>
      </c>
      <c r="H2920" s="12" t="s">
        <v>380</v>
      </c>
      <c r="I2920" s="8"/>
      <c r="J2920" s="8"/>
    </row>
    <row r="2921" spans="1:10" ht="13.5" hidden="1" customHeight="1">
      <c r="A2921" s="5" t="str">
        <f t="shared" si="11"/>
        <v>종합감사.UBIAUDIT.SID0170</v>
      </c>
      <c r="B2921" s="5">
        <v>2920</v>
      </c>
      <c r="C2921" s="5" t="s">
        <v>5042</v>
      </c>
      <c r="D2921" s="5" t="s">
        <v>5042</v>
      </c>
      <c r="E2921" s="5" t="s">
        <v>5043</v>
      </c>
      <c r="F2921" s="5" t="s">
        <v>5551</v>
      </c>
      <c r="G2921" s="5" t="s">
        <v>5552</v>
      </c>
      <c r="H2921" s="12" t="s">
        <v>380</v>
      </c>
      <c r="I2921" s="8"/>
      <c r="J2921" s="8"/>
    </row>
    <row r="2922" spans="1:10" ht="13.5" hidden="1" customHeight="1">
      <c r="A2922" s="5" t="str">
        <f t="shared" si="11"/>
        <v>종합감사.UBIAUDIT.SID0180</v>
      </c>
      <c r="B2922" s="5">
        <v>2921</v>
      </c>
      <c r="C2922" s="5" t="s">
        <v>5042</v>
      </c>
      <c r="D2922" s="5" t="s">
        <v>5042</v>
      </c>
      <c r="E2922" s="5" t="s">
        <v>5043</v>
      </c>
      <c r="F2922" s="5" t="s">
        <v>5553</v>
      </c>
      <c r="G2922" s="5" t="s">
        <v>5554</v>
      </c>
      <c r="H2922" s="12" t="s">
        <v>380</v>
      </c>
      <c r="I2922" s="8"/>
      <c r="J2922" s="8"/>
    </row>
    <row r="2923" spans="1:10" ht="13.5" hidden="1" customHeight="1">
      <c r="A2923" s="5" t="str">
        <f t="shared" si="11"/>
        <v>종합감사.UBIAUDIT.SID0190</v>
      </c>
      <c r="B2923" s="5">
        <v>2922</v>
      </c>
      <c r="C2923" s="5" t="s">
        <v>5042</v>
      </c>
      <c r="D2923" s="5" t="s">
        <v>5042</v>
      </c>
      <c r="E2923" s="5" t="s">
        <v>5043</v>
      </c>
      <c r="F2923" s="5" t="s">
        <v>5555</v>
      </c>
      <c r="G2923" s="5" t="s">
        <v>5556</v>
      </c>
      <c r="H2923" s="12" t="s">
        <v>380</v>
      </c>
      <c r="I2923" s="8"/>
      <c r="J2923" s="8"/>
    </row>
    <row r="2924" spans="1:10" ht="13.5" hidden="1" customHeight="1">
      <c r="A2924" s="5" t="str">
        <f t="shared" si="11"/>
        <v>종합감사.UBIAUDIT.SID0230</v>
      </c>
      <c r="B2924" s="5">
        <v>2923</v>
      </c>
      <c r="C2924" s="5" t="s">
        <v>5042</v>
      </c>
      <c r="D2924" s="5" t="s">
        <v>5042</v>
      </c>
      <c r="E2924" s="5" t="s">
        <v>5043</v>
      </c>
      <c r="F2924" s="5" t="s">
        <v>5557</v>
      </c>
      <c r="G2924" s="5" t="s">
        <v>5558</v>
      </c>
      <c r="H2924" s="12" t="s">
        <v>380</v>
      </c>
      <c r="I2924" s="8"/>
      <c r="J2924" s="8"/>
    </row>
    <row r="2925" spans="1:10" ht="13.5" hidden="1" customHeight="1">
      <c r="A2925" s="5" t="str">
        <f t="shared" si="11"/>
        <v>종합감사.UBIAUDIT.SID0240</v>
      </c>
      <c r="B2925" s="5">
        <v>2924</v>
      </c>
      <c r="C2925" s="5" t="s">
        <v>5042</v>
      </c>
      <c r="D2925" s="5" t="s">
        <v>5042</v>
      </c>
      <c r="E2925" s="5" t="s">
        <v>5043</v>
      </c>
      <c r="F2925" s="5" t="s">
        <v>5559</v>
      </c>
      <c r="G2925" s="5" t="s">
        <v>5560</v>
      </c>
      <c r="H2925" s="12" t="s">
        <v>380</v>
      </c>
      <c r="I2925" s="8"/>
      <c r="J2925" s="8"/>
    </row>
    <row r="2926" spans="1:10" ht="13.5" hidden="1" customHeight="1">
      <c r="A2926" s="5" t="str">
        <f t="shared" si="11"/>
        <v>종합감사.UBIAUDIT.SID0280</v>
      </c>
      <c r="B2926" s="5">
        <v>2925</v>
      </c>
      <c r="C2926" s="5" t="s">
        <v>5042</v>
      </c>
      <c r="D2926" s="5" t="s">
        <v>5042</v>
      </c>
      <c r="E2926" s="5" t="s">
        <v>5043</v>
      </c>
      <c r="F2926" s="5" t="s">
        <v>5561</v>
      </c>
      <c r="G2926" s="5" t="s">
        <v>5562</v>
      </c>
      <c r="H2926" s="12" t="s">
        <v>380</v>
      </c>
      <c r="I2926" s="8"/>
      <c r="J2926" s="8"/>
    </row>
    <row r="2927" spans="1:10" ht="13.5" hidden="1" customHeight="1">
      <c r="A2927" s="5" t="str">
        <f t="shared" si="11"/>
        <v>종합감사.UBIAUDIT.SID0290</v>
      </c>
      <c r="B2927" s="5">
        <v>2926</v>
      </c>
      <c r="C2927" s="5" t="s">
        <v>5042</v>
      </c>
      <c r="D2927" s="5" t="s">
        <v>5042</v>
      </c>
      <c r="E2927" s="5" t="s">
        <v>5043</v>
      </c>
      <c r="F2927" s="5" t="s">
        <v>5563</v>
      </c>
      <c r="G2927" s="5" t="s">
        <v>5564</v>
      </c>
      <c r="H2927" s="12" t="s">
        <v>380</v>
      </c>
      <c r="I2927" s="8"/>
      <c r="J2927" s="8"/>
    </row>
    <row r="2928" spans="1:10" ht="13.5" hidden="1" customHeight="1">
      <c r="A2928" s="5" t="str">
        <f t="shared" si="11"/>
        <v>종합감사.UBIAUDIT.SID0300</v>
      </c>
      <c r="B2928" s="5">
        <v>2927</v>
      </c>
      <c r="C2928" s="5" t="s">
        <v>5042</v>
      </c>
      <c r="D2928" s="5" t="s">
        <v>5042</v>
      </c>
      <c r="E2928" s="5" t="s">
        <v>5043</v>
      </c>
      <c r="F2928" s="5" t="s">
        <v>5565</v>
      </c>
      <c r="G2928" s="5" t="s">
        <v>5523</v>
      </c>
      <c r="H2928" s="12" t="s">
        <v>380</v>
      </c>
      <c r="I2928" s="8"/>
      <c r="J2928" s="8"/>
    </row>
    <row r="2929" spans="1:10" ht="13.5" hidden="1" customHeight="1">
      <c r="A2929" s="5" t="str">
        <f t="shared" si="11"/>
        <v>종합감사.UBIAUDIT.SID0310</v>
      </c>
      <c r="B2929" s="5">
        <v>2928</v>
      </c>
      <c r="C2929" s="5" t="s">
        <v>5042</v>
      </c>
      <c r="D2929" s="5" t="s">
        <v>5042</v>
      </c>
      <c r="E2929" s="5" t="s">
        <v>5043</v>
      </c>
      <c r="F2929" s="5" t="s">
        <v>5566</v>
      </c>
      <c r="G2929" s="5" t="s">
        <v>5567</v>
      </c>
      <c r="H2929" s="12" t="s">
        <v>380</v>
      </c>
      <c r="I2929" s="8"/>
      <c r="J2929" s="8"/>
    </row>
    <row r="2930" spans="1:10" ht="13.5" hidden="1" customHeight="1">
      <c r="A2930" s="5" t="str">
        <f t="shared" si="11"/>
        <v>종합감사.UBIAUDIT.SID0330</v>
      </c>
      <c r="B2930" s="5">
        <v>2929</v>
      </c>
      <c r="C2930" s="5" t="s">
        <v>5042</v>
      </c>
      <c r="D2930" s="5" t="s">
        <v>5042</v>
      </c>
      <c r="E2930" s="5" t="s">
        <v>5043</v>
      </c>
      <c r="F2930" s="5" t="s">
        <v>5568</v>
      </c>
      <c r="G2930" s="5" t="s">
        <v>5523</v>
      </c>
      <c r="H2930" s="12" t="s">
        <v>380</v>
      </c>
      <c r="I2930" s="8"/>
      <c r="J2930" s="8"/>
    </row>
    <row r="2931" spans="1:10" ht="13.5" hidden="1" customHeight="1">
      <c r="A2931" s="5" t="str">
        <f t="shared" si="11"/>
        <v>종합감사.UBIAUDIT.SID0340</v>
      </c>
      <c r="B2931" s="5">
        <v>2930</v>
      </c>
      <c r="C2931" s="5" t="s">
        <v>5042</v>
      </c>
      <c r="D2931" s="5" t="s">
        <v>5042</v>
      </c>
      <c r="E2931" s="5" t="s">
        <v>5043</v>
      </c>
      <c r="F2931" s="5" t="s">
        <v>5569</v>
      </c>
      <c r="G2931" s="5" t="s">
        <v>5523</v>
      </c>
      <c r="H2931" s="12" t="s">
        <v>380</v>
      </c>
      <c r="I2931" s="8"/>
      <c r="J2931" s="8"/>
    </row>
    <row r="2932" spans="1:10" ht="13.5" hidden="1" customHeight="1">
      <c r="A2932" s="5" t="str">
        <f t="shared" si="11"/>
        <v>종합감사.UBIAUDIT.SID0370</v>
      </c>
      <c r="B2932" s="5">
        <v>2931</v>
      </c>
      <c r="C2932" s="5" t="s">
        <v>5042</v>
      </c>
      <c r="D2932" s="5" t="s">
        <v>5042</v>
      </c>
      <c r="E2932" s="5" t="s">
        <v>5043</v>
      </c>
      <c r="F2932" s="5" t="s">
        <v>5570</v>
      </c>
      <c r="G2932" s="5" t="s">
        <v>5523</v>
      </c>
      <c r="H2932" s="12" t="s">
        <v>380</v>
      </c>
      <c r="I2932" s="8"/>
      <c r="J2932" s="8"/>
    </row>
    <row r="2933" spans="1:10" ht="13.5" hidden="1" customHeight="1">
      <c r="A2933" s="5" t="str">
        <f t="shared" si="11"/>
        <v>종합감사.UBIAUDIT.SID0380</v>
      </c>
      <c r="B2933" s="5">
        <v>2932</v>
      </c>
      <c r="C2933" s="5" t="s">
        <v>5042</v>
      </c>
      <c r="D2933" s="5" t="s">
        <v>5042</v>
      </c>
      <c r="E2933" s="5" t="s">
        <v>5043</v>
      </c>
      <c r="F2933" s="5" t="s">
        <v>5571</v>
      </c>
      <c r="G2933" s="5" t="s">
        <v>5523</v>
      </c>
      <c r="H2933" s="12" t="s">
        <v>380</v>
      </c>
      <c r="I2933" s="8"/>
      <c r="J2933" s="8"/>
    </row>
    <row r="2934" spans="1:10" ht="13.5" hidden="1" customHeight="1">
      <c r="A2934" s="5" t="str">
        <f t="shared" si="11"/>
        <v>종합감사.UBIAUDIT.SID0390</v>
      </c>
      <c r="B2934" s="5">
        <v>2933</v>
      </c>
      <c r="C2934" s="5" t="s">
        <v>5042</v>
      </c>
      <c r="D2934" s="5" t="s">
        <v>5042</v>
      </c>
      <c r="E2934" s="5" t="s">
        <v>5043</v>
      </c>
      <c r="F2934" s="5" t="s">
        <v>5572</v>
      </c>
      <c r="G2934" s="5" t="s">
        <v>5523</v>
      </c>
      <c r="H2934" s="12" t="s">
        <v>380</v>
      </c>
      <c r="I2934" s="8"/>
      <c r="J2934" s="8"/>
    </row>
    <row r="2935" spans="1:10" ht="13.5" hidden="1" customHeight="1">
      <c r="A2935" s="5" t="str">
        <f t="shared" si="11"/>
        <v>종합감사.UBIAUDIT.SID0420</v>
      </c>
      <c r="B2935" s="5">
        <v>2934</v>
      </c>
      <c r="C2935" s="5" t="s">
        <v>5042</v>
      </c>
      <c r="D2935" s="5" t="s">
        <v>5042</v>
      </c>
      <c r="E2935" s="5" t="s">
        <v>5043</v>
      </c>
      <c r="F2935" s="5" t="s">
        <v>5573</v>
      </c>
      <c r="G2935" s="5" t="s">
        <v>5574</v>
      </c>
      <c r="H2935" s="12" t="s">
        <v>380</v>
      </c>
      <c r="I2935" s="8"/>
      <c r="J2935" s="8"/>
    </row>
    <row r="2936" spans="1:10" ht="13.5" hidden="1" customHeight="1">
      <c r="A2936" s="5" t="str">
        <f t="shared" si="11"/>
        <v>종합감사.UBIAUDIT.SID0430</v>
      </c>
      <c r="B2936" s="5">
        <v>2935</v>
      </c>
      <c r="C2936" s="5" t="s">
        <v>5042</v>
      </c>
      <c r="D2936" s="5" t="s">
        <v>5042</v>
      </c>
      <c r="E2936" s="5" t="s">
        <v>5043</v>
      </c>
      <c r="F2936" s="5" t="s">
        <v>5575</v>
      </c>
      <c r="G2936" s="5" t="s">
        <v>5523</v>
      </c>
      <c r="H2936" s="12" t="s">
        <v>380</v>
      </c>
      <c r="I2936" s="8"/>
      <c r="J2936" s="8"/>
    </row>
    <row r="2937" spans="1:10" ht="13.5" hidden="1" customHeight="1">
      <c r="A2937" s="5" t="str">
        <f t="shared" si="11"/>
        <v>종합감사.UBIAUDIT.SID0450</v>
      </c>
      <c r="B2937" s="5">
        <v>2936</v>
      </c>
      <c r="C2937" s="5" t="s">
        <v>5042</v>
      </c>
      <c r="D2937" s="5" t="s">
        <v>5042</v>
      </c>
      <c r="E2937" s="5" t="s">
        <v>5043</v>
      </c>
      <c r="F2937" s="5" t="s">
        <v>5576</v>
      </c>
      <c r="G2937" s="5" t="s">
        <v>5577</v>
      </c>
      <c r="H2937" s="12" t="s">
        <v>380</v>
      </c>
      <c r="I2937" s="8"/>
      <c r="J2937" s="8"/>
    </row>
    <row r="2938" spans="1:10" ht="13.5" hidden="1" customHeight="1">
      <c r="A2938" s="5" t="str">
        <f t="shared" si="11"/>
        <v>종합감사.UBIAUDIT.SID0460</v>
      </c>
      <c r="B2938" s="5">
        <v>2937</v>
      </c>
      <c r="C2938" s="5" t="s">
        <v>5042</v>
      </c>
      <c r="D2938" s="5" t="s">
        <v>5042</v>
      </c>
      <c r="E2938" s="5" t="s">
        <v>5043</v>
      </c>
      <c r="F2938" s="5" t="s">
        <v>5578</v>
      </c>
      <c r="G2938" s="5" t="s">
        <v>5523</v>
      </c>
      <c r="H2938" s="12" t="s">
        <v>380</v>
      </c>
      <c r="I2938" s="8"/>
      <c r="J2938" s="8"/>
    </row>
    <row r="2939" spans="1:10" ht="13.5" hidden="1" customHeight="1">
      <c r="A2939" s="5" t="str">
        <f t="shared" si="11"/>
        <v>종합감사.UBIAUDIT.SID0490</v>
      </c>
      <c r="B2939" s="5">
        <v>2938</v>
      </c>
      <c r="C2939" s="5" t="s">
        <v>5042</v>
      </c>
      <c r="D2939" s="5" t="s">
        <v>5042</v>
      </c>
      <c r="E2939" s="5" t="s">
        <v>5043</v>
      </c>
      <c r="F2939" s="5" t="s">
        <v>5579</v>
      </c>
      <c r="G2939" s="5" t="s">
        <v>5523</v>
      </c>
      <c r="H2939" s="12" t="s">
        <v>380</v>
      </c>
      <c r="I2939" s="8"/>
      <c r="J2939" s="8"/>
    </row>
    <row r="2940" spans="1:10" ht="13.5" hidden="1" customHeight="1">
      <c r="A2940" s="5" t="str">
        <f t="shared" si="11"/>
        <v>종합감사.UBIAUDIT.SID0600</v>
      </c>
      <c r="B2940" s="5">
        <v>2939</v>
      </c>
      <c r="C2940" s="5" t="s">
        <v>5042</v>
      </c>
      <c r="D2940" s="5" t="s">
        <v>5042</v>
      </c>
      <c r="E2940" s="5" t="s">
        <v>5043</v>
      </c>
      <c r="F2940" s="5" t="s">
        <v>5580</v>
      </c>
      <c r="G2940" s="5" t="s">
        <v>5581</v>
      </c>
      <c r="H2940" s="12" t="s">
        <v>380</v>
      </c>
      <c r="I2940" s="8"/>
      <c r="J2940" s="8"/>
    </row>
    <row r="2941" spans="1:10" ht="13.5" hidden="1" customHeight="1">
      <c r="A2941" s="5" t="str">
        <f t="shared" si="11"/>
        <v>종합감사.UBIAUDIT.SID0610</v>
      </c>
      <c r="B2941" s="5">
        <v>2940</v>
      </c>
      <c r="C2941" s="5" t="s">
        <v>5042</v>
      </c>
      <c r="D2941" s="5" t="s">
        <v>5042</v>
      </c>
      <c r="E2941" s="5" t="s">
        <v>5043</v>
      </c>
      <c r="F2941" s="5" t="s">
        <v>5582</v>
      </c>
      <c r="G2941" s="5" t="s">
        <v>5583</v>
      </c>
      <c r="H2941" s="12" t="s">
        <v>380</v>
      </c>
      <c r="I2941" s="8"/>
      <c r="J2941" s="8"/>
    </row>
    <row r="2942" spans="1:10" ht="13.5" hidden="1" customHeight="1">
      <c r="A2942" s="5" t="str">
        <f t="shared" si="11"/>
        <v>종합감사.UBIAUDIT.SID0620</v>
      </c>
      <c r="B2942" s="5">
        <v>2941</v>
      </c>
      <c r="C2942" s="5" t="s">
        <v>5042</v>
      </c>
      <c r="D2942" s="5" t="s">
        <v>5042</v>
      </c>
      <c r="E2942" s="5" t="s">
        <v>5043</v>
      </c>
      <c r="F2942" s="5" t="s">
        <v>5584</v>
      </c>
      <c r="G2942" s="5" t="s">
        <v>5585</v>
      </c>
      <c r="H2942" s="12" t="s">
        <v>380</v>
      </c>
      <c r="I2942" s="8"/>
      <c r="J2942" s="8"/>
    </row>
    <row r="2943" spans="1:10" ht="13.5" hidden="1" customHeight="1">
      <c r="A2943" s="5" t="str">
        <f t="shared" si="11"/>
        <v>종합감사.UBIAUDIT.SID0630</v>
      </c>
      <c r="B2943" s="5">
        <v>2942</v>
      </c>
      <c r="C2943" s="5" t="s">
        <v>5042</v>
      </c>
      <c r="D2943" s="5" t="s">
        <v>5042</v>
      </c>
      <c r="E2943" s="5" t="s">
        <v>5043</v>
      </c>
      <c r="F2943" s="5" t="s">
        <v>5586</v>
      </c>
      <c r="G2943" s="5" t="s">
        <v>5587</v>
      </c>
      <c r="H2943" s="12" t="s">
        <v>380</v>
      </c>
      <c r="I2943" s="8"/>
      <c r="J2943" s="8"/>
    </row>
    <row r="2944" spans="1:10" ht="13.5" hidden="1" customHeight="1">
      <c r="A2944" s="5" t="str">
        <f t="shared" si="11"/>
        <v>종합감사.UBIAUDIT.SID0640</v>
      </c>
      <c r="B2944" s="5">
        <v>2943</v>
      </c>
      <c r="C2944" s="5" t="s">
        <v>5042</v>
      </c>
      <c r="D2944" s="5" t="s">
        <v>5042</v>
      </c>
      <c r="E2944" s="5" t="s">
        <v>5043</v>
      </c>
      <c r="F2944" s="5" t="s">
        <v>5588</v>
      </c>
      <c r="G2944" s="5" t="s">
        <v>5589</v>
      </c>
      <c r="H2944" s="12" t="s">
        <v>380</v>
      </c>
      <c r="I2944" s="8"/>
      <c r="J2944" s="8"/>
    </row>
    <row r="2945" spans="1:10" ht="13.5" hidden="1" customHeight="1">
      <c r="A2945" s="5" t="str">
        <f t="shared" si="11"/>
        <v>종합감사.UBIAUDIT.SID0650</v>
      </c>
      <c r="B2945" s="5">
        <v>2944</v>
      </c>
      <c r="C2945" s="5" t="s">
        <v>5042</v>
      </c>
      <c r="D2945" s="5" t="s">
        <v>5042</v>
      </c>
      <c r="E2945" s="5" t="s">
        <v>5043</v>
      </c>
      <c r="F2945" s="5" t="s">
        <v>5590</v>
      </c>
      <c r="G2945" s="5" t="s">
        <v>5591</v>
      </c>
      <c r="H2945" s="12" t="s">
        <v>380</v>
      </c>
      <c r="I2945" s="8"/>
      <c r="J2945" s="8"/>
    </row>
    <row r="2946" spans="1:10" ht="13.5" hidden="1" customHeight="1">
      <c r="A2946" s="5" t="str">
        <f t="shared" si="11"/>
        <v>종합감사.UBIAUDIT.SID0660</v>
      </c>
      <c r="B2946" s="5">
        <v>2945</v>
      </c>
      <c r="C2946" s="5" t="s">
        <v>5042</v>
      </c>
      <c r="D2946" s="5" t="s">
        <v>5042</v>
      </c>
      <c r="E2946" s="5" t="s">
        <v>5043</v>
      </c>
      <c r="F2946" s="5" t="s">
        <v>5592</v>
      </c>
      <c r="G2946" s="5" t="s">
        <v>5593</v>
      </c>
      <c r="H2946" s="12" t="s">
        <v>380</v>
      </c>
      <c r="I2946" s="8"/>
      <c r="J2946" s="8"/>
    </row>
    <row r="2947" spans="1:10" ht="13.5" hidden="1" customHeight="1">
      <c r="A2947" s="5" t="str">
        <f t="shared" si="11"/>
        <v>종합감사.UBIAUDIT.SID0670</v>
      </c>
      <c r="B2947" s="5">
        <v>2946</v>
      </c>
      <c r="C2947" s="5" t="s">
        <v>5042</v>
      </c>
      <c r="D2947" s="5" t="s">
        <v>5042</v>
      </c>
      <c r="E2947" s="5" t="s">
        <v>5043</v>
      </c>
      <c r="F2947" s="5" t="s">
        <v>5594</v>
      </c>
      <c r="G2947" s="5" t="s">
        <v>5595</v>
      </c>
      <c r="H2947" s="12" t="s">
        <v>380</v>
      </c>
      <c r="I2947" s="8"/>
      <c r="J2947" s="8"/>
    </row>
    <row r="2948" spans="1:10" ht="13.5" hidden="1" customHeight="1">
      <c r="A2948" s="5" t="str">
        <f t="shared" si="11"/>
        <v>종합감사.UBIAUDIT.SID0690</v>
      </c>
      <c r="B2948" s="5">
        <v>2947</v>
      </c>
      <c r="C2948" s="5" t="s">
        <v>5042</v>
      </c>
      <c r="D2948" s="5" t="s">
        <v>5042</v>
      </c>
      <c r="E2948" s="5" t="s">
        <v>5043</v>
      </c>
      <c r="F2948" s="5" t="s">
        <v>5596</v>
      </c>
      <c r="G2948" s="5" t="s">
        <v>5597</v>
      </c>
      <c r="H2948" s="12" t="s">
        <v>380</v>
      </c>
      <c r="I2948" s="8"/>
      <c r="J2948" s="8"/>
    </row>
    <row r="2949" spans="1:10" ht="13.5" hidden="1" customHeight="1">
      <c r="A2949" s="5" t="str">
        <f t="shared" si="11"/>
        <v>종합감사.UBIAUDIT.SIGN_CLASS_CLASSIFY</v>
      </c>
      <c r="B2949" s="5">
        <v>2948</v>
      </c>
      <c r="C2949" s="5" t="s">
        <v>5042</v>
      </c>
      <c r="D2949" s="5" t="s">
        <v>5042</v>
      </c>
      <c r="E2949" s="5" t="s">
        <v>5043</v>
      </c>
      <c r="F2949" s="5" t="s">
        <v>5598</v>
      </c>
      <c r="G2949" s="5"/>
      <c r="H2949" s="12" t="s">
        <v>380</v>
      </c>
      <c r="I2949" s="8"/>
      <c r="J2949" s="8"/>
    </row>
    <row r="2950" spans="1:10" ht="13.5" hidden="1" customHeight="1">
      <c r="A2950" s="5" t="str">
        <f t="shared" si="11"/>
        <v>종합감사.UBIAUDIT.SIGN_PRDC_RPT_STATUS</v>
      </c>
      <c r="B2950" s="5">
        <v>2949</v>
      </c>
      <c r="C2950" s="5" t="s">
        <v>5042</v>
      </c>
      <c r="D2950" s="5" t="s">
        <v>5042</v>
      </c>
      <c r="E2950" s="5" t="s">
        <v>5043</v>
      </c>
      <c r="F2950" s="5" t="s">
        <v>5599</v>
      </c>
      <c r="G2950" s="5"/>
      <c r="H2950" s="12" t="s">
        <v>380</v>
      </c>
      <c r="I2950" s="8"/>
      <c r="J2950" s="8"/>
    </row>
    <row r="2951" spans="1:10" ht="13.5" hidden="1" customHeight="1">
      <c r="A2951" s="5" t="str">
        <f t="shared" si="11"/>
        <v>종합감사.UBIAUDIT.SIGN_RELAY_INFO</v>
      </c>
      <c r="B2951" s="5">
        <v>2950</v>
      </c>
      <c r="C2951" s="5" t="s">
        <v>5042</v>
      </c>
      <c r="D2951" s="5" t="s">
        <v>5042</v>
      </c>
      <c r="E2951" s="5" t="s">
        <v>5043</v>
      </c>
      <c r="F2951" s="5" t="s">
        <v>5600</v>
      </c>
      <c r="G2951" s="5"/>
      <c r="H2951" s="12" t="s">
        <v>380</v>
      </c>
      <c r="I2951" s="8"/>
      <c r="J2951" s="8"/>
    </row>
    <row r="2952" spans="1:10" ht="13.5" hidden="1" customHeight="1">
      <c r="A2952" s="5" t="str">
        <f t="shared" si="11"/>
        <v>종합감사.UBIAUDIT.SIGN_SIGN_TYPE</v>
      </c>
      <c r="B2952" s="5">
        <v>2951</v>
      </c>
      <c r="C2952" s="5" t="s">
        <v>5042</v>
      </c>
      <c r="D2952" s="5" t="s">
        <v>5042</v>
      </c>
      <c r="E2952" s="5" t="s">
        <v>5043</v>
      </c>
      <c r="F2952" s="5" t="s">
        <v>5601</v>
      </c>
      <c r="G2952" s="5"/>
      <c r="H2952" s="12" t="s">
        <v>380</v>
      </c>
      <c r="I2952" s="8"/>
      <c r="J2952" s="8"/>
    </row>
    <row r="2953" spans="1:10" ht="13.5" hidden="1" customHeight="1">
      <c r="A2953" s="5" t="str">
        <f t="shared" si="11"/>
        <v>종합감사.UBIAUDIT.SIGN_SPEC_LIST</v>
      </c>
      <c r="B2953" s="5">
        <v>2952</v>
      </c>
      <c r="C2953" s="5" t="s">
        <v>5042</v>
      </c>
      <c r="D2953" s="5" t="s">
        <v>5042</v>
      </c>
      <c r="E2953" s="5" t="s">
        <v>5043</v>
      </c>
      <c r="F2953" s="5" t="s">
        <v>5602</v>
      </c>
      <c r="G2953" s="5"/>
      <c r="H2953" s="12" t="s">
        <v>380</v>
      </c>
      <c r="I2953" s="8"/>
      <c r="J2953" s="8"/>
    </row>
    <row r="2954" spans="1:10" ht="13.5" hidden="1" customHeight="1">
      <c r="A2954" s="5" t="str">
        <f t="shared" si="11"/>
        <v>종합감사.UBIAUDIT.SIGN_UPDATE</v>
      </c>
      <c r="B2954" s="5">
        <v>2953</v>
      </c>
      <c r="C2954" s="5" t="s">
        <v>5042</v>
      </c>
      <c r="D2954" s="5" t="s">
        <v>5042</v>
      </c>
      <c r="E2954" s="5" t="s">
        <v>5043</v>
      </c>
      <c r="F2954" s="5" t="s">
        <v>5603</v>
      </c>
      <c r="G2954" s="5"/>
      <c r="H2954" s="12" t="s">
        <v>380</v>
      </c>
      <c r="I2954" s="8"/>
      <c r="J2954" s="8"/>
    </row>
    <row r="2955" spans="1:10" ht="13.5" hidden="1" customHeight="1">
      <c r="A2955" s="5" t="str">
        <f t="shared" si="11"/>
        <v>종합감사.UBIAUDIT.SINMUNGO_VIEW</v>
      </c>
      <c r="B2955" s="5">
        <v>2954</v>
      </c>
      <c r="C2955" s="5" t="s">
        <v>5042</v>
      </c>
      <c r="D2955" s="5" t="s">
        <v>5042</v>
      </c>
      <c r="E2955" s="5" t="s">
        <v>5043</v>
      </c>
      <c r="F2955" s="5" t="s">
        <v>5604</v>
      </c>
      <c r="G2955" s="5" t="s">
        <v>5605</v>
      </c>
      <c r="H2955" s="12" t="s">
        <v>380</v>
      </c>
      <c r="I2955" s="8"/>
      <c r="J2955" s="8"/>
    </row>
    <row r="2956" spans="1:10" ht="13.5" hidden="1" customHeight="1">
      <c r="A2956" s="5" t="str">
        <f t="shared" si="11"/>
        <v>종합감사.UBIAUDIT.SK_CODE_TBL</v>
      </c>
      <c r="B2956" s="5">
        <v>2955</v>
      </c>
      <c r="C2956" s="5" t="s">
        <v>5042</v>
      </c>
      <c r="D2956" s="5" t="s">
        <v>5042</v>
      </c>
      <c r="E2956" s="5" t="s">
        <v>5043</v>
      </c>
      <c r="F2956" s="5" t="s">
        <v>5606</v>
      </c>
      <c r="G2956" s="5" t="s">
        <v>5607</v>
      </c>
      <c r="H2956" s="12" t="s">
        <v>380</v>
      </c>
      <c r="I2956" s="8"/>
      <c r="J2956" s="8"/>
    </row>
    <row r="2957" spans="1:10" ht="13.5" hidden="1" customHeight="1">
      <c r="A2957" s="5" t="str">
        <f t="shared" si="11"/>
        <v>종합감사.UBIAUDIT.SMS_DOC</v>
      </c>
      <c r="B2957" s="5">
        <v>2956</v>
      </c>
      <c r="C2957" s="5" t="s">
        <v>5042</v>
      </c>
      <c r="D2957" s="5" t="s">
        <v>5042</v>
      </c>
      <c r="E2957" s="5" t="s">
        <v>5043</v>
      </c>
      <c r="F2957" s="5" t="s">
        <v>5608</v>
      </c>
      <c r="G2957" s="5" t="s">
        <v>5609</v>
      </c>
      <c r="H2957" s="12" t="s">
        <v>380</v>
      </c>
      <c r="I2957" s="8"/>
      <c r="J2957" s="8"/>
    </row>
    <row r="2958" spans="1:10" ht="13.5" hidden="1" customHeight="1">
      <c r="A2958" s="5" t="str">
        <f t="shared" si="11"/>
        <v>종합감사.UBIAUDIT.SMS_MESSAGE</v>
      </c>
      <c r="B2958" s="5">
        <v>2957</v>
      </c>
      <c r="C2958" s="5" t="s">
        <v>5042</v>
      </c>
      <c r="D2958" s="5" t="s">
        <v>5042</v>
      </c>
      <c r="E2958" s="5" t="s">
        <v>5043</v>
      </c>
      <c r="F2958" s="5" t="s">
        <v>5610</v>
      </c>
      <c r="G2958" s="5" t="s">
        <v>5609</v>
      </c>
      <c r="H2958" s="12" t="s">
        <v>380</v>
      </c>
      <c r="I2958" s="8"/>
      <c r="J2958" s="8"/>
    </row>
    <row r="2959" spans="1:10" ht="13.5" hidden="1" customHeight="1">
      <c r="A2959" s="5" t="str">
        <f t="shared" si="11"/>
        <v>종합감사.UBIAUDIT.SMS_QUOTA</v>
      </c>
      <c r="B2959" s="5">
        <v>2958</v>
      </c>
      <c r="C2959" s="5" t="s">
        <v>5042</v>
      </c>
      <c r="D2959" s="5" t="s">
        <v>5042</v>
      </c>
      <c r="E2959" s="5" t="s">
        <v>5043</v>
      </c>
      <c r="F2959" s="5" t="s">
        <v>5611</v>
      </c>
      <c r="G2959" s="5" t="s">
        <v>5609</v>
      </c>
      <c r="H2959" s="12" t="s">
        <v>380</v>
      </c>
      <c r="I2959" s="8"/>
      <c r="J2959" s="8"/>
    </row>
    <row r="2960" spans="1:10" ht="13.5" hidden="1" customHeight="1">
      <c r="A2960" s="5" t="str">
        <f t="shared" si="11"/>
        <v>종합감사.UBIAUDIT.SPORT_VOTE</v>
      </c>
      <c r="B2960" s="5">
        <v>2959</v>
      </c>
      <c r="C2960" s="5" t="s">
        <v>5042</v>
      </c>
      <c r="D2960" s="5" t="s">
        <v>5042</v>
      </c>
      <c r="E2960" s="5" t="s">
        <v>5043</v>
      </c>
      <c r="F2960" s="5" t="s">
        <v>5612</v>
      </c>
      <c r="G2960" s="5" t="s">
        <v>5613</v>
      </c>
      <c r="H2960" s="12" t="s">
        <v>380</v>
      </c>
      <c r="I2960" s="8"/>
      <c r="J2960" s="8"/>
    </row>
    <row r="2961" spans="1:10" ht="13.5" hidden="1" customHeight="1">
      <c r="A2961" s="5" t="str">
        <f t="shared" si="11"/>
        <v>종합감사.UBIAUDIT.SPT_CAFE_BILL</v>
      </c>
      <c r="B2961" s="5">
        <v>2960</v>
      </c>
      <c r="C2961" s="5" t="s">
        <v>5042</v>
      </c>
      <c r="D2961" s="5" t="s">
        <v>5042</v>
      </c>
      <c r="E2961" s="5" t="s">
        <v>5043</v>
      </c>
      <c r="F2961" s="5" t="s">
        <v>5614</v>
      </c>
      <c r="G2961" s="5" t="s">
        <v>5615</v>
      </c>
      <c r="H2961" s="12" t="s">
        <v>380</v>
      </c>
      <c r="I2961" s="8"/>
      <c r="J2961" s="8"/>
    </row>
    <row r="2962" spans="1:10" ht="13.5" hidden="1" customHeight="1">
      <c r="A2962" s="5" t="str">
        <f t="shared" si="11"/>
        <v>종합감사.UBIAUDIT.SPT_CAR</v>
      </c>
      <c r="B2962" s="5">
        <v>2961</v>
      </c>
      <c r="C2962" s="5" t="s">
        <v>5042</v>
      </c>
      <c r="D2962" s="5" t="s">
        <v>5042</v>
      </c>
      <c r="E2962" s="5" t="s">
        <v>5043</v>
      </c>
      <c r="F2962" s="5" t="s">
        <v>5616</v>
      </c>
      <c r="G2962" s="5" t="s">
        <v>5617</v>
      </c>
      <c r="H2962" s="12" t="s">
        <v>380</v>
      </c>
      <c r="I2962" s="8"/>
      <c r="J2962" s="8"/>
    </row>
    <row r="2963" spans="1:10" ht="13.5" hidden="1" customHeight="1">
      <c r="A2963" s="5" t="str">
        <f t="shared" si="11"/>
        <v>종합감사.UBIAUDIT.SPT_CARSTATE</v>
      </c>
      <c r="B2963" s="5">
        <v>2962</v>
      </c>
      <c r="C2963" s="5" t="s">
        <v>5042</v>
      </c>
      <c r="D2963" s="5" t="s">
        <v>5042</v>
      </c>
      <c r="E2963" s="5" t="s">
        <v>5043</v>
      </c>
      <c r="F2963" s="5" t="s">
        <v>5618</v>
      </c>
      <c r="G2963" s="5" t="s">
        <v>5619</v>
      </c>
      <c r="H2963" s="12" t="s">
        <v>380</v>
      </c>
      <c r="I2963" s="8"/>
      <c r="J2963" s="8"/>
    </row>
    <row r="2964" spans="1:10" ht="13.5" hidden="1" customHeight="1">
      <c r="A2964" s="5" t="str">
        <f t="shared" si="11"/>
        <v>종합감사.UBIAUDIT.SPT_COMP_INPUT</v>
      </c>
      <c r="B2964" s="5">
        <v>2963</v>
      </c>
      <c r="C2964" s="5" t="s">
        <v>5042</v>
      </c>
      <c r="D2964" s="5" t="s">
        <v>5042</v>
      </c>
      <c r="E2964" s="5" t="s">
        <v>5043</v>
      </c>
      <c r="F2964" s="5" t="s">
        <v>5620</v>
      </c>
      <c r="G2964" s="5" t="s">
        <v>5621</v>
      </c>
      <c r="H2964" s="12" t="s">
        <v>380</v>
      </c>
      <c r="I2964" s="8"/>
      <c r="J2964" s="8"/>
    </row>
    <row r="2965" spans="1:10" ht="13.5" hidden="1" customHeight="1">
      <c r="A2965" s="5" t="str">
        <f t="shared" si="11"/>
        <v>종합감사.UBIAUDIT.SPT_COMP_MASTER</v>
      </c>
      <c r="B2965" s="5">
        <v>2964</v>
      </c>
      <c r="C2965" s="5" t="s">
        <v>5042</v>
      </c>
      <c r="D2965" s="5" t="s">
        <v>5042</v>
      </c>
      <c r="E2965" s="5" t="s">
        <v>5043</v>
      </c>
      <c r="F2965" s="5" t="s">
        <v>5622</v>
      </c>
      <c r="G2965" s="5" t="s">
        <v>5623</v>
      </c>
      <c r="H2965" s="12" t="s">
        <v>380</v>
      </c>
      <c r="I2965" s="8"/>
      <c r="J2965" s="8"/>
    </row>
    <row r="2966" spans="1:10" ht="13.5" hidden="1" customHeight="1">
      <c r="A2966" s="5" t="str">
        <f t="shared" si="11"/>
        <v>종합감사.UBIAUDIT.SPT_ECALENDAR</v>
      </c>
      <c r="B2966" s="5">
        <v>2965</v>
      </c>
      <c r="C2966" s="5" t="s">
        <v>5042</v>
      </c>
      <c r="D2966" s="5" t="s">
        <v>5042</v>
      </c>
      <c r="E2966" s="5" t="s">
        <v>5043</v>
      </c>
      <c r="F2966" s="5" t="s">
        <v>5624</v>
      </c>
      <c r="G2966" s="5" t="s">
        <v>5625</v>
      </c>
      <c r="H2966" s="12" t="s">
        <v>380</v>
      </c>
      <c r="I2966" s="8"/>
      <c r="J2966" s="8"/>
    </row>
    <row r="2967" spans="1:10" ht="13.5" hidden="1" customHeight="1">
      <c r="A2967" s="5" t="str">
        <f t="shared" si="11"/>
        <v>종합감사.UBIAUDIT.SPT_ERR_DTL</v>
      </c>
      <c r="B2967" s="5">
        <v>2966</v>
      </c>
      <c r="C2967" s="5" t="s">
        <v>5042</v>
      </c>
      <c r="D2967" s="5" t="s">
        <v>5042</v>
      </c>
      <c r="E2967" s="5" t="s">
        <v>5043</v>
      </c>
      <c r="F2967" s="5" t="s">
        <v>5626</v>
      </c>
      <c r="G2967" s="5"/>
      <c r="H2967" s="12" t="s">
        <v>380</v>
      </c>
      <c r="I2967" s="8"/>
      <c r="J2967" s="8"/>
    </row>
    <row r="2968" spans="1:10" ht="13.5" hidden="1" customHeight="1">
      <c r="A2968" s="5" t="str">
        <f t="shared" si="11"/>
        <v>종합감사.UBIAUDIT.SPT_ERR_TYPE</v>
      </c>
      <c r="B2968" s="5">
        <v>2967</v>
      </c>
      <c r="C2968" s="5" t="s">
        <v>5042</v>
      </c>
      <c r="D2968" s="5" t="s">
        <v>5042</v>
      </c>
      <c r="E2968" s="5" t="s">
        <v>5043</v>
      </c>
      <c r="F2968" s="5" t="s">
        <v>5627</v>
      </c>
      <c r="G2968" s="5"/>
      <c r="H2968" s="12" t="s">
        <v>380</v>
      </c>
      <c r="I2968" s="8"/>
      <c r="J2968" s="8"/>
    </row>
    <row r="2969" spans="1:10" ht="13.5" hidden="1" customHeight="1">
      <c r="A2969" s="5" t="str">
        <f t="shared" si="11"/>
        <v>종합감사.UBIAUDIT.SPT_MILEAGE_CRITERIA</v>
      </c>
      <c r="B2969" s="5">
        <v>2968</v>
      </c>
      <c r="C2969" s="5" t="s">
        <v>5042</v>
      </c>
      <c r="D2969" s="5" t="s">
        <v>5042</v>
      </c>
      <c r="E2969" s="5" t="s">
        <v>5043</v>
      </c>
      <c r="F2969" s="5" t="s">
        <v>5628</v>
      </c>
      <c r="G2969" s="5"/>
      <c r="H2969" s="12" t="s">
        <v>380</v>
      </c>
      <c r="I2969" s="8"/>
      <c r="J2969" s="8"/>
    </row>
    <row r="2970" spans="1:10" ht="13.5" hidden="1" customHeight="1">
      <c r="A2970" s="5" t="str">
        <f t="shared" si="11"/>
        <v>종합감사.UBIAUDIT.SPT_REQ_MASTER</v>
      </c>
      <c r="B2970" s="5">
        <v>2969</v>
      </c>
      <c r="C2970" s="5" t="s">
        <v>5042</v>
      </c>
      <c r="D2970" s="5" t="s">
        <v>5042</v>
      </c>
      <c r="E2970" s="5" t="s">
        <v>5043</v>
      </c>
      <c r="F2970" s="5" t="s">
        <v>5629</v>
      </c>
      <c r="G2970" s="5"/>
      <c r="H2970" s="12" t="s">
        <v>380</v>
      </c>
      <c r="I2970" s="8"/>
      <c r="J2970" s="8"/>
    </row>
    <row r="2971" spans="1:10" ht="13.5" hidden="1" customHeight="1">
      <c r="A2971" s="5" t="str">
        <f t="shared" si="11"/>
        <v>종합감사.UBIAUDIT.SPT_RESOURCE</v>
      </c>
      <c r="B2971" s="5">
        <v>2970</v>
      </c>
      <c r="C2971" s="5" t="s">
        <v>5042</v>
      </c>
      <c r="D2971" s="5" t="s">
        <v>5042</v>
      </c>
      <c r="E2971" s="5" t="s">
        <v>5043</v>
      </c>
      <c r="F2971" s="5" t="s">
        <v>5630</v>
      </c>
      <c r="G2971" s="5"/>
      <c r="H2971" s="12" t="s">
        <v>380</v>
      </c>
      <c r="I2971" s="8"/>
      <c r="J2971" s="8"/>
    </row>
    <row r="2972" spans="1:10" ht="13.5" hidden="1" customHeight="1">
      <c r="A2972" s="5" t="str">
        <f t="shared" si="11"/>
        <v>종합감사.UBIAUDIT.SPT_ROSTER</v>
      </c>
      <c r="B2972" s="5">
        <v>2971</v>
      </c>
      <c r="C2972" s="5" t="s">
        <v>5042</v>
      </c>
      <c r="D2972" s="5" t="s">
        <v>5042</v>
      </c>
      <c r="E2972" s="5" t="s">
        <v>5043</v>
      </c>
      <c r="F2972" s="5" t="s">
        <v>5631</v>
      </c>
      <c r="G2972" s="5"/>
      <c r="H2972" s="12" t="s">
        <v>380</v>
      </c>
      <c r="I2972" s="8"/>
      <c r="J2972" s="8"/>
    </row>
    <row r="2973" spans="1:10" ht="13.5" hidden="1" customHeight="1">
      <c r="A2973" s="5" t="str">
        <f t="shared" si="11"/>
        <v>종합감사.UBIAUDIT.SPT_ROSTER_CONFIRM</v>
      </c>
      <c r="B2973" s="5">
        <v>2972</v>
      </c>
      <c r="C2973" s="5" t="s">
        <v>5042</v>
      </c>
      <c r="D2973" s="5" t="s">
        <v>5042</v>
      </c>
      <c r="E2973" s="5" t="s">
        <v>5043</v>
      </c>
      <c r="F2973" s="5" t="s">
        <v>5632</v>
      </c>
      <c r="G2973" s="5"/>
      <c r="H2973" s="12" t="s">
        <v>380</v>
      </c>
      <c r="I2973" s="8"/>
      <c r="J2973" s="8"/>
    </row>
    <row r="2974" spans="1:10" ht="13.5" hidden="1" customHeight="1">
      <c r="A2974" s="5" t="str">
        <f t="shared" si="11"/>
        <v>종합감사.UBIAUDIT.SPT_ROSTER_FORMATION</v>
      </c>
      <c r="B2974" s="5">
        <v>2973</v>
      </c>
      <c r="C2974" s="5" t="s">
        <v>5042</v>
      </c>
      <c r="D2974" s="5" t="s">
        <v>5042</v>
      </c>
      <c r="E2974" s="5" t="s">
        <v>5043</v>
      </c>
      <c r="F2974" s="5" t="s">
        <v>5633</v>
      </c>
      <c r="G2974" s="5"/>
      <c r="H2974" s="12" t="s">
        <v>380</v>
      </c>
      <c r="I2974" s="8"/>
      <c r="J2974" s="8"/>
    </row>
    <row r="2975" spans="1:10" ht="13.5" hidden="1" customHeight="1">
      <c r="A2975" s="5" t="str">
        <f t="shared" si="11"/>
        <v>종합감사.UBIAUDIT.SPT_ROSTER_LAST</v>
      </c>
      <c r="B2975" s="5">
        <v>2974</v>
      </c>
      <c r="C2975" s="5" t="s">
        <v>5042</v>
      </c>
      <c r="D2975" s="5" t="s">
        <v>5042</v>
      </c>
      <c r="E2975" s="5" t="s">
        <v>5043</v>
      </c>
      <c r="F2975" s="5" t="s">
        <v>5634</v>
      </c>
      <c r="G2975" s="5"/>
      <c r="H2975" s="12" t="s">
        <v>380</v>
      </c>
      <c r="I2975" s="8"/>
      <c r="J2975" s="8"/>
    </row>
    <row r="2976" spans="1:10" ht="13.5" hidden="1" customHeight="1">
      <c r="A2976" s="5" t="str">
        <f t="shared" si="11"/>
        <v>종합감사.UBIAUDIT.SPT_SECRETARY</v>
      </c>
      <c r="B2976" s="5">
        <v>2975</v>
      </c>
      <c r="C2976" s="5" t="s">
        <v>5042</v>
      </c>
      <c r="D2976" s="5" t="s">
        <v>5042</v>
      </c>
      <c r="E2976" s="5" t="s">
        <v>5043</v>
      </c>
      <c r="F2976" s="5" t="s">
        <v>5635</v>
      </c>
      <c r="G2976" s="5"/>
      <c r="H2976" s="12" t="s">
        <v>380</v>
      </c>
      <c r="I2976" s="8"/>
      <c r="J2976" s="8"/>
    </row>
    <row r="2977" spans="1:10" ht="13.5" hidden="1" customHeight="1">
      <c r="A2977" s="5" t="str">
        <f t="shared" si="11"/>
        <v>종합감사.UBIAUDIT.SPT_SOSFO_MIND</v>
      </c>
      <c r="B2977" s="5">
        <v>2976</v>
      </c>
      <c r="C2977" s="5" t="s">
        <v>5042</v>
      </c>
      <c r="D2977" s="5" t="s">
        <v>5042</v>
      </c>
      <c r="E2977" s="5" t="s">
        <v>5043</v>
      </c>
      <c r="F2977" s="5" t="s">
        <v>5636</v>
      </c>
      <c r="G2977" s="5"/>
      <c r="H2977" s="12" t="s">
        <v>380</v>
      </c>
      <c r="I2977" s="8"/>
      <c r="J2977" s="8"/>
    </row>
    <row r="2978" spans="1:10" ht="13.5" hidden="1" customHeight="1">
      <c r="A2978" s="5" t="str">
        <f t="shared" si="11"/>
        <v>종합감사.UBIAUDIT.SUGGEST_INSPECT_RATE</v>
      </c>
      <c r="B2978" s="5">
        <v>2977</v>
      </c>
      <c r="C2978" s="5" t="s">
        <v>5042</v>
      </c>
      <c r="D2978" s="5" t="s">
        <v>5042</v>
      </c>
      <c r="E2978" s="5" t="s">
        <v>5043</v>
      </c>
      <c r="F2978" s="5" t="s">
        <v>5637</v>
      </c>
      <c r="G2978" s="5"/>
      <c r="H2978" s="12" t="s">
        <v>380</v>
      </c>
      <c r="I2978" s="8"/>
      <c r="J2978" s="8"/>
    </row>
    <row r="2979" spans="1:10" ht="13.5" hidden="1" customHeight="1">
      <c r="A2979" s="5" t="str">
        <f t="shared" si="11"/>
        <v>종합감사.UBIAUDIT.SUGGEST_OPINION</v>
      </c>
      <c r="B2979" s="5">
        <v>2978</v>
      </c>
      <c r="C2979" s="5" t="s">
        <v>5042</v>
      </c>
      <c r="D2979" s="5" t="s">
        <v>5042</v>
      </c>
      <c r="E2979" s="5" t="s">
        <v>5043</v>
      </c>
      <c r="F2979" s="5" t="s">
        <v>5638</v>
      </c>
      <c r="G2979" s="5" t="s">
        <v>5639</v>
      </c>
      <c r="H2979" s="12" t="s">
        <v>380</v>
      </c>
      <c r="I2979" s="8"/>
      <c r="J2979" s="8"/>
    </row>
    <row r="2980" spans="1:10" ht="13.5" hidden="1" customHeight="1">
      <c r="A2980" s="5" t="str">
        <f t="shared" si="11"/>
        <v>종합감사.UBIAUDIT.SUGGEST_OPINION_GROUP</v>
      </c>
      <c r="B2980" s="5">
        <v>2979</v>
      </c>
      <c r="C2980" s="5" t="s">
        <v>5042</v>
      </c>
      <c r="D2980" s="5" t="s">
        <v>5042</v>
      </c>
      <c r="E2980" s="5" t="s">
        <v>5043</v>
      </c>
      <c r="F2980" s="5" t="s">
        <v>5640</v>
      </c>
      <c r="G2980" s="5" t="s">
        <v>5641</v>
      </c>
      <c r="H2980" s="12" t="s">
        <v>380</v>
      </c>
      <c r="I2980" s="8"/>
      <c r="J2980" s="8"/>
    </row>
    <row r="2981" spans="1:10" ht="13.5" hidden="1" customHeight="1">
      <c r="A2981" s="5" t="str">
        <f t="shared" si="11"/>
        <v>종합감사.UBIAUDIT.SUGGEST_READ</v>
      </c>
      <c r="B2981" s="5">
        <v>2980</v>
      </c>
      <c r="C2981" s="5" t="s">
        <v>5042</v>
      </c>
      <c r="D2981" s="5" t="s">
        <v>5042</v>
      </c>
      <c r="E2981" s="5" t="s">
        <v>5043</v>
      </c>
      <c r="F2981" s="5" t="s">
        <v>5642</v>
      </c>
      <c r="G2981" s="5"/>
      <c r="H2981" s="12" t="s">
        <v>380</v>
      </c>
      <c r="I2981" s="8"/>
      <c r="J2981" s="8"/>
    </row>
    <row r="2982" spans="1:10" ht="13.5" hidden="1" customHeight="1">
      <c r="A2982" s="5" t="str">
        <f t="shared" si="11"/>
        <v>종합감사.UBIAUDIT.SUGGEST_REPLY</v>
      </c>
      <c r="B2982" s="5">
        <v>2981</v>
      </c>
      <c r="C2982" s="5" t="s">
        <v>5042</v>
      </c>
      <c r="D2982" s="5" t="s">
        <v>5042</v>
      </c>
      <c r="E2982" s="5" t="s">
        <v>5043</v>
      </c>
      <c r="F2982" s="5" t="s">
        <v>5643</v>
      </c>
      <c r="G2982" s="5"/>
      <c r="H2982" s="12" t="s">
        <v>380</v>
      </c>
      <c r="I2982" s="8"/>
      <c r="J2982" s="8"/>
    </row>
    <row r="2983" spans="1:10" ht="13.5" hidden="1" customHeight="1">
      <c r="A2983" s="5" t="str">
        <f t="shared" si="11"/>
        <v>종합감사.UBIAUDIT.SUGGEST_REWARD</v>
      </c>
      <c r="B2983" s="5">
        <v>2982</v>
      </c>
      <c r="C2983" s="5" t="s">
        <v>5042</v>
      </c>
      <c r="D2983" s="5" t="s">
        <v>5042</v>
      </c>
      <c r="E2983" s="5" t="s">
        <v>5043</v>
      </c>
      <c r="F2983" s="5" t="s">
        <v>5644</v>
      </c>
      <c r="G2983" s="5"/>
      <c r="H2983" s="12" t="s">
        <v>380</v>
      </c>
      <c r="I2983" s="8"/>
      <c r="J2983" s="8"/>
    </row>
    <row r="2984" spans="1:10" ht="13.5" hidden="1" customHeight="1">
      <c r="A2984" s="5" t="str">
        <f t="shared" si="11"/>
        <v>종합감사.UBIAUDIT.SURVEY_AGREE</v>
      </c>
      <c r="B2984" s="5">
        <v>2983</v>
      </c>
      <c r="C2984" s="5" t="s">
        <v>5042</v>
      </c>
      <c r="D2984" s="5" t="s">
        <v>5042</v>
      </c>
      <c r="E2984" s="5" t="s">
        <v>5043</v>
      </c>
      <c r="F2984" s="5" t="s">
        <v>5645</v>
      </c>
      <c r="G2984" s="5" t="s">
        <v>5646</v>
      </c>
      <c r="H2984" s="12" t="s">
        <v>380</v>
      </c>
      <c r="I2984" s="8"/>
      <c r="J2984" s="8"/>
    </row>
    <row r="2985" spans="1:10" ht="13.5" hidden="1" customHeight="1">
      <c r="A2985" s="5" t="str">
        <f t="shared" si="11"/>
        <v>종합감사.UBIAUDIT.SVC_BLOODBANK_MEMBER</v>
      </c>
      <c r="B2985" s="5">
        <v>2984</v>
      </c>
      <c r="C2985" s="5" t="s">
        <v>5042</v>
      </c>
      <c r="D2985" s="5" t="s">
        <v>5042</v>
      </c>
      <c r="E2985" s="5" t="s">
        <v>5043</v>
      </c>
      <c r="F2985" s="5" t="s">
        <v>5647</v>
      </c>
      <c r="G2985" s="5"/>
      <c r="H2985" s="12" t="s">
        <v>380</v>
      </c>
      <c r="I2985" s="8"/>
      <c r="J2985" s="8"/>
    </row>
    <row r="2986" spans="1:10" ht="13.5" hidden="1" customHeight="1">
      <c r="A2986" s="5" t="str">
        <f t="shared" si="11"/>
        <v>종합감사.UBIAUDIT.SVC_FUND</v>
      </c>
      <c r="B2986" s="5">
        <v>2985</v>
      </c>
      <c r="C2986" s="5" t="s">
        <v>5042</v>
      </c>
      <c r="D2986" s="5" t="s">
        <v>5042</v>
      </c>
      <c r="E2986" s="5" t="s">
        <v>5043</v>
      </c>
      <c r="F2986" s="5" t="s">
        <v>5648</v>
      </c>
      <c r="G2986" s="5"/>
      <c r="H2986" s="12" t="s">
        <v>380</v>
      </c>
      <c r="I2986" s="8"/>
      <c r="J2986" s="8"/>
    </row>
    <row r="2987" spans="1:10" ht="13.5" hidden="1" customHeight="1">
      <c r="A2987" s="5" t="str">
        <f t="shared" si="11"/>
        <v>종합감사.UBIAUDIT.SYSTEM_ETC_INFO</v>
      </c>
      <c r="B2987" s="5">
        <v>2986</v>
      </c>
      <c r="C2987" s="5" t="s">
        <v>5042</v>
      </c>
      <c r="D2987" s="5" t="s">
        <v>5042</v>
      </c>
      <c r="E2987" s="5" t="s">
        <v>5043</v>
      </c>
      <c r="F2987" s="5" t="s">
        <v>5649</v>
      </c>
      <c r="G2987" s="5" t="s">
        <v>5650</v>
      </c>
      <c r="H2987" s="12" t="s">
        <v>380</v>
      </c>
      <c r="I2987" s="8"/>
      <c r="J2987" s="8"/>
    </row>
    <row r="2988" spans="1:10" ht="13.5" hidden="1" customHeight="1">
      <c r="A2988" s="5" t="str">
        <f t="shared" si="11"/>
        <v>종합감사.UBIAUDIT.TEMP_SAP_BUDGET</v>
      </c>
      <c r="B2988" s="5">
        <v>2987</v>
      </c>
      <c r="C2988" s="5" t="s">
        <v>5042</v>
      </c>
      <c r="D2988" s="5" t="s">
        <v>5042</v>
      </c>
      <c r="E2988" s="5" t="s">
        <v>5043</v>
      </c>
      <c r="F2988" s="5" t="s">
        <v>5651</v>
      </c>
      <c r="G2988" s="5" t="s">
        <v>5652</v>
      </c>
      <c r="H2988" s="12" t="s">
        <v>380</v>
      </c>
      <c r="I2988" s="8"/>
      <c r="J2988" s="8"/>
    </row>
    <row r="2989" spans="1:10" ht="13.5" hidden="1" customHeight="1">
      <c r="A2989" s="5" t="str">
        <f t="shared" si="11"/>
        <v>종합감사.UBIAUDIT.TEMP_SAP_JOJIKWORK</v>
      </c>
      <c r="B2989" s="5">
        <v>2988</v>
      </c>
      <c r="C2989" s="5" t="s">
        <v>5042</v>
      </c>
      <c r="D2989" s="5" t="s">
        <v>5042</v>
      </c>
      <c r="E2989" s="5" t="s">
        <v>5043</v>
      </c>
      <c r="F2989" s="5" t="s">
        <v>5653</v>
      </c>
      <c r="G2989" s="5" t="s">
        <v>5654</v>
      </c>
      <c r="H2989" s="12" t="s">
        <v>380</v>
      </c>
      <c r="I2989" s="8"/>
      <c r="J2989" s="8"/>
    </row>
    <row r="2990" spans="1:10" ht="13.5" hidden="1" customHeight="1">
      <c r="A2990" s="5" t="str">
        <f t="shared" si="11"/>
        <v>종합감사.UBIAUDIT.TEMP_SID0010</v>
      </c>
      <c r="B2990" s="5">
        <v>2989</v>
      </c>
      <c r="C2990" s="5" t="s">
        <v>5042</v>
      </c>
      <c r="D2990" s="5" t="s">
        <v>5042</v>
      </c>
      <c r="E2990" s="5" t="s">
        <v>5043</v>
      </c>
      <c r="F2990" s="5" t="s">
        <v>5655</v>
      </c>
      <c r="G2990" s="5" t="s">
        <v>5513</v>
      </c>
      <c r="H2990" s="12" t="s">
        <v>380</v>
      </c>
      <c r="I2990" s="8"/>
      <c r="J2990" s="8"/>
    </row>
    <row r="2991" spans="1:10" ht="13.5" hidden="1" customHeight="1">
      <c r="A2991" s="5" t="str">
        <f t="shared" si="11"/>
        <v>종합감사.UBIAUDIT.TEMP_SID0020</v>
      </c>
      <c r="B2991" s="5">
        <v>2990</v>
      </c>
      <c r="C2991" s="5" t="s">
        <v>5042</v>
      </c>
      <c r="D2991" s="5" t="s">
        <v>5042</v>
      </c>
      <c r="E2991" s="5" t="s">
        <v>5043</v>
      </c>
      <c r="F2991" s="5" t="s">
        <v>5656</v>
      </c>
      <c r="G2991" s="5" t="s">
        <v>5515</v>
      </c>
      <c r="H2991" s="12" t="s">
        <v>380</v>
      </c>
      <c r="I2991" s="8"/>
      <c r="J2991" s="8"/>
    </row>
    <row r="2992" spans="1:10" ht="13.5" hidden="1" customHeight="1">
      <c r="A2992" s="5" t="str">
        <f t="shared" si="11"/>
        <v>종합감사.UBIAUDIT.TEMP_SID0030</v>
      </c>
      <c r="B2992" s="5">
        <v>2991</v>
      </c>
      <c r="C2992" s="5" t="s">
        <v>5042</v>
      </c>
      <c r="D2992" s="5" t="s">
        <v>5042</v>
      </c>
      <c r="E2992" s="5" t="s">
        <v>5043</v>
      </c>
      <c r="F2992" s="5" t="s">
        <v>5657</v>
      </c>
      <c r="G2992" s="5" t="s">
        <v>5517</v>
      </c>
      <c r="H2992" s="12" t="s">
        <v>380</v>
      </c>
      <c r="I2992" s="8"/>
      <c r="J2992" s="8"/>
    </row>
    <row r="2993" spans="1:10" ht="13.5" hidden="1" customHeight="1">
      <c r="A2993" s="5" t="str">
        <f t="shared" si="11"/>
        <v>종합감사.UBIAUDIT.TEMP_SID0040</v>
      </c>
      <c r="B2993" s="5">
        <v>2992</v>
      </c>
      <c r="C2993" s="5" t="s">
        <v>5042</v>
      </c>
      <c r="D2993" s="5" t="s">
        <v>5042</v>
      </c>
      <c r="E2993" s="5" t="s">
        <v>5043</v>
      </c>
      <c r="F2993" s="5" t="s">
        <v>5658</v>
      </c>
      <c r="G2993" s="5" t="s">
        <v>5519</v>
      </c>
      <c r="H2993" s="12" t="s">
        <v>380</v>
      </c>
      <c r="I2993" s="8"/>
      <c r="J2993" s="8"/>
    </row>
    <row r="2994" spans="1:10" ht="13.5" hidden="1" customHeight="1">
      <c r="A2994" s="5" t="str">
        <f t="shared" si="11"/>
        <v>종합감사.UBIAUDIT.TEMP_SID0050</v>
      </c>
      <c r="B2994" s="5">
        <v>2993</v>
      </c>
      <c r="C2994" s="5" t="s">
        <v>5042</v>
      </c>
      <c r="D2994" s="5" t="s">
        <v>5042</v>
      </c>
      <c r="E2994" s="5" t="s">
        <v>5043</v>
      </c>
      <c r="F2994" s="5" t="s">
        <v>5659</v>
      </c>
      <c r="G2994" s="5" t="s">
        <v>5521</v>
      </c>
      <c r="H2994" s="12" t="s">
        <v>380</v>
      </c>
      <c r="I2994" s="8"/>
      <c r="J2994" s="8"/>
    </row>
    <row r="2995" spans="1:10" ht="13.5" hidden="1" customHeight="1">
      <c r="A2995" s="5" t="str">
        <f t="shared" si="11"/>
        <v>종합감사.UBIAUDIT.TEMP_SID0060</v>
      </c>
      <c r="B2995" s="5">
        <v>2994</v>
      </c>
      <c r="C2995" s="5" t="s">
        <v>5042</v>
      </c>
      <c r="D2995" s="5" t="s">
        <v>5042</v>
      </c>
      <c r="E2995" s="5" t="s">
        <v>5043</v>
      </c>
      <c r="F2995" s="5" t="s">
        <v>5660</v>
      </c>
      <c r="G2995" s="5" t="s">
        <v>5523</v>
      </c>
      <c r="H2995" s="12" t="s">
        <v>380</v>
      </c>
      <c r="I2995" s="8"/>
      <c r="J2995" s="8"/>
    </row>
    <row r="2996" spans="1:10" ht="13.5" hidden="1" customHeight="1">
      <c r="A2996" s="5" t="str">
        <f t="shared" si="11"/>
        <v>종합감사.UBIAUDIT.TEMP_SID0073</v>
      </c>
      <c r="B2996" s="5">
        <v>2995</v>
      </c>
      <c r="C2996" s="5" t="s">
        <v>5042</v>
      </c>
      <c r="D2996" s="5" t="s">
        <v>5042</v>
      </c>
      <c r="E2996" s="5" t="s">
        <v>5043</v>
      </c>
      <c r="F2996" s="5" t="s">
        <v>5661</v>
      </c>
      <c r="G2996" s="5" t="s">
        <v>5528</v>
      </c>
      <c r="H2996" s="12" t="s">
        <v>380</v>
      </c>
      <c r="I2996" s="8"/>
      <c r="J2996" s="8"/>
    </row>
    <row r="2997" spans="1:10" ht="13.5" hidden="1" customHeight="1">
      <c r="A2997" s="5" t="str">
        <f t="shared" si="11"/>
        <v>종합감사.UBIAUDIT.TEMP_SID0074</v>
      </c>
      <c r="B2997" s="5">
        <v>2996</v>
      </c>
      <c r="C2997" s="5" t="s">
        <v>5042</v>
      </c>
      <c r="D2997" s="5" t="s">
        <v>5042</v>
      </c>
      <c r="E2997" s="5" t="s">
        <v>5043</v>
      </c>
      <c r="F2997" s="5" t="s">
        <v>5662</v>
      </c>
      <c r="G2997" s="5" t="s">
        <v>5530</v>
      </c>
      <c r="H2997" s="12" t="s">
        <v>380</v>
      </c>
      <c r="I2997" s="8"/>
      <c r="J2997" s="8"/>
    </row>
    <row r="2998" spans="1:10" ht="13.5" hidden="1" customHeight="1">
      <c r="A2998" s="5" t="str">
        <f t="shared" si="11"/>
        <v>종합감사.UBIAUDIT.TEMP_SID0075</v>
      </c>
      <c r="B2998" s="5">
        <v>2997</v>
      </c>
      <c r="C2998" s="5" t="s">
        <v>5042</v>
      </c>
      <c r="D2998" s="5" t="s">
        <v>5042</v>
      </c>
      <c r="E2998" s="5" t="s">
        <v>5043</v>
      </c>
      <c r="F2998" s="5" t="s">
        <v>5663</v>
      </c>
      <c r="G2998" s="5" t="s">
        <v>5532</v>
      </c>
      <c r="H2998" s="12" t="s">
        <v>380</v>
      </c>
      <c r="I2998" s="8"/>
      <c r="J2998" s="8"/>
    </row>
    <row r="2999" spans="1:10" ht="13.5" hidden="1" customHeight="1">
      <c r="A2999" s="5" t="str">
        <f t="shared" si="11"/>
        <v>종합감사.UBIAUDIT.TEMP_SID0076</v>
      </c>
      <c r="B2999" s="5">
        <v>2998</v>
      </c>
      <c r="C2999" s="5" t="s">
        <v>5042</v>
      </c>
      <c r="D2999" s="5" t="s">
        <v>5042</v>
      </c>
      <c r="E2999" s="5" t="s">
        <v>5043</v>
      </c>
      <c r="F2999" s="5" t="s">
        <v>5664</v>
      </c>
      <c r="G2999" s="5" t="s">
        <v>5534</v>
      </c>
      <c r="H2999" s="12" t="s">
        <v>380</v>
      </c>
      <c r="I2999" s="8"/>
      <c r="J2999" s="8"/>
    </row>
    <row r="3000" spans="1:10" ht="13.5" hidden="1" customHeight="1">
      <c r="A3000" s="5" t="str">
        <f t="shared" si="11"/>
        <v>종합감사.UBIAUDIT.TEMP_SID0080</v>
      </c>
      <c r="B3000" s="5">
        <v>2999</v>
      </c>
      <c r="C3000" s="5" t="s">
        <v>5042</v>
      </c>
      <c r="D3000" s="5" t="s">
        <v>5042</v>
      </c>
      <c r="E3000" s="5" t="s">
        <v>5043</v>
      </c>
      <c r="F3000" s="5" t="s">
        <v>5665</v>
      </c>
      <c r="G3000" s="5" t="s">
        <v>5666</v>
      </c>
      <c r="H3000" s="12" t="s">
        <v>380</v>
      </c>
      <c r="I3000" s="8"/>
      <c r="J3000" s="8"/>
    </row>
    <row r="3001" spans="1:10" ht="13.5" hidden="1" customHeight="1">
      <c r="A3001" s="5" t="str">
        <f t="shared" si="11"/>
        <v>종합감사.UBIAUDIT.TEMP_SID0100</v>
      </c>
      <c r="B3001" s="5">
        <v>3000</v>
      </c>
      <c r="C3001" s="5" t="s">
        <v>5042</v>
      </c>
      <c r="D3001" s="5" t="s">
        <v>5042</v>
      </c>
      <c r="E3001" s="5" t="s">
        <v>5043</v>
      </c>
      <c r="F3001" s="5" t="s">
        <v>5667</v>
      </c>
      <c r="G3001" s="5" t="s">
        <v>5523</v>
      </c>
      <c r="H3001" s="12" t="s">
        <v>380</v>
      </c>
      <c r="I3001" s="8"/>
      <c r="J3001" s="8"/>
    </row>
    <row r="3002" spans="1:10" ht="13.5" hidden="1" customHeight="1">
      <c r="A3002" s="5" t="str">
        <f t="shared" si="11"/>
        <v>종합감사.UBIAUDIT.TEMP_SID0110</v>
      </c>
      <c r="B3002" s="5">
        <v>3001</v>
      </c>
      <c r="C3002" s="5" t="s">
        <v>5042</v>
      </c>
      <c r="D3002" s="5" t="s">
        <v>5042</v>
      </c>
      <c r="E3002" s="5" t="s">
        <v>5043</v>
      </c>
      <c r="F3002" s="5" t="s">
        <v>5668</v>
      </c>
      <c r="G3002" s="5" t="s">
        <v>5544</v>
      </c>
      <c r="H3002" s="12" t="s">
        <v>380</v>
      </c>
      <c r="I3002" s="8"/>
      <c r="J3002" s="8"/>
    </row>
    <row r="3003" spans="1:10" ht="13.5" hidden="1" customHeight="1">
      <c r="A3003" s="5" t="str">
        <f t="shared" si="11"/>
        <v>종합감사.UBIAUDIT.TEMP_SID0120</v>
      </c>
      <c r="B3003" s="5">
        <v>3002</v>
      </c>
      <c r="C3003" s="5" t="s">
        <v>5042</v>
      </c>
      <c r="D3003" s="5" t="s">
        <v>5042</v>
      </c>
      <c r="E3003" s="5" t="s">
        <v>5043</v>
      </c>
      <c r="F3003" s="5" t="s">
        <v>5669</v>
      </c>
      <c r="G3003" s="5" t="s">
        <v>5546</v>
      </c>
      <c r="H3003" s="12" t="s">
        <v>380</v>
      </c>
      <c r="I3003" s="8"/>
      <c r="J3003" s="8"/>
    </row>
    <row r="3004" spans="1:10" ht="13.5" hidden="1" customHeight="1">
      <c r="A3004" s="5" t="str">
        <f t="shared" si="11"/>
        <v>종합감사.UBIAUDIT.TEMP_SID0130</v>
      </c>
      <c r="B3004" s="5">
        <v>3003</v>
      </c>
      <c r="C3004" s="5" t="s">
        <v>5042</v>
      </c>
      <c r="D3004" s="5" t="s">
        <v>5042</v>
      </c>
      <c r="E3004" s="5" t="s">
        <v>5043</v>
      </c>
      <c r="F3004" s="5" t="s">
        <v>5670</v>
      </c>
      <c r="G3004" s="5" t="s">
        <v>5548</v>
      </c>
      <c r="H3004" s="12" t="s">
        <v>380</v>
      </c>
      <c r="I3004" s="8"/>
      <c r="J3004" s="8"/>
    </row>
    <row r="3005" spans="1:10" ht="13.5" hidden="1" customHeight="1">
      <c r="A3005" s="5" t="str">
        <f t="shared" si="11"/>
        <v>종합감사.UBIAUDIT.TEMP_SID0140</v>
      </c>
      <c r="B3005" s="5">
        <v>3004</v>
      </c>
      <c r="C3005" s="5" t="s">
        <v>5042</v>
      </c>
      <c r="D3005" s="5" t="s">
        <v>5042</v>
      </c>
      <c r="E3005" s="5" t="s">
        <v>5043</v>
      </c>
      <c r="F3005" s="5" t="s">
        <v>5671</v>
      </c>
      <c r="G3005" s="5" t="s">
        <v>5550</v>
      </c>
      <c r="H3005" s="12" t="s">
        <v>380</v>
      </c>
      <c r="I3005" s="8"/>
      <c r="J3005" s="8"/>
    </row>
    <row r="3006" spans="1:10" ht="13.5" hidden="1" customHeight="1">
      <c r="A3006" s="5" t="str">
        <f t="shared" si="11"/>
        <v>종합감사.UBIAUDIT.TEMP_SID0150</v>
      </c>
      <c r="B3006" s="5">
        <v>3005</v>
      </c>
      <c r="C3006" s="5" t="s">
        <v>5042</v>
      </c>
      <c r="D3006" s="5" t="s">
        <v>5042</v>
      </c>
      <c r="E3006" s="5" t="s">
        <v>5043</v>
      </c>
      <c r="F3006" s="5" t="s">
        <v>5672</v>
      </c>
      <c r="G3006" s="5" t="s">
        <v>5552</v>
      </c>
      <c r="H3006" s="12" t="s">
        <v>380</v>
      </c>
      <c r="I3006" s="8"/>
      <c r="J3006" s="8"/>
    </row>
    <row r="3007" spans="1:10" ht="13.5" hidden="1" customHeight="1">
      <c r="A3007" s="5" t="str">
        <f t="shared" si="11"/>
        <v>종합감사.UBIAUDIT.TEMP_SID0170</v>
      </c>
      <c r="B3007" s="5">
        <v>3006</v>
      </c>
      <c r="C3007" s="5" t="s">
        <v>5042</v>
      </c>
      <c r="D3007" s="5" t="s">
        <v>5042</v>
      </c>
      <c r="E3007" s="5" t="s">
        <v>5043</v>
      </c>
      <c r="F3007" s="5" t="s">
        <v>5673</v>
      </c>
      <c r="G3007" s="5" t="s">
        <v>5554</v>
      </c>
      <c r="H3007" s="12" t="s">
        <v>380</v>
      </c>
      <c r="I3007" s="8"/>
      <c r="J3007" s="8"/>
    </row>
    <row r="3008" spans="1:10" ht="13.5" hidden="1" customHeight="1">
      <c r="A3008" s="5" t="str">
        <f t="shared" si="11"/>
        <v>종합감사.UBIAUDIT.TEMP_SID0180</v>
      </c>
      <c r="B3008" s="5">
        <v>3007</v>
      </c>
      <c r="C3008" s="5" t="s">
        <v>5042</v>
      </c>
      <c r="D3008" s="5" t="s">
        <v>5042</v>
      </c>
      <c r="E3008" s="5" t="s">
        <v>5043</v>
      </c>
      <c r="F3008" s="5" t="s">
        <v>5674</v>
      </c>
      <c r="G3008" s="5" t="s">
        <v>5556</v>
      </c>
      <c r="H3008" s="12" t="s">
        <v>380</v>
      </c>
      <c r="I3008" s="8"/>
      <c r="J3008" s="8"/>
    </row>
    <row r="3009" spans="1:10" ht="13.5" hidden="1" customHeight="1">
      <c r="A3009" s="5" t="str">
        <f t="shared" si="11"/>
        <v>종합감사.UBIAUDIT.TEMP_SID0190</v>
      </c>
      <c r="B3009" s="5">
        <v>3008</v>
      </c>
      <c r="C3009" s="5" t="s">
        <v>5042</v>
      </c>
      <c r="D3009" s="5" t="s">
        <v>5042</v>
      </c>
      <c r="E3009" s="5" t="s">
        <v>5043</v>
      </c>
      <c r="F3009" s="5" t="s">
        <v>5675</v>
      </c>
      <c r="G3009" s="5" t="s">
        <v>5558</v>
      </c>
      <c r="H3009" s="12" t="s">
        <v>380</v>
      </c>
      <c r="I3009" s="8"/>
      <c r="J3009" s="8"/>
    </row>
    <row r="3010" spans="1:10" ht="13.5" hidden="1" customHeight="1">
      <c r="A3010" s="5" t="str">
        <f t="shared" si="11"/>
        <v>종합감사.UBIAUDIT.TEMP_SID0230</v>
      </c>
      <c r="B3010" s="5">
        <v>3009</v>
      </c>
      <c r="C3010" s="5" t="s">
        <v>5042</v>
      </c>
      <c r="D3010" s="5" t="s">
        <v>5042</v>
      </c>
      <c r="E3010" s="5" t="s">
        <v>5043</v>
      </c>
      <c r="F3010" s="5" t="s">
        <v>5676</v>
      </c>
      <c r="G3010" s="5" t="s">
        <v>5560</v>
      </c>
      <c r="H3010" s="12" t="s">
        <v>380</v>
      </c>
      <c r="I3010" s="8"/>
      <c r="J3010" s="8"/>
    </row>
    <row r="3011" spans="1:10" ht="13.5" hidden="1" customHeight="1">
      <c r="A3011" s="5" t="str">
        <f t="shared" si="11"/>
        <v>종합감사.UBIAUDIT.TEMP_SID0240</v>
      </c>
      <c r="B3011" s="5">
        <v>3010</v>
      </c>
      <c r="C3011" s="5" t="s">
        <v>5042</v>
      </c>
      <c r="D3011" s="5" t="s">
        <v>5042</v>
      </c>
      <c r="E3011" s="5" t="s">
        <v>5043</v>
      </c>
      <c r="F3011" s="5" t="s">
        <v>5677</v>
      </c>
      <c r="G3011" s="5" t="s">
        <v>5562</v>
      </c>
      <c r="H3011" s="12" t="s">
        <v>380</v>
      </c>
      <c r="I3011" s="8"/>
      <c r="J3011" s="8"/>
    </row>
    <row r="3012" spans="1:10" ht="13.5" hidden="1" customHeight="1">
      <c r="A3012" s="5" t="str">
        <f t="shared" si="11"/>
        <v>종합감사.UBIAUDIT.TEMP_SID0280</v>
      </c>
      <c r="B3012" s="5">
        <v>3011</v>
      </c>
      <c r="C3012" s="5" t="s">
        <v>5042</v>
      </c>
      <c r="D3012" s="5" t="s">
        <v>5042</v>
      </c>
      <c r="E3012" s="5" t="s">
        <v>5043</v>
      </c>
      <c r="F3012" s="5" t="s">
        <v>5678</v>
      </c>
      <c r="G3012" s="5" t="s">
        <v>5564</v>
      </c>
      <c r="H3012" s="12" t="s">
        <v>380</v>
      </c>
      <c r="I3012" s="8"/>
      <c r="J3012" s="8"/>
    </row>
    <row r="3013" spans="1:10" ht="13.5" hidden="1" customHeight="1">
      <c r="A3013" s="5" t="str">
        <f t="shared" si="11"/>
        <v>종합감사.UBIAUDIT.TEMP_SID0290</v>
      </c>
      <c r="B3013" s="5">
        <v>3012</v>
      </c>
      <c r="C3013" s="5" t="s">
        <v>5042</v>
      </c>
      <c r="D3013" s="5" t="s">
        <v>5042</v>
      </c>
      <c r="E3013" s="5" t="s">
        <v>5043</v>
      </c>
      <c r="F3013" s="5" t="s">
        <v>5679</v>
      </c>
      <c r="G3013" s="5" t="s">
        <v>5523</v>
      </c>
      <c r="H3013" s="12" t="s">
        <v>380</v>
      </c>
      <c r="I3013" s="8"/>
      <c r="J3013" s="8"/>
    </row>
    <row r="3014" spans="1:10" ht="13.5" hidden="1" customHeight="1">
      <c r="A3014" s="5" t="str">
        <f t="shared" si="11"/>
        <v>종합감사.UBIAUDIT.TEMP_SID0300</v>
      </c>
      <c r="B3014" s="5">
        <v>3013</v>
      </c>
      <c r="C3014" s="5" t="s">
        <v>5042</v>
      </c>
      <c r="D3014" s="5" t="s">
        <v>5042</v>
      </c>
      <c r="E3014" s="5" t="s">
        <v>5043</v>
      </c>
      <c r="F3014" s="5" t="s">
        <v>5680</v>
      </c>
      <c r="G3014" s="5" t="s">
        <v>5567</v>
      </c>
      <c r="H3014" s="12" t="s">
        <v>380</v>
      </c>
      <c r="I3014" s="8"/>
      <c r="J3014" s="8"/>
    </row>
    <row r="3015" spans="1:10" ht="13.5" hidden="1" customHeight="1">
      <c r="A3015" s="5" t="str">
        <f t="shared" si="11"/>
        <v>종합감사.UBIAUDIT.TEMP_SID0310</v>
      </c>
      <c r="B3015" s="5">
        <v>3014</v>
      </c>
      <c r="C3015" s="5" t="s">
        <v>5042</v>
      </c>
      <c r="D3015" s="5" t="s">
        <v>5042</v>
      </c>
      <c r="E3015" s="5" t="s">
        <v>5043</v>
      </c>
      <c r="F3015" s="5" t="s">
        <v>5681</v>
      </c>
      <c r="G3015" s="5" t="s">
        <v>5523</v>
      </c>
      <c r="H3015" s="12" t="s">
        <v>380</v>
      </c>
      <c r="I3015" s="8"/>
      <c r="J3015" s="8"/>
    </row>
    <row r="3016" spans="1:10" ht="13.5" hidden="1" customHeight="1">
      <c r="A3016" s="5" t="str">
        <f t="shared" si="11"/>
        <v>종합감사.UBIAUDIT.TEMP_SID0330</v>
      </c>
      <c r="B3016" s="5">
        <v>3015</v>
      </c>
      <c r="C3016" s="5" t="s">
        <v>5042</v>
      </c>
      <c r="D3016" s="5" t="s">
        <v>5042</v>
      </c>
      <c r="E3016" s="5" t="s">
        <v>5043</v>
      </c>
      <c r="F3016" s="5" t="s">
        <v>5682</v>
      </c>
      <c r="G3016" s="5" t="s">
        <v>5523</v>
      </c>
      <c r="H3016" s="12" t="s">
        <v>380</v>
      </c>
      <c r="I3016" s="8"/>
      <c r="J3016" s="8"/>
    </row>
    <row r="3017" spans="1:10" ht="13.5" hidden="1" customHeight="1">
      <c r="A3017" s="5" t="str">
        <f t="shared" si="11"/>
        <v>종합감사.UBIAUDIT.TEMP_SID0340</v>
      </c>
      <c r="B3017" s="5">
        <v>3016</v>
      </c>
      <c r="C3017" s="5" t="s">
        <v>5042</v>
      </c>
      <c r="D3017" s="5" t="s">
        <v>5042</v>
      </c>
      <c r="E3017" s="5" t="s">
        <v>5043</v>
      </c>
      <c r="F3017" s="5" t="s">
        <v>5683</v>
      </c>
      <c r="G3017" s="5" t="s">
        <v>5523</v>
      </c>
      <c r="H3017" s="12" t="s">
        <v>380</v>
      </c>
      <c r="I3017" s="8"/>
      <c r="J3017" s="8"/>
    </row>
    <row r="3018" spans="1:10" ht="13.5" hidden="1" customHeight="1">
      <c r="A3018" s="5" t="str">
        <f t="shared" si="11"/>
        <v>종합감사.UBIAUDIT.TEMP_SID0370</v>
      </c>
      <c r="B3018" s="5">
        <v>3017</v>
      </c>
      <c r="C3018" s="5" t="s">
        <v>5042</v>
      </c>
      <c r="D3018" s="5" t="s">
        <v>5042</v>
      </c>
      <c r="E3018" s="5" t="s">
        <v>5043</v>
      </c>
      <c r="F3018" s="5" t="s">
        <v>5684</v>
      </c>
      <c r="G3018" s="5" t="s">
        <v>5523</v>
      </c>
      <c r="H3018" s="12" t="s">
        <v>380</v>
      </c>
      <c r="I3018" s="8"/>
      <c r="J3018" s="8"/>
    </row>
    <row r="3019" spans="1:10" ht="13.5" hidden="1" customHeight="1">
      <c r="A3019" s="5" t="str">
        <f t="shared" si="11"/>
        <v>종합감사.UBIAUDIT.TEMP_SID0380</v>
      </c>
      <c r="B3019" s="5">
        <v>3018</v>
      </c>
      <c r="C3019" s="5" t="s">
        <v>5042</v>
      </c>
      <c r="D3019" s="5" t="s">
        <v>5042</v>
      </c>
      <c r="E3019" s="5" t="s">
        <v>5043</v>
      </c>
      <c r="F3019" s="5" t="s">
        <v>5685</v>
      </c>
      <c r="G3019" s="5" t="s">
        <v>5523</v>
      </c>
      <c r="H3019" s="12" t="s">
        <v>380</v>
      </c>
      <c r="I3019" s="8"/>
      <c r="J3019" s="8"/>
    </row>
    <row r="3020" spans="1:10" ht="13.5" hidden="1" customHeight="1">
      <c r="A3020" s="5" t="str">
        <f t="shared" si="11"/>
        <v>종합감사.UBIAUDIT.TEMP_SID0390</v>
      </c>
      <c r="B3020" s="5">
        <v>3019</v>
      </c>
      <c r="C3020" s="5" t="s">
        <v>5042</v>
      </c>
      <c r="D3020" s="5" t="s">
        <v>5042</v>
      </c>
      <c r="E3020" s="5" t="s">
        <v>5043</v>
      </c>
      <c r="F3020" s="5" t="s">
        <v>5686</v>
      </c>
      <c r="G3020" s="5" t="s">
        <v>5574</v>
      </c>
      <c r="H3020" s="12" t="s">
        <v>380</v>
      </c>
      <c r="I3020" s="8"/>
      <c r="J3020" s="8"/>
    </row>
    <row r="3021" spans="1:10" ht="13.5" hidden="1" customHeight="1">
      <c r="A3021" s="5" t="str">
        <f t="shared" si="11"/>
        <v>종합감사.UBIAUDIT.TEMP_SID0420</v>
      </c>
      <c r="B3021" s="5">
        <v>3020</v>
      </c>
      <c r="C3021" s="5" t="s">
        <v>5042</v>
      </c>
      <c r="D3021" s="5" t="s">
        <v>5042</v>
      </c>
      <c r="E3021" s="5" t="s">
        <v>5043</v>
      </c>
      <c r="F3021" s="5" t="s">
        <v>5687</v>
      </c>
      <c r="G3021" s="5" t="s">
        <v>5523</v>
      </c>
      <c r="H3021" s="12" t="s">
        <v>380</v>
      </c>
      <c r="I3021" s="8"/>
      <c r="J3021" s="8"/>
    </row>
    <row r="3022" spans="1:10" ht="13.5" hidden="1" customHeight="1">
      <c r="A3022" s="5" t="str">
        <f t="shared" si="11"/>
        <v>종합감사.UBIAUDIT.TEMP_SID0430</v>
      </c>
      <c r="B3022" s="5">
        <v>3021</v>
      </c>
      <c r="C3022" s="5" t="s">
        <v>5042</v>
      </c>
      <c r="D3022" s="5" t="s">
        <v>5042</v>
      </c>
      <c r="E3022" s="5" t="s">
        <v>5043</v>
      </c>
      <c r="F3022" s="5" t="s">
        <v>5688</v>
      </c>
      <c r="G3022" s="5" t="s">
        <v>5577</v>
      </c>
      <c r="H3022" s="12" t="s">
        <v>380</v>
      </c>
      <c r="I3022" s="8"/>
      <c r="J3022" s="8"/>
    </row>
    <row r="3023" spans="1:10" ht="13.5" hidden="1" customHeight="1">
      <c r="A3023" s="5" t="str">
        <f t="shared" si="11"/>
        <v>종합감사.UBIAUDIT.TEMP_SID0450</v>
      </c>
      <c r="B3023" s="5">
        <v>3022</v>
      </c>
      <c r="C3023" s="5" t="s">
        <v>5042</v>
      </c>
      <c r="D3023" s="5" t="s">
        <v>5042</v>
      </c>
      <c r="E3023" s="5" t="s">
        <v>5043</v>
      </c>
      <c r="F3023" s="5" t="s">
        <v>5689</v>
      </c>
      <c r="G3023" s="5" t="s">
        <v>5523</v>
      </c>
      <c r="H3023" s="12" t="s">
        <v>380</v>
      </c>
      <c r="I3023" s="8"/>
      <c r="J3023" s="8"/>
    </row>
    <row r="3024" spans="1:10" ht="13.5" hidden="1" customHeight="1">
      <c r="A3024" s="5" t="str">
        <f t="shared" si="11"/>
        <v>종합감사.UBIAUDIT.TEMP_SID0460</v>
      </c>
      <c r="B3024" s="5">
        <v>3023</v>
      </c>
      <c r="C3024" s="5" t="s">
        <v>5042</v>
      </c>
      <c r="D3024" s="5" t="s">
        <v>5042</v>
      </c>
      <c r="E3024" s="5" t="s">
        <v>5043</v>
      </c>
      <c r="F3024" s="5" t="s">
        <v>5690</v>
      </c>
      <c r="G3024" s="5" t="s">
        <v>5523</v>
      </c>
      <c r="H3024" s="12" t="s">
        <v>380</v>
      </c>
      <c r="I3024" s="8"/>
      <c r="J3024" s="8"/>
    </row>
    <row r="3025" spans="1:10" ht="13.5" hidden="1" customHeight="1">
      <c r="A3025" s="5" t="str">
        <f t="shared" si="11"/>
        <v>종합감사.UBIAUDIT.TEMP_SID0490</v>
      </c>
      <c r="B3025" s="5">
        <v>3024</v>
      </c>
      <c r="C3025" s="5" t="s">
        <v>5042</v>
      </c>
      <c r="D3025" s="5" t="s">
        <v>5042</v>
      </c>
      <c r="E3025" s="5" t="s">
        <v>5043</v>
      </c>
      <c r="F3025" s="5" t="s">
        <v>5691</v>
      </c>
      <c r="G3025" s="5" t="s">
        <v>5581</v>
      </c>
      <c r="H3025" s="12" t="s">
        <v>380</v>
      </c>
      <c r="I3025" s="8"/>
      <c r="J3025" s="8"/>
    </row>
    <row r="3026" spans="1:10" ht="13.5" hidden="1" customHeight="1">
      <c r="A3026" s="5" t="str">
        <f t="shared" si="11"/>
        <v>종합감사.UBIAUDIT.TEMP_SID0630</v>
      </c>
      <c r="B3026" s="5">
        <v>3025</v>
      </c>
      <c r="C3026" s="5" t="s">
        <v>5042</v>
      </c>
      <c r="D3026" s="5" t="s">
        <v>5042</v>
      </c>
      <c r="E3026" s="5" t="s">
        <v>5043</v>
      </c>
      <c r="F3026" s="5" t="s">
        <v>5692</v>
      </c>
      <c r="G3026" s="5" t="s">
        <v>5583</v>
      </c>
      <c r="H3026" s="12" t="s">
        <v>380</v>
      </c>
      <c r="I3026" s="8"/>
      <c r="J3026" s="8"/>
    </row>
    <row r="3027" spans="1:10" ht="13.5" hidden="1" customHeight="1">
      <c r="A3027" s="5" t="str">
        <f t="shared" si="11"/>
        <v>종합감사.UBIAUDIT.TEMP_SID0640</v>
      </c>
      <c r="B3027" s="5">
        <v>3026</v>
      </c>
      <c r="C3027" s="5" t="s">
        <v>5042</v>
      </c>
      <c r="D3027" s="5" t="s">
        <v>5042</v>
      </c>
      <c r="E3027" s="5" t="s">
        <v>5043</v>
      </c>
      <c r="F3027" s="5" t="s">
        <v>5693</v>
      </c>
      <c r="G3027" s="5" t="s">
        <v>5585</v>
      </c>
      <c r="H3027" s="12" t="s">
        <v>380</v>
      </c>
      <c r="I3027" s="8"/>
      <c r="J3027" s="8"/>
    </row>
    <row r="3028" spans="1:10" ht="13.5" hidden="1" customHeight="1">
      <c r="A3028" s="5" t="str">
        <f t="shared" si="11"/>
        <v>종합감사.UBIAUDIT.TEMP_SID0650</v>
      </c>
      <c r="B3028" s="5">
        <v>3027</v>
      </c>
      <c r="C3028" s="5" t="s">
        <v>5042</v>
      </c>
      <c r="D3028" s="5" t="s">
        <v>5042</v>
      </c>
      <c r="E3028" s="5" t="s">
        <v>5043</v>
      </c>
      <c r="F3028" s="5" t="s">
        <v>5694</v>
      </c>
      <c r="G3028" s="5" t="s">
        <v>5587</v>
      </c>
      <c r="H3028" s="12" t="s">
        <v>380</v>
      </c>
      <c r="I3028" s="8"/>
      <c r="J3028" s="8"/>
    </row>
    <row r="3029" spans="1:10" ht="13.5" hidden="1" customHeight="1">
      <c r="A3029" s="5" t="str">
        <f t="shared" si="11"/>
        <v>종합감사.UBIAUDIT.TEMP_SID0670</v>
      </c>
      <c r="B3029" s="5">
        <v>3028</v>
      </c>
      <c r="C3029" s="5" t="s">
        <v>5042</v>
      </c>
      <c r="D3029" s="5" t="s">
        <v>5042</v>
      </c>
      <c r="E3029" s="5" t="s">
        <v>5043</v>
      </c>
      <c r="F3029" s="5" t="s">
        <v>5695</v>
      </c>
      <c r="G3029" s="5" t="s">
        <v>5589</v>
      </c>
      <c r="H3029" s="12" t="s">
        <v>380</v>
      </c>
      <c r="I3029" s="8"/>
      <c r="J3029" s="8"/>
    </row>
    <row r="3030" spans="1:10" ht="13.5" hidden="1" customHeight="1">
      <c r="A3030" s="5" t="str">
        <f t="shared" si="11"/>
        <v>종합감사.UBIAUDIT.TH_MEMBER</v>
      </c>
      <c r="B3030" s="5">
        <v>3029</v>
      </c>
      <c r="C3030" s="5" t="s">
        <v>5042</v>
      </c>
      <c r="D3030" s="5" t="s">
        <v>5042</v>
      </c>
      <c r="E3030" s="5" t="s">
        <v>5043</v>
      </c>
      <c r="F3030" s="5" t="s">
        <v>5696</v>
      </c>
      <c r="G3030" s="5" t="s">
        <v>5697</v>
      </c>
      <c r="H3030" s="12" t="s">
        <v>380</v>
      </c>
      <c r="I3030" s="8"/>
      <c r="J3030" s="8"/>
    </row>
    <row r="3031" spans="1:10" ht="13.5" hidden="1" customHeight="1">
      <c r="A3031" s="5" t="str">
        <f t="shared" si="11"/>
        <v>종합감사.UBIAUDIT.TH_ORG</v>
      </c>
      <c r="B3031" s="5">
        <v>3030</v>
      </c>
      <c r="C3031" s="5" t="s">
        <v>5042</v>
      </c>
      <c r="D3031" s="5" t="s">
        <v>5042</v>
      </c>
      <c r="E3031" s="5" t="s">
        <v>5043</v>
      </c>
      <c r="F3031" s="5" t="s">
        <v>5698</v>
      </c>
      <c r="G3031" s="5" t="s">
        <v>5699</v>
      </c>
      <c r="H3031" s="12" t="s">
        <v>380</v>
      </c>
      <c r="I3031" s="8"/>
      <c r="J3031" s="8"/>
    </row>
    <row r="3032" spans="1:10" ht="13.5" hidden="1" customHeight="1">
      <c r="A3032" s="5" t="str">
        <f t="shared" si="11"/>
        <v>종합감사.UBIAUDIT.TI_SEX_ENT_DEP_AGG_MONTH</v>
      </c>
      <c r="B3032" s="5">
        <v>3031</v>
      </c>
      <c r="C3032" s="5" t="s">
        <v>5042</v>
      </c>
      <c r="D3032" s="5" t="s">
        <v>5042</v>
      </c>
      <c r="E3032" s="5" t="s">
        <v>5043</v>
      </c>
      <c r="F3032" s="5" t="s">
        <v>5700</v>
      </c>
      <c r="G3032" s="5"/>
      <c r="H3032" s="12" t="s">
        <v>380</v>
      </c>
      <c r="I3032" s="8"/>
      <c r="J3032" s="8"/>
    </row>
    <row r="3033" spans="1:10" ht="13.5" hidden="1" customHeight="1">
      <c r="A3033" s="5" t="str">
        <f t="shared" si="11"/>
        <v>종합감사.UBIAUDIT.TMS_BOOK_INFO</v>
      </c>
      <c r="B3033" s="5">
        <v>3032</v>
      </c>
      <c r="C3033" s="5" t="s">
        <v>5042</v>
      </c>
      <c r="D3033" s="5" t="s">
        <v>5042</v>
      </c>
      <c r="E3033" s="5" t="s">
        <v>5043</v>
      </c>
      <c r="F3033" s="5" t="s">
        <v>5701</v>
      </c>
      <c r="G3033" s="5" t="s">
        <v>5702</v>
      </c>
      <c r="H3033" s="12" t="s">
        <v>380</v>
      </c>
      <c r="I3033" s="8"/>
      <c r="J3033" s="8"/>
    </row>
    <row r="3034" spans="1:10" ht="13.5" hidden="1" customHeight="1">
      <c r="A3034" s="5" t="str">
        <f t="shared" si="11"/>
        <v>종합감사.UBIAUDIT.TMS_BRO_BDGT</v>
      </c>
      <c r="B3034" s="5">
        <v>3033</v>
      </c>
      <c r="C3034" s="5" t="s">
        <v>5042</v>
      </c>
      <c r="D3034" s="5" t="s">
        <v>5042</v>
      </c>
      <c r="E3034" s="5" t="s">
        <v>5043</v>
      </c>
      <c r="F3034" s="5" t="s">
        <v>5703</v>
      </c>
      <c r="G3034" s="5" t="s">
        <v>5704</v>
      </c>
      <c r="H3034" s="12" t="s">
        <v>380</v>
      </c>
      <c r="I3034" s="8"/>
      <c r="J3034" s="8"/>
    </row>
    <row r="3035" spans="1:10" ht="13.5" hidden="1" customHeight="1">
      <c r="A3035" s="5" t="str">
        <f t="shared" si="11"/>
        <v>종합감사.UBIAUDIT.TMS_BRO_INFO</v>
      </c>
      <c r="B3035" s="5">
        <v>3034</v>
      </c>
      <c r="C3035" s="5" t="s">
        <v>5042</v>
      </c>
      <c r="D3035" s="5" t="s">
        <v>5042</v>
      </c>
      <c r="E3035" s="5" t="s">
        <v>5043</v>
      </c>
      <c r="F3035" s="5" t="s">
        <v>5705</v>
      </c>
      <c r="G3035" s="5" t="s">
        <v>5706</v>
      </c>
      <c r="H3035" s="12" t="s">
        <v>380</v>
      </c>
      <c r="I3035" s="8"/>
      <c r="J3035" s="8"/>
    </row>
    <row r="3036" spans="1:10" ht="13.5" hidden="1" customHeight="1">
      <c r="A3036" s="5" t="str">
        <f t="shared" si="11"/>
        <v>종합감사.UBIAUDIT.TMS_CASH_NOTE</v>
      </c>
      <c r="B3036" s="5">
        <v>3035</v>
      </c>
      <c r="C3036" s="5" t="s">
        <v>5042</v>
      </c>
      <c r="D3036" s="5" t="s">
        <v>5042</v>
      </c>
      <c r="E3036" s="5" t="s">
        <v>5043</v>
      </c>
      <c r="F3036" s="5" t="s">
        <v>5707</v>
      </c>
      <c r="G3036" s="5" t="s">
        <v>5708</v>
      </c>
      <c r="H3036" s="12" t="s">
        <v>380</v>
      </c>
      <c r="I3036" s="8"/>
      <c r="J3036" s="8"/>
    </row>
    <row r="3037" spans="1:10" ht="13.5" hidden="1" customHeight="1">
      <c r="A3037" s="5" t="str">
        <f t="shared" si="11"/>
        <v>종합감사.UBIAUDIT.TMS_OVER_EXPENSE</v>
      </c>
      <c r="B3037" s="5">
        <v>3036</v>
      </c>
      <c r="C3037" s="5" t="s">
        <v>5042</v>
      </c>
      <c r="D3037" s="5" t="s">
        <v>5042</v>
      </c>
      <c r="E3037" s="5" t="s">
        <v>5043</v>
      </c>
      <c r="F3037" s="5" t="s">
        <v>5709</v>
      </c>
      <c r="G3037" s="5" t="s">
        <v>5710</v>
      </c>
      <c r="H3037" s="12" t="s">
        <v>380</v>
      </c>
      <c r="I3037" s="8"/>
      <c r="J3037" s="8"/>
    </row>
    <row r="3038" spans="1:10" ht="13.5" hidden="1" customHeight="1">
      <c r="A3038" s="5" t="str">
        <f t="shared" si="11"/>
        <v>종합감사.UBIAUDIT.TMS_RGN_TEAM</v>
      </c>
      <c r="B3038" s="5">
        <v>3037</v>
      </c>
      <c r="C3038" s="5" t="s">
        <v>5042</v>
      </c>
      <c r="D3038" s="5" t="s">
        <v>5042</v>
      </c>
      <c r="E3038" s="5" t="s">
        <v>5043</v>
      </c>
      <c r="F3038" s="5" t="s">
        <v>5711</v>
      </c>
      <c r="G3038" s="5" t="s">
        <v>5712</v>
      </c>
      <c r="H3038" s="12" t="s">
        <v>380</v>
      </c>
      <c r="I3038" s="8"/>
      <c r="J3038" s="8"/>
    </row>
    <row r="3039" spans="1:10" ht="13.5" hidden="1" customHeight="1">
      <c r="A3039" s="5" t="str">
        <f t="shared" si="11"/>
        <v>종합감사.UBIAUDIT.TMS_SUBJ_CD</v>
      </c>
      <c r="B3039" s="5">
        <v>3038</v>
      </c>
      <c r="C3039" s="5" t="s">
        <v>5042</v>
      </c>
      <c r="D3039" s="5" t="s">
        <v>5042</v>
      </c>
      <c r="E3039" s="5" t="s">
        <v>5043</v>
      </c>
      <c r="F3039" s="5" t="s">
        <v>5713</v>
      </c>
      <c r="G3039" s="5" t="s">
        <v>5714</v>
      </c>
      <c r="H3039" s="12" t="s">
        <v>380</v>
      </c>
      <c r="I3039" s="8"/>
      <c r="J3039" s="8"/>
    </row>
    <row r="3040" spans="1:10" ht="13.5" hidden="1" customHeight="1">
      <c r="A3040" s="5" t="str">
        <f t="shared" si="11"/>
        <v>종합감사.UBIAUDIT.TOCEO_DOC</v>
      </c>
      <c r="B3040" s="5">
        <v>3039</v>
      </c>
      <c r="C3040" s="5" t="s">
        <v>5042</v>
      </c>
      <c r="D3040" s="5" t="s">
        <v>5042</v>
      </c>
      <c r="E3040" s="5" t="s">
        <v>5043</v>
      </c>
      <c r="F3040" s="5" t="s">
        <v>5715</v>
      </c>
      <c r="G3040" s="5"/>
      <c r="H3040" s="12" t="s">
        <v>380</v>
      </c>
      <c r="I3040" s="8"/>
      <c r="J3040" s="8"/>
    </row>
    <row r="3041" spans="1:10" ht="13.5" hidden="1" customHeight="1">
      <c r="A3041" s="5" t="str">
        <f t="shared" si="11"/>
        <v>종합감사.UBIAUDIT.T_SID0490_BD</v>
      </c>
      <c r="B3041" s="5">
        <v>3040</v>
      </c>
      <c r="C3041" s="5" t="s">
        <v>5042</v>
      </c>
      <c r="D3041" s="5" t="s">
        <v>5042</v>
      </c>
      <c r="E3041" s="5" t="s">
        <v>5043</v>
      </c>
      <c r="F3041" s="5" t="s">
        <v>5716</v>
      </c>
      <c r="G3041" s="5"/>
      <c r="H3041" s="12" t="s">
        <v>380</v>
      </c>
      <c r="I3041" s="8"/>
      <c r="J3041" s="8"/>
    </row>
    <row r="3042" spans="1:10" ht="13.5" hidden="1" customHeight="1">
      <c r="A3042" s="5" t="str">
        <f t="shared" si="11"/>
        <v>종합감사.UBIAUDIT.T_SID0490_SC</v>
      </c>
      <c r="B3042" s="5">
        <v>3041</v>
      </c>
      <c r="C3042" s="5" t="s">
        <v>5042</v>
      </c>
      <c r="D3042" s="5" t="s">
        <v>5042</v>
      </c>
      <c r="E3042" s="5" t="s">
        <v>5043</v>
      </c>
      <c r="F3042" s="5" t="s">
        <v>5717</v>
      </c>
      <c r="G3042" s="5"/>
      <c r="H3042" s="12" t="s">
        <v>380</v>
      </c>
      <c r="I3042" s="8"/>
      <c r="J3042" s="8"/>
    </row>
    <row r="3043" spans="1:10" ht="13.5" hidden="1" customHeight="1">
      <c r="A3043" s="5" t="str">
        <f t="shared" si="11"/>
        <v>종합감사.UBIAUDIT.T_SID0490_YD</v>
      </c>
      <c r="B3043" s="5">
        <v>3042</v>
      </c>
      <c r="C3043" s="5" t="s">
        <v>5042</v>
      </c>
      <c r="D3043" s="5" t="s">
        <v>5042</v>
      </c>
      <c r="E3043" s="5" t="s">
        <v>5043</v>
      </c>
      <c r="F3043" s="5" t="s">
        <v>5718</v>
      </c>
      <c r="G3043" s="5"/>
      <c r="H3043" s="12" t="s">
        <v>380</v>
      </c>
      <c r="I3043" s="8"/>
      <c r="J3043" s="8"/>
    </row>
    <row r="3044" spans="1:10" ht="13.5" hidden="1" customHeight="1">
      <c r="A3044" s="5" t="str">
        <f t="shared" si="11"/>
        <v>종합감사.UBIAUDIT.T_SID0490_YH</v>
      </c>
      <c r="B3044" s="5">
        <v>3043</v>
      </c>
      <c r="C3044" s="5" t="s">
        <v>5042</v>
      </c>
      <c r="D3044" s="5" t="s">
        <v>5042</v>
      </c>
      <c r="E3044" s="5" t="s">
        <v>5043</v>
      </c>
      <c r="F3044" s="5" t="s">
        <v>5719</v>
      </c>
      <c r="G3044" s="5"/>
      <c r="H3044" s="12" t="s">
        <v>380</v>
      </c>
      <c r="I3044" s="8"/>
      <c r="J3044" s="8"/>
    </row>
    <row r="3045" spans="1:10" ht="13.5" hidden="1" customHeight="1">
      <c r="A3045" s="5" t="str">
        <f t="shared" si="11"/>
        <v>종합감사.UBIAUDIT.T_SID0490_YS</v>
      </c>
      <c r="B3045" s="5">
        <v>3044</v>
      </c>
      <c r="C3045" s="5" t="s">
        <v>5042</v>
      </c>
      <c r="D3045" s="5" t="s">
        <v>5042</v>
      </c>
      <c r="E3045" s="5" t="s">
        <v>5043</v>
      </c>
      <c r="F3045" s="5" t="s">
        <v>5720</v>
      </c>
      <c r="G3045" s="5"/>
      <c r="H3045" s="12" t="s">
        <v>380</v>
      </c>
      <c r="I3045" s="8"/>
      <c r="J3045" s="8"/>
    </row>
    <row r="3046" spans="1:10" ht="13.5" hidden="1" customHeight="1">
      <c r="A3046" s="5" t="str">
        <f t="shared" si="11"/>
        <v>종합감사.UBIAUDIT.USER_DATA</v>
      </c>
      <c r="B3046" s="5">
        <v>3045</v>
      </c>
      <c r="C3046" s="5" t="s">
        <v>5042</v>
      </c>
      <c r="D3046" s="5" t="s">
        <v>5042</v>
      </c>
      <c r="E3046" s="5" t="s">
        <v>5043</v>
      </c>
      <c r="F3046" s="5" t="s">
        <v>5721</v>
      </c>
      <c r="G3046" s="5" t="s">
        <v>5722</v>
      </c>
      <c r="H3046" s="12" t="s">
        <v>380</v>
      </c>
      <c r="I3046" s="8"/>
      <c r="J3046" s="8"/>
    </row>
    <row r="3047" spans="1:10" ht="13.5" hidden="1" customHeight="1">
      <c r="A3047" s="5" t="str">
        <f t="shared" si="11"/>
        <v>종합감사.UBIAUDIT.VF_CRDT</v>
      </c>
      <c r="B3047" s="5">
        <v>3046</v>
      </c>
      <c r="C3047" s="5" t="s">
        <v>5042</v>
      </c>
      <c r="D3047" s="5" t="s">
        <v>5042</v>
      </c>
      <c r="E3047" s="5" t="s">
        <v>5043</v>
      </c>
      <c r="F3047" s="5" t="s">
        <v>5723</v>
      </c>
      <c r="G3047" s="5"/>
      <c r="H3047" s="12" t="s">
        <v>380</v>
      </c>
      <c r="I3047" s="8"/>
      <c r="J3047" s="8"/>
    </row>
    <row r="3048" spans="1:10" ht="13.5" hidden="1" customHeight="1">
      <c r="A3048" s="5" t="str">
        <f t="shared" si="11"/>
        <v>종합감사.UBIAUDIT.VF_CRDT_RESULT</v>
      </c>
      <c r="B3048" s="5">
        <v>3047</v>
      </c>
      <c r="C3048" s="5" t="s">
        <v>5042</v>
      </c>
      <c r="D3048" s="5" t="s">
        <v>5042</v>
      </c>
      <c r="E3048" s="5" t="s">
        <v>5043</v>
      </c>
      <c r="F3048" s="5" t="s">
        <v>5724</v>
      </c>
      <c r="G3048" s="5"/>
      <c r="H3048" s="12" t="s">
        <v>380</v>
      </c>
      <c r="I3048" s="8"/>
      <c r="J3048" s="8"/>
    </row>
    <row r="3049" spans="1:10" ht="13.5" hidden="1" customHeight="1">
      <c r="A3049" s="5" t="str">
        <f t="shared" si="11"/>
        <v>종합감사.UBIAUDIT.VF_PCTR_AUDIT</v>
      </c>
      <c r="B3049" s="5">
        <v>3048</v>
      </c>
      <c r="C3049" s="5" t="s">
        <v>5042</v>
      </c>
      <c r="D3049" s="5" t="s">
        <v>5042</v>
      </c>
      <c r="E3049" s="5" t="s">
        <v>5043</v>
      </c>
      <c r="F3049" s="5" t="s">
        <v>5725</v>
      </c>
      <c r="G3049" s="5"/>
      <c r="H3049" s="12" t="s">
        <v>380</v>
      </c>
      <c r="I3049" s="8"/>
      <c r="J3049" s="8"/>
    </row>
    <row r="3050" spans="1:10" ht="13.5" hidden="1" customHeight="1">
      <c r="A3050" s="5" t="str">
        <f t="shared" si="11"/>
        <v>종합감사.UBIAUDIT.VH_TMMNG_AUDIT</v>
      </c>
      <c r="B3050" s="5">
        <v>3049</v>
      </c>
      <c r="C3050" s="5" t="s">
        <v>5042</v>
      </c>
      <c r="D3050" s="5" t="s">
        <v>5042</v>
      </c>
      <c r="E3050" s="5" t="s">
        <v>5043</v>
      </c>
      <c r="F3050" s="5" t="s">
        <v>5726</v>
      </c>
      <c r="G3050" s="5"/>
      <c r="H3050" s="12" t="s">
        <v>380</v>
      </c>
      <c r="I3050" s="8"/>
      <c r="J3050" s="8"/>
    </row>
    <row r="3051" spans="1:10" ht="13.5" hidden="1" customHeight="1">
      <c r="A3051" s="5" t="str">
        <f t="shared" si="11"/>
        <v>종합감사.UBIAUDIT.VIW_COMMON_ECS_ORG_OLD</v>
      </c>
      <c r="B3051" s="5">
        <v>3050</v>
      </c>
      <c r="C3051" s="5" t="s">
        <v>5042</v>
      </c>
      <c r="D3051" s="5" t="s">
        <v>5042</v>
      </c>
      <c r="E3051" s="5" t="s">
        <v>5043</v>
      </c>
      <c r="F3051" s="5" t="s">
        <v>5727</v>
      </c>
      <c r="G3051" s="5" t="s">
        <v>5728</v>
      </c>
      <c r="H3051" s="12" t="s">
        <v>380</v>
      </c>
      <c r="I3051" s="8"/>
      <c r="J3051" s="8"/>
    </row>
    <row r="3052" spans="1:10" ht="13.5" hidden="1" customHeight="1">
      <c r="A3052" s="5" t="str">
        <f t="shared" si="11"/>
        <v>종합감사.UBIAUDIT.VW_BSR_MSTR_GAMSA_DUMP</v>
      </c>
      <c r="B3052" s="5">
        <v>3051</v>
      </c>
      <c r="C3052" s="5" t="s">
        <v>5042</v>
      </c>
      <c r="D3052" s="5" t="s">
        <v>5042</v>
      </c>
      <c r="E3052" s="5" t="s">
        <v>5043</v>
      </c>
      <c r="F3052" s="5" t="s">
        <v>5729</v>
      </c>
      <c r="G3052" s="5" t="s">
        <v>5730</v>
      </c>
      <c r="H3052" s="12" t="s">
        <v>380</v>
      </c>
      <c r="I3052" s="8"/>
      <c r="J3052" s="8"/>
    </row>
    <row r="3053" spans="1:10" ht="13.5" hidden="1" customHeight="1">
      <c r="A3053" s="5" t="str">
        <f t="shared" si="11"/>
        <v>종합감사.UBIAUDIT.VW_EMP_INFO</v>
      </c>
      <c r="B3053" s="5">
        <v>3052</v>
      </c>
      <c r="C3053" s="5" t="s">
        <v>5042</v>
      </c>
      <c r="D3053" s="5" t="s">
        <v>5042</v>
      </c>
      <c r="E3053" s="5" t="s">
        <v>5043</v>
      </c>
      <c r="F3053" s="5" t="s">
        <v>5731</v>
      </c>
      <c r="G3053" s="5" t="s">
        <v>5732</v>
      </c>
      <c r="H3053" s="12" t="s">
        <v>380</v>
      </c>
      <c r="I3053" s="8"/>
      <c r="J3053" s="8"/>
    </row>
    <row r="3054" spans="1:10" ht="13.5" hidden="1" customHeight="1">
      <c r="A3054" s="5" t="str">
        <f t="shared" si="11"/>
        <v>종합감사.UBIAUDIT.VW_GROUP_BUDGET</v>
      </c>
      <c r="B3054" s="5">
        <v>3053</v>
      </c>
      <c r="C3054" s="5" t="s">
        <v>5042</v>
      </c>
      <c r="D3054" s="5" t="s">
        <v>5042</v>
      </c>
      <c r="E3054" s="5" t="s">
        <v>5043</v>
      </c>
      <c r="F3054" s="5" t="s">
        <v>5733</v>
      </c>
      <c r="G3054" s="5" t="s">
        <v>5734</v>
      </c>
      <c r="H3054" s="12" t="s">
        <v>380</v>
      </c>
      <c r="I3054" s="8"/>
      <c r="J3054" s="8"/>
    </row>
    <row r="3055" spans="1:10" ht="13.5" hidden="1" customHeight="1">
      <c r="A3055" s="5" t="str">
        <f t="shared" si="11"/>
        <v>종합감사.UBIAUDIT.VW_GROUP_WORK</v>
      </c>
      <c r="B3055" s="5">
        <v>3054</v>
      </c>
      <c r="C3055" s="5" t="s">
        <v>5042</v>
      </c>
      <c r="D3055" s="5" t="s">
        <v>5042</v>
      </c>
      <c r="E3055" s="5" t="s">
        <v>5043</v>
      </c>
      <c r="F3055" s="5" t="s">
        <v>5735</v>
      </c>
      <c r="G3055" s="5" t="s">
        <v>5736</v>
      </c>
      <c r="H3055" s="12" t="s">
        <v>380</v>
      </c>
      <c r="I3055" s="8"/>
      <c r="J3055" s="8"/>
    </row>
    <row r="3056" spans="1:10" ht="13.5" hidden="1" customHeight="1">
      <c r="A3056" s="5" t="str">
        <f t="shared" si="11"/>
        <v>종합감사.UBIAUDIT.VW_GROUP_WORKMANSHIP</v>
      </c>
      <c r="B3056" s="5">
        <v>3055</v>
      </c>
      <c r="C3056" s="5" t="s">
        <v>5042</v>
      </c>
      <c r="D3056" s="5" t="s">
        <v>5042</v>
      </c>
      <c r="E3056" s="5" t="s">
        <v>5043</v>
      </c>
      <c r="F3056" s="5" t="s">
        <v>5737</v>
      </c>
      <c r="G3056" s="5" t="s">
        <v>5738</v>
      </c>
      <c r="H3056" s="12" t="s">
        <v>380</v>
      </c>
      <c r="I3056" s="8"/>
      <c r="J3056" s="8"/>
    </row>
    <row r="3057" spans="1:10" ht="13.5" hidden="1" customHeight="1">
      <c r="A3057" s="5" t="str">
        <f t="shared" si="11"/>
        <v>종합감사.UBIAUDIT.VW_MNU_AUTH</v>
      </c>
      <c r="B3057" s="5">
        <v>3056</v>
      </c>
      <c r="C3057" s="5" t="s">
        <v>5042</v>
      </c>
      <c r="D3057" s="5" t="s">
        <v>5042</v>
      </c>
      <c r="E3057" s="5" t="s">
        <v>5043</v>
      </c>
      <c r="F3057" s="5" t="s">
        <v>5739</v>
      </c>
      <c r="G3057" s="5" t="s">
        <v>5740</v>
      </c>
      <c r="H3057" s="12" t="s">
        <v>380</v>
      </c>
      <c r="I3057" s="8"/>
      <c r="J3057" s="8"/>
    </row>
    <row r="3058" spans="1:10" ht="13.5" hidden="1" customHeight="1">
      <c r="A3058" s="5" t="str">
        <f t="shared" si="11"/>
        <v>종합감사.UBIAUDIT.VW_POTALAUDIT_DAILY_LIST</v>
      </c>
      <c r="B3058" s="5">
        <v>3057</v>
      </c>
      <c r="C3058" s="5" t="s">
        <v>5042</v>
      </c>
      <c r="D3058" s="5" t="s">
        <v>5042</v>
      </c>
      <c r="E3058" s="5" t="s">
        <v>5043</v>
      </c>
      <c r="F3058" s="5" t="s">
        <v>5741</v>
      </c>
      <c r="G3058" s="5" t="s">
        <v>5742</v>
      </c>
      <c r="H3058" s="12" t="s">
        <v>380</v>
      </c>
      <c r="I3058" s="8"/>
      <c r="J3058" s="8"/>
    </row>
    <row r="3059" spans="1:10" ht="13.5" hidden="1" customHeight="1">
      <c r="A3059" s="5" t="str">
        <f t="shared" si="11"/>
        <v>종합감사.UBIAUDIT.VW_RET_INFO</v>
      </c>
      <c r="B3059" s="5">
        <v>3058</v>
      </c>
      <c r="C3059" s="5" t="s">
        <v>5042</v>
      </c>
      <c r="D3059" s="5" t="s">
        <v>5042</v>
      </c>
      <c r="E3059" s="5" t="s">
        <v>5043</v>
      </c>
      <c r="F3059" s="5" t="s">
        <v>5743</v>
      </c>
      <c r="G3059" s="5" t="s">
        <v>5744</v>
      </c>
      <c r="H3059" s="12" t="s">
        <v>380</v>
      </c>
      <c r="I3059" s="8"/>
      <c r="J3059" s="8"/>
    </row>
    <row r="3060" spans="1:10" ht="13.5" hidden="1" customHeight="1">
      <c r="A3060" s="5" t="str">
        <f t="shared" si="11"/>
        <v>종합감사.UBIAUDIT.VW_SINMUNGO</v>
      </c>
      <c r="B3060" s="5">
        <v>3059</v>
      </c>
      <c r="C3060" s="5" t="s">
        <v>5042</v>
      </c>
      <c r="D3060" s="5" t="s">
        <v>5042</v>
      </c>
      <c r="E3060" s="5" t="s">
        <v>5043</v>
      </c>
      <c r="F3060" s="5" t="s">
        <v>5745</v>
      </c>
      <c r="G3060" s="5" t="s">
        <v>5746</v>
      </c>
      <c r="H3060" s="12" t="s">
        <v>380</v>
      </c>
      <c r="I3060" s="8"/>
      <c r="J3060" s="8"/>
    </row>
    <row r="3061" spans="1:10" ht="13.5" hidden="1" customHeight="1">
      <c r="A3061" s="5" t="str">
        <f t="shared" si="11"/>
        <v>종합감사.UBIAUDIT.VW_T_ATCH_FILE_DETAIL</v>
      </c>
      <c r="B3061" s="5">
        <v>3060</v>
      </c>
      <c r="C3061" s="5" t="s">
        <v>5042</v>
      </c>
      <c r="D3061" s="5" t="s">
        <v>5042</v>
      </c>
      <c r="E3061" s="5" t="s">
        <v>5043</v>
      </c>
      <c r="F3061" s="5" t="s">
        <v>5747</v>
      </c>
      <c r="G3061" s="5" t="s">
        <v>5748</v>
      </c>
      <c r="H3061" s="12" t="s">
        <v>380</v>
      </c>
      <c r="I3061" s="8"/>
      <c r="J3061" s="8"/>
    </row>
    <row r="3062" spans="1:10" ht="13.5" hidden="1" customHeight="1">
      <c r="A3062" s="5" t="str">
        <f t="shared" ref="A3062:A3316" si="12">CONCATENATE(D3062,".",E3062,".",F3062)</f>
        <v>종합감사.UBIAUDIT.VW_T_CPRTCSTPRO_MNG</v>
      </c>
      <c r="B3062" s="5">
        <v>3061</v>
      </c>
      <c r="C3062" s="5" t="s">
        <v>5042</v>
      </c>
      <c r="D3062" s="5" t="s">
        <v>5042</v>
      </c>
      <c r="E3062" s="5" t="s">
        <v>5043</v>
      </c>
      <c r="F3062" s="5" t="s">
        <v>5749</v>
      </c>
      <c r="G3062" s="5"/>
      <c r="H3062" s="12" t="s">
        <v>380</v>
      </c>
      <c r="I3062" s="8"/>
      <c r="J3062" s="8"/>
    </row>
    <row r="3063" spans="1:10" ht="13.5" hidden="1" customHeight="1">
      <c r="A3063" s="5" t="str">
        <f t="shared" si="12"/>
        <v>종합감사.UBIAUDIT.VW_ZDAYS_MAPPING</v>
      </c>
      <c r="B3063" s="5">
        <v>3062</v>
      </c>
      <c r="C3063" s="5" t="s">
        <v>5042</v>
      </c>
      <c r="D3063" s="5" t="s">
        <v>5042</v>
      </c>
      <c r="E3063" s="5" t="s">
        <v>5043</v>
      </c>
      <c r="F3063" s="5" t="s">
        <v>5750</v>
      </c>
      <c r="G3063" s="5"/>
      <c r="H3063" s="12" t="s">
        <v>380</v>
      </c>
      <c r="I3063" s="8"/>
      <c r="J3063" s="8"/>
    </row>
    <row r="3064" spans="1:10" ht="13.5" hidden="1" customHeight="1">
      <c r="A3064" s="5" t="str">
        <f t="shared" si="12"/>
        <v>폐기물전자인계.KOSEPWASTE.ICTMS_CNT</v>
      </c>
      <c r="B3064" s="5">
        <v>3063</v>
      </c>
      <c r="C3064" s="5" t="s">
        <v>5751</v>
      </c>
      <c r="D3064" s="5" t="s">
        <v>5751</v>
      </c>
      <c r="E3064" s="5" t="s">
        <v>5752</v>
      </c>
      <c r="F3064" s="5" t="s">
        <v>5753</v>
      </c>
      <c r="G3064" s="5" t="s">
        <v>5754</v>
      </c>
      <c r="H3064" s="12"/>
      <c r="I3064" s="8"/>
      <c r="J3064" s="8"/>
    </row>
    <row r="3065" spans="1:10" ht="13.5" hidden="1" customHeight="1">
      <c r="A3065" s="5" t="str">
        <f t="shared" si="12"/>
        <v>폐기물전자인계.KOSEPWASTE.MAINCNT</v>
      </c>
      <c r="B3065" s="5">
        <v>3064</v>
      </c>
      <c r="C3065" s="5" t="s">
        <v>5751</v>
      </c>
      <c r="D3065" s="5" t="s">
        <v>5751</v>
      </c>
      <c r="E3065" s="5" t="s">
        <v>5752</v>
      </c>
      <c r="F3065" s="5" t="s">
        <v>5755</v>
      </c>
      <c r="G3065" s="5" t="s">
        <v>5756</v>
      </c>
      <c r="H3065" s="12"/>
      <c r="I3065" s="8"/>
      <c r="J3065" s="8"/>
    </row>
    <row r="3066" spans="1:10" ht="13.5" hidden="1" customHeight="1">
      <c r="A3066" s="5" t="str">
        <f t="shared" si="12"/>
        <v>폐기물전자인계.KOSEPWASTE.MDUSM1</v>
      </c>
      <c r="B3066" s="5">
        <v>3065</v>
      </c>
      <c r="C3066" s="5" t="s">
        <v>5751</v>
      </c>
      <c r="D3066" s="5" t="s">
        <v>5751</v>
      </c>
      <c r="E3066" s="5" t="s">
        <v>5752</v>
      </c>
      <c r="F3066" s="5" t="s">
        <v>5757</v>
      </c>
      <c r="G3066" s="5" t="s">
        <v>5758</v>
      </c>
      <c r="H3066" s="12"/>
      <c r="I3066" s="8"/>
      <c r="J3066" s="8"/>
    </row>
    <row r="3067" spans="1:10" ht="13.5" hidden="1" customHeight="1">
      <c r="A3067" s="5" t="str">
        <f t="shared" si="12"/>
        <v>폐기물전자인계.KOSEPWASTE.SYS_TEMP_FBT</v>
      </c>
      <c r="B3067" s="5">
        <v>3066</v>
      </c>
      <c r="C3067" s="5" t="s">
        <v>5751</v>
      </c>
      <c r="D3067" s="5" t="s">
        <v>5751</v>
      </c>
      <c r="E3067" s="5" t="s">
        <v>5752</v>
      </c>
      <c r="F3067" s="5" t="s">
        <v>5759</v>
      </c>
      <c r="G3067" s="5"/>
      <c r="H3067" s="12" t="s">
        <v>380</v>
      </c>
      <c r="I3067" s="8"/>
      <c r="J3067" s="8"/>
    </row>
    <row r="3068" spans="1:10" ht="13.5" hidden="1" customHeight="1">
      <c r="A3068" s="5" t="str">
        <f t="shared" si="12"/>
        <v>폐기물전자인계.KOSEPWASTE.T100_0001_02</v>
      </c>
      <c r="B3068" s="5">
        <v>3067</v>
      </c>
      <c r="C3068" s="5" t="s">
        <v>5751</v>
      </c>
      <c r="D3068" s="5" t="s">
        <v>5751</v>
      </c>
      <c r="E3068" s="5" t="s">
        <v>5752</v>
      </c>
      <c r="F3068" s="5" t="s">
        <v>5760</v>
      </c>
      <c r="G3068" s="5" t="s">
        <v>5761</v>
      </c>
      <c r="H3068" s="12"/>
      <c r="I3068" s="8"/>
      <c r="J3068" s="8"/>
    </row>
    <row r="3069" spans="1:10" ht="13.5" hidden="1" customHeight="1">
      <c r="A3069" s="5" t="str">
        <f t="shared" si="12"/>
        <v>폐기물전자인계.KOSEPWASTE.T200_1001_01</v>
      </c>
      <c r="B3069" s="5">
        <v>3068</v>
      </c>
      <c r="C3069" s="5" t="s">
        <v>5751</v>
      </c>
      <c r="D3069" s="5" t="s">
        <v>5751</v>
      </c>
      <c r="E3069" s="5" t="s">
        <v>5752</v>
      </c>
      <c r="F3069" s="5" t="s">
        <v>5762</v>
      </c>
      <c r="G3069" s="5" t="s">
        <v>5763</v>
      </c>
      <c r="H3069" s="12"/>
      <c r="I3069" s="8"/>
      <c r="J3069" s="8"/>
    </row>
    <row r="3070" spans="1:10" ht="13.5" hidden="1" customHeight="1">
      <c r="A3070" s="5" t="str">
        <f t="shared" si="12"/>
        <v>폐기물전자인계.KOSEPWASTE.T200_1001_01_BAK</v>
      </c>
      <c r="B3070" s="5">
        <v>3069</v>
      </c>
      <c r="C3070" s="5" t="s">
        <v>5751</v>
      </c>
      <c r="D3070" s="5" t="s">
        <v>5751</v>
      </c>
      <c r="E3070" s="5" t="s">
        <v>5752</v>
      </c>
      <c r="F3070" s="5" t="s">
        <v>5764</v>
      </c>
      <c r="G3070" s="5" t="s">
        <v>5763</v>
      </c>
      <c r="H3070" s="12" t="s">
        <v>99</v>
      </c>
      <c r="I3070" s="8"/>
      <c r="J3070" s="8"/>
    </row>
    <row r="3071" spans="1:10" ht="13.5" hidden="1" customHeight="1">
      <c r="A3071" s="5" t="str">
        <f t="shared" si="12"/>
        <v>폐기물전자인계.KOSEPWASTE.T200_1001_05</v>
      </c>
      <c r="B3071" s="5">
        <v>3070</v>
      </c>
      <c r="C3071" s="5" t="s">
        <v>5751</v>
      </c>
      <c r="D3071" s="5" t="s">
        <v>5751</v>
      </c>
      <c r="E3071" s="5" t="s">
        <v>5752</v>
      </c>
      <c r="F3071" s="5" t="s">
        <v>5765</v>
      </c>
      <c r="G3071" s="5" t="s">
        <v>5766</v>
      </c>
      <c r="H3071" s="12"/>
      <c r="I3071" s="8"/>
      <c r="J3071" s="8"/>
    </row>
    <row r="3072" spans="1:10" ht="13.5" hidden="1" customHeight="1">
      <c r="A3072" s="5" t="str">
        <f t="shared" si="12"/>
        <v>폐기물전자인계.KOSEPWASTE.T200_1001_05_BAK</v>
      </c>
      <c r="B3072" s="5">
        <v>3071</v>
      </c>
      <c r="C3072" s="5" t="s">
        <v>5751</v>
      </c>
      <c r="D3072" s="5" t="s">
        <v>5751</v>
      </c>
      <c r="E3072" s="5" t="s">
        <v>5752</v>
      </c>
      <c r="F3072" s="5" t="s">
        <v>5767</v>
      </c>
      <c r="G3072" s="5" t="s">
        <v>5766</v>
      </c>
      <c r="H3072" s="12" t="s">
        <v>99</v>
      </c>
      <c r="I3072" s="8"/>
      <c r="J3072" s="8"/>
    </row>
    <row r="3073" spans="1:10" ht="13.5" hidden="1" customHeight="1">
      <c r="A3073" s="5" t="str">
        <f t="shared" si="12"/>
        <v>폐기물전자인계.KOSEPWASTE.T200_1001_06</v>
      </c>
      <c r="B3073" s="5">
        <v>3072</v>
      </c>
      <c r="C3073" s="5" t="s">
        <v>5751</v>
      </c>
      <c r="D3073" s="5" t="s">
        <v>5751</v>
      </c>
      <c r="E3073" s="5" t="s">
        <v>5752</v>
      </c>
      <c r="F3073" s="5" t="s">
        <v>5768</v>
      </c>
      <c r="G3073" s="5" t="s">
        <v>5769</v>
      </c>
      <c r="H3073" s="12"/>
      <c r="I3073" s="8"/>
      <c r="J3073" s="8"/>
    </row>
    <row r="3074" spans="1:10" ht="13.5" hidden="1" customHeight="1">
      <c r="A3074" s="5" t="str">
        <f t="shared" si="12"/>
        <v>폐기물전자인계.KOSEPWASTE.T200_1001_06_BAK</v>
      </c>
      <c r="B3074" s="5">
        <v>3073</v>
      </c>
      <c r="C3074" s="5" t="s">
        <v>5751</v>
      </c>
      <c r="D3074" s="5" t="s">
        <v>5751</v>
      </c>
      <c r="E3074" s="5" t="s">
        <v>5752</v>
      </c>
      <c r="F3074" s="5" t="s">
        <v>5770</v>
      </c>
      <c r="G3074" s="5" t="s">
        <v>5769</v>
      </c>
      <c r="H3074" s="12" t="s">
        <v>99</v>
      </c>
      <c r="I3074" s="8"/>
      <c r="J3074" s="8"/>
    </row>
    <row r="3075" spans="1:10" ht="13.5" hidden="1" customHeight="1">
      <c r="A3075" s="5" t="str">
        <f t="shared" si="12"/>
        <v>폐기물전자인계.KOSEPWASTE.T200_1001_08</v>
      </c>
      <c r="B3075" s="5">
        <v>3074</v>
      </c>
      <c r="C3075" s="5" t="s">
        <v>5751</v>
      </c>
      <c r="D3075" s="5" t="s">
        <v>5751</v>
      </c>
      <c r="E3075" s="5" t="s">
        <v>5752</v>
      </c>
      <c r="F3075" s="5" t="s">
        <v>5771</v>
      </c>
      <c r="G3075" s="5" t="s">
        <v>5772</v>
      </c>
      <c r="H3075" s="12"/>
      <c r="I3075" s="8"/>
      <c r="J3075" s="8"/>
    </row>
    <row r="3076" spans="1:10" ht="13.5" hidden="1" customHeight="1">
      <c r="A3076" s="5" t="str">
        <f t="shared" si="12"/>
        <v>폐기물전자인계.KOSEPWASTE.T200_1001_08_BAK</v>
      </c>
      <c r="B3076" s="5">
        <v>3075</v>
      </c>
      <c r="C3076" s="5" t="s">
        <v>5751</v>
      </c>
      <c r="D3076" s="5" t="s">
        <v>5751</v>
      </c>
      <c r="E3076" s="5" t="s">
        <v>5752</v>
      </c>
      <c r="F3076" s="5" t="s">
        <v>5773</v>
      </c>
      <c r="G3076" s="5"/>
      <c r="H3076" s="12" t="s">
        <v>99</v>
      </c>
      <c r="I3076" s="8"/>
      <c r="J3076" s="8"/>
    </row>
    <row r="3077" spans="1:10" ht="13.5" hidden="1" customHeight="1">
      <c r="A3077" s="5" t="str">
        <f t="shared" si="12"/>
        <v>폐기물전자인계.KOSEPWASTE.T200_1001_09</v>
      </c>
      <c r="B3077" s="5">
        <v>3076</v>
      </c>
      <c r="C3077" s="5" t="s">
        <v>5751</v>
      </c>
      <c r="D3077" s="5" t="s">
        <v>5751</v>
      </c>
      <c r="E3077" s="5" t="s">
        <v>5752</v>
      </c>
      <c r="F3077" s="5" t="s">
        <v>5774</v>
      </c>
      <c r="G3077" s="5" t="s">
        <v>5775</v>
      </c>
      <c r="H3077" s="12"/>
      <c r="I3077" s="8"/>
      <c r="J3077" s="8"/>
    </row>
    <row r="3078" spans="1:10" ht="13.5" hidden="1" customHeight="1">
      <c r="A3078" s="5" t="str">
        <f t="shared" si="12"/>
        <v>폐기물전자인계.KOSEPWASTE.T200_1001_10</v>
      </c>
      <c r="B3078" s="5">
        <v>3077</v>
      </c>
      <c r="C3078" s="5" t="s">
        <v>5751</v>
      </c>
      <c r="D3078" s="5" t="s">
        <v>5751</v>
      </c>
      <c r="E3078" s="5" t="s">
        <v>5752</v>
      </c>
      <c r="F3078" s="5" t="s">
        <v>5776</v>
      </c>
      <c r="G3078" s="5" t="s">
        <v>5777</v>
      </c>
      <c r="H3078" s="12"/>
      <c r="I3078" s="8"/>
      <c r="J3078" s="8"/>
    </row>
    <row r="3079" spans="1:10" ht="13.5" hidden="1" customHeight="1">
      <c r="A3079" s="5" t="str">
        <f t="shared" si="12"/>
        <v>폐기물전자인계.KOSEPWASTE.T200_1001_11</v>
      </c>
      <c r="B3079" s="5">
        <v>3078</v>
      </c>
      <c r="C3079" s="5" t="s">
        <v>5751</v>
      </c>
      <c r="D3079" s="5" t="s">
        <v>5751</v>
      </c>
      <c r="E3079" s="5" t="s">
        <v>5752</v>
      </c>
      <c r="F3079" s="5" t="s">
        <v>5778</v>
      </c>
      <c r="G3079" s="5" t="s">
        <v>5779</v>
      </c>
      <c r="H3079" s="12"/>
      <c r="I3079" s="8"/>
      <c r="J3079" s="8"/>
    </row>
    <row r="3080" spans="1:10" ht="13.5" hidden="1" customHeight="1">
      <c r="A3080" s="5" t="str">
        <f t="shared" si="12"/>
        <v>폐기물전자인계.KOSEPWASTE.T200_1001_12</v>
      </c>
      <c r="B3080" s="5">
        <v>3079</v>
      </c>
      <c r="C3080" s="5" t="s">
        <v>5751</v>
      </c>
      <c r="D3080" s="5" t="s">
        <v>5751</v>
      </c>
      <c r="E3080" s="5" t="s">
        <v>5752</v>
      </c>
      <c r="F3080" s="5" t="s">
        <v>5780</v>
      </c>
      <c r="G3080" s="5" t="s">
        <v>5781</v>
      </c>
      <c r="H3080" s="12"/>
      <c r="I3080" s="8"/>
      <c r="J3080" s="8"/>
    </row>
    <row r="3081" spans="1:10" ht="13.5" hidden="1" customHeight="1">
      <c r="A3081" s="5" t="str">
        <f t="shared" si="12"/>
        <v>폐기물전자인계.KOSEPWASTE.TB_ABR_SNDINFO</v>
      </c>
      <c r="B3081" s="5">
        <v>3080</v>
      </c>
      <c r="C3081" s="5" t="s">
        <v>5751</v>
      </c>
      <c r="D3081" s="5" t="s">
        <v>5751</v>
      </c>
      <c r="E3081" s="5" t="s">
        <v>5752</v>
      </c>
      <c r="F3081" s="5" t="s">
        <v>5782</v>
      </c>
      <c r="G3081" s="5" t="s">
        <v>5783</v>
      </c>
      <c r="H3081" s="12"/>
      <c r="I3081" s="8"/>
      <c r="J3081" s="8"/>
    </row>
    <row r="3082" spans="1:10" ht="13.5" hidden="1" customHeight="1">
      <c r="A3082" s="5" t="str">
        <f t="shared" si="12"/>
        <v>폐기물전자인계.KOSEPWASTE.TB_ALLSND_MTHD</v>
      </c>
      <c r="B3082" s="5">
        <v>3081</v>
      </c>
      <c r="C3082" s="5" t="s">
        <v>5751</v>
      </c>
      <c r="D3082" s="5" t="s">
        <v>5751</v>
      </c>
      <c r="E3082" s="5" t="s">
        <v>5752</v>
      </c>
      <c r="F3082" s="5" t="s">
        <v>5784</v>
      </c>
      <c r="G3082" s="5" t="s">
        <v>5785</v>
      </c>
      <c r="H3082" s="12"/>
      <c r="I3082" s="8"/>
      <c r="J3082" s="8"/>
    </row>
    <row r="3083" spans="1:10" ht="13.5" hidden="1" customHeight="1">
      <c r="A3083" s="5" t="str">
        <f t="shared" si="12"/>
        <v>폐기물전자인계.KOSEPWASTE.TB_BOARDFILE</v>
      </c>
      <c r="B3083" s="5">
        <v>3082</v>
      </c>
      <c r="C3083" s="5" t="s">
        <v>5751</v>
      </c>
      <c r="D3083" s="5" t="s">
        <v>5751</v>
      </c>
      <c r="E3083" s="5" t="s">
        <v>5752</v>
      </c>
      <c r="F3083" s="5" t="s">
        <v>5786</v>
      </c>
      <c r="G3083" s="5" t="s">
        <v>5787</v>
      </c>
      <c r="H3083" s="12"/>
      <c r="I3083" s="8"/>
      <c r="J3083" s="8"/>
    </row>
    <row r="3084" spans="1:10" ht="13.5" hidden="1" customHeight="1">
      <c r="A3084" s="5" t="str">
        <f t="shared" si="12"/>
        <v>폐기물전자인계.KOSEPWASTE.TB_BOARDINFO</v>
      </c>
      <c r="B3084" s="5">
        <v>3083</v>
      </c>
      <c r="C3084" s="5" t="s">
        <v>5751</v>
      </c>
      <c r="D3084" s="5" t="s">
        <v>5751</v>
      </c>
      <c r="E3084" s="5" t="s">
        <v>5752</v>
      </c>
      <c r="F3084" s="5" t="s">
        <v>5788</v>
      </c>
      <c r="G3084" s="5" t="s">
        <v>5789</v>
      </c>
      <c r="H3084" s="12"/>
      <c r="I3084" s="8"/>
      <c r="J3084" s="8"/>
    </row>
    <row r="3085" spans="1:10" ht="13.5" hidden="1" customHeight="1">
      <c r="A3085" s="5" t="str">
        <f t="shared" si="12"/>
        <v>폐기물전자인계.KOSEPWASTE.TB_CARDINFO</v>
      </c>
      <c r="B3085" s="5">
        <v>3084</v>
      </c>
      <c r="C3085" s="5" t="s">
        <v>5751</v>
      </c>
      <c r="D3085" s="5" t="s">
        <v>5751</v>
      </c>
      <c r="E3085" s="5" t="s">
        <v>5752</v>
      </c>
      <c r="F3085" s="5" t="s">
        <v>5790</v>
      </c>
      <c r="G3085" s="5" t="s">
        <v>5791</v>
      </c>
      <c r="H3085" s="12"/>
      <c r="I3085" s="8"/>
      <c r="J3085" s="8"/>
    </row>
    <row r="3086" spans="1:10" ht="13.5" hidden="1" customHeight="1">
      <c r="A3086" s="5" t="str">
        <f t="shared" si="12"/>
        <v>폐기물전자인계.KOSEPWASTE.TB_CARINFO</v>
      </c>
      <c r="B3086" s="5">
        <v>3085</v>
      </c>
      <c r="C3086" s="5" t="s">
        <v>5751</v>
      </c>
      <c r="D3086" s="5" t="s">
        <v>5751</v>
      </c>
      <c r="E3086" s="5" t="s">
        <v>5752</v>
      </c>
      <c r="F3086" s="5" t="s">
        <v>5792</v>
      </c>
      <c r="G3086" s="5" t="s">
        <v>5793</v>
      </c>
      <c r="H3086" s="12"/>
      <c r="I3086" s="8"/>
      <c r="J3086" s="8"/>
    </row>
    <row r="3087" spans="1:10" ht="13.5" hidden="1" customHeight="1">
      <c r="A3087" s="5" t="str">
        <f t="shared" si="12"/>
        <v>폐기물전자인계.KOSEPWASTE.TB_CODEINFO</v>
      </c>
      <c r="B3087" s="5">
        <v>3086</v>
      </c>
      <c r="C3087" s="5" t="s">
        <v>5751</v>
      </c>
      <c r="D3087" s="5" t="s">
        <v>5751</v>
      </c>
      <c r="E3087" s="5" t="s">
        <v>5752</v>
      </c>
      <c r="F3087" s="5" t="s">
        <v>5794</v>
      </c>
      <c r="G3087" s="5" t="s">
        <v>5795</v>
      </c>
      <c r="H3087" s="12"/>
      <c r="I3087" s="8"/>
      <c r="J3087" s="8"/>
    </row>
    <row r="3088" spans="1:10" ht="13.5" hidden="1" customHeight="1">
      <c r="A3088" s="5" t="str">
        <f t="shared" si="12"/>
        <v>폐기물전자인계.KOSEPWASTE.TB_COMPINFO</v>
      </c>
      <c r="B3088" s="5">
        <v>3087</v>
      </c>
      <c r="C3088" s="5" t="s">
        <v>5751</v>
      </c>
      <c r="D3088" s="5" t="s">
        <v>5751</v>
      </c>
      <c r="E3088" s="5" t="s">
        <v>5752</v>
      </c>
      <c r="F3088" s="5" t="s">
        <v>5796</v>
      </c>
      <c r="G3088" s="5" t="s">
        <v>5797</v>
      </c>
      <c r="H3088" s="12"/>
      <c r="I3088" s="8"/>
      <c r="J3088" s="8"/>
    </row>
    <row r="3089" spans="1:10" ht="13.5" hidden="1" customHeight="1">
      <c r="A3089" s="5" t="str">
        <f t="shared" si="12"/>
        <v>폐기물전자인계.KOSEPWASTE.TB_ERR_LOG</v>
      </c>
      <c r="B3089" s="5">
        <v>3088</v>
      </c>
      <c r="C3089" s="5" t="s">
        <v>5751</v>
      </c>
      <c r="D3089" s="5" t="s">
        <v>5751</v>
      </c>
      <c r="E3089" s="5" t="s">
        <v>5752</v>
      </c>
      <c r="F3089" s="5" t="s">
        <v>5798</v>
      </c>
      <c r="G3089" s="5" t="s">
        <v>5799</v>
      </c>
      <c r="H3089" s="12" t="s">
        <v>188</v>
      </c>
      <c r="I3089" s="8"/>
      <c r="J3089" s="8"/>
    </row>
    <row r="3090" spans="1:10" ht="13.5" hidden="1" customHeight="1">
      <c r="A3090" s="5" t="str">
        <f t="shared" si="12"/>
        <v>폐기물전자인계.KOSEPWASTE.TB_LOCRCV_IF</v>
      </c>
      <c r="B3090" s="5">
        <v>3089</v>
      </c>
      <c r="C3090" s="5" t="s">
        <v>5751</v>
      </c>
      <c r="D3090" s="5" t="s">
        <v>5751</v>
      </c>
      <c r="E3090" s="5" t="s">
        <v>5752</v>
      </c>
      <c r="F3090" s="5" t="s">
        <v>5800</v>
      </c>
      <c r="G3090" s="5" t="s">
        <v>5801</v>
      </c>
      <c r="H3090" s="12"/>
      <c r="I3090" s="8"/>
      <c r="J3090" s="8"/>
    </row>
    <row r="3091" spans="1:10" ht="13.5" hidden="1" customHeight="1">
      <c r="A3091" s="5" t="str">
        <f t="shared" si="12"/>
        <v>폐기물전자인계.KOSEPWASTE.TB_LOCRCV_IF_0528</v>
      </c>
      <c r="B3091" s="5">
        <v>3090</v>
      </c>
      <c r="C3091" s="5" t="s">
        <v>5751</v>
      </c>
      <c r="D3091" s="5" t="s">
        <v>5751</v>
      </c>
      <c r="E3091" s="5" t="s">
        <v>5752</v>
      </c>
      <c r="F3091" s="5" t="s">
        <v>5802</v>
      </c>
      <c r="G3091" s="5"/>
      <c r="H3091" s="12" t="s">
        <v>99</v>
      </c>
      <c r="I3091" s="8"/>
      <c r="J3091" s="8"/>
    </row>
    <row r="3092" spans="1:10" ht="13.5" hidden="1" customHeight="1">
      <c r="A3092" s="5" t="str">
        <f t="shared" si="12"/>
        <v>폐기물전자인계.KOSEPWASTE.TB_LOCRCV_IF_0606ALLBAK</v>
      </c>
      <c r="B3092" s="5">
        <v>3091</v>
      </c>
      <c r="C3092" s="5" t="s">
        <v>5751</v>
      </c>
      <c r="D3092" s="5" t="s">
        <v>5751</v>
      </c>
      <c r="E3092" s="5" t="s">
        <v>5752</v>
      </c>
      <c r="F3092" s="5" t="s">
        <v>5803</v>
      </c>
      <c r="G3092" s="5"/>
      <c r="H3092" s="12" t="s">
        <v>99</v>
      </c>
      <c r="I3092" s="8"/>
      <c r="J3092" s="8"/>
    </row>
    <row r="3093" spans="1:10" ht="13.5" hidden="1" customHeight="1">
      <c r="A3093" s="5" t="str">
        <f t="shared" si="12"/>
        <v>폐기물전자인계.KOSEPWASTE.TB_LOCRCV_IF_2022</v>
      </c>
      <c r="B3093" s="5">
        <v>3092</v>
      </c>
      <c r="C3093" s="5" t="s">
        <v>5751</v>
      </c>
      <c r="D3093" s="5" t="s">
        <v>5751</v>
      </c>
      <c r="E3093" s="5" t="s">
        <v>5752</v>
      </c>
      <c r="F3093" s="5" t="s">
        <v>5804</v>
      </c>
      <c r="G3093" s="5"/>
      <c r="H3093" s="12" t="s">
        <v>99</v>
      </c>
      <c r="I3093" s="8"/>
      <c r="J3093" s="8"/>
    </row>
    <row r="3094" spans="1:10" ht="13.5" hidden="1" customHeight="1">
      <c r="A3094" s="5" t="str">
        <f t="shared" si="12"/>
        <v>폐기물전자인계.KOSEPWASTE.TB_LOCRCV_IF_20220530</v>
      </c>
      <c r="B3094" s="5">
        <v>3093</v>
      </c>
      <c r="C3094" s="5" t="s">
        <v>5751</v>
      </c>
      <c r="D3094" s="5" t="s">
        <v>5751</v>
      </c>
      <c r="E3094" s="5" t="s">
        <v>5752</v>
      </c>
      <c r="F3094" s="5" t="s">
        <v>5805</v>
      </c>
      <c r="G3094" s="5"/>
      <c r="H3094" s="12" t="s">
        <v>99</v>
      </c>
      <c r="I3094" s="8"/>
      <c r="J3094" s="8"/>
    </row>
    <row r="3095" spans="1:10" ht="13.5" hidden="1" customHeight="1">
      <c r="A3095" s="5" t="str">
        <f t="shared" si="12"/>
        <v>폐기물전자인계.KOSEPWASTE.TB_LOCRCV_IF_2200528</v>
      </c>
      <c r="B3095" s="5">
        <v>3094</v>
      </c>
      <c r="C3095" s="5" t="s">
        <v>5751</v>
      </c>
      <c r="D3095" s="5" t="s">
        <v>5751</v>
      </c>
      <c r="E3095" s="5" t="s">
        <v>5752</v>
      </c>
      <c r="F3095" s="5" t="s">
        <v>5806</v>
      </c>
      <c r="G3095" s="5"/>
      <c r="H3095" s="12" t="s">
        <v>99</v>
      </c>
      <c r="I3095" s="8"/>
      <c r="J3095" s="8"/>
    </row>
    <row r="3096" spans="1:10" ht="13.5" hidden="1" customHeight="1">
      <c r="A3096" s="5" t="str">
        <f t="shared" si="12"/>
        <v>폐기물전자인계.KOSEPWASTE.TB_LOCRCV_IF_220527</v>
      </c>
      <c r="B3096" s="5">
        <v>3095</v>
      </c>
      <c r="C3096" s="5" t="s">
        <v>5751</v>
      </c>
      <c r="D3096" s="5" t="s">
        <v>5751</v>
      </c>
      <c r="E3096" s="5" t="s">
        <v>5752</v>
      </c>
      <c r="F3096" s="5" t="s">
        <v>5807</v>
      </c>
      <c r="G3096" s="5"/>
      <c r="H3096" s="12" t="s">
        <v>99</v>
      </c>
      <c r="I3096" s="8"/>
      <c r="J3096" s="8"/>
    </row>
    <row r="3097" spans="1:10" ht="13.5" hidden="1" customHeight="1">
      <c r="A3097" s="5" t="str">
        <f t="shared" si="12"/>
        <v>폐기물전자인계.KOSEPWASTE.TB_LOCRCV_IF_220604</v>
      </c>
      <c r="B3097" s="5">
        <v>3096</v>
      </c>
      <c r="C3097" s="5" t="s">
        <v>5751</v>
      </c>
      <c r="D3097" s="5" t="s">
        <v>5751</v>
      </c>
      <c r="E3097" s="5" t="s">
        <v>5752</v>
      </c>
      <c r="F3097" s="5" t="s">
        <v>5808</v>
      </c>
      <c r="G3097" s="5"/>
      <c r="H3097" s="12" t="s">
        <v>99</v>
      </c>
      <c r="I3097" s="8"/>
      <c r="J3097" s="8"/>
    </row>
    <row r="3098" spans="1:10" ht="13.5" hidden="1" customHeight="1">
      <c r="A3098" s="5" t="str">
        <f t="shared" si="12"/>
        <v>폐기물전자인계.KOSEPWASTE.TB_LOCRCV_IF_220606</v>
      </c>
      <c r="B3098" s="5">
        <v>3097</v>
      </c>
      <c r="C3098" s="5" t="s">
        <v>5751</v>
      </c>
      <c r="D3098" s="5" t="s">
        <v>5751</v>
      </c>
      <c r="E3098" s="5" t="s">
        <v>5752</v>
      </c>
      <c r="F3098" s="5" t="s">
        <v>5809</v>
      </c>
      <c r="G3098" s="5"/>
      <c r="H3098" s="12" t="s">
        <v>99</v>
      </c>
      <c r="I3098" s="8"/>
      <c r="J3098" s="8"/>
    </row>
    <row r="3099" spans="1:10" ht="13.5" hidden="1" customHeight="1">
      <c r="A3099" s="5" t="str">
        <f t="shared" si="12"/>
        <v>폐기물전자인계.KOSEPWASTE.TB_LOCRCV_IF_528</v>
      </c>
      <c r="B3099" s="5">
        <v>3098</v>
      </c>
      <c r="C3099" s="5" t="s">
        <v>5751</v>
      </c>
      <c r="D3099" s="5" t="s">
        <v>5751</v>
      </c>
      <c r="E3099" s="5" t="s">
        <v>5752</v>
      </c>
      <c r="F3099" s="5" t="s">
        <v>5810</v>
      </c>
      <c r="G3099" s="5"/>
      <c r="H3099" s="12" t="s">
        <v>99</v>
      </c>
      <c r="I3099" s="8"/>
      <c r="J3099" s="8"/>
    </row>
    <row r="3100" spans="1:10" ht="13.5" hidden="1" customHeight="1">
      <c r="A3100" s="5" t="str">
        <f t="shared" si="12"/>
        <v>폐기물전자인계.KOSEPWASTE.TB_LOCRCV_IF_BAK</v>
      </c>
      <c r="B3100" s="5">
        <v>3099</v>
      </c>
      <c r="C3100" s="5" t="s">
        <v>5751</v>
      </c>
      <c r="D3100" s="5" t="s">
        <v>5751</v>
      </c>
      <c r="E3100" s="5" t="s">
        <v>5752</v>
      </c>
      <c r="F3100" s="5" t="s">
        <v>5811</v>
      </c>
      <c r="G3100" s="5"/>
      <c r="H3100" s="12" t="s">
        <v>99</v>
      </c>
      <c r="I3100" s="8"/>
      <c r="J3100" s="8"/>
    </row>
    <row r="3101" spans="1:10" ht="13.5" hidden="1" customHeight="1">
      <c r="A3101" s="5" t="str">
        <f t="shared" si="12"/>
        <v>폐기물전자인계.KOSEPWASTE.TB_PCINFO</v>
      </c>
      <c r="B3101" s="5">
        <v>3100</v>
      </c>
      <c r="C3101" s="5" t="s">
        <v>5751</v>
      </c>
      <c r="D3101" s="5" t="s">
        <v>5751</v>
      </c>
      <c r="E3101" s="5" t="s">
        <v>5752</v>
      </c>
      <c r="F3101" s="5" t="s">
        <v>5812</v>
      </c>
      <c r="G3101" s="5" t="s">
        <v>5813</v>
      </c>
      <c r="H3101" s="12" t="s">
        <v>3135</v>
      </c>
      <c r="I3101" s="8"/>
      <c r="J3101" s="8"/>
    </row>
    <row r="3102" spans="1:10" ht="13.5" hidden="1" customHeight="1">
      <c r="A3102" s="5" t="str">
        <f t="shared" si="12"/>
        <v>폐기물전자인계.KOSEPWASTE.TB_SMSSND</v>
      </c>
      <c r="B3102" s="5">
        <v>3101</v>
      </c>
      <c r="C3102" s="5" t="s">
        <v>5751</v>
      </c>
      <c r="D3102" s="5" t="s">
        <v>5751</v>
      </c>
      <c r="E3102" s="5" t="s">
        <v>5752</v>
      </c>
      <c r="F3102" s="5" t="s">
        <v>5814</v>
      </c>
      <c r="G3102" s="5" t="s">
        <v>5815</v>
      </c>
      <c r="H3102" s="12"/>
      <c r="I3102" s="8"/>
      <c r="J3102" s="8"/>
    </row>
    <row r="3103" spans="1:10" ht="13.5" hidden="1" customHeight="1">
      <c r="A3103" s="5" t="str">
        <f t="shared" si="12"/>
        <v>폐기물전자인계.KOSEPWASTE.TB_SNDRCV_ST</v>
      </c>
      <c r="B3103" s="5">
        <v>3102</v>
      </c>
      <c r="C3103" s="5" t="s">
        <v>5751</v>
      </c>
      <c r="D3103" s="5" t="s">
        <v>5751</v>
      </c>
      <c r="E3103" s="5" t="s">
        <v>5752</v>
      </c>
      <c r="F3103" s="5" t="s">
        <v>5816</v>
      </c>
      <c r="G3103" s="5" t="s">
        <v>5817</v>
      </c>
      <c r="H3103" s="12"/>
      <c r="I3103" s="8"/>
      <c r="J3103" s="8"/>
    </row>
    <row r="3104" spans="1:10" ht="13.5" hidden="1" customHeight="1">
      <c r="A3104" s="5" t="str">
        <f t="shared" si="12"/>
        <v>폐기물전자인계.KOSEPWASTE.TB_USERINFO</v>
      </c>
      <c r="B3104" s="5">
        <v>3103</v>
      </c>
      <c r="C3104" s="5" t="s">
        <v>5751</v>
      </c>
      <c r="D3104" s="5" t="s">
        <v>5751</v>
      </c>
      <c r="E3104" s="5" t="s">
        <v>5752</v>
      </c>
      <c r="F3104" s="5" t="s">
        <v>5818</v>
      </c>
      <c r="G3104" s="5" t="s">
        <v>5819</v>
      </c>
      <c r="H3104" s="12"/>
      <c r="I3104" s="8"/>
      <c r="J3104" s="8"/>
    </row>
    <row r="3105" spans="1:10" ht="13.5" hidden="1" customHeight="1">
      <c r="A3105" s="5" t="str">
        <f t="shared" si="12"/>
        <v>폐기물전자인계.KOSEPWASTE.TB_WGTINFO</v>
      </c>
      <c r="B3105" s="5">
        <v>3104</v>
      </c>
      <c r="C3105" s="5" t="s">
        <v>5751</v>
      </c>
      <c r="D3105" s="5" t="s">
        <v>5751</v>
      </c>
      <c r="E3105" s="5" t="s">
        <v>5752</v>
      </c>
      <c r="F3105" s="5" t="s">
        <v>5820</v>
      </c>
      <c r="G3105" s="5" t="s">
        <v>5821</v>
      </c>
      <c r="H3105" s="12"/>
      <c r="I3105" s="8"/>
      <c r="J3105" s="8"/>
    </row>
    <row r="3106" spans="1:10" ht="13.5" hidden="1" customHeight="1">
      <c r="A3106" s="5" t="str">
        <f t="shared" si="12"/>
        <v>폐기물전자인계.KOSEPWASTE.TB_WGT_INFO</v>
      </c>
      <c r="B3106" s="5">
        <v>3105</v>
      </c>
      <c r="C3106" s="5" t="s">
        <v>5751</v>
      </c>
      <c r="D3106" s="5" t="s">
        <v>5751</v>
      </c>
      <c r="E3106" s="5" t="s">
        <v>5752</v>
      </c>
      <c r="F3106" s="5" t="s">
        <v>5822</v>
      </c>
      <c r="G3106" s="5" t="s">
        <v>5823</v>
      </c>
      <c r="H3106" s="12"/>
      <c r="I3106" s="8"/>
      <c r="J3106" s="8"/>
    </row>
    <row r="3107" spans="1:10" ht="13.5" hidden="1" customHeight="1">
      <c r="A3107" s="5" t="str">
        <f t="shared" si="12"/>
        <v>폐기물전자인계.KOSEPWASTE.TB_WGT_INFO_0528</v>
      </c>
      <c r="B3107" s="5">
        <v>3106</v>
      </c>
      <c r="C3107" s="5" t="s">
        <v>5751</v>
      </c>
      <c r="D3107" s="5" t="s">
        <v>5751</v>
      </c>
      <c r="E3107" s="5" t="s">
        <v>5752</v>
      </c>
      <c r="F3107" s="5" t="s">
        <v>5824</v>
      </c>
      <c r="G3107" s="5"/>
      <c r="H3107" s="12" t="s">
        <v>99</v>
      </c>
      <c r="I3107" s="8"/>
      <c r="J3107" s="8"/>
    </row>
    <row r="3108" spans="1:10" ht="13.5" hidden="1" customHeight="1">
      <c r="A3108" s="5" t="str">
        <f t="shared" si="12"/>
        <v>폐기물전자인계.KOSEPWASTE.TB_WGT_INFO_220527</v>
      </c>
      <c r="B3108" s="5">
        <v>3107</v>
      </c>
      <c r="C3108" s="5" t="s">
        <v>5751</v>
      </c>
      <c r="D3108" s="5" t="s">
        <v>5751</v>
      </c>
      <c r="E3108" s="5" t="s">
        <v>5752</v>
      </c>
      <c r="F3108" s="5" t="s">
        <v>5825</v>
      </c>
      <c r="G3108" s="5"/>
      <c r="H3108" s="12" t="s">
        <v>99</v>
      </c>
      <c r="I3108" s="8"/>
      <c r="J3108" s="8"/>
    </row>
    <row r="3109" spans="1:10" ht="13.5" hidden="1" customHeight="1">
      <c r="A3109" s="5" t="str">
        <f t="shared" si="12"/>
        <v>폐기물전자인계.KOSEPWASTE.TB_WGT_INFO_220528</v>
      </c>
      <c r="B3109" s="5">
        <v>3108</v>
      </c>
      <c r="C3109" s="5" t="s">
        <v>5751</v>
      </c>
      <c r="D3109" s="5" t="s">
        <v>5751</v>
      </c>
      <c r="E3109" s="5" t="s">
        <v>5752</v>
      </c>
      <c r="F3109" s="5" t="s">
        <v>5826</v>
      </c>
      <c r="G3109" s="5"/>
      <c r="H3109" s="12" t="s">
        <v>99</v>
      </c>
      <c r="I3109" s="8"/>
      <c r="J3109" s="8"/>
    </row>
    <row r="3110" spans="1:10" ht="13.5" hidden="1" customHeight="1">
      <c r="A3110" s="5" t="str">
        <f t="shared" si="12"/>
        <v>폐기물전자인계.KOSEPWASTE.TB_WGT_INFO_BAK</v>
      </c>
      <c r="B3110" s="5">
        <v>3109</v>
      </c>
      <c r="C3110" s="5" t="s">
        <v>5751</v>
      </c>
      <c r="D3110" s="5" t="s">
        <v>5751</v>
      </c>
      <c r="E3110" s="5" t="s">
        <v>5752</v>
      </c>
      <c r="F3110" s="5" t="s">
        <v>5827</v>
      </c>
      <c r="G3110" s="5"/>
      <c r="H3110" s="12" t="s">
        <v>99</v>
      </c>
      <c r="I3110" s="8"/>
      <c r="J3110" s="8"/>
    </row>
    <row r="3111" spans="1:10" ht="13.5" hidden="1" customHeight="1">
      <c r="A3111" s="5" t="str">
        <f t="shared" si="12"/>
        <v>폐기물전자인계.KOSEPWASTE.TB_WSTEINFO</v>
      </c>
      <c r="B3111" s="5">
        <v>3110</v>
      </c>
      <c r="C3111" s="5" t="s">
        <v>5751</v>
      </c>
      <c r="D3111" s="5" t="s">
        <v>5751</v>
      </c>
      <c r="E3111" s="5" t="s">
        <v>5752</v>
      </c>
      <c r="F3111" s="5" t="s">
        <v>5828</v>
      </c>
      <c r="G3111" s="5" t="s">
        <v>5829</v>
      </c>
      <c r="H3111" s="12"/>
      <c r="I3111" s="8"/>
      <c r="J3111" s="8"/>
    </row>
    <row r="3112" spans="1:10" ht="13.5" hidden="1" customHeight="1">
      <c r="A3112" s="5" t="str">
        <f t="shared" si="12"/>
        <v>폐기물전자인계.KOSEPWASTE.USR_URL_LOG</v>
      </c>
      <c r="B3112" s="5">
        <v>3111</v>
      </c>
      <c r="C3112" s="5" t="s">
        <v>5751</v>
      </c>
      <c r="D3112" s="5" t="s">
        <v>5751</v>
      </c>
      <c r="E3112" s="5" t="s">
        <v>5752</v>
      </c>
      <c r="F3112" s="5" t="s">
        <v>5830</v>
      </c>
      <c r="G3112" s="5" t="s">
        <v>190</v>
      </c>
      <c r="H3112" s="12" t="s">
        <v>188</v>
      </c>
      <c r="I3112" s="8"/>
      <c r="J3112" s="8"/>
    </row>
    <row r="3113" spans="1:10" ht="13.5" hidden="1" customHeight="1">
      <c r="A3113" s="5" t="str">
        <f t="shared" si="12"/>
        <v>품질안전협업.NDPUMZIL.AREA_LIST</v>
      </c>
      <c r="B3113" s="5">
        <v>3112</v>
      </c>
      <c r="C3113" s="5" t="s">
        <v>5831</v>
      </c>
      <c r="D3113" s="5" t="s">
        <v>5831</v>
      </c>
      <c r="E3113" s="5" t="s">
        <v>5832</v>
      </c>
      <c r="F3113" s="5" t="s">
        <v>5833</v>
      </c>
      <c r="G3113" s="5" t="s">
        <v>5834</v>
      </c>
      <c r="H3113" s="12" t="s">
        <v>188</v>
      </c>
      <c r="I3113" s="8"/>
      <c r="J3113" s="8"/>
    </row>
    <row r="3114" spans="1:10" ht="13.5" hidden="1" customHeight="1">
      <c r="A3114" s="5" t="str">
        <f t="shared" si="12"/>
        <v>품질안전협업.NDPUMZIL.BATCH_JOB_RESULT</v>
      </c>
      <c r="B3114" s="5">
        <v>3113</v>
      </c>
      <c r="C3114" s="5" t="s">
        <v>5831</v>
      </c>
      <c r="D3114" s="5" t="s">
        <v>5831</v>
      </c>
      <c r="E3114" s="5" t="s">
        <v>5832</v>
      </c>
      <c r="F3114" s="5" t="s">
        <v>29</v>
      </c>
      <c r="G3114" s="5" t="s">
        <v>5835</v>
      </c>
      <c r="H3114" s="12" t="s">
        <v>188</v>
      </c>
      <c r="I3114" s="8"/>
      <c r="J3114" s="8"/>
    </row>
    <row r="3115" spans="1:10" ht="13.5" hidden="1" customHeight="1">
      <c r="A3115" s="5" t="str">
        <f t="shared" si="12"/>
        <v>품질안전협업.NDPUMZIL.COMPANY_COUNT</v>
      </c>
      <c r="B3115" s="5">
        <v>3114</v>
      </c>
      <c r="C3115" s="5" t="s">
        <v>5831</v>
      </c>
      <c r="D3115" s="5" t="s">
        <v>5831</v>
      </c>
      <c r="E3115" s="5" t="s">
        <v>5832</v>
      </c>
      <c r="F3115" s="5" t="s">
        <v>5836</v>
      </c>
      <c r="G3115" s="5" t="s">
        <v>5837</v>
      </c>
      <c r="H3115" s="12" t="s">
        <v>188</v>
      </c>
      <c r="I3115" s="8"/>
      <c r="J3115" s="8"/>
    </row>
    <row r="3116" spans="1:10" ht="13.5" hidden="1" customHeight="1">
      <c r="A3116" s="5" t="str">
        <f t="shared" si="12"/>
        <v>품질안전협업.NDPUMZIL.EMAIL_SEND_HIS</v>
      </c>
      <c r="B3116" s="5">
        <v>3115</v>
      </c>
      <c r="C3116" s="5" t="s">
        <v>5831</v>
      </c>
      <c r="D3116" s="5" t="s">
        <v>5831</v>
      </c>
      <c r="E3116" s="5" t="s">
        <v>5832</v>
      </c>
      <c r="F3116" s="5" t="s">
        <v>5838</v>
      </c>
      <c r="G3116" s="5" t="s">
        <v>5839</v>
      </c>
      <c r="H3116" s="12" t="s">
        <v>188</v>
      </c>
      <c r="I3116" s="8"/>
      <c r="J3116" s="8"/>
    </row>
    <row r="3117" spans="1:10" ht="13.5" hidden="1" customHeight="1">
      <c r="A3117" s="5" t="str">
        <f t="shared" si="12"/>
        <v>품질안전협업.NDPUMZIL.IF_SAFETY_FILES</v>
      </c>
      <c r="B3117" s="5">
        <v>3116</v>
      </c>
      <c r="C3117" s="5" t="s">
        <v>5831</v>
      </c>
      <c r="D3117" s="5" t="s">
        <v>5831</v>
      </c>
      <c r="E3117" s="5" t="s">
        <v>5832</v>
      </c>
      <c r="F3117" s="5" t="s">
        <v>5840</v>
      </c>
      <c r="G3117" s="5" t="s">
        <v>5841</v>
      </c>
      <c r="H3117" s="12"/>
      <c r="I3117" s="8"/>
      <c r="J3117" s="8"/>
    </row>
    <row r="3118" spans="1:10" ht="13.5" hidden="1" customHeight="1">
      <c r="A3118" s="5" t="str">
        <f t="shared" si="12"/>
        <v>품질안전협업.NDPUMZIL.IF_SAFETY_RETURN</v>
      </c>
      <c r="B3118" s="5">
        <v>3117</v>
      </c>
      <c r="C3118" s="5" t="s">
        <v>5831</v>
      </c>
      <c r="D3118" s="5" t="s">
        <v>5831</v>
      </c>
      <c r="E3118" s="5" t="s">
        <v>5832</v>
      </c>
      <c r="F3118" s="5" t="s">
        <v>5842</v>
      </c>
      <c r="G3118" s="5" t="s">
        <v>5843</v>
      </c>
      <c r="H3118" s="12" t="s">
        <v>188</v>
      </c>
      <c r="I3118" s="8"/>
      <c r="J3118" s="8"/>
    </row>
    <row r="3119" spans="1:10" ht="13.5" hidden="1" customHeight="1">
      <c r="A3119" s="5" t="str">
        <f t="shared" si="12"/>
        <v>품질안전협업.NDPUMZIL.INSPECT_CHECK</v>
      </c>
      <c r="B3119" s="5">
        <v>3118</v>
      </c>
      <c r="C3119" s="5" t="s">
        <v>5831</v>
      </c>
      <c r="D3119" s="5" t="s">
        <v>5831</v>
      </c>
      <c r="E3119" s="5" t="s">
        <v>5832</v>
      </c>
      <c r="F3119" s="5" t="s">
        <v>5844</v>
      </c>
      <c r="G3119" s="5" t="s">
        <v>5845</v>
      </c>
      <c r="H3119" s="12" t="s">
        <v>133</v>
      </c>
      <c r="I3119" s="8"/>
      <c r="J3119" s="8"/>
    </row>
    <row r="3120" spans="1:10" ht="13.5" hidden="1" customHeight="1">
      <c r="A3120" s="5" t="str">
        <f t="shared" si="12"/>
        <v>품질안전협업.NDPUMZIL.INSPECT_COMPANY</v>
      </c>
      <c r="B3120" s="5">
        <v>3119</v>
      </c>
      <c r="C3120" s="5" t="s">
        <v>5831</v>
      </c>
      <c r="D3120" s="5" t="s">
        <v>5831</v>
      </c>
      <c r="E3120" s="5" t="s">
        <v>5832</v>
      </c>
      <c r="F3120" s="5" t="s">
        <v>5846</v>
      </c>
      <c r="G3120" s="5" t="s">
        <v>5847</v>
      </c>
      <c r="H3120" s="12" t="s">
        <v>133</v>
      </c>
      <c r="I3120" s="8"/>
      <c r="J3120" s="8"/>
    </row>
    <row r="3121" spans="1:10" ht="13.5" hidden="1" customHeight="1">
      <c r="A3121" s="5" t="str">
        <f t="shared" si="12"/>
        <v>품질안전협업.NDPUMZIL.INSPECT_ITEM</v>
      </c>
      <c r="B3121" s="5">
        <v>3120</v>
      </c>
      <c r="C3121" s="5" t="s">
        <v>5831</v>
      </c>
      <c r="D3121" s="5" t="s">
        <v>5831</v>
      </c>
      <c r="E3121" s="5" t="s">
        <v>5832</v>
      </c>
      <c r="F3121" s="5" t="s">
        <v>5848</v>
      </c>
      <c r="G3121" s="5" t="s">
        <v>5849</v>
      </c>
      <c r="H3121" s="12" t="s">
        <v>133</v>
      </c>
      <c r="I3121" s="8"/>
      <c r="J3121" s="8"/>
    </row>
    <row r="3122" spans="1:10" ht="13.5" hidden="1" customHeight="1">
      <c r="A3122" s="5" t="str">
        <f t="shared" si="12"/>
        <v>품질안전협업.NDPUMZIL.INSPECT_REPORT</v>
      </c>
      <c r="B3122" s="5">
        <v>3121</v>
      </c>
      <c r="C3122" s="5" t="s">
        <v>5831</v>
      </c>
      <c r="D3122" s="5" t="s">
        <v>5831</v>
      </c>
      <c r="E3122" s="5" t="s">
        <v>5832</v>
      </c>
      <c r="F3122" s="5" t="s">
        <v>5850</v>
      </c>
      <c r="G3122" s="5" t="s">
        <v>5851</v>
      </c>
      <c r="H3122" s="12" t="s">
        <v>133</v>
      </c>
      <c r="I3122" s="8"/>
      <c r="J3122" s="8"/>
    </row>
    <row r="3123" spans="1:10" ht="13.5" hidden="1" customHeight="1">
      <c r="A3123" s="5" t="str">
        <f t="shared" si="12"/>
        <v>품질안전협업.NDPUMZIL.LOG_SMS_T</v>
      </c>
      <c r="B3123" s="5">
        <v>3122</v>
      </c>
      <c r="C3123" s="5" t="s">
        <v>5831</v>
      </c>
      <c r="D3123" s="5" t="s">
        <v>5831</v>
      </c>
      <c r="E3123" s="5" t="s">
        <v>5832</v>
      </c>
      <c r="F3123" s="5" t="s">
        <v>5852</v>
      </c>
      <c r="G3123" s="5" t="s">
        <v>5853</v>
      </c>
      <c r="H3123" s="12" t="s">
        <v>188</v>
      </c>
      <c r="I3123" s="8"/>
      <c r="J3123" s="8"/>
    </row>
    <row r="3124" spans="1:10" ht="13.5" hidden="1" customHeight="1">
      <c r="A3124" s="5" t="str">
        <f t="shared" si="12"/>
        <v>품질안전협업.NDPUMZIL.MBL_CRT_T</v>
      </c>
      <c r="B3124" s="5">
        <v>3123</v>
      </c>
      <c r="C3124" s="5" t="s">
        <v>5831</v>
      </c>
      <c r="D3124" s="5" t="s">
        <v>5831</v>
      </c>
      <c r="E3124" s="5" t="s">
        <v>5832</v>
      </c>
      <c r="F3124" s="5" t="s">
        <v>5854</v>
      </c>
      <c r="G3124" s="5" t="s">
        <v>5855</v>
      </c>
      <c r="H3124" s="12" t="s">
        <v>188</v>
      </c>
      <c r="I3124" s="8"/>
      <c r="J3124" s="8"/>
    </row>
    <row r="3125" spans="1:10" ht="13.5" hidden="1" customHeight="1">
      <c r="A3125" s="5" t="str">
        <f t="shared" si="12"/>
        <v>품질안전협업.NDPUMZIL.MEINS_LIST</v>
      </c>
      <c r="B3125" s="5">
        <v>3124</v>
      </c>
      <c r="C3125" s="5" t="s">
        <v>5831</v>
      </c>
      <c r="D3125" s="5" t="s">
        <v>5831</v>
      </c>
      <c r="E3125" s="5" t="s">
        <v>5832</v>
      </c>
      <c r="F3125" s="5" t="s">
        <v>5856</v>
      </c>
      <c r="G3125" s="5" t="s">
        <v>5857</v>
      </c>
      <c r="H3125" s="12"/>
      <c r="I3125" s="8"/>
      <c r="J3125" s="8"/>
    </row>
    <row r="3126" spans="1:10" ht="13.5" hidden="1" customHeight="1">
      <c r="A3126" s="5" t="str">
        <f t="shared" si="12"/>
        <v>품질안전협업.NDPUMZIL.MENU_TOTAL_COUNT</v>
      </c>
      <c r="B3126" s="5">
        <v>3125</v>
      </c>
      <c r="C3126" s="5" t="s">
        <v>5831</v>
      </c>
      <c r="D3126" s="5" t="s">
        <v>5831</v>
      </c>
      <c r="E3126" s="5" t="s">
        <v>5832</v>
      </c>
      <c r="F3126" s="5" t="s">
        <v>5858</v>
      </c>
      <c r="G3126" s="5" t="s">
        <v>5859</v>
      </c>
      <c r="H3126" s="12" t="s">
        <v>188</v>
      </c>
      <c r="I3126" s="8"/>
      <c r="J3126" s="8"/>
    </row>
    <row r="3127" spans="1:10" ht="13.5" hidden="1" customHeight="1">
      <c r="A3127" s="5" t="str">
        <f t="shared" si="12"/>
        <v>품질안전협업.NDPUMZIL.PLANT_CODE</v>
      </c>
      <c r="B3127" s="5">
        <v>3126</v>
      </c>
      <c r="C3127" s="5" t="s">
        <v>5831</v>
      </c>
      <c r="D3127" s="5" t="s">
        <v>5831</v>
      </c>
      <c r="E3127" s="5" t="s">
        <v>5832</v>
      </c>
      <c r="F3127" s="5" t="s">
        <v>5860</v>
      </c>
      <c r="G3127" s="5" t="s">
        <v>5861</v>
      </c>
      <c r="H3127" s="12" t="s">
        <v>188</v>
      </c>
      <c r="I3127" s="8"/>
      <c r="J3127" s="8"/>
    </row>
    <row r="3128" spans="1:10" ht="13.5" hidden="1" customHeight="1">
      <c r="A3128" s="5" t="str">
        <f t="shared" si="12"/>
        <v>품질안전협업.NDPUMZIL.SYSTEM_MENU_CNT</v>
      </c>
      <c r="B3128" s="5">
        <v>3127</v>
      </c>
      <c r="C3128" s="5" t="s">
        <v>5831</v>
      </c>
      <c r="D3128" s="5" t="s">
        <v>5831</v>
      </c>
      <c r="E3128" s="5" t="s">
        <v>5832</v>
      </c>
      <c r="F3128" s="5" t="s">
        <v>5862</v>
      </c>
      <c r="G3128" s="5" t="s">
        <v>5863</v>
      </c>
      <c r="H3128" s="12" t="s">
        <v>188</v>
      </c>
      <c r="I3128" s="8"/>
      <c r="J3128" s="8"/>
    </row>
    <row r="3129" spans="1:10" ht="13.5" hidden="1" customHeight="1">
      <c r="A3129" s="5" t="str">
        <f t="shared" si="12"/>
        <v>품질안전협업.NDPUMZIL.TOAD_PLAN_TABLE</v>
      </c>
      <c r="B3129" s="5">
        <v>3128</v>
      </c>
      <c r="C3129" s="5" t="s">
        <v>5831</v>
      </c>
      <c r="D3129" s="5" t="s">
        <v>5831</v>
      </c>
      <c r="E3129" s="5" t="s">
        <v>5832</v>
      </c>
      <c r="F3129" s="5" t="s">
        <v>5036</v>
      </c>
      <c r="G3129" s="5" t="s">
        <v>5864</v>
      </c>
      <c r="H3129" s="12" t="s">
        <v>188</v>
      </c>
      <c r="I3129" s="8"/>
      <c r="J3129" s="8"/>
    </row>
    <row r="3130" spans="1:10" ht="13.5" hidden="1" customHeight="1">
      <c r="A3130" s="5" t="str">
        <f t="shared" si="12"/>
        <v>품질안전협업.NDPUMZIL.ZQFILES</v>
      </c>
      <c r="B3130" s="5">
        <v>3129</v>
      </c>
      <c r="C3130" s="5" t="s">
        <v>5831</v>
      </c>
      <c r="D3130" s="5" t="s">
        <v>5831</v>
      </c>
      <c r="E3130" s="5" t="s">
        <v>5832</v>
      </c>
      <c r="F3130" s="5" t="s">
        <v>5865</v>
      </c>
      <c r="G3130" s="5" t="s">
        <v>20</v>
      </c>
      <c r="H3130" s="12"/>
      <c r="I3130" s="8"/>
      <c r="J3130" s="8"/>
    </row>
    <row r="3131" spans="1:10" ht="13.5" hidden="1" customHeight="1">
      <c r="A3131" s="5" t="str">
        <f t="shared" si="12"/>
        <v>품질안전협업.NDPUMZIL.ZQFILES_TEXT</v>
      </c>
      <c r="B3131" s="5">
        <v>3130</v>
      </c>
      <c r="C3131" s="5" t="s">
        <v>5831</v>
      </c>
      <c r="D3131" s="5" t="s">
        <v>5831</v>
      </c>
      <c r="E3131" s="5" t="s">
        <v>5832</v>
      </c>
      <c r="F3131" s="5" t="s">
        <v>5866</v>
      </c>
      <c r="G3131" s="5" t="s">
        <v>5867</v>
      </c>
      <c r="H3131" s="12"/>
      <c r="I3131" s="8"/>
      <c r="J3131" s="8"/>
    </row>
    <row r="3132" spans="1:10" ht="13.5" hidden="1" customHeight="1">
      <c r="A3132" s="5" t="str">
        <f t="shared" si="12"/>
        <v>품질안전협업.NDPUMZIL.ZQST0019</v>
      </c>
      <c r="B3132" s="5">
        <v>3131</v>
      </c>
      <c r="C3132" s="5" t="s">
        <v>5831</v>
      </c>
      <c r="D3132" s="5" t="s">
        <v>5831</v>
      </c>
      <c r="E3132" s="5" t="s">
        <v>5832</v>
      </c>
      <c r="F3132" s="5" t="s">
        <v>5868</v>
      </c>
      <c r="G3132" s="5" t="s">
        <v>5869</v>
      </c>
      <c r="H3132" s="12"/>
      <c r="I3132" s="8"/>
      <c r="J3132" s="8"/>
    </row>
    <row r="3133" spans="1:10" ht="13.5" hidden="1" customHeight="1">
      <c r="A3133" s="5" t="str">
        <f t="shared" si="12"/>
        <v>품질안전협업.NDPUMZIL.ZQST0021</v>
      </c>
      <c r="B3133" s="5">
        <v>3132</v>
      </c>
      <c r="C3133" s="5" t="s">
        <v>5831</v>
      </c>
      <c r="D3133" s="5" t="s">
        <v>5831</v>
      </c>
      <c r="E3133" s="5" t="s">
        <v>5832</v>
      </c>
      <c r="F3133" s="5" t="s">
        <v>5870</v>
      </c>
      <c r="G3133" s="5" t="s">
        <v>5871</v>
      </c>
      <c r="H3133" s="12"/>
      <c r="I3133" s="8"/>
      <c r="J3133" s="8"/>
    </row>
    <row r="3134" spans="1:10" ht="13.5" hidden="1" customHeight="1">
      <c r="A3134" s="5" t="str">
        <f t="shared" si="12"/>
        <v>품질안전협업.NDPUMZIL.ZQST0022</v>
      </c>
      <c r="B3134" s="5">
        <v>3133</v>
      </c>
      <c r="C3134" s="5" t="s">
        <v>5831</v>
      </c>
      <c r="D3134" s="5" t="s">
        <v>5831</v>
      </c>
      <c r="E3134" s="5" t="s">
        <v>5832</v>
      </c>
      <c r="F3134" s="5" t="s">
        <v>5872</v>
      </c>
      <c r="G3134" s="5" t="s">
        <v>5873</v>
      </c>
      <c r="H3134" s="12"/>
      <c r="I3134" s="8"/>
      <c r="J3134" s="8"/>
    </row>
    <row r="3135" spans="1:10" ht="13.5" hidden="1" customHeight="1">
      <c r="A3135" s="5" t="str">
        <f t="shared" si="12"/>
        <v>품질안전협업.NDPUMZIL.ZQST0022_DEL</v>
      </c>
      <c r="B3135" s="5">
        <v>3134</v>
      </c>
      <c r="C3135" s="5" t="s">
        <v>5831</v>
      </c>
      <c r="D3135" s="5" t="s">
        <v>5831</v>
      </c>
      <c r="E3135" s="5" t="s">
        <v>5832</v>
      </c>
      <c r="F3135" s="5" t="s">
        <v>5874</v>
      </c>
      <c r="G3135" s="5" t="s">
        <v>5875</v>
      </c>
      <c r="H3135" s="12"/>
      <c r="I3135" s="8"/>
      <c r="J3135" s="8"/>
    </row>
    <row r="3136" spans="1:10" ht="13.5" hidden="1" customHeight="1">
      <c r="A3136" s="5" t="str">
        <f t="shared" si="12"/>
        <v>품질안전협업.NDPUMZIL.ZQST0023</v>
      </c>
      <c r="B3136" s="5">
        <v>3135</v>
      </c>
      <c r="C3136" s="5" t="s">
        <v>5831</v>
      </c>
      <c r="D3136" s="5" t="s">
        <v>5831</v>
      </c>
      <c r="E3136" s="5" t="s">
        <v>5832</v>
      </c>
      <c r="F3136" s="5" t="s">
        <v>5876</v>
      </c>
      <c r="G3136" s="5" t="s">
        <v>5877</v>
      </c>
      <c r="H3136" s="12" t="s">
        <v>133</v>
      </c>
      <c r="I3136" s="8"/>
      <c r="J3136" s="8"/>
    </row>
    <row r="3137" spans="1:10" ht="13.5" hidden="1" customHeight="1">
      <c r="A3137" s="5" t="str">
        <f t="shared" si="12"/>
        <v>품질안전협업.NDPUMZIL.ZQST0024</v>
      </c>
      <c r="B3137" s="5">
        <v>3136</v>
      </c>
      <c r="C3137" s="5" t="s">
        <v>5831</v>
      </c>
      <c r="D3137" s="5" t="s">
        <v>5831</v>
      </c>
      <c r="E3137" s="5" t="s">
        <v>5832</v>
      </c>
      <c r="F3137" s="5" t="s">
        <v>5878</v>
      </c>
      <c r="G3137" s="5" t="s">
        <v>5879</v>
      </c>
      <c r="H3137" s="12" t="s">
        <v>133</v>
      </c>
      <c r="I3137" s="8"/>
      <c r="J3137" s="8"/>
    </row>
    <row r="3138" spans="1:10" ht="13.5" hidden="1" customHeight="1">
      <c r="A3138" s="5" t="str">
        <f t="shared" si="12"/>
        <v>품질안전협업.NDPUMZIL.ZQST0025</v>
      </c>
      <c r="B3138" s="5">
        <v>3137</v>
      </c>
      <c r="C3138" s="5" t="s">
        <v>5831</v>
      </c>
      <c r="D3138" s="5" t="s">
        <v>5831</v>
      </c>
      <c r="E3138" s="5" t="s">
        <v>5832</v>
      </c>
      <c r="F3138" s="5" t="s">
        <v>5880</v>
      </c>
      <c r="G3138" s="5" t="s">
        <v>5881</v>
      </c>
      <c r="H3138" s="12" t="s">
        <v>133</v>
      </c>
      <c r="I3138" s="8"/>
      <c r="J3138" s="8"/>
    </row>
    <row r="3139" spans="1:10" ht="13.5" hidden="1" customHeight="1">
      <c r="A3139" s="5" t="str">
        <f t="shared" si="12"/>
        <v>품질안전협업.NDPUMZIL.ZQST0027</v>
      </c>
      <c r="B3139" s="5">
        <v>3138</v>
      </c>
      <c r="C3139" s="5" t="s">
        <v>5831</v>
      </c>
      <c r="D3139" s="5" t="s">
        <v>5831</v>
      </c>
      <c r="E3139" s="5" t="s">
        <v>5832</v>
      </c>
      <c r="F3139" s="5" t="s">
        <v>5882</v>
      </c>
      <c r="G3139" s="5" t="s">
        <v>5883</v>
      </c>
      <c r="H3139" s="12"/>
      <c r="I3139" s="8"/>
      <c r="J3139" s="8"/>
    </row>
    <row r="3140" spans="1:10" ht="13.5" hidden="1" customHeight="1">
      <c r="A3140" s="5" t="str">
        <f t="shared" si="12"/>
        <v>품질안전협업.NDPUMZIL.ZQST0030</v>
      </c>
      <c r="B3140" s="5">
        <v>3139</v>
      </c>
      <c r="C3140" s="5" t="s">
        <v>5831</v>
      </c>
      <c r="D3140" s="5" t="s">
        <v>5831</v>
      </c>
      <c r="E3140" s="5" t="s">
        <v>5832</v>
      </c>
      <c r="F3140" s="5" t="s">
        <v>5884</v>
      </c>
      <c r="G3140" s="5" t="s">
        <v>5885</v>
      </c>
      <c r="H3140" s="12" t="s">
        <v>133</v>
      </c>
      <c r="I3140" s="8"/>
      <c r="J3140" s="8"/>
    </row>
    <row r="3141" spans="1:10" ht="13.5" hidden="1" customHeight="1">
      <c r="A3141" s="5" t="str">
        <f t="shared" si="12"/>
        <v>품질안전협업.NDPUMZIL.ZQST0035</v>
      </c>
      <c r="B3141" s="5">
        <v>3140</v>
      </c>
      <c r="C3141" s="5" t="s">
        <v>5831</v>
      </c>
      <c r="D3141" s="5" t="s">
        <v>5831</v>
      </c>
      <c r="E3141" s="5" t="s">
        <v>5832</v>
      </c>
      <c r="F3141" s="5" t="s">
        <v>5886</v>
      </c>
      <c r="G3141" s="5" t="s">
        <v>5887</v>
      </c>
      <c r="H3141" s="12" t="s">
        <v>133</v>
      </c>
      <c r="I3141" s="8"/>
      <c r="J3141" s="8"/>
    </row>
    <row r="3142" spans="1:10" ht="13.5" hidden="1" customHeight="1">
      <c r="A3142" s="5" t="str">
        <f t="shared" si="12"/>
        <v>품질안전협업.NDPUMZIL.ZQST0035F</v>
      </c>
      <c r="B3142" s="5">
        <v>3141</v>
      </c>
      <c r="C3142" s="5" t="s">
        <v>5831</v>
      </c>
      <c r="D3142" s="5" t="s">
        <v>5831</v>
      </c>
      <c r="E3142" s="5" t="s">
        <v>5832</v>
      </c>
      <c r="F3142" s="5" t="s">
        <v>5888</v>
      </c>
      <c r="G3142" s="5" t="s">
        <v>5889</v>
      </c>
      <c r="H3142" s="12" t="s">
        <v>133</v>
      </c>
      <c r="I3142" s="8"/>
      <c r="J3142" s="8"/>
    </row>
    <row r="3143" spans="1:10" ht="13.5" hidden="1" customHeight="1">
      <c r="A3143" s="5" t="str">
        <f t="shared" si="12"/>
        <v>품질안전협업.NDPUMZIL.ZQST0040</v>
      </c>
      <c r="B3143" s="5">
        <v>3142</v>
      </c>
      <c r="C3143" s="5" t="s">
        <v>5831</v>
      </c>
      <c r="D3143" s="5" t="s">
        <v>5831</v>
      </c>
      <c r="E3143" s="5" t="s">
        <v>5832</v>
      </c>
      <c r="F3143" s="5" t="s">
        <v>5890</v>
      </c>
      <c r="G3143" s="5" t="s">
        <v>5891</v>
      </c>
      <c r="H3143" s="12"/>
      <c r="I3143" s="8"/>
      <c r="J3143" s="8"/>
    </row>
    <row r="3144" spans="1:10" ht="13.5" hidden="1" customHeight="1">
      <c r="A3144" s="5" t="str">
        <f t="shared" si="12"/>
        <v>품질안전협업.NDPUMZIL.ZQST0040F</v>
      </c>
      <c r="B3144" s="5">
        <v>3143</v>
      </c>
      <c r="C3144" s="5" t="s">
        <v>5831</v>
      </c>
      <c r="D3144" s="5" t="s">
        <v>5831</v>
      </c>
      <c r="E3144" s="5" t="s">
        <v>5832</v>
      </c>
      <c r="F3144" s="5" t="s">
        <v>5892</v>
      </c>
      <c r="G3144" s="5" t="s">
        <v>5893</v>
      </c>
      <c r="H3144" s="12" t="s">
        <v>133</v>
      </c>
      <c r="I3144" s="8"/>
      <c r="J3144" s="8"/>
    </row>
    <row r="3145" spans="1:10" ht="13.5" hidden="1" customHeight="1">
      <c r="A3145" s="5" t="str">
        <f t="shared" si="12"/>
        <v>품질안전협업.NDPUMZIL.ZQST0040P</v>
      </c>
      <c r="B3145" s="5">
        <v>3144</v>
      </c>
      <c r="C3145" s="5" t="s">
        <v>5831</v>
      </c>
      <c r="D3145" s="5" t="s">
        <v>5831</v>
      </c>
      <c r="E3145" s="5" t="s">
        <v>5832</v>
      </c>
      <c r="F3145" s="5" t="s">
        <v>5894</v>
      </c>
      <c r="G3145" s="5" t="s">
        <v>5895</v>
      </c>
      <c r="H3145" s="12"/>
      <c r="I3145" s="8"/>
      <c r="J3145" s="8"/>
    </row>
    <row r="3146" spans="1:10" ht="13.5" hidden="1" customHeight="1">
      <c r="A3146" s="5" t="str">
        <f t="shared" si="12"/>
        <v>품질안전협업.NDPUMZIL.ZQST0040P_IF</v>
      </c>
      <c r="B3146" s="5">
        <v>3145</v>
      </c>
      <c r="C3146" s="5" t="s">
        <v>5831</v>
      </c>
      <c r="D3146" s="5" t="s">
        <v>5831</v>
      </c>
      <c r="E3146" s="5" t="s">
        <v>5832</v>
      </c>
      <c r="F3146" s="5" t="s">
        <v>5896</v>
      </c>
      <c r="G3146" s="5" t="s">
        <v>5897</v>
      </c>
      <c r="H3146" s="12" t="s">
        <v>188</v>
      </c>
      <c r="I3146" s="8"/>
      <c r="J3146" s="8"/>
    </row>
    <row r="3147" spans="1:10" ht="13.5" hidden="1" customHeight="1">
      <c r="A3147" s="5" t="str">
        <f t="shared" si="12"/>
        <v>품질안전협업.NDPUMZIL.ZQST0240</v>
      </c>
      <c r="B3147" s="5">
        <v>3146</v>
      </c>
      <c r="C3147" s="5" t="s">
        <v>5831</v>
      </c>
      <c r="D3147" s="5" t="s">
        <v>5831</v>
      </c>
      <c r="E3147" s="5" t="s">
        <v>5832</v>
      </c>
      <c r="F3147" s="5" t="s">
        <v>5898</v>
      </c>
      <c r="G3147" s="5" t="s">
        <v>5899</v>
      </c>
      <c r="H3147" s="12" t="s">
        <v>188</v>
      </c>
      <c r="I3147" s="8"/>
      <c r="J3147" s="8"/>
    </row>
    <row r="3148" spans="1:10" ht="13.5" hidden="1" customHeight="1">
      <c r="A3148" s="5" t="str">
        <f t="shared" si="12"/>
        <v>품질안전협업.NDPUMZIL.ZQST0241</v>
      </c>
      <c r="B3148" s="5">
        <v>3147</v>
      </c>
      <c r="C3148" s="5" t="s">
        <v>5831</v>
      </c>
      <c r="D3148" s="5" t="s">
        <v>5831</v>
      </c>
      <c r="E3148" s="5" t="s">
        <v>5832</v>
      </c>
      <c r="F3148" s="5" t="s">
        <v>5900</v>
      </c>
      <c r="G3148" s="5" t="s">
        <v>5901</v>
      </c>
      <c r="H3148" s="12"/>
      <c r="I3148" s="8"/>
      <c r="J3148" s="8"/>
    </row>
    <row r="3149" spans="1:10" ht="13.5" hidden="1" customHeight="1">
      <c r="A3149" s="5" t="str">
        <f t="shared" si="12"/>
        <v>품질안전협업.NDPUMZIL.ZQST0242</v>
      </c>
      <c r="B3149" s="5">
        <v>3148</v>
      </c>
      <c r="C3149" s="5" t="s">
        <v>5831</v>
      </c>
      <c r="D3149" s="5" t="s">
        <v>5831</v>
      </c>
      <c r="E3149" s="5" t="s">
        <v>5832</v>
      </c>
      <c r="F3149" s="5" t="s">
        <v>5902</v>
      </c>
      <c r="G3149" s="5" t="s">
        <v>5903</v>
      </c>
      <c r="H3149" s="12"/>
      <c r="I3149" s="8"/>
      <c r="J3149" s="8"/>
    </row>
    <row r="3150" spans="1:10" ht="13.5" hidden="1" customHeight="1">
      <c r="A3150" s="5" t="str">
        <f t="shared" si="12"/>
        <v>품질안전협업.NDPUMZIL.ZQST0242P</v>
      </c>
      <c r="B3150" s="5">
        <v>3149</v>
      </c>
      <c r="C3150" s="5" t="s">
        <v>5831</v>
      </c>
      <c r="D3150" s="5" t="s">
        <v>5831</v>
      </c>
      <c r="E3150" s="5" t="s">
        <v>5832</v>
      </c>
      <c r="F3150" s="5" t="s">
        <v>5904</v>
      </c>
      <c r="G3150" s="5" t="s">
        <v>5905</v>
      </c>
      <c r="H3150" s="12"/>
      <c r="I3150" s="8"/>
      <c r="J3150" s="8"/>
    </row>
    <row r="3151" spans="1:10" ht="13.5" hidden="1" customHeight="1">
      <c r="A3151" s="5" t="str">
        <f t="shared" si="12"/>
        <v>품질안전협업.NDPUMZIL.ZQST0243</v>
      </c>
      <c r="B3151" s="5">
        <v>3150</v>
      </c>
      <c r="C3151" s="5" t="s">
        <v>5831</v>
      </c>
      <c r="D3151" s="5" t="s">
        <v>5831</v>
      </c>
      <c r="E3151" s="5" t="s">
        <v>5832</v>
      </c>
      <c r="F3151" s="5" t="s">
        <v>5906</v>
      </c>
      <c r="G3151" s="5" t="s">
        <v>5907</v>
      </c>
      <c r="H3151" s="12"/>
      <c r="I3151" s="8"/>
      <c r="J3151" s="8"/>
    </row>
    <row r="3152" spans="1:10" ht="13.5" hidden="1" customHeight="1">
      <c r="A3152" s="5" t="str">
        <f t="shared" si="12"/>
        <v>품질안전협업.NDPUMZIL.ZQST0243P</v>
      </c>
      <c r="B3152" s="5">
        <v>3151</v>
      </c>
      <c r="C3152" s="5" t="s">
        <v>5831</v>
      </c>
      <c r="D3152" s="5" t="s">
        <v>5831</v>
      </c>
      <c r="E3152" s="5" t="s">
        <v>5832</v>
      </c>
      <c r="F3152" s="5" t="s">
        <v>5908</v>
      </c>
      <c r="G3152" s="5" t="s">
        <v>5909</v>
      </c>
      <c r="H3152" s="12"/>
      <c r="I3152" s="8"/>
      <c r="J3152" s="8"/>
    </row>
    <row r="3153" spans="1:10" ht="13.5" hidden="1" customHeight="1">
      <c r="A3153" s="5" t="str">
        <f t="shared" si="12"/>
        <v>품질안전협업.NDPUMZIL.ZQST0277</v>
      </c>
      <c r="B3153" s="5">
        <v>3152</v>
      </c>
      <c r="C3153" s="5" t="s">
        <v>5831</v>
      </c>
      <c r="D3153" s="5" t="s">
        <v>5831</v>
      </c>
      <c r="E3153" s="5" t="s">
        <v>5832</v>
      </c>
      <c r="F3153" s="5" t="s">
        <v>5910</v>
      </c>
      <c r="G3153" s="5" t="s">
        <v>5911</v>
      </c>
      <c r="H3153" s="12"/>
      <c r="I3153" s="8"/>
      <c r="J3153" s="8"/>
    </row>
    <row r="3154" spans="1:10" ht="13.5" hidden="1" customHeight="1">
      <c r="A3154" s="5" t="str">
        <f t="shared" si="12"/>
        <v>품질안전협업.NDPUMZIL.ZQSTC010</v>
      </c>
      <c r="B3154" s="5">
        <v>3153</v>
      </c>
      <c r="C3154" s="5" t="s">
        <v>5831</v>
      </c>
      <c r="D3154" s="5" t="s">
        <v>5831</v>
      </c>
      <c r="E3154" s="5" t="s">
        <v>5832</v>
      </c>
      <c r="F3154" s="5" t="s">
        <v>5912</v>
      </c>
      <c r="G3154" s="5" t="s">
        <v>655</v>
      </c>
      <c r="H3154" s="12"/>
      <c r="I3154" s="8"/>
      <c r="J3154" s="8"/>
    </row>
    <row r="3155" spans="1:10" ht="13.5" hidden="1" customHeight="1">
      <c r="A3155" s="5" t="str">
        <f t="shared" si="12"/>
        <v>품질안전협업.NDPUMZIL.ZQSTC011</v>
      </c>
      <c r="B3155" s="5">
        <v>3154</v>
      </c>
      <c r="C3155" s="5" t="s">
        <v>5831</v>
      </c>
      <c r="D3155" s="5" t="s">
        <v>5831</v>
      </c>
      <c r="E3155" s="5" t="s">
        <v>5832</v>
      </c>
      <c r="F3155" s="5" t="s">
        <v>5913</v>
      </c>
      <c r="G3155" s="5" t="s">
        <v>5914</v>
      </c>
      <c r="H3155" s="12"/>
      <c r="I3155" s="8"/>
      <c r="J3155" s="8"/>
    </row>
    <row r="3156" spans="1:10" ht="13.5" hidden="1" customHeight="1">
      <c r="A3156" s="5" t="str">
        <f t="shared" si="12"/>
        <v>품질안전협업.NDPUMZIL.ZQSTC020</v>
      </c>
      <c r="B3156" s="5">
        <v>3155</v>
      </c>
      <c r="C3156" s="5" t="s">
        <v>5831</v>
      </c>
      <c r="D3156" s="5" t="s">
        <v>5831</v>
      </c>
      <c r="E3156" s="5" t="s">
        <v>5832</v>
      </c>
      <c r="F3156" s="5" t="s">
        <v>5915</v>
      </c>
      <c r="G3156" s="5" t="s">
        <v>5916</v>
      </c>
      <c r="H3156" s="12"/>
      <c r="I3156" s="8"/>
      <c r="J3156" s="8"/>
    </row>
    <row r="3157" spans="1:10" ht="13.5" hidden="1" customHeight="1">
      <c r="A3157" s="5" t="str">
        <f t="shared" si="12"/>
        <v>품질안전협업.NDPUMZIL.ZQSTC021</v>
      </c>
      <c r="B3157" s="5">
        <v>3156</v>
      </c>
      <c r="C3157" s="5" t="s">
        <v>5831</v>
      </c>
      <c r="D3157" s="5" t="s">
        <v>5831</v>
      </c>
      <c r="E3157" s="5" t="s">
        <v>5832</v>
      </c>
      <c r="F3157" s="5" t="s">
        <v>5917</v>
      </c>
      <c r="G3157" s="5" t="s">
        <v>5918</v>
      </c>
      <c r="H3157" s="12"/>
      <c r="I3157" s="8"/>
      <c r="J3157" s="8"/>
    </row>
    <row r="3158" spans="1:10" ht="13.5" hidden="1" customHeight="1">
      <c r="A3158" s="5" t="str">
        <f t="shared" si="12"/>
        <v>품질안전협업.NDPUMZIL.ZQSTC022</v>
      </c>
      <c r="B3158" s="5">
        <v>3157</v>
      </c>
      <c r="C3158" s="5" t="s">
        <v>5831</v>
      </c>
      <c r="D3158" s="5" t="s">
        <v>5831</v>
      </c>
      <c r="E3158" s="5" t="s">
        <v>5832</v>
      </c>
      <c r="F3158" s="5" t="s">
        <v>5919</v>
      </c>
      <c r="G3158" s="5" t="s">
        <v>5920</v>
      </c>
      <c r="H3158" s="12"/>
      <c r="I3158" s="8"/>
      <c r="J3158" s="8"/>
    </row>
    <row r="3159" spans="1:10" ht="13.5" hidden="1" customHeight="1">
      <c r="A3159" s="5" t="str">
        <f t="shared" si="12"/>
        <v>품질안전협업.NDPUMZIL.ZQSTC023</v>
      </c>
      <c r="B3159" s="5">
        <v>3158</v>
      </c>
      <c r="C3159" s="5" t="s">
        <v>5831</v>
      </c>
      <c r="D3159" s="5" t="s">
        <v>5831</v>
      </c>
      <c r="E3159" s="5" t="s">
        <v>5832</v>
      </c>
      <c r="F3159" s="5" t="s">
        <v>5921</v>
      </c>
      <c r="G3159" s="5" t="s">
        <v>5922</v>
      </c>
      <c r="H3159" s="12"/>
      <c r="I3159" s="8"/>
      <c r="J3159" s="8"/>
    </row>
    <row r="3160" spans="1:10" ht="13.5" hidden="1" customHeight="1">
      <c r="A3160" s="5" t="str">
        <f t="shared" si="12"/>
        <v>품질안전협업.NDPUMZIL.ZQSTC024</v>
      </c>
      <c r="B3160" s="5">
        <v>3159</v>
      </c>
      <c r="C3160" s="5" t="s">
        <v>5831</v>
      </c>
      <c r="D3160" s="5" t="s">
        <v>5831</v>
      </c>
      <c r="E3160" s="5" t="s">
        <v>5832</v>
      </c>
      <c r="F3160" s="5" t="s">
        <v>5923</v>
      </c>
      <c r="G3160" s="5" t="s">
        <v>5924</v>
      </c>
      <c r="H3160" s="12"/>
      <c r="I3160" s="8"/>
      <c r="J3160" s="8"/>
    </row>
    <row r="3161" spans="1:10" ht="13.5" hidden="1" customHeight="1">
      <c r="A3161" s="5" t="str">
        <f t="shared" si="12"/>
        <v>품질안전협업.NDPUMZIL.ZQSTC030</v>
      </c>
      <c r="B3161" s="5">
        <v>3160</v>
      </c>
      <c r="C3161" s="5" t="s">
        <v>5831</v>
      </c>
      <c r="D3161" s="5" t="s">
        <v>5831</v>
      </c>
      <c r="E3161" s="5" t="s">
        <v>5832</v>
      </c>
      <c r="F3161" s="5" t="s">
        <v>5925</v>
      </c>
      <c r="G3161" s="5" t="s">
        <v>5926</v>
      </c>
      <c r="H3161" s="12"/>
      <c r="I3161" s="8"/>
      <c r="J3161" s="8"/>
    </row>
    <row r="3162" spans="1:10" ht="13.5" hidden="1" customHeight="1">
      <c r="A3162" s="5" t="str">
        <f t="shared" si="12"/>
        <v>품질안전협업.NDPUMZIL.ZQSTC031</v>
      </c>
      <c r="B3162" s="5">
        <v>3161</v>
      </c>
      <c r="C3162" s="5" t="s">
        <v>5831</v>
      </c>
      <c r="D3162" s="5" t="s">
        <v>5831</v>
      </c>
      <c r="E3162" s="5" t="s">
        <v>5832</v>
      </c>
      <c r="F3162" s="5" t="s">
        <v>5927</v>
      </c>
      <c r="G3162" s="5" t="s">
        <v>5928</v>
      </c>
      <c r="H3162" s="12"/>
      <c r="I3162" s="8"/>
      <c r="J3162" s="8"/>
    </row>
    <row r="3163" spans="1:10" ht="13.5" hidden="1" customHeight="1">
      <c r="A3163" s="5" t="str">
        <f t="shared" si="12"/>
        <v>품질안전협업.NDPUMZIL.ZQSTC040</v>
      </c>
      <c r="B3163" s="5">
        <v>3162</v>
      </c>
      <c r="C3163" s="5" t="s">
        <v>5831</v>
      </c>
      <c r="D3163" s="5" t="s">
        <v>5831</v>
      </c>
      <c r="E3163" s="5" t="s">
        <v>5832</v>
      </c>
      <c r="F3163" s="5" t="s">
        <v>5929</v>
      </c>
      <c r="G3163" s="5" t="s">
        <v>5930</v>
      </c>
      <c r="H3163" s="12"/>
      <c r="I3163" s="8"/>
      <c r="J3163" s="8"/>
    </row>
    <row r="3164" spans="1:10" ht="13.5" hidden="1" customHeight="1">
      <c r="A3164" s="5" t="str">
        <f t="shared" si="12"/>
        <v>품질안전협업.NDPUMZIL.ZQSTC050</v>
      </c>
      <c r="B3164" s="5">
        <v>3163</v>
      </c>
      <c r="C3164" s="5" t="s">
        <v>5831</v>
      </c>
      <c r="D3164" s="5" t="s">
        <v>5831</v>
      </c>
      <c r="E3164" s="5" t="s">
        <v>5832</v>
      </c>
      <c r="F3164" s="5" t="s">
        <v>5931</v>
      </c>
      <c r="G3164" s="5" t="s">
        <v>5932</v>
      </c>
      <c r="H3164" s="12"/>
      <c r="I3164" s="8"/>
      <c r="J3164" s="8"/>
    </row>
    <row r="3165" spans="1:10" ht="13.5" hidden="1" customHeight="1">
      <c r="A3165" s="5" t="str">
        <f t="shared" si="12"/>
        <v>품질안전협업.NDPUMZIL.ZQSTF022</v>
      </c>
      <c r="B3165" s="5">
        <v>3164</v>
      </c>
      <c r="C3165" s="5" t="s">
        <v>5831</v>
      </c>
      <c r="D3165" s="5" t="s">
        <v>5831</v>
      </c>
      <c r="E3165" s="5" t="s">
        <v>5832</v>
      </c>
      <c r="F3165" s="5" t="s">
        <v>5933</v>
      </c>
      <c r="G3165" s="5" t="s">
        <v>5920</v>
      </c>
      <c r="H3165" s="12"/>
      <c r="I3165" s="8"/>
      <c r="J3165" s="8"/>
    </row>
    <row r="3166" spans="1:10" ht="13.5" hidden="1" customHeight="1">
      <c r="A3166" s="5" t="str">
        <f t="shared" si="12"/>
        <v>품질안전협업.NDPUMZIL.ZQSTF100</v>
      </c>
      <c r="B3166" s="5">
        <v>3165</v>
      </c>
      <c r="C3166" s="5" t="s">
        <v>5831</v>
      </c>
      <c r="D3166" s="5" t="s">
        <v>5831</v>
      </c>
      <c r="E3166" s="5" t="s">
        <v>5832</v>
      </c>
      <c r="F3166" s="5" t="s">
        <v>5934</v>
      </c>
      <c r="G3166" s="5" t="s">
        <v>5935</v>
      </c>
      <c r="H3166" s="12"/>
      <c r="I3166" s="8"/>
      <c r="J3166" s="8"/>
    </row>
    <row r="3167" spans="1:10" ht="13.5" hidden="1" customHeight="1">
      <c r="A3167" s="5" t="str">
        <f t="shared" si="12"/>
        <v>품질안전협업.NDPUMZIL.ZQSTF120</v>
      </c>
      <c r="B3167" s="5">
        <v>3166</v>
      </c>
      <c r="C3167" s="5" t="s">
        <v>5831</v>
      </c>
      <c r="D3167" s="5" t="s">
        <v>5831</v>
      </c>
      <c r="E3167" s="5" t="s">
        <v>5832</v>
      </c>
      <c r="F3167" s="5" t="s">
        <v>5936</v>
      </c>
      <c r="G3167" s="5" t="s">
        <v>5937</v>
      </c>
      <c r="H3167" s="12"/>
      <c r="I3167" s="8"/>
      <c r="J3167" s="8"/>
    </row>
    <row r="3168" spans="1:10" ht="13.5" hidden="1" customHeight="1">
      <c r="A3168" s="5" t="str">
        <f t="shared" si="12"/>
        <v>품질안전협업.NDPUMZIL.ZQSTF130</v>
      </c>
      <c r="B3168" s="5">
        <v>3167</v>
      </c>
      <c r="C3168" s="5" t="s">
        <v>5831</v>
      </c>
      <c r="D3168" s="5" t="s">
        <v>5831</v>
      </c>
      <c r="E3168" s="5" t="s">
        <v>5832</v>
      </c>
      <c r="F3168" s="5" t="s">
        <v>5938</v>
      </c>
      <c r="G3168" s="5" t="s">
        <v>5939</v>
      </c>
      <c r="H3168" s="12"/>
      <c r="I3168" s="8"/>
      <c r="J3168" s="8"/>
    </row>
    <row r="3169" spans="1:10" ht="13.5" hidden="1" customHeight="1">
      <c r="A3169" s="5" t="str">
        <f t="shared" si="12"/>
        <v>품질안전협업.NDPUMZIL.ZQSTF140</v>
      </c>
      <c r="B3169" s="5">
        <v>3168</v>
      </c>
      <c r="C3169" s="5" t="s">
        <v>5831</v>
      </c>
      <c r="D3169" s="5" t="s">
        <v>5831</v>
      </c>
      <c r="E3169" s="5" t="s">
        <v>5832</v>
      </c>
      <c r="F3169" s="5" t="s">
        <v>5940</v>
      </c>
      <c r="G3169" s="5"/>
      <c r="H3169" s="12" t="s">
        <v>133</v>
      </c>
      <c r="I3169" s="8"/>
      <c r="J3169" s="8"/>
    </row>
    <row r="3170" spans="1:10" ht="13.5" hidden="1" customHeight="1">
      <c r="A3170" s="5" t="str">
        <f t="shared" si="12"/>
        <v>품질안전협업.NDPUMZIL.ZQSTF142</v>
      </c>
      <c r="B3170" s="5">
        <v>3169</v>
      </c>
      <c r="C3170" s="5" t="s">
        <v>5831</v>
      </c>
      <c r="D3170" s="5" t="s">
        <v>5831</v>
      </c>
      <c r="E3170" s="5" t="s">
        <v>5832</v>
      </c>
      <c r="F3170" s="5" t="s">
        <v>5941</v>
      </c>
      <c r="G3170" s="5"/>
      <c r="H3170" s="12" t="s">
        <v>133</v>
      </c>
      <c r="I3170" s="8"/>
      <c r="J3170" s="8"/>
    </row>
    <row r="3171" spans="1:10" ht="13.5" hidden="1" customHeight="1">
      <c r="A3171" s="5" t="str">
        <f t="shared" si="12"/>
        <v>품질안전협업.NDPUMZIL.ZQSTF150</v>
      </c>
      <c r="B3171" s="5">
        <v>3170</v>
      </c>
      <c r="C3171" s="5" t="s">
        <v>5831</v>
      </c>
      <c r="D3171" s="5" t="s">
        <v>5831</v>
      </c>
      <c r="E3171" s="5" t="s">
        <v>5832</v>
      </c>
      <c r="F3171" s="5" t="s">
        <v>5942</v>
      </c>
      <c r="G3171" s="5" t="s">
        <v>5943</v>
      </c>
      <c r="H3171" s="12" t="s">
        <v>133</v>
      </c>
      <c r="I3171" s="8"/>
      <c r="J3171" s="8"/>
    </row>
    <row r="3172" spans="1:10" ht="13.5" hidden="1" customHeight="1">
      <c r="A3172" s="5" t="str">
        <f t="shared" si="12"/>
        <v>품질안전협업.NDPUMZIL.ZQSTF160</v>
      </c>
      <c r="B3172" s="5">
        <v>3171</v>
      </c>
      <c r="C3172" s="5" t="s">
        <v>5831</v>
      </c>
      <c r="D3172" s="5" t="s">
        <v>5831</v>
      </c>
      <c r="E3172" s="5" t="s">
        <v>5832</v>
      </c>
      <c r="F3172" s="5" t="s">
        <v>5944</v>
      </c>
      <c r="G3172" s="5" t="s">
        <v>5945</v>
      </c>
      <c r="H3172" s="12" t="s">
        <v>133</v>
      </c>
      <c r="I3172" s="8"/>
      <c r="J3172" s="8"/>
    </row>
    <row r="3173" spans="1:10" ht="13.5" hidden="1" customHeight="1">
      <c r="A3173" s="5" t="str">
        <f t="shared" si="12"/>
        <v>품질안전협업.NDPUMZIL.ZQSTF170</v>
      </c>
      <c r="B3173" s="5">
        <v>3172</v>
      </c>
      <c r="C3173" s="5" t="s">
        <v>5831</v>
      </c>
      <c r="D3173" s="5" t="s">
        <v>5831</v>
      </c>
      <c r="E3173" s="5" t="s">
        <v>5832</v>
      </c>
      <c r="F3173" s="5" t="s">
        <v>5946</v>
      </c>
      <c r="G3173" s="5" t="s">
        <v>5947</v>
      </c>
      <c r="H3173" s="12" t="s">
        <v>133</v>
      </c>
      <c r="I3173" s="8"/>
      <c r="J3173" s="8"/>
    </row>
    <row r="3174" spans="1:10" ht="13.5" hidden="1" customHeight="1">
      <c r="A3174" s="5" t="str">
        <f t="shared" si="12"/>
        <v>품질안전협업.NDPUMZIL.ZQSTF300</v>
      </c>
      <c r="B3174" s="5">
        <v>3173</v>
      </c>
      <c r="C3174" s="5" t="s">
        <v>5831</v>
      </c>
      <c r="D3174" s="5" t="s">
        <v>5831</v>
      </c>
      <c r="E3174" s="5" t="s">
        <v>5832</v>
      </c>
      <c r="F3174" s="5" t="s">
        <v>5948</v>
      </c>
      <c r="G3174" s="5" t="s">
        <v>5949</v>
      </c>
      <c r="H3174" s="12" t="s">
        <v>133</v>
      </c>
      <c r="I3174" s="8"/>
      <c r="J3174" s="8"/>
    </row>
    <row r="3175" spans="1:10" ht="13.5" hidden="1" customHeight="1">
      <c r="A3175" s="5" t="str">
        <f t="shared" si="12"/>
        <v>품질안전협업.NDPUMZIL.ZQSTF310</v>
      </c>
      <c r="B3175" s="5">
        <v>3174</v>
      </c>
      <c r="C3175" s="5" t="s">
        <v>5831</v>
      </c>
      <c r="D3175" s="5" t="s">
        <v>5831</v>
      </c>
      <c r="E3175" s="5" t="s">
        <v>5832</v>
      </c>
      <c r="F3175" s="5" t="s">
        <v>5950</v>
      </c>
      <c r="G3175" s="5" t="s">
        <v>5951</v>
      </c>
      <c r="H3175" s="12" t="s">
        <v>133</v>
      </c>
      <c r="I3175" s="8"/>
      <c r="J3175" s="8"/>
    </row>
    <row r="3176" spans="1:10" ht="13.5" hidden="1" customHeight="1">
      <c r="A3176" s="5" t="str">
        <f t="shared" si="12"/>
        <v>품질안전협업.NDPUMZIL.ZQSTF320</v>
      </c>
      <c r="B3176" s="5">
        <v>3175</v>
      </c>
      <c r="C3176" s="5" t="s">
        <v>5831</v>
      </c>
      <c r="D3176" s="5" t="s">
        <v>5831</v>
      </c>
      <c r="E3176" s="5" t="s">
        <v>5832</v>
      </c>
      <c r="F3176" s="5" t="s">
        <v>5952</v>
      </c>
      <c r="G3176" s="5" t="s">
        <v>5953</v>
      </c>
      <c r="H3176" s="12" t="s">
        <v>133</v>
      </c>
      <c r="I3176" s="8"/>
      <c r="J3176" s="8"/>
    </row>
    <row r="3177" spans="1:10" ht="13.5" hidden="1" customHeight="1">
      <c r="A3177" s="5" t="str">
        <f t="shared" si="12"/>
        <v>품질안전협업.NDPUMZIL.ZQSTF330</v>
      </c>
      <c r="B3177" s="5">
        <v>3176</v>
      </c>
      <c r="C3177" s="5" t="s">
        <v>5831</v>
      </c>
      <c r="D3177" s="5" t="s">
        <v>5831</v>
      </c>
      <c r="E3177" s="5" t="s">
        <v>5832</v>
      </c>
      <c r="F3177" s="5" t="s">
        <v>5954</v>
      </c>
      <c r="G3177" s="5" t="s">
        <v>5955</v>
      </c>
      <c r="H3177" s="12" t="s">
        <v>133</v>
      </c>
      <c r="I3177" s="8"/>
      <c r="J3177" s="8"/>
    </row>
    <row r="3178" spans="1:10" ht="13.5" hidden="1" customHeight="1">
      <c r="A3178" s="5" t="str">
        <f t="shared" si="12"/>
        <v>품질안전협업.NDPUMZIL.ZQSTF340</v>
      </c>
      <c r="B3178" s="5">
        <v>3177</v>
      </c>
      <c r="C3178" s="5" t="s">
        <v>5831</v>
      </c>
      <c r="D3178" s="5" t="s">
        <v>5831</v>
      </c>
      <c r="E3178" s="5" t="s">
        <v>5832</v>
      </c>
      <c r="F3178" s="5" t="s">
        <v>5956</v>
      </c>
      <c r="G3178" s="5" t="s">
        <v>5957</v>
      </c>
      <c r="H3178" s="12" t="s">
        <v>133</v>
      </c>
      <c r="I3178" s="8"/>
      <c r="J3178" s="8"/>
    </row>
    <row r="3179" spans="1:10" ht="13.5" hidden="1" customHeight="1">
      <c r="A3179" s="5" t="str">
        <f t="shared" si="12"/>
        <v>품질안전협업.NDPUMZIL.ZQSTF350</v>
      </c>
      <c r="B3179" s="5">
        <v>3178</v>
      </c>
      <c r="C3179" s="5" t="s">
        <v>5831</v>
      </c>
      <c r="D3179" s="5" t="s">
        <v>5831</v>
      </c>
      <c r="E3179" s="5" t="s">
        <v>5832</v>
      </c>
      <c r="F3179" s="5" t="s">
        <v>5958</v>
      </c>
      <c r="G3179" s="5" t="s">
        <v>5959</v>
      </c>
      <c r="H3179" s="12" t="s">
        <v>133</v>
      </c>
      <c r="I3179" s="8"/>
      <c r="J3179" s="8"/>
    </row>
    <row r="3180" spans="1:10" ht="13.5" hidden="1" customHeight="1">
      <c r="A3180" s="5" t="str">
        <f t="shared" si="12"/>
        <v>품질안전협업.NDPUMZIL.ZQSTF360</v>
      </c>
      <c r="B3180" s="5">
        <v>3179</v>
      </c>
      <c r="C3180" s="5" t="s">
        <v>5831</v>
      </c>
      <c r="D3180" s="5" t="s">
        <v>5831</v>
      </c>
      <c r="E3180" s="5" t="s">
        <v>5832</v>
      </c>
      <c r="F3180" s="5" t="s">
        <v>5960</v>
      </c>
      <c r="G3180" s="5" t="s">
        <v>5961</v>
      </c>
      <c r="H3180" s="12" t="s">
        <v>133</v>
      </c>
      <c r="I3180" s="8"/>
      <c r="J3180" s="8"/>
    </row>
    <row r="3181" spans="1:10" ht="13.5" hidden="1" customHeight="1">
      <c r="A3181" s="5" t="str">
        <f t="shared" si="12"/>
        <v>품질안전협업.NDPUMZIL.ZQSTF400</v>
      </c>
      <c r="B3181" s="5">
        <v>3180</v>
      </c>
      <c r="C3181" s="5" t="s">
        <v>5831</v>
      </c>
      <c r="D3181" s="5" t="s">
        <v>5831</v>
      </c>
      <c r="E3181" s="5" t="s">
        <v>5832</v>
      </c>
      <c r="F3181" s="5" t="s">
        <v>5962</v>
      </c>
      <c r="G3181" s="5" t="s">
        <v>5963</v>
      </c>
      <c r="H3181" s="12" t="s">
        <v>133</v>
      </c>
      <c r="I3181" s="8"/>
      <c r="J3181" s="8"/>
    </row>
    <row r="3182" spans="1:10" ht="13.5" hidden="1" customHeight="1">
      <c r="A3182" s="5" t="str">
        <f t="shared" si="12"/>
        <v>품질안전협업.NDPUMZIL.ZQST_VIEW01</v>
      </c>
      <c r="B3182" s="5">
        <v>3181</v>
      </c>
      <c r="C3182" s="5" t="s">
        <v>5831</v>
      </c>
      <c r="D3182" s="5" t="s">
        <v>5831</v>
      </c>
      <c r="E3182" s="5" t="s">
        <v>5832</v>
      </c>
      <c r="F3182" s="5" t="s">
        <v>5964</v>
      </c>
      <c r="G3182" s="5" t="s">
        <v>5965</v>
      </c>
      <c r="H3182" s="12" t="s">
        <v>133</v>
      </c>
      <c r="I3182" s="8"/>
      <c r="J3182" s="8"/>
    </row>
    <row r="3183" spans="1:10" ht="13.5" hidden="1" customHeight="1">
      <c r="A3183" s="5" t="str">
        <f t="shared" si="12"/>
        <v>혼탄관리.COALMIX.ALRAM_LOG</v>
      </c>
      <c r="B3183" s="5">
        <v>3182</v>
      </c>
      <c r="C3183" s="5" t="s">
        <v>5966</v>
      </c>
      <c r="D3183" s="5" t="s">
        <v>5966</v>
      </c>
      <c r="E3183" s="5" t="s">
        <v>5967</v>
      </c>
      <c r="F3183" s="5" t="s">
        <v>5968</v>
      </c>
      <c r="G3183" s="5" t="s">
        <v>5969</v>
      </c>
      <c r="H3183" s="12" t="s">
        <v>188</v>
      </c>
      <c r="I3183" s="8"/>
      <c r="J3183" s="8"/>
    </row>
    <row r="3184" spans="1:10" ht="13.5" hidden="1" customHeight="1">
      <c r="A3184" s="5" t="str">
        <f t="shared" si="12"/>
        <v>혼탄관리.COALMIX.BBS</v>
      </c>
      <c r="B3184" s="5">
        <v>3183</v>
      </c>
      <c r="C3184" s="5" t="s">
        <v>5966</v>
      </c>
      <c r="D3184" s="5" t="s">
        <v>5966</v>
      </c>
      <c r="E3184" s="5" t="s">
        <v>5967</v>
      </c>
      <c r="F3184" s="5" t="s">
        <v>5970</v>
      </c>
      <c r="G3184" s="5" t="s">
        <v>5970</v>
      </c>
      <c r="H3184" s="12"/>
      <c r="I3184" s="8"/>
      <c r="J3184" s="8"/>
    </row>
    <row r="3185" spans="1:10" ht="13.5" hidden="1" customHeight="1">
      <c r="A3185" s="5" t="str">
        <f t="shared" si="12"/>
        <v>혼탄관리.COALMIX.COAL_ARRIVE</v>
      </c>
      <c r="B3185" s="5">
        <v>3184</v>
      </c>
      <c r="C3185" s="5" t="s">
        <v>5966</v>
      </c>
      <c r="D3185" s="5" t="s">
        <v>5966</v>
      </c>
      <c r="E3185" s="5" t="s">
        <v>5967</v>
      </c>
      <c r="F3185" s="5" t="s">
        <v>5971</v>
      </c>
      <c r="G3185" s="5" t="s">
        <v>5972</v>
      </c>
      <c r="H3185" s="12"/>
      <c r="I3185" s="8"/>
      <c r="J3185" s="8"/>
    </row>
    <row r="3186" spans="1:10" ht="13.5" hidden="1" customHeight="1">
      <c r="A3186" s="5" t="str">
        <f t="shared" si="12"/>
        <v>혼탄관리.COALMIX.COAL_ARRIVE_APPROVAL</v>
      </c>
      <c r="B3186" s="5">
        <v>3185</v>
      </c>
      <c r="C3186" s="5" t="s">
        <v>5966</v>
      </c>
      <c r="D3186" s="5" t="s">
        <v>5966</v>
      </c>
      <c r="E3186" s="5" t="s">
        <v>5967</v>
      </c>
      <c r="F3186" s="5" t="s">
        <v>5973</v>
      </c>
      <c r="G3186" s="5" t="s">
        <v>5974</v>
      </c>
      <c r="H3186" s="12"/>
      <c r="I3186" s="8"/>
      <c r="J3186" s="8"/>
    </row>
    <row r="3187" spans="1:10" ht="13.5" hidden="1" customHeight="1">
      <c r="A3187" s="5" t="str">
        <f t="shared" si="12"/>
        <v>혼탄관리.COALMIX.COAL_ARRIVE_LOT</v>
      </c>
      <c r="B3187" s="5">
        <v>3186</v>
      </c>
      <c r="C3187" s="5" t="s">
        <v>5966</v>
      </c>
      <c r="D3187" s="5" t="s">
        <v>5966</v>
      </c>
      <c r="E3187" s="5" t="s">
        <v>5967</v>
      </c>
      <c r="F3187" s="5" t="s">
        <v>5975</v>
      </c>
      <c r="G3187" s="5" t="s">
        <v>5976</v>
      </c>
      <c r="H3187" s="12"/>
      <c r="I3187" s="8"/>
      <c r="J3187" s="8"/>
    </row>
    <row r="3188" spans="1:10" ht="13.5" hidden="1" customHeight="1">
      <c r="A3188" s="5" t="str">
        <f t="shared" si="12"/>
        <v>혼탄관리.COALMIX.COAL_ARRIVE_SAMPLE</v>
      </c>
      <c r="B3188" s="5">
        <v>3187</v>
      </c>
      <c r="C3188" s="5" t="s">
        <v>5966</v>
      </c>
      <c r="D3188" s="5" t="s">
        <v>5966</v>
      </c>
      <c r="E3188" s="5" t="s">
        <v>5967</v>
      </c>
      <c r="F3188" s="5" t="s">
        <v>5977</v>
      </c>
      <c r="G3188" s="5" t="s">
        <v>5978</v>
      </c>
      <c r="H3188" s="12"/>
      <c r="I3188" s="8"/>
      <c r="J3188" s="8"/>
    </row>
    <row r="3189" spans="1:10" ht="13.5" hidden="1" customHeight="1">
      <c r="A3189" s="5" t="str">
        <f t="shared" si="12"/>
        <v>혼탄관리.COALMIX.COAL_FLAG</v>
      </c>
      <c r="B3189" s="5">
        <v>3188</v>
      </c>
      <c r="C3189" s="5" t="s">
        <v>5966</v>
      </c>
      <c r="D3189" s="5" t="s">
        <v>5966</v>
      </c>
      <c r="E3189" s="5" t="s">
        <v>5967</v>
      </c>
      <c r="F3189" s="5" t="s">
        <v>5979</v>
      </c>
      <c r="G3189" s="5"/>
      <c r="H3189" s="12"/>
      <c r="I3189" s="8"/>
      <c r="J3189" s="8"/>
    </row>
    <row r="3190" spans="1:10" ht="13.5" hidden="1" customHeight="1">
      <c r="A3190" s="5" t="str">
        <f t="shared" si="12"/>
        <v>혼탄관리.COALMIX.COAL_FLAG_ERP</v>
      </c>
      <c r="B3190" s="5">
        <v>3189</v>
      </c>
      <c r="C3190" s="5" t="s">
        <v>5966</v>
      </c>
      <c r="D3190" s="5" t="s">
        <v>5966</v>
      </c>
      <c r="E3190" s="5" t="s">
        <v>5967</v>
      </c>
      <c r="F3190" s="5" t="s">
        <v>5980</v>
      </c>
      <c r="G3190" s="5"/>
      <c r="H3190" s="12"/>
      <c r="I3190" s="8"/>
      <c r="J3190" s="8"/>
    </row>
    <row r="3191" spans="1:10" ht="13.5" hidden="1" customHeight="1">
      <c r="A3191" s="5" t="str">
        <f t="shared" si="12"/>
        <v>혼탄관리.COALMIX.COAL_MIX</v>
      </c>
      <c r="B3191" s="5">
        <v>3190</v>
      </c>
      <c r="C3191" s="5" t="s">
        <v>5966</v>
      </c>
      <c r="D3191" s="5" t="s">
        <v>5966</v>
      </c>
      <c r="E3191" s="5" t="s">
        <v>5967</v>
      </c>
      <c r="F3191" s="5" t="s">
        <v>5981</v>
      </c>
      <c r="G3191" s="5" t="s">
        <v>5982</v>
      </c>
      <c r="H3191" s="12"/>
      <c r="I3191" s="8"/>
      <c r="J3191" s="8"/>
    </row>
    <row r="3192" spans="1:10" ht="13.5" hidden="1" customHeight="1">
      <c r="A3192" s="5" t="str">
        <f t="shared" si="12"/>
        <v>혼탄관리.COALMIX.COAL_MIX_FACTOR</v>
      </c>
      <c r="B3192" s="5">
        <v>3191</v>
      </c>
      <c r="C3192" s="5" t="s">
        <v>5966</v>
      </c>
      <c r="D3192" s="5" t="s">
        <v>5966</v>
      </c>
      <c r="E3192" s="5" t="s">
        <v>5967</v>
      </c>
      <c r="F3192" s="5" t="s">
        <v>5983</v>
      </c>
      <c r="G3192" s="5" t="s">
        <v>5984</v>
      </c>
      <c r="H3192" s="12"/>
      <c r="I3192" s="8"/>
      <c r="J3192" s="8"/>
    </row>
    <row r="3193" spans="1:10" ht="13.5" hidden="1" customHeight="1">
      <c r="A3193" s="5" t="str">
        <f t="shared" si="12"/>
        <v>혼탄관리.COALMIX.COAL_ORDER</v>
      </c>
      <c r="B3193" s="5">
        <v>3192</v>
      </c>
      <c r="C3193" s="5" t="s">
        <v>5966</v>
      </c>
      <c r="D3193" s="5" t="s">
        <v>5966</v>
      </c>
      <c r="E3193" s="5" t="s">
        <v>5967</v>
      </c>
      <c r="F3193" s="5" t="s">
        <v>5985</v>
      </c>
      <c r="G3193" s="5" t="s">
        <v>5986</v>
      </c>
      <c r="H3193" s="12"/>
      <c r="I3193" s="8"/>
      <c r="J3193" s="8"/>
    </row>
    <row r="3194" spans="1:10" ht="13.5" hidden="1" customHeight="1">
      <c r="A3194" s="5" t="str">
        <f t="shared" si="12"/>
        <v>혼탄관리.COALMIX.COAL_PLAN</v>
      </c>
      <c r="B3194" s="5">
        <v>3193</v>
      </c>
      <c r="C3194" s="5" t="s">
        <v>5966</v>
      </c>
      <c r="D3194" s="5" t="s">
        <v>5966</v>
      </c>
      <c r="E3194" s="5" t="s">
        <v>5967</v>
      </c>
      <c r="F3194" s="5" t="s">
        <v>5987</v>
      </c>
      <c r="G3194" s="5" t="s">
        <v>5988</v>
      </c>
      <c r="H3194" s="12"/>
      <c r="I3194" s="8"/>
      <c r="J3194" s="8"/>
    </row>
    <row r="3195" spans="1:10" ht="13.5" hidden="1" customHeight="1">
      <c r="A3195" s="5" t="str">
        <f t="shared" si="12"/>
        <v>혼탄관리.COALMIX.COAL_PLAN_COALYARD</v>
      </c>
      <c r="B3195" s="5">
        <v>3194</v>
      </c>
      <c r="C3195" s="5" t="s">
        <v>5966</v>
      </c>
      <c r="D3195" s="5" t="s">
        <v>5966</v>
      </c>
      <c r="E3195" s="5" t="s">
        <v>5967</v>
      </c>
      <c r="F3195" s="5" t="s">
        <v>5989</v>
      </c>
      <c r="G3195" s="5"/>
      <c r="H3195" s="12"/>
      <c r="I3195" s="8"/>
      <c r="J3195" s="8"/>
    </row>
    <row r="3196" spans="1:10" ht="13.5" hidden="1" customHeight="1">
      <c r="A3196" s="5" t="str">
        <f t="shared" si="12"/>
        <v>혼탄관리.COALMIX.COAL_PLAN_MIBUNGI_RATE</v>
      </c>
      <c r="B3196" s="5">
        <v>3195</v>
      </c>
      <c r="C3196" s="5" t="s">
        <v>5966</v>
      </c>
      <c r="D3196" s="5" t="s">
        <v>5966</v>
      </c>
      <c r="E3196" s="5" t="s">
        <v>5967</v>
      </c>
      <c r="F3196" s="5" t="s">
        <v>5990</v>
      </c>
      <c r="G3196" s="5" t="s">
        <v>5991</v>
      </c>
      <c r="H3196" s="12"/>
      <c r="I3196" s="8"/>
      <c r="J3196" s="8"/>
    </row>
    <row r="3197" spans="1:10" ht="13.5" hidden="1" customHeight="1">
      <c r="A3197" s="5" t="str">
        <f t="shared" si="12"/>
        <v>혼탄관리.COALMIX.COAL_PLAN_RATE</v>
      </c>
      <c r="B3197" s="5">
        <v>3196</v>
      </c>
      <c r="C3197" s="5" t="s">
        <v>5966</v>
      </c>
      <c r="D3197" s="5" t="s">
        <v>5966</v>
      </c>
      <c r="E3197" s="5" t="s">
        <v>5967</v>
      </c>
      <c r="F3197" s="5" t="s">
        <v>5992</v>
      </c>
      <c r="G3197" s="5" t="s">
        <v>5993</v>
      </c>
      <c r="H3197" s="12"/>
      <c r="I3197" s="8"/>
      <c r="J3197" s="8"/>
    </row>
    <row r="3198" spans="1:10" ht="13.5" hidden="1" customHeight="1">
      <c r="A3198" s="5" t="str">
        <f t="shared" si="12"/>
        <v>혼탄관리.COALMIX.COAL_PLAN_RES</v>
      </c>
      <c r="B3198" s="5">
        <v>3197</v>
      </c>
      <c r="C3198" s="5" t="s">
        <v>5966</v>
      </c>
      <c r="D3198" s="5" t="s">
        <v>5966</v>
      </c>
      <c r="E3198" s="5" t="s">
        <v>5967</v>
      </c>
      <c r="F3198" s="5" t="s">
        <v>5994</v>
      </c>
      <c r="G3198" s="5" t="s">
        <v>5995</v>
      </c>
      <c r="H3198" s="12"/>
      <c r="I3198" s="8"/>
      <c r="J3198" s="8"/>
    </row>
    <row r="3199" spans="1:10" ht="13.5" hidden="1" customHeight="1">
      <c r="A3199" s="5" t="str">
        <f t="shared" si="12"/>
        <v>혼탄관리.COALMIX.COAL_RESULT</v>
      </c>
      <c r="B3199" s="5">
        <v>3198</v>
      </c>
      <c r="C3199" s="5" t="s">
        <v>5966</v>
      </c>
      <c r="D3199" s="5" t="s">
        <v>5966</v>
      </c>
      <c r="E3199" s="5" t="s">
        <v>5967</v>
      </c>
      <c r="F3199" s="5" t="s">
        <v>5996</v>
      </c>
      <c r="G3199" s="5" t="s">
        <v>5997</v>
      </c>
      <c r="H3199" s="12"/>
      <c r="I3199" s="8"/>
      <c r="J3199" s="8"/>
    </row>
    <row r="3200" spans="1:10" ht="13.5" hidden="1" customHeight="1">
      <c r="A3200" s="5" t="str">
        <f t="shared" si="12"/>
        <v>혼탄관리.COALMIX.COAL_RESULT_AREA</v>
      </c>
      <c r="B3200" s="5">
        <v>3199</v>
      </c>
      <c r="C3200" s="5" t="s">
        <v>5966</v>
      </c>
      <c r="D3200" s="5" t="s">
        <v>5966</v>
      </c>
      <c r="E3200" s="5" t="s">
        <v>5967</v>
      </c>
      <c r="F3200" s="5" t="s">
        <v>5998</v>
      </c>
      <c r="G3200" s="5" t="s">
        <v>5999</v>
      </c>
      <c r="H3200" s="12"/>
      <c r="I3200" s="8"/>
      <c r="J3200" s="8"/>
    </row>
    <row r="3201" spans="1:10" ht="13.5" hidden="1" customHeight="1">
      <c r="A3201" s="5" t="str">
        <f t="shared" si="12"/>
        <v>혼탄관리.COALMIX.COAL_RESULT_HANGCHA</v>
      </c>
      <c r="B3201" s="5">
        <v>3200</v>
      </c>
      <c r="C3201" s="5" t="s">
        <v>5966</v>
      </c>
      <c r="D3201" s="5" t="s">
        <v>5966</v>
      </c>
      <c r="E3201" s="5" t="s">
        <v>5967</v>
      </c>
      <c r="F3201" s="5" t="s">
        <v>6000</v>
      </c>
      <c r="G3201" s="5" t="s">
        <v>6001</v>
      </c>
      <c r="H3201" s="12"/>
      <c r="I3201" s="8"/>
      <c r="J3201" s="8"/>
    </row>
    <row r="3202" spans="1:10" ht="13.5" hidden="1" customHeight="1">
      <c r="A3202" s="5" t="str">
        <f t="shared" si="12"/>
        <v>혼탄관리.COALMIX.COAL_RESULT_PLAN</v>
      </c>
      <c r="B3202" s="5">
        <v>3201</v>
      </c>
      <c r="C3202" s="5" t="s">
        <v>5966</v>
      </c>
      <c r="D3202" s="5" t="s">
        <v>5966</v>
      </c>
      <c r="E3202" s="5" t="s">
        <v>5967</v>
      </c>
      <c r="F3202" s="5" t="s">
        <v>6002</v>
      </c>
      <c r="G3202" s="5" t="s">
        <v>6003</v>
      </c>
      <c r="H3202" s="12"/>
      <c r="I3202" s="8"/>
      <c r="J3202" s="8"/>
    </row>
    <row r="3203" spans="1:10" ht="13.5" hidden="1" customHeight="1">
      <c r="A3203" s="5" t="str">
        <f t="shared" si="12"/>
        <v>혼탄관리.COALMIX.COAL_UP_RESULT</v>
      </c>
      <c r="B3203" s="5">
        <v>3202</v>
      </c>
      <c r="C3203" s="5" t="s">
        <v>5966</v>
      </c>
      <c r="D3203" s="5" t="s">
        <v>5966</v>
      </c>
      <c r="E3203" s="5" t="s">
        <v>5967</v>
      </c>
      <c r="F3203" s="5" t="s">
        <v>6004</v>
      </c>
      <c r="G3203" s="5" t="s">
        <v>6005</v>
      </c>
      <c r="H3203" s="12"/>
      <c r="I3203" s="8"/>
      <c r="J3203" s="8"/>
    </row>
    <row r="3204" spans="1:10" ht="13.5" hidden="1" customHeight="1">
      <c r="A3204" s="5" t="str">
        <f t="shared" si="12"/>
        <v>혼탄관리.COALMIX.COAL_USE</v>
      </c>
      <c r="B3204" s="5">
        <v>3203</v>
      </c>
      <c r="C3204" s="5" t="s">
        <v>5966</v>
      </c>
      <c r="D3204" s="5" t="s">
        <v>5966</v>
      </c>
      <c r="E3204" s="5" t="s">
        <v>5967</v>
      </c>
      <c r="F3204" s="5" t="s">
        <v>6006</v>
      </c>
      <c r="G3204" s="5" t="s">
        <v>6007</v>
      </c>
      <c r="H3204" s="12"/>
      <c r="I3204" s="8"/>
      <c r="J3204" s="8"/>
    </row>
    <row r="3205" spans="1:10" ht="13.5" hidden="1" customHeight="1">
      <c r="A3205" s="5" t="str">
        <f t="shared" si="12"/>
        <v>혼탄관리.COALMIX.COAL_USE_CALORY</v>
      </c>
      <c r="B3205" s="5">
        <v>3204</v>
      </c>
      <c r="C3205" s="5" t="s">
        <v>5966</v>
      </c>
      <c r="D3205" s="5" t="s">
        <v>5966</v>
      </c>
      <c r="E3205" s="5" t="s">
        <v>5967</v>
      </c>
      <c r="F3205" s="5" t="s">
        <v>6008</v>
      </c>
      <c r="G3205" s="5" t="s">
        <v>6009</v>
      </c>
      <c r="H3205" s="12"/>
      <c r="I3205" s="8"/>
      <c r="J3205" s="8"/>
    </row>
    <row r="3206" spans="1:10" ht="13.5" hidden="1" customHeight="1">
      <c r="A3206" s="5" t="str">
        <f t="shared" si="12"/>
        <v>혼탄관리.COALMIX.COAL_USE_RESULT</v>
      </c>
      <c r="B3206" s="5">
        <v>3205</v>
      </c>
      <c r="C3206" s="5" t="s">
        <v>5966</v>
      </c>
      <c r="D3206" s="5" t="s">
        <v>5966</v>
      </c>
      <c r="E3206" s="5" t="s">
        <v>5967</v>
      </c>
      <c r="F3206" s="5" t="s">
        <v>6010</v>
      </c>
      <c r="G3206" s="5" t="s">
        <v>6011</v>
      </c>
      <c r="H3206" s="12"/>
      <c r="I3206" s="8"/>
      <c r="J3206" s="8"/>
    </row>
    <row r="3207" spans="1:10" ht="13.5" hidden="1" customHeight="1">
      <c r="A3207" s="5" t="str">
        <f t="shared" si="12"/>
        <v>혼탄관리.COALMIX.COMBUSTION</v>
      </c>
      <c r="B3207" s="5">
        <v>3206</v>
      </c>
      <c r="C3207" s="5" t="s">
        <v>5966</v>
      </c>
      <c r="D3207" s="5" t="s">
        <v>5966</v>
      </c>
      <c r="E3207" s="5" t="s">
        <v>5967</v>
      </c>
      <c r="F3207" s="5" t="s">
        <v>6012</v>
      </c>
      <c r="G3207" s="5"/>
      <c r="H3207" s="12"/>
      <c r="I3207" s="8"/>
      <c r="J3207" s="8"/>
    </row>
    <row r="3208" spans="1:10" ht="13.5" hidden="1" customHeight="1">
      <c r="A3208" s="5" t="str">
        <f t="shared" si="12"/>
        <v>혼탄관리.COALMIX.COMBUSTION_DETAIL</v>
      </c>
      <c r="B3208" s="5">
        <v>3207</v>
      </c>
      <c r="C3208" s="5" t="s">
        <v>5966</v>
      </c>
      <c r="D3208" s="5" t="s">
        <v>5966</v>
      </c>
      <c r="E3208" s="5" t="s">
        <v>5967</v>
      </c>
      <c r="F3208" s="5" t="s">
        <v>6013</v>
      </c>
      <c r="G3208" s="5"/>
      <c r="H3208" s="12"/>
      <c r="I3208" s="8"/>
      <c r="J3208" s="8"/>
    </row>
    <row r="3209" spans="1:10" ht="13.5" hidden="1" customHeight="1">
      <c r="A3209" s="5" t="str">
        <f t="shared" si="12"/>
        <v>혼탄관리.COALMIX.COMM_CODE</v>
      </c>
      <c r="B3209" s="5">
        <v>3208</v>
      </c>
      <c r="C3209" s="5" t="s">
        <v>5966</v>
      </c>
      <c r="D3209" s="5" t="s">
        <v>5966</v>
      </c>
      <c r="E3209" s="5" t="s">
        <v>5967</v>
      </c>
      <c r="F3209" s="5" t="s">
        <v>6014</v>
      </c>
      <c r="G3209" s="5"/>
      <c r="H3209" s="12"/>
      <c r="I3209" s="8"/>
      <c r="J3209" s="8"/>
    </row>
    <row r="3210" spans="1:10" ht="13.5" hidden="1" customHeight="1">
      <c r="A3210" s="5" t="str">
        <f t="shared" si="12"/>
        <v>혼탄관리.COALMIX.CONSUME_FUEL</v>
      </c>
      <c r="B3210" s="5">
        <v>3209</v>
      </c>
      <c r="C3210" s="5" t="s">
        <v>5966</v>
      </c>
      <c r="D3210" s="5" t="s">
        <v>5966</v>
      </c>
      <c r="E3210" s="5" t="s">
        <v>5967</v>
      </c>
      <c r="F3210" s="5" t="s">
        <v>6015</v>
      </c>
      <c r="G3210" s="5"/>
      <c r="H3210" s="12"/>
      <c r="I3210" s="8"/>
      <c r="J3210" s="8"/>
    </row>
    <row r="3211" spans="1:10" ht="13.5" hidden="1" customHeight="1">
      <c r="A3211" s="5" t="str">
        <f t="shared" si="12"/>
        <v>혼탄관리.COALMIX.CONTRACT</v>
      </c>
      <c r="B3211" s="5">
        <v>3210</v>
      </c>
      <c r="C3211" s="5" t="s">
        <v>5966</v>
      </c>
      <c r="D3211" s="5" t="s">
        <v>5966</v>
      </c>
      <c r="E3211" s="5" t="s">
        <v>5967</v>
      </c>
      <c r="F3211" s="5" t="s">
        <v>6016</v>
      </c>
      <c r="G3211" s="5" t="s">
        <v>6017</v>
      </c>
      <c r="H3211" s="12"/>
      <c r="I3211" s="8"/>
      <c r="J3211" s="8"/>
    </row>
    <row r="3212" spans="1:10" ht="13.5" hidden="1" customHeight="1">
      <c r="A3212" s="5" t="str">
        <f t="shared" si="12"/>
        <v>혼탄관리.COALMIX.COPY_T</v>
      </c>
      <c r="B3212" s="5">
        <v>3211</v>
      </c>
      <c r="C3212" s="5" t="s">
        <v>5966</v>
      </c>
      <c r="D3212" s="5" t="s">
        <v>5966</v>
      </c>
      <c r="E3212" s="5" t="s">
        <v>5967</v>
      </c>
      <c r="F3212" s="5" t="s">
        <v>6018</v>
      </c>
      <c r="G3212" s="5" t="s">
        <v>6019</v>
      </c>
      <c r="H3212" s="12" t="s">
        <v>380</v>
      </c>
      <c r="I3212" s="8"/>
      <c r="J3212" s="8"/>
    </row>
    <row r="3213" spans="1:10" ht="13.5" hidden="1" customHeight="1">
      <c r="A3213" s="5" t="str">
        <f t="shared" si="12"/>
        <v>혼탄관리.COALMIX.COST_MAP</v>
      </c>
      <c r="B3213" s="5">
        <v>3212</v>
      </c>
      <c r="C3213" s="5" t="s">
        <v>5966</v>
      </c>
      <c r="D3213" s="5" t="s">
        <v>5966</v>
      </c>
      <c r="E3213" s="5" t="s">
        <v>5967</v>
      </c>
      <c r="F3213" s="5" t="s">
        <v>6020</v>
      </c>
      <c r="G3213" s="5"/>
      <c r="H3213" s="12"/>
      <c r="I3213" s="8"/>
      <c r="J3213" s="8"/>
    </row>
    <row r="3214" spans="1:10" ht="13.5" hidden="1" customHeight="1">
      <c r="A3214" s="5" t="str">
        <f t="shared" si="12"/>
        <v>혼탄관리.COALMIX.DEPT</v>
      </c>
      <c r="B3214" s="5">
        <v>3213</v>
      </c>
      <c r="C3214" s="5" t="s">
        <v>5966</v>
      </c>
      <c r="D3214" s="5" t="s">
        <v>5966</v>
      </c>
      <c r="E3214" s="5" t="s">
        <v>5967</v>
      </c>
      <c r="F3214" s="5" t="s">
        <v>564</v>
      </c>
      <c r="G3214" s="5" t="s">
        <v>6021</v>
      </c>
      <c r="H3214" s="12"/>
      <c r="I3214" s="8"/>
      <c r="J3214" s="8"/>
    </row>
    <row r="3215" spans="1:10" ht="13.5" hidden="1" customHeight="1">
      <c r="A3215" s="5" t="str">
        <f t="shared" si="12"/>
        <v>혼탄관리.COALMIX.DUST_COAL</v>
      </c>
      <c r="B3215" s="5">
        <v>3214</v>
      </c>
      <c r="C3215" s="5" t="s">
        <v>5966</v>
      </c>
      <c r="D3215" s="5" t="s">
        <v>5966</v>
      </c>
      <c r="E3215" s="5" t="s">
        <v>5967</v>
      </c>
      <c r="F3215" s="5" t="s">
        <v>6022</v>
      </c>
      <c r="G3215" s="5" t="s">
        <v>6023</v>
      </c>
      <c r="H3215" s="12"/>
      <c r="I3215" s="8"/>
      <c r="J3215" s="8"/>
    </row>
    <row r="3216" spans="1:10" ht="13.5" hidden="1" customHeight="1">
      <c r="A3216" s="5" t="str">
        <f t="shared" si="12"/>
        <v>혼탄관리.COALMIX.DUST_GRADE</v>
      </c>
      <c r="B3216" s="5">
        <v>3215</v>
      </c>
      <c r="C3216" s="5" t="s">
        <v>5966</v>
      </c>
      <c r="D3216" s="5" t="s">
        <v>5966</v>
      </c>
      <c r="E3216" s="5" t="s">
        <v>5967</v>
      </c>
      <c r="F3216" s="5" t="s">
        <v>6024</v>
      </c>
      <c r="G3216" s="5" t="s">
        <v>6025</v>
      </c>
      <c r="H3216" s="12"/>
      <c r="I3216" s="8"/>
      <c r="J3216" s="8"/>
    </row>
    <row r="3217" spans="1:10" ht="13.5" hidden="1" customHeight="1">
      <c r="A3217" s="5" t="str">
        <f t="shared" si="12"/>
        <v>혼탄관리.COALMIX.DUST_GRADE_DETAIL</v>
      </c>
      <c r="B3217" s="5">
        <v>3216</v>
      </c>
      <c r="C3217" s="5" t="s">
        <v>5966</v>
      </c>
      <c r="D3217" s="5" t="s">
        <v>5966</v>
      </c>
      <c r="E3217" s="5" t="s">
        <v>5967</v>
      </c>
      <c r="F3217" s="5" t="s">
        <v>6026</v>
      </c>
      <c r="G3217" s="5" t="s">
        <v>6027</v>
      </c>
      <c r="H3217" s="12"/>
      <c r="I3217" s="8"/>
      <c r="J3217" s="8"/>
    </row>
    <row r="3218" spans="1:10" ht="13.5" hidden="1" customHeight="1">
      <c r="A3218" s="5" t="str">
        <f t="shared" si="12"/>
        <v>혼탄관리.COALMIX.DUST_SOOT</v>
      </c>
      <c r="B3218" s="5">
        <v>3217</v>
      </c>
      <c r="C3218" s="5" t="s">
        <v>5966</v>
      </c>
      <c r="D3218" s="5" t="s">
        <v>5966</v>
      </c>
      <c r="E3218" s="5" t="s">
        <v>5967</v>
      </c>
      <c r="F3218" s="5" t="s">
        <v>6028</v>
      </c>
      <c r="G3218" s="5" t="s">
        <v>6029</v>
      </c>
      <c r="H3218" s="12"/>
      <c r="I3218" s="8"/>
      <c r="J3218" s="8"/>
    </row>
    <row r="3219" spans="1:10" ht="13.5" hidden="1" customHeight="1">
      <c r="A3219" s="5" t="str">
        <f t="shared" si="12"/>
        <v>혼탄관리.COALMIX.ENT_SAMPLE_ANALYSYS</v>
      </c>
      <c r="B3219" s="5">
        <v>3218</v>
      </c>
      <c r="C3219" s="5" t="s">
        <v>5966</v>
      </c>
      <c r="D3219" s="5" t="s">
        <v>5966</v>
      </c>
      <c r="E3219" s="5" t="s">
        <v>5967</v>
      </c>
      <c r="F3219" s="5" t="s">
        <v>6030</v>
      </c>
      <c r="G3219" s="5" t="s">
        <v>6031</v>
      </c>
      <c r="H3219" s="12"/>
      <c r="I3219" s="8"/>
      <c r="J3219" s="8"/>
    </row>
    <row r="3220" spans="1:10" ht="13.5" hidden="1" customHeight="1">
      <c r="A3220" s="5" t="str">
        <f t="shared" si="12"/>
        <v>혼탄관리.COALMIX.EX_USERS</v>
      </c>
      <c r="B3220" s="5">
        <v>3219</v>
      </c>
      <c r="C3220" s="5" t="s">
        <v>5966</v>
      </c>
      <c r="D3220" s="5" t="s">
        <v>5966</v>
      </c>
      <c r="E3220" s="5" t="s">
        <v>5967</v>
      </c>
      <c r="F3220" s="5" t="s">
        <v>6032</v>
      </c>
      <c r="G3220" s="5"/>
      <c r="H3220" s="12"/>
      <c r="I3220" s="8"/>
      <c r="J3220" s="8"/>
    </row>
    <row r="3221" spans="1:10" ht="13.5" hidden="1" customHeight="1">
      <c r="A3221" s="5" t="str">
        <f t="shared" si="12"/>
        <v>혼탄관리.COALMIX.FILES</v>
      </c>
      <c r="B3221" s="5">
        <v>3220</v>
      </c>
      <c r="C3221" s="5" t="s">
        <v>5966</v>
      </c>
      <c r="D3221" s="5" t="s">
        <v>5966</v>
      </c>
      <c r="E3221" s="5" t="s">
        <v>5967</v>
      </c>
      <c r="F3221" s="5" t="s">
        <v>6033</v>
      </c>
      <c r="G3221" s="5" t="s">
        <v>20</v>
      </c>
      <c r="H3221" s="12"/>
      <c r="I3221" s="8"/>
      <c r="J3221" s="8"/>
    </row>
    <row r="3222" spans="1:10" ht="13.5" hidden="1" customHeight="1">
      <c r="A3222" s="5" t="str">
        <f t="shared" si="12"/>
        <v>혼탄관리.COALMIX.GRAIN_ANALYSYS</v>
      </c>
      <c r="B3222" s="5">
        <v>3221</v>
      </c>
      <c r="C3222" s="5" t="s">
        <v>5966</v>
      </c>
      <c r="D3222" s="5" t="s">
        <v>5966</v>
      </c>
      <c r="E3222" s="5" t="s">
        <v>5967</v>
      </c>
      <c r="F3222" s="5" t="s">
        <v>6034</v>
      </c>
      <c r="G3222" s="5" t="s">
        <v>6035</v>
      </c>
      <c r="H3222" s="12"/>
      <c r="I3222" s="8"/>
      <c r="J3222" s="8"/>
    </row>
    <row r="3223" spans="1:10" ht="13.5" hidden="1" customHeight="1">
      <c r="A3223" s="5" t="str">
        <f t="shared" si="12"/>
        <v>혼탄관리.COALMIX.IF_INVOICE</v>
      </c>
      <c r="B3223" s="5">
        <v>3222</v>
      </c>
      <c r="C3223" s="5" t="s">
        <v>5966</v>
      </c>
      <c r="D3223" s="5" t="s">
        <v>5966</v>
      </c>
      <c r="E3223" s="5" t="s">
        <v>5967</v>
      </c>
      <c r="F3223" s="5" t="s">
        <v>6036</v>
      </c>
      <c r="G3223" s="5"/>
      <c r="H3223" s="12"/>
      <c r="I3223" s="8"/>
      <c r="J3223" s="8"/>
    </row>
    <row r="3224" spans="1:10" ht="13.5" hidden="1" customHeight="1">
      <c r="A3224" s="5" t="str">
        <f t="shared" si="12"/>
        <v>혼탄관리.COALMIX.IF_INVOICE_STOCK</v>
      </c>
      <c r="B3224" s="5">
        <v>3223</v>
      </c>
      <c r="C3224" s="5" t="s">
        <v>5966</v>
      </c>
      <c r="D3224" s="5" t="s">
        <v>5966</v>
      </c>
      <c r="E3224" s="5" t="s">
        <v>5967</v>
      </c>
      <c r="F3224" s="5" t="s">
        <v>6037</v>
      </c>
      <c r="G3224" s="5" t="s">
        <v>6038</v>
      </c>
      <c r="H3224" s="12"/>
      <c r="I3224" s="8"/>
      <c r="J3224" s="8"/>
    </row>
    <row r="3225" spans="1:10" ht="13.5" customHeight="1">
      <c r="A3225" s="13" t="str">
        <f t="shared" si="12"/>
        <v>혼탄관리.COALMIX.IF_PLANT</v>
      </c>
      <c r="B3225" s="13">
        <v>3224</v>
      </c>
      <c r="C3225" s="13" t="s">
        <v>5966</v>
      </c>
      <c r="D3225" s="13" t="s">
        <v>5966</v>
      </c>
      <c r="E3225" s="13" t="s">
        <v>5967</v>
      </c>
      <c r="F3225" s="13" t="s">
        <v>6039</v>
      </c>
      <c r="G3225" s="13" t="s">
        <v>6040</v>
      </c>
      <c r="H3225" s="14" t="s">
        <v>702</v>
      </c>
      <c r="I3225" s="8"/>
      <c r="J3225" s="8"/>
    </row>
    <row r="3226" spans="1:10" ht="13.5" customHeight="1">
      <c r="A3226" s="5" t="str">
        <f t="shared" si="12"/>
        <v>혼탄관리.COALMIX.IF_PLANT_GENI</v>
      </c>
      <c r="B3226" s="5">
        <v>3225</v>
      </c>
      <c r="C3226" s="5" t="s">
        <v>5966</v>
      </c>
      <c r="D3226" s="5" t="s">
        <v>5966</v>
      </c>
      <c r="E3226" s="5" t="s">
        <v>5967</v>
      </c>
      <c r="F3226" s="5" t="s">
        <v>6041</v>
      </c>
      <c r="G3226" s="5" t="s">
        <v>6042</v>
      </c>
      <c r="H3226" s="12"/>
      <c r="I3226" s="8"/>
      <c r="J3226" s="8"/>
    </row>
    <row r="3227" spans="1:10" ht="13.5" customHeight="1">
      <c r="A3227" s="5" t="str">
        <f t="shared" si="12"/>
        <v>혼탄관리.COALMIX.IF_PLANT_HOGI</v>
      </c>
      <c r="B3227" s="5">
        <v>3226</v>
      </c>
      <c r="C3227" s="5" t="s">
        <v>5966</v>
      </c>
      <c r="D3227" s="5" t="s">
        <v>5966</v>
      </c>
      <c r="E3227" s="5" t="s">
        <v>5967</v>
      </c>
      <c r="F3227" s="5" t="s">
        <v>6043</v>
      </c>
      <c r="G3227" s="5"/>
      <c r="H3227" s="12"/>
      <c r="I3227" s="8"/>
      <c r="J3227" s="8"/>
    </row>
    <row r="3228" spans="1:10" ht="13.5" hidden="1" customHeight="1">
      <c r="A3228" s="5" t="str">
        <f t="shared" si="12"/>
        <v>혼탄관리.COALMIX.IF_SANGJU_INSA_TBL</v>
      </c>
      <c r="B3228" s="5">
        <v>3227</v>
      </c>
      <c r="C3228" s="5" t="s">
        <v>5966</v>
      </c>
      <c r="D3228" s="5" t="s">
        <v>5966</v>
      </c>
      <c r="E3228" s="5" t="s">
        <v>5967</v>
      </c>
      <c r="F3228" s="5" t="s">
        <v>6044</v>
      </c>
      <c r="G3228" s="5" t="s">
        <v>6045</v>
      </c>
      <c r="H3228" s="12"/>
      <c r="I3228" s="8"/>
      <c r="J3228" s="8"/>
    </row>
    <row r="3229" spans="1:10" ht="13.5" hidden="1" customHeight="1">
      <c r="A3229" s="5" t="str">
        <f t="shared" si="12"/>
        <v>혼탄관리.COALMIX.INVOICE</v>
      </c>
      <c r="B3229" s="5">
        <v>3228</v>
      </c>
      <c r="C3229" s="5" t="s">
        <v>5966</v>
      </c>
      <c r="D3229" s="5" t="s">
        <v>5966</v>
      </c>
      <c r="E3229" s="5" t="s">
        <v>5967</v>
      </c>
      <c r="F3229" s="5" t="s">
        <v>6046</v>
      </c>
      <c r="G3229" s="5" t="s">
        <v>6047</v>
      </c>
      <c r="H3229" s="12"/>
      <c r="I3229" s="8"/>
      <c r="J3229" s="8"/>
    </row>
    <row r="3230" spans="1:10" ht="13.5" hidden="1" customHeight="1">
      <c r="A3230" s="5" t="str">
        <f t="shared" si="12"/>
        <v>혼탄관리.COALMIX.INVOICE_ARRIVE_PERMIT</v>
      </c>
      <c r="B3230" s="5">
        <v>3229</v>
      </c>
      <c r="C3230" s="5" t="s">
        <v>5966</v>
      </c>
      <c r="D3230" s="5" t="s">
        <v>5966</v>
      </c>
      <c r="E3230" s="5" t="s">
        <v>5967</v>
      </c>
      <c r="F3230" s="5" t="s">
        <v>6048</v>
      </c>
      <c r="G3230" s="5" t="s">
        <v>6049</v>
      </c>
      <c r="H3230" s="12"/>
      <c r="I3230" s="8"/>
      <c r="J3230" s="8"/>
    </row>
    <row r="3231" spans="1:10" ht="13.5" hidden="1" customHeight="1">
      <c r="A3231" s="5" t="str">
        <f t="shared" si="12"/>
        <v>혼탄관리.COALMIX.INVOICE_LOG</v>
      </c>
      <c r="B3231" s="5">
        <v>3230</v>
      </c>
      <c r="C3231" s="5" t="s">
        <v>5966</v>
      </c>
      <c r="D3231" s="5" t="s">
        <v>5966</v>
      </c>
      <c r="E3231" s="5" t="s">
        <v>5967</v>
      </c>
      <c r="F3231" s="5" t="s">
        <v>6050</v>
      </c>
      <c r="G3231" s="5" t="s">
        <v>6051</v>
      </c>
      <c r="H3231" s="12" t="s">
        <v>188</v>
      </c>
      <c r="I3231" s="8"/>
      <c r="J3231" s="8"/>
    </row>
    <row r="3232" spans="1:10" ht="13.5" hidden="1" customHeight="1">
      <c r="A3232" s="5" t="str">
        <f t="shared" si="12"/>
        <v>혼탄관리.COALMIX.INVOICE_UP</v>
      </c>
      <c r="B3232" s="5">
        <v>3231</v>
      </c>
      <c r="C3232" s="5" t="s">
        <v>5966</v>
      </c>
      <c r="D3232" s="5" t="s">
        <v>5966</v>
      </c>
      <c r="E3232" s="5" t="s">
        <v>5967</v>
      </c>
      <c r="F3232" s="5" t="s">
        <v>6052</v>
      </c>
      <c r="G3232" s="5" t="s">
        <v>6053</v>
      </c>
      <c r="H3232" s="12"/>
      <c r="I3232" s="8"/>
      <c r="J3232" s="8"/>
    </row>
    <row r="3233" spans="1:10" ht="13.5" hidden="1" customHeight="1">
      <c r="A3233" s="5" t="str">
        <f t="shared" si="12"/>
        <v>혼탄관리.COALMIX.INVOICE_YOUNGDONG</v>
      </c>
      <c r="B3233" s="5">
        <v>3232</v>
      </c>
      <c r="C3233" s="5" t="s">
        <v>5966</v>
      </c>
      <c r="D3233" s="5" t="s">
        <v>5966</v>
      </c>
      <c r="E3233" s="5" t="s">
        <v>5967</v>
      </c>
      <c r="F3233" s="5" t="s">
        <v>6054</v>
      </c>
      <c r="G3233" s="5"/>
      <c r="H3233" s="12"/>
      <c r="I3233" s="8"/>
      <c r="J3233" s="8"/>
    </row>
    <row r="3234" spans="1:10" ht="13.5" hidden="1" customHeight="1">
      <c r="A3234" s="5" t="str">
        <f t="shared" si="12"/>
        <v>혼탄관리.COALMIX.IPH_FUEL</v>
      </c>
      <c r="B3234" s="5">
        <v>3233</v>
      </c>
      <c r="C3234" s="5" t="s">
        <v>5966</v>
      </c>
      <c r="D3234" s="5" t="s">
        <v>5966</v>
      </c>
      <c r="E3234" s="5" t="s">
        <v>5967</v>
      </c>
      <c r="F3234" s="5" t="s">
        <v>6055</v>
      </c>
      <c r="G3234" s="5"/>
      <c r="H3234" s="12"/>
      <c r="I3234" s="8"/>
      <c r="J3234" s="8"/>
    </row>
    <row r="3235" spans="1:10" ht="13.5" hidden="1" customHeight="1">
      <c r="A3235" s="5" t="str">
        <f t="shared" si="12"/>
        <v>혼탄관리.COALMIX.KOLAS_DATA</v>
      </c>
      <c r="B3235" s="5">
        <v>3234</v>
      </c>
      <c r="C3235" s="5" t="s">
        <v>5966</v>
      </c>
      <c r="D3235" s="5" t="s">
        <v>5966</v>
      </c>
      <c r="E3235" s="5" t="s">
        <v>5967</v>
      </c>
      <c r="F3235" s="5" t="s">
        <v>6056</v>
      </c>
      <c r="G3235" s="5" t="s">
        <v>6057</v>
      </c>
      <c r="H3235" s="12"/>
      <c r="I3235" s="8"/>
      <c r="J3235" s="8"/>
    </row>
    <row r="3236" spans="1:10" ht="13.5" hidden="1" customHeight="1">
      <c r="A3236" s="5" t="str">
        <f t="shared" si="12"/>
        <v>혼탄관리.COALMIX.LIME_APPROVE</v>
      </c>
      <c r="B3236" s="5">
        <v>3235</v>
      </c>
      <c r="C3236" s="5" t="s">
        <v>5966</v>
      </c>
      <c r="D3236" s="5" t="s">
        <v>5966</v>
      </c>
      <c r="E3236" s="5" t="s">
        <v>5967</v>
      </c>
      <c r="F3236" s="5" t="s">
        <v>6058</v>
      </c>
      <c r="G3236" s="5"/>
      <c r="H3236" s="12"/>
      <c r="I3236" s="8"/>
      <c r="J3236" s="8"/>
    </row>
    <row r="3237" spans="1:10" ht="13.5" hidden="1" customHeight="1">
      <c r="A3237" s="5" t="str">
        <f t="shared" si="12"/>
        <v>혼탄관리.COALMIX.LIME_ELEMENT</v>
      </c>
      <c r="B3237" s="5">
        <v>3236</v>
      </c>
      <c r="C3237" s="5" t="s">
        <v>5966</v>
      </c>
      <c r="D3237" s="5" t="s">
        <v>5966</v>
      </c>
      <c r="E3237" s="5" t="s">
        <v>5967</v>
      </c>
      <c r="F3237" s="5" t="s">
        <v>6059</v>
      </c>
      <c r="G3237" s="5" t="s">
        <v>6060</v>
      </c>
      <c r="H3237" s="12"/>
      <c r="I3237" s="8"/>
      <c r="J3237" s="8"/>
    </row>
    <row r="3238" spans="1:10" ht="13.5" hidden="1" customHeight="1">
      <c r="A3238" s="5" t="str">
        <f t="shared" si="12"/>
        <v>혼탄관리.COALMIX.LUBO</v>
      </c>
      <c r="B3238" s="5">
        <v>3237</v>
      </c>
      <c r="C3238" s="5" t="s">
        <v>5966</v>
      </c>
      <c r="D3238" s="5" t="s">
        <v>5966</v>
      </c>
      <c r="E3238" s="5" t="s">
        <v>5967</v>
      </c>
      <c r="F3238" s="5" t="s">
        <v>6061</v>
      </c>
      <c r="G3238" s="5" t="s">
        <v>6062</v>
      </c>
      <c r="H3238" s="12"/>
      <c r="I3238" s="8"/>
      <c r="J3238" s="8"/>
    </row>
    <row r="3239" spans="1:10" ht="13.5" hidden="1" customHeight="1">
      <c r="A3239" s="5" t="str">
        <f t="shared" si="12"/>
        <v>혼탄관리.COALMIX.MDLOG01T</v>
      </c>
      <c r="B3239" s="5">
        <v>3238</v>
      </c>
      <c r="C3239" s="5" t="s">
        <v>5966</v>
      </c>
      <c r="D3239" s="5" t="s">
        <v>5966</v>
      </c>
      <c r="E3239" s="5" t="s">
        <v>5967</v>
      </c>
      <c r="F3239" s="5" t="s">
        <v>6063</v>
      </c>
      <c r="G3239" s="5" t="s">
        <v>6064</v>
      </c>
      <c r="H3239" s="12" t="s">
        <v>188</v>
      </c>
      <c r="I3239" s="8"/>
      <c r="J3239" s="8"/>
    </row>
    <row r="3240" spans="1:10" ht="13.5" hidden="1" customHeight="1">
      <c r="A3240" s="5" t="str">
        <f t="shared" si="12"/>
        <v>혼탄관리.COALMIX.MDSETT1</v>
      </c>
      <c r="B3240" s="5">
        <v>3239</v>
      </c>
      <c r="C3240" s="5" t="s">
        <v>5966</v>
      </c>
      <c r="D3240" s="5" t="s">
        <v>5966</v>
      </c>
      <c r="E3240" s="5" t="s">
        <v>5967</v>
      </c>
      <c r="F3240" s="5" t="s">
        <v>604</v>
      </c>
      <c r="G3240" s="5"/>
      <c r="H3240" s="12"/>
      <c r="I3240" s="8"/>
      <c r="J3240" s="8"/>
    </row>
    <row r="3241" spans="1:10" ht="13.5" hidden="1" customHeight="1">
      <c r="A3241" s="5" t="str">
        <f t="shared" si="12"/>
        <v>혼탄관리.COALMIX.MDUSM1</v>
      </c>
      <c r="B3241" s="5">
        <v>3240</v>
      </c>
      <c r="C3241" s="5" t="s">
        <v>5966</v>
      </c>
      <c r="D3241" s="5" t="s">
        <v>5966</v>
      </c>
      <c r="E3241" s="5" t="s">
        <v>5967</v>
      </c>
      <c r="F3241" s="5" t="s">
        <v>5757</v>
      </c>
      <c r="G3241" s="5"/>
      <c r="H3241" s="12"/>
      <c r="I3241" s="8"/>
      <c r="J3241" s="8"/>
    </row>
    <row r="3242" spans="1:10" ht="13.5" hidden="1" customHeight="1">
      <c r="A3242" s="5" t="str">
        <f t="shared" si="12"/>
        <v>혼탄관리.COALMIX.MENU_CNT</v>
      </c>
      <c r="B3242" s="5">
        <v>3241</v>
      </c>
      <c r="C3242" s="5" t="s">
        <v>5966</v>
      </c>
      <c r="D3242" s="5" t="s">
        <v>5966</v>
      </c>
      <c r="E3242" s="5" t="s">
        <v>5967</v>
      </c>
      <c r="F3242" s="5" t="s">
        <v>352</v>
      </c>
      <c r="G3242" s="5"/>
      <c r="H3242" s="12"/>
      <c r="I3242" s="8"/>
      <c r="J3242" s="8"/>
    </row>
    <row r="3243" spans="1:10" ht="13.5" hidden="1" customHeight="1">
      <c r="A3243" s="5" t="str">
        <f t="shared" si="12"/>
        <v>혼탄관리.COALMIX.MID_DATA</v>
      </c>
      <c r="B3243" s="5">
        <v>3242</v>
      </c>
      <c r="C3243" s="5" t="s">
        <v>5966</v>
      </c>
      <c r="D3243" s="5" t="s">
        <v>5966</v>
      </c>
      <c r="E3243" s="5" t="s">
        <v>5967</v>
      </c>
      <c r="F3243" s="5" t="s">
        <v>6065</v>
      </c>
      <c r="G3243" s="5" t="s">
        <v>6066</v>
      </c>
      <c r="H3243" s="12"/>
      <c r="I3243" s="8"/>
      <c r="J3243" s="8"/>
    </row>
    <row r="3244" spans="1:10" ht="13.5" hidden="1" customHeight="1">
      <c r="A3244" s="5" t="str">
        <f t="shared" si="12"/>
        <v>혼탄관리.COALMIX.MIXCOAL_SIGN_DOC</v>
      </c>
      <c r="B3244" s="5">
        <v>3243</v>
      </c>
      <c r="C3244" s="5" t="s">
        <v>5966</v>
      </c>
      <c r="D3244" s="5" t="s">
        <v>5966</v>
      </c>
      <c r="E3244" s="5" t="s">
        <v>5967</v>
      </c>
      <c r="F3244" s="5" t="s">
        <v>6067</v>
      </c>
      <c r="G3244" s="5"/>
      <c r="H3244" s="12"/>
      <c r="I3244" s="8"/>
      <c r="J3244" s="8"/>
    </row>
    <row r="3245" spans="1:10" ht="13.5" hidden="1" customHeight="1">
      <c r="A3245" s="5" t="str">
        <f t="shared" si="12"/>
        <v>혼탄관리.COALMIX.MIXCOAL_SIGN_LINE</v>
      </c>
      <c r="B3245" s="5">
        <v>3244</v>
      </c>
      <c r="C3245" s="5" t="s">
        <v>5966</v>
      </c>
      <c r="D3245" s="5" t="s">
        <v>5966</v>
      </c>
      <c r="E3245" s="5" t="s">
        <v>5967</v>
      </c>
      <c r="F3245" s="5" t="s">
        <v>6068</v>
      </c>
      <c r="G3245" s="5"/>
      <c r="H3245" s="12"/>
      <c r="I3245" s="8"/>
      <c r="J3245" s="8"/>
    </row>
    <row r="3246" spans="1:10" ht="13.5" hidden="1" customHeight="1">
      <c r="A3246" s="5" t="str">
        <f t="shared" si="12"/>
        <v>혼탄관리.COALMIX.PG_MID_CATA</v>
      </c>
      <c r="B3246" s="5">
        <v>3245</v>
      </c>
      <c r="C3246" s="5" t="s">
        <v>5966</v>
      </c>
      <c r="D3246" s="5" t="s">
        <v>5966</v>
      </c>
      <c r="E3246" s="5" t="s">
        <v>5967</v>
      </c>
      <c r="F3246" s="5" t="s">
        <v>6069</v>
      </c>
      <c r="G3246" s="5" t="s">
        <v>6070</v>
      </c>
      <c r="H3246" s="12"/>
      <c r="I3246" s="8"/>
      <c r="J3246" s="8"/>
    </row>
    <row r="3247" spans="1:10" ht="13.5" hidden="1" customHeight="1">
      <c r="A3247" s="5" t="str">
        <f t="shared" si="12"/>
        <v>혼탄관리.COALMIX.PG_TOP_CATA</v>
      </c>
      <c r="B3247" s="5">
        <v>3246</v>
      </c>
      <c r="C3247" s="5" t="s">
        <v>5966</v>
      </c>
      <c r="D3247" s="5" t="s">
        <v>5966</v>
      </c>
      <c r="E3247" s="5" t="s">
        <v>5967</v>
      </c>
      <c r="F3247" s="5" t="s">
        <v>6071</v>
      </c>
      <c r="G3247" s="5" t="s">
        <v>6072</v>
      </c>
      <c r="H3247" s="12"/>
      <c r="I3247" s="8"/>
      <c r="J3247" s="8"/>
    </row>
    <row r="3248" spans="1:10" ht="13.5" hidden="1" customHeight="1">
      <c r="A3248" s="13" t="str">
        <f t="shared" si="12"/>
        <v>혼탄관리.COALMIX.PLAN_TABLE</v>
      </c>
      <c r="B3248" s="13">
        <v>3247</v>
      </c>
      <c r="C3248" s="13" t="s">
        <v>5966</v>
      </c>
      <c r="D3248" s="13" t="s">
        <v>5966</v>
      </c>
      <c r="E3248" s="13" t="s">
        <v>5967</v>
      </c>
      <c r="F3248" s="13" t="s">
        <v>6073</v>
      </c>
      <c r="G3248" s="13"/>
      <c r="H3248" s="14" t="s">
        <v>3135</v>
      </c>
      <c r="I3248" s="8"/>
      <c r="J3248" s="8"/>
    </row>
    <row r="3249" spans="1:10" ht="13.5" hidden="1" customHeight="1">
      <c r="A3249" s="5" t="str">
        <f t="shared" si="12"/>
        <v>혼탄관리.COALMIX.SEOGGO_APPR</v>
      </c>
      <c r="B3249" s="5">
        <v>3248</v>
      </c>
      <c r="C3249" s="5" t="s">
        <v>5966</v>
      </c>
      <c r="D3249" s="5" t="s">
        <v>5966</v>
      </c>
      <c r="E3249" s="5" t="s">
        <v>5967</v>
      </c>
      <c r="F3249" s="5" t="s">
        <v>6074</v>
      </c>
      <c r="G3249" s="5" t="s">
        <v>6075</v>
      </c>
      <c r="H3249" s="12"/>
      <c r="I3249" s="8"/>
      <c r="J3249" s="8"/>
    </row>
    <row r="3250" spans="1:10" ht="13.5" hidden="1" customHeight="1">
      <c r="A3250" s="5" t="str">
        <f t="shared" si="12"/>
        <v>혼탄관리.COALMIX.SEOGGO_DAY</v>
      </c>
      <c r="B3250" s="5">
        <v>3249</v>
      </c>
      <c r="C3250" s="5" t="s">
        <v>5966</v>
      </c>
      <c r="D3250" s="5" t="s">
        <v>5966</v>
      </c>
      <c r="E3250" s="5" t="s">
        <v>5967</v>
      </c>
      <c r="F3250" s="5" t="s">
        <v>6076</v>
      </c>
      <c r="G3250" s="5" t="s">
        <v>6077</v>
      </c>
      <c r="H3250" s="12"/>
      <c r="I3250" s="8"/>
      <c r="J3250" s="8"/>
    </row>
    <row r="3251" spans="1:10" ht="13.5" hidden="1" customHeight="1">
      <c r="A3251" s="5" t="str">
        <f t="shared" si="12"/>
        <v>혼탄관리.COALMIX.SEOGGO_HANGCHA</v>
      </c>
      <c r="B3251" s="5">
        <v>3250</v>
      </c>
      <c r="C3251" s="5" t="s">
        <v>5966</v>
      </c>
      <c r="D3251" s="5" t="s">
        <v>5966</v>
      </c>
      <c r="E3251" s="5" t="s">
        <v>5967</v>
      </c>
      <c r="F3251" s="5" t="s">
        <v>6078</v>
      </c>
      <c r="G3251" s="5" t="s">
        <v>6079</v>
      </c>
      <c r="H3251" s="12"/>
      <c r="I3251" s="8"/>
      <c r="J3251" s="8"/>
    </row>
    <row r="3252" spans="1:10" ht="13.5" hidden="1" customHeight="1">
      <c r="A3252" s="5" t="str">
        <f t="shared" si="12"/>
        <v>혼탄관리.COALMIX.SEOGGO_HOGI_CALORY</v>
      </c>
      <c r="B3252" s="5">
        <v>3251</v>
      </c>
      <c r="C3252" s="5" t="s">
        <v>5966</v>
      </c>
      <c r="D3252" s="5" t="s">
        <v>5966</v>
      </c>
      <c r="E3252" s="5" t="s">
        <v>5967</v>
      </c>
      <c r="F3252" s="5" t="s">
        <v>6080</v>
      </c>
      <c r="G3252" s="5" t="s">
        <v>6081</v>
      </c>
      <c r="H3252" s="12"/>
      <c r="I3252" s="8"/>
      <c r="J3252" s="8"/>
    </row>
    <row r="3253" spans="1:10" ht="13.5" hidden="1" customHeight="1">
      <c r="A3253" s="5" t="str">
        <f t="shared" si="12"/>
        <v>혼탄관리.COALMIX.SEOGGO_PLAN</v>
      </c>
      <c r="B3253" s="5">
        <v>3252</v>
      </c>
      <c r="C3253" s="5" t="s">
        <v>5966</v>
      </c>
      <c r="D3253" s="5" t="s">
        <v>5966</v>
      </c>
      <c r="E3253" s="5" t="s">
        <v>5967</v>
      </c>
      <c r="F3253" s="5" t="s">
        <v>6082</v>
      </c>
      <c r="G3253" s="5" t="s">
        <v>6083</v>
      </c>
      <c r="H3253" s="12"/>
      <c r="I3253" s="8"/>
      <c r="J3253" s="8"/>
    </row>
    <row r="3254" spans="1:10" ht="13.5" hidden="1" customHeight="1">
      <c r="A3254" s="5" t="str">
        <f t="shared" si="12"/>
        <v>혼탄관리.COALMIX.SEOGGO_TAL_DAY_PLAN</v>
      </c>
      <c r="B3254" s="5">
        <v>3253</v>
      </c>
      <c r="C3254" s="5" t="s">
        <v>5966</v>
      </c>
      <c r="D3254" s="5" t="s">
        <v>5966</v>
      </c>
      <c r="E3254" s="5" t="s">
        <v>5967</v>
      </c>
      <c r="F3254" s="5" t="s">
        <v>6084</v>
      </c>
      <c r="G3254" s="5" t="s">
        <v>6085</v>
      </c>
      <c r="H3254" s="12"/>
      <c r="I3254" s="8"/>
      <c r="J3254" s="8"/>
    </row>
    <row r="3255" spans="1:10" ht="13.5" hidden="1" customHeight="1">
      <c r="A3255" s="5" t="str">
        <f t="shared" si="12"/>
        <v>혼탄관리.COALMIX.SHIP_PLAN</v>
      </c>
      <c r="B3255" s="5">
        <v>3254</v>
      </c>
      <c r="C3255" s="5" t="s">
        <v>5966</v>
      </c>
      <c r="D3255" s="5" t="s">
        <v>5966</v>
      </c>
      <c r="E3255" s="5" t="s">
        <v>5967</v>
      </c>
      <c r="F3255" s="5" t="s">
        <v>6086</v>
      </c>
      <c r="G3255" s="5" t="s">
        <v>6087</v>
      </c>
      <c r="H3255" s="12"/>
      <c r="I3255" s="8"/>
      <c r="J3255" s="8"/>
    </row>
    <row r="3256" spans="1:10" ht="13.5" hidden="1" customHeight="1">
      <c r="A3256" s="5" t="str">
        <f t="shared" si="12"/>
        <v>혼탄관리.COALMIX.SIMUL_FUNCTION</v>
      </c>
      <c r="B3256" s="5">
        <v>3255</v>
      </c>
      <c r="C3256" s="5" t="s">
        <v>5966</v>
      </c>
      <c r="D3256" s="5" t="s">
        <v>5966</v>
      </c>
      <c r="E3256" s="5" t="s">
        <v>5967</v>
      </c>
      <c r="F3256" s="5" t="s">
        <v>6088</v>
      </c>
      <c r="G3256" s="5" t="s">
        <v>6089</v>
      </c>
      <c r="H3256" s="12"/>
      <c r="I3256" s="8"/>
      <c r="J3256" s="8"/>
    </row>
    <row r="3257" spans="1:10" ht="13.5" hidden="1" customHeight="1">
      <c r="A3257" s="5" t="str">
        <f t="shared" si="12"/>
        <v>혼탄관리.COALMIX.SIMUL_PRINT</v>
      </c>
      <c r="B3257" s="5">
        <v>3256</v>
      </c>
      <c r="C3257" s="5" t="s">
        <v>5966</v>
      </c>
      <c r="D3257" s="5" t="s">
        <v>5966</v>
      </c>
      <c r="E3257" s="5" t="s">
        <v>5967</v>
      </c>
      <c r="F3257" s="5" t="s">
        <v>6090</v>
      </c>
      <c r="G3257" s="5" t="s">
        <v>6091</v>
      </c>
      <c r="H3257" s="12"/>
      <c r="I3257" s="8"/>
      <c r="J3257" s="8"/>
    </row>
    <row r="3258" spans="1:10" ht="13.5" hidden="1" customHeight="1">
      <c r="A3258" s="5" t="str">
        <f t="shared" si="12"/>
        <v>혼탄관리.COALMIX.SOSOK</v>
      </c>
      <c r="B3258" s="5">
        <v>3257</v>
      </c>
      <c r="C3258" s="5" t="s">
        <v>5966</v>
      </c>
      <c r="D3258" s="5" t="s">
        <v>5966</v>
      </c>
      <c r="E3258" s="5" t="s">
        <v>5967</v>
      </c>
      <c r="F3258" s="5" t="s">
        <v>6092</v>
      </c>
      <c r="G3258" s="5" t="s">
        <v>6093</v>
      </c>
      <c r="H3258" s="12"/>
      <c r="I3258" s="8"/>
      <c r="J3258" s="8"/>
    </row>
    <row r="3259" spans="1:10" ht="13.5" hidden="1" customHeight="1">
      <c r="A3259" s="5" t="str">
        <f t="shared" si="12"/>
        <v>혼탄관리.COALMIX.STANDARD</v>
      </c>
      <c r="B3259" s="5">
        <v>3258</v>
      </c>
      <c r="C3259" s="5" t="s">
        <v>5966</v>
      </c>
      <c r="D3259" s="5" t="s">
        <v>5966</v>
      </c>
      <c r="E3259" s="5" t="s">
        <v>5967</v>
      </c>
      <c r="F3259" s="5" t="s">
        <v>6094</v>
      </c>
      <c r="G3259" s="5"/>
      <c r="H3259" s="12"/>
      <c r="I3259" s="8"/>
      <c r="J3259" s="8"/>
    </row>
    <row r="3260" spans="1:10" ht="13.5" hidden="1" customHeight="1">
      <c r="A3260" s="5" t="str">
        <f t="shared" si="12"/>
        <v>혼탄관리.COALMIX.STOCK</v>
      </c>
      <c r="B3260" s="5">
        <v>3259</v>
      </c>
      <c r="C3260" s="5" t="s">
        <v>5966</v>
      </c>
      <c r="D3260" s="5" t="s">
        <v>5966</v>
      </c>
      <c r="E3260" s="5" t="s">
        <v>5967</v>
      </c>
      <c r="F3260" s="5" t="s">
        <v>6095</v>
      </c>
      <c r="G3260" s="5" t="s">
        <v>6096</v>
      </c>
      <c r="H3260" s="12"/>
      <c r="I3260" s="8"/>
      <c r="J3260" s="8"/>
    </row>
    <row r="3261" spans="1:10" ht="13.5" hidden="1" customHeight="1">
      <c r="A3261" s="5" t="str">
        <f t="shared" si="12"/>
        <v>혼탄관리.COALMIX.STOCK_2BAL</v>
      </c>
      <c r="B3261" s="5">
        <v>3260</v>
      </c>
      <c r="C3261" s="5" t="s">
        <v>5966</v>
      </c>
      <c r="D3261" s="5" t="s">
        <v>5966</v>
      </c>
      <c r="E3261" s="5" t="s">
        <v>5967</v>
      </c>
      <c r="F3261" s="5" t="s">
        <v>6097</v>
      </c>
      <c r="G3261" s="5" t="s">
        <v>6098</v>
      </c>
      <c r="H3261" s="12"/>
      <c r="I3261" s="8"/>
      <c r="J3261" s="8"/>
    </row>
    <row r="3262" spans="1:10" ht="13.5" hidden="1" customHeight="1">
      <c r="A3262" s="5" t="str">
        <f t="shared" si="12"/>
        <v>혼탄관리.COALMIX.STOCK_REVISE</v>
      </c>
      <c r="B3262" s="5">
        <v>3261</v>
      </c>
      <c r="C3262" s="5" t="s">
        <v>5966</v>
      </c>
      <c r="D3262" s="5" t="s">
        <v>5966</v>
      </c>
      <c r="E3262" s="5" t="s">
        <v>5967</v>
      </c>
      <c r="F3262" s="5" t="s">
        <v>6099</v>
      </c>
      <c r="G3262" s="5" t="s">
        <v>6100</v>
      </c>
      <c r="H3262" s="12"/>
      <c r="I3262" s="8"/>
      <c r="J3262" s="8"/>
    </row>
    <row r="3263" spans="1:10" ht="13.5" hidden="1" customHeight="1">
      <c r="A3263" s="5" t="str">
        <f t="shared" si="12"/>
        <v>혼탄관리.COALMIX.STOCK_SCP_2BAL</v>
      </c>
      <c r="B3263" s="5">
        <v>3262</v>
      </c>
      <c r="C3263" s="5" t="s">
        <v>5966</v>
      </c>
      <c r="D3263" s="5" t="s">
        <v>5966</v>
      </c>
      <c r="E3263" s="5" t="s">
        <v>5967</v>
      </c>
      <c r="F3263" s="5" t="s">
        <v>6101</v>
      </c>
      <c r="G3263" s="5" t="s">
        <v>6102</v>
      </c>
      <c r="H3263" s="12"/>
      <c r="I3263" s="8"/>
      <c r="J3263" s="8"/>
    </row>
    <row r="3264" spans="1:10" ht="13.5" hidden="1" customHeight="1">
      <c r="A3264" s="5" t="str">
        <f t="shared" si="12"/>
        <v>혼탄관리.COALMIX.STOCK_STATUS</v>
      </c>
      <c r="B3264" s="5">
        <v>3263</v>
      </c>
      <c r="C3264" s="5" t="s">
        <v>5966</v>
      </c>
      <c r="D3264" s="5" t="s">
        <v>5966</v>
      </c>
      <c r="E3264" s="5" t="s">
        <v>5967</v>
      </c>
      <c r="F3264" s="5" t="s">
        <v>6103</v>
      </c>
      <c r="G3264" s="5" t="s">
        <v>6104</v>
      </c>
      <c r="H3264" s="12"/>
      <c r="I3264" s="8"/>
      <c r="J3264" s="8"/>
    </row>
    <row r="3265" spans="1:10" ht="13.5" hidden="1" customHeight="1">
      <c r="A3265" s="5" t="str">
        <f t="shared" si="12"/>
        <v>혼탄관리.COALMIX.STOCK_USAGE</v>
      </c>
      <c r="B3265" s="5">
        <v>3264</v>
      </c>
      <c r="C3265" s="5" t="s">
        <v>5966</v>
      </c>
      <c r="D3265" s="5" t="s">
        <v>5966</v>
      </c>
      <c r="E3265" s="5" t="s">
        <v>5967</v>
      </c>
      <c r="F3265" s="5" t="s">
        <v>6105</v>
      </c>
      <c r="G3265" s="5" t="s">
        <v>6106</v>
      </c>
      <c r="H3265" s="12"/>
      <c r="I3265" s="8"/>
      <c r="J3265" s="8"/>
    </row>
    <row r="3266" spans="1:10" ht="13.5" hidden="1" customHeight="1">
      <c r="A3266" s="13" t="str">
        <f t="shared" si="12"/>
        <v>혼탄관리.COALMIX.TEST_M_ALARMBOX</v>
      </c>
      <c r="B3266" s="13">
        <v>3265</v>
      </c>
      <c r="C3266" s="13" t="s">
        <v>5966</v>
      </c>
      <c r="D3266" s="13" t="s">
        <v>5966</v>
      </c>
      <c r="E3266" s="13" t="s">
        <v>5967</v>
      </c>
      <c r="F3266" s="13" t="s">
        <v>6107</v>
      </c>
      <c r="G3266" s="13"/>
      <c r="H3266" s="14" t="s">
        <v>380</v>
      </c>
      <c r="I3266" s="8"/>
      <c r="J3266" s="8"/>
    </row>
    <row r="3267" spans="1:10" ht="13.5" hidden="1" customHeight="1">
      <c r="A3267" s="13" t="str">
        <f t="shared" si="12"/>
        <v>혼탄관리.COALMIX.TOAD_PLAN_TABLE</v>
      </c>
      <c r="B3267" s="13">
        <v>3266</v>
      </c>
      <c r="C3267" s="13" t="s">
        <v>5966</v>
      </c>
      <c r="D3267" s="13" t="s">
        <v>5966</v>
      </c>
      <c r="E3267" s="13" t="s">
        <v>5967</v>
      </c>
      <c r="F3267" s="13" t="s">
        <v>5036</v>
      </c>
      <c r="G3267" s="13"/>
      <c r="H3267" s="14" t="s">
        <v>3135</v>
      </c>
      <c r="I3267" s="8"/>
      <c r="J3267" s="8"/>
    </row>
    <row r="3268" spans="1:10" ht="13.5" hidden="1" customHeight="1">
      <c r="A3268" s="5" t="str">
        <f t="shared" si="12"/>
        <v>혼탄관리.COALMIX.TOP_CATA</v>
      </c>
      <c r="B3268" s="5">
        <v>3267</v>
      </c>
      <c r="C3268" s="5" t="s">
        <v>5966</v>
      </c>
      <c r="D3268" s="5" t="s">
        <v>5966</v>
      </c>
      <c r="E3268" s="5" t="s">
        <v>5967</v>
      </c>
      <c r="F3268" s="5" t="s">
        <v>6108</v>
      </c>
      <c r="G3268" s="5" t="s">
        <v>6109</v>
      </c>
      <c r="H3268" s="12"/>
      <c r="I3268" s="8"/>
      <c r="J3268" s="8"/>
    </row>
    <row r="3269" spans="1:10" ht="13.5" hidden="1" customHeight="1">
      <c r="A3269" s="5" t="str">
        <f t="shared" si="12"/>
        <v>혼탄관리.COALMIX.TOT_WATER_ANALYSYS</v>
      </c>
      <c r="B3269" s="5">
        <v>3268</v>
      </c>
      <c r="C3269" s="5" t="s">
        <v>5966</v>
      </c>
      <c r="D3269" s="5" t="s">
        <v>5966</v>
      </c>
      <c r="E3269" s="5" t="s">
        <v>5967</v>
      </c>
      <c r="F3269" s="5" t="s">
        <v>6110</v>
      </c>
      <c r="G3269" s="5" t="s">
        <v>6111</v>
      </c>
      <c r="H3269" s="12"/>
      <c r="I3269" s="8"/>
      <c r="J3269" s="8"/>
    </row>
    <row r="3270" spans="1:10" ht="13.5" hidden="1" customHeight="1">
      <c r="A3270" s="5" t="str">
        <f t="shared" si="12"/>
        <v>혼탄관리.COALMIX.T_TEAM</v>
      </c>
      <c r="B3270" s="5">
        <v>3269</v>
      </c>
      <c r="C3270" s="5" t="s">
        <v>5966</v>
      </c>
      <c r="D3270" s="5" t="s">
        <v>5966</v>
      </c>
      <c r="E3270" s="5" t="s">
        <v>5967</v>
      </c>
      <c r="F3270" s="5" t="s">
        <v>6112</v>
      </c>
      <c r="G3270" s="5"/>
      <c r="H3270" s="12"/>
      <c r="I3270" s="8"/>
      <c r="J3270" s="8"/>
    </row>
    <row r="3271" spans="1:10" ht="13.5" hidden="1" customHeight="1">
      <c r="A3271" s="5" t="str">
        <f t="shared" si="12"/>
        <v>혼탄관리.COALMIX.USERS</v>
      </c>
      <c r="B3271" s="5">
        <v>3270</v>
      </c>
      <c r="C3271" s="5" t="s">
        <v>5966</v>
      </c>
      <c r="D3271" s="5" t="s">
        <v>5966</v>
      </c>
      <c r="E3271" s="5" t="s">
        <v>5967</v>
      </c>
      <c r="F3271" s="5" t="s">
        <v>6113</v>
      </c>
      <c r="G3271" s="5" t="s">
        <v>6114</v>
      </c>
      <c r="H3271" s="12"/>
      <c r="I3271" s="8"/>
      <c r="J3271" s="8"/>
    </row>
    <row r="3272" spans="1:10" ht="13.5" hidden="1" customHeight="1">
      <c r="A3272" s="5" t="str">
        <f t="shared" si="12"/>
        <v>혼탄관리.COALMIX.USERS_TEMP</v>
      </c>
      <c r="B3272" s="5">
        <v>3271</v>
      </c>
      <c r="C3272" s="5" t="s">
        <v>5966</v>
      </c>
      <c r="D3272" s="5" t="s">
        <v>5966</v>
      </c>
      <c r="E3272" s="5" t="s">
        <v>5967</v>
      </c>
      <c r="F3272" s="5" t="s">
        <v>6115</v>
      </c>
      <c r="G3272" s="5"/>
      <c r="H3272" s="12" t="s">
        <v>380</v>
      </c>
      <c r="I3272" s="8"/>
      <c r="J3272" s="8"/>
    </row>
    <row r="3273" spans="1:10" ht="13.5" hidden="1" customHeight="1">
      <c r="A3273" s="5" t="str">
        <f t="shared" si="12"/>
        <v>혼탄관리.COALMIX.USER_AUTH</v>
      </c>
      <c r="B3273" s="5">
        <v>3272</v>
      </c>
      <c r="C3273" s="5" t="s">
        <v>5966</v>
      </c>
      <c r="D3273" s="5" t="s">
        <v>5966</v>
      </c>
      <c r="E3273" s="5" t="s">
        <v>5967</v>
      </c>
      <c r="F3273" s="5" t="s">
        <v>6116</v>
      </c>
      <c r="G3273" s="5" t="s">
        <v>6117</v>
      </c>
      <c r="H3273" s="12"/>
      <c r="I3273" s="8"/>
      <c r="J3273" s="8"/>
    </row>
    <row r="3274" spans="1:10" ht="13.5" hidden="1" customHeight="1">
      <c r="A3274" s="5" t="str">
        <f t="shared" si="12"/>
        <v>혼탄관리.COALMIX.VIRTUAL_MIX</v>
      </c>
      <c r="B3274" s="5">
        <v>3273</v>
      </c>
      <c r="C3274" s="5" t="s">
        <v>5966</v>
      </c>
      <c r="D3274" s="5" t="s">
        <v>5966</v>
      </c>
      <c r="E3274" s="5" t="s">
        <v>5967</v>
      </c>
      <c r="F3274" s="5" t="s">
        <v>6118</v>
      </c>
      <c r="G3274" s="5" t="s">
        <v>6119</v>
      </c>
      <c r="H3274" s="12"/>
      <c r="I3274" s="8"/>
      <c r="J3274" s="8"/>
    </row>
    <row r="3275" spans="1:10" ht="13.5" hidden="1" customHeight="1">
      <c r="A3275" s="5" t="str">
        <f t="shared" si="12"/>
        <v>계약이행실적증명발급.CERT.BATCH_JOB_RESULT</v>
      </c>
      <c r="B3275" s="5">
        <v>3274</v>
      </c>
      <c r="C3275" s="5" t="s">
        <v>6120</v>
      </c>
      <c r="D3275" s="5" t="s">
        <v>6120</v>
      </c>
      <c r="E3275" s="5" t="s">
        <v>6121</v>
      </c>
      <c r="F3275" s="5" t="s">
        <v>29</v>
      </c>
      <c r="G3275" s="5" t="s">
        <v>6122</v>
      </c>
      <c r="H3275" s="12" t="s">
        <v>188</v>
      </c>
      <c r="I3275" s="8"/>
      <c r="J3275" s="8"/>
    </row>
    <row r="3276" spans="1:10" ht="13.5" hidden="1" customHeight="1">
      <c r="A3276" s="5" t="str">
        <f t="shared" si="12"/>
        <v>계약이행실적증명발급.CERT.CERT_SIGN_DOC</v>
      </c>
      <c r="B3276" s="5">
        <v>3275</v>
      </c>
      <c r="C3276" s="5" t="s">
        <v>6120</v>
      </c>
      <c r="D3276" s="5" t="s">
        <v>6120</v>
      </c>
      <c r="E3276" s="5" t="s">
        <v>6121</v>
      </c>
      <c r="F3276" s="5" t="s">
        <v>6123</v>
      </c>
      <c r="G3276" s="5" t="s">
        <v>6124</v>
      </c>
      <c r="H3276" s="12" t="s">
        <v>188</v>
      </c>
      <c r="I3276" s="8"/>
      <c r="J3276" s="8"/>
    </row>
    <row r="3277" spans="1:10" ht="13.5" hidden="1" customHeight="1">
      <c r="A3277" s="5" t="str">
        <f t="shared" si="12"/>
        <v>계약이행실적증명발급.CERT.CERT_SIGN_LINE</v>
      </c>
      <c r="B3277" s="5">
        <v>3276</v>
      </c>
      <c r="C3277" s="5" t="s">
        <v>6120</v>
      </c>
      <c r="D3277" s="5" t="s">
        <v>6120</v>
      </c>
      <c r="E3277" s="5" t="s">
        <v>6121</v>
      </c>
      <c r="F3277" s="5" t="s">
        <v>6125</v>
      </c>
      <c r="G3277" s="5" t="s">
        <v>6126</v>
      </c>
      <c r="H3277" s="12" t="s">
        <v>188</v>
      </c>
      <c r="I3277" s="8"/>
      <c r="J3277" s="8"/>
    </row>
    <row r="3278" spans="1:10" ht="13.5" hidden="1" customHeight="1">
      <c r="A3278" s="5" t="str">
        <f t="shared" si="12"/>
        <v>계약이행실적증명발급.CERT.CONST_SERVICE_BUY</v>
      </c>
      <c r="B3278" s="5">
        <v>3277</v>
      </c>
      <c r="C3278" s="5" t="s">
        <v>6120</v>
      </c>
      <c r="D3278" s="5" t="s">
        <v>6120</v>
      </c>
      <c r="E3278" s="5" t="s">
        <v>6121</v>
      </c>
      <c r="F3278" s="5" t="s">
        <v>6127</v>
      </c>
      <c r="G3278" s="5" t="s">
        <v>6128</v>
      </c>
      <c r="H3278" s="12" t="s">
        <v>188</v>
      </c>
      <c r="I3278" s="8"/>
      <c r="J3278" s="8"/>
    </row>
    <row r="3279" spans="1:10" ht="13.5" hidden="1" customHeight="1">
      <c r="A3279" s="5" t="str">
        <f t="shared" si="12"/>
        <v>계약이행실적증명발급.CERT.COPY_T</v>
      </c>
      <c r="B3279" s="5">
        <v>3278</v>
      </c>
      <c r="C3279" s="5" t="s">
        <v>6120</v>
      </c>
      <c r="D3279" s="5" t="s">
        <v>6120</v>
      </c>
      <c r="E3279" s="5" t="s">
        <v>6121</v>
      </c>
      <c r="F3279" s="5" t="s">
        <v>6018</v>
      </c>
      <c r="G3279" s="5" t="s">
        <v>6129</v>
      </c>
      <c r="H3279" s="12" t="s">
        <v>188</v>
      </c>
      <c r="I3279" s="8"/>
      <c r="J3279" s="8"/>
    </row>
    <row r="3280" spans="1:10" ht="13.5" hidden="1" customHeight="1">
      <c r="A3280" s="5" t="str">
        <f t="shared" si="12"/>
        <v>계약이행실적증명발급.CERT.COUNT</v>
      </c>
      <c r="B3280" s="5">
        <v>3279</v>
      </c>
      <c r="C3280" s="5" t="s">
        <v>6120</v>
      </c>
      <c r="D3280" s="5" t="s">
        <v>6120</v>
      </c>
      <c r="E3280" s="5" t="s">
        <v>6121</v>
      </c>
      <c r="F3280" s="5" t="s">
        <v>6130</v>
      </c>
      <c r="G3280" s="5" t="s">
        <v>6131</v>
      </c>
      <c r="H3280" s="12" t="s">
        <v>188</v>
      </c>
      <c r="I3280" s="8"/>
      <c r="J3280" s="8"/>
    </row>
    <row r="3281" spans="1:10" ht="13.5" hidden="1" customHeight="1">
      <c r="A3281" s="5" t="str">
        <f t="shared" si="12"/>
        <v>계약이행실적증명발급.CERT.FACILITY</v>
      </c>
      <c r="B3281" s="5">
        <v>3280</v>
      </c>
      <c r="C3281" s="5" t="s">
        <v>6120</v>
      </c>
      <c r="D3281" s="5" t="s">
        <v>6120</v>
      </c>
      <c r="E3281" s="5" t="s">
        <v>6121</v>
      </c>
      <c r="F3281" s="5" t="s">
        <v>6132</v>
      </c>
      <c r="G3281" s="5" t="s">
        <v>6133</v>
      </c>
      <c r="H3281" s="12" t="s">
        <v>133</v>
      </c>
      <c r="I3281" s="8"/>
      <c r="J3281" s="8"/>
    </row>
    <row r="3282" spans="1:10" ht="13.5" hidden="1" customHeight="1">
      <c r="A3282" s="5" t="str">
        <f t="shared" si="12"/>
        <v>계약이행실적증명발급.CERT.FACILITY_WORK</v>
      </c>
      <c r="B3282" s="5">
        <v>3281</v>
      </c>
      <c r="C3282" s="5" t="s">
        <v>6120</v>
      </c>
      <c r="D3282" s="5" t="s">
        <v>6120</v>
      </c>
      <c r="E3282" s="5" t="s">
        <v>6121</v>
      </c>
      <c r="F3282" s="5" t="s">
        <v>6134</v>
      </c>
      <c r="G3282" s="5" t="s">
        <v>6135</v>
      </c>
      <c r="H3282" s="12" t="s">
        <v>133</v>
      </c>
      <c r="I3282" s="8"/>
      <c r="J3282" s="8"/>
    </row>
    <row r="3283" spans="1:10" ht="13.5" hidden="1" customHeight="1">
      <c r="A3283" s="5" t="str">
        <f t="shared" si="12"/>
        <v>계약이행실적증명발급.CERT.FILES</v>
      </c>
      <c r="B3283" s="5">
        <v>3282</v>
      </c>
      <c r="C3283" s="5" t="s">
        <v>6120</v>
      </c>
      <c r="D3283" s="5" t="s">
        <v>6120</v>
      </c>
      <c r="E3283" s="5" t="s">
        <v>6121</v>
      </c>
      <c r="F3283" s="5" t="s">
        <v>6033</v>
      </c>
      <c r="G3283" s="5" t="s">
        <v>6136</v>
      </c>
      <c r="H3283" s="12" t="s">
        <v>188</v>
      </c>
      <c r="I3283" s="8"/>
      <c r="J3283" s="8"/>
    </row>
    <row r="3284" spans="1:10" ht="13.5" hidden="1" customHeight="1">
      <c r="A3284" s="5" t="str">
        <f t="shared" si="12"/>
        <v>계약이행실적증명발급.CERT.INSA</v>
      </c>
      <c r="B3284" s="5">
        <v>3283</v>
      </c>
      <c r="C3284" s="5" t="s">
        <v>6120</v>
      </c>
      <c r="D3284" s="5" t="s">
        <v>6120</v>
      </c>
      <c r="E3284" s="5" t="s">
        <v>6121</v>
      </c>
      <c r="F3284" s="5" t="s">
        <v>6137</v>
      </c>
      <c r="G3284" s="5" t="s">
        <v>6138</v>
      </c>
      <c r="H3284" s="12" t="s">
        <v>702</v>
      </c>
      <c r="I3284" s="8"/>
      <c r="J3284" s="8"/>
    </row>
    <row r="3285" spans="1:10" ht="13.5" hidden="1" customHeight="1">
      <c r="A3285" s="5" t="str">
        <f t="shared" si="12"/>
        <v>계약이행실적증명발급.CERT.INSHOP</v>
      </c>
      <c r="B3285" s="5">
        <v>3284</v>
      </c>
      <c r="C3285" s="5" t="s">
        <v>6120</v>
      </c>
      <c r="D3285" s="5" t="s">
        <v>6120</v>
      </c>
      <c r="E3285" s="5" t="s">
        <v>6121</v>
      </c>
      <c r="F3285" s="5" t="s">
        <v>6139</v>
      </c>
      <c r="G3285" s="5" t="s">
        <v>6140</v>
      </c>
      <c r="H3285" s="12" t="s">
        <v>702</v>
      </c>
      <c r="I3285" s="8"/>
      <c r="J3285" s="8"/>
    </row>
    <row r="3286" spans="1:10" ht="13.5" hidden="1" customHeight="1">
      <c r="A3286" s="5" t="str">
        <f t="shared" si="12"/>
        <v>계약이행실적증명발급.CERT.INSHOP_CHARGE</v>
      </c>
      <c r="B3286" s="5">
        <v>3285</v>
      </c>
      <c r="C3286" s="5" t="s">
        <v>6120</v>
      </c>
      <c r="D3286" s="5" t="s">
        <v>6120</v>
      </c>
      <c r="E3286" s="5" t="s">
        <v>6121</v>
      </c>
      <c r="F3286" s="5" t="s">
        <v>6141</v>
      </c>
      <c r="G3286" s="5" t="s">
        <v>6142</v>
      </c>
      <c r="H3286" s="12" t="s">
        <v>702</v>
      </c>
      <c r="I3286" s="8"/>
      <c r="J3286" s="8"/>
    </row>
    <row r="3287" spans="1:10" ht="13.5" hidden="1" customHeight="1">
      <c r="A3287" s="5" t="str">
        <f t="shared" si="12"/>
        <v>계약이행실적증명발급.CERT.INSHOP_CHARGE_FLAG</v>
      </c>
      <c r="B3287" s="5">
        <v>3286</v>
      </c>
      <c r="C3287" s="5" t="s">
        <v>6120</v>
      </c>
      <c r="D3287" s="5" t="s">
        <v>6120</v>
      </c>
      <c r="E3287" s="5" t="s">
        <v>6121</v>
      </c>
      <c r="F3287" s="5" t="s">
        <v>6143</v>
      </c>
      <c r="G3287" s="5"/>
      <c r="H3287" s="12"/>
      <c r="I3287" s="8"/>
      <c r="J3287" s="8"/>
    </row>
    <row r="3288" spans="1:10" ht="13.5" hidden="1" customHeight="1">
      <c r="A3288" s="5" t="str">
        <f t="shared" si="12"/>
        <v>계약이행실적증명발급.CERT.MDLOG01T</v>
      </c>
      <c r="B3288" s="5">
        <v>3287</v>
      </c>
      <c r="C3288" s="5" t="s">
        <v>6120</v>
      </c>
      <c r="D3288" s="5" t="s">
        <v>6120</v>
      </c>
      <c r="E3288" s="5" t="s">
        <v>6121</v>
      </c>
      <c r="F3288" s="5" t="s">
        <v>6063</v>
      </c>
      <c r="G3288" s="5" t="s">
        <v>6144</v>
      </c>
      <c r="H3288" s="12" t="s">
        <v>188</v>
      </c>
      <c r="I3288" s="8"/>
      <c r="J3288" s="8"/>
    </row>
    <row r="3289" spans="1:10" ht="13.5" hidden="1" customHeight="1">
      <c r="A3289" s="5" t="str">
        <f t="shared" si="12"/>
        <v>계약이행실적증명발급.CERT.MENU_COUNT</v>
      </c>
      <c r="B3289" s="5">
        <v>3288</v>
      </c>
      <c r="C3289" s="5" t="s">
        <v>6120</v>
      </c>
      <c r="D3289" s="5" t="s">
        <v>6120</v>
      </c>
      <c r="E3289" s="5" t="s">
        <v>6121</v>
      </c>
      <c r="F3289" s="5" t="s">
        <v>605</v>
      </c>
      <c r="G3289" s="5" t="s">
        <v>6145</v>
      </c>
      <c r="H3289" s="12" t="s">
        <v>188</v>
      </c>
      <c r="I3289" s="8"/>
      <c r="J3289" s="8"/>
    </row>
    <row r="3290" spans="1:10" ht="13.5" hidden="1" customHeight="1">
      <c r="A3290" s="5" t="str">
        <f t="shared" si="12"/>
        <v>계약이행실적증명발급.CERT.PBCATCOL</v>
      </c>
      <c r="B3290" s="5">
        <v>3289</v>
      </c>
      <c r="C3290" s="5" t="s">
        <v>6120</v>
      </c>
      <c r="D3290" s="5" t="s">
        <v>6120</v>
      </c>
      <c r="E3290" s="5" t="s">
        <v>6121</v>
      </c>
      <c r="F3290" s="5" t="s">
        <v>6146</v>
      </c>
      <c r="G3290" s="5"/>
      <c r="H3290" s="12" t="s">
        <v>3135</v>
      </c>
      <c r="I3290" s="8"/>
      <c r="J3290" s="8"/>
    </row>
    <row r="3291" spans="1:10" ht="13.5" hidden="1" customHeight="1">
      <c r="A3291" s="5" t="str">
        <f t="shared" si="12"/>
        <v>계약이행실적증명발급.CERT.PBCATEDT</v>
      </c>
      <c r="B3291" s="5">
        <v>3290</v>
      </c>
      <c r="C3291" s="5" t="s">
        <v>6120</v>
      </c>
      <c r="D3291" s="5" t="s">
        <v>6120</v>
      </c>
      <c r="E3291" s="5" t="s">
        <v>6121</v>
      </c>
      <c r="F3291" s="5" t="s">
        <v>6147</v>
      </c>
      <c r="G3291" s="5"/>
      <c r="H3291" s="12" t="s">
        <v>3135</v>
      </c>
      <c r="I3291" s="8"/>
      <c r="J3291" s="8"/>
    </row>
    <row r="3292" spans="1:10" ht="13.5" hidden="1" customHeight="1">
      <c r="A3292" s="5" t="str">
        <f t="shared" si="12"/>
        <v>계약이행실적증명발급.CERT.PBCATFMT</v>
      </c>
      <c r="B3292" s="5">
        <v>3291</v>
      </c>
      <c r="C3292" s="5" t="s">
        <v>6120</v>
      </c>
      <c r="D3292" s="5" t="s">
        <v>6120</v>
      </c>
      <c r="E3292" s="5" t="s">
        <v>6121</v>
      </c>
      <c r="F3292" s="5" t="s">
        <v>6148</v>
      </c>
      <c r="G3292" s="5"/>
      <c r="H3292" s="12" t="s">
        <v>3135</v>
      </c>
      <c r="I3292" s="8"/>
      <c r="J3292" s="8"/>
    </row>
    <row r="3293" spans="1:10" ht="13.5" hidden="1" customHeight="1">
      <c r="A3293" s="5" t="str">
        <f t="shared" si="12"/>
        <v>계약이행실적증명발급.CERT.PBCATTBL</v>
      </c>
      <c r="B3293" s="5">
        <v>3292</v>
      </c>
      <c r="C3293" s="5" t="s">
        <v>6120</v>
      </c>
      <c r="D3293" s="5" t="s">
        <v>6120</v>
      </c>
      <c r="E3293" s="5" t="s">
        <v>6121</v>
      </c>
      <c r="F3293" s="5" t="s">
        <v>6149</v>
      </c>
      <c r="G3293" s="5"/>
      <c r="H3293" s="12" t="s">
        <v>3135</v>
      </c>
      <c r="I3293" s="8"/>
      <c r="J3293" s="8"/>
    </row>
    <row r="3294" spans="1:10" ht="13.5" hidden="1" customHeight="1">
      <c r="A3294" s="5" t="str">
        <f t="shared" si="12"/>
        <v>계약이행실적증명발급.CERT.PBCATVLD</v>
      </c>
      <c r="B3294" s="5">
        <v>3293</v>
      </c>
      <c r="C3294" s="5" t="s">
        <v>6120</v>
      </c>
      <c r="D3294" s="5" t="s">
        <v>6120</v>
      </c>
      <c r="E3294" s="5" t="s">
        <v>6121</v>
      </c>
      <c r="F3294" s="5" t="s">
        <v>6150</v>
      </c>
      <c r="G3294" s="5"/>
      <c r="H3294" s="12" t="s">
        <v>3135</v>
      </c>
      <c r="I3294" s="8"/>
      <c r="J3294" s="8"/>
    </row>
    <row r="3295" spans="1:10" ht="13.5" hidden="1" customHeight="1">
      <c r="A3295" s="5" t="str">
        <f t="shared" si="12"/>
        <v>계약이행실적증명발급.CERT.PDS</v>
      </c>
      <c r="B3295" s="5">
        <v>3294</v>
      </c>
      <c r="C3295" s="5" t="s">
        <v>6120</v>
      </c>
      <c r="D3295" s="5" t="s">
        <v>6120</v>
      </c>
      <c r="E3295" s="5" t="s">
        <v>6121</v>
      </c>
      <c r="F3295" s="5" t="s">
        <v>6151</v>
      </c>
      <c r="G3295" s="5" t="s">
        <v>655</v>
      </c>
      <c r="H3295" s="12" t="s">
        <v>3135</v>
      </c>
      <c r="I3295" s="8"/>
      <c r="J3295" s="8"/>
    </row>
    <row r="3296" spans="1:10" ht="13.5" hidden="1" customHeight="1">
      <c r="A3296" s="5" t="str">
        <f t="shared" si="12"/>
        <v>계약이행실적증명발급.CERT.PDS1</v>
      </c>
      <c r="B3296" s="5">
        <v>3295</v>
      </c>
      <c r="C3296" s="5" t="s">
        <v>6120</v>
      </c>
      <c r="D3296" s="5" t="s">
        <v>6120</v>
      </c>
      <c r="E3296" s="5" t="s">
        <v>6121</v>
      </c>
      <c r="F3296" s="5" t="s">
        <v>6152</v>
      </c>
      <c r="G3296" s="5" t="s">
        <v>5851</v>
      </c>
      <c r="H3296" s="12" t="s">
        <v>3135</v>
      </c>
      <c r="I3296" s="8"/>
      <c r="J3296" s="8"/>
    </row>
    <row r="3297" spans="1:10" ht="13.5" hidden="1" customHeight="1">
      <c r="A3297" s="5" t="str">
        <f t="shared" si="12"/>
        <v>계약이행실적증명발급.CERT.PLAN_TABLE</v>
      </c>
      <c r="B3297" s="5">
        <v>3296</v>
      </c>
      <c r="C3297" s="5" t="s">
        <v>6120</v>
      </c>
      <c r="D3297" s="5" t="s">
        <v>6120</v>
      </c>
      <c r="E3297" s="5" t="s">
        <v>6121</v>
      </c>
      <c r="F3297" s="5" t="s">
        <v>6073</v>
      </c>
      <c r="G3297" s="5"/>
      <c r="H3297" s="12" t="s">
        <v>3135</v>
      </c>
      <c r="I3297" s="8"/>
      <c r="J3297" s="8"/>
    </row>
    <row r="3298" spans="1:10" ht="13.5" hidden="1" customHeight="1">
      <c r="A3298" s="5" t="str">
        <f t="shared" si="12"/>
        <v>계약이행실적증명발급.CERT.QNA</v>
      </c>
      <c r="B3298" s="5">
        <v>3297</v>
      </c>
      <c r="C3298" s="5" t="s">
        <v>6120</v>
      </c>
      <c r="D3298" s="5" t="s">
        <v>6120</v>
      </c>
      <c r="E3298" s="5" t="s">
        <v>6121</v>
      </c>
      <c r="F3298" s="5" t="s">
        <v>658</v>
      </c>
      <c r="G3298" s="5" t="s">
        <v>6153</v>
      </c>
      <c r="H3298" s="12" t="s">
        <v>188</v>
      </c>
      <c r="I3298" s="8"/>
      <c r="J3298" s="8"/>
    </row>
    <row r="3299" spans="1:10" ht="13.5" hidden="1" customHeight="1">
      <c r="A3299" s="5" t="str">
        <f t="shared" si="12"/>
        <v>계약이행실적증명발급.CERT.TBL_ROWS</v>
      </c>
      <c r="B3299" s="5">
        <v>3298</v>
      </c>
      <c r="C3299" s="5" t="s">
        <v>6120</v>
      </c>
      <c r="D3299" s="5" t="s">
        <v>6120</v>
      </c>
      <c r="E3299" s="5" t="s">
        <v>6121</v>
      </c>
      <c r="F3299" s="5" t="s">
        <v>6154</v>
      </c>
      <c r="G3299" s="5"/>
      <c r="H3299" s="12" t="s">
        <v>3135</v>
      </c>
      <c r="I3299" s="8"/>
      <c r="J3299" s="8"/>
    </row>
    <row r="3300" spans="1:10" ht="13.5" hidden="1" customHeight="1">
      <c r="A3300" s="5" t="str">
        <f t="shared" si="12"/>
        <v>계약이행실적증명발급.CERT.TOAD_PLAN_TABLE</v>
      </c>
      <c r="B3300" s="5">
        <v>3299</v>
      </c>
      <c r="C3300" s="5" t="s">
        <v>6120</v>
      </c>
      <c r="D3300" s="5" t="s">
        <v>6120</v>
      </c>
      <c r="E3300" s="5" t="s">
        <v>6121</v>
      </c>
      <c r="F3300" s="5" t="s">
        <v>5036</v>
      </c>
      <c r="G3300" s="5"/>
      <c r="H3300" s="12" t="s">
        <v>3135</v>
      </c>
      <c r="I3300" s="8"/>
      <c r="J3300" s="8"/>
    </row>
    <row r="3301" spans="1:10" ht="13.5" hidden="1" customHeight="1">
      <c r="A3301" s="5" t="str">
        <f t="shared" si="12"/>
        <v>계약이행실적증명발급.CERT.T_CERTCONFIRM</v>
      </c>
      <c r="B3301" s="5">
        <v>3300</v>
      </c>
      <c r="C3301" s="5" t="s">
        <v>6120</v>
      </c>
      <c r="D3301" s="5" t="s">
        <v>6120</v>
      </c>
      <c r="E3301" s="5" t="s">
        <v>6121</v>
      </c>
      <c r="F3301" s="5" t="s">
        <v>6155</v>
      </c>
      <c r="G3301" s="5" t="s">
        <v>6156</v>
      </c>
      <c r="H3301" s="12" t="s">
        <v>188</v>
      </c>
      <c r="I3301" s="8"/>
      <c r="J3301" s="8"/>
    </row>
    <row r="3302" spans="1:10" ht="13.5" hidden="1" customHeight="1">
      <c r="A3302" s="5" t="str">
        <f t="shared" si="12"/>
        <v>계약이행실적증명발급.CERT.T_CERTINFO</v>
      </c>
      <c r="B3302" s="5">
        <v>3301</v>
      </c>
      <c r="C3302" s="5" t="s">
        <v>6120</v>
      </c>
      <c r="D3302" s="5" t="s">
        <v>6120</v>
      </c>
      <c r="E3302" s="5" t="s">
        <v>6121</v>
      </c>
      <c r="F3302" s="5" t="s">
        <v>6157</v>
      </c>
      <c r="G3302" s="5" t="s">
        <v>6158</v>
      </c>
      <c r="H3302" s="12" t="s">
        <v>188</v>
      </c>
      <c r="I3302" s="8"/>
      <c r="J3302" s="8"/>
    </row>
    <row r="3303" spans="1:10" ht="13.5" hidden="1" customHeight="1">
      <c r="A3303" s="5" t="str">
        <f t="shared" si="12"/>
        <v>기록관리.NEW_KOEN.ACCEPT_DOC</v>
      </c>
      <c r="B3303" s="5">
        <v>3302</v>
      </c>
      <c r="C3303" s="5" t="s">
        <v>6159</v>
      </c>
      <c r="D3303" s="5" t="s">
        <v>6159</v>
      </c>
      <c r="E3303" s="5" t="s">
        <v>6160</v>
      </c>
      <c r="F3303" s="5" t="s">
        <v>6161</v>
      </c>
      <c r="G3303" s="5" t="s">
        <v>6162</v>
      </c>
      <c r="H3303" s="12"/>
      <c r="I3303" s="8"/>
      <c r="J3303" s="8"/>
    </row>
    <row r="3304" spans="1:10" ht="13.5" hidden="1" customHeight="1">
      <c r="A3304" s="5" t="str">
        <f t="shared" si="12"/>
        <v>기록관리.NEW_KOEN.BPMS_TMP</v>
      </c>
      <c r="B3304" s="5">
        <v>3303</v>
      </c>
      <c r="C3304" s="5" t="s">
        <v>6159</v>
      </c>
      <c r="D3304" s="5" t="s">
        <v>6159</v>
      </c>
      <c r="E3304" s="5" t="s">
        <v>6160</v>
      </c>
      <c r="F3304" s="5" t="s">
        <v>6163</v>
      </c>
      <c r="G3304" s="5"/>
      <c r="H3304" s="12" t="s">
        <v>380</v>
      </c>
      <c r="I3304" s="8"/>
      <c r="J3304" s="8"/>
    </row>
    <row r="3305" spans="1:10" ht="13.5" hidden="1" customHeight="1">
      <c r="A3305" s="5" t="str">
        <f t="shared" si="12"/>
        <v>기록관리.NEW_KOEN.CHECK_SEQ</v>
      </c>
      <c r="B3305" s="5">
        <v>3304</v>
      </c>
      <c r="C3305" s="5" t="s">
        <v>6159</v>
      </c>
      <c r="D3305" s="5" t="s">
        <v>6159</v>
      </c>
      <c r="E3305" s="5" t="s">
        <v>6160</v>
      </c>
      <c r="F3305" s="5" t="s">
        <v>6164</v>
      </c>
      <c r="G3305" s="5"/>
      <c r="H3305" s="12"/>
      <c r="I3305" s="8"/>
      <c r="J3305" s="8"/>
    </row>
    <row r="3306" spans="1:10" ht="13.5" hidden="1" customHeight="1">
      <c r="A3306" s="5" t="str">
        <f t="shared" si="12"/>
        <v>기록관리.NEW_KOEN.COM_CODE</v>
      </c>
      <c r="B3306" s="5">
        <v>3305</v>
      </c>
      <c r="C3306" s="5" t="s">
        <v>6159</v>
      </c>
      <c r="D3306" s="5" t="s">
        <v>6159</v>
      </c>
      <c r="E3306" s="5" t="s">
        <v>6160</v>
      </c>
      <c r="F3306" s="5" t="s">
        <v>537</v>
      </c>
      <c r="G3306" s="5" t="s">
        <v>139</v>
      </c>
      <c r="H3306" s="12"/>
      <c r="I3306" s="8"/>
      <c r="J3306" s="8"/>
    </row>
    <row r="3307" spans="1:10" ht="13.5" hidden="1" customHeight="1">
      <c r="A3307" s="5" t="str">
        <f t="shared" si="12"/>
        <v>기록관리.NEW_KOEN.DELIVERY_DOC</v>
      </c>
      <c r="B3307" s="5">
        <v>3306</v>
      </c>
      <c r="C3307" s="5" t="s">
        <v>6159</v>
      </c>
      <c r="D3307" s="5" t="s">
        <v>6159</v>
      </c>
      <c r="E3307" s="5" t="s">
        <v>6160</v>
      </c>
      <c r="F3307" s="5" t="s">
        <v>6165</v>
      </c>
      <c r="G3307" s="5" t="s">
        <v>6166</v>
      </c>
      <c r="H3307" s="12"/>
      <c r="I3307" s="8"/>
      <c r="J3307" s="8"/>
    </row>
    <row r="3308" spans="1:10" ht="13.5" hidden="1" customHeight="1">
      <c r="A3308" s="5" t="str">
        <f t="shared" si="12"/>
        <v>기록관리.NEW_KOEN.DEL_TARGET</v>
      </c>
      <c r="B3308" s="5">
        <v>3307</v>
      </c>
      <c r="C3308" s="5" t="s">
        <v>6159</v>
      </c>
      <c r="D3308" s="5" t="s">
        <v>6159</v>
      </c>
      <c r="E3308" s="5" t="s">
        <v>6160</v>
      </c>
      <c r="F3308" s="5" t="s">
        <v>6167</v>
      </c>
      <c r="G3308" s="5"/>
      <c r="H3308" s="12"/>
      <c r="I3308" s="8"/>
      <c r="J3308" s="8"/>
    </row>
    <row r="3309" spans="1:10" ht="13.5" hidden="1" customHeight="1">
      <c r="A3309" s="5" t="str">
        <f t="shared" si="12"/>
        <v>기록관리.NEW_KOEN.DEPT_HMS</v>
      </c>
      <c r="B3309" s="5">
        <v>3308</v>
      </c>
      <c r="C3309" s="5" t="s">
        <v>6159</v>
      </c>
      <c r="D3309" s="5" t="s">
        <v>6159</v>
      </c>
      <c r="E3309" s="5" t="s">
        <v>6160</v>
      </c>
      <c r="F3309" s="5" t="s">
        <v>6168</v>
      </c>
      <c r="G3309" s="5" t="s">
        <v>6169</v>
      </c>
      <c r="H3309" s="12"/>
      <c r="I3309" s="8"/>
      <c r="J3309" s="8"/>
    </row>
    <row r="3310" spans="1:10" ht="13.5" hidden="1" customHeight="1">
      <c r="A3310" s="5" t="str">
        <f t="shared" si="12"/>
        <v>기록관리.NEW_KOEN.DOC_ATTACH_FILE</v>
      </c>
      <c r="B3310" s="5">
        <v>3309</v>
      </c>
      <c r="C3310" s="5" t="s">
        <v>6159</v>
      </c>
      <c r="D3310" s="5" t="s">
        <v>6159</v>
      </c>
      <c r="E3310" s="5" t="s">
        <v>6160</v>
      </c>
      <c r="F3310" s="5" t="s">
        <v>6170</v>
      </c>
      <c r="G3310" s="5" t="s">
        <v>20</v>
      </c>
      <c r="H3310" s="12"/>
      <c r="I3310" s="8"/>
      <c r="J3310" s="8"/>
    </row>
    <row r="3311" spans="1:10" ht="13.5" hidden="1" customHeight="1">
      <c r="A3311" s="5" t="str">
        <f t="shared" si="12"/>
        <v>기록관리.NEW_KOEN.DOC_MASTER</v>
      </c>
      <c r="B3311" s="5">
        <v>3310</v>
      </c>
      <c r="C3311" s="5" t="s">
        <v>6159</v>
      </c>
      <c r="D3311" s="5" t="s">
        <v>6159</v>
      </c>
      <c r="E3311" s="5" t="s">
        <v>6160</v>
      </c>
      <c r="F3311" s="5" t="s">
        <v>6171</v>
      </c>
      <c r="G3311" s="5" t="s">
        <v>6172</v>
      </c>
      <c r="H3311" s="12"/>
      <c r="I3311" s="8"/>
      <c r="J3311" s="8"/>
    </row>
    <row r="3312" spans="1:10" ht="13.5" hidden="1" customHeight="1">
      <c r="A3312" s="5" t="str">
        <f t="shared" si="12"/>
        <v>기록관리.NEW_KOEN.DOC_RECEIVE</v>
      </c>
      <c r="B3312" s="5">
        <v>3311</v>
      </c>
      <c r="C3312" s="5" t="s">
        <v>6159</v>
      </c>
      <c r="D3312" s="5" t="s">
        <v>6159</v>
      </c>
      <c r="E3312" s="5" t="s">
        <v>6160</v>
      </c>
      <c r="F3312" s="5" t="s">
        <v>6173</v>
      </c>
      <c r="G3312" s="5" t="s">
        <v>6174</v>
      </c>
      <c r="H3312" s="12"/>
      <c r="I3312" s="8"/>
      <c r="J3312" s="8"/>
    </row>
    <row r="3313" spans="1:10" ht="13.5" hidden="1" customHeight="1">
      <c r="A3313" s="5" t="str">
        <f t="shared" si="12"/>
        <v>기록관리.NEW_KOEN.EMPLOYEE_HMS</v>
      </c>
      <c r="B3313" s="5">
        <v>3312</v>
      </c>
      <c r="C3313" s="5" t="s">
        <v>6159</v>
      </c>
      <c r="D3313" s="5" t="s">
        <v>6159</v>
      </c>
      <c r="E3313" s="5" t="s">
        <v>6160</v>
      </c>
      <c r="F3313" s="5" t="s">
        <v>6175</v>
      </c>
      <c r="G3313" s="5" t="s">
        <v>6176</v>
      </c>
      <c r="H3313" s="12"/>
      <c r="I3313" s="8"/>
      <c r="J3313" s="8"/>
    </row>
    <row r="3314" spans="1:10" ht="13.5" hidden="1" customHeight="1">
      <c r="A3314" s="5" t="str">
        <f t="shared" si="12"/>
        <v>기록관리.NEW_KOEN.FOLDER_INFO</v>
      </c>
      <c r="B3314" s="5">
        <v>3313</v>
      </c>
      <c r="C3314" s="5" t="s">
        <v>6159</v>
      </c>
      <c r="D3314" s="5" t="s">
        <v>6159</v>
      </c>
      <c r="E3314" s="5" t="s">
        <v>6160</v>
      </c>
      <c r="F3314" s="5" t="s">
        <v>6177</v>
      </c>
      <c r="G3314" s="5" t="s">
        <v>6178</v>
      </c>
      <c r="H3314" s="12"/>
      <c r="I3314" s="8"/>
      <c r="J3314" s="8"/>
    </row>
    <row r="3315" spans="1:10" ht="13.5" hidden="1" customHeight="1">
      <c r="A3315" s="5" t="str">
        <f t="shared" si="12"/>
        <v>기록관리.NEW_KOEN.INTR_ARCHIVE_UNIT_LIST</v>
      </c>
      <c r="B3315" s="5">
        <v>3314</v>
      </c>
      <c r="C3315" s="5" t="s">
        <v>6159</v>
      </c>
      <c r="D3315" s="5" t="s">
        <v>6159</v>
      </c>
      <c r="E3315" s="5" t="s">
        <v>6160</v>
      </c>
      <c r="F3315" s="5" t="s">
        <v>6179</v>
      </c>
      <c r="G3315" s="5" t="s">
        <v>6180</v>
      </c>
      <c r="H3315" s="12" t="s">
        <v>380</v>
      </c>
      <c r="I3315" s="8"/>
      <c r="J3315" s="8"/>
    </row>
    <row r="3316" spans="1:10" ht="13.5" hidden="1" customHeight="1">
      <c r="A3316" s="5" t="str">
        <f t="shared" si="12"/>
        <v>기록관리.NEW_KOEN.ITRS_DOC</v>
      </c>
      <c r="B3316" s="5">
        <v>3315</v>
      </c>
      <c r="C3316" s="5" t="s">
        <v>6159</v>
      </c>
      <c r="D3316" s="5" t="s">
        <v>6159</v>
      </c>
      <c r="E3316" s="5" t="s">
        <v>6160</v>
      </c>
      <c r="F3316" s="5" t="s">
        <v>6181</v>
      </c>
      <c r="G3316" s="5" t="s">
        <v>6182</v>
      </c>
      <c r="H3316" s="12"/>
      <c r="I3316" s="8"/>
      <c r="J3316" s="8"/>
    </row>
    <row r="3317" spans="1:10" ht="13.5" hidden="1" customHeight="1">
      <c r="A3317" s="5" t="str">
        <f t="shared" ref="A3317:A3571" si="13">CONCATENATE(D3317,".",E3317,".",F3317)</f>
        <v>기록관리.NEW_KOEN.IW_PT_GROUP</v>
      </c>
      <c r="B3317" s="5">
        <v>3316</v>
      </c>
      <c r="C3317" s="5" t="s">
        <v>6159</v>
      </c>
      <c r="D3317" s="5" t="s">
        <v>6159</v>
      </c>
      <c r="E3317" s="5" t="s">
        <v>6160</v>
      </c>
      <c r="F3317" s="5" t="s">
        <v>6183</v>
      </c>
      <c r="G3317" s="5" t="s">
        <v>6184</v>
      </c>
      <c r="H3317" s="12" t="s">
        <v>380</v>
      </c>
      <c r="I3317" s="8"/>
      <c r="J3317" s="8"/>
    </row>
    <row r="3318" spans="1:10" ht="13.5" hidden="1" customHeight="1">
      <c r="A3318" s="5" t="str">
        <f t="shared" si="13"/>
        <v>기록관리.NEW_KOEN.IW_PT_USER</v>
      </c>
      <c r="B3318" s="5">
        <v>3317</v>
      </c>
      <c r="C3318" s="5" t="s">
        <v>6159</v>
      </c>
      <c r="D3318" s="5" t="s">
        <v>6159</v>
      </c>
      <c r="E3318" s="5" t="s">
        <v>6160</v>
      </c>
      <c r="F3318" s="5" t="s">
        <v>6185</v>
      </c>
      <c r="G3318" s="5" t="s">
        <v>6186</v>
      </c>
      <c r="H3318" s="12" t="s">
        <v>380</v>
      </c>
      <c r="I3318" s="8"/>
      <c r="J3318" s="8"/>
    </row>
    <row r="3319" spans="1:10" ht="13.5" hidden="1" customHeight="1">
      <c r="A3319" s="5" t="str">
        <f t="shared" si="13"/>
        <v>기록관리.NEW_KOEN.IW_SIGN_ARCV_ATTACH</v>
      </c>
      <c r="B3319" s="5">
        <v>3318</v>
      </c>
      <c r="C3319" s="5" t="s">
        <v>6159</v>
      </c>
      <c r="D3319" s="5" t="s">
        <v>6159</v>
      </c>
      <c r="E3319" s="5" t="s">
        <v>6160</v>
      </c>
      <c r="F3319" s="5" t="s">
        <v>6187</v>
      </c>
      <c r="G3319" s="5"/>
      <c r="H3319" s="12" t="s">
        <v>380</v>
      </c>
      <c r="I3319" s="8"/>
      <c r="J3319" s="8"/>
    </row>
    <row r="3320" spans="1:10" ht="13.5" hidden="1" customHeight="1">
      <c r="A3320" s="5" t="str">
        <f t="shared" si="13"/>
        <v>기록관리.NEW_KOEN.IW_SIGN_ARCV_DOC_FOLDER</v>
      </c>
      <c r="B3320" s="5">
        <v>3319</v>
      </c>
      <c r="C3320" s="5" t="s">
        <v>6159</v>
      </c>
      <c r="D3320" s="5" t="s">
        <v>6159</v>
      </c>
      <c r="E3320" s="5" t="s">
        <v>6160</v>
      </c>
      <c r="F3320" s="5" t="s">
        <v>6188</v>
      </c>
      <c r="G3320" s="5"/>
      <c r="H3320" s="12" t="s">
        <v>380</v>
      </c>
      <c r="I3320" s="8"/>
      <c r="J3320" s="8"/>
    </row>
    <row r="3321" spans="1:10" ht="13.5" hidden="1" customHeight="1">
      <c r="A3321" s="5" t="str">
        <f t="shared" si="13"/>
        <v>기록관리.NEW_KOEN.IW_SIGN_ARCV_FOLDER</v>
      </c>
      <c r="B3321" s="5">
        <v>3320</v>
      </c>
      <c r="C3321" s="5" t="s">
        <v>6159</v>
      </c>
      <c r="D3321" s="5" t="s">
        <v>6159</v>
      </c>
      <c r="E3321" s="5" t="s">
        <v>6160</v>
      </c>
      <c r="F3321" s="5" t="s">
        <v>6189</v>
      </c>
      <c r="G3321" s="5"/>
      <c r="H3321" s="12" t="s">
        <v>380</v>
      </c>
      <c r="I3321" s="8"/>
      <c r="J3321" s="8"/>
    </row>
    <row r="3322" spans="1:10" ht="13.5" hidden="1" customHeight="1">
      <c r="A3322" s="5" t="str">
        <f t="shared" si="13"/>
        <v>기록관리.NEW_KOEN.IW_SIGN_AUDIT_INFO</v>
      </c>
      <c r="B3322" s="5">
        <v>3321</v>
      </c>
      <c r="C3322" s="5" t="s">
        <v>6159</v>
      </c>
      <c r="D3322" s="5" t="s">
        <v>6159</v>
      </c>
      <c r="E3322" s="5" t="s">
        <v>6160</v>
      </c>
      <c r="F3322" s="5" t="s">
        <v>6190</v>
      </c>
      <c r="G3322" s="5"/>
      <c r="H3322" s="12" t="s">
        <v>380</v>
      </c>
      <c r="I3322" s="8"/>
      <c r="J3322" s="8"/>
    </row>
    <row r="3323" spans="1:10" ht="13.5" hidden="1" customHeight="1">
      <c r="A3323" s="5" t="str">
        <f t="shared" si="13"/>
        <v>기록관리.NEW_KOEN.IW_SIGN_CLASS</v>
      </c>
      <c r="B3323" s="5">
        <v>3322</v>
      </c>
      <c r="C3323" s="5" t="s">
        <v>6159</v>
      </c>
      <c r="D3323" s="5" t="s">
        <v>6159</v>
      </c>
      <c r="E3323" s="5" t="s">
        <v>6160</v>
      </c>
      <c r="F3323" s="5" t="s">
        <v>6191</v>
      </c>
      <c r="G3323" s="5"/>
      <c r="H3323" s="12" t="s">
        <v>380</v>
      </c>
      <c r="I3323" s="8"/>
      <c r="J3323" s="8"/>
    </row>
    <row r="3324" spans="1:10" ht="13.5" hidden="1" customHeight="1">
      <c r="A3324" s="5" t="str">
        <f t="shared" si="13"/>
        <v>기록관리.NEW_KOEN.IW_SIGN_DOC</v>
      </c>
      <c r="B3324" s="5">
        <v>3323</v>
      </c>
      <c r="C3324" s="5" t="s">
        <v>6159</v>
      </c>
      <c r="D3324" s="5" t="s">
        <v>6159</v>
      </c>
      <c r="E3324" s="5" t="s">
        <v>6160</v>
      </c>
      <c r="F3324" s="5" t="s">
        <v>6192</v>
      </c>
      <c r="G3324" s="5"/>
      <c r="H3324" s="12" t="s">
        <v>380</v>
      </c>
      <c r="I3324" s="8"/>
      <c r="J3324" s="8"/>
    </row>
    <row r="3325" spans="1:10" ht="13.5" hidden="1" customHeight="1">
      <c r="A3325" s="5" t="str">
        <f t="shared" si="13"/>
        <v>기록관리.NEW_KOEN.IW_SIGN_DOC_FOLDER</v>
      </c>
      <c r="B3325" s="5">
        <v>3324</v>
      </c>
      <c r="C3325" s="5" t="s">
        <v>6159</v>
      </c>
      <c r="D3325" s="5" t="s">
        <v>6159</v>
      </c>
      <c r="E3325" s="5" t="s">
        <v>6160</v>
      </c>
      <c r="F3325" s="5" t="s">
        <v>6193</v>
      </c>
      <c r="G3325" s="5"/>
      <c r="H3325" s="12" t="s">
        <v>380</v>
      </c>
      <c r="I3325" s="8"/>
      <c r="J3325" s="8"/>
    </row>
    <row r="3326" spans="1:10" ht="13.5" hidden="1" customHeight="1">
      <c r="A3326" s="5" t="str">
        <f t="shared" si="13"/>
        <v>기록관리.NEW_KOEN.IW_SIGN_EASY_ENROLL</v>
      </c>
      <c r="B3326" s="5">
        <v>3325</v>
      </c>
      <c r="C3326" s="5" t="s">
        <v>6159</v>
      </c>
      <c r="D3326" s="5" t="s">
        <v>6159</v>
      </c>
      <c r="E3326" s="5" t="s">
        <v>6160</v>
      </c>
      <c r="F3326" s="5" t="s">
        <v>6194</v>
      </c>
      <c r="G3326" s="5"/>
      <c r="H3326" s="12" t="s">
        <v>380</v>
      </c>
      <c r="I3326" s="8"/>
      <c r="J3326" s="8"/>
    </row>
    <row r="3327" spans="1:10" ht="13.5" hidden="1" customHeight="1">
      <c r="A3327" s="5" t="str">
        <f t="shared" si="13"/>
        <v>기록관리.NEW_KOEN.IW_SIGN_ENROLL</v>
      </c>
      <c r="B3327" s="5">
        <v>3326</v>
      </c>
      <c r="C3327" s="5" t="s">
        <v>6159</v>
      </c>
      <c r="D3327" s="5" t="s">
        <v>6159</v>
      </c>
      <c r="E3327" s="5" t="s">
        <v>6160</v>
      </c>
      <c r="F3327" s="5" t="s">
        <v>6195</v>
      </c>
      <c r="G3327" s="5"/>
      <c r="H3327" s="12" t="s">
        <v>380</v>
      </c>
      <c r="I3327" s="8"/>
      <c r="J3327" s="8"/>
    </row>
    <row r="3328" spans="1:10" ht="13.5" hidden="1" customHeight="1">
      <c r="A3328" s="5" t="str">
        <f t="shared" si="13"/>
        <v>기록관리.NEW_KOEN.IW_SIGN_FOLDER</v>
      </c>
      <c r="B3328" s="5">
        <v>3327</v>
      </c>
      <c r="C3328" s="5" t="s">
        <v>6159</v>
      </c>
      <c r="D3328" s="5" t="s">
        <v>6159</v>
      </c>
      <c r="E3328" s="5" t="s">
        <v>6160</v>
      </c>
      <c r="F3328" s="5" t="s">
        <v>6196</v>
      </c>
      <c r="G3328" s="5"/>
      <c r="H3328" s="12" t="s">
        <v>380</v>
      </c>
      <c r="I3328" s="8"/>
      <c r="J3328" s="8"/>
    </row>
    <row r="3329" spans="1:10" ht="13.5" hidden="1" customHeight="1">
      <c r="A3329" s="5" t="str">
        <f t="shared" si="13"/>
        <v>기록관리.NEW_KOEN.IW_SIGN_FORM_TYPE</v>
      </c>
      <c r="B3329" s="5">
        <v>3328</v>
      </c>
      <c r="C3329" s="5" t="s">
        <v>6159</v>
      </c>
      <c r="D3329" s="5" t="s">
        <v>6159</v>
      </c>
      <c r="E3329" s="5" t="s">
        <v>6160</v>
      </c>
      <c r="F3329" s="5" t="s">
        <v>6197</v>
      </c>
      <c r="G3329" s="5" t="s">
        <v>6198</v>
      </c>
      <c r="H3329" s="12" t="s">
        <v>380</v>
      </c>
      <c r="I3329" s="8"/>
      <c r="J3329" s="8"/>
    </row>
    <row r="3330" spans="1:10" ht="13.5" hidden="1" customHeight="1">
      <c r="A3330" s="5" t="str">
        <f t="shared" si="13"/>
        <v>기록관리.NEW_KOEN.IW_SIGN_REG_DOC</v>
      </c>
      <c r="B3330" s="5">
        <v>3329</v>
      </c>
      <c r="C3330" s="5" t="s">
        <v>6159</v>
      </c>
      <c r="D3330" s="5" t="s">
        <v>6159</v>
      </c>
      <c r="E3330" s="5" t="s">
        <v>6160</v>
      </c>
      <c r="F3330" s="5" t="s">
        <v>6199</v>
      </c>
      <c r="G3330" s="5"/>
      <c r="H3330" s="12" t="s">
        <v>380</v>
      </c>
      <c r="I3330" s="8"/>
      <c r="J3330" s="8"/>
    </row>
    <row r="3331" spans="1:10" ht="13.5" hidden="1" customHeight="1">
      <c r="A3331" s="5" t="str">
        <f t="shared" si="13"/>
        <v>기록관리.NEW_KOEN.IW_SIGN_REG_ENROLL</v>
      </c>
      <c r="B3331" s="5">
        <v>3330</v>
      </c>
      <c r="C3331" s="5" t="s">
        <v>6159</v>
      </c>
      <c r="D3331" s="5" t="s">
        <v>6159</v>
      </c>
      <c r="E3331" s="5" t="s">
        <v>6160</v>
      </c>
      <c r="F3331" s="5" t="s">
        <v>6200</v>
      </c>
      <c r="G3331" s="5"/>
      <c r="H3331" s="12" t="s">
        <v>380</v>
      </c>
      <c r="I3331" s="8"/>
      <c r="J3331" s="8"/>
    </row>
    <row r="3332" spans="1:10" ht="13.5" hidden="1" customHeight="1">
      <c r="A3332" s="5" t="str">
        <f t="shared" si="13"/>
        <v>기록관리.NEW_KOEN.IW_SIGN_REG_FOLDER</v>
      </c>
      <c r="B3332" s="5">
        <v>3331</v>
      </c>
      <c r="C3332" s="5" t="s">
        <v>6159</v>
      </c>
      <c r="D3332" s="5" t="s">
        <v>6159</v>
      </c>
      <c r="E3332" s="5" t="s">
        <v>6160</v>
      </c>
      <c r="F3332" s="5" t="s">
        <v>6201</v>
      </c>
      <c r="G3332" s="5"/>
      <c r="H3332" s="12" t="s">
        <v>380</v>
      </c>
      <c r="I3332" s="8"/>
      <c r="J3332" s="8"/>
    </row>
    <row r="3333" spans="1:10" ht="13.5" hidden="1" customHeight="1">
      <c r="A3333" s="5" t="str">
        <f t="shared" si="13"/>
        <v>기록관리.NEW_KOEN.IW_SIGN_SEND_ENROLL</v>
      </c>
      <c r="B3333" s="5">
        <v>3332</v>
      </c>
      <c r="C3333" s="5" t="s">
        <v>6159</v>
      </c>
      <c r="D3333" s="5" t="s">
        <v>6159</v>
      </c>
      <c r="E3333" s="5" t="s">
        <v>6160</v>
      </c>
      <c r="F3333" s="5" t="s">
        <v>6202</v>
      </c>
      <c r="G3333" s="5"/>
      <c r="H3333" s="12" t="s">
        <v>380</v>
      </c>
      <c r="I3333" s="8"/>
      <c r="J3333" s="8"/>
    </row>
    <row r="3334" spans="1:10" ht="13.5" hidden="1" customHeight="1">
      <c r="A3334" s="5" t="str">
        <f t="shared" si="13"/>
        <v>기록관리.NEW_KOEN.IW_SIGN_SIGN</v>
      </c>
      <c r="B3334" s="5">
        <v>3333</v>
      </c>
      <c r="C3334" s="5" t="s">
        <v>6159</v>
      </c>
      <c r="D3334" s="5" t="s">
        <v>6159</v>
      </c>
      <c r="E3334" s="5" t="s">
        <v>6160</v>
      </c>
      <c r="F3334" s="5" t="s">
        <v>6203</v>
      </c>
      <c r="G3334" s="5"/>
      <c r="H3334" s="12" t="s">
        <v>380</v>
      </c>
      <c r="I3334" s="8"/>
      <c r="J3334" s="8"/>
    </row>
    <row r="3335" spans="1:10" ht="13.5" hidden="1" customHeight="1">
      <c r="A3335" s="5" t="str">
        <f t="shared" si="13"/>
        <v>기록관리.NEW_KOEN.JOB_CONV_F</v>
      </c>
      <c r="B3335" s="5">
        <v>3334</v>
      </c>
      <c r="C3335" s="5" t="s">
        <v>6159</v>
      </c>
      <c r="D3335" s="5" t="s">
        <v>6159</v>
      </c>
      <c r="E3335" s="5" t="s">
        <v>6160</v>
      </c>
      <c r="F3335" s="5" t="s">
        <v>6204</v>
      </c>
      <c r="G3335" s="5"/>
      <c r="H3335" s="12"/>
      <c r="I3335" s="8"/>
      <c r="J3335" s="8"/>
    </row>
    <row r="3336" spans="1:10" ht="13.5" hidden="1" customHeight="1">
      <c r="A3336" s="5" t="str">
        <f t="shared" si="13"/>
        <v>기록관리.NEW_KOEN.JOB_CONV_F7_FL</v>
      </c>
      <c r="B3336" s="5">
        <v>3335</v>
      </c>
      <c r="C3336" s="5" t="s">
        <v>6159</v>
      </c>
      <c r="D3336" s="5" t="s">
        <v>6159</v>
      </c>
      <c r="E3336" s="5" t="s">
        <v>6160</v>
      </c>
      <c r="F3336" s="5" t="s">
        <v>6205</v>
      </c>
      <c r="G3336" s="5"/>
      <c r="H3336" s="12"/>
      <c r="I3336" s="8"/>
      <c r="J3336" s="8"/>
    </row>
    <row r="3337" spans="1:10" ht="13.5" hidden="1" customHeight="1">
      <c r="A3337" s="5" t="str">
        <f t="shared" si="13"/>
        <v>기록관리.NEW_KOEN.JOB_CONV_F7_FL_DTL</v>
      </c>
      <c r="B3337" s="5">
        <v>3336</v>
      </c>
      <c r="C3337" s="5" t="s">
        <v>6159</v>
      </c>
      <c r="D3337" s="5" t="s">
        <v>6159</v>
      </c>
      <c r="E3337" s="5" t="s">
        <v>6160</v>
      </c>
      <c r="F3337" s="5" t="s">
        <v>6206</v>
      </c>
      <c r="G3337" s="5"/>
      <c r="H3337" s="12"/>
      <c r="I3337" s="8"/>
      <c r="J3337" s="8"/>
    </row>
    <row r="3338" spans="1:10" ht="13.5" hidden="1" customHeight="1">
      <c r="A3338" s="5" t="str">
        <f t="shared" si="13"/>
        <v>기록관리.NEW_KOEN.JOB_CONV_NEO</v>
      </c>
      <c r="B3338" s="5">
        <v>3337</v>
      </c>
      <c r="C3338" s="5" t="s">
        <v>6159</v>
      </c>
      <c r="D3338" s="5" t="s">
        <v>6159</v>
      </c>
      <c r="E3338" s="5" t="s">
        <v>6160</v>
      </c>
      <c r="F3338" s="5" t="s">
        <v>6207</v>
      </c>
      <c r="G3338" s="5" t="s">
        <v>6208</v>
      </c>
      <c r="H3338" s="12"/>
      <c r="I3338" s="8"/>
      <c r="J3338" s="8"/>
    </row>
    <row r="3339" spans="1:10" ht="13.5" hidden="1" customHeight="1">
      <c r="A3339" s="5" t="str">
        <f t="shared" si="13"/>
        <v>기록관리.NEW_KOEN.JOB_CONV_SFTP_1</v>
      </c>
      <c r="B3339" s="5">
        <v>3338</v>
      </c>
      <c r="C3339" s="5" t="s">
        <v>6159</v>
      </c>
      <c r="D3339" s="5" t="s">
        <v>6159</v>
      </c>
      <c r="E3339" s="5" t="s">
        <v>6160</v>
      </c>
      <c r="F3339" s="5" t="s">
        <v>6209</v>
      </c>
      <c r="G3339" s="5"/>
      <c r="H3339" s="12"/>
      <c r="I3339" s="8"/>
      <c r="J3339" s="8"/>
    </row>
    <row r="3340" spans="1:10" ht="13.5" hidden="1" customHeight="1">
      <c r="A3340" s="5" t="str">
        <f t="shared" si="13"/>
        <v>기록관리.NEW_KOEN.JOB_CONV_SFTP_2</v>
      </c>
      <c r="B3340" s="5">
        <v>3339</v>
      </c>
      <c r="C3340" s="5" t="s">
        <v>6159</v>
      </c>
      <c r="D3340" s="5" t="s">
        <v>6159</v>
      </c>
      <c r="E3340" s="5" t="s">
        <v>6160</v>
      </c>
      <c r="F3340" s="5" t="s">
        <v>6210</v>
      </c>
      <c r="G3340" s="5"/>
      <c r="H3340" s="12"/>
      <c r="I3340" s="8"/>
      <c r="J3340" s="8"/>
    </row>
    <row r="3341" spans="1:10" ht="13.5" hidden="1" customHeight="1">
      <c r="A3341" s="5" t="str">
        <f t="shared" si="13"/>
        <v>기록관리.NEW_KOEN.KNHW_IN</v>
      </c>
      <c r="B3341" s="5">
        <v>3340</v>
      </c>
      <c r="C3341" s="5" t="s">
        <v>6159</v>
      </c>
      <c r="D3341" s="5" t="s">
        <v>6159</v>
      </c>
      <c r="E3341" s="5" t="s">
        <v>6160</v>
      </c>
      <c r="F3341" s="5" t="s">
        <v>6211</v>
      </c>
      <c r="G3341" s="5" t="s">
        <v>6212</v>
      </c>
      <c r="H3341" s="12" t="s">
        <v>380</v>
      </c>
      <c r="I3341" s="8"/>
      <c r="J3341" s="8"/>
    </row>
    <row r="3342" spans="1:10" ht="13.5" hidden="1" customHeight="1">
      <c r="A3342" s="5" t="str">
        <f t="shared" si="13"/>
        <v>기록관리.NEW_KOEN.KNOWHOW</v>
      </c>
      <c r="B3342" s="5">
        <v>3341</v>
      </c>
      <c r="C3342" s="5" t="s">
        <v>6159</v>
      </c>
      <c r="D3342" s="5" t="s">
        <v>6159</v>
      </c>
      <c r="E3342" s="5" t="s">
        <v>6160</v>
      </c>
      <c r="F3342" s="5" t="s">
        <v>6213</v>
      </c>
      <c r="G3342" s="5" t="s">
        <v>6214</v>
      </c>
      <c r="H3342" s="12" t="s">
        <v>380</v>
      </c>
      <c r="I3342" s="8"/>
      <c r="J3342" s="8"/>
    </row>
    <row r="3343" spans="1:10" ht="13.5" hidden="1" customHeight="1">
      <c r="A3343" s="5" t="str">
        <f t="shared" si="13"/>
        <v>기록관리.NEW_KOEN.KNOWHOW_DEV_UNIT</v>
      </c>
      <c r="B3343" s="5">
        <v>3342</v>
      </c>
      <c r="C3343" s="5" t="s">
        <v>6159</v>
      </c>
      <c r="D3343" s="5" t="s">
        <v>6159</v>
      </c>
      <c r="E3343" s="5" t="s">
        <v>6160</v>
      </c>
      <c r="F3343" s="5" t="s">
        <v>6215</v>
      </c>
      <c r="G3343" s="5" t="s">
        <v>6216</v>
      </c>
      <c r="H3343" s="12"/>
      <c r="I3343" s="8"/>
      <c r="J3343" s="8"/>
    </row>
    <row r="3344" spans="1:10" ht="13.5" hidden="1" customHeight="1">
      <c r="A3344" s="5" t="str">
        <f t="shared" si="13"/>
        <v>기록관리.NEW_KOEN.LINK_BMS_RECVLIST_BAK_20201219</v>
      </c>
      <c r="B3344" s="5">
        <v>3343</v>
      </c>
      <c r="C3344" s="5" t="s">
        <v>6159</v>
      </c>
      <c r="D3344" s="5" t="s">
        <v>6159</v>
      </c>
      <c r="E3344" s="5" t="s">
        <v>6160</v>
      </c>
      <c r="F3344" s="5" t="s">
        <v>6217</v>
      </c>
      <c r="G3344" s="5"/>
      <c r="H3344" s="12" t="s">
        <v>99</v>
      </c>
      <c r="I3344" s="8"/>
      <c r="J3344" s="8"/>
    </row>
    <row r="3345" spans="1:10" ht="13.5" hidden="1" customHeight="1">
      <c r="A3345" s="5" t="str">
        <f t="shared" si="13"/>
        <v>기록관리.NEW_KOEN.LINK_BMS_RECVLIST_QUEUE</v>
      </c>
      <c r="B3345" s="5">
        <v>3344</v>
      </c>
      <c r="C3345" s="5" t="s">
        <v>6159</v>
      </c>
      <c r="D3345" s="5" t="s">
        <v>6159</v>
      </c>
      <c r="E3345" s="5" t="s">
        <v>6160</v>
      </c>
      <c r="F3345" s="5" t="s">
        <v>6218</v>
      </c>
      <c r="G3345" s="5" t="s">
        <v>6219</v>
      </c>
      <c r="H3345" s="12" t="s">
        <v>380</v>
      </c>
      <c r="I3345" s="8"/>
      <c r="J3345" s="8"/>
    </row>
    <row r="3346" spans="1:10" ht="13.5" hidden="1" customHeight="1">
      <c r="A3346" s="5" t="str">
        <f t="shared" si="13"/>
        <v>기록관리.NEW_KOEN.LINK_BMS_RECVLIST_QUEUE_HIST</v>
      </c>
      <c r="B3346" s="5">
        <v>3345</v>
      </c>
      <c r="C3346" s="5" t="s">
        <v>6159</v>
      </c>
      <c r="D3346" s="5" t="s">
        <v>6159</v>
      </c>
      <c r="E3346" s="5" t="s">
        <v>6160</v>
      </c>
      <c r="F3346" s="5" t="s">
        <v>6220</v>
      </c>
      <c r="G3346" s="5" t="s">
        <v>6221</v>
      </c>
      <c r="H3346" s="12"/>
      <c r="I3346" s="8"/>
      <c r="J3346" s="8"/>
    </row>
    <row r="3347" spans="1:10" ht="13.5" hidden="1" customHeight="1">
      <c r="A3347" s="5" t="str">
        <f t="shared" si="13"/>
        <v>기록관리.NEW_KOEN.LINK_ICTMS_MNCNT</v>
      </c>
      <c r="B3347" s="5">
        <v>3346</v>
      </c>
      <c r="C3347" s="5" t="s">
        <v>6159</v>
      </c>
      <c r="D3347" s="5" t="s">
        <v>6159</v>
      </c>
      <c r="E3347" s="5" t="s">
        <v>6160</v>
      </c>
      <c r="F3347" s="5" t="s">
        <v>6222</v>
      </c>
      <c r="G3347" s="5" t="s">
        <v>6223</v>
      </c>
      <c r="H3347" s="12"/>
      <c r="I3347" s="8"/>
      <c r="J3347" s="8"/>
    </row>
    <row r="3348" spans="1:10" ht="13.5" hidden="1" customHeight="1">
      <c r="A3348" s="5" t="str">
        <f t="shared" si="13"/>
        <v>기록관리.NEW_KOEN.LINK_ICTMS_USRCNT</v>
      </c>
      <c r="B3348" s="5">
        <v>3347</v>
      </c>
      <c r="C3348" s="5" t="s">
        <v>6159</v>
      </c>
      <c r="D3348" s="5" t="s">
        <v>6159</v>
      </c>
      <c r="E3348" s="5" t="s">
        <v>6160</v>
      </c>
      <c r="F3348" s="5" t="s">
        <v>6224</v>
      </c>
      <c r="G3348" s="5"/>
      <c r="H3348" s="12" t="s">
        <v>380</v>
      </c>
      <c r="I3348" s="8"/>
      <c r="J3348" s="8"/>
    </row>
    <row r="3349" spans="1:10" ht="13.5" hidden="1" customHeight="1">
      <c r="A3349" s="5" t="str">
        <f t="shared" si="13"/>
        <v>기록관리.NEW_KOEN.LINK_RMS_SENDLIST</v>
      </c>
      <c r="B3349" s="5">
        <v>3348</v>
      </c>
      <c r="C3349" s="5" t="s">
        <v>6159</v>
      </c>
      <c r="D3349" s="5" t="s">
        <v>6159</v>
      </c>
      <c r="E3349" s="5" t="s">
        <v>6160</v>
      </c>
      <c r="F3349" s="5" t="s">
        <v>6225</v>
      </c>
      <c r="G3349" s="5" t="s">
        <v>6226</v>
      </c>
      <c r="H3349" s="12"/>
      <c r="I3349" s="8"/>
      <c r="J3349" s="8"/>
    </row>
    <row r="3350" spans="1:10" ht="13.5" hidden="1" customHeight="1">
      <c r="A3350" s="5" t="str">
        <f t="shared" si="13"/>
        <v>기록관리.NEW_KOEN.LINK_ROMS_BPMS_DTL_LIST</v>
      </c>
      <c r="B3350" s="5">
        <v>3349</v>
      </c>
      <c r="C3350" s="5" t="s">
        <v>6159</v>
      </c>
      <c r="D3350" s="5" t="s">
        <v>6159</v>
      </c>
      <c r="E3350" s="5" t="s">
        <v>6160</v>
      </c>
      <c r="F3350" s="5" t="s">
        <v>6227</v>
      </c>
      <c r="G3350" s="5"/>
      <c r="H3350" s="12"/>
      <c r="I3350" s="8"/>
      <c r="J3350" s="8"/>
    </row>
    <row r="3351" spans="1:10" ht="13.5" hidden="1" customHeight="1">
      <c r="A3351" s="5" t="str">
        <f t="shared" si="13"/>
        <v>기록관리.NEW_KOEN.LINK_ROMS_BPMS_LIST</v>
      </c>
      <c r="B3351" s="5">
        <v>3350</v>
      </c>
      <c r="C3351" s="5" t="s">
        <v>6159</v>
      </c>
      <c r="D3351" s="5" t="s">
        <v>6159</v>
      </c>
      <c r="E3351" s="5" t="s">
        <v>6160</v>
      </c>
      <c r="F3351" s="5" t="s">
        <v>6228</v>
      </c>
      <c r="G3351" s="5"/>
      <c r="H3351" s="12"/>
      <c r="I3351" s="8"/>
      <c r="J3351" s="8"/>
    </row>
    <row r="3352" spans="1:10" ht="13.5" hidden="1" customHeight="1">
      <c r="A3352" s="5" t="str">
        <f t="shared" si="13"/>
        <v>기록관리.NEW_KOEN.LNK_CBRM_BIS_DEPT</v>
      </c>
      <c r="B3352" s="5">
        <v>3351</v>
      </c>
      <c r="C3352" s="5" t="s">
        <v>6159</v>
      </c>
      <c r="D3352" s="5" t="s">
        <v>6159</v>
      </c>
      <c r="E3352" s="5" t="s">
        <v>6160</v>
      </c>
      <c r="F3352" s="5" t="s">
        <v>6229</v>
      </c>
      <c r="G3352" s="5" t="s">
        <v>6230</v>
      </c>
      <c r="H3352" s="12"/>
      <c r="I3352" s="8"/>
      <c r="J3352" s="8"/>
    </row>
    <row r="3353" spans="1:10" ht="13.5" hidden="1" customHeight="1">
      <c r="A3353" s="5" t="str">
        <f t="shared" si="13"/>
        <v>기록관리.NEW_KOEN.LNK_CBRM_BIS_MAIN</v>
      </c>
      <c r="B3353" s="5">
        <v>3352</v>
      </c>
      <c r="C3353" s="5" t="s">
        <v>6159</v>
      </c>
      <c r="D3353" s="5" t="s">
        <v>6159</v>
      </c>
      <c r="E3353" s="5" t="s">
        <v>6160</v>
      </c>
      <c r="F3353" s="5" t="s">
        <v>6231</v>
      </c>
      <c r="G3353" s="5" t="s">
        <v>6232</v>
      </c>
      <c r="H3353" s="12"/>
      <c r="I3353" s="8"/>
      <c r="J3353" s="8"/>
    </row>
    <row r="3354" spans="1:10" ht="13.5" hidden="1" customHeight="1">
      <c r="A3354" s="5" t="str">
        <f t="shared" si="13"/>
        <v>기록관리.NEW_KOEN.LNK_CBRM_PJT_MAIN</v>
      </c>
      <c r="B3354" s="5">
        <v>3353</v>
      </c>
      <c r="C3354" s="5" t="s">
        <v>6159</v>
      </c>
      <c r="D3354" s="5" t="s">
        <v>6159</v>
      </c>
      <c r="E3354" s="5" t="s">
        <v>6160</v>
      </c>
      <c r="F3354" s="5" t="s">
        <v>6233</v>
      </c>
      <c r="G3354" s="5" t="s">
        <v>6232</v>
      </c>
      <c r="H3354" s="12"/>
      <c r="I3354" s="8"/>
      <c r="J3354" s="8"/>
    </row>
    <row r="3355" spans="1:10" ht="13.5" hidden="1" customHeight="1">
      <c r="A3355" s="5" t="str">
        <f t="shared" si="13"/>
        <v>기록관리.NEW_KOEN.LNK_CBRM_PJT_MAPPING</v>
      </c>
      <c r="B3355" s="5">
        <v>3354</v>
      </c>
      <c r="C3355" s="5" t="s">
        <v>6159</v>
      </c>
      <c r="D3355" s="5" t="s">
        <v>6159</v>
      </c>
      <c r="E3355" s="5" t="s">
        <v>6160</v>
      </c>
      <c r="F3355" s="5" t="s">
        <v>6234</v>
      </c>
      <c r="G3355" s="5" t="s">
        <v>6235</v>
      </c>
      <c r="H3355" s="12"/>
      <c r="I3355" s="8"/>
      <c r="J3355" s="8"/>
    </row>
    <row r="3356" spans="1:10" ht="13.5" hidden="1" customHeight="1">
      <c r="A3356" s="5" t="str">
        <f t="shared" si="13"/>
        <v>기록관리.NEW_KOEN.LNK_CBRM_PJT_VERSION</v>
      </c>
      <c r="B3356" s="5">
        <v>3355</v>
      </c>
      <c r="C3356" s="5" t="s">
        <v>6159</v>
      </c>
      <c r="D3356" s="5" t="s">
        <v>6159</v>
      </c>
      <c r="E3356" s="5" t="s">
        <v>6160</v>
      </c>
      <c r="F3356" s="5" t="s">
        <v>6236</v>
      </c>
      <c r="G3356" s="5"/>
      <c r="H3356" s="12"/>
      <c r="I3356" s="8"/>
      <c r="J3356" s="8"/>
    </row>
    <row r="3357" spans="1:10" ht="13.5" hidden="1" customHeight="1">
      <c r="A3357" s="5" t="str">
        <f t="shared" si="13"/>
        <v>기록관리.NEW_KOEN.MASTER_SIGN_LINE</v>
      </c>
      <c r="B3357" s="5">
        <v>3356</v>
      </c>
      <c r="C3357" s="5" t="s">
        <v>6159</v>
      </c>
      <c r="D3357" s="5" t="s">
        <v>6159</v>
      </c>
      <c r="E3357" s="5" t="s">
        <v>6160</v>
      </c>
      <c r="F3357" s="5" t="s">
        <v>6237</v>
      </c>
      <c r="G3357" s="5" t="s">
        <v>6238</v>
      </c>
      <c r="H3357" s="12"/>
      <c r="I3357" s="8"/>
      <c r="J3357" s="8"/>
    </row>
    <row r="3358" spans="1:10" ht="13.5" hidden="1" customHeight="1">
      <c r="A3358" s="5" t="str">
        <f t="shared" si="13"/>
        <v>기록관리.NEW_KOEN.MCODE_ASSIGN</v>
      </c>
      <c r="B3358" s="5">
        <v>3357</v>
      </c>
      <c r="C3358" s="5" t="s">
        <v>6159</v>
      </c>
      <c r="D3358" s="5" t="s">
        <v>6159</v>
      </c>
      <c r="E3358" s="5" t="s">
        <v>6160</v>
      </c>
      <c r="F3358" s="5" t="s">
        <v>6239</v>
      </c>
      <c r="G3358" s="5" t="s">
        <v>6240</v>
      </c>
      <c r="H3358" s="12"/>
      <c r="I3358" s="8"/>
      <c r="J3358" s="8"/>
    </row>
    <row r="3359" spans="1:10" ht="13.5" hidden="1" customHeight="1">
      <c r="A3359" s="5" t="str">
        <f t="shared" si="13"/>
        <v>기록관리.NEW_KOEN.MCODE_ASSIGN_HIST</v>
      </c>
      <c r="B3359" s="5">
        <v>3358</v>
      </c>
      <c r="C3359" s="5" t="s">
        <v>6159</v>
      </c>
      <c r="D3359" s="5" t="s">
        <v>6159</v>
      </c>
      <c r="E3359" s="5" t="s">
        <v>6160</v>
      </c>
      <c r="F3359" s="5" t="s">
        <v>6241</v>
      </c>
      <c r="G3359" s="5" t="s">
        <v>6242</v>
      </c>
      <c r="H3359" s="12"/>
      <c r="I3359" s="8"/>
      <c r="J3359" s="8"/>
    </row>
    <row r="3360" spans="1:10" ht="13.5" hidden="1" customHeight="1">
      <c r="A3360" s="5" t="str">
        <f t="shared" si="13"/>
        <v>기록관리.NEW_KOEN.MIG_MNG_NO_FLD</v>
      </c>
      <c r="B3360" s="5">
        <v>3359</v>
      </c>
      <c r="C3360" s="5" t="s">
        <v>6159</v>
      </c>
      <c r="D3360" s="5" t="s">
        <v>6159</v>
      </c>
      <c r="E3360" s="5" t="s">
        <v>6160</v>
      </c>
      <c r="F3360" s="5" t="s">
        <v>6243</v>
      </c>
      <c r="G3360" s="5"/>
      <c r="H3360" s="12" t="s">
        <v>380</v>
      </c>
      <c r="I3360" s="8"/>
      <c r="J3360" s="8"/>
    </row>
    <row r="3361" spans="1:10" ht="13.5" hidden="1" customHeight="1">
      <c r="A3361" s="5" t="str">
        <f t="shared" si="13"/>
        <v>기록관리.NEW_KOEN.MIG_RCD_PAPER_DATA</v>
      </c>
      <c r="B3361" s="5">
        <v>3360</v>
      </c>
      <c r="C3361" s="5" t="s">
        <v>6159</v>
      </c>
      <c r="D3361" s="5" t="s">
        <v>6159</v>
      </c>
      <c r="E3361" s="5" t="s">
        <v>6160</v>
      </c>
      <c r="F3361" s="5" t="s">
        <v>6244</v>
      </c>
      <c r="G3361" s="5"/>
      <c r="H3361" s="12" t="s">
        <v>380</v>
      </c>
      <c r="I3361" s="8"/>
      <c r="J3361" s="8"/>
    </row>
    <row r="3362" spans="1:10" ht="13.5" hidden="1" customHeight="1">
      <c r="A3362" s="5" t="str">
        <f t="shared" si="13"/>
        <v>기록관리.NEW_KOEN.MIKEP_DEPT</v>
      </c>
      <c r="B3362" s="5">
        <v>3361</v>
      </c>
      <c r="C3362" s="5" t="s">
        <v>6159</v>
      </c>
      <c r="D3362" s="5" t="s">
        <v>6159</v>
      </c>
      <c r="E3362" s="5" t="s">
        <v>6160</v>
      </c>
      <c r="F3362" s="5" t="s">
        <v>6245</v>
      </c>
      <c r="G3362" s="5"/>
      <c r="H3362" s="12"/>
      <c r="I3362" s="8"/>
      <c r="J3362" s="8"/>
    </row>
    <row r="3363" spans="1:10" ht="13.5" hidden="1" customHeight="1">
      <c r="A3363" s="5" t="str">
        <f t="shared" si="13"/>
        <v>기록관리.NEW_KOEN.MIKEP_DEPT_INFO</v>
      </c>
      <c r="B3363" s="5">
        <v>3362</v>
      </c>
      <c r="C3363" s="5" t="s">
        <v>6159</v>
      </c>
      <c r="D3363" s="5" t="s">
        <v>6159</v>
      </c>
      <c r="E3363" s="5" t="s">
        <v>6160</v>
      </c>
      <c r="F3363" s="5" t="s">
        <v>6246</v>
      </c>
      <c r="G3363" s="5" t="s">
        <v>6247</v>
      </c>
      <c r="H3363" s="12"/>
      <c r="I3363" s="8"/>
      <c r="J3363" s="8"/>
    </row>
    <row r="3364" spans="1:10" ht="13.5" hidden="1" customHeight="1">
      <c r="A3364" s="5" t="str">
        <f t="shared" si="13"/>
        <v>기록관리.NEW_KOEN.MIKEP_DEPT_UPDATE</v>
      </c>
      <c r="B3364" s="5">
        <v>3363</v>
      </c>
      <c r="C3364" s="5" t="s">
        <v>6159</v>
      </c>
      <c r="D3364" s="5" t="s">
        <v>6159</v>
      </c>
      <c r="E3364" s="5" t="s">
        <v>6160</v>
      </c>
      <c r="F3364" s="5" t="s">
        <v>6248</v>
      </c>
      <c r="G3364" s="5"/>
      <c r="H3364" s="12"/>
      <c r="I3364" s="8"/>
      <c r="J3364" s="8"/>
    </row>
    <row r="3365" spans="1:10" ht="13.5" hidden="1" customHeight="1">
      <c r="A3365" s="5" t="str">
        <f t="shared" si="13"/>
        <v>기록관리.NEW_KOEN.MIKEP_DOC_MASTER</v>
      </c>
      <c r="B3365" s="5">
        <v>3364</v>
      </c>
      <c r="C3365" s="5" t="s">
        <v>6159</v>
      </c>
      <c r="D3365" s="5" t="s">
        <v>6159</v>
      </c>
      <c r="E3365" s="5" t="s">
        <v>6160</v>
      </c>
      <c r="F3365" s="5" t="s">
        <v>6249</v>
      </c>
      <c r="G3365" s="5"/>
      <c r="H3365" s="12"/>
      <c r="I3365" s="8"/>
      <c r="J3365" s="8"/>
    </row>
    <row r="3366" spans="1:10" ht="13.5" hidden="1" customHeight="1">
      <c r="A3366" s="5" t="str">
        <f t="shared" si="13"/>
        <v>기록관리.NEW_KOEN.MIKEP_MCODE_ASSIGN</v>
      </c>
      <c r="B3366" s="5">
        <v>3365</v>
      </c>
      <c r="C3366" s="5" t="s">
        <v>6159</v>
      </c>
      <c r="D3366" s="5" t="s">
        <v>6159</v>
      </c>
      <c r="E3366" s="5" t="s">
        <v>6160</v>
      </c>
      <c r="F3366" s="5" t="s">
        <v>6250</v>
      </c>
      <c r="G3366" s="5"/>
      <c r="H3366" s="12"/>
      <c r="I3366" s="8"/>
      <c r="J3366" s="8"/>
    </row>
    <row r="3367" spans="1:10" ht="13.5" hidden="1" customHeight="1">
      <c r="A3367" s="5" t="str">
        <f t="shared" si="13"/>
        <v>기록관리.NEW_KOEN.MIKEP_SIGNER_INFO</v>
      </c>
      <c r="B3367" s="5">
        <v>3366</v>
      </c>
      <c r="C3367" s="5" t="s">
        <v>6159</v>
      </c>
      <c r="D3367" s="5" t="s">
        <v>6159</v>
      </c>
      <c r="E3367" s="5" t="s">
        <v>6160</v>
      </c>
      <c r="F3367" s="5" t="s">
        <v>6251</v>
      </c>
      <c r="G3367" s="5"/>
      <c r="H3367" s="12"/>
      <c r="I3367" s="8"/>
      <c r="J3367" s="8"/>
    </row>
    <row r="3368" spans="1:10" ht="13.5" hidden="1" customHeight="1">
      <c r="A3368" s="5" t="str">
        <f t="shared" si="13"/>
        <v>기록관리.NEW_KOEN.MIKEP_SIGNER_UPDATE</v>
      </c>
      <c r="B3368" s="5">
        <v>3367</v>
      </c>
      <c r="C3368" s="5" t="s">
        <v>6159</v>
      </c>
      <c r="D3368" s="5" t="s">
        <v>6159</v>
      </c>
      <c r="E3368" s="5" t="s">
        <v>6160</v>
      </c>
      <c r="F3368" s="5" t="s">
        <v>6252</v>
      </c>
      <c r="G3368" s="5"/>
      <c r="H3368" s="12"/>
      <c r="I3368" s="8"/>
      <c r="J3368" s="8"/>
    </row>
    <row r="3369" spans="1:10" ht="13.5" hidden="1" customHeight="1">
      <c r="A3369" s="5" t="str">
        <f t="shared" si="13"/>
        <v>기록관리.NEW_KOEN.MIKEP_SIGN_DOC</v>
      </c>
      <c r="B3369" s="5">
        <v>3368</v>
      </c>
      <c r="C3369" s="5" t="s">
        <v>6159</v>
      </c>
      <c r="D3369" s="5" t="s">
        <v>6159</v>
      </c>
      <c r="E3369" s="5" t="s">
        <v>6160</v>
      </c>
      <c r="F3369" s="5" t="s">
        <v>5030</v>
      </c>
      <c r="G3369" s="5" t="s">
        <v>6253</v>
      </c>
      <c r="H3369" s="12"/>
      <c r="I3369" s="8"/>
      <c r="J3369" s="8"/>
    </row>
    <row r="3370" spans="1:10" ht="13.5" hidden="1" customHeight="1">
      <c r="A3370" s="5" t="str">
        <f t="shared" si="13"/>
        <v>기록관리.NEW_KOEN.MIKEP_TEMP</v>
      </c>
      <c r="B3370" s="5">
        <v>3369</v>
      </c>
      <c r="C3370" s="5" t="s">
        <v>6159</v>
      </c>
      <c r="D3370" s="5" t="s">
        <v>6159</v>
      </c>
      <c r="E3370" s="5" t="s">
        <v>6160</v>
      </c>
      <c r="F3370" s="5" t="s">
        <v>6254</v>
      </c>
      <c r="G3370" s="5"/>
      <c r="H3370" s="12" t="s">
        <v>380</v>
      </c>
      <c r="I3370" s="8"/>
      <c r="J3370" s="8"/>
    </row>
    <row r="3371" spans="1:10" ht="13.5" hidden="1" customHeight="1">
      <c r="A3371" s="5" t="str">
        <f t="shared" si="13"/>
        <v>기록관리.NEW_KOEN.MP_BOX_RFID_ISSUE</v>
      </c>
      <c r="B3371" s="5">
        <v>3370</v>
      </c>
      <c r="C3371" s="5" t="s">
        <v>6159</v>
      </c>
      <c r="D3371" s="5" t="s">
        <v>6159</v>
      </c>
      <c r="E3371" s="5" t="s">
        <v>6160</v>
      </c>
      <c r="F3371" s="5" t="s">
        <v>6255</v>
      </c>
      <c r="G3371" s="5" t="s">
        <v>6256</v>
      </c>
      <c r="H3371" s="12" t="s">
        <v>380</v>
      </c>
      <c r="I3371" s="8"/>
      <c r="J3371" s="8"/>
    </row>
    <row r="3372" spans="1:10" ht="13.5" hidden="1" customHeight="1">
      <c r="A3372" s="5" t="str">
        <f t="shared" si="13"/>
        <v>기록관리.NEW_KOEN.MP_EXP_DOCU_FLD</v>
      </c>
      <c r="B3372" s="5">
        <v>3371</v>
      </c>
      <c r="C3372" s="5" t="s">
        <v>6159</v>
      </c>
      <c r="D3372" s="5" t="s">
        <v>6159</v>
      </c>
      <c r="E3372" s="5" t="s">
        <v>6160</v>
      </c>
      <c r="F3372" s="5" t="s">
        <v>6257</v>
      </c>
      <c r="G3372" s="5" t="s">
        <v>6258</v>
      </c>
      <c r="H3372" s="12"/>
      <c r="I3372" s="8"/>
      <c r="J3372" s="8"/>
    </row>
    <row r="3373" spans="1:10" ht="13.5" hidden="1" customHeight="1">
      <c r="A3373" s="5" t="str">
        <f t="shared" si="13"/>
        <v>기록관리.NEW_KOEN.MP_FOLDER_RFID_ISSUE</v>
      </c>
      <c r="B3373" s="5">
        <v>3372</v>
      </c>
      <c r="C3373" s="5" t="s">
        <v>6159</v>
      </c>
      <c r="D3373" s="5" t="s">
        <v>6159</v>
      </c>
      <c r="E3373" s="5" t="s">
        <v>6160</v>
      </c>
      <c r="F3373" s="5" t="s">
        <v>6259</v>
      </c>
      <c r="G3373" s="5" t="s">
        <v>6260</v>
      </c>
      <c r="H3373" s="12" t="s">
        <v>380</v>
      </c>
      <c r="I3373" s="8"/>
      <c r="J3373" s="8"/>
    </row>
    <row r="3374" spans="1:10" ht="13.5" hidden="1" customHeight="1">
      <c r="A3374" s="5" t="str">
        <f t="shared" si="13"/>
        <v>기록관리.NEW_KOEN.MP_IMP_FLD</v>
      </c>
      <c r="B3374" s="5">
        <v>3373</v>
      </c>
      <c r="C3374" s="5" t="s">
        <v>6159</v>
      </c>
      <c r="D3374" s="5" t="s">
        <v>6159</v>
      </c>
      <c r="E3374" s="5" t="s">
        <v>6160</v>
      </c>
      <c r="F3374" s="5" t="s">
        <v>6261</v>
      </c>
      <c r="G3374" s="5" t="s">
        <v>6262</v>
      </c>
      <c r="H3374" s="12"/>
      <c r="I3374" s="8"/>
      <c r="J3374" s="8"/>
    </row>
    <row r="3375" spans="1:10" ht="13.5" hidden="1" customHeight="1">
      <c r="A3375" s="5" t="str">
        <f t="shared" si="13"/>
        <v>기록관리.NEW_KOEN.MP_IVT_PLN_STRC</v>
      </c>
      <c r="B3375" s="5">
        <v>3374</v>
      </c>
      <c r="C3375" s="5" t="s">
        <v>6159</v>
      </c>
      <c r="D3375" s="5" t="s">
        <v>6159</v>
      </c>
      <c r="E3375" s="5" t="s">
        <v>6160</v>
      </c>
      <c r="F3375" s="5" t="s">
        <v>6263</v>
      </c>
      <c r="G3375" s="5" t="s">
        <v>6264</v>
      </c>
      <c r="H3375" s="12"/>
      <c r="I3375" s="8"/>
      <c r="J3375" s="8"/>
    </row>
    <row r="3376" spans="1:10" ht="13.5" hidden="1" customHeight="1">
      <c r="A3376" s="5" t="str">
        <f t="shared" si="13"/>
        <v>기록관리.NEW_KOEN.MP_KNHW_IN_RECOM</v>
      </c>
      <c r="B3376" s="5">
        <v>3375</v>
      </c>
      <c r="C3376" s="5" t="s">
        <v>6159</v>
      </c>
      <c r="D3376" s="5" t="s">
        <v>6159</v>
      </c>
      <c r="E3376" s="5" t="s">
        <v>6160</v>
      </c>
      <c r="F3376" s="5" t="s">
        <v>6265</v>
      </c>
      <c r="G3376" s="5" t="s">
        <v>6266</v>
      </c>
      <c r="H3376" s="12"/>
      <c r="I3376" s="8"/>
      <c r="J3376" s="8"/>
    </row>
    <row r="3377" spans="1:10" ht="13.5" hidden="1" customHeight="1">
      <c r="A3377" s="5" t="str">
        <f t="shared" si="13"/>
        <v>기록관리.NEW_KOEN.MP_LIB_RFID_ISSUE</v>
      </c>
      <c r="B3377" s="5">
        <v>3376</v>
      </c>
      <c r="C3377" s="5" t="s">
        <v>6159</v>
      </c>
      <c r="D3377" s="5" t="s">
        <v>6159</v>
      </c>
      <c r="E3377" s="5" t="s">
        <v>6160</v>
      </c>
      <c r="F3377" s="5" t="s">
        <v>6267</v>
      </c>
      <c r="G3377" s="5" t="s">
        <v>6268</v>
      </c>
      <c r="H3377" s="12" t="s">
        <v>380</v>
      </c>
      <c r="I3377" s="8"/>
      <c r="J3377" s="8"/>
    </row>
    <row r="3378" spans="1:10" ht="13.5" hidden="1" customHeight="1">
      <c r="A3378" s="5" t="str">
        <f t="shared" si="13"/>
        <v>기록관리.NEW_KOEN.MP_TRNS_FLD</v>
      </c>
      <c r="B3378" s="5">
        <v>3377</v>
      </c>
      <c r="C3378" s="5" t="s">
        <v>6159</v>
      </c>
      <c r="D3378" s="5" t="s">
        <v>6159</v>
      </c>
      <c r="E3378" s="5" t="s">
        <v>6160</v>
      </c>
      <c r="F3378" s="5" t="s">
        <v>6269</v>
      </c>
      <c r="G3378" s="5" t="s">
        <v>6270</v>
      </c>
      <c r="H3378" s="12" t="s">
        <v>380</v>
      </c>
      <c r="I3378" s="8"/>
      <c r="J3378" s="8"/>
    </row>
    <row r="3379" spans="1:10" ht="13.5" hidden="1" customHeight="1">
      <c r="A3379" s="5" t="str">
        <f t="shared" si="13"/>
        <v>기록관리.NEW_KOEN.MT_COMMON_CODE</v>
      </c>
      <c r="B3379" s="5">
        <v>3378</v>
      </c>
      <c r="C3379" s="5" t="s">
        <v>6159</v>
      </c>
      <c r="D3379" s="5" t="s">
        <v>6159</v>
      </c>
      <c r="E3379" s="5" t="s">
        <v>6160</v>
      </c>
      <c r="F3379" s="5" t="s">
        <v>6271</v>
      </c>
      <c r="G3379" s="5" t="s">
        <v>6272</v>
      </c>
      <c r="H3379" s="12" t="s">
        <v>380</v>
      </c>
      <c r="I3379" s="8"/>
      <c r="J3379" s="8"/>
    </row>
    <row r="3380" spans="1:10" ht="13.5" hidden="1" customHeight="1">
      <c r="A3380" s="5" t="str">
        <f t="shared" si="13"/>
        <v>기록관리.NEW_KOEN.M_ALARMBOX</v>
      </c>
      <c r="B3380" s="5">
        <v>3379</v>
      </c>
      <c r="C3380" s="5" t="s">
        <v>6159</v>
      </c>
      <c r="D3380" s="5" t="s">
        <v>6159</v>
      </c>
      <c r="E3380" s="5" t="s">
        <v>6160</v>
      </c>
      <c r="F3380" s="5" t="s">
        <v>6273</v>
      </c>
      <c r="G3380" s="5" t="s">
        <v>6274</v>
      </c>
      <c r="H3380" s="12"/>
      <c r="I3380" s="8"/>
      <c r="J3380" s="8"/>
    </row>
    <row r="3381" spans="1:10" ht="13.5" hidden="1" customHeight="1">
      <c r="A3381" s="5" t="str">
        <f t="shared" si="13"/>
        <v>기록관리.NEW_KOEN.NEW_VIEW_ORG_CD_RECORD</v>
      </c>
      <c r="B3381" s="5">
        <v>3380</v>
      </c>
      <c r="C3381" s="5" t="s">
        <v>6159</v>
      </c>
      <c r="D3381" s="5" t="s">
        <v>6159</v>
      </c>
      <c r="E3381" s="5" t="s">
        <v>6160</v>
      </c>
      <c r="F3381" s="5" t="s">
        <v>6275</v>
      </c>
      <c r="G3381" s="5" t="s">
        <v>6276</v>
      </c>
      <c r="H3381" s="12" t="s">
        <v>380</v>
      </c>
      <c r="I3381" s="8"/>
      <c r="J3381" s="8"/>
    </row>
    <row r="3382" spans="1:10" ht="13.5" hidden="1" customHeight="1">
      <c r="A3382" s="5" t="str">
        <f t="shared" si="13"/>
        <v>기록관리.NEW_KOEN.OPAP</v>
      </c>
      <c r="B3382" s="5">
        <v>3381</v>
      </c>
      <c r="C3382" s="5" t="s">
        <v>6159</v>
      </c>
      <c r="D3382" s="5" t="s">
        <v>6159</v>
      </c>
      <c r="E3382" s="5" t="s">
        <v>6160</v>
      </c>
      <c r="F3382" s="5" t="s">
        <v>6277</v>
      </c>
      <c r="G3382" s="5" t="s">
        <v>6278</v>
      </c>
      <c r="H3382" s="12"/>
      <c r="I3382" s="8"/>
      <c r="J3382" s="8"/>
    </row>
    <row r="3383" spans="1:10" ht="13.5" hidden="1" customHeight="1">
      <c r="A3383" s="5" t="str">
        <f t="shared" si="13"/>
        <v>기록관리.NEW_KOEN.OPEN_FILE_INFO</v>
      </c>
      <c r="B3383" s="5">
        <v>3382</v>
      </c>
      <c r="C3383" s="5" t="s">
        <v>6159</v>
      </c>
      <c r="D3383" s="5" t="s">
        <v>6159</v>
      </c>
      <c r="E3383" s="5" t="s">
        <v>6160</v>
      </c>
      <c r="F3383" s="5" t="s">
        <v>6279</v>
      </c>
      <c r="G3383" s="5" t="s">
        <v>6280</v>
      </c>
      <c r="H3383" s="12" t="s">
        <v>380</v>
      </c>
      <c r="I3383" s="8"/>
      <c r="J3383" s="8"/>
    </row>
    <row r="3384" spans="1:10" ht="13.5" hidden="1" customHeight="1">
      <c r="A3384" s="5" t="str">
        <f t="shared" si="13"/>
        <v>기록관리.NEW_KOEN.PLAN_TABLE</v>
      </c>
      <c r="B3384" s="5">
        <v>3383</v>
      </c>
      <c r="C3384" s="5" t="s">
        <v>6159</v>
      </c>
      <c r="D3384" s="5" t="s">
        <v>6159</v>
      </c>
      <c r="E3384" s="5" t="s">
        <v>6160</v>
      </c>
      <c r="F3384" s="5" t="s">
        <v>6073</v>
      </c>
      <c r="G3384" s="5"/>
      <c r="H3384" s="12"/>
      <c r="I3384" s="8"/>
      <c r="J3384" s="8"/>
    </row>
    <row r="3385" spans="1:10" ht="13.5" hidden="1" customHeight="1">
      <c r="A3385" s="5" t="str">
        <f t="shared" si="13"/>
        <v>기록관리.NEW_KOEN.QNA</v>
      </c>
      <c r="B3385" s="5">
        <v>3384</v>
      </c>
      <c r="C3385" s="5" t="s">
        <v>6159</v>
      </c>
      <c r="D3385" s="5" t="s">
        <v>6159</v>
      </c>
      <c r="E3385" s="5" t="s">
        <v>6160</v>
      </c>
      <c r="F3385" s="5" t="s">
        <v>658</v>
      </c>
      <c r="G3385" s="5" t="s">
        <v>658</v>
      </c>
      <c r="H3385" s="12"/>
      <c r="I3385" s="8"/>
      <c r="J3385" s="8"/>
    </row>
    <row r="3386" spans="1:10" ht="13.5" hidden="1" customHeight="1">
      <c r="A3386" s="5" t="str">
        <f t="shared" si="13"/>
        <v>기록관리.NEW_KOEN.RDS_UNT_BKUP</v>
      </c>
      <c r="B3386" s="5">
        <v>3385</v>
      </c>
      <c r="C3386" s="5" t="s">
        <v>6159</v>
      </c>
      <c r="D3386" s="5" t="s">
        <v>6159</v>
      </c>
      <c r="E3386" s="5" t="s">
        <v>6160</v>
      </c>
      <c r="F3386" s="5" t="s">
        <v>6281</v>
      </c>
      <c r="G3386" s="5"/>
      <c r="H3386" s="12" t="s">
        <v>380</v>
      </c>
      <c r="I3386" s="8"/>
      <c r="J3386" s="8"/>
    </row>
    <row r="3387" spans="1:10" ht="13.5" hidden="1" customHeight="1">
      <c r="A3387" s="5" t="str">
        <f t="shared" si="13"/>
        <v>기록관리.NEW_KOEN.REQUEST_INFO</v>
      </c>
      <c r="B3387" s="5">
        <v>3386</v>
      </c>
      <c r="C3387" s="5" t="s">
        <v>6159</v>
      </c>
      <c r="D3387" s="5" t="s">
        <v>6159</v>
      </c>
      <c r="E3387" s="5" t="s">
        <v>6160</v>
      </c>
      <c r="F3387" s="5" t="s">
        <v>6282</v>
      </c>
      <c r="G3387" s="5" t="s">
        <v>6283</v>
      </c>
      <c r="H3387" s="12" t="s">
        <v>380</v>
      </c>
      <c r="I3387" s="8"/>
      <c r="J3387" s="8"/>
    </row>
    <row r="3388" spans="1:10" ht="13.5" hidden="1" customHeight="1">
      <c r="A3388" s="5" t="str">
        <f t="shared" si="13"/>
        <v>기록관리.NEW_KOEN.RMS_TEMP</v>
      </c>
      <c r="B3388" s="5">
        <v>3387</v>
      </c>
      <c r="C3388" s="5" t="s">
        <v>6159</v>
      </c>
      <c r="D3388" s="5" t="s">
        <v>6159</v>
      </c>
      <c r="E3388" s="5" t="s">
        <v>6160</v>
      </c>
      <c r="F3388" s="5" t="s">
        <v>6284</v>
      </c>
      <c r="G3388" s="5"/>
      <c r="H3388" s="12" t="s">
        <v>380</v>
      </c>
      <c r="I3388" s="8"/>
      <c r="J3388" s="8"/>
    </row>
    <row r="3389" spans="1:10" ht="13.5" hidden="1" customHeight="1">
      <c r="A3389" s="5" t="str">
        <f t="shared" si="13"/>
        <v>기록관리.NEW_KOEN.ROMS_EAI_RECV_INFO</v>
      </c>
      <c r="B3389" s="5">
        <v>3388</v>
      </c>
      <c r="C3389" s="5" t="s">
        <v>6159</v>
      </c>
      <c r="D3389" s="5" t="s">
        <v>6159</v>
      </c>
      <c r="E3389" s="5" t="s">
        <v>6160</v>
      </c>
      <c r="F3389" s="5" t="s">
        <v>6285</v>
      </c>
      <c r="G3389" s="5" t="s">
        <v>6286</v>
      </c>
      <c r="H3389" s="12"/>
      <c r="I3389" s="8"/>
      <c r="J3389" s="8"/>
    </row>
    <row r="3390" spans="1:10" ht="13.5" hidden="1" customHeight="1">
      <c r="A3390" s="5" t="str">
        <f t="shared" si="13"/>
        <v>기록관리.NEW_KOEN.ROMS_OPP_AVG_YEAR</v>
      </c>
      <c r="B3390" s="5">
        <v>3389</v>
      </c>
      <c r="C3390" s="5" t="s">
        <v>6159</v>
      </c>
      <c r="D3390" s="5" t="s">
        <v>6159</v>
      </c>
      <c r="E3390" s="5" t="s">
        <v>6160</v>
      </c>
      <c r="F3390" s="5" t="s">
        <v>6287</v>
      </c>
      <c r="G3390" s="5" t="s">
        <v>6288</v>
      </c>
      <c r="H3390" s="12"/>
      <c r="I3390" s="8"/>
      <c r="J3390" s="8"/>
    </row>
    <row r="3391" spans="1:10" ht="13.5" hidden="1" customHeight="1">
      <c r="A3391" s="5" t="str">
        <f t="shared" si="13"/>
        <v>기록관리.NEW_KOEN.ROMS_OPP_GROUP</v>
      </c>
      <c r="B3391" s="5">
        <v>3390</v>
      </c>
      <c r="C3391" s="5" t="s">
        <v>6159</v>
      </c>
      <c r="D3391" s="5" t="s">
        <v>6159</v>
      </c>
      <c r="E3391" s="5" t="s">
        <v>6160</v>
      </c>
      <c r="F3391" s="5" t="s">
        <v>6289</v>
      </c>
      <c r="G3391" s="5" t="s">
        <v>6288</v>
      </c>
      <c r="H3391" s="12"/>
      <c r="I3391" s="8"/>
      <c r="J3391" s="8"/>
    </row>
    <row r="3392" spans="1:10" ht="13.5" hidden="1" customHeight="1">
      <c r="A3392" s="5" t="str">
        <f t="shared" si="13"/>
        <v>기록관리.NEW_KOEN.SAMPLE_TABLE</v>
      </c>
      <c r="B3392" s="5">
        <v>3391</v>
      </c>
      <c r="C3392" s="5" t="s">
        <v>6159</v>
      </c>
      <c r="D3392" s="5" t="s">
        <v>6159</v>
      </c>
      <c r="E3392" s="5" t="s">
        <v>6160</v>
      </c>
      <c r="F3392" s="5" t="s">
        <v>6290</v>
      </c>
      <c r="G3392" s="5"/>
      <c r="H3392" s="12" t="s">
        <v>380</v>
      </c>
      <c r="I3392" s="8"/>
      <c r="J3392" s="8"/>
    </row>
    <row r="3393" spans="1:10" ht="13.5" hidden="1" customHeight="1">
      <c r="A3393" s="5" t="str">
        <f t="shared" si="13"/>
        <v>기록관리.NEW_KOEN.SIGN_PROC_DOC</v>
      </c>
      <c r="B3393" s="5">
        <v>3392</v>
      </c>
      <c r="C3393" s="5" t="s">
        <v>6159</v>
      </c>
      <c r="D3393" s="5" t="s">
        <v>6159</v>
      </c>
      <c r="E3393" s="5" t="s">
        <v>6160</v>
      </c>
      <c r="F3393" s="5" t="s">
        <v>6291</v>
      </c>
      <c r="G3393" s="5" t="s">
        <v>6292</v>
      </c>
      <c r="H3393" s="12"/>
      <c r="I3393" s="8"/>
      <c r="J3393" s="8"/>
    </row>
    <row r="3394" spans="1:10" ht="13.5" hidden="1" customHeight="1">
      <c r="A3394" s="5" t="str">
        <f t="shared" si="13"/>
        <v>기록관리.NEW_KOEN.SRCH_LDM</v>
      </c>
      <c r="B3394" s="5">
        <v>3393</v>
      </c>
      <c r="C3394" s="5" t="s">
        <v>6159</v>
      </c>
      <c r="D3394" s="5" t="s">
        <v>6159</v>
      </c>
      <c r="E3394" s="5" t="s">
        <v>6160</v>
      </c>
      <c r="F3394" s="5" t="s">
        <v>6293</v>
      </c>
      <c r="G3394" s="5"/>
      <c r="H3394" s="12" t="s">
        <v>380</v>
      </c>
      <c r="I3394" s="8"/>
      <c r="J3394" s="8"/>
    </row>
    <row r="3395" spans="1:10" ht="13.5" hidden="1" customHeight="1">
      <c r="A3395" s="5" t="str">
        <f t="shared" si="13"/>
        <v>기록관리.NEW_KOEN.TB_ACS_SCP_RCLS</v>
      </c>
      <c r="B3395" s="5">
        <v>3394</v>
      </c>
      <c r="C3395" s="5" t="s">
        <v>6159</v>
      </c>
      <c r="D3395" s="5" t="s">
        <v>6159</v>
      </c>
      <c r="E3395" s="5" t="s">
        <v>6160</v>
      </c>
      <c r="F3395" s="5" t="s">
        <v>6294</v>
      </c>
      <c r="G3395" s="5" t="s">
        <v>6295</v>
      </c>
      <c r="H3395" s="12" t="s">
        <v>380</v>
      </c>
      <c r="I3395" s="8"/>
      <c r="J3395" s="8"/>
    </row>
    <row r="3396" spans="1:10" ht="13.5" hidden="1" customHeight="1">
      <c r="A3396" s="5" t="str">
        <f t="shared" si="13"/>
        <v>기록관리.NEW_KOEN.TB_ACT_LOG</v>
      </c>
      <c r="B3396" s="5">
        <v>3395</v>
      </c>
      <c r="C3396" s="5" t="s">
        <v>6159</v>
      </c>
      <c r="D3396" s="5" t="s">
        <v>6159</v>
      </c>
      <c r="E3396" s="5" t="s">
        <v>6160</v>
      </c>
      <c r="F3396" s="5" t="s">
        <v>6296</v>
      </c>
      <c r="G3396" s="5" t="s">
        <v>6297</v>
      </c>
      <c r="H3396" s="12" t="s">
        <v>188</v>
      </c>
      <c r="I3396" s="8"/>
      <c r="J3396" s="8"/>
    </row>
    <row r="3397" spans="1:10" ht="13.5" hidden="1" customHeight="1">
      <c r="A3397" s="5" t="str">
        <f t="shared" si="13"/>
        <v>기록관리.NEW_KOEN.TB_ATC_CVS_CYCL</v>
      </c>
      <c r="B3397" s="5">
        <v>3396</v>
      </c>
      <c r="C3397" s="5" t="s">
        <v>6159</v>
      </c>
      <c r="D3397" s="5" t="s">
        <v>6159</v>
      </c>
      <c r="E3397" s="5" t="s">
        <v>6160</v>
      </c>
      <c r="F3397" s="5" t="s">
        <v>6298</v>
      </c>
      <c r="G3397" s="5" t="s">
        <v>6299</v>
      </c>
      <c r="H3397" s="12"/>
      <c r="I3397" s="8"/>
      <c r="J3397" s="8"/>
    </row>
    <row r="3398" spans="1:10" ht="13.5" hidden="1" customHeight="1">
      <c r="A3398" s="5" t="str">
        <f t="shared" si="13"/>
        <v>기록관리.NEW_KOEN.TB_ATC_FL</v>
      </c>
      <c r="B3398" s="5">
        <v>3397</v>
      </c>
      <c r="C3398" s="5" t="s">
        <v>6159</v>
      </c>
      <c r="D3398" s="5" t="s">
        <v>6159</v>
      </c>
      <c r="E3398" s="5" t="s">
        <v>6160</v>
      </c>
      <c r="F3398" s="5" t="s">
        <v>6300</v>
      </c>
      <c r="G3398" s="5" t="s">
        <v>20</v>
      </c>
      <c r="H3398" s="12"/>
      <c r="I3398" s="8"/>
      <c r="J3398" s="8"/>
    </row>
    <row r="3399" spans="1:10" ht="13.5" hidden="1" customHeight="1">
      <c r="A3399" s="5" t="str">
        <f t="shared" si="13"/>
        <v>기록관리.NEW_KOEN.TB_ATC_FL_20210222</v>
      </c>
      <c r="B3399" s="5">
        <v>3398</v>
      </c>
      <c r="C3399" s="5" t="s">
        <v>6159</v>
      </c>
      <c r="D3399" s="5" t="s">
        <v>6159</v>
      </c>
      <c r="E3399" s="5" t="s">
        <v>6160</v>
      </c>
      <c r="F3399" s="5" t="s">
        <v>6301</v>
      </c>
      <c r="G3399" s="5" t="s">
        <v>6302</v>
      </c>
      <c r="H3399" s="12" t="s">
        <v>99</v>
      </c>
      <c r="I3399" s="8"/>
      <c r="J3399" s="8"/>
    </row>
    <row r="3400" spans="1:10" ht="13.5" hidden="1" customHeight="1">
      <c r="A3400" s="5" t="str">
        <f t="shared" si="13"/>
        <v>기록관리.NEW_KOEN.TB_ATC_FL_CMN</v>
      </c>
      <c r="B3400" s="5">
        <v>3399</v>
      </c>
      <c r="C3400" s="5" t="s">
        <v>6159</v>
      </c>
      <c r="D3400" s="5" t="s">
        <v>6159</v>
      </c>
      <c r="E3400" s="5" t="s">
        <v>6160</v>
      </c>
      <c r="F3400" s="5" t="s">
        <v>6303</v>
      </c>
      <c r="G3400" s="5" t="s">
        <v>20</v>
      </c>
      <c r="H3400" s="12"/>
      <c r="I3400" s="8"/>
      <c r="J3400" s="8"/>
    </row>
    <row r="3401" spans="1:10" ht="13.5" hidden="1" customHeight="1">
      <c r="A3401" s="5" t="str">
        <f t="shared" si="13"/>
        <v>기록관리.NEW_KOEN.TB_ATC_FL_CMN_DISK_MNG</v>
      </c>
      <c r="B3401" s="5">
        <v>3400</v>
      </c>
      <c r="C3401" s="5" t="s">
        <v>6159</v>
      </c>
      <c r="D3401" s="5" t="s">
        <v>6159</v>
      </c>
      <c r="E3401" s="5" t="s">
        <v>6160</v>
      </c>
      <c r="F3401" s="5" t="s">
        <v>6304</v>
      </c>
      <c r="G3401" s="5" t="s">
        <v>6305</v>
      </c>
      <c r="H3401" s="12"/>
      <c r="I3401" s="8"/>
      <c r="J3401" s="8"/>
    </row>
    <row r="3402" spans="1:10" ht="13.5" hidden="1" customHeight="1">
      <c r="A3402" s="5" t="str">
        <f t="shared" si="13"/>
        <v>기록관리.NEW_KOEN.TB_ATC_FL_DISK_MNG</v>
      </c>
      <c r="B3402" s="5">
        <v>3401</v>
      </c>
      <c r="C3402" s="5" t="s">
        <v>6159</v>
      </c>
      <c r="D3402" s="5" t="s">
        <v>6159</v>
      </c>
      <c r="E3402" s="5" t="s">
        <v>6160</v>
      </c>
      <c r="F3402" s="5" t="s">
        <v>6306</v>
      </c>
      <c r="G3402" s="5" t="s">
        <v>6305</v>
      </c>
      <c r="H3402" s="12"/>
      <c r="I3402" s="8"/>
      <c r="J3402" s="8"/>
    </row>
    <row r="3403" spans="1:10" ht="13.5" hidden="1" customHeight="1">
      <c r="A3403" s="5" t="str">
        <f t="shared" si="13"/>
        <v>기록관리.NEW_KOEN.TB_ATC_FL_DTL</v>
      </c>
      <c r="B3403" s="5">
        <v>3402</v>
      </c>
      <c r="C3403" s="5" t="s">
        <v>6159</v>
      </c>
      <c r="D3403" s="5" t="s">
        <v>6159</v>
      </c>
      <c r="E3403" s="5" t="s">
        <v>6160</v>
      </c>
      <c r="F3403" s="5" t="s">
        <v>6307</v>
      </c>
      <c r="G3403" s="5" t="s">
        <v>6308</v>
      </c>
      <c r="H3403" s="12"/>
      <c r="I3403" s="8"/>
      <c r="J3403" s="8"/>
    </row>
    <row r="3404" spans="1:10" ht="13.5" hidden="1" customHeight="1">
      <c r="A3404" s="5" t="str">
        <f t="shared" si="13"/>
        <v>기록관리.NEW_KOEN.TB_ATC_FL_DTL_20210122</v>
      </c>
      <c r="B3404" s="5">
        <v>3403</v>
      </c>
      <c r="C3404" s="5" t="s">
        <v>6159</v>
      </c>
      <c r="D3404" s="5" t="s">
        <v>6159</v>
      </c>
      <c r="E3404" s="5" t="s">
        <v>6160</v>
      </c>
      <c r="F3404" s="5" t="s">
        <v>6309</v>
      </c>
      <c r="G3404" s="5" t="s">
        <v>6310</v>
      </c>
      <c r="H3404" s="12" t="s">
        <v>99</v>
      </c>
      <c r="I3404" s="8"/>
      <c r="J3404" s="8"/>
    </row>
    <row r="3405" spans="1:10" ht="13.5" hidden="1" customHeight="1">
      <c r="A3405" s="5" t="str">
        <f t="shared" si="13"/>
        <v>기록관리.NEW_KOEN.TB_ATC_FL_DTL_RLS_SXN_HIST</v>
      </c>
      <c r="B3405" s="5">
        <v>3404</v>
      </c>
      <c r="C3405" s="5" t="s">
        <v>6159</v>
      </c>
      <c r="D3405" s="5" t="s">
        <v>6159</v>
      </c>
      <c r="E3405" s="5" t="s">
        <v>6160</v>
      </c>
      <c r="F3405" s="5" t="s">
        <v>6311</v>
      </c>
      <c r="G3405" s="5" t="s">
        <v>6312</v>
      </c>
      <c r="H3405" s="12"/>
      <c r="I3405" s="8"/>
      <c r="J3405" s="8"/>
    </row>
    <row r="3406" spans="1:10" ht="13.5" hidden="1" customHeight="1">
      <c r="A3406" s="5" t="str">
        <f t="shared" si="13"/>
        <v>기록관리.NEW_KOEN.TB_ATC_FL_DTL_TMP</v>
      </c>
      <c r="B3406" s="5">
        <v>3405</v>
      </c>
      <c r="C3406" s="5" t="s">
        <v>6159</v>
      </c>
      <c r="D3406" s="5" t="s">
        <v>6159</v>
      </c>
      <c r="E3406" s="5" t="s">
        <v>6160</v>
      </c>
      <c r="F3406" s="5" t="s">
        <v>6313</v>
      </c>
      <c r="G3406" s="5" t="s">
        <v>6314</v>
      </c>
      <c r="H3406" s="12" t="s">
        <v>380</v>
      </c>
      <c r="I3406" s="8"/>
      <c r="J3406" s="8"/>
    </row>
    <row r="3407" spans="1:10" ht="13.5" hidden="1" customHeight="1">
      <c r="A3407" s="5" t="str">
        <f t="shared" si="13"/>
        <v>기록관리.NEW_KOEN.TB_ATC_FL_MIGORG</v>
      </c>
      <c r="B3407" s="5">
        <v>3406</v>
      </c>
      <c r="C3407" s="5" t="s">
        <v>6159</v>
      </c>
      <c r="D3407" s="5" t="s">
        <v>6159</v>
      </c>
      <c r="E3407" s="5" t="s">
        <v>6160</v>
      </c>
      <c r="F3407" s="5" t="s">
        <v>6315</v>
      </c>
      <c r="G3407" s="5"/>
      <c r="H3407" s="12"/>
      <c r="I3407" s="8"/>
      <c r="J3407" s="8"/>
    </row>
    <row r="3408" spans="1:10" ht="13.5" hidden="1" customHeight="1">
      <c r="A3408" s="5" t="str">
        <f t="shared" si="13"/>
        <v>기록관리.NEW_KOEN.TB_ATC_FL_TMP</v>
      </c>
      <c r="B3408" s="5">
        <v>3407</v>
      </c>
      <c r="C3408" s="5" t="s">
        <v>6159</v>
      </c>
      <c r="D3408" s="5" t="s">
        <v>6159</v>
      </c>
      <c r="E3408" s="5" t="s">
        <v>6160</v>
      </c>
      <c r="F3408" s="5" t="s">
        <v>6316</v>
      </c>
      <c r="G3408" s="5" t="s">
        <v>6317</v>
      </c>
      <c r="H3408" s="12" t="s">
        <v>380</v>
      </c>
      <c r="I3408" s="8"/>
      <c r="J3408" s="8"/>
    </row>
    <row r="3409" spans="1:10" ht="13.5" hidden="1" customHeight="1">
      <c r="A3409" s="5" t="str">
        <f t="shared" si="13"/>
        <v>기록관리.NEW_KOEN.TB_ATC_FL_TMP2</v>
      </c>
      <c r="B3409" s="5">
        <v>3408</v>
      </c>
      <c r="C3409" s="5" t="s">
        <v>6159</v>
      </c>
      <c r="D3409" s="5" t="s">
        <v>6159</v>
      </c>
      <c r="E3409" s="5" t="s">
        <v>6160</v>
      </c>
      <c r="F3409" s="5" t="s">
        <v>6318</v>
      </c>
      <c r="G3409" s="5" t="s">
        <v>20</v>
      </c>
      <c r="H3409" s="12" t="s">
        <v>380</v>
      </c>
      <c r="I3409" s="8"/>
      <c r="J3409" s="8"/>
    </row>
    <row r="3410" spans="1:10" ht="13.5" hidden="1" customHeight="1">
      <c r="A3410" s="5" t="str">
        <f t="shared" si="13"/>
        <v>기록관리.NEW_KOEN.TB_ATC_FL_VRS_CHK</v>
      </c>
      <c r="B3410" s="5">
        <v>3409</v>
      </c>
      <c r="C3410" s="5" t="s">
        <v>6159</v>
      </c>
      <c r="D3410" s="5" t="s">
        <v>6159</v>
      </c>
      <c r="E3410" s="5" t="s">
        <v>6160</v>
      </c>
      <c r="F3410" s="5" t="s">
        <v>6319</v>
      </c>
      <c r="G3410" s="5" t="s">
        <v>6320</v>
      </c>
      <c r="H3410" s="12" t="s">
        <v>380</v>
      </c>
      <c r="I3410" s="8"/>
      <c r="J3410" s="8"/>
    </row>
    <row r="3411" spans="1:10" ht="13.5" hidden="1" customHeight="1">
      <c r="A3411" s="5" t="str">
        <f t="shared" si="13"/>
        <v>기록관리.NEW_KOEN.TB_BAR_CD_MNG</v>
      </c>
      <c r="B3411" s="5">
        <v>3410</v>
      </c>
      <c r="C3411" s="5" t="s">
        <v>6159</v>
      </c>
      <c r="D3411" s="5" t="s">
        <v>6159</v>
      </c>
      <c r="E3411" s="5" t="s">
        <v>6160</v>
      </c>
      <c r="F3411" s="5" t="s">
        <v>6321</v>
      </c>
      <c r="G3411" s="5" t="s">
        <v>6322</v>
      </c>
      <c r="H3411" s="12" t="s">
        <v>380</v>
      </c>
      <c r="I3411" s="8"/>
      <c r="J3411" s="8"/>
    </row>
    <row r="3412" spans="1:10" ht="13.5" hidden="1" customHeight="1">
      <c r="A3412" s="5" t="str">
        <f t="shared" si="13"/>
        <v>기록관리.NEW_KOEN.TB_BATCH_HST</v>
      </c>
      <c r="B3412" s="5">
        <v>3411</v>
      </c>
      <c r="C3412" s="5" t="s">
        <v>6159</v>
      </c>
      <c r="D3412" s="5" t="s">
        <v>6159</v>
      </c>
      <c r="E3412" s="5" t="s">
        <v>6160</v>
      </c>
      <c r="F3412" s="5" t="s">
        <v>6323</v>
      </c>
      <c r="G3412" s="5" t="s">
        <v>6324</v>
      </c>
      <c r="H3412" s="12" t="s">
        <v>380</v>
      </c>
      <c r="I3412" s="8"/>
      <c r="J3412" s="8"/>
    </row>
    <row r="3413" spans="1:10" ht="13.5" hidden="1" customHeight="1">
      <c r="A3413" s="5" t="str">
        <f t="shared" si="13"/>
        <v>기록관리.NEW_KOEN.TB_BBS</v>
      </c>
      <c r="B3413" s="5">
        <v>3412</v>
      </c>
      <c r="C3413" s="5" t="s">
        <v>6159</v>
      </c>
      <c r="D3413" s="5" t="s">
        <v>6159</v>
      </c>
      <c r="E3413" s="5" t="s">
        <v>6160</v>
      </c>
      <c r="F3413" s="5" t="s">
        <v>6325</v>
      </c>
      <c r="G3413" s="5" t="s">
        <v>159</v>
      </c>
      <c r="H3413" s="12" t="s">
        <v>380</v>
      </c>
      <c r="I3413" s="8"/>
      <c r="J3413" s="8"/>
    </row>
    <row r="3414" spans="1:10" ht="13.5" hidden="1" customHeight="1">
      <c r="A3414" s="5" t="str">
        <f t="shared" si="13"/>
        <v>기록관리.NEW_KOEN.TB_BCD</v>
      </c>
      <c r="B3414" s="5">
        <v>3413</v>
      </c>
      <c r="C3414" s="5" t="s">
        <v>6159</v>
      </c>
      <c r="D3414" s="5" t="s">
        <v>6159</v>
      </c>
      <c r="E3414" s="5" t="s">
        <v>6160</v>
      </c>
      <c r="F3414" s="5" t="s">
        <v>6326</v>
      </c>
      <c r="G3414" s="5" t="s">
        <v>6327</v>
      </c>
      <c r="H3414" s="12"/>
      <c r="I3414" s="8"/>
      <c r="J3414" s="8"/>
    </row>
    <row r="3415" spans="1:10" ht="13.5" hidden="1" customHeight="1">
      <c r="A3415" s="5" t="str">
        <f t="shared" si="13"/>
        <v>기록관리.NEW_KOEN.TB_BDG_DESC_REQ_DOC</v>
      </c>
      <c r="B3415" s="5">
        <v>3414</v>
      </c>
      <c r="C3415" s="5" t="s">
        <v>6159</v>
      </c>
      <c r="D3415" s="5" t="s">
        <v>6159</v>
      </c>
      <c r="E3415" s="5" t="s">
        <v>6160</v>
      </c>
      <c r="F3415" s="5" t="s">
        <v>6328</v>
      </c>
      <c r="G3415" s="5" t="s">
        <v>6329</v>
      </c>
      <c r="H3415" s="12" t="s">
        <v>380</v>
      </c>
      <c r="I3415" s="8"/>
      <c r="J3415" s="8"/>
    </row>
    <row r="3416" spans="1:10" ht="13.5" hidden="1" customHeight="1">
      <c r="A3416" s="5" t="str">
        <f t="shared" si="13"/>
        <v>기록관리.NEW_KOEN.TB_BEST_KNW_CASE</v>
      </c>
      <c r="B3416" s="5">
        <v>3415</v>
      </c>
      <c r="C3416" s="5" t="s">
        <v>6159</v>
      </c>
      <c r="D3416" s="5" t="s">
        <v>6159</v>
      </c>
      <c r="E3416" s="5" t="s">
        <v>6160</v>
      </c>
      <c r="F3416" s="5" t="s">
        <v>6330</v>
      </c>
      <c r="G3416" s="5" t="s">
        <v>6331</v>
      </c>
      <c r="H3416" s="12" t="s">
        <v>380</v>
      </c>
      <c r="I3416" s="8"/>
      <c r="J3416" s="8"/>
    </row>
    <row r="3417" spans="1:10" ht="13.5" hidden="1" customHeight="1">
      <c r="A3417" s="5" t="str">
        <f t="shared" si="13"/>
        <v>기록관리.NEW_KOEN.TB_BK_STL</v>
      </c>
      <c r="B3417" s="5">
        <v>3416</v>
      </c>
      <c r="C3417" s="5" t="s">
        <v>6159</v>
      </c>
      <c r="D3417" s="5" t="s">
        <v>6159</v>
      </c>
      <c r="E3417" s="5" t="s">
        <v>6160</v>
      </c>
      <c r="F3417" s="5" t="s">
        <v>6332</v>
      </c>
      <c r="G3417" s="5" t="s">
        <v>6333</v>
      </c>
      <c r="H3417" s="12" t="s">
        <v>380</v>
      </c>
      <c r="I3417" s="8"/>
      <c r="J3417" s="8"/>
    </row>
    <row r="3418" spans="1:10" ht="13.5" hidden="1" customHeight="1">
      <c r="A3418" s="5" t="str">
        <f t="shared" si="13"/>
        <v>기록관리.NEW_KOEN.TB_BMS_AP</v>
      </c>
      <c r="B3418" s="5">
        <v>3417</v>
      </c>
      <c r="C3418" s="5" t="s">
        <v>6159</v>
      </c>
      <c r="D3418" s="5" t="s">
        <v>6159</v>
      </c>
      <c r="E3418" s="5" t="s">
        <v>6160</v>
      </c>
      <c r="F3418" s="5" t="s">
        <v>6334</v>
      </c>
      <c r="G3418" s="5" t="s">
        <v>6335</v>
      </c>
      <c r="H3418" s="12"/>
      <c r="I3418" s="8"/>
      <c r="J3418" s="8"/>
    </row>
    <row r="3419" spans="1:10" ht="13.5" hidden="1" customHeight="1">
      <c r="A3419" s="5" t="str">
        <f t="shared" si="13"/>
        <v>기록관리.NEW_KOEN.TB_BMS_AP_ACT_PLAN</v>
      </c>
      <c r="B3419" s="5">
        <v>3418</v>
      </c>
      <c r="C3419" s="5" t="s">
        <v>6159</v>
      </c>
      <c r="D3419" s="5" t="s">
        <v>6159</v>
      </c>
      <c r="E3419" s="5" t="s">
        <v>6160</v>
      </c>
      <c r="F3419" s="5" t="s">
        <v>6336</v>
      </c>
      <c r="G3419" s="5" t="s">
        <v>6337</v>
      </c>
      <c r="H3419" s="12"/>
      <c r="I3419" s="8"/>
      <c r="J3419" s="8"/>
    </row>
    <row r="3420" spans="1:10" ht="13.5" hidden="1" customHeight="1">
      <c r="A3420" s="5" t="str">
        <f t="shared" si="13"/>
        <v>기록관리.NEW_KOEN.TB_BMS_AP_ISSUE</v>
      </c>
      <c r="B3420" s="5">
        <v>3419</v>
      </c>
      <c r="C3420" s="5" t="s">
        <v>6159</v>
      </c>
      <c r="D3420" s="5" t="s">
        <v>6159</v>
      </c>
      <c r="E3420" s="5" t="s">
        <v>6160</v>
      </c>
      <c r="F3420" s="5" t="s">
        <v>6338</v>
      </c>
      <c r="G3420" s="5" t="s">
        <v>6339</v>
      </c>
      <c r="H3420" s="12" t="s">
        <v>380</v>
      </c>
      <c r="I3420" s="8"/>
      <c r="J3420" s="8"/>
    </row>
    <row r="3421" spans="1:10" ht="13.5" hidden="1" customHeight="1">
      <c r="A3421" s="5" t="str">
        <f t="shared" si="13"/>
        <v>기록관리.NEW_KOEN.TB_BMS_AP_MOD_HIST</v>
      </c>
      <c r="B3421" s="5">
        <v>3420</v>
      </c>
      <c r="C3421" s="5" t="s">
        <v>6159</v>
      </c>
      <c r="D3421" s="5" t="s">
        <v>6159</v>
      </c>
      <c r="E3421" s="5" t="s">
        <v>6160</v>
      </c>
      <c r="F3421" s="5" t="s">
        <v>6340</v>
      </c>
      <c r="G3421" s="5" t="s">
        <v>6341</v>
      </c>
      <c r="H3421" s="12"/>
      <c r="I3421" s="8"/>
      <c r="J3421" s="8"/>
    </row>
    <row r="3422" spans="1:10" ht="13.5" hidden="1" customHeight="1">
      <c r="A3422" s="5" t="str">
        <f t="shared" si="13"/>
        <v>기록관리.NEW_KOEN.TB_BMS_AP_PERFORM</v>
      </c>
      <c r="B3422" s="5">
        <v>3421</v>
      </c>
      <c r="C3422" s="5" t="s">
        <v>6159</v>
      </c>
      <c r="D3422" s="5" t="s">
        <v>6159</v>
      </c>
      <c r="E3422" s="5" t="s">
        <v>6160</v>
      </c>
      <c r="F3422" s="5" t="s">
        <v>6342</v>
      </c>
      <c r="G3422" s="5" t="s">
        <v>6343</v>
      </c>
      <c r="H3422" s="12"/>
      <c r="I3422" s="8"/>
      <c r="J3422" s="8"/>
    </row>
    <row r="3423" spans="1:10" ht="13.5" hidden="1" customHeight="1">
      <c r="A3423" s="5" t="str">
        <f t="shared" si="13"/>
        <v>기록관리.NEW_KOEN.TB_BMS_AP_PRJ_TYPE</v>
      </c>
      <c r="B3423" s="5">
        <v>3422</v>
      </c>
      <c r="C3423" s="5" t="s">
        <v>6159</v>
      </c>
      <c r="D3423" s="5" t="s">
        <v>6159</v>
      </c>
      <c r="E3423" s="5" t="s">
        <v>6160</v>
      </c>
      <c r="F3423" s="5" t="s">
        <v>6344</v>
      </c>
      <c r="G3423" s="5" t="s">
        <v>6345</v>
      </c>
      <c r="H3423" s="12"/>
      <c r="I3423" s="8"/>
      <c r="J3423" s="8"/>
    </row>
    <row r="3424" spans="1:10" ht="13.5" hidden="1" customHeight="1">
      <c r="A3424" s="5" t="str">
        <f t="shared" si="13"/>
        <v>기록관리.NEW_KOEN.TB_BMS_AP_REL_AP</v>
      </c>
      <c r="B3424" s="5">
        <v>3423</v>
      </c>
      <c r="C3424" s="5" t="s">
        <v>6159</v>
      </c>
      <c r="D3424" s="5" t="s">
        <v>6159</v>
      </c>
      <c r="E3424" s="5" t="s">
        <v>6160</v>
      </c>
      <c r="F3424" s="5" t="s">
        <v>6346</v>
      </c>
      <c r="G3424" s="5" t="s">
        <v>6347</v>
      </c>
      <c r="H3424" s="12"/>
      <c r="I3424" s="8"/>
      <c r="J3424" s="8"/>
    </row>
    <row r="3425" spans="1:10" ht="13.5" hidden="1" customHeight="1">
      <c r="A3425" s="5" t="str">
        <f t="shared" si="13"/>
        <v>기록관리.NEW_KOEN.TB_BMS_AP_REL_BIS</v>
      </c>
      <c r="B3425" s="5">
        <v>3424</v>
      </c>
      <c r="C3425" s="5" t="s">
        <v>6159</v>
      </c>
      <c r="D3425" s="5" t="s">
        <v>6159</v>
      </c>
      <c r="E3425" s="5" t="s">
        <v>6160</v>
      </c>
      <c r="F3425" s="5" t="s">
        <v>6348</v>
      </c>
      <c r="G3425" s="5" t="s">
        <v>6349</v>
      </c>
      <c r="H3425" s="12"/>
      <c r="I3425" s="8"/>
      <c r="J3425" s="8"/>
    </row>
    <row r="3426" spans="1:10" ht="13.5" hidden="1" customHeight="1">
      <c r="A3426" s="5" t="str">
        <f t="shared" si="13"/>
        <v>기록관리.NEW_KOEN.TB_BMS_AP_TASK_GOAL</v>
      </c>
      <c r="B3426" s="5">
        <v>3425</v>
      </c>
      <c r="C3426" s="5" t="s">
        <v>6159</v>
      </c>
      <c r="D3426" s="5" t="s">
        <v>6159</v>
      </c>
      <c r="E3426" s="5" t="s">
        <v>6160</v>
      </c>
      <c r="F3426" s="5" t="s">
        <v>6350</v>
      </c>
      <c r="G3426" s="5" t="s">
        <v>6351</v>
      </c>
      <c r="H3426" s="12" t="s">
        <v>380</v>
      </c>
      <c r="I3426" s="8"/>
      <c r="J3426" s="8"/>
    </row>
    <row r="3427" spans="1:10" ht="13.5" hidden="1" customHeight="1">
      <c r="A3427" s="5" t="str">
        <f t="shared" si="13"/>
        <v>기록관리.NEW_KOEN.TB_BMS_CMN_AP_MNG</v>
      </c>
      <c r="B3427" s="5">
        <v>3426</v>
      </c>
      <c r="C3427" s="5" t="s">
        <v>6159</v>
      </c>
      <c r="D3427" s="5" t="s">
        <v>6159</v>
      </c>
      <c r="E3427" s="5" t="s">
        <v>6160</v>
      </c>
      <c r="F3427" s="5" t="s">
        <v>6352</v>
      </c>
      <c r="G3427" s="5" t="s">
        <v>6353</v>
      </c>
      <c r="H3427" s="12"/>
      <c r="I3427" s="8"/>
      <c r="J3427" s="8"/>
    </row>
    <row r="3428" spans="1:10" ht="13.5" hidden="1" customHeight="1">
      <c r="A3428" s="5" t="str">
        <f t="shared" si="13"/>
        <v>기록관리.NEW_KOEN.TB_BMS_CMN_RECORD_CHARGE</v>
      </c>
      <c r="B3428" s="5">
        <v>3427</v>
      </c>
      <c r="C3428" s="5" t="s">
        <v>6159</v>
      </c>
      <c r="D3428" s="5" t="s">
        <v>6159</v>
      </c>
      <c r="E3428" s="5" t="s">
        <v>6160</v>
      </c>
      <c r="F3428" s="5" t="s">
        <v>6354</v>
      </c>
      <c r="G3428" s="5" t="s">
        <v>6355</v>
      </c>
      <c r="H3428" s="12"/>
      <c r="I3428" s="8"/>
      <c r="J3428" s="8"/>
    </row>
    <row r="3429" spans="1:10" ht="13.5" hidden="1" customHeight="1">
      <c r="A3429" s="5" t="str">
        <f t="shared" si="13"/>
        <v>기록관리.NEW_KOEN.TB_BMS_CMN_TAKEOVER</v>
      </c>
      <c r="B3429" s="5">
        <v>3428</v>
      </c>
      <c r="C3429" s="5" t="s">
        <v>6159</v>
      </c>
      <c r="D3429" s="5" t="s">
        <v>6159</v>
      </c>
      <c r="E3429" s="5" t="s">
        <v>6160</v>
      </c>
      <c r="F3429" s="5" t="s">
        <v>6356</v>
      </c>
      <c r="G3429" s="5" t="s">
        <v>6357</v>
      </c>
      <c r="H3429" s="12"/>
      <c r="I3429" s="8"/>
      <c r="J3429" s="8"/>
    </row>
    <row r="3430" spans="1:10" ht="13.5" hidden="1" customHeight="1">
      <c r="A3430" s="5" t="str">
        <f t="shared" si="13"/>
        <v>기록관리.NEW_KOEN.TB_BMS_COM_SENSITIVEINFO</v>
      </c>
      <c r="B3430" s="5">
        <v>3429</v>
      </c>
      <c r="C3430" s="5" t="s">
        <v>6159</v>
      </c>
      <c r="D3430" s="5" t="s">
        <v>6159</v>
      </c>
      <c r="E3430" s="5" t="s">
        <v>6160</v>
      </c>
      <c r="F3430" s="5" t="s">
        <v>6358</v>
      </c>
      <c r="G3430" s="5" t="s">
        <v>6359</v>
      </c>
      <c r="H3430" s="12"/>
      <c r="I3430" s="8"/>
      <c r="J3430" s="8"/>
    </row>
    <row r="3431" spans="1:10" ht="13.5" hidden="1" customHeight="1">
      <c r="A3431" s="5" t="str">
        <f t="shared" si="13"/>
        <v>기록관리.NEW_KOEN.TB_BMS_FLD</v>
      </c>
      <c r="B3431" s="5">
        <v>3430</v>
      </c>
      <c r="C3431" s="5" t="s">
        <v>6159</v>
      </c>
      <c r="D3431" s="5" t="s">
        <v>6159</v>
      </c>
      <c r="E3431" s="5" t="s">
        <v>6160</v>
      </c>
      <c r="F3431" s="5" t="s">
        <v>6360</v>
      </c>
      <c r="G3431" s="5" t="s">
        <v>6361</v>
      </c>
      <c r="H3431" s="12"/>
      <c r="I3431" s="8"/>
      <c r="J3431" s="8"/>
    </row>
    <row r="3432" spans="1:10" ht="13.5" hidden="1" customHeight="1">
      <c r="A3432" s="5" t="str">
        <f t="shared" si="13"/>
        <v>기록관리.NEW_KOEN.TB_BMS_FLD_PRJ</v>
      </c>
      <c r="B3432" s="5">
        <v>3431</v>
      </c>
      <c r="C3432" s="5" t="s">
        <v>6159</v>
      </c>
      <c r="D3432" s="5" t="s">
        <v>6159</v>
      </c>
      <c r="E3432" s="5" t="s">
        <v>6160</v>
      </c>
      <c r="F3432" s="5" t="s">
        <v>6362</v>
      </c>
      <c r="G3432" s="5" t="s">
        <v>6363</v>
      </c>
      <c r="H3432" s="12"/>
      <c r="I3432" s="8"/>
      <c r="J3432" s="8"/>
    </row>
    <row r="3433" spans="1:10" ht="13.5" hidden="1" customHeight="1">
      <c r="A3433" s="5" t="str">
        <f t="shared" si="13"/>
        <v>기록관리.NEW_KOEN.TB_BMS_RCD</v>
      </c>
      <c r="B3433" s="5">
        <v>3432</v>
      </c>
      <c r="C3433" s="5" t="s">
        <v>6159</v>
      </c>
      <c r="D3433" s="5" t="s">
        <v>6159</v>
      </c>
      <c r="E3433" s="5" t="s">
        <v>6160</v>
      </c>
      <c r="F3433" s="5" t="s">
        <v>6364</v>
      </c>
      <c r="G3433" s="5" t="s">
        <v>6365</v>
      </c>
      <c r="H3433" s="12"/>
      <c r="I3433" s="8"/>
      <c r="J3433" s="8"/>
    </row>
    <row r="3434" spans="1:10" ht="13.5" hidden="1" customHeight="1">
      <c r="A3434" s="5" t="str">
        <f t="shared" si="13"/>
        <v>기록관리.NEW_KOEN.TB_BMS_RCD_COMMENT</v>
      </c>
      <c r="B3434" s="5">
        <v>3433</v>
      </c>
      <c r="C3434" s="5" t="s">
        <v>6159</v>
      </c>
      <c r="D3434" s="5" t="s">
        <v>6159</v>
      </c>
      <c r="E3434" s="5" t="s">
        <v>6160</v>
      </c>
      <c r="F3434" s="5" t="s">
        <v>6366</v>
      </c>
      <c r="G3434" s="5" t="s">
        <v>6367</v>
      </c>
      <c r="H3434" s="12" t="s">
        <v>380</v>
      </c>
      <c r="I3434" s="8"/>
      <c r="J3434" s="8"/>
    </row>
    <row r="3435" spans="1:10" ht="13.5" hidden="1" customHeight="1">
      <c r="A3435" s="5" t="str">
        <f t="shared" si="13"/>
        <v>기록관리.NEW_KOEN.TB_BMS_RCD_DUTY_BASIS</v>
      </c>
      <c r="B3435" s="5">
        <v>3434</v>
      </c>
      <c r="C3435" s="5" t="s">
        <v>6159</v>
      </c>
      <c r="D3435" s="5" t="s">
        <v>6159</v>
      </c>
      <c r="E3435" s="5" t="s">
        <v>6160</v>
      </c>
      <c r="F3435" s="5" t="s">
        <v>6368</v>
      </c>
      <c r="G3435" s="5" t="s">
        <v>6369</v>
      </c>
      <c r="H3435" s="12" t="s">
        <v>380</v>
      </c>
      <c r="I3435" s="8"/>
      <c r="J3435" s="8"/>
    </row>
    <row r="3436" spans="1:10" ht="13.5" hidden="1" customHeight="1">
      <c r="A3436" s="5" t="str">
        <f t="shared" si="13"/>
        <v>기록관리.NEW_KOEN.TB_BMS_RCD_FORM</v>
      </c>
      <c r="B3436" s="5">
        <v>3435</v>
      </c>
      <c r="C3436" s="5" t="s">
        <v>6159</v>
      </c>
      <c r="D3436" s="5" t="s">
        <v>6159</v>
      </c>
      <c r="E3436" s="5" t="s">
        <v>6160</v>
      </c>
      <c r="F3436" s="5" t="s">
        <v>6370</v>
      </c>
      <c r="G3436" s="5" t="s">
        <v>6371</v>
      </c>
      <c r="H3436" s="12"/>
      <c r="I3436" s="8"/>
      <c r="J3436" s="8"/>
    </row>
    <row r="3437" spans="1:10" ht="13.5" hidden="1" customHeight="1">
      <c r="A3437" s="5" t="str">
        <f t="shared" si="13"/>
        <v>기록관리.NEW_KOEN.TB_BMS_RCD_MEET</v>
      </c>
      <c r="B3437" s="5">
        <v>3436</v>
      </c>
      <c r="C3437" s="5" t="s">
        <v>6159</v>
      </c>
      <c r="D3437" s="5" t="s">
        <v>6159</v>
      </c>
      <c r="E3437" s="5" t="s">
        <v>6160</v>
      </c>
      <c r="F3437" s="5" t="s">
        <v>6372</v>
      </c>
      <c r="G3437" s="5" t="s">
        <v>6373</v>
      </c>
      <c r="H3437" s="12"/>
      <c r="I3437" s="8"/>
      <c r="J3437" s="8"/>
    </row>
    <row r="3438" spans="1:10" ht="13.5" hidden="1" customHeight="1">
      <c r="A3438" s="5" t="str">
        <f t="shared" si="13"/>
        <v>기록관리.NEW_KOEN.TB_BMS_RCD_MEET_AGDA</v>
      </c>
      <c r="B3438" s="5">
        <v>3437</v>
      </c>
      <c r="C3438" s="5" t="s">
        <v>6159</v>
      </c>
      <c r="D3438" s="5" t="s">
        <v>6159</v>
      </c>
      <c r="E3438" s="5" t="s">
        <v>6160</v>
      </c>
      <c r="F3438" s="5" t="s">
        <v>6374</v>
      </c>
      <c r="G3438" s="5" t="s">
        <v>6375</v>
      </c>
      <c r="H3438" s="12" t="s">
        <v>380</v>
      </c>
      <c r="I3438" s="8"/>
      <c r="J3438" s="8"/>
    </row>
    <row r="3439" spans="1:10" ht="13.5" hidden="1" customHeight="1">
      <c r="A3439" s="5" t="str">
        <f t="shared" si="13"/>
        <v>기록관리.NEW_KOEN.TB_BMS_RCD_MEET_AGDA_OPIN</v>
      </c>
      <c r="B3439" s="5">
        <v>3438</v>
      </c>
      <c r="C3439" s="5" t="s">
        <v>6159</v>
      </c>
      <c r="D3439" s="5" t="s">
        <v>6159</v>
      </c>
      <c r="E3439" s="5" t="s">
        <v>6160</v>
      </c>
      <c r="F3439" s="5" t="s">
        <v>6376</v>
      </c>
      <c r="G3439" s="5" t="s">
        <v>6377</v>
      </c>
      <c r="H3439" s="12" t="s">
        <v>380</v>
      </c>
      <c r="I3439" s="8"/>
      <c r="J3439" s="8"/>
    </row>
    <row r="3440" spans="1:10" ht="13.5" hidden="1" customHeight="1">
      <c r="A3440" s="5" t="str">
        <f t="shared" si="13"/>
        <v>기록관리.NEW_KOEN.TB_BMS_RCD_MEET_OPIN</v>
      </c>
      <c r="B3440" s="5">
        <v>3439</v>
      </c>
      <c r="C3440" s="5" t="s">
        <v>6159</v>
      </c>
      <c r="D3440" s="5" t="s">
        <v>6159</v>
      </c>
      <c r="E3440" s="5" t="s">
        <v>6160</v>
      </c>
      <c r="F3440" s="5" t="s">
        <v>6378</v>
      </c>
      <c r="G3440" s="5" t="s">
        <v>6379</v>
      </c>
      <c r="H3440" s="12" t="s">
        <v>380</v>
      </c>
      <c r="I3440" s="8"/>
      <c r="J3440" s="8"/>
    </row>
    <row r="3441" spans="1:10" ht="13.5" hidden="1" customHeight="1">
      <c r="A3441" s="5" t="str">
        <f t="shared" si="13"/>
        <v>기록관리.NEW_KOEN.TB_BMS_RCD_MEET_READ_TRGT</v>
      </c>
      <c r="B3441" s="5">
        <v>3440</v>
      </c>
      <c r="C3441" s="5" t="s">
        <v>6159</v>
      </c>
      <c r="D3441" s="5" t="s">
        <v>6159</v>
      </c>
      <c r="E3441" s="5" t="s">
        <v>6160</v>
      </c>
      <c r="F3441" s="5" t="s">
        <v>6380</v>
      </c>
      <c r="G3441" s="5" t="s">
        <v>6381</v>
      </c>
      <c r="H3441" s="12"/>
      <c r="I3441" s="8"/>
      <c r="J3441" s="8"/>
    </row>
    <row r="3442" spans="1:10" ht="13.5" hidden="1" customHeight="1">
      <c r="A3442" s="5" t="str">
        <f t="shared" si="13"/>
        <v>기록관리.NEW_KOEN.TB_BMS_RCD_MEET_TYPE</v>
      </c>
      <c r="B3442" s="5">
        <v>3441</v>
      </c>
      <c r="C3442" s="5" t="s">
        <v>6159</v>
      </c>
      <c r="D3442" s="5" t="s">
        <v>6159</v>
      </c>
      <c r="E3442" s="5" t="s">
        <v>6160</v>
      </c>
      <c r="F3442" s="5" t="s">
        <v>6382</v>
      </c>
      <c r="G3442" s="5" t="s">
        <v>6383</v>
      </c>
      <c r="H3442" s="12"/>
      <c r="I3442" s="8"/>
      <c r="J3442" s="8"/>
    </row>
    <row r="3443" spans="1:10" ht="13.5" hidden="1" customHeight="1">
      <c r="A3443" s="5" t="str">
        <f t="shared" si="13"/>
        <v>기록관리.NEW_KOEN.TB_BMS_RCD_OPER</v>
      </c>
      <c r="B3443" s="5">
        <v>3442</v>
      </c>
      <c r="C3443" s="5" t="s">
        <v>6159</v>
      </c>
      <c r="D3443" s="5" t="s">
        <v>6159</v>
      </c>
      <c r="E3443" s="5" t="s">
        <v>6160</v>
      </c>
      <c r="F3443" s="5" t="s">
        <v>6384</v>
      </c>
      <c r="G3443" s="5" t="s">
        <v>6385</v>
      </c>
      <c r="H3443" s="12"/>
      <c r="I3443" s="8"/>
      <c r="J3443" s="8"/>
    </row>
    <row r="3444" spans="1:10" ht="13.5" hidden="1" customHeight="1">
      <c r="A3444" s="5" t="str">
        <f t="shared" si="13"/>
        <v>기록관리.NEW_KOEN.TB_BMS_RCD_ORD</v>
      </c>
      <c r="B3444" s="5">
        <v>3443</v>
      </c>
      <c r="C3444" s="5" t="s">
        <v>6159</v>
      </c>
      <c r="D3444" s="5" t="s">
        <v>6159</v>
      </c>
      <c r="E3444" s="5" t="s">
        <v>6160</v>
      </c>
      <c r="F3444" s="5" t="s">
        <v>6386</v>
      </c>
      <c r="G3444" s="5" t="s">
        <v>6387</v>
      </c>
      <c r="H3444" s="12" t="s">
        <v>380</v>
      </c>
      <c r="I3444" s="8"/>
      <c r="J3444" s="8"/>
    </row>
    <row r="3445" spans="1:10" ht="13.5" hidden="1" customHeight="1">
      <c r="A3445" s="5" t="str">
        <f t="shared" si="13"/>
        <v>기록관리.NEW_KOEN.TB_BMS_RCD_ORD_BIZ_CONTACT</v>
      </c>
      <c r="B3445" s="5">
        <v>3444</v>
      </c>
      <c r="C3445" s="5" t="s">
        <v>6159</v>
      </c>
      <c r="D3445" s="5" t="s">
        <v>6159</v>
      </c>
      <c r="E3445" s="5" t="s">
        <v>6160</v>
      </c>
      <c r="F3445" s="5" t="s">
        <v>6388</v>
      </c>
      <c r="G3445" s="5" t="s">
        <v>6389</v>
      </c>
      <c r="H3445" s="12" t="s">
        <v>380</v>
      </c>
      <c r="I3445" s="8"/>
      <c r="J3445" s="8"/>
    </row>
    <row r="3446" spans="1:10" ht="13.5" hidden="1" customHeight="1">
      <c r="A3446" s="5" t="str">
        <f t="shared" si="13"/>
        <v>기록관리.NEW_KOEN.TB_BMS_RCD_ORD_EXEC</v>
      </c>
      <c r="B3446" s="5">
        <v>3445</v>
      </c>
      <c r="C3446" s="5" t="s">
        <v>6159</v>
      </c>
      <c r="D3446" s="5" t="s">
        <v>6159</v>
      </c>
      <c r="E3446" s="5" t="s">
        <v>6160</v>
      </c>
      <c r="F3446" s="5" t="s">
        <v>6390</v>
      </c>
      <c r="G3446" s="5" t="s">
        <v>6391</v>
      </c>
      <c r="H3446" s="12" t="s">
        <v>380</v>
      </c>
      <c r="I3446" s="8"/>
      <c r="J3446" s="8"/>
    </row>
    <row r="3447" spans="1:10" ht="13.5" hidden="1" customHeight="1">
      <c r="A3447" s="5" t="str">
        <f t="shared" si="13"/>
        <v>기록관리.NEW_KOEN.TB_BMS_RCD_ORD_MAN</v>
      </c>
      <c r="B3447" s="5">
        <v>3446</v>
      </c>
      <c r="C3447" s="5" t="s">
        <v>6159</v>
      </c>
      <c r="D3447" s="5" t="s">
        <v>6159</v>
      </c>
      <c r="E3447" s="5" t="s">
        <v>6160</v>
      </c>
      <c r="F3447" s="5" t="s">
        <v>6392</v>
      </c>
      <c r="G3447" s="5" t="s">
        <v>6393</v>
      </c>
      <c r="H3447" s="12" t="s">
        <v>380</v>
      </c>
      <c r="I3447" s="8"/>
      <c r="J3447" s="8"/>
    </row>
    <row r="3448" spans="1:10" ht="13.5" hidden="1" customHeight="1">
      <c r="A3448" s="5" t="str">
        <f t="shared" si="13"/>
        <v>기록관리.NEW_KOEN.TB_BMS_RCD_ORD_ORDR_PFOM</v>
      </c>
      <c r="B3448" s="5">
        <v>3447</v>
      </c>
      <c r="C3448" s="5" t="s">
        <v>6159</v>
      </c>
      <c r="D3448" s="5" t="s">
        <v>6159</v>
      </c>
      <c r="E3448" s="5" t="s">
        <v>6160</v>
      </c>
      <c r="F3448" s="5" t="s">
        <v>6394</v>
      </c>
      <c r="G3448" s="5" t="s">
        <v>6395</v>
      </c>
      <c r="H3448" s="12" t="s">
        <v>380</v>
      </c>
      <c r="I3448" s="8"/>
      <c r="J3448" s="8"/>
    </row>
    <row r="3449" spans="1:10" ht="13.5" hidden="1" customHeight="1">
      <c r="A3449" s="5" t="str">
        <f t="shared" si="13"/>
        <v>기록관리.NEW_KOEN.TB_BMS_RCD_ORD_PROB_SOLU_PLAN</v>
      </c>
      <c r="B3449" s="5">
        <v>3448</v>
      </c>
      <c r="C3449" s="5" t="s">
        <v>6159</v>
      </c>
      <c r="D3449" s="5" t="s">
        <v>6159</v>
      </c>
      <c r="E3449" s="5" t="s">
        <v>6160</v>
      </c>
      <c r="F3449" s="5" t="s">
        <v>6396</v>
      </c>
      <c r="G3449" s="5" t="s">
        <v>6397</v>
      </c>
      <c r="H3449" s="12" t="s">
        <v>380</v>
      </c>
      <c r="I3449" s="8"/>
      <c r="J3449" s="8"/>
    </row>
    <row r="3450" spans="1:10" ht="13.5" hidden="1" customHeight="1">
      <c r="A3450" s="5" t="str">
        <f t="shared" si="13"/>
        <v>기록관리.NEW_KOEN.TB_BMS_RCD_ORD_PROP_PLAN</v>
      </c>
      <c r="B3450" s="5">
        <v>3449</v>
      </c>
      <c r="C3450" s="5" t="s">
        <v>6159</v>
      </c>
      <c r="D3450" s="5" t="s">
        <v>6159</v>
      </c>
      <c r="E3450" s="5" t="s">
        <v>6160</v>
      </c>
      <c r="F3450" s="5" t="s">
        <v>6398</v>
      </c>
      <c r="G3450" s="5" t="s">
        <v>6399</v>
      </c>
      <c r="H3450" s="12" t="s">
        <v>380</v>
      </c>
      <c r="I3450" s="8"/>
      <c r="J3450" s="8"/>
    </row>
    <row r="3451" spans="1:10" ht="13.5" hidden="1" customHeight="1">
      <c r="A3451" s="5" t="str">
        <f t="shared" si="13"/>
        <v>기록관리.NEW_KOEN.TB_BMS_RCD_ORD_REQ_EXTND</v>
      </c>
      <c r="B3451" s="5">
        <v>3450</v>
      </c>
      <c r="C3451" s="5" t="s">
        <v>6159</v>
      </c>
      <c r="D3451" s="5" t="s">
        <v>6159</v>
      </c>
      <c r="E3451" s="5" t="s">
        <v>6160</v>
      </c>
      <c r="F3451" s="5" t="s">
        <v>6400</v>
      </c>
      <c r="G3451" s="5" t="s">
        <v>6401</v>
      </c>
      <c r="H3451" s="12" t="s">
        <v>380</v>
      </c>
      <c r="I3451" s="8"/>
      <c r="J3451" s="8"/>
    </row>
    <row r="3452" spans="1:10" ht="13.5" hidden="1" customHeight="1">
      <c r="A3452" s="5" t="str">
        <f t="shared" si="13"/>
        <v>기록관리.NEW_KOEN.TB_BMS_RCD_REFILING</v>
      </c>
      <c r="B3452" s="5">
        <v>3451</v>
      </c>
      <c r="C3452" s="5" t="s">
        <v>6159</v>
      </c>
      <c r="D3452" s="5" t="s">
        <v>6159</v>
      </c>
      <c r="E3452" s="5" t="s">
        <v>6160</v>
      </c>
      <c r="F3452" s="5" t="s">
        <v>6402</v>
      </c>
      <c r="G3452" s="5" t="s">
        <v>6403</v>
      </c>
      <c r="H3452" s="12"/>
      <c r="I3452" s="8"/>
      <c r="J3452" s="8"/>
    </row>
    <row r="3453" spans="1:10" ht="13.5" hidden="1" customHeight="1">
      <c r="A3453" s="5" t="str">
        <f t="shared" si="13"/>
        <v>기록관리.NEW_KOEN.TB_BMS_RCD_RELA_ORDR</v>
      </c>
      <c r="B3453" s="5">
        <v>3452</v>
      </c>
      <c r="C3453" s="5" t="s">
        <v>6159</v>
      </c>
      <c r="D3453" s="5" t="s">
        <v>6159</v>
      </c>
      <c r="E3453" s="5" t="s">
        <v>6160</v>
      </c>
      <c r="F3453" s="5" t="s">
        <v>6404</v>
      </c>
      <c r="G3453" s="5" t="s">
        <v>6405</v>
      </c>
      <c r="H3453" s="12" t="s">
        <v>380</v>
      </c>
      <c r="I3453" s="8"/>
      <c r="J3453" s="8"/>
    </row>
    <row r="3454" spans="1:10" ht="13.5" hidden="1" customHeight="1">
      <c r="A3454" s="5" t="str">
        <f t="shared" si="13"/>
        <v>기록관리.NEW_KOEN.TB_BMS_RCD_REPORT</v>
      </c>
      <c r="B3454" s="5">
        <v>3453</v>
      </c>
      <c r="C3454" s="5" t="s">
        <v>6159</v>
      </c>
      <c r="D3454" s="5" t="s">
        <v>6159</v>
      </c>
      <c r="E3454" s="5" t="s">
        <v>6160</v>
      </c>
      <c r="F3454" s="5" t="s">
        <v>6406</v>
      </c>
      <c r="G3454" s="5" t="s">
        <v>6407</v>
      </c>
      <c r="H3454" s="12"/>
      <c r="I3454" s="8"/>
      <c r="J3454" s="8"/>
    </row>
    <row r="3455" spans="1:10" ht="13.5" hidden="1" customHeight="1">
      <c r="A3455" s="5" t="str">
        <f t="shared" si="13"/>
        <v>기록관리.NEW_KOEN.TB_BMS_RCD_SHARE</v>
      </c>
      <c r="B3455" s="5">
        <v>3454</v>
      </c>
      <c r="C3455" s="5" t="s">
        <v>6159</v>
      </c>
      <c r="D3455" s="5" t="s">
        <v>6159</v>
      </c>
      <c r="E3455" s="5" t="s">
        <v>6160</v>
      </c>
      <c r="F3455" s="5" t="s">
        <v>6408</v>
      </c>
      <c r="G3455" s="5" t="s">
        <v>6409</v>
      </c>
      <c r="H3455" s="12"/>
      <c r="I3455" s="8"/>
      <c r="J3455" s="8"/>
    </row>
    <row r="3456" spans="1:10" ht="13.5" hidden="1" customHeight="1">
      <c r="A3456" s="5" t="str">
        <f t="shared" si="13"/>
        <v>기록관리.NEW_KOEN.TB_BMS_SENSITIVEINFO</v>
      </c>
      <c r="B3456" s="5">
        <v>3455</v>
      </c>
      <c r="C3456" s="5" t="s">
        <v>6159</v>
      </c>
      <c r="D3456" s="5" t="s">
        <v>6159</v>
      </c>
      <c r="E3456" s="5" t="s">
        <v>6160</v>
      </c>
      <c r="F3456" s="5" t="s">
        <v>6410</v>
      </c>
      <c r="G3456" s="5" t="s">
        <v>6411</v>
      </c>
      <c r="H3456" s="12"/>
      <c r="I3456" s="8"/>
      <c r="J3456" s="8"/>
    </row>
    <row r="3457" spans="1:10" ht="13.5" hidden="1" customHeight="1">
      <c r="A3457" s="5" t="str">
        <f t="shared" si="13"/>
        <v>기록관리.NEW_KOEN.TB_BNDL_REG_CTRC_DOC</v>
      </c>
      <c r="B3457" s="5">
        <v>3456</v>
      </c>
      <c r="C3457" s="5" t="s">
        <v>6159</v>
      </c>
      <c r="D3457" s="5" t="s">
        <v>6159</v>
      </c>
      <c r="E3457" s="5" t="s">
        <v>6160</v>
      </c>
      <c r="F3457" s="5" t="s">
        <v>6412</v>
      </c>
      <c r="G3457" s="5" t="s">
        <v>6413</v>
      </c>
      <c r="H3457" s="12" t="s">
        <v>380</v>
      </c>
      <c r="I3457" s="8"/>
      <c r="J3457" s="8"/>
    </row>
    <row r="3458" spans="1:10" ht="13.5" hidden="1" customHeight="1">
      <c r="A3458" s="5" t="str">
        <f t="shared" si="13"/>
        <v>기록관리.NEW_KOEN.TB_BNDL_REG_DESC_REQ_DOC</v>
      </c>
      <c r="B3458" s="5">
        <v>3457</v>
      </c>
      <c r="C3458" s="5" t="s">
        <v>6159</v>
      </c>
      <c r="D3458" s="5" t="s">
        <v>6159</v>
      </c>
      <c r="E3458" s="5" t="s">
        <v>6160</v>
      </c>
      <c r="F3458" s="5" t="s">
        <v>6414</v>
      </c>
      <c r="G3458" s="5" t="s">
        <v>6415</v>
      </c>
      <c r="H3458" s="12" t="s">
        <v>380</v>
      </c>
      <c r="I3458" s="8"/>
      <c r="J3458" s="8"/>
    </row>
    <row r="3459" spans="1:10" ht="13.5" hidden="1" customHeight="1">
      <c r="A3459" s="5" t="str">
        <f t="shared" si="13"/>
        <v>기록관리.NEW_KOEN.TB_BNDL_REG_FILE</v>
      </c>
      <c r="B3459" s="5">
        <v>3458</v>
      </c>
      <c r="C3459" s="5" t="s">
        <v>6159</v>
      </c>
      <c r="D3459" s="5" t="s">
        <v>6159</v>
      </c>
      <c r="E3459" s="5" t="s">
        <v>6160</v>
      </c>
      <c r="F3459" s="5" t="s">
        <v>6416</v>
      </c>
      <c r="G3459" s="5" t="s">
        <v>6417</v>
      </c>
      <c r="H3459" s="12" t="s">
        <v>380</v>
      </c>
      <c r="I3459" s="8"/>
      <c r="J3459" s="8"/>
    </row>
    <row r="3460" spans="1:10" ht="13.5" hidden="1" customHeight="1">
      <c r="A3460" s="5" t="str">
        <f t="shared" si="13"/>
        <v>기록관리.NEW_KOEN.TB_BNDL_REG_FLD</v>
      </c>
      <c r="B3460" s="5">
        <v>3459</v>
      </c>
      <c r="C3460" s="5" t="s">
        <v>6159</v>
      </c>
      <c r="D3460" s="5" t="s">
        <v>6159</v>
      </c>
      <c r="E3460" s="5" t="s">
        <v>6160</v>
      </c>
      <c r="F3460" s="5" t="s">
        <v>6418</v>
      </c>
      <c r="G3460" s="5" t="s">
        <v>6419</v>
      </c>
      <c r="H3460" s="12" t="s">
        <v>380</v>
      </c>
      <c r="I3460" s="8"/>
      <c r="J3460" s="8"/>
    </row>
    <row r="3461" spans="1:10" ht="13.5" hidden="1" customHeight="1">
      <c r="A3461" s="5" t="str">
        <f t="shared" si="13"/>
        <v>기록관리.NEW_KOEN.TB_BNDL_REG_QLT_ISPCT_ERR_HST</v>
      </c>
      <c r="B3461" s="5">
        <v>3460</v>
      </c>
      <c r="C3461" s="5" t="s">
        <v>6159</v>
      </c>
      <c r="D3461" s="5" t="s">
        <v>6159</v>
      </c>
      <c r="E3461" s="5" t="s">
        <v>6160</v>
      </c>
      <c r="F3461" s="5" t="s">
        <v>6420</v>
      </c>
      <c r="G3461" s="5" t="s">
        <v>6421</v>
      </c>
      <c r="H3461" s="12" t="s">
        <v>380</v>
      </c>
      <c r="I3461" s="8"/>
      <c r="J3461" s="8"/>
    </row>
    <row r="3462" spans="1:10" ht="13.5" hidden="1" customHeight="1">
      <c r="A3462" s="5" t="str">
        <f t="shared" si="13"/>
        <v>기록관리.NEW_KOEN.TB_BNDL_REG_RCD</v>
      </c>
      <c r="B3462" s="5">
        <v>3461</v>
      </c>
      <c r="C3462" s="5" t="s">
        <v>6159</v>
      </c>
      <c r="D3462" s="5" t="s">
        <v>6159</v>
      </c>
      <c r="E3462" s="5" t="s">
        <v>6160</v>
      </c>
      <c r="F3462" s="5" t="s">
        <v>6422</v>
      </c>
      <c r="G3462" s="5" t="s">
        <v>6423</v>
      </c>
      <c r="H3462" s="12" t="s">
        <v>380</v>
      </c>
      <c r="I3462" s="8"/>
      <c r="J3462" s="8"/>
    </row>
    <row r="3463" spans="1:10" ht="13.5" hidden="1" customHeight="1">
      <c r="A3463" s="5" t="str">
        <f t="shared" si="13"/>
        <v>기록관리.NEW_KOEN.TB_BNDL_REG_RCT</v>
      </c>
      <c r="B3463" s="5">
        <v>3462</v>
      </c>
      <c r="C3463" s="5" t="s">
        <v>6159</v>
      </c>
      <c r="D3463" s="5" t="s">
        <v>6159</v>
      </c>
      <c r="E3463" s="5" t="s">
        <v>6160</v>
      </c>
      <c r="F3463" s="5" t="s">
        <v>6424</v>
      </c>
      <c r="G3463" s="5" t="s">
        <v>6425</v>
      </c>
      <c r="H3463" s="12" t="s">
        <v>380</v>
      </c>
      <c r="I3463" s="8"/>
      <c r="J3463" s="8"/>
    </row>
    <row r="3464" spans="1:10" ht="13.5" hidden="1" customHeight="1">
      <c r="A3464" s="5" t="str">
        <f t="shared" si="13"/>
        <v>기록관리.NEW_KOEN.TB_BNDL_REG_SPC_TP</v>
      </c>
      <c r="B3464" s="5">
        <v>3463</v>
      </c>
      <c r="C3464" s="5" t="s">
        <v>6159</v>
      </c>
      <c r="D3464" s="5" t="s">
        <v>6159</v>
      </c>
      <c r="E3464" s="5" t="s">
        <v>6160</v>
      </c>
      <c r="F3464" s="5" t="s">
        <v>6426</v>
      </c>
      <c r="G3464" s="5" t="s">
        <v>6427</v>
      </c>
      <c r="H3464" s="12" t="s">
        <v>380</v>
      </c>
      <c r="I3464" s="8"/>
      <c r="J3464" s="8"/>
    </row>
    <row r="3465" spans="1:10" ht="13.5" hidden="1" customHeight="1">
      <c r="A3465" s="5" t="str">
        <f t="shared" si="13"/>
        <v>기록관리.NEW_KOEN.TB_BNDL_REG_TECH_DOC</v>
      </c>
      <c r="B3465" s="5">
        <v>3464</v>
      </c>
      <c r="C3465" s="5" t="s">
        <v>6159</v>
      </c>
      <c r="D3465" s="5" t="s">
        <v>6159</v>
      </c>
      <c r="E3465" s="5" t="s">
        <v>6160</v>
      </c>
      <c r="F3465" s="5" t="s">
        <v>6428</v>
      </c>
      <c r="G3465" s="5" t="s">
        <v>6429</v>
      </c>
      <c r="H3465" s="12" t="s">
        <v>380</v>
      </c>
      <c r="I3465" s="8"/>
      <c r="J3465" s="8"/>
    </row>
    <row r="3466" spans="1:10" ht="13.5" hidden="1" customHeight="1">
      <c r="A3466" s="5" t="str">
        <f t="shared" si="13"/>
        <v>기록관리.NEW_KOEN.TB_BOARD</v>
      </c>
      <c r="B3466" s="5">
        <v>3465</v>
      </c>
      <c r="C3466" s="5" t="s">
        <v>6159</v>
      </c>
      <c r="D3466" s="5" t="s">
        <v>6159</v>
      </c>
      <c r="E3466" s="5" t="s">
        <v>6160</v>
      </c>
      <c r="F3466" s="5" t="s">
        <v>6430</v>
      </c>
      <c r="G3466" s="5" t="s">
        <v>6431</v>
      </c>
      <c r="H3466" s="12"/>
      <c r="I3466" s="8"/>
      <c r="J3466" s="8"/>
    </row>
    <row r="3467" spans="1:10" ht="13.5" hidden="1" customHeight="1">
      <c r="A3467" s="5" t="str">
        <f t="shared" si="13"/>
        <v>기록관리.NEW_KOEN.TB_BOARD_FL</v>
      </c>
      <c r="B3467" s="5">
        <v>3466</v>
      </c>
      <c r="C3467" s="5" t="s">
        <v>6159</v>
      </c>
      <c r="D3467" s="5" t="s">
        <v>6159</v>
      </c>
      <c r="E3467" s="5" t="s">
        <v>6160</v>
      </c>
      <c r="F3467" s="5" t="s">
        <v>6432</v>
      </c>
      <c r="G3467" s="5" t="s">
        <v>6433</v>
      </c>
      <c r="H3467" s="12"/>
      <c r="I3467" s="8"/>
      <c r="J3467" s="8"/>
    </row>
    <row r="3468" spans="1:10" ht="13.5" hidden="1" customHeight="1">
      <c r="A3468" s="5" t="str">
        <f t="shared" si="13"/>
        <v>기록관리.NEW_KOEN.TB_BOOK</v>
      </c>
      <c r="B3468" s="5">
        <v>3467</v>
      </c>
      <c r="C3468" s="5" t="s">
        <v>6159</v>
      </c>
      <c r="D3468" s="5" t="s">
        <v>6159</v>
      </c>
      <c r="E3468" s="5" t="s">
        <v>6160</v>
      </c>
      <c r="F3468" s="5" t="s">
        <v>6434</v>
      </c>
      <c r="G3468" s="5" t="s">
        <v>6333</v>
      </c>
      <c r="H3468" s="12" t="s">
        <v>380</v>
      </c>
      <c r="I3468" s="8"/>
      <c r="J3468" s="8"/>
    </row>
    <row r="3469" spans="1:10" ht="13.5" hidden="1" customHeight="1">
      <c r="A3469" s="5" t="str">
        <f t="shared" si="13"/>
        <v>기록관리.NEW_KOEN.TB_BOOK_TMP</v>
      </c>
      <c r="B3469" s="5">
        <v>3468</v>
      </c>
      <c r="C3469" s="5" t="s">
        <v>6159</v>
      </c>
      <c r="D3469" s="5" t="s">
        <v>6159</v>
      </c>
      <c r="E3469" s="5" t="s">
        <v>6160</v>
      </c>
      <c r="F3469" s="5" t="s">
        <v>6435</v>
      </c>
      <c r="G3469" s="5" t="s">
        <v>6436</v>
      </c>
      <c r="H3469" s="12" t="s">
        <v>380</v>
      </c>
      <c r="I3469" s="8"/>
      <c r="J3469" s="8"/>
    </row>
    <row r="3470" spans="1:10" ht="13.5" hidden="1" customHeight="1">
      <c r="A3470" s="5" t="str">
        <f t="shared" si="13"/>
        <v>기록관리.NEW_KOEN.TB_BORROW_DOCUMENT</v>
      </c>
      <c r="B3470" s="5">
        <v>3469</v>
      </c>
      <c r="C3470" s="5" t="s">
        <v>6159</v>
      </c>
      <c r="D3470" s="5" t="s">
        <v>6159</v>
      </c>
      <c r="E3470" s="5" t="s">
        <v>6160</v>
      </c>
      <c r="F3470" s="5" t="s">
        <v>6437</v>
      </c>
      <c r="G3470" s="5" t="s">
        <v>6438</v>
      </c>
      <c r="H3470" s="12"/>
      <c r="I3470" s="8"/>
      <c r="J3470" s="8"/>
    </row>
    <row r="3471" spans="1:10" ht="13.5" hidden="1" customHeight="1">
      <c r="A3471" s="5" t="str">
        <f t="shared" si="13"/>
        <v>기록관리.NEW_KOEN.TB_BOX</v>
      </c>
      <c r="B3471" s="5">
        <v>3470</v>
      </c>
      <c r="C3471" s="5" t="s">
        <v>6159</v>
      </c>
      <c r="D3471" s="5" t="s">
        <v>6159</v>
      </c>
      <c r="E3471" s="5" t="s">
        <v>6160</v>
      </c>
      <c r="F3471" s="5" t="s">
        <v>6439</v>
      </c>
      <c r="G3471" s="5" t="s">
        <v>6440</v>
      </c>
      <c r="H3471" s="12" t="s">
        <v>380</v>
      </c>
      <c r="I3471" s="8"/>
      <c r="J3471" s="8"/>
    </row>
    <row r="3472" spans="1:10" ht="13.5" hidden="1" customHeight="1">
      <c r="A3472" s="5" t="str">
        <f t="shared" si="13"/>
        <v>기록관리.NEW_KOEN.TB_BULD_CLASS</v>
      </c>
      <c r="B3472" s="5">
        <v>3471</v>
      </c>
      <c r="C3472" s="5" t="s">
        <v>6159</v>
      </c>
      <c r="D3472" s="5" t="s">
        <v>6159</v>
      </c>
      <c r="E3472" s="5" t="s">
        <v>6160</v>
      </c>
      <c r="F3472" s="5" t="s">
        <v>6441</v>
      </c>
      <c r="G3472" s="5" t="s">
        <v>6442</v>
      </c>
      <c r="H3472" s="12"/>
      <c r="I3472" s="8"/>
      <c r="J3472" s="8"/>
    </row>
    <row r="3473" spans="1:10" ht="13.5" hidden="1" customHeight="1">
      <c r="A3473" s="5" t="str">
        <f t="shared" si="13"/>
        <v>기록관리.NEW_KOEN.TB_CARD</v>
      </c>
      <c r="B3473" s="5">
        <v>3472</v>
      </c>
      <c r="C3473" s="5" t="s">
        <v>6159</v>
      </c>
      <c r="D3473" s="5" t="s">
        <v>6159</v>
      </c>
      <c r="E3473" s="5" t="s">
        <v>6160</v>
      </c>
      <c r="F3473" s="5" t="s">
        <v>6443</v>
      </c>
      <c r="G3473" s="5" t="s">
        <v>6444</v>
      </c>
      <c r="H3473" s="12" t="s">
        <v>380</v>
      </c>
      <c r="I3473" s="8"/>
      <c r="J3473" s="8"/>
    </row>
    <row r="3474" spans="1:10" ht="13.5" hidden="1" customHeight="1">
      <c r="A3474" s="5" t="str">
        <f t="shared" si="13"/>
        <v>기록관리.NEW_KOEN.TB_CARD_TMP</v>
      </c>
      <c r="B3474" s="5">
        <v>3473</v>
      </c>
      <c r="C3474" s="5" t="s">
        <v>6159</v>
      </c>
      <c r="D3474" s="5" t="s">
        <v>6159</v>
      </c>
      <c r="E3474" s="5" t="s">
        <v>6160</v>
      </c>
      <c r="F3474" s="5" t="s">
        <v>6445</v>
      </c>
      <c r="G3474" s="5" t="s">
        <v>6446</v>
      </c>
      <c r="H3474" s="12" t="s">
        <v>380</v>
      </c>
      <c r="I3474" s="8"/>
      <c r="J3474" s="8"/>
    </row>
    <row r="3475" spans="1:10" ht="13.5" hidden="1" customHeight="1">
      <c r="A3475" s="5" t="str">
        <f t="shared" si="13"/>
        <v>기록관리.NEW_KOEN.TB_CD_DVD</v>
      </c>
      <c r="B3475" s="5">
        <v>3474</v>
      </c>
      <c r="C3475" s="5" t="s">
        <v>6159</v>
      </c>
      <c r="D3475" s="5" t="s">
        <v>6159</v>
      </c>
      <c r="E3475" s="5" t="s">
        <v>6160</v>
      </c>
      <c r="F3475" s="5" t="s">
        <v>6447</v>
      </c>
      <c r="G3475" s="5" t="s">
        <v>6448</v>
      </c>
      <c r="H3475" s="12"/>
      <c r="I3475" s="8"/>
      <c r="J3475" s="8"/>
    </row>
    <row r="3476" spans="1:10" ht="13.5" hidden="1" customHeight="1">
      <c r="A3476" s="5" t="str">
        <f t="shared" si="13"/>
        <v>기록관리.NEW_KOEN.TB_CD_DVD_MIGORG</v>
      </c>
      <c r="B3476" s="5">
        <v>3475</v>
      </c>
      <c r="C3476" s="5" t="s">
        <v>6159</v>
      </c>
      <c r="D3476" s="5" t="s">
        <v>6159</v>
      </c>
      <c r="E3476" s="5" t="s">
        <v>6160</v>
      </c>
      <c r="F3476" s="5" t="s">
        <v>6449</v>
      </c>
      <c r="G3476" s="5"/>
      <c r="H3476" s="12"/>
      <c r="I3476" s="8"/>
      <c r="J3476" s="8"/>
    </row>
    <row r="3477" spans="1:10" ht="13.5" hidden="1" customHeight="1">
      <c r="A3477" s="5" t="str">
        <f t="shared" si="13"/>
        <v>기록관리.NEW_KOEN.TB_CD_DVD_TMP</v>
      </c>
      <c r="B3477" s="5">
        <v>3476</v>
      </c>
      <c r="C3477" s="5" t="s">
        <v>6159</v>
      </c>
      <c r="D3477" s="5" t="s">
        <v>6159</v>
      </c>
      <c r="E3477" s="5" t="s">
        <v>6160</v>
      </c>
      <c r="F3477" s="5" t="s">
        <v>6450</v>
      </c>
      <c r="G3477" s="5" t="s">
        <v>6451</v>
      </c>
      <c r="H3477" s="12" t="s">
        <v>380</v>
      </c>
      <c r="I3477" s="8"/>
      <c r="J3477" s="8"/>
    </row>
    <row r="3478" spans="1:10" ht="13.5" hidden="1" customHeight="1">
      <c r="A3478" s="5" t="str">
        <f t="shared" si="13"/>
        <v>기록관리.NEW_KOEN.TB_CHK_RECORD_TABLE</v>
      </c>
      <c r="B3478" s="5">
        <v>3477</v>
      </c>
      <c r="C3478" s="5" t="s">
        <v>6159</v>
      </c>
      <c r="D3478" s="5" t="s">
        <v>6159</v>
      </c>
      <c r="E3478" s="5" t="s">
        <v>6160</v>
      </c>
      <c r="F3478" s="5" t="s">
        <v>6452</v>
      </c>
      <c r="G3478" s="5"/>
      <c r="H3478" s="12" t="s">
        <v>380</v>
      </c>
      <c r="I3478" s="8"/>
      <c r="J3478" s="8"/>
    </row>
    <row r="3479" spans="1:10" ht="13.5" hidden="1" customHeight="1">
      <c r="A3479" s="5" t="str">
        <f t="shared" si="13"/>
        <v>기록관리.NEW_KOEN.TB_CMN_CD</v>
      </c>
      <c r="B3479" s="5">
        <v>3478</v>
      </c>
      <c r="C3479" s="5" t="s">
        <v>6159</v>
      </c>
      <c r="D3479" s="5" t="s">
        <v>6159</v>
      </c>
      <c r="E3479" s="5" t="s">
        <v>6160</v>
      </c>
      <c r="F3479" s="5" t="s">
        <v>6453</v>
      </c>
      <c r="G3479" s="5" t="s">
        <v>6454</v>
      </c>
      <c r="H3479" s="12"/>
      <c r="I3479" s="8"/>
      <c r="J3479" s="8"/>
    </row>
    <row r="3480" spans="1:10" ht="13.5" hidden="1" customHeight="1">
      <c r="A3480" s="5" t="str">
        <f t="shared" si="13"/>
        <v>기록관리.NEW_KOEN.TB_CMN_CD_01</v>
      </c>
      <c r="B3480" s="5">
        <v>3479</v>
      </c>
      <c r="C3480" s="5" t="s">
        <v>6159</v>
      </c>
      <c r="D3480" s="5" t="s">
        <v>6159</v>
      </c>
      <c r="E3480" s="5" t="s">
        <v>6160</v>
      </c>
      <c r="F3480" s="5" t="s">
        <v>6455</v>
      </c>
      <c r="G3480" s="5"/>
      <c r="H3480" s="12"/>
      <c r="I3480" s="8"/>
      <c r="J3480" s="8"/>
    </row>
    <row r="3481" spans="1:10" ht="13.5" hidden="1" customHeight="1">
      <c r="A3481" s="5" t="str">
        <f t="shared" si="13"/>
        <v>기록관리.NEW_KOEN.TB_CMN_CD_02</v>
      </c>
      <c r="B3481" s="5">
        <v>3480</v>
      </c>
      <c r="C3481" s="5" t="s">
        <v>6159</v>
      </c>
      <c r="D3481" s="5" t="s">
        <v>6159</v>
      </c>
      <c r="E3481" s="5" t="s">
        <v>6160</v>
      </c>
      <c r="F3481" s="5" t="s">
        <v>6456</v>
      </c>
      <c r="G3481" s="5"/>
      <c r="H3481" s="12" t="s">
        <v>380</v>
      </c>
      <c r="I3481" s="8"/>
      <c r="J3481" s="8"/>
    </row>
    <row r="3482" spans="1:10" ht="13.5" hidden="1" customHeight="1">
      <c r="A3482" s="5" t="str">
        <f t="shared" si="13"/>
        <v>기록관리.NEW_KOEN.TB_CNG_FCTR</v>
      </c>
      <c r="B3482" s="5">
        <v>3481</v>
      </c>
      <c r="C3482" s="5" t="s">
        <v>6159</v>
      </c>
      <c r="D3482" s="5" t="s">
        <v>6159</v>
      </c>
      <c r="E3482" s="5" t="s">
        <v>6160</v>
      </c>
      <c r="F3482" s="5" t="s">
        <v>6457</v>
      </c>
      <c r="G3482" s="5" t="s">
        <v>6458</v>
      </c>
      <c r="H3482" s="12" t="s">
        <v>380</v>
      </c>
      <c r="I3482" s="8"/>
      <c r="J3482" s="8"/>
    </row>
    <row r="3483" spans="1:10" ht="13.5" hidden="1" customHeight="1">
      <c r="A3483" s="5" t="str">
        <f t="shared" si="13"/>
        <v>기록관리.NEW_KOEN.TB_COMMON_RECORD</v>
      </c>
      <c r="B3483" s="5">
        <v>3482</v>
      </c>
      <c r="C3483" s="5" t="s">
        <v>6159</v>
      </c>
      <c r="D3483" s="5" t="s">
        <v>6159</v>
      </c>
      <c r="E3483" s="5" t="s">
        <v>6160</v>
      </c>
      <c r="F3483" s="5" t="s">
        <v>6459</v>
      </c>
      <c r="G3483" s="5" t="s">
        <v>6460</v>
      </c>
      <c r="H3483" s="12" t="s">
        <v>380</v>
      </c>
      <c r="I3483" s="8"/>
      <c r="J3483" s="8"/>
    </row>
    <row r="3484" spans="1:10" ht="13.5" hidden="1" customHeight="1">
      <c r="A3484" s="5" t="str">
        <f t="shared" si="13"/>
        <v>기록관리.NEW_KOEN.TB_CPNT</v>
      </c>
      <c r="B3484" s="5">
        <v>3483</v>
      </c>
      <c r="C3484" s="5" t="s">
        <v>6159</v>
      </c>
      <c r="D3484" s="5" t="s">
        <v>6159</v>
      </c>
      <c r="E3484" s="5" t="s">
        <v>6160</v>
      </c>
      <c r="F3484" s="5" t="s">
        <v>6461</v>
      </c>
      <c r="G3484" s="5" t="s">
        <v>6462</v>
      </c>
      <c r="H3484" s="12" t="s">
        <v>380</v>
      </c>
      <c r="I3484" s="8"/>
      <c r="J3484" s="8"/>
    </row>
    <row r="3485" spans="1:10" ht="13.5" hidden="1" customHeight="1">
      <c r="A3485" s="5" t="str">
        <f t="shared" si="13"/>
        <v>기록관리.NEW_KOEN.TB_CPNT_PRSV</v>
      </c>
      <c r="B3485" s="5">
        <v>3484</v>
      </c>
      <c r="C3485" s="5" t="s">
        <v>6159</v>
      </c>
      <c r="D3485" s="5" t="s">
        <v>6159</v>
      </c>
      <c r="E3485" s="5" t="s">
        <v>6160</v>
      </c>
      <c r="F3485" s="5" t="s">
        <v>6463</v>
      </c>
      <c r="G3485" s="5" t="s">
        <v>6464</v>
      </c>
      <c r="H3485" s="12" t="s">
        <v>380</v>
      </c>
      <c r="I3485" s="8"/>
      <c r="J3485" s="8"/>
    </row>
    <row r="3486" spans="1:10" ht="13.5" hidden="1" customHeight="1">
      <c r="A3486" s="5" t="str">
        <f t="shared" si="13"/>
        <v>기록관리.NEW_KOEN.TB_CRT_USR</v>
      </c>
      <c r="B3486" s="5">
        <v>3485</v>
      </c>
      <c r="C3486" s="5" t="s">
        <v>6159</v>
      </c>
      <c r="D3486" s="5" t="s">
        <v>6159</v>
      </c>
      <c r="E3486" s="5" t="s">
        <v>6160</v>
      </c>
      <c r="F3486" s="5" t="s">
        <v>6465</v>
      </c>
      <c r="G3486" s="5" t="s">
        <v>6466</v>
      </c>
      <c r="H3486" s="12"/>
      <c r="I3486" s="8"/>
      <c r="J3486" s="8"/>
    </row>
    <row r="3487" spans="1:10" ht="13.5" hidden="1" customHeight="1">
      <c r="A3487" s="5" t="str">
        <f t="shared" si="13"/>
        <v>기록관리.NEW_KOEN.TB_CTR</v>
      </c>
      <c r="B3487" s="5">
        <v>3486</v>
      </c>
      <c r="C3487" s="5" t="s">
        <v>6159</v>
      </c>
      <c r="D3487" s="5" t="s">
        <v>6159</v>
      </c>
      <c r="E3487" s="5" t="s">
        <v>6160</v>
      </c>
      <c r="F3487" s="5" t="s">
        <v>6467</v>
      </c>
      <c r="G3487" s="5" t="s">
        <v>6468</v>
      </c>
      <c r="H3487" s="12" t="s">
        <v>380</v>
      </c>
      <c r="I3487" s="8"/>
      <c r="J3487" s="8"/>
    </row>
    <row r="3488" spans="1:10" ht="13.5" hidden="1" customHeight="1">
      <c r="A3488" s="5" t="str">
        <f t="shared" si="13"/>
        <v>기록관리.NEW_KOEN.TB_CTRC_DOC</v>
      </c>
      <c r="B3488" s="5">
        <v>3487</v>
      </c>
      <c r="C3488" s="5" t="s">
        <v>6159</v>
      </c>
      <c r="D3488" s="5" t="s">
        <v>6159</v>
      </c>
      <c r="E3488" s="5" t="s">
        <v>6160</v>
      </c>
      <c r="F3488" s="5" t="s">
        <v>6469</v>
      </c>
      <c r="G3488" s="5" t="s">
        <v>6470</v>
      </c>
      <c r="H3488" s="12" t="s">
        <v>380</v>
      </c>
      <c r="I3488" s="8"/>
      <c r="J3488" s="8"/>
    </row>
    <row r="3489" spans="1:10" ht="13.5" hidden="1" customHeight="1">
      <c r="A3489" s="5" t="str">
        <f t="shared" si="13"/>
        <v>기록관리.NEW_KOEN.TB_CTR_TMP</v>
      </c>
      <c r="B3489" s="5">
        <v>3488</v>
      </c>
      <c r="C3489" s="5" t="s">
        <v>6159</v>
      </c>
      <c r="D3489" s="5" t="s">
        <v>6159</v>
      </c>
      <c r="E3489" s="5" t="s">
        <v>6160</v>
      </c>
      <c r="F3489" s="5" t="s">
        <v>6471</v>
      </c>
      <c r="G3489" s="5" t="s">
        <v>6472</v>
      </c>
      <c r="H3489" s="12" t="s">
        <v>380</v>
      </c>
      <c r="I3489" s="8"/>
      <c r="J3489" s="8"/>
    </row>
    <row r="3490" spans="1:10" ht="13.5" hidden="1" customHeight="1">
      <c r="A3490" s="5" t="str">
        <f t="shared" si="13"/>
        <v>기록관리.NEW_KOEN.TB_DC_USR</v>
      </c>
      <c r="B3490" s="5">
        <v>3489</v>
      </c>
      <c r="C3490" s="5" t="s">
        <v>6159</v>
      </c>
      <c r="D3490" s="5" t="s">
        <v>6159</v>
      </c>
      <c r="E3490" s="5" t="s">
        <v>6160</v>
      </c>
      <c r="F3490" s="5" t="s">
        <v>6473</v>
      </c>
      <c r="G3490" s="5" t="s">
        <v>6474</v>
      </c>
      <c r="H3490" s="12"/>
      <c r="I3490" s="8"/>
      <c r="J3490" s="8"/>
    </row>
    <row r="3491" spans="1:10" ht="13.5" hidden="1" customHeight="1">
      <c r="A3491" s="5" t="str">
        <f t="shared" si="13"/>
        <v>기록관리.NEW_KOEN.TB_DMG_RCD</v>
      </c>
      <c r="B3491" s="5">
        <v>3490</v>
      </c>
      <c r="C3491" s="5" t="s">
        <v>6159</v>
      </c>
      <c r="D3491" s="5" t="s">
        <v>6159</v>
      </c>
      <c r="E3491" s="5" t="s">
        <v>6160</v>
      </c>
      <c r="F3491" s="5" t="s">
        <v>6475</v>
      </c>
      <c r="G3491" s="5" t="s">
        <v>6476</v>
      </c>
      <c r="H3491" s="12" t="s">
        <v>380</v>
      </c>
      <c r="I3491" s="8"/>
      <c r="J3491" s="8"/>
    </row>
    <row r="3492" spans="1:10" ht="13.5" hidden="1" customHeight="1">
      <c r="A3492" s="5" t="str">
        <f t="shared" si="13"/>
        <v>기록관리.NEW_KOEN.TB_DOCUMENT</v>
      </c>
      <c r="B3492" s="5">
        <v>3491</v>
      </c>
      <c r="C3492" s="5" t="s">
        <v>6159</v>
      </c>
      <c r="D3492" s="5" t="s">
        <v>6159</v>
      </c>
      <c r="E3492" s="5" t="s">
        <v>6160</v>
      </c>
      <c r="F3492" s="5" t="s">
        <v>6477</v>
      </c>
      <c r="G3492" s="5" t="s">
        <v>6478</v>
      </c>
      <c r="H3492" s="12"/>
      <c r="I3492" s="8"/>
      <c r="J3492" s="8"/>
    </row>
    <row r="3493" spans="1:10" ht="13.5" hidden="1" customHeight="1">
      <c r="A3493" s="5" t="str">
        <f t="shared" si="13"/>
        <v>기록관리.NEW_KOEN.TB_DOCUMENT_20210701</v>
      </c>
      <c r="B3493" s="5">
        <v>3492</v>
      </c>
      <c r="C3493" s="5" t="s">
        <v>6159</v>
      </c>
      <c r="D3493" s="5" t="s">
        <v>6159</v>
      </c>
      <c r="E3493" s="5" t="s">
        <v>6160</v>
      </c>
      <c r="F3493" s="5" t="s">
        <v>6479</v>
      </c>
      <c r="G3493" s="5" t="s">
        <v>6480</v>
      </c>
      <c r="H3493" s="12" t="s">
        <v>99</v>
      </c>
      <c r="I3493" s="8"/>
      <c r="J3493" s="8"/>
    </row>
    <row r="3494" spans="1:10" ht="13.5" hidden="1" customHeight="1">
      <c r="A3494" s="5" t="str">
        <f t="shared" si="13"/>
        <v>기록관리.NEW_KOEN.TB_DOCUMENT_MIGORG</v>
      </c>
      <c r="B3494" s="5">
        <v>3493</v>
      </c>
      <c r="C3494" s="5" t="s">
        <v>6159</v>
      </c>
      <c r="D3494" s="5" t="s">
        <v>6159</v>
      </c>
      <c r="E3494" s="5" t="s">
        <v>6160</v>
      </c>
      <c r="F3494" s="5" t="s">
        <v>6481</v>
      </c>
      <c r="G3494" s="5"/>
      <c r="H3494" s="12"/>
      <c r="I3494" s="8"/>
      <c r="J3494" s="8"/>
    </row>
    <row r="3495" spans="1:10" ht="13.5" hidden="1" customHeight="1">
      <c r="A3495" s="5" t="str">
        <f t="shared" si="13"/>
        <v>기록관리.NEW_KOEN.TB_DOCUMENT_TMP</v>
      </c>
      <c r="B3495" s="5">
        <v>3494</v>
      </c>
      <c r="C3495" s="5" t="s">
        <v>6159</v>
      </c>
      <c r="D3495" s="5" t="s">
        <v>6159</v>
      </c>
      <c r="E3495" s="5" t="s">
        <v>6160</v>
      </c>
      <c r="F3495" s="5" t="s">
        <v>6482</v>
      </c>
      <c r="G3495" s="5" t="s">
        <v>6483</v>
      </c>
      <c r="H3495" s="12" t="s">
        <v>380</v>
      </c>
      <c r="I3495" s="8"/>
      <c r="J3495" s="8"/>
    </row>
    <row r="3496" spans="1:10" ht="13.5" hidden="1" customHeight="1">
      <c r="A3496" s="5" t="str">
        <f t="shared" si="13"/>
        <v>기록관리.NEW_KOEN.TB_DPS_RCV_IFACE</v>
      </c>
      <c r="B3496" s="5">
        <v>3495</v>
      </c>
      <c r="C3496" s="5" t="s">
        <v>6159</v>
      </c>
      <c r="D3496" s="5" t="s">
        <v>6159</v>
      </c>
      <c r="E3496" s="5" t="s">
        <v>6160</v>
      </c>
      <c r="F3496" s="5" t="s">
        <v>6484</v>
      </c>
      <c r="G3496" s="5"/>
      <c r="H3496" s="12" t="s">
        <v>380</v>
      </c>
      <c r="I3496" s="8"/>
      <c r="J3496" s="8"/>
    </row>
    <row r="3497" spans="1:10" ht="13.5" hidden="1" customHeight="1">
      <c r="A3497" s="5" t="str">
        <f t="shared" si="13"/>
        <v>기록관리.NEW_KOEN.TB_DPT_FD_RCD_SUMMARY</v>
      </c>
      <c r="B3497" s="5">
        <v>3496</v>
      </c>
      <c r="C3497" s="5" t="s">
        <v>6159</v>
      </c>
      <c r="D3497" s="5" t="s">
        <v>6159</v>
      </c>
      <c r="E3497" s="5" t="s">
        <v>6160</v>
      </c>
      <c r="F3497" s="5" t="s">
        <v>6485</v>
      </c>
      <c r="G3497" s="5" t="s">
        <v>6486</v>
      </c>
      <c r="H3497" s="12"/>
      <c r="I3497" s="8"/>
      <c r="J3497" s="8"/>
    </row>
    <row r="3498" spans="1:10" ht="13.5" hidden="1" customHeight="1">
      <c r="A3498" s="5" t="str">
        <f t="shared" si="13"/>
        <v>기록관리.NEW_KOEN.TB_DPT_FILE_TRANS_SUMMARY</v>
      </c>
      <c r="B3498" s="5">
        <v>3497</v>
      </c>
      <c r="C3498" s="5" t="s">
        <v>6159</v>
      </c>
      <c r="D3498" s="5" t="s">
        <v>6159</v>
      </c>
      <c r="E3498" s="5" t="s">
        <v>6160</v>
      </c>
      <c r="F3498" s="5" t="s">
        <v>6487</v>
      </c>
      <c r="G3498" s="5" t="s">
        <v>6488</v>
      </c>
      <c r="H3498" s="12"/>
      <c r="I3498" s="8"/>
      <c r="J3498" s="8"/>
    </row>
    <row r="3499" spans="1:10" ht="13.5" hidden="1" customHeight="1">
      <c r="A3499" s="5" t="str">
        <f t="shared" si="13"/>
        <v>기록관리.NEW_KOEN.TB_DRW</v>
      </c>
      <c r="B3499" s="5">
        <v>3498</v>
      </c>
      <c r="C3499" s="5" t="s">
        <v>6159</v>
      </c>
      <c r="D3499" s="5" t="s">
        <v>6159</v>
      </c>
      <c r="E3499" s="5" t="s">
        <v>6160</v>
      </c>
      <c r="F3499" s="5" t="s">
        <v>6489</v>
      </c>
      <c r="G3499" s="5" t="s">
        <v>6490</v>
      </c>
      <c r="H3499" s="12" t="s">
        <v>380</v>
      </c>
      <c r="I3499" s="8"/>
      <c r="J3499" s="8"/>
    </row>
    <row r="3500" spans="1:10" ht="13.5" hidden="1" customHeight="1">
      <c r="A3500" s="5" t="str">
        <f t="shared" si="13"/>
        <v>기록관리.NEW_KOEN.TB_DRW_TMP</v>
      </c>
      <c r="B3500" s="5">
        <v>3499</v>
      </c>
      <c r="C3500" s="5" t="s">
        <v>6159</v>
      </c>
      <c r="D3500" s="5" t="s">
        <v>6159</v>
      </c>
      <c r="E3500" s="5" t="s">
        <v>6160</v>
      </c>
      <c r="F3500" s="5" t="s">
        <v>6491</v>
      </c>
      <c r="G3500" s="5" t="s">
        <v>6492</v>
      </c>
      <c r="H3500" s="12" t="s">
        <v>380</v>
      </c>
      <c r="I3500" s="8"/>
      <c r="J3500" s="8"/>
    </row>
    <row r="3501" spans="1:10" ht="13.5" hidden="1" customHeight="1">
      <c r="A3501" s="5" t="str">
        <f t="shared" si="13"/>
        <v>기록관리.NEW_KOEN.TB_DSIFC</v>
      </c>
      <c r="B3501" s="5">
        <v>3500</v>
      </c>
      <c r="C3501" s="5" t="s">
        <v>6159</v>
      </c>
      <c r="D3501" s="5" t="s">
        <v>6159</v>
      </c>
      <c r="E3501" s="5" t="s">
        <v>6160</v>
      </c>
      <c r="F3501" s="5" t="s">
        <v>6493</v>
      </c>
      <c r="G3501" s="5" t="s">
        <v>6494</v>
      </c>
      <c r="H3501" s="12" t="s">
        <v>380</v>
      </c>
      <c r="I3501" s="8"/>
      <c r="J3501" s="8"/>
    </row>
    <row r="3502" spans="1:10" ht="13.5" hidden="1" customHeight="1">
      <c r="A3502" s="5" t="str">
        <f t="shared" si="13"/>
        <v>기록관리.NEW_KOEN.TB_DSS</v>
      </c>
      <c r="B3502" s="5">
        <v>3501</v>
      </c>
      <c r="C3502" s="5" t="s">
        <v>6159</v>
      </c>
      <c r="D3502" s="5" t="s">
        <v>6159</v>
      </c>
      <c r="E3502" s="5" t="s">
        <v>6160</v>
      </c>
      <c r="F3502" s="5" t="s">
        <v>6495</v>
      </c>
      <c r="G3502" s="5" t="s">
        <v>6496</v>
      </c>
      <c r="H3502" s="12"/>
      <c r="I3502" s="8"/>
      <c r="J3502" s="8"/>
    </row>
    <row r="3503" spans="1:10" ht="13.5" hidden="1" customHeight="1">
      <c r="A3503" s="5" t="str">
        <f t="shared" si="13"/>
        <v>기록관리.NEW_KOEN.TB_DSS_DLBR_TGT</v>
      </c>
      <c r="B3503" s="5">
        <v>3502</v>
      </c>
      <c r="C3503" s="5" t="s">
        <v>6159</v>
      </c>
      <c r="D3503" s="5" t="s">
        <v>6159</v>
      </c>
      <c r="E3503" s="5" t="s">
        <v>6160</v>
      </c>
      <c r="F3503" s="5" t="s">
        <v>6497</v>
      </c>
      <c r="G3503" s="5" t="s">
        <v>6498</v>
      </c>
      <c r="H3503" s="12"/>
      <c r="I3503" s="8"/>
      <c r="J3503" s="8"/>
    </row>
    <row r="3504" spans="1:10" ht="13.5" hidden="1" customHeight="1">
      <c r="A3504" s="5" t="str">
        <f t="shared" si="13"/>
        <v>기록관리.NEW_KOEN.TB_DSS_DLBR_TGT_RCD</v>
      </c>
      <c r="B3504" s="5">
        <v>3503</v>
      </c>
      <c r="C3504" s="5" t="s">
        <v>6159</v>
      </c>
      <c r="D3504" s="5" t="s">
        <v>6159</v>
      </c>
      <c r="E3504" s="5" t="s">
        <v>6160</v>
      </c>
      <c r="F3504" s="5" t="s">
        <v>6499</v>
      </c>
      <c r="G3504" s="5" t="s">
        <v>6500</v>
      </c>
      <c r="H3504" s="12" t="s">
        <v>380</v>
      </c>
      <c r="I3504" s="8"/>
      <c r="J3504" s="8"/>
    </row>
    <row r="3505" spans="1:10" ht="13.5" hidden="1" customHeight="1">
      <c r="A3505" s="5" t="str">
        <f t="shared" si="13"/>
        <v>기록관리.NEW_KOEN.TB_DSS_LOG</v>
      </c>
      <c r="B3505" s="5">
        <v>3504</v>
      </c>
      <c r="C3505" s="5" t="s">
        <v>6159</v>
      </c>
      <c r="D3505" s="5" t="s">
        <v>6159</v>
      </c>
      <c r="E3505" s="5" t="s">
        <v>6160</v>
      </c>
      <c r="F3505" s="5" t="s">
        <v>6501</v>
      </c>
      <c r="G3505" s="5" t="s">
        <v>6502</v>
      </c>
      <c r="H3505" s="12" t="s">
        <v>188</v>
      </c>
      <c r="I3505" s="8"/>
      <c r="J3505" s="8"/>
    </row>
    <row r="3506" spans="1:10" ht="13.5" hidden="1" customHeight="1">
      <c r="A3506" s="5" t="str">
        <f t="shared" si="13"/>
        <v>기록관리.NEW_KOEN.TB_DSS_LOG_RCD</v>
      </c>
      <c r="B3506" s="5">
        <v>3505</v>
      </c>
      <c r="C3506" s="5" t="s">
        <v>6159</v>
      </c>
      <c r="D3506" s="5" t="s">
        <v>6159</v>
      </c>
      <c r="E3506" s="5" t="s">
        <v>6160</v>
      </c>
      <c r="F3506" s="5" t="s">
        <v>6503</v>
      </c>
      <c r="G3506" s="5" t="s">
        <v>6504</v>
      </c>
      <c r="H3506" s="12" t="s">
        <v>380</v>
      </c>
      <c r="I3506" s="8"/>
      <c r="J3506" s="8"/>
    </row>
    <row r="3507" spans="1:10" ht="13.5" hidden="1" customHeight="1">
      <c r="A3507" s="5" t="str">
        <f t="shared" si="13"/>
        <v>기록관리.NEW_KOEN.TB_DSS_OPN</v>
      </c>
      <c r="B3507" s="5">
        <v>3506</v>
      </c>
      <c r="C3507" s="5" t="s">
        <v>6159</v>
      </c>
      <c r="D3507" s="5" t="s">
        <v>6159</v>
      </c>
      <c r="E3507" s="5" t="s">
        <v>6160</v>
      </c>
      <c r="F3507" s="5" t="s">
        <v>6505</v>
      </c>
      <c r="G3507" s="5" t="s">
        <v>6506</v>
      </c>
      <c r="H3507" s="12"/>
      <c r="I3507" s="8"/>
      <c r="J3507" s="8"/>
    </row>
    <row r="3508" spans="1:10" ht="13.5" hidden="1" customHeight="1">
      <c r="A3508" s="5" t="str">
        <f t="shared" si="13"/>
        <v>기록관리.NEW_KOEN.TB_DSS_OPN_RCD</v>
      </c>
      <c r="B3508" s="5">
        <v>3507</v>
      </c>
      <c r="C3508" s="5" t="s">
        <v>6159</v>
      </c>
      <c r="D3508" s="5" t="s">
        <v>6159</v>
      </c>
      <c r="E3508" s="5" t="s">
        <v>6160</v>
      </c>
      <c r="F3508" s="5" t="s">
        <v>6507</v>
      </c>
      <c r="G3508" s="5" t="s">
        <v>6508</v>
      </c>
      <c r="H3508" s="12" t="s">
        <v>380</v>
      </c>
      <c r="I3508" s="8"/>
      <c r="J3508" s="8"/>
    </row>
    <row r="3509" spans="1:10" ht="13.5" hidden="1" customHeight="1">
      <c r="A3509" s="5" t="str">
        <f t="shared" si="13"/>
        <v>기록관리.NEW_KOEN.TB_DSS_RCD</v>
      </c>
      <c r="B3509" s="5">
        <v>3508</v>
      </c>
      <c r="C3509" s="5" t="s">
        <v>6159</v>
      </c>
      <c r="D3509" s="5" t="s">
        <v>6159</v>
      </c>
      <c r="E3509" s="5" t="s">
        <v>6160</v>
      </c>
      <c r="F3509" s="5" t="s">
        <v>6509</v>
      </c>
      <c r="G3509" s="5" t="s">
        <v>6510</v>
      </c>
      <c r="H3509" s="12" t="s">
        <v>380</v>
      </c>
      <c r="I3509" s="8"/>
      <c r="J3509" s="8"/>
    </row>
    <row r="3510" spans="1:10" ht="13.5" hidden="1" customHeight="1">
      <c r="A3510" s="5" t="str">
        <f t="shared" si="13"/>
        <v>기록관리.NEW_KOEN.TB_DTA_FLD</v>
      </c>
      <c r="B3510" s="5">
        <v>3509</v>
      </c>
      <c r="C3510" s="5" t="s">
        <v>6159</v>
      </c>
      <c r="D3510" s="5" t="s">
        <v>6159</v>
      </c>
      <c r="E3510" s="5" t="s">
        <v>6160</v>
      </c>
      <c r="F3510" s="5" t="s">
        <v>6511</v>
      </c>
      <c r="G3510" s="5" t="s">
        <v>6512</v>
      </c>
      <c r="H3510" s="12" t="s">
        <v>380</v>
      </c>
      <c r="I3510" s="8"/>
      <c r="J3510" s="8"/>
    </row>
    <row r="3511" spans="1:10" ht="13.5" hidden="1" customHeight="1">
      <c r="A3511" s="5" t="str">
        <f t="shared" si="13"/>
        <v>기록관리.NEW_KOEN.TB_DTA_SHR</v>
      </c>
      <c r="B3511" s="5">
        <v>3510</v>
      </c>
      <c r="C3511" s="5" t="s">
        <v>6159</v>
      </c>
      <c r="D3511" s="5" t="s">
        <v>6159</v>
      </c>
      <c r="E3511" s="5" t="s">
        <v>6160</v>
      </c>
      <c r="F3511" s="5" t="s">
        <v>6513</v>
      </c>
      <c r="G3511" s="5" t="s">
        <v>6514</v>
      </c>
      <c r="H3511" s="12" t="s">
        <v>380</v>
      </c>
      <c r="I3511" s="8"/>
      <c r="J3511" s="8"/>
    </row>
    <row r="3512" spans="1:10" ht="13.5" hidden="1" customHeight="1">
      <c r="A3512" s="5" t="str">
        <f t="shared" si="13"/>
        <v>기록관리.NEW_KOEN.TB_DTA_SHR_CPY</v>
      </c>
      <c r="B3512" s="5">
        <v>3511</v>
      </c>
      <c r="C3512" s="5" t="s">
        <v>6159</v>
      </c>
      <c r="D3512" s="5" t="s">
        <v>6159</v>
      </c>
      <c r="E3512" s="5" t="s">
        <v>6160</v>
      </c>
      <c r="F3512" s="5" t="s">
        <v>6515</v>
      </c>
      <c r="G3512" s="5"/>
      <c r="H3512" s="12" t="s">
        <v>380</v>
      </c>
      <c r="I3512" s="8"/>
      <c r="J3512" s="8"/>
    </row>
    <row r="3513" spans="1:10" ht="13.5" hidden="1" customHeight="1">
      <c r="A3513" s="5" t="str">
        <f t="shared" si="13"/>
        <v>기록관리.NEW_KOEN.TB_ELEC_NUM</v>
      </c>
      <c r="B3513" s="5">
        <v>3512</v>
      </c>
      <c r="C3513" s="5" t="s">
        <v>6159</v>
      </c>
      <c r="D3513" s="5" t="s">
        <v>6159</v>
      </c>
      <c r="E3513" s="5" t="s">
        <v>6160</v>
      </c>
      <c r="F3513" s="5" t="s">
        <v>6516</v>
      </c>
      <c r="G3513" s="5" t="s">
        <v>6517</v>
      </c>
      <c r="H3513" s="12"/>
      <c r="I3513" s="8"/>
      <c r="J3513" s="8"/>
    </row>
    <row r="3514" spans="1:10" ht="13.5" hidden="1" customHeight="1">
      <c r="A3514" s="5" t="str">
        <f t="shared" si="13"/>
        <v>기록관리.NEW_KOEN.TB_ELEC_NUM_TMP</v>
      </c>
      <c r="B3514" s="5">
        <v>3513</v>
      </c>
      <c r="C3514" s="5" t="s">
        <v>6159</v>
      </c>
      <c r="D3514" s="5" t="s">
        <v>6159</v>
      </c>
      <c r="E3514" s="5" t="s">
        <v>6160</v>
      </c>
      <c r="F3514" s="5" t="s">
        <v>6518</v>
      </c>
      <c r="G3514" s="5" t="s">
        <v>6519</v>
      </c>
      <c r="H3514" s="12" t="s">
        <v>380</v>
      </c>
      <c r="I3514" s="8"/>
      <c r="J3514" s="8"/>
    </row>
    <row r="3515" spans="1:10" ht="13.5" hidden="1" customHeight="1">
      <c r="A3515" s="5" t="str">
        <f t="shared" si="13"/>
        <v>기록관리.NEW_KOEN.TB_ELT_APV_CRT_RCP</v>
      </c>
      <c r="B3515" s="5">
        <v>3514</v>
      </c>
      <c r="C3515" s="5" t="s">
        <v>6159</v>
      </c>
      <c r="D3515" s="5" t="s">
        <v>6159</v>
      </c>
      <c r="E3515" s="5" t="s">
        <v>6160</v>
      </c>
      <c r="F3515" s="5" t="s">
        <v>6520</v>
      </c>
      <c r="G3515" s="5" t="s">
        <v>6521</v>
      </c>
      <c r="H3515" s="12" t="s">
        <v>380</v>
      </c>
      <c r="I3515" s="8"/>
      <c r="J3515" s="8"/>
    </row>
    <row r="3516" spans="1:10" ht="13.5" hidden="1" customHeight="1">
      <c r="A3516" s="5" t="str">
        <f t="shared" si="13"/>
        <v>기록관리.NEW_KOEN.TB_ENEWS</v>
      </c>
      <c r="B3516" s="5">
        <v>3515</v>
      </c>
      <c r="C3516" s="5" t="s">
        <v>6159</v>
      </c>
      <c r="D3516" s="5" t="s">
        <v>6159</v>
      </c>
      <c r="E3516" s="5" t="s">
        <v>6160</v>
      </c>
      <c r="F3516" s="5" t="s">
        <v>6522</v>
      </c>
      <c r="G3516" s="5"/>
      <c r="H3516" s="12"/>
      <c r="I3516" s="8"/>
      <c r="J3516" s="8"/>
    </row>
    <row r="3517" spans="1:10" ht="13.5" hidden="1" customHeight="1">
      <c r="A3517" s="5" t="str">
        <f t="shared" si="13"/>
        <v>기록관리.NEW_KOEN.TB_EQM</v>
      </c>
      <c r="B3517" s="5">
        <v>3516</v>
      </c>
      <c r="C3517" s="5" t="s">
        <v>6159</v>
      </c>
      <c r="D3517" s="5" t="s">
        <v>6159</v>
      </c>
      <c r="E3517" s="5" t="s">
        <v>6160</v>
      </c>
      <c r="F3517" s="5" t="s">
        <v>6523</v>
      </c>
      <c r="G3517" s="5" t="s">
        <v>6524</v>
      </c>
      <c r="H3517" s="12" t="s">
        <v>380</v>
      </c>
      <c r="I3517" s="8"/>
      <c r="J3517" s="8"/>
    </row>
    <row r="3518" spans="1:10" ht="13.5" hidden="1" customHeight="1">
      <c r="A3518" s="5" t="str">
        <f t="shared" si="13"/>
        <v>기록관리.NEW_KOEN.TB_EXP_DOCUMENT</v>
      </c>
      <c r="B3518" s="5">
        <v>3517</v>
      </c>
      <c r="C3518" s="5" t="s">
        <v>6159</v>
      </c>
      <c r="D3518" s="5" t="s">
        <v>6159</v>
      </c>
      <c r="E3518" s="5" t="s">
        <v>6160</v>
      </c>
      <c r="F3518" s="5" t="s">
        <v>6525</v>
      </c>
      <c r="G3518" s="5" t="s">
        <v>6526</v>
      </c>
      <c r="H3518" s="12"/>
      <c r="I3518" s="8"/>
      <c r="J3518" s="8"/>
    </row>
    <row r="3519" spans="1:10" ht="13.5" hidden="1" customHeight="1">
      <c r="A3519" s="5" t="str">
        <f t="shared" si="13"/>
        <v>기록관리.NEW_KOEN.TB_FILE_TRANS_SUMMARY</v>
      </c>
      <c r="B3519" s="5">
        <v>3518</v>
      </c>
      <c r="C3519" s="5" t="s">
        <v>6159</v>
      </c>
      <c r="D3519" s="5" t="s">
        <v>6159</v>
      </c>
      <c r="E3519" s="5" t="s">
        <v>6160</v>
      </c>
      <c r="F3519" s="5" t="s">
        <v>6527</v>
      </c>
      <c r="G3519" s="5" t="s">
        <v>6528</v>
      </c>
      <c r="H3519" s="12"/>
      <c r="I3519" s="8"/>
      <c r="J3519" s="8"/>
    </row>
    <row r="3520" spans="1:10" ht="13.5" hidden="1" customHeight="1">
      <c r="A3520" s="5" t="str">
        <f t="shared" si="13"/>
        <v>기록관리.NEW_KOEN.TB_FLD</v>
      </c>
      <c r="B3520" s="5">
        <v>3519</v>
      </c>
      <c r="C3520" s="5" t="s">
        <v>6159</v>
      </c>
      <c r="D3520" s="5" t="s">
        <v>6159</v>
      </c>
      <c r="E3520" s="5" t="s">
        <v>6160</v>
      </c>
      <c r="F3520" s="5" t="s">
        <v>6529</v>
      </c>
      <c r="G3520" s="5" t="s">
        <v>6530</v>
      </c>
      <c r="H3520" s="12"/>
      <c r="I3520" s="8"/>
      <c r="J3520" s="8"/>
    </row>
    <row r="3521" spans="1:10" ht="13.5" hidden="1" customHeight="1">
      <c r="A3521" s="5" t="str">
        <f t="shared" si="13"/>
        <v>기록관리.NEW_KOEN.TB_FLD_20210122</v>
      </c>
      <c r="B3521" s="5">
        <v>3520</v>
      </c>
      <c r="C3521" s="5" t="s">
        <v>6159</v>
      </c>
      <c r="D3521" s="5" t="s">
        <v>6159</v>
      </c>
      <c r="E3521" s="5" t="s">
        <v>6160</v>
      </c>
      <c r="F3521" s="5" t="s">
        <v>6531</v>
      </c>
      <c r="G3521" s="5" t="s">
        <v>6310</v>
      </c>
      <c r="H3521" s="12" t="s">
        <v>99</v>
      </c>
      <c r="I3521" s="8"/>
      <c r="J3521" s="8"/>
    </row>
    <row r="3522" spans="1:10" ht="13.5" hidden="1" customHeight="1">
      <c r="A3522" s="5" t="str">
        <f t="shared" si="13"/>
        <v>기록관리.NEW_KOEN.TB_FLD_ARNG_DESC</v>
      </c>
      <c r="B3522" s="5">
        <v>3521</v>
      </c>
      <c r="C3522" s="5" t="s">
        <v>6159</v>
      </c>
      <c r="D3522" s="5" t="s">
        <v>6159</v>
      </c>
      <c r="E3522" s="5" t="s">
        <v>6160</v>
      </c>
      <c r="F3522" s="5" t="s">
        <v>6532</v>
      </c>
      <c r="G3522" s="5" t="s">
        <v>6533</v>
      </c>
      <c r="H3522" s="12" t="s">
        <v>380</v>
      </c>
      <c r="I3522" s="8"/>
      <c r="J3522" s="8"/>
    </row>
    <row r="3523" spans="1:10" ht="13.5" hidden="1" customHeight="1">
      <c r="A3523" s="5" t="str">
        <f t="shared" si="13"/>
        <v>기록관리.NEW_KOEN.TB_FLD_CONT_INFO</v>
      </c>
      <c r="B3523" s="5">
        <v>3522</v>
      </c>
      <c r="C3523" s="5" t="s">
        <v>6159</v>
      </c>
      <c r="D3523" s="5" t="s">
        <v>6159</v>
      </c>
      <c r="E3523" s="5" t="s">
        <v>6160</v>
      </c>
      <c r="F3523" s="5" t="s">
        <v>6534</v>
      </c>
      <c r="G3523" s="5" t="s">
        <v>6535</v>
      </c>
      <c r="H3523" s="12"/>
      <c r="I3523" s="8"/>
      <c r="J3523" s="8"/>
    </row>
    <row r="3524" spans="1:10" ht="13.5" hidden="1" customHeight="1">
      <c r="A3524" s="5" t="str">
        <f t="shared" si="13"/>
        <v>기록관리.NEW_KOEN.TB_FLD_CONT_INFO_TMP</v>
      </c>
      <c r="B3524" s="5">
        <v>3523</v>
      </c>
      <c r="C3524" s="5" t="s">
        <v>6159</v>
      </c>
      <c r="D3524" s="5" t="s">
        <v>6159</v>
      </c>
      <c r="E3524" s="5" t="s">
        <v>6160</v>
      </c>
      <c r="F3524" s="5" t="s">
        <v>6536</v>
      </c>
      <c r="G3524" s="5" t="s">
        <v>6537</v>
      </c>
      <c r="H3524" s="12" t="s">
        <v>380</v>
      </c>
      <c r="I3524" s="8"/>
      <c r="J3524" s="8"/>
    </row>
    <row r="3525" spans="1:10" ht="13.5" hidden="1" customHeight="1">
      <c r="A3525" s="5" t="str">
        <f t="shared" si="13"/>
        <v>기록관리.NEW_KOEN.TB_FLD_MIGORG</v>
      </c>
      <c r="B3525" s="5">
        <v>3524</v>
      </c>
      <c r="C3525" s="5" t="s">
        <v>6159</v>
      </c>
      <c r="D3525" s="5" t="s">
        <v>6159</v>
      </c>
      <c r="E3525" s="5" t="s">
        <v>6160</v>
      </c>
      <c r="F3525" s="5" t="s">
        <v>6538</v>
      </c>
      <c r="G3525" s="5"/>
      <c r="H3525" s="12"/>
      <c r="I3525" s="8"/>
      <c r="J3525" s="8"/>
    </row>
    <row r="3526" spans="1:10" ht="13.5" hidden="1" customHeight="1">
      <c r="A3526" s="5" t="str">
        <f t="shared" si="13"/>
        <v>기록관리.NEW_KOEN.TB_FLD_OPEN</v>
      </c>
      <c r="B3526" s="5">
        <v>3525</v>
      </c>
      <c r="C3526" s="5" t="s">
        <v>6159</v>
      </c>
      <c r="D3526" s="5" t="s">
        <v>6159</v>
      </c>
      <c r="E3526" s="5" t="s">
        <v>6160</v>
      </c>
      <c r="F3526" s="5" t="s">
        <v>6539</v>
      </c>
      <c r="G3526" s="5" t="s">
        <v>6540</v>
      </c>
      <c r="H3526" s="12" t="s">
        <v>380</v>
      </c>
      <c r="I3526" s="8"/>
      <c r="J3526" s="8"/>
    </row>
    <row r="3527" spans="1:10" ht="13.5" hidden="1" customHeight="1">
      <c r="A3527" s="5" t="str">
        <f t="shared" si="13"/>
        <v>기록관리.NEW_KOEN.TB_FLD_SEQ_FOLDCD_MAP</v>
      </c>
      <c r="B3527" s="5">
        <v>3526</v>
      </c>
      <c r="C3527" s="5" t="s">
        <v>6159</v>
      </c>
      <c r="D3527" s="5" t="s">
        <v>6159</v>
      </c>
      <c r="E3527" s="5" t="s">
        <v>6160</v>
      </c>
      <c r="F3527" s="5" t="s">
        <v>6541</v>
      </c>
      <c r="G3527" s="5" t="s">
        <v>6542</v>
      </c>
      <c r="H3527" s="12"/>
      <c r="I3527" s="8"/>
      <c r="J3527" s="8"/>
    </row>
    <row r="3528" spans="1:10" ht="13.5" hidden="1" customHeight="1">
      <c r="A3528" s="5" t="str">
        <f t="shared" si="13"/>
        <v>기록관리.NEW_KOEN.TB_FLD_SUB</v>
      </c>
      <c r="B3528" s="5">
        <v>3527</v>
      </c>
      <c r="C3528" s="5" t="s">
        <v>6159</v>
      </c>
      <c r="D3528" s="5" t="s">
        <v>6159</v>
      </c>
      <c r="E3528" s="5" t="s">
        <v>6160</v>
      </c>
      <c r="F3528" s="5" t="s">
        <v>6543</v>
      </c>
      <c r="G3528" s="5" t="s">
        <v>6544</v>
      </c>
      <c r="H3528" s="12"/>
      <c r="I3528" s="8"/>
      <c r="J3528" s="8"/>
    </row>
    <row r="3529" spans="1:10" ht="13.5" hidden="1" customHeight="1">
      <c r="A3529" s="5" t="str">
        <f t="shared" si="13"/>
        <v>기록관리.NEW_KOEN.TB_FLD_SUB_20210122</v>
      </c>
      <c r="B3529" s="5">
        <v>3528</v>
      </c>
      <c r="C3529" s="5" t="s">
        <v>6159</v>
      </c>
      <c r="D3529" s="5" t="s">
        <v>6159</v>
      </c>
      <c r="E3529" s="5" t="s">
        <v>6160</v>
      </c>
      <c r="F3529" s="5" t="s">
        <v>6545</v>
      </c>
      <c r="G3529" s="5" t="s">
        <v>6310</v>
      </c>
      <c r="H3529" s="12" t="s">
        <v>99</v>
      </c>
      <c r="I3529" s="8"/>
      <c r="J3529" s="8"/>
    </row>
    <row r="3530" spans="1:10" ht="13.5" hidden="1" customHeight="1">
      <c r="A3530" s="5" t="str">
        <f t="shared" si="13"/>
        <v>기록관리.NEW_KOEN.TB_FLD_SUB_MIGORG</v>
      </c>
      <c r="B3530" s="5">
        <v>3529</v>
      </c>
      <c r="C3530" s="5" t="s">
        <v>6159</v>
      </c>
      <c r="D3530" s="5" t="s">
        <v>6159</v>
      </c>
      <c r="E3530" s="5" t="s">
        <v>6160</v>
      </c>
      <c r="F3530" s="5" t="s">
        <v>6546</v>
      </c>
      <c r="G3530" s="5"/>
      <c r="H3530" s="12"/>
      <c r="I3530" s="8"/>
      <c r="J3530" s="8"/>
    </row>
    <row r="3531" spans="1:10" ht="13.5" hidden="1" customHeight="1">
      <c r="A3531" s="5" t="str">
        <f t="shared" si="13"/>
        <v>기록관리.NEW_KOEN.TB_FLD_SUB_TMP</v>
      </c>
      <c r="B3531" s="5">
        <v>3530</v>
      </c>
      <c r="C3531" s="5" t="s">
        <v>6159</v>
      </c>
      <c r="D3531" s="5" t="s">
        <v>6159</v>
      </c>
      <c r="E3531" s="5" t="s">
        <v>6160</v>
      </c>
      <c r="F3531" s="5" t="s">
        <v>6547</v>
      </c>
      <c r="G3531" s="5" t="s">
        <v>6548</v>
      </c>
      <c r="H3531" s="12" t="s">
        <v>380</v>
      </c>
      <c r="I3531" s="8"/>
      <c r="J3531" s="8"/>
    </row>
    <row r="3532" spans="1:10" ht="13.5" hidden="1" customHeight="1">
      <c r="A3532" s="5" t="str">
        <f t="shared" si="13"/>
        <v>기록관리.NEW_KOEN.TB_FLD_TMP</v>
      </c>
      <c r="B3532" s="5">
        <v>3531</v>
      </c>
      <c r="C3532" s="5" t="s">
        <v>6159</v>
      </c>
      <c r="D3532" s="5" t="s">
        <v>6159</v>
      </c>
      <c r="E3532" s="5" t="s">
        <v>6160</v>
      </c>
      <c r="F3532" s="5" t="s">
        <v>6549</v>
      </c>
      <c r="G3532" s="5" t="s">
        <v>6550</v>
      </c>
      <c r="H3532" s="12" t="s">
        <v>380</v>
      </c>
      <c r="I3532" s="8"/>
      <c r="J3532" s="8"/>
    </row>
    <row r="3533" spans="1:10" ht="13.5" hidden="1" customHeight="1">
      <c r="A3533" s="5" t="str">
        <f t="shared" si="13"/>
        <v>기록관리.NEW_KOEN.TB_FMT</v>
      </c>
      <c r="B3533" s="5">
        <v>3532</v>
      </c>
      <c r="C3533" s="5" t="s">
        <v>6159</v>
      </c>
      <c r="D3533" s="5" t="s">
        <v>6159</v>
      </c>
      <c r="E3533" s="5" t="s">
        <v>6160</v>
      </c>
      <c r="F3533" s="5" t="s">
        <v>6551</v>
      </c>
      <c r="G3533" s="5" t="s">
        <v>6552</v>
      </c>
      <c r="H3533" s="12" t="s">
        <v>380</v>
      </c>
      <c r="I3533" s="8"/>
      <c r="J3533" s="8"/>
    </row>
    <row r="3534" spans="1:10" ht="13.5" hidden="1" customHeight="1">
      <c r="A3534" s="5" t="str">
        <f t="shared" si="13"/>
        <v>기록관리.NEW_KOEN.TB_FOLDER</v>
      </c>
      <c r="B3534" s="5">
        <v>3533</v>
      </c>
      <c r="C3534" s="5" t="s">
        <v>6159</v>
      </c>
      <c r="D3534" s="5" t="s">
        <v>6159</v>
      </c>
      <c r="E3534" s="5" t="s">
        <v>6160</v>
      </c>
      <c r="F3534" s="5" t="s">
        <v>6553</v>
      </c>
      <c r="G3534" s="5" t="s">
        <v>6554</v>
      </c>
      <c r="H3534" s="12" t="s">
        <v>380</v>
      </c>
      <c r="I3534" s="8"/>
      <c r="J3534" s="8"/>
    </row>
    <row r="3535" spans="1:10" ht="13.5" hidden="1" customHeight="1">
      <c r="A3535" s="5" t="str">
        <f t="shared" si="13"/>
        <v>기록관리.NEW_KOEN.TB_FOLDER_SUBINFO</v>
      </c>
      <c r="B3535" s="5">
        <v>3534</v>
      </c>
      <c r="C3535" s="5" t="s">
        <v>6159</v>
      </c>
      <c r="D3535" s="5" t="s">
        <v>6159</v>
      </c>
      <c r="E3535" s="5" t="s">
        <v>6160</v>
      </c>
      <c r="F3535" s="5" t="s">
        <v>6555</v>
      </c>
      <c r="G3535" s="5" t="s">
        <v>6556</v>
      </c>
      <c r="H3535" s="12" t="s">
        <v>380</v>
      </c>
      <c r="I3535" s="8"/>
      <c r="J3535" s="8"/>
    </row>
    <row r="3536" spans="1:10" ht="13.5" hidden="1" customHeight="1">
      <c r="A3536" s="5" t="str">
        <f t="shared" si="13"/>
        <v>기록관리.NEW_KOEN.TB_FT_FORMAT_SUMMARY</v>
      </c>
      <c r="B3536" s="5">
        <v>3535</v>
      </c>
      <c r="C3536" s="5" t="s">
        <v>6159</v>
      </c>
      <c r="D3536" s="5" t="s">
        <v>6159</v>
      </c>
      <c r="E3536" s="5" t="s">
        <v>6160</v>
      </c>
      <c r="F3536" s="5" t="s">
        <v>6557</v>
      </c>
      <c r="G3536" s="5" t="s">
        <v>6558</v>
      </c>
      <c r="H3536" s="12"/>
      <c r="I3536" s="8"/>
      <c r="J3536" s="8"/>
    </row>
    <row r="3537" spans="1:10" ht="13.5" hidden="1" customHeight="1">
      <c r="A3537" s="5" t="str">
        <f t="shared" si="13"/>
        <v>기록관리.NEW_KOEN.TB_GWK</v>
      </c>
      <c r="B3537" s="5">
        <v>3536</v>
      </c>
      <c r="C3537" s="5" t="s">
        <v>6159</v>
      </c>
      <c r="D3537" s="5" t="s">
        <v>6159</v>
      </c>
      <c r="E3537" s="5" t="s">
        <v>6160</v>
      </c>
      <c r="F3537" s="5" t="s">
        <v>6559</v>
      </c>
      <c r="G3537" s="5" t="s">
        <v>6560</v>
      </c>
      <c r="H3537" s="12"/>
      <c r="I3537" s="8"/>
      <c r="J3537" s="8"/>
    </row>
    <row r="3538" spans="1:10" ht="13.5" hidden="1" customHeight="1">
      <c r="A3538" s="5" t="str">
        <f t="shared" si="13"/>
        <v>기록관리.NEW_KOEN.TB_GWK_MIGORG</v>
      </c>
      <c r="B3538" s="5">
        <v>3537</v>
      </c>
      <c r="C3538" s="5" t="s">
        <v>6159</v>
      </c>
      <c r="D3538" s="5" t="s">
        <v>6159</v>
      </c>
      <c r="E3538" s="5" t="s">
        <v>6160</v>
      </c>
      <c r="F3538" s="5" t="s">
        <v>6561</v>
      </c>
      <c r="G3538" s="5"/>
      <c r="H3538" s="12"/>
      <c r="I3538" s="8"/>
      <c r="J3538" s="8"/>
    </row>
    <row r="3539" spans="1:10" ht="13.5" hidden="1" customHeight="1">
      <c r="A3539" s="5" t="str">
        <f t="shared" si="13"/>
        <v>기록관리.NEW_KOEN.TB_GWK_TMP</v>
      </c>
      <c r="B3539" s="5">
        <v>3538</v>
      </c>
      <c r="C3539" s="5" t="s">
        <v>6159</v>
      </c>
      <c r="D3539" s="5" t="s">
        <v>6159</v>
      </c>
      <c r="E3539" s="5" t="s">
        <v>6160</v>
      </c>
      <c r="F3539" s="5" t="s">
        <v>6562</v>
      </c>
      <c r="G3539" s="5" t="s">
        <v>6563</v>
      </c>
      <c r="H3539" s="12" t="s">
        <v>380</v>
      </c>
      <c r="I3539" s="8"/>
      <c r="J3539" s="8"/>
    </row>
    <row r="3540" spans="1:10" ht="13.5" hidden="1" customHeight="1">
      <c r="A3540" s="5" t="str">
        <f t="shared" si="13"/>
        <v>기록관리.NEW_KOEN.TB_IDR</v>
      </c>
      <c r="B3540" s="5">
        <v>3539</v>
      </c>
      <c r="C3540" s="5" t="s">
        <v>6159</v>
      </c>
      <c r="D3540" s="5" t="s">
        <v>6159</v>
      </c>
      <c r="E3540" s="5" t="s">
        <v>6160</v>
      </c>
      <c r="F3540" s="5" t="s">
        <v>6564</v>
      </c>
      <c r="G3540" s="5" t="s">
        <v>6565</v>
      </c>
      <c r="H3540" s="12" t="s">
        <v>380</v>
      </c>
      <c r="I3540" s="8"/>
      <c r="J3540" s="8"/>
    </row>
    <row r="3541" spans="1:10" ht="13.5" hidden="1" customHeight="1">
      <c r="A3541" s="5" t="str">
        <f t="shared" si="13"/>
        <v>기록관리.NEW_KOEN.TB_IMP_DOCUMENT</v>
      </c>
      <c r="B3541" s="5">
        <v>3540</v>
      </c>
      <c r="C3541" s="5" t="s">
        <v>6159</v>
      </c>
      <c r="D3541" s="5" t="s">
        <v>6159</v>
      </c>
      <c r="E3541" s="5" t="s">
        <v>6160</v>
      </c>
      <c r="F3541" s="5" t="s">
        <v>6566</v>
      </c>
      <c r="G3541" s="5" t="s">
        <v>6567</v>
      </c>
      <c r="H3541" s="12"/>
      <c r="I3541" s="8"/>
      <c r="J3541" s="8"/>
    </row>
    <row r="3542" spans="1:10" ht="13.5" hidden="1" customHeight="1">
      <c r="A3542" s="5" t="str">
        <f t="shared" si="13"/>
        <v>기록관리.NEW_KOEN.TB_INTR_ARCHIVE_UNIT_LIST</v>
      </c>
      <c r="B3542" s="5">
        <v>3541</v>
      </c>
      <c r="C3542" s="5" t="s">
        <v>6159</v>
      </c>
      <c r="D3542" s="5" t="s">
        <v>6159</v>
      </c>
      <c r="E3542" s="5" t="s">
        <v>6160</v>
      </c>
      <c r="F3542" s="5" t="s">
        <v>6568</v>
      </c>
      <c r="G3542" s="5"/>
      <c r="H3542" s="12" t="s">
        <v>380</v>
      </c>
      <c r="I3542" s="8"/>
      <c r="J3542" s="8"/>
    </row>
    <row r="3543" spans="1:10" ht="13.5" hidden="1" customHeight="1">
      <c r="A3543" s="5" t="str">
        <f t="shared" si="13"/>
        <v>기록관리.NEW_KOEN.TB_ITGT_CHK</v>
      </c>
      <c r="B3543" s="5">
        <v>3542</v>
      </c>
      <c r="C3543" s="5" t="s">
        <v>6159</v>
      </c>
      <c r="D3543" s="5" t="s">
        <v>6159</v>
      </c>
      <c r="E3543" s="5" t="s">
        <v>6160</v>
      </c>
      <c r="F3543" s="5" t="s">
        <v>6569</v>
      </c>
      <c r="G3543" s="5" t="s">
        <v>6570</v>
      </c>
      <c r="H3543" s="12" t="s">
        <v>380</v>
      </c>
      <c r="I3543" s="8"/>
      <c r="J3543" s="8"/>
    </row>
    <row r="3544" spans="1:10" ht="13.5" hidden="1" customHeight="1">
      <c r="A3544" s="5" t="str">
        <f t="shared" si="13"/>
        <v>기록관리.NEW_KOEN.TB_IVT_PLN</v>
      </c>
      <c r="B3544" s="5">
        <v>3543</v>
      </c>
      <c r="C3544" s="5" t="s">
        <v>6159</v>
      </c>
      <c r="D3544" s="5" t="s">
        <v>6159</v>
      </c>
      <c r="E3544" s="5" t="s">
        <v>6160</v>
      </c>
      <c r="F3544" s="5" t="s">
        <v>6571</v>
      </c>
      <c r="G3544" s="5" t="s">
        <v>6572</v>
      </c>
      <c r="H3544" s="12" t="s">
        <v>380</v>
      </c>
      <c r="I3544" s="8"/>
      <c r="J3544" s="8"/>
    </row>
    <row r="3545" spans="1:10" ht="13.5" hidden="1" customHeight="1">
      <c r="A3545" s="5" t="str">
        <f t="shared" si="13"/>
        <v>기록관리.NEW_KOEN.TB_IVT_RSLT</v>
      </c>
      <c r="B3545" s="5">
        <v>3544</v>
      </c>
      <c r="C3545" s="5" t="s">
        <v>6159</v>
      </c>
      <c r="D3545" s="5" t="s">
        <v>6159</v>
      </c>
      <c r="E3545" s="5" t="s">
        <v>6160</v>
      </c>
      <c r="F3545" s="5" t="s">
        <v>6573</v>
      </c>
      <c r="G3545" s="5" t="s">
        <v>6574</v>
      </c>
      <c r="H3545" s="12" t="s">
        <v>380</v>
      </c>
      <c r="I3545" s="8"/>
      <c r="J3545" s="8"/>
    </row>
    <row r="3546" spans="1:10" ht="13.5" hidden="1" customHeight="1">
      <c r="A3546" s="5" t="str">
        <f t="shared" si="13"/>
        <v>기록관리.NEW_KOEN.TB_IW_SIGN_REG_ENROLL</v>
      </c>
      <c r="B3546" s="5">
        <v>3545</v>
      </c>
      <c r="C3546" s="5" t="s">
        <v>6159</v>
      </c>
      <c r="D3546" s="5" t="s">
        <v>6159</v>
      </c>
      <c r="E3546" s="5" t="s">
        <v>6160</v>
      </c>
      <c r="F3546" s="5" t="s">
        <v>6575</v>
      </c>
      <c r="G3546" s="5"/>
      <c r="H3546" s="12" t="s">
        <v>380</v>
      </c>
      <c r="I3546" s="8"/>
      <c r="J3546" s="8"/>
    </row>
    <row r="3547" spans="1:10" ht="13.5" hidden="1" customHeight="1">
      <c r="A3547" s="5" t="str">
        <f t="shared" si="13"/>
        <v>기록관리.NEW_KOEN.TB_KMS</v>
      </c>
      <c r="B3547" s="5">
        <v>3546</v>
      </c>
      <c r="C3547" s="5" t="s">
        <v>6159</v>
      </c>
      <c r="D3547" s="5" t="s">
        <v>6159</v>
      </c>
      <c r="E3547" s="5" t="s">
        <v>6160</v>
      </c>
      <c r="F3547" s="5" t="s">
        <v>6576</v>
      </c>
      <c r="G3547" s="5" t="s">
        <v>6577</v>
      </c>
      <c r="H3547" s="12" t="s">
        <v>380</v>
      </c>
      <c r="I3547" s="8"/>
      <c r="J3547" s="8"/>
    </row>
    <row r="3548" spans="1:10" ht="13.5" hidden="1" customHeight="1">
      <c r="A3548" s="5" t="str">
        <f t="shared" si="13"/>
        <v>기록관리.NEW_KOEN.TB_LND_REQ</v>
      </c>
      <c r="B3548" s="5">
        <v>3547</v>
      </c>
      <c r="C3548" s="5" t="s">
        <v>6159</v>
      </c>
      <c r="D3548" s="5" t="s">
        <v>6159</v>
      </c>
      <c r="E3548" s="5" t="s">
        <v>6160</v>
      </c>
      <c r="F3548" s="5" t="s">
        <v>6578</v>
      </c>
      <c r="G3548" s="5" t="s">
        <v>6579</v>
      </c>
      <c r="H3548" s="12" t="s">
        <v>380</v>
      </c>
      <c r="I3548" s="8"/>
      <c r="J3548" s="8"/>
    </row>
    <row r="3549" spans="1:10" ht="13.5" hidden="1" customHeight="1">
      <c r="A3549" s="5" t="str">
        <f t="shared" si="13"/>
        <v>기록관리.NEW_KOEN.TB_LND_REQ_DTL</v>
      </c>
      <c r="B3549" s="5">
        <v>3548</v>
      </c>
      <c r="C3549" s="5" t="s">
        <v>6159</v>
      </c>
      <c r="D3549" s="5" t="s">
        <v>6159</v>
      </c>
      <c r="E3549" s="5" t="s">
        <v>6160</v>
      </c>
      <c r="F3549" s="5" t="s">
        <v>6580</v>
      </c>
      <c r="G3549" s="5" t="s">
        <v>6581</v>
      </c>
      <c r="H3549" s="12" t="s">
        <v>380</v>
      </c>
      <c r="I3549" s="8"/>
      <c r="J3549" s="8"/>
    </row>
    <row r="3550" spans="1:10" ht="13.5" hidden="1" customHeight="1">
      <c r="A3550" s="5" t="str">
        <f t="shared" si="13"/>
        <v>기록관리.NEW_KOEN.TB_LOG</v>
      </c>
      <c r="B3550" s="5">
        <v>3549</v>
      </c>
      <c r="C3550" s="5" t="s">
        <v>6159</v>
      </c>
      <c r="D3550" s="5" t="s">
        <v>6159</v>
      </c>
      <c r="E3550" s="5" t="s">
        <v>6160</v>
      </c>
      <c r="F3550" s="5" t="s">
        <v>6582</v>
      </c>
      <c r="G3550" s="5" t="s">
        <v>6583</v>
      </c>
      <c r="H3550" s="12" t="s">
        <v>188</v>
      </c>
      <c r="I3550" s="8"/>
      <c r="J3550" s="8"/>
    </row>
    <row r="3551" spans="1:10" ht="13.5" hidden="1" customHeight="1">
      <c r="A3551" s="5" t="str">
        <f t="shared" si="13"/>
        <v>기록관리.NEW_KOEN.TB_LOS_RCD</v>
      </c>
      <c r="B3551" s="5">
        <v>3550</v>
      </c>
      <c r="C3551" s="5" t="s">
        <v>6159</v>
      </c>
      <c r="D3551" s="5" t="s">
        <v>6159</v>
      </c>
      <c r="E3551" s="5" t="s">
        <v>6160</v>
      </c>
      <c r="F3551" s="5" t="s">
        <v>6584</v>
      </c>
      <c r="G3551" s="5" t="s">
        <v>6585</v>
      </c>
      <c r="H3551" s="12" t="s">
        <v>380</v>
      </c>
      <c r="I3551" s="8"/>
      <c r="J3551" s="8"/>
    </row>
    <row r="3552" spans="1:10" ht="13.5" hidden="1" customHeight="1">
      <c r="A3552" s="5" t="str">
        <f t="shared" si="13"/>
        <v>기록관리.NEW_KOEN.TB_MANAGER_IP</v>
      </c>
      <c r="B3552" s="5">
        <v>3551</v>
      </c>
      <c r="C3552" s="5" t="s">
        <v>6159</v>
      </c>
      <c r="D3552" s="5" t="s">
        <v>6159</v>
      </c>
      <c r="E3552" s="5" t="s">
        <v>6160</v>
      </c>
      <c r="F3552" s="5" t="s">
        <v>6586</v>
      </c>
      <c r="G3552" s="5"/>
      <c r="H3552" s="12"/>
      <c r="I3552" s="8"/>
      <c r="J3552" s="8"/>
    </row>
    <row r="3553" spans="1:10" ht="13.5" hidden="1" customHeight="1">
      <c r="A3553" s="5" t="str">
        <f t="shared" si="13"/>
        <v>기록관리.NEW_KOEN.TB_MENU</v>
      </c>
      <c r="B3553" s="5">
        <v>3552</v>
      </c>
      <c r="C3553" s="5" t="s">
        <v>6159</v>
      </c>
      <c r="D3553" s="5" t="s">
        <v>6159</v>
      </c>
      <c r="E3553" s="5" t="s">
        <v>6160</v>
      </c>
      <c r="F3553" s="5" t="s">
        <v>6587</v>
      </c>
      <c r="G3553" s="5" t="s">
        <v>6588</v>
      </c>
      <c r="H3553" s="12"/>
      <c r="I3553" s="8"/>
      <c r="J3553" s="8"/>
    </row>
    <row r="3554" spans="1:10" ht="13.5" hidden="1" customHeight="1">
      <c r="A3554" s="5" t="str">
        <f t="shared" si="13"/>
        <v>기록관리.NEW_KOEN.TB_MENU_AUTH</v>
      </c>
      <c r="B3554" s="5">
        <v>3553</v>
      </c>
      <c r="C3554" s="5" t="s">
        <v>6159</v>
      </c>
      <c r="D3554" s="5" t="s">
        <v>6159</v>
      </c>
      <c r="E3554" s="5" t="s">
        <v>6160</v>
      </c>
      <c r="F3554" s="5" t="s">
        <v>6589</v>
      </c>
      <c r="G3554" s="5" t="s">
        <v>6590</v>
      </c>
      <c r="H3554" s="12"/>
      <c r="I3554" s="8"/>
      <c r="J3554" s="8"/>
    </row>
    <row r="3555" spans="1:10" ht="13.5" hidden="1" customHeight="1">
      <c r="A3555" s="5" t="str">
        <f t="shared" si="13"/>
        <v>기록관리.NEW_KOEN.TB_MENU_AUTH_NU</v>
      </c>
      <c r="B3555" s="5">
        <v>3554</v>
      </c>
      <c r="C3555" s="5" t="s">
        <v>6159</v>
      </c>
      <c r="D3555" s="5" t="s">
        <v>6159</v>
      </c>
      <c r="E3555" s="5" t="s">
        <v>6160</v>
      </c>
      <c r="F3555" s="5" t="s">
        <v>6591</v>
      </c>
      <c r="G3555" s="5"/>
      <c r="H3555" s="12"/>
      <c r="I3555" s="8"/>
      <c r="J3555" s="8"/>
    </row>
    <row r="3556" spans="1:10" ht="13.5" hidden="1" customHeight="1">
      <c r="A3556" s="5" t="str">
        <f t="shared" si="13"/>
        <v>기록관리.NEW_KOEN.TB_MENU_NU</v>
      </c>
      <c r="B3556" s="5">
        <v>3555</v>
      </c>
      <c r="C3556" s="5" t="s">
        <v>6159</v>
      </c>
      <c r="D3556" s="5" t="s">
        <v>6159</v>
      </c>
      <c r="E3556" s="5" t="s">
        <v>6160</v>
      </c>
      <c r="F3556" s="5" t="s">
        <v>6592</v>
      </c>
      <c r="G3556" s="5"/>
      <c r="H3556" s="12"/>
      <c r="I3556" s="8"/>
      <c r="J3556" s="8"/>
    </row>
    <row r="3557" spans="1:10" ht="13.5" hidden="1" customHeight="1">
      <c r="A3557" s="5" t="str">
        <f t="shared" si="13"/>
        <v>기록관리.NEW_KOEN.TB_MENU_REQ_COUNT</v>
      </c>
      <c r="B3557" s="5">
        <v>3556</v>
      </c>
      <c r="C3557" s="5" t="s">
        <v>6159</v>
      </c>
      <c r="D3557" s="5" t="s">
        <v>6159</v>
      </c>
      <c r="E3557" s="5" t="s">
        <v>6160</v>
      </c>
      <c r="F3557" s="5" t="s">
        <v>6593</v>
      </c>
      <c r="G3557" s="5" t="s">
        <v>6594</v>
      </c>
      <c r="H3557" s="12"/>
      <c r="I3557" s="8"/>
      <c r="J3557" s="8"/>
    </row>
    <row r="3558" spans="1:10" ht="13.5" hidden="1" customHeight="1">
      <c r="A3558" s="5" t="str">
        <f t="shared" si="13"/>
        <v>기록관리.NEW_KOEN.TB_MENU_URL</v>
      </c>
      <c r="B3558" s="5">
        <v>3557</v>
      </c>
      <c r="C3558" s="5" t="s">
        <v>6159</v>
      </c>
      <c r="D3558" s="5" t="s">
        <v>6159</v>
      </c>
      <c r="E3558" s="5" t="s">
        <v>6160</v>
      </c>
      <c r="F3558" s="5" t="s">
        <v>6595</v>
      </c>
      <c r="G3558" s="5"/>
      <c r="H3558" s="12" t="s">
        <v>380</v>
      </c>
      <c r="I3558" s="8"/>
      <c r="J3558" s="8"/>
    </row>
    <row r="3559" spans="1:10" ht="13.5" hidden="1" customHeight="1">
      <c r="A3559" s="5" t="str">
        <f t="shared" si="13"/>
        <v>기록관리.NEW_KOEN.TB_MILE</v>
      </c>
      <c r="B3559" s="5">
        <v>3558</v>
      </c>
      <c r="C3559" s="5" t="s">
        <v>6159</v>
      </c>
      <c r="D3559" s="5" t="s">
        <v>6159</v>
      </c>
      <c r="E3559" s="5" t="s">
        <v>6160</v>
      </c>
      <c r="F3559" s="5" t="s">
        <v>6596</v>
      </c>
      <c r="G3559" s="5" t="s">
        <v>6597</v>
      </c>
      <c r="H3559" s="12"/>
      <c r="I3559" s="8"/>
      <c r="J3559" s="8"/>
    </row>
    <row r="3560" spans="1:10" ht="13.5" hidden="1" customHeight="1">
      <c r="A3560" s="5" t="str">
        <f t="shared" si="13"/>
        <v>기록관리.NEW_KOEN.TB_MILE_LOG</v>
      </c>
      <c r="B3560" s="5">
        <v>3559</v>
      </c>
      <c r="C3560" s="5" t="s">
        <v>6159</v>
      </c>
      <c r="D3560" s="5" t="s">
        <v>6159</v>
      </c>
      <c r="E3560" s="5" t="s">
        <v>6160</v>
      </c>
      <c r="F3560" s="5" t="s">
        <v>6598</v>
      </c>
      <c r="G3560" s="5" t="s">
        <v>6599</v>
      </c>
      <c r="H3560" s="12" t="s">
        <v>188</v>
      </c>
      <c r="I3560" s="8"/>
      <c r="J3560" s="8"/>
    </row>
    <row r="3561" spans="1:10" ht="13.5" hidden="1" customHeight="1">
      <c r="A3561" s="5" t="str">
        <f t="shared" si="13"/>
        <v>기록관리.NEW_KOEN.TB_MILE_POLICY</v>
      </c>
      <c r="B3561" s="5">
        <v>3560</v>
      </c>
      <c r="C3561" s="5" t="s">
        <v>6159</v>
      </c>
      <c r="D3561" s="5" t="s">
        <v>6159</v>
      </c>
      <c r="E3561" s="5" t="s">
        <v>6160</v>
      </c>
      <c r="F3561" s="5" t="s">
        <v>6600</v>
      </c>
      <c r="G3561" s="5" t="s">
        <v>6601</v>
      </c>
      <c r="H3561" s="12"/>
      <c r="I3561" s="8"/>
      <c r="J3561" s="8"/>
    </row>
    <row r="3562" spans="1:10" ht="13.5" hidden="1" customHeight="1">
      <c r="A3562" s="5" t="str">
        <f t="shared" si="13"/>
        <v>기록관리.NEW_KOEN.TB_MNG</v>
      </c>
      <c r="B3562" s="5">
        <v>3561</v>
      </c>
      <c r="C3562" s="5" t="s">
        <v>6159</v>
      </c>
      <c r="D3562" s="5" t="s">
        <v>6159</v>
      </c>
      <c r="E3562" s="5" t="s">
        <v>6160</v>
      </c>
      <c r="F3562" s="5" t="s">
        <v>6602</v>
      </c>
      <c r="G3562" s="5" t="s">
        <v>6603</v>
      </c>
      <c r="H3562" s="12"/>
      <c r="I3562" s="8"/>
      <c r="J3562" s="8"/>
    </row>
    <row r="3563" spans="1:10" ht="13.5" hidden="1" customHeight="1">
      <c r="A3563" s="5" t="str">
        <f t="shared" si="13"/>
        <v>기록관리.NEW_KOEN.TB_MNG_HISTORY</v>
      </c>
      <c r="B3563" s="5">
        <v>3562</v>
      </c>
      <c r="C3563" s="5" t="s">
        <v>6159</v>
      </c>
      <c r="D3563" s="5" t="s">
        <v>6159</v>
      </c>
      <c r="E3563" s="5" t="s">
        <v>6160</v>
      </c>
      <c r="F3563" s="5" t="s">
        <v>6604</v>
      </c>
      <c r="G3563" s="5" t="s">
        <v>6605</v>
      </c>
      <c r="H3563" s="12" t="s">
        <v>380</v>
      </c>
      <c r="I3563" s="8"/>
      <c r="J3563" s="8"/>
    </row>
    <row r="3564" spans="1:10" ht="13.5" hidden="1" customHeight="1">
      <c r="A3564" s="5" t="str">
        <f t="shared" si="13"/>
        <v>기록관리.NEW_KOEN.TB_MTG_RCD</v>
      </c>
      <c r="B3564" s="5">
        <v>3563</v>
      </c>
      <c r="C3564" s="5" t="s">
        <v>6159</v>
      </c>
      <c r="D3564" s="5" t="s">
        <v>6159</v>
      </c>
      <c r="E3564" s="5" t="s">
        <v>6160</v>
      </c>
      <c r="F3564" s="5" t="s">
        <v>6606</v>
      </c>
      <c r="G3564" s="5" t="s">
        <v>6607</v>
      </c>
      <c r="H3564" s="12" t="s">
        <v>380</v>
      </c>
      <c r="I3564" s="8"/>
      <c r="J3564" s="8"/>
    </row>
    <row r="3565" spans="1:10" ht="13.5" hidden="1" customHeight="1">
      <c r="A3565" s="5" t="str">
        <f t="shared" si="13"/>
        <v>기록관리.NEW_KOEN.TB_MTG_RCD_KMS</v>
      </c>
      <c r="B3565" s="5">
        <v>3564</v>
      </c>
      <c r="C3565" s="5" t="s">
        <v>6159</v>
      </c>
      <c r="D3565" s="5" t="s">
        <v>6159</v>
      </c>
      <c r="E3565" s="5" t="s">
        <v>6160</v>
      </c>
      <c r="F3565" s="5" t="s">
        <v>6608</v>
      </c>
      <c r="G3565" s="5" t="s">
        <v>6577</v>
      </c>
      <c r="H3565" s="12" t="s">
        <v>380</v>
      </c>
      <c r="I3565" s="8"/>
      <c r="J3565" s="8"/>
    </row>
    <row r="3566" spans="1:10" ht="13.5" hidden="1" customHeight="1">
      <c r="A3566" s="5" t="str">
        <f t="shared" si="13"/>
        <v>기록관리.NEW_KOEN.TB_NEAS</v>
      </c>
      <c r="B3566" s="5">
        <v>3565</v>
      </c>
      <c r="C3566" s="5" t="s">
        <v>6159</v>
      </c>
      <c r="D3566" s="5" t="s">
        <v>6159</v>
      </c>
      <c r="E3566" s="5" t="s">
        <v>6160</v>
      </c>
      <c r="F3566" s="5" t="s">
        <v>6609</v>
      </c>
      <c r="G3566" s="5" t="s">
        <v>6610</v>
      </c>
      <c r="H3566" s="12" t="s">
        <v>380</v>
      </c>
      <c r="I3566" s="8"/>
      <c r="J3566" s="8"/>
    </row>
    <row r="3567" spans="1:10" ht="13.5" hidden="1" customHeight="1">
      <c r="A3567" s="5" t="str">
        <f t="shared" si="13"/>
        <v>기록관리.NEW_KOEN.TB_NEAS_CLS_CNTS</v>
      </c>
      <c r="B3567" s="5">
        <v>3566</v>
      </c>
      <c r="C3567" s="5" t="s">
        <v>6159</v>
      </c>
      <c r="D3567" s="5" t="s">
        <v>6159</v>
      </c>
      <c r="E3567" s="5" t="s">
        <v>6160</v>
      </c>
      <c r="F3567" s="5" t="s">
        <v>6611</v>
      </c>
      <c r="G3567" s="5" t="s">
        <v>6612</v>
      </c>
      <c r="H3567" s="12" t="s">
        <v>380</v>
      </c>
      <c r="I3567" s="8"/>
      <c r="J3567" s="8"/>
    </row>
    <row r="3568" spans="1:10" ht="13.5" hidden="1" customHeight="1">
      <c r="A3568" s="5" t="str">
        <f t="shared" si="13"/>
        <v>기록관리.NEW_KOEN.TB_NEAS_CLS_REF</v>
      </c>
      <c r="B3568" s="5">
        <v>3567</v>
      </c>
      <c r="C3568" s="5" t="s">
        <v>6159</v>
      </c>
      <c r="D3568" s="5" t="s">
        <v>6159</v>
      </c>
      <c r="E3568" s="5" t="s">
        <v>6160</v>
      </c>
      <c r="F3568" s="5" t="s">
        <v>6613</v>
      </c>
      <c r="G3568" s="5" t="s">
        <v>6614</v>
      </c>
      <c r="H3568" s="12" t="s">
        <v>380</v>
      </c>
      <c r="I3568" s="8"/>
      <c r="J3568" s="8"/>
    </row>
    <row r="3569" spans="1:10" ht="13.5" hidden="1" customHeight="1">
      <c r="A3569" s="5" t="str">
        <f t="shared" si="13"/>
        <v>기록관리.NEW_KOEN.TB_NEAS_OWOS_CNTS</v>
      </c>
      <c r="B3569" s="5">
        <v>3568</v>
      </c>
      <c r="C3569" s="5" t="s">
        <v>6159</v>
      </c>
      <c r="D3569" s="5" t="s">
        <v>6159</v>
      </c>
      <c r="E3569" s="5" t="s">
        <v>6160</v>
      </c>
      <c r="F3569" s="5" t="s">
        <v>6615</v>
      </c>
      <c r="G3569" s="5" t="s">
        <v>6616</v>
      </c>
      <c r="H3569" s="12" t="s">
        <v>380</v>
      </c>
      <c r="I3569" s="8"/>
      <c r="J3569" s="8"/>
    </row>
    <row r="3570" spans="1:10" ht="13.5" hidden="1" customHeight="1">
      <c r="A3570" s="5" t="str">
        <f t="shared" si="13"/>
        <v>기록관리.NEW_KOEN.TB_NEAS_OWOS_REF</v>
      </c>
      <c r="B3570" s="5">
        <v>3569</v>
      </c>
      <c r="C3570" s="5" t="s">
        <v>6159</v>
      </c>
      <c r="D3570" s="5" t="s">
        <v>6159</v>
      </c>
      <c r="E3570" s="5" t="s">
        <v>6160</v>
      </c>
      <c r="F3570" s="5" t="s">
        <v>6617</v>
      </c>
      <c r="G3570" s="5" t="s">
        <v>6618</v>
      </c>
      <c r="H3570" s="12" t="s">
        <v>380</v>
      </c>
      <c r="I3570" s="8"/>
      <c r="J3570" s="8"/>
    </row>
    <row r="3571" spans="1:10" ht="13.5" hidden="1" customHeight="1">
      <c r="A3571" s="5" t="str">
        <f t="shared" si="13"/>
        <v>기록관리.NEW_KOEN.TB_NEAS_RCDS_CNTS</v>
      </c>
      <c r="B3571" s="5">
        <v>3570</v>
      </c>
      <c r="C3571" s="5" t="s">
        <v>6159</v>
      </c>
      <c r="D3571" s="5" t="s">
        <v>6159</v>
      </c>
      <c r="E3571" s="5" t="s">
        <v>6160</v>
      </c>
      <c r="F3571" s="5" t="s">
        <v>6619</v>
      </c>
      <c r="G3571" s="5" t="s">
        <v>6620</v>
      </c>
      <c r="H3571" s="12" t="s">
        <v>380</v>
      </c>
      <c r="I3571" s="8"/>
      <c r="J3571" s="8"/>
    </row>
    <row r="3572" spans="1:10" ht="13.5" hidden="1" customHeight="1">
      <c r="A3572" s="5" t="str">
        <f t="shared" ref="A3572:A3826" si="14">CONCATENATE(D3572,".",E3572,".",F3572)</f>
        <v>기록관리.NEW_KOEN.TB_NEAS_RCDS_REF</v>
      </c>
      <c r="B3572" s="5">
        <v>3571</v>
      </c>
      <c r="C3572" s="5" t="s">
        <v>6159</v>
      </c>
      <c r="D3572" s="5" t="s">
        <v>6159</v>
      </c>
      <c r="E3572" s="5" t="s">
        <v>6160</v>
      </c>
      <c r="F3572" s="5" t="s">
        <v>6621</v>
      </c>
      <c r="G3572" s="5" t="s">
        <v>6614</v>
      </c>
      <c r="H3572" s="12" t="s">
        <v>380</v>
      </c>
      <c r="I3572" s="8"/>
      <c r="J3572" s="8"/>
    </row>
    <row r="3573" spans="1:10" ht="13.5" hidden="1" customHeight="1">
      <c r="A3573" s="5" t="str">
        <f t="shared" si="14"/>
        <v>기록관리.NEW_KOEN.TB_NEAS_RCDS_TIO_CNTS</v>
      </c>
      <c r="B3573" s="5">
        <v>3572</v>
      </c>
      <c r="C3573" s="5" t="s">
        <v>6159</v>
      </c>
      <c r="D3573" s="5" t="s">
        <v>6159</v>
      </c>
      <c r="E3573" s="5" t="s">
        <v>6160</v>
      </c>
      <c r="F3573" s="5" t="s">
        <v>6622</v>
      </c>
      <c r="G3573" s="5" t="s">
        <v>6623</v>
      </c>
      <c r="H3573" s="12" t="s">
        <v>380</v>
      </c>
      <c r="I3573" s="8"/>
      <c r="J3573" s="8"/>
    </row>
    <row r="3574" spans="1:10" ht="13.5" hidden="1" customHeight="1">
      <c r="A3574" s="5" t="str">
        <f t="shared" si="14"/>
        <v>기록관리.NEW_KOEN.TB_NEAS_RCDS_TIO_REF</v>
      </c>
      <c r="B3574" s="5">
        <v>3573</v>
      </c>
      <c r="C3574" s="5" t="s">
        <v>6159</v>
      </c>
      <c r="D3574" s="5" t="s">
        <v>6159</v>
      </c>
      <c r="E3574" s="5" t="s">
        <v>6160</v>
      </c>
      <c r="F3574" s="5" t="s">
        <v>6624</v>
      </c>
      <c r="G3574" s="5" t="s">
        <v>6618</v>
      </c>
      <c r="H3574" s="12" t="s">
        <v>380</v>
      </c>
      <c r="I3574" s="8"/>
      <c r="J3574" s="8"/>
    </row>
    <row r="3575" spans="1:10" ht="13.5" hidden="1" customHeight="1">
      <c r="A3575" s="5" t="str">
        <f t="shared" si="14"/>
        <v>기록관리.NEW_KOEN.TB_NEAS_RLS_DSS_CNTS</v>
      </c>
      <c r="B3575" s="5">
        <v>3574</v>
      </c>
      <c r="C3575" s="5" t="s">
        <v>6159</v>
      </c>
      <c r="D3575" s="5" t="s">
        <v>6159</v>
      </c>
      <c r="E3575" s="5" t="s">
        <v>6160</v>
      </c>
      <c r="F3575" s="5" t="s">
        <v>6625</v>
      </c>
      <c r="G3575" s="5" t="s">
        <v>6626</v>
      </c>
      <c r="H3575" s="12" t="s">
        <v>380</v>
      </c>
      <c r="I3575" s="8"/>
      <c r="J3575" s="8"/>
    </row>
    <row r="3576" spans="1:10" ht="13.5" hidden="1" customHeight="1">
      <c r="A3576" s="5" t="str">
        <f t="shared" si="14"/>
        <v>기록관리.NEW_KOEN.TB_NEAS_RLS_DSS_REF</v>
      </c>
      <c r="B3576" s="5">
        <v>3575</v>
      </c>
      <c r="C3576" s="5" t="s">
        <v>6159</v>
      </c>
      <c r="D3576" s="5" t="s">
        <v>6159</v>
      </c>
      <c r="E3576" s="5" t="s">
        <v>6160</v>
      </c>
      <c r="F3576" s="5" t="s">
        <v>6627</v>
      </c>
      <c r="G3576" s="5" t="s">
        <v>6618</v>
      </c>
      <c r="H3576" s="12" t="s">
        <v>380</v>
      </c>
      <c r="I3576" s="8"/>
      <c r="J3576" s="8"/>
    </row>
    <row r="3577" spans="1:10" ht="13.5" hidden="1" customHeight="1">
      <c r="A3577" s="5" t="str">
        <f t="shared" si="14"/>
        <v>기록관리.NEW_KOEN.TB_NEAS_SCTNR</v>
      </c>
      <c r="B3577" s="5">
        <v>3576</v>
      </c>
      <c r="C3577" s="5" t="s">
        <v>6159</v>
      </c>
      <c r="D3577" s="5" t="s">
        <v>6159</v>
      </c>
      <c r="E3577" s="5" t="s">
        <v>6160</v>
      </c>
      <c r="F3577" s="5" t="s">
        <v>6628</v>
      </c>
      <c r="G3577" s="5" t="s">
        <v>6629</v>
      </c>
      <c r="H3577" s="12" t="s">
        <v>380</v>
      </c>
      <c r="I3577" s="8"/>
      <c r="J3577" s="8"/>
    </row>
    <row r="3578" spans="1:10" ht="13.5" hidden="1" customHeight="1">
      <c r="A3578" s="5" t="str">
        <f t="shared" si="14"/>
        <v>기록관리.NEW_KOEN.TB_NON_ELECT</v>
      </c>
      <c r="B3578" s="5">
        <v>3577</v>
      </c>
      <c r="C3578" s="5" t="s">
        <v>6159</v>
      </c>
      <c r="D3578" s="5" t="s">
        <v>6159</v>
      </c>
      <c r="E3578" s="5" t="s">
        <v>6160</v>
      </c>
      <c r="F3578" s="5" t="s">
        <v>6630</v>
      </c>
      <c r="G3578" s="5" t="s">
        <v>6631</v>
      </c>
      <c r="H3578" s="12"/>
      <c r="I3578" s="8"/>
      <c r="J3578" s="8"/>
    </row>
    <row r="3579" spans="1:10" ht="13.5" hidden="1" customHeight="1">
      <c r="A3579" s="5" t="str">
        <f t="shared" si="14"/>
        <v>기록관리.NEW_KOEN.TB_NON_ELECT_20211224</v>
      </c>
      <c r="B3579" s="5">
        <v>3578</v>
      </c>
      <c r="C3579" s="5" t="s">
        <v>6159</v>
      </c>
      <c r="D3579" s="5" t="s">
        <v>6159</v>
      </c>
      <c r="E3579" s="5" t="s">
        <v>6160</v>
      </c>
      <c r="F3579" s="5" t="s">
        <v>6632</v>
      </c>
      <c r="G3579" s="5"/>
      <c r="H3579" s="12" t="s">
        <v>99</v>
      </c>
      <c r="I3579" s="8"/>
      <c r="J3579" s="8"/>
    </row>
    <row r="3580" spans="1:10" ht="13.5" hidden="1" customHeight="1">
      <c r="A3580" s="5" t="str">
        <f t="shared" si="14"/>
        <v>기록관리.NEW_KOEN.TB_NON_ELECT_20220523</v>
      </c>
      <c r="B3580" s="5">
        <v>3579</v>
      </c>
      <c r="C3580" s="5" t="s">
        <v>6159</v>
      </c>
      <c r="D3580" s="5" t="s">
        <v>6159</v>
      </c>
      <c r="E3580" s="5" t="s">
        <v>6160</v>
      </c>
      <c r="F3580" s="5" t="s">
        <v>6633</v>
      </c>
      <c r="G3580" s="5"/>
      <c r="H3580" s="12" t="s">
        <v>99</v>
      </c>
      <c r="I3580" s="8"/>
      <c r="J3580" s="8"/>
    </row>
    <row r="3581" spans="1:10" ht="13.5" hidden="1" customHeight="1">
      <c r="A3581" s="5" t="str">
        <f t="shared" si="14"/>
        <v>기록관리.NEW_KOEN.TB_NON_ELECT_ORGIN</v>
      </c>
      <c r="B3581" s="5">
        <v>3580</v>
      </c>
      <c r="C3581" s="5" t="s">
        <v>6159</v>
      </c>
      <c r="D3581" s="5" t="s">
        <v>6159</v>
      </c>
      <c r="E3581" s="5" t="s">
        <v>6160</v>
      </c>
      <c r="F3581" s="5" t="s">
        <v>6634</v>
      </c>
      <c r="G3581" s="5" t="s">
        <v>6635</v>
      </c>
      <c r="H3581" s="12"/>
      <c r="I3581" s="8"/>
      <c r="J3581" s="8"/>
    </row>
    <row r="3582" spans="1:10" ht="13.5" hidden="1" customHeight="1">
      <c r="A3582" s="5" t="str">
        <f t="shared" si="14"/>
        <v>기록관리.NEW_KOEN.TB_NOTC</v>
      </c>
      <c r="B3582" s="5">
        <v>3581</v>
      </c>
      <c r="C3582" s="5" t="s">
        <v>6159</v>
      </c>
      <c r="D3582" s="5" t="s">
        <v>6159</v>
      </c>
      <c r="E3582" s="5" t="s">
        <v>6160</v>
      </c>
      <c r="F3582" s="5" t="s">
        <v>6636</v>
      </c>
      <c r="G3582" s="5" t="s">
        <v>655</v>
      </c>
      <c r="H3582" s="12"/>
      <c r="I3582" s="8"/>
      <c r="J3582" s="8"/>
    </row>
    <row r="3583" spans="1:10" ht="13.5" hidden="1" customHeight="1">
      <c r="A3583" s="5" t="str">
        <f t="shared" si="14"/>
        <v>기록관리.NEW_KOEN.TB_OLD_RCDS</v>
      </c>
      <c r="B3583" s="5">
        <v>3582</v>
      </c>
      <c r="C3583" s="5" t="s">
        <v>6159</v>
      </c>
      <c r="D3583" s="5" t="s">
        <v>6159</v>
      </c>
      <c r="E3583" s="5" t="s">
        <v>6160</v>
      </c>
      <c r="F3583" s="5" t="s">
        <v>6637</v>
      </c>
      <c r="G3583" s="5" t="s">
        <v>6638</v>
      </c>
      <c r="H3583" s="12" t="s">
        <v>380</v>
      </c>
      <c r="I3583" s="8"/>
      <c r="J3583" s="8"/>
    </row>
    <row r="3584" spans="1:10" ht="13.5" hidden="1" customHeight="1">
      <c r="A3584" s="5" t="str">
        <f t="shared" si="14"/>
        <v>기록관리.NEW_KOEN.TB_OLD_RCDS_TMP</v>
      </c>
      <c r="B3584" s="5">
        <v>3583</v>
      </c>
      <c r="C3584" s="5" t="s">
        <v>6159</v>
      </c>
      <c r="D3584" s="5" t="s">
        <v>6159</v>
      </c>
      <c r="E3584" s="5" t="s">
        <v>6160</v>
      </c>
      <c r="F3584" s="5" t="s">
        <v>6639</v>
      </c>
      <c r="G3584" s="5" t="s">
        <v>6640</v>
      </c>
      <c r="H3584" s="12" t="s">
        <v>380</v>
      </c>
      <c r="I3584" s="8"/>
      <c r="J3584" s="8"/>
    </row>
    <row r="3585" spans="1:10" ht="13.5" hidden="1" customHeight="1">
      <c r="A3585" s="5" t="str">
        <f t="shared" si="14"/>
        <v>기록관리.NEW_KOEN.TB_OTR_TTL</v>
      </c>
      <c r="B3585" s="5">
        <v>3584</v>
      </c>
      <c r="C3585" s="5" t="s">
        <v>6159</v>
      </c>
      <c r="D3585" s="5" t="s">
        <v>6159</v>
      </c>
      <c r="E3585" s="5" t="s">
        <v>6160</v>
      </c>
      <c r="F3585" s="5" t="s">
        <v>6641</v>
      </c>
      <c r="G3585" s="5" t="s">
        <v>6642</v>
      </c>
      <c r="H3585" s="12" t="s">
        <v>380</v>
      </c>
      <c r="I3585" s="8"/>
      <c r="J3585" s="8"/>
    </row>
    <row r="3586" spans="1:10" ht="13.5" hidden="1" customHeight="1">
      <c r="A3586" s="5" t="str">
        <f t="shared" si="14"/>
        <v>기록관리.NEW_KOEN.TB_PAPULAR_KEYWORD</v>
      </c>
      <c r="B3586" s="5">
        <v>3585</v>
      </c>
      <c r="C3586" s="5" t="s">
        <v>6159</v>
      </c>
      <c r="D3586" s="5" t="s">
        <v>6159</v>
      </c>
      <c r="E3586" s="5" t="s">
        <v>6160</v>
      </c>
      <c r="F3586" s="5" t="s">
        <v>6643</v>
      </c>
      <c r="G3586" s="5" t="s">
        <v>6644</v>
      </c>
      <c r="H3586" s="12" t="s">
        <v>380</v>
      </c>
      <c r="I3586" s="8"/>
      <c r="J3586" s="8"/>
    </row>
    <row r="3587" spans="1:10" ht="13.5" hidden="1" customHeight="1">
      <c r="A3587" s="5" t="str">
        <f t="shared" si="14"/>
        <v>기록관리.NEW_KOEN.TB_PBLC</v>
      </c>
      <c r="B3587" s="5">
        <v>3586</v>
      </c>
      <c r="C3587" s="5" t="s">
        <v>6159</v>
      </c>
      <c r="D3587" s="5" t="s">
        <v>6159</v>
      </c>
      <c r="E3587" s="5" t="s">
        <v>6160</v>
      </c>
      <c r="F3587" s="5" t="s">
        <v>6645</v>
      </c>
      <c r="G3587" s="5" t="s">
        <v>6646</v>
      </c>
      <c r="H3587" s="12" t="s">
        <v>380</v>
      </c>
      <c r="I3587" s="8"/>
      <c r="J3587" s="8"/>
    </row>
    <row r="3588" spans="1:10" ht="13.5" hidden="1" customHeight="1">
      <c r="A3588" s="5" t="str">
        <f t="shared" si="14"/>
        <v>기록관리.NEW_KOEN.TB_PBLC_PBL_NO</v>
      </c>
      <c r="B3588" s="5">
        <v>3587</v>
      </c>
      <c r="C3588" s="5" t="s">
        <v>6159</v>
      </c>
      <c r="D3588" s="5" t="s">
        <v>6159</v>
      </c>
      <c r="E3588" s="5" t="s">
        <v>6160</v>
      </c>
      <c r="F3588" s="5" t="s">
        <v>6647</v>
      </c>
      <c r="G3588" s="5" t="s">
        <v>6648</v>
      </c>
      <c r="H3588" s="12"/>
      <c r="I3588" s="8"/>
      <c r="J3588" s="8"/>
    </row>
    <row r="3589" spans="1:10" ht="13.5" hidden="1" customHeight="1">
      <c r="A3589" s="5" t="str">
        <f t="shared" si="14"/>
        <v>기록관리.NEW_KOEN.TB_PBLC_PBL_NO_CNG_RTN_RSN</v>
      </c>
      <c r="B3589" s="5">
        <v>3588</v>
      </c>
      <c r="C3589" s="5" t="s">
        <v>6159</v>
      </c>
      <c r="D3589" s="5" t="s">
        <v>6159</v>
      </c>
      <c r="E3589" s="5" t="s">
        <v>6160</v>
      </c>
      <c r="F3589" s="5" t="s">
        <v>6649</v>
      </c>
      <c r="G3589" s="5" t="s">
        <v>6650</v>
      </c>
      <c r="H3589" s="12" t="s">
        <v>380</v>
      </c>
      <c r="I3589" s="8"/>
      <c r="J3589" s="8"/>
    </row>
    <row r="3590" spans="1:10" ht="13.5" hidden="1" customHeight="1">
      <c r="A3590" s="5" t="str">
        <f t="shared" si="14"/>
        <v>기록관리.NEW_KOEN.TB_PBLC_PBL_NO_TMP</v>
      </c>
      <c r="B3590" s="5">
        <v>3589</v>
      </c>
      <c r="C3590" s="5" t="s">
        <v>6159</v>
      </c>
      <c r="D3590" s="5" t="s">
        <v>6159</v>
      </c>
      <c r="E3590" s="5" t="s">
        <v>6160</v>
      </c>
      <c r="F3590" s="5" t="s">
        <v>6651</v>
      </c>
      <c r="G3590" s="5" t="s">
        <v>6652</v>
      </c>
      <c r="H3590" s="12" t="s">
        <v>380</v>
      </c>
      <c r="I3590" s="8"/>
      <c r="J3590" s="8"/>
    </row>
    <row r="3591" spans="1:10" ht="13.5" hidden="1" customHeight="1">
      <c r="A3591" s="5" t="str">
        <f t="shared" si="14"/>
        <v>기록관리.NEW_KOEN.TB_PBLC_TMP</v>
      </c>
      <c r="B3591" s="5">
        <v>3590</v>
      </c>
      <c r="C3591" s="5" t="s">
        <v>6159</v>
      </c>
      <c r="D3591" s="5" t="s">
        <v>6159</v>
      </c>
      <c r="E3591" s="5" t="s">
        <v>6160</v>
      </c>
      <c r="F3591" s="5" t="s">
        <v>6653</v>
      </c>
      <c r="G3591" s="5" t="s">
        <v>6654</v>
      </c>
      <c r="H3591" s="12" t="s">
        <v>380</v>
      </c>
      <c r="I3591" s="8"/>
      <c r="J3591" s="8"/>
    </row>
    <row r="3592" spans="1:10" ht="13.5" hidden="1" customHeight="1">
      <c r="A3592" s="5" t="str">
        <f t="shared" si="14"/>
        <v>기록관리.NEW_KOEN.TB_PERUSE_DOCUMENT</v>
      </c>
      <c r="B3592" s="5">
        <v>3591</v>
      </c>
      <c r="C3592" s="5" t="s">
        <v>6159</v>
      </c>
      <c r="D3592" s="5" t="s">
        <v>6159</v>
      </c>
      <c r="E3592" s="5" t="s">
        <v>6160</v>
      </c>
      <c r="F3592" s="5" t="s">
        <v>6655</v>
      </c>
      <c r="G3592" s="5" t="s">
        <v>6656</v>
      </c>
      <c r="H3592" s="12"/>
      <c r="I3592" s="8"/>
      <c r="J3592" s="8"/>
    </row>
    <row r="3593" spans="1:10" ht="13.5" hidden="1" customHeight="1">
      <c r="A3593" s="5" t="str">
        <f t="shared" si="14"/>
        <v>기록관리.NEW_KOEN.TB_PERUSE_MANAGER</v>
      </c>
      <c r="B3593" s="5">
        <v>3592</v>
      </c>
      <c r="C3593" s="5" t="s">
        <v>6159</v>
      </c>
      <c r="D3593" s="5" t="s">
        <v>6159</v>
      </c>
      <c r="E3593" s="5" t="s">
        <v>6160</v>
      </c>
      <c r="F3593" s="5" t="s">
        <v>6657</v>
      </c>
      <c r="G3593" s="5" t="s">
        <v>6658</v>
      </c>
      <c r="H3593" s="12"/>
      <c r="I3593" s="8"/>
      <c r="J3593" s="8"/>
    </row>
    <row r="3594" spans="1:10" ht="13.5" hidden="1" customHeight="1">
      <c r="A3594" s="5" t="str">
        <f t="shared" si="14"/>
        <v>기록관리.NEW_KOEN.TB_PLN_FNDQ</v>
      </c>
      <c r="B3594" s="5">
        <v>3593</v>
      </c>
      <c r="C3594" s="5" t="s">
        <v>6159</v>
      </c>
      <c r="D3594" s="5" t="s">
        <v>6159</v>
      </c>
      <c r="E3594" s="5" t="s">
        <v>6160</v>
      </c>
      <c r="F3594" s="5" t="s">
        <v>6659</v>
      </c>
      <c r="G3594" s="5" t="s">
        <v>6660</v>
      </c>
      <c r="H3594" s="12" t="s">
        <v>380</v>
      </c>
      <c r="I3594" s="8"/>
      <c r="J3594" s="8"/>
    </row>
    <row r="3595" spans="1:10" ht="13.5" hidden="1" customHeight="1">
      <c r="A3595" s="5" t="str">
        <f t="shared" si="14"/>
        <v>기록관리.NEW_KOEN.TB_PTG_FLM</v>
      </c>
      <c r="B3595" s="5">
        <v>3594</v>
      </c>
      <c r="C3595" s="5" t="s">
        <v>6159</v>
      </c>
      <c r="D3595" s="5" t="s">
        <v>6159</v>
      </c>
      <c r="E3595" s="5" t="s">
        <v>6160</v>
      </c>
      <c r="F3595" s="5" t="s">
        <v>6661</v>
      </c>
      <c r="G3595" s="5" t="s">
        <v>6662</v>
      </c>
      <c r="H3595" s="12"/>
      <c r="I3595" s="8"/>
      <c r="J3595" s="8"/>
    </row>
    <row r="3596" spans="1:10" ht="13.5" hidden="1" customHeight="1">
      <c r="A3596" s="5" t="str">
        <f t="shared" si="14"/>
        <v>기록관리.NEW_KOEN.TB_PTG_FLM_MIGORG</v>
      </c>
      <c r="B3596" s="5">
        <v>3595</v>
      </c>
      <c r="C3596" s="5" t="s">
        <v>6159</v>
      </c>
      <c r="D3596" s="5" t="s">
        <v>6159</v>
      </c>
      <c r="E3596" s="5" t="s">
        <v>6160</v>
      </c>
      <c r="F3596" s="5" t="s">
        <v>6663</v>
      </c>
      <c r="G3596" s="5"/>
      <c r="H3596" s="12"/>
      <c r="I3596" s="8"/>
      <c r="J3596" s="8"/>
    </row>
    <row r="3597" spans="1:10" ht="13.5" hidden="1" customHeight="1">
      <c r="A3597" s="5" t="str">
        <f t="shared" si="14"/>
        <v>기록관리.NEW_KOEN.TB_PTG_FLM_TMP</v>
      </c>
      <c r="B3597" s="5">
        <v>3596</v>
      </c>
      <c r="C3597" s="5" t="s">
        <v>6159</v>
      </c>
      <c r="D3597" s="5" t="s">
        <v>6159</v>
      </c>
      <c r="E3597" s="5" t="s">
        <v>6160</v>
      </c>
      <c r="F3597" s="5" t="s">
        <v>6664</v>
      </c>
      <c r="G3597" s="5" t="s">
        <v>6665</v>
      </c>
      <c r="H3597" s="12" t="s">
        <v>380</v>
      </c>
      <c r="I3597" s="8"/>
      <c r="J3597" s="8"/>
    </row>
    <row r="3598" spans="1:10" ht="13.5" hidden="1" customHeight="1">
      <c r="A3598" s="5" t="str">
        <f t="shared" si="14"/>
        <v>기록관리.NEW_KOEN.TB_RCD</v>
      </c>
      <c r="B3598" s="5">
        <v>3597</v>
      </c>
      <c r="C3598" s="5" t="s">
        <v>6159</v>
      </c>
      <c r="D3598" s="5" t="s">
        <v>6159</v>
      </c>
      <c r="E3598" s="5" t="s">
        <v>6160</v>
      </c>
      <c r="F3598" s="5" t="s">
        <v>6666</v>
      </c>
      <c r="G3598" s="5" t="s">
        <v>6667</v>
      </c>
      <c r="H3598" s="12"/>
      <c r="I3598" s="8"/>
      <c r="J3598" s="8"/>
    </row>
    <row r="3599" spans="1:10" ht="13.5" hidden="1" customHeight="1">
      <c r="A3599" s="5" t="str">
        <f t="shared" si="14"/>
        <v>기록관리.NEW_KOEN.TB_RCD_20210701</v>
      </c>
      <c r="B3599" s="5">
        <v>3598</v>
      </c>
      <c r="C3599" s="5" t="s">
        <v>6159</v>
      </c>
      <c r="D3599" s="5" t="s">
        <v>6159</v>
      </c>
      <c r="E3599" s="5" t="s">
        <v>6160</v>
      </c>
      <c r="F3599" s="5" t="s">
        <v>6668</v>
      </c>
      <c r="G3599" s="5" t="s">
        <v>6669</v>
      </c>
      <c r="H3599" s="12" t="s">
        <v>99</v>
      </c>
      <c r="I3599" s="8"/>
      <c r="J3599" s="8"/>
    </row>
    <row r="3600" spans="1:10" ht="13.5" hidden="1" customHeight="1">
      <c r="A3600" s="5" t="str">
        <f t="shared" si="14"/>
        <v>기록관리.NEW_KOEN.TB_RCD_ACCS_HIST</v>
      </c>
      <c r="B3600" s="5">
        <v>3599</v>
      </c>
      <c r="C3600" s="5" t="s">
        <v>6159</v>
      </c>
      <c r="D3600" s="5" t="s">
        <v>6159</v>
      </c>
      <c r="E3600" s="5" t="s">
        <v>6160</v>
      </c>
      <c r="F3600" s="5" t="s">
        <v>6670</v>
      </c>
      <c r="G3600" s="5" t="s">
        <v>6671</v>
      </c>
      <c r="H3600" s="12"/>
      <c r="I3600" s="8"/>
      <c r="J3600" s="8"/>
    </row>
    <row r="3601" spans="1:10" ht="13.5" hidden="1" customHeight="1">
      <c r="A3601" s="5" t="str">
        <f t="shared" si="14"/>
        <v>기록관리.NEW_KOEN.TB_RCD_ARNG_DESC</v>
      </c>
      <c r="B3601" s="5">
        <v>3600</v>
      </c>
      <c r="C3601" s="5" t="s">
        <v>6159</v>
      </c>
      <c r="D3601" s="5" t="s">
        <v>6159</v>
      </c>
      <c r="E3601" s="5" t="s">
        <v>6160</v>
      </c>
      <c r="F3601" s="5" t="s">
        <v>6672</v>
      </c>
      <c r="G3601" s="5" t="s">
        <v>6673</v>
      </c>
      <c r="H3601" s="12" t="s">
        <v>380</v>
      </c>
      <c r="I3601" s="8"/>
      <c r="J3601" s="8"/>
    </row>
    <row r="3602" spans="1:10" ht="13.5" hidden="1" customHeight="1">
      <c r="A3602" s="5" t="str">
        <f t="shared" si="14"/>
        <v>기록관리.NEW_KOEN.TB_RCD_AUTH</v>
      </c>
      <c r="B3602" s="5">
        <v>3601</v>
      </c>
      <c r="C3602" s="5" t="s">
        <v>6159</v>
      </c>
      <c r="D3602" s="5" t="s">
        <v>6159</v>
      </c>
      <c r="E3602" s="5" t="s">
        <v>6160</v>
      </c>
      <c r="F3602" s="5" t="s">
        <v>6674</v>
      </c>
      <c r="G3602" s="5" t="s">
        <v>6675</v>
      </c>
      <c r="H3602" s="12" t="s">
        <v>380</v>
      </c>
      <c r="I3602" s="8"/>
      <c r="J3602" s="8"/>
    </row>
    <row r="3603" spans="1:10" ht="13.5" hidden="1" customHeight="1">
      <c r="A3603" s="5" t="str">
        <f t="shared" si="14"/>
        <v>기록관리.NEW_KOEN.TB_RCD_INST</v>
      </c>
      <c r="B3603" s="5">
        <v>3602</v>
      </c>
      <c r="C3603" s="5" t="s">
        <v>6159</v>
      </c>
      <c r="D3603" s="5" t="s">
        <v>6159</v>
      </c>
      <c r="E3603" s="5" t="s">
        <v>6160</v>
      </c>
      <c r="F3603" s="5" t="s">
        <v>6676</v>
      </c>
      <c r="G3603" s="5" t="s">
        <v>6677</v>
      </c>
      <c r="H3603" s="12" t="s">
        <v>380</v>
      </c>
      <c r="I3603" s="8"/>
      <c r="J3603" s="8"/>
    </row>
    <row r="3604" spans="1:10" ht="13.5" hidden="1" customHeight="1">
      <c r="A3604" s="5" t="str">
        <f t="shared" si="14"/>
        <v>기록관리.NEW_KOEN.TB_RCD_INST_STS</v>
      </c>
      <c r="B3604" s="5">
        <v>3603</v>
      </c>
      <c r="C3604" s="5" t="s">
        <v>6159</v>
      </c>
      <c r="D3604" s="5" t="s">
        <v>6159</v>
      </c>
      <c r="E3604" s="5" t="s">
        <v>6160</v>
      </c>
      <c r="F3604" s="5" t="s">
        <v>6678</v>
      </c>
      <c r="G3604" s="5" t="s">
        <v>6679</v>
      </c>
      <c r="H3604" s="12" t="s">
        <v>380</v>
      </c>
      <c r="I3604" s="8"/>
      <c r="J3604" s="8"/>
    </row>
    <row r="3605" spans="1:10" ht="13.5" hidden="1" customHeight="1">
      <c r="A3605" s="5" t="str">
        <f t="shared" si="14"/>
        <v>기록관리.NEW_KOEN.TB_RCD_MIGORG</v>
      </c>
      <c r="B3605" s="5">
        <v>3604</v>
      </c>
      <c r="C3605" s="5" t="s">
        <v>6159</v>
      </c>
      <c r="D3605" s="5" t="s">
        <v>6159</v>
      </c>
      <c r="E3605" s="5" t="s">
        <v>6160</v>
      </c>
      <c r="F3605" s="5" t="s">
        <v>6680</v>
      </c>
      <c r="G3605" s="5"/>
      <c r="H3605" s="12"/>
      <c r="I3605" s="8"/>
      <c r="J3605" s="8"/>
    </row>
    <row r="3606" spans="1:10" ht="13.5" hidden="1" customHeight="1">
      <c r="A3606" s="5" t="str">
        <f t="shared" si="14"/>
        <v>기록관리.NEW_KOEN.TB_RCD_OPEN</v>
      </c>
      <c r="B3606" s="5">
        <v>3605</v>
      </c>
      <c r="C3606" s="5" t="s">
        <v>6159</v>
      </c>
      <c r="D3606" s="5" t="s">
        <v>6159</v>
      </c>
      <c r="E3606" s="5" t="s">
        <v>6160</v>
      </c>
      <c r="F3606" s="5" t="s">
        <v>6681</v>
      </c>
      <c r="G3606" s="5" t="s">
        <v>6682</v>
      </c>
      <c r="H3606" s="12" t="s">
        <v>380</v>
      </c>
      <c r="I3606" s="8"/>
      <c r="J3606" s="8"/>
    </row>
    <row r="3607" spans="1:10" ht="13.5" hidden="1" customHeight="1">
      <c r="A3607" s="5" t="str">
        <f t="shared" si="14"/>
        <v>기록관리.NEW_KOEN.TB_RCD_OPEN_FEED_LOG</v>
      </c>
      <c r="B3607" s="5">
        <v>3606</v>
      </c>
      <c r="C3607" s="5" t="s">
        <v>6159</v>
      </c>
      <c r="D3607" s="5" t="s">
        <v>6159</v>
      </c>
      <c r="E3607" s="5" t="s">
        <v>6160</v>
      </c>
      <c r="F3607" s="5" t="s">
        <v>6683</v>
      </c>
      <c r="G3607" s="5" t="s">
        <v>6684</v>
      </c>
      <c r="H3607" s="12" t="s">
        <v>380</v>
      </c>
      <c r="I3607" s="8"/>
      <c r="J3607" s="8"/>
    </row>
    <row r="3608" spans="1:10" ht="13.5" hidden="1" customHeight="1">
      <c r="A3608" s="5" t="str">
        <f t="shared" si="14"/>
        <v>기록관리.NEW_KOEN.TB_RCD_OPEN_HIST</v>
      </c>
      <c r="B3608" s="5">
        <v>3607</v>
      </c>
      <c r="C3608" s="5" t="s">
        <v>6159</v>
      </c>
      <c r="D3608" s="5" t="s">
        <v>6159</v>
      </c>
      <c r="E3608" s="5" t="s">
        <v>6160</v>
      </c>
      <c r="F3608" s="5" t="s">
        <v>6685</v>
      </c>
      <c r="G3608" s="5" t="s">
        <v>6686</v>
      </c>
      <c r="H3608" s="12"/>
      <c r="I3608" s="8"/>
      <c r="J3608" s="8"/>
    </row>
    <row r="3609" spans="1:10" ht="13.5" hidden="1" customHeight="1">
      <c r="A3609" s="5" t="str">
        <f t="shared" si="14"/>
        <v>기록관리.NEW_KOEN.TB_RCD_OPEN_LOG</v>
      </c>
      <c r="B3609" s="5">
        <v>3608</v>
      </c>
      <c r="C3609" s="5" t="s">
        <v>6159</v>
      </c>
      <c r="D3609" s="5" t="s">
        <v>6159</v>
      </c>
      <c r="E3609" s="5" t="s">
        <v>6160</v>
      </c>
      <c r="F3609" s="5" t="s">
        <v>6687</v>
      </c>
      <c r="G3609" s="5" t="s">
        <v>6688</v>
      </c>
      <c r="H3609" s="12" t="s">
        <v>380</v>
      </c>
      <c r="I3609" s="8"/>
      <c r="J3609" s="8"/>
    </row>
    <row r="3610" spans="1:10" ht="13.5" hidden="1" customHeight="1">
      <c r="A3610" s="5" t="str">
        <f t="shared" si="14"/>
        <v>기록관리.NEW_KOEN.TB_RCD_PST</v>
      </c>
      <c r="B3610" s="5">
        <v>3609</v>
      </c>
      <c r="C3610" s="5" t="s">
        <v>6159</v>
      </c>
      <c r="D3610" s="5" t="s">
        <v>6159</v>
      </c>
      <c r="E3610" s="5" t="s">
        <v>6160</v>
      </c>
      <c r="F3610" s="5" t="s">
        <v>6689</v>
      </c>
      <c r="G3610" s="5" t="s">
        <v>6690</v>
      </c>
      <c r="H3610" s="12"/>
      <c r="I3610" s="8"/>
      <c r="J3610" s="8"/>
    </row>
    <row r="3611" spans="1:10" ht="13.5" hidden="1" customHeight="1">
      <c r="A3611" s="5" t="str">
        <f t="shared" si="14"/>
        <v>기록관리.NEW_KOEN.TB_RCD_REBND_HIST</v>
      </c>
      <c r="B3611" s="5">
        <v>3610</v>
      </c>
      <c r="C3611" s="5" t="s">
        <v>6159</v>
      </c>
      <c r="D3611" s="5" t="s">
        <v>6159</v>
      </c>
      <c r="E3611" s="5" t="s">
        <v>6160</v>
      </c>
      <c r="F3611" s="5" t="s">
        <v>6691</v>
      </c>
      <c r="G3611" s="5" t="s">
        <v>6692</v>
      </c>
      <c r="H3611" s="12"/>
      <c r="I3611" s="8"/>
      <c r="J3611" s="8"/>
    </row>
    <row r="3612" spans="1:10" ht="13.5" hidden="1" customHeight="1">
      <c r="A3612" s="5" t="str">
        <f t="shared" si="14"/>
        <v>기록관리.NEW_KOEN.TB_RCD_RLS_SXN_HIST</v>
      </c>
      <c r="B3612" s="5">
        <v>3611</v>
      </c>
      <c r="C3612" s="5" t="s">
        <v>6159</v>
      </c>
      <c r="D3612" s="5" t="s">
        <v>6159</v>
      </c>
      <c r="E3612" s="5" t="s">
        <v>6160</v>
      </c>
      <c r="F3612" s="5" t="s">
        <v>6693</v>
      </c>
      <c r="G3612" s="5" t="s">
        <v>6694</v>
      </c>
      <c r="H3612" s="12"/>
      <c r="I3612" s="8"/>
      <c r="J3612" s="8"/>
    </row>
    <row r="3613" spans="1:10" ht="13.5" hidden="1" customHeight="1">
      <c r="A3613" s="5" t="str">
        <f t="shared" si="14"/>
        <v>기록관리.NEW_KOEN.TB_RCD_SEQ_FLSIZE_MAP</v>
      </c>
      <c r="B3613" s="5">
        <v>3612</v>
      </c>
      <c r="C3613" s="5" t="s">
        <v>6159</v>
      </c>
      <c r="D3613" s="5" t="s">
        <v>6159</v>
      </c>
      <c r="E3613" s="5" t="s">
        <v>6160</v>
      </c>
      <c r="F3613" s="5" t="s">
        <v>6695</v>
      </c>
      <c r="G3613" s="5" t="s">
        <v>6696</v>
      </c>
      <c r="H3613" s="12"/>
      <c r="I3613" s="8"/>
      <c r="J3613" s="8"/>
    </row>
    <row r="3614" spans="1:10" ht="13.5" hidden="1" customHeight="1">
      <c r="A3614" s="5" t="str">
        <f t="shared" si="14"/>
        <v>기록관리.NEW_KOEN.TB_RCD_SEQ_FOLDCD_MAP</v>
      </c>
      <c r="B3614" s="5">
        <v>3613</v>
      </c>
      <c r="C3614" s="5" t="s">
        <v>6159</v>
      </c>
      <c r="D3614" s="5" t="s">
        <v>6159</v>
      </c>
      <c r="E3614" s="5" t="s">
        <v>6160</v>
      </c>
      <c r="F3614" s="5" t="s">
        <v>6697</v>
      </c>
      <c r="G3614" s="5" t="s">
        <v>6698</v>
      </c>
      <c r="H3614" s="12"/>
      <c r="I3614" s="8"/>
      <c r="J3614" s="8"/>
    </row>
    <row r="3615" spans="1:10" ht="13.5" hidden="1" customHeight="1">
      <c r="A3615" s="5" t="str">
        <f t="shared" si="14"/>
        <v>기록관리.NEW_KOEN.TB_RCD_SUB</v>
      </c>
      <c r="B3615" s="5">
        <v>3614</v>
      </c>
      <c r="C3615" s="5" t="s">
        <v>6159</v>
      </c>
      <c r="D3615" s="5" t="s">
        <v>6159</v>
      </c>
      <c r="E3615" s="5" t="s">
        <v>6160</v>
      </c>
      <c r="F3615" s="5" t="s">
        <v>6699</v>
      </c>
      <c r="G3615" s="5" t="s">
        <v>6700</v>
      </c>
      <c r="H3615" s="12"/>
      <c r="I3615" s="8"/>
      <c r="J3615" s="8"/>
    </row>
    <row r="3616" spans="1:10" ht="13.5" hidden="1" customHeight="1">
      <c r="A3616" s="5" t="str">
        <f t="shared" si="14"/>
        <v>기록관리.NEW_KOEN.TB_RCD_SUB_20210701</v>
      </c>
      <c r="B3616" s="5">
        <v>3615</v>
      </c>
      <c r="C3616" s="5" t="s">
        <v>6159</v>
      </c>
      <c r="D3616" s="5" t="s">
        <v>6159</v>
      </c>
      <c r="E3616" s="5" t="s">
        <v>6160</v>
      </c>
      <c r="F3616" s="5" t="s">
        <v>6701</v>
      </c>
      <c r="G3616" s="5" t="s">
        <v>6480</v>
      </c>
      <c r="H3616" s="12" t="s">
        <v>99</v>
      </c>
      <c r="I3616" s="8"/>
      <c r="J3616" s="8"/>
    </row>
    <row r="3617" spans="1:10" ht="13.5" hidden="1" customHeight="1">
      <c r="A3617" s="5" t="str">
        <f t="shared" si="14"/>
        <v>기록관리.NEW_KOEN.TB_RCD_SUB_MIGORG</v>
      </c>
      <c r="B3617" s="5">
        <v>3616</v>
      </c>
      <c r="C3617" s="5" t="s">
        <v>6159</v>
      </c>
      <c r="D3617" s="5" t="s">
        <v>6159</v>
      </c>
      <c r="E3617" s="5" t="s">
        <v>6160</v>
      </c>
      <c r="F3617" s="5" t="s">
        <v>6702</v>
      </c>
      <c r="G3617" s="5"/>
      <c r="H3617" s="12"/>
      <c r="I3617" s="8"/>
      <c r="J3617" s="8"/>
    </row>
    <row r="3618" spans="1:10" ht="13.5" hidden="1" customHeight="1">
      <c r="A3618" s="5" t="str">
        <f t="shared" si="14"/>
        <v>기록관리.NEW_KOEN.TB_RCD_SUB_TMP</v>
      </c>
      <c r="B3618" s="5">
        <v>3617</v>
      </c>
      <c r="C3618" s="5" t="s">
        <v>6159</v>
      </c>
      <c r="D3618" s="5" t="s">
        <v>6159</v>
      </c>
      <c r="E3618" s="5" t="s">
        <v>6160</v>
      </c>
      <c r="F3618" s="5" t="s">
        <v>6703</v>
      </c>
      <c r="G3618" s="5" t="s">
        <v>6704</v>
      </c>
      <c r="H3618" s="12" t="s">
        <v>380</v>
      </c>
      <c r="I3618" s="8"/>
      <c r="J3618" s="8"/>
    </row>
    <row r="3619" spans="1:10" ht="13.5" hidden="1" customHeight="1">
      <c r="A3619" s="5" t="str">
        <f t="shared" si="14"/>
        <v>기록관리.NEW_KOEN.TB_RCD_TMP</v>
      </c>
      <c r="B3619" s="5">
        <v>3618</v>
      </c>
      <c r="C3619" s="5" t="s">
        <v>6159</v>
      </c>
      <c r="D3619" s="5" t="s">
        <v>6159</v>
      </c>
      <c r="E3619" s="5" t="s">
        <v>6160</v>
      </c>
      <c r="F3619" s="5" t="s">
        <v>6705</v>
      </c>
      <c r="G3619" s="5" t="s">
        <v>6706</v>
      </c>
      <c r="H3619" s="12" t="s">
        <v>380</v>
      </c>
      <c r="I3619" s="8"/>
      <c r="J3619" s="8"/>
    </row>
    <row r="3620" spans="1:10" ht="13.5" hidden="1" customHeight="1">
      <c r="A3620" s="5" t="str">
        <f t="shared" si="14"/>
        <v>기록관리.NEW_KOEN.TB_RCD_TYP</v>
      </c>
      <c r="B3620" s="5">
        <v>3619</v>
      </c>
      <c r="C3620" s="5" t="s">
        <v>6159</v>
      </c>
      <c r="D3620" s="5" t="s">
        <v>6159</v>
      </c>
      <c r="E3620" s="5" t="s">
        <v>6160</v>
      </c>
      <c r="F3620" s="5" t="s">
        <v>6707</v>
      </c>
      <c r="G3620" s="5" t="s">
        <v>6708</v>
      </c>
      <c r="H3620" s="12"/>
      <c r="I3620" s="8"/>
      <c r="J3620" s="8"/>
    </row>
    <row r="3621" spans="1:10" ht="13.5" hidden="1" customHeight="1">
      <c r="A3621" s="5" t="str">
        <f t="shared" si="14"/>
        <v>기록관리.NEW_KOEN.TB_RCD_TYP_PRSV_PRD</v>
      </c>
      <c r="B3621" s="5">
        <v>3620</v>
      </c>
      <c r="C3621" s="5" t="s">
        <v>6159</v>
      </c>
      <c r="D3621" s="5" t="s">
        <v>6159</v>
      </c>
      <c r="E3621" s="5" t="s">
        <v>6160</v>
      </c>
      <c r="F3621" s="5" t="s">
        <v>6709</v>
      </c>
      <c r="G3621" s="5" t="s">
        <v>6710</v>
      </c>
      <c r="H3621" s="12"/>
      <c r="I3621" s="8"/>
      <c r="J3621" s="8"/>
    </row>
    <row r="3622" spans="1:10" ht="13.5" hidden="1" customHeight="1">
      <c r="A3622" s="5" t="str">
        <f t="shared" si="14"/>
        <v>기록관리.NEW_KOEN.TB_RCD_TYP_SYNC_HIST</v>
      </c>
      <c r="B3622" s="5">
        <v>3621</v>
      </c>
      <c r="C3622" s="5" t="s">
        <v>6159</v>
      </c>
      <c r="D3622" s="5" t="s">
        <v>6159</v>
      </c>
      <c r="E3622" s="5" t="s">
        <v>6160</v>
      </c>
      <c r="F3622" s="5" t="s">
        <v>6711</v>
      </c>
      <c r="G3622" s="5" t="s">
        <v>6712</v>
      </c>
      <c r="H3622" s="12" t="s">
        <v>380</v>
      </c>
      <c r="I3622" s="8"/>
      <c r="J3622" s="8"/>
    </row>
    <row r="3623" spans="1:10" ht="13.5" hidden="1" customHeight="1">
      <c r="A3623" s="5" t="str">
        <f t="shared" si="14"/>
        <v>기록관리.NEW_KOEN.TB_RCLS</v>
      </c>
      <c r="B3623" s="5">
        <v>3622</v>
      </c>
      <c r="C3623" s="5" t="s">
        <v>6159</v>
      </c>
      <c r="D3623" s="5" t="s">
        <v>6159</v>
      </c>
      <c r="E3623" s="5" t="s">
        <v>6160</v>
      </c>
      <c r="F3623" s="5" t="s">
        <v>6713</v>
      </c>
      <c r="G3623" s="5" t="s">
        <v>6714</v>
      </c>
      <c r="H3623" s="12"/>
      <c r="I3623" s="8"/>
      <c r="J3623" s="8"/>
    </row>
    <row r="3624" spans="1:10" ht="13.5" hidden="1" customHeight="1">
      <c r="A3624" s="5" t="str">
        <f t="shared" si="14"/>
        <v>기록관리.NEW_KOEN.TB_RCLS_OPN</v>
      </c>
      <c r="B3624" s="5">
        <v>3623</v>
      </c>
      <c r="C3624" s="5" t="s">
        <v>6159</v>
      </c>
      <c r="D3624" s="5" t="s">
        <v>6159</v>
      </c>
      <c r="E3624" s="5" t="s">
        <v>6160</v>
      </c>
      <c r="F3624" s="5" t="s">
        <v>6715</v>
      </c>
      <c r="G3624" s="5" t="s">
        <v>6716</v>
      </c>
      <c r="H3624" s="12"/>
      <c r="I3624" s="8"/>
      <c r="J3624" s="8"/>
    </row>
    <row r="3625" spans="1:10" ht="13.5" hidden="1" customHeight="1">
      <c r="A3625" s="5" t="str">
        <f t="shared" si="14"/>
        <v>기록관리.NEW_KOEN.TB_RCLS_RSN</v>
      </c>
      <c r="B3625" s="5">
        <v>3624</v>
      </c>
      <c r="C3625" s="5" t="s">
        <v>6159</v>
      </c>
      <c r="D3625" s="5" t="s">
        <v>6159</v>
      </c>
      <c r="E3625" s="5" t="s">
        <v>6160</v>
      </c>
      <c r="F3625" s="5" t="s">
        <v>6717</v>
      </c>
      <c r="G3625" s="5" t="s">
        <v>6718</v>
      </c>
      <c r="H3625" s="12"/>
      <c r="I3625" s="8"/>
      <c r="J3625" s="8"/>
    </row>
    <row r="3626" spans="1:10" ht="13.5" hidden="1" customHeight="1">
      <c r="A3626" s="5" t="str">
        <f t="shared" si="14"/>
        <v>기록관리.NEW_KOEN.TB_RCV_RCD</v>
      </c>
      <c r="B3626" s="5">
        <v>3625</v>
      </c>
      <c r="C3626" s="5" t="s">
        <v>6159</v>
      </c>
      <c r="D3626" s="5" t="s">
        <v>6159</v>
      </c>
      <c r="E3626" s="5" t="s">
        <v>6160</v>
      </c>
      <c r="F3626" s="5" t="s">
        <v>6719</v>
      </c>
      <c r="G3626" s="5" t="s">
        <v>6720</v>
      </c>
      <c r="H3626" s="12" t="s">
        <v>380</v>
      </c>
      <c r="I3626" s="8"/>
      <c r="J3626" s="8"/>
    </row>
    <row r="3627" spans="1:10" ht="13.5" hidden="1" customHeight="1">
      <c r="A3627" s="5" t="str">
        <f t="shared" si="14"/>
        <v>기록관리.NEW_KOEN.TB_RDS</v>
      </c>
      <c r="B3627" s="5">
        <v>3626</v>
      </c>
      <c r="C3627" s="5" t="s">
        <v>6159</v>
      </c>
      <c r="D3627" s="5" t="s">
        <v>6159</v>
      </c>
      <c r="E3627" s="5" t="s">
        <v>6160</v>
      </c>
      <c r="F3627" s="5" t="s">
        <v>6721</v>
      </c>
      <c r="G3627" s="5" t="s">
        <v>6722</v>
      </c>
      <c r="H3627" s="12" t="s">
        <v>380</v>
      </c>
      <c r="I3627" s="8"/>
      <c r="J3627" s="8"/>
    </row>
    <row r="3628" spans="1:10" ht="13.5" hidden="1" customHeight="1">
      <c r="A3628" s="5" t="str">
        <f t="shared" si="14"/>
        <v>기록관리.NEW_KOEN.TB_RDS_UNT</v>
      </c>
      <c r="B3628" s="5">
        <v>3627</v>
      </c>
      <c r="C3628" s="5" t="s">
        <v>6159</v>
      </c>
      <c r="D3628" s="5" t="s">
        <v>6159</v>
      </c>
      <c r="E3628" s="5" t="s">
        <v>6160</v>
      </c>
      <c r="F3628" s="5" t="s">
        <v>6723</v>
      </c>
      <c r="G3628" s="5" t="s">
        <v>6724</v>
      </c>
      <c r="H3628" s="12" t="s">
        <v>380</v>
      </c>
      <c r="I3628" s="8"/>
      <c r="J3628" s="8"/>
    </row>
    <row r="3629" spans="1:10" ht="13.5" hidden="1" customHeight="1">
      <c r="A3629" s="5" t="str">
        <f t="shared" si="14"/>
        <v>기록관리.NEW_KOEN.TB_RDS_UNT_CPY</v>
      </c>
      <c r="B3629" s="5">
        <v>3628</v>
      </c>
      <c r="C3629" s="5" t="s">
        <v>6159</v>
      </c>
      <c r="D3629" s="5" t="s">
        <v>6159</v>
      </c>
      <c r="E3629" s="5" t="s">
        <v>6160</v>
      </c>
      <c r="F3629" s="5" t="s">
        <v>6725</v>
      </c>
      <c r="G3629" s="5"/>
      <c r="H3629" s="12" t="s">
        <v>380</v>
      </c>
      <c r="I3629" s="8"/>
      <c r="J3629" s="8"/>
    </row>
    <row r="3630" spans="1:10" ht="13.5" hidden="1" customHeight="1">
      <c r="A3630" s="5" t="str">
        <f t="shared" si="14"/>
        <v>기록관리.NEW_KOEN.TB_RDS_UNT_HST</v>
      </c>
      <c r="B3630" s="5">
        <v>3629</v>
      </c>
      <c r="C3630" s="5" t="s">
        <v>6159</v>
      </c>
      <c r="D3630" s="5" t="s">
        <v>6159</v>
      </c>
      <c r="E3630" s="5" t="s">
        <v>6160</v>
      </c>
      <c r="F3630" s="5" t="s">
        <v>6726</v>
      </c>
      <c r="G3630" s="5" t="s">
        <v>6727</v>
      </c>
      <c r="H3630" s="12" t="s">
        <v>380</v>
      </c>
      <c r="I3630" s="8"/>
      <c r="J3630" s="8"/>
    </row>
    <row r="3631" spans="1:10" ht="13.5" hidden="1" customHeight="1">
      <c r="A3631" s="5" t="str">
        <f t="shared" si="14"/>
        <v>기록관리.NEW_KOEN.TB_RDS_UNT_REQ</v>
      </c>
      <c r="B3631" s="5">
        <v>3630</v>
      </c>
      <c r="C3631" s="5" t="s">
        <v>6159</v>
      </c>
      <c r="D3631" s="5" t="s">
        <v>6159</v>
      </c>
      <c r="E3631" s="5" t="s">
        <v>6160</v>
      </c>
      <c r="F3631" s="5" t="s">
        <v>6728</v>
      </c>
      <c r="G3631" s="5" t="s">
        <v>6729</v>
      </c>
      <c r="H3631" s="12" t="s">
        <v>380</v>
      </c>
      <c r="I3631" s="8"/>
      <c r="J3631" s="8"/>
    </row>
    <row r="3632" spans="1:10" ht="13.5" hidden="1" customHeight="1">
      <c r="A3632" s="5" t="str">
        <f t="shared" si="14"/>
        <v>기록관리.NEW_KOEN.TB_RDS_UNT_TMP</v>
      </c>
      <c r="B3632" s="5">
        <v>3631</v>
      </c>
      <c r="C3632" s="5" t="s">
        <v>6159</v>
      </c>
      <c r="D3632" s="5" t="s">
        <v>6159</v>
      </c>
      <c r="E3632" s="5" t="s">
        <v>6160</v>
      </c>
      <c r="F3632" s="5" t="s">
        <v>6730</v>
      </c>
      <c r="G3632" s="5"/>
      <c r="H3632" s="12" t="s">
        <v>380</v>
      </c>
      <c r="I3632" s="8"/>
      <c r="J3632" s="8"/>
    </row>
    <row r="3633" spans="1:10" ht="13.5" hidden="1" customHeight="1">
      <c r="A3633" s="5" t="str">
        <f t="shared" si="14"/>
        <v>기록관리.NEW_KOEN.TB_RDS_UNT_WRK</v>
      </c>
      <c r="B3633" s="5">
        <v>3632</v>
      </c>
      <c r="C3633" s="5" t="s">
        <v>6159</v>
      </c>
      <c r="D3633" s="5" t="s">
        <v>6159</v>
      </c>
      <c r="E3633" s="5" t="s">
        <v>6160</v>
      </c>
      <c r="F3633" s="5" t="s">
        <v>6731</v>
      </c>
      <c r="G3633" s="5" t="s">
        <v>6732</v>
      </c>
      <c r="H3633" s="12" t="s">
        <v>380</v>
      </c>
      <c r="I3633" s="8"/>
      <c r="J3633" s="8"/>
    </row>
    <row r="3634" spans="1:10" ht="13.5" hidden="1" customHeight="1">
      <c r="A3634" s="5" t="str">
        <f t="shared" si="14"/>
        <v>기록관리.NEW_KOEN.TB_RD_REQ</v>
      </c>
      <c r="B3634" s="5">
        <v>3633</v>
      </c>
      <c r="C3634" s="5" t="s">
        <v>6159</v>
      </c>
      <c r="D3634" s="5" t="s">
        <v>6159</v>
      </c>
      <c r="E3634" s="5" t="s">
        <v>6160</v>
      </c>
      <c r="F3634" s="5" t="s">
        <v>6733</v>
      </c>
      <c r="G3634" s="5" t="s">
        <v>6734</v>
      </c>
      <c r="H3634" s="12" t="s">
        <v>380</v>
      </c>
      <c r="I3634" s="8"/>
      <c r="J3634" s="8"/>
    </row>
    <row r="3635" spans="1:10" ht="13.5" hidden="1" customHeight="1">
      <c r="A3635" s="5" t="str">
        <f t="shared" si="14"/>
        <v>기록관리.NEW_KOEN.TB_RD_REQ_DTL</v>
      </c>
      <c r="B3635" s="5">
        <v>3634</v>
      </c>
      <c r="C3635" s="5" t="s">
        <v>6159</v>
      </c>
      <c r="D3635" s="5" t="s">
        <v>6159</v>
      </c>
      <c r="E3635" s="5" t="s">
        <v>6160</v>
      </c>
      <c r="F3635" s="5" t="s">
        <v>6735</v>
      </c>
      <c r="G3635" s="5" t="s">
        <v>6736</v>
      </c>
      <c r="H3635" s="12" t="s">
        <v>380</v>
      </c>
      <c r="I3635" s="8"/>
      <c r="J3635" s="8"/>
    </row>
    <row r="3636" spans="1:10" ht="13.5" hidden="1" customHeight="1">
      <c r="A3636" s="5" t="str">
        <f t="shared" si="14"/>
        <v>기록관리.NEW_KOEN.TB_RECORD_SUBINFO</v>
      </c>
      <c r="B3636" s="5">
        <v>3635</v>
      </c>
      <c r="C3636" s="5" t="s">
        <v>6159</v>
      </c>
      <c r="D3636" s="5" t="s">
        <v>6159</v>
      </c>
      <c r="E3636" s="5" t="s">
        <v>6160</v>
      </c>
      <c r="F3636" s="5" t="s">
        <v>6737</v>
      </c>
      <c r="G3636" s="5" t="s">
        <v>6738</v>
      </c>
      <c r="H3636" s="12" t="s">
        <v>380</v>
      </c>
      <c r="I3636" s="8"/>
      <c r="J3636" s="8"/>
    </row>
    <row r="3637" spans="1:10" ht="13.5" hidden="1" customHeight="1">
      <c r="A3637" s="5" t="str">
        <f t="shared" si="14"/>
        <v>기록관리.NEW_KOEN.TB_RLT</v>
      </c>
      <c r="B3637" s="5">
        <v>3636</v>
      </c>
      <c r="C3637" s="5" t="s">
        <v>6159</v>
      </c>
      <c r="D3637" s="5" t="s">
        <v>6159</v>
      </c>
      <c r="E3637" s="5" t="s">
        <v>6160</v>
      </c>
      <c r="F3637" s="5" t="s">
        <v>6739</v>
      </c>
      <c r="G3637" s="5" t="s">
        <v>6740</v>
      </c>
      <c r="H3637" s="12" t="s">
        <v>380</v>
      </c>
      <c r="I3637" s="8"/>
      <c r="J3637" s="8"/>
    </row>
    <row r="3638" spans="1:10" ht="13.5" hidden="1" customHeight="1">
      <c r="A3638" s="5" t="str">
        <f t="shared" si="14"/>
        <v>기록관리.NEW_KOEN.TB_RLT_RCD</v>
      </c>
      <c r="B3638" s="5">
        <v>3637</v>
      </c>
      <c r="C3638" s="5" t="s">
        <v>6159</v>
      </c>
      <c r="D3638" s="5" t="s">
        <v>6159</v>
      </c>
      <c r="E3638" s="5" t="s">
        <v>6160</v>
      </c>
      <c r="F3638" s="5" t="s">
        <v>6741</v>
      </c>
      <c r="G3638" s="5" t="s">
        <v>6742</v>
      </c>
      <c r="H3638" s="12" t="s">
        <v>380</v>
      </c>
      <c r="I3638" s="8"/>
      <c r="J3638" s="8"/>
    </row>
    <row r="3639" spans="1:10" ht="13.5" hidden="1" customHeight="1">
      <c r="A3639" s="5" t="str">
        <f t="shared" si="14"/>
        <v>기록관리.NEW_KOEN.TB_SAVE_MDA</v>
      </c>
      <c r="B3639" s="5">
        <v>3638</v>
      </c>
      <c r="C3639" s="5" t="s">
        <v>6159</v>
      </c>
      <c r="D3639" s="5" t="s">
        <v>6159</v>
      </c>
      <c r="E3639" s="5" t="s">
        <v>6160</v>
      </c>
      <c r="F3639" s="5" t="s">
        <v>6743</v>
      </c>
      <c r="G3639" s="5" t="s">
        <v>6744</v>
      </c>
      <c r="H3639" s="12" t="s">
        <v>380</v>
      </c>
      <c r="I3639" s="8"/>
      <c r="J3639" s="8"/>
    </row>
    <row r="3640" spans="1:10" ht="13.5" hidden="1" customHeight="1">
      <c r="A3640" s="5" t="str">
        <f t="shared" si="14"/>
        <v>기록관리.NEW_KOEN.TB_SEARCH_ADD_QUEUE</v>
      </c>
      <c r="B3640" s="5">
        <v>3639</v>
      </c>
      <c r="C3640" s="5" t="s">
        <v>6159</v>
      </c>
      <c r="D3640" s="5" t="s">
        <v>6159</v>
      </c>
      <c r="E3640" s="5" t="s">
        <v>6160</v>
      </c>
      <c r="F3640" s="5" t="s">
        <v>6745</v>
      </c>
      <c r="G3640" s="5" t="s">
        <v>6746</v>
      </c>
      <c r="H3640" s="12"/>
      <c r="I3640" s="8"/>
      <c r="J3640" s="8"/>
    </row>
    <row r="3641" spans="1:10" ht="13.5" hidden="1" customHeight="1">
      <c r="A3641" s="5" t="str">
        <f t="shared" si="14"/>
        <v>기록관리.NEW_KOEN.TB_SIZE</v>
      </c>
      <c r="B3641" s="5">
        <v>3640</v>
      </c>
      <c r="C3641" s="5" t="s">
        <v>6159</v>
      </c>
      <c r="D3641" s="5" t="s">
        <v>6159</v>
      </c>
      <c r="E3641" s="5" t="s">
        <v>6160</v>
      </c>
      <c r="F3641" s="5" t="s">
        <v>6747</v>
      </c>
      <c r="G3641" s="5" t="s">
        <v>6748</v>
      </c>
      <c r="H3641" s="12" t="s">
        <v>380</v>
      </c>
      <c r="I3641" s="8"/>
      <c r="J3641" s="8"/>
    </row>
    <row r="3642" spans="1:10" ht="13.5" hidden="1" customHeight="1">
      <c r="A3642" s="5" t="str">
        <f t="shared" si="14"/>
        <v>기록관리.NEW_KOEN.TB_SRCH_ENG_QUEUE</v>
      </c>
      <c r="B3642" s="5">
        <v>3641</v>
      </c>
      <c r="C3642" s="5" t="s">
        <v>6159</v>
      </c>
      <c r="D3642" s="5" t="s">
        <v>6159</v>
      </c>
      <c r="E3642" s="5" t="s">
        <v>6160</v>
      </c>
      <c r="F3642" s="5" t="s">
        <v>6749</v>
      </c>
      <c r="G3642" s="5" t="s">
        <v>6750</v>
      </c>
      <c r="H3642" s="12" t="s">
        <v>380</v>
      </c>
      <c r="I3642" s="8"/>
      <c r="J3642" s="8"/>
    </row>
    <row r="3643" spans="1:10" ht="13.5" hidden="1" customHeight="1">
      <c r="A3643" s="5" t="str">
        <f t="shared" si="14"/>
        <v>기록관리.NEW_KOEN.TB_STD_CD</v>
      </c>
      <c r="B3643" s="5">
        <v>3642</v>
      </c>
      <c r="C3643" s="5" t="s">
        <v>6159</v>
      </c>
      <c r="D3643" s="5" t="s">
        <v>6159</v>
      </c>
      <c r="E3643" s="5" t="s">
        <v>6160</v>
      </c>
      <c r="F3643" s="5" t="s">
        <v>6751</v>
      </c>
      <c r="G3643" s="5" t="s">
        <v>6752</v>
      </c>
      <c r="H3643" s="12"/>
      <c r="I3643" s="8"/>
      <c r="J3643" s="8"/>
    </row>
    <row r="3644" spans="1:10" ht="13.5" hidden="1" customHeight="1">
      <c r="A3644" s="5" t="str">
        <f t="shared" si="14"/>
        <v>기록관리.NEW_KOEN.TB_STD_CD_01</v>
      </c>
      <c r="B3644" s="5">
        <v>3643</v>
      </c>
      <c r="C3644" s="5" t="s">
        <v>6159</v>
      </c>
      <c r="D3644" s="5" t="s">
        <v>6159</v>
      </c>
      <c r="E3644" s="5" t="s">
        <v>6160</v>
      </c>
      <c r="F3644" s="5" t="s">
        <v>6753</v>
      </c>
      <c r="G3644" s="5"/>
      <c r="H3644" s="12"/>
      <c r="I3644" s="8"/>
      <c r="J3644" s="8"/>
    </row>
    <row r="3645" spans="1:10" ht="13.5" hidden="1" customHeight="1">
      <c r="A3645" s="5" t="str">
        <f t="shared" si="14"/>
        <v>기록관리.NEW_KOEN.TB_STK</v>
      </c>
      <c r="B3645" s="5">
        <v>3644</v>
      </c>
      <c r="C3645" s="5" t="s">
        <v>6159</v>
      </c>
      <c r="D3645" s="5" t="s">
        <v>6159</v>
      </c>
      <c r="E3645" s="5" t="s">
        <v>6160</v>
      </c>
      <c r="F3645" s="5" t="s">
        <v>6754</v>
      </c>
      <c r="G3645" s="5" t="s">
        <v>6755</v>
      </c>
      <c r="H3645" s="12"/>
      <c r="I3645" s="8"/>
      <c r="J3645" s="8"/>
    </row>
    <row r="3646" spans="1:10" ht="13.5" hidden="1" customHeight="1">
      <c r="A3646" s="5" t="str">
        <f t="shared" si="14"/>
        <v>기록관리.NEW_KOEN.TB_STRC</v>
      </c>
      <c r="B3646" s="5">
        <v>3645</v>
      </c>
      <c r="C3646" s="5" t="s">
        <v>6159</v>
      </c>
      <c r="D3646" s="5" t="s">
        <v>6159</v>
      </c>
      <c r="E3646" s="5" t="s">
        <v>6160</v>
      </c>
      <c r="F3646" s="5" t="s">
        <v>6756</v>
      </c>
      <c r="G3646" s="5" t="s">
        <v>6757</v>
      </c>
      <c r="H3646" s="12"/>
      <c r="I3646" s="8"/>
      <c r="J3646" s="8"/>
    </row>
    <row r="3647" spans="1:10" ht="13.5" hidden="1" customHeight="1">
      <c r="A3647" s="5" t="str">
        <f t="shared" si="14"/>
        <v>기록관리.NEW_KOEN.TB_SUB_TITLE</v>
      </c>
      <c r="B3647" s="5">
        <v>3646</v>
      </c>
      <c r="C3647" s="5" t="s">
        <v>6159</v>
      </c>
      <c r="D3647" s="5" t="s">
        <v>6159</v>
      </c>
      <c r="E3647" s="5" t="s">
        <v>6160</v>
      </c>
      <c r="F3647" s="5" t="s">
        <v>6758</v>
      </c>
      <c r="G3647" s="5" t="s">
        <v>6759</v>
      </c>
      <c r="H3647" s="12"/>
      <c r="I3647" s="8"/>
      <c r="J3647" s="8"/>
    </row>
    <row r="3648" spans="1:10" ht="13.5" hidden="1" customHeight="1">
      <c r="A3648" s="5" t="str">
        <f t="shared" si="14"/>
        <v>기록관리.NEW_KOEN.TB_SUB_TITLE_TMP</v>
      </c>
      <c r="B3648" s="5">
        <v>3647</v>
      </c>
      <c r="C3648" s="5" t="s">
        <v>6159</v>
      </c>
      <c r="D3648" s="5" t="s">
        <v>6159</v>
      </c>
      <c r="E3648" s="5" t="s">
        <v>6160</v>
      </c>
      <c r="F3648" s="5" t="s">
        <v>6760</v>
      </c>
      <c r="G3648" s="5" t="s">
        <v>6761</v>
      </c>
      <c r="H3648" s="12" t="s">
        <v>380</v>
      </c>
      <c r="I3648" s="8"/>
      <c r="J3648" s="8"/>
    </row>
    <row r="3649" spans="1:10" ht="13.5" hidden="1" customHeight="1">
      <c r="A3649" s="5" t="str">
        <f t="shared" si="14"/>
        <v>기록관리.NEW_KOEN.TB_SYS_LOG</v>
      </c>
      <c r="B3649" s="5">
        <v>3648</v>
      </c>
      <c r="C3649" s="5" t="s">
        <v>6159</v>
      </c>
      <c r="D3649" s="5" t="s">
        <v>6159</v>
      </c>
      <c r="E3649" s="5" t="s">
        <v>6160</v>
      </c>
      <c r="F3649" s="5" t="s">
        <v>6762</v>
      </c>
      <c r="G3649" s="5"/>
      <c r="H3649" s="12" t="s">
        <v>380</v>
      </c>
      <c r="I3649" s="8"/>
      <c r="J3649" s="8"/>
    </row>
    <row r="3650" spans="1:10" ht="13.5" hidden="1" customHeight="1">
      <c r="A3650" s="5" t="str">
        <f t="shared" si="14"/>
        <v>기록관리.NEW_KOEN.TB_TB_EAI_DSS</v>
      </c>
      <c r="B3650" s="5">
        <v>3649</v>
      </c>
      <c r="C3650" s="5" t="s">
        <v>6159</v>
      </c>
      <c r="D3650" s="5" t="s">
        <v>6159</v>
      </c>
      <c r="E3650" s="5" t="s">
        <v>6160</v>
      </c>
      <c r="F3650" s="5" t="s">
        <v>6763</v>
      </c>
      <c r="G3650" s="5"/>
      <c r="H3650" s="12" t="s">
        <v>380</v>
      </c>
      <c r="I3650" s="8"/>
      <c r="J3650" s="8"/>
    </row>
    <row r="3651" spans="1:10" ht="13.5" hidden="1" customHeight="1">
      <c r="A3651" s="5" t="str">
        <f t="shared" si="14"/>
        <v>기록관리.NEW_KOEN.TB_TECH</v>
      </c>
      <c r="B3651" s="5">
        <v>3650</v>
      </c>
      <c r="C3651" s="5" t="s">
        <v>6159</v>
      </c>
      <c r="D3651" s="5" t="s">
        <v>6159</v>
      </c>
      <c r="E3651" s="5" t="s">
        <v>6160</v>
      </c>
      <c r="F3651" s="5" t="s">
        <v>6764</v>
      </c>
      <c r="G3651" s="5" t="s">
        <v>6765</v>
      </c>
      <c r="H3651" s="12" t="s">
        <v>380</v>
      </c>
      <c r="I3651" s="8"/>
      <c r="J3651" s="8"/>
    </row>
    <row r="3652" spans="1:10" ht="13.5" hidden="1" customHeight="1">
      <c r="A3652" s="5" t="str">
        <f t="shared" si="14"/>
        <v>기록관리.NEW_KOEN.TB_TECH_DTA</v>
      </c>
      <c r="B3652" s="5">
        <v>3651</v>
      </c>
      <c r="C3652" s="5" t="s">
        <v>6159</v>
      </c>
      <c r="D3652" s="5" t="s">
        <v>6159</v>
      </c>
      <c r="E3652" s="5" t="s">
        <v>6160</v>
      </c>
      <c r="F3652" s="5" t="s">
        <v>6766</v>
      </c>
      <c r="G3652" s="5" t="s">
        <v>6765</v>
      </c>
      <c r="H3652" s="12" t="s">
        <v>380</v>
      </c>
      <c r="I3652" s="8"/>
      <c r="J3652" s="8"/>
    </row>
    <row r="3653" spans="1:10" ht="13.5" hidden="1" customHeight="1">
      <c r="A3653" s="5" t="str">
        <f t="shared" si="14"/>
        <v>기록관리.NEW_KOEN.TB_TECH_TMP</v>
      </c>
      <c r="B3653" s="5">
        <v>3652</v>
      </c>
      <c r="C3653" s="5" t="s">
        <v>6159</v>
      </c>
      <c r="D3653" s="5" t="s">
        <v>6159</v>
      </c>
      <c r="E3653" s="5" t="s">
        <v>6160</v>
      </c>
      <c r="F3653" s="5" t="s">
        <v>6767</v>
      </c>
      <c r="G3653" s="5" t="s">
        <v>6768</v>
      </c>
      <c r="H3653" s="12" t="s">
        <v>380</v>
      </c>
      <c r="I3653" s="8"/>
      <c r="J3653" s="8"/>
    </row>
    <row r="3654" spans="1:10" ht="13.5" hidden="1" customHeight="1">
      <c r="A3654" s="5" t="str">
        <f t="shared" si="14"/>
        <v>기록관리.NEW_KOEN.TB_TRAC_AWHT</v>
      </c>
      <c r="B3654" s="5">
        <v>3653</v>
      </c>
      <c r="C3654" s="5" t="s">
        <v>6159</v>
      </c>
      <c r="D3654" s="5" t="s">
        <v>6159</v>
      </c>
      <c r="E3654" s="5" t="s">
        <v>6160</v>
      </c>
      <c r="F3654" s="5" t="s">
        <v>6769</v>
      </c>
      <c r="G3654" s="5" t="s">
        <v>6770</v>
      </c>
      <c r="H3654" s="12"/>
      <c r="I3654" s="8"/>
      <c r="J3654" s="8"/>
    </row>
    <row r="3655" spans="1:10" ht="13.5" hidden="1" customHeight="1">
      <c r="A3655" s="5" t="str">
        <f t="shared" si="14"/>
        <v>기록관리.NEW_KOEN.TB_TRAC_CEMG</v>
      </c>
      <c r="B3655" s="5">
        <v>3654</v>
      </c>
      <c r="C3655" s="5" t="s">
        <v>6159</v>
      </c>
      <c r="D3655" s="5" t="s">
        <v>6159</v>
      </c>
      <c r="E3655" s="5" t="s">
        <v>6160</v>
      </c>
      <c r="F3655" s="5" t="s">
        <v>6771</v>
      </c>
      <c r="G3655" s="5" t="s">
        <v>6772</v>
      </c>
      <c r="H3655" s="12"/>
      <c r="I3655" s="8"/>
      <c r="J3655" s="8"/>
    </row>
    <row r="3656" spans="1:10" ht="13.5" hidden="1" customHeight="1">
      <c r="A3656" s="5" t="str">
        <f t="shared" si="14"/>
        <v>기록관리.NEW_KOEN.TB_TRAC_HIST</v>
      </c>
      <c r="B3656" s="5">
        <v>3655</v>
      </c>
      <c r="C3656" s="5" t="s">
        <v>6159</v>
      </c>
      <c r="D3656" s="5" t="s">
        <v>6159</v>
      </c>
      <c r="E3656" s="5" t="s">
        <v>6160</v>
      </c>
      <c r="F3656" s="5" t="s">
        <v>6773</v>
      </c>
      <c r="G3656" s="5" t="s">
        <v>6774</v>
      </c>
      <c r="H3656" s="12"/>
      <c r="I3656" s="8"/>
      <c r="J3656" s="8"/>
    </row>
    <row r="3657" spans="1:10" ht="13.5" hidden="1" customHeight="1">
      <c r="A3657" s="5" t="str">
        <f t="shared" si="14"/>
        <v>기록관리.NEW_KOEN.TB_TRNS_DTL</v>
      </c>
      <c r="B3657" s="5">
        <v>3656</v>
      </c>
      <c r="C3657" s="5" t="s">
        <v>6159</v>
      </c>
      <c r="D3657" s="5" t="s">
        <v>6159</v>
      </c>
      <c r="E3657" s="5" t="s">
        <v>6160</v>
      </c>
      <c r="F3657" s="5" t="s">
        <v>6775</v>
      </c>
      <c r="G3657" s="5" t="s">
        <v>6776</v>
      </c>
      <c r="H3657" s="12" t="s">
        <v>380</v>
      </c>
      <c r="I3657" s="8"/>
      <c r="J3657" s="8"/>
    </row>
    <row r="3658" spans="1:10" ht="13.5" hidden="1" customHeight="1">
      <c r="A3658" s="5" t="str">
        <f t="shared" si="14"/>
        <v>기록관리.NEW_KOEN.TB_TRNS_REQ</v>
      </c>
      <c r="B3658" s="5">
        <v>3657</v>
      </c>
      <c r="C3658" s="5" t="s">
        <v>6159</v>
      </c>
      <c r="D3658" s="5" t="s">
        <v>6159</v>
      </c>
      <c r="E3658" s="5" t="s">
        <v>6160</v>
      </c>
      <c r="F3658" s="5" t="s">
        <v>6777</v>
      </c>
      <c r="G3658" s="5" t="s">
        <v>6778</v>
      </c>
      <c r="H3658" s="12" t="s">
        <v>380</v>
      </c>
      <c r="I3658" s="8"/>
      <c r="J3658" s="8"/>
    </row>
    <row r="3659" spans="1:10" ht="13.5" hidden="1" customHeight="1">
      <c r="A3659" s="5" t="str">
        <f t="shared" si="14"/>
        <v>기록관리.NEW_KOEN.TB_USR_AUTH</v>
      </c>
      <c r="B3659" s="5">
        <v>3658</v>
      </c>
      <c r="C3659" s="5" t="s">
        <v>6159</v>
      </c>
      <c r="D3659" s="5" t="s">
        <v>6159</v>
      </c>
      <c r="E3659" s="5" t="s">
        <v>6160</v>
      </c>
      <c r="F3659" s="5" t="s">
        <v>6779</v>
      </c>
      <c r="G3659" s="5" t="s">
        <v>6780</v>
      </c>
      <c r="H3659" s="12"/>
      <c r="I3659" s="8"/>
      <c r="J3659" s="8"/>
    </row>
    <row r="3660" spans="1:10" ht="13.5" hidden="1" customHeight="1">
      <c r="A3660" s="5" t="str">
        <f t="shared" si="14"/>
        <v>기록관리.NEW_KOEN.TB_USR_KWD</v>
      </c>
      <c r="B3660" s="5">
        <v>3659</v>
      </c>
      <c r="C3660" s="5" t="s">
        <v>6159</v>
      </c>
      <c r="D3660" s="5" t="s">
        <v>6159</v>
      </c>
      <c r="E3660" s="5" t="s">
        <v>6160</v>
      </c>
      <c r="F3660" s="5" t="s">
        <v>6781</v>
      </c>
      <c r="G3660" s="5" t="s">
        <v>6782</v>
      </c>
      <c r="H3660" s="12" t="s">
        <v>380</v>
      </c>
      <c r="I3660" s="8"/>
      <c r="J3660" s="8"/>
    </row>
    <row r="3661" spans="1:10" ht="13.5" hidden="1" customHeight="1">
      <c r="A3661" s="5" t="str">
        <f t="shared" si="14"/>
        <v>기록관리.NEW_KOEN.TB_VOC_VDO</v>
      </c>
      <c r="B3661" s="5">
        <v>3660</v>
      </c>
      <c r="C3661" s="5" t="s">
        <v>6159</v>
      </c>
      <c r="D3661" s="5" t="s">
        <v>6159</v>
      </c>
      <c r="E3661" s="5" t="s">
        <v>6160</v>
      </c>
      <c r="F3661" s="5" t="s">
        <v>6783</v>
      </c>
      <c r="G3661" s="5" t="s">
        <v>6784</v>
      </c>
      <c r="H3661" s="12"/>
      <c r="I3661" s="8"/>
      <c r="J3661" s="8"/>
    </row>
    <row r="3662" spans="1:10" ht="13.5" hidden="1" customHeight="1">
      <c r="A3662" s="5" t="str">
        <f t="shared" si="14"/>
        <v>기록관리.NEW_KOEN.TB_VOC_VDO_MIGORG</v>
      </c>
      <c r="B3662" s="5">
        <v>3661</v>
      </c>
      <c r="C3662" s="5" t="s">
        <v>6159</v>
      </c>
      <c r="D3662" s="5" t="s">
        <v>6159</v>
      </c>
      <c r="E3662" s="5" t="s">
        <v>6160</v>
      </c>
      <c r="F3662" s="5" t="s">
        <v>6785</v>
      </c>
      <c r="G3662" s="5"/>
      <c r="H3662" s="12"/>
      <c r="I3662" s="8"/>
      <c r="J3662" s="8"/>
    </row>
    <row r="3663" spans="1:10" ht="13.5" hidden="1" customHeight="1">
      <c r="A3663" s="5" t="str">
        <f t="shared" si="14"/>
        <v>기록관리.NEW_KOEN.TB_VOC_VDO_TMP</v>
      </c>
      <c r="B3663" s="5">
        <v>3662</v>
      </c>
      <c r="C3663" s="5" t="s">
        <v>6159</v>
      </c>
      <c r="D3663" s="5" t="s">
        <v>6159</v>
      </c>
      <c r="E3663" s="5" t="s">
        <v>6160</v>
      </c>
      <c r="F3663" s="5" t="s">
        <v>6786</v>
      </c>
      <c r="G3663" s="5" t="s">
        <v>6787</v>
      </c>
      <c r="H3663" s="12" t="s">
        <v>380</v>
      </c>
      <c r="I3663" s="8"/>
      <c r="J3663" s="8"/>
    </row>
    <row r="3664" spans="1:10" ht="13.5" hidden="1" customHeight="1">
      <c r="A3664" s="5" t="str">
        <f t="shared" si="14"/>
        <v>기록관리.NEW_KOEN.TEMP_20220810</v>
      </c>
      <c r="B3664" s="5">
        <v>3663</v>
      </c>
      <c r="C3664" s="5" t="s">
        <v>6159</v>
      </c>
      <c r="D3664" s="5" t="s">
        <v>6159</v>
      </c>
      <c r="E3664" s="5" t="s">
        <v>6160</v>
      </c>
      <c r="F3664" s="5" t="s">
        <v>6788</v>
      </c>
      <c r="G3664" s="5"/>
      <c r="H3664" s="12" t="s">
        <v>99</v>
      </c>
      <c r="I3664" s="8"/>
      <c r="J3664" s="8"/>
    </row>
    <row r="3665" spans="1:10" ht="13.5" hidden="1" customHeight="1">
      <c r="A3665" s="5" t="str">
        <f t="shared" si="14"/>
        <v>기록관리.NEW_KOEN.TEMP_FLD_COMPARE</v>
      </c>
      <c r="B3665" s="5">
        <v>3664</v>
      </c>
      <c r="C3665" s="5" t="s">
        <v>6159</v>
      </c>
      <c r="D3665" s="5" t="s">
        <v>6159</v>
      </c>
      <c r="E3665" s="5" t="s">
        <v>6160</v>
      </c>
      <c r="F3665" s="5" t="s">
        <v>6789</v>
      </c>
      <c r="G3665" s="5" t="s">
        <v>6790</v>
      </c>
      <c r="H3665" s="12" t="s">
        <v>380</v>
      </c>
      <c r="I3665" s="8"/>
      <c r="J3665" s="8"/>
    </row>
    <row r="3666" spans="1:10" ht="13.5" hidden="1" customHeight="1">
      <c r="A3666" s="5" t="str">
        <f t="shared" si="14"/>
        <v>기록관리.NEW_KOEN.TEMP_SPECIAL</v>
      </c>
      <c r="B3666" s="5">
        <v>3665</v>
      </c>
      <c r="C3666" s="5" t="s">
        <v>6159</v>
      </c>
      <c r="D3666" s="5" t="s">
        <v>6159</v>
      </c>
      <c r="E3666" s="5" t="s">
        <v>6160</v>
      </c>
      <c r="F3666" s="5" t="s">
        <v>6791</v>
      </c>
      <c r="G3666" s="5"/>
      <c r="H3666" s="12" t="s">
        <v>380</v>
      </c>
      <c r="I3666" s="8"/>
      <c r="J3666" s="8"/>
    </row>
    <row r="3667" spans="1:10" ht="13.5" hidden="1" customHeight="1">
      <c r="A3667" s="5" t="str">
        <f t="shared" si="14"/>
        <v>기록관리.NEW_KOEN.TEST_BOOK</v>
      </c>
      <c r="B3667" s="5">
        <v>3666</v>
      </c>
      <c r="C3667" s="5" t="s">
        <v>6159</v>
      </c>
      <c r="D3667" s="5" t="s">
        <v>6159</v>
      </c>
      <c r="E3667" s="5" t="s">
        <v>6160</v>
      </c>
      <c r="F3667" s="5" t="s">
        <v>6792</v>
      </c>
      <c r="G3667" s="5"/>
      <c r="H3667" s="12" t="s">
        <v>380</v>
      </c>
      <c r="I3667" s="8"/>
      <c r="J3667" s="8"/>
    </row>
    <row r="3668" spans="1:10" ht="13.5" hidden="1" customHeight="1">
      <c r="A3668" s="5" t="str">
        <f t="shared" si="14"/>
        <v>기록관리.NEW_KOEN.TEST_COMPARE_COLM</v>
      </c>
      <c r="B3668" s="5">
        <v>3667</v>
      </c>
      <c r="C3668" s="5" t="s">
        <v>6159</v>
      </c>
      <c r="D3668" s="5" t="s">
        <v>6159</v>
      </c>
      <c r="E3668" s="5" t="s">
        <v>6160</v>
      </c>
      <c r="F3668" s="5" t="s">
        <v>6793</v>
      </c>
      <c r="G3668" s="5"/>
      <c r="H3668" s="12"/>
      <c r="I3668" s="8"/>
      <c r="J3668" s="8"/>
    </row>
    <row r="3669" spans="1:10" ht="13.5" hidden="1" customHeight="1">
      <c r="A3669" s="5" t="str">
        <f t="shared" si="14"/>
        <v>기록관리.NEW_KOEN.TEST_MENU_CNT_RMS</v>
      </c>
      <c r="B3669" s="5">
        <v>3668</v>
      </c>
      <c r="C3669" s="5" t="s">
        <v>6159</v>
      </c>
      <c r="D3669" s="5" t="s">
        <v>6159</v>
      </c>
      <c r="E3669" s="5" t="s">
        <v>6160</v>
      </c>
      <c r="F3669" s="5" t="s">
        <v>6794</v>
      </c>
      <c r="G3669" s="5" t="s">
        <v>6795</v>
      </c>
      <c r="H3669" s="12" t="s">
        <v>380</v>
      </c>
      <c r="I3669" s="8"/>
      <c r="J3669" s="8"/>
    </row>
    <row r="3670" spans="1:10" ht="13.5" hidden="1" customHeight="1">
      <c r="A3670" s="5" t="str">
        <f t="shared" si="14"/>
        <v>기록관리.NEW_KOEN.TEST_USR_CNT_RMS</v>
      </c>
      <c r="B3670" s="5">
        <v>3669</v>
      </c>
      <c r="C3670" s="5" t="s">
        <v>6159</v>
      </c>
      <c r="D3670" s="5" t="s">
        <v>6159</v>
      </c>
      <c r="E3670" s="5" t="s">
        <v>6160</v>
      </c>
      <c r="F3670" s="5" t="s">
        <v>6796</v>
      </c>
      <c r="G3670" s="5" t="s">
        <v>6795</v>
      </c>
      <c r="H3670" s="12" t="s">
        <v>380</v>
      </c>
      <c r="I3670" s="8"/>
      <c r="J3670" s="8"/>
    </row>
    <row r="3671" spans="1:10" ht="13.5" hidden="1" customHeight="1">
      <c r="A3671" s="5" t="str">
        <f t="shared" si="14"/>
        <v>기록관리.NEW_KOEN.TMP_CSV_EXCEL</v>
      </c>
      <c r="B3671" s="5">
        <v>3670</v>
      </c>
      <c r="C3671" s="5" t="s">
        <v>6159</v>
      </c>
      <c r="D3671" s="5" t="s">
        <v>6159</v>
      </c>
      <c r="E3671" s="5" t="s">
        <v>6160</v>
      </c>
      <c r="F3671" s="5" t="s">
        <v>6797</v>
      </c>
      <c r="G3671" s="5"/>
      <c r="H3671" s="12" t="s">
        <v>380</v>
      </c>
      <c r="I3671" s="8"/>
      <c r="J3671" s="8"/>
    </row>
    <row r="3672" spans="1:10" ht="13.5" hidden="1" customHeight="1">
      <c r="A3672" s="5" t="str">
        <f t="shared" si="14"/>
        <v>기록관리.NEW_KOEN.TMP_FLD_EXCEL</v>
      </c>
      <c r="B3672" s="5">
        <v>3671</v>
      </c>
      <c r="C3672" s="5" t="s">
        <v>6159</v>
      </c>
      <c r="D3672" s="5" t="s">
        <v>6159</v>
      </c>
      <c r="E3672" s="5" t="s">
        <v>6160</v>
      </c>
      <c r="F3672" s="5" t="s">
        <v>6798</v>
      </c>
      <c r="G3672" s="5"/>
      <c r="H3672" s="12" t="s">
        <v>380</v>
      </c>
      <c r="I3672" s="8"/>
      <c r="J3672" s="8"/>
    </row>
    <row r="3673" spans="1:10" ht="13.5" hidden="1" customHeight="1">
      <c r="A3673" s="5" t="str">
        <f t="shared" si="14"/>
        <v>기록관리.NEW_KOEN.TMP_IW_SIGN_REG_ENROLL</v>
      </c>
      <c r="B3673" s="5">
        <v>3672</v>
      </c>
      <c r="C3673" s="5" t="s">
        <v>6159</v>
      </c>
      <c r="D3673" s="5" t="s">
        <v>6159</v>
      </c>
      <c r="E3673" s="5" t="s">
        <v>6160</v>
      </c>
      <c r="F3673" s="5" t="s">
        <v>6799</v>
      </c>
      <c r="G3673" s="5"/>
      <c r="H3673" s="12" t="s">
        <v>380</v>
      </c>
      <c r="I3673" s="8"/>
      <c r="J3673" s="8"/>
    </row>
    <row r="3674" spans="1:10" ht="13.5" hidden="1" customHeight="1">
      <c r="A3674" s="5" t="str">
        <f t="shared" si="14"/>
        <v>기록관리.NEW_KOEN.TMP_RCD_GAMSA</v>
      </c>
      <c r="B3674" s="5">
        <v>3673</v>
      </c>
      <c r="C3674" s="5" t="s">
        <v>6159</v>
      </c>
      <c r="D3674" s="5" t="s">
        <v>6159</v>
      </c>
      <c r="E3674" s="5" t="s">
        <v>6160</v>
      </c>
      <c r="F3674" s="5" t="s">
        <v>6800</v>
      </c>
      <c r="G3674" s="5"/>
      <c r="H3674" s="12" t="s">
        <v>380</v>
      </c>
      <c r="I3674" s="8"/>
      <c r="J3674" s="8"/>
    </row>
    <row r="3675" spans="1:10" ht="13.5" hidden="1" customHeight="1">
      <c r="A3675" s="5" t="str">
        <f t="shared" si="14"/>
        <v>기록관리.NEW_KOEN.TMP_TRNS_ATC_FL</v>
      </c>
      <c r="B3675" s="5">
        <v>3674</v>
      </c>
      <c r="C3675" s="5" t="s">
        <v>6159</v>
      </c>
      <c r="D3675" s="5" t="s">
        <v>6159</v>
      </c>
      <c r="E3675" s="5" t="s">
        <v>6160</v>
      </c>
      <c r="F3675" s="5" t="s">
        <v>6801</v>
      </c>
      <c r="G3675" s="5" t="s">
        <v>6802</v>
      </c>
      <c r="H3675" s="12" t="s">
        <v>380</v>
      </c>
      <c r="I3675" s="8"/>
      <c r="J3675" s="8"/>
    </row>
    <row r="3676" spans="1:10" ht="13.5" hidden="1" customHeight="1">
      <c r="A3676" s="5" t="str">
        <f t="shared" si="14"/>
        <v>기록관리.NEW_KOEN.TMP_TRNS_ATC_FL_ERR</v>
      </c>
      <c r="B3676" s="5">
        <v>3675</v>
      </c>
      <c r="C3676" s="5" t="s">
        <v>6159</v>
      </c>
      <c r="D3676" s="5" t="s">
        <v>6159</v>
      </c>
      <c r="E3676" s="5" t="s">
        <v>6160</v>
      </c>
      <c r="F3676" s="5" t="s">
        <v>6803</v>
      </c>
      <c r="G3676" s="5"/>
      <c r="H3676" s="12" t="s">
        <v>380</v>
      </c>
      <c r="I3676" s="8"/>
      <c r="J3676" s="8"/>
    </row>
    <row r="3677" spans="1:10" ht="13.5" hidden="1" customHeight="1">
      <c r="A3677" s="5" t="str">
        <f t="shared" si="14"/>
        <v>기록관리.NEW_KOEN.TMP_TRNS_FILE_RCT</v>
      </c>
      <c r="B3677" s="5">
        <v>3676</v>
      </c>
      <c r="C3677" s="5" t="s">
        <v>6159</v>
      </c>
      <c r="D3677" s="5" t="s">
        <v>6159</v>
      </c>
      <c r="E3677" s="5" t="s">
        <v>6160</v>
      </c>
      <c r="F3677" s="5" t="s">
        <v>6804</v>
      </c>
      <c r="G3677" s="5" t="s">
        <v>6805</v>
      </c>
      <c r="H3677" s="12" t="s">
        <v>380</v>
      </c>
      <c r="I3677" s="8"/>
      <c r="J3677" s="8"/>
    </row>
    <row r="3678" spans="1:10" ht="13.5" hidden="1" customHeight="1">
      <c r="A3678" s="5" t="str">
        <f t="shared" si="14"/>
        <v>기록관리.NEW_KOEN.TMP_TRNS_FLD</v>
      </c>
      <c r="B3678" s="5">
        <v>3677</v>
      </c>
      <c r="C3678" s="5" t="s">
        <v>6159</v>
      </c>
      <c r="D3678" s="5" t="s">
        <v>6159</v>
      </c>
      <c r="E3678" s="5" t="s">
        <v>6160</v>
      </c>
      <c r="F3678" s="5" t="s">
        <v>6806</v>
      </c>
      <c r="G3678" s="5" t="s">
        <v>6807</v>
      </c>
      <c r="H3678" s="12" t="s">
        <v>380</v>
      </c>
      <c r="I3678" s="8"/>
      <c r="J3678" s="8"/>
    </row>
    <row r="3679" spans="1:10" ht="13.5" hidden="1" customHeight="1">
      <c r="A3679" s="5" t="str">
        <f t="shared" si="14"/>
        <v>기록관리.NEW_KOEN.TMP_TRNS_FLD_ERR</v>
      </c>
      <c r="B3679" s="5">
        <v>3678</v>
      </c>
      <c r="C3679" s="5" t="s">
        <v>6159</v>
      </c>
      <c r="D3679" s="5" t="s">
        <v>6159</v>
      </c>
      <c r="E3679" s="5" t="s">
        <v>6160</v>
      </c>
      <c r="F3679" s="5" t="s">
        <v>6808</v>
      </c>
      <c r="G3679" s="5" t="s">
        <v>6809</v>
      </c>
      <c r="H3679" s="12" t="s">
        <v>380</v>
      </c>
      <c r="I3679" s="8"/>
      <c r="J3679" s="8"/>
    </row>
    <row r="3680" spans="1:10" ht="13.5" hidden="1" customHeight="1">
      <c r="A3680" s="5" t="str">
        <f t="shared" si="14"/>
        <v>기록관리.NEW_KOEN.TMP_TRNS_RCD</v>
      </c>
      <c r="B3680" s="5">
        <v>3679</v>
      </c>
      <c r="C3680" s="5" t="s">
        <v>6159</v>
      </c>
      <c r="D3680" s="5" t="s">
        <v>6159</v>
      </c>
      <c r="E3680" s="5" t="s">
        <v>6160</v>
      </c>
      <c r="F3680" s="5" t="s">
        <v>6810</v>
      </c>
      <c r="G3680" s="5" t="s">
        <v>6811</v>
      </c>
      <c r="H3680" s="12" t="s">
        <v>380</v>
      </c>
      <c r="I3680" s="8"/>
      <c r="J3680" s="8"/>
    </row>
    <row r="3681" spans="1:10" ht="13.5" hidden="1" customHeight="1">
      <c r="A3681" s="5" t="str">
        <f t="shared" si="14"/>
        <v>기록관리.NEW_KOEN.TMP_TRNS_RCD_ERR</v>
      </c>
      <c r="B3681" s="5">
        <v>3680</v>
      </c>
      <c r="C3681" s="5" t="s">
        <v>6159</v>
      </c>
      <c r="D3681" s="5" t="s">
        <v>6159</v>
      </c>
      <c r="E3681" s="5" t="s">
        <v>6160</v>
      </c>
      <c r="F3681" s="5" t="s">
        <v>6812</v>
      </c>
      <c r="G3681" s="5" t="s">
        <v>6813</v>
      </c>
      <c r="H3681" s="12" t="s">
        <v>380</v>
      </c>
      <c r="I3681" s="8"/>
      <c r="J3681" s="8"/>
    </row>
    <row r="3682" spans="1:10" ht="13.5" hidden="1" customHeight="1">
      <c r="A3682" s="5" t="str">
        <f t="shared" si="14"/>
        <v>기록관리.NEW_KOEN.TMP_TRNS_RCT</v>
      </c>
      <c r="B3682" s="5">
        <v>3681</v>
      </c>
      <c r="C3682" s="5" t="s">
        <v>6159</v>
      </c>
      <c r="D3682" s="5" t="s">
        <v>6159</v>
      </c>
      <c r="E3682" s="5" t="s">
        <v>6160</v>
      </c>
      <c r="F3682" s="5" t="s">
        <v>6814</v>
      </c>
      <c r="G3682" s="5" t="s">
        <v>6815</v>
      </c>
      <c r="H3682" s="12" t="s">
        <v>380</v>
      </c>
      <c r="I3682" s="8"/>
      <c r="J3682" s="8"/>
    </row>
    <row r="3683" spans="1:10" ht="13.5" hidden="1" customHeight="1">
      <c r="A3683" s="5" t="str">
        <f t="shared" si="14"/>
        <v>기록관리.NEW_KOEN.TMP_TRNS_SCHD</v>
      </c>
      <c r="B3683" s="5">
        <v>3682</v>
      </c>
      <c r="C3683" s="5" t="s">
        <v>6159</v>
      </c>
      <c r="D3683" s="5" t="s">
        <v>6159</v>
      </c>
      <c r="E3683" s="5" t="s">
        <v>6160</v>
      </c>
      <c r="F3683" s="5" t="s">
        <v>6816</v>
      </c>
      <c r="G3683" s="5" t="s">
        <v>6817</v>
      </c>
      <c r="H3683" s="12" t="s">
        <v>380</v>
      </c>
      <c r="I3683" s="8"/>
      <c r="J3683" s="8"/>
    </row>
    <row r="3684" spans="1:10" ht="13.5" hidden="1" customHeight="1">
      <c r="A3684" s="5" t="str">
        <f t="shared" si="14"/>
        <v>기록관리.NEW_KOEN.TMP_TRNS_VALID</v>
      </c>
      <c r="B3684" s="5">
        <v>3683</v>
      </c>
      <c r="C3684" s="5" t="s">
        <v>6159</v>
      </c>
      <c r="D3684" s="5" t="s">
        <v>6159</v>
      </c>
      <c r="E3684" s="5" t="s">
        <v>6160</v>
      </c>
      <c r="F3684" s="5" t="s">
        <v>6818</v>
      </c>
      <c r="G3684" s="5" t="s">
        <v>6819</v>
      </c>
      <c r="H3684" s="12" t="s">
        <v>380</v>
      </c>
      <c r="I3684" s="8"/>
      <c r="J3684" s="8"/>
    </row>
    <row r="3685" spans="1:10" ht="13.5" hidden="1" customHeight="1">
      <c r="A3685" s="5" t="str">
        <f t="shared" si="14"/>
        <v>기록관리.NEW_KOEN.TOAD_PLAN_TABLE</v>
      </c>
      <c r="B3685" s="5">
        <v>3684</v>
      </c>
      <c r="C3685" s="5" t="s">
        <v>6159</v>
      </c>
      <c r="D3685" s="5" t="s">
        <v>6159</v>
      </c>
      <c r="E3685" s="5" t="s">
        <v>6160</v>
      </c>
      <c r="F3685" s="5" t="s">
        <v>5036</v>
      </c>
      <c r="G3685" s="5"/>
      <c r="H3685" s="12" t="s">
        <v>380</v>
      </c>
      <c r="I3685" s="8"/>
      <c r="J3685" s="8"/>
    </row>
    <row r="3686" spans="1:10" ht="13.5" hidden="1" customHeight="1">
      <c r="A3686" s="5" t="str">
        <f t="shared" si="14"/>
        <v>기록관리.NEW_KOEN.TO_COMPONENT</v>
      </c>
      <c r="B3686" s="5">
        <v>3685</v>
      </c>
      <c r="C3686" s="5" t="s">
        <v>6159</v>
      </c>
      <c r="D3686" s="5" t="s">
        <v>6159</v>
      </c>
      <c r="E3686" s="5" t="s">
        <v>6160</v>
      </c>
      <c r="F3686" s="5" t="s">
        <v>6820</v>
      </c>
      <c r="G3686" s="5" t="s">
        <v>6821</v>
      </c>
      <c r="H3686" s="12" t="s">
        <v>380</v>
      </c>
      <c r="I3686" s="8"/>
      <c r="J3686" s="8"/>
    </row>
    <row r="3687" spans="1:10" ht="13.5" hidden="1" customHeight="1">
      <c r="A3687" s="5" t="str">
        <f t="shared" si="14"/>
        <v>기록관리.NEW_KOEN.TRANS_KEY_TMP</v>
      </c>
      <c r="B3687" s="5">
        <v>3686</v>
      </c>
      <c r="C3687" s="5" t="s">
        <v>6159</v>
      </c>
      <c r="D3687" s="5" t="s">
        <v>6159</v>
      </c>
      <c r="E3687" s="5" t="s">
        <v>6160</v>
      </c>
      <c r="F3687" s="5" t="s">
        <v>6822</v>
      </c>
      <c r="G3687" s="5"/>
      <c r="H3687" s="12" t="s">
        <v>380</v>
      </c>
      <c r="I3687" s="8"/>
      <c r="J3687" s="8"/>
    </row>
    <row r="3688" spans="1:10" ht="13.5" hidden="1" customHeight="1">
      <c r="A3688" s="5" t="str">
        <f t="shared" si="14"/>
        <v>기록관리.NEW_KOEN.TRNS_TMP_FLD</v>
      </c>
      <c r="B3688" s="5">
        <v>3687</v>
      </c>
      <c r="C3688" s="5" t="s">
        <v>6159</v>
      </c>
      <c r="D3688" s="5" t="s">
        <v>6159</v>
      </c>
      <c r="E3688" s="5" t="s">
        <v>6160</v>
      </c>
      <c r="F3688" s="5" t="s">
        <v>6823</v>
      </c>
      <c r="G3688" s="5" t="s">
        <v>6824</v>
      </c>
      <c r="H3688" s="12" t="s">
        <v>380</v>
      </c>
      <c r="I3688" s="8"/>
      <c r="J3688" s="8"/>
    </row>
    <row r="3689" spans="1:10" ht="13.5" hidden="1" customHeight="1">
      <c r="A3689" s="5" t="str">
        <f t="shared" si="14"/>
        <v>기록관리.NEW_KOEN.TVM_CONTENTS</v>
      </c>
      <c r="B3689" s="5">
        <v>3688</v>
      </c>
      <c r="C3689" s="5" t="s">
        <v>6159</v>
      </c>
      <c r="D3689" s="5" t="s">
        <v>6159</v>
      </c>
      <c r="E3689" s="5" t="s">
        <v>6160</v>
      </c>
      <c r="F3689" s="5" t="s">
        <v>6825</v>
      </c>
      <c r="G3689" s="5" t="s">
        <v>6826</v>
      </c>
      <c r="H3689" s="12"/>
      <c r="I3689" s="8"/>
      <c r="J3689" s="8"/>
    </row>
    <row r="3690" spans="1:10" ht="13.5" hidden="1" customHeight="1">
      <c r="A3690" s="5" t="str">
        <f t="shared" si="14"/>
        <v>기록관리.NEW_KOEN.VIEW_ORG_CD_RECORD</v>
      </c>
      <c r="B3690" s="5">
        <v>3689</v>
      </c>
      <c r="C3690" s="5" t="s">
        <v>6159</v>
      </c>
      <c r="D3690" s="5" t="s">
        <v>6159</v>
      </c>
      <c r="E3690" s="5" t="s">
        <v>6160</v>
      </c>
      <c r="F3690" s="5" t="s">
        <v>6827</v>
      </c>
      <c r="G3690" s="5" t="s">
        <v>6828</v>
      </c>
      <c r="H3690" s="12" t="s">
        <v>702</v>
      </c>
      <c r="I3690" s="8"/>
      <c r="J3690" s="8"/>
    </row>
    <row r="3691" spans="1:10" ht="13.5" hidden="1" customHeight="1">
      <c r="A3691" s="5" t="str">
        <f t="shared" si="14"/>
        <v>기록관리.NEW_KOEN.VIEW_SAWON_RECORD</v>
      </c>
      <c r="B3691" s="5">
        <v>3690</v>
      </c>
      <c r="C3691" s="5" t="s">
        <v>6159</v>
      </c>
      <c r="D3691" s="5" t="s">
        <v>6159</v>
      </c>
      <c r="E3691" s="5" t="s">
        <v>6160</v>
      </c>
      <c r="F3691" s="5" t="s">
        <v>6829</v>
      </c>
      <c r="G3691" s="5" t="s">
        <v>6830</v>
      </c>
      <c r="H3691" s="12" t="s">
        <v>702</v>
      </c>
      <c r="I3691" s="8"/>
      <c r="J3691" s="8"/>
    </row>
    <row r="3692" spans="1:10" ht="13.5" hidden="1" customHeight="1">
      <c r="A3692" s="5" t="str">
        <f t="shared" si="14"/>
        <v>기록관리.NEW_KOEN.ZEP_EAI_USER</v>
      </c>
      <c r="B3692" s="5">
        <v>3691</v>
      </c>
      <c r="C3692" s="5" t="s">
        <v>6159</v>
      </c>
      <c r="D3692" s="5" t="s">
        <v>6159</v>
      </c>
      <c r="E3692" s="5" t="s">
        <v>6160</v>
      </c>
      <c r="F3692" s="5" t="s">
        <v>6831</v>
      </c>
      <c r="G3692" s="5" t="s">
        <v>6138</v>
      </c>
      <c r="H3692" s="12"/>
      <c r="I3692" s="8"/>
      <c r="J3692" s="8"/>
    </row>
    <row r="3693" spans="1:10" ht="13.5" hidden="1" customHeight="1">
      <c r="A3693" s="5" t="str">
        <f t="shared" si="14"/>
        <v>발전설비관리.NTPM01.DEV_USER_TAB_COLUMNS</v>
      </c>
      <c r="B3693" s="5">
        <v>3692</v>
      </c>
      <c r="C3693" s="5" t="s">
        <v>6832</v>
      </c>
      <c r="D3693" s="5" t="s">
        <v>6832</v>
      </c>
      <c r="E3693" s="5" t="s">
        <v>6833</v>
      </c>
      <c r="F3693" s="5" t="s">
        <v>6834</v>
      </c>
      <c r="G3693" s="5" t="s">
        <v>6835</v>
      </c>
      <c r="H3693" s="12" t="s">
        <v>133</v>
      </c>
      <c r="I3693" s="8"/>
      <c r="J3693" s="8"/>
    </row>
    <row r="3694" spans="1:10" ht="13.5" hidden="1" customHeight="1">
      <c r="A3694" s="5" t="str">
        <f t="shared" si="14"/>
        <v>발전설비관리.NTPM01.EAI_FUEL_COST</v>
      </c>
      <c r="B3694" s="5">
        <v>3693</v>
      </c>
      <c r="C3694" s="5" t="s">
        <v>6832</v>
      </c>
      <c r="D3694" s="5" t="s">
        <v>6832</v>
      </c>
      <c r="E3694" s="5" t="s">
        <v>6833</v>
      </c>
      <c r="F3694" s="5" t="s">
        <v>6836</v>
      </c>
      <c r="G3694" s="5" t="s">
        <v>6837</v>
      </c>
      <c r="H3694" s="12"/>
      <c r="I3694" s="8"/>
      <c r="J3694" s="8"/>
    </row>
    <row r="3695" spans="1:10" ht="13.5" hidden="1" customHeight="1">
      <c r="A3695" s="5" t="str">
        <f t="shared" si="14"/>
        <v>발전설비관리.NTPM01.EAI_TR_BSR_MSTR</v>
      </c>
      <c r="B3695" s="5">
        <v>3694</v>
      </c>
      <c r="C3695" s="5" t="s">
        <v>6832</v>
      </c>
      <c r="D3695" s="5" t="s">
        <v>6832</v>
      </c>
      <c r="E3695" s="5" t="s">
        <v>6833</v>
      </c>
      <c r="F3695" s="5" t="s">
        <v>6838</v>
      </c>
      <c r="G3695" s="5" t="s">
        <v>6839</v>
      </c>
      <c r="H3695" s="12"/>
      <c r="I3695" s="8"/>
      <c r="J3695" s="8"/>
    </row>
    <row r="3696" spans="1:10" ht="13.5" hidden="1" customHeight="1">
      <c r="A3696" s="5" t="str">
        <f t="shared" si="14"/>
        <v>발전설비관리.NTPM01.EAI_TR_ENV_STOP</v>
      </c>
      <c r="B3696" s="5">
        <v>3695</v>
      </c>
      <c r="C3696" s="5" t="s">
        <v>6832</v>
      </c>
      <c r="D3696" s="5" t="s">
        <v>6832</v>
      </c>
      <c r="E3696" s="5" t="s">
        <v>6833</v>
      </c>
      <c r="F3696" s="5" t="s">
        <v>6840</v>
      </c>
      <c r="G3696" s="5" t="s">
        <v>6841</v>
      </c>
      <c r="H3696" s="12"/>
      <c r="I3696" s="8"/>
      <c r="J3696" s="8"/>
    </row>
    <row r="3697" spans="1:10" ht="13.5" hidden="1" customHeight="1">
      <c r="A3697" s="5" t="str">
        <f t="shared" si="14"/>
        <v>발전설비관리.NTPM01.EAI_TR_ORFULMT1</v>
      </c>
      <c r="B3697" s="5">
        <v>3696</v>
      </c>
      <c r="C3697" s="5" t="s">
        <v>6832</v>
      </c>
      <c r="D3697" s="5" t="s">
        <v>6832</v>
      </c>
      <c r="E3697" s="5" t="s">
        <v>6833</v>
      </c>
      <c r="F3697" s="5" t="s">
        <v>6842</v>
      </c>
      <c r="G3697" s="5" t="s">
        <v>6843</v>
      </c>
      <c r="H3697" s="12"/>
      <c r="I3697" s="8"/>
      <c r="J3697" s="8"/>
    </row>
    <row r="3698" spans="1:10" ht="13.5" hidden="1" customHeight="1">
      <c r="A3698" s="5" t="str">
        <f t="shared" si="14"/>
        <v>발전설비관리.NTPM01.EAI_TR_ORFULMT1_QDHA</v>
      </c>
      <c r="B3698" s="5">
        <v>3697</v>
      </c>
      <c r="C3698" s="5" t="s">
        <v>6832</v>
      </c>
      <c r="D3698" s="5" t="s">
        <v>6832</v>
      </c>
      <c r="E3698" s="5" t="s">
        <v>6833</v>
      </c>
      <c r="F3698" s="5" t="s">
        <v>6844</v>
      </c>
      <c r="G3698" s="5" t="s">
        <v>6845</v>
      </c>
      <c r="H3698" s="12"/>
      <c r="I3698" s="8"/>
      <c r="J3698" s="8"/>
    </row>
    <row r="3699" spans="1:10" ht="13.5" hidden="1" customHeight="1">
      <c r="A3699" s="5" t="str">
        <f t="shared" si="14"/>
        <v>발전설비관리.NTPM01.EAI_TR_ORFULMT3</v>
      </c>
      <c r="B3699" s="5">
        <v>3698</v>
      </c>
      <c r="C3699" s="5" t="s">
        <v>6832</v>
      </c>
      <c r="D3699" s="5" t="s">
        <v>6832</v>
      </c>
      <c r="E3699" s="5" t="s">
        <v>6833</v>
      </c>
      <c r="F3699" s="5" t="s">
        <v>6846</v>
      </c>
      <c r="G3699" s="5" t="s">
        <v>6847</v>
      </c>
      <c r="H3699" s="12"/>
      <c r="I3699" s="8"/>
      <c r="J3699" s="8"/>
    </row>
    <row r="3700" spans="1:10" ht="13.5" hidden="1" customHeight="1">
      <c r="A3700" s="5" t="str">
        <f t="shared" si="14"/>
        <v>발전설비관리.NTPM01.EAI_TR_OROPTMT1</v>
      </c>
      <c r="B3700" s="5">
        <v>3699</v>
      </c>
      <c r="C3700" s="5" t="s">
        <v>6832</v>
      </c>
      <c r="D3700" s="5" t="s">
        <v>6832</v>
      </c>
      <c r="E3700" s="5" t="s">
        <v>6833</v>
      </c>
      <c r="F3700" s="5" t="s">
        <v>6848</v>
      </c>
      <c r="G3700" s="5" t="s">
        <v>6849</v>
      </c>
      <c r="H3700" s="12"/>
      <c r="I3700" s="8"/>
      <c r="J3700" s="8"/>
    </row>
    <row r="3701" spans="1:10" ht="13.5" hidden="1" customHeight="1">
      <c r="A3701" s="5" t="str">
        <f t="shared" si="14"/>
        <v>발전설비관리.NTPM01.EAI_TR_PLAN_FUL</v>
      </c>
      <c r="B3701" s="5">
        <v>3700</v>
      </c>
      <c r="C3701" s="5" t="s">
        <v>6832</v>
      </c>
      <c r="D3701" s="5" t="s">
        <v>6832</v>
      </c>
      <c r="E3701" s="5" t="s">
        <v>6833</v>
      </c>
      <c r="F3701" s="5" t="s">
        <v>6850</v>
      </c>
      <c r="G3701" s="5" t="s">
        <v>6851</v>
      </c>
      <c r="H3701" s="12"/>
      <c r="I3701" s="8"/>
      <c r="J3701" s="8"/>
    </row>
    <row r="3702" spans="1:10" ht="13.5" hidden="1" customHeight="1">
      <c r="A3702" s="5" t="str">
        <f t="shared" si="14"/>
        <v>발전설비관리.NTPM01.EAI_TR_PLAN_STOP</v>
      </c>
      <c r="B3702" s="5">
        <v>3701</v>
      </c>
      <c r="C3702" s="5" t="s">
        <v>6832</v>
      </c>
      <c r="D3702" s="5" t="s">
        <v>6832</v>
      </c>
      <c r="E3702" s="5" t="s">
        <v>6833</v>
      </c>
      <c r="F3702" s="5" t="s">
        <v>6852</v>
      </c>
      <c r="G3702" s="5" t="s">
        <v>6853</v>
      </c>
      <c r="H3702" s="12"/>
      <c r="I3702" s="8"/>
      <c r="J3702" s="8"/>
    </row>
    <row r="3703" spans="1:10" ht="13.5" hidden="1" customHeight="1">
      <c r="A3703" s="5" t="str">
        <f t="shared" si="14"/>
        <v>발전설비관리.NTPM01.EAI_TR_PLAN_YEAR</v>
      </c>
      <c r="B3703" s="5">
        <v>3702</v>
      </c>
      <c r="C3703" s="5" t="s">
        <v>6832</v>
      </c>
      <c r="D3703" s="5" t="s">
        <v>6832</v>
      </c>
      <c r="E3703" s="5" t="s">
        <v>6833</v>
      </c>
      <c r="F3703" s="5" t="s">
        <v>6854</v>
      </c>
      <c r="G3703" s="5" t="s">
        <v>6855</v>
      </c>
      <c r="H3703" s="12"/>
      <c r="I3703" s="8"/>
      <c r="J3703" s="8"/>
    </row>
    <row r="3704" spans="1:10" ht="13.5" hidden="1" customHeight="1">
      <c r="A3704" s="5" t="str">
        <f t="shared" si="14"/>
        <v>발전설비관리.NTPM01.EAI_TS_USR_FAVORITE</v>
      </c>
      <c r="B3704" s="5">
        <v>3703</v>
      </c>
      <c r="C3704" s="5" t="s">
        <v>6832</v>
      </c>
      <c r="D3704" s="5" t="s">
        <v>6832</v>
      </c>
      <c r="E3704" s="5" t="s">
        <v>6833</v>
      </c>
      <c r="F3704" s="5" t="s">
        <v>6856</v>
      </c>
      <c r="G3704" s="5" t="s">
        <v>6857</v>
      </c>
      <c r="H3704" s="12"/>
      <c r="I3704" s="8"/>
      <c r="J3704" s="8"/>
    </row>
    <row r="3705" spans="1:10" ht="13.5" hidden="1" customHeight="1">
      <c r="A3705" s="5" t="str">
        <f t="shared" si="14"/>
        <v>발전설비관리.NTPM01.EDMS_TEMP</v>
      </c>
      <c r="B3705" s="5">
        <v>3704</v>
      </c>
      <c r="C3705" s="5" t="s">
        <v>6832</v>
      </c>
      <c r="D3705" s="5" t="s">
        <v>6832</v>
      </c>
      <c r="E3705" s="5" t="s">
        <v>6833</v>
      </c>
      <c r="F3705" s="5" t="s">
        <v>6858</v>
      </c>
      <c r="G3705" s="5" t="s">
        <v>6859</v>
      </c>
      <c r="H3705" s="12" t="s">
        <v>380</v>
      </c>
      <c r="I3705" s="8"/>
      <c r="J3705" s="8"/>
    </row>
    <row r="3706" spans="1:10" ht="13.5" hidden="1" customHeight="1">
      <c r="A3706" s="5" t="str">
        <f t="shared" si="14"/>
        <v>발전설비관리.NTPM01.IF_APP_ALARM</v>
      </c>
      <c r="B3706" s="5">
        <v>3705</v>
      </c>
      <c r="C3706" s="5" t="s">
        <v>6832</v>
      </c>
      <c r="D3706" s="5" t="s">
        <v>6832</v>
      </c>
      <c r="E3706" s="5" t="s">
        <v>6833</v>
      </c>
      <c r="F3706" s="5" t="s">
        <v>864</v>
      </c>
      <c r="G3706" s="5" t="s">
        <v>6860</v>
      </c>
      <c r="H3706" s="12" t="s">
        <v>133</v>
      </c>
      <c r="I3706" s="8"/>
      <c r="J3706" s="8"/>
    </row>
    <row r="3707" spans="1:10" ht="13.5" hidden="1" customHeight="1">
      <c r="A3707" s="5" t="str">
        <f t="shared" si="14"/>
        <v>발전설비관리.NTPM01.IF_APP_LIST</v>
      </c>
      <c r="B3707" s="5">
        <v>3706</v>
      </c>
      <c r="C3707" s="5" t="s">
        <v>6832</v>
      </c>
      <c r="D3707" s="5" t="s">
        <v>6832</v>
      </c>
      <c r="E3707" s="5" t="s">
        <v>6833</v>
      </c>
      <c r="F3707" s="5" t="s">
        <v>866</v>
      </c>
      <c r="G3707" s="5" t="s">
        <v>6861</v>
      </c>
      <c r="H3707" s="12"/>
      <c r="I3707" s="8"/>
      <c r="J3707" s="8"/>
    </row>
    <row r="3708" spans="1:10" ht="13.5" hidden="1" customHeight="1">
      <c r="A3708" s="5" t="str">
        <f t="shared" si="14"/>
        <v>발전설비관리.NTPM01.IF_APP_SYNCH</v>
      </c>
      <c r="B3708" s="5">
        <v>3707</v>
      </c>
      <c r="C3708" s="5" t="s">
        <v>6832</v>
      </c>
      <c r="D3708" s="5" t="s">
        <v>6832</v>
      </c>
      <c r="E3708" s="5" t="s">
        <v>6833</v>
      </c>
      <c r="F3708" s="5" t="s">
        <v>6862</v>
      </c>
      <c r="G3708" s="5" t="s">
        <v>6863</v>
      </c>
      <c r="H3708" s="12"/>
      <c r="I3708" s="8"/>
      <c r="J3708" s="8"/>
    </row>
    <row r="3709" spans="1:10" ht="13.5" hidden="1" customHeight="1">
      <c r="A3709" s="5" t="str">
        <f t="shared" si="14"/>
        <v>발전설비관리.NTPM01.IF_APP_SYNCH_BACK</v>
      </c>
      <c r="B3709" s="5">
        <v>3708</v>
      </c>
      <c r="C3709" s="5" t="s">
        <v>6832</v>
      </c>
      <c r="D3709" s="5" t="s">
        <v>6832</v>
      </c>
      <c r="E3709" s="5" t="s">
        <v>6833</v>
      </c>
      <c r="F3709" s="5" t="s">
        <v>6864</v>
      </c>
      <c r="G3709" s="5" t="s">
        <v>6865</v>
      </c>
      <c r="H3709" s="12" t="s">
        <v>99</v>
      </c>
      <c r="I3709" s="8"/>
      <c r="J3709" s="8"/>
    </row>
    <row r="3710" spans="1:10" ht="13.5" hidden="1" customHeight="1">
      <c r="A3710" s="5" t="str">
        <f t="shared" si="14"/>
        <v>발전설비관리.NTPM01.IF_ASSET_AMT</v>
      </c>
      <c r="B3710" s="5">
        <v>3709</v>
      </c>
      <c r="C3710" s="5" t="s">
        <v>6832</v>
      </c>
      <c r="D3710" s="5" t="s">
        <v>6832</v>
      </c>
      <c r="E3710" s="5" t="s">
        <v>6833</v>
      </c>
      <c r="F3710" s="5" t="s">
        <v>6866</v>
      </c>
      <c r="G3710" s="5" t="s">
        <v>6867</v>
      </c>
      <c r="H3710" s="12"/>
      <c r="I3710" s="8"/>
      <c r="J3710" s="8"/>
    </row>
    <row r="3711" spans="1:10" ht="13.5" hidden="1" customHeight="1">
      <c r="A3711" s="5" t="str">
        <f t="shared" si="14"/>
        <v>발전설비관리.NTPM01.IF_ASSET_CHECK_BASICDT</v>
      </c>
      <c r="B3711" s="5">
        <v>3710</v>
      </c>
      <c r="C3711" s="5" t="s">
        <v>6832</v>
      </c>
      <c r="D3711" s="5" t="s">
        <v>6832</v>
      </c>
      <c r="E3711" s="5" t="s">
        <v>6833</v>
      </c>
      <c r="F3711" s="5" t="s">
        <v>6868</v>
      </c>
      <c r="G3711" s="5" t="s">
        <v>6869</v>
      </c>
      <c r="H3711" s="12"/>
      <c r="I3711" s="8"/>
      <c r="J3711" s="8"/>
    </row>
    <row r="3712" spans="1:10" ht="13.5" hidden="1" customHeight="1">
      <c r="A3712" s="5" t="str">
        <f t="shared" si="14"/>
        <v>발전설비관리.NTPM01.IF_ASSET_CHECK_BASICDT_RSLT</v>
      </c>
      <c r="B3712" s="5">
        <v>3711</v>
      </c>
      <c r="C3712" s="5" t="s">
        <v>6832</v>
      </c>
      <c r="D3712" s="5" t="s">
        <v>6832</v>
      </c>
      <c r="E3712" s="5" t="s">
        <v>6833</v>
      </c>
      <c r="F3712" s="5" t="s">
        <v>6870</v>
      </c>
      <c r="G3712" s="5" t="s">
        <v>6871</v>
      </c>
      <c r="H3712" s="12"/>
      <c r="I3712" s="8"/>
      <c r="J3712" s="8"/>
    </row>
    <row r="3713" spans="1:10" ht="13.5" hidden="1" customHeight="1">
      <c r="A3713" s="5" t="str">
        <f t="shared" si="14"/>
        <v>발전설비관리.NTPM01.IF_ASSET_CLASS</v>
      </c>
      <c r="B3713" s="5">
        <v>3712</v>
      </c>
      <c r="C3713" s="5" t="s">
        <v>6832</v>
      </c>
      <c r="D3713" s="5" t="s">
        <v>6832</v>
      </c>
      <c r="E3713" s="5" t="s">
        <v>6833</v>
      </c>
      <c r="F3713" s="5" t="s">
        <v>6872</v>
      </c>
      <c r="G3713" s="5" t="s">
        <v>6873</v>
      </c>
      <c r="H3713" s="12"/>
      <c r="I3713" s="8"/>
      <c r="J3713" s="8"/>
    </row>
    <row r="3714" spans="1:10" ht="13.5" hidden="1" customHeight="1">
      <c r="A3714" s="5" t="str">
        <f t="shared" si="14"/>
        <v>발전설비관리.NTPM01.IF_ASSET_CREATE</v>
      </c>
      <c r="B3714" s="5">
        <v>3713</v>
      </c>
      <c r="C3714" s="5" t="s">
        <v>6832</v>
      </c>
      <c r="D3714" s="5" t="s">
        <v>6832</v>
      </c>
      <c r="E3714" s="5" t="s">
        <v>6833</v>
      </c>
      <c r="F3714" s="5" t="s">
        <v>6874</v>
      </c>
      <c r="G3714" s="5" t="s">
        <v>6875</v>
      </c>
      <c r="H3714" s="12"/>
      <c r="I3714" s="8"/>
      <c r="J3714" s="8"/>
    </row>
    <row r="3715" spans="1:10" ht="13.5" hidden="1" customHeight="1">
      <c r="A3715" s="5" t="str">
        <f t="shared" si="14"/>
        <v>발전설비관리.NTPM01.IF_ASSET_MSTR</v>
      </c>
      <c r="B3715" s="5">
        <v>3714</v>
      </c>
      <c r="C3715" s="5" t="s">
        <v>6832</v>
      </c>
      <c r="D3715" s="5" t="s">
        <v>6832</v>
      </c>
      <c r="E3715" s="5" t="s">
        <v>6833</v>
      </c>
      <c r="F3715" s="5" t="s">
        <v>6876</v>
      </c>
      <c r="G3715" s="5" t="s">
        <v>6877</v>
      </c>
      <c r="H3715" s="12"/>
      <c r="I3715" s="8"/>
      <c r="J3715" s="8"/>
    </row>
    <row r="3716" spans="1:10" ht="13.5" hidden="1" customHeight="1">
      <c r="A3716" s="5" t="str">
        <f t="shared" si="14"/>
        <v>발전설비관리.NTPM01.IF_ASSET_OH_CONFIRM</v>
      </c>
      <c r="B3716" s="5">
        <v>3715</v>
      </c>
      <c r="C3716" s="5" t="s">
        <v>6832</v>
      </c>
      <c r="D3716" s="5" t="s">
        <v>6832</v>
      </c>
      <c r="E3716" s="5" t="s">
        <v>6833</v>
      </c>
      <c r="F3716" s="5" t="s">
        <v>6878</v>
      </c>
      <c r="G3716" s="5" t="s">
        <v>6879</v>
      </c>
      <c r="H3716" s="12"/>
      <c r="I3716" s="8"/>
      <c r="J3716" s="8"/>
    </row>
    <row r="3717" spans="1:10" ht="13.5" hidden="1" customHeight="1">
      <c r="A3717" s="5" t="str">
        <f t="shared" si="14"/>
        <v>발전설비관리.NTPM01.IF_ASSET_REMOVE_CAL</v>
      </c>
      <c r="B3717" s="5">
        <v>3716</v>
      </c>
      <c r="C3717" s="5" t="s">
        <v>6832</v>
      </c>
      <c r="D3717" s="5" t="s">
        <v>6832</v>
      </c>
      <c r="E3717" s="5" t="s">
        <v>6833</v>
      </c>
      <c r="F3717" s="5" t="s">
        <v>6880</v>
      </c>
      <c r="G3717" s="5" t="s">
        <v>6881</v>
      </c>
      <c r="H3717" s="12"/>
      <c r="I3717" s="8"/>
      <c r="J3717" s="8"/>
    </row>
    <row r="3718" spans="1:10" ht="13.5" hidden="1" customHeight="1">
      <c r="A3718" s="5" t="str">
        <f t="shared" si="14"/>
        <v>발전설비관리.NTPM01.IF_ASSET_REMOVE_CAL_RESULT</v>
      </c>
      <c r="B3718" s="5">
        <v>3717</v>
      </c>
      <c r="C3718" s="5" t="s">
        <v>6832</v>
      </c>
      <c r="D3718" s="5" t="s">
        <v>6832</v>
      </c>
      <c r="E3718" s="5" t="s">
        <v>6833</v>
      </c>
      <c r="F3718" s="5" t="s">
        <v>6882</v>
      </c>
      <c r="G3718" s="5" t="s">
        <v>6881</v>
      </c>
      <c r="H3718" s="12"/>
      <c r="I3718" s="8"/>
      <c r="J3718" s="8"/>
    </row>
    <row r="3719" spans="1:10" ht="13.5" hidden="1" customHeight="1">
      <c r="A3719" s="5" t="str">
        <f t="shared" si="14"/>
        <v>발전설비관리.NTPM01.IF_ASSET_REMOVE_CANCEL</v>
      </c>
      <c r="B3719" s="5">
        <v>3718</v>
      </c>
      <c r="C3719" s="5" t="s">
        <v>6832</v>
      </c>
      <c r="D3719" s="5" t="s">
        <v>6832</v>
      </c>
      <c r="E3719" s="5" t="s">
        <v>6833</v>
      </c>
      <c r="F3719" s="5" t="s">
        <v>6883</v>
      </c>
      <c r="G3719" s="5" t="s">
        <v>6884</v>
      </c>
      <c r="H3719" s="12"/>
      <c r="I3719" s="8"/>
      <c r="J3719" s="8"/>
    </row>
    <row r="3720" spans="1:10" ht="13.5" hidden="1" customHeight="1">
      <c r="A3720" s="5" t="str">
        <f t="shared" si="14"/>
        <v>발전설비관리.NTPM01.IF_ASSET_REMOVE_DTL</v>
      </c>
      <c r="B3720" s="5">
        <v>3719</v>
      </c>
      <c r="C3720" s="5" t="s">
        <v>6832</v>
      </c>
      <c r="D3720" s="5" t="s">
        <v>6832</v>
      </c>
      <c r="E3720" s="5" t="s">
        <v>6833</v>
      </c>
      <c r="F3720" s="5" t="s">
        <v>6885</v>
      </c>
      <c r="G3720" s="5" t="s">
        <v>6886</v>
      </c>
      <c r="H3720" s="12"/>
      <c r="I3720" s="8"/>
      <c r="J3720" s="8"/>
    </row>
    <row r="3721" spans="1:10" ht="13.5" hidden="1" customHeight="1">
      <c r="A3721" s="5" t="str">
        <f t="shared" si="14"/>
        <v>발전설비관리.NTPM01.IF_ASSET_REMOVE_HDR</v>
      </c>
      <c r="B3721" s="5">
        <v>3720</v>
      </c>
      <c r="C3721" s="5" t="s">
        <v>6832</v>
      </c>
      <c r="D3721" s="5" t="s">
        <v>6832</v>
      </c>
      <c r="E3721" s="5" t="s">
        <v>6833</v>
      </c>
      <c r="F3721" s="5" t="s">
        <v>6887</v>
      </c>
      <c r="G3721" s="5" t="s">
        <v>6888</v>
      </c>
      <c r="H3721" s="12"/>
      <c r="I3721" s="8"/>
      <c r="J3721" s="8"/>
    </row>
    <row r="3722" spans="1:10" ht="13.5" hidden="1" customHeight="1">
      <c r="A3722" s="5" t="str">
        <f t="shared" si="14"/>
        <v>발전설비관리.NTPM01.IF_ASSET_REPLACEMENT_CANCEL</v>
      </c>
      <c r="B3722" s="5">
        <v>3721</v>
      </c>
      <c r="C3722" s="5" t="s">
        <v>6832</v>
      </c>
      <c r="D3722" s="5" t="s">
        <v>6832</v>
      </c>
      <c r="E3722" s="5" t="s">
        <v>6833</v>
      </c>
      <c r="F3722" s="5" t="s">
        <v>6889</v>
      </c>
      <c r="G3722" s="5" t="s">
        <v>6884</v>
      </c>
      <c r="H3722" s="12"/>
      <c r="I3722" s="8"/>
      <c r="J3722" s="8"/>
    </row>
    <row r="3723" spans="1:10" ht="13.5" hidden="1" customHeight="1">
      <c r="A3723" s="5" t="str">
        <f t="shared" si="14"/>
        <v>발전설비관리.NTPM01.IF_ASSET_REPLACEMENT_DTL</v>
      </c>
      <c r="B3723" s="5">
        <v>3722</v>
      </c>
      <c r="C3723" s="5" t="s">
        <v>6832</v>
      </c>
      <c r="D3723" s="5" t="s">
        <v>6832</v>
      </c>
      <c r="E3723" s="5" t="s">
        <v>6833</v>
      </c>
      <c r="F3723" s="5" t="s">
        <v>6890</v>
      </c>
      <c r="G3723" s="5" t="s">
        <v>6891</v>
      </c>
      <c r="H3723" s="12"/>
      <c r="I3723" s="8"/>
      <c r="J3723" s="8"/>
    </row>
    <row r="3724" spans="1:10" ht="13.5" hidden="1" customHeight="1">
      <c r="A3724" s="5" t="str">
        <f t="shared" si="14"/>
        <v>발전설비관리.NTPM01.IF_ASSET_REPLACEMENT_HDR</v>
      </c>
      <c r="B3724" s="5">
        <v>3723</v>
      </c>
      <c r="C3724" s="5" t="s">
        <v>6832</v>
      </c>
      <c r="D3724" s="5" t="s">
        <v>6832</v>
      </c>
      <c r="E3724" s="5" t="s">
        <v>6833</v>
      </c>
      <c r="F3724" s="5" t="s">
        <v>6892</v>
      </c>
      <c r="G3724" s="5" t="s">
        <v>6893</v>
      </c>
      <c r="H3724" s="12"/>
      <c r="I3724" s="8"/>
      <c r="J3724" s="8"/>
    </row>
    <row r="3725" spans="1:10" ht="13.5" hidden="1" customHeight="1">
      <c r="A3725" s="5" t="str">
        <f t="shared" si="14"/>
        <v>발전설비관리.NTPM01.IF_ASSET_RULE_CREATE</v>
      </c>
      <c r="B3725" s="5">
        <v>3724</v>
      </c>
      <c r="C3725" s="5" t="s">
        <v>6832</v>
      </c>
      <c r="D3725" s="5" t="s">
        <v>6832</v>
      </c>
      <c r="E3725" s="5" t="s">
        <v>6833</v>
      </c>
      <c r="F3725" s="5" t="s">
        <v>6894</v>
      </c>
      <c r="G3725" s="5" t="s">
        <v>6895</v>
      </c>
      <c r="H3725" s="12"/>
      <c r="I3725" s="8"/>
      <c r="J3725" s="8"/>
    </row>
    <row r="3726" spans="1:10" ht="13.5" hidden="1" customHeight="1">
      <c r="A3726" s="5" t="str">
        <f t="shared" si="14"/>
        <v>발전설비관리.NTPM01.IF_ASSET_SF_CHANGE</v>
      </c>
      <c r="B3726" s="5">
        <v>3725</v>
      </c>
      <c r="C3726" s="5" t="s">
        <v>6832</v>
      </c>
      <c r="D3726" s="5" t="s">
        <v>6832</v>
      </c>
      <c r="E3726" s="5" t="s">
        <v>6833</v>
      </c>
      <c r="F3726" s="5" t="s">
        <v>6896</v>
      </c>
      <c r="G3726" s="5" t="s">
        <v>6897</v>
      </c>
      <c r="H3726" s="12"/>
      <c r="I3726" s="8"/>
      <c r="J3726" s="8"/>
    </row>
    <row r="3727" spans="1:10" ht="13.5" hidden="1" customHeight="1">
      <c r="A3727" s="5" t="str">
        <f t="shared" si="14"/>
        <v>발전설비관리.NTPM01.IF_ASSET_SF_CHANGE_RESULT</v>
      </c>
      <c r="B3727" s="5">
        <v>3726</v>
      </c>
      <c r="C3727" s="5" t="s">
        <v>6832</v>
      </c>
      <c r="D3727" s="5" t="s">
        <v>6832</v>
      </c>
      <c r="E3727" s="5" t="s">
        <v>6833</v>
      </c>
      <c r="F3727" s="5" t="s">
        <v>6898</v>
      </c>
      <c r="G3727" s="5" t="s">
        <v>6899</v>
      </c>
      <c r="H3727" s="12"/>
      <c r="I3727" s="8"/>
      <c r="J3727" s="8"/>
    </row>
    <row r="3728" spans="1:10" ht="13.5" hidden="1" customHeight="1">
      <c r="A3728" s="5" t="str">
        <f t="shared" si="14"/>
        <v>발전설비관리.NTPM01.IF_ASSET_UOM</v>
      </c>
      <c r="B3728" s="5">
        <v>3727</v>
      </c>
      <c r="C3728" s="5" t="s">
        <v>6832</v>
      </c>
      <c r="D3728" s="5" t="s">
        <v>6832</v>
      </c>
      <c r="E3728" s="5" t="s">
        <v>6833</v>
      </c>
      <c r="F3728" s="5" t="s">
        <v>6900</v>
      </c>
      <c r="G3728" s="5" t="s">
        <v>6901</v>
      </c>
      <c r="H3728" s="12"/>
      <c r="I3728" s="8"/>
      <c r="J3728" s="8"/>
    </row>
    <row r="3729" spans="1:10" ht="13.5" hidden="1" customHeight="1">
      <c r="A3729" s="5" t="str">
        <f t="shared" si="14"/>
        <v>발전설비관리.NTPM01.IF_ASSET_WBS_BALANCE</v>
      </c>
      <c r="B3729" s="5">
        <v>3728</v>
      </c>
      <c r="C3729" s="5" t="s">
        <v>6832</v>
      </c>
      <c r="D3729" s="5" t="s">
        <v>6832</v>
      </c>
      <c r="E3729" s="5" t="s">
        <v>6833</v>
      </c>
      <c r="F3729" s="5" t="s">
        <v>6902</v>
      </c>
      <c r="G3729" s="5" t="s">
        <v>6903</v>
      </c>
      <c r="H3729" s="12"/>
      <c r="I3729" s="8"/>
      <c r="J3729" s="8"/>
    </row>
    <row r="3730" spans="1:10" ht="13.5" hidden="1" customHeight="1">
      <c r="A3730" s="5" t="str">
        <f t="shared" si="14"/>
        <v>발전설비관리.NTPM01.IF_BANK_INFO</v>
      </c>
      <c r="B3730" s="5">
        <v>3729</v>
      </c>
      <c r="C3730" s="5" t="s">
        <v>6832</v>
      </c>
      <c r="D3730" s="5" t="s">
        <v>6832</v>
      </c>
      <c r="E3730" s="5" t="s">
        <v>6833</v>
      </c>
      <c r="F3730" s="5" t="s">
        <v>6904</v>
      </c>
      <c r="G3730" s="5" t="s">
        <v>6905</v>
      </c>
      <c r="H3730" s="12"/>
      <c r="I3730" s="8"/>
      <c r="J3730" s="8"/>
    </row>
    <row r="3731" spans="1:10" ht="13.5" hidden="1" customHeight="1">
      <c r="A3731" s="5" t="str">
        <f t="shared" si="14"/>
        <v>발전설비관리.NTPM01.IF_BANK_INFO_RESULT</v>
      </c>
      <c r="B3731" s="5">
        <v>3730</v>
      </c>
      <c r="C3731" s="5" t="s">
        <v>6832</v>
      </c>
      <c r="D3731" s="5" t="s">
        <v>6832</v>
      </c>
      <c r="E3731" s="5" t="s">
        <v>6833</v>
      </c>
      <c r="F3731" s="5" t="s">
        <v>6906</v>
      </c>
      <c r="G3731" s="5" t="s">
        <v>6907</v>
      </c>
      <c r="H3731" s="12"/>
      <c r="I3731" s="8"/>
      <c r="J3731" s="8"/>
    </row>
    <row r="3732" spans="1:10" ht="13.5" hidden="1" customHeight="1">
      <c r="A3732" s="5" t="str">
        <f t="shared" si="14"/>
        <v>발전설비관리.NTPM01.IF_BUDGET_CHECK</v>
      </c>
      <c r="B3732" s="5">
        <v>3731</v>
      </c>
      <c r="C3732" s="5" t="s">
        <v>6832</v>
      </c>
      <c r="D3732" s="5" t="s">
        <v>6832</v>
      </c>
      <c r="E3732" s="5" t="s">
        <v>6833</v>
      </c>
      <c r="F3732" s="5" t="s">
        <v>6908</v>
      </c>
      <c r="G3732" s="5" t="s">
        <v>6909</v>
      </c>
      <c r="H3732" s="12"/>
      <c r="I3732" s="8"/>
      <c r="J3732" s="8"/>
    </row>
    <row r="3733" spans="1:10" ht="13.5" hidden="1" customHeight="1">
      <c r="A3733" s="5" t="str">
        <f t="shared" si="14"/>
        <v>발전설비관리.NTPM01.IF_CODE_MSTR</v>
      </c>
      <c r="B3733" s="5">
        <v>3732</v>
      </c>
      <c r="C3733" s="5" t="s">
        <v>6832</v>
      </c>
      <c r="D3733" s="5" t="s">
        <v>6832</v>
      </c>
      <c r="E3733" s="5" t="s">
        <v>6833</v>
      </c>
      <c r="F3733" s="5" t="s">
        <v>6910</v>
      </c>
      <c r="G3733" s="5" t="s">
        <v>6911</v>
      </c>
      <c r="H3733" s="12"/>
      <c r="I3733" s="8"/>
      <c r="J3733" s="8"/>
    </row>
    <row r="3734" spans="1:10" ht="13.5" hidden="1" customHeight="1">
      <c r="A3734" s="5" t="str">
        <f t="shared" si="14"/>
        <v>발전설비관리.NTPM01.IF_COEKP_USER</v>
      </c>
      <c r="B3734" s="5">
        <v>3733</v>
      </c>
      <c r="C3734" s="5" t="s">
        <v>6832</v>
      </c>
      <c r="D3734" s="5" t="s">
        <v>6832</v>
      </c>
      <c r="E3734" s="5" t="s">
        <v>6833</v>
      </c>
      <c r="F3734" s="5" t="s">
        <v>6912</v>
      </c>
      <c r="G3734" s="5" t="s">
        <v>6913</v>
      </c>
      <c r="H3734" s="12"/>
      <c r="I3734" s="8"/>
      <c r="J3734" s="8"/>
    </row>
    <row r="3735" spans="1:10" ht="13.5" hidden="1" customHeight="1">
      <c r="A3735" s="5" t="str">
        <f t="shared" si="14"/>
        <v>발전설비관리.NTPM01.IF_CONFIRM_PREV_ISSUE</v>
      </c>
      <c r="B3735" s="5">
        <v>3734</v>
      </c>
      <c r="C3735" s="5" t="s">
        <v>6832</v>
      </c>
      <c r="D3735" s="5" t="s">
        <v>6832</v>
      </c>
      <c r="E3735" s="5" t="s">
        <v>6833</v>
      </c>
      <c r="F3735" s="5" t="s">
        <v>6914</v>
      </c>
      <c r="G3735" s="5" t="s">
        <v>6915</v>
      </c>
      <c r="H3735" s="12"/>
      <c r="I3735" s="8"/>
      <c r="J3735" s="8"/>
    </row>
    <row r="3736" spans="1:10" ht="13.5" hidden="1" customHeight="1">
      <c r="A3736" s="5" t="str">
        <f t="shared" si="14"/>
        <v>발전설비관리.NTPM01.IF_CONTRACT_REQ_CANCEL</v>
      </c>
      <c r="B3736" s="5">
        <v>3735</v>
      </c>
      <c r="C3736" s="5" t="s">
        <v>6832</v>
      </c>
      <c r="D3736" s="5" t="s">
        <v>6832</v>
      </c>
      <c r="E3736" s="5" t="s">
        <v>6833</v>
      </c>
      <c r="F3736" s="5" t="s">
        <v>6916</v>
      </c>
      <c r="G3736" s="5" t="s">
        <v>6917</v>
      </c>
      <c r="H3736" s="12"/>
      <c r="I3736" s="8"/>
      <c r="J3736" s="8"/>
    </row>
    <row r="3737" spans="1:10" ht="13.5" hidden="1" customHeight="1">
      <c r="A3737" s="5" t="str">
        <f t="shared" si="14"/>
        <v>발전설비관리.NTPM01.IF_CON_REQ_DOK</v>
      </c>
      <c r="B3737" s="5">
        <v>3736</v>
      </c>
      <c r="C3737" s="5" t="s">
        <v>6832</v>
      </c>
      <c r="D3737" s="5" t="s">
        <v>6832</v>
      </c>
      <c r="E3737" s="5" t="s">
        <v>6833</v>
      </c>
      <c r="F3737" s="5" t="s">
        <v>6918</v>
      </c>
      <c r="G3737" s="5" t="s">
        <v>6919</v>
      </c>
      <c r="H3737" s="12"/>
      <c r="I3737" s="8"/>
      <c r="J3737" s="8"/>
    </row>
    <row r="3738" spans="1:10" ht="13.5" hidden="1" customHeight="1">
      <c r="A3738" s="5" t="str">
        <f t="shared" si="14"/>
        <v>발전설비관리.NTPM01.IF_CON_REQ_DTL</v>
      </c>
      <c r="B3738" s="5">
        <v>3737</v>
      </c>
      <c r="C3738" s="5" t="s">
        <v>6832</v>
      </c>
      <c r="D3738" s="5" t="s">
        <v>6832</v>
      </c>
      <c r="E3738" s="5" t="s">
        <v>6833</v>
      </c>
      <c r="F3738" s="5" t="s">
        <v>6920</v>
      </c>
      <c r="G3738" s="5" t="s">
        <v>6921</v>
      </c>
      <c r="H3738" s="12"/>
      <c r="I3738" s="8"/>
      <c r="J3738" s="8"/>
    </row>
    <row r="3739" spans="1:10" ht="13.5" hidden="1" customHeight="1">
      <c r="A3739" s="5" t="str">
        <f t="shared" si="14"/>
        <v>발전설비관리.NTPM01.IF_CON_REQ_HDR</v>
      </c>
      <c r="B3739" s="5">
        <v>3738</v>
      </c>
      <c r="C3739" s="5" t="s">
        <v>6832</v>
      </c>
      <c r="D3739" s="5" t="s">
        <v>6832</v>
      </c>
      <c r="E3739" s="5" t="s">
        <v>6833</v>
      </c>
      <c r="F3739" s="5" t="s">
        <v>6922</v>
      </c>
      <c r="G3739" s="5" t="s">
        <v>6923</v>
      </c>
      <c r="H3739" s="12"/>
      <c r="I3739" s="8"/>
      <c r="J3739" s="8"/>
    </row>
    <row r="3740" spans="1:10" ht="13.5" hidden="1" customHeight="1">
      <c r="A3740" s="5" t="str">
        <f t="shared" si="14"/>
        <v>발전설비관리.NTPM01.IF_COWORK_FILE_INFO</v>
      </c>
      <c r="B3740" s="5">
        <v>3739</v>
      </c>
      <c r="C3740" s="5" t="s">
        <v>6832</v>
      </c>
      <c r="D3740" s="5" t="s">
        <v>6832</v>
      </c>
      <c r="E3740" s="5" t="s">
        <v>6833</v>
      </c>
      <c r="F3740" s="5" t="s">
        <v>6924</v>
      </c>
      <c r="G3740" s="5" t="s">
        <v>6925</v>
      </c>
      <c r="H3740" s="12"/>
      <c r="I3740" s="8"/>
      <c r="J3740" s="8"/>
    </row>
    <row r="3741" spans="1:10" ht="13.5" hidden="1" customHeight="1">
      <c r="A3741" s="5" t="str">
        <f t="shared" si="14"/>
        <v>발전설비관리.NTPM01.IF_COWORK_SAFETY_CHECK_RESULT</v>
      </c>
      <c r="B3741" s="5">
        <v>3740</v>
      </c>
      <c r="C3741" s="5" t="s">
        <v>6832</v>
      </c>
      <c r="D3741" s="5" t="s">
        <v>6832</v>
      </c>
      <c r="E3741" s="5" t="s">
        <v>6833</v>
      </c>
      <c r="F3741" s="5" t="s">
        <v>6926</v>
      </c>
      <c r="G3741" s="5" t="s">
        <v>6927</v>
      </c>
      <c r="H3741" s="12"/>
      <c r="I3741" s="8"/>
      <c r="J3741" s="8"/>
    </row>
    <row r="3742" spans="1:10" ht="13.5" hidden="1" customHeight="1">
      <c r="A3742" s="5" t="str">
        <f t="shared" si="14"/>
        <v>발전설비관리.NTPM01.IF_COWORK_SAFETY_CONTSTRUCT</v>
      </c>
      <c r="B3742" s="5">
        <v>3741</v>
      </c>
      <c r="C3742" s="5" t="s">
        <v>6832</v>
      </c>
      <c r="D3742" s="5" t="s">
        <v>6832</v>
      </c>
      <c r="E3742" s="5" t="s">
        <v>6833</v>
      </c>
      <c r="F3742" s="5" t="s">
        <v>6928</v>
      </c>
      <c r="G3742" s="5" t="s">
        <v>6929</v>
      </c>
      <c r="H3742" s="12"/>
      <c r="I3742" s="8"/>
      <c r="J3742" s="8"/>
    </row>
    <row r="3743" spans="1:10" ht="13.5" hidden="1" customHeight="1">
      <c r="A3743" s="5" t="str">
        <f t="shared" si="14"/>
        <v>발전설비관리.NTPM01.IF_COWORK_SAFETY_HDR</v>
      </c>
      <c r="B3743" s="5">
        <v>3742</v>
      </c>
      <c r="C3743" s="5" t="s">
        <v>6832</v>
      </c>
      <c r="D3743" s="5" t="s">
        <v>6832</v>
      </c>
      <c r="E3743" s="5" t="s">
        <v>6833</v>
      </c>
      <c r="F3743" s="5" t="s">
        <v>6930</v>
      </c>
      <c r="G3743" s="5" t="s">
        <v>6931</v>
      </c>
      <c r="H3743" s="12"/>
      <c r="I3743" s="8"/>
      <c r="J3743" s="8"/>
    </row>
    <row r="3744" spans="1:10" ht="13.5" hidden="1" customHeight="1">
      <c r="A3744" s="5" t="str">
        <f t="shared" si="14"/>
        <v>발전설비관리.NTPM01.IF_COWORK_SAFETY_JSA</v>
      </c>
      <c r="B3744" s="5">
        <v>3743</v>
      </c>
      <c r="C3744" s="5" t="s">
        <v>6832</v>
      </c>
      <c r="D3744" s="5" t="s">
        <v>6832</v>
      </c>
      <c r="E3744" s="5" t="s">
        <v>6833</v>
      </c>
      <c r="F3744" s="5" t="s">
        <v>6932</v>
      </c>
      <c r="G3744" s="5" t="s">
        <v>6933</v>
      </c>
      <c r="H3744" s="12"/>
      <c r="I3744" s="8"/>
      <c r="J3744" s="8"/>
    </row>
    <row r="3745" spans="1:10" ht="13.5" hidden="1" customHeight="1">
      <c r="A3745" s="5" t="str">
        <f t="shared" si="14"/>
        <v>발전설비관리.NTPM01.IF_COWORK_SAFETY_KRAS_FLOW</v>
      </c>
      <c r="B3745" s="5">
        <v>3744</v>
      </c>
      <c r="C3745" s="5" t="s">
        <v>6832</v>
      </c>
      <c r="D3745" s="5" t="s">
        <v>6832</v>
      </c>
      <c r="E3745" s="5" t="s">
        <v>6833</v>
      </c>
      <c r="F3745" s="5" t="s">
        <v>6934</v>
      </c>
      <c r="G3745" s="5" t="s">
        <v>6935</v>
      </c>
      <c r="H3745" s="12"/>
      <c r="I3745" s="8"/>
      <c r="J3745" s="8"/>
    </row>
    <row r="3746" spans="1:10" ht="13.5" hidden="1" customHeight="1">
      <c r="A3746" s="5" t="str">
        <f t="shared" si="14"/>
        <v>발전설비관리.NTPM01.IF_COWORK_SAFETY_KRAS_RISK</v>
      </c>
      <c r="B3746" s="5">
        <v>3745</v>
      </c>
      <c r="C3746" s="5" t="s">
        <v>6832</v>
      </c>
      <c r="D3746" s="5" t="s">
        <v>6832</v>
      </c>
      <c r="E3746" s="5" t="s">
        <v>6833</v>
      </c>
      <c r="F3746" s="5" t="s">
        <v>6936</v>
      </c>
      <c r="G3746" s="5" t="s">
        <v>6935</v>
      </c>
      <c r="H3746" s="12"/>
      <c r="I3746" s="8"/>
      <c r="J3746" s="8"/>
    </row>
    <row r="3747" spans="1:10" ht="13.5" hidden="1" customHeight="1">
      <c r="A3747" s="5" t="str">
        <f t="shared" si="14"/>
        <v>발전설비관리.NTPM01.IF_COWORK_SAFETY_KRAS_SAFERISK</v>
      </c>
      <c r="B3747" s="5">
        <v>3746</v>
      </c>
      <c r="C3747" s="5" t="s">
        <v>6832</v>
      </c>
      <c r="D3747" s="5" t="s">
        <v>6832</v>
      </c>
      <c r="E3747" s="5" t="s">
        <v>6833</v>
      </c>
      <c r="F3747" s="5" t="s">
        <v>6937</v>
      </c>
      <c r="G3747" s="5" t="s">
        <v>6938</v>
      </c>
      <c r="H3747" s="12"/>
      <c r="I3747" s="8"/>
      <c r="J3747" s="8"/>
    </row>
    <row r="3748" spans="1:10" ht="13.5" hidden="1" customHeight="1">
      <c r="A3748" s="5" t="str">
        <f t="shared" si="14"/>
        <v>발전설비관리.NTPM01.IF_COWORK_SAFETY_PLAN</v>
      </c>
      <c r="B3748" s="5">
        <v>3747</v>
      </c>
      <c r="C3748" s="5" t="s">
        <v>6832</v>
      </c>
      <c r="D3748" s="5" t="s">
        <v>6832</v>
      </c>
      <c r="E3748" s="5" t="s">
        <v>6833</v>
      </c>
      <c r="F3748" s="5" t="s">
        <v>6939</v>
      </c>
      <c r="G3748" s="5" t="s">
        <v>6940</v>
      </c>
      <c r="H3748" s="12"/>
      <c r="I3748" s="8"/>
      <c r="J3748" s="8"/>
    </row>
    <row r="3749" spans="1:10" ht="13.5" hidden="1" customHeight="1">
      <c r="A3749" s="5" t="str">
        <f t="shared" si="14"/>
        <v>발전설비관리.NTPM01.IF_COWORK_SAFETY_PROTECT_RESULT</v>
      </c>
      <c r="B3749" s="5">
        <v>3748</v>
      </c>
      <c r="C3749" s="5" t="s">
        <v>6832</v>
      </c>
      <c r="D3749" s="5" t="s">
        <v>6832</v>
      </c>
      <c r="E3749" s="5" t="s">
        <v>6833</v>
      </c>
      <c r="F3749" s="5" t="s">
        <v>6941</v>
      </c>
      <c r="G3749" s="5" t="s">
        <v>6942</v>
      </c>
      <c r="H3749" s="12"/>
      <c r="I3749" s="8"/>
      <c r="J3749" s="8"/>
    </row>
    <row r="3750" spans="1:10" ht="13.5" hidden="1" customHeight="1">
      <c r="A3750" s="5" t="str">
        <f t="shared" si="14"/>
        <v>발전설비관리.NTPM01.IF_COWORK_SAFETY_RESULT</v>
      </c>
      <c r="B3750" s="5">
        <v>3749</v>
      </c>
      <c r="C3750" s="5" t="s">
        <v>6832</v>
      </c>
      <c r="D3750" s="5" t="s">
        <v>6832</v>
      </c>
      <c r="E3750" s="5" t="s">
        <v>6833</v>
      </c>
      <c r="F3750" s="5" t="s">
        <v>6943</v>
      </c>
      <c r="G3750" s="5" t="s">
        <v>6944</v>
      </c>
      <c r="H3750" s="12"/>
      <c r="I3750" s="8"/>
      <c r="J3750" s="8"/>
    </row>
    <row r="3751" spans="1:10" ht="13.5" hidden="1" customHeight="1">
      <c r="A3751" s="5" t="str">
        <f t="shared" si="14"/>
        <v>발전설비관리.NTPM01.IF_COWORK_SAFETY_RETURN</v>
      </c>
      <c r="B3751" s="5">
        <v>3750</v>
      </c>
      <c r="C3751" s="5" t="s">
        <v>6832</v>
      </c>
      <c r="D3751" s="5" t="s">
        <v>6832</v>
      </c>
      <c r="E3751" s="5" t="s">
        <v>6833</v>
      </c>
      <c r="F3751" s="5" t="s">
        <v>6945</v>
      </c>
      <c r="G3751" s="5" t="s">
        <v>6946</v>
      </c>
      <c r="H3751" s="12"/>
      <c r="I3751" s="8"/>
      <c r="J3751" s="8"/>
    </row>
    <row r="3752" spans="1:10" ht="13.5" hidden="1" customHeight="1">
      <c r="A3752" s="5" t="str">
        <f t="shared" si="14"/>
        <v>발전설비관리.NTPM01.IF_COWORK_SAFETY_RISK_DATA</v>
      </c>
      <c r="B3752" s="5">
        <v>3751</v>
      </c>
      <c r="C3752" s="5" t="s">
        <v>6832</v>
      </c>
      <c r="D3752" s="5" t="s">
        <v>6832</v>
      </c>
      <c r="E3752" s="5" t="s">
        <v>6833</v>
      </c>
      <c r="F3752" s="5" t="s">
        <v>6947</v>
      </c>
      <c r="G3752" s="5" t="s">
        <v>6948</v>
      </c>
      <c r="H3752" s="12"/>
      <c r="I3752" s="8"/>
      <c r="J3752" s="8"/>
    </row>
    <row r="3753" spans="1:10" ht="13.5" hidden="1" customHeight="1">
      <c r="A3753" s="5" t="str">
        <f t="shared" si="14"/>
        <v>발전설비관리.NTPM01.IF_COWORK_SAFETY_SCH</v>
      </c>
      <c r="B3753" s="5">
        <v>3752</v>
      </c>
      <c r="C3753" s="5" t="s">
        <v>6832</v>
      </c>
      <c r="D3753" s="5" t="s">
        <v>6832</v>
      </c>
      <c r="E3753" s="5" t="s">
        <v>6833</v>
      </c>
      <c r="F3753" s="5" t="s">
        <v>6949</v>
      </c>
      <c r="G3753" s="5" t="s">
        <v>6950</v>
      </c>
      <c r="H3753" s="12"/>
      <c r="I3753" s="8"/>
      <c r="J3753" s="8"/>
    </row>
    <row r="3754" spans="1:10" ht="13.5" hidden="1" customHeight="1">
      <c r="A3754" s="5" t="str">
        <f t="shared" si="14"/>
        <v>발전설비관리.NTPM01.IF_COWORK_SAFETY_WORKER</v>
      </c>
      <c r="B3754" s="5">
        <v>3753</v>
      </c>
      <c r="C3754" s="5" t="s">
        <v>6832</v>
      </c>
      <c r="D3754" s="5" t="s">
        <v>6832</v>
      </c>
      <c r="E3754" s="5" t="s">
        <v>6833</v>
      </c>
      <c r="F3754" s="5" t="s">
        <v>6951</v>
      </c>
      <c r="G3754" s="5" t="s">
        <v>6952</v>
      </c>
      <c r="H3754" s="12"/>
      <c r="I3754" s="8"/>
      <c r="J3754" s="8"/>
    </row>
    <row r="3755" spans="1:10" ht="13.5" hidden="1" customHeight="1">
      <c r="A3755" s="5" t="str">
        <f t="shared" si="14"/>
        <v>발전설비관리.NTPM01.IF_DEPT</v>
      </c>
      <c r="B3755" s="5">
        <v>3754</v>
      </c>
      <c r="C3755" s="5" t="s">
        <v>6832</v>
      </c>
      <c r="D3755" s="5" t="s">
        <v>6832</v>
      </c>
      <c r="E3755" s="5" t="s">
        <v>6833</v>
      </c>
      <c r="F3755" s="5" t="s">
        <v>6953</v>
      </c>
      <c r="G3755" s="5" t="s">
        <v>6954</v>
      </c>
      <c r="H3755" s="12"/>
      <c r="I3755" s="8"/>
      <c r="J3755" s="8"/>
    </row>
    <row r="3756" spans="1:10" ht="13.5" hidden="1" customHeight="1">
      <c r="A3756" s="5" t="str">
        <f t="shared" si="14"/>
        <v>발전설비관리.NTPM01.IF_DEPT_TEMP</v>
      </c>
      <c r="B3756" s="5">
        <v>3755</v>
      </c>
      <c r="C3756" s="5" t="s">
        <v>6832</v>
      </c>
      <c r="D3756" s="5" t="s">
        <v>6832</v>
      </c>
      <c r="E3756" s="5" t="s">
        <v>6833</v>
      </c>
      <c r="F3756" s="5" t="s">
        <v>6955</v>
      </c>
      <c r="G3756" s="5" t="s">
        <v>6956</v>
      </c>
      <c r="H3756" s="12" t="s">
        <v>380</v>
      </c>
      <c r="I3756" s="8"/>
      <c r="J3756" s="8"/>
    </row>
    <row r="3757" spans="1:10" ht="13.5" hidden="1" customHeight="1">
      <c r="A3757" s="5" t="str">
        <f t="shared" si="14"/>
        <v>발전설비관리.NTPM01.IF_FILE_GENI</v>
      </c>
      <c r="B3757" s="5">
        <v>3756</v>
      </c>
      <c r="C3757" s="5" t="s">
        <v>6832</v>
      </c>
      <c r="D3757" s="5" t="s">
        <v>6832</v>
      </c>
      <c r="E3757" s="5" t="s">
        <v>6833</v>
      </c>
      <c r="F3757" s="5" t="s">
        <v>6957</v>
      </c>
      <c r="G3757" s="5" t="s">
        <v>6958</v>
      </c>
      <c r="H3757" s="12" t="s">
        <v>3135</v>
      </c>
      <c r="I3757" s="8"/>
      <c r="J3757" s="8"/>
    </row>
    <row r="3758" spans="1:10" ht="13.5" hidden="1" customHeight="1">
      <c r="A3758" s="5" t="str">
        <f t="shared" si="14"/>
        <v>발전설비관리.NTPM01.IF_FILE_KEPS</v>
      </c>
      <c r="B3758" s="5">
        <v>3757</v>
      </c>
      <c r="C3758" s="5" t="s">
        <v>6832</v>
      </c>
      <c r="D3758" s="5" t="s">
        <v>6832</v>
      </c>
      <c r="E3758" s="5" t="s">
        <v>6833</v>
      </c>
      <c r="F3758" s="5" t="s">
        <v>6959</v>
      </c>
      <c r="G3758" s="5" t="s">
        <v>6960</v>
      </c>
      <c r="H3758" s="12" t="s">
        <v>3135</v>
      </c>
      <c r="I3758" s="8"/>
      <c r="J3758" s="8"/>
    </row>
    <row r="3759" spans="1:10" ht="13.5" hidden="1" customHeight="1">
      <c r="A3759" s="5" t="str">
        <f t="shared" si="14"/>
        <v>발전설비관리.NTPM01.IF_FILE_KEPS_TEMP</v>
      </c>
      <c r="B3759" s="5">
        <v>3758</v>
      </c>
      <c r="C3759" s="5" t="s">
        <v>6832</v>
      </c>
      <c r="D3759" s="5" t="s">
        <v>6832</v>
      </c>
      <c r="E3759" s="5" t="s">
        <v>6833</v>
      </c>
      <c r="F3759" s="5" t="s">
        <v>6961</v>
      </c>
      <c r="G3759" s="5" t="s">
        <v>6962</v>
      </c>
      <c r="H3759" s="12" t="s">
        <v>380</v>
      </c>
      <c r="I3759" s="8"/>
      <c r="J3759" s="8"/>
    </row>
    <row r="3760" spans="1:10" ht="13.5" hidden="1" customHeight="1">
      <c r="A3760" s="5" t="str">
        <f t="shared" si="14"/>
        <v>발전설비관리.NTPM01.IF_FILE_KINNOS</v>
      </c>
      <c r="B3760" s="5">
        <v>3759</v>
      </c>
      <c r="C3760" s="5" t="s">
        <v>6832</v>
      </c>
      <c r="D3760" s="5" t="s">
        <v>6832</v>
      </c>
      <c r="E3760" s="5" t="s">
        <v>6833</v>
      </c>
      <c r="F3760" s="5" t="s">
        <v>6963</v>
      </c>
      <c r="G3760" s="5" t="s">
        <v>6964</v>
      </c>
      <c r="H3760" s="12" t="s">
        <v>3135</v>
      </c>
      <c r="I3760" s="8"/>
      <c r="J3760" s="8"/>
    </row>
    <row r="3761" spans="1:10" ht="13.5" hidden="1" customHeight="1">
      <c r="A3761" s="5" t="str">
        <f t="shared" si="14"/>
        <v>발전설비관리.NTPM01.IF_IMAGE</v>
      </c>
      <c r="B3761" s="5">
        <v>3760</v>
      </c>
      <c r="C3761" s="5" t="s">
        <v>6832</v>
      </c>
      <c r="D3761" s="5" t="s">
        <v>6832</v>
      </c>
      <c r="E3761" s="5" t="s">
        <v>6833</v>
      </c>
      <c r="F3761" s="5" t="s">
        <v>6965</v>
      </c>
      <c r="G3761" s="5" t="s">
        <v>6966</v>
      </c>
      <c r="H3761" s="12"/>
      <c r="I3761" s="8"/>
      <c r="J3761" s="8"/>
    </row>
    <row r="3762" spans="1:10" ht="13.5" hidden="1" customHeight="1">
      <c r="A3762" s="5" t="str">
        <f t="shared" si="14"/>
        <v>발전설비관리.NTPM01.IF_IMAGE_DTL</v>
      </c>
      <c r="B3762" s="5">
        <v>3761</v>
      </c>
      <c r="C3762" s="5" t="s">
        <v>6832</v>
      </c>
      <c r="D3762" s="5" t="s">
        <v>6832</v>
      </c>
      <c r="E3762" s="5" t="s">
        <v>6833</v>
      </c>
      <c r="F3762" s="5" t="s">
        <v>6967</v>
      </c>
      <c r="G3762" s="5" t="s">
        <v>6968</v>
      </c>
      <c r="H3762" s="12"/>
      <c r="I3762" s="8"/>
      <c r="J3762" s="8"/>
    </row>
    <row r="3763" spans="1:10" ht="13.5" hidden="1" customHeight="1">
      <c r="A3763" s="5" t="str">
        <f t="shared" si="14"/>
        <v>발전설비관리.NTPM01.IF_IMAGE_PART_NO</v>
      </c>
      <c r="B3763" s="5">
        <v>3762</v>
      </c>
      <c r="C3763" s="5" t="s">
        <v>6832</v>
      </c>
      <c r="D3763" s="5" t="s">
        <v>6832</v>
      </c>
      <c r="E3763" s="5" t="s">
        <v>6833</v>
      </c>
      <c r="F3763" s="5" t="s">
        <v>6969</v>
      </c>
      <c r="G3763" s="5" t="s">
        <v>6970</v>
      </c>
      <c r="H3763" s="12"/>
      <c r="I3763" s="8"/>
      <c r="J3763" s="8"/>
    </row>
    <row r="3764" spans="1:10" ht="13.5" hidden="1" customHeight="1">
      <c r="A3764" s="5" t="str">
        <f t="shared" si="14"/>
        <v>발전설비관리.NTPM01.IF_INVOICE_CANCEL</v>
      </c>
      <c r="B3764" s="5">
        <v>3763</v>
      </c>
      <c r="C3764" s="5" t="s">
        <v>6832</v>
      </c>
      <c r="D3764" s="5" t="s">
        <v>6832</v>
      </c>
      <c r="E3764" s="5" t="s">
        <v>6833</v>
      </c>
      <c r="F3764" s="5" t="s">
        <v>6971</v>
      </c>
      <c r="G3764" s="5" t="s">
        <v>6972</v>
      </c>
      <c r="H3764" s="12"/>
      <c r="I3764" s="8"/>
      <c r="J3764" s="8"/>
    </row>
    <row r="3765" spans="1:10" ht="13.5" hidden="1" customHeight="1">
      <c r="A3765" s="5" t="str">
        <f t="shared" si="14"/>
        <v>발전설비관리.NTPM01.IF_INVOICE_DOK</v>
      </c>
      <c r="B3765" s="5">
        <v>3764</v>
      </c>
      <c r="C3765" s="5" t="s">
        <v>6832</v>
      </c>
      <c r="D3765" s="5" t="s">
        <v>6832</v>
      </c>
      <c r="E3765" s="5" t="s">
        <v>6833</v>
      </c>
      <c r="F3765" s="5" t="s">
        <v>6973</v>
      </c>
      <c r="G3765" s="5" t="s">
        <v>6974</v>
      </c>
      <c r="H3765" s="12"/>
      <c r="I3765" s="8"/>
      <c r="J3765" s="8"/>
    </row>
    <row r="3766" spans="1:10" ht="13.5" hidden="1" customHeight="1">
      <c r="A3766" s="5" t="str">
        <f t="shared" si="14"/>
        <v>발전설비관리.NTPM01.IF_INVOICE_HDR</v>
      </c>
      <c r="B3766" s="5">
        <v>3765</v>
      </c>
      <c r="C3766" s="5" t="s">
        <v>6832</v>
      </c>
      <c r="D3766" s="5" t="s">
        <v>6832</v>
      </c>
      <c r="E3766" s="5" t="s">
        <v>6833</v>
      </c>
      <c r="F3766" s="5" t="s">
        <v>6975</v>
      </c>
      <c r="G3766" s="5" t="s">
        <v>6976</v>
      </c>
      <c r="H3766" s="12"/>
      <c r="I3766" s="8"/>
      <c r="J3766" s="8"/>
    </row>
    <row r="3767" spans="1:10" ht="13.5" hidden="1" customHeight="1">
      <c r="A3767" s="5" t="str">
        <f t="shared" si="14"/>
        <v>발전설비관리.NTPM01.IF_INVOICE_URL</v>
      </c>
      <c r="B3767" s="5">
        <v>3766</v>
      </c>
      <c r="C3767" s="5" t="s">
        <v>6832</v>
      </c>
      <c r="D3767" s="5" t="s">
        <v>6832</v>
      </c>
      <c r="E3767" s="5" t="s">
        <v>6833</v>
      </c>
      <c r="F3767" s="5" t="s">
        <v>6977</v>
      </c>
      <c r="G3767" s="5" t="s">
        <v>6978</v>
      </c>
      <c r="H3767" s="12"/>
      <c r="I3767" s="8"/>
      <c r="J3767" s="8"/>
    </row>
    <row r="3768" spans="1:10" ht="13.5" hidden="1" customHeight="1">
      <c r="A3768" s="5" t="str">
        <f t="shared" si="14"/>
        <v>발전설비관리.NTPM01.IF_ISSUE</v>
      </c>
      <c r="B3768" s="5">
        <v>3767</v>
      </c>
      <c r="C3768" s="5" t="s">
        <v>6832</v>
      </c>
      <c r="D3768" s="5" t="s">
        <v>6832</v>
      </c>
      <c r="E3768" s="5" t="s">
        <v>6833</v>
      </c>
      <c r="F3768" s="5" t="s">
        <v>6979</v>
      </c>
      <c r="G3768" s="5" t="s">
        <v>6980</v>
      </c>
      <c r="H3768" s="12"/>
      <c r="I3768" s="8"/>
      <c r="J3768" s="8"/>
    </row>
    <row r="3769" spans="1:10" ht="13.5" hidden="1" customHeight="1">
      <c r="A3769" s="5" t="str">
        <f t="shared" si="14"/>
        <v>발전설비관리.NTPM01.IF_ISSUE_RESERVE_ASSET</v>
      </c>
      <c r="B3769" s="5">
        <v>3768</v>
      </c>
      <c r="C3769" s="5" t="s">
        <v>6832</v>
      </c>
      <c r="D3769" s="5" t="s">
        <v>6832</v>
      </c>
      <c r="E3769" s="5" t="s">
        <v>6833</v>
      </c>
      <c r="F3769" s="5" t="s">
        <v>6981</v>
      </c>
      <c r="G3769" s="5" t="s">
        <v>6982</v>
      </c>
      <c r="H3769" s="12"/>
      <c r="I3769" s="8"/>
      <c r="J3769" s="8"/>
    </row>
    <row r="3770" spans="1:10" ht="13.5" hidden="1" customHeight="1">
      <c r="A3770" s="5" t="str">
        <f t="shared" si="14"/>
        <v>발전설비관리.NTPM01.IF_ISSUE_RESERVE_HDR</v>
      </c>
      <c r="B3770" s="5">
        <v>3769</v>
      </c>
      <c r="C3770" s="5" t="s">
        <v>6832</v>
      </c>
      <c r="D3770" s="5" t="s">
        <v>6832</v>
      </c>
      <c r="E3770" s="5" t="s">
        <v>6833</v>
      </c>
      <c r="F3770" s="5" t="s">
        <v>6983</v>
      </c>
      <c r="G3770" s="5" t="s">
        <v>6984</v>
      </c>
      <c r="H3770" s="12"/>
      <c r="I3770" s="8"/>
      <c r="J3770" s="8"/>
    </row>
    <row r="3771" spans="1:10" ht="13.5" hidden="1" customHeight="1">
      <c r="A3771" s="5" t="str">
        <f t="shared" si="14"/>
        <v>발전설비관리.NTPM01.IF_ISSUE_RESERVE_PART</v>
      </c>
      <c r="B3771" s="5">
        <v>3770</v>
      </c>
      <c r="C3771" s="5" t="s">
        <v>6832</v>
      </c>
      <c r="D3771" s="5" t="s">
        <v>6832</v>
      </c>
      <c r="E3771" s="5" t="s">
        <v>6833</v>
      </c>
      <c r="F3771" s="5" t="s">
        <v>6985</v>
      </c>
      <c r="G3771" s="5" t="s">
        <v>6986</v>
      </c>
      <c r="H3771" s="12"/>
      <c r="I3771" s="8"/>
      <c r="J3771" s="8"/>
    </row>
    <row r="3772" spans="1:10" ht="13.5" hidden="1" customHeight="1">
      <c r="A3772" s="5" t="str">
        <f t="shared" si="14"/>
        <v>발전설비관리.NTPM01.IF_ISSUE_RESERVE_PART_TEMP</v>
      </c>
      <c r="B3772" s="5">
        <v>3771</v>
      </c>
      <c r="C3772" s="5" t="s">
        <v>6832</v>
      </c>
      <c r="D3772" s="5" t="s">
        <v>6832</v>
      </c>
      <c r="E3772" s="5" t="s">
        <v>6833</v>
      </c>
      <c r="F3772" s="5" t="s">
        <v>6987</v>
      </c>
      <c r="G3772" s="5" t="s">
        <v>6988</v>
      </c>
      <c r="H3772" s="12" t="s">
        <v>380</v>
      </c>
      <c r="I3772" s="8"/>
      <c r="J3772" s="8"/>
    </row>
    <row r="3773" spans="1:10" ht="13.5" hidden="1" customHeight="1">
      <c r="A3773" s="5" t="str">
        <f t="shared" si="14"/>
        <v>발전설비관리.NTPM01.IF_ISSUE_RESERVE_RESULT</v>
      </c>
      <c r="B3773" s="5">
        <v>3772</v>
      </c>
      <c r="C3773" s="5" t="s">
        <v>6832</v>
      </c>
      <c r="D3773" s="5" t="s">
        <v>6832</v>
      </c>
      <c r="E3773" s="5" t="s">
        <v>6833</v>
      </c>
      <c r="F3773" s="5" t="s">
        <v>6989</v>
      </c>
      <c r="G3773" s="5" t="s">
        <v>6990</v>
      </c>
      <c r="H3773" s="12"/>
      <c r="I3773" s="8"/>
      <c r="J3773" s="8"/>
    </row>
    <row r="3774" spans="1:10" ht="13.5" hidden="1" customHeight="1">
      <c r="A3774" s="5" t="str">
        <f t="shared" si="14"/>
        <v>발전설비관리.NTPM01.IF_MOBILE_GEN</v>
      </c>
      <c r="B3774" s="5">
        <v>3773</v>
      </c>
      <c r="C3774" s="5" t="s">
        <v>6832</v>
      </c>
      <c r="D3774" s="5" t="s">
        <v>6832</v>
      </c>
      <c r="E3774" s="5" t="s">
        <v>6833</v>
      </c>
      <c r="F3774" s="5" t="s">
        <v>6991</v>
      </c>
      <c r="G3774" s="5" t="s">
        <v>6992</v>
      </c>
      <c r="H3774" s="12"/>
      <c r="I3774" s="8"/>
      <c r="J3774" s="8"/>
    </row>
    <row r="3775" spans="1:10" ht="13.5" hidden="1" customHeight="1">
      <c r="A3775" s="5" t="str">
        <f t="shared" si="14"/>
        <v>발전설비관리.NTPM01.IF_MON_FUEL</v>
      </c>
      <c r="B3775" s="5">
        <v>3774</v>
      </c>
      <c r="C3775" s="5" t="s">
        <v>6832</v>
      </c>
      <c r="D3775" s="5" t="s">
        <v>6832</v>
      </c>
      <c r="E3775" s="5" t="s">
        <v>6833</v>
      </c>
      <c r="F3775" s="5" t="s">
        <v>6993</v>
      </c>
      <c r="G3775" s="5" t="s">
        <v>6994</v>
      </c>
      <c r="H3775" s="12"/>
      <c r="I3775" s="8"/>
      <c r="J3775" s="8"/>
    </row>
    <row r="3776" spans="1:10" ht="13.5" hidden="1" customHeight="1">
      <c r="A3776" s="5" t="str">
        <f t="shared" si="14"/>
        <v>발전설비관리.NTPM01.IF_MON_GEN</v>
      </c>
      <c r="B3776" s="5">
        <v>3775</v>
      </c>
      <c r="C3776" s="5" t="s">
        <v>6832</v>
      </c>
      <c r="D3776" s="5" t="s">
        <v>6832</v>
      </c>
      <c r="E3776" s="5" t="s">
        <v>6833</v>
      </c>
      <c r="F3776" s="5" t="s">
        <v>6995</v>
      </c>
      <c r="G3776" s="5" t="s">
        <v>6992</v>
      </c>
      <c r="H3776" s="12"/>
      <c r="I3776" s="8"/>
      <c r="J3776" s="8"/>
    </row>
    <row r="3777" spans="1:10" ht="13.5" hidden="1" customHeight="1">
      <c r="A3777" s="5" t="str">
        <f t="shared" si="14"/>
        <v>발전설비관리.NTPM01.IF_OH_ASSET_ACQ</v>
      </c>
      <c r="B3777" s="5">
        <v>3776</v>
      </c>
      <c r="C3777" s="5" t="s">
        <v>6832</v>
      </c>
      <c r="D3777" s="5" t="s">
        <v>6832</v>
      </c>
      <c r="E3777" s="5" t="s">
        <v>6833</v>
      </c>
      <c r="F3777" s="5" t="s">
        <v>6996</v>
      </c>
      <c r="G3777" s="5" t="s">
        <v>6997</v>
      </c>
      <c r="H3777" s="12"/>
      <c r="I3777" s="8"/>
      <c r="J3777" s="8"/>
    </row>
    <row r="3778" spans="1:10" ht="13.5" hidden="1" customHeight="1">
      <c r="A3778" s="5" t="str">
        <f t="shared" si="14"/>
        <v>발전설비관리.NTPM01.IF_OH_ASSET_CANCEL</v>
      </c>
      <c r="B3778" s="5">
        <v>3777</v>
      </c>
      <c r="C3778" s="5" t="s">
        <v>6832</v>
      </c>
      <c r="D3778" s="5" t="s">
        <v>6832</v>
      </c>
      <c r="E3778" s="5" t="s">
        <v>6833</v>
      </c>
      <c r="F3778" s="5" t="s">
        <v>6998</v>
      </c>
      <c r="G3778" s="5" t="s">
        <v>6999</v>
      </c>
      <c r="H3778" s="12"/>
      <c r="I3778" s="8"/>
      <c r="J3778" s="8"/>
    </row>
    <row r="3779" spans="1:10" ht="13.5" hidden="1" customHeight="1">
      <c r="A3779" s="5" t="str">
        <f t="shared" si="14"/>
        <v>발전설비관리.NTPM01.IF_OH_ASSET_ELIM_AMT</v>
      </c>
      <c r="B3779" s="5">
        <v>3778</v>
      </c>
      <c r="C3779" s="5" t="s">
        <v>6832</v>
      </c>
      <c r="D3779" s="5" t="s">
        <v>6832</v>
      </c>
      <c r="E3779" s="5" t="s">
        <v>6833</v>
      </c>
      <c r="F3779" s="5" t="s">
        <v>7000</v>
      </c>
      <c r="G3779" s="5" t="s">
        <v>7001</v>
      </c>
      <c r="H3779" s="12"/>
      <c r="I3779" s="8"/>
      <c r="J3779" s="8"/>
    </row>
    <row r="3780" spans="1:10" ht="13.5" hidden="1" customHeight="1">
      <c r="A3780" s="5" t="str">
        <f t="shared" si="14"/>
        <v>발전설비관리.NTPM01.IF_OH_ASSET_ELIM_CANCEL</v>
      </c>
      <c r="B3780" s="5">
        <v>3779</v>
      </c>
      <c r="C3780" s="5" t="s">
        <v>6832</v>
      </c>
      <c r="D3780" s="5" t="s">
        <v>6832</v>
      </c>
      <c r="E3780" s="5" t="s">
        <v>6833</v>
      </c>
      <c r="F3780" s="5" t="s">
        <v>7002</v>
      </c>
      <c r="G3780" s="5" t="s">
        <v>7003</v>
      </c>
      <c r="H3780" s="12"/>
      <c r="I3780" s="8"/>
      <c r="J3780" s="8"/>
    </row>
    <row r="3781" spans="1:10" ht="13.5" hidden="1" customHeight="1">
      <c r="A3781" s="5" t="str">
        <f t="shared" si="14"/>
        <v>발전설비관리.NTPM01.IF_OH_ASSET_ELIM_DOC</v>
      </c>
      <c r="B3781" s="5">
        <v>3780</v>
      </c>
      <c r="C3781" s="5" t="s">
        <v>6832</v>
      </c>
      <c r="D3781" s="5" t="s">
        <v>6832</v>
      </c>
      <c r="E3781" s="5" t="s">
        <v>6833</v>
      </c>
      <c r="F3781" s="5" t="s">
        <v>7004</v>
      </c>
      <c r="G3781" s="5" t="s">
        <v>7005</v>
      </c>
      <c r="H3781" s="12"/>
      <c r="I3781" s="8"/>
      <c r="J3781" s="8"/>
    </row>
    <row r="3782" spans="1:10" ht="13.5" hidden="1" customHeight="1">
      <c r="A3782" s="5" t="str">
        <f t="shared" si="14"/>
        <v>발전설비관리.NTPM01.IF_OH_ASSET_ELIM_DTL</v>
      </c>
      <c r="B3782" s="5">
        <v>3781</v>
      </c>
      <c r="C3782" s="5" t="s">
        <v>6832</v>
      </c>
      <c r="D3782" s="5" t="s">
        <v>6832</v>
      </c>
      <c r="E3782" s="5" t="s">
        <v>6833</v>
      </c>
      <c r="F3782" s="5" t="s">
        <v>7006</v>
      </c>
      <c r="G3782" s="5" t="s">
        <v>7007</v>
      </c>
      <c r="H3782" s="12" t="s">
        <v>133</v>
      </c>
      <c r="I3782" s="8"/>
      <c r="J3782" s="8"/>
    </row>
    <row r="3783" spans="1:10" ht="13.5" hidden="1" customHeight="1">
      <c r="A3783" s="5" t="str">
        <f t="shared" si="14"/>
        <v>발전설비관리.NTPM01.IF_OH_ASSET_ELIM_HDR</v>
      </c>
      <c r="B3783" s="5">
        <v>3782</v>
      </c>
      <c r="C3783" s="5" t="s">
        <v>6832</v>
      </c>
      <c r="D3783" s="5" t="s">
        <v>6832</v>
      </c>
      <c r="E3783" s="5" t="s">
        <v>6833</v>
      </c>
      <c r="F3783" s="5" t="s">
        <v>7008</v>
      </c>
      <c r="G3783" s="5" t="s">
        <v>7009</v>
      </c>
      <c r="H3783" s="12" t="s">
        <v>133</v>
      </c>
      <c r="I3783" s="8"/>
      <c r="J3783" s="8"/>
    </row>
    <row r="3784" spans="1:10" ht="13.5" hidden="1" customHeight="1">
      <c r="A3784" s="5" t="str">
        <f t="shared" si="14"/>
        <v>발전설비관리.NTPM01.IF_OH_ASSET_ELIM_SIMUL_DTL</v>
      </c>
      <c r="B3784" s="5">
        <v>3783</v>
      </c>
      <c r="C3784" s="5" t="s">
        <v>6832</v>
      </c>
      <c r="D3784" s="5" t="s">
        <v>6832</v>
      </c>
      <c r="E3784" s="5" t="s">
        <v>6833</v>
      </c>
      <c r="F3784" s="5" t="s">
        <v>7010</v>
      </c>
      <c r="G3784" s="5" t="s">
        <v>7011</v>
      </c>
      <c r="H3784" s="12" t="s">
        <v>133</v>
      </c>
      <c r="I3784" s="8"/>
      <c r="J3784" s="8"/>
    </row>
    <row r="3785" spans="1:10" ht="13.5" hidden="1" customHeight="1">
      <c r="A3785" s="5" t="str">
        <f t="shared" si="14"/>
        <v>발전설비관리.NTPM01.IF_OH_ASSET_ELIM_SIMUL_HDR</v>
      </c>
      <c r="B3785" s="5">
        <v>3784</v>
      </c>
      <c r="C3785" s="5" t="s">
        <v>6832</v>
      </c>
      <c r="D3785" s="5" t="s">
        <v>6832</v>
      </c>
      <c r="E3785" s="5" t="s">
        <v>6833</v>
      </c>
      <c r="F3785" s="5" t="s">
        <v>7012</v>
      </c>
      <c r="G3785" s="5" t="s">
        <v>7011</v>
      </c>
      <c r="H3785" s="12" t="s">
        <v>133</v>
      </c>
      <c r="I3785" s="8"/>
      <c r="J3785" s="8"/>
    </row>
    <row r="3786" spans="1:10" ht="13.5" hidden="1" customHeight="1">
      <c r="A3786" s="5" t="str">
        <f t="shared" si="14"/>
        <v>발전설비관리.NTPM01.IF_OH_ASSET_SIMUL</v>
      </c>
      <c r="B3786" s="5">
        <v>3785</v>
      </c>
      <c r="C3786" s="5" t="s">
        <v>6832</v>
      </c>
      <c r="D3786" s="5" t="s">
        <v>6832</v>
      </c>
      <c r="E3786" s="5" t="s">
        <v>6833</v>
      </c>
      <c r="F3786" s="5" t="s">
        <v>7013</v>
      </c>
      <c r="G3786" s="5" t="s">
        <v>7014</v>
      </c>
      <c r="H3786" s="12"/>
      <c r="I3786" s="8"/>
      <c r="J3786" s="8"/>
    </row>
    <row r="3787" spans="1:10" ht="13.5" hidden="1" customHeight="1">
      <c r="A3787" s="5" t="str">
        <f t="shared" si="14"/>
        <v>발전설비관리.NTPM01.IF_PARTS_CONTRACT</v>
      </c>
      <c r="B3787" s="5">
        <v>3786</v>
      </c>
      <c r="C3787" s="5" t="s">
        <v>6832</v>
      </c>
      <c r="D3787" s="5" t="s">
        <v>6832</v>
      </c>
      <c r="E3787" s="5" t="s">
        <v>6833</v>
      </c>
      <c r="F3787" s="5" t="s">
        <v>7015</v>
      </c>
      <c r="G3787" s="5" t="s">
        <v>7016</v>
      </c>
      <c r="H3787" s="12"/>
      <c r="I3787" s="8"/>
      <c r="J3787" s="8"/>
    </row>
    <row r="3788" spans="1:10" ht="13.5" hidden="1" customHeight="1">
      <c r="A3788" s="5" t="str">
        <f t="shared" si="14"/>
        <v>발전설비관리.NTPM01.IF_PART_CLASS</v>
      </c>
      <c r="B3788" s="5">
        <v>3787</v>
      </c>
      <c r="C3788" s="5" t="s">
        <v>6832</v>
      </c>
      <c r="D3788" s="5" t="s">
        <v>6832</v>
      </c>
      <c r="E3788" s="5" t="s">
        <v>6833</v>
      </c>
      <c r="F3788" s="5" t="s">
        <v>7017</v>
      </c>
      <c r="G3788" s="5" t="s">
        <v>7018</v>
      </c>
      <c r="H3788" s="12"/>
      <c r="I3788" s="8"/>
      <c r="J3788" s="8"/>
    </row>
    <row r="3789" spans="1:10" ht="13.5" hidden="1" customHeight="1">
      <c r="A3789" s="5" t="str">
        <f t="shared" si="14"/>
        <v>발전설비관리.NTPM01.IF_PART_CLASS_SPEC</v>
      </c>
      <c r="B3789" s="5">
        <v>3788</v>
      </c>
      <c r="C3789" s="5" t="s">
        <v>6832</v>
      </c>
      <c r="D3789" s="5" t="s">
        <v>6832</v>
      </c>
      <c r="E3789" s="5" t="s">
        <v>6833</v>
      </c>
      <c r="F3789" s="5" t="s">
        <v>7019</v>
      </c>
      <c r="G3789" s="5" t="s">
        <v>7020</v>
      </c>
      <c r="H3789" s="12"/>
      <c r="I3789" s="8"/>
      <c r="J3789" s="8"/>
    </row>
    <row r="3790" spans="1:10" ht="13.5" hidden="1" customHeight="1">
      <c r="A3790" s="5" t="str">
        <f t="shared" si="14"/>
        <v>발전설비관리.NTPM01.IF_PART_DOC</v>
      </c>
      <c r="B3790" s="5">
        <v>3789</v>
      </c>
      <c r="C3790" s="5" t="s">
        <v>6832</v>
      </c>
      <c r="D3790" s="5" t="s">
        <v>6832</v>
      </c>
      <c r="E3790" s="5" t="s">
        <v>6833</v>
      </c>
      <c r="F3790" s="5" t="s">
        <v>7021</v>
      </c>
      <c r="G3790" s="5" t="s">
        <v>7022</v>
      </c>
      <c r="H3790" s="12"/>
      <c r="I3790" s="8"/>
      <c r="J3790" s="8"/>
    </row>
    <row r="3791" spans="1:10" ht="13.5" hidden="1" customHeight="1">
      <c r="A3791" s="5" t="str">
        <f t="shared" si="14"/>
        <v>발전설비관리.NTPM01.IF_PART_MSTR</v>
      </c>
      <c r="B3791" s="5">
        <v>3790</v>
      </c>
      <c r="C3791" s="5" t="s">
        <v>6832</v>
      </c>
      <c r="D3791" s="5" t="s">
        <v>6832</v>
      </c>
      <c r="E3791" s="5" t="s">
        <v>6833</v>
      </c>
      <c r="F3791" s="5" t="s">
        <v>7023</v>
      </c>
      <c r="G3791" s="5" t="s">
        <v>7024</v>
      </c>
      <c r="H3791" s="12"/>
      <c r="I3791" s="8"/>
      <c r="J3791" s="8"/>
    </row>
    <row r="3792" spans="1:10" ht="13.5" hidden="1" customHeight="1">
      <c r="A3792" s="5" t="str">
        <f t="shared" si="14"/>
        <v>발전설비관리.NTPM01.IF_PART_SPEC</v>
      </c>
      <c r="B3792" s="5">
        <v>3791</v>
      </c>
      <c r="C3792" s="5" t="s">
        <v>6832</v>
      </c>
      <c r="D3792" s="5" t="s">
        <v>6832</v>
      </c>
      <c r="E3792" s="5" t="s">
        <v>6833</v>
      </c>
      <c r="F3792" s="5" t="s">
        <v>7025</v>
      </c>
      <c r="G3792" s="5" t="s">
        <v>7026</v>
      </c>
      <c r="H3792" s="12"/>
      <c r="I3792" s="8"/>
      <c r="J3792" s="8"/>
    </row>
    <row r="3793" spans="1:10" ht="13.5" hidden="1" customHeight="1">
      <c r="A3793" s="5" t="str">
        <f t="shared" si="14"/>
        <v>발전설비관리.NTPM01.IF_PART_STATUS</v>
      </c>
      <c r="B3793" s="5">
        <v>3792</v>
      </c>
      <c r="C3793" s="5" t="s">
        <v>6832</v>
      </c>
      <c r="D3793" s="5" t="s">
        <v>6832</v>
      </c>
      <c r="E3793" s="5" t="s">
        <v>6833</v>
      </c>
      <c r="F3793" s="5" t="s">
        <v>7027</v>
      </c>
      <c r="G3793" s="5" t="s">
        <v>7028</v>
      </c>
      <c r="H3793" s="12"/>
      <c r="I3793" s="8"/>
      <c r="J3793" s="8"/>
    </row>
    <row r="3794" spans="1:10" ht="13.5" hidden="1" customHeight="1">
      <c r="A3794" s="5" t="str">
        <f t="shared" si="14"/>
        <v>발전설비관리.NTPM01.IF_PREV_ISSUE</v>
      </c>
      <c r="B3794" s="5">
        <v>3793</v>
      </c>
      <c r="C3794" s="5" t="s">
        <v>6832</v>
      </c>
      <c r="D3794" s="5" t="s">
        <v>6832</v>
      </c>
      <c r="E3794" s="5" t="s">
        <v>6833</v>
      </c>
      <c r="F3794" s="5" t="s">
        <v>7029</v>
      </c>
      <c r="G3794" s="5" t="s">
        <v>7030</v>
      </c>
      <c r="H3794" s="12"/>
      <c r="I3794" s="8"/>
      <c r="J3794" s="8"/>
    </row>
    <row r="3795" spans="1:10" ht="13.5" hidden="1" customHeight="1">
      <c r="A3795" s="5" t="str">
        <f t="shared" si="14"/>
        <v>발전설비관리.NTPM01.IF_PREV_ISSUE_WOWBS</v>
      </c>
      <c r="B3795" s="5">
        <v>3794</v>
      </c>
      <c r="C3795" s="5" t="s">
        <v>6832</v>
      </c>
      <c r="D3795" s="5" t="s">
        <v>6832</v>
      </c>
      <c r="E3795" s="5" t="s">
        <v>6833</v>
      </c>
      <c r="F3795" s="5" t="s">
        <v>7031</v>
      </c>
      <c r="G3795" s="5" t="s">
        <v>7032</v>
      </c>
      <c r="H3795" s="12"/>
      <c r="I3795" s="8"/>
      <c r="J3795" s="8"/>
    </row>
    <row r="3796" spans="1:10" ht="13.5" hidden="1" customHeight="1">
      <c r="A3796" s="5" t="str">
        <f t="shared" si="14"/>
        <v>발전설비관리.NTPM01.IF_PT_ASSET_MNG</v>
      </c>
      <c r="B3796" s="5">
        <v>3795</v>
      </c>
      <c r="C3796" s="5" t="s">
        <v>6832</v>
      </c>
      <c r="D3796" s="5" t="s">
        <v>6832</v>
      </c>
      <c r="E3796" s="5" t="s">
        <v>6833</v>
      </c>
      <c r="F3796" s="5" t="s">
        <v>7033</v>
      </c>
      <c r="G3796" s="5" t="s">
        <v>7034</v>
      </c>
      <c r="H3796" s="12"/>
      <c r="I3796" s="8"/>
      <c r="J3796" s="8"/>
    </row>
    <row r="3797" spans="1:10" ht="13.5" hidden="1" customHeight="1">
      <c r="A3797" s="5" t="str">
        <f t="shared" si="14"/>
        <v>발전설비관리.NTPM01.IF_PT_DEMAND_CANCEL</v>
      </c>
      <c r="B3797" s="5">
        <v>3796</v>
      </c>
      <c r="C3797" s="5" t="s">
        <v>6832</v>
      </c>
      <c r="D3797" s="5" t="s">
        <v>6832</v>
      </c>
      <c r="E3797" s="5" t="s">
        <v>6833</v>
      </c>
      <c r="F3797" s="5" t="s">
        <v>7035</v>
      </c>
      <c r="G3797" s="5" t="s">
        <v>7036</v>
      </c>
      <c r="H3797" s="12"/>
      <c r="I3797" s="8"/>
      <c r="J3797" s="8"/>
    </row>
    <row r="3798" spans="1:10" ht="13.5" hidden="1" customHeight="1">
      <c r="A3798" s="5" t="str">
        <f t="shared" si="14"/>
        <v>발전설비관리.NTPM01.IF_PT_DEMAND_DOK</v>
      </c>
      <c r="B3798" s="5">
        <v>3797</v>
      </c>
      <c r="C3798" s="5" t="s">
        <v>6832</v>
      </c>
      <c r="D3798" s="5" t="s">
        <v>6832</v>
      </c>
      <c r="E3798" s="5" t="s">
        <v>6833</v>
      </c>
      <c r="F3798" s="5" t="s">
        <v>7037</v>
      </c>
      <c r="G3798" s="5" t="s">
        <v>7038</v>
      </c>
      <c r="H3798" s="12"/>
      <c r="I3798" s="8"/>
      <c r="J3798" s="8"/>
    </row>
    <row r="3799" spans="1:10" ht="13.5" hidden="1" customHeight="1">
      <c r="A3799" s="5" t="str">
        <f t="shared" si="14"/>
        <v>발전설비관리.NTPM01.IF_PT_DEMAND_DTL</v>
      </c>
      <c r="B3799" s="5">
        <v>3798</v>
      </c>
      <c r="C3799" s="5" t="s">
        <v>6832</v>
      </c>
      <c r="D3799" s="5" t="s">
        <v>6832</v>
      </c>
      <c r="E3799" s="5" t="s">
        <v>6833</v>
      </c>
      <c r="F3799" s="5" t="s">
        <v>7039</v>
      </c>
      <c r="G3799" s="5" t="s">
        <v>7040</v>
      </c>
      <c r="H3799" s="12"/>
      <c r="I3799" s="8"/>
      <c r="J3799" s="8"/>
    </row>
    <row r="3800" spans="1:10" ht="13.5" hidden="1" customHeight="1">
      <c r="A3800" s="5" t="str">
        <f t="shared" si="14"/>
        <v>발전설비관리.NTPM01.IF_PT_DEMAND_HDR</v>
      </c>
      <c r="B3800" s="5">
        <v>3799</v>
      </c>
      <c r="C3800" s="5" t="s">
        <v>6832</v>
      </c>
      <c r="D3800" s="5" t="s">
        <v>6832</v>
      </c>
      <c r="E3800" s="5" t="s">
        <v>6833</v>
      </c>
      <c r="F3800" s="5" t="s">
        <v>7041</v>
      </c>
      <c r="G3800" s="5" t="s">
        <v>7042</v>
      </c>
      <c r="H3800" s="12"/>
      <c r="I3800" s="8"/>
      <c r="J3800" s="8"/>
    </row>
    <row r="3801" spans="1:10" ht="13.5" hidden="1" customHeight="1">
      <c r="A3801" s="5" t="str">
        <f t="shared" si="14"/>
        <v>발전설비관리.NTPM01.IF_PT_DEMAND_HDR_TEXT</v>
      </c>
      <c r="B3801" s="5">
        <v>3800</v>
      </c>
      <c r="C3801" s="5" t="s">
        <v>6832</v>
      </c>
      <c r="D3801" s="5" t="s">
        <v>6832</v>
      </c>
      <c r="E3801" s="5" t="s">
        <v>6833</v>
      </c>
      <c r="F3801" s="5" t="s">
        <v>7043</v>
      </c>
      <c r="G3801" s="5" t="s">
        <v>7044</v>
      </c>
      <c r="H3801" s="12"/>
      <c r="I3801" s="8"/>
      <c r="J3801" s="8"/>
    </row>
    <row r="3802" spans="1:10" ht="13.5" hidden="1" customHeight="1">
      <c r="A3802" s="5" t="str">
        <f t="shared" si="14"/>
        <v>발전설비관리.NTPM01.IF_PT_DEMAND_RESULT</v>
      </c>
      <c r="B3802" s="5">
        <v>3801</v>
      </c>
      <c r="C3802" s="5" t="s">
        <v>6832</v>
      </c>
      <c r="D3802" s="5" t="s">
        <v>6832</v>
      </c>
      <c r="E3802" s="5" t="s">
        <v>6833</v>
      </c>
      <c r="F3802" s="5" t="s">
        <v>7045</v>
      </c>
      <c r="G3802" s="5" t="s">
        <v>7046</v>
      </c>
      <c r="H3802" s="12"/>
      <c r="I3802" s="8"/>
      <c r="J3802" s="8"/>
    </row>
    <row r="3803" spans="1:10" ht="13.5" hidden="1" customHeight="1">
      <c r="A3803" s="5" t="str">
        <f t="shared" si="14"/>
        <v>발전설비관리.NTPM01.IF_PT_ISSUE_ASSET</v>
      </c>
      <c r="B3803" s="5">
        <v>3802</v>
      </c>
      <c r="C3803" s="5" t="s">
        <v>6832</v>
      </c>
      <c r="D3803" s="5" t="s">
        <v>6832</v>
      </c>
      <c r="E3803" s="5" t="s">
        <v>6833</v>
      </c>
      <c r="F3803" s="5" t="s">
        <v>7047</v>
      </c>
      <c r="G3803" s="5" t="s">
        <v>7048</v>
      </c>
      <c r="H3803" s="12"/>
      <c r="I3803" s="8"/>
      <c r="J3803" s="8"/>
    </row>
    <row r="3804" spans="1:10" ht="13.5" hidden="1" customHeight="1">
      <c r="A3804" s="5" t="str">
        <f t="shared" si="14"/>
        <v>발전설비관리.NTPM01.IF_PT_NEED_CANCEL</v>
      </c>
      <c r="B3804" s="5">
        <v>3803</v>
      </c>
      <c r="C3804" s="5" t="s">
        <v>6832</v>
      </c>
      <c r="D3804" s="5" t="s">
        <v>6832</v>
      </c>
      <c r="E3804" s="5" t="s">
        <v>6833</v>
      </c>
      <c r="F3804" s="5" t="s">
        <v>7049</v>
      </c>
      <c r="G3804" s="5" t="s">
        <v>7050</v>
      </c>
      <c r="H3804" s="12"/>
      <c r="I3804" s="8"/>
      <c r="J3804" s="8"/>
    </row>
    <row r="3805" spans="1:10" ht="13.5" hidden="1" customHeight="1">
      <c r="A3805" s="5" t="str">
        <f t="shared" si="14"/>
        <v>발전설비관리.NTPM01.IF_PT_NEED_CHANGE_DTL</v>
      </c>
      <c r="B3805" s="5">
        <v>3804</v>
      </c>
      <c r="C3805" s="5" t="s">
        <v>6832</v>
      </c>
      <c r="D3805" s="5" t="s">
        <v>6832</v>
      </c>
      <c r="E3805" s="5" t="s">
        <v>6833</v>
      </c>
      <c r="F3805" s="5" t="s">
        <v>7051</v>
      </c>
      <c r="G3805" s="5" t="s">
        <v>7052</v>
      </c>
      <c r="H3805" s="12"/>
      <c r="I3805" s="8"/>
      <c r="J3805" s="8"/>
    </row>
    <row r="3806" spans="1:10" ht="13.5" hidden="1" customHeight="1">
      <c r="A3806" s="5" t="str">
        <f t="shared" si="14"/>
        <v>발전설비관리.NTPM01.IF_PT_NEED_CHANGE_HDR</v>
      </c>
      <c r="B3806" s="5">
        <v>3805</v>
      </c>
      <c r="C3806" s="5" t="s">
        <v>6832</v>
      </c>
      <c r="D3806" s="5" t="s">
        <v>6832</v>
      </c>
      <c r="E3806" s="5" t="s">
        <v>6833</v>
      </c>
      <c r="F3806" s="5" t="s">
        <v>7053</v>
      </c>
      <c r="G3806" s="5" t="s">
        <v>7054</v>
      </c>
      <c r="H3806" s="12"/>
      <c r="I3806" s="8"/>
      <c r="J3806" s="8"/>
    </row>
    <row r="3807" spans="1:10" ht="13.5" hidden="1" customHeight="1">
      <c r="A3807" s="5" t="str">
        <f t="shared" si="14"/>
        <v>발전설비관리.NTPM01.IF_PT_NEED_DTL</v>
      </c>
      <c r="B3807" s="5">
        <v>3806</v>
      </c>
      <c r="C3807" s="5" t="s">
        <v>6832</v>
      </c>
      <c r="D3807" s="5" t="s">
        <v>6832</v>
      </c>
      <c r="E3807" s="5" t="s">
        <v>6833</v>
      </c>
      <c r="F3807" s="5" t="s">
        <v>7055</v>
      </c>
      <c r="G3807" s="5" t="s">
        <v>7056</v>
      </c>
      <c r="H3807" s="12"/>
      <c r="I3807" s="8"/>
      <c r="J3807" s="8"/>
    </row>
    <row r="3808" spans="1:10" ht="13.5" hidden="1" customHeight="1">
      <c r="A3808" s="5" t="str">
        <f t="shared" si="14"/>
        <v>발전설비관리.NTPM01.IF_PT_NEED_HDR</v>
      </c>
      <c r="B3808" s="5">
        <v>3807</v>
      </c>
      <c r="C3808" s="5" t="s">
        <v>6832</v>
      </c>
      <c r="D3808" s="5" t="s">
        <v>6832</v>
      </c>
      <c r="E3808" s="5" t="s">
        <v>6833</v>
      </c>
      <c r="F3808" s="5" t="s">
        <v>7057</v>
      </c>
      <c r="G3808" s="5" t="s">
        <v>7058</v>
      </c>
      <c r="H3808" s="12"/>
      <c r="I3808" s="8"/>
      <c r="J3808" s="8"/>
    </row>
    <row r="3809" spans="1:10" ht="13.5" hidden="1" customHeight="1">
      <c r="A3809" s="5" t="str">
        <f t="shared" si="14"/>
        <v>발전설비관리.NTPM01.IF_PT_RECAPTURE_DTL</v>
      </c>
      <c r="B3809" s="5">
        <v>3808</v>
      </c>
      <c r="C3809" s="5" t="s">
        <v>6832</v>
      </c>
      <c r="D3809" s="5" t="s">
        <v>6832</v>
      </c>
      <c r="E3809" s="5" t="s">
        <v>6833</v>
      </c>
      <c r="F3809" s="5" t="s">
        <v>7059</v>
      </c>
      <c r="G3809" s="5" t="s">
        <v>7060</v>
      </c>
      <c r="H3809" s="12"/>
      <c r="I3809" s="8"/>
      <c r="J3809" s="8"/>
    </row>
    <row r="3810" spans="1:10" ht="13.5" hidden="1" customHeight="1">
      <c r="A3810" s="5" t="str">
        <f t="shared" si="14"/>
        <v>발전설비관리.NTPM01.IF_PT_RECAPTURE_HDR</v>
      </c>
      <c r="B3810" s="5">
        <v>3809</v>
      </c>
      <c r="C3810" s="5" t="s">
        <v>6832</v>
      </c>
      <c r="D3810" s="5" t="s">
        <v>6832</v>
      </c>
      <c r="E3810" s="5" t="s">
        <v>6833</v>
      </c>
      <c r="F3810" s="5" t="s">
        <v>7061</v>
      </c>
      <c r="G3810" s="5" t="s">
        <v>7062</v>
      </c>
      <c r="H3810" s="12"/>
      <c r="I3810" s="8"/>
      <c r="J3810" s="8"/>
    </row>
    <row r="3811" spans="1:10" ht="13.5" hidden="1" customHeight="1">
      <c r="A3811" s="5" t="str">
        <f t="shared" si="14"/>
        <v>발전설비관리.NTPM01.IF_PT_RECEIPT</v>
      </c>
      <c r="B3811" s="5">
        <v>3810</v>
      </c>
      <c r="C3811" s="5" t="s">
        <v>6832</v>
      </c>
      <c r="D3811" s="5" t="s">
        <v>6832</v>
      </c>
      <c r="E3811" s="5" t="s">
        <v>6833</v>
      </c>
      <c r="F3811" s="5" t="s">
        <v>7063</v>
      </c>
      <c r="G3811" s="5" t="s">
        <v>7064</v>
      </c>
      <c r="H3811" s="12"/>
      <c r="I3811" s="8"/>
      <c r="J3811" s="8"/>
    </row>
    <row r="3812" spans="1:10" ht="13.5" hidden="1" customHeight="1">
      <c r="A3812" s="5" t="str">
        <f t="shared" si="14"/>
        <v>발전설비관리.NTPM01.IF_PURCHASE_REQ_CANCEL</v>
      </c>
      <c r="B3812" s="5">
        <v>3811</v>
      </c>
      <c r="C3812" s="5" t="s">
        <v>6832</v>
      </c>
      <c r="D3812" s="5" t="s">
        <v>6832</v>
      </c>
      <c r="E3812" s="5" t="s">
        <v>6833</v>
      </c>
      <c r="F3812" s="5" t="s">
        <v>7065</v>
      </c>
      <c r="G3812" s="5" t="s">
        <v>7066</v>
      </c>
      <c r="H3812" s="12"/>
      <c r="I3812" s="8"/>
      <c r="J3812" s="8"/>
    </row>
    <row r="3813" spans="1:10" ht="13.5" hidden="1" customHeight="1">
      <c r="A3813" s="5" t="str">
        <f t="shared" si="14"/>
        <v>발전설비관리.NTPM01.IF_QS_NOTICE_REQ</v>
      </c>
      <c r="B3813" s="5">
        <v>3812</v>
      </c>
      <c r="C3813" s="5" t="s">
        <v>6832</v>
      </c>
      <c r="D3813" s="5" t="s">
        <v>6832</v>
      </c>
      <c r="E3813" s="5" t="s">
        <v>6833</v>
      </c>
      <c r="F3813" s="5" t="s">
        <v>7067</v>
      </c>
      <c r="G3813" s="5" t="s">
        <v>7068</v>
      </c>
      <c r="H3813" s="12"/>
      <c r="I3813" s="8"/>
      <c r="J3813" s="8"/>
    </row>
    <row r="3814" spans="1:10" ht="13.5" hidden="1" customHeight="1">
      <c r="A3814" s="5" t="str">
        <f t="shared" si="14"/>
        <v>발전설비관리.NTPM01.IF_RECAPTURE_CANCEL</v>
      </c>
      <c r="B3814" s="5">
        <v>3813</v>
      </c>
      <c r="C3814" s="5" t="s">
        <v>6832</v>
      </c>
      <c r="D3814" s="5" t="s">
        <v>6832</v>
      </c>
      <c r="E3814" s="5" t="s">
        <v>6833</v>
      </c>
      <c r="F3814" s="5" t="s">
        <v>7069</v>
      </c>
      <c r="G3814" s="5" t="s">
        <v>7070</v>
      </c>
      <c r="H3814" s="12"/>
      <c r="I3814" s="8"/>
      <c r="J3814" s="8"/>
    </row>
    <row r="3815" spans="1:10" ht="13.5" hidden="1" customHeight="1">
      <c r="A3815" s="5" t="str">
        <f t="shared" si="14"/>
        <v>발전설비관리.NTPM01.IF_RESERV_REQ_CANCEL</v>
      </c>
      <c r="B3815" s="5">
        <v>3814</v>
      </c>
      <c r="C3815" s="5" t="s">
        <v>6832</v>
      </c>
      <c r="D3815" s="5" t="s">
        <v>6832</v>
      </c>
      <c r="E3815" s="5" t="s">
        <v>6833</v>
      </c>
      <c r="F3815" s="5" t="s">
        <v>7071</v>
      </c>
      <c r="G3815" s="5" t="s">
        <v>7072</v>
      </c>
      <c r="H3815" s="12"/>
      <c r="I3815" s="8"/>
      <c r="J3815" s="8"/>
    </row>
    <row r="3816" spans="1:10" ht="13.5" hidden="1" customHeight="1">
      <c r="A3816" s="5" t="str">
        <f t="shared" si="14"/>
        <v>발전설비관리.NTPM01.IF_RESULT</v>
      </c>
      <c r="B3816" s="5">
        <v>3815</v>
      </c>
      <c r="C3816" s="5" t="s">
        <v>6832</v>
      </c>
      <c r="D3816" s="5" t="s">
        <v>6832</v>
      </c>
      <c r="E3816" s="5" t="s">
        <v>6833</v>
      </c>
      <c r="F3816" s="5" t="s">
        <v>7073</v>
      </c>
      <c r="G3816" s="5" t="s">
        <v>7074</v>
      </c>
      <c r="H3816" s="12" t="s">
        <v>3135</v>
      </c>
      <c r="I3816" s="8"/>
      <c r="J3816" s="8"/>
    </row>
    <row r="3817" spans="1:10" ht="13.5" hidden="1" customHeight="1">
      <c r="A3817" s="5" t="str">
        <f t="shared" si="14"/>
        <v>발전설비관리.NTPM01.IF_SAP_COST_CENTER</v>
      </c>
      <c r="B3817" s="5">
        <v>3816</v>
      </c>
      <c r="C3817" s="5" t="s">
        <v>6832</v>
      </c>
      <c r="D3817" s="5" t="s">
        <v>6832</v>
      </c>
      <c r="E3817" s="5" t="s">
        <v>6833</v>
      </c>
      <c r="F3817" s="5" t="s">
        <v>7075</v>
      </c>
      <c r="G3817" s="5" t="s">
        <v>7076</v>
      </c>
      <c r="H3817" s="12"/>
      <c r="I3817" s="8"/>
      <c r="J3817" s="8"/>
    </row>
    <row r="3818" spans="1:10" ht="13.5" hidden="1" customHeight="1">
      <c r="A3818" s="5" t="str">
        <f t="shared" si="14"/>
        <v>발전설비관리.NTPM01.IF_SERVICE_REQ_CANCEL</v>
      </c>
      <c r="B3818" s="5">
        <v>3817</v>
      </c>
      <c r="C3818" s="5" t="s">
        <v>6832</v>
      </c>
      <c r="D3818" s="5" t="s">
        <v>6832</v>
      </c>
      <c r="E3818" s="5" t="s">
        <v>6833</v>
      </c>
      <c r="F3818" s="5" t="s">
        <v>7077</v>
      </c>
      <c r="G3818" s="5" t="s">
        <v>7078</v>
      </c>
      <c r="H3818" s="12"/>
      <c r="I3818" s="8"/>
      <c r="J3818" s="8"/>
    </row>
    <row r="3819" spans="1:10" ht="13.5" hidden="1" customHeight="1">
      <c r="A3819" s="5" t="str">
        <f t="shared" si="14"/>
        <v>발전설비관리.NTPM01.IF_SERVICE_REQ_DOK</v>
      </c>
      <c r="B3819" s="5">
        <v>3818</v>
      </c>
      <c r="C3819" s="5" t="s">
        <v>6832</v>
      </c>
      <c r="D3819" s="5" t="s">
        <v>6832</v>
      </c>
      <c r="E3819" s="5" t="s">
        <v>6833</v>
      </c>
      <c r="F3819" s="5" t="s">
        <v>7079</v>
      </c>
      <c r="G3819" s="5" t="s">
        <v>7080</v>
      </c>
      <c r="H3819" s="12"/>
      <c r="I3819" s="8"/>
      <c r="J3819" s="8"/>
    </row>
    <row r="3820" spans="1:10" ht="13.5" hidden="1" customHeight="1">
      <c r="A3820" s="5" t="str">
        <f t="shared" si="14"/>
        <v>발전설비관리.NTPM01.IF_SERVICE_REQ_HDR</v>
      </c>
      <c r="B3820" s="5">
        <v>3819</v>
      </c>
      <c r="C3820" s="5" t="s">
        <v>6832</v>
      </c>
      <c r="D3820" s="5" t="s">
        <v>6832</v>
      </c>
      <c r="E3820" s="5" t="s">
        <v>6833</v>
      </c>
      <c r="F3820" s="5" t="s">
        <v>7081</v>
      </c>
      <c r="G3820" s="5" t="s">
        <v>7082</v>
      </c>
      <c r="H3820" s="12"/>
      <c r="I3820" s="8"/>
      <c r="J3820" s="8"/>
    </row>
    <row r="3821" spans="1:10" ht="13.5" hidden="1" customHeight="1">
      <c r="A3821" s="5" t="str">
        <f t="shared" si="14"/>
        <v>발전설비관리.NTPM01.IF_SERVICE_RESULT</v>
      </c>
      <c r="B3821" s="5">
        <v>3820</v>
      </c>
      <c r="C3821" s="5" t="s">
        <v>6832</v>
      </c>
      <c r="D3821" s="5" t="s">
        <v>6832</v>
      </c>
      <c r="E3821" s="5" t="s">
        <v>6833</v>
      </c>
      <c r="F3821" s="5" t="s">
        <v>7083</v>
      </c>
      <c r="G3821" s="5" t="s">
        <v>7084</v>
      </c>
      <c r="H3821" s="12"/>
      <c r="I3821" s="8"/>
      <c r="J3821" s="8"/>
    </row>
    <row r="3822" spans="1:10" ht="13.5" hidden="1" customHeight="1">
      <c r="A3822" s="5" t="str">
        <f t="shared" si="14"/>
        <v>발전설비관리.NTPM01.IF_SERVICE_RESULT_RETURN</v>
      </c>
      <c r="B3822" s="5">
        <v>3821</v>
      </c>
      <c r="C3822" s="5" t="s">
        <v>6832</v>
      </c>
      <c r="D3822" s="5" t="s">
        <v>6832</v>
      </c>
      <c r="E3822" s="5" t="s">
        <v>6833</v>
      </c>
      <c r="F3822" s="5" t="s">
        <v>7085</v>
      </c>
      <c r="G3822" s="5" t="s">
        <v>7086</v>
      </c>
      <c r="H3822" s="12"/>
      <c r="I3822" s="8"/>
      <c r="J3822" s="8"/>
    </row>
    <row r="3823" spans="1:10" ht="13.5" hidden="1" customHeight="1">
      <c r="A3823" s="5" t="str">
        <f t="shared" si="14"/>
        <v>발전설비관리.NTPM01.IF_SHIFT_USER_LIST</v>
      </c>
      <c r="B3823" s="5">
        <v>3822</v>
      </c>
      <c r="C3823" s="5" t="s">
        <v>6832</v>
      </c>
      <c r="D3823" s="5" t="s">
        <v>6832</v>
      </c>
      <c r="E3823" s="5" t="s">
        <v>6833</v>
      </c>
      <c r="F3823" s="5" t="s">
        <v>7087</v>
      </c>
      <c r="G3823" s="5" t="s">
        <v>7088</v>
      </c>
      <c r="H3823" s="12"/>
      <c r="I3823" s="8"/>
      <c r="J3823" s="8"/>
    </row>
    <row r="3824" spans="1:10" ht="13.5" hidden="1" customHeight="1">
      <c r="A3824" s="5" t="str">
        <f t="shared" si="14"/>
        <v>발전설비관리.NTPM01.IF_SS_NOTICE</v>
      </c>
      <c r="B3824" s="5">
        <v>3823</v>
      </c>
      <c r="C3824" s="5" t="s">
        <v>6832</v>
      </c>
      <c r="D3824" s="5" t="s">
        <v>6832</v>
      </c>
      <c r="E3824" s="5" t="s">
        <v>6833</v>
      </c>
      <c r="F3824" s="5" t="s">
        <v>7089</v>
      </c>
      <c r="G3824" s="5" t="s">
        <v>7090</v>
      </c>
      <c r="H3824" s="12"/>
      <c r="I3824" s="8"/>
      <c r="J3824" s="8"/>
    </row>
    <row r="3825" spans="1:10" ht="13.5" hidden="1" customHeight="1">
      <c r="A3825" s="5" t="str">
        <f t="shared" si="14"/>
        <v>발전설비관리.NTPM01.IF_STOCK</v>
      </c>
      <c r="B3825" s="5">
        <v>3824</v>
      </c>
      <c r="C3825" s="5" t="s">
        <v>6832</v>
      </c>
      <c r="D3825" s="5" t="s">
        <v>6832</v>
      </c>
      <c r="E3825" s="5" t="s">
        <v>6833</v>
      </c>
      <c r="F3825" s="5" t="s">
        <v>7091</v>
      </c>
      <c r="G3825" s="5" t="s">
        <v>7092</v>
      </c>
      <c r="H3825" s="12"/>
      <c r="I3825" s="8"/>
      <c r="J3825" s="8"/>
    </row>
    <row r="3826" spans="1:10" ht="13.5" hidden="1" customHeight="1">
      <c r="A3826" s="5" t="str">
        <f t="shared" si="14"/>
        <v>발전설비관리.NTPM01.IF_STOCK_RESULT</v>
      </c>
      <c r="B3826" s="5">
        <v>3825</v>
      </c>
      <c r="C3826" s="5" t="s">
        <v>6832</v>
      </c>
      <c r="D3826" s="5" t="s">
        <v>6832</v>
      </c>
      <c r="E3826" s="5" t="s">
        <v>6833</v>
      </c>
      <c r="F3826" s="5" t="s">
        <v>7093</v>
      </c>
      <c r="G3826" s="5" t="s">
        <v>7094</v>
      </c>
      <c r="H3826" s="12"/>
      <c r="I3826" s="8"/>
      <c r="J3826" s="8"/>
    </row>
    <row r="3827" spans="1:10" ht="13.5" hidden="1" customHeight="1">
      <c r="A3827" s="5" t="str">
        <f t="shared" ref="A3827:A4081" si="15">CONCATENATE(D3827,".",E3827,".",F3827)</f>
        <v>발전설비관리.NTPM01.IF_SYNC_IMAGE_FILE</v>
      </c>
      <c r="B3827" s="5">
        <v>3826</v>
      </c>
      <c r="C3827" s="5" t="s">
        <v>6832</v>
      </c>
      <c r="D3827" s="5" t="s">
        <v>6832</v>
      </c>
      <c r="E3827" s="5" t="s">
        <v>6833</v>
      </c>
      <c r="F3827" s="5" t="s">
        <v>7095</v>
      </c>
      <c r="G3827" s="5" t="s">
        <v>7096</v>
      </c>
      <c r="H3827" s="12" t="s">
        <v>3135</v>
      </c>
      <c r="I3827" s="8"/>
      <c r="J3827" s="8"/>
    </row>
    <row r="3828" spans="1:10" ht="13.5" hidden="1" customHeight="1">
      <c r="A3828" s="5" t="str">
        <f t="shared" si="15"/>
        <v>발전설비관리.NTPM01.IF_TAX_DOC</v>
      </c>
      <c r="B3828" s="5">
        <v>3827</v>
      </c>
      <c r="C3828" s="5" t="s">
        <v>6832</v>
      </c>
      <c r="D3828" s="5" t="s">
        <v>6832</v>
      </c>
      <c r="E3828" s="5" t="s">
        <v>6833</v>
      </c>
      <c r="F3828" s="5" t="s">
        <v>7097</v>
      </c>
      <c r="G3828" s="5" t="s">
        <v>7098</v>
      </c>
      <c r="H3828" s="12"/>
      <c r="I3828" s="8"/>
      <c r="J3828" s="8"/>
    </row>
    <row r="3829" spans="1:10" ht="13.5" hidden="1" customHeight="1">
      <c r="A3829" s="5" t="str">
        <f t="shared" si="15"/>
        <v>발전설비관리.NTPM01.IF_TCM_NCR</v>
      </c>
      <c r="B3829" s="5">
        <v>3828</v>
      </c>
      <c r="C3829" s="5" t="s">
        <v>6832</v>
      </c>
      <c r="D3829" s="5" t="s">
        <v>6832</v>
      </c>
      <c r="E3829" s="5" t="s">
        <v>6833</v>
      </c>
      <c r="F3829" s="5" t="s">
        <v>7099</v>
      </c>
      <c r="G3829" s="5" t="s">
        <v>7100</v>
      </c>
      <c r="H3829" s="12"/>
      <c r="I3829" s="8"/>
      <c r="J3829" s="8"/>
    </row>
    <row r="3830" spans="1:10" ht="13.5" hidden="1" customHeight="1">
      <c r="A3830" s="5" t="str">
        <f t="shared" si="15"/>
        <v>발전설비관리.NTPM01.IF_TCM_PENDING</v>
      </c>
      <c r="B3830" s="5">
        <v>3829</v>
      </c>
      <c r="C3830" s="5" t="s">
        <v>6832</v>
      </c>
      <c r="D3830" s="5" t="s">
        <v>6832</v>
      </c>
      <c r="E3830" s="5" t="s">
        <v>6833</v>
      </c>
      <c r="F3830" s="5" t="s">
        <v>7101</v>
      </c>
      <c r="G3830" s="5" t="s">
        <v>7102</v>
      </c>
      <c r="H3830" s="12"/>
      <c r="I3830" s="8"/>
      <c r="J3830" s="8"/>
    </row>
    <row r="3831" spans="1:10" ht="13.5" hidden="1" customHeight="1">
      <c r="A3831" s="5" t="str">
        <f t="shared" si="15"/>
        <v>발전설비관리.NTPM01.IF_TCM_PENDING_ATTFILES</v>
      </c>
      <c r="B3831" s="5">
        <v>3830</v>
      </c>
      <c r="C3831" s="5" t="s">
        <v>6832</v>
      </c>
      <c r="D3831" s="5" t="s">
        <v>6832</v>
      </c>
      <c r="E3831" s="5" t="s">
        <v>6833</v>
      </c>
      <c r="F3831" s="5" t="s">
        <v>7103</v>
      </c>
      <c r="G3831" s="5" t="s">
        <v>7104</v>
      </c>
      <c r="H3831" s="12"/>
      <c r="I3831" s="8"/>
      <c r="J3831" s="8"/>
    </row>
    <row r="3832" spans="1:10" ht="13.5" hidden="1" customHeight="1">
      <c r="A3832" s="5" t="str">
        <f t="shared" si="15"/>
        <v>발전설비관리.NTPM01.IF_TCM_PUNCH</v>
      </c>
      <c r="B3832" s="5">
        <v>3831</v>
      </c>
      <c r="C3832" s="5" t="s">
        <v>6832</v>
      </c>
      <c r="D3832" s="5" t="s">
        <v>6832</v>
      </c>
      <c r="E3832" s="5" t="s">
        <v>6833</v>
      </c>
      <c r="F3832" s="5" t="s">
        <v>7105</v>
      </c>
      <c r="G3832" s="5" t="s">
        <v>7106</v>
      </c>
      <c r="H3832" s="12"/>
      <c r="I3832" s="8"/>
      <c r="J3832" s="8"/>
    </row>
    <row r="3833" spans="1:10" ht="13.5" hidden="1" customHeight="1">
      <c r="A3833" s="5" t="str">
        <f t="shared" si="15"/>
        <v>발전설비관리.NTPM01.IF_TCM_PUNCH_ATTFILES</v>
      </c>
      <c r="B3833" s="5">
        <v>3832</v>
      </c>
      <c r="C3833" s="5" t="s">
        <v>6832</v>
      </c>
      <c r="D3833" s="5" t="s">
        <v>6832</v>
      </c>
      <c r="E3833" s="5" t="s">
        <v>6833</v>
      </c>
      <c r="F3833" s="5" t="s">
        <v>7107</v>
      </c>
      <c r="G3833" s="5" t="s">
        <v>7108</v>
      </c>
      <c r="H3833" s="12"/>
      <c r="I3833" s="8"/>
      <c r="J3833" s="8"/>
    </row>
    <row r="3834" spans="1:10" ht="13.5" hidden="1" customHeight="1">
      <c r="A3834" s="5" t="str">
        <f t="shared" si="15"/>
        <v>발전설비관리.NTPM01.IF_TCM_RI</v>
      </c>
      <c r="B3834" s="5">
        <v>3833</v>
      </c>
      <c r="C3834" s="5" t="s">
        <v>6832</v>
      </c>
      <c r="D3834" s="5" t="s">
        <v>6832</v>
      </c>
      <c r="E3834" s="5" t="s">
        <v>6833</v>
      </c>
      <c r="F3834" s="5" t="s">
        <v>7109</v>
      </c>
      <c r="G3834" s="5" t="s">
        <v>7110</v>
      </c>
      <c r="H3834" s="12"/>
      <c r="I3834" s="8"/>
      <c r="J3834" s="8"/>
    </row>
    <row r="3835" spans="1:10" ht="13.5" hidden="1" customHeight="1">
      <c r="A3835" s="5" t="str">
        <f t="shared" si="15"/>
        <v>발전설비관리.NTPM01.IF_TCM_SF</v>
      </c>
      <c r="B3835" s="5">
        <v>3834</v>
      </c>
      <c r="C3835" s="5" t="s">
        <v>6832</v>
      </c>
      <c r="D3835" s="5" t="s">
        <v>6832</v>
      </c>
      <c r="E3835" s="5" t="s">
        <v>6833</v>
      </c>
      <c r="F3835" s="5" t="s">
        <v>7111</v>
      </c>
      <c r="G3835" s="5" t="s">
        <v>7112</v>
      </c>
      <c r="H3835" s="12"/>
      <c r="I3835" s="8"/>
      <c r="J3835" s="8"/>
    </row>
    <row r="3836" spans="1:10" ht="13.5" hidden="1" customHeight="1">
      <c r="A3836" s="5" t="str">
        <f t="shared" si="15"/>
        <v>발전설비관리.NTPM01.IF_TD_DDC_T01</v>
      </c>
      <c r="B3836" s="5">
        <v>3835</v>
      </c>
      <c r="C3836" s="5" t="s">
        <v>6832</v>
      </c>
      <c r="D3836" s="5" t="s">
        <v>6832</v>
      </c>
      <c r="E3836" s="5" t="s">
        <v>6833</v>
      </c>
      <c r="F3836" s="5" t="s">
        <v>7113</v>
      </c>
      <c r="G3836" s="5" t="s">
        <v>7114</v>
      </c>
      <c r="H3836" s="12"/>
      <c r="I3836" s="8"/>
      <c r="J3836" s="8"/>
    </row>
    <row r="3837" spans="1:10" ht="13.5" hidden="1" customHeight="1">
      <c r="A3837" s="5" t="str">
        <f t="shared" si="15"/>
        <v>발전설비관리.NTPM01.IF_TD_DDC_T02</v>
      </c>
      <c r="B3837" s="5">
        <v>3836</v>
      </c>
      <c r="C3837" s="5" t="s">
        <v>6832</v>
      </c>
      <c r="D3837" s="5" t="s">
        <v>6832</v>
      </c>
      <c r="E3837" s="5" t="s">
        <v>6833</v>
      </c>
      <c r="F3837" s="5" t="s">
        <v>7115</v>
      </c>
      <c r="G3837" s="5" t="s">
        <v>7116</v>
      </c>
      <c r="H3837" s="12"/>
      <c r="I3837" s="8"/>
      <c r="J3837" s="8"/>
    </row>
    <row r="3838" spans="1:10" ht="13.5" hidden="1" customHeight="1">
      <c r="A3838" s="5" t="str">
        <f t="shared" si="15"/>
        <v>발전설비관리.NTPM01.IF_TD_DDC_T03</v>
      </c>
      <c r="B3838" s="5">
        <v>3837</v>
      </c>
      <c r="C3838" s="5" t="s">
        <v>6832</v>
      </c>
      <c r="D3838" s="5" t="s">
        <v>6832</v>
      </c>
      <c r="E3838" s="5" t="s">
        <v>6833</v>
      </c>
      <c r="F3838" s="5" t="s">
        <v>7117</v>
      </c>
      <c r="G3838" s="5" t="s">
        <v>7118</v>
      </c>
      <c r="H3838" s="12"/>
      <c r="I3838" s="8"/>
      <c r="J3838" s="8"/>
    </row>
    <row r="3839" spans="1:10" ht="13.5" hidden="1" customHeight="1">
      <c r="A3839" s="5" t="str">
        <f t="shared" si="15"/>
        <v>발전설비관리.NTPM01.IF_TD_DDC_T04</v>
      </c>
      <c r="B3839" s="5">
        <v>3838</v>
      </c>
      <c r="C3839" s="5" t="s">
        <v>6832</v>
      </c>
      <c r="D3839" s="5" t="s">
        <v>6832</v>
      </c>
      <c r="E3839" s="5" t="s">
        <v>6833</v>
      </c>
      <c r="F3839" s="5" t="s">
        <v>7119</v>
      </c>
      <c r="G3839" s="5" t="s">
        <v>7120</v>
      </c>
      <c r="H3839" s="12"/>
      <c r="I3839" s="8"/>
      <c r="J3839" s="8"/>
    </row>
    <row r="3840" spans="1:10" ht="13.5" hidden="1" customHeight="1">
      <c r="A3840" s="5" t="str">
        <f t="shared" si="15"/>
        <v>발전설비관리.NTPM01.IF_TD_DDC_T05</v>
      </c>
      <c r="B3840" s="5">
        <v>3839</v>
      </c>
      <c r="C3840" s="5" t="s">
        <v>6832</v>
      </c>
      <c r="D3840" s="5" t="s">
        <v>6832</v>
      </c>
      <c r="E3840" s="5" t="s">
        <v>6833</v>
      </c>
      <c r="F3840" s="5" t="s">
        <v>7121</v>
      </c>
      <c r="G3840" s="5" t="s">
        <v>7114</v>
      </c>
      <c r="H3840" s="12"/>
      <c r="I3840" s="8"/>
      <c r="J3840" s="8"/>
    </row>
    <row r="3841" spans="1:10" ht="13.5" hidden="1" customHeight="1">
      <c r="A3841" s="5" t="str">
        <f t="shared" si="15"/>
        <v>발전설비관리.NTPM01.IF_TD_DOCUMENT_REQ</v>
      </c>
      <c r="B3841" s="5">
        <v>3840</v>
      </c>
      <c r="C3841" s="5" t="s">
        <v>6832</v>
      </c>
      <c r="D3841" s="5" t="s">
        <v>6832</v>
      </c>
      <c r="E3841" s="5" t="s">
        <v>6833</v>
      </c>
      <c r="F3841" s="5" t="s">
        <v>7122</v>
      </c>
      <c r="G3841" s="5" t="s">
        <v>7123</v>
      </c>
      <c r="H3841" s="12"/>
      <c r="I3841" s="8"/>
      <c r="J3841" s="8"/>
    </row>
    <row r="3842" spans="1:10" ht="13.5" hidden="1" customHeight="1">
      <c r="A3842" s="5" t="str">
        <f t="shared" si="15"/>
        <v>발전설비관리.NTPM01.IF_TD_DOCUMENT_REQ_FILE</v>
      </c>
      <c r="B3842" s="5">
        <v>3841</v>
      </c>
      <c r="C3842" s="5" t="s">
        <v>6832</v>
      </c>
      <c r="D3842" s="5" t="s">
        <v>6832</v>
      </c>
      <c r="E3842" s="5" t="s">
        <v>6833</v>
      </c>
      <c r="F3842" s="5" t="s">
        <v>7124</v>
      </c>
      <c r="G3842" s="5" t="s">
        <v>7125</v>
      </c>
      <c r="H3842" s="12"/>
      <c r="I3842" s="8"/>
      <c r="J3842" s="8"/>
    </row>
    <row r="3843" spans="1:10" ht="13.5" hidden="1" customHeight="1">
      <c r="A3843" s="5" t="str">
        <f t="shared" si="15"/>
        <v>발전설비관리.NTPM01.IF_TD_DOCUMENT_RES</v>
      </c>
      <c r="B3843" s="5">
        <v>3842</v>
      </c>
      <c r="C3843" s="5" t="s">
        <v>6832</v>
      </c>
      <c r="D3843" s="5" t="s">
        <v>6832</v>
      </c>
      <c r="E3843" s="5" t="s">
        <v>6833</v>
      </c>
      <c r="F3843" s="5" t="s">
        <v>7126</v>
      </c>
      <c r="G3843" s="5" t="s">
        <v>7127</v>
      </c>
      <c r="H3843" s="12"/>
      <c r="I3843" s="8"/>
      <c r="J3843" s="8"/>
    </row>
    <row r="3844" spans="1:10" ht="13.5" hidden="1" customHeight="1">
      <c r="A3844" s="5" t="str">
        <f t="shared" si="15"/>
        <v>발전설비관리.NTPM01.IF_TD_DOCUMENT_RES_FILE</v>
      </c>
      <c r="B3844" s="5">
        <v>3843</v>
      </c>
      <c r="C3844" s="5" t="s">
        <v>6832</v>
      </c>
      <c r="D3844" s="5" t="s">
        <v>6832</v>
      </c>
      <c r="E3844" s="5" t="s">
        <v>6833</v>
      </c>
      <c r="F3844" s="5" t="s">
        <v>7128</v>
      </c>
      <c r="G3844" s="5" t="s">
        <v>7129</v>
      </c>
      <c r="H3844" s="12"/>
      <c r="I3844" s="8"/>
      <c r="J3844" s="8"/>
    </row>
    <row r="3845" spans="1:10" ht="13.5" hidden="1" customHeight="1">
      <c r="A3845" s="5" t="str">
        <f t="shared" si="15"/>
        <v>발전설비관리.NTPM01.IF_TD_DOCUMENT_RES_PART_NO</v>
      </c>
      <c r="B3845" s="5">
        <v>3844</v>
      </c>
      <c r="C3845" s="5" t="s">
        <v>6832</v>
      </c>
      <c r="D3845" s="5" t="s">
        <v>6832</v>
      </c>
      <c r="E3845" s="5" t="s">
        <v>6833</v>
      </c>
      <c r="F3845" s="5" t="s">
        <v>7130</v>
      </c>
      <c r="G3845" s="5" t="s">
        <v>7131</v>
      </c>
      <c r="H3845" s="12"/>
      <c r="I3845" s="8"/>
      <c r="J3845" s="8"/>
    </row>
    <row r="3846" spans="1:10" ht="13.5" hidden="1" customHeight="1">
      <c r="A3846" s="5" t="str">
        <f t="shared" si="15"/>
        <v>발전설비관리.NTPM01.IF_TMS_BIDDING</v>
      </c>
      <c r="B3846" s="5">
        <v>3845</v>
      </c>
      <c r="C3846" s="5" t="s">
        <v>6832</v>
      </c>
      <c r="D3846" s="5" t="s">
        <v>6832</v>
      </c>
      <c r="E3846" s="5" t="s">
        <v>6833</v>
      </c>
      <c r="F3846" s="5" t="s">
        <v>7132</v>
      </c>
      <c r="G3846" s="5" t="s">
        <v>7133</v>
      </c>
      <c r="H3846" s="12"/>
      <c r="I3846" s="8"/>
      <c r="J3846" s="8"/>
    </row>
    <row r="3847" spans="1:10" ht="13.5" hidden="1" customHeight="1">
      <c r="A3847" s="5" t="str">
        <f t="shared" si="15"/>
        <v>발전설비관리.NTPM01.IF_TMS_BIDDING_TMP</v>
      </c>
      <c r="B3847" s="5">
        <v>3846</v>
      </c>
      <c r="C3847" s="5" t="s">
        <v>6832</v>
      </c>
      <c r="D3847" s="5" t="s">
        <v>6832</v>
      </c>
      <c r="E3847" s="5" t="s">
        <v>6833</v>
      </c>
      <c r="F3847" s="5" t="s">
        <v>7134</v>
      </c>
      <c r="G3847" s="5" t="s">
        <v>7135</v>
      </c>
      <c r="H3847" s="12" t="s">
        <v>380</v>
      </c>
      <c r="I3847" s="8"/>
      <c r="J3847" s="8"/>
    </row>
    <row r="3848" spans="1:10" ht="13.5" hidden="1" customHeight="1">
      <c r="A3848" s="5" t="str">
        <f t="shared" si="15"/>
        <v>발전설비관리.NTPM01.IF_TMS_DEMAND</v>
      </c>
      <c r="B3848" s="5">
        <v>3847</v>
      </c>
      <c r="C3848" s="5" t="s">
        <v>6832</v>
      </c>
      <c r="D3848" s="5" t="s">
        <v>6832</v>
      </c>
      <c r="E3848" s="5" t="s">
        <v>6833</v>
      </c>
      <c r="F3848" s="5" t="s">
        <v>7136</v>
      </c>
      <c r="G3848" s="5" t="s">
        <v>7137</v>
      </c>
      <c r="H3848" s="12"/>
      <c r="I3848" s="8"/>
      <c r="J3848" s="8"/>
    </row>
    <row r="3849" spans="1:10" ht="13.5" hidden="1" customHeight="1">
      <c r="A3849" s="5" t="str">
        <f t="shared" si="15"/>
        <v>발전설비관리.NTPM01.IF_TMS_EDI_TRANS</v>
      </c>
      <c r="B3849" s="5">
        <v>3848</v>
      </c>
      <c r="C3849" s="5" t="s">
        <v>6832</v>
      </c>
      <c r="D3849" s="5" t="s">
        <v>6832</v>
      </c>
      <c r="E3849" s="5" t="s">
        <v>6833</v>
      </c>
      <c r="F3849" s="5" t="s">
        <v>7138</v>
      </c>
      <c r="G3849" s="5" t="s">
        <v>7139</v>
      </c>
      <c r="H3849" s="12"/>
      <c r="I3849" s="8"/>
      <c r="J3849" s="8"/>
    </row>
    <row r="3850" spans="1:10" ht="13.5" hidden="1" customHeight="1">
      <c r="A3850" s="5" t="str">
        <f t="shared" si="15"/>
        <v>발전설비관리.NTPM01.IF_TMS_FACTORY_INSP</v>
      </c>
      <c r="B3850" s="5">
        <v>3849</v>
      </c>
      <c r="C3850" s="5" t="s">
        <v>6832</v>
      </c>
      <c r="D3850" s="5" t="s">
        <v>6832</v>
      </c>
      <c r="E3850" s="5" t="s">
        <v>6833</v>
      </c>
      <c r="F3850" s="5" t="s">
        <v>7140</v>
      </c>
      <c r="G3850" s="5" t="s">
        <v>7141</v>
      </c>
      <c r="H3850" s="12"/>
      <c r="I3850" s="8"/>
      <c r="J3850" s="8"/>
    </row>
    <row r="3851" spans="1:10" ht="13.5" hidden="1" customHeight="1">
      <c r="A3851" s="5" t="str">
        <f t="shared" si="15"/>
        <v>발전설비관리.NTPM01.IF_TMS_INVOICE_DTL</v>
      </c>
      <c r="B3851" s="5">
        <v>3850</v>
      </c>
      <c r="C3851" s="5" t="s">
        <v>6832</v>
      </c>
      <c r="D3851" s="5" t="s">
        <v>6832</v>
      </c>
      <c r="E3851" s="5" t="s">
        <v>6833</v>
      </c>
      <c r="F3851" s="5" t="s">
        <v>7142</v>
      </c>
      <c r="G3851" s="5" t="s">
        <v>7143</v>
      </c>
      <c r="H3851" s="12"/>
      <c r="I3851" s="8"/>
      <c r="J3851" s="8"/>
    </row>
    <row r="3852" spans="1:10" ht="13.5" hidden="1" customHeight="1">
      <c r="A3852" s="5" t="str">
        <f t="shared" si="15"/>
        <v>발전설비관리.NTPM01.IF_TMS_INVOICE_HDR</v>
      </c>
      <c r="B3852" s="5">
        <v>3851</v>
      </c>
      <c r="C3852" s="5" t="s">
        <v>6832</v>
      </c>
      <c r="D3852" s="5" t="s">
        <v>6832</v>
      </c>
      <c r="E3852" s="5" t="s">
        <v>6833</v>
      </c>
      <c r="F3852" s="5" t="s">
        <v>7144</v>
      </c>
      <c r="G3852" s="5" t="s">
        <v>7145</v>
      </c>
      <c r="H3852" s="12"/>
      <c r="I3852" s="8"/>
      <c r="J3852" s="8"/>
    </row>
    <row r="3853" spans="1:10" ht="13.5" hidden="1" customHeight="1">
      <c r="A3853" s="5" t="str">
        <f t="shared" si="15"/>
        <v>발전설비관리.NTPM01.IF_TMS_POPLAN_DTL</v>
      </c>
      <c r="B3853" s="5">
        <v>3852</v>
      </c>
      <c r="C3853" s="5" t="s">
        <v>6832</v>
      </c>
      <c r="D3853" s="5" t="s">
        <v>6832</v>
      </c>
      <c r="E3853" s="5" t="s">
        <v>6833</v>
      </c>
      <c r="F3853" s="5" t="s">
        <v>7146</v>
      </c>
      <c r="G3853" s="5" t="s">
        <v>7147</v>
      </c>
      <c r="H3853" s="12"/>
      <c r="I3853" s="8"/>
      <c r="J3853" s="8"/>
    </row>
    <row r="3854" spans="1:10" ht="13.5" hidden="1" customHeight="1">
      <c r="A3854" s="5" t="str">
        <f t="shared" si="15"/>
        <v>발전설비관리.NTPM01.IF_TMS_POPLAN_HDR</v>
      </c>
      <c r="B3854" s="5">
        <v>3853</v>
      </c>
      <c r="C3854" s="5" t="s">
        <v>6832</v>
      </c>
      <c r="D3854" s="5" t="s">
        <v>6832</v>
      </c>
      <c r="E3854" s="5" t="s">
        <v>6833</v>
      </c>
      <c r="F3854" s="5" t="s">
        <v>7148</v>
      </c>
      <c r="G3854" s="5" t="s">
        <v>7149</v>
      </c>
      <c r="H3854" s="12"/>
      <c r="I3854" s="8"/>
      <c r="J3854" s="8"/>
    </row>
    <row r="3855" spans="1:10" ht="13.5" hidden="1" customHeight="1">
      <c r="A3855" s="5" t="str">
        <f t="shared" si="15"/>
        <v>발전설비관리.NTPM01.IF_TMS_PO_AC</v>
      </c>
      <c r="B3855" s="5">
        <v>3854</v>
      </c>
      <c r="C3855" s="5" t="s">
        <v>6832</v>
      </c>
      <c r="D3855" s="5" t="s">
        <v>6832</v>
      </c>
      <c r="E3855" s="5" t="s">
        <v>6833</v>
      </c>
      <c r="F3855" s="5" t="s">
        <v>7150</v>
      </c>
      <c r="G3855" s="5" t="s">
        <v>7151</v>
      </c>
      <c r="H3855" s="12"/>
      <c r="I3855" s="8"/>
      <c r="J3855" s="8"/>
    </row>
    <row r="3856" spans="1:10" ht="13.5" hidden="1" customHeight="1">
      <c r="A3856" s="5" t="str">
        <f t="shared" si="15"/>
        <v>발전설비관리.NTPM01.IF_TMS_PO_DTL</v>
      </c>
      <c r="B3856" s="5">
        <v>3855</v>
      </c>
      <c r="C3856" s="5" t="s">
        <v>6832</v>
      </c>
      <c r="D3856" s="5" t="s">
        <v>6832</v>
      </c>
      <c r="E3856" s="5" t="s">
        <v>6833</v>
      </c>
      <c r="F3856" s="5" t="s">
        <v>7152</v>
      </c>
      <c r="G3856" s="5" t="s">
        <v>7153</v>
      </c>
      <c r="H3856" s="12"/>
      <c r="I3856" s="8"/>
      <c r="J3856" s="8"/>
    </row>
    <row r="3857" spans="1:10" ht="13.5" hidden="1" customHeight="1">
      <c r="A3857" s="5" t="str">
        <f t="shared" si="15"/>
        <v>발전설비관리.NTPM01.IF_TMS_PO_HDR</v>
      </c>
      <c r="B3857" s="5">
        <v>3856</v>
      </c>
      <c r="C3857" s="5" t="s">
        <v>6832</v>
      </c>
      <c r="D3857" s="5" t="s">
        <v>6832</v>
      </c>
      <c r="E3857" s="5" t="s">
        <v>6833</v>
      </c>
      <c r="F3857" s="5" t="s">
        <v>7154</v>
      </c>
      <c r="G3857" s="5" t="s">
        <v>7155</v>
      </c>
      <c r="H3857" s="12"/>
      <c r="I3857" s="8"/>
      <c r="J3857" s="8"/>
    </row>
    <row r="3858" spans="1:10" ht="13.5" hidden="1" customHeight="1">
      <c r="A3858" s="5" t="str">
        <f t="shared" si="15"/>
        <v>발전설비관리.NTPM01.IF_TMS_RECEIPT_INSP</v>
      </c>
      <c r="B3858" s="5">
        <v>3857</v>
      </c>
      <c r="C3858" s="5" t="s">
        <v>6832</v>
      </c>
      <c r="D3858" s="5" t="s">
        <v>6832</v>
      </c>
      <c r="E3858" s="5" t="s">
        <v>6833</v>
      </c>
      <c r="F3858" s="5" t="s">
        <v>7156</v>
      </c>
      <c r="G3858" s="5" t="s">
        <v>7157</v>
      </c>
      <c r="H3858" s="12"/>
      <c r="I3858" s="8"/>
      <c r="J3858" s="8"/>
    </row>
    <row r="3859" spans="1:10" ht="13.5" hidden="1" customHeight="1">
      <c r="A3859" s="5" t="str">
        <f t="shared" si="15"/>
        <v>발전설비관리.NTPM01.IF_TRAN_ASSET_ACQ_DTL</v>
      </c>
      <c r="B3859" s="5">
        <v>3858</v>
      </c>
      <c r="C3859" s="5" t="s">
        <v>6832</v>
      </c>
      <c r="D3859" s="5" t="s">
        <v>6832</v>
      </c>
      <c r="E3859" s="5" t="s">
        <v>6833</v>
      </c>
      <c r="F3859" s="5" t="s">
        <v>7158</v>
      </c>
      <c r="G3859" s="5" t="s">
        <v>7159</v>
      </c>
      <c r="H3859" s="12"/>
      <c r="I3859" s="8"/>
      <c r="J3859" s="8"/>
    </row>
    <row r="3860" spans="1:10" ht="13.5" hidden="1" customHeight="1">
      <c r="A3860" s="5" t="str">
        <f t="shared" si="15"/>
        <v>발전설비관리.NTPM01.IF_TRAN_ASSET_ACQ_HDR</v>
      </c>
      <c r="B3860" s="5">
        <v>3859</v>
      </c>
      <c r="C3860" s="5" t="s">
        <v>6832</v>
      </c>
      <c r="D3860" s="5" t="s">
        <v>6832</v>
      </c>
      <c r="E3860" s="5" t="s">
        <v>6833</v>
      </c>
      <c r="F3860" s="5" t="s">
        <v>7160</v>
      </c>
      <c r="G3860" s="5" t="s">
        <v>7161</v>
      </c>
      <c r="H3860" s="12"/>
      <c r="I3860" s="8"/>
      <c r="J3860" s="8"/>
    </row>
    <row r="3861" spans="1:10" ht="13.5" hidden="1" customHeight="1">
      <c r="A3861" s="5" t="str">
        <f t="shared" si="15"/>
        <v>발전설비관리.NTPM01.IF_TRAN_ASSET_CANCEL</v>
      </c>
      <c r="B3861" s="5">
        <v>3860</v>
      </c>
      <c r="C3861" s="5" t="s">
        <v>6832</v>
      </c>
      <c r="D3861" s="5" t="s">
        <v>6832</v>
      </c>
      <c r="E3861" s="5" t="s">
        <v>6833</v>
      </c>
      <c r="F3861" s="5" t="s">
        <v>7162</v>
      </c>
      <c r="G3861" s="5" t="s">
        <v>7163</v>
      </c>
      <c r="H3861" s="12"/>
      <c r="I3861" s="8"/>
      <c r="J3861" s="8"/>
    </row>
    <row r="3862" spans="1:10" ht="13.5" hidden="1" customHeight="1">
      <c r="A3862" s="5" t="str">
        <f t="shared" si="15"/>
        <v>발전설비관리.NTPM01.IF_TRAN_ASSET_VALUE</v>
      </c>
      <c r="B3862" s="5">
        <v>3861</v>
      </c>
      <c r="C3862" s="5" t="s">
        <v>6832</v>
      </c>
      <c r="D3862" s="5" t="s">
        <v>6832</v>
      </c>
      <c r="E3862" s="5" t="s">
        <v>6833</v>
      </c>
      <c r="F3862" s="5" t="s">
        <v>7164</v>
      </c>
      <c r="G3862" s="5" t="s">
        <v>7165</v>
      </c>
      <c r="H3862" s="12"/>
      <c r="I3862" s="8"/>
      <c r="J3862" s="8"/>
    </row>
    <row r="3863" spans="1:10" ht="13.5" hidden="1" customHeight="1">
      <c r="A3863" s="5" t="str">
        <f t="shared" si="15"/>
        <v>발전설비관리.NTPM01.IF_TR_VAR_MEASURE</v>
      </c>
      <c r="B3863" s="5">
        <v>3862</v>
      </c>
      <c r="C3863" s="5" t="s">
        <v>6832</v>
      </c>
      <c r="D3863" s="5" t="s">
        <v>6832</v>
      </c>
      <c r="E3863" s="5" t="s">
        <v>6833</v>
      </c>
      <c r="F3863" s="5" t="s">
        <v>7166</v>
      </c>
      <c r="G3863" s="5" t="s">
        <v>7167</v>
      </c>
      <c r="H3863" s="12"/>
      <c r="I3863" s="8"/>
      <c r="J3863" s="8"/>
    </row>
    <row r="3864" spans="1:10" ht="13.5" hidden="1" customHeight="1">
      <c r="A3864" s="5" t="str">
        <f t="shared" si="15"/>
        <v>발전설비관리.NTPM01.IF_TR_WORK_MEASURE</v>
      </c>
      <c r="B3864" s="5">
        <v>3863</v>
      </c>
      <c r="C3864" s="5" t="s">
        <v>6832</v>
      </c>
      <c r="D3864" s="5" t="s">
        <v>6832</v>
      </c>
      <c r="E3864" s="5" t="s">
        <v>6833</v>
      </c>
      <c r="F3864" s="5" t="s">
        <v>7168</v>
      </c>
      <c r="G3864" s="5" t="s">
        <v>7169</v>
      </c>
      <c r="H3864" s="12"/>
      <c r="I3864" s="8"/>
      <c r="J3864" s="8"/>
    </row>
    <row r="3865" spans="1:10" ht="13.5" hidden="1" customHeight="1">
      <c r="A3865" s="5" t="str">
        <f t="shared" si="15"/>
        <v>발전설비관리.NTPM01.IF_USERS</v>
      </c>
      <c r="B3865" s="5">
        <v>3864</v>
      </c>
      <c r="C3865" s="5" t="s">
        <v>6832</v>
      </c>
      <c r="D3865" s="5" t="s">
        <v>6832</v>
      </c>
      <c r="E3865" s="5" t="s">
        <v>6833</v>
      </c>
      <c r="F3865" s="5" t="s">
        <v>7170</v>
      </c>
      <c r="G3865" s="5" t="s">
        <v>7171</v>
      </c>
      <c r="H3865" s="12"/>
      <c r="I3865" s="8"/>
      <c r="J3865" s="8"/>
    </row>
    <row r="3866" spans="1:10" ht="13.5" hidden="1" customHeight="1">
      <c r="A3866" s="5" t="str">
        <f t="shared" si="15"/>
        <v>발전설비관리.NTPM01.IF_USER_RF_ID</v>
      </c>
      <c r="B3866" s="5">
        <v>3865</v>
      </c>
      <c r="C3866" s="5" t="s">
        <v>6832</v>
      </c>
      <c r="D3866" s="5" t="s">
        <v>6832</v>
      </c>
      <c r="E3866" s="5" t="s">
        <v>6833</v>
      </c>
      <c r="F3866" s="5" t="s">
        <v>7172</v>
      </c>
      <c r="G3866" s="5" t="s">
        <v>7173</v>
      </c>
      <c r="H3866" s="12"/>
      <c r="I3866" s="8"/>
      <c r="J3866" s="8"/>
    </row>
    <row r="3867" spans="1:10" ht="13.5" hidden="1" customHeight="1">
      <c r="A3867" s="5" t="str">
        <f t="shared" si="15"/>
        <v>발전설비관리.NTPM01.IF_VENDOR</v>
      </c>
      <c r="B3867" s="5">
        <v>3866</v>
      </c>
      <c r="C3867" s="5" t="s">
        <v>6832</v>
      </c>
      <c r="D3867" s="5" t="s">
        <v>6832</v>
      </c>
      <c r="E3867" s="5" t="s">
        <v>6833</v>
      </c>
      <c r="F3867" s="5" t="s">
        <v>7174</v>
      </c>
      <c r="G3867" s="5" t="s">
        <v>7175</v>
      </c>
      <c r="H3867" s="12"/>
      <c r="I3867" s="8"/>
      <c r="J3867" s="8"/>
    </row>
    <row r="3868" spans="1:10" ht="13.5" hidden="1" customHeight="1">
      <c r="A3868" s="5" t="str">
        <f t="shared" si="15"/>
        <v>발전설비관리.NTPM01.IF_VENDOR_TMP</v>
      </c>
      <c r="B3868" s="5">
        <v>3867</v>
      </c>
      <c r="C3868" s="5" t="s">
        <v>6832</v>
      </c>
      <c r="D3868" s="5" t="s">
        <v>6832</v>
      </c>
      <c r="E3868" s="5" t="s">
        <v>6833</v>
      </c>
      <c r="F3868" s="5" t="s">
        <v>7176</v>
      </c>
      <c r="G3868" s="5" t="s">
        <v>7177</v>
      </c>
      <c r="H3868" s="12" t="s">
        <v>380</v>
      </c>
      <c r="I3868" s="8"/>
      <c r="J3868" s="8"/>
    </row>
    <row r="3869" spans="1:10" ht="13.5" hidden="1" customHeight="1">
      <c r="A3869" s="5" t="str">
        <f t="shared" si="15"/>
        <v>발전설비관리.NTPM01.IF_WO_REDTAG</v>
      </c>
      <c r="B3869" s="5">
        <v>3868</v>
      </c>
      <c r="C3869" s="5" t="s">
        <v>6832</v>
      </c>
      <c r="D3869" s="5" t="s">
        <v>6832</v>
      </c>
      <c r="E3869" s="5" t="s">
        <v>6833</v>
      </c>
      <c r="F3869" s="5" t="s">
        <v>7178</v>
      </c>
      <c r="G3869" s="5" t="s">
        <v>7179</v>
      </c>
      <c r="H3869" s="12"/>
      <c r="I3869" s="8"/>
      <c r="J3869" s="8"/>
    </row>
    <row r="3870" spans="1:10" ht="13.5" hidden="1" customHeight="1">
      <c r="A3870" s="5" t="str">
        <f t="shared" si="15"/>
        <v>발전설비관리.NTPM01.IF_WO_SAFETY_YH_HDR</v>
      </c>
      <c r="B3870" s="5">
        <v>3869</v>
      </c>
      <c r="C3870" s="5" t="s">
        <v>6832</v>
      </c>
      <c r="D3870" s="5" t="s">
        <v>6832</v>
      </c>
      <c r="E3870" s="5" t="s">
        <v>6833</v>
      </c>
      <c r="F3870" s="5" t="s">
        <v>7180</v>
      </c>
      <c r="G3870" s="5" t="s">
        <v>7181</v>
      </c>
      <c r="H3870" s="12"/>
      <c r="I3870" s="8"/>
      <c r="J3870" s="8"/>
    </row>
    <row r="3871" spans="1:10" ht="13.5" hidden="1" customHeight="1">
      <c r="A3871" s="5" t="str">
        <f t="shared" si="15"/>
        <v>발전설비관리.NTPM01.IF_WO_SAFETY_YH_PROT_RESULT</v>
      </c>
      <c r="B3871" s="5">
        <v>3870</v>
      </c>
      <c r="C3871" s="5" t="s">
        <v>6832</v>
      </c>
      <c r="D3871" s="5" t="s">
        <v>6832</v>
      </c>
      <c r="E3871" s="5" t="s">
        <v>6833</v>
      </c>
      <c r="F3871" s="5" t="s">
        <v>7182</v>
      </c>
      <c r="G3871" s="5" t="s">
        <v>7183</v>
      </c>
      <c r="H3871" s="12"/>
      <c r="I3871" s="8"/>
      <c r="J3871" s="8"/>
    </row>
    <row r="3872" spans="1:10" ht="13.5" hidden="1" customHeight="1">
      <c r="A3872" s="5" t="str">
        <f t="shared" si="15"/>
        <v>발전설비관리.NTPM01.IF_WO_SAFETY_YH_RESULT</v>
      </c>
      <c r="B3872" s="5">
        <v>3871</v>
      </c>
      <c r="C3872" s="5" t="s">
        <v>6832</v>
      </c>
      <c r="D3872" s="5" t="s">
        <v>6832</v>
      </c>
      <c r="E3872" s="5" t="s">
        <v>6833</v>
      </c>
      <c r="F3872" s="5" t="s">
        <v>7184</v>
      </c>
      <c r="G3872" s="5" t="s">
        <v>7185</v>
      </c>
      <c r="H3872" s="12"/>
      <c r="I3872" s="8"/>
      <c r="J3872" s="8"/>
    </row>
    <row r="3873" spans="1:10" ht="13.5" hidden="1" customHeight="1">
      <c r="A3873" s="5" t="str">
        <f t="shared" si="15"/>
        <v>발전설비관리.NTPM01.IF_ZTERM</v>
      </c>
      <c r="B3873" s="5">
        <v>3872</v>
      </c>
      <c r="C3873" s="5" t="s">
        <v>6832</v>
      </c>
      <c r="D3873" s="5" t="s">
        <v>6832</v>
      </c>
      <c r="E3873" s="5" t="s">
        <v>6833</v>
      </c>
      <c r="F3873" s="5" t="s">
        <v>7186</v>
      </c>
      <c r="G3873" s="5" t="s">
        <v>7187</v>
      </c>
      <c r="H3873" s="12"/>
      <c r="I3873" s="8"/>
      <c r="J3873" s="8"/>
    </row>
    <row r="3874" spans="1:10" ht="13.5" hidden="1" customHeight="1">
      <c r="A3874" s="5" t="str">
        <f t="shared" si="15"/>
        <v>발전설비관리.NTPM01.MDSETT1</v>
      </c>
      <c r="B3874" s="5">
        <v>3873</v>
      </c>
      <c r="C3874" s="5" t="s">
        <v>6832</v>
      </c>
      <c r="D3874" s="5" t="s">
        <v>6832</v>
      </c>
      <c r="E3874" s="5" t="s">
        <v>6833</v>
      </c>
      <c r="F3874" s="5" t="s">
        <v>604</v>
      </c>
      <c r="G3874" s="5" t="s">
        <v>7188</v>
      </c>
      <c r="H3874" s="12" t="s">
        <v>133</v>
      </c>
      <c r="I3874" s="8"/>
      <c r="J3874" s="8"/>
    </row>
    <row r="3875" spans="1:10" ht="13.5" hidden="1" customHeight="1">
      <c r="A3875" s="5" t="str">
        <f t="shared" si="15"/>
        <v>발전설비관리.NTPM01.SSE0100T</v>
      </c>
      <c r="B3875" s="5">
        <v>3874</v>
      </c>
      <c r="C3875" s="5" t="s">
        <v>6832</v>
      </c>
      <c r="D3875" s="5" t="s">
        <v>6832</v>
      </c>
      <c r="E3875" s="5" t="s">
        <v>6833</v>
      </c>
      <c r="F3875" s="5" t="s">
        <v>7189</v>
      </c>
      <c r="G3875" s="5" t="s">
        <v>7190</v>
      </c>
      <c r="H3875" s="12"/>
      <c r="I3875" s="8"/>
      <c r="J3875" s="8"/>
    </row>
    <row r="3876" spans="1:10" ht="13.5" hidden="1" customHeight="1">
      <c r="A3876" s="5" t="str">
        <f t="shared" si="15"/>
        <v>발전설비관리.NTPM01.SSE0110T</v>
      </c>
      <c r="B3876" s="5">
        <v>3875</v>
      </c>
      <c r="C3876" s="5" t="s">
        <v>6832</v>
      </c>
      <c r="D3876" s="5" t="s">
        <v>6832</v>
      </c>
      <c r="E3876" s="5" t="s">
        <v>6833</v>
      </c>
      <c r="F3876" s="5" t="s">
        <v>7191</v>
      </c>
      <c r="G3876" s="5" t="s">
        <v>7192</v>
      </c>
      <c r="H3876" s="12"/>
      <c r="I3876" s="8"/>
      <c r="J3876" s="8"/>
    </row>
    <row r="3877" spans="1:10" ht="13.5" hidden="1" customHeight="1">
      <c r="A3877" s="5" t="str">
        <f t="shared" si="15"/>
        <v>발전설비관리.NTPM01.SSE0200T</v>
      </c>
      <c r="B3877" s="5">
        <v>3876</v>
      </c>
      <c r="C3877" s="5" t="s">
        <v>6832</v>
      </c>
      <c r="D3877" s="5" t="s">
        <v>6832</v>
      </c>
      <c r="E3877" s="5" t="s">
        <v>6833</v>
      </c>
      <c r="F3877" s="5" t="s">
        <v>7193</v>
      </c>
      <c r="G3877" s="5" t="s">
        <v>7194</v>
      </c>
      <c r="H3877" s="12"/>
      <c r="I3877" s="8"/>
      <c r="J3877" s="8"/>
    </row>
    <row r="3878" spans="1:10" ht="13.5" hidden="1" customHeight="1">
      <c r="A3878" s="5" t="str">
        <f t="shared" si="15"/>
        <v>발전설비관리.NTPM01.SSE0230T</v>
      </c>
      <c r="B3878" s="5">
        <v>3877</v>
      </c>
      <c r="C3878" s="5" t="s">
        <v>6832</v>
      </c>
      <c r="D3878" s="5" t="s">
        <v>6832</v>
      </c>
      <c r="E3878" s="5" t="s">
        <v>6833</v>
      </c>
      <c r="F3878" s="5" t="s">
        <v>7195</v>
      </c>
      <c r="G3878" s="5" t="s">
        <v>7196</v>
      </c>
      <c r="H3878" s="12"/>
      <c r="I3878" s="8"/>
      <c r="J3878" s="8"/>
    </row>
    <row r="3879" spans="1:10" ht="13.5" hidden="1" customHeight="1">
      <c r="A3879" s="5" t="str">
        <f t="shared" si="15"/>
        <v>발전설비관리.NTPM01.SSE1500T</v>
      </c>
      <c r="B3879" s="5">
        <v>3878</v>
      </c>
      <c r="C3879" s="5" t="s">
        <v>6832</v>
      </c>
      <c r="D3879" s="5" t="s">
        <v>6832</v>
      </c>
      <c r="E3879" s="5" t="s">
        <v>6833</v>
      </c>
      <c r="F3879" s="5" t="s">
        <v>7197</v>
      </c>
      <c r="G3879" s="5" t="s">
        <v>7198</v>
      </c>
      <c r="H3879" s="12"/>
      <c r="I3879" s="8"/>
      <c r="J3879" s="8"/>
    </row>
    <row r="3880" spans="1:10" ht="13.5" hidden="1" customHeight="1">
      <c r="A3880" s="5" t="str">
        <f t="shared" si="15"/>
        <v>발전설비관리.NTPM01.TB_ADM_EAI_15</v>
      </c>
      <c r="B3880" s="5">
        <v>3879</v>
      </c>
      <c r="C3880" s="5" t="s">
        <v>6832</v>
      </c>
      <c r="D3880" s="5" t="s">
        <v>6832</v>
      </c>
      <c r="E3880" s="5" t="s">
        <v>6833</v>
      </c>
      <c r="F3880" s="5" t="s">
        <v>7199</v>
      </c>
      <c r="G3880" s="5" t="s">
        <v>7200</v>
      </c>
      <c r="H3880" s="12"/>
      <c r="I3880" s="8"/>
      <c r="J3880" s="8"/>
    </row>
    <row r="3881" spans="1:10" ht="13.5" hidden="1" customHeight="1">
      <c r="A3881" s="5" t="str">
        <f t="shared" si="15"/>
        <v>발전설비관리.NTPM01.TD_CHECKINHISTORY</v>
      </c>
      <c r="B3881" s="5">
        <v>3880</v>
      </c>
      <c r="C3881" s="5" t="s">
        <v>6832</v>
      </c>
      <c r="D3881" s="5" t="s">
        <v>6832</v>
      </c>
      <c r="E3881" s="5" t="s">
        <v>6833</v>
      </c>
      <c r="F3881" s="5" t="s">
        <v>7201</v>
      </c>
      <c r="G3881" s="5" t="s">
        <v>7202</v>
      </c>
      <c r="H3881" s="12"/>
      <c r="I3881" s="8"/>
      <c r="J3881" s="8"/>
    </row>
    <row r="3882" spans="1:10" ht="13.5" hidden="1" customHeight="1">
      <c r="A3882" s="5" t="str">
        <f t="shared" si="15"/>
        <v>발전설비관리.NTPM01.TD_CHECKINOUT</v>
      </c>
      <c r="B3882" s="5">
        <v>3881</v>
      </c>
      <c r="C3882" s="5" t="s">
        <v>6832</v>
      </c>
      <c r="D3882" s="5" t="s">
        <v>6832</v>
      </c>
      <c r="E3882" s="5" t="s">
        <v>6833</v>
      </c>
      <c r="F3882" s="5" t="s">
        <v>7203</v>
      </c>
      <c r="G3882" s="5" t="s">
        <v>7204</v>
      </c>
      <c r="H3882" s="12"/>
      <c r="I3882" s="8"/>
      <c r="J3882" s="8"/>
    </row>
    <row r="3883" spans="1:10" ht="13.5" hidden="1" customHeight="1">
      <c r="A3883" s="5" t="str">
        <f t="shared" si="15"/>
        <v>발전설비관리.NTPM01.TD_CONF</v>
      </c>
      <c r="B3883" s="5">
        <v>3882</v>
      </c>
      <c r="C3883" s="5" t="s">
        <v>6832</v>
      </c>
      <c r="D3883" s="5" t="s">
        <v>6832</v>
      </c>
      <c r="E3883" s="5" t="s">
        <v>6833</v>
      </c>
      <c r="F3883" s="5" t="s">
        <v>7205</v>
      </c>
      <c r="G3883" s="5" t="s">
        <v>7206</v>
      </c>
      <c r="H3883" s="12" t="s">
        <v>3135</v>
      </c>
      <c r="I3883" s="8"/>
      <c r="J3883" s="8"/>
    </row>
    <row r="3884" spans="1:10" ht="13.5" hidden="1" customHeight="1">
      <c r="A3884" s="5" t="str">
        <f t="shared" si="15"/>
        <v>발전설비관리.NTPM01.TD_CONFIG</v>
      </c>
      <c r="B3884" s="5">
        <v>3883</v>
      </c>
      <c r="C3884" s="5" t="s">
        <v>6832</v>
      </c>
      <c r="D3884" s="5" t="s">
        <v>6832</v>
      </c>
      <c r="E3884" s="5" t="s">
        <v>6833</v>
      </c>
      <c r="F3884" s="5" t="s">
        <v>7207</v>
      </c>
      <c r="G3884" s="5" t="s">
        <v>7208</v>
      </c>
      <c r="H3884" s="12" t="s">
        <v>3135</v>
      </c>
      <c r="I3884" s="8"/>
      <c r="J3884" s="8"/>
    </row>
    <row r="3885" spans="1:10" ht="13.5" hidden="1" customHeight="1">
      <c r="A3885" s="5" t="str">
        <f t="shared" si="15"/>
        <v>발전설비관리.NTPM01.TD_DELHISTORY</v>
      </c>
      <c r="B3885" s="5">
        <v>3884</v>
      </c>
      <c r="C3885" s="5" t="s">
        <v>6832</v>
      </c>
      <c r="D3885" s="5" t="s">
        <v>6832</v>
      </c>
      <c r="E3885" s="5" t="s">
        <v>6833</v>
      </c>
      <c r="F3885" s="5" t="s">
        <v>7209</v>
      </c>
      <c r="G3885" s="5" t="s">
        <v>7210</v>
      </c>
      <c r="H3885" s="12" t="s">
        <v>188</v>
      </c>
      <c r="I3885" s="8"/>
      <c r="J3885" s="8"/>
    </row>
    <row r="3886" spans="1:10" ht="13.5" hidden="1" customHeight="1">
      <c r="A3886" s="5" t="str">
        <f t="shared" si="15"/>
        <v>발전설비관리.NTPM01.TD_DIRECTORY</v>
      </c>
      <c r="B3886" s="5">
        <v>3885</v>
      </c>
      <c r="C3886" s="5" t="s">
        <v>6832</v>
      </c>
      <c r="D3886" s="5" t="s">
        <v>6832</v>
      </c>
      <c r="E3886" s="5" t="s">
        <v>6833</v>
      </c>
      <c r="F3886" s="5" t="s">
        <v>7211</v>
      </c>
      <c r="G3886" s="5" t="s">
        <v>7212</v>
      </c>
      <c r="H3886" s="12" t="s">
        <v>3135</v>
      </c>
      <c r="I3886" s="8"/>
      <c r="J3886" s="8"/>
    </row>
    <row r="3887" spans="1:10" ht="13.5" hidden="1" customHeight="1">
      <c r="A3887" s="5" t="str">
        <f t="shared" si="15"/>
        <v>발전설비관리.NTPM01.TD_DOCHISTORY</v>
      </c>
      <c r="B3887" s="5">
        <v>3886</v>
      </c>
      <c r="C3887" s="5" t="s">
        <v>6832</v>
      </c>
      <c r="D3887" s="5" t="s">
        <v>6832</v>
      </c>
      <c r="E3887" s="5" t="s">
        <v>6833</v>
      </c>
      <c r="F3887" s="5" t="s">
        <v>7213</v>
      </c>
      <c r="G3887" s="5" t="s">
        <v>7214</v>
      </c>
      <c r="H3887" s="12" t="s">
        <v>188</v>
      </c>
      <c r="I3887" s="8"/>
      <c r="J3887" s="8"/>
    </row>
    <row r="3888" spans="1:10" ht="13.5" hidden="1" customHeight="1">
      <c r="A3888" s="5" t="str">
        <f t="shared" si="15"/>
        <v>발전설비관리.NTPM01.TD_DOCUMENT</v>
      </c>
      <c r="B3888" s="5">
        <v>3887</v>
      </c>
      <c r="C3888" s="5" t="s">
        <v>6832</v>
      </c>
      <c r="D3888" s="5" t="s">
        <v>6832</v>
      </c>
      <c r="E3888" s="5" t="s">
        <v>6833</v>
      </c>
      <c r="F3888" s="5" t="s">
        <v>7215</v>
      </c>
      <c r="G3888" s="5" t="s">
        <v>7216</v>
      </c>
      <c r="H3888" s="12"/>
      <c r="I3888" s="8"/>
      <c r="J3888" s="8"/>
    </row>
    <row r="3889" spans="1:10" ht="13.5" hidden="1" customHeight="1">
      <c r="A3889" s="5" t="str">
        <f t="shared" si="15"/>
        <v>발전설비관리.NTPM01.TD_DOWNLOADHISTORY</v>
      </c>
      <c r="B3889" s="5">
        <v>3888</v>
      </c>
      <c r="C3889" s="5" t="s">
        <v>6832</v>
      </c>
      <c r="D3889" s="5" t="s">
        <v>6832</v>
      </c>
      <c r="E3889" s="5" t="s">
        <v>6833</v>
      </c>
      <c r="F3889" s="5" t="s">
        <v>7217</v>
      </c>
      <c r="G3889" s="5" t="s">
        <v>7218</v>
      </c>
      <c r="H3889" s="12" t="s">
        <v>188</v>
      </c>
      <c r="I3889" s="8"/>
      <c r="J3889" s="8"/>
    </row>
    <row r="3890" spans="1:10" ht="13.5" hidden="1" customHeight="1">
      <c r="A3890" s="5" t="str">
        <f t="shared" si="15"/>
        <v>발전설비관리.NTPM01.TD_ITEM</v>
      </c>
      <c r="B3890" s="5">
        <v>3889</v>
      </c>
      <c r="C3890" s="5" t="s">
        <v>6832</v>
      </c>
      <c r="D3890" s="5" t="s">
        <v>6832</v>
      </c>
      <c r="E3890" s="5" t="s">
        <v>6833</v>
      </c>
      <c r="F3890" s="5" t="s">
        <v>7219</v>
      </c>
      <c r="G3890" s="5" t="s">
        <v>7220</v>
      </c>
      <c r="H3890" s="12"/>
      <c r="I3890" s="8"/>
      <c r="J3890" s="8"/>
    </row>
    <row r="3891" spans="1:10" ht="13.5" hidden="1" customHeight="1">
      <c r="A3891" s="5" t="str">
        <f t="shared" si="15"/>
        <v>발전설비관리.NTPM01.TD_MAPPING</v>
      </c>
      <c r="B3891" s="5">
        <v>3890</v>
      </c>
      <c r="C3891" s="5" t="s">
        <v>6832</v>
      </c>
      <c r="D3891" s="5" t="s">
        <v>6832</v>
      </c>
      <c r="E3891" s="5" t="s">
        <v>6833</v>
      </c>
      <c r="F3891" s="5" t="s">
        <v>7221</v>
      </c>
      <c r="G3891" s="5" t="s">
        <v>7222</v>
      </c>
      <c r="H3891" s="12"/>
      <c r="I3891" s="8"/>
      <c r="J3891" s="8"/>
    </row>
    <row r="3892" spans="1:10" ht="13.5" hidden="1" customHeight="1">
      <c r="A3892" s="5" t="str">
        <f t="shared" si="15"/>
        <v>발전설비관리.NTPM01.TD_MARKUP</v>
      </c>
      <c r="B3892" s="5">
        <v>3891</v>
      </c>
      <c r="C3892" s="5" t="s">
        <v>6832</v>
      </c>
      <c r="D3892" s="5" t="s">
        <v>6832</v>
      </c>
      <c r="E3892" s="5" t="s">
        <v>6833</v>
      </c>
      <c r="F3892" s="5" t="s">
        <v>7223</v>
      </c>
      <c r="G3892" s="5" t="s">
        <v>7224</v>
      </c>
      <c r="H3892" s="12"/>
      <c r="I3892" s="8"/>
      <c r="J3892" s="8"/>
    </row>
    <row r="3893" spans="1:10" ht="13.5" hidden="1" customHeight="1">
      <c r="A3893" s="5" t="str">
        <f t="shared" si="15"/>
        <v>발전설비관리.NTPM01.TD_PRINTHISTORY</v>
      </c>
      <c r="B3893" s="5">
        <v>3892</v>
      </c>
      <c r="C3893" s="5" t="s">
        <v>6832</v>
      </c>
      <c r="D3893" s="5" t="s">
        <v>6832</v>
      </c>
      <c r="E3893" s="5" t="s">
        <v>6833</v>
      </c>
      <c r="F3893" s="5" t="s">
        <v>7225</v>
      </c>
      <c r="G3893" s="5" t="s">
        <v>7226</v>
      </c>
      <c r="H3893" s="12" t="s">
        <v>188</v>
      </c>
      <c r="I3893" s="8"/>
      <c r="J3893" s="8"/>
    </row>
    <row r="3894" spans="1:10" ht="13.5" hidden="1" customHeight="1">
      <c r="A3894" s="5" t="str">
        <f t="shared" si="15"/>
        <v>발전설비관리.NTPM01.TD_SERVER</v>
      </c>
      <c r="B3894" s="5">
        <v>3893</v>
      </c>
      <c r="C3894" s="5" t="s">
        <v>6832</v>
      </c>
      <c r="D3894" s="5" t="s">
        <v>6832</v>
      </c>
      <c r="E3894" s="5" t="s">
        <v>6833</v>
      </c>
      <c r="F3894" s="5" t="s">
        <v>7227</v>
      </c>
      <c r="G3894" s="5" t="s">
        <v>7228</v>
      </c>
      <c r="H3894" s="12" t="s">
        <v>3135</v>
      </c>
      <c r="I3894" s="8"/>
      <c r="J3894" s="8"/>
    </row>
    <row r="3895" spans="1:10" ht="13.5" hidden="1" customHeight="1">
      <c r="A3895" s="5" t="str">
        <f t="shared" si="15"/>
        <v>발전설비관리.NTPM01.TD_VIEWHISTORY</v>
      </c>
      <c r="B3895" s="5">
        <v>3894</v>
      </c>
      <c r="C3895" s="5" t="s">
        <v>6832</v>
      </c>
      <c r="D3895" s="5" t="s">
        <v>6832</v>
      </c>
      <c r="E3895" s="5" t="s">
        <v>6833</v>
      </c>
      <c r="F3895" s="5" t="s">
        <v>7229</v>
      </c>
      <c r="G3895" s="5" t="s">
        <v>7230</v>
      </c>
      <c r="H3895" s="12" t="s">
        <v>188</v>
      </c>
      <c r="I3895" s="8"/>
      <c r="J3895" s="8"/>
    </row>
    <row r="3896" spans="1:10" ht="13.5" hidden="1" customHeight="1">
      <c r="A3896" s="5" t="str">
        <f t="shared" si="15"/>
        <v>발전설비관리.NTPM01.TE_CONFIG</v>
      </c>
      <c r="B3896" s="5">
        <v>3895</v>
      </c>
      <c r="C3896" s="5" t="s">
        <v>6832</v>
      </c>
      <c r="D3896" s="5" t="s">
        <v>6832</v>
      </c>
      <c r="E3896" s="5" t="s">
        <v>6833</v>
      </c>
      <c r="F3896" s="5" t="s">
        <v>7231</v>
      </c>
      <c r="G3896" s="5" t="s">
        <v>7232</v>
      </c>
      <c r="H3896" s="12" t="s">
        <v>3135</v>
      </c>
      <c r="I3896" s="8"/>
      <c r="J3896" s="8"/>
    </row>
    <row r="3897" spans="1:10" ht="13.5" hidden="1" customHeight="1">
      <c r="A3897" s="5" t="str">
        <f t="shared" si="15"/>
        <v>발전설비관리.NTPM01.TE_DELHISTORY</v>
      </c>
      <c r="B3897" s="5">
        <v>3896</v>
      </c>
      <c r="C3897" s="5" t="s">
        <v>6832</v>
      </c>
      <c r="D3897" s="5" t="s">
        <v>6832</v>
      </c>
      <c r="E3897" s="5" t="s">
        <v>6833</v>
      </c>
      <c r="F3897" s="5" t="s">
        <v>7233</v>
      </c>
      <c r="G3897" s="5" t="s">
        <v>7234</v>
      </c>
      <c r="H3897" s="12" t="s">
        <v>188</v>
      </c>
      <c r="I3897" s="8"/>
      <c r="J3897" s="8"/>
    </row>
    <row r="3898" spans="1:10" ht="13.5" hidden="1" customHeight="1">
      <c r="A3898" s="5" t="str">
        <f t="shared" si="15"/>
        <v>발전설비관리.NTPM01.TE_DIRECTORY</v>
      </c>
      <c r="B3898" s="5">
        <v>3897</v>
      </c>
      <c r="C3898" s="5" t="s">
        <v>6832</v>
      </c>
      <c r="D3898" s="5" t="s">
        <v>6832</v>
      </c>
      <c r="E3898" s="5" t="s">
        <v>6833</v>
      </c>
      <c r="F3898" s="5" t="s">
        <v>7235</v>
      </c>
      <c r="G3898" s="5" t="s">
        <v>7236</v>
      </c>
      <c r="H3898" s="12" t="s">
        <v>3135</v>
      </c>
      <c r="I3898" s="8"/>
      <c r="J3898" s="8"/>
    </row>
    <row r="3899" spans="1:10" ht="13.5" hidden="1" customHeight="1">
      <c r="A3899" s="5" t="str">
        <f t="shared" si="15"/>
        <v>발전설비관리.NTPM01.TE_KEYWORD</v>
      </c>
      <c r="B3899" s="5">
        <v>3898</v>
      </c>
      <c r="C3899" s="5" t="s">
        <v>6832</v>
      </c>
      <c r="D3899" s="5" t="s">
        <v>6832</v>
      </c>
      <c r="E3899" s="5" t="s">
        <v>6833</v>
      </c>
      <c r="F3899" s="5" t="s">
        <v>7237</v>
      </c>
      <c r="G3899" s="5" t="s">
        <v>7238</v>
      </c>
      <c r="H3899" s="12"/>
      <c r="I3899" s="8"/>
      <c r="J3899" s="8"/>
    </row>
    <row r="3900" spans="1:10" ht="13.5" hidden="1" customHeight="1">
      <c r="A3900" s="5" t="str">
        <f t="shared" si="15"/>
        <v>발전설비관리.NTPM01.TE_KEYWORD_TEMP</v>
      </c>
      <c r="B3900" s="5">
        <v>3899</v>
      </c>
      <c r="C3900" s="5" t="s">
        <v>6832</v>
      </c>
      <c r="D3900" s="5" t="s">
        <v>6832</v>
      </c>
      <c r="E3900" s="5" t="s">
        <v>6833</v>
      </c>
      <c r="F3900" s="5" t="s">
        <v>7239</v>
      </c>
      <c r="G3900" s="5" t="s">
        <v>7240</v>
      </c>
      <c r="H3900" s="12" t="s">
        <v>380</v>
      </c>
      <c r="I3900" s="8"/>
      <c r="J3900" s="8"/>
    </row>
    <row r="3901" spans="1:10" ht="13.5" hidden="1" customHeight="1">
      <c r="A3901" s="5" t="str">
        <f t="shared" si="15"/>
        <v>발전설비관리.NTPM01.TE_MSTR</v>
      </c>
      <c r="B3901" s="5">
        <v>3900</v>
      </c>
      <c r="C3901" s="5" t="s">
        <v>6832</v>
      </c>
      <c r="D3901" s="5" t="s">
        <v>6832</v>
      </c>
      <c r="E3901" s="5" t="s">
        <v>6833</v>
      </c>
      <c r="F3901" s="5" t="s">
        <v>7241</v>
      </c>
      <c r="G3901" s="5" t="s">
        <v>627</v>
      </c>
      <c r="H3901" s="12"/>
      <c r="I3901" s="8"/>
      <c r="J3901" s="8"/>
    </row>
    <row r="3902" spans="1:10" ht="13.5" hidden="1" customHeight="1">
      <c r="A3902" s="5" t="str">
        <f t="shared" si="15"/>
        <v>발전설비관리.NTPM01.TE_MSTR_HISTORY</v>
      </c>
      <c r="B3902" s="5">
        <v>3901</v>
      </c>
      <c r="C3902" s="5" t="s">
        <v>6832</v>
      </c>
      <c r="D3902" s="5" t="s">
        <v>6832</v>
      </c>
      <c r="E3902" s="5" t="s">
        <v>6833</v>
      </c>
      <c r="F3902" s="5" t="s">
        <v>7242</v>
      </c>
      <c r="G3902" s="5" t="s">
        <v>7243</v>
      </c>
      <c r="H3902" s="12" t="s">
        <v>188</v>
      </c>
      <c r="I3902" s="8"/>
      <c r="J3902" s="8"/>
    </row>
    <row r="3903" spans="1:10" ht="13.5" hidden="1" customHeight="1">
      <c r="A3903" s="5" t="str">
        <f t="shared" si="15"/>
        <v>발전설비관리.NTPM01.TE_RENTRETURN</v>
      </c>
      <c r="B3903" s="5">
        <v>3902</v>
      </c>
      <c r="C3903" s="5" t="s">
        <v>6832</v>
      </c>
      <c r="D3903" s="5" t="s">
        <v>6832</v>
      </c>
      <c r="E3903" s="5" t="s">
        <v>6833</v>
      </c>
      <c r="F3903" s="5" t="s">
        <v>7244</v>
      </c>
      <c r="G3903" s="5" t="s">
        <v>7245</v>
      </c>
      <c r="H3903" s="12"/>
      <c r="I3903" s="8"/>
      <c r="J3903" s="8"/>
    </row>
    <row r="3904" spans="1:10" ht="13.5" hidden="1" customHeight="1">
      <c r="A3904" s="5" t="str">
        <f t="shared" si="15"/>
        <v>발전설비관리.NTPM01.TE_REQ_DELAY</v>
      </c>
      <c r="B3904" s="5">
        <v>3903</v>
      </c>
      <c r="C3904" s="5" t="s">
        <v>6832</v>
      </c>
      <c r="D3904" s="5" t="s">
        <v>6832</v>
      </c>
      <c r="E3904" s="5" t="s">
        <v>6833</v>
      </c>
      <c r="F3904" s="5" t="s">
        <v>7246</v>
      </c>
      <c r="G3904" s="5" t="s">
        <v>7247</v>
      </c>
      <c r="H3904" s="12"/>
      <c r="I3904" s="8"/>
      <c r="J3904" s="8"/>
    </row>
    <row r="3905" spans="1:10" ht="13.5" hidden="1" customHeight="1">
      <c r="A3905" s="5" t="str">
        <f t="shared" si="15"/>
        <v>발전설비관리.NTPM01.TE_REQ_RETURN</v>
      </c>
      <c r="B3905" s="5">
        <v>3904</v>
      </c>
      <c r="C3905" s="5" t="s">
        <v>6832</v>
      </c>
      <c r="D3905" s="5" t="s">
        <v>6832</v>
      </c>
      <c r="E3905" s="5" t="s">
        <v>6833</v>
      </c>
      <c r="F3905" s="5" t="s">
        <v>7248</v>
      </c>
      <c r="G3905" s="5" t="s">
        <v>7249</v>
      </c>
      <c r="H3905" s="12"/>
      <c r="I3905" s="8"/>
      <c r="J3905" s="8"/>
    </row>
    <row r="3906" spans="1:10" ht="13.5" hidden="1" customHeight="1">
      <c r="A3906" s="5" t="str">
        <f t="shared" si="15"/>
        <v>발전설비관리.NTPM01.TE_RESERVATION</v>
      </c>
      <c r="B3906" s="5">
        <v>3905</v>
      </c>
      <c r="C3906" s="5" t="s">
        <v>6832</v>
      </c>
      <c r="D3906" s="5" t="s">
        <v>6832</v>
      </c>
      <c r="E3906" s="5" t="s">
        <v>6833</v>
      </c>
      <c r="F3906" s="5" t="s">
        <v>7250</v>
      </c>
      <c r="G3906" s="5" t="s">
        <v>7251</v>
      </c>
      <c r="H3906" s="12"/>
      <c r="I3906" s="8"/>
      <c r="J3906" s="8"/>
    </row>
    <row r="3907" spans="1:10" ht="13.5" hidden="1" customHeight="1">
      <c r="A3907" s="5" t="str">
        <f t="shared" si="15"/>
        <v>발전설비관리.NTPM01.TE_UPDATEHISTORY</v>
      </c>
      <c r="B3907" s="5">
        <v>3906</v>
      </c>
      <c r="C3907" s="5" t="s">
        <v>6832</v>
      </c>
      <c r="D3907" s="5" t="s">
        <v>6832</v>
      </c>
      <c r="E3907" s="5" t="s">
        <v>6833</v>
      </c>
      <c r="F3907" s="5" t="s">
        <v>7252</v>
      </c>
      <c r="G3907" s="5" t="s">
        <v>7253</v>
      </c>
      <c r="H3907" s="12" t="s">
        <v>188</v>
      </c>
      <c r="I3907" s="8"/>
      <c r="J3907" s="8"/>
    </row>
    <row r="3908" spans="1:10" ht="13.5" hidden="1" customHeight="1">
      <c r="A3908" s="5" t="str">
        <f t="shared" si="15"/>
        <v>발전설비관리.NTPM01.TM_3D_MASTER</v>
      </c>
      <c r="B3908" s="5">
        <v>3907</v>
      </c>
      <c r="C3908" s="5" t="s">
        <v>6832</v>
      </c>
      <c r="D3908" s="5" t="s">
        <v>6832</v>
      </c>
      <c r="E3908" s="5" t="s">
        <v>6833</v>
      </c>
      <c r="F3908" s="5" t="s">
        <v>7254</v>
      </c>
      <c r="G3908" s="5" t="s">
        <v>7255</v>
      </c>
      <c r="H3908" s="12" t="s">
        <v>3135</v>
      </c>
      <c r="I3908" s="8"/>
      <c r="J3908" s="8"/>
    </row>
    <row r="3909" spans="1:10" ht="13.5" hidden="1" customHeight="1">
      <c r="A3909" s="5" t="str">
        <f t="shared" si="15"/>
        <v>발전설비관리.NTPM01.TM_ABNORMAL</v>
      </c>
      <c r="B3909" s="5">
        <v>3908</v>
      </c>
      <c r="C3909" s="5" t="s">
        <v>6832</v>
      </c>
      <c r="D3909" s="5" t="s">
        <v>6832</v>
      </c>
      <c r="E3909" s="5" t="s">
        <v>6833</v>
      </c>
      <c r="F3909" s="5" t="s">
        <v>7256</v>
      </c>
      <c r="G3909" s="5" t="s">
        <v>7257</v>
      </c>
      <c r="H3909" s="12"/>
      <c r="I3909" s="8"/>
      <c r="J3909" s="8"/>
    </row>
    <row r="3910" spans="1:10" ht="13.5" hidden="1" customHeight="1">
      <c r="A3910" s="5" t="str">
        <f t="shared" si="15"/>
        <v>발전설비관리.NTPM01.TM_ACCEPT_DTL</v>
      </c>
      <c r="B3910" s="5">
        <v>3909</v>
      </c>
      <c r="C3910" s="5" t="s">
        <v>6832</v>
      </c>
      <c r="D3910" s="5" t="s">
        <v>6832</v>
      </c>
      <c r="E3910" s="5" t="s">
        <v>6833</v>
      </c>
      <c r="F3910" s="5" t="s">
        <v>7258</v>
      </c>
      <c r="G3910" s="5" t="s">
        <v>7259</v>
      </c>
      <c r="H3910" s="12"/>
      <c r="I3910" s="8"/>
      <c r="J3910" s="8"/>
    </row>
    <row r="3911" spans="1:10" ht="13.5" hidden="1" customHeight="1">
      <c r="A3911" s="5" t="str">
        <f t="shared" si="15"/>
        <v>발전설비관리.NTPM01.TM_ACCEPT_GAS</v>
      </c>
      <c r="B3911" s="5">
        <v>3910</v>
      </c>
      <c r="C3911" s="5" t="s">
        <v>6832</v>
      </c>
      <c r="D3911" s="5" t="s">
        <v>6832</v>
      </c>
      <c r="E3911" s="5" t="s">
        <v>6833</v>
      </c>
      <c r="F3911" s="5" t="s">
        <v>7260</v>
      </c>
      <c r="G3911" s="5" t="s">
        <v>7261</v>
      </c>
      <c r="H3911" s="12"/>
      <c r="I3911" s="8"/>
      <c r="J3911" s="8"/>
    </row>
    <row r="3912" spans="1:10" ht="13.5" hidden="1" customHeight="1">
      <c r="A3912" s="5" t="str">
        <f t="shared" si="15"/>
        <v>발전설비관리.NTPM01.TM_ACCEPT_HDR</v>
      </c>
      <c r="B3912" s="5">
        <v>3911</v>
      </c>
      <c r="C3912" s="5" t="s">
        <v>6832</v>
      </c>
      <c r="D3912" s="5" t="s">
        <v>6832</v>
      </c>
      <c r="E3912" s="5" t="s">
        <v>6833</v>
      </c>
      <c r="F3912" s="5" t="s">
        <v>7262</v>
      </c>
      <c r="G3912" s="5" t="s">
        <v>7263</v>
      </c>
      <c r="H3912" s="12"/>
      <c r="I3912" s="8"/>
      <c r="J3912" s="8"/>
    </row>
    <row r="3913" spans="1:10" ht="13.5" hidden="1" customHeight="1">
      <c r="A3913" s="5" t="str">
        <f t="shared" si="15"/>
        <v>발전설비관리.NTPM01.TM_ACCEPT_MODIFIED</v>
      </c>
      <c r="B3913" s="5">
        <v>3912</v>
      </c>
      <c r="C3913" s="5" t="s">
        <v>6832</v>
      </c>
      <c r="D3913" s="5" t="s">
        <v>6832</v>
      </c>
      <c r="E3913" s="5" t="s">
        <v>6833</v>
      </c>
      <c r="F3913" s="5" t="s">
        <v>7264</v>
      </c>
      <c r="G3913" s="5" t="s">
        <v>7265</v>
      </c>
      <c r="H3913" s="12"/>
      <c r="I3913" s="8"/>
      <c r="J3913" s="8"/>
    </row>
    <row r="3914" spans="1:10" ht="13.5" hidden="1" customHeight="1">
      <c r="A3914" s="5" t="str">
        <f t="shared" si="15"/>
        <v>발전설비관리.NTPM01.TM_ACCEPT_PERUSAL</v>
      </c>
      <c r="B3914" s="5">
        <v>3913</v>
      </c>
      <c r="C3914" s="5" t="s">
        <v>6832</v>
      </c>
      <c r="D3914" s="5" t="s">
        <v>6832</v>
      </c>
      <c r="E3914" s="5" t="s">
        <v>6833</v>
      </c>
      <c r="F3914" s="5" t="s">
        <v>7266</v>
      </c>
      <c r="G3914" s="5" t="s">
        <v>7267</v>
      </c>
      <c r="H3914" s="12"/>
      <c r="I3914" s="8"/>
      <c r="J3914" s="8"/>
    </row>
    <row r="3915" spans="1:10" ht="13.5" hidden="1" customHeight="1">
      <c r="A3915" s="5" t="str">
        <f t="shared" si="15"/>
        <v>발전설비관리.NTPM01.TM_ACCEPT_PERUSE</v>
      </c>
      <c r="B3915" s="5">
        <v>3914</v>
      </c>
      <c r="C3915" s="5" t="s">
        <v>6832</v>
      </c>
      <c r="D3915" s="5" t="s">
        <v>6832</v>
      </c>
      <c r="E3915" s="5" t="s">
        <v>6833</v>
      </c>
      <c r="F3915" s="5" t="s">
        <v>7268</v>
      </c>
      <c r="G3915" s="5" t="s">
        <v>7269</v>
      </c>
      <c r="H3915" s="12"/>
      <c r="I3915" s="8"/>
      <c r="J3915" s="8"/>
    </row>
    <row r="3916" spans="1:10" ht="13.5" hidden="1" customHeight="1">
      <c r="A3916" s="5" t="str">
        <f t="shared" si="15"/>
        <v>발전설비관리.NTPM01.TM_ACCEPT_PERUSE_DAYHIS</v>
      </c>
      <c r="B3916" s="5">
        <v>3915</v>
      </c>
      <c r="C3916" s="5" t="s">
        <v>6832</v>
      </c>
      <c r="D3916" s="5" t="s">
        <v>6832</v>
      </c>
      <c r="E3916" s="5" t="s">
        <v>6833</v>
      </c>
      <c r="F3916" s="5" t="s">
        <v>7270</v>
      </c>
      <c r="G3916" s="5" t="s">
        <v>7271</v>
      </c>
      <c r="H3916" s="12"/>
      <c r="I3916" s="8"/>
      <c r="J3916" s="8"/>
    </row>
    <row r="3917" spans="1:10" ht="13.5" hidden="1" customHeight="1">
      <c r="A3917" s="5" t="str">
        <f t="shared" si="15"/>
        <v>발전설비관리.NTPM01.TM_ACCEPT_PERUSE_HIS</v>
      </c>
      <c r="B3917" s="5">
        <v>3916</v>
      </c>
      <c r="C3917" s="5" t="s">
        <v>6832</v>
      </c>
      <c r="D3917" s="5" t="s">
        <v>6832</v>
      </c>
      <c r="E3917" s="5" t="s">
        <v>6833</v>
      </c>
      <c r="F3917" s="5" t="s">
        <v>7272</v>
      </c>
      <c r="G3917" s="5" t="s">
        <v>7271</v>
      </c>
      <c r="H3917" s="12"/>
      <c r="I3917" s="8"/>
      <c r="J3917" s="8"/>
    </row>
    <row r="3918" spans="1:10" ht="13.5" hidden="1" customHeight="1">
      <c r="A3918" s="5" t="str">
        <f t="shared" si="15"/>
        <v>발전설비관리.NTPM01.TM_ACCEPT_SET_DTL</v>
      </c>
      <c r="B3918" s="5">
        <v>3917</v>
      </c>
      <c r="C3918" s="5" t="s">
        <v>6832</v>
      </c>
      <c r="D3918" s="5" t="s">
        <v>6832</v>
      </c>
      <c r="E3918" s="5" t="s">
        <v>6833</v>
      </c>
      <c r="F3918" s="5" t="s">
        <v>7273</v>
      </c>
      <c r="G3918" s="5" t="s">
        <v>7274</v>
      </c>
      <c r="H3918" s="12"/>
      <c r="I3918" s="8"/>
      <c r="J3918" s="8"/>
    </row>
    <row r="3919" spans="1:10" ht="13.5" hidden="1" customHeight="1">
      <c r="A3919" s="5" t="str">
        <f t="shared" si="15"/>
        <v>발전설비관리.NTPM01.TM_ACCEPT_SET_HDR</v>
      </c>
      <c r="B3919" s="5">
        <v>3918</v>
      </c>
      <c r="C3919" s="5" t="s">
        <v>6832</v>
      </c>
      <c r="D3919" s="5" t="s">
        <v>6832</v>
      </c>
      <c r="E3919" s="5" t="s">
        <v>6833</v>
      </c>
      <c r="F3919" s="5" t="s">
        <v>7275</v>
      </c>
      <c r="G3919" s="5" t="s">
        <v>7276</v>
      </c>
      <c r="H3919" s="12"/>
      <c r="I3919" s="8"/>
      <c r="J3919" s="8"/>
    </row>
    <row r="3920" spans="1:10" ht="13.5" hidden="1" customHeight="1">
      <c r="A3920" s="5" t="str">
        <f t="shared" si="15"/>
        <v>발전설비관리.NTPM01.TM_ACTIVITY</v>
      </c>
      <c r="B3920" s="5">
        <v>3919</v>
      </c>
      <c r="C3920" s="5" t="s">
        <v>6832</v>
      </c>
      <c r="D3920" s="5" t="s">
        <v>6832</v>
      </c>
      <c r="E3920" s="5" t="s">
        <v>6833</v>
      </c>
      <c r="F3920" s="5" t="s">
        <v>7277</v>
      </c>
      <c r="G3920" s="5" t="s">
        <v>7278</v>
      </c>
      <c r="H3920" s="12"/>
      <c r="I3920" s="8"/>
      <c r="J3920" s="8"/>
    </row>
    <row r="3921" spans="1:10" ht="13.5" hidden="1" customHeight="1">
      <c r="A3921" s="5" t="str">
        <f t="shared" si="15"/>
        <v>발전설비관리.NTPM01.TM_ACTIVITY_CRAFT</v>
      </c>
      <c r="B3921" s="5">
        <v>3920</v>
      </c>
      <c r="C3921" s="5" t="s">
        <v>6832</v>
      </c>
      <c r="D3921" s="5" t="s">
        <v>6832</v>
      </c>
      <c r="E3921" s="5" t="s">
        <v>6833</v>
      </c>
      <c r="F3921" s="5" t="s">
        <v>7279</v>
      </c>
      <c r="G3921" s="5" t="s">
        <v>7280</v>
      </c>
      <c r="H3921" s="12"/>
      <c r="I3921" s="8"/>
      <c r="J3921" s="8"/>
    </row>
    <row r="3922" spans="1:10" ht="13.5" hidden="1" customHeight="1">
      <c r="A3922" s="5" t="str">
        <f t="shared" si="15"/>
        <v>발전설비관리.NTPM01.TM_ANNOUNCEMENT</v>
      </c>
      <c r="B3922" s="5">
        <v>3921</v>
      </c>
      <c r="C3922" s="5" t="s">
        <v>6832</v>
      </c>
      <c r="D3922" s="5" t="s">
        <v>6832</v>
      </c>
      <c r="E3922" s="5" t="s">
        <v>6833</v>
      </c>
      <c r="F3922" s="5" t="s">
        <v>7281</v>
      </c>
      <c r="G3922" s="5" t="s">
        <v>655</v>
      </c>
      <c r="H3922" s="12"/>
      <c r="I3922" s="8"/>
      <c r="J3922" s="8"/>
    </row>
    <row r="3923" spans="1:10" ht="13.5" hidden="1" customHeight="1">
      <c r="A3923" s="5" t="str">
        <f t="shared" si="15"/>
        <v>발전설비관리.NTPM01.TM_ASSET</v>
      </c>
      <c r="B3923" s="5">
        <v>3922</v>
      </c>
      <c r="C3923" s="5" t="s">
        <v>6832</v>
      </c>
      <c r="D3923" s="5" t="s">
        <v>6832</v>
      </c>
      <c r="E3923" s="5" t="s">
        <v>6833</v>
      </c>
      <c r="F3923" s="5" t="s">
        <v>7282</v>
      </c>
      <c r="G3923" s="5" t="s">
        <v>6877</v>
      </c>
      <c r="H3923" s="12"/>
      <c r="I3923" s="8"/>
      <c r="J3923" s="8"/>
    </row>
    <row r="3924" spans="1:10" ht="13.5" hidden="1" customHeight="1">
      <c r="A3924" s="5" t="str">
        <f t="shared" si="15"/>
        <v>발전설비관리.NTPM01.TM_ASSET_CREATE</v>
      </c>
      <c r="B3924" s="5">
        <v>3923</v>
      </c>
      <c r="C3924" s="5" t="s">
        <v>6832</v>
      </c>
      <c r="D3924" s="5" t="s">
        <v>6832</v>
      </c>
      <c r="E3924" s="5" t="s">
        <v>6833</v>
      </c>
      <c r="F3924" s="5" t="s">
        <v>7283</v>
      </c>
      <c r="G3924" s="5" t="s">
        <v>7284</v>
      </c>
      <c r="H3924" s="12"/>
      <c r="I3924" s="8"/>
      <c r="J3924" s="8"/>
    </row>
    <row r="3925" spans="1:10" ht="13.5" hidden="1" customHeight="1">
      <c r="A3925" s="5" t="str">
        <f t="shared" si="15"/>
        <v>발전설비관리.NTPM01.TM_ASSET_CREATE_EQ</v>
      </c>
      <c r="B3925" s="5">
        <v>3924</v>
      </c>
      <c r="C3925" s="5" t="s">
        <v>6832</v>
      </c>
      <c r="D3925" s="5" t="s">
        <v>6832</v>
      </c>
      <c r="E3925" s="5" t="s">
        <v>6833</v>
      </c>
      <c r="F3925" s="5" t="s">
        <v>7285</v>
      </c>
      <c r="G3925" s="5" t="s">
        <v>7286</v>
      </c>
      <c r="H3925" s="12"/>
      <c r="I3925" s="8"/>
      <c r="J3925" s="8"/>
    </row>
    <row r="3926" spans="1:10" ht="13.5" hidden="1" customHeight="1">
      <c r="A3926" s="5" t="str">
        <f t="shared" si="15"/>
        <v>발전설비관리.NTPM01.TM_ASSET_ELIM_LIST_DTL</v>
      </c>
      <c r="B3926" s="5">
        <v>3925</v>
      </c>
      <c r="C3926" s="5" t="s">
        <v>6832</v>
      </c>
      <c r="D3926" s="5" t="s">
        <v>6832</v>
      </c>
      <c r="E3926" s="5" t="s">
        <v>6833</v>
      </c>
      <c r="F3926" s="5" t="s">
        <v>7287</v>
      </c>
      <c r="G3926" s="5" t="s">
        <v>7288</v>
      </c>
      <c r="H3926" s="12"/>
      <c r="I3926" s="8"/>
      <c r="J3926" s="8"/>
    </row>
    <row r="3927" spans="1:10" ht="13.5" hidden="1" customHeight="1">
      <c r="A3927" s="5" t="str">
        <f t="shared" si="15"/>
        <v>발전설비관리.NTPM01.TM_ASSET_ELIM_LIST_HDR</v>
      </c>
      <c r="B3927" s="5">
        <v>3926</v>
      </c>
      <c r="C3927" s="5" t="s">
        <v>6832</v>
      </c>
      <c r="D3927" s="5" t="s">
        <v>6832</v>
      </c>
      <c r="E3927" s="5" t="s">
        <v>6833</v>
      </c>
      <c r="F3927" s="5" t="s">
        <v>7289</v>
      </c>
      <c r="G3927" s="5" t="s">
        <v>7290</v>
      </c>
      <c r="H3927" s="12"/>
      <c r="I3927" s="8"/>
      <c r="J3927" s="8"/>
    </row>
    <row r="3928" spans="1:10" ht="13.5" hidden="1" customHeight="1">
      <c r="A3928" s="5" t="str">
        <f t="shared" si="15"/>
        <v>발전설비관리.NTPM01.TM_ASSET_MNG_OH</v>
      </c>
      <c r="B3928" s="5">
        <v>3927</v>
      </c>
      <c r="C3928" s="5" t="s">
        <v>6832</v>
      </c>
      <c r="D3928" s="5" t="s">
        <v>6832</v>
      </c>
      <c r="E3928" s="5" t="s">
        <v>6833</v>
      </c>
      <c r="F3928" s="5" t="s">
        <v>7291</v>
      </c>
      <c r="G3928" s="5" t="s">
        <v>7292</v>
      </c>
      <c r="H3928" s="12"/>
      <c r="I3928" s="8"/>
      <c r="J3928" s="8"/>
    </row>
    <row r="3929" spans="1:10" ht="13.5" hidden="1" customHeight="1">
      <c r="A3929" s="5" t="str">
        <f t="shared" si="15"/>
        <v>발전설비관리.NTPM01.TM_ASSET_MNG_OH_DTL</v>
      </c>
      <c r="B3929" s="5">
        <v>3928</v>
      </c>
      <c r="C3929" s="5" t="s">
        <v>6832</v>
      </c>
      <c r="D3929" s="5" t="s">
        <v>6832</v>
      </c>
      <c r="E3929" s="5" t="s">
        <v>6833</v>
      </c>
      <c r="F3929" s="5" t="s">
        <v>7293</v>
      </c>
      <c r="G3929" s="5" t="s">
        <v>7294</v>
      </c>
      <c r="H3929" s="12"/>
      <c r="I3929" s="8"/>
      <c r="J3929" s="8"/>
    </row>
    <row r="3930" spans="1:10" ht="13.5" hidden="1" customHeight="1">
      <c r="A3930" s="5" t="str">
        <f t="shared" si="15"/>
        <v>발전설비관리.NTPM01.TM_ASSET_MNG_SPARS</v>
      </c>
      <c r="B3930" s="5">
        <v>3929</v>
      </c>
      <c r="C3930" s="5" t="s">
        <v>6832</v>
      </c>
      <c r="D3930" s="5" t="s">
        <v>6832</v>
      </c>
      <c r="E3930" s="5" t="s">
        <v>6833</v>
      </c>
      <c r="F3930" s="5" t="s">
        <v>7295</v>
      </c>
      <c r="G3930" s="5" t="s">
        <v>7296</v>
      </c>
      <c r="H3930" s="12"/>
      <c r="I3930" s="8"/>
      <c r="J3930" s="8"/>
    </row>
    <row r="3931" spans="1:10" ht="13.5" hidden="1" customHeight="1">
      <c r="A3931" s="5" t="str">
        <f t="shared" si="15"/>
        <v>발전설비관리.NTPM01.TM_ASSET_REMOVE_CAL</v>
      </c>
      <c r="B3931" s="5">
        <v>3930</v>
      </c>
      <c r="C3931" s="5" t="s">
        <v>6832</v>
      </c>
      <c r="D3931" s="5" t="s">
        <v>6832</v>
      </c>
      <c r="E3931" s="5" t="s">
        <v>6833</v>
      </c>
      <c r="F3931" s="5" t="s">
        <v>7297</v>
      </c>
      <c r="G3931" s="5" t="s">
        <v>7298</v>
      </c>
      <c r="H3931" s="12"/>
      <c r="I3931" s="8"/>
      <c r="J3931" s="8"/>
    </row>
    <row r="3932" spans="1:10" ht="13.5" hidden="1" customHeight="1">
      <c r="A3932" s="5" t="str">
        <f t="shared" si="15"/>
        <v>발전설비관리.NTPM01.TM_ASSET_SERVICE_LIFE_DTL</v>
      </c>
      <c r="B3932" s="5">
        <v>3931</v>
      </c>
      <c r="C3932" s="5" t="s">
        <v>6832</v>
      </c>
      <c r="D3932" s="5" t="s">
        <v>6832</v>
      </c>
      <c r="E3932" s="5" t="s">
        <v>6833</v>
      </c>
      <c r="F3932" s="5" t="s">
        <v>7299</v>
      </c>
      <c r="G3932" s="5" t="s">
        <v>7300</v>
      </c>
      <c r="H3932" s="12"/>
      <c r="I3932" s="8"/>
      <c r="J3932" s="8"/>
    </row>
    <row r="3933" spans="1:10" ht="13.5" hidden="1" customHeight="1">
      <c r="A3933" s="5" t="str">
        <f t="shared" si="15"/>
        <v>발전설비관리.NTPM01.TM_ASSET_SERVICE_LIFE_HDR</v>
      </c>
      <c r="B3933" s="5">
        <v>3932</v>
      </c>
      <c r="C3933" s="5" t="s">
        <v>6832</v>
      </c>
      <c r="D3933" s="5" t="s">
        <v>6832</v>
      </c>
      <c r="E3933" s="5" t="s">
        <v>6833</v>
      </c>
      <c r="F3933" s="5" t="s">
        <v>7301</v>
      </c>
      <c r="G3933" s="5" t="s">
        <v>7302</v>
      </c>
      <c r="H3933" s="12"/>
      <c r="I3933" s="8"/>
      <c r="J3933" s="8"/>
    </row>
    <row r="3934" spans="1:10" ht="13.5" hidden="1" customHeight="1">
      <c r="A3934" s="5" t="str">
        <f t="shared" si="15"/>
        <v>발전설비관리.NTPM01.TM_ASSET_SERVICE_LIFE_REQ</v>
      </c>
      <c r="B3934" s="5">
        <v>3933</v>
      </c>
      <c r="C3934" s="5" t="s">
        <v>6832</v>
      </c>
      <c r="D3934" s="5" t="s">
        <v>6832</v>
      </c>
      <c r="E3934" s="5" t="s">
        <v>6833</v>
      </c>
      <c r="F3934" s="5" t="s">
        <v>7303</v>
      </c>
      <c r="G3934" s="5" t="s">
        <v>7304</v>
      </c>
      <c r="H3934" s="12"/>
      <c r="I3934" s="8"/>
      <c r="J3934" s="8"/>
    </row>
    <row r="3935" spans="1:10" ht="13.5" hidden="1" customHeight="1">
      <c r="A3935" s="5" t="str">
        <f t="shared" si="15"/>
        <v>발전설비관리.NTPM01.TM_ASSET_SERVICE_LIFE_REQ_HDR</v>
      </c>
      <c r="B3935" s="5">
        <v>3934</v>
      </c>
      <c r="C3935" s="5" t="s">
        <v>6832</v>
      </c>
      <c r="D3935" s="5" t="s">
        <v>6832</v>
      </c>
      <c r="E3935" s="5" t="s">
        <v>6833</v>
      </c>
      <c r="F3935" s="5" t="s">
        <v>7305</v>
      </c>
      <c r="G3935" s="5" t="s">
        <v>7306</v>
      </c>
      <c r="H3935" s="12"/>
      <c r="I3935" s="8"/>
      <c r="J3935" s="8"/>
    </row>
    <row r="3936" spans="1:10" ht="13.5" hidden="1" customHeight="1">
      <c r="A3936" s="5" t="str">
        <f t="shared" si="15"/>
        <v>발전설비관리.NTPM01.TM_ASSIGNMENT</v>
      </c>
      <c r="B3936" s="5">
        <v>3935</v>
      </c>
      <c r="C3936" s="5" t="s">
        <v>6832</v>
      </c>
      <c r="D3936" s="5" t="s">
        <v>6832</v>
      </c>
      <c r="E3936" s="5" t="s">
        <v>6833</v>
      </c>
      <c r="F3936" s="5" t="s">
        <v>7307</v>
      </c>
      <c r="G3936" s="5" t="s">
        <v>7308</v>
      </c>
      <c r="H3936" s="12"/>
      <c r="I3936" s="8"/>
      <c r="J3936" s="8"/>
    </row>
    <row r="3937" spans="1:10" ht="13.5" hidden="1" customHeight="1">
      <c r="A3937" s="5" t="str">
        <f t="shared" si="15"/>
        <v>발전설비관리.NTPM01.TM_BREAKEVENPOINT</v>
      </c>
      <c r="B3937" s="5">
        <v>3936</v>
      </c>
      <c r="C3937" s="5" t="s">
        <v>6832</v>
      </c>
      <c r="D3937" s="5" t="s">
        <v>6832</v>
      </c>
      <c r="E3937" s="5" t="s">
        <v>6833</v>
      </c>
      <c r="F3937" s="5" t="s">
        <v>7309</v>
      </c>
      <c r="G3937" s="5" t="s">
        <v>7310</v>
      </c>
      <c r="H3937" s="12"/>
      <c r="I3937" s="8"/>
      <c r="J3937" s="8"/>
    </row>
    <row r="3938" spans="1:10" ht="13.5" hidden="1" customHeight="1">
      <c r="A3938" s="5" t="str">
        <f t="shared" si="15"/>
        <v>발전설비관리.NTPM01.TM_BUDGET_DTL</v>
      </c>
      <c r="B3938" s="5">
        <v>3937</v>
      </c>
      <c r="C3938" s="5" t="s">
        <v>6832</v>
      </c>
      <c r="D3938" s="5" t="s">
        <v>6832</v>
      </c>
      <c r="E3938" s="5" t="s">
        <v>6833</v>
      </c>
      <c r="F3938" s="5" t="s">
        <v>7311</v>
      </c>
      <c r="G3938" s="5" t="s">
        <v>7312</v>
      </c>
      <c r="H3938" s="12"/>
      <c r="I3938" s="8"/>
      <c r="J3938" s="8"/>
    </row>
    <row r="3939" spans="1:10" ht="13.5" hidden="1" customHeight="1">
      <c r="A3939" s="5" t="str">
        <f t="shared" si="15"/>
        <v>발전설비관리.NTPM01.TM_BUDGET_HDR</v>
      </c>
      <c r="B3939" s="5">
        <v>3938</v>
      </c>
      <c r="C3939" s="5" t="s">
        <v>6832</v>
      </c>
      <c r="D3939" s="5" t="s">
        <v>6832</v>
      </c>
      <c r="E3939" s="5" t="s">
        <v>6833</v>
      </c>
      <c r="F3939" s="5" t="s">
        <v>7313</v>
      </c>
      <c r="G3939" s="5" t="s">
        <v>7314</v>
      </c>
      <c r="H3939" s="12"/>
      <c r="I3939" s="8"/>
      <c r="J3939" s="8"/>
    </row>
    <row r="3940" spans="1:10" ht="13.5" hidden="1" customHeight="1">
      <c r="A3940" s="5" t="str">
        <f t="shared" si="15"/>
        <v>발전설비관리.NTPM01.TM_CALENDAR_DTL</v>
      </c>
      <c r="B3940" s="5">
        <v>3939</v>
      </c>
      <c r="C3940" s="5" t="s">
        <v>6832</v>
      </c>
      <c r="D3940" s="5" t="s">
        <v>6832</v>
      </c>
      <c r="E3940" s="5" t="s">
        <v>6833</v>
      </c>
      <c r="F3940" s="5" t="s">
        <v>7315</v>
      </c>
      <c r="G3940" s="5" t="s">
        <v>7316</v>
      </c>
      <c r="H3940" s="12" t="s">
        <v>3135</v>
      </c>
      <c r="I3940" s="8"/>
      <c r="J3940" s="8"/>
    </row>
    <row r="3941" spans="1:10" ht="13.5" hidden="1" customHeight="1">
      <c r="A3941" s="5" t="str">
        <f t="shared" si="15"/>
        <v>발전설비관리.NTPM01.TM_CALENDAR_HDR</v>
      </c>
      <c r="B3941" s="5">
        <v>3940</v>
      </c>
      <c r="C3941" s="5" t="s">
        <v>6832</v>
      </c>
      <c r="D3941" s="5" t="s">
        <v>6832</v>
      </c>
      <c r="E3941" s="5" t="s">
        <v>6833</v>
      </c>
      <c r="F3941" s="5" t="s">
        <v>7317</v>
      </c>
      <c r="G3941" s="5" t="s">
        <v>7318</v>
      </c>
      <c r="H3941" s="12" t="s">
        <v>3135</v>
      </c>
      <c r="I3941" s="8"/>
      <c r="J3941" s="8"/>
    </row>
    <row r="3942" spans="1:10" ht="13.5" hidden="1" customHeight="1">
      <c r="A3942" s="5" t="str">
        <f t="shared" si="15"/>
        <v>발전설비관리.NTPM01.TM_CAUSE_MSTR</v>
      </c>
      <c r="B3942" s="5">
        <v>3941</v>
      </c>
      <c r="C3942" s="5" t="s">
        <v>6832</v>
      </c>
      <c r="D3942" s="5" t="s">
        <v>6832</v>
      </c>
      <c r="E3942" s="5" t="s">
        <v>6833</v>
      </c>
      <c r="F3942" s="5" t="s">
        <v>7319</v>
      </c>
      <c r="G3942" s="5" t="s">
        <v>7320</v>
      </c>
      <c r="H3942" s="12"/>
      <c r="I3942" s="8"/>
      <c r="J3942" s="8"/>
    </row>
    <row r="3943" spans="1:10" ht="13.5" hidden="1" customHeight="1">
      <c r="A3943" s="5" t="str">
        <f t="shared" si="15"/>
        <v>발전설비관리.NTPM01.TM_CHANGE_LOG_HIST</v>
      </c>
      <c r="B3943" s="5">
        <v>3942</v>
      </c>
      <c r="C3943" s="5" t="s">
        <v>6832</v>
      </c>
      <c r="D3943" s="5" t="s">
        <v>6832</v>
      </c>
      <c r="E3943" s="5" t="s">
        <v>6833</v>
      </c>
      <c r="F3943" s="5" t="s">
        <v>7321</v>
      </c>
      <c r="G3943" s="5" t="s">
        <v>7322</v>
      </c>
      <c r="H3943" s="12" t="s">
        <v>133</v>
      </c>
      <c r="I3943" s="8"/>
      <c r="J3943" s="8"/>
    </row>
    <row r="3944" spans="1:10" ht="13.5" hidden="1" customHeight="1">
      <c r="A3944" s="5" t="str">
        <f t="shared" si="15"/>
        <v>발전설비관리.NTPM01.TM_CHECK_AUTHO</v>
      </c>
      <c r="B3944" s="5">
        <v>3943</v>
      </c>
      <c r="C3944" s="5" t="s">
        <v>6832</v>
      </c>
      <c r="D3944" s="5" t="s">
        <v>6832</v>
      </c>
      <c r="E3944" s="5" t="s">
        <v>6833</v>
      </c>
      <c r="F3944" s="5" t="s">
        <v>7323</v>
      </c>
      <c r="G3944" s="5" t="s">
        <v>7324</v>
      </c>
      <c r="H3944" s="12"/>
      <c r="I3944" s="8"/>
      <c r="J3944" s="8"/>
    </row>
    <row r="3945" spans="1:10" ht="13.5" hidden="1" customHeight="1">
      <c r="A3945" s="5" t="str">
        <f t="shared" si="15"/>
        <v>발전설비관리.NTPM01.TM_CHECK_AUTHO_LIST</v>
      </c>
      <c r="B3945" s="5">
        <v>3944</v>
      </c>
      <c r="C3945" s="5" t="s">
        <v>6832</v>
      </c>
      <c r="D3945" s="5" t="s">
        <v>6832</v>
      </c>
      <c r="E3945" s="5" t="s">
        <v>6833</v>
      </c>
      <c r="F3945" s="5" t="s">
        <v>7325</v>
      </c>
      <c r="G3945" s="5" t="s">
        <v>7326</v>
      </c>
      <c r="H3945" s="12"/>
      <c r="I3945" s="8"/>
      <c r="J3945" s="8"/>
    </row>
    <row r="3946" spans="1:10" ht="13.5" hidden="1" customHeight="1">
      <c r="A3946" s="5" t="str">
        <f t="shared" si="15"/>
        <v>발전설비관리.NTPM01.TM_CHECK_AUTHO_LIST_EQ</v>
      </c>
      <c r="B3946" s="5">
        <v>3945</v>
      </c>
      <c r="C3946" s="5" t="s">
        <v>6832</v>
      </c>
      <c r="D3946" s="5" t="s">
        <v>6832</v>
      </c>
      <c r="E3946" s="5" t="s">
        <v>6833</v>
      </c>
      <c r="F3946" s="5" t="s">
        <v>7327</v>
      </c>
      <c r="G3946" s="5" t="s">
        <v>7328</v>
      </c>
      <c r="H3946" s="12"/>
      <c r="I3946" s="8"/>
      <c r="J3946" s="8"/>
    </row>
    <row r="3947" spans="1:10" ht="13.5" hidden="1" customHeight="1">
      <c r="A3947" s="5" t="str">
        <f t="shared" si="15"/>
        <v>발전설비관리.NTPM01.TM_CHECK_AUTHO_TEMP</v>
      </c>
      <c r="B3947" s="5">
        <v>3946</v>
      </c>
      <c r="C3947" s="5" t="s">
        <v>6832</v>
      </c>
      <c r="D3947" s="5" t="s">
        <v>6832</v>
      </c>
      <c r="E3947" s="5" t="s">
        <v>6833</v>
      </c>
      <c r="F3947" s="5" t="s">
        <v>7329</v>
      </c>
      <c r="G3947" s="5" t="s">
        <v>7330</v>
      </c>
      <c r="H3947" s="12"/>
      <c r="I3947" s="8"/>
      <c r="J3947" s="8"/>
    </row>
    <row r="3948" spans="1:10" ht="13.5" hidden="1" customHeight="1">
      <c r="A3948" s="5" t="str">
        <f t="shared" si="15"/>
        <v>발전설비관리.NTPM01.TM_CHECK_DETAIL</v>
      </c>
      <c r="B3948" s="5">
        <v>3947</v>
      </c>
      <c r="C3948" s="5" t="s">
        <v>6832</v>
      </c>
      <c r="D3948" s="5" t="s">
        <v>6832</v>
      </c>
      <c r="E3948" s="5" t="s">
        <v>6833</v>
      </c>
      <c r="F3948" s="5" t="s">
        <v>7331</v>
      </c>
      <c r="G3948" s="5" t="s">
        <v>7332</v>
      </c>
      <c r="H3948" s="12"/>
      <c r="I3948" s="8"/>
      <c r="J3948" s="8"/>
    </row>
    <row r="3949" spans="1:10" ht="13.5" hidden="1" customHeight="1">
      <c r="A3949" s="5" t="str">
        <f t="shared" si="15"/>
        <v>발전설비관리.NTPM01.TM_CHECK_LIST</v>
      </c>
      <c r="B3949" s="5">
        <v>3948</v>
      </c>
      <c r="C3949" s="5" t="s">
        <v>6832</v>
      </c>
      <c r="D3949" s="5" t="s">
        <v>6832</v>
      </c>
      <c r="E3949" s="5" t="s">
        <v>6833</v>
      </c>
      <c r="F3949" s="5" t="s">
        <v>7333</v>
      </c>
      <c r="G3949" s="5" t="s">
        <v>7334</v>
      </c>
      <c r="H3949" s="12"/>
      <c r="I3949" s="8"/>
      <c r="J3949" s="8"/>
    </row>
    <row r="3950" spans="1:10" ht="13.5" hidden="1" customHeight="1">
      <c r="A3950" s="5" t="str">
        <f t="shared" si="15"/>
        <v>발전설비관리.NTPM01.TM_CHECK_LIST_HDR</v>
      </c>
      <c r="B3950" s="5">
        <v>3949</v>
      </c>
      <c r="C3950" s="5" t="s">
        <v>6832</v>
      </c>
      <c r="D3950" s="5" t="s">
        <v>6832</v>
      </c>
      <c r="E3950" s="5" t="s">
        <v>6833</v>
      </c>
      <c r="F3950" s="5" t="s">
        <v>7335</v>
      </c>
      <c r="G3950" s="5" t="s">
        <v>7336</v>
      </c>
      <c r="H3950" s="12"/>
      <c r="I3950" s="8"/>
      <c r="J3950" s="8"/>
    </row>
    <row r="3951" spans="1:10" ht="13.5" hidden="1" customHeight="1">
      <c r="A3951" s="5" t="str">
        <f t="shared" si="15"/>
        <v>발전설비관리.NTPM01.TM_CHECK_LIST_ND</v>
      </c>
      <c r="B3951" s="5">
        <v>3950</v>
      </c>
      <c r="C3951" s="5" t="s">
        <v>6832</v>
      </c>
      <c r="D3951" s="5" t="s">
        <v>6832</v>
      </c>
      <c r="E3951" s="5" t="s">
        <v>6833</v>
      </c>
      <c r="F3951" s="5" t="s">
        <v>7337</v>
      </c>
      <c r="G3951" s="5" t="s">
        <v>7338</v>
      </c>
      <c r="H3951" s="12"/>
      <c r="I3951" s="8"/>
      <c r="J3951" s="8"/>
    </row>
    <row r="3952" spans="1:10" ht="13.5" hidden="1" customHeight="1">
      <c r="A3952" s="5" t="str">
        <f t="shared" si="15"/>
        <v>발전설비관리.NTPM01.TM_CHECK_RESULT</v>
      </c>
      <c r="B3952" s="5">
        <v>3951</v>
      </c>
      <c r="C3952" s="5" t="s">
        <v>6832</v>
      </c>
      <c r="D3952" s="5" t="s">
        <v>6832</v>
      </c>
      <c r="E3952" s="5" t="s">
        <v>6833</v>
      </c>
      <c r="F3952" s="5" t="s">
        <v>7339</v>
      </c>
      <c r="G3952" s="5" t="s">
        <v>7340</v>
      </c>
      <c r="H3952" s="12"/>
      <c r="I3952" s="8"/>
      <c r="J3952" s="8"/>
    </row>
    <row r="3953" spans="1:10" ht="13.5" hidden="1" customHeight="1">
      <c r="A3953" s="5" t="str">
        <f t="shared" si="15"/>
        <v>발전설비관리.NTPM01.TM_CHECK_RESULT_DESC</v>
      </c>
      <c r="B3953" s="5">
        <v>3952</v>
      </c>
      <c r="C3953" s="5" t="s">
        <v>6832</v>
      </c>
      <c r="D3953" s="5" t="s">
        <v>6832</v>
      </c>
      <c r="E3953" s="5" t="s">
        <v>6833</v>
      </c>
      <c r="F3953" s="5" t="s">
        <v>7341</v>
      </c>
      <c r="G3953" s="5" t="s">
        <v>7340</v>
      </c>
      <c r="H3953" s="12"/>
      <c r="I3953" s="8"/>
      <c r="J3953" s="8"/>
    </row>
    <row r="3954" spans="1:10" ht="13.5" hidden="1" customHeight="1">
      <c r="A3954" s="5" t="str">
        <f t="shared" si="15"/>
        <v>발전설비관리.NTPM01.TM_CHECK_RESULT_DETAIL</v>
      </c>
      <c r="B3954" s="5">
        <v>3953</v>
      </c>
      <c r="C3954" s="5" t="s">
        <v>6832</v>
      </c>
      <c r="D3954" s="5" t="s">
        <v>6832</v>
      </c>
      <c r="E3954" s="5" t="s">
        <v>6833</v>
      </c>
      <c r="F3954" s="5" t="s">
        <v>7342</v>
      </c>
      <c r="G3954" s="5" t="s">
        <v>7343</v>
      </c>
      <c r="H3954" s="12"/>
      <c r="I3954" s="8"/>
      <c r="J3954" s="8"/>
    </row>
    <row r="3955" spans="1:10" ht="13.5" hidden="1" customHeight="1">
      <c r="A3955" s="5" t="str">
        <f t="shared" si="15"/>
        <v>발전설비관리.NTPM01.TM_CHECK_RESULT_EXCEPT</v>
      </c>
      <c r="B3955" s="5">
        <v>3954</v>
      </c>
      <c r="C3955" s="5" t="s">
        <v>6832</v>
      </c>
      <c r="D3955" s="5" t="s">
        <v>6832</v>
      </c>
      <c r="E3955" s="5" t="s">
        <v>6833</v>
      </c>
      <c r="F3955" s="5" t="s">
        <v>7344</v>
      </c>
      <c r="G3955" s="5" t="s">
        <v>7345</v>
      </c>
      <c r="H3955" s="12"/>
      <c r="I3955" s="8"/>
      <c r="J3955" s="8"/>
    </row>
    <row r="3956" spans="1:10" ht="13.5" hidden="1" customHeight="1">
      <c r="A3956" s="5" t="str">
        <f t="shared" si="15"/>
        <v>발전설비관리.NTPM01.TM_CHECK_RESULT_HDR</v>
      </c>
      <c r="B3956" s="5">
        <v>3955</v>
      </c>
      <c r="C3956" s="5" t="s">
        <v>6832</v>
      </c>
      <c r="D3956" s="5" t="s">
        <v>6832</v>
      </c>
      <c r="E3956" s="5" t="s">
        <v>6833</v>
      </c>
      <c r="F3956" s="5" t="s">
        <v>7346</v>
      </c>
      <c r="G3956" s="5" t="s">
        <v>7347</v>
      </c>
      <c r="H3956" s="12"/>
      <c r="I3956" s="8"/>
      <c r="J3956" s="8"/>
    </row>
    <row r="3957" spans="1:10" ht="13.5" hidden="1" customHeight="1">
      <c r="A3957" s="5" t="str">
        <f t="shared" si="15"/>
        <v>발전설비관리.NTPM01.TM_CHECK_RESULT_WEEK</v>
      </c>
      <c r="B3957" s="5">
        <v>3956</v>
      </c>
      <c r="C3957" s="5" t="s">
        <v>6832</v>
      </c>
      <c r="D3957" s="5" t="s">
        <v>6832</v>
      </c>
      <c r="E3957" s="5" t="s">
        <v>6833</v>
      </c>
      <c r="F3957" s="5" t="s">
        <v>7348</v>
      </c>
      <c r="G3957" s="5" t="s">
        <v>7349</v>
      </c>
      <c r="H3957" s="12"/>
      <c r="I3957" s="8"/>
      <c r="J3957" s="8"/>
    </row>
    <row r="3958" spans="1:10" ht="13.5" hidden="1" customHeight="1">
      <c r="A3958" s="5" t="str">
        <f t="shared" si="15"/>
        <v>발전설비관리.NTPM01.TM_CHG_EQUIP</v>
      </c>
      <c r="B3958" s="5">
        <v>3957</v>
      </c>
      <c r="C3958" s="5" t="s">
        <v>6832</v>
      </c>
      <c r="D3958" s="5" t="s">
        <v>6832</v>
      </c>
      <c r="E3958" s="5" t="s">
        <v>6833</v>
      </c>
      <c r="F3958" s="5" t="s">
        <v>7350</v>
      </c>
      <c r="G3958" s="5" t="s">
        <v>7351</v>
      </c>
      <c r="H3958" s="12"/>
      <c r="I3958" s="8"/>
      <c r="J3958" s="8"/>
    </row>
    <row r="3959" spans="1:10" ht="13.5" hidden="1" customHeight="1">
      <c r="A3959" s="5" t="str">
        <f t="shared" si="15"/>
        <v>발전설비관리.NTPM01.TM_CHG_ITEM</v>
      </c>
      <c r="B3959" s="5">
        <v>3958</v>
      </c>
      <c r="C3959" s="5" t="s">
        <v>6832</v>
      </c>
      <c r="D3959" s="5" t="s">
        <v>6832</v>
      </c>
      <c r="E3959" s="5" t="s">
        <v>6833</v>
      </c>
      <c r="F3959" s="5" t="s">
        <v>7352</v>
      </c>
      <c r="G3959" s="5" t="s">
        <v>7353</v>
      </c>
      <c r="H3959" s="12"/>
      <c r="I3959" s="8"/>
      <c r="J3959" s="8"/>
    </row>
    <row r="3960" spans="1:10" ht="13.5" hidden="1" customHeight="1">
      <c r="A3960" s="5" t="str">
        <f t="shared" si="15"/>
        <v>발전설비관리.NTPM01.TM_CHG_MAINT</v>
      </c>
      <c r="B3960" s="5">
        <v>3959</v>
      </c>
      <c r="C3960" s="5" t="s">
        <v>6832</v>
      </c>
      <c r="D3960" s="5" t="s">
        <v>6832</v>
      </c>
      <c r="E3960" s="5" t="s">
        <v>6833</v>
      </c>
      <c r="F3960" s="5" t="s">
        <v>7354</v>
      </c>
      <c r="G3960" s="5" t="s">
        <v>7355</v>
      </c>
      <c r="H3960" s="12"/>
      <c r="I3960" s="8"/>
      <c r="J3960" s="8"/>
    </row>
    <row r="3961" spans="1:10" ht="13.5" hidden="1" customHeight="1">
      <c r="A3961" s="5" t="str">
        <f t="shared" si="15"/>
        <v>발전설비관리.NTPM01.TM_CHG_SCH</v>
      </c>
      <c r="B3961" s="5">
        <v>3960</v>
      </c>
      <c r="C3961" s="5" t="s">
        <v>6832</v>
      </c>
      <c r="D3961" s="5" t="s">
        <v>6832</v>
      </c>
      <c r="E3961" s="5" t="s">
        <v>6833</v>
      </c>
      <c r="F3961" s="5" t="s">
        <v>7356</v>
      </c>
      <c r="G3961" s="5" t="s">
        <v>7357</v>
      </c>
      <c r="H3961" s="12"/>
      <c r="I3961" s="8"/>
      <c r="J3961" s="8"/>
    </row>
    <row r="3962" spans="1:10" ht="13.5" hidden="1" customHeight="1">
      <c r="A3962" s="5" t="str">
        <f t="shared" si="15"/>
        <v>발전설비관리.NTPM01.TM_CHG_SCH2</v>
      </c>
      <c r="B3962" s="5">
        <v>3961</v>
      </c>
      <c r="C3962" s="5" t="s">
        <v>6832</v>
      </c>
      <c r="D3962" s="5" t="s">
        <v>6832</v>
      </c>
      <c r="E3962" s="5" t="s">
        <v>6833</v>
      </c>
      <c r="F3962" s="5" t="s">
        <v>7358</v>
      </c>
      <c r="G3962" s="5" t="s">
        <v>7359</v>
      </c>
      <c r="H3962" s="12"/>
      <c r="I3962" s="8"/>
      <c r="J3962" s="8"/>
    </row>
    <row r="3963" spans="1:10" ht="13.5" hidden="1" customHeight="1">
      <c r="A3963" s="5" t="str">
        <f t="shared" si="15"/>
        <v>발전설비관리.NTPM01.TM_CHG_SET</v>
      </c>
      <c r="B3963" s="5">
        <v>3962</v>
      </c>
      <c r="C3963" s="5" t="s">
        <v>6832</v>
      </c>
      <c r="D3963" s="5" t="s">
        <v>6832</v>
      </c>
      <c r="E3963" s="5" t="s">
        <v>6833</v>
      </c>
      <c r="F3963" s="5" t="s">
        <v>7360</v>
      </c>
      <c r="G3963" s="5" t="s">
        <v>7361</v>
      </c>
      <c r="H3963" s="12"/>
      <c r="I3963" s="8"/>
      <c r="J3963" s="8"/>
    </row>
    <row r="3964" spans="1:10" ht="13.5" hidden="1" customHeight="1">
      <c r="A3964" s="5" t="str">
        <f t="shared" si="15"/>
        <v>발전설비관리.NTPM01.TM_CHG_STAT</v>
      </c>
      <c r="B3964" s="5">
        <v>3963</v>
      </c>
      <c r="C3964" s="5" t="s">
        <v>6832</v>
      </c>
      <c r="D3964" s="5" t="s">
        <v>6832</v>
      </c>
      <c r="E3964" s="5" t="s">
        <v>6833</v>
      </c>
      <c r="F3964" s="5" t="s">
        <v>7362</v>
      </c>
      <c r="G3964" s="5" t="s">
        <v>7363</v>
      </c>
      <c r="H3964" s="12"/>
      <c r="I3964" s="8"/>
      <c r="J3964" s="8"/>
    </row>
    <row r="3965" spans="1:10" ht="13.5" hidden="1" customHeight="1">
      <c r="A3965" s="5" t="str">
        <f t="shared" si="15"/>
        <v>발전설비관리.NTPM01.TM_CHG_VALUE</v>
      </c>
      <c r="B3965" s="5">
        <v>3964</v>
      </c>
      <c r="C3965" s="5" t="s">
        <v>6832</v>
      </c>
      <c r="D3965" s="5" t="s">
        <v>6832</v>
      </c>
      <c r="E3965" s="5" t="s">
        <v>6833</v>
      </c>
      <c r="F3965" s="5" t="s">
        <v>7364</v>
      </c>
      <c r="G3965" s="5" t="s">
        <v>7365</v>
      </c>
      <c r="H3965" s="12"/>
      <c r="I3965" s="8"/>
      <c r="J3965" s="8"/>
    </row>
    <row r="3966" spans="1:10" ht="13.5" hidden="1" customHeight="1">
      <c r="A3966" s="5" t="str">
        <f t="shared" si="15"/>
        <v>발전설비관리.NTPM01.TM_CONFIRM</v>
      </c>
      <c r="B3966" s="5">
        <v>3965</v>
      </c>
      <c r="C3966" s="5" t="s">
        <v>6832</v>
      </c>
      <c r="D3966" s="5" t="s">
        <v>6832</v>
      </c>
      <c r="E3966" s="5" t="s">
        <v>6833</v>
      </c>
      <c r="F3966" s="5" t="s">
        <v>7366</v>
      </c>
      <c r="G3966" s="5" t="s">
        <v>7367</v>
      </c>
      <c r="H3966" s="12"/>
      <c r="I3966" s="8"/>
      <c r="J3966" s="8"/>
    </row>
    <row r="3967" spans="1:10" ht="13.5" hidden="1" customHeight="1">
      <c r="A3967" s="5" t="str">
        <f t="shared" si="15"/>
        <v>발전설비관리.NTPM01.TM_CONFIRM_DTL</v>
      </c>
      <c r="B3967" s="5">
        <v>3966</v>
      </c>
      <c r="C3967" s="5" t="s">
        <v>6832</v>
      </c>
      <c r="D3967" s="5" t="s">
        <v>6832</v>
      </c>
      <c r="E3967" s="5" t="s">
        <v>6833</v>
      </c>
      <c r="F3967" s="5" t="s">
        <v>7368</v>
      </c>
      <c r="G3967" s="5" t="s">
        <v>7369</v>
      </c>
      <c r="H3967" s="12"/>
      <c r="I3967" s="8"/>
      <c r="J3967" s="8"/>
    </row>
    <row r="3968" spans="1:10" ht="13.5" hidden="1" customHeight="1">
      <c r="A3968" s="5" t="str">
        <f t="shared" si="15"/>
        <v>발전설비관리.NTPM01.TM_CONFIRM_FOR_COUNT</v>
      </c>
      <c r="B3968" s="5">
        <v>3967</v>
      </c>
      <c r="C3968" s="5" t="s">
        <v>6832</v>
      </c>
      <c r="D3968" s="5" t="s">
        <v>6832</v>
      </c>
      <c r="E3968" s="5" t="s">
        <v>6833</v>
      </c>
      <c r="F3968" s="5" t="s">
        <v>7370</v>
      </c>
      <c r="G3968" s="5" t="s">
        <v>7371</v>
      </c>
      <c r="H3968" s="12"/>
      <c r="I3968" s="8"/>
      <c r="J3968" s="8"/>
    </row>
    <row r="3969" spans="1:10" ht="13.5" hidden="1" customHeight="1">
      <c r="A3969" s="5" t="str">
        <f t="shared" si="15"/>
        <v>발전설비관리.NTPM01.TM_CONFIRM_HDR</v>
      </c>
      <c r="B3969" s="5">
        <v>3968</v>
      </c>
      <c r="C3969" s="5" t="s">
        <v>6832</v>
      </c>
      <c r="D3969" s="5" t="s">
        <v>6832</v>
      </c>
      <c r="E3969" s="5" t="s">
        <v>6833</v>
      </c>
      <c r="F3969" s="5" t="s">
        <v>7372</v>
      </c>
      <c r="G3969" s="5" t="s">
        <v>7373</v>
      </c>
      <c r="H3969" s="12"/>
      <c r="I3969" s="8"/>
      <c r="J3969" s="8"/>
    </row>
    <row r="3970" spans="1:10" ht="13.5" hidden="1" customHeight="1">
      <c r="A3970" s="5" t="str">
        <f t="shared" si="15"/>
        <v>발전설비관리.NTPM01.TM_CONTRACT_HDR</v>
      </c>
      <c r="B3970" s="5">
        <v>3969</v>
      </c>
      <c r="C3970" s="5" t="s">
        <v>6832</v>
      </c>
      <c r="D3970" s="5" t="s">
        <v>6832</v>
      </c>
      <c r="E3970" s="5" t="s">
        <v>6833</v>
      </c>
      <c r="F3970" s="5" t="s">
        <v>7374</v>
      </c>
      <c r="G3970" s="5" t="s">
        <v>7375</v>
      </c>
      <c r="H3970" s="12"/>
      <c r="I3970" s="8"/>
      <c r="J3970" s="8"/>
    </row>
    <row r="3971" spans="1:10" ht="13.5" hidden="1" customHeight="1">
      <c r="A3971" s="5" t="str">
        <f t="shared" si="15"/>
        <v>발전설비관리.NTPM01.TM_COST_CENTER</v>
      </c>
      <c r="B3971" s="5">
        <v>3970</v>
      </c>
      <c r="C3971" s="5" t="s">
        <v>6832</v>
      </c>
      <c r="D3971" s="5" t="s">
        <v>6832</v>
      </c>
      <c r="E3971" s="5" t="s">
        <v>6833</v>
      </c>
      <c r="F3971" s="5" t="s">
        <v>7376</v>
      </c>
      <c r="G3971" s="5" t="s">
        <v>7377</v>
      </c>
      <c r="H3971" s="12"/>
      <c r="I3971" s="8"/>
      <c r="J3971" s="8"/>
    </row>
    <row r="3972" spans="1:10" ht="13.5" hidden="1" customHeight="1">
      <c r="A3972" s="5" t="str">
        <f t="shared" si="15"/>
        <v>발전설비관리.NTPM01.TM_COWORK_SAFETY_CHECK_LIST</v>
      </c>
      <c r="B3972" s="5">
        <v>3971</v>
      </c>
      <c r="C3972" s="5" t="s">
        <v>6832</v>
      </c>
      <c r="D3972" s="5" t="s">
        <v>6832</v>
      </c>
      <c r="E3972" s="5" t="s">
        <v>6833</v>
      </c>
      <c r="F3972" s="5" t="s">
        <v>7378</v>
      </c>
      <c r="G3972" s="5" t="s">
        <v>7379</v>
      </c>
      <c r="H3972" s="12"/>
      <c r="I3972" s="8"/>
      <c r="J3972" s="8"/>
    </row>
    <row r="3973" spans="1:10" ht="13.5" hidden="1" customHeight="1">
      <c r="A3973" s="5" t="str">
        <f t="shared" si="15"/>
        <v>발전설비관리.NTPM01.TM_COWORK_SAFETY_CHECK_RESULT</v>
      </c>
      <c r="B3973" s="5">
        <v>3972</v>
      </c>
      <c r="C3973" s="5" t="s">
        <v>6832</v>
      </c>
      <c r="D3973" s="5" t="s">
        <v>6832</v>
      </c>
      <c r="E3973" s="5" t="s">
        <v>6833</v>
      </c>
      <c r="F3973" s="5" t="s">
        <v>7380</v>
      </c>
      <c r="G3973" s="5" t="s">
        <v>7381</v>
      </c>
      <c r="H3973" s="12"/>
      <c r="I3973" s="8"/>
      <c r="J3973" s="8"/>
    </row>
    <row r="3974" spans="1:10" ht="13.5" hidden="1" customHeight="1">
      <c r="A3974" s="5" t="str">
        <f t="shared" si="15"/>
        <v>발전설비관리.NTPM01.TM_COWORK_SAFETY_CONTSTRUCT</v>
      </c>
      <c r="B3974" s="5">
        <v>3973</v>
      </c>
      <c r="C3974" s="5" t="s">
        <v>6832</v>
      </c>
      <c r="D3974" s="5" t="s">
        <v>6832</v>
      </c>
      <c r="E3974" s="5" t="s">
        <v>6833</v>
      </c>
      <c r="F3974" s="5" t="s">
        <v>7382</v>
      </c>
      <c r="G3974" s="5" t="s">
        <v>7383</v>
      </c>
      <c r="H3974" s="12"/>
      <c r="I3974" s="8"/>
      <c r="J3974" s="8"/>
    </row>
    <row r="3975" spans="1:10" ht="13.5" hidden="1" customHeight="1">
      <c r="A3975" s="5" t="str">
        <f t="shared" si="15"/>
        <v>발전설비관리.NTPM01.TM_COWORK_SAFETY_HDR</v>
      </c>
      <c r="B3975" s="5">
        <v>3974</v>
      </c>
      <c r="C3975" s="5" t="s">
        <v>6832</v>
      </c>
      <c r="D3975" s="5" t="s">
        <v>6832</v>
      </c>
      <c r="E3975" s="5" t="s">
        <v>6833</v>
      </c>
      <c r="F3975" s="5" t="s">
        <v>7384</v>
      </c>
      <c r="G3975" s="5" t="s">
        <v>7385</v>
      </c>
      <c r="H3975" s="12"/>
      <c r="I3975" s="8"/>
      <c r="J3975" s="8"/>
    </row>
    <row r="3976" spans="1:10" ht="13.5" hidden="1" customHeight="1">
      <c r="A3976" s="5" t="str">
        <f t="shared" si="15"/>
        <v>발전설비관리.NTPM01.TM_COWORK_SAFETY_LIST</v>
      </c>
      <c r="B3976" s="5">
        <v>3975</v>
      </c>
      <c r="C3976" s="5" t="s">
        <v>6832</v>
      </c>
      <c r="D3976" s="5" t="s">
        <v>6832</v>
      </c>
      <c r="E3976" s="5" t="s">
        <v>6833</v>
      </c>
      <c r="F3976" s="5" t="s">
        <v>7386</v>
      </c>
      <c r="G3976" s="5" t="s">
        <v>7387</v>
      </c>
      <c r="H3976" s="12"/>
      <c r="I3976" s="8"/>
      <c r="J3976" s="8"/>
    </row>
    <row r="3977" spans="1:10" ht="13.5" hidden="1" customHeight="1">
      <c r="A3977" s="5" t="str">
        <f t="shared" si="15"/>
        <v>발전설비관리.NTPM01.TM_COWORK_SAFETY_PRINT</v>
      </c>
      <c r="B3977" s="5">
        <v>3976</v>
      </c>
      <c r="C3977" s="5" t="s">
        <v>6832</v>
      </c>
      <c r="D3977" s="5" t="s">
        <v>6832</v>
      </c>
      <c r="E3977" s="5" t="s">
        <v>6833</v>
      </c>
      <c r="F3977" s="5" t="s">
        <v>7388</v>
      </c>
      <c r="G3977" s="5" t="s">
        <v>7389</v>
      </c>
      <c r="H3977" s="12"/>
      <c r="I3977" s="8"/>
      <c r="J3977" s="8"/>
    </row>
    <row r="3978" spans="1:10" ht="13.5" hidden="1" customHeight="1">
      <c r="A3978" s="5" t="str">
        <f t="shared" si="15"/>
        <v>발전설비관리.NTPM01.TM_COWORK_SAFETY_PROTECT_LIST</v>
      </c>
      <c r="B3978" s="5">
        <v>3977</v>
      </c>
      <c r="C3978" s="5" t="s">
        <v>6832</v>
      </c>
      <c r="D3978" s="5" t="s">
        <v>6832</v>
      </c>
      <c r="E3978" s="5" t="s">
        <v>6833</v>
      </c>
      <c r="F3978" s="5" t="s">
        <v>7390</v>
      </c>
      <c r="G3978" s="5" t="s">
        <v>7391</v>
      </c>
      <c r="H3978" s="12"/>
      <c r="I3978" s="8"/>
      <c r="J3978" s="8"/>
    </row>
    <row r="3979" spans="1:10" ht="13.5" hidden="1" customHeight="1">
      <c r="A3979" s="5" t="str">
        <f t="shared" si="15"/>
        <v>발전설비관리.NTPM01.TM_COWORK_SAFETY_PROTECT_RESULT</v>
      </c>
      <c r="B3979" s="5">
        <v>3978</v>
      </c>
      <c r="C3979" s="5" t="s">
        <v>6832</v>
      </c>
      <c r="D3979" s="5" t="s">
        <v>6832</v>
      </c>
      <c r="E3979" s="5" t="s">
        <v>6833</v>
      </c>
      <c r="F3979" s="5" t="s">
        <v>7392</v>
      </c>
      <c r="G3979" s="5" t="s">
        <v>7393</v>
      </c>
      <c r="H3979" s="12"/>
      <c r="I3979" s="8"/>
      <c r="J3979" s="8"/>
    </row>
    <row r="3980" spans="1:10" ht="13.5" hidden="1" customHeight="1">
      <c r="A3980" s="5" t="str">
        <f t="shared" si="15"/>
        <v>발전설비관리.NTPM01.TM_COWORK_SAFETY_RESULT</v>
      </c>
      <c r="B3980" s="5">
        <v>3979</v>
      </c>
      <c r="C3980" s="5" t="s">
        <v>6832</v>
      </c>
      <c r="D3980" s="5" t="s">
        <v>6832</v>
      </c>
      <c r="E3980" s="5" t="s">
        <v>6833</v>
      </c>
      <c r="F3980" s="5" t="s">
        <v>7394</v>
      </c>
      <c r="G3980" s="5" t="s">
        <v>7395</v>
      </c>
      <c r="H3980" s="12"/>
      <c r="I3980" s="8"/>
      <c r="J3980" s="8"/>
    </row>
    <row r="3981" spans="1:10" ht="13.5" hidden="1" customHeight="1">
      <c r="A3981" s="5" t="str">
        <f t="shared" si="15"/>
        <v>발전설비관리.NTPM01.TM_COWORK_SAFETY_WEIGHT</v>
      </c>
      <c r="B3981" s="5">
        <v>3980</v>
      </c>
      <c r="C3981" s="5" t="s">
        <v>6832</v>
      </c>
      <c r="D3981" s="5" t="s">
        <v>6832</v>
      </c>
      <c r="E3981" s="5" t="s">
        <v>6833</v>
      </c>
      <c r="F3981" s="5" t="s">
        <v>7396</v>
      </c>
      <c r="G3981" s="5" t="s">
        <v>7397</v>
      </c>
      <c r="H3981" s="12"/>
      <c r="I3981" s="8"/>
      <c r="J3981" s="8"/>
    </row>
    <row r="3982" spans="1:10" ht="13.5" hidden="1" customHeight="1">
      <c r="A3982" s="5" t="str">
        <f t="shared" si="15"/>
        <v>발전설비관리.NTPM01.TM_CRAFT</v>
      </c>
      <c r="B3982" s="5">
        <v>3981</v>
      </c>
      <c r="C3982" s="5" t="s">
        <v>6832</v>
      </c>
      <c r="D3982" s="5" t="s">
        <v>6832</v>
      </c>
      <c r="E3982" s="5" t="s">
        <v>6833</v>
      </c>
      <c r="F3982" s="5" t="s">
        <v>7398</v>
      </c>
      <c r="G3982" s="5" t="s">
        <v>7399</v>
      </c>
      <c r="H3982" s="12"/>
      <c r="I3982" s="8"/>
      <c r="J3982" s="8"/>
    </row>
    <row r="3983" spans="1:10" ht="13.5" hidden="1" customHeight="1">
      <c r="A3983" s="5" t="str">
        <f t="shared" si="15"/>
        <v>발전설비관리.NTPM01.TM_CRAFT_PROJECT_RESULT</v>
      </c>
      <c r="B3983" s="5">
        <v>3982</v>
      </c>
      <c r="C3983" s="5" t="s">
        <v>6832</v>
      </c>
      <c r="D3983" s="5" t="s">
        <v>6832</v>
      </c>
      <c r="E3983" s="5" t="s">
        <v>6833</v>
      </c>
      <c r="F3983" s="5" t="s">
        <v>7400</v>
      </c>
      <c r="G3983" s="5" t="s">
        <v>7401</v>
      </c>
      <c r="H3983" s="12"/>
      <c r="I3983" s="8"/>
      <c r="J3983" s="8"/>
    </row>
    <row r="3984" spans="1:10" ht="13.5" hidden="1" customHeight="1">
      <c r="A3984" s="5" t="str">
        <f t="shared" si="15"/>
        <v>발전설비관리.NTPM01.TM_CRAFT_YEAR</v>
      </c>
      <c r="B3984" s="5">
        <v>3983</v>
      </c>
      <c r="C3984" s="5" t="s">
        <v>6832</v>
      </c>
      <c r="D3984" s="5" t="s">
        <v>6832</v>
      </c>
      <c r="E3984" s="5" t="s">
        <v>6833</v>
      </c>
      <c r="F3984" s="5" t="s">
        <v>7402</v>
      </c>
      <c r="G3984" s="5" t="s">
        <v>7403</v>
      </c>
      <c r="H3984" s="12"/>
      <c r="I3984" s="8"/>
      <c r="J3984" s="8"/>
    </row>
    <row r="3985" spans="1:10" ht="13.5" hidden="1" customHeight="1">
      <c r="A3985" s="5" t="str">
        <f t="shared" si="15"/>
        <v>발전설비관리.NTPM01.TM_CUC_CRAFT</v>
      </c>
      <c r="B3985" s="5">
        <v>3984</v>
      </c>
      <c r="C3985" s="5" t="s">
        <v>6832</v>
      </c>
      <c r="D3985" s="5" t="s">
        <v>6832</v>
      </c>
      <c r="E3985" s="5" t="s">
        <v>6833</v>
      </c>
      <c r="F3985" s="5" t="s">
        <v>7404</v>
      </c>
      <c r="G3985" s="5" t="s">
        <v>7405</v>
      </c>
      <c r="H3985" s="12"/>
      <c r="I3985" s="8"/>
      <c r="J3985" s="8"/>
    </row>
    <row r="3986" spans="1:10" ht="13.5" hidden="1" customHeight="1">
      <c r="A3986" s="5" t="str">
        <f t="shared" si="15"/>
        <v>발전설비관리.NTPM01.TM_CUC_EXPENSE</v>
      </c>
      <c r="B3986" s="5">
        <v>3985</v>
      </c>
      <c r="C3986" s="5" t="s">
        <v>6832</v>
      </c>
      <c r="D3986" s="5" t="s">
        <v>6832</v>
      </c>
      <c r="E3986" s="5" t="s">
        <v>6833</v>
      </c>
      <c r="F3986" s="5" t="s">
        <v>7406</v>
      </c>
      <c r="G3986" s="5" t="s">
        <v>7407</v>
      </c>
      <c r="H3986" s="12"/>
      <c r="I3986" s="8"/>
      <c r="J3986" s="8"/>
    </row>
    <row r="3987" spans="1:10" ht="13.5" hidden="1" customHeight="1">
      <c r="A3987" s="5" t="str">
        <f t="shared" si="15"/>
        <v>발전설비관리.NTPM01.TM_CUC_JOB</v>
      </c>
      <c r="B3987" s="5">
        <v>3986</v>
      </c>
      <c r="C3987" s="5" t="s">
        <v>6832</v>
      </c>
      <c r="D3987" s="5" t="s">
        <v>6832</v>
      </c>
      <c r="E3987" s="5" t="s">
        <v>6833</v>
      </c>
      <c r="F3987" s="5" t="s">
        <v>7408</v>
      </c>
      <c r="G3987" s="5" t="s">
        <v>7409</v>
      </c>
      <c r="H3987" s="12"/>
      <c r="I3987" s="8"/>
      <c r="J3987" s="8"/>
    </row>
    <row r="3988" spans="1:10" ht="13.5" hidden="1" customHeight="1">
      <c r="A3988" s="5" t="str">
        <f t="shared" si="15"/>
        <v>발전설비관리.NTPM01.TM_CUC_MSTR</v>
      </c>
      <c r="B3988" s="5">
        <v>3987</v>
      </c>
      <c r="C3988" s="5" t="s">
        <v>6832</v>
      </c>
      <c r="D3988" s="5" t="s">
        <v>6832</v>
      </c>
      <c r="E3988" s="5" t="s">
        <v>6833</v>
      </c>
      <c r="F3988" s="5" t="s">
        <v>7410</v>
      </c>
      <c r="G3988" s="5" t="s">
        <v>7411</v>
      </c>
      <c r="H3988" s="12"/>
      <c r="I3988" s="8"/>
      <c r="J3988" s="8"/>
    </row>
    <row r="3989" spans="1:10" ht="13.5" hidden="1" customHeight="1">
      <c r="A3989" s="5" t="str">
        <f t="shared" si="15"/>
        <v>발전설비관리.NTPM01.TM_CUC_PART</v>
      </c>
      <c r="B3989" s="5">
        <v>3988</v>
      </c>
      <c r="C3989" s="5" t="s">
        <v>6832</v>
      </c>
      <c r="D3989" s="5" t="s">
        <v>6832</v>
      </c>
      <c r="E3989" s="5" t="s">
        <v>6833</v>
      </c>
      <c r="F3989" s="5" t="s">
        <v>7412</v>
      </c>
      <c r="G3989" s="5" t="s">
        <v>7413</v>
      </c>
      <c r="H3989" s="12"/>
      <c r="I3989" s="8"/>
      <c r="J3989" s="8"/>
    </row>
    <row r="3990" spans="1:10" ht="13.5" hidden="1" customHeight="1">
      <c r="A3990" s="5" t="str">
        <f t="shared" si="15"/>
        <v>발전설비관리.NTPM01.TM_DAILY_ND_DTL</v>
      </c>
      <c r="B3990" s="5">
        <v>3989</v>
      </c>
      <c r="C3990" s="5" t="s">
        <v>6832</v>
      </c>
      <c r="D3990" s="5" t="s">
        <v>6832</v>
      </c>
      <c r="E3990" s="5" t="s">
        <v>6833</v>
      </c>
      <c r="F3990" s="5" t="s">
        <v>7414</v>
      </c>
      <c r="G3990" s="5" t="s">
        <v>7415</v>
      </c>
      <c r="H3990" s="12" t="s">
        <v>133</v>
      </c>
      <c r="I3990" s="8"/>
      <c r="J3990" s="8"/>
    </row>
    <row r="3991" spans="1:10" ht="13.5" hidden="1" customHeight="1">
      <c r="A3991" s="5" t="str">
        <f t="shared" si="15"/>
        <v>발전설비관리.NTPM01.TM_DAILY_ND_HDR</v>
      </c>
      <c r="B3991" s="5">
        <v>3990</v>
      </c>
      <c r="C3991" s="5" t="s">
        <v>6832</v>
      </c>
      <c r="D3991" s="5" t="s">
        <v>6832</v>
      </c>
      <c r="E3991" s="5" t="s">
        <v>6833</v>
      </c>
      <c r="F3991" s="5" t="s">
        <v>7416</v>
      </c>
      <c r="G3991" s="5" t="s">
        <v>7417</v>
      </c>
      <c r="H3991" s="12" t="s">
        <v>133</v>
      </c>
      <c r="I3991" s="8"/>
      <c r="J3991" s="8"/>
    </row>
    <row r="3992" spans="1:10" ht="13.5" hidden="1" customHeight="1">
      <c r="A3992" s="5" t="str">
        <f t="shared" si="15"/>
        <v>발전설비관리.NTPM01.TM_DEFECT_DTL</v>
      </c>
      <c r="B3992" s="5">
        <v>3991</v>
      </c>
      <c r="C3992" s="5" t="s">
        <v>6832</v>
      </c>
      <c r="D3992" s="5" t="s">
        <v>6832</v>
      </c>
      <c r="E3992" s="5" t="s">
        <v>6833</v>
      </c>
      <c r="F3992" s="5" t="s">
        <v>7418</v>
      </c>
      <c r="G3992" s="5" t="s">
        <v>7419</v>
      </c>
      <c r="H3992" s="12"/>
      <c r="I3992" s="8"/>
      <c r="J3992" s="8"/>
    </row>
    <row r="3993" spans="1:10" ht="13.5" hidden="1" customHeight="1">
      <c r="A3993" s="5" t="str">
        <f t="shared" si="15"/>
        <v>발전설비관리.NTPM01.TM_DEFECT_HDR</v>
      </c>
      <c r="B3993" s="5">
        <v>3992</v>
      </c>
      <c r="C3993" s="5" t="s">
        <v>6832</v>
      </c>
      <c r="D3993" s="5" t="s">
        <v>6832</v>
      </c>
      <c r="E3993" s="5" t="s">
        <v>6833</v>
      </c>
      <c r="F3993" s="5" t="s">
        <v>7420</v>
      </c>
      <c r="G3993" s="5" t="s">
        <v>7421</v>
      </c>
      <c r="H3993" s="12"/>
      <c r="I3993" s="8"/>
      <c r="J3993" s="8"/>
    </row>
    <row r="3994" spans="1:10" ht="13.5" hidden="1" customHeight="1">
      <c r="A3994" s="5" t="str">
        <f t="shared" si="15"/>
        <v>발전설비관리.NTPM01.TM_DMODE_MSTR</v>
      </c>
      <c r="B3994" s="5">
        <v>3993</v>
      </c>
      <c r="C3994" s="5" t="s">
        <v>6832</v>
      </c>
      <c r="D3994" s="5" t="s">
        <v>6832</v>
      </c>
      <c r="E3994" s="5" t="s">
        <v>6833</v>
      </c>
      <c r="F3994" s="5" t="s">
        <v>7422</v>
      </c>
      <c r="G3994" s="5" t="s">
        <v>7423</v>
      </c>
      <c r="H3994" s="12"/>
      <c r="I3994" s="8"/>
      <c r="J3994" s="8"/>
    </row>
    <row r="3995" spans="1:10" ht="13.5" hidden="1" customHeight="1">
      <c r="A3995" s="5" t="str">
        <f t="shared" si="15"/>
        <v>발전설비관리.NTPM01.TM_EDMS_WF_DTL</v>
      </c>
      <c r="B3995" s="5">
        <v>3994</v>
      </c>
      <c r="C3995" s="5" t="s">
        <v>6832</v>
      </c>
      <c r="D3995" s="5" t="s">
        <v>6832</v>
      </c>
      <c r="E3995" s="5" t="s">
        <v>6833</v>
      </c>
      <c r="F3995" s="5" t="s">
        <v>7424</v>
      </c>
      <c r="G3995" s="5" t="s">
        <v>7425</v>
      </c>
      <c r="H3995" s="12"/>
      <c r="I3995" s="8"/>
      <c r="J3995" s="8"/>
    </row>
    <row r="3996" spans="1:10" ht="13.5" hidden="1" customHeight="1">
      <c r="A3996" s="5" t="str">
        <f t="shared" si="15"/>
        <v>발전설비관리.NTPM01.TM_ELECTRON_CARD</v>
      </c>
      <c r="B3996" s="5">
        <v>3995</v>
      </c>
      <c r="C3996" s="5" t="s">
        <v>6832</v>
      </c>
      <c r="D3996" s="5" t="s">
        <v>6832</v>
      </c>
      <c r="E3996" s="5" t="s">
        <v>6833</v>
      </c>
      <c r="F3996" s="5" t="s">
        <v>7426</v>
      </c>
      <c r="G3996" s="5" t="s">
        <v>7427</v>
      </c>
      <c r="H3996" s="12"/>
      <c r="I3996" s="8"/>
      <c r="J3996" s="8"/>
    </row>
    <row r="3997" spans="1:10" ht="13.5" hidden="1" customHeight="1">
      <c r="A3997" s="5" t="str">
        <f t="shared" si="15"/>
        <v>발전설비관리.NTPM01.TM_ELECTRON_CURRENT</v>
      </c>
      <c r="B3997" s="5">
        <v>3996</v>
      </c>
      <c r="C3997" s="5" t="s">
        <v>6832</v>
      </c>
      <c r="D3997" s="5" t="s">
        <v>6832</v>
      </c>
      <c r="E3997" s="5" t="s">
        <v>6833</v>
      </c>
      <c r="F3997" s="5" t="s">
        <v>7428</v>
      </c>
      <c r="G3997" s="5" t="s">
        <v>7429</v>
      </c>
      <c r="H3997" s="12"/>
      <c r="I3997" s="8"/>
      <c r="J3997" s="8"/>
    </row>
    <row r="3998" spans="1:10" ht="13.5" hidden="1" customHeight="1">
      <c r="A3998" s="5" t="str">
        <f t="shared" si="15"/>
        <v>발전설비관리.NTPM01.TM_ELECTRON_HISTORY</v>
      </c>
      <c r="B3998" s="5">
        <v>3997</v>
      </c>
      <c r="C3998" s="5" t="s">
        <v>6832</v>
      </c>
      <c r="D3998" s="5" t="s">
        <v>6832</v>
      </c>
      <c r="E3998" s="5" t="s">
        <v>6833</v>
      </c>
      <c r="F3998" s="5" t="s">
        <v>7430</v>
      </c>
      <c r="G3998" s="5" t="s">
        <v>7431</v>
      </c>
      <c r="H3998" s="12"/>
      <c r="I3998" s="8"/>
      <c r="J3998" s="8"/>
    </row>
    <row r="3999" spans="1:10" ht="13.5" hidden="1" customHeight="1">
      <c r="A3999" s="5" t="str">
        <f t="shared" si="15"/>
        <v>발전설비관리.NTPM01.TM_ELECTRON_NOTE_HISTORY</v>
      </c>
      <c r="B3999" s="5">
        <v>3998</v>
      </c>
      <c r="C3999" s="5" t="s">
        <v>6832</v>
      </c>
      <c r="D3999" s="5" t="s">
        <v>6832</v>
      </c>
      <c r="E3999" s="5" t="s">
        <v>6833</v>
      </c>
      <c r="F3999" s="5" t="s">
        <v>7432</v>
      </c>
      <c r="G3999" s="5" t="s">
        <v>7433</v>
      </c>
      <c r="H3999" s="12"/>
      <c r="I3999" s="8"/>
      <c r="J3999" s="8"/>
    </row>
    <row r="4000" spans="1:10" ht="13.5" hidden="1" customHeight="1">
      <c r="A4000" s="5" t="str">
        <f t="shared" si="15"/>
        <v>발전설비관리.NTPM01.TM_EQIUPMENT_FOR_UP</v>
      </c>
      <c r="B4000" s="5">
        <v>3999</v>
      </c>
      <c r="C4000" s="5" t="s">
        <v>6832</v>
      </c>
      <c r="D4000" s="5" t="s">
        <v>6832</v>
      </c>
      <c r="E4000" s="5" t="s">
        <v>6833</v>
      </c>
      <c r="F4000" s="5" t="s">
        <v>7434</v>
      </c>
      <c r="G4000" s="5" t="s">
        <v>7435</v>
      </c>
      <c r="H4000" s="12" t="s">
        <v>133</v>
      </c>
      <c r="I4000" s="8"/>
      <c r="J4000" s="8"/>
    </row>
    <row r="4001" spans="1:10" ht="13.5" hidden="1" customHeight="1">
      <c r="A4001" s="5" t="str">
        <f t="shared" si="15"/>
        <v>발전설비관리.NTPM01.TM_EQUIPMENT</v>
      </c>
      <c r="B4001" s="5">
        <v>4000</v>
      </c>
      <c r="C4001" s="5" t="s">
        <v>6832</v>
      </c>
      <c r="D4001" s="5" t="s">
        <v>6832</v>
      </c>
      <c r="E4001" s="5" t="s">
        <v>6833</v>
      </c>
      <c r="F4001" s="5" t="s">
        <v>7436</v>
      </c>
      <c r="G4001" s="5" t="s">
        <v>7437</v>
      </c>
      <c r="H4001" s="12"/>
      <c r="I4001" s="8"/>
      <c r="J4001" s="8"/>
    </row>
    <row r="4002" spans="1:10" ht="13.5" hidden="1" customHeight="1">
      <c r="A4002" s="5" t="str">
        <f t="shared" si="15"/>
        <v>발전설비관리.NTPM01.TM_EQ_CATEGORY</v>
      </c>
      <c r="B4002" s="5">
        <v>4001</v>
      </c>
      <c r="C4002" s="5" t="s">
        <v>6832</v>
      </c>
      <c r="D4002" s="5" t="s">
        <v>6832</v>
      </c>
      <c r="E4002" s="5" t="s">
        <v>6833</v>
      </c>
      <c r="F4002" s="5" t="s">
        <v>7438</v>
      </c>
      <c r="G4002" s="5" t="s">
        <v>7439</v>
      </c>
      <c r="H4002" s="12"/>
      <c r="I4002" s="8"/>
      <c r="J4002" s="8"/>
    </row>
    <row r="4003" spans="1:10" ht="13.5" hidden="1" customHeight="1">
      <c r="A4003" s="5" t="str">
        <f t="shared" si="15"/>
        <v>발전설비관리.NTPM01.TM_EQ_HISTORY</v>
      </c>
      <c r="B4003" s="5">
        <v>4002</v>
      </c>
      <c r="C4003" s="5" t="s">
        <v>6832</v>
      </c>
      <c r="D4003" s="5" t="s">
        <v>6832</v>
      </c>
      <c r="E4003" s="5" t="s">
        <v>6833</v>
      </c>
      <c r="F4003" s="5" t="s">
        <v>7440</v>
      </c>
      <c r="G4003" s="5" t="s">
        <v>7441</v>
      </c>
      <c r="H4003" s="12"/>
      <c r="I4003" s="8"/>
      <c r="J4003" s="8"/>
    </row>
    <row r="4004" spans="1:10" ht="13.5" hidden="1" customHeight="1">
      <c r="A4004" s="5" t="str">
        <f t="shared" si="15"/>
        <v>발전설비관리.NTPM01.TM_EQ_PARTS</v>
      </c>
      <c r="B4004" s="5">
        <v>4003</v>
      </c>
      <c r="C4004" s="5" t="s">
        <v>6832</v>
      </c>
      <c r="D4004" s="5" t="s">
        <v>6832</v>
      </c>
      <c r="E4004" s="5" t="s">
        <v>6833</v>
      </c>
      <c r="F4004" s="5" t="s">
        <v>7442</v>
      </c>
      <c r="G4004" s="5" t="s">
        <v>7443</v>
      </c>
      <c r="H4004" s="12"/>
      <c r="I4004" s="8"/>
      <c r="J4004" s="8"/>
    </row>
    <row r="4005" spans="1:10" ht="13.5" hidden="1" customHeight="1">
      <c r="A4005" s="5" t="str">
        <f t="shared" si="15"/>
        <v>발전설비관리.NTPM01.TM_EQ_REDTAG</v>
      </c>
      <c r="B4005" s="5">
        <v>4004</v>
      </c>
      <c r="C4005" s="5" t="s">
        <v>6832</v>
      </c>
      <c r="D4005" s="5" t="s">
        <v>6832</v>
      </c>
      <c r="E4005" s="5" t="s">
        <v>6833</v>
      </c>
      <c r="F4005" s="5" t="s">
        <v>7444</v>
      </c>
      <c r="G4005" s="5" t="s">
        <v>7445</v>
      </c>
      <c r="H4005" s="12"/>
      <c r="I4005" s="8"/>
      <c r="J4005" s="8"/>
    </row>
    <row r="4006" spans="1:10" ht="13.5" hidden="1" customHeight="1">
      <c r="A4006" s="5" t="str">
        <f t="shared" si="15"/>
        <v>발전설비관리.NTPM01.TM_EQ_REGION</v>
      </c>
      <c r="B4006" s="5">
        <v>4005</v>
      </c>
      <c r="C4006" s="5" t="s">
        <v>6832</v>
      </c>
      <c r="D4006" s="5" t="s">
        <v>6832</v>
      </c>
      <c r="E4006" s="5" t="s">
        <v>6833</v>
      </c>
      <c r="F4006" s="5" t="s">
        <v>7446</v>
      </c>
      <c r="G4006" s="5" t="s">
        <v>7447</v>
      </c>
      <c r="H4006" s="12"/>
      <c r="I4006" s="8"/>
      <c r="J4006" s="8"/>
    </row>
    <row r="4007" spans="1:10" ht="13.5" hidden="1" customHeight="1">
      <c r="A4007" s="5" t="str">
        <f t="shared" si="15"/>
        <v>발전설비관리.NTPM01.TM_EQ_REGIONRBI</v>
      </c>
      <c r="B4007" s="5">
        <v>4006</v>
      </c>
      <c r="C4007" s="5" t="s">
        <v>6832</v>
      </c>
      <c r="D4007" s="5" t="s">
        <v>6832</v>
      </c>
      <c r="E4007" s="5" t="s">
        <v>6833</v>
      </c>
      <c r="F4007" s="5" t="s">
        <v>7448</v>
      </c>
      <c r="G4007" s="5" t="s">
        <v>7449</v>
      </c>
      <c r="H4007" s="12"/>
      <c r="I4007" s="8"/>
      <c r="J4007" s="8"/>
    </row>
    <row r="4008" spans="1:10" ht="13.5" hidden="1" customHeight="1">
      <c r="A4008" s="5" t="str">
        <f t="shared" si="15"/>
        <v>발전설비관리.NTPM01.TM_EQ_SAP_ASSET</v>
      </c>
      <c r="B4008" s="5">
        <v>4007</v>
      </c>
      <c r="C4008" s="5" t="s">
        <v>6832</v>
      </c>
      <c r="D4008" s="5" t="s">
        <v>6832</v>
      </c>
      <c r="E4008" s="5" t="s">
        <v>6833</v>
      </c>
      <c r="F4008" s="5" t="s">
        <v>7450</v>
      </c>
      <c r="G4008" s="5" t="s">
        <v>7451</v>
      </c>
      <c r="H4008" s="12"/>
      <c r="I4008" s="8"/>
      <c r="J4008" s="8"/>
    </row>
    <row r="4009" spans="1:10" ht="13.5" hidden="1" customHeight="1">
      <c r="A4009" s="5" t="str">
        <f t="shared" si="15"/>
        <v>발전설비관리.NTPM01.TM_EQ_SPEC_DTL</v>
      </c>
      <c r="B4009" s="5">
        <v>4008</v>
      </c>
      <c r="C4009" s="5" t="s">
        <v>6832</v>
      </c>
      <c r="D4009" s="5" t="s">
        <v>6832</v>
      </c>
      <c r="E4009" s="5" t="s">
        <v>6833</v>
      </c>
      <c r="F4009" s="5" t="s">
        <v>7452</v>
      </c>
      <c r="G4009" s="5" t="s">
        <v>7453</v>
      </c>
      <c r="H4009" s="12"/>
      <c r="I4009" s="8"/>
      <c r="J4009" s="8"/>
    </row>
    <row r="4010" spans="1:10" ht="13.5" hidden="1" customHeight="1">
      <c r="A4010" s="5" t="str">
        <f t="shared" si="15"/>
        <v>발전설비관리.NTPM01.TM_EQ_SPEC_DTL_SPREAD_ND</v>
      </c>
      <c r="B4010" s="5">
        <v>4009</v>
      </c>
      <c r="C4010" s="5" t="s">
        <v>6832</v>
      </c>
      <c r="D4010" s="5" t="s">
        <v>6832</v>
      </c>
      <c r="E4010" s="5" t="s">
        <v>6833</v>
      </c>
      <c r="F4010" s="5" t="s">
        <v>7454</v>
      </c>
      <c r="G4010" s="5" t="s">
        <v>7455</v>
      </c>
      <c r="H4010" s="12"/>
      <c r="I4010" s="8"/>
      <c r="J4010" s="8"/>
    </row>
    <row r="4011" spans="1:10" ht="13.5" hidden="1" customHeight="1">
      <c r="A4011" s="5" t="str">
        <f t="shared" si="15"/>
        <v>발전설비관리.NTPM01.TM_EQ_TRANS</v>
      </c>
      <c r="B4011" s="5">
        <v>4010</v>
      </c>
      <c r="C4011" s="5" t="s">
        <v>6832</v>
      </c>
      <c r="D4011" s="5" t="s">
        <v>6832</v>
      </c>
      <c r="E4011" s="5" t="s">
        <v>6833</v>
      </c>
      <c r="F4011" s="5" t="s">
        <v>7456</v>
      </c>
      <c r="G4011" s="5" t="s">
        <v>7457</v>
      </c>
      <c r="H4011" s="12"/>
      <c r="I4011" s="8"/>
      <c r="J4011" s="8"/>
    </row>
    <row r="4012" spans="1:10" ht="13.5" hidden="1" customHeight="1">
      <c r="A4012" s="5" t="str">
        <f t="shared" si="15"/>
        <v>발전설비관리.NTPM01.TM_EXAM_DMODE</v>
      </c>
      <c r="B4012" s="5">
        <v>4011</v>
      </c>
      <c r="C4012" s="5" t="s">
        <v>6832</v>
      </c>
      <c r="D4012" s="5" t="s">
        <v>6832</v>
      </c>
      <c r="E4012" s="5" t="s">
        <v>6833</v>
      </c>
      <c r="F4012" s="5" t="s">
        <v>7458</v>
      </c>
      <c r="G4012" s="5" t="s">
        <v>7459</v>
      </c>
      <c r="H4012" s="12"/>
      <c r="I4012" s="8"/>
      <c r="J4012" s="8"/>
    </row>
    <row r="4013" spans="1:10" ht="13.5" hidden="1" customHeight="1">
      <c r="A4013" s="5" t="str">
        <f t="shared" si="15"/>
        <v>발전설비관리.NTPM01.TM_EXAM_MSTR</v>
      </c>
      <c r="B4013" s="5">
        <v>4012</v>
      </c>
      <c r="C4013" s="5" t="s">
        <v>6832</v>
      </c>
      <c r="D4013" s="5" t="s">
        <v>6832</v>
      </c>
      <c r="E4013" s="5" t="s">
        <v>6833</v>
      </c>
      <c r="F4013" s="5" t="s">
        <v>7460</v>
      </c>
      <c r="G4013" s="5" t="s">
        <v>7461</v>
      </c>
      <c r="H4013" s="12"/>
      <c r="I4013" s="8"/>
      <c r="J4013" s="8"/>
    </row>
    <row r="4014" spans="1:10" ht="13.5" hidden="1" customHeight="1">
      <c r="A4014" s="5" t="str">
        <f t="shared" si="15"/>
        <v>발전설비관리.NTPM01.TM_EXPENSE</v>
      </c>
      <c r="B4014" s="5">
        <v>4013</v>
      </c>
      <c r="C4014" s="5" t="s">
        <v>6832</v>
      </c>
      <c r="D4014" s="5" t="s">
        <v>6832</v>
      </c>
      <c r="E4014" s="5" t="s">
        <v>6833</v>
      </c>
      <c r="F4014" s="5" t="s">
        <v>7462</v>
      </c>
      <c r="G4014" s="5" t="s">
        <v>7463</v>
      </c>
      <c r="H4014" s="12"/>
      <c r="I4014" s="8"/>
      <c r="J4014" s="8"/>
    </row>
    <row r="4015" spans="1:10" ht="13.5" hidden="1" customHeight="1">
      <c r="A4015" s="5" t="str">
        <f t="shared" si="15"/>
        <v>발전설비관리.NTPM01.TM_EXP_SET</v>
      </c>
      <c r="B4015" s="5">
        <v>4014</v>
      </c>
      <c r="C4015" s="5" t="s">
        <v>6832</v>
      </c>
      <c r="D4015" s="5" t="s">
        <v>6832</v>
      </c>
      <c r="E4015" s="5" t="s">
        <v>6833</v>
      </c>
      <c r="F4015" s="5" t="s">
        <v>7464</v>
      </c>
      <c r="G4015" s="5" t="s">
        <v>7465</v>
      </c>
      <c r="H4015" s="12"/>
      <c r="I4015" s="8"/>
      <c r="J4015" s="8"/>
    </row>
    <row r="4016" spans="1:10" ht="13.5" hidden="1" customHeight="1">
      <c r="A4016" s="5" t="str">
        <f t="shared" si="15"/>
        <v>발전설비관리.NTPM01.TM_FAILURE</v>
      </c>
      <c r="B4016" s="5">
        <v>4015</v>
      </c>
      <c r="C4016" s="5" t="s">
        <v>6832</v>
      </c>
      <c r="D4016" s="5" t="s">
        <v>6832</v>
      </c>
      <c r="E4016" s="5" t="s">
        <v>6833</v>
      </c>
      <c r="F4016" s="5" t="s">
        <v>7466</v>
      </c>
      <c r="G4016" s="5" t="s">
        <v>7467</v>
      </c>
      <c r="H4016" s="12"/>
      <c r="I4016" s="8"/>
      <c r="J4016" s="8"/>
    </row>
    <row r="4017" spans="1:10" ht="13.5" hidden="1" customHeight="1">
      <c r="A4017" s="5" t="str">
        <f t="shared" si="15"/>
        <v>발전설비관리.NTPM01.TM_FAILURE_SET</v>
      </c>
      <c r="B4017" s="5">
        <v>4016</v>
      </c>
      <c r="C4017" s="5" t="s">
        <v>6832</v>
      </c>
      <c r="D4017" s="5" t="s">
        <v>6832</v>
      </c>
      <c r="E4017" s="5" t="s">
        <v>6833</v>
      </c>
      <c r="F4017" s="5" t="s">
        <v>7468</v>
      </c>
      <c r="G4017" s="5" t="s">
        <v>7469</v>
      </c>
      <c r="H4017" s="12"/>
      <c r="I4017" s="8"/>
      <c r="J4017" s="8"/>
    </row>
    <row r="4018" spans="1:10" ht="13.5" hidden="1" customHeight="1">
      <c r="A4018" s="5" t="str">
        <f t="shared" si="15"/>
        <v>발전설비관리.NTPM01.TM_FILES</v>
      </c>
      <c r="B4018" s="5">
        <v>4017</v>
      </c>
      <c r="C4018" s="5" t="s">
        <v>6832</v>
      </c>
      <c r="D4018" s="5" t="s">
        <v>6832</v>
      </c>
      <c r="E4018" s="5" t="s">
        <v>6833</v>
      </c>
      <c r="F4018" s="5" t="s">
        <v>7470</v>
      </c>
      <c r="G4018" s="5" t="s">
        <v>179</v>
      </c>
      <c r="H4018" s="12" t="s">
        <v>133</v>
      </c>
      <c r="I4018" s="8"/>
      <c r="J4018" s="8"/>
    </row>
    <row r="4019" spans="1:10" ht="13.5" hidden="1" customHeight="1">
      <c r="A4019" s="5" t="str">
        <f t="shared" si="15"/>
        <v>발전설비관리.NTPM01.TM_FILE_KEPS_HISTORY</v>
      </c>
      <c r="B4019" s="5">
        <v>4018</v>
      </c>
      <c r="C4019" s="5" t="s">
        <v>6832</v>
      </c>
      <c r="D4019" s="5" t="s">
        <v>6832</v>
      </c>
      <c r="E4019" s="5" t="s">
        <v>6833</v>
      </c>
      <c r="F4019" s="5" t="s">
        <v>7471</v>
      </c>
      <c r="G4019" s="5" t="s">
        <v>7472</v>
      </c>
      <c r="H4019" s="12" t="s">
        <v>188</v>
      </c>
      <c r="I4019" s="8"/>
      <c r="J4019" s="8"/>
    </row>
    <row r="4020" spans="1:10" ht="13.5" hidden="1" customHeight="1">
      <c r="A4020" s="5" t="str">
        <f t="shared" si="15"/>
        <v>발전설비관리.NTPM01.TM_FILTER_SAVE</v>
      </c>
      <c r="B4020" s="5">
        <v>4019</v>
      </c>
      <c r="C4020" s="5" t="s">
        <v>6832</v>
      </c>
      <c r="D4020" s="5" t="s">
        <v>6832</v>
      </c>
      <c r="E4020" s="5" t="s">
        <v>6833</v>
      </c>
      <c r="F4020" s="5" t="s">
        <v>7473</v>
      </c>
      <c r="G4020" s="5" t="s">
        <v>7474</v>
      </c>
      <c r="H4020" s="12"/>
      <c r="I4020" s="8"/>
      <c r="J4020" s="8"/>
    </row>
    <row r="4021" spans="1:10" ht="13.5" hidden="1" customHeight="1">
      <c r="A4021" s="5" t="str">
        <f t="shared" si="15"/>
        <v>발전설비관리.NTPM01.TM_FMEA_LTA</v>
      </c>
      <c r="B4021" s="5">
        <v>4020</v>
      </c>
      <c r="C4021" s="5" t="s">
        <v>6832</v>
      </c>
      <c r="D4021" s="5" t="s">
        <v>6832</v>
      </c>
      <c r="E4021" s="5" t="s">
        <v>6833</v>
      </c>
      <c r="F4021" s="5" t="s">
        <v>7475</v>
      </c>
      <c r="G4021" s="5" t="s">
        <v>7476</v>
      </c>
      <c r="H4021" s="12"/>
      <c r="I4021" s="8"/>
      <c r="J4021" s="8"/>
    </row>
    <row r="4022" spans="1:10" ht="13.5" hidden="1" customHeight="1">
      <c r="A4022" s="5" t="str">
        <f t="shared" si="15"/>
        <v>발전설비관리.NTPM01.TM_FUNCTIONAL_FAILURE</v>
      </c>
      <c r="B4022" s="5">
        <v>4021</v>
      </c>
      <c r="C4022" s="5" t="s">
        <v>6832</v>
      </c>
      <c r="D4022" s="5" t="s">
        <v>6832</v>
      </c>
      <c r="E4022" s="5" t="s">
        <v>6833</v>
      </c>
      <c r="F4022" s="5" t="s">
        <v>7477</v>
      </c>
      <c r="G4022" s="5" t="s">
        <v>7478</v>
      </c>
      <c r="H4022" s="12"/>
      <c r="I4022" s="8"/>
      <c r="J4022" s="8"/>
    </row>
    <row r="4023" spans="1:10" ht="13.5" hidden="1" customHeight="1">
      <c r="A4023" s="5" t="str">
        <f t="shared" si="15"/>
        <v>발전설비관리.NTPM01.TM_GHGS_DEC_CONFIRM</v>
      </c>
      <c r="B4023" s="5">
        <v>4022</v>
      </c>
      <c r="C4023" s="5" t="s">
        <v>6832</v>
      </c>
      <c r="D4023" s="5" t="s">
        <v>6832</v>
      </c>
      <c r="E4023" s="5" t="s">
        <v>6833</v>
      </c>
      <c r="F4023" s="5" t="s">
        <v>7479</v>
      </c>
      <c r="G4023" s="5" t="s">
        <v>7480</v>
      </c>
      <c r="H4023" s="12"/>
      <c r="I4023" s="8"/>
      <c r="J4023" s="8"/>
    </row>
    <row r="4024" spans="1:10" ht="13.5" hidden="1" customHeight="1">
      <c r="A4024" s="5" t="str">
        <f t="shared" si="15"/>
        <v>발전설비관리.NTPM01.TM_HRBM_BASE_ATTR</v>
      </c>
      <c r="B4024" s="5">
        <v>4023</v>
      </c>
      <c r="C4024" s="5" t="s">
        <v>6832</v>
      </c>
      <c r="D4024" s="5" t="s">
        <v>6832</v>
      </c>
      <c r="E4024" s="5" t="s">
        <v>6833</v>
      </c>
      <c r="F4024" s="5" t="s">
        <v>7481</v>
      </c>
      <c r="G4024" s="5" t="s">
        <v>7482</v>
      </c>
      <c r="H4024" s="12"/>
      <c r="I4024" s="8"/>
      <c r="J4024" s="8"/>
    </row>
    <row r="4025" spans="1:10" ht="13.5" hidden="1" customHeight="1">
      <c r="A4025" s="5" t="str">
        <f t="shared" si="15"/>
        <v>발전설비관리.NTPM01.TM_HRBM_BASE_EQUIP</v>
      </c>
      <c r="B4025" s="5">
        <v>4024</v>
      </c>
      <c r="C4025" s="5" t="s">
        <v>6832</v>
      </c>
      <c r="D4025" s="5" t="s">
        <v>6832</v>
      </c>
      <c r="E4025" s="5" t="s">
        <v>6833</v>
      </c>
      <c r="F4025" s="5" t="s">
        <v>7483</v>
      </c>
      <c r="G4025" s="5" t="s">
        <v>7484</v>
      </c>
      <c r="H4025" s="12"/>
      <c r="I4025" s="8"/>
      <c r="J4025" s="8"/>
    </row>
    <row r="4026" spans="1:10" ht="13.5" hidden="1" customHeight="1">
      <c r="A4026" s="5" t="str">
        <f t="shared" si="15"/>
        <v>발전설비관리.NTPM01.TM_HRBM_BASE_ORG</v>
      </c>
      <c r="B4026" s="5">
        <v>4025</v>
      </c>
      <c r="C4026" s="5" t="s">
        <v>6832</v>
      </c>
      <c r="D4026" s="5" t="s">
        <v>6832</v>
      </c>
      <c r="E4026" s="5" t="s">
        <v>6833</v>
      </c>
      <c r="F4026" s="5" t="s">
        <v>7485</v>
      </c>
      <c r="G4026" s="5" t="s">
        <v>7486</v>
      </c>
      <c r="H4026" s="12"/>
      <c r="I4026" s="8"/>
      <c r="J4026" s="8"/>
    </row>
    <row r="4027" spans="1:10" ht="13.5" hidden="1" customHeight="1">
      <c r="A4027" s="5" t="str">
        <f t="shared" si="15"/>
        <v>발전설비관리.NTPM01.TM_HRBM_BASE_PART</v>
      </c>
      <c r="B4027" s="5">
        <v>4026</v>
      </c>
      <c r="C4027" s="5" t="s">
        <v>6832</v>
      </c>
      <c r="D4027" s="5" t="s">
        <v>6832</v>
      </c>
      <c r="E4027" s="5" t="s">
        <v>6833</v>
      </c>
      <c r="F4027" s="5" t="s">
        <v>7487</v>
      </c>
      <c r="G4027" s="5" t="s">
        <v>7488</v>
      </c>
      <c r="H4027" s="12"/>
      <c r="I4027" s="8"/>
      <c r="J4027" s="8"/>
    </row>
    <row r="4028" spans="1:10" ht="13.5" hidden="1" customHeight="1">
      <c r="A4028" s="5" t="str">
        <f t="shared" si="15"/>
        <v>발전설비관리.NTPM01.TM_HRBM_BASE_UNIT</v>
      </c>
      <c r="B4028" s="5">
        <v>4027</v>
      </c>
      <c r="C4028" s="5" t="s">
        <v>6832</v>
      </c>
      <c r="D4028" s="5" t="s">
        <v>6832</v>
      </c>
      <c r="E4028" s="5" t="s">
        <v>6833</v>
      </c>
      <c r="F4028" s="5" t="s">
        <v>7489</v>
      </c>
      <c r="G4028" s="5" t="s">
        <v>7490</v>
      </c>
      <c r="H4028" s="12"/>
      <c r="I4028" s="8"/>
      <c r="J4028" s="8"/>
    </row>
    <row r="4029" spans="1:10" ht="13.5" hidden="1" customHeight="1">
      <c r="A4029" s="5" t="str">
        <f t="shared" si="15"/>
        <v>발전설비관리.NTPM01.TM_HRBM_FAILR_HISTORY</v>
      </c>
      <c r="B4029" s="5">
        <v>4028</v>
      </c>
      <c r="C4029" s="5" t="s">
        <v>6832</v>
      </c>
      <c r="D4029" s="5" t="s">
        <v>6832</v>
      </c>
      <c r="E4029" s="5" t="s">
        <v>6833</v>
      </c>
      <c r="F4029" s="5" t="s">
        <v>7491</v>
      </c>
      <c r="G4029" s="5" t="s">
        <v>7492</v>
      </c>
      <c r="H4029" s="12"/>
      <c r="I4029" s="8"/>
      <c r="J4029" s="8"/>
    </row>
    <row r="4030" spans="1:10" ht="13.5" hidden="1" customHeight="1">
      <c r="A4030" s="5" t="str">
        <f t="shared" si="15"/>
        <v>발전설비관리.NTPM01.TM_HRBM_INSP</v>
      </c>
      <c r="B4030" s="5">
        <v>4029</v>
      </c>
      <c r="C4030" s="5" t="s">
        <v>6832</v>
      </c>
      <c r="D4030" s="5" t="s">
        <v>6832</v>
      </c>
      <c r="E4030" s="5" t="s">
        <v>6833</v>
      </c>
      <c r="F4030" s="5" t="s">
        <v>7493</v>
      </c>
      <c r="G4030" s="5" t="s">
        <v>7494</v>
      </c>
      <c r="H4030" s="12"/>
      <c r="I4030" s="8"/>
      <c r="J4030" s="8"/>
    </row>
    <row r="4031" spans="1:10" ht="13.5" hidden="1" customHeight="1">
      <c r="A4031" s="5" t="str">
        <f t="shared" si="15"/>
        <v>발전설비관리.NTPM01.TM_HRBM_INSP_IMG_DESC</v>
      </c>
      <c r="B4031" s="5">
        <v>4030</v>
      </c>
      <c r="C4031" s="5" t="s">
        <v>6832</v>
      </c>
      <c r="D4031" s="5" t="s">
        <v>6832</v>
      </c>
      <c r="E4031" s="5" t="s">
        <v>6833</v>
      </c>
      <c r="F4031" s="5" t="s">
        <v>7495</v>
      </c>
      <c r="G4031" s="5" t="s">
        <v>7496</v>
      </c>
      <c r="H4031" s="12"/>
      <c r="I4031" s="8"/>
      <c r="J4031" s="8"/>
    </row>
    <row r="4032" spans="1:10" ht="13.5" hidden="1" customHeight="1">
      <c r="A4032" s="5" t="str">
        <f t="shared" si="15"/>
        <v>발전설비관리.NTPM01.TM_HRBM_INSP_PART</v>
      </c>
      <c r="B4032" s="5">
        <v>4031</v>
      </c>
      <c r="C4032" s="5" t="s">
        <v>6832</v>
      </c>
      <c r="D4032" s="5" t="s">
        <v>6832</v>
      </c>
      <c r="E4032" s="5" t="s">
        <v>6833</v>
      </c>
      <c r="F4032" s="5" t="s">
        <v>7497</v>
      </c>
      <c r="G4032" s="5" t="s">
        <v>7498</v>
      </c>
      <c r="H4032" s="12"/>
      <c r="I4032" s="8"/>
      <c r="J4032" s="8"/>
    </row>
    <row r="4033" spans="1:10" ht="13.5" hidden="1" customHeight="1">
      <c r="A4033" s="5" t="str">
        <f t="shared" si="15"/>
        <v>발전설비관리.NTPM01.TM_HRBM_INSP_PART_LOCMETHOD</v>
      </c>
      <c r="B4033" s="5">
        <v>4032</v>
      </c>
      <c r="C4033" s="5" t="s">
        <v>6832</v>
      </c>
      <c r="D4033" s="5" t="s">
        <v>6832</v>
      </c>
      <c r="E4033" s="5" t="s">
        <v>6833</v>
      </c>
      <c r="F4033" s="5" t="s">
        <v>7499</v>
      </c>
      <c r="G4033" s="5" t="s">
        <v>7500</v>
      </c>
      <c r="H4033" s="12"/>
      <c r="I4033" s="8"/>
      <c r="J4033" s="8"/>
    </row>
    <row r="4034" spans="1:10" ht="13.5" hidden="1" customHeight="1">
      <c r="A4034" s="5" t="str">
        <f t="shared" si="15"/>
        <v>발전설비관리.NTPM01.TM_HRBM_MSTR</v>
      </c>
      <c r="B4034" s="5">
        <v>4033</v>
      </c>
      <c r="C4034" s="5" t="s">
        <v>6832</v>
      </c>
      <c r="D4034" s="5" t="s">
        <v>6832</v>
      </c>
      <c r="E4034" s="5" t="s">
        <v>6833</v>
      </c>
      <c r="F4034" s="5" t="s">
        <v>7501</v>
      </c>
      <c r="G4034" s="5" t="s">
        <v>7502</v>
      </c>
      <c r="H4034" s="12"/>
      <c r="I4034" s="8"/>
      <c r="J4034" s="8"/>
    </row>
    <row r="4035" spans="1:10" ht="13.5" hidden="1" customHeight="1">
      <c r="A4035" s="5" t="str">
        <f t="shared" si="15"/>
        <v>발전설비관리.NTPM01.TM_HRBM_MSTR_PART</v>
      </c>
      <c r="B4035" s="5">
        <v>4034</v>
      </c>
      <c r="C4035" s="5" t="s">
        <v>6832</v>
      </c>
      <c r="D4035" s="5" t="s">
        <v>6832</v>
      </c>
      <c r="E4035" s="5" t="s">
        <v>6833</v>
      </c>
      <c r="F4035" s="5" t="s">
        <v>7503</v>
      </c>
      <c r="G4035" s="5" t="s">
        <v>7504</v>
      </c>
      <c r="H4035" s="12"/>
      <c r="I4035" s="8"/>
      <c r="J4035" s="8"/>
    </row>
    <row r="4036" spans="1:10" ht="13.5" hidden="1" customHeight="1">
      <c r="A4036" s="5" t="str">
        <f t="shared" si="15"/>
        <v>발전설비관리.NTPM01.TM_HRBM_MSTR_PART_LOC</v>
      </c>
      <c r="B4036" s="5">
        <v>4035</v>
      </c>
      <c r="C4036" s="5" t="s">
        <v>6832</v>
      </c>
      <c r="D4036" s="5" t="s">
        <v>6832</v>
      </c>
      <c r="E4036" s="5" t="s">
        <v>6833</v>
      </c>
      <c r="F4036" s="5" t="s">
        <v>7505</v>
      </c>
      <c r="G4036" s="5" t="s">
        <v>7506</v>
      </c>
      <c r="H4036" s="12"/>
      <c r="I4036" s="8"/>
      <c r="J4036" s="8"/>
    </row>
    <row r="4037" spans="1:10" ht="13.5" hidden="1" customHeight="1">
      <c r="A4037" s="5" t="str">
        <f t="shared" si="15"/>
        <v>발전설비관리.NTPM01.TM_HRBM_MSTR_PART_LOC_COORDI</v>
      </c>
      <c r="B4037" s="5">
        <v>4036</v>
      </c>
      <c r="C4037" s="5" t="s">
        <v>6832</v>
      </c>
      <c r="D4037" s="5" t="s">
        <v>6832</v>
      </c>
      <c r="E4037" s="5" t="s">
        <v>6833</v>
      </c>
      <c r="F4037" s="5" t="s">
        <v>7507</v>
      </c>
      <c r="G4037" s="5" t="s">
        <v>7508</v>
      </c>
      <c r="H4037" s="12"/>
      <c r="I4037" s="8"/>
      <c r="J4037" s="8"/>
    </row>
    <row r="4038" spans="1:10" ht="13.5" hidden="1" customHeight="1">
      <c r="A4038" s="5" t="str">
        <f t="shared" si="15"/>
        <v>발전설비관리.NTPM01.TM_HRBM_MSTR_PART_LOC_METHOD</v>
      </c>
      <c r="B4038" s="5">
        <v>4037</v>
      </c>
      <c r="C4038" s="5" t="s">
        <v>6832</v>
      </c>
      <c r="D4038" s="5" t="s">
        <v>6832</v>
      </c>
      <c r="E4038" s="5" t="s">
        <v>6833</v>
      </c>
      <c r="F4038" s="5" t="s">
        <v>7509</v>
      </c>
      <c r="G4038" s="5" t="s">
        <v>7510</v>
      </c>
      <c r="H4038" s="12"/>
      <c r="I4038" s="8"/>
      <c r="J4038" s="8"/>
    </row>
    <row r="4039" spans="1:10" ht="13.5" hidden="1" customHeight="1">
      <c r="A4039" s="5" t="str">
        <f t="shared" si="15"/>
        <v>발전설비관리.NTPM01.TM_HRBM_POFE_BOILER</v>
      </c>
      <c r="B4039" s="5">
        <v>4038</v>
      </c>
      <c r="C4039" s="5" t="s">
        <v>6832</v>
      </c>
      <c r="D4039" s="5" t="s">
        <v>6832</v>
      </c>
      <c r="E4039" s="5" t="s">
        <v>6833</v>
      </c>
      <c r="F4039" s="5" t="s">
        <v>7511</v>
      </c>
      <c r="G4039" s="5" t="s">
        <v>7512</v>
      </c>
      <c r="H4039" s="12"/>
      <c r="I4039" s="8"/>
      <c r="J4039" s="8"/>
    </row>
    <row r="4040" spans="1:10" ht="13.5" hidden="1" customHeight="1">
      <c r="A4040" s="5" t="str">
        <f t="shared" si="15"/>
        <v>발전설비관리.NTPM01.TM_HRBM_POF_CASING</v>
      </c>
      <c r="B4040" s="5">
        <v>4039</v>
      </c>
      <c r="C4040" s="5" t="s">
        <v>6832</v>
      </c>
      <c r="D4040" s="5" t="s">
        <v>6832</v>
      </c>
      <c r="E4040" s="5" t="s">
        <v>6833</v>
      </c>
      <c r="F4040" s="5" t="s">
        <v>7513</v>
      </c>
      <c r="G4040" s="5" t="s">
        <v>7514</v>
      </c>
      <c r="H4040" s="12"/>
      <c r="I4040" s="8"/>
      <c r="J4040" s="8"/>
    </row>
    <row r="4041" spans="1:10" ht="13.5" hidden="1" customHeight="1">
      <c r="A4041" s="5" t="str">
        <f t="shared" si="15"/>
        <v>발전설비관리.NTPM01.TM_HRBM_POF_GENERATOR</v>
      </c>
      <c r="B4041" s="5">
        <v>4040</v>
      </c>
      <c r="C4041" s="5" t="s">
        <v>6832</v>
      </c>
      <c r="D4041" s="5" t="s">
        <v>6832</v>
      </c>
      <c r="E4041" s="5" t="s">
        <v>6833</v>
      </c>
      <c r="F4041" s="5" t="s">
        <v>7515</v>
      </c>
      <c r="G4041" s="5" t="s">
        <v>7516</v>
      </c>
      <c r="H4041" s="12"/>
      <c r="I4041" s="8"/>
      <c r="J4041" s="8"/>
    </row>
    <row r="4042" spans="1:10" ht="13.5" hidden="1" customHeight="1">
      <c r="A4042" s="5" t="str">
        <f t="shared" si="15"/>
        <v>발전설비관리.NTPM01.TM_HRBM_POF_HDR</v>
      </c>
      <c r="B4042" s="5">
        <v>4041</v>
      </c>
      <c r="C4042" s="5" t="s">
        <v>6832</v>
      </c>
      <c r="D4042" s="5" t="s">
        <v>6832</v>
      </c>
      <c r="E4042" s="5" t="s">
        <v>6833</v>
      </c>
      <c r="F4042" s="5" t="s">
        <v>7517</v>
      </c>
      <c r="G4042" s="5" t="s">
        <v>7518</v>
      </c>
      <c r="H4042" s="12"/>
      <c r="I4042" s="8"/>
      <c r="J4042" s="8"/>
    </row>
    <row r="4043" spans="1:10" ht="13.5" hidden="1" customHeight="1">
      <c r="A4043" s="5" t="str">
        <f t="shared" si="15"/>
        <v>발전설비관리.NTPM01.TM_HRBM_POF_MSV</v>
      </c>
      <c r="B4043" s="5">
        <v>4042</v>
      </c>
      <c r="C4043" s="5" t="s">
        <v>6832</v>
      </c>
      <c r="D4043" s="5" t="s">
        <v>6832</v>
      </c>
      <c r="E4043" s="5" t="s">
        <v>6833</v>
      </c>
      <c r="F4043" s="5" t="s">
        <v>7519</v>
      </c>
      <c r="G4043" s="5" t="s">
        <v>7520</v>
      </c>
      <c r="H4043" s="12"/>
      <c r="I4043" s="8"/>
      <c r="J4043" s="8"/>
    </row>
    <row r="4044" spans="1:10" ht="13.5" hidden="1" customHeight="1">
      <c r="A4044" s="5" t="str">
        <f t="shared" si="15"/>
        <v>발전설비관리.NTPM01.TM_HRBM_POF_PP</v>
      </c>
      <c r="B4044" s="5">
        <v>4043</v>
      </c>
      <c r="C4044" s="5" t="s">
        <v>6832</v>
      </c>
      <c r="D4044" s="5" t="s">
        <v>6832</v>
      </c>
      <c r="E4044" s="5" t="s">
        <v>6833</v>
      </c>
      <c r="F4044" s="5" t="s">
        <v>7521</v>
      </c>
      <c r="G4044" s="5" t="s">
        <v>7522</v>
      </c>
      <c r="H4044" s="12"/>
      <c r="I4044" s="8"/>
      <c r="J4044" s="8"/>
    </row>
    <row r="4045" spans="1:10" ht="13.5" hidden="1" customHeight="1">
      <c r="A4045" s="5" t="str">
        <f t="shared" si="15"/>
        <v>발전설비관리.NTPM01.TM_HRBM_POF_ROTOR</v>
      </c>
      <c r="B4045" s="5">
        <v>4044</v>
      </c>
      <c r="C4045" s="5" t="s">
        <v>6832</v>
      </c>
      <c r="D4045" s="5" t="s">
        <v>6832</v>
      </c>
      <c r="E4045" s="5" t="s">
        <v>6833</v>
      </c>
      <c r="F4045" s="5" t="s">
        <v>7523</v>
      </c>
      <c r="G4045" s="5" t="s">
        <v>7524</v>
      </c>
      <c r="H4045" s="12"/>
      <c r="I4045" s="8"/>
      <c r="J4045" s="8"/>
    </row>
    <row r="4046" spans="1:10" ht="13.5" hidden="1" customHeight="1">
      <c r="A4046" s="5" t="str">
        <f t="shared" si="15"/>
        <v>발전설비관리.NTPM01.TM_HRBM_POF_TUBE</v>
      </c>
      <c r="B4046" s="5">
        <v>4045</v>
      </c>
      <c r="C4046" s="5" t="s">
        <v>6832</v>
      </c>
      <c r="D4046" s="5" t="s">
        <v>6832</v>
      </c>
      <c r="E4046" s="5" t="s">
        <v>6833</v>
      </c>
      <c r="F4046" s="5" t="s">
        <v>7525</v>
      </c>
      <c r="G4046" s="5" t="s">
        <v>7526</v>
      </c>
      <c r="H4046" s="12"/>
      <c r="I4046" s="8"/>
      <c r="J4046" s="8"/>
    </row>
    <row r="4047" spans="1:10" ht="13.5" hidden="1" customHeight="1">
      <c r="A4047" s="5" t="str">
        <f t="shared" si="15"/>
        <v>발전설비관리.NTPM01.TM_HRBM_POF_TURBINE</v>
      </c>
      <c r="B4047" s="5">
        <v>4046</v>
      </c>
      <c r="C4047" s="5" t="s">
        <v>6832</v>
      </c>
      <c r="D4047" s="5" t="s">
        <v>6832</v>
      </c>
      <c r="E4047" s="5" t="s">
        <v>6833</v>
      </c>
      <c r="F4047" s="5" t="s">
        <v>7527</v>
      </c>
      <c r="G4047" s="5" t="s">
        <v>7528</v>
      </c>
      <c r="H4047" s="12"/>
      <c r="I4047" s="8"/>
      <c r="J4047" s="8"/>
    </row>
    <row r="4048" spans="1:10" ht="13.5" hidden="1" customHeight="1">
      <c r="A4048" s="5" t="str">
        <f t="shared" si="15"/>
        <v>발전설비관리.NTPM01.TM_HRBM_POF_TY_PIECE</v>
      </c>
      <c r="B4048" s="5">
        <v>4047</v>
      </c>
      <c r="C4048" s="5" t="s">
        <v>6832</v>
      </c>
      <c r="D4048" s="5" t="s">
        <v>6832</v>
      </c>
      <c r="E4048" s="5" t="s">
        <v>6833</v>
      </c>
      <c r="F4048" s="5" t="s">
        <v>7529</v>
      </c>
      <c r="G4048" s="5" t="s">
        <v>7530</v>
      </c>
      <c r="H4048" s="12"/>
      <c r="I4048" s="8"/>
      <c r="J4048" s="8"/>
    </row>
    <row r="4049" spans="1:10" ht="13.5" hidden="1" customHeight="1">
      <c r="A4049" s="5" t="str">
        <f t="shared" si="15"/>
        <v>발전설비관리.NTPM01.TM_HRBM_PROJECT</v>
      </c>
      <c r="B4049" s="5">
        <v>4048</v>
      </c>
      <c r="C4049" s="5" t="s">
        <v>6832</v>
      </c>
      <c r="D4049" s="5" t="s">
        <v>6832</v>
      </c>
      <c r="E4049" s="5" t="s">
        <v>6833</v>
      </c>
      <c r="F4049" s="5" t="s">
        <v>7531</v>
      </c>
      <c r="G4049" s="5" t="s">
        <v>7532</v>
      </c>
      <c r="H4049" s="12"/>
      <c r="I4049" s="8"/>
      <c r="J4049" s="8"/>
    </row>
    <row r="4050" spans="1:10" ht="13.5" hidden="1" customHeight="1">
      <c r="A4050" s="5" t="str">
        <f t="shared" si="15"/>
        <v>발전설비관리.NTPM01.TM_HRBM_PROJECT_INSP</v>
      </c>
      <c r="B4050" s="5">
        <v>4049</v>
      </c>
      <c r="C4050" s="5" t="s">
        <v>6832</v>
      </c>
      <c r="D4050" s="5" t="s">
        <v>6832</v>
      </c>
      <c r="E4050" s="5" t="s">
        <v>6833</v>
      </c>
      <c r="F4050" s="5" t="s">
        <v>7533</v>
      </c>
      <c r="G4050" s="5" t="s">
        <v>7534</v>
      </c>
      <c r="H4050" s="12"/>
      <c r="I4050" s="8"/>
      <c r="J4050" s="8"/>
    </row>
    <row r="4051" spans="1:10" ht="13.5" hidden="1" customHeight="1">
      <c r="A4051" s="5" t="str">
        <f t="shared" si="15"/>
        <v>발전설비관리.NTPM01.TM_HRBM_PROJECT_PART</v>
      </c>
      <c r="B4051" s="5">
        <v>4050</v>
      </c>
      <c r="C4051" s="5" t="s">
        <v>6832</v>
      </c>
      <c r="D4051" s="5" t="s">
        <v>6832</v>
      </c>
      <c r="E4051" s="5" t="s">
        <v>6833</v>
      </c>
      <c r="F4051" s="5" t="s">
        <v>7535</v>
      </c>
      <c r="G4051" s="5" t="s">
        <v>7536</v>
      </c>
      <c r="H4051" s="12"/>
      <c r="I4051" s="8"/>
      <c r="J4051" s="8"/>
    </row>
    <row r="4052" spans="1:10" ht="13.5" hidden="1" customHeight="1">
      <c r="A4052" s="5" t="str">
        <f t="shared" si="15"/>
        <v>발전설비관리.NTPM01.TM_IMAGE</v>
      </c>
      <c r="B4052" s="5">
        <v>4051</v>
      </c>
      <c r="C4052" s="5" t="s">
        <v>6832</v>
      </c>
      <c r="D4052" s="5" t="s">
        <v>6832</v>
      </c>
      <c r="E4052" s="5" t="s">
        <v>6833</v>
      </c>
      <c r="F4052" s="5" t="s">
        <v>7537</v>
      </c>
      <c r="G4052" s="5" t="s">
        <v>7538</v>
      </c>
      <c r="H4052" s="12"/>
      <c r="I4052" s="8"/>
      <c r="J4052" s="8"/>
    </row>
    <row r="4053" spans="1:10" ht="13.5" hidden="1" customHeight="1">
      <c r="A4053" s="5" t="str">
        <f t="shared" si="15"/>
        <v>발전설비관리.NTPM01.TM_IMAGE_PART_NO</v>
      </c>
      <c r="B4053" s="5">
        <v>4052</v>
      </c>
      <c r="C4053" s="5" t="s">
        <v>6832</v>
      </c>
      <c r="D4053" s="5" t="s">
        <v>6832</v>
      </c>
      <c r="E4053" s="5" t="s">
        <v>6833</v>
      </c>
      <c r="F4053" s="5" t="s">
        <v>7539</v>
      </c>
      <c r="G4053" s="5" t="s">
        <v>7540</v>
      </c>
      <c r="H4053" s="12"/>
      <c r="I4053" s="8"/>
      <c r="J4053" s="8"/>
    </row>
    <row r="4054" spans="1:10" ht="13.5" hidden="1" customHeight="1">
      <c r="A4054" s="5" t="str">
        <f t="shared" si="15"/>
        <v>발전설비관리.NTPM01.TM_IMPROVE</v>
      </c>
      <c r="B4054" s="5">
        <v>4053</v>
      </c>
      <c r="C4054" s="5" t="s">
        <v>6832</v>
      </c>
      <c r="D4054" s="5" t="s">
        <v>6832</v>
      </c>
      <c r="E4054" s="5" t="s">
        <v>6833</v>
      </c>
      <c r="F4054" s="5" t="s">
        <v>7541</v>
      </c>
      <c r="G4054" s="5" t="s">
        <v>7542</v>
      </c>
      <c r="H4054" s="12"/>
      <c r="I4054" s="8"/>
      <c r="J4054" s="8"/>
    </row>
    <row r="4055" spans="1:10" ht="13.5" hidden="1" customHeight="1">
      <c r="A4055" s="5" t="str">
        <f t="shared" si="15"/>
        <v>발전설비관리.NTPM01.TM_IMPROVE_EQUIP</v>
      </c>
      <c r="B4055" s="5">
        <v>4054</v>
      </c>
      <c r="C4055" s="5" t="s">
        <v>6832</v>
      </c>
      <c r="D4055" s="5" t="s">
        <v>6832</v>
      </c>
      <c r="E4055" s="5" t="s">
        <v>6833</v>
      </c>
      <c r="F4055" s="5" t="s">
        <v>7543</v>
      </c>
      <c r="G4055" s="5" t="s">
        <v>7542</v>
      </c>
      <c r="H4055" s="12"/>
      <c r="I4055" s="8"/>
      <c r="J4055" s="8"/>
    </row>
    <row r="4056" spans="1:10" ht="13.5" hidden="1" customHeight="1">
      <c r="A4056" s="5" t="str">
        <f t="shared" si="15"/>
        <v>발전설비관리.NTPM01.TM_INFORM_HISTORY</v>
      </c>
      <c r="B4056" s="5">
        <v>4055</v>
      </c>
      <c r="C4056" s="5" t="s">
        <v>6832</v>
      </c>
      <c r="D4056" s="5" t="s">
        <v>6832</v>
      </c>
      <c r="E4056" s="5" t="s">
        <v>6833</v>
      </c>
      <c r="F4056" s="5" t="s">
        <v>7544</v>
      </c>
      <c r="G4056" s="5" t="s">
        <v>7545</v>
      </c>
      <c r="H4056" s="12" t="s">
        <v>188</v>
      </c>
      <c r="I4056" s="8"/>
      <c r="J4056" s="8"/>
    </row>
    <row r="4057" spans="1:10" ht="13.5" hidden="1" customHeight="1">
      <c r="A4057" s="5" t="str">
        <f t="shared" si="15"/>
        <v>발전설비관리.NTPM01.TM_ITEM_POOL</v>
      </c>
      <c r="B4057" s="5">
        <v>4056</v>
      </c>
      <c r="C4057" s="5" t="s">
        <v>6832</v>
      </c>
      <c r="D4057" s="5" t="s">
        <v>6832</v>
      </c>
      <c r="E4057" s="5" t="s">
        <v>6833</v>
      </c>
      <c r="F4057" s="5" t="s">
        <v>7546</v>
      </c>
      <c r="G4057" s="5" t="s">
        <v>7547</v>
      </c>
      <c r="H4057" s="12"/>
      <c r="I4057" s="8"/>
      <c r="J4057" s="8"/>
    </row>
    <row r="4058" spans="1:10" ht="13.5" hidden="1" customHeight="1">
      <c r="A4058" s="5" t="str">
        <f t="shared" si="15"/>
        <v>발전설비관리.NTPM01.TM_JUNG_HOGI</v>
      </c>
      <c r="B4058" s="5">
        <v>4057</v>
      </c>
      <c r="C4058" s="5" t="s">
        <v>6832</v>
      </c>
      <c r="D4058" s="5" t="s">
        <v>6832</v>
      </c>
      <c r="E4058" s="5" t="s">
        <v>6833</v>
      </c>
      <c r="F4058" s="5" t="s">
        <v>7548</v>
      </c>
      <c r="G4058" s="5" t="s">
        <v>7549</v>
      </c>
      <c r="H4058" s="12"/>
      <c r="I4058" s="8"/>
      <c r="J4058" s="8"/>
    </row>
    <row r="4059" spans="1:10" ht="13.5" hidden="1" customHeight="1">
      <c r="A4059" s="5" t="str">
        <f t="shared" si="15"/>
        <v>발전설비관리.NTPM01.TM_LIVING_RCM_CHECK_DTL</v>
      </c>
      <c r="B4059" s="5">
        <v>4058</v>
      </c>
      <c r="C4059" s="5" t="s">
        <v>6832</v>
      </c>
      <c r="D4059" s="5" t="s">
        <v>6832</v>
      </c>
      <c r="E4059" s="5" t="s">
        <v>6833</v>
      </c>
      <c r="F4059" s="5" t="s">
        <v>7550</v>
      </c>
      <c r="G4059" s="5" t="s">
        <v>7551</v>
      </c>
      <c r="H4059" s="12"/>
      <c r="I4059" s="8"/>
      <c r="J4059" s="8"/>
    </row>
    <row r="4060" spans="1:10" ht="13.5" hidden="1" customHeight="1">
      <c r="A4060" s="5" t="str">
        <f t="shared" si="15"/>
        <v>발전설비관리.NTPM01.TM_LIVING_RCM_CHECK_HDR</v>
      </c>
      <c r="B4060" s="5">
        <v>4059</v>
      </c>
      <c r="C4060" s="5" t="s">
        <v>6832</v>
      </c>
      <c r="D4060" s="5" t="s">
        <v>6832</v>
      </c>
      <c r="E4060" s="5" t="s">
        <v>6833</v>
      </c>
      <c r="F4060" s="5" t="s">
        <v>7552</v>
      </c>
      <c r="G4060" s="5" t="s">
        <v>7553</v>
      </c>
      <c r="H4060" s="12"/>
      <c r="I4060" s="8"/>
      <c r="J4060" s="8"/>
    </row>
    <row r="4061" spans="1:10" ht="13.5" hidden="1" customHeight="1">
      <c r="A4061" s="5" t="str">
        <f t="shared" si="15"/>
        <v>발전설비관리.NTPM01.TM_LIVING_RCM_PM</v>
      </c>
      <c r="B4061" s="5">
        <v>4060</v>
      </c>
      <c r="C4061" s="5" t="s">
        <v>6832</v>
      </c>
      <c r="D4061" s="5" t="s">
        <v>6832</v>
      </c>
      <c r="E4061" s="5" t="s">
        <v>6833</v>
      </c>
      <c r="F4061" s="5" t="s">
        <v>7554</v>
      </c>
      <c r="G4061" s="5" t="s">
        <v>7555</v>
      </c>
      <c r="H4061" s="12"/>
      <c r="I4061" s="8"/>
      <c r="J4061" s="8"/>
    </row>
    <row r="4062" spans="1:10" ht="13.5" hidden="1" customHeight="1">
      <c r="A4062" s="5" t="str">
        <f t="shared" si="15"/>
        <v>발전설비관리.NTPM01.TM_LOGSHEET_CHK</v>
      </c>
      <c r="B4062" s="5">
        <v>4061</v>
      </c>
      <c r="C4062" s="5" t="s">
        <v>6832</v>
      </c>
      <c r="D4062" s="5" t="s">
        <v>6832</v>
      </c>
      <c r="E4062" s="5" t="s">
        <v>6833</v>
      </c>
      <c r="F4062" s="5" t="s">
        <v>7556</v>
      </c>
      <c r="G4062" s="5" t="s">
        <v>7557</v>
      </c>
      <c r="H4062" s="12"/>
      <c r="I4062" s="8"/>
      <c r="J4062" s="8"/>
    </row>
    <row r="4063" spans="1:10" ht="13.5" hidden="1" customHeight="1">
      <c r="A4063" s="5" t="str">
        <f t="shared" si="15"/>
        <v>발전설비관리.NTPM01.TM_LOGSHEET_EQUIPMENT</v>
      </c>
      <c r="B4063" s="5">
        <v>4062</v>
      </c>
      <c r="C4063" s="5" t="s">
        <v>6832</v>
      </c>
      <c r="D4063" s="5" t="s">
        <v>6832</v>
      </c>
      <c r="E4063" s="5" t="s">
        <v>6833</v>
      </c>
      <c r="F4063" s="5" t="s">
        <v>7558</v>
      </c>
      <c r="G4063" s="5" t="s">
        <v>7559</v>
      </c>
      <c r="H4063" s="12"/>
      <c r="I4063" s="8"/>
      <c r="J4063" s="8"/>
    </row>
    <row r="4064" spans="1:10" ht="13.5" hidden="1" customHeight="1">
      <c r="A4064" s="5" t="str">
        <f t="shared" si="15"/>
        <v>발전설비관리.NTPM01.TM_LOGSHEET_ITEM</v>
      </c>
      <c r="B4064" s="5">
        <v>4063</v>
      </c>
      <c r="C4064" s="5" t="s">
        <v>6832</v>
      </c>
      <c r="D4064" s="5" t="s">
        <v>6832</v>
      </c>
      <c r="E4064" s="5" t="s">
        <v>6833</v>
      </c>
      <c r="F4064" s="5" t="s">
        <v>7560</v>
      </c>
      <c r="G4064" s="5" t="s">
        <v>7561</v>
      </c>
      <c r="H4064" s="12"/>
      <c r="I4064" s="8"/>
      <c r="J4064" s="8"/>
    </row>
    <row r="4065" spans="1:10" ht="13.5" hidden="1" customHeight="1">
      <c r="A4065" s="5" t="str">
        <f t="shared" si="15"/>
        <v>발전설비관리.NTPM01.TM_LOGSHEET_MAN</v>
      </c>
      <c r="B4065" s="5">
        <v>4064</v>
      </c>
      <c r="C4065" s="5" t="s">
        <v>6832</v>
      </c>
      <c r="D4065" s="5" t="s">
        <v>6832</v>
      </c>
      <c r="E4065" s="5" t="s">
        <v>6833</v>
      </c>
      <c r="F4065" s="5" t="s">
        <v>7562</v>
      </c>
      <c r="G4065" s="5" t="s">
        <v>7563</v>
      </c>
      <c r="H4065" s="12"/>
      <c r="I4065" s="8"/>
      <c r="J4065" s="8"/>
    </row>
    <row r="4066" spans="1:10" ht="13.5" hidden="1" customHeight="1">
      <c r="A4066" s="5" t="str">
        <f t="shared" si="15"/>
        <v>발전설비관리.NTPM01.TM_LOGSHEET_RAW</v>
      </c>
      <c r="B4066" s="5">
        <v>4065</v>
      </c>
      <c r="C4066" s="5" t="s">
        <v>6832</v>
      </c>
      <c r="D4066" s="5" t="s">
        <v>6832</v>
      </c>
      <c r="E4066" s="5" t="s">
        <v>6833</v>
      </c>
      <c r="F4066" s="5" t="s">
        <v>7564</v>
      </c>
      <c r="G4066" s="5" t="s">
        <v>7565</v>
      </c>
      <c r="H4066" s="12"/>
      <c r="I4066" s="8"/>
      <c r="J4066" s="8"/>
    </row>
    <row r="4067" spans="1:10" ht="13.5" hidden="1" customHeight="1">
      <c r="A4067" s="5" t="str">
        <f t="shared" si="15"/>
        <v>발전설비관리.NTPM01.TM_LOGSHEET_RAW_TIME</v>
      </c>
      <c r="B4067" s="5">
        <v>4066</v>
      </c>
      <c r="C4067" s="5" t="s">
        <v>6832</v>
      </c>
      <c r="D4067" s="5" t="s">
        <v>6832</v>
      </c>
      <c r="E4067" s="5" t="s">
        <v>6833</v>
      </c>
      <c r="F4067" s="5" t="s">
        <v>7566</v>
      </c>
      <c r="G4067" s="5" t="s">
        <v>7567</v>
      </c>
      <c r="H4067" s="12"/>
      <c r="I4067" s="8"/>
      <c r="J4067" s="8"/>
    </row>
    <row r="4068" spans="1:10" ht="13.5" hidden="1" customHeight="1">
      <c r="A4068" s="5" t="str">
        <f t="shared" si="15"/>
        <v>발전설비관리.NTPM01.TM_LOGSHEET_SET</v>
      </c>
      <c r="B4068" s="5">
        <v>4067</v>
      </c>
      <c r="C4068" s="5" t="s">
        <v>6832</v>
      </c>
      <c r="D4068" s="5" t="s">
        <v>6832</v>
      </c>
      <c r="E4068" s="5" t="s">
        <v>6833</v>
      </c>
      <c r="F4068" s="5" t="s">
        <v>7568</v>
      </c>
      <c r="G4068" s="5" t="s">
        <v>7569</v>
      </c>
      <c r="H4068" s="12"/>
      <c r="I4068" s="8"/>
      <c r="J4068" s="8"/>
    </row>
    <row r="4069" spans="1:10" ht="13.5" hidden="1" customHeight="1">
      <c r="A4069" s="5" t="str">
        <f t="shared" si="15"/>
        <v>발전설비관리.NTPM01.TM_LOGSHEET_TIME</v>
      </c>
      <c r="B4069" s="5">
        <v>4068</v>
      </c>
      <c r="C4069" s="5" t="s">
        <v>6832</v>
      </c>
      <c r="D4069" s="5" t="s">
        <v>6832</v>
      </c>
      <c r="E4069" s="5" t="s">
        <v>6833</v>
      </c>
      <c r="F4069" s="5" t="s">
        <v>7570</v>
      </c>
      <c r="G4069" s="5" t="s">
        <v>7571</v>
      </c>
      <c r="H4069" s="12"/>
      <c r="I4069" s="8"/>
      <c r="J4069" s="8"/>
    </row>
    <row r="4070" spans="1:10" ht="13.5" hidden="1" customHeight="1">
      <c r="A4070" s="5" t="str">
        <f t="shared" si="15"/>
        <v>발전설비관리.NTPM01.TM_LOGSHEET_VALUE</v>
      </c>
      <c r="B4070" s="5">
        <v>4069</v>
      </c>
      <c r="C4070" s="5" t="s">
        <v>6832</v>
      </c>
      <c r="D4070" s="5" t="s">
        <v>6832</v>
      </c>
      <c r="E4070" s="5" t="s">
        <v>6833</v>
      </c>
      <c r="F4070" s="5" t="s">
        <v>7572</v>
      </c>
      <c r="G4070" s="5" t="s">
        <v>7573</v>
      </c>
      <c r="H4070" s="12"/>
      <c r="I4070" s="8"/>
      <c r="J4070" s="8"/>
    </row>
    <row r="4071" spans="1:10" ht="13.5" hidden="1" customHeight="1">
      <c r="A4071" s="5" t="str">
        <f t="shared" si="15"/>
        <v>발전설비관리.NTPM01.TM_MAINT_PROC_HDR</v>
      </c>
      <c r="B4071" s="5">
        <v>4070</v>
      </c>
      <c r="C4071" s="5" t="s">
        <v>6832</v>
      </c>
      <c r="D4071" s="5" t="s">
        <v>6832</v>
      </c>
      <c r="E4071" s="5" t="s">
        <v>6833</v>
      </c>
      <c r="F4071" s="5" t="s">
        <v>7574</v>
      </c>
      <c r="G4071" s="5" t="s">
        <v>7575</v>
      </c>
      <c r="H4071" s="12"/>
      <c r="I4071" s="8"/>
      <c r="J4071" s="8"/>
    </row>
    <row r="4072" spans="1:10" ht="13.5" hidden="1" customHeight="1">
      <c r="A4072" s="5" t="str">
        <f t="shared" si="15"/>
        <v>발전설비관리.NTPM01.TM_MAINT_PROC_SHEET_DTL</v>
      </c>
      <c r="B4072" s="5">
        <v>4071</v>
      </c>
      <c r="C4072" s="5" t="s">
        <v>6832</v>
      </c>
      <c r="D4072" s="5" t="s">
        <v>6832</v>
      </c>
      <c r="E4072" s="5" t="s">
        <v>6833</v>
      </c>
      <c r="F4072" s="5" t="s">
        <v>7576</v>
      </c>
      <c r="G4072" s="5" t="s">
        <v>7577</v>
      </c>
      <c r="H4072" s="12"/>
      <c r="I4072" s="8"/>
      <c r="J4072" s="8"/>
    </row>
    <row r="4073" spans="1:10" ht="13.5" hidden="1" customHeight="1">
      <c r="A4073" s="5" t="str">
        <f t="shared" si="15"/>
        <v>발전설비관리.NTPM01.TM_MAINT_PROC_SHEET_HDR</v>
      </c>
      <c r="B4073" s="5">
        <v>4072</v>
      </c>
      <c r="C4073" s="5" t="s">
        <v>6832</v>
      </c>
      <c r="D4073" s="5" t="s">
        <v>6832</v>
      </c>
      <c r="E4073" s="5" t="s">
        <v>6833</v>
      </c>
      <c r="F4073" s="5" t="s">
        <v>7578</v>
      </c>
      <c r="G4073" s="5" t="s">
        <v>7579</v>
      </c>
      <c r="H4073" s="12"/>
      <c r="I4073" s="8"/>
      <c r="J4073" s="8"/>
    </row>
    <row r="4074" spans="1:10" ht="13.5" hidden="1" customHeight="1">
      <c r="A4074" s="5" t="str">
        <f t="shared" si="15"/>
        <v>발전설비관리.NTPM01.TM_MAPPING_PI_TAG_PMS</v>
      </c>
      <c r="B4074" s="5">
        <v>4073</v>
      </c>
      <c r="C4074" s="5" t="s">
        <v>6832</v>
      </c>
      <c r="D4074" s="5" t="s">
        <v>6832</v>
      </c>
      <c r="E4074" s="5" t="s">
        <v>6833</v>
      </c>
      <c r="F4074" s="5" t="s">
        <v>7580</v>
      </c>
      <c r="G4074" s="5" t="s">
        <v>7581</v>
      </c>
      <c r="H4074" s="12" t="s">
        <v>3135</v>
      </c>
      <c r="I4074" s="8"/>
      <c r="J4074" s="8"/>
    </row>
    <row r="4075" spans="1:10" ht="13.5" hidden="1" customHeight="1">
      <c r="A4075" s="5" t="str">
        <f t="shared" si="15"/>
        <v>발전설비관리.NTPM01.TM_MNG_POOL</v>
      </c>
      <c r="B4075" s="5">
        <v>4074</v>
      </c>
      <c r="C4075" s="5" t="s">
        <v>6832</v>
      </c>
      <c r="D4075" s="5" t="s">
        <v>6832</v>
      </c>
      <c r="E4075" s="5" t="s">
        <v>6833</v>
      </c>
      <c r="F4075" s="5" t="s">
        <v>7582</v>
      </c>
      <c r="G4075" s="5" t="s">
        <v>7583</v>
      </c>
      <c r="H4075" s="12"/>
      <c r="I4075" s="8"/>
      <c r="J4075" s="8"/>
    </row>
    <row r="4076" spans="1:10" ht="13.5" hidden="1" customHeight="1">
      <c r="A4076" s="5" t="str">
        <f t="shared" si="15"/>
        <v>발전설비관리.NTPM01.TM_NOTICE</v>
      </c>
      <c r="B4076" s="5">
        <v>4075</v>
      </c>
      <c r="C4076" s="5" t="s">
        <v>6832</v>
      </c>
      <c r="D4076" s="5" t="s">
        <v>6832</v>
      </c>
      <c r="E4076" s="5" t="s">
        <v>6833</v>
      </c>
      <c r="F4076" s="5" t="s">
        <v>7584</v>
      </c>
      <c r="G4076" s="5" t="s">
        <v>7585</v>
      </c>
      <c r="H4076" s="12"/>
      <c r="I4076" s="8"/>
      <c r="J4076" s="8"/>
    </row>
    <row r="4077" spans="1:10" ht="13.5" hidden="1" customHeight="1">
      <c r="A4077" s="5" t="str">
        <f t="shared" si="15"/>
        <v>발전설비관리.NTPM01.TM_NOTICE_DELETE</v>
      </c>
      <c r="B4077" s="5">
        <v>4076</v>
      </c>
      <c r="C4077" s="5" t="s">
        <v>6832</v>
      </c>
      <c r="D4077" s="5" t="s">
        <v>6832</v>
      </c>
      <c r="E4077" s="5" t="s">
        <v>6833</v>
      </c>
      <c r="F4077" s="5" t="s">
        <v>7586</v>
      </c>
      <c r="G4077" s="5" t="s">
        <v>7587</v>
      </c>
      <c r="H4077" s="12" t="s">
        <v>133</v>
      </c>
      <c r="I4077" s="8"/>
      <c r="J4077" s="8"/>
    </row>
    <row r="4078" spans="1:10" ht="13.5" hidden="1" customHeight="1">
      <c r="A4078" s="5" t="str">
        <f t="shared" si="15"/>
        <v>발전설비관리.NTPM01.TM_NOTICE_EQUIP</v>
      </c>
      <c r="B4078" s="5">
        <v>4077</v>
      </c>
      <c r="C4078" s="5" t="s">
        <v>6832</v>
      </c>
      <c r="D4078" s="5" t="s">
        <v>6832</v>
      </c>
      <c r="E4078" s="5" t="s">
        <v>6833</v>
      </c>
      <c r="F4078" s="5" t="s">
        <v>7588</v>
      </c>
      <c r="G4078" s="5" t="s">
        <v>7589</v>
      </c>
      <c r="H4078" s="12"/>
      <c r="I4078" s="8"/>
      <c r="J4078" s="8"/>
    </row>
    <row r="4079" spans="1:10" ht="13.5" hidden="1" customHeight="1">
      <c r="A4079" s="5" t="str">
        <f t="shared" si="15"/>
        <v>발전설비관리.NTPM01.TM_OH_PART_CONDITION</v>
      </c>
      <c r="B4079" s="5">
        <v>4078</v>
      </c>
      <c r="C4079" s="5" t="s">
        <v>6832</v>
      </c>
      <c r="D4079" s="5" t="s">
        <v>6832</v>
      </c>
      <c r="E4079" s="5" t="s">
        <v>6833</v>
      </c>
      <c r="F4079" s="5" t="s">
        <v>7590</v>
      </c>
      <c r="G4079" s="5" t="s">
        <v>7591</v>
      </c>
      <c r="H4079" s="12"/>
      <c r="I4079" s="8"/>
      <c r="J4079" s="8"/>
    </row>
    <row r="4080" spans="1:10" ht="13.5" hidden="1" customHeight="1">
      <c r="A4080" s="5" t="str">
        <f t="shared" si="15"/>
        <v>발전설비관리.NTPM01.TM_OH_PART_DTL</v>
      </c>
      <c r="B4080" s="5">
        <v>4079</v>
      </c>
      <c r="C4080" s="5" t="s">
        <v>6832</v>
      </c>
      <c r="D4080" s="5" t="s">
        <v>6832</v>
      </c>
      <c r="E4080" s="5" t="s">
        <v>6833</v>
      </c>
      <c r="F4080" s="5" t="s">
        <v>7592</v>
      </c>
      <c r="G4080" s="5" t="s">
        <v>7593</v>
      </c>
      <c r="H4080" s="12"/>
      <c r="I4080" s="8"/>
      <c r="J4080" s="8"/>
    </row>
    <row r="4081" spans="1:10" ht="13.5" hidden="1" customHeight="1">
      <c r="A4081" s="5" t="str">
        <f t="shared" si="15"/>
        <v>발전설비관리.NTPM01.TM_OH_PART_HDR</v>
      </c>
      <c r="B4081" s="5">
        <v>4080</v>
      </c>
      <c r="C4081" s="5" t="s">
        <v>6832</v>
      </c>
      <c r="D4081" s="5" t="s">
        <v>6832</v>
      </c>
      <c r="E4081" s="5" t="s">
        <v>6833</v>
      </c>
      <c r="F4081" s="5" t="s">
        <v>7594</v>
      </c>
      <c r="G4081" s="5" t="s">
        <v>7595</v>
      </c>
      <c r="H4081" s="12"/>
      <c r="I4081" s="8"/>
      <c r="J4081" s="8"/>
    </row>
    <row r="4082" spans="1:10" ht="13.5" hidden="1" customHeight="1">
      <c r="A4082" s="5" t="str">
        <f t="shared" ref="A4082:A4336" si="16">CONCATENATE(D4082,".",E4082,".",F4082)</f>
        <v>발전설비관리.NTPM01.TM_OH_REDTAG</v>
      </c>
      <c r="B4082" s="5">
        <v>4081</v>
      </c>
      <c r="C4082" s="5" t="s">
        <v>6832</v>
      </c>
      <c r="D4082" s="5" t="s">
        <v>6832</v>
      </c>
      <c r="E4082" s="5" t="s">
        <v>6833</v>
      </c>
      <c r="F4082" s="5" t="s">
        <v>7596</v>
      </c>
      <c r="G4082" s="5" t="s">
        <v>7597</v>
      </c>
      <c r="H4082" s="12"/>
      <c r="I4082" s="8"/>
      <c r="J4082" s="8"/>
    </row>
    <row r="4083" spans="1:10" ht="13.5" hidden="1" customHeight="1">
      <c r="A4083" s="5" t="str">
        <f t="shared" si="16"/>
        <v>발전설비관리.NTPM01.TM_OH_SAP</v>
      </c>
      <c r="B4083" s="5">
        <v>4082</v>
      </c>
      <c r="C4083" s="5" t="s">
        <v>6832</v>
      </c>
      <c r="D4083" s="5" t="s">
        <v>6832</v>
      </c>
      <c r="E4083" s="5" t="s">
        <v>6833</v>
      </c>
      <c r="F4083" s="5" t="s">
        <v>7598</v>
      </c>
      <c r="G4083" s="5" t="s">
        <v>7599</v>
      </c>
      <c r="H4083" s="12" t="s">
        <v>133</v>
      </c>
      <c r="I4083" s="8"/>
      <c r="J4083" s="8"/>
    </row>
    <row r="4084" spans="1:10" ht="13.5" hidden="1" customHeight="1">
      <c r="A4084" s="5" t="str">
        <f t="shared" si="16"/>
        <v>발전설비관리.NTPM01.TM_OH_WO_DTL</v>
      </c>
      <c r="B4084" s="5">
        <v>4083</v>
      </c>
      <c r="C4084" s="5" t="s">
        <v>6832</v>
      </c>
      <c r="D4084" s="5" t="s">
        <v>6832</v>
      </c>
      <c r="E4084" s="5" t="s">
        <v>6833</v>
      </c>
      <c r="F4084" s="5" t="s">
        <v>7600</v>
      </c>
      <c r="G4084" s="5" t="s">
        <v>7601</v>
      </c>
      <c r="H4084" s="12"/>
      <c r="I4084" s="8"/>
      <c r="J4084" s="8"/>
    </row>
    <row r="4085" spans="1:10" ht="13.5" hidden="1" customHeight="1">
      <c r="A4085" s="5" t="str">
        <f t="shared" si="16"/>
        <v>발전설비관리.NTPM01.TM_OH_WO_HDR</v>
      </c>
      <c r="B4085" s="5">
        <v>4084</v>
      </c>
      <c r="C4085" s="5" t="s">
        <v>6832</v>
      </c>
      <c r="D4085" s="5" t="s">
        <v>6832</v>
      </c>
      <c r="E4085" s="5" t="s">
        <v>6833</v>
      </c>
      <c r="F4085" s="5" t="s">
        <v>7602</v>
      </c>
      <c r="G4085" s="5" t="s">
        <v>7603</v>
      </c>
      <c r="H4085" s="12"/>
      <c r="I4085" s="8"/>
      <c r="J4085" s="8"/>
    </row>
    <row r="4086" spans="1:10" ht="13.5" hidden="1" customHeight="1">
      <c r="A4086" s="5" t="str">
        <f t="shared" si="16"/>
        <v>발전설비관리.NTPM01.TM_OPERMONEY</v>
      </c>
      <c r="B4086" s="5">
        <v>4085</v>
      </c>
      <c r="C4086" s="5" t="s">
        <v>6832</v>
      </c>
      <c r="D4086" s="5" t="s">
        <v>6832</v>
      </c>
      <c r="E4086" s="5" t="s">
        <v>6833</v>
      </c>
      <c r="F4086" s="5" t="s">
        <v>7604</v>
      </c>
      <c r="G4086" s="5" t="s">
        <v>7605</v>
      </c>
      <c r="H4086" s="12"/>
      <c r="I4086" s="8"/>
      <c r="J4086" s="8"/>
    </row>
    <row r="4087" spans="1:10" ht="13.5" hidden="1" customHeight="1">
      <c r="A4087" s="5" t="str">
        <f t="shared" si="16"/>
        <v>발전설비관리.NTPM01.TM_OPER_GROUP</v>
      </c>
      <c r="B4087" s="5">
        <v>4086</v>
      </c>
      <c r="C4087" s="5" t="s">
        <v>6832</v>
      </c>
      <c r="D4087" s="5" t="s">
        <v>6832</v>
      </c>
      <c r="E4087" s="5" t="s">
        <v>6833</v>
      </c>
      <c r="F4087" s="5" t="s">
        <v>7606</v>
      </c>
      <c r="G4087" s="5" t="s">
        <v>7607</v>
      </c>
      <c r="H4087" s="12"/>
      <c r="I4087" s="8"/>
      <c r="J4087" s="8"/>
    </row>
    <row r="4088" spans="1:10" ht="13.5" hidden="1" customHeight="1">
      <c r="A4088" s="5" t="str">
        <f t="shared" si="16"/>
        <v>발전설비관리.NTPM01.TM_OPER_HDR</v>
      </c>
      <c r="B4088" s="5">
        <v>4087</v>
      </c>
      <c r="C4088" s="5" t="s">
        <v>6832</v>
      </c>
      <c r="D4088" s="5" t="s">
        <v>6832</v>
      </c>
      <c r="E4088" s="5" t="s">
        <v>6833</v>
      </c>
      <c r="F4088" s="5" t="s">
        <v>7608</v>
      </c>
      <c r="G4088" s="5" t="s">
        <v>7609</v>
      </c>
      <c r="H4088" s="12"/>
      <c r="I4088" s="8"/>
      <c r="J4088" s="8"/>
    </row>
    <row r="4089" spans="1:10" ht="13.5" hidden="1" customHeight="1">
      <c r="A4089" s="5" t="str">
        <f t="shared" si="16"/>
        <v>발전설비관리.NTPM01.TM_OPER_HOGI</v>
      </c>
      <c r="B4089" s="5">
        <v>4088</v>
      </c>
      <c r="C4089" s="5" t="s">
        <v>6832</v>
      </c>
      <c r="D4089" s="5" t="s">
        <v>6832</v>
      </c>
      <c r="E4089" s="5" t="s">
        <v>6833</v>
      </c>
      <c r="F4089" s="5" t="s">
        <v>7610</v>
      </c>
      <c r="G4089" s="5" t="s">
        <v>7611</v>
      </c>
      <c r="H4089" s="12"/>
      <c r="I4089" s="8"/>
      <c r="J4089" s="8"/>
    </row>
    <row r="4090" spans="1:10" ht="13.5" hidden="1" customHeight="1">
      <c r="A4090" s="5" t="str">
        <f t="shared" si="16"/>
        <v>발전설비관리.NTPM01.TM_OPER_MERGE</v>
      </c>
      <c r="B4090" s="5">
        <v>4089</v>
      </c>
      <c r="C4090" s="5" t="s">
        <v>6832</v>
      </c>
      <c r="D4090" s="5" t="s">
        <v>6832</v>
      </c>
      <c r="E4090" s="5" t="s">
        <v>6833</v>
      </c>
      <c r="F4090" s="5" t="s">
        <v>7612</v>
      </c>
      <c r="G4090" s="5" t="s">
        <v>7613</v>
      </c>
      <c r="H4090" s="12"/>
      <c r="I4090" s="8"/>
      <c r="J4090" s="8"/>
    </row>
    <row r="4091" spans="1:10" ht="13.5" hidden="1" customHeight="1">
      <c r="A4091" s="5" t="str">
        <f t="shared" si="16"/>
        <v>발전설비관리.NTPM01.TM_OPER_MNG_DTL</v>
      </c>
      <c r="B4091" s="5">
        <v>4090</v>
      </c>
      <c r="C4091" s="5" t="s">
        <v>6832</v>
      </c>
      <c r="D4091" s="5" t="s">
        <v>6832</v>
      </c>
      <c r="E4091" s="5" t="s">
        <v>6833</v>
      </c>
      <c r="F4091" s="5" t="s">
        <v>7614</v>
      </c>
      <c r="G4091" s="5" t="s">
        <v>7615</v>
      </c>
      <c r="H4091" s="12"/>
      <c r="I4091" s="8"/>
      <c r="J4091" s="8"/>
    </row>
    <row r="4092" spans="1:10" ht="13.5" hidden="1" customHeight="1">
      <c r="A4092" s="5" t="str">
        <f t="shared" si="16"/>
        <v>발전설비관리.NTPM01.TM_OPER_MNG_HDR</v>
      </c>
      <c r="B4092" s="5">
        <v>4091</v>
      </c>
      <c r="C4092" s="5" t="s">
        <v>6832</v>
      </c>
      <c r="D4092" s="5" t="s">
        <v>6832</v>
      </c>
      <c r="E4092" s="5" t="s">
        <v>6833</v>
      </c>
      <c r="F4092" s="5" t="s">
        <v>7616</v>
      </c>
      <c r="G4092" s="5" t="s">
        <v>7617</v>
      </c>
      <c r="H4092" s="12"/>
      <c r="I4092" s="8"/>
      <c r="J4092" s="8"/>
    </row>
    <row r="4093" spans="1:10" ht="13.5" hidden="1" customHeight="1">
      <c r="A4093" s="5" t="str">
        <f t="shared" si="16"/>
        <v>발전설비관리.NTPM01.TM_OPER_POOL</v>
      </c>
      <c r="B4093" s="5">
        <v>4092</v>
      </c>
      <c r="C4093" s="5" t="s">
        <v>6832</v>
      </c>
      <c r="D4093" s="5" t="s">
        <v>6832</v>
      </c>
      <c r="E4093" s="5" t="s">
        <v>6833</v>
      </c>
      <c r="F4093" s="5" t="s">
        <v>7618</v>
      </c>
      <c r="G4093" s="5" t="s">
        <v>7619</v>
      </c>
      <c r="H4093" s="12"/>
      <c r="I4093" s="8"/>
      <c r="J4093" s="8"/>
    </row>
    <row r="4094" spans="1:10" ht="13.5" hidden="1" customHeight="1">
      <c r="A4094" s="5" t="str">
        <f t="shared" si="16"/>
        <v>발전설비관리.NTPM01.TM_OPER_ROW_DTL</v>
      </c>
      <c r="B4094" s="5">
        <v>4093</v>
      </c>
      <c r="C4094" s="5" t="s">
        <v>6832</v>
      </c>
      <c r="D4094" s="5" t="s">
        <v>6832</v>
      </c>
      <c r="E4094" s="5" t="s">
        <v>6833</v>
      </c>
      <c r="F4094" s="5" t="s">
        <v>7620</v>
      </c>
      <c r="G4094" s="5" t="s">
        <v>7621</v>
      </c>
      <c r="H4094" s="12"/>
      <c r="I4094" s="8"/>
      <c r="J4094" s="8"/>
    </row>
    <row r="4095" spans="1:10" ht="13.5" hidden="1" customHeight="1">
      <c r="A4095" s="5" t="str">
        <f t="shared" si="16"/>
        <v>발전설비관리.NTPM01.TM_OPER_SYS</v>
      </c>
      <c r="B4095" s="5">
        <v>4094</v>
      </c>
      <c r="C4095" s="5" t="s">
        <v>6832</v>
      </c>
      <c r="D4095" s="5" t="s">
        <v>6832</v>
      </c>
      <c r="E4095" s="5" t="s">
        <v>6833</v>
      </c>
      <c r="F4095" s="5" t="s">
        <v>7622</v>
      </c>
      <c r="G4095" s="5" t="s">
        <v>7623</v>
      </c>
      <c r="H4095" s="12" t="s">
        <v>133</v>
      </c>
      <c r="I4095" s="8"/>
      <c r="J4095" s="8"/>
    </row>
    <row r="4096" spans="1:10" ht="13.5" hidden="1" customHeight="1">
      <c r="A4096" s="5" t="str">
        <f t="shared" si="16"/>
        <v>발전설비관리.NTPM01.TM_OPER_VALUE</v>
      </c>
      <c r="B4096" s="5">
        <v>4095</v>
      </c>
      <c r="C4096" s="5" t="s">
        <v>6832</v>
      </c>
      <c r="D4096" s="5" t="s">
        <v>6832</v>
      </c>
      <c r="E4096" s="5" t="s">
        <v>6833</v>
      </c>
      <c r="F4096" s="5" t="s">
        <v>7624</v>
      </c>
      <c r="G4096" s="5" t="s">
        <v>7625</v>
      </c>
      <c r="H4096" s="12"/>
      <c r="I4096" s="8"/>
      <c r="J4096" s="8"/>
    </row>
    <row r="4097" spans="1:10" ht="13.5" hidden="1" customHeight="1">
      <c r="A4097" s="5" t="str">
        <f t="shared" si="16"/>
        <v>발전설비관리.NTPM01.TM_OPER_VALUE_HDR</v>
      </c>
      <c r="B4097" s="5">
        <v>4096</v>
      </c>
      <c r="C4097" s="5" t="s">
        <v>6832</v>
      </c>
      <c r="D4097" s="5" t="s">
        <v>6832</v>
      </c>
      <c r="E4097" s="5" t="s">
        <v>6833</v>
      </c>
      <c r="F4097" s="5" t="s">
        <v>7626</v>
      </c>
      <c r="G4097" s="5" t="s">
        <v>7627</v>
      </c>
      <c r="H4097" s="12"/>
      <c r="I4097" s="8"/>
      <c r="J4097" s="8"/>
    </row>
    <row r="4098" spans="1:10" ht="13.5" hidden="1" customHeight="1">
      <c r="A4098" s="5" t="str">
        <f t="shared" si="16"/>
        <v>발전설비관리.NTPM01.TM_PARTS</v>
      </c>
      <c r="B4098" s="5">
        <v>4097</v>
      </c>
      <c r="C4098" s="5" t="s">
        <v>6832</v>
      </c>
      <c r="D4098" s="5" t="s">
        <v>6832</v>
      </c>
      <c r="E4098" s="5" t="s">
        <v>6833</v>
      </c>
      <c r="F4098" s="5" t="s">
        <v>7628</v>
      </c>
      <c r="G4098" s="5" t="s">
        <v>7629</v>
      </c>
      <c r="H4098" s="12"/>
      <c r="I4098" s="8"/>
      <c r="J4098" s="8"/>
    </row>
    <row r="4099" spans="1:10" ht="13.5" hidden="1" customHeight="1">
      <c r="A4099" s="5" t="str">
        <f t="shared" si="16"/>
        <v>발전설비관리.NTPM01.TM_PARTS_CLASS</v>
      </c>
      <c r="B4099" s="5">
        <v>4098</v>
      </c>
      <c r="C4099" s="5" t="s">
        <v>6832</v>
      </c>
      <c r="D4099" s="5" t="s">
        <v>6832</v>
      </c>
      <c r="E4099" s="5" t="s">
        <v>6833</v>
      </c>
      <c r="F4099" s="5" t="s">
        <v>7630</v>
      </c>
      <c r="G4099" s="5" t="s">
        <v>7631</v>
      </c>
      <c r="H4099" s="12"/>
      <c r="I4099" s="8"/>
      <c r="J4099" s="8"/>
    </row>
    <row r="4100" spans="1:10" ht="13.5" hidden="1" customHeight="1">
      <c r="A4100" s="5" t="str">
        <f t="shared" si="16"/>
        <v>발전설비관리.NTPM01.TM_PARTS_CLASS_SPEC</v>
      </c>
      <c r="B4100" s="5">
        <v>4099</v>
      </c>
      <c r="C4100" s="5" t="s">
        <v>6832</v>
      </c>
      <c r="D4100" s="5" t="s">
        <v>6832</v>
      </c>
      <c r="E4100" s="5" t="s">
        <v>6833</v>
      </c>
      <c r="F4100" s="5" t="s">
        <v>7632</v>
      </c>
      <c r="G4100" s="5" t="s">
        <v>7633</v>
      </c>
      <c r="H4100" s="12"/>
      <c r="I4100" s="8"/>
      <c r="J4100" s="8"/>
    </row>
    <row r="4101" spans="1:10" ht="13.5" hidden="1" customHeight="1">
      <c r="A4101" s="5" t="str">
        <f t="shared" si="16"/>
        <v>발전설비관리.NTPM01.TM_PARTS_COMP</v>
      </c>
      <c r="B4101" s="5">
        <v>4100</v>
      </c>
      <c r="C4101" s="5" t="s">
        <v>6832</v>
      </c>
      <c r="D4101" s="5" t="s">
        <v>6832</v>
      </c>
      <c r="E4101" s="5" t="s">
        <v>6833</v>
      </c>
      <c r="F4101" s="5" t="s">
        <v>7634</v>
      </c>
      <c r="G4101" s="5" t="s">
        <v>7635</v>
      </c>
      <c r="H4101" s="12"/>
      <c r="I4101" s="8"/>
      <c r="J4101" s="8"/>
    </row>
    <row r="4102" spans="1:10" ht="13.5" hidden="1" customHeight="1">
      <c r="A4102" s="5" t="str">
        <f t="shared" si="16"/>
        <v>발전설비관리.NTPM01.TM_PARTS_CONTRACT</v>
      </c>
      <c r="B4102" s="5">
        <v>4101</v>
      </c>
      <c r="C4102" s="5" t="s">
        <v>6832</v>
      </c>
      <c r="D4102" s="5" t="s">
        <v>6832</v>
      </c>
      <c r="E4102" s="5" t="s">
        <v>6833</v>
      </c>
      <c r="F4102" s="5" t="s">
        <v>7636</v>
      </c>
      <c r="G4102" s="5" t="s">
        <v>7637</v>
      </c>
      <c r="H4102" s="12"/>
      <c r="I4102" s="8"/>
      <c r="J4102" s="8"/>
    </row>
    <row r="4103" spans="1:10" ht="13.5" hidden="1" customHeight="1">
      <c r="A4103" s="5" t="str">
        <f t="shared" si="16"/>
        <v>발전설비관리.NTPM01.TM_PARTS_CONTRACT_JIG</v>
      </c>
      <c r="B4103" s="5">
        <v>4102</v>
      </c>
      <c r="C4103" s="5" t="s">
        <v>6832</v>
      </c>
      <c r="D4103" s="5" t="s">
        <v>6832</v>
      </c>
      <c r="E4103" s="5" t="s">
        <v>6833</v>
      </c>
      <c r="F4103" s="5" t="s">
        <v>7638</v>
      </c>
      <c r="G4103" s="5" t="s">
        <v>7639</v>
      </c>
      <c r="H4103" s="12"/>
      <c r="I4103" s="8"/>
      <c r="J4103" s="8"/>
    </row>
    <row r="4104" spans="1:10" ht="13.5" hidden="1" customHeight="1">
      <c r="A4104" s="5" t="str">
        <f t="shared" si="16"/>
        <v>발전설비관리.NTPM01.TM_PARTS_DELETE</v>
      </c>
      <c r="B4104" s="5">
        <v>4103</v>
      </c>
      <c r="C4104" s="5" t="s">
        <v>6832</v>
      </c>
      <c r="D4104" s="5" t="s">
        <v>6832</v>
      </c>
      <c r="E4104" s="5" t="s">
        <v>6833</v>
      </c>
      <c r="F4104" s="5" t="s">
        <v>7640</v>
      </c>
      <c r="G4104" s="5" t="s">
        <v>7641</v>
      </c>
      <c r="H4104" s="12"/>
      <c r="I4104" s="8"/>
      <c r="J4104" s="8"/>
    </row>
    <row r="4105" spans="1:10" ht="13.5" hidden="1" customHeight="1">
      <c r="A4105" s="5" t="str">
        <f t="shared" si="16"/>
        <v>발전설비관리.NTPM01.TM_PARTS_PJW</v>
      </c>
      <c r="B4105" s="5">
        <v>4104</v>
      </c>
      <c r="C4105" s="5" t="s">
        <v>6832</v>
      </c>
      <c r="D4105" s="5" t="s">
        <v>6832</v>
      </c>
      <c r="E4105" s="5" t="s">
        <v>6833</v>
      </c>
      <c r="F4105" s="5" t="s">
        <v>7642</v>
      </c>
      <c r="G4105" s="5" t="s">
        <v>7643</v>
      </c>
      <c r="H4105" s="12"/>
      <c r="I4105" s="8"/>
      <c r="J4105" s="8"/>
    </row>
    <row r="4106" spans="1:10" ht="13.5" hidden="1" customHeight="1">
      <c r="A4106" s="5" t="str">
        <f t="shared" si="16"/>
        <v>발전설비관리.NTPM01.TM_PARTS_SPEC</v>
      </c>
      <c r="B4106" s="5">
        <v>4105</v>
      </c>
      <c r="C4106" s="5" t="s">
        <v>6832</v>
      </c>
      <c r="D4106" s="5" t="s">
        <v>6832</v>
      </c>
      <c r="E4106" s="5" t="s">
        <v>6833</v>
      </c>
      <c r="F4106" s="5" t="s">
        <v>7644</v>
      </c>
      <c r="G4106" s="5" t="s">
        <v>7645</v>
      </c>
      <c r="H4106" s="12"/>
      <c r="I4106" s="8"/>
      <c r="J4106" s="8"/>
    </row>
    <row r="4107" spans="1:10" ht="13.5" hidden="1" customHeight="1">
      <c r="A4107" s="5" t="str">
        <f t="shared" si="16"/>
        <v>발전설비관리.NTPM01.TM_PDS</v>
      </c>
      <c r="B4107" s="5">
        <v>4106</v>
      </c>
      <c r="C4107" s="5" t="s">
        <v>6832</v>
      </c>
      <c r="D4107" s="5" t="s">
        <v>6832</v>
      </c>
      <c r="E4107" s="5" t="s">
        <v>6833</v>
      </c>
      <c r="F4107" s="5" t="s">
        <v>7646</v>
      </c>
      <c r="G4107" s="5" t="s">
        <v>7647</v>
      </c>
      <c r="H4107" s="12"/>
      <c r="I4107" s="8"/>
      <c r="J4107" s="8"/>
    </row>
    <row r="4108" spans="1:10" ht="13.5" hidden="1" customHeight="1">
      <c r="A4108" s="5" t="str">
        <f t="shared" si="16"/>
        <v>발전설비관리.NTPM01.TM_PERSON_WO_DTL</v>
      </c>
      <c r="B4108" s="5">
        <v>4107</v>
      </c>
      <c r="C4108" s="5" t="s">
        <v>6832</v>
      </c>
      <c r="D4108" s="5" t="s">
        <v>6832</v>
      </c>
      <c r="E4108" s="5" t="s">
        <v>6833</v>
      </c>
      <c r="F4108" s="5" t="s">
        <v>7648</v>
      </c>
      <c r="G4108" s="5" t="s">
        <v>7649</v>
      </c>
      <c r="H4108" s="12" t="s">
        <v>133</v>
      </c>
      <c r="I4108" s="8"/>
      <c r="J4108" s="8"/>
    </row>
    <row r="4109" spans="1:10" ht="13.5" hidden="1" customHeight="1">
      <c r="A4109" s="5" t="str">
        <f t="shared" si="16"/>
        <v>발전설비관리.NTPM01.TM_PERSON_WO_HDR</v>
      </c>
      <c r="B4109" s="5">
        <v>4108</v>
      </c>
      <c r="C4109" s="5" t="s">
        <v>6832</v>
      </c>
      <c r="D4109" s="5" t="s">
        <v>6832</v>
      </c>
      <c r="E4109" s="5" t="s">
        <v>6833</v>
      </c>
      <c r="F4109" s="5" t="s">
        <v>7650</v>
      </c>
      <c r="G4109" s="5" t="s">
        <v>7651</v>
      </c>
      <c r="H4109" s="12" t="s">
        <v>133</v>
      </c>
      <c r="I4109" s="8"/>
      <c r="J4109" s="8"/>
    </row>
    <row r="4110" spans="1:10" ht="13.5" hidden="1" customHeight="1">
      <c r="A4110" s="5" t="str">
        <f t="shared" si="16"/>
        <v>발전설비관리.NTPM01.TM_PIS_MAPPING</v>
      </c>
      <c r="B4110" s="5">
        <v>4109</v>
      </c>
      <c r="C4110" s="5" t="s">
        <v>6832</v>
      </c>
      <c r="D4110" s="5" t="s">
        <v>6832</v>
      </c>
      <c r="E4110" s="5" t="s">
        <v>6833</v>
      </c>
      <c r="F4110" s="5" t="s">
        <v>7652</v>
      </c>
      <c r="G4110" s="5" t="s">
        <v>7653</v>
      </c>
      <c r="H4110" s="12" t="s">
        <v>3135</v>
      </c>
      <c r="I4110" s="8"/>
      <c r="J4110" s="8"/>
    </row>
    <row r="4111" spans="1:10" ht="13.5" hidden="1" customHeight="1">
      <c r="A4111" s="5" t="str">
        <f t="shared" si="16"/>
        <v>발전설비관리.NTPM01.TM_PIS_VALUE</v>
      </c>
      <c r="B4111" s="5">
        <v>4110</v>
      </c>
      <c r="C4111" s="5" t="s">
        <v>6832</v>
      </c>
      <c r="D4111" s="5" t="s">
        <v>6832</v>
      </c>
      <c r="E4111" s="5" t="s">
        <v>6833</v>
      </c>
      <c r="F4111" s="5" t="s">
        <v>7654</v>
      </c>
      <c r="G4111" s="5" t="s">
        <v>7655</v>
      </c>
      <c r="H4111" s="12" t="s">
        <v>3135</v>
      </c>
      <c r="I4111" s="8"/>
      <c r="J4111" s="8"/>
    </row>
    <row r="4112" spans="1:10" ht="13.5" hidden="1" customHeight="1">
      <c r="A4112" s="5" t="str">
        <f t="shared" si="16"/>
        <v>발전설비관리.NTPM01.TM_PI_TAG</v>
      </c>
      <c r="B4112" s="5">
        <v>4111</v>
      </c>
      <c r="C4112" s="5" t="s">
        <v>6832</v>
      </c>
      <c r="D4112" s="5" t="s">
        <v>6832</v>
      </c>
      <c r="E4112" s="5" t="s">
        <v>6833</v>
      </c>
      <c r="F4112" s="5" t="s">
        <v>7656</v>
      </c>
      <c r="G4112" s="5" t="s">
        <v>7657</v>
      </c>
      <c r="H4112" s="12"/>
      <c r="I4112" s="8"/>
      <c r="J4112" s="8"/>
    </row>
    <row r="4113" spans="1:10" ht="13.5" hidden="1" customHeight="1">
      <c r="A4113" s="5" t="str">
        <f t="shared" si="16"/>
        <v>발전설비관리.NTPM01.TM_PLAN_CRAFT</v>
      </c>
      <c r="B4113" s="5">
        <v>4112</v>
      </c>
      <c r="C4113" s="5" t="s">
        <v>6832</v>
      </c>
      <c r="D4113" s="5" t="s">
        <v>6832</v>
      </c>
      <c r="E4113" s="5" t="s">
        <v>6833</v>
      </c>
      <c r="F4113" s="5" t="s">
        <v>7658</v>
      </c>
      <c r="G4113" s="5" t="s">
        <v>7659</v>
      </c>
      <c r="H4113" s="12"/>
      <c r="I4113" s="8"/>
      <c r="J4113" s="8"/>
    </row>
    <row r="4114" spans="1:10" ht="13.5" hidden="1" customHeight="1">
      <c r="A4114" s="5" t="str">
        <f t="shared" si="16"/>
        <v>발전설비관리.NTPM01.TM_PLAN_CRAFT_TMP</v>
      </c>
      <c r="B4114" s="5">
        <v>4113</v>
      </c>
      <c r="C4114" s="5" t="s">
        <v>6832</v>
      </c>
      <c r="D4114" s="5" t="s">
        <v>6832</v>
      </c>
      <c r="E4114" s="5" t="s">
        <v>6833</v>
      </c>
      <c r="F4114" s="5" t="s">
        <v>7660</v>
      </c>
      <c r="G4114" s="5" t="s">
        <v>7661</v>
      </c>
      <c r="H4114" s="12" t="s">
        <v>380</v>
      </c>
      <c r="I4114" s="8"/>
      <c r="J4114" s="8"/>
    </row>
    <row r="4115" spans="1:10" ht="13.5" hidden="1" customHeight="1">
      <c r="A4115" s="5" t="str">
        <f t="shared" si="16"/>
        <v>발전설비관리.NTPM01.TM_PLAN_EQUIP</v>
      </c>
      <c r="B4115" s="5">
        <v>4114</v>
      </c>
      <c r="C4115" s="5" t="s">
        <v>6832</v>
      </c>
      <c r="D4115" s="5" t="s">
        <v>6832</v>
      </c>
      <c r="E4115" s="5" t="s">
        <v>6833</v>
      </c>
      <c r="F4115" s="5" t="s">
        <v>7662</v>
      </c>
      <c r="G4115" s="5" t="s">
        <v>7663</v>
      </c>
      <c r="H4115" s="12"/>
      <c r="I4115" s="8"/>
      <c r="J4115" s="8"/>
    </row>
    <row r="4116" spans="1:10" ht="13.5" hidden="1" customHeight="1">
      <c r="A4116" s="5" t="str">
        <f t="shared" si="16"/>
        <v>발전설비관리.NTPM01.TM_PLAN_HDR</v>
      </c>
      <c r="B4116" s="5">
        <v>4115</v>
      </c>
      <c r="C4116" s="5" t="s">
        <v>6832</v>
      </c>
      <c r="D4116" s="5" t="s">
        <v>6832</v>
      </c>
      <c r="E4116" s="5" t="s">
        <v>6833</v>
      </c>
      <c r="F4116" s="5" t="s">
        <v>7664</v>
      </c>
      <c r="G4116" s="5" t="s">
        <v>7665</v>
      </c>
      <c r="H4116" s="12"/>
      <c r="I4116" s="8"/>
      <c r="J4116" s="8"/>
    </row>
    <row r="4117" spans="1:10" ht="13.5" hidden="1" customHeight="1">
      <c r="A4117" s="5" t="str">
        <f t="shared" si="16"/>
        <v>발전설비관리.NTPM01.TM_PLAN_JOB</v>
      </c>
      <c r="B4117" s="5">
        <v>4116</v>
      </c>
      <c r="C4117" s="5" t="s">
        <v>6832</v>
      </c>
      <c r="D4117" s="5" t="s">
        <v>6832</v>
      </c>
      <c r="E4117" s="5" t="s">
        <v>6833</v>
      </c>
      <c r="F4117" s="5" t="s">
        <v>7666</v>
      </c>
      <c r="G4117" s="5" t="s">
        <v>7667</v>
      </c>
      <c r="H4117" s="12"/>
      <c r="I4117" s="8"/>
      <c r="J4117" s="8"/>
    </row>
    <row r="4118" spans="1:10" ht="13.5" hidden="1" customHeight="1">
      <c r="A4118" s="5" t="str">
        <f t="shared" si="16"/>
        <v>발전설비관리.NTPM01.TM_PLAN_PARTS</v>
      </c>
      <c r="B4118" s="5">
        <v>4117</v>
      </c>
      <c r="C4118" s="5" t="s">
        <v>6832</v>
      </c>
      <c r="D4118" s="5" t="s">
        <v>6832</v>
      </c>
      <c r="E4118" s="5" t="s">
        <v>6833</v>
      </c>
      <c r="F4118" s="5" t="s">
        <v>7668</v>
      </c>
      <c r="G4118" s="5" t="s">
        <v>7669</v>
      </c>
      <c r="H4118" s="12"/>
      <c r="I4118" s="8"/>
      <c r="J4118" s="8"/>
    </row>
    <row r="4119" spans="1:10" ht="13.5" hidden="1" customHeight="1">
      <c r="A4119" s="5" t="str">
        <f t="shared" si="16"/>
        <v>발전설비관리.NTPM01.TM_PM_CRAFT_PLAN</v>
      </c>
      <c r="B4119" s="5">
        <v>4118</v>
      </c>
      <c r="C4119" s="5" t="s">
        <v>6832</v>
      </c>
      <c r="D4119" s="5" t="s">
        <v>6832</v>
      </c>
      <c r="E4119" s="5" t="s">
        <v>6833</v>
      </c>
      <c r="F4119" s="5" t="s">
        <v>7670</v>
      </c>
      <c r="G4119" s="5" t="s">
        <v>7671</v>
      </c>
      <c r="H4119" s="12"/>
      <c r="I4119" s="8"/>
      <c r="J4119" s="8"/>
    </row>
    <row r="4120" spans="1:10" ht="13.5" hidden="1" customHeight="1">
      <c r="A4120" s="5" t="str">
        <f t="shared" si="16"/>
        <v>발전설비관리.NTPM01.TM_PM_JOB</v>
      </c>
      <c r="B4120" s="5">
        <v>4119</v>
      </c>
      <c r="C4120" s="5" t="s">
        <v>6832</v>
      </c>
      <c r="D4120" s="5" t="s">
        <v>6832</v>
      </c>
      <c r="E4120" s="5" t="s">
        <v>6833</v>
      </c>
      <c r="F4120" s="5" t="s">
        <v>7672</v>
      </c>
      <c r="G4120" s="5" t="s">
        <v>7673</v>
      </c>
      <c r="H4120" s="12"/>
      <c r="I4120" s="8"/>
      <c r="J4120" s="8"/>
    </row>
    <row r="4121" spans="1:10" ht="13.5" hidden="1" customHeight="1">
      <c r="A4121" s="5" t="str">
        <f t="shared" si="16"/>
        <v>발전설비관리.NTPM01.TM_PM_PART_PLAN</v>
      </c>
      <c r="B4121" s="5">
        <v>4120</v>
      </c>
      <c r="C4121" s="5" t="s">
        <v>6832</v>
      </c>
      <c r="D4121" s="5" t="s">
        <v>6832</v>
      </c>
      <c r="E4121" s="5" t="s">
        <v>6833</v>
      </c>
      <c r="F4121" s="5" t="s">
        <v>7674</v>
      </c>
      <c r="G4121" s="5" t="s">
        <v>7675</v>
      </c>
      <c r="H4121" s="12"/>
      <c r="I4121" s="8"/>
      <c r="J4121" s="8"/>
    </row>
    <row r="4122" spans="1:10" ht="13.5" hidden="1" customHeight="1">
      <c r="A4122" s="5" t="str">
        <f t="shared" si="16"/>
        <v>발전설비관리.NTPM01.TM_PM_SCHEDULE</v>
      </c>
      <c r="B4122" s="5">
        <v>4121</v>
      </c>
      <c r="C4122" s="5" t="s">
        <v>6832</v>
      </c>
      <c r="D4122" s="5" t="s">
        <v>6832</v>
      </c>
      <c r="E4122" s="5" t="s">
        <v>6833</v>
      </c>
      <c r="F4122" s="5" t="s">
        <v>7676</v>
      </c>
      <c r="G4122" s="5" t="s">
        <v>7677</v>
      </c>
      <c r="H4122" s="12"/>
      <c r="I4122" s="8"/>
      <c r="J4122" s="8"/>
    </row>
    <row r="4123" spans="1:10" ht="13.5" hidden="1" customHeight="1">
      <c r="A4123" s="5" t="str">
        <f t="shared" si="16"/>
        <v>발전설비관리.NTPM01.TM_PM_SCHEDULE_WEEK</v>
      </c>
      <c r="B4123" s="5">
        <v>4122</v>
      </c>
      <c r="C4123" s="5" t="s">
        <v>6832</v>
      </c>
      <c r="D4123" s="5" t="s">
        <v>6832</v>
      </c>
      <c r="E4123" s="5" t="s">
        <v>6833</v>
      </c>
      <c r="F4123" s="5" t="s">
        <v>7678</v>
      </c>
      <c r="G4123" s="5" t="s">
        <v>7679</v>
      </c>
      <c r="H4123" s="12"/>
      <c r="I4123" s="8"/>
      <c r="J4123" s="8"/>
    </row>
    <row r="4124" spans="1:10" ht="13.5" hidden="1" customHeight="1">
      <c r="A4124" s="5" t="str">
        <f t="shared" si="16"/>
        <v>발전설비관리.NTPM01.TM_PREDICT</v>
      </c>
      <c r="B4124" s="5">
        <v>4123</v>
      </c>
      <c r="C4124" s="5" t="s">
        <v>6832</v>
      </c>
      <c r="D4124" s="5" t="s">
        <v>6832</v>
      </c>
      <c r="E4124" s="5" t="s">
        <v>6833</v>
      </c>
      <c r="F4124" s="5" t="s">
        <v>7680</v>
      </c>
      <c r="G4124" s="5" t="s">
        <v>7681</v>
      </c>
      <c r="H4124" s="12"/>
      <c r="I4124" s="8"/>
      <c r="J4124" s="8"/>
    </row>
    <row r="4125" spans="1:10" ht="13.5" hidden="1" customHeight="1">
      <c r="A4125" s="5" t="str">
        <f t="shared" si="16"/>
        <v>발전설비관리.NTPM01.TM_PREVENT_MAINT</v>
      </c>
      <c r="B4125" s="5">
        <v>4124</v>
      </c>
      <c r="C4125" s="5" t="s">
        <v>6832</v>
      </c>
      <c r="D4125" s="5" t="s">
        <v>6832</v>
      </c>
      <c r="E4125" s="5" t="s">
        <v>6833</v>
      </c>
      <c r="F4125" s="5" t="s">
        <v>7682</v>
      </c>
      <c r="G4125" s="5" t="s">
        <v>7683</v>
      </c>
      <c r="H4125" s="12"/>
      <c r="I4125" s="8"/>
      <c r="J4125" s="8"/>
    </row>
    <row r="4126" spans="1:10" ht="13.5" hidden="1" customHeight="1">
      <c r="A4126" s="5" t="str">
        <f t="shared" si="16"/>
        <v>발전설비관리.NTPM01.TM_PROFIT_DTL</v>
      </c>
      <c r="B4126" s="5">
        <v>4125</v>
      </c>
      <c r="C4126" s="5" t="s">
        <v>6832</v>
      </c>
      <c r="D4126" s="5" t="s">
        <v>6832</v>
      </c>
      <c r="E4126" s="5" t="s">
        <v>6833</v>
      </c>
      <c r="F4126" s="5" t="s">
        <v>7684</v>
      </c>
      <c r="G4126" s="5" t="s">
        <v>7685</v>
      </c>
      <c r="H4126" s="12"/>
      <c r="I4126" s="8"/>
      <c r="J4126" s="8"/>
    </row>
    <row r="4127" spans="1:10" ht="13.5" hidden="1" customHeight="1">
      <c r="A4127" s="5" t="str">
        <f t="shared" si="16"/>
        <v>발전설비관리.NTPM01.TM_PROFIT_GOAL</v>
      </c>
      <c r="B4127" s="5">
        <v>4126</v>
      </c>
      <c r="C4127" s="5" t="s">
        <v>6832</v>
      </c>
      <c r="D4127" s="5" t="s">
        <v>6832</v>
      </c>
      <c r="E4127" s="5" t="s">
        <v>6833</v>
      </c>
      <c r="F4127" s="5" t="s">
        <v>7686</v>
      </c>
      <c r="G4127" s="5" t="s">
        <v>7687</v>
      </c>
      <c r="H4127" s="12"/>
      <c r="I4127" s="8"/>
      <c r="J4127" s="8"/>
    </row>
    <row r="4128" spans="1:10" ht="13.5" hidden="1" customHeight="1">
      <c r="A4128" s="5" t="str">
        <f t="shared" si="16"/>
        <v>발전설비관리.NTPM01.TM_PROFIT_REC</v>
      </c>
      <c r="B4128" s="5">
        <v>4127</v>
      </c>
      <c r="C4128" s="5" t="s">
        <v>6832</v>
      </c>
      <c r="D4128" s="5" t="s">
        <v>6832</v>
      </c>
      <c r="E4128" s="5" t="s">
        <v>6833</v>
      </c>
      <c r="F4128" s="5" t="s">
        <v>7688</v>
      </c>
      <c r="G4128" s="5" t="s">
        <v>7689</v>
      </c>
      <c r="H4128" s="12"/>
      <c r="I4128" s="8"/>
      <c r="J4128" s="8"/>
    </row>
    <row r="4129" spans="1:10" ht="13.5" hidden="1" customHeight="1">
      <c r="A4129" s="5" t="str">
        <f t="shared" si="16"/>
        <v>발전설비관리.NTPM01.TM_PROJECT_COMP_INSP</v>
      </c>
      <c r="B4129" s="5">
        <v>4128</v>
      </c>
      <c r="C4129" s="5" t="s">
        <v>6832</v>
      </c>
      <c r="D4129" s="5" t="s">
        <v>6832</v>
      </c>
      <c r="E4129" s="5" t="s">
        <v>6833</v>
      </c>
      <c r="F4129" s="5" t="s">
        <v>7690</v>
      </c>
      <c r="G4129" s="5" t="s">
        <v>7691</v>
      </c>
      <c r="H4129" s="12"/>
      <c r="I4129" s="8"/>
      <c r="J4129" s="8"/>
    </row>
    <row r="4130" spans="1:10" ht="13.5" hidden="1" customHeight="1">
      <c r="A4130" s="5" t="str">
        <f t="shared" si="16"/>
        <v>발전설비관리.NTPM01.TM_PROJECT_CONT</v>
      </c>
      <c r="B4130" s="5">
        <v>4129</v>
      </c>
      <c r="C4130" s="5" t="s">
        <v>6832</v>
      </c>
      <c r="D4130" s="5" t="s">
        <v>6832</v>
      </c>
      <c r="E4130" s="5" t="s">
        <v>6833</v>
      </c>
      <c r="F4130" s="5" t="s">
        <v>7692</v>
      </c>
      <c r="G4130" s="5" t="s">
        <v>7693</v>
      </c>
      <c r="H4130" s="12"/>
      <c r="I4130" s="8"/>
      <c r="J4130" s="8"/>
    </row>
    <row r="4131" spans="1:10" ht="13.5" hidden="1" customHeight="1">
      <c r="A4131" s="5" t="str">
        <f t="shared" si="16"/>
        <v>발전설비관리.NTPM01.TM_PROJECT_CUC</v>
      </c>
      <c r="B4131" s="5">
        <v>4130</v>
      </c>
      <c r="C4131" s="5" t="s">
        <v>6832</v>
      </c>
      <c r="D4131" s="5" t="s">
        <v>6832</v>
      </c>
      <c r="E4131" s="5" t="s">
        <v>6833</v>
      </c>
      <c r="F4131" s="5" t="s">
        <v>7694</v>
      </c>
      <c r="G4131" s="5" t="s">
        <v>7695</v>
      </c>
      <c r="H4131" s="12"/>
      <c r="I4131" s="8"/>
      <c r="J4131" s="8"/>
    </row>
    <row r="4132" spans="1:10" ht="13.5" hidden="1" customHeight="1">
      <c r="A4132" s="5" t="str">
        <f t="shared" si="16"/>
        <v>발전설비관리.NTPM01.TM_PROJECT_CUC_CRAFT_PLAN</v>
      </c>
      <c r="B4132" s="5">
        <v>4131</v>
      </c>
      <c r="C4132" s="5" t="s">
        <v>6832</v>
      </c>
      <c r="D4132" s="5" t="s">
        <v>6832</v>
      </c>
      <c r="E4132" s="5" t="s">
        <v>6833</v>
      </c>
      <c r="F4132" s="5" t="s">
        <v>7696</v>
      </c>
      <c r="G4132" s="5" t="s">
        <v>7697</v>
      </c>
      <c r="H4132" s="12"/>
      <c r="I4132" s="8"/>
      <c r="J4132" s="8"/>
    </row>
    <row r="4133" spans="1:10" ht="13.5" hidden="1" customHeight="1">
      <c r="A4133" s="5" t="str">
        <f t="shared" si="16"/>
        <v>발전설비관리.NTPM01.TM_PROJECT_CUC_CRAFT_RESULT</v>
      </c>
      <c r="B4133" s="5">
        <v>4132</v>
      </c>
      <c r="C4133" s="5" t="s">
        <v>6832</v>
      </c>
      <c r="D4133" s="5" t="s">
        <v>6832</v>
      </c>
      <c r="E4133" s="5" t="s">
        <v>6833</v>
      </c>
      <c r="F4133" s="5" t="s">
        <v>7698</v>
      </c>
      <c r="G4133" s="5" t="s">
        <v>7699</v>
      </c>
      <c r="H4133" s="12"/>
      <c r="I4133" s="8"/>
      <c r="J4133" s="8"/>
    </row>
    <row r="4134" spans="1:10" ht="13.5" hidden="1" customHeight="1">
      <c r="A4134" s="5" t="str">
        <f t="shared" si="16"/>
        <v>발전설비관리.NTPM01.TM_PROJECT_CUC_EXPENSE_PLAN</v>
      </c>
      <c r="B4134" s="5">
        <v>4133</v>
      </c>
      <c r="C4134" s="5" t="s">
        <v>6832</v>
      </c>
      <c r="D4134" s="5" t="s">
        <v>6832</v>
      </c>
      <c r="E4134" s="5" t="s">
        <v>6833</v>
      </c>
      <c r="F4134" s="5" t="s">
        <v>7700</v>
      </c>
      <c r="G4134" s="5" t="s">
        <v>7701</v>
      </c>
      <c r="H4134" s="12"/>
      <c r="I4134" s="8"/>
      <c r="J4134" s="8"/>
    </row>
    <row r="4135" spans="1:10" ht="13.5" hidden="1" customHeight="1">
      <c r="A4135" s="5" t="str">
        <f t="shared" si="16"/>
        <v>발전설비관리.NTPM01.TM_PROJECT_CUC_EXPENSE_RESULT</v>
      </c>
      <c r="B4135" s="5">
        <v>4134</v>
      </c>
      <c r="C4135" s="5" t="s">
        <v>6832</v>
      </c>
      <c r="D4135" s="5" t="s">
        <v>6832</v>
      </c>
      <c r="E4135" s="5" t="s">
        <v>6833</v>
      </c>
      <c r="F4135" s="5" t="s">
        <v>7702</v>
      </c>
      <c r="G4135" s="5" t="s">
        <v>7703</v>
      </c>
      <c r="H4135" s="12"/>
      <c r="I4135" s="8"/>
      <c r="J4135" s="8"/>
    </row>
    <row r="4136" spans="1:10" ht="13.5" hidden="1" customHeight="1">
      <c r="A4136" s="5" t="str">
        <f t="shared" si="16"/>
        <v>발전설비관리.NTPM01.TM_PROJECT_CUC_JOB</v>
      </c>
      <c r="B4136" s="5">
        <v>4135</v>
      </c>
      <c r="C4136" s="5" t="s">
        <v>6832</v>
      </c>
      <c r="D4136" s="5" t="s">
        <v>6832</v>
      </c>
      <c r="E4136" s="5" t="s">
        <v>6833</v>
      </c>
      <c r="F4136" s="5" t="s">
        <v>7704</v>
      </c>
      <c r="G4136" s="5" t="s">
        <v>7705</v>
      </c>
      <c r="H4136" s="12"/>
      <c r="I4136" s="8"/>
      <c r="J4136" s="8"/>
    </row>
    <row r="4137" spans="1:10" ht="13.5" hidden="1" customHeight="1">
      <c r="A4137" s="5" t="str">
        <f t="shared" si="16"/>
        <v>발전설비관리.NTPM01.TM_PROJECT_CUC_PART_PLAN</v>
      </c>
      <c r="B4137" s="5">
        <v>4136</v>
      </c>
      <c r="C4137" s="5" t="s">
        <v>6832</v>
      </c>
      <c r="D4137" s="5" t="s">
        <v>6832</v>
      </c>
      <c r="E4137" s="5" t="s">
        <v>6833</v>
      </c>
      <c r="F4137" s="5" t="s">
        <v>7706</v>
      </c>
      <c r="G4137" s="5" t="s">
        <v>7707</v>
      </c>
      <c r="H4137" s="12"/>
      <c r="I4137" s="8"/>
      <c r="J4137" s="8"/>
    </row>
    <row r="4138" spans="1:10" ht="13.5" hidden="1" customHeight="1">
      <c r="A4138" s="5" t="str">
        <f t="shared" si="16"/>
        <v>발전설비관리.NTPM01.TM_PROJECT_CUC_PART_RESULT</v>
      </c>
      <c r="B4138" s="5">
        <v>4137</v>
      </c>
      <c r="C4138" s="5" t="s">
        <v>6832</v>
      </c>
      <c r="D4138" s="5" t="s">
        <v>6832</v>
      </c>
      <c r="E4138" s="5" t="s">
        <v>6833</v>
      </c>
      <c r="F4138" s="5" t="s">
        <v>7708</v>
      </c>
      <c r="G4138" s="5" t="s">
        <v>7707</v>
      </c>
      <c r="H4138" s="12"/>
      <c r="I4138" s="8"/>
      <c r="J4138" s="8"/>
    </row>
    <row r="4139" spans="1:10" ht="13.5" hidden="1" customHeight="1">
      <c r="A4139" s="5" t="str">
        <f t="shared" si="16"/>
        <v>발전설비관리.NTPM01.TM_PROJECT_EXPENSE_CH_PLAN</v>
      </c>
      <c r="B4139" s="5">
        <v>4138</v>
      </c>
      <c r="C4139" s="5" t="s">
        <v>6832</v>
      </c>
      <c r="D4139" s="5" t="s">
        <v>6832</v>
      </c>
      <c r="E4139" s="5" t="s">
        <v>6833</v>
      </c>
      <c r="F4139" s="5" t="s">
        <v>7709</v>
      </c>
      <c r="G4139" s="5" t="s">
        <v>7710</v>
      </c>
      <c r="H4139" s="12"/>
      <c r="I4139" s="8"/>
      <c r="J4139" s="8"/>
    </row>
    <row r="4140" spans="1:10" ht="13.5" hidden="1" customHeight="1">
      <c r="A4140" s="5" t="str">
        <f t="shared" si="16"/>
        <v>발전설비관리.NTPM01.TM_PROJECT_EXPENSE_CH_RESULT</v>
      </c>
      <c r="B4140" s="5">
        <v>4139</v>
      </c>
      <c r="C4140" s="5" t="s">
        <v>6832</v>
      </c>
      <c r="D4140" s="5" t="s">
        <v>6832</v>
      </c>
      <c r="E4140" s="5" t="s">
        <v>6833</v>
      </c>
      <c r="F4140" s="5" t="s">
        <v>7711</v>
      </c>
      <c r="G4140" s="5" t="s">
        <v>7712</v>
      </c>
      <c r="H4140" s="12"/>
      <c r="I4140" s="8"/>
      <c r="J4140" s="8"/>
    </row>
    <row r="4141" spans="1:10" ht="13.5" hidden="1" customHeight="1">
      <c r="A4141" s="5" t="str">
        <f t="shared" si="16"/>
        <v>발전설비관리.NTPM01.TM_PROJECT_EXPENSE_PLAN</v>
      </c>
      <c r="B4141" s="5">
        <v>4140</v>
      </c>
      <c r="C4141" s="5" t="s">
        <v>6832</v>
      </c>
      <c r="D4141" s="5" t="s">
        <v>6832</v>
      </c>
      <c r="E4141" s="5" t="s">
        <v>6833</v>
      </c>
      <c r="F4141" s="5" t="s">
        <v>7713</v>
      </c>
      <c r="G4141" s="5" t="s">
        <v>7714</v>
      </c>
      <c r="H4141" s="12"/>
      <c r="I4141" s="8"/>
      <c r="J4141" s="8"/>
    </row>
    <row r="4142" spans="1:10" ht="13.5" hidden="1" customHeight="1">
      <c r="A4142" s="5" t="str">
        <f t="shared" si="16"/>
        <v>발전설비관리.NTPM01.TM_PROJECT_EXPENSE_RESULT</v>
      </c>
      <c r="B4142" s="5">
        <v>4141</v>
      </c>
      <c r="C4142" s="5" t="s">
        <v>6832</v>
      </c>
      <c r="D4142" s="5" t="s">
        <v>6832</v>
      </c>
      <c r="E4142" s="5" t="s">
        <v>6833</v>
      </c>
      <c r="F4142" s="5" t="s">
        <v>7715</v>
      </c>
      <c r="G4142" s="5" t="s">
        <v>7716</v>
      </c>
      <c r="H4142" s="12"/>
      <c r="I4142" s="8"/>
      <c r="J4142" s="8"/>
    </row>
    <row r="4143" spans="1:10" ht="13.5" hidden="1" customHeight="1">
      <c r="A4143" s="5" t="str">
        <f t="shared" si="16"/>
        <v>발전설비관리.NTPM01.TM_PROJECT_HDR</v>
      </c>
      <c r="B4143" s="5">
        <v>4142</v>
      </c>
      <c r="C4143" s="5" t="s">
        <v>6832</v>
      </c>
      <c r="D4143" s="5" t="s">
        <v>6832</v>
      </c>
      <c r="E4143" s="5" t="s">
        <v>6833</v>
      </c>
      <c r="F4143" s="5" t="s">
        <v>7717</v>
      </c>
      <c r="G4143" s="5" t="s">
        <v>7718</v>
      </c>
      <c r="H4143" s="12"/>
      <c r="I4143" s="8"/>
      <c r="J4143" s="8"/>
    </row>
    <row r="4144" spans="1:10" ht="13.5" hidden="1" customHeight="1">
      <c r="A4144" s="5" t="str">
        <f t="shared" si="16"/>
        <v>발전설비관리.NTPM01.TM_PROJECT_JOB</v>
      </c>
      <c r="B4144" s="5">
        <v>4143</v>
      </c>
      <c r="C4144" s="5" t="s">
        <v>6832</v>
      </c>
      <c r="D4144" s="5" t="s">
        <v>6832</v>
      </c>
      <c r="E4144" s="5" t="s">
        <v>6833</v>
      </c>
      <c r="F4144" s="5" t="s">
        <v>7719</v>
      </c>
      <c r="G4144" s="5" t="s">
        <v>7720</v>
      </c>
      <c r="H4144" s="12"/>
      <c r="I4144" s="8"/>
      <c r="J4144" s="8"/>
    </row>
    <row r="4145" spans="1:10" ht="13.5" hidden="1" customHeight="1">
      <c r="A4145" s="5" t="str">
        <f t="shared" si="16"/>
        <v>발전설비관리.NTPM01.TM_PROJECT_RESULT</v>
      </c>
      <c r="B4145" s="5">
        <v>4144</v>
      </c>
      <c r="C4145" s="5" t="s">
        <v>6832</v>
      </c>
      <c r="D4145" s="5" t="s">
        <v>6832</v>
      </c>
      <c r="E4145" s="5" t="s">
        <v>6833</v>
      </c>
      <c r="F4145" s="5" t="s">
        <v>7721</v>
      </c>
      <c r="G4145" s="5" t="s">
        <v>7722</v>
      </c>
      <c r="H4145" s="12"/>
      <c r="I4145" s="8"/>
      <c r="J4145" s="8"/>
    </row>
    <row r="4146" spans="1:10" ht="13.5" hidden="1" customHeight="1">
      <c r="A4146" s="5" t="str">
        <f t="shared" si="16"/>
        <v>발전설비관리.NTPM01.TM_PROJECT_SCHEDULE_DTL</v>
      </c>
      <c r="B4146" s="5">
        <v>4145</v>
      </c>
      <c r="C4146" s="5" t="s">
        <v>6832</v>
      </c>
      <c r="D4146" s="5" t="s">
        <v>6832</v>
      </c>
      <c r="E4146" s="5" t="s">
        <v>6833</v>
      </c>
      <c r="F4146" s="5" t="s">
        <v>7723</v>
      </c>
      <c r="G4146" s="5" t="s">
        <v>7724</v>
      </c>
      <c r="H4146" s="12"/>
      <c r="I4146" s="8"/>
      <c r="J4146" s="8"/>
    </row>
    <row r="4147" spans="1:10" ht="13.5" hidden="1" customHeight="1">
      <c r="A4147" s="5" t="str">
        <f t="shared" si="16"/>
        <v>발전설비관리.NTPM01.TM_PROJECT_SCHEDULE_HDR</v>
      </c>
      <c r="B4147" s="5">
        <v>4146</v>
      </c>
      <c r="C4147" s="5" t="s">
        <v>6832</v>
      </c>
      <c r="D4147" s="5" t="s">
        <v>6832</v>
      </c>
      <c r="E4147" s="5" t="s">
        <v>6833</v>
      </c>
      <c r="F4147" s="5" t="s">
        <v>7725</v>
      </c>
      <c r="G4147" s="5" t="s">
        <v>7726</v>
      </c>
      <c r="H4147" s="12"/>
      <c r="I4147" s="8"/>
      <c r="J4147" s="8"/>
    </row>
    <row r="4148" spans="1:10" ht="13.5" hidden="1" customHeight="1">
      <c r="A4148" s="5" t="str">
        <f t="shared" si="16"/>
        <v>발전설비관리.NTPM01.TM_PROJECT_SPEC</v>
      </c>
      <c r="B4148" s="5">
        <v>4147</v>
      </c>
      <c r="C4148" s="5" t="s">
        <v>6832</v>
      </c>
      <c r="D4148" s="5" t="s">
        <v>6832</v>
      </c>
      <c r="E4148" s="5" t="s">
        <v>6833</v>
      </c>
      <c r="F4148" s="5" t="s">
        <v>7727</v>
      </c>
      <c r="G4148" s="5" t="s">
        <v>7728</v>
      </c>
      <c r="H4148" s="12"/>
      <c r="I4148" s="8"/>
      <c r="J4148" s="8"/>
    </row>
    <row r="4149" spans="1:10" ht="13.5" hidden="1" customHeight="1">
      <c r="A4149" s="5" t="str">
        <f t="shared" si="16"/>
        <v>발전설비관리.NTPM01.TM_PROJECT_WO_COMP_INSP</v>
      </c>
      <c r="B4149" s="5">
        <v>4148</v>
      </c>
      <c r="C4149" s="5" t="s">
        <v>6832</v>
      </c>
      <c r="D4149" s="5" t="s">
        <v>6832</v>
      </c>
      <c r="E4149" s="5" t="s">
        <v>6833</v>
      </c>
      <c r="F4149" s="5" t="s">
        <v>7729</v>
      </c>
      <c r="G4149" s="5" t="s">
        <v>7730</v>
      </c>
      <c r="H4149" s="12" t="s">
        <v>133</v>
      </c>
      <c r="I4149" s="8"/>
      <c r="J4149" s="8"/>
    </row>
    <row r="4150" spans="1:10" ht="13.5" hidden="1" customHeight="1">
      <c r="A4150" s="5" t="str">
        <f t="shared" si="16"/>
        <v>발전설비관리.NTPM01.TM_PT_BONDEMAND_DTL</v>
      </c>
      <c r="B4150" s="5">
        <v>4149</v>
      </c>
      <c r="C4150" s="5" t="s">
        <v>6832</v>
      </c>
      <c r="D4150" s="5" t="s">
        <v>6832</v>
      </c>
      <c r="E4150" s="5" t="s">
        <v>6833</v>
      </c>
      <c r="F4150" s="5" t="s">
        <v>7731</v>
      </c>
      <c r="G4150" s="5" t="s">
        <v>7732</v>
      </c>
      <c r="H4150" s="12"/>
      <c r="I4150" s="8"/>
      <c r="J4150" s="8"/>
    </row>
    <row r="4151" spans="1:10" ht="13.5" hidden="1" customHeight="1">
      <c r="A4151" s="5" t="str">
        <f t="shared" si="16"/>
        <v>발전설비관리.NTPM01.TM_PT_BONDEMAND_HDR</v>
      </c>
      <c r="B4151" s="5">
        <v>4150</v>
      </c>
      <c r="C4151" s="5" t="s">
        <v>6832</v>
      </c>
      <c r="D4151" s="5" t="s">
        <v>6832</v>
      </c>
      <c r="E4151" s="5" t="s">
        <v>6833</v>
      </c>
      <c r="F4151" s="5" t="s">
        <v>7733</v>
      </c>
      <c r="G4151" s="5" t="s">
        <v>7734</v>
      </c>
      <c r="H4151" s="12"/>
      <c r="I4151" s="8"/>
      <c r="J4151" s="8"/>
    </row>
    <row r="4152" spans="1:10" ht="13.5" hidden="1" customHeight="1">
      <c r="A4152" s="5" t="str">
        <f t="shared" si="16"/>
        <v>발전설비관리.NTPM01.TM_PT_CONDEMAND_DTL</v>
      </c>
      <c r="B4152" s="5">
        <v>4151</v>
      </c>
      <c r="C4152" s="5" t="s">
        <v>6832</v>
      </c>
      <c r="D4152" s="5" t="s">
        <v>6832</v>
      </c>
      <c r="E4152" s="5" t="s">
        <v>6833</v>
      </c>
      <c r="F4152" s="5" t="s">
        <v>7735</v>
      </c>
      <c r="G4152" s="5" t="s">
        <v>7736</v>
      </c>
      <c r="H4152" s="12"/>
      <c r="I4152" s="8"/>
      <c r="J4152" s="8"/>
    </row>
    <row r="4153" spans="1:10" ht="13.5" hidden="1" customHeight="1">
      <c r="A4153" s="5" t="str">
        <f t="shared" si="16"/>
        <v>발전설비관리.NTPM01.TM_PT_CONDEMAND_HDR</v>
      </c>
      <c r="B4153" s="5">
        <v>4152</v>
      </c>
      <c r="C4153" s="5" t="s">
        <v>6832</v>
      </c>
      <c r="D4153" s="5" t="s">
        <v>6832</v>
      </c>
      <c r="E4153" s="5" t="s">
        <v>6833</v>
      </c>
      <c r="F4153" s="5" t="s">
        <v>7737</v>
      </c>
      <c r="G4153" s="5" t="s">
        <v>7738</v>
      </c>
      <c r="H4153" s="12"/>
      <c r="I4153" s="8"/>
      <c r="J4153" s="8"/>
    </row>
    <row r="4154" spans="1:10" ht="13.5" hidden="1" customHeight="1">
      <c r="A4154" s="5" t="str">
        <f t="shared" si="16"/>
        <v>발전설비관리.NTPM01.TM_PT_COSDEMAND_DTL</v>
      </c>
      <c r="B4154" s="5">
        <v>4153</v>
      </c>
      <c r="C4154" s="5" t="s">
        <v>6832</v>
      </c>
      <c r="D4154" s="5" t="s">
        <v>6832</v>
      </c>
      <c r="E4154" s="5" t="s">
        <v>6833</v>
      </c>
      <c r="F4154" s="5" t="s">
        <v>7739</v>
      </c>
      <c r="G4154" s="5" t="s">
        <v>7740</v>
      </c>
      <c r="H4154" s="12"/>
      <c r="I4154" s="8"/>
      <c r="J4154" s="8"/>
    </row>
    <row r="4155" spans="1:10" ht="13.5" hidden="1" customHeight="1">
      <c r="A4155" s="5" t="str">
        <f t="shared" si="16"/>
        <v>발전설비관리.NTPM01.TM_PT_COSDEMAND_HDR</v>
      </c>
      <c r="B4155" s="5">
        <v>4154</v>
      </c>
      <c r="C4155" s="5" t="s">
        <v>6832</v>
      </c>
      <c r="D4155" s="5" t="s">
        <v>6832</v>
      </c>
      <c r="E4155" s="5" t="s">
        <v>6833</v>
      </c>
      <c r="F4155" s="5" t="s">
        <v>7741</v>
      </c>
      <c r="G4155" s="5" t="s">
        <v>7742</v>
      </c>
      <c r="H4155" s="12"/>
      <c r="I4155" s="8"/>
      <c r="J4155" s="8"/>
    </row>
    <row r="4156" spans="1:10" ht="13.5" hidden="1" customHeight="1">
      <c r="A4156" s="5" t="str">
        <f t="shared" si="16"/>
        <v>발전설비관리.NTPM01.TM_PT_DEMAND_CHANGE</v>
      </c>
      <c r="B4156" s="5">
        <v>4155</v>
      </c>
      <c r="C4156" s="5" t="s">
        <v>6832</v>
      </c>
      <c r="D4156" s="5" t="s">
        <v>6832</v>
      </c>
      <c r="E4156" s="5" t="s">
        <v>6833</v>
      </c>
      <c r="F4156" s="5" t="s">
        <v>7743</v>
      </c>
      <c r="G4156" s="5" t="s">
        <v>7744</v>
      </c>
      <c r="H4156" s="12"/>
      <c r="I4156" s="8"/>
      <c r="J4156" s="8"/>
    </row>
    <row r="4157" spans="1:10" ht="13.5" hidden="1" customHeight="1">
      <c r="A4157" s="5" t="str">
        <f t="shared" si="16"/>
        <v>발전설비관리.NTPM01.TM_PT_DEMAND_DTL</v>
      </c>
      <c r="B4157" s="5">
        <v>4156</v>
      </c>
      <c r="C4157" s="5" t="s">
        <v>6832</v>
      </c>
      <c r="D4157" s="5" t="s">
        <v>6832</v>
      </c>
      <c r="E4157" s="5" t="s">
        <v>6833</v>
      </c>
      <c r="F4157" s="5" t="s">
        <v>7745</v>
      </c>
      <c r="G4157" s="5" t="s">
        <v>7746</v>
      </c>
      <c r="H4157" s="12"/>
      <c r="I4157" s="8"/>
      <c r="J4157" s="8"/>
    </row>
    <row r="4158" spans="1:10" ht="13.5" hidden="1" customHeight="1">
      <c r="A4158" s="5" t="str">
        <f t="shared" si="16"/>
        <v>발전설비관리.NTPM01.TM_PT_DEMAND_HDR</v>
      </c>
      <c r="B4158" s="5">
        <v>4157</v>
      </c>
      <c r="C4158" s="5" t="s">
        <v>6832</v>
      </c>
      <c r="D4158" s="5" t="s">
        <v>6832</v>
      </c>
      <c r="E4158" s="5" t="s">
        <v>6833</v>
      </c>
      <c r="F4158" s="5" t="s">
        <v>7747</v>
      </c>
      <c r="G4158" s="5" t="s">
        <v>7748</v>
      </c>
      <c r="H4158" s="12"/>
      <c r="I4158" s="8"/>
      <c r="J4158" s="8"/>
    </row>
    <row r="4159" spans="1:10" ht="13.5" hidden="1" customHeight="1">
      <c r="A4159" s="5" t="str">
        <f t="shared" si="16"/>
        <v>발전설비관리.NTPM01.TM_PT_DEMAND_RESULT</v>
      </c>
      <c r="B4159" s="5">
        <v>4158</v>
      </c>
      <c r="C4159" s="5" t="s">
        <v>6832</v>
      </c>
      <c r="D4159" s="5" t="s">
        <v>6832</v>
      </c>
      <c r="E4159" s="5" t="s">
        <v>6833</v>
      </c>
      <c r="F4159" s="5" t="s">
        <v>7749</v>
      </c>
      <c r="G4159" s="5" t="s">
        <v>7750</v>
      </c>
      <c r="H4159" s="12"/>
      <c r="I4159" s="8"/>
      <c r="J4159" s="8"/>
    </row>
    <row r="4160" spans="1:10" ht="13.5" hidden="1" customHeight="1">
      <c r="A4160" s="5" t="str">
        <f t="shared" si="16"/>
        <v>발전설비관리.NTPM01.TM_PT_ITEM</v>
      </c>
      <c r="B4160" s="5">
        <v>4159</v>
      </c>
      <c r="C4160" s="5" t="s">
        <v>6832</v>
      </c>
      <c r="D4160" s="5" t="s">
        <v>6832</v>
      </c>
      <c r="E4160" s="5" t="s">
        <v>6833</v>
      </c>
      <c r="F4160" s="5" t="s">
        <v>7751</v>
      </c>
      <c r="G4160" s="5" t="s">
        <v>7752</v>
      </c>
      <c r="H4160" s="12"/>
      <c r="I4160" s="8"/>
      <c r="J4160" s="8"/>
    </row>
    <row r="4161" spans="1:10" ht="13.5" hidden="1" customHeight="1">
      <c r="A4161" s="5" t="str">
        <f t="shared" si="16"/>
        <v>발전설비관리.NTPM01.TM_PT_NEED_DTL</v>
      </c>
      <c r="B4161" s="5">
        <v>4160</v>
      </c>
      <c r="C4161" s="5" t="s">
        <v>6832</v>
      </c>
      <c r="D4161" s="5" t="s">
        <v>6832</v>
      </c>
      <c r="E4161" s="5" t="s">
        <v>6833</v>
      </c>
      <c r="F4161" s="5" t="s">
        <v>7753</v>
      </c>
      <c r="G4161" s="5" t="s">
        <v>7754</v>
      </c>
      <c r="H4161" s="12"/>
      <c r="I4161" s="8"/>
      <c r="J4161" s="8"/>
    </row>
    <row r="4162" spans="1:10" ht="13.5" hidden="1" customHeight="1">
      <c r="A4162" s="5" t="str">
        <f t="shared" si="16"/>
        <v>발전설비관리.NTPM01.TM_PT_NEED_HDR</v>
      </c>
      <c r="B4162" s="5">
        <v>4161</v>
      </c>
      <c r="C4162" s="5" t="s">
        <v>6832</v>
      </c>
      <c r="D4162" s="5" t="s">
        <v>6832</v>
      </c>
      <c r="E4162" s="5" t="s">
        <v>6833</v>
      </c>
      <c r="F4162" s="5" t="s">
        <v>7755</v>
      </c>
      <c r="G4162" s="5" t="s">
        <v>7756</v>
      </c>
      <c r="H4162" s="12"/>
      <c r="I4162" s="8"/>
      <c r="J4162" s="8"/>
    </row>
    <row r="4163" spans="1:10" ht="13.5" hidden="1" customHeight="1">
      <c r="A4163" s="5" t="str">
        <f t="shared" si="16"/>
        <v>발전설비관리.NTPM01.TM_PT_ORG</v>
      </c>
      <c r="B4163" s="5">
        <v>4162</v>
      </c>
      <c r="C4163" s="5" t="s">
        <v>6832</v>
      </c>
      <c r="D4163" s="5" t="s">
        <v>6832</v>
      </c>
      <c r="E4163" s="5" t="s">
        <v>6833</v>
      </c>
      <c r="F4163" s="5" t="s">
        <v>7757</v>
      </c>
      <c r="G4163" s="5" t="s">
        <v>7758</v>
      </c>
      <c r="H4163" s="12"/>
      <c r="I4163" s="8"/>
      <c r="J4163" s="8"/>
    </row>
    <row r="4164" spans="1:10" ht="13.5" hidden="1" customHeight="1">
      <c r="A4164" s="5" t="str">
        <f t="shared" si="16"/>
        <v>발전설비관리.NTPM01.TM_PT_OWN_ISSUE</v>
      </c>
      <c r="B4164" s="5">
        <v>4163</v>
      </c>
      <c r="C4164" s="5" t="s">
        <v>6832</v>
      </c>
      <c r="D4164" s="5" t="s">
        <v>6832</v>
      </c>
      <c r="E4164" s="5" t="s">
        <v>6833</v>
      </c>
      <c r="F4164" s="5" t="s">
        <v>7759</v>
      </c>
      <c r="G4164" s="5" t="s">
        <v>6980</v>
      </c>
      <c r="H4164" s="12"/>
      <c r="I4164" s="8"/>
      <c r="J4164" s="8"/>
    </row>
    <row r="4165" spans="1:10" ht="13.5" hidden="1" customHeight="1">
      <c r="A4165" s="5" t="str">
        <f t="shared" si="16"/>
        <v>발전설비관리.NTPM01.TM_PT_RECAPTURE_DTL</v>
      </c>
      <c r="B4165" s="5">
        <v>4164</v>
      </c>
      <c r="C4165" s="5" t="s">
        <v>6832</v>
      </c>
      <c r="D4165" s="5" t="s">
        <v>6832</v>
      </c>
      <c r="E4165" s="5" t="s">
        <v>6833</v>
      </c>
      <c r="F4165" s="5" t="s">
        <v>7760</v>
      </c>
      <c r="G4165" s="5" t="s">
        <v>7761</v>
      </c>
      <c r="H4165" s="12"/>
      <c r="I4165" s="8"/>
      <c r="J4165" s="8"/>
    </row>
    <row r="4166" spans="1:10" ht="13.5" hidden="1" customHeight="1">
      <c r="A4166" s="5" t="str">
        <f t="shared" si="16"/>
        <v>발전설비관리.NTPM01.TM_PT_RECAPTURE_HDR</v>
      </c>
      <c r="B4166" s="5">
        <v>4165</v>
      </c>
      <c r="C4166" s="5" t="s">
        <v>6832</v>
      </c>
      <c r="D4166" s="5" t="s">
        <v>6832</v>
      </c>
      <c r="E4166" s="5" t="s">
        <v>6833</v>
      </c>
      <c r="F4166" s="5" t="s">
        <v>7762</v>
      </c>
      <c r="G4166" s="5" t="s">
        <v>7763</v>
      </c>
      <c r="H4166" s="12"/>
      <c r="I4166" s="8"/>
      <c r="J4166" s="8"/>
    </row>
    <row r="4167" spans="1:10" ht="13.5" hidden="1" customHeight="1">
      <c r="A4167" s="5" t="str">
        <f t="shared" si="16"/>
        <v>발전설비관리.NTPM01.TM_PT_RECEIPT</v>
      </c>
      <c r="B4167" s="5">
        <v>4166</v>
      </c>
      <c r="C4167" s="5" t="s">
        <v>6832</v>
      </c>
      <c r="D4167" s="5" t="s">
        <v>6832</v>
      </c>
      <c r="E4167" s="5" t="s">
        <v>6833</v>
      </c>
      <c r="F4167" s="5" t="s">
        <v>7764</v>
      </c>
      <c r="G4167" s="5" t="s">
        <v>7765</v>
      </c>
      <c r="H4167" s="12"/>
      <c r="I4167" s="8"/>
      <c r="J4167" s="8"/>
    </row>
    <row r="4168" spans="1:10" ht="13.5" hidden="1" customHeight="1">
      <c r="A4168" s="5" t="str">
        <f t="shared" si="16"/>
        <v>발전설비관리.NTPM01.TM_PT_RESERVE_DTL</v>
      </c>
      <c r="B4168" s="5">
        <v>4167</v>
      </c>
      <c r="C4168" s="5" t="s">
        <v>6832</v>
      </c>
      <c r="D4168" s="5" t="s">
        <v>6832</v>
      </c>
      <c r="E4168" s="5" t="s">
        <v>6833</v>
      </c>
      <c r="F4168" s="5" t="s">
        <v>7766</v>
      </c>
      <c r="G4168" s="5" t="s">
        <v>7767</v>
      </c>
      <c r="H4168" s="12"/>
      <c r="I4168" s="8"/>
      <c r="J4168" s="8"/>
    </row>
    <row r="4169" spans="1:10" ht="13.5" hidden="1" customHeight="1">
      <c r="A4169" s="5" t="str">
        <f t="shared" si="16"/>
        <v>발전설비관리.NTPM01.TM_PT_RESERVE_HDR</v>
      </c>
      <c r="B4169" s="5">
        <v>4168</v>
      </c>
      <c r="C4169" s="5" t="s">
        <v>6832</v>
      </c>
      <c r="D4169" s="5" t="s">
        <v>6832</v>
      </c>
      <c r="E4169" s="5" t="s">
        <v>6833</v>
      </c>
      <c r="F4169" s="5" t="s">
        <v>7768</v>
      </c>
      <c r="G4169" s="5" t="s">
        <v>7769</v>
      </c>
      <c r="H4169" s="12"/>
      <c r="I4169" s="8"/>
      <c r="J4169" s="8"/>
    </row>
    <row r="4170" spans="1:10" ht="13.5" hidden="1" customHeight="1">
      <c r="A4170" s="5" t="str">
        <f t="shared" si="16"/>
        <v>발전설비관리.NTPM01.TM_PT_SAL_ONHAND</v>
      </c>
      <c r="B4170" s="5">
        <v>4169</v>
      </c>
      <c r="C4170" s="5" t="s">
        <v>6832</v>
      </c>
      <c r="D4170" s="5" t="s">
        <v>6832</v>
      </c>
      <c r="E4170" s="5" t="s">
        <v>6833</v>
      </c>
      <c r="F4170" s="5" t="s">
        <v>7770</v>
      </c>
      <c r="G4170" s="5" t="s">
        <v>7771</v>
      </c>
      <c r="H4170" s="12"/>
      <c r="I4170" s="8"/>
      <c r="J4170" s="8"/>
    </row>
    <row r="4171" spans="1:10" ht="13.5" hidden="1" customHeight="1">
      <c r="A4171" s="5" t="str">
        <f t="shared" si="16"/>
        <v>발전설비관리.NTPM01.TM_PT_SET</v>
      </c>
      <c r="B4171" s="5">
        <v>4170</v>
      </c>
      <c r="C4171" s="5" t="s">
        <v>6832</v>
      </c>
      <c r="D4171" s="5" t="s">
        <v>6832</v>
      </c>
      <c r="E4171" s="5" t="s">
        <v>6833</v>
      </c>
      <c r="F4171" s="5" t="s">
        <v>7772</v>
      </c>
      <c r="G4171" s="5" t="s">
        <v>7773</v>
      </c>
      <c r="H4171" s="12"/>
      <c r="I4171" s="8"/>
      <c r="J4171" s="8"/>
    </row>
    <row r="4172" spans="1:10" ht="13.5" hidden="1" customHeight="1">
      <c r="A4172" s="5" t="str">
        <f t="shared" si="16"/>
        <v>발전설비관리.NTPM01.TM_PT_VIEW</v>
      </c>
      <c r="B4172" s="5">
        <v>4171</v>
      </c>
      <c r="C4172" s="5" t="s">
        <v>6832</v>
      </c>
      <c r="D4172" s="5" t="s">
        <v>6832</v>
      </c>
      <c r="E4172" s="5" t="s">
        <v>6833</v>
      </c>
      <c r="F4172" s="5" t="s">
        <v>7774</v>
      </c>
      <c r="G4172" s="5" t="s">
        <v>7775</v>
      </c>
      <c r="H4172" s="12"/>
      <c r="I4172" s="8"/>
      <c r="J4172" s="8"/>
    </row>
    <row r="4173" spans="1:10" ht="13.5" hidden="1" customHeight="1">
      <c r="A4173" s="5" t="str">
        <f t="shared" si="16"/>
        <v>발전설비관리.NTPM01.TM_PWR_INFO</v>
      </c>
      <c r="B4173" s="5">
        <v>4172</v>
      </c>
      <c r="C4173" s="5" t="s">
        <v>6832</v>
      </c>
      <c r="D4173" s="5" t="s">
        <v>6832</v>
      </c>
      <c r="E4173" s="5" t="s">
        <v>6833</v>
      </c>
      <c r="F4173" s="5" t="s">
        <v>7776</v>
      </c>
      <c r="G4173" s="5" t="s">
        <v>7777</v>
      </c>
      <c r="H4173" s="12"/>
      <c r="I4173" s="8"/>
      <c r="J4173" s="8"/>
    </row>
    <row r="4174" spans="1:10" ht="13.5" hidden="1" customHeight="1">
      <c r="A4174" s="5" t="str">
        <f t="shared" si="16"/>
        <v>발전설비관리.NTPM01.TM_RBI_GRADE_SET</v>
      </c>
      <c r="B4174" s="5">
        <v>4173</v>
      </c>
      <c r="C4174" s="5" t="s">
        <v>6832</v>
      </c>
      <c r="D4174" s="5" t="s">
        <v>6832</v>
      </c>
      <c r="E4174" s="5" t="s">
        <v>6833</v>
      </c>
      <c r="F4174" s="5" t="s">
        <v>7778</v>
      </c>
      <c r="G4174" s="5" t="s">
        <v>7779</v>
      </c>
      <c r="H4174" s="12"/>
      <c r="I4174" s="8"/>
      <c r="J4174" s="8"/>
    </row>
    <row r="4175" spans="1:10" ht="13.5" hidden="1" customHeight="1">
      <c r="A4175" s="5" t="str">
        <f t="shared" si="16"/>
        <v>발전설비관리.NTPM01.TM_RBI_LOF_DTL</v>
      </c>
      <c r="B4175" s="5">
        <v>4174</v>
      </c>
      <c r="C4175" s="5" t="s">
        <v>6832</v>
      </c>
      <c r="D4175" s="5" t="s">
        <v>6832</v>
      </c>
      <c r="E4175" s="5" t="s">
        <v>6833</v>
      </c>
      <c r="F4175" s="5" t="s">
        <v>7780</v>
      </c>
      <c r="G4175" s="5" t="s">
        <v>7781</v>
      </c>
      <c r="H4175" s="12"/>
      <c r="I4175" s="8"/>
      <c r="J4175" s="8"/>
    </row>
    <row r="4176" spans="1:10" ht="13.5" hidden="1" customHeight="1">
      <c r="A4176" s="5" t="str">
        <f t="shared" si="16"/>
        <v>발전설비관리.NTPM01.TM_RBI_LOF_HDR</v>
      </c>
      <c r="B4176" s="5">
        <v>4175</v>
      </c>
      <c r="C4176" s="5" t="s">
        <v>6832</v>
      </c>
      <c r="D4176" s="5" t="s">
        <v>6832</v>
      </c>
      <c r="E4176" s="5" t="s">
        <v>6833</v>
      </c>
      <c r="F4176" s="5" t="s">
        <v>7782</v>
      </c>
      <c r="G4176" s="5" t="s">
        <v>7783</v>
      </c>
      <c r="H4176" s="12"/>
      <c r="I4176" s="8"/>
      <c r="J4176" s="8"/>
    </row>
    <row r="4177" spans="1:10" ht="13.5" hidden="1" customHeight="1">
      <c r="A4177" s="5" t="str">
        <f t="shared" si="16"/>
        <v>발전설비관리.NTPM01.TM_RBI_ROUND</v>
      </c>
      <c r="B4177" s="5">
        <v>4176</v>
      </c>
      <c r="C4177" s="5" t="s">
        <v>6832</v>
      </c>
      <c r="D4177" s="5" t="s">
        <v>6832</v>
      </c>
      <c r="E4177" s="5" t="s">
        <v>6833</v>
      </c>
      <c r="F4177" s="5" t="s">
        <v>7784</v>
      </c>
      <c r="G4177" s="5" t="s">
        <v>7785</v>
      </c>
      <c r="H4177" s="12"/>
      <c r="I4177" s="8"/>
      <c r="J4177" s="8"/>
    </row>
    <row r="4178" spans="1:10" ht="13.5" hidden="1" customHeight="1">
      <c r="A4178" s="5" t="str">
        <f t="shared" si="16"/>
        <v>발전설비관리.NTPM01.TM_RBI_ROUND_EQUIP</v>
      </c>
      <c r="B4178" s="5">
        <v>4177</v>
      </c>
      <c r="C4178" s="5" t="s">
        <v>6832</v>
      </c>
      <c r="D4178" s="5" t="s">
        <v>6832</v>
      </c>
      <c r="E4178" s="5" t="s">
        <v>6833</v>
      </c>
      <c r="F4178" s="5" t="s">
        <v>7786</v>
      </c>
      <c r="G4178" s="5" t="s">
        <v>7787</v>
      </c>
      <c r="H4178" s="12"/>
      <c r="I4178" s="8"/>
      <c r="J4178" s="8"/>
    </row>
    <row r="4179" spans="1:10" ht="13.5" hidden="1" customHeight="1">
      <c r="A4179" s="5" t="str">
        <f t="shared" si="16"/>
        <v>발전설비관리.NTPM01.TM_RBM_EXEC</v>
      </c>
      <c r="B4179" s="5">
        <v>4178</v>
      </c>
      <c r="C4179" s="5" t="s">
        <v>6832</v>
      </c>
      <c r="D4179" s="5" t="s">
        <v>6832</v>
      </c>
      <c r="E4179" s="5" t="s">
        <v>6833</v>
      </c>
      <c r="F4179" s="5" t="s">
        <v>7788</v>
      </c>
      <c r="G4179" s="5" t="s">
        <v>7789</v>
      </c>
      <c r="H4179" s="12"/>
      <c r="I4179" s="8"/>
      <c r="J4179" s="8"/>
    </row>
    <row r="4180" spans="1:10" ht="13.5" hidden="1" customHeight="1">
      <c r="A4180" s="5" t="str">
        <f t="shared" si="16"/>
        <v>발전설비관리.NTPM01.TM_RBM_EXEC_COF</v>
      </c>
      <c r="B4180" s="5">
        <v>4179</v>
      </c>
      <c r="C4180" s="5" t="s">
        <v>6832</v>
      </c>
      <c r="D4180" s="5" t="s">
        <v>6832</v>
      </c>
      <c r="E4180" s="5" t="s">
        <v>6833</v>
      </c>
      <c r="F4180" s="5" t="s">
        <v>7790</v>
      </c>
      <c r="G4180" s="5" t="s">
        <v>7791</v>
      </c>
      <c r="H4180" s="12"/>
      <c r="I4180" s="8"/>
      <c r="J4180" s="8"/>
    </row>
    <row r="4181" spans="1:10" ht="13.5" hidden="1" customHeight="1">
      <c r="A4181" s="5" t="str">
        <f t="shared" si="16"/>
        <v>발전설비관리.NTPM01.TM_RBM_EXEC_DTL</v>
      </c>
      <c r="B4181" s="5">
        <v>4180</v>
      </c>
      <c r="C4181" s="5" t="s">
        <v>6832</v>
      </c>
      <c r="D4181" s="5" t="s">
        <v>6832</v>
      </c>
      <c r="E4181" s="5" t="s">
        <v>6833</v>
      </c>
      <c r="F4181" s="5" t="s">
        <v>7792</v>
      </c>
      <c r="G4181" s="5" t="s">
        <v>7793</v>
      </c>
      <c r="H4181" s="12"/>
      <c r="I4181" s="8"/>
      <c r="J4181" s="8"/>
    </row>
    <row r="4182" spans="1:10" ht="13.5" hidden="1" customHeight="1">
      <c r="A4182" s="5" t="str">
        <f t="shared" si="16"/>
        <v>발전설비관리.NTPM01.TM_RBM_EXEC_GRP</v>
      </c>
      <c r="B4182" s="5">
        <v>4181</v>
      </c>
      <c r="C4182" s="5" t="s">
        <v>6832</v>
      </c>
      <c r="D4182" s="5" t="s">
        <v>6832</v>
      </c>
      <c r="E4182" s="5" t="s">
        <v>6833</v>
      </c>
      <c r="F4182" s="5" t="s">
        <v>7794</v>
      </c>
      <c r="G4182" s="5" t="s">
        <v>7795</v>
      </c>
      <c r="H4182" s="12"/>
      <c r="I4182" s="8"/>
      <c r="J4182" s="8"/>
    </row>
    <row r="4183" spans="1:10" ht="13.5" hidden="1" customHeight="1">
      <c r="A4183" s="5" t="str">
        <f t="shared" si="16"/>
        <v>발전설비관리.NTPM01.TM_RBM_EXEC_INSP</v>
      </c>
      <c r="B4183" s="5">
        <v>4182</v>
      </c>
      <c r="C4183" s="5" t="s">
        <v>6832</v>
      </c>
      <c r="D4183" s="5" t="s">
        <v>6832</v>
      </c>
      <c r="E4183" s="5" t="s">
        <v>6833</v>
      </c>
      <c r="F4183" s="5" t="s">
        <v>7796</v>
      </c>
      <c r="G4183" s="5" t="s">
        <v>7797</v>
      </c>
      <c r="H4183" s="12"/>
      <c r="I4183" s="8"/>
      <c r="J4183" s="8"/>
    </row>
    <row r="4184" spans="1:10" ht="13.5" hidden="1" customHeight="1">
      <c r="A4184" s="5" t="str">
        <f t="shared" si="16"/>
        <v>발전설비관리.NTPM01.TM_RBM_EXEC_INSP_EXAM</v>
      </c>
      <c r="B4184" s="5">
        <v>4183</v>
      </c>
      <c r="C4184" s="5" t="s">
        <v>6832</v>
      </c>
      <c r="D4184" s="5" t="s">
        <v>6832</v>
      </c>
      <c r="E4184" s="5" t="s">
        <v>6833</v>
      </c>
      <c r="F4184" s="5" t="s">
        <v>7798</v>
      </c>
      <c r="G4184" s="5" t="s">
        <v>7799</v>
      </c>
      <c r="H4184" s="12"/>
      <c r="I4184" s="8"/>
      <c r="J4184" s="8"/>
    </row>
    <row r="4185" spans="1:10" ht="13.5" hidden="1" customHeight="1">
      <c r="A4185" s="5" t="str">
        <f t="shared" si="16"/>
        <v>발전설비관리.NTPM01.TM_RBM_EXEC_LA_HEADER</v>
      </c>
      <c r="B4185" s="5">
        <v>4184</v>
      </c>
      <c r="C4185" s="5" t="s">
        <v>6832</v>
      </c>
      <c r="D4185" s="5" t="s">
        <v>6832</v>
      </c>
      <c r="E4185" s="5" t="s">
        <v>6833</v>
      </c>
      <c r="F4185" s="5" t="s">
        <v>7800</v>
      </c>
      <c r="G4185" s="5" t="s">
        <v>7801</v>
      </c>
      <c r="H4185" s="12"/>
      <c r="I4185" s="8"/>
      <c r="J4185" s="8"/>
    </row>
    <row r="4186" spans="1:10" ht="13.5" hidden="1" customHeight="1">
      <c r="A4186" s="5" t="str">
        <f t="shared" si="16"/>
        <v>발전설비관리.NTPM01.TM_RBM_EXEC_LA_PIPE</v>
      </c>
      <c r="B4186" s="5">
        <v>4185</v>
      </c>
      <c r="C4186" s="5" t="s">
        <v>6832</v>
      </c>
      <c r="D4186" s="5" t="s">
        <v>6832</v>
      </c>
      <c r="E4186" s="5" t="s">
        <v>6833</v>
      </c>
      <c r="F4186" s="5" t="s">
        <v>7802</v>
      </c>
      <c r="G4186" s="5" t="s">
        <v>7803</v>
      </c>
      <c r="H4186" s="12"/>
      <c r="I4186" s="8"/>
      <c r="J4186" s="8"/>
    </row>
    <row r="4187" spans="1:10" ht="13.5" hidden="1" customHeight="1">
      <c r="A4187" s="5" t="str">
        <f t="shared" si="16"/>
        <v>발전설비관리.NTPM01.TM_RBM_EXEC_LA_TBNCASING</v>
      </c>
      <c r="B4187" s="5">
        <v>4186</v>
      </c>
      <c r="C4187" s="5" t="s">
        <v>6832</v>
      </c>
      <c r="D4187" s="5" t="s">
        <v>6832</v>
      </c>
      <c r="E4187" s="5" t="s">
        <v>6833</v>
      </c>
      <c r="F4187" s="5" t="s">
        <v>7804</v>
      </c>
      <c r="G4187" s="5" t="s">
        <v>7805</v>
      </c>
      <c r="H4187" s="12"/>
      <c r="I4187" s="8"/>
      <c r="J4187" s="8"/>
    </row>
    <row r="4188" spans="1:10" ht="13.5" hidden="1" customHeight="1">
      <c r="A4188" s="5" t="str">
        <f t="shared" si="16"/>
        <v>발전설비관리.NTPM01.TM_RBM_EXEC_LA_TPIECE</v>
      </c>
      <c r="B4188" s="5">
        <v>4187</v>
      </c>
      <c r="C4188" s="5" t="s">
        <v>6832</v>
      </c>
      <c r="D4188" s="5" t="s">
        <v>6832</v>
      </c>
      <c r="E4188" s="5" t="s">
        <v>6833</v>
      </c>
      <c r="F4188" s="5" t="s">
        <v>7806</v>
      </c>
      <c r="G4188" s="5" t="s">
        <v>7807</v>
      </c>
      <c r="H4188" s="12"/>
      <c r="I4188" s="8"/>
      <c r="J4188" s="8"/>
    </row>
    <row r="4189" spans="1:10" ht="13.5" hidden="1" customHeight="1">
      <c r="A4189" s="5" t="str">
        <f t="shared" si="16"/>
        <v>발전설비관리.NTPM01.TM_RBM_EXEC_LA_TUBE</v>
      </c>
      <c r="B4189" s="5">
        <v>4188</v>
      </c>
      <c r="C4189" s="5" t="s">
        <v>6832</v>
      </c>
      <c r="D4189" s="5" t="s">
        <v>6832</v>
      </c>
      <c r="E4189" s="5" t="s">
        <v>6833</v>
      </c>
      <c r="F4189" s="5" t="s">
        <v>7808</v>
      </c>
      <c r="G4189" s="5" t="s">
        <v>7809</v>
      </c>
      <c r="H4189" s="12"/>
      <c r="I4189" s="8"/>
      <c r="J4189" s="8"/>
    </row>
    <row r="4190" spans="1:10" ht="13.5" hidden="1" customHeight="1">
      <c r="A4190" s="5" t="str">
        <f t="shared" si="16"/>
        <v>발전설비관리.NTPM01.TM_RBM_EXEC_LA_TURBINE</v>
      </c>
      <c r="B4190" s="5">
        <v>4189</v>
      </c>
      <c r="C4190" s="5" t="s">
        <v>6832</v>
      </c>
      <c r="D4190" s="5" t="s">
        <v>6832</v>
      </c>
      <c r="E4190" s="5" t="s">
        <v>6833</v>
      </c>
      <c r="F4190" s="5" t="s">
        <v>7810</v>
      </c>
      <c r="G4190" s="5" t="s">
        <v>7811</v>
      </c>
      <c r="H4190" s="12"/>
      <c r="I4190" s="8"/>
      <c r="J4190" s="8"/>
    </row>
    <row r="4191" spans="1:10" ht="13.5" hidden="1" customHeight="1">
      <c r="A4191" s="5" t="str">
        <f t="shared" si="16"/>
        <v>발전설비관리.NTPM01.TM_RBM_EXEC_LA_TURBMNE</v>
      </c>
      <c r="B4191" s="5">
        <v>4190</v>
      </c>
      <c r="C4191" s="5" t="s">
        <v>6832</v>
      </c>
      <c r="D4191" s="5" t="s">
        <v>6832</v>
      </c>
      <c r="E4191" s="5" t="s">
        <v>6833</v>
      </c>
      <c r="F4191" s="5" t="s">
        <v>7812</v>
      </c>
      <c r="G4191" s="5" t="s">
        <v>7813</v>
      </c>
      <c r="H4191" s="12"/>
      <c r="I4191" s="8"/>
      <c r="J4191" s="8"/>
    </row>
    <row r="4192" spans="1:10" ht="13.5" hidden="1" customHeight="1">
      <c r="A4192" s="5" t="str">
        <f t="shared" si="16"/>
        <v>발전설비관리.NTPM01.TM_RBM_EXEC_LA_VVCASING</v>
      </c>
      <c r="B4192" s="5">
        <v>4191</v>
      </c>
      <c r="C4192" s="5" t="s">
        <v>6832</v>
      </c>
      <c r="D4192" s="5" t="s">
        <v>6832</v>
      </c>
      <c r="E4192" s="5" t="s">
        <v>6833</v>
      </c>
      <c r="F4192" s="5" t="s">
        <v>7814</v>
      </c>
      <c r="G4192" s="5" t="s">
        <v>7815</v>
      </c>
      <c r="H4192" s="12"/>
      <c r="I4192" s="8"/>
      <c r="J4192" s="8"/>
    </row>
    <row r="4193" spans="1:10" ht="13.5" hidden="1" customHeight="1">
      <c r="A4193" s="5" t="str">
        <f t="shared" si="16"/>
        <v>발전설비관리.NTPM01.TM_RBM_EXEC_LA_YPIECE</v>
      </c>
      <c r="B4193" s="5">
        <v>4192</v>
      </c>
      <c r="C4193" s="5" t="s">
        <v>6832</v>
      </c>
      <c r="D4193" s="5" t="s">
        <v>6832</v>
      </c>
      <c r="E4193" s="5" t="s">
        <v>6833</v>
      </c>
      <c r="F4193" s="5" t="s">
        <v>7816</v>
      </c>
      <c r="G4193" s="5" t="s">
        <v>7817</v>
      </c>
      <c r="H4193" s="12"/>
      <c r="I4193" s="8"/>
      <c r="J4193" s="8"/>
    </row>
    <row r="4194" spans="1:10" ht="13.5" hidden="1" customHeight="1">
      <c r="A4194" s="5" t="str">
        <f t="shared" si="16"/>
        <v>발전설비관리.NTPM01.TM_RBM_EXEC_POF</v>
      </c>
      <c r="B4194" s="5">
        <v>4193</v>
      </c>
      <c r="C4194" s="5" t="s">
        <v>6832</v>
      </c>
      <c r="D4194" s="5" t="s">
        <v>6832</v>
      </c>
      <c r="E4194" s="5" t="s">
        <v>6833</v>
      </c>
      <c r="F4194" s="5" t="s">
        <v>7818</v>
      </c>
      <c r="G4194" s="5" t="s">
        <v>7819</v>
      </c>
      <c r="H4194" s="12"/>
      <c r="I4194" s="8"/>
      <c r="J4194" s="8"/>
    </row>
    <row r="4195" spans="1:10" ht="13.5" hidden="1" customHeight="1">
      <c r="A4195" s="5" t="str">
        <f t="shared" si="16"/>
        <v>발전설비관리.NTPM01.TM_RBM_EXEC_QST</v>
      </c>
      <c r="B4195" s="5">
        <v>4194</v>
      </c>
      <c r="C4195" s="5" t="s">
        <v>6832</v>
      </c>
      <c r="D4195" s="5" t="s">
        <v>6832</v>
      </c>
      <c r="E4195" s="5" t="s">
        <v>6833</v>
      </c>
      <c r="F4195" s="5" t="s">
        <v>7820</v>
      </c>
      <c r="G4195" s="5" t="s">
        <v>7821</v>
      </c>
      <c r="H4195" s="12"/>
      <c r="I4195" s="8"/>
      <c r="J4195" s="8"/>
    </row>
    <row r="4196" spans="1:10" ht="13.5" hidden="1" customHeight="1">
      <c r="A4196" s="5" t="str">
        <f t="shared" si="16"/>
        <v>발전설비관리.NTPM01.TM_RBM_FOS</v>
      </c>
      <c r="B4196" s="5">
        <v>4195</v>
      </c>
      <c r="C4196" s="5" t="s">
        <v>6832</v>
      </c>
      <c r="D4196" s="5" t="s">
        <v>6832</v>
      </c>
      <c r="E4196" s="5" t="s">
        <v>6833</v>
      </c>
      <c r="F4196" s="5" t="s">
        <v>7822</v>
      </c>
      <c r="G4196" s="5" t="s">
        <v>7823</v>
      </c>
      <c r="H4196" s="12"/>
      <c r="I4196" s="8"/>
      <c r="J4196" s="8"/>
    </row>
    <row r="4197" spans="1:10" ht="13.5" hidden="1" customHeight="1">
      <c r="A4197" s="5" t="str">
        <f t="shared" si="16"/>
        <v>발전설비관리.NTPM01.TM_RBM_ISSUE_WO</v>
      </c>
      <c r="B4197" s="5">
        <v>4196</v>
      </c>
      <c r="C4197" s="5" t="s">
        <v>6832</v>
      </c>
      <c r="D4197" s="5" t="s">
        <v>6832</v>
      </c>
      <c r="E4197" s="5" t="s">
        <v>6833</v>
      </c>
      <c r="F4197" s="5" t="s">
        <v>7824</v>
      </c>
      <c r="G4197" s="5" t="s">
        <v>7825</v>
      </c>
      <c r="H4197" s="12"/>
      <c r="I4197" s="8"/>
      <c r="J4197" s="8"/>
    </row>
    <row r="4198" spans="1:10" ht="13.5" hidden="1" customHeight="1">
      <c r="A4198" s="5" t="str">
        <f t="shared" si="16"/>
        <v>발전설비관리.NTPM01.TM_RBM_LCR</v>
      </c>
      <c r="B4198" s="5">
        <v>4197</v>
      </c>
      <c r="C4198" s="5" t="s">
        <v>6832</v>
      </c>
      <c r="D4198" s="5" t="s">
        <v>6832</v>
      </c>
      <c r="E4198" s="5" t="s">
        <v>6833</v>
      </c>
      <c r="F4198" s="5" t="s">
        <v>7826</v>
      </c>
      <c r="G4198" s="5" t="s">
        <v>7827</v>
      </c>
      <c r="H4198" s="12"/>
      <c r="I4198" s="8"/>
      <c r="J4198" s="8"/>
    </row>
    <row r="4199" spans="1:10" ht="13.5" hidden="1" customHeight="1">
      <c r="A4199" s="5" t="str">
        <f t="shared" si="16"/>
        <v>발전설비관리.NTPM01.TM_RBM_MSTR</v>
      </c>
      <c r="B4199" s="5">
        <v>4198</v>
      </c>
      <c r="C4199" s="5" t="s">
        <v>6832</v>
      </c>
      <c r="D4199" s="5" t="s">
        <v>6832</v>
      </c>
      <c r="E4199" s="5" t="s">
        <v>6833</v>
      </c>
      <c r="F4199" s="5" t="s">
        <v>7828</v>
      </c>
      <c r="G4199" s="5" t="s">
        <v>7829</v>
      </c>
      <c r="H4199" s="12"/>
      <c r="I4199" s="8"/>
      <c r="J4199" s="8"/>
    </row>
    <row r="4200" spans="1:10" ht="13.5" hidden="1" customHeight="1">
      <c r="A4200" s="5" t="str">
        <f t="shared" si="16"/>
        <v>발전설비관리.NTPM01.TM_RBM_MSTR_DTL</v>
      </c>
      <c r="B4200" s="5">
        <v>4199</v>
      </c>
      <c r="C4200" s="5" t="s">
        <v>6832</v>
      </c>
      <c r="D4200" s="5" t="s">
        <v>6832</v>
      </c>
      <c r="E4200" s="5" t="s">
        <v>6833</v>
      </c>
      <c r="F4200" s="5" t="s">
        <v>7830</v>
      </c>
      <c r="G4200" s="5" t="s">
        <v>7831</v>
      </c>
      <c r="H4200" s="12"/>
      <c r="I4200" s="8"/>
      <c r="J4200" s="8"/>
    </row>
    <row r="4201" spans="1:10" ht="13.5" hidden="1" customHeight="1">
      <c r="A4201" s="5" t="str">
        <f t="shared" si="16"/>
        <v>발전설비관리.NTPM01.TM_RBM_MSTR_GRP</v>
      </c>
      <c r="B4201" s="5">
        <v>4200</v>
      </c>
      <c r="C4201" s="5" t="s">
        <v>6832</v>
      </c>
      <c r="D4201" s="5" t="s">
        <v>6832</v>
      </c>
      <c r="E4201" s="5" t="s">
        <v>6833</v>
      </c>
      <c r="F4201" s="5" t="s">
        <v>7832</v>
      </c>
      <c r="G4201" s="5" t="s">
        <v>7833</v>
      </c>
      <c r="H4201" s="12"/>
      <c r="I4201" s="8"/>
      <c r="J4201" s="8"/>
    </row>
    <row r="4202" spans="1:10" ht="13.5" hidden="1" customHeight="1">
      <c r="A4202" s="5" t="str">
        <f t="shared" si="16"/>
        <v>발전설비관리.NTPM01.TM_RBM_MSTR_INSP</v>
      </c>
      <c r="B4202" s="5">
        <v>4201</v>
      </c>
      <c r="C4202" s="5" t="s">
        <v>6832</v>
      </c>
      <c r="D4202" s="5" t="s">
        <v>6832</v>
      </c>
      <c r="E4202" s="5" t="s">
        <v>6833</v>
      </c>
      <c r="F4202" s="5" t="s">
        <v>7834</v>
      </c>
      <c r="G4202" s="5" t="s">
        <v>7835</v>
      </c>
      <c r="H4202" s="12"/>
      <c r="I4202" s="8"/>
      <c r="J4202" s="8"/>
    </row>
    <row r="4203" spans="1:10" ht="13.5" hidden="1" customHeight="1">
      <c r="A4203" s="5" t="str">
        <f t="shared" si="16"/>
        <v>발전설비관리.NTPM01.TM_RBM_MSTR_INSP_EXAM</v>
      </c>
      <c r="B4203" s="5">
        <v>4202</v>
      </c>
      <c r="C4203" s="5" t="s">
        <v>6832</v>
      </c>
      <c r="D4203" s="5" t="s">
        <v>6832</v>
      </c>
      <c r="E4203" s="5" t="s">
        <v>6833</v>
      </c>
      <c r="F4203" s="5" t="s">
        <v>7836</v>
      </c>
      <c r="G4203" s="5" t="s">
        <v>7837</v>
      </c>
      <c r="H4203" s="12"/>
      <c r="I4203" s="8"/>
      <c r="J4203" s="8"/>
    </row>
    <row r="4204" spans="1:10" ht="13.5" hidden="1" customHeight="1">
      <c r="A4204" s="5" t="str">
        <f t="shared" si="16"/>
        <v>발전설비관리.NTPM01.TM_RBM_PARTS</v>
      </c>
      <c r="B4204" s="5">
        <v>4203</v>
      </c>
      <c r="C4204" s="5" t="s">
        <v>6832</v>
      </c>
      <c r="D4204" s="5" t="s">
        <v>6832</v>
      </c>
      <c r="E4204" s="5" t="s">
        <v>6833</v>
      </c>
      <c r="F4204" s="5" t="s">
        <v>7838</v>
      </c>
      <c r="G4204" s="5" t="s">
        <v>7839</v>
      </c>
      <c r="H4204" s="12"/>
      <c r="I4204" s="8"/>
      <c r="J4204" s="8"/>
    </row>
    <row r="4205" spans="1:10" ht="13.5" hidden="1" customHeight="1">
      <c r="A4205" s="5" t="str">
        <f t="shared" si="16"/>
        <v>발전설비관리.NTPM01.TM_RCM_BREAK_EQUIP</v>
      </c>
      <c r="B4205" s="5">
        <v>4204</v>
      </c>
      <c r="C4205" s="5" t="s">
        <v>6832</v>
      </c>
      <c r="D4205" s="5" t="s">
        <v>6832</v>
      </c>
      <c r="E4205" s="5" t="s">
        <v>6833</v>
      </c>
      <c r="F4205" s="5" t="s">
        <v>7840</v>
      </c>
      <c r="G4205" s="5" t="s">
        <v>7841</v>
      </c>
      <c r="H4205" s="12"/>
      <c r="I4205" s="8"/>
      <c r="J4205" s="8"/>
    </row>
    <row r="4206" spans="1:10" ht="13.5" hidden="1" customHeight="1">
      <c r="A4206" s="5" t="str">
        <f t="shared" si="16"/>
        <v>발전설비관리.NTPM01.TM_RCM_BREAK_MODE</v>
      </c>
      <c r="B4206" s="5">
        <v>4205</v>
      </c>
      <c r="C4206" s="5" t="s">
        <v>6832</v>
      </c>
      <c r="D4206" s="5" t="s">
        <v>6832</v>
      </c>
      <c r="E4206" s="5" t="s">
        <v>6833</v>
      </c>
      <c r="F4206" s="5" t="s">
        <v>7842</v>
      </c>
      <c r="G4206" s="5" t="s">
        <v>7843</v>
      </c>
      <c r="H4206" s="12"/>
      <c r="I4206" s="8"/>
      <c r="J4206" s="8"/>
    </row>
    <row r="4207" spans="1:10" ht="13.5" hidden="1" customHeight="1">
      <c r="A4207" s="5" t="str">
        <f t="shared" si="16"/>
        <v>발전설비관리.NTPM01.TM_RCM_EQUIP_INFO</v>
      </c>
      <c r="B4207" s="5">
        <v>4206</v>
      </c>
      <c r="C4207" s="5" t="s">
        <v>6832</v>
      </c>
      <c r="D4207" s="5" t="s">
        <v>6832</v>
      </c>
      <c r="E4207" s="5" t="s">
        <v>6833</v>
      </c>
      <c r="F4207" s="5" t="s">
        <v>7844</v>
      </c>
      <c r="G4207" s="5" t="s">
        <v>7845</v>
      </c>
      <c r="H4207" s="12"/>
      <c r="I4207" s="8"/>
      <c r="J4207" s="8"/>
    </row>
    <row r="4208" spans="1:10" ht="13.5" hidden="1" customHeight="1">
      <c r="A4208" s="5" t="str">
        <f t="shared" si="16"/>
        <v>발전설비관리.NTPM01.TM_RCM_FOREIGN_CYCLE</v>
      </c>
      <c r="B4208" s="5">
        <v>4207</v>
      </c>
      <c r="C4208" s="5" t="s">
        <v>6832</v>
      </c>
      <c r="D4208" s="5" t="s">
        <v>6832</v>
      </c>
      <c r="E4208" s="5" t="s">
        <v>6833</v>
      </c>
      <c r="F4208" s="5" t="s">
        <v>7846</v>
      </c>
      <c r="G4208" s="5" t="s">
        <v>7847</v>
      </c>
      <c r="H4208" s="12"/>
      <c r="I4208" s="8"/>
      <c r="J4208" s="8"/>
    </row>
    <row r="4209" spans="1:10" ht="13.5" hidden="1" customHeight="1">
      <c r="A4209" s="5" t="str">
        <f t="shared" si="16"/>
        <v>발전설비관리.NTPM01.TM_RCM_FUN</v>
      </c>
      <c r="B4209" s="5">
        <v>4208</v>
      </c>
      <c r="C4209" s="5" t="s">
        <v>6832</v>
      </c>
      <c r="D4209" s="5" t="s">
        <v>6832</v>
      </c>
      <c r="E4209" s="5" t="s">
        <v>6833</v>
      </c>
      <c r="F4209" s="5" t="s">
        <v>7848</v>
      </c>
      <c r="G4209" s="5" t="s">
        <v>7849</v>
      </c>
      <c r="H4209" s="12"/>
      <c r="I4209" s="8"/>
      <c r="J4209" s="8"/>
    </row>
    <row r="4210" spans="1:10" ht="13.5" hidden="1" customHeight="1">
      <c r="A4210" s="5" t="str">
        <f t="shared" si="16"/>
        <v>발전설비관리.NTPM01.TM_RCM_FUN_BREAK</v>
      </c>
      <c r="B4210" s="5">
        <v>4209</v>
      </c>
      <c r="C4210" s="5" t="s">
        <v>6832</v>
      </c>
      <c r="D4210" s="5" t="s">
        <v>6832</v>
      </c>
      <c r="E4210" s="5" t="s">
        <v>6833</v>
      </c>
      <c r="F4210" s="5" t="s">
        <v>7850</v>
      </c>
      <c r="G4210" s="5" t="s">
        <v>7851</v>
      </c>
      <c r="H4210" s="12"/>
      <c r="I4210" s="8"/>
      <c r="J4210" s="8"/>
    </row>
    <row r="4211" spans="1:10" ht="13.5" hidden="1" customHeight="1">
      <c r="A4211" s="5" t="str">
        <f t="shared" si="16"/>
        <v>발전설비관리.NTPM01.TM_RCM_MSTR</v>
      </c>
      <c r="B4211" s="5">
        <v>4210</v>
      </c>
      <c r="C4211" s="5" t="s">
        <v>6832</v>
      </c>
      <c r="D4211" s="5" t="s">
        <v>6832</v>
      </c>
      <c r="E4211" s="5" t="s">
        <v>6833</v>
      </c>
      <c r="F4211" s="5" t="s">
        <v>7852</v>
      </c>
      <c r="G4211" s="5" t="s">
        <v>7853</v>
      </c>
      <c r="H4211" s="12"/>
      <c r="I4211" s="8"/>
      <c r="J4211" s="8"/>
    </row>
    <row r="4212" spans="1:10" ht="13.5" hidden="1" customHeight="1">
      <c r="A4212" s="5" t="str">
        <f t="shared" si="16"/>
        <v>발전설비관리.NTPM01.TM_RCM_PM</v>
      </c>
      <c r="B4212" s="5">
        <v>4211</v>
      </c>
      <c r="C4212" s="5" t="s">
        <v>6832</v>
      </c>
      <c r="D4212" s="5" t="s">
        <v>6832</v>
      </c>
      <c r="E4212" s="5" t="s">
        <v>6833</v>
      </c>
      <c r="F4212" s="5" t="s">
        <v>7854</v>
      </c>
      <c r="G4212" s="5" t="s">
        <v>7855</v>
      </c>
      <c r="H4212" s="12"/>
      <c r="I4212" s="8"/>
      <c r="J4212" s="8"/>
    </row>
    <row r="4213" spans="1:10" ht="13.5" hidden="1" customHeight="1">
      <c r="A4213" s="5" t="str">
        <f t="shared" si="16"/>
        <v>발전설비관리.NTPM01.TM_RCM_PMBD_CYCLE</v>
      </c>
      <c r="B4213" s="5">
        <v>4212</v>
      </c>
      <c r="C4213" s="5" t="s">
        <v>6832</v>
      </c>
      <c r="D4213" s="5" t="s">
        <v>6832</v>
      </c>
      <c r="E4213" s="5" t="s">
        <v>6833</v>
      </c>
      <c r="F4213" s="5" t="s">
        <v>7856</v>
      </c>
      <c r="G4213" s="5" t="s">
        <v>7857</v>
      </c>
      <c r="H4213" s="12"/>
      <c r="I4213" s="8"/>
      <c r="J4213" s="8"/>
    </row>
    <row r="4214" spans="1:10" ht="13.5" hidden="1" customHeight="1">
      <c r="A4214" s="5" t="str">
        <f t="shared" si="16"/>
        <v>발전설비관리.NTPM01.TM_RCM_REF_EQUIP</v>
      </c>
      <c r="B4214" s="5">
        <v>4213</v>
      </c>
      <c r="C4214" s="5" t="s">
        <v>6832</v>
      </c>
      <c r="D4214" s="5" t="s">
        <v>6832</v>
      </c>
      <c r="E4214" s="5" t="s">
        <v>6833</v>
      </c>
      <c r="F4214" s="5" t="s">
        <v>7858</v>
      </c>
      <c r="G4214" s="5" t="s">
        <v>7859</v>
      </c>
      <c r="H4214" s="12"/>
      <c r="I4214" s="8"/>
      <c r="J4214" s="8"/>
    </row>
    <row r="4215" spans="1:10" ht="13.5" hidden="1" customHeight="1">
      <c r="A4215" s="5" t="str">
        <f t="shared" si="16"/>
        <v>발전설비관리.NTPM01.TM_RCM_TASK</v>
      </c>
      <c r="B4215" s="5">
        <v>4214</v>
      </c>
      <c r="C4215" s="5" t="s">
        <v>6832</v>
      </c>
      <c r="D4215" s="5" t="s">
        <v>6832</v>
      </c>
      <c r="E4215" s="5" t="s">
        <v>6833</v>
      </c>
      <c r="F4215" s="5" t="s">
        <v>7860</v>
      </c>
      <c r="G4215" s="5" t="s">
        <v>7861</v>
      </c>
      <c r="H4215" s="12"/>
      <c r="I4215" s="8"/>
      <c r="J4215" s="8"/>
    </row>
    <row r="4216" spans="1:10" ht="13.5" hidden="1" customHeight="1">
      <c r="A4216" s="5" t="str">
        <f t="shared" si="16"/>
        <v>발전설비관리.NTPM01.TM_REAL_CURRENT</v>
      </c>
      <c r="B4216" s="5">
        <v>4215</v>
      </c>
      <c r="C4216" s="5" t="s">
        <v>6832</v>
      </c>
      <c r="D4216" s="5" t="s">
        <v>6832</v>
      </c>
      <c r="E4216" s="5" t="s">
        <v>6833</v>
      </c>
      <c r="F4216" s="5" t="s">
        <v>7862</v>
      </c>
      <c r="G4216" s="5" t="s">
        <v>7863</v>
      </c>
      <c r="H4216" s="12"/>
      <c r="I4216" s="8"/>
      <c r="J4216" s="8"/>
    </row>
    <row r="4217" spans="1:10" ht="13.5" hidden="1" customHeight="1">
      <c r="A4217" s="5" t="str">
        <f t="shared" si="16"/>
        <v>발전설비관리.NTPM01.TM_REAL_CURRENT_ETUSR</v>
      </c>
      <c r="B4217" s="5">
        <v>4216</v>
      </c>
      <c r="C4217" s="5" t="s">
        <v>6832</v>
      </c>
      <c r="D4217" s="5" t="s">
        <v>6832</v>
      </c>
      <c r="E4217" s="5" t="s">
        <v>6833</v>
      </c>
      <c r="F4217" s="5" t="s">
        <v>7864</v>
      </c>
      <c r="G4217" s="5" t="s">
        <v>7863</v>
      </c>
      <c r="H4217" s="12"/>
      <c r="I4217" s="8"/>
      <c r="J4217" s="8"/>
    </row>
    <row r="4218" spans="1:10" ht="13.5" hidden="1" customHeight="1">
      <c r="A4218" s="5" t="str">
        <f t="shared" si="16"/>
        <v>발전설비관리.NTPM01.TM_REDTAG</v>
      </c>
      <c r="B4218" s="5">
        <v>4217</v>
      </c>
      <c r="C4218" s="5" t="s">
        <v>6832</v>
      </c>
      <c r="D4218" s="5" t="s">
        <v>6832</v>
      </c>
      <c r="E4218" s="5" t="s">
        <v>6833</v>
      </c>
      <c r="F4218" s="5" t="s">
        <v>7865</v>
      </c>
      <c r="G4218" s="5" t="s">
        <v>7866</v>
      </c>
      <c r="H4218" s="12"/>
      <c r="I4218" s="8"/>
      <c r="J4218" s="8"/>
    </row>
    <row r="4219" spans="1:10" ht="13.5" hidden="1" customHeight="1">
      <c r="A4219" s="5" t="str">
        <f t="shared" si="16"/>
        <v>발전설비관리.NTPM01.TM_REDTAG_FOR_UP</v>
      </c>
      <c r="B4219" s="5">
        <v>4218</v>
      </c>
      <c r="C4219" s="5" t="s">
        <v>6832</v>
      </c>
      <c r="D4219" s="5" t="s">
        <v>6832</v>
      </c>
      <c r="E4219" s="5" t="s">
        <v>6833</v>
      </c>
      <c r="F4219" s="5" t="s">
        <v>7867</v>
      </c>
      <c r="G4219" s="5" t="s">
        <v>7868</v>
      </c>
      <c r="H4219" s="12"/>
      <c r="I4219" s="8"/>
      <c r="J4219" s="8"/>
    </row>
    <row r="4220" spans="1:10" ht="13.5" hidden="1" customHeight="1">
      <c r="A4220" s="5" t="str">
        <f t="shared" si="16"/>
        <v>발전설비관리.NTPM01.TM_REDTAG_PRINT</v>
      </c>
      <c r="B4220" s="5">
        <v>4219</v>
      </c>
      <c r="C4220" s="5" t="s">
        <v>6832</v>
      </c>
      <c r="D4220" s="5" t="s">
        <v>6832</v>
      </c>
      <c r="E4220" s="5" t="s">
        <v>6833</v>
      </c>
      <c r="F4220" s="5" t="s">
        <v>7869</v>
      </c>
      <c r="G4220" s="5" t="s">
        <v>7870</v>
      </c>
      <c r="H4220" s="12"/>
      <c r="I4220" s="8"/>
      <c r="J4220" s="8"/>
    </row>
    <row r="4221" spans="1:10" ht="13.5" hidden="1" customHeight="1">
      <c r="A4221" s="5" t="str">
        <f t="shared" si="16"/>
        <v>발전설비관리.NTPM01.TM_RESIDE_MONEY_DTL</v>
      </c>
      <c r="B4221" s="5">
        <v>4220</v>
      </c>
      <c r="C4221" s="5" t="s">
        <v>6832</v>
      </c>
      <c r="D4221" s="5" t="s">
        <v>6832</v>
      </c>
      <c r="E4221" s="5" t="s">
        <v>6833</v>
      </c>
      <c r="F4221" s="5" t="s">
        <v>7871</v>
      </c>
      <c r="G4221" s="5" t="s">
        <v>7872</v>
      </c>
      <c r="H4221" s="12"/>
      <c r="I4221" s="8"/>
      <c r="J4221" s="8"/>
    </row>
    <row r="4222" spans="1:10" ht="13.5" hidden="1" customHeight="1">
      <c r="A4222" s="5" t="str">
        <f t="shared" si="16"/>
        <v>발전설비관리.NTPM01.TM_RESIDE_MONEY_HDR</v>
      </c>
      <c r="B4222" s="5">
        <v>4221</v>
      </c>
      <c r="C4222" s="5" t="s">
        <v>6832</v>
      </c>
      <c r="D4222" s="5" t="s">
        <v>6832</v>
      </c>
      <c r="E4222" s="5" t="s">
        <v>6833</v>
      </c>
      <c r="F4222" s="5" t="s">
        <v>7873</v>
      </c>
      <c r="G4222" s="5" t="s">
        <v>7874</v>
      </c>
      <c r="H4222" s="12"/>
      <c r="I4222" s="8"/>
      <c r="J4222" s="8"/>
    </row>
    <row r="4223" spans="1:10" ht="13.5" hidden="1" customHeight="1">
      <c r="A4223" s="5" t="str">
        <f t="shared" si="16"/>
        <v>발전설비관리.NTPM01.TM_RESIDE_MONEY_RSLT</v>
      </c>
      <c r="B4223" s="5">
        <v>4222</v>
      </c>
      <c r="C4223" s="5" t="s">
        <v>6832</v>
      </c>
      <c r="D4223" s="5" t="s">
        <v>6832</v>
      </c>
      <c r="E4223" s="5" t="s">
        <v>6833</v>
      </c>
      <c r="F4223" s="5" t="s">
        <v>7875</v>
      </c>
      <c r="G4223" s="5" t="s">
        <v>7876</v>
      </c>
      <c r="H4223" s="12"/>
      <c r="I4223" s="8"/>
      <c r="J4223" s="8"/>
    </row>
    <row r="4224" spans="1:10" ht="13.5" hidden="1" customHeight="1">
      <c r="A4224" s="5" t="str">
        <f t="shared" si="16"/>
        <v>발전설비관리.NTPM01.TM_RESIDE_SAFETYPLAN_DTL</v>
      </c>
      <c r="B4224" s="5">
        <v>4223</v>
      </c>
      <c r="C4224" s="5" t="s">
        <v>6832</v>
      </c>
      <c r="D4224" s="5" t="s">
        <v>6832</v>
      </c>
      <c r="E4224" s="5" t="s">
        <v>6833</v>
      </c>
      <c r="F4224" s="5" t="s">
        <v>7877</v>
      </c>
      <c r="G4224" s="5" t="s">
        <v>7878</v>
      </c>
      <c r="H4224" s="12"/>
      <c r="I4224" s="8"/>
      <c r="J4224" s="8"/>
    </row>
    <row r="4225" spans="1:10" ht="13.5" hidden="1" customHeight="1">
      <c r="A4225" s="5" t="str">
        <f t="shared" si="16"/>
        <v>발전설비관리.NTPM01.TM_RESIDE_SAFETYPLAN_HDR</v>
      </c>
      <c r="B4225" s="5">
        <v>4224</v>
      </c>
      <c r="C4225" s="5" t="s">
        <v>6832</v>
      </c>
      <c r="D4225" s="5" t="s">
        <v>6832</v>
      </c>
      <c r="E4225" s="5" t="s">
        <v>6833</v>
      </c>
      <c r="F4225" s="5" t="s">
        <v>7879</v>
      </c>
      <c r="G4225" s="5" t="s">
        <v>7880</v>
      </c>
      <c r="H4225" s="12"/>
      <c r="I4225" s="8"/>
      <c r="J4225" s="8"/>
    </row>
    <row r="4226" spans="1:10" ht="13.5" hidden="1" customHeight="1">
      <c r="A4226" s="5" t="str">
        <f t="shared" si="16"/>
        <v>발전설비관리.NTPM01.TM_RESIDE_SAFETYRSLT_HDR</v>
      </c>
      <c r="B4226" s="5">
        <v>4225</v>
      </c>
      <c r="C4226" s="5" t="s">
        <v>6832</v>
      </c>
      <c r="D4226" s="5" t="s">
        <v>6832</v>
      </c>
      <c r="E4226" s="5" t="s">
        <v>6833</v>
      </c>
      <c r="F4226" s="5" t="s">
        <v>7881</v>
      </c>
      <c r="G4226" s="5" t="s">
        <v>7882</v>
      </c>
      <c r="H4226" s="12"/>
      <c r="I4226" s="8"/>
      <c r="J4226" s="8"/>
    </row>
    <row r="4227" spans="1:10" ht="13.5" hidden="1" customHeight="1">
      <c r="A4227" s="5" t="str">
        <f t="shared" si="16"/>
        <v>발전설비관리.NTPM01.TM_RESIDE_WORKER</v>
      </c>
      <c r="B4227" s="5">
        <v>4226</v>
      </c>
      <c r="C4227" s="5" t="s">
        <v>6832</v>
      </c>
      <c r="D4227" s="5" t="s">
        <v>6832</v>
      </c>
      <c r="E4227" s="5" t="s">
        <v>6833</v>
      </c>
      <c r="F4227" s="5" t="s">
        <v>7883</v>
      </c>
      <c r="G4227" s="5" t="s">
        <v>7884</v>
      </c>
      <c r="H4227" s="12"/>
      <c r="I4227" s="8"/>
      <c r="J4227" s="8"/>
    </row>
    <row r="4228" spans="1:10" ht="13.5" hidden="1" customHeight="1">
      <c r="A4228" s="5" t="str">
        <f t="shared" si="16"/>
        <v>발전설비관리.NTPM01.TM_RESIDE_WORKER_HDR</v>
      </c>
      <c r="B4228" s="5">
        <v>4227</v>
      </c>
      <c r="C4228" s="5" t="s">
        <v>6832</v>
      </c>
      <c r="D4228" s="5" t="s">
        <v>6832</v>
      </c>
      <c r="E4228" s="5" t="s">
        <v>6833</v>
      </c>
      <c r="F4228" s="5" t="s">
        <v>7885</v>
      </c>
      <c r="G4228" s="5" t="s">
        <v>7886</v>
      </c>
      <c r="H4228" s="12"/>
      <c r="I4228" s="8"/>
      <c r="J4228" s="8"/>
    </row>
    <row r="4229" spans="1:10" ht="13.5" hidden="1" customHeight="1">
      <c r="A4229" s="5" t="str">
        <f t="shared" si="16"/>
        <v>발전설비관리.NTPM01.TM_ROW_POOL</v>
      </c>
      <c r="B4229" s="5">
        <v>4228</v>
      </c>
      <c r="C4229" s="5" t="s">
        <v>6832</v>
      </c>
      <c r="D4229" s="5" t="s">
        <v>6832</v>
      </c>
      <c r="E4229" s="5" t="s">
        <v>6833</v>
      </c>
      <c r="F4229" s="5" t="s">
        <v>7887</v>
      </c>
      <c r="G4229" s="5" t="s">
        <v>7888</v>
      </c>
      <c r="H4229" s="12"/>
      <c r="I4229" s="8"/>
      <c r="J4229" s="8"/>
    </row>
    <row r="4230" spans="1:10" ht="13.5" hidden="1" customHeight="1">
      <c r="A4230" s="5" t="str">
        <f t="shared" si="16"/>
        <v>발전설비관리.NTPM01.TM_RTF_TASK</v>
      </c>
      <c r="B4230" s="5">
        <v>4229</v>
      </c>
      <c r="C4230" s="5" t="s">
        <v>6832</v>
      </c>
      <c r="D4230" s="5" t="s">
        <v>6832</v>
      </c>
      <c r="E4230" s="5" t="s">
        <v>6833</v>
      </c>
      <c r="F4230" s="5" t="s">
        <v>7889</v>
      </c>
      <c r="G4230" s="5" t="s">
        <v>7890</v>
      </c>
      <c r="H4230" s="12"/>
      <c r="I4230" s="8"/>
      <c r="J4230" s="8"/>
    </row>
    <row r="4231" spans="1:10" ht="13.5" hidden="1" customHeight="1">
      <c r="A4231" s="5" t="str">
        <f t="shared" si="16"/>
        <v>발전설비관리.NTPM01.TM_SAFETY_JSA</v>
      </c>
      <c r="B4231" s="5">
        <v>4230</v>
      </c>
      <c r="C4231" s="5" t="s">
        <v>6832</v>
      </c>
      <c r="D4231" s="5" t="s">
        <v>6832</v>
      </c>
      <c r="E4231" s="5" t="s">
        <v>6833</v>
      </c>
      <c r="F4231" s="5" t="s">
        <v>7891</v>
      </c>
      <c r="G4231" s="5" t="s">
        <v>7892</v>
      </c>
      <c r="H4231" s="12"/>
      <c r="I4231" s="8"/>
      <c r="J4231" s="8"/>
    </row>
    <row r="4232" spans="1:10" ht="13.5" hidden="1" customHeight="1">
      <c r="A4232" s="5" t="str">
        <f t="shared" si="16"/>
        <v>발전설비관리.NTPM01.TM_SAFETY_KRAS_RISK</v>
      </c>
      <c r="B4232" s="5">
        <v>4231</v>
      </c>
      <c r="C4232" s="5" t="s">
        <v>6832</v>
      </c>
      <c r="D4232" s="5" t="s">
        <v>6832</v>
      </c>
      <c r="E4232" s="5" t="s">
        <v>6833</v>
      </c>
      <c r="F4232" s="5" t="s">
        <v>7893</v>
      </c>
      <c r="G4232" s="5" t="s">
        <v>7894</v>
      </c>
      <c r="H4232" s="12"/>
      <c r="I4232" s="8"/>
      <c r="J4232" s="8"/>
    </row>
    <row r="4233" spans="1:10" ht="13.5" hidden="1" customHeight="1">
      <c r="A4233" s="5" t="str">
        <f t="shared" si="16"/>
        <v>발전설비관리.NTPM01.TM_SAFETY_KRAS_SAFERISK</v>
      </c>
      <c r="B4233" s="5">
        <v>4232</v>
      </c>
      <c r="C4233" s="5" t="s">
        <v>6832</v>
      </c>
      <c r="D4233" s="5" t="s">
        <v>6832</v>
      </c>
      <c r="E4233" s="5" t="s">
        <v>6833</v>
      </c>
      <c r="F4233" s="5" t="s">
        <v>7895</v>
      </c>
      <c r="G4233" s="5" t="s">
        <v>7896</v>
      </c>
      <c r="H4233" s="12"/>
      <c r="I4233" s="8"/>
      <c r="J4233" s="8"/>
    </row>
    <row r="4234" spans="1:10" ht="13.5" hidden="1" customHeight="1">
      <c r="A4234" s="5" t="str">
        <f t="shared" si="16"/>
        <v>발전설비관리.NTPM01.TM_SAFETY_PLAN</v>
      </c>
      <c r="B4234" s="5">
        <v>4233</v>
      </c>
      <c r="C4234" s="5" t="s">
        <v>6832</v>
      </c>
      <c r="D4234" s="5" t="s">
        <v>6832</v>
      </c>
      <c r="E4234" s="5" t="s">
        <v>6833</v>
      </c>
      <c r="F4234" s="5" t="s">
        <v>7897</v>
      </c>
      <c r="G4234" s="5" t="s">
        <v>7898</v>
      </c>
      <c r="H4234" s="12"/>
      <c r="I4234" s="8"/>
      <c r="J4234" s="8"/>
    </row>
    <row r="4235" spans="1:10" ht="13.5" hidden="1" customHeight="1">
      <c r="A4235" s="5" t="str">
        <f t="shared" si="16"/>
        <v>발전설비관리.NTPM01.TM_SAFETY_RESULT</v>
      </c>
      <c r="B4235" s="5">
        <v>4234</v>
      </c>
      <c r="C4235" s="5" t="s">
        <v>6832</v>
      </c>
      <c r="D4235" s="5" t="s">
        <v>6832</v>
      </c>
      <c r="E4235" s="5" t="s">
        <v>6833</v>
      </c>
      <c r="F4235" s="5" t="s">
        <v>7899</v>
      </c>
      <c r="G4235" s="5" t="s">
        <v>7900</v>
      </c>
      <c r="H4235" s="12"/>
      <c r="I4235" s="8"/>
      <c r="J4235" s="8"/>
    </row>
    <row r="4236" spans="1:10" ht="13.5" hidden="1" customHeight="1">
      <c r="A4236" s="5" t="str">
        <f t="shared" si="16"/>
        <v>발전설비관리.NTPM01.TM_SAFETY_RISK_DATA</v>
      </c>
      <c r="B4236" s="5">
        <v>4235</v>
      </c>
      <c r="C4236" s="5" t="s">
        <v>6832</v>
      </c>
      <c r="D4236" s="5" t="s">
        <v>6832</v>
      </c>
      <c r="E4236" s="5" t="s">
        <v>6833</v>
      </c>
      <c r="F4236" s="5" t="s">
        <v>7901</v>
      </c>
      <c r="G4236" s="5" t="s">
        <v>7902</v>
      </c>
      <c r="H4236" s="12"/>
      <c r="I4236" s="8"/>
      <c r="J4236" s="8"/>
    </row>
    <row r="4237" spans="1:10" ht="13.5" hidden="1" customHeight="1">
      <c r="A4237" s="5" t="str">
        <f t="shared" si="16"/>
        <v>발전설비관리.NTPM01.TM_SAFETY_SCH</v>
      </c>
      <c r="B4237" s="5">
        <v>4236</v>
      </c>
      <c r="C4237" s="5" t="s">
        <v>6832</v>
      </c>
      <c r="D4237" s="5" t="s">
        <v>6832</v>
      </c>
      <c r="E4237" s="5" t="s">
        <v>6833</v>
      </c>
      <c r="F4237" s="5" t="s">
        <v>7903</v>
      </c>
      <c r="G4237" s="5" t="s">
        <v>7904</v>
      </c>
      <c r="H4237" s="12"/>
      <c r="I4237" s="8"/>
      <c r="J4237" s="8"/>
    </row>
    <row r="4238" spans="1:10" ht="13.5" hidden="1" customHeight="1">
      <c r="A4238" s="5" t="str">
        <f t="shared" si="16"/>
        <v>발전설비관리.NTPM01.TM_SAFETY_WORKER</v>
      </c>
      <c r="B4238" s="5">
        <v>4237</v>
      </c>
      <c r="C4238" s="5" t="s">
        <v>6832</v>
      </c>
      <c r="D4238" s="5" t="s">
        <v>6832</v>
      </c>
      <c r="E4238" s="5" t="s">
        <v>6833</v>
      </c>
      <c r="F4238" s="5" t="s">
        <v>7905</v>
      </c>
      <c r="G4238" s="5" t="s">
        <v>7906</v>
      </c>
      <c r="H4238" s="12"/>
      <c r="I4238" s="8"/>
      <c r="J4238" s="8"/>
    </row>
    <row r="4239" spans="1:10" ht="13.5" hidden="1" customHeight="1">
      <c r="A4239" s="5" t="str">
        <f t="shared" si="16"/>
        <v>발전설비관리.NTPM01.TM_SIMULATION</v>
      </c>
      <c r="B4239" s="5">
        <v>4238</v>
      </c>
      <c r="C4239" s="5" t="s">
        <v>6832</v>
      </c>
      <c r="D4239" s="5" t="s">
        <v>6832</v>
      </c>
      <c r="E4239" s="5" t="s">
        <v>6833</v>
      </c>
      <c r="F4239" s="5" t="s">
        <v>7907</v>
      </c>
      <c r="G4239" s="5" t="s">
        <v>7908</v>
      </c>
      <c r="H4239" s="12"/>
      <c r="I4239" s="8"/>
      <c r="J4239" s="8"/>
    </row>
    <row r="4240" spans="1:10" ht="13.5" hidden="1" customHeight="1">
      <c r="A4240" s="5" t="str">
        <f t="shared" si="16"/>
        <v>발전설비관리.NTPM01.TM_SPEC_DTL</v>
      </c>
      <c r="B4240" s="5">
        <v>4239</v>
      </c>
      <c r="C4240" s="5" t="s">
        <v>6832</v>
      </c>
      <c r="D4240" s="5" t="s">
        <v>6832</v>
      </c>
      <c r="E4240" s="5" t="s">
        <v>6833</v>
      </c>
      <c r="F4240" s="5" t="s">
        <v>7909</v>
      </c>
      <c r="G4240" s="5" t="s">
        <v>7910</v>
      </c>
      <c r="H4240" s="12"/>
      <c r="I4240" s="8"/>
      <c r="J4240" s="8"/>
    </row>
    <row r="4241" spans="1:10" ht="13.5" hidden="1" customHeight="1">
      <c r="A4241" s="5" t="str">
        <f t="shared" si="16"/>
        <v>발전설비관리.NTPM01.TM_SPEC_HDR</v>
      </c>
      <c r="B4241" s="5">
        <v>4240</v>
      </c>
      <c r="C4241" s="5" t="s">
        <v>6832</v>
      </c>
      <c r="D4241" s="5" t="s">
        <v>6832</v>
      </c>
      <c r="E4241" s="5" t="s">
        <v>6833</v>
      </c>
      <c r="F4241" s="5" t="s">
        <v>7911</v>
      </c>
      <c r="G4241" s="5" t="s">
        <v>7912</v>
      </c>
      <c r="H4241" s="12"/>
      <c r="I4241" s="8"/>
      <c r="J4241" s="8"/>
    </row>
    <row r="4242" spans="1:10" ht="13.5" hidden="1" customHeight="1">
      <c r="A4242" s="5" t="str">
        <f t="shared" si="16"/>
        <v>발전설비관리.NTPM01.TM_TAG_LIST</v>
      </c>
      <c r="B4242" s="5">
        <v>4241</v>
      </c>
      <c r="C4242" s="5" t="s">
        <v>6832</v>
      </c>
      <c r="D4242" s="5" t="s">
        <v>6832</v>
      </c>
      <c r="E4242" s="5" t="s">
        <v>6833</v>
      </c>
      <c r="F4242" s="5" t="s">
        <v>7913</v>
      </c>
      <c r="G4242" s="5" t="s">
        <v>7914</v>
      </c>
      <c r="H4242" s="12"/>
      <c r="I4242" s="8"/>
      <c r="J4242" s="8"/>
    </row>
    <row r="4243" spans="1:10" ht="13.5" hidden="1" customHeight="1">
      <c r="A4243" s="5" t="str">
        <f t="shared" si="16"/>
        <v>발전설비관리.NTPM01.TM_TASK_SELECTION</v>
      </c>
      <c r="B4243" s="5">
        <v>4242</v>
      </c>
      <c r="C4243" s="5" t="s">
        <v>6832</v>
      </c>
      <c r="D4243" s="5" t="s">
        <v>6832</v>
      </c>
      <c r="E4243" s="5" t="s">
        <v>6833</v>
      </c>
      <c r="F4243" s="5" t="s">
        <v>7915</v>
      </c>
      <c r="G4243" s="5" t="s">
        <v>7916</v>
      </c>
      <c r="H4243" s="12"/>
      <c r="I4243" s="8"/>
      <c r="J4243" s="8"/>
    </row>
    <row r="4244" spans="1:10" ht="13.5" hidden="1" customHeight="1">
      <c r="A4244" s="5" t="str">
        <f t="shared" si="16"/>
        <v>발전설비관리.NTPM01.TM_TEMP_PART</v>
      </c>
      <c r="B4244" s="5">
        <v>4243</v>
      </c>
      <c r="C4244" s="5" t="s">
        <v>6832</v>
      </c>
      <c r="D4244" s="5" t="s">
        <v>6832</v>
      </c>
      <c r="E4244" s="5" t="s">
        <v>6833</v>
      </c>
      <c r="F4244" s="5" t="s">
        <v>7917</v>
      </c>
      <c r="G4244" s="5" t="s">
        <v>7918</v>
      </c>
      <c r="H4244" s="12"/>
      <c r="I4244" s="8"/>
      <c r="J4244" s="8"/>
    </row>
    <row r="4245" spans="1:10" ht="13.5" hidden="1" customHeight="1">
      <c r="A4245" s="5" t="str">
        <f t="shared" si="16"/>
        <v>발전설비관리.NTPM01.TM_TEMP_PART_OPER</v>
      </c>
      <c r="B4245" s="5">
        <v>4244</v>
      </c>
      <c r="C4245" s="5" t="s">
        <v>6832</v>
      </c>
      <c r="D4245" s="5" t="s">
        <v>6832</v>
      </c>
      <c r="E4245" s="5" t="s">
        <v>6833</v>
      </c>
      <c r="F4245" s="5" t="s">
        <v>7919</v>
      </c>
      <c r="G4245" s="5" t="s">
        <v>7918</v>
      </c>
      <c r="H4245" s="12"/>
      <c r="I4245" s="8"/>
      <c r="J4245" s="8"/>
    </row>
    <row r="4246" spans="1:10" ht="13.5" hidden="1" customHeight="1">
      <c r="A4246" s="5" t="str">
        <f t="shared" si="16"/>
        <v>발전설비관리.NTPM01.TM_TEMP_SET_DTL</v>
      </c>
      <c r="B4246" s="5">
        <v>4245</v>
      </c>
      <c r="C4246" s="5" t="s">
        <v>6832</v>
      </c>
      <c r="D4246" s="5" t="s">
        <v>6832</v>
      </c>
      <c r="E4246" s="5" t="s">
        <v>6833</v>
      </c>
      <c r="F4246" s="5" t="s">
        <v>7920</v>
      </c>
      <c r="G4246" s="5" t="s">
        <v>7921</v>
      </c>
      <c r="H4246" s="12"/>
      <c r="I4246" s="8"/>
      <c r="J4246" s="8"/>
    </row>
    <row r="4247" spans="1:10" ht="13.5" hidden="1" customHeight="1">
      <c r="A4247" s="5" t="str">
        <f t="shared" si="16"/>
        <v>발전설비관리.NTPM01.TM_TEMP_SET_HDR</v>
      </c>
      <c r="B4247" s="5">
        <v>4246</v>
      </c>
      <c r="C4247" s="5" t="s">
        <v>6832</v>
      </c>
      <c r="D4247" s="5" t="s">
        <v>6832</v>
      </c>
      <c r="E4247" s="5" t="s">
        <v>6833</v>
      </c>
      <c r="F4247" s="5" t="s">
        <v>7922</v>
      </c>
      <c r="G4247" s="5" t="s">
        <v>7923</v>
      </c>
      <c r="H4247" s="12"/>
      <c r="I4247" s="8"/>
      <c r="J4247" s="8"/>
    </row>
    <row r="4248" spans="1:10" ht="13.5" hidden="1" customHeight="1">
      <c r="A4248" s="5" t="str">
        <f t="shared" si="16"/>
        <v>발전설비관리.NTPM01.TM_TEMP_SET_HISTORY</v>
      </c>
      <c r="B4248" s="5">
        <v>4247</v>
      </c>
      <c r="C4248" s="5" t="s">
        <v>6832</v>
      </c>
      <c r="D4248" s="5" t="s">
        <v>6832</v>
      </c>
      <c r="E4248" s="5" t="s">
        <v>6833</v>
      </c>
      <c r="F4248" s="5" t="s">
        <v>7924</v>
      </c>
      <c r="G4248" s="5" t="s">
        <v>7925</v>
      </c>
      <c r="H4248" s="12"/>
      <c r="I4248" s="8"/>
      <c r="J4248" s="8"/>
    </row>
    <row r="4249" spans="1:10" ht="13.5" hidden="1" customHeight="1">
      <c r="A4249" s="5" t="str">
        <f t="shared" si="16"/>
        <v>발전설비관리.NTPM01.TM_TEMP_SET_HISTORY_TEMP</v>
      </c>
      <c r="B4249" s="5">
        <v>4248</v>
      </c>
      <c r="C4249" s="5" t="s">
        <v>6832</v>
      </c>
      <c r="D4249" s="5" t="s">
        <v>6832</v>
      </c>
      <c r="E4249" s="5" t="s">
        <v>6833</v>
      </c>
      <c r="F4249" s="5" t="s">
        <v>7926</v>
      </c>
      <c r="G4249" s="5" t="s">
        <v>7925</v>
      </c>
      <c r="H4249" s="12"/>
      <c r="I4249" s="8"/>
      <c r="J4249" s="8"/>
    </row>
    <row r="4250" spans="1:10" ht="13.5" hidden="1" customHeight="1">
      <c r="A4250" s="5" t="str">
        <f t="shared" si="16"/>
        <v>발전설비관리.NTPM01.TM_TEMP_SET_MOVE_HISTORY</v>
      </c>
      <c r="B4250" s="5">
        <v>4249</v>
      </c>
      <c r="C4250" s="5" t="s">
        <v>6832</v>
      </c>
      <c r="D4250" s="5" t="s">
        <v>6832</v>
      </c>
      <c r="E4250" s="5" t="s">
        <v>6833</v>
      </c>
      <c r="F4250" s="5" t="s">
        <v>7927</v>
      </c>
      <c r="G4250" s="5" t="s">
        <v>7928</v>
      </c>
      <c r="H4250" s="12"/>
      <c r="I4250" s="8"/>
      <c r="J4250" s="8"/>
    </row>
    <row r="4251" spans="1:10" ht="13.5" hidden="1" customHeight="1">
      <c r="A4251" s="5" t="str">
        <f t="shared" si="16"/>
        <v>발전설비관리.NTPM01.TM_TOOLS</v>
      </c>
      <c r="B4251" s="5">
        <v>4250</v>
      </c>
      <c r="C4251" s="5" t="s">
        <v>6832</v>
      </c>
      <c r="D4251" s="5" t="s">
        <v>6832</v>
      </c>
      <c r="E4251" s="5" t="s">
        <v>6833</v>
      </c>
      <c r="F4251" s="5" t="s">
        <v>7929</v>
      </c>
      <c r="G4251" s="5" t="s">
        <v>7930</v>
      </c>
      <c r="H4251" s="12"/>
      <c r="I4251" s="8"/>
      <c r="J4251" s="8"/>
    </row>
    <row r="4252" spans="1:10" ht="13.5" hidden="1" customHeight="1">
      <c r="A4252" s="5" t="str">
        <f t="shared" si="16"/>
        <v>발전설비관리.NTPM01.TM_TOOLS_HIS</v>
      </c>
      <c r="B4252" s="5">
        <v>4251</v>
      </c>
      <c r="C4252" s="5" t="s">
        <v>6832</v>
      </c>
      <c r="D4252" s="5" t="s">
        <v>6832</v>
      </c>
      <c r="E4252" s="5" t="s">
        <v>6833</v>
      </c>
      <c r="F4252" s="5" t="s">
        <v>7931</v>
      </c>
      <c r="G4252" s="5" t="s">
        <v>7932</v>
      </c>
      <c r="H4252" s="12"/>
      <c r="I4252" s="8"/>
      <c r="J4252" s="8"/>
    </row>
    <row r="4253" spans="1:10" ht="13.5" hidden="1" customHeight="1">
      <c r="A4253" s="5" t="str">
        <f t="shared" si="16"/>
        <v>발전설비관리.NTPM01.TM_TOOLS_ITEM</v>
      </c>
      <c r="B4253" s="5">
        <v>4252</v>
      </c>
      <c r="C4253" s="5" t="s">
        <v>6832</v>
      </c>
      <c r="D4253" s="5" t="s">
        <v>6832</v>
      </c>
      <c r="E4253" s="5" t="s">
        <v>6833</v>
      </c>
      <c r="F4253" s="5" t="s">
        <v>7933</v>
      </c>
      <c r="G4253" s="5" t="s">
        <v>7934</v>
      </c>
      <c r="H4253" s="12"/>
      <c r="I4253" s="8"/>
      <c r="J4253" s="8"/>
    </row>
    <row r="4254" spans="1:10" ht="13.5" hidden="1" customHeight="1">
      <c r="A4254" s="5" t="str">
        <f t="shared" si="16"/>
        <v>발전설비관리.NTPM01.TM_TOOLS_QTY</v>
      </c>
      <c r="B4254" s="5">
        <v>4253</v>
      </c>
      <c r="C4254" s="5" t="s">
        <v>6832</v>
      </c>
      <c r="D4254" s="5" t="s">
        <v>6832</v>
      </c>
      <c r="E4254" s="5" t="s">
        <v>6833</v>
      </c>
      <c r="F4254" s="5" t="s">
        <v>7935</v>
      </c>
      <c r="G4254" s="5" t="s">
        <v>7936</v>
      </c>
      <c r="H4254" s="12"/>
      <c r="I4254" s="8"/>
      <c r="J4254" s="8"/>
    </row>
    <row r="4255" spans="1:10" ht="13.5" hidden="1" customHeight="1">
      <c r="A4255" s="5" t="str">
        <f t="shared" si="16"/>
        <v>발전설비관리.NTPM01.TM_TOOLS_SET</v>
      </c>
      <c r="B4255" s="5">
        <v>4254</v>
      </c>
      <c r="C4255" s="5" t="s">
        <v>6832</v>
      </c>
      <c r="D4255" s="5" t="s">
        <v>6832</v>
      </c>
      <c r="E4255" s="5" t="s">
        <v>6833</v>
      </c>
      <c r="F4255" s="5" t="s">
        <v>7937</v>
      </c>
      <c r="G4255" s="5" t="s">
        <v>7938</v>
      </c>
      <c r="H4255" s="12"/>
      <c r="I4255" s="8"/>
      <c r="J4255" s="8"/>
    </row>
    <row r="4256" spans="1:10" ht="13.5" hidden="1" customHeight="1">
      <c r="A4256" s="5" t="str">
        <f t="shared" si="16"/>
        <v>발전설비관리.NTPM01.TM_UNEXP_OPT_DTL</v>
      </c>
      <c r="B4256" s="5">
        <v>4255</v>
      </c>
      <c r="C4256" s="5" t="s">
        <v>6832</v>
      </c>
      <c r="D4256" s="5" t="s">
        <v>6832</v>
      </c>
      <c r="E4256" s="5" t="s">
        <v>6833</v>
      </c>
      <c r="F4256" s="5" t="s">
        <v>7939</v>
      </c>
      <c r="G4256" s="5" t="s">
        <v>7940</v>
      </c>
      <c r="H4256" s="12"/>
      <c r="I4256" s="8"/>
      <c r="J4256" s="8"/>
    </row>
    <row r="4257" spans="1:10" ht="13.5" hidden="1" customHeight="1">
      <c r="A4257" s="5" t="str">
        <f t="shared" si="16"/>
        <v>발전설비관리.NTPM01.TM_UNEXP_OPT_HDR</v>
      </c>
      <c r="B4257" s="5">
        <v>4256</v>
      </c>
      <c r="C4257" s="5" t="s">
        <v>6832</v>
      </c>
      <c r="D4257" s="5" t="s">
        <v>6832</v>
      </c>
      <c r="E4257" s="5" t="s">
        <v>6833</v>
      </c>
      <c r="F4257" s="5" t="s">
        <v>7941</v>
      </c>
      <c r="G4257" s="5" t="s">
        <v>7942</v>
      </c>
      <c r="H4257" s="12"/>
      <c r="I4257" s="8"/>
      <c r="J4257" s="8"/>
    </row>
    <row r="4258" spans="1:10" ht="13.5" hidden="1" customHeight="1">
      <c r="A4258" s="5" t="str">
        <f t="shared" si="16"/>
        <v>발전설비관리.NTPM01.TM_UNEXP_OPT_MAN</v>
      </c>
      <c r="B4258" s="5">
        <v>4257</v>
      </c>
      <c r="C4258" s="5" t="s">
        <v>6832</v>
      </c>
      <c r="D4258" s="5" t="s">
        <v>6832</v>
      </c>
      <c r="E4258" s="5" t="s">
        <v>6833</v>
      </c>
      <c r="F4258" s="5" t="s">
        <v>7943</v>
      </c>
      <c r="G4258" s="5" t="s">
        <v>7944</v>
      </c>
      <c r="H4258" s="12"/>
      <c r="I4258" s="8"/>
      <c r="J4258" s="8"/>
    </row>
    <row r="4259" spans="1:10" ht="13.5" hidden="1" customHeight="1">
      <c r="A4259" s="5" t="str">
        <f t="shared" si="16"/>
        <v>발전설비관리.NTPM01.TM_UOM</v>
      </c>
      <c r="B4259" s="5">
        <v>4258</v>
      </c>
      <c r="C4259" s="5" t="s">
        <v>6832</v>
      </c>
      <c r="D4259" s="5" t="s">
        <v>6832</v>
      </c>
      <c r="E4259" s="5" t="s">
        <v>6833</v>
      </c>
      <c r="F4259" s="5" t="s">
        <v>7945</v>
      </c>
      <c r="G4259" s="5" t="s">
        <v>7946</v>
      </c>
      <c r="H4259" s="12"/>
      <c r="I4259" s="8"/>
      <c r="J4259" s="8"/>
    </row>
    <row r="4260" spans="1:10" ht="13.5" hidden="1" customHeight="1">
      <c r="A4260" s="5" t="str">
        <f t="shared" si="16"/>
        <v>발전설비관리.NTPM01.TM_VENDOR</v>
      </c>
      <c r="B4260" s="5">
        <v>4259</v>
      </c>
      <c r="C4260" s="5" t="s">
        <v>6832</v>
      </c>
      <c r="D4260" s="5" t="s">
        <v>6832</v>
      </c>
      <c r="E4260" s="5" t="s">
        <v>6833</v>
      </c>
      <c r="F4260" s="5" t="s">
        <v>7947</v>
      </c>
      <c r="G4260" s="5" t="s">
        <v>7948</v>
      </c>
      <c r="H4260" s="12"/>
      <c r="I4260" s="8"/>
      <c r="J4260" s="8"/>
    </row>
    <row r="4261" spans="1:10" ht="13.5" hidden="1" customHeight="1">
      <c r="A4261" s="5" t="str">
        <f t="shared" si="16"/>
        <v>발전설비관리.NTPM01.TM_WORK_INFORM_DTL</v>
      </c>
      <c r="B4261" s="5">
        <v>4260</v>
      </c>
      <c r="C4261" s="5" t="s">
        <v>6832</v>
      </c>
      <c r="D4261" s="5" t="s">
        <v>6832</v>
      </c>
      <c r="E4261" s="5" t="s">
        <v>6833</v>
      </c>
      <c r="F4261" s="5" t="s">
        <v>7949</v>
      </c>
      <c r="G4261" s="5" t="s">
        <v>7950</v>
      </c>
      <c r="H4261" s="12"/>
      <c r="I4261" s="8"/>
      <c r="J4261" s="8"/>
    </row>
    <row r="4262" spans="1:10" ht="13.5" hidden="1" customHeight="1">
      <c r="A4262" s="5" t="str">
        <f t="shared" si="16"/>
        <v>발전설비관리.NTPM01.TM_WORK_INFORM_HDR</v>
      </c>
      <c r="B4262" s="5">
        <v>4261</v>
      </c>
      <c r="C4262" s="5" t="s">
        <v>6832</v>
      </c>
      <c r="D4262" s="5" t="s">
        <v>6832</v>
      </c>
      <c r="E4262" s="5" t="s">
        <v>6833</v>
      </c>
      <c r="F4262" s="5" t="s">
        <v>7951</v>
      </c>
      <c r="G4262" s="5" t="s">
        <v>7952</v>
      </c>
      <c r="H4262" s="12"/>
      <c r="I4262" s="8"/>
      <c r="J4262" s="8"/>
    </row>
    <row r="4263" spans="1:10" ht="13.5" hidden="1" customHeight="1">
      <c r="A4263" s="5" t="str">
        <f t="shared" si="16"/>
        <v>발전설비관리.NTPM01.TM_WORK_ORDER</v>
      </c>
      <c r="B4263" s="5">
        <v>4262</v>
      </c>
      <c r="C4263" s="5" t="s">
        <v>6832</v>
      </c>
      <c r="D4263" s="5" t="s">
        <v>6832</v>
      </c>
      <c r="E4263" s="5" t="s">
        <v>6833</v>
      </c>
      <c r="F4263" s="5" t="s">
        <v>7953</v>
      </c>
      <c r="G4263" s="5" t="s">
        <v>7954</v>
      </c>
      <c r="H4263" s="12"/>
      <c r="I4263" s="8"/>
      <c r="J4263" s="8"/>
    </row>
    <row r="4264" spans="1:10" ht="13.5" hidden="1" customHeight="1">
      <c r="A4264" s="5" t="str">
        <f t="shared" si="16"/>
        <v>발전설비관리.NTPM01.TM_WORK_ORDER_DELETE</v>
      </c>
      <c r="B4264" s="5">
        <v>4263</v>
      </c>
      <c r="C4264" s="5" t="s">
        <v>6832</v>
      </c>
      <c r="D4264" s="5" t="s">
        <v>6832</v>
      </c>
      <c r="E4264" s="5" t="s">
        <v>6833</v>
      </c>
      <c r="F4264" s="5" t="s">
        <v>7955</v>
      </c>
      <c r="G4264" s="5" t="s">
        <v>7956</v>
      </c>
      <c r="H4264" s="12" t="s">
        <v>99</v>
      </c>
      <c r="I4264" s="8"/>
      <c r="J4264" s="8"/>
    </row>
    <row r="4265" spans="1:10" ht="13.5" hidden="1" customHeight="1">
      <c r="A4265" s="5" t="str">
        <f t="shared" si="16"/>
        <v>발전설비관리.NTPM01.TM_WO_CHANGE_DTL</v>
      </c>
      <c r="B4265" s="5">
        <v>4264</v>
      </c>
      <c r="C4265" s="5" t="s">
        <v>6832</v>
      </c>
      <c r="D4265" s="5" t="s">
        <v>6832</v>
      </c>
      <c r="E4265" s="5" t="s">
        <v>6833</v>
      </c>
      <c r="F4265" s="5" t="s">
        <v>7957</v>
      </c>
      <c r="G4265" s="5" t="s">
        <v>7958</v>
      </c>
      <c r="H4265" s="12"/>
      <c r="I4265" s="8"/>
      <c r="J4265" s="8"/>
    </row>
    <row r="4266" spans="1:10" ht="13.5" hidden="1" customHeight="1">
      <c r="A4266" s="5" t="str">
        <f t="shared" si="16"/>
        <v>발전설비관리.NTPM01.TM_WO_CHANGE_HDR</v>
      </c>
      <c r="B4266" s="5">
        <v>4265</v>
      </c>
      <c r="C4266" s="5" t="s">
        <v>6832</v>
      </c>
      <c r="D4266" s="5" t="s">
        <v>6832</v>
      </c>
      <c r="E4266" s="5" t="s">
        <v>6833</v>
      </c>
      <c r="F4266" s="5" t="s">
        <v>7959</v>
      </c>
      <c r="G4266" s="5" t="s">
        <v>7960</v>
      </c>
      <c r="H4266" s="12"/>
      <c r="I4266" s="8"/>
      <c r="J4266" s="8"/>
    </row>
    <row r="4267" spans="1:10" ht="13.5" hidden="1" customHeight="1">
      <c r="A4267" s="5" t="str">
        <f t="shared" si="16"/>
        <v>발전설비관리.NTPM01.TM_WO_CHECK_RESULT_DTL</v>
      </c>
      <c r="B4267" s="5">
        <v>4266</v>
      </c>
      <c r="C4267" s="5" t="s">
        <v>6832</v>
      </c>
      <c r="D4267" s="5" t="s">
        <v>6832</v>
      </c>
      <c r="E4267" s="5" t="s">
        <v>6833</v>
      </c>
      <c r="F4267" s="5" t="s">
        <v>7961</v>
      </c>
      <c r="G4267" s="5" t="s">
        <v>7962</v>
      </c>
      <c r="H4267" s="12"/>
      <c r="I4267" s="8"/>
      <c r="J4267" s="8"/>
    </row>
    <row r="4268" spans="1:10" ht="13.5" hidden="1" customHeight="1">
      <c r="A4268" s="5" t="str">
        <f t="shared" si="16"/>
        <v>발전설비관리.NTPM01.TM_WO_CHECK_RESULT_HDR</v>
      </c>
      <c r="B4268" s="5">
        <v>4267</v>
      </c>
      <c r="C4268" s="5" t="s">
        <v>6832</v>
      </c>
      <c r="D4268" s="5" t="s">
        <v>6832</v>
      </c>
      <c r="E4268" s="5" t="s">
        <v>6833</v>
      </c>
      <c r="F4268" s="5" t="s">
        <v>7963</v>
      </c>
      <c r="G4268" s="5" t="s">
        <v>7964</v>
      </c>
      <c r="H4268" s="12"/>
      <c r="I4268" s="8"/>
      <c r="J4268" s="8"/>
    </row>
    <row r="4269" spans="1:10" ht="13.5" hidden="1" customHeight="1">
      <c r="A4269" s="5" t="str">
        <f t="shared" si="16"/>
        <v>발전설비관리.NTPM01.TM_WO_CHECK_RESULT_PARTS</v>
      </c>
      <c r="B4269" s="5">
        <v>4268</v>
      </c>
      <c r="C4269" s="5" t="s">
        <v>6832</v>
      </c>
      <c r="D4269" s="5" t="s">
        <v>6832</v>
      </c>
      <c r="E4269" s="5" t="s">
        <v>6833</v>
      </c>
      <c r="F4269" s="5" t="s">
        <v>7965</v>
      </c>
      <c r="G4269" s="5" t="s">
        <v>7966</v>
      </c>
      <c r="H4269" s="12"/>
      <c r="I4269" s="8"/>
      <c r="J4269" s="8"/>
    </row>
    <row r="4270" spans="1:10" ht="13.5" hidden="1" customHeight="1">
      <c r="A4270" s="5" t="str">
        <f t="shared" si="16"/>
        <v>발전설비관리.NTPM01.TM_WO_CONREQ_DTL</v>
      </c>
      <c r="B4270" s="5">
        <v>4269</v>
      </c>
      <c r="C4270" s="5" t="s">
        <v>6832</v>
      </c>
      <c r="D4270" s="5" t="s">
        <v>6832</v>
      </c>
      <c r="E4270" s="5" t="s">
        <v>6833</v>
      </c>
      <c r="F4270" s="5" t="s">
        <v>7967</v>
      </c>
      <c r="G4270" s="5" t="s">
        <v>7968</v>
      </c>
      <c r="H4270" s="12"/>
      <c r="I4270" s="8"/>
      <c r="J4270" s="8"/>
    </row>
    <row r="4271" spans="1:10" ht="13.5" hidden="1" customHeight="1">
      <c r="A4271" s="5" t="str">
        <f t="shared" si="16"/>
        <v>발전설비관리.NTPM01.TM_WO_CONREQ_HDR</v>
      </c>
      <c r="B4271" s="5">
        <v>4270</v>
      </c>
      <c r="C4271" s="5" t="s">
        <v>6832</v>
      </c>
      <c r="D4271" s="5" t="s">
        <v>6832</v>
      </c>
      <c r="E4271" s="5" t="s">
        <v>6833</v>
      </c>
      <c r="F4271" s="5" t="s">
        <v>7969</v>
      </c>
      <c r="G4271" s="5" t="s">
        <v>7970</v>
      </c>
      <c r="H4271" s="12"/>
      <c r="I4271" s="8"/>
      <c r="J4271" s="8"/>
    </row>
    <row r="4272" spans="1:10" ht="13.5" hidden="1" customHeight="1">
      <c r="A4272" s="5" t="str">
        <f t="shared" si="16"/>
        <v>발전설비관리.NTPM01.TM_WO_CRAFT_PLAN</v>
      </c>
      <c r="B4272" s="5">
        <v>4271</v>
      </c>
      <c r="C4272" s="5" t="s">
        <v>6832</v>
      </c>
      <c r="D4272" s="5" t="s">
        <v>6832</v>
      </c>
      <c r="E4272" s="5" t="s">
        <v>6833</v>
      </c>
      <c r="F4272" s="5" t="s">
        <v>7971</v>
      </c>
      <c r="G4272" s="5" t="s">
        <v>7972</v>
      </c>
      <c r="H4272" s="12"/>
      <c r="I4272" s="8"/>
      <c r="J4272" s="8"/>
    </row>
    <row r="4273" spans="1:10" ht="13.5" hidden="1" customHeight="1">
      <c r="A4273" s="5" t="str">
        <f t="shared" si="16"/>
        <v>발전설비관리.NTPM01.TM_WO_CRAFT_RESULT</v>
      </c>
      <c r="B4273" s="5">
        <v>4272</v>
      </c>
      <c r="C4273" s="5" t="s">
        <v>6832</v>
      </c>
      <c r="D4273" s="5" t="s">
        <v>6832</v>
      </c>
      <c r="E4273" s="5" t="s">
        <v>6833</v>
      </c>
      <c r="F4273" s="5" t="s">
        <v>7973</v>
      </c>
      <c r="G4273" s="5" t="s">
        <v>7974</v>
      </c>
      <c r="H4273" s="12"/>
      <c r="I4273" s="8"/>
      <c r="J4273" s="8"/>
    </row>
    <row r="4274" spans="1:10" ht="13.5" hidden="1" customHeight="1">
      <c r="A4274" s="5" t="str">
        <f t="shared" si="16"/>
        <v>발전설비관리.NTPM01.TM_WO_CUC</v>
      </c>
      <c r="B4274" s="5">
        <v>4273</v>
      </c>
      <c r="C4274" s="5" t="s">
        <v>6832</v>
      </c>
      <c r="D4274" s="5" t="s">
        <v>6832</v>
      </c>
      <c r="E4274" s="5" t="s">
        <v>6833</v>
      </c>
      <c r="F4274" s="5" t="s">
        <v>7975</v>
      </c>
      <c r="G4274" s="5" t="s">
        <v>7976</v>
      </c>
      <c r="H4274" s="12"/>
      <c r="I4274" s="8"/>
      <c r="J4274" s="8"/>
    </row>
    <row r="4275" spans="1:10" ht="13.5" hidden="1" customHeight="1">
      <c r="A4275" s="5" t="str">
        <f t="shared" si="16"/>
        <v>발전설비관리.NTPM01.TM_WO_CUC_CRAFT_PLAN</v>
      </c>
      <c r="B4275" s="5">
        <v>4274</v>
      </c>
      <c r="C4275" s="5" t="s">
        <v>6832</v>
      </c>
      <c r="D4275" s="5" t="s">
        <v>6832</v>
      </c>
      <c r="E4275" s="5" t="s">
        <v>6833</v>
      </c>
      <c r="F4275" s="5" t="s">
        <v>7977</v>
      </c>
      <c r="G4275" s="5" t="s">
        <v>7978</v>
      </c>
      <c r="H4275" s="12" t="s">
        <v>133</v>
      </c>
      <c r="I4275" s="8"/>
      <c r="J4275" s="8"/>
    </row>
    <row r="4276" spans="1:10" ht="13.5" hidden="1" customHeight="1">
      <c r="A4276" s="5" t="str">
        <f t="shared" si="16"/>
        <v>발전설비관리.NTPM01.TM_WO_CUC_EXPENSE_PLAN</v>
      </c>
      <c r="B4276" s="5">
        <v>4275</v>
      </c>
      <c r="C4276" s="5" t="s">
        <v>6832</v>
      </c>
      <c r="D4276" s="5" t="s">
        <v>6832</v>
      </c>
      <c r="E4276" s="5" t="s">
        <v>6833</v>
      </c>
      <c r="F4276" s="5" t="s">
        <v>7979</v>
      </c>
      <c r="G4276" s="5" t="s">
        <v>7980</v>
      </c>
      <c r="H4276" s="12" t="s">
        <v>133</v>
      </c>
      <c r="I4276" s="8"/>
      <c r="J4276" s="8"/>
    </row>
    <row r="4277" spans="1:10" ht="13.5" hidden="1" customHeight="1">
      <c r="A4277" s="5" t="str">
        <f t="shared" si="16"/>
        <v>발전설비관리.NTPM01.TM_WO_CUC_JOB</v>
      </c>
      <c r="B4277" s="5">
        <v>4276</v>
      </c>
      <c r="C4277" s="5" t="s">
        <v>6832</v>
      </c>
      <c r="D4277" s="5" t="s">
        <v>6832</v>
      </c>
      <c r="E4277" s="5" t="s">
        <v>6833</v>
      </c>
      <c r="F4277" s="5" t="s">
        <v>7981</v>
      </c>
      <c r="G4277" s="5" t="s">
        <v>7982</v>
      </c>
      <c r="H4277" s="12" t="s">
        <v>133</v>
      </c>
      <c r="I4277" s="8"/>
      <c r="J4277" s="8"/>
    </row>
    <row r="4278" spans="1:10" ht="13.5" hidden="1" customHeight="1">
      <c r="A4278" s="5" t="str">
        <f t="shared" si="16"/>
        <v>발전설비관리.NTPM01.TM_WO_CUC_PART_PLAN</v>
      </c>
      <c r="B4278" s="5">
        <v>4277</v>
      </c>
      <c r="C4278" s="5" t="s">
        <v>6832</v>
      </c>
      <c r="D4278" s="5" t="s">
        <v>6832</v>
      </c>
      <c r="E4278" s="5" t="s">
        <v>6833</v>
      </c>
      <c r="F4278" s="5" t="s">
        <v>7983</v>
      </c>
      <c r="G4278" s="5" t="s">
        <v>7984</v>
      </c>
      <c r="H4278" s="12" t="s">
        <v>133</v>
      </c>
      <c r="I4278" s="8"/>
      <c r="J4278" s="8"/>
    </row>
    <row r="4279" spans="1:10" ht="13.5" hidden="1" customHeight="1">
      <c r="A4279" s="5" t="str">
        <f t="shared" si="16"/>
        <v>발전설비관리.NTPM01.TM_WO_DANGER_RATE</v>
      </c>
      <c r="B4279" s="5">
        <v>4278</v>
      </c>
      <c r="C4279" s="5" t="s">
        <v>6832</v>
      </c>
      <c r="D4279" s="5" t="s">
        <v>6832</v>
      </c>
      <c r="E4279" s="5" t="s">
        <v>6833</v>
      </c>
      <c r="F4279" s="5" t="s">
        <v>7985</v>
      </c>
      <c r="G4279" s="5" t="s">
        <v>7986</v>
      </c>
      <c r="H4279" s="12"/>
      <c r="I4279" s="8"/>
      <c r="J4279" s="8"/>
    </row>
    <row r="4280" spans="1:10" ht="13.5" hidden="1" customHeight="1">
      <c r="A4280" s="5" t="str">
        <f t="shared" si="16"/>
        <v>발전설비관리.NTPM01.TM_WO_DAYRPT_DTL</v>
      </c>
      <c r="B4280" s="5">
        <v>4279</v>
      </c>
      <c r="C4280" s="5" t="s">
        <v>6832</v>
      </c>
      <c r="D4280" s="5" t="s">
        <v>6832</v>
      </c>
      <c r="E4280" s="5" t="s">
        <v>6833</v>
      </c>
      <c r="F4280" s="5" t="s">
        <v>7987</v>
      </c>
      <c r="G4280" s="5" t="s">
        <v>7988</v>
      </c>
      <c r="H4280" s="12"/>
      <c r="I4280" s="8"/>
      <c r="J4280" s="8"/>
    </row>
    <row r="4281" spans="1:10" ht="13.5" hidden="1" customHeight="1">
      <c r="A4281" s="5" t="str">
        <f t="shared" si="16"/>
        <v>발전설비관리.NTPM01.TM_WO_DAYRPT_HDR</v>
      </c>
      <c r="B4281" s="5">
        <v>4280</v>
      </c>
      <c r="C4281" s="5" t="s">
        <v>6832</v>
      </c>
      <c r="D4281" s="5" t="s">
        <v>6832</v>
      </c>
      <c r="E4281" s="5" t="s">
        <v>6833</v>
      </c>
      <c r="F4281" s="5" t="s">
        <v>7989</v>
      </c>
      <c r="G4281" s="5" t="s">
        <v>7990</v>
      </c>
      <c r="H4281" s="12"/>
      <c r="I4281" s="8"/>
      <c r="J4281" s="8"/>
    </row>
    <row r="4282" spans="1:10" ht="13.5" hidden="1" customHeight="1">
      <c r="A4282" s="5" t="str">
        <f t="shared" si="16"/>
        <v>발전설비관리.NTPM01.TM_WO_EXPENSE_PLAN</v>
      </c>
      <c r="B4282" s="5">
        <v>4281</v>
      </c>
      <c r="C4282" s="5" t="s">
        <v>6832</v>
      </c>
      <c r="D4282" s="5" t="s">
        <v>6832</v>
      </c>
      <c r="E4282" s="5" t="s">
        <v>6833</v>
      </c>
      <c r="F4282" s="5" t="s">
        <v>7991</v>
      </c>
      <c r="G4282" s="5" t="s">
        <v>7992</v>
      </c>
      <c r="H4282" s="12"/>
      <c r="I4282" s="8"/>
      <c r="J4282" s="8"/>
    </row>
    <row r="4283" spans="1:10" ht="13.5" hidden="1" customHeight="1">
      <c r="A4283" s="5" t="str">
        <f t="shared" si="16"/>
        <v>발전설비관리.NTPM01.TM_WO_EXPENSE_RESULT</v>
      </c>
      <c r="B4283" s="5">
        <v>4282</v>
      </c>
      <c r="C4283" s="5" t="s">
        <v>6832</v>
      </c>
      <c r="D4283" s="5" t="s">
        <v>6832</v>
      </c>
      <c r="E4283" s="5" t="s">
        <v>6833</v>
      </c>
      <c r="F4283" s="5" t="s">
        <v>7993</v>
      </c>
      <c r="G4283" s="5" t="s">
        <v>7994</v>
      </c>
      <c r="H4283" s="12"/>
      <c r="I4283" s="8"/>
      <c r="J4283" s="8"/>
    </row>
    <row r="4284" spans="1:10" ht="13.5" hidden="1" customHeight="1">
      <c r="A4284" s="5" t="str">
        <f t="shared" si="16"/>
        <v>발전설비관리.NTPM01.TM_WO_EXTEND</v>
      </c>
      <c r="B4284" s="5">
        <v>4283</v>
      </c>
      <c r="C4284" s="5" t="s">
        <v>6832</v>
      </c>
      <c r="D4284" s="5" t="s">
        <v>6832</v>
      </c>
      <c r="E4284" s="5" t="s">
        <v>6833</v>
      </c>
      <c r="F4284" s="5" t="s">
        <v>7995</v>
      </c>
      <c r="G4284" s="5" t="s">
        <v>7996</v>
      </c>
      <c r="H4284" s="12"/>
      <c r="I4284" s="8"/>
      <c r="J4284" s="8"/>
    </row>
    <row r="4285" spans="1:10" ht="13.5" hidden="1" customHeight="1">
      <c r="A4285" s="5" t="str">
        <f t="shared" si="16"/>
        <v>발전설비관리.NTPM01.TM_WO_HISTORY</v>
      </c>
      <c r="B4285" s="5">
        <v>4284</v>
      </c>
      <c r="C4285" s="5" t="s">
        <v>6832</v>
      </c>
      <c r="D4285" s="5" t="s">
        <v>6832</v>
      </c>
      <c r="E4285" s="5" t="s">
        <v>6833</v>
      </c>
      <c r="F4285" s="5" t="s">
        <v>7997</v>
      </c>
      <c r="G4285" s="5" t="s">
        <v>7998</v>
      </c>
      <c r="H4285" s="12" t="s">
        <v>188</v>
      </c>
      <c r="I4285" s="8"/>
      <c r="J4285" s="8"/>
    </row>
    <row r="4286" spans="1:10" ht="13.5" hidden="1" customHeight="1">
      <c r="A4286" s="5" t="str">
        <f t="shared" si="16"/>
        <v>발전설비관리.NTPM01.TM_WO_JIG</v>
      </c>
      <c r="B4286" s="5">
        <v>4285</v>
      </c>
      <c r="C4286" s="5" t="s">
        <v>6832</v>
      </c>
      <c r="D4286" s="5" t="s">
        <v>6832</v>
      </c>
      <c r="E4286" s="5" t="s">
        <v>6833</v>
      </c>
      <c r="F4286" s="5" t="s">
        <v>7999</v>
      </c>
      <c r="G4286" s="5" t="s">
        <v>8000</v>
      </c>
      <c r="H4286" s="12"/>
      <c r="I4286" s="8"/>
      <c r="J4286" s="8"/>
    </row>
    <row r="4287" spans="1:10" ht="13.5" hidden="1" customHeight="1">
      <c r="A4287" s="5" t="str">
        <f t="shared" si="16"/>
        <v>발전설비관리.NTPM01.TM_WO_JOB</v>
      </c>
      <c r="B4287" s="5">
        <v>4286</v>
      </c>
      <c r="C4287" s="5" t="s">
        <v>6832</v>
      </c>
      <c r="D4287" s="5" t="s">
        <v>6832</v>
      </c>
      <c r="E4287" s="5" t="s">
        <v>6833</v>
      </c>
      <c r="F4287" s="5" t="s">
        <v>8001</v>
      </c>
      <c r="G4287" s="5" t="s">
        <v>8002</v>
      </c>
      <c r="H4287" s="12"/>
      <c r="I4287" s="8"/>
      <c r="J4287" s="8"/>
    </row>
    <row r="4288" spans="1:10" ht="13.5" hidden="1" customHeight="1">
      <c r="A4288" s="5" t="str">
        <f t="shared" si="16"/>
        <v>발전설비관리.NTPM01.TM_WO_NEW_SAFETY_CHECK_LIST</v>
      </c>
      <c r="B4288" s="5">
        <v>4287</v>
      </c>
      <c r="C4288" s="5" t="s">
        <v>6832</v>
      </c>
      <c r="D4288" s="5" t="s">
        <v>6832</v>
      </c>
      <c r="E4288" s="5" t="s">
        <v>6833</v>
      </c>
      <c r="F4288" s="5" t="s">
        <v>8003</v>
      </c>
      <c r="G4288" s="5" t="s">
        <v>7379</v>
      </c>
      <c r="H4288" s="12"/>
      <c r="I4288" s="8"/>
      <c r="J4288" s="8"/>
    </row>
    <row r="4289" spans="1:10" ht="13.5" hidden="1" customHeight="1">
      <c r="A4289" s="5" t="str">
        <f t="shared" si="16"/>
        <v>발전설비관리.NTPM01.TM_WO_NEW_SAFETY_CHECK_RESULT</v>
      </c>
      <c r="B4289" s="5">
        <v>4288</v>
      </c>
      <c r="C4289" s="5" t="s">
        <v>6832</v>
      </c>
      <c r="D4289" s="5" t="s">
        <v>6832</v>
      </c>
      <c r="E4289" s="5" t="s">
        <v>6833</v>
      </c>
      <c r="F4289" s="5" t="s">
        <v>8004</v>
      </c>
      <c r="G4289" s="5" t="s">
        <v>7381</v>
      </c>
      <c r="H4289" s="12"/>
      <c r="I4289" s="8"/>
      <c r="J4289" s="8"/>
    </row>
    <row r="4290" spans="1:10" ht="13.5" hidden="1" customHeight="1">
      <c r="A4290" s="5" t="str">
        <f t="shared" si="16"/>
        <v>발전설비관리.NTPM01.TM_WO_NEW_SAFETY_HDR</v>
      </c>
      <c r="B4290" s="5">
        <v>4289</v>
      </c>
      <c r="C4290" s="5" t="s">
        <v>6832</v>
      </c>
      <c r="D4290" s="5" t="s">
        <v>6832</v>
      </c>
      <c r="E4290" s="5" t="s">
        <v>6833</v>
      </c>
      <c r="F4290" s="5" t="s">
        <v>8005</v>
      </c>
      <c r="G4290" s="5" t="s">
        <v>7385</v>
      </c>
      <c r="H4290" s="12"/>
      <c r="I4290" s="8"/>
      <c r="J4290" s="8"/>
    </row>
    <row r="4291" spans="1:10" ht="13.5" hidden="1" customHeight="1">
      <c r="A4291" s="5" t="str">
        <f t="shared" si="16"/>
        <v>발전설비관리.NTPM01.TM_WO_NEW_SAFETY_LIST</v>
      </c>
      <c r="B4291" s="5">
        <v>4290</v>
      </c>
      <c r="C4291" s="5" t="s">
        <v>6832</v>
      </c>
      <c r="D4291" s="5" t="s">
        <v>6832</v>
      </c>
      <c r="E4291" s="5" t="s">
        <v>6833</v>
      </c>
      <c r="F4291" s="5" t="s">
        <v>8006</v>
      </c>
      <c r="G4291" s="5" t="s">
        <v>7387</v>
      </c>
      <c r="H4291" s="12"/>
      <c r="I4291" s="8"/>
      <c r="J4291" s="8"/>
    </row>
    <row r="4292" spans="1:10" ht="13.5" hidden="1" customHeight="1">
      <c r="A4292" s="5" t="str">
        <f t="shared" si="16"/>
        <v>발전설비관리.NTPM01.TM_WO_NEW_SAFETY_PRINT</v>
      </c>
      <c r="B4292" s="5">
        <v>4291</v>
      </c>
      <c r="C4292" s="5" t="s">
        <v>6832</v>
      </c>
      <c r="D4292" s="5" t="s">
        <v>6832</v>
      </c>
      <c r="E4292" s="5" t="s">
        <v>6833</v>
      </c>
      <c r="F4292" s="5" t="s">
        <v>8007</v>
      </c>
      <c r="G4292" s="5" t="s">
        <v>7389</v>
      </c>
      <c r="H4292" s="12" t="s">
        <v>188</v>
      </c>
      <c r="I4292" s="8"/>
      <c r="J4292" s="8"/>
    </row>
    <row r="4293" spans="1:10" ht="13.5" hidden="1" customHeight="1">
      <c r="A4293" s="5" t="str">
        <f t="shared" si="16"/>
        <v>발전설비관리.NTPM01.TM_WO_NEW_SAFETY_PROTECT_LIST</v>
      </c>
      <c r="B4293" s="5">
        <v>4292</v>
      </c>
      <c r="C4293" s="5" t="s">
        <v>6832</v>
      </c>
      <c r="D4293" s="5" t="s">
        <v>6832</v>
      </c>
      <c r="E4293" s="5" t="s">
        <v>6833</v>
      </c>
      <c r="F4293" s="5" t="s">
        <v>8008</v>
      </c>
      <c r="G4293" s="5" t="s">
        <v>7391</v>
      </c>
      <c r="H4293" s="12"/>
      <c r="I4293" s="8"/>
      <c r="J4293" s="8"/>
    </row>
    <row r="4294" spans="1:10" ht="13.5" hidden="1" customHeight="1">
      <c r="A4294" s="5" t="str">
        <f t="shared" si="16"/>
        <v>발전설비관리.NTPM01.TM_WO_NEW_SAFETY_PROTECT_RESULT</v>
      </c>
      <c r="B4294" s="5">
        <v>4293</v>
      </c>
      <c r="C4294" s="5" t="s">
        <v>6832</v>
      </c>
      <c r="D4294" s="5" t="s">
        <v>6832</v>
      </c>
      <c r="E4294" s="5" t="s">
        <v>6833</v>
      </c>
      <c r="F4294" s="5" t="s">
        <v>8009</v>
      </c>
      <c r="G4294" s="5" t="s">
        <v>7393</v>
      </c>
      <c r="H4294" s="12"/>
      <c r="I4294" s="8"/>
      <c r="J4294" s="8"/>
    </row>
    <row r="4295" spans="1:10" ht="13.5" hidden="1" customHeight="1">
      <c r="A4295" s="5" t="str">
        <f t="shared" si="16"/>
        <v>발전설비관리.NTPM01.TM_WO_NEW_SAFETY_RESULT</v>
      </c>
      <c r="B4295" s="5">
        <v>4294</v>
      </c>
      <c r="C4295" s="5" t="s">
        <v>6832</v>
      </c>
      <c r="D4295" s="5" t="s">
        <v>6832</v>
      </c>
      <c r="E4295" s="5" t="s">
        <v>6833</v>
      </c>
      <c r="F4295" s="5" t="s">
        <v>8010</v>
      </c>
      <c r="G4295" s="5" t="s">
        <v>7395</v>
      </c>
      <c r="H4295" s="12"/>
      <c r="I4295" s="8"/>
      <c r="J4295" s="8"/>
    </row>
    <row r="4296" spans="1:10" ht="13.5" hidden="1" customHeight="1">
      <c r="A4296" s="5" t="str">
        <f t="shared" si="16"/>
        <v>발전설비관리.NTPM01.TM_WO_NEXTDAY</v>
      </c>
      <c r="B4296" s="5">
        <v>4295</v>
      </c>
      <c r="C4296" s="5" t="s">
        <v>6832</v>
      </c>
      <c r="D4296" s="5" t="s">
        <v>6832</v>
      </c>
      <c r="E4296" s="5" t="s">
        <v>6833</v>
      </c>
      <c r="F4296" s="5" t="s">
        <v>8011</v>
      </c>
      <c r="G4296" s="5" t="s">
        <v>8012</v>
      </c>
      <c r="H4296" s="12" t="s">
        <v>133</v>
      </c>
      <c r="I4296" s="8"/>
      <c r="J4296" s="8"/>
    </row>
    <row r="4297" spans="1:10" ht="13.5" hidden="1" customHeight="1">
      <c r="A4297" s="5" t="str">
        <f t="shared" si="16"/>
        <v>발전설비관리.NTPM01.TM_WO_PART_PLAN</v>
      </c>
      <c r="B4297" s="5">
        <v>4296</v>
      </c>
      <c r="C4297" s="5" t="s">
        <v>6832</v>
      </c>
      <c r="D4297" s="5" t="s">
        <v>6832</v>
      </c>
      <c r="E4297" s="5" t="s">
        <v>6833</v>
      </c>
      <c r="F4297" s="5" t="s">
        <v>8013</v>
      </c>
      <c r="G4297" s="5" t="s">
        <v>8014</v>
      </c>
      <c r="H4297" s="12"/>
      <c r="I4297" s="8"/>
      <c r="J4297" s="8"/>
    </row>
    <row r="4298" spans="1:10" ht="13.5" hidden="1" customHeight="1">
      <c r="A4298" s="5" t="str">
        <f t="shared" si="16"/>
        <v>발전설비관리.NTPM01.TM_WO_PART_RESULT</v>
      </c>
      <c r="B4298" s="5">
        <v>4297</v>
      </c>
      <c r="C4298" s="5" t="s">
        <v>6832</v>
      </c>
      <c r="D4298" s="5" t="s">
        <v>6832</v>
      </c>
      <c r="E4298" s="5" t="s">
        <v>6833</v>
      </c>
      <c r="F4298" s="5" t="s">
        <v>8015</v>
      </c>
      <c r="G4298" s="5" t="s">
        <v>8016</v>
      </c>
      <c r="H4298" s="12"/>
      <c r="I4298" s="8"/>
      <c r="J4298" s="8"/>
    </row>
    <row r="4299" spans="1:10" ht="13.5" hidden="1" customHeight="1">
      <c r="A4299" s="5" t="str">
        <f t="shared" si="16"/>
        <v>발전설비관리.NTPM01.TM_WO_PERSON_RESULT</v>
      </c>
      <c r="B4299" s="5">
        <v>4298</v>
      </c>
      <c r="C4299" s="5" t="s">
        <v>6832</v>
      </c>
      <c r="D4299" s="5" t="s">
        <v>6832</v>
      </c>
      <c r="E4299" s="5" t="s">
        <v>6833</v>
      </c>
      <c r="F4299" s="5" t="s">
        <v>8017</v>
      </c>
      <c r="G4299" s="5" t="s">
        <v>8018</v>
      </c>
      <c r="H4299" s="12"/>
      <c r="I4299" s="8"/>
      <c r="J4299" s="8"/>
    </row>
    <row r="4300" spans="1:10" ht="13.5" hidden="1" customHeight="1">
      <c r="A4300" s="5" t="str">
        <f t="shared" si="16"/>
        <v>발전설비관리.NTPM01.TM_WO_REDTAG</v>
      </c>
      <c r="B4300" s="5">
        <v>4299</v>
      </c>
      <c r="C4300" s="5" t="s">
        <v>6832</v>
      </c>
      <c r="D4300" s="5" t="s">
        <v>6832</v>
      </c>
      <c r="E4300" s="5" t="s">
        <v>6833</v>
      </c>
      <c r="F4300" s="5" t="s">
        <v>8019</v>
      </c>
      <c r="G4300" s="5" t="s">
        <v>8020</v>
      </c>
      <c r="H4300" s="12"/>
      <c r="I4300" s="8"/>
      <c r="J4300" s="8"/>
    </row>
    <row r="4301" spans="1:10" ht="13.5" hidden="1" customHeight="1">
      <c r="A4301" s="5" t="str">
        <f t="shared" si="16"/>
        <v>발전설비관리.NTPM01.TM_WO_RESULT</v>
      </c>
      <c r="B4301" s="5">
        <v>4300</v>
      </c>
      <c r="C4301" s="5" t="s">
        <v>6832</v>
      </c>
      <c r="D4301" s="5" t="s">
        <v>6832</v>
      </c>
      <c r="E4301" s="5" t="s">
        <v>6833</v>
      </c>
      <c r="F4301" s="5" t="s">
        <v>8021</v>
      </c>
      <c r="G4301" s="5" t="s">
        <v>8022</v>
      </c>
      <c r="H4301" s="12"/>
      <c r="I4301" s="8"/>
      <c r="J4301" s="8"/>
    </row>
    <row r="4302" spans="1:10" ht="13.5" hidden="1" customHeight="1">
      <c r="A4302" s="5" t="str">
        <f t="shared" si="16"/>
        <v>발전설비관리.NTPM01.TM_WO_SAFETY_DETAIL</v>
      </c>
      <c r="B4302" s="5">
        <v>4301</v>
      </c>
      <c r="C4302" s="5" t="s">
        <v>6832</v>
      </c>
      <c r="D4302" s="5" t="s">
        <v>6832</v>
      </c>
      <c r="E4302" s="5" t="s">
        <v>6833</v>
      </c>
      <c r="F4302" s="5" t="s">
        <v>8023</v>
      </c>
      <c r="G4302" s="5" t="s">
        <v>8024</v>
      </c>
      <c r="H4302" s="12"/>
      <c r="I4302" s="8"/>
      <c r="J4302" s="8"/>
    </row>
    <row r="4303" spans="1:10" ht="13.5" hidden="1" customHeight="1">
      <c r="A4303" s="5" t="str">
        <f t="shared" si="16"/>
        <v>발전설비관리.NTPM01.TM_WO_SAFETY_HDR</v>
      </c>
      <c r="B4303" s="5">
        <v>4302</v>
      </c>
      <c r="C4303" s="5" t="s">
        <v>6832</v>
      </c>
      <c r="D4303" s="5" t="s">
        <v>6832</v>
      </c>
      <c r="E4303" s="5" t="s">
        <v>6833</v>
      </c>
      <c r="F4303" s="5" t="s">
        <v>8025</v>
      </c>
      <c r="G4303" s="5" t="s">
        <v>7385</v>
      </c>
      <c r="H4303" s="12"/>
      <c r="I4303" s="8"/>
      <c r="J4303" s="8"/>
    </row>
    <row r="4304" spans="1:10" ht="13.5" hidden="1" customHeight="1">
      <c r="A4304" s="5" t="str">
        <f t="shared" si="16"/>
        <v>발전설비관리.NTPM01.TM_WO_SAFETY_LIST</v>
      </c>
      <c r="B4304" s="5">
        <v>4303</v>
      </c>
      <c r="C4304" s="5" t="s">
        <v>6832</v>
      </c>
      <c r="D4304" s="5" t="s">
        <v>6832</v>
      </c>
      <c r="E4304" s="5" t="s">
        <v>6833</v>
      </c>
      <c r="F4304" s="5" t="s">
        <v>8026</v>
      </c>
      <c r="G4304" s="5" t="s">
        <v>7387</v>
      </c>
      <c r="H4304" s="12"/>
      <c r="I4304" s="8"/>
      <c r="J4304" s="8"/>
    </row>
    <row r="4305" spans="1:10" ht="13.5" hidden="1" customHeight="1">
      <c r="A4305" s="5" t="str">
        <f t="shared" si="16"/>
        <v>발전설비관리.NTPM01.TM_WO_SAFETY_PRINT</v>
      </c>
      <c r="B4305" s="5">
        <v>4304</v>
      </c>
      <c r="C4305" s="5" t="s">
        <v>6832</v>
      </c>
      <c r="D4305" s="5" t="s">
        <v>6832</v>
      </c>
      <c r="E4305" s="5" t="s">
        <v>6833</v>
      </c>
      <c r="F4305" s="5" t="s">
        <v>8027</v>
      </c>
      <c r="G4305" s="5" t="s">
        <v>7389</v>
      </c>
      <c r="H4305" s="12"/>
      <c r="I4305" s="8"/>
      <c r="J4305" s="8"/>
    </row>
    <row r="4306" spans="1:10" ht="13.5" hidden="1" customHeight="1">
      <c r="A4306" s="5" t="str">
        <f t="shared" si="16"/>
        <v>발전설비관리.NTPM01.TM_WO_SAFETY_RESULT</v>
      </c>
      <c r="B4306" s="5">
        <v>4305</v>
      </c>
      <c r="C4306" s="5" t="s">
        <v>6832</v>
      </c>
      <c r="D4306" s="5" t="s">
        <v>6832</v>
      </c>
      <c r="E4306" s="5" t="s">
        <v>6833</v>
      </c>
      <c r="F4306" s="5" t="s">
        <v>8028</v>
      </c>
      <c r="G4306" s="5" t="s">
        <v>7395</v>
      </c>
      <c r="H4306" s="12"/>
      <c r="I4306" s="8"/>
      <c r="J4306" s="8"/>
    </row>
    <row r="4307" spans="1:10" ht="13.5" hidden="1" customHeight="1">
      <c r="A4307" s="5" t="str">
        <f t="shared" si="16"/>
        <v>발전설비관리.NTPM01.TM_WO_SAFETY_WEIGHT</v>
      </c>
      <c r="B4307" s="5">
        <v>4306</v>
      </c>
      <c r="C4307" s="5" t="s">
        <v>6832</v>
      </c>
      <c r="D4307" s="5" t="s">
        <v>6832</v>
      </c>
      <c r="E4307" s="5" t="s">
        <v>6833</v>
      </c>
      <c r="F4307" s="5" t="s">
        <v>8029</v>
      </c>
      <c r="G4307" s="5" t="s">
        <v>8030</v>
      </c>
      <c r="H4307" s="12"/>
      <c r="I4307" s="8"/>
      <c r="J4307" s="8"/>
    </row>
    <row r="4308" spans="1:10" ht="13.5" hidden="1" customHeight="1">
      <c r="A4308" s="5" t="str">
        <f t="shared" si="16"/>
        <v>발전설비관리.NTPM01.TP_CHECKINOUT</v>
      </c>
      <c r="B4308" s="5">
        <v>4307</v>
      </c>
      <c r="C4308" s="5" t="s">
        <v>6832</v>
      </c>
      <c r="D4308" s="5" t="s">
        <v>6832</v>
      </c>
      <c r="E4308" s="5" t="s">
        <v>6833</v>
      </c>
      <c r="F4308" s="5" t="s">
        <v>8031</v>
      </c>
      <c r="G4308" s="5" t="s">
        <v>8032</v>
      </c>
      <c r="H4308" s="12"/>
      <c r="I4308" s="8"/>
      <c r="J4308" s="8"/>
    </row>
    <row r="4309" spans="1:10" ht="13.5" hidden="1" customHeight="1">
      <c r="A4309" s="5" t="str">
        <f t="shared" si="16"/>
        <v>발전설비관리.NTPM01.TP_DELHISTORY</v>
      </c>
      <c r="B4309" s="5">
        <v>4308</v>
      </c>
      <c r="C4309" s="5" t="s">
        <v>6832</v>
      </c>
      <c r="D4309" s="5" t="s">
        <v>6832</v>
      </c>
      <c r="E4309" s="5" t="s">
        <v>6833</v>
      </c>
      <c r="F4309" s="5" t="s">
        <v>8033</v>
      </c>
      <c r="G4309" s="5" t="s">
        <v>7210</v>
      </c>
      <c r="H4309" s="12" t="s">
        <v>188</v>
      </c>
      <c r="I4309" s="8"/>
      <c r="J4309" s="8"/>
    </row>
    <row r="4310" spans="1:10" ht="13.5" hidden="1" customHeight="1">
      <c r="A4310" s="5" t="str">
        <f t="shared" si="16"/>
        <v>발전설비관리.NTPM01.TP_DIRECTORY</v>
      </c>
      <c r="B4310" s="5">
        <v>4309</v>
      </c>
      <c r="C4310" s="5" t="s">
        <v>6832</v>
      </c>
      <c r="D4310" s="5" t="s">
        <v>6832</v>
      </c>
      <c r="E4310" s="5" t="s">
        <v>6833</v>
      </c>
      <c r="F4310" s="5" t="s">
        <v>8034</v>
      </c>
      <c r="G4310" s="5" t="s">
        <v>7212</v>
      </c>
      <c r="H4310" s="12" t="s">
        <v>3135</v>
      </c>
      <c r="I4310" s="8"/>
      <c r="J4310" s="8"/>
    </row>
    <row r="4311" spans="1:10" ht="13.5" hidden="1" customHeight="1">
      <c r="A4311" s="5" t="str">
        <f t="shared" si="16"/>
        <v>발전설비관리.NTPM01.TP_DOWNHISTORY</v>
      </c>
      <c r="B4311" s="5">
        <v>4310</v>
      </c>
      <c r="C4311" s="5" t="s">
        <v>6832</v>
      </c>
      <c r="D4311" s="5" t="s">
        <v>6832</v>
      </c>
      <c r="E4311" s="5" t="s">
        <v>6833</v>
      </c>
      <c r="F4311" s="5" t="s">
        <v>8035</v>
      </c>
      <c r="G4311" s="5" t="s">
        <v>8036</v>
      </c>
      <c r="H4311" s="12" t="s">
        <v>188</v>
      </c>
      <c r="I4311" s="8"/>
      <c r="J4311" s="8"/>
    </row>
    <row r="4312" spans="1:10" ht="13.5" hidden="1" customHeight="1">
      <c r="A4312" s="5" t="str">
        <f t="shared" si="16"/>
        <v>발전설비관리.NTPM01.TP_MSTR</v>
      </c>
      <c r="B4312" s="5">
        <v>4311</v>
      </c>
      <c r="C4312" s="5" t="s">
        <v>6832</v>
      </c>
      <c r="D4312" s="5" t="s">
        <v>6832</v>
      </c>
      <c r="E4312" s="5" t="s">
        <v>6833</v>
      </c>
      <c r="F4312" s="5" t="s">
        <v>8037</v>
      </c>
      <c r="G4312" s="5" t="s">
        <v>8038</v>
      </c>
      <c r="H4312" s="12"/>
      <c r="I4312" s="8"/>
      <c r="J4312" s="8"/>
    </row>
    <row r="4313" spans="1:10" ht="13.5" hidden="1" customHeight="1">
      <c r="A4313" s="5" t="str">
        <f t="shared" si="16"/>
        <v>발전설비관리.NTPM01.TP_MSTR_HISTORY</v>
      </c>
      <c r="B4313" s="5">
        <v>4312</v>
      </c>
      <c r="C4313" s="5" t="s">
        <v>6832</v>
      </c>
      <c r="D4313" s="5" t="s">
        <v>6832</v>
      </c>
      <c r="E4313" s="5" t="s">
        <v>6833</v>
      </c>
      <c r="F4313" s="5" t="s">
        <v>8039</v>
      </c>
      <c r="G4313" s="5" t="s">
        <v>8040</v>
      </c>
      <c r="H4313" s="12" t="s">
        <v>188</v>
      </c>
      <c r="I4313" s="8"/>
      <c r="J4313" s="8"/>
    </row>
    <row r="4314" spans="1:10" ht="13.5" hidden="1" customHeight="1">
      <c r="A4314" s="5" t="str">
        <f t="shared" si="16"/>
        <v>발전설비관리.NTPM01.TP_TREE</v>
      </c>
      <c r="B4314" s="5">
        <v>4313</v>
      </c>
      <c r="C4314" s="5" t="s">
        <v>6832</v>
      </c>
      <c r="D4314" s="5" t="s">
        <v>6832</v>
      </c>
      <c r="E4314" s="5" t="s">
        <v>6833</v>
      </c>
      <c r="F4314" s="5" t="s">
        <v>8041</v>
      </c>
      <c r="G4314" s="5" t="s">
        <v>8042</v>
      </c>
      <c r="H4314" s="12" t="s">
        <v>3135</v>
      </c>
      <c r="I4314" s="8"/>
      <c r="J4314" s="8"/>
    </row>
    <row r="4315" spans="1:10" ht="13.5" hidden="1" customHeight="1">
      <c r="A4315" s="5" t="str">
        <f t="shared" si="16"/>
        <v>발전설비관리.NTPM01.TP_VIEWHISTORY</v>
      </c>
      <c r="B4315" s="5">
        <v>4314</v>
      </c>
      <c r="C4315" s="5" t="s">
        <v>6832</v>
      </c>
      <c r="D4315" s="5" t="s">
        <v>6832</v>
      </c>
      <c r="E4315" s="5" t="s">
        <v>6833</v>
      </c>
      <c r="F4315" s="5" t="s">
        <v>8043</v>
      </c>
      <c r="G4315" s="5" t="s">
        <v>8044</v>
      </c>
      <c r="H4315" s="12" t="s">
        <v>188</v>
      </c>
      <c r="I4315" s="8"/>
      <c r="J4315" s="8"/>
    </row>
    <row r="4316" spans="1:10" ht="13.5" hidden="1" customHeight="1">
      <c r="A4316" s="5" t="str">
        <f t="shared" si="16"/>
        <v>발전설비관리.NTPM01.TRG_ERR</v>
      </c>
      <c r="B4316" s="5">
        <v>4315</v>
      </c>
      <c r="C4316" s="5" t="s">
        <v>6832</v>
      </c>
      <c r="D4316" s="5" t="s">
        <v>6832</v>
      </c>
      <c r="E4316" s="5" t="s">
        <v>6833</v>
      </c>
      <c r="F4316" s="5" t="s">
        <v>8045</v>
      </c>
      <c r="G4316" s="5" t="s">
        <v>8046</v>
      </c>
      <c r="H4316" s="12" t="s">
        <v>188</v>
      </c>
      <c r="I4316" s="8"/>
      <c r="J4316" s="8"/>
    </row>
    <row r="4317" spans="1:10" ht="13.5" hidden="1" customHeight="1">
      <c r="A4317" s="5" t="str">
        <f t="shared" si="16"/>
        <v>발전설비관리.NTPM01.TR_ALARMRESULT_DTL</v>
      </c>
      <c r="B4317" s="5">
        <v>4316</v>
      </c>
      <c r="C4317" s="5" t="s">
        <v>6832</v>
      </c>
      <c r="D4317" s="5" t="s">
        <v>6832</v>
      </c>
      <c r="E4317" s="5" t="s">
        <v>6833</v>
      </c>
      <c r="F4317" s="5" t="s">
        <v>8047</v>
      </c>
      <c r="G4317" s="5" t="s">
        <v>8048</v>
      </c>
      <c r="H4317" s="12"/>
      <c r="I4317" s="8"/>
      <c r="J4317" s="8"/>
    </row>
    <row r="4318" spans="1:10" ht="13.5" hidden="1" customHeight="1">
      <c r="A4318" s="5" t="str">
        <f t="shared" si="16"/>
        <v>발전설비관리.NTPM01.TR_ALARMRESULT_HDR</v>
      </c>
      <c r="B4318" s="5">
        <v>4317</v>
      </c>
      <c r="C4318" s="5" t="s">
        <v>6832</v>
      </c>
      <c r="D4318" s="5" t="s">
        <v>6832</v>
      </c>
      <c r="E4318" s="5" t="s">
        <v>6833</v>
      </c>
      <c r="F4318" s="5" t="s">
        <v>8049</v>
      </c>
      <c r="G4318" s="5" t="s">
        <v>8050</v>
      </c>
      <c r="H4318" s="12"/>
      <c r="I4318" s="8"/>
      <c r="J4318" s="8"/>
    </row>
    <row r="4319" spans="1:10" ht="13.5" hidden="1" customHeight="1">
      <c r="A4319" s="5" t="str">
        <f t="shared" si="16"/>
        <v>발전설비관리.NTPM01.TR_ALARMSET_DTL1</v>
      </c>
      <c r="B4319" s="5">
        <v>4318</v>
      </c>
      <c r="C4319" s="5" t="s">
        <v>6832</v>
      </c>
      <c r="D4319" s="5" t="s">
        <v>6832</v>
      </c>
      <c r="E4319" s="5" t="s">
        <v>6833</v>
      </c>
      <c r="F4319" s="5" t="s">
        <v>8051</v>
      </c>
      <c r="G4319" s="5" t="s">
        <v>8052</v>
      </c>
      <c r="H4319" s="12"/>
      <c r="I4319" s="8"/>
      <c r="J4319" s="8"/>
    </row>
    <row r="4320" spans="1:10" ht="13.5" hidden="1" customHeight="1">
      <c r="A4320" s="5" t="str">
        <f t="shared" si="16"/>
        <v>발전설비관리.NTPM01.TR_ALARMSET_DTL2</v>
      </c>
      <c r="B4320" s="5">
        <v>4319</v>
      </c>
      <c r="C4320" s="5" t="s">
        <v>6832</v>
      </c>
      <c r="D4320" s="5" t="s">
        <v>6832</v>
      </c>
      <c r="E4320" s="5" t="s">
        <v>6833</v>
      </c>
      <c r="F4320" s="5" t="s">
        <v>8053</v>
      </c>
      <c r="G4320" s="5" t="s">
        <v>8054</v>
      </c>
      <c r="H4320" s="12"/>
      <c r="I4320" s="8"/>
      <c r="J4320" s="8"/>
    </row>
    <row r="4321" spans="1:10" ht="13.5" hidden="1" customHeight="1">
      <c r="A4321" s="5" t="str">
        <f t="shared" si="16"/>
        <v>발전설비관리.NTPM01.TR_ALARMSET_HDR</v>
      </c>
      <c r="B4321" s="5">
        <v>4320</v>
      </c>
      <c r="C4321" s="5" t="s">
        <v>6832</v>
      </c>
      <c r="D4321" s="5" t="s">
        <v>6832</v>
      </c>
      <c r="E4321" s="5" t="s">
        <v>6833</v>
      </c>
      <c r="F4321" s="5" t="s">
        <v>8055</v>
      </c>
      <c r="G4321" s="5" t="s">
        <v>8056</v>
      </c>
      <c r="H4321" s="12"/>
      <c r="I4321" s="8"/>
      <c r="J4321" s="8"/>
    </row>
    <row r="4322" spans="1:10" ht="13.5" hidden="1" customHeight="1">
      <c r="A4322" s="5" t="str">
        <f t="shared" si="16"/>
        <v>발전설비관리.NTPM01.TR_ALARMSET_IPPT</v>
      </c>
      <c r="B4322" s="5">
        <v>4321</v>
      </c>
      <c r="C4322" s="5" t="s">
        <v>6832</v>
      </c>
      <c r="D4322" s="5" t="s">
        <v>6832</v>
      </c>
      <c r="E4322" s="5" t="s">
        <v>6833</v>
      </c>
      <c r="F4322" s="5" t="s">
        <v>8057</v>
      </c>
      <c r="G4322" s="5" t="s">
        <v>8058</v>
      </c>
      <c r="H4322" s="12"/>
      <c r="I4322" s="8"/>
      <c r="J4322" s="8"/>
    </row>
    <row r="4323" spans="1:10" ht="13.5" hidden="1" customHeight="1">
      <c r="A4323" s="5" t="str">
        <f t="shared" si="16"/>
        <v>발전설비관리.NTPM01.TR_ALARM_GROUP</v>
      </c>
      <c r="B4323" s="5">
        <v>4322</v>
      </c>
      <c r="C4323" s="5" t="s">
        <v>6832</v>
      </c>
      <c r="D4323" s="5" t="s">
        <v>6832</v>
      </c>
      <c r="E4323" s="5" t="s">
        <v>6833</v>
      </c>
      <c r="F4323" s="5" t="s">
        <v>8059</v>
      </c>
      <c r="G4323" s="5" t="s">
        <v>8060</v>
      </c>
      <c r="H4323" s="12"/>
      <c r="I4323" s="8"/>
      <c r="J4323" s="8"/>
    </row>
    <row r="4324" spans="1:10" ht="13.5" hidden="1" customHeight="1">
      <c r="A4324" s="5" t="str">
        <f t="shared" si="16"/>
        <v>발전설비관리.NTPM01.TR_ALARM_USER</v>
      </c>
      <c r="B4324" s="5">
        <v>4323</v>
      </c>
      <c r="C4324" s="5" t="s">
        <v>6832</v>
      </c>
      <c r="D4324" s="5" t="s">
        <v>6832</v>
      </c>
      <c r="E4324" s="5" t="s">
        <v>6833</v>
      </c>
      <c r="F4324" s="5" t="s">
        <v>8061</v>
      </c>
      <c r="G4324" s="5" t="s">
        <v>8062</v>
      </c>
      <c r="H4324" s="12"/>
      <c r="I4324" s="8"/>
      <c r="J4324" s="8"/>
    </row>
    <row r="4325" spans="1:10" ht="13.5" hidden="1" customHeight="1">
      <c r="A4325" s="5" t="str">
        <f t="shared" si="16"/>
        <v>발전설비관리.NTPM01.TR_BAL_MAN</v>
      </c>
      <c r="B4325" s="5">
        <v>4324</v>
      </c>
      <c r="C4325" s="5" t="s">
        <v>6832</v>
      </c>
      <c r="D4325" s="5" t="s">
        <v>6832</v>
      </c>
      <c r="E4325" s="5" t="s">
        <v>6833</v>
      </c>
      <c r="F4325" s="5" t="s">
        <v>8063</v>
      </c>
      <c r="G4325" s="5" t="s">
        <v>8064</v>
      </c>
      <c r="H4325" s="12"/>
      <c r="I4325" s="8"/>
      <c r="J4325" s="8"/>
    </row>
    <row r="4326" spans="1:10" ht="13.5" hidden="1" customHeight="1">
      <c r="A4326" s="5" t="str">
        <f t="shared" si="16"/>
        <v>발전설비관리.NTPM01.TR_BAL_STATE</v>
      </c>
      <c r="B4326" s="5">
        <v>4325</v>
      </c>
      <c r="C4326" s="5" t="s">
        <v>6832</v>
      </c>
      <c r="D4326" s="5" t="s">
        <v>6832</v>
      </c>
      <c r="E4326" s="5" t="s">
        <v>6833</v>
      </c>
      <c r="F4326" s="5" t="s">
        <v>8065</v>
      </c>
      <c r="G4326" s="5" t="s">
        <v>8066</v>
      </c>
      <c r="H4326" s="12"/>
      <c r="I4326" s="8"/>
      <c r="J4326" s="8"/>
    </row>
    <row r="4327" spans="1:10" ht="13.5" hidden="1" customHeight="1">
      <c r="A4327" s="5" t="str">
        <f t="shared" si="16"/>
        <v>발전설비관리.NTPM01.TR_BID_HIS</v>
      </c>
      <c r="B4327" s="5">
        <v>4326</v>
      </c>
      <c r="C4327" s="5" t="s">
        <v>6832</v>
      </c>
      <c r="D4327" s="5" t="s">
        <v>6832</v>
      </c>
      <c r="E4327" s="5" t="s">
        <v>6833</v>
      </c>
      <c r="F4327" s="5" t="s">
        <v>8067</v>
      </c>
      <c r="G4327" s="5" t="s">
        <v>8068</v>
      </c>
      <c r="H4327" s="12"/>
      <c r="I4327" s="8"/>
      <c r="J4327" s="8"/>
    </row>
    <row r="4328" spans="1:10" ht="13.5" hidden="1" customHeight="1">
      <c r="A4328" s="5" t="str">
        <f t="shared" si="16"/>
        <v>발전설비관리.NTPM01.TR_BID_LOSS</v>
      </c>
      <c r="B4328" s="5">
        <v>4327</v>
      </c>
      <c r="C4328" s="5" t="s">
        <v>6832</v>
      </c>
      <c r="D4328" s="5" t="s">
        <v>6832</v>
      </c>
      <c r="E4328" s="5" t="s">
        <v>6833</v>
      </c>
      <c r="F4328" s="5" t="s">
        <v>8069</v>
      </c>
      <c r="G4328" s="5" t="s">
        <v>8070</v>
      </c>
      <c r="H4328" s="12"/>
      <c r="I4328" s="8"/>
      <c r="J4328" s="8"/>
    </row>
    <row r="4329" spans="1:10" ht="13.5" hidden="1" customHeight="1">
      <c r="A4329" s="5" t="str">
        <f t="shared" si="16"/>
        <v>발전설비관리.NTPM01.TR_BID_STAN</v>
      </c>
      <c r="B4329" s="5">
        <v>4328</v>
      </c>
      <c r="C4329" s="5" t="s">
        <v>6832</v>
      </c>
      <c r="D4329" s="5" t="s">
        <v>6832</v>
      </c>
      <c r="E4329" s="5" t="s">
        <v>6833</v>
      </c>
      <c r="F4329" s="5" t="s">
        <v>8071</v>
      </c>
      <c r="G4329" s="5" t="s">
        <v>8072</v>
      </c>
      <c r="H4329" s="12"/>
      <c r="I4329" s="8"/>
      <c r="J4329" s="8"/>
    </row>
    <row r="4330" spans="1:10" ht="13.5" hidden="1" customHeight="1">
      <c r="A4330" s="5" t="str">
        <f t="shared" si="16"/>
        <v>발전설비관리.NTPM01.TR_BID_STAN_BK</v>
      </c>
      <c r="B4330" s="5">
        <v>4329</v>
      </c>
      <c r="C4330" s="5" t="s">
        <v>6832</v>
      </c>
      <c r="D4330" s="5" t="s">
        <v>6832</v>
      </c>
      <c r="E4330" s="5" t="s">
        <v>6833</v>
      </c>
      <c r="F4330" s="5" t="s">
        <v>8073</v>
      </c>
      <c r="G4330" s="5" t="s">
        <v>8072</v>
      </c>
      <c r="H4330" s="12"/>
      <c r="I4330" s="8"/>
      <c r="J4330" s="8"/>
    </row>
    <row r="4331" spans="1:10" ht="13.5" hidden="1" customHeight="1">
      <c r="A4331" s="5" t="str">
        <f t="shared" si="16"/>
        <v>발전설비관리.NTPM01.TR_BID_STAN_FIX</v>
      </c>
      <c r="B4331" s="5">
        <v>4330</v>
      </c>
      <c r="C4331" s="5" t="s">
        <v>6832</v>
      </c>
      <c r="D4331" s="5" t="s">
        <v>6832</v>
      </c>
      <c r="E4331" s="5" t="s">
        <v>6833</v>
      </c>
      <c r="F4331" s="5" t="s">
        <v>8074</v>
      </c>
      <c r="G4331" s="5" t="s">
        <v>8075</v>
      </c>
      <c r="H4331" s="12"/>
      <c r="I4331" s="8"/>
      <c r="J4331" s="8"/>
    </row>
    <row r="4332" spans="1:10" ht="13.5" hidden="1" customHeight="1">
      <c r="A4332" s="5" t="str">
        <f t="shared" si="16"/>
        <v>발전설비관리.NTPM01.TR_BID_STATISTIC_ETC</v>
      </c>
      <c r="B4332" s="5">
        <v>4331</v>
      </c>
      <c r="C4332" s="5" t="s">
        <v>6832</v>
      </c>
      <c r="D4332" s="5" t="s">
        <v>6832</v>
      </c>
      <c r="E4332" s="5" t="s">
        <v>6833</v>
      </c>
      <c r="F4332" s="5" t="s">
        <v>8076</v>
      </c>
      <c r="G4332" s="5" t="s">
        <v>8077</v>
      </c>
      <c r="H4332" s="12"/>
      <c r="I4332" s="8"/>
      <c r="J4332" s="8"/>
    </row>
    <row r="4333" spans="1:10" ht="13.5" hidden="1" customHeight="1">
      <c r="A4333" s="5" t="str">
        <f t="shared" si="16"/>
        <v>발전설비관리.NTPM01.TR_BSR_ACT</v>
      </c>
      <c r="B4333" s="5">
        <v>4332</v>
      </c>
      <c r="C4333" s="5" t="s">
        <v>6832</v>
      </c>
      <c r="D4333" s="5" t="s">
        <v>6832</v>
      </c>
      <c r="E4333" s="5" t="s">
        <v>6833</v>
      </c>
      <c r="F4333" s="5" t="s">
        <v>8078</v>
      </c>
      <c r="G4333" s="5" t="s">
        <v>8079</v>
      </c>
      <c r="H4333" s="12"/>
      <c r="I4333" s="8"/>
      <c r="J4333" s="8"/>
    </row>
    <row r="4334" spans="1:10" ht="13.5" hidden="1" customHeight="1">
      <c r="A4334" s="5" t="str">
        <f t="shared" si="16"/>
        <v>발전설비관리.NTPM01.TR_BSR_ACT_CHARGER</v>
      </c>
      <c r="B4334" s="5">
        <v>4333</v>
      </c>
      <c r="C4334" s="5" t="s">
        <v>6832</v>
      </c>
      <c r="D4334" s="5" t="s">
        <v>6832</v>
      </c>
      <c r="E4334" s="5" t="s">
        <v>6833</v>
      </c>
      <c r="F4334" s="5" t="s">
        <v>8080</v>
      </c>
      <c r="G4334" s="5" t="s">
        <v>8081</v>
      </c>
      <c r="H4334" s="12"/>
      <c r="I4334" s="8"/>
      <c r="J4334" s="8"/>
    </row>
    <row r="4335" spans="1:10" ht="13.5" hidden="1" customHeight="1">
      <c r="A4335" s="5" t="str">
        <f t="shared" si="16"/>
        <v>발전설비관리.NTPM01.TR_BSR_ANALYZE</v>
      </c>
      <c r="B4335" s="5">
        <v>4334</v>
      </c>
      <c r="C4335" s="5" t="s">
        <v>6832</v>
      </c>
      <c r="D4335" s="5" t="s">
        <v>6832</v>
      </c>
      <c r="E4335" s="5" t="s">
        <v>6833</v>
      </c>
      <c r="F4335" s="5" t="s">
        <v>8082</v>
      </c>
      <c r="G4335" s="5" t="s">
        <v>8083</v>
      </c>
      <c r="H4335" s="12"/>
      <c r="I4335" s="8"/>
      <c r="J4335" s="8"/>
    </row>
    <row r="4336" spans="1:10" ht="13.5" hidden="1" customHeight="1">
      <c r="A4336" s="5" t="str">
        <f t="shared" si="16"/>
        <v>발전설비관리.NTPM01.TR_BSR_APPROVAL</v>
      </c>
      <c r="B4336" s="5">
        <v>4335</v>
      </c>
      <c r="C4336" s="5" t="s">
        <v>6832</v>
      </c>
      <c r="D4336" s="5" t="s">
        <v>6832</v>
      </c>
      <c r="E4336" s="5" t="s">
        <v>6833</v>
      </c>
      <c r="F4336" s="5" t="s">
        <v>8084</v>
      </c>
      <c r="G4336" s="5" t="s">
        <v>8085</v>
      </c>
      <c r="H4336" s="12"/>
      <c r="I4336" s="8"/>
      <c r="J4336" s="8"/>
    </row>
    <row r="4337" spans="1:10" ht="13.5" hidden="1" customHeight="1">
      <c r="A4337" s="5" t="str">
        <f t="shared" ref="A4337:A4591" si="17">CONCATENATE(D4337,".",E4337,".",F4337)</f>
        <v>발전설비관리.NTPM01.TR_BSR_APPROVAL_HOGI</v>
      </c>
      <c r="B4337" s="5">
        <v>4336</v>
      </c>
      <c r="C4337" s="5" t="s">
        <v>6832</v>
      </c>
      <c r="D4337" s="5" t="s">
        <v>6832</v>
      </c>
      <c r="E4337" s="5" t="s">
        <v>6833</v>
      </c>
      <c r="F4337" s="5" t="s">
        <v>8086</v>
      </c>
      <c r="G4337" s="5" t="s">
        <v>8087</v>
      </c>
      <c r="H4337" s="12"/>
      <c r="I4337" s="8"/>
      <c r="J4337" s="8"/>
    </row>
    <row r="4338" spans="1:10" ht="13.5" hidden="1" customHeight="1">
      <c r="A4338" s="5" t="str">
        <f t="shared" si="17"/>
        <v>발전설비관리.NTPM01.TR_BSR_CLASS</v>
      </c>
      <c r="B4338" s="5">
        <v>4337</v>
      </c>
      <c r="C4338" s="5" t="s">
        <v>6832</v>
      </c>
      <c r="D4338" s="5" t="s">
        <v>6832</v>
      </c>
      <c r="E4338" s="5" t="s">
        <v>6833</v>
      </c>
      <c r="F4338" s="5" t="s">
        <v>8088</v>
      </c>
      <c r="G4338" s="5" t="s">
        <v>8089</v>
      </c>
      <c r="H4338" s="12"/>
      <c r="I4338" s="8"/>
      <c r="J4338" s="8"/>
    </row>
    <row r="4339" spans="1:10" ht="13.5" hidden="1" customHeight="1">
      <c r="A4339" s="5" t="str">
        <f t="shared" si="17"/>
        <v>발전설비관리.NTPM01.TR_BSR_CLASS_APPROVAL</v>
      </c>
      <c r="B4339" s="5">
        <v>4338</v>
      </c>
      <c r="C4339" s="5" t="s">
        <v>6832</v>
      </c>
      <c r="D4339" s="5" t="s">
        <v>6832</v>
      </c>
      <c r="E4339" s="5" t="s">
        <v>6833</v>
      </c>
      <c r="F4339" s="5" t="s">
        <v>8090</v>
      </c>
      <c r="G4339" s="5" t="s">
        <v>8091</v>
      </c>
      <c r="H4339" s="12"/>
      <c r="I4339" s="8"/>
      <c r="J4339" s="8"/>
    </row>
    <row r="4340" spans="1:10" ht="13.5" hidden="1" customHeight="1">
      <c r="A4340" s="5" t="str">
        <f t="shared" si="17"/>
        <v>발전설비관리.NTPM01.TR_BSR_CLASS_CHOICE</v>
      </c>
      <c r="B4340" s="5">
        <v>4339</v>
      </c>
      <c r="C4340" s="5" t="s">
        <v>6832</v>
      </c>
      <c r="D4340" s="5" t="s">
        <v>6832</v>
      </c>
      <c r="E4340" s="5" t="s">
        <v>6833</v>
      </c>
      <c r="F4340" s="5" t="s">
        <v>8092</v>
      </c>
      <c r="G4340" s="5" t="s">
        <v>8093</v>
      </c>
      <c r="H4340" s="12"/>
      <c r="I4340" s="8"/>
      <c r="J4340" s="8"/>
    </row>
    <row r="4341" spans="1:10" ht="13.5" hidden="1" customHeight="1">
      <c r="A4341" s="5" t="str">
        <f t="shared" si="17"/>
        <v>발전설비관리.NTPM01.TR_BSR_CST</v>
      </c>
      <c r="B4341" s="5">
        <v>4340</v>
      </c>
      <c r="C4341" s="5" t="s">
        <v>6832</v>
      </c>
      <c r="D4341" s="5" t="s">
        <v>6832</v>
      </c>
      <c r="E4341" s="5" t="s">
        <v>6833</v>
      </c>
      <c r="F4341" s="5" t="s">
        <v>8094</v>
      </c>
      <c r="G4341" s="5" t="s">
        <v>8095</v>
      </c>
      <c r="H4341" s="12"/>
      <c r="I4341" s="8"/>
      <c r="J4341" s="8"/>
    </row>
    <row r="4342" spans="1:10" ht="13.5" hidden="1" customHeight="1">
      <c r="A4342" s="5" t="str">
        <f t="shared" si="17"/>
        <v>발전설비관리.NTPM01.TR_BSR_FOLLOW</v>
      </c>
      <c r="B4342" s="5">
        <v>4341</v>
      </c>
      <c r="C4342" s="5" t="s">
        <v>6832</v>
      </c>
      <c r="D4342" s="5" t="s">
        <v>6832</v>
      </c>
      <c r="E4342" s="5" t="s">
        <v>6833</v>
      </c>
      <c r="F4342" s="5" t="s">
        <v>8096</v>
      </c>
      <c r="G4342" s="5" t="s">
        <v>8097</v>
      </c>
      <c r="H4342" s="12"/>
      <c r="I4342" s="8"/>
      <c r="J4342" s="8"/>
    </row>
    <row r="4343" spans="1:10" ht="13.5" hidden="1" customHeight="1">
      <c r="A4343" s="5" t="str">
        <f t="shared" si="17"/>
        <v>발전설비관리.NTPM01.TR_BSR_GOAL</v>
      </c>
      <c r="B4343" s="5">
        <v>4342</v>
      </c>
      <c r="C4343" s="5" t="s">
        <v>6832</v>
      </c>
      <c r="D4343" s="5" t="s">
        <v>6832</v>
      </c>
      <c r="E4343" s="5" t="s">
        <v>6833</v>
      </c>
      <c r="F4343" s="5" t="s">
        <v>8098</v>
      </c>
      <c r="G4343" s="5" t="s">
        <v>8099</v>
      </c>
      <c r="H4343" s="12"/>
      <c r="I4343" s="8"/>
      <c r="J4343" s="8"/>
    </row>
    <row r="4344" spans="1:10" ht="13.5" hidden="1" customHeight="1">
      <c r="A4344" s="5" t="str">
        <f t="shared" si="17"/>
        <v>발전설비관리.NTPM01.TR_BSR_MAINT</v>
      </c>
      <c r="B4344" s="5">
        <v>4343</v>
      </c>
      <c r="C4344" s="5" t="s">
        <v>6832</v>
      </c>
      <c r="D4344" s="5" t="s">
        <v>6832</v>
      </c>
      <c r="E4344" s="5" t="s">
        <v>6833</v>
      </c>
      <c r="F4344" s="5" t="s">
        <v>8100</v>
      </c>
      <c r="G4344" s="5" t="s">
        <v>8101</v>
      </c>
      <c r="H4344" s="12"/>
      <c r="I4344" s="8"/>
      <c r="J4344" s="8"/>
    </row>
    <row r="4345" spans="1:10" ht="13.5" hidden="1" customHeight="1">
      <c r="A4345" s="5" t="str">
        <f t="shared" si="17"/>
        <v>발전설비관리.NTPM01.TR_BSR_MSTR</v>
      </c>
      <c r="B4345" s="5">
        <v>4344</v>
      </c>
      <c r="C4345" s="5" t="s">
        <v>6832</v>
      </c>
      <c r="D4345" s="5" t="s">
        <v>6832</v>
      </c>
      <c r="E4345" s="5" t="s">
        <v>6833</v>
      </c>
      <c r="F4345" s="5" t="s">
        <v>8102</v>
      </c>
      <c r="G4345" s="5" t="s">
        <v>8103</v>
      </c>
      <c r="H4345" s="12"/>
      <c r="I4345" s="8"/>
      <c r="J4345" s="8"/>
    </row>
    <row r="4346" spans="1:10" ht="13.5" hidden="1" customHeight="1">
      <c r="A4346" s="5" t="str">
        <f t="shared" si="17"/>
        <v>발전설비관리.NTPM01.TR_BSR_PPFCC</v>
      </c>
      <c r="B4346" s="5">
        <v>4345</v>
      </c>
      <c r="C4346" s="5" t="s">
        <v>6832</v>
      </c>
      <c r="D4346" s="5" t="s">
        <v>6832</v>
      </c>
      <c r="E4346" s="5" t="s">
        <v>6833</v>
      </c>
      <c r="F4346" s="5" t="s">
        <v>8104</v>
      </c>
      <c r="G4346" s="5" t="s">
        <v>8105</v>
      </c>
      <c r="H4346" s="12"/>
      <c r="I4346" s="8"/>
      <c r="J4346" s="8"/>
    </row>
    <row r="4347" spans="1:10" ht="13.5" hidden="1" customHeight="1">
      <c r="A4347" s="5" t="str">
        <f t="shared" si="17"/>
        <v>발전설비관리.NTPM01.TR_BSR_PREVENT</v>
      </c>
      <c r="B4347" s="5">
        <v>4346</v>
      </c>
      <c r="C4347" s="5" t="s">
        <v>6832</v>
      </c>
      <c r="D4347" s="5" t="s">
        <v>6832</v>
      </c>
      <c r="E4347" s="5" t="s">
        <v>6833</v>
      </c>
      <c r="F4347" s="5" t="s">
        <v>8106</v>
      </c>
      <c r="G4347" s="5" t="s">
        <v>8107</v>
      </c>
      <c r="H4347" s="12"/>
      <c r="I4347" s="8"/>
      <c r="J4347" s="8"/>
    </row>
    <row r="4348" spans="1:10" ht="13.5" hidden="1" customHeight="1">
      <c r="A4348" s="5" t="str">
        <f t="shared" si="17"/>
        <v>발전설비관리.NTPM01.TR_BSR_REPORT</v>
      </c>
      <c r="B4348" s="5">
        <v>4347</v>
      </c>
      <c r="C4348" s="5" t="s">
        <v>6832</v>
      </c>
      <c r="D4348" s="5" t="s">
        <v>6832</v>
      </c>
      <c r="E4348" s="5" t="s">
        <v>6833</v>
      </c>
      <c r="F4348" s="5" t="s">
        <v>8108</v>
      </c>
      <c r="G4348" s="5" t="s">
        <v>8109</v>
      </c>
      <c r="H4348" s="12"/>
      <c r="I4348" s="8"/>
      <c r="J4348" s="8"/>
    </row>
    <row r="4349" spans="1:10" ht="13.5" hidden="1" customHeight="1">
      <c r="A4349" s="5" t="str">
        <f t="shared" si="17"/>
        <v>발전설비관리.NTPM01.TR_BSR_REPORT_DEPT</v>
      </c>
      <c r="B4349" s="5">
        <v>4348</v>
      </c>
      <c r="C4349" s="5" t="s">
        <v>6832</v>
      </c>
      <c r="D4349" s="5" t="s">
        <v>6832</v>
      </c>
      <c r="E4349" s="5" t="s">
        <v>6833</v>
      </c>
      <c r="F4349" s="5" t="s">
        <v>8110</v>
      </c>
      <c r="G4349" s="5" t="s">
        <v>8111</v>
      </c>
      <c r="H4349" s="12"/>
      <c r="I4349" s="8"/>
      <c r="J4349" s="8"/>
    </row>
    <row r="4350" spans="1:10" ht="13.5" hidden="1" customHeight="1">
      <c r="A4350" s="5" t="str">
        <f t="shared" si="17"/>
        <v>발전설비관리.NTPM01.TR_BSR_SIMILARSTOP</v>
      </c>
      <c r="B4350" s="5">
        <v>4349</v>
      </c>
      <c r="C4350" s="5" t="s">
        <v>6832</v>
      </c>
      <c r="D4350" s="5" t="s">
        <v>6832</v>
      </c>
      <c r="E4350" s="5" t="s">
        <v>6833</v>
      </c>
      <c r="F4350" s="5" t="s">
        <v>8112</v>
      </c>
      <c r="G4350" s="5" t="s">
        <v>8113</v>
      </c>
      <c r="H4350" s="12"/>
      <c r="I4350" s="8"/>
      <c r="J4350" s="8"/>
    </row>
    <row r="4351" spans="1:10" ht="13.5" hidden="1" customHeight="1">
      <c r="A4351" s="5" t="str">
        <f t="shared" si="17"/>
        <v>발전설비관리.NTPM01.TR_BSR_STANDARD</v>
      </c>
      <c r="B4351" s="5">
        <v>4350</v>
      </c>
      <c r="C4351" s="5" t="s">
        <v>6832</v>
      </c>
      <c r="D4351" s="5" t="s">
        <v>6832</v>
      </c>
      <c r="E4351" s="5" t="s">
        <v>6833</v>
      </c>
      <c r="F4351" s="5" t="s">
        <v>8114</v>
      </c>
      <c r="G4351" s="5" t="s">
        <v>8115</v>
      </c>
      <c r="H4351" s="12"/>
      <c r="I4351" s="8"/>
      <c r="J4351" s="8"/>
    </row>
    <row r="4352" spans="1:10" ht="13.5" hidden="1" customHeight="1">
      <c r="A4352" s="5" t="str">
        <f t="shared" si="17"/>
        <v>발전설비관리.NTPM01.TR_BSR_SURBEY</v>
      </c>
      <c r="B4352" s="5">
        <v>4351</v>
      </c>
      <c r="C4352" s="5" t="s">
        <v>6832</v>
      </c>
      <c r="D4352" s="5" t="s">
        <v>6832</v>
      </c>
      <c r="E4352" s="5" t="s">
        <v>6833</v>
      </c>
      <c r="F4352" s="5" t="s">
        <v>8116</v>
      </c>
      <c r="G4352" s="5" t="s">
        <v>8117</v>
      </c>
      <c r="H4352" s="12"/>
      <c r="I4352" s="8"/>
      <c r="J4352" s="8"/>
    </row>
    <row r="4353" spans="1:10" ht="13.5" hidden="1" customHeight="1">
      <c r="A4353" s="5" t="str">
        <f t="shared" si="17"/>
        <v>발전설비관리.NTPM01.TR_BSR_VIEWER</v>
      </c>
      <c r="B4353" s="5">
        <v>4352</v>
      </c>
      <c r="C4353" s="5" t="s">
        <v>6832</v>
      </c>
      <c r="D4353" s="5" t="s">
        <v>6832</v>
      </c>
      <c r="E4353" s="5" t="s">
        <v>6833</v>
      </c>
      <c r="F4353" s="5" t="s">
        <v>8118</v>
      </c>
      <c r="G4353" s="5" t="s">
        <v>8119</v>
      </c>
      <c r="H4353" s="12"/>
      <c r="I4353" s="8"/>
      <c r="J4353" s="8"/>
    </row>
    <row r="4354" spans="1:10" ht="13.5" hidden="1" customHeight="1">
      <c r="A4354" s="5" t="str">
        <f t="shared" si="17"/>
        <v>발전설비관리.NTPM01.TR_BURNEXAM_RESULT</v>
      </c>
      <c r="B4354" s="5">
        <v>4353</v>
      </c>
      <c r="C4354" s="5" t="s">
        <v>6832</v>
      </c>
      <c r="D4354" s="5" t="s">
        <v>6832</v>
      </c>
      <c r="E4354" s="5" t="s">
        <v>6833</v>
      </c>
      <c r="F4354" s="5" t="s">
        <v>8120</v>
      </c>
      <c r="G4354" s="5" t="s">
        <v>8121</v>
      </c>
      <c r="H4354" s="12"/>
      <c r="I4354" s="8"/>
      <c r="J4354" s="8"/>
    </row>
    <row r="4355" spans="1:10" ht="13.5" hidden="1" customHeight="1">
      <c r="A4355" s="5" t="str">
        <f t="shared" si="17"/>
        <v>발전설비관리.NTPM01.TR_COPY_T</v>
      </c>
      <c r="B4355" s="5">
        <v>4354</v>
      </c>
      <c r="C4355" s="5" t="s">
        <v>6832</v>
      </c>
      <c r="D4355" s="5" t="s">
        <v>6832</v>
      </c>
      <c r="E4355" s="5" t="s">
        <v>6833</v>
      </c>
      <c r="F4355" s="5" t="s">
        <v>8122</v>
      </c>
      <c r="G4355" s="5" t="s">
        <v>8123</v>
      </c>
      <c r="H4355" s="12" t="s">
        <v>3135</v>
      </c>
      <c r="I4355" s="8"/>
      <c r="J4355" s="8"/>
    </row>
    <row r="4356" spans="1:10" ht="13.5" hidden="1" customHeight="1">
      <c r="A4356" s="5" t="str">
        <f t="shared" si="17"/>
        <v>발전설비관리.NTPM01.TR_DAILY_BAESUNPLAN</v>
      </c>
      <c r="B4356" s="5">
        <v>4355</v>
      </c>
      <c r="C4356" s="5" t="s">
        <v>6832</v>
      </c>
      <c r="D4356" s="5" t="s">
        <v>6832</v>
      </c>
      <c r="E4356" s="5" t="s">
        <v>6833</v>
      </c>
      <c r="F4356" s="5" t="s">
        <v>8124</v>
      </c>
      <c r="G4356" s="5" t="s">
        <v>8125</v>
      </c>
      <c r="H4356" s="12"/>
      <c r="I4356" s="8"/>
      <c r="J4356" s="8"/>
    </row>
    <row r="4357" spans="1:10" ht="13.5" hidden="1" customHeight="1">
      <c r="A4357" s="5" t="str">
        <f t="shared" si="17"/>
        <v>발전설비관리.NTPM01.TR_DAILY_LOWCOAL</v>
      </c>
      <c r="B4357" s="5">
        <v>4356</v>
      </c>
      <c r="C4357" s="5" t="s">
        <v>6832</v>
      </c>
      <c r="D4357" s="5" t="s">
        <v>6832</v>
      </c>
      <c r="E4357" s="5" t="s">
        <v>6833</v>
      </c>
      <c r="F4357" s="5" t="s">
        <v>8126</v>
      </c>
      <c r="G4357" s="5" t="s">
        <v>8127</v>
      </c>
      <c r="H4357" s="12"/>
      <c r="I4357" s="8"/>
      <c r="J4357" s="8"/>
    </row>
    <row r="4358" spans="1:10" ht="13.5" hidden="1" customHeight="1">
      <c r="A4358" s="5" t="str">
        <f t="shared" si="17"/>
        <v>발전설비관리.NTPM01.TR_DAILY_MIXCOAL</v>
      </c>
      <c r="B4358" s="5">
        <v>4357</v>
      </c>
      <c r="C4358" s="5" t="s">
        <v>6832</v>
      </c>
      <c r="D4358" s="5" t="s">
        <v>6832</v>
      </c>
      <c r="E4358" s="5" t="s">
        <v>6833</v>
      </c>
      <c r="F4358" s="5" t="s">
        <v>8128</v>
      </c>
      <c r="G4358" s="5" t="s">
        <v>8129</v>
      </c>
      <c r="H4358" s="12"/>
      <c r="I4358" s="8"/>
      <c r="J4358" s="8"/>
    </row>
    <row r="4359" spans="1:10" ht="13.5" hidden="1" customHeight="1">
      <c r="A4359" s="5" t="str">
        <f t="shared" si="17"/>
        <v>발전설비관리.NTPM01.TR_DAILY_OPERATE</v>
      </c>
      <c r="B4359" s="5">
        <v>4358</v>
      </c>
      <c r="C4359" s="5" t="s">
        <v>6832</v>
      </c>
      <c r="D4359" s="5" t="s">
        <v>6832</v>
      </c>
      <c r="E4359" s="5" t="s">
        <v>6833</v>
      </c>
      <c r="F4359" s="5" t="s">
        <v>8130</v>
      </c>
      <c r="G4359" s="5" t="s">
        <v>8131</v>
      </c>
      <c r="H4359" s="12"/>
      <c r="I4359" s="8"/>
      <c r="J4359" s="8"/>
    </row>
    <row r="4360" spans="1:10" ht="13.5" hidden="1" customHeight="1">
      <c r="A4360" s="5" t="str">
        <f t="shared" si="17"/>
        <v>발전설비관리.NTPM01.TR_DEVIATION_SET</v>
      </c>
      <c r="B4360" s="5">
        <v>4359</v>
      </c>
      <c r="C4360" s="5" t="s">
        <v>6832</v>
      </c>
      <c r="D4360" s="5" t="s">
        <v>6832</v>
      </c>
      <c r="E4360" s="5" t="s">
        <v>6833</v>
      </c>
      <c r="F4360" s="5" t="s">
        <v>8132</v>
      </c>
      <c r="G4360" s="5" t="s">
        <v>8133</v>
      </c>
      <c r="H4360" s="12"/>
      <c r="I4360" s="8"/>
      <c r="J4360" s="8"/>
    </row>
    <row r="4361" spans="1:10" ht="13.5" hidden="1" customHeight="1">
      <c r="A4361" s="5" t="str">
        <f t="shared" si="17"/>
        <v>발전설비관리.NTPM01.TR_EAI_SIGN</v>
      </c>
      <c r="B4361" s="5">
        <v>4360</v>
      </c>
      <c r="C4361" s="5" t="s">
        <v>6832</v>
      </c>
      <c r="D4361" s="5" t="s">
        <v>6832</v>
      </c>
      <c r="E4361" s="5" t="s">
        <v>6833</v>
      </c>
      <c r="F4361" s="5" t="s">
        <v>8134</v>
      </c>
      <c r="G4361" s="5" t="s">
        <v>8135</v>
      </c>
      <c r="H4361" s="12"/>
      <c r="I4361" s="8"/>
      <c r="J4361" s="8"/>
    </row>
    <row r="4362" spans="1:10" ht="13.5" hidden="1" customHeight="1">
      <c r="A4362" s="5" t="str">
        <f t="shared" si="17"/>
        <v>발전설비관리.NTPM01.TR_ENV_STOP</v>
      </c>
      <c r="B4362" s="5">
        <v>4361</v>
      </c>
      <c r="C4362" s="5" t="s">
        <v>6832</v>
      </c>
      <c r="D4362" s="5" t="s">
        <v>6832</v>
      </c>
      <c r="E4362" s="5" t="s">
        <v>6833</v>
      </c>
      <c r="F4362" s="5" t="s">
        <v>8136</v>
      </c>
      <c r="G4362" s="5" t="s">
        <v>8137</v>
      </c>
      <c r="H4362" s="12"/>
      <c r="I4362" s="8"/>
      <c r="J4362" s="8"/>
    </row>
    <row r="4363" spans="1:10" ht="13.5" hidden="1" customHeight="1">
      <c r="A4363" s="5" t="str">
        <f t="shared" si="17"/>
        <v>발전설비관리.NTPM01.TR_ENV_TRIALRUN</v>
      </c>
      <c r="B4363" s="5">
        <v>4362</v>
      </c>
      <c r="C4363" s="5" t="s">
        <v>6832</v>
      </c>
      <c r="D4363" s="5" t="s">
        <v>6832</v>
      </c>
      <c r="E4363" s="5" t="s">
        <v>6833</v>
      </c>
      <c r="F4363" s="5" t="s">
        <v>8138</v>
      </c>
      <c r="G4363" s="5" t="s">
        <v>8139</v>
      </c>
      <c r="H4363" s="12"/>
      <c r="I4363" s="8"/>
      <c r="J4363" s="8"/>
    </row>
    <row r="4364" spans="1:10" ht="13.5" hidden="1" customHeight="1">
      <c r="A4364" s="5" t="str">
        <f t="shared" si="17"/>
        <v>발전설비관리.NTPM01.TR_EQUIP_MAN</v>
      </c>
      <c r="B4364" s="5">
        <v>4363</v>
      </c>
      <c r="C4364" s="5" t="s">
        <v>6832</v>
      </c>
      <c r="D4364" s="5" t="s">
        <v>6832</v>
      </c>
      <c r="E4364" s="5" t="s">
        <v>6833</v>
      </c>
      <c r="F4364" s="5" t="s">
        <v>8140</v>
      </c>
      <c r="G4364" s="5" t="s">
        <v>8141</v>
      </c>
      <c r="H4364" s="12"/>
      <c r="I4364" s="8"/>
      <c r="J4364" s="8"/>
    </row>
    <row r="4365" spans="1:10" ht="13.5" hidden="1" customHeight="1">
      <c r="A4365" s="5" t="str">
        <f t="shared" si="17"/>
        <v>발전설비관리.NTPM01.TR_EQUIP_MSTR</v>
      </c>
      <c r="B4365" s="5">
        <v>4364</v>
      </c>
      <c r="C4365" s="5" t="s">
        <v>6832</v>
      </c>
      <c r="D4365" s="5" t="s">
        <v>6832</v>
      </c>
      <c r="E4365" s="5" t="s">
        <v>6833</v>
      </c>
      <c r="F4365" s="5" t="s">
        <v>8142</v>
      </c>
      <c r="G4365" s="5" t="s">
        <v>8143</v>
      </c>
      <c r="H4365" s="12"/>
      <c r="I4365" s="8"/>
      <c r="J4365" s="8"/>
    </row>
    <row r="4366" spans="1:10" ht="13.5" hidden="1" customHeight="1">
      <c r="A4366" s="5" t="str">
        <f t="shared" si="17"/>
        <v>발전설비관리.NTPM01.TR_EQUIP_SAUP</v>
      </c>
      <c r="B4366" s="5">
        <v>4365</v>
      </c>
      <c r="C4366" s="5" t="s">
        <v>6832</v>
      </c>
      <c r="D4366" s="5" t="s">
        <v>6832</v>
      </c>
      <c r="E4366" s="5" t="s">
        <v>6833</v>
      </c>
      <c r="F4366" s="5" t="s">
        <v>8144</v>
      </c>
      <c r="G4366" s="5" t="s">
        <v>8145</v>
      </c>
      <c r="H4366" s="12"/>
      <c r="I4366" s="8"/>
      <c r="J4366" s="8"/>
    </row>
    <row r="4367" spans="1:10" ht="13.5" hidden="1" customHeight="1">
      <c r="A4367" s="5" t="str">
        <f t="shared" si="17"/>
        <v>발전설비관리.NTPM01.TR_EQUIP_SCHEDULE</v>
      </c>
      <c r="B4367" s="5">
        <v>4366</v>
      </c>
      <c r="C4367" s="5" t="s">
        <v>6832</v>
      </c>
      <c r="D4367" s="5" t="s">
        <v>6832</v>
      </c>
      <c r="E4367" s="5" t="s">
        <v>6833</v>
      </c>
      <c r="F4367" s="5" t="s">
        <v>8146</v>
      </c>
      <c r="G4367" s="5" t="s">
        <v>8147</v>
      </c>
      <c r="H4367" s="12"/>
      <c r="I4367" s="8"/>
      <c r="J4367" s="8"/>
    </row>
    <row r="4368" spans="1:10" ht="13.5" hidden="1" customHeight="1">
      <c r="A4368" s="5" t="str">
        <f t="shared" si="17"/>
        <v>발전설비관리.NTPM01.TR_EXCEED_STOP</v>
      </c>
      <c r="B4368" s="5">
        <v>4367</v>
      </c>
      <c r="C4368" s="5" t="s">
        <v>6832</v>
      </c>
      <c r="D4368" s="5" t="s">
        <v>6832</v>
      </c>
      <c r="E4368" s="5" t="s">
        <v>6833</v>
      </c>
      <c r="F4368" s="5" t="s">
        <v>8148</v>
      </c>
      <c r="G4368" s="5" t="s">
        <v>8149</v>
      </c>
      <c r="H4368" s="12"/>
      <c r="I4368" s="8"/>
      <c r="J4368" s="8"/>
    </row>
    <row r="4369" spans="1:10" ht="13.5" hidden="1" customHeight="1">
      <c r="A4369" s="5" t="str">
        <f t="shared" si="17"/>
        <v>발전설비관리.NTPM01.TR_HOGI_MEASURE</v>
      </c>
      <c r="B4369" s="5">
        <v>4368</v>
      </c>
      <c r="C4369" s="5" t="s">
        <v>6832</v>
      </c>
      <c r="D4369" s="5" t="s">
        <v>6832</v>
      </c>
      <c r="E4369" s="5" t="s">
        <v>6833</v>
      </c>
      <c r="F4369" s="5" t="s">
        <v>8150</v>
      </c>
      <c r="G4369" s="5" t="s">
        <v>8151</v>
      </c>
      <c r="H4369" s="12"/>
      <c r="I4369" s="8"/>
      <c r="J4369" s="8"/>
    </row>
    <row r="4370" spans="1:10" ht="13.5" hidden="1" customHeight="1">
      <c r="A4370" s="5" t="str">
        <f t="shared" si="17"/>
        <v>발전설비관리.NTPM01.TR_IPPT_HOGI</v>
      </c>
      <c r="B4370" s="5">
        <v>4369</v>
      </c>
      <c r="C4370" s="5" t="s">
        <v>6832</v>
      </c>
      <c r="D4370" s="5" t="s">
        <v>6832</v>
      </c>
      <c r="E4370" s="5" t="s">
        <v>6833</v>
      </c>
      <c r="F4370" s="5" t="s">
        <v>8152</v>
      </c>
      <c r="G4370" s="5" t="s">
        <v>8153</v>
      </c>
      <c r="H4370" s="12"/>
      <c r="I4370" s="8"/>
      <c r="J4370" s="8"/>
    </row>
    <row r="4371" spans="1:10" ht="13.5" hidden="1" customHeight="1">
      <c r="A4371" s="5" t="str">
        <f t="shared" si="17"/>
        <v>발전설비관리.NTPM01.TR_IPPT_PL</v>
      </c>
      <c r="B4371" s="5">
        <v>4370</v>
      </c>
      <c r="C4371" s="5" t="s">
        <v>6832</v>
      </c>
      <c r="D4371" s="5" t="s">
        <v>6832</v>
      </c>
      <c r="E4371" s="5" t="s">
        <v>6833</v>
      </c>
      <c r="F4371" s="5" t="s">
        <v>8154</v>
      </c>
      <c r="G4371" s="5" t="s">
        <v>8155</v>
      </c>
      <c r="H4371" s="12" t="s">
        <v>133</v>
      </c>
      <c r="I4371" s="8"/>
      <c r="J4371" s="8"/>
    </row>
    <row r="4372" spans="1:10" ht="13.5" hidden="1" customHeight="1">
      <c r="A4372" s="5" t="str">
        <f t="shared" si="17"/>
        <v>발전설비관리.NTPM01.TR_ITEM_LIST</v>
      </c>
      <c r="B4372" s="5">
        <v>4371</v>
      </c>
      <c r="C4372" s="5" t="s">
        <v>6832</v>
      </c>
      <c r="D4372" s="5" t="s">
        <v>6832</v>
      </c>
      <c r="E4372" s="5" t="s">
        <v>6833</v>
      </c>
      <c r="F4372" s="5" t="s">
        <v>8156</v>
      </c>
      <c r="G4372" s="5" t="s">
        <v>8157</v>
      </c>
      <c r="H4372" s="12"/>
      <c r="I4372" s="8"/>
      <c r="J4372" s="8"/>
    </row>
    <row r="4373" spans="1:10" ht="13.5" hidden="1" customHeight="1">
      <c r="A4373" s="5" t="str">
        <f t="shared" si="17"/>
        <v>발전설비관리.NTPM01.TR_LIFE_CYCLE</v>
      </c>
      <c r="B4373" s="5">
        <v>4372</v>
      </c>
      <c r="C4373" s="5" t="s">
        <v>6832</v>
      </c>
      <c r="D4373" s="5" t="s">
        <v>6832</v>
      </c>
      <c r="E4373" s="5" t="s">
        <v>6833</v>
      </c>
      <c r="F4373" s="5" t="s">
        <v>8158</v>
      </c>
      <c r="G4373" s="5" t="s">
        <v>8159</v>
      </c>
      <c r="H4373" s="12"/>
      <c r="I4373" s="8"/>
      <c r="J4373" s="8"/>
    </row>
    <row r="4374" spans="1:10" ht="13.5" hidden="1" customHeight="1">
      <c r="A4374" s="5" t="str">
        <f t="shared" si="17"/>
        <v>발전설비관리.NTPM01.TR_LOSS_SET</v>
      </c>
      <c r="B4374" s="5">
        <v>4373</v>
      </c>
      <c r="C4374" s="5" t="s">
        <v>6832</v>
      </c>
      <c r="D4374" s="5" t="s">
        <v>6832</v>
      </c>
      <c r="E4374" s="5" t="s">
        <v>6833</v>
      </c>
      <c r="F4374" s="5" t="s">
        <v>8160</v>
      </c>
      <c r="G4374" s="5" t="s">
        <v>8161</v>
      </c>
      <c r="H4374" s="12"/>
      <c r="I4374" s="8"/>
      <c r="J4374" s="8"/>
    </row>
    <row r="4375" spans="1:10" ht="13.5" hidden="1" customHeight="1">
      <c r="A4375" s="5" t="str">
        <f t="shared" si="17"/>
        <v>발전설비관리.NTPM01.TR_LTTF_HISTORY</v>
      </c>
      <c r="B4375" s="5">
        <v>4374</v>
      </c>
      <c r="C4375" s="5" t="s">
        <v>6832</v>
      </c>
      <c r="D4375" s="5" t="s">
        <v>6832</v>
      </c>
      <c r="E4375" s="5" t="s">
        <v>6833</v>
      </c>
      <c r="F4375" s="5" t="s">
        <v>8162</v>
      </c>
      <c r="G4375" s="5" t="s">
        <v>8163</v>
      </c>
      <c r="H4375" s="12"/>
      <c r="I4375" s="8"/>
      <c r="J4375" s="8"/>
    </row>
    <row r="4376" spans="1:10" ht="13.5" hidden="1" customHeight="1">
      <c r="A4376" s="5" t="str">
        <f t="shared" si="17"/>
        <v>발전설비관리.NTPM01.TR_LTTF_STATE</v>
      </c>
      <c r="B4376" s="5">
        <v>4375</v>
      </c>
      <c r="C4376" s="5" t="s">
        <v>6832</v>
      </c>
      <c r="D4376" s="5" t="s">
        <v>6832</v>
      </c>
      <c r="E4376" s="5" t="s">
        <v>6833</v>
      </c>
      <c r="F4376" s="5" t="s">
        <v>8164</v>
      </c>
      <c r="G4376" s="5" t="s">
        <v>8165</v>
      </c>
      <c r="H4376" s="12"/>
      <c r="I4376" s="8"/>
      <c r="J4376" s="8"/>
    </row>
    <row r="4377" spans="1:10" ht="13.5" hidden="1" customHeight="1">
      <c r="A4377" s="5" t="str">
        <f t="shared" si="17"/>
        <v>발전설비관리.NTPM01.TR_LTTF_TB</v>
      </c>
      <c r="B4377" s="5">
        <v>4376</v>
      </c>
      <c r="C4377" s="5" t="s">
        <v>6832</v>
      </c>
      <c r="D4377" s="5" t="s">
        <v>6832</v>
      </c>
      <c r="E4377" s="5" t="s">
        <v>6833</v>
      </c>
      <c r="F4377" s="5" t="s">
        <v>8166</v>
      </c>
      <c r="G4377" s="5" t="s">
        <v>8167</v>
      </c>
      <c r="H4377" s="12"/>
      <c r="I4377" s="8"/>
      <c r="J4377" s="8"/>
    </row>
    <row r="4378" spans="1:10" ht="13.5" hidden="1" customHeight="1">
      <c r="A4378" s="5" t="str">
        <f t="shared" si="17"/>
        <v>발전설비관리.NTPM01.TR_MDCHECK_IMG</v>
      </c>
      <c r="B4378" s="5">
        <v>4377</v>
      </c>
      <c r="C4378" s="5" t="s">
        <v>6832</v>
      </c>
      <c r="D4378" s="5" t="s">
        <v>6832</v>
      </c>
      <c r="E4378" s="5" t="s">
        <v>6833</v>
      </c>
      <c r="F4378" s="5" t="s">
        <v>8168</v>
      </c>
      <c r="G4378" s="5" t="s">
        <v>8169</v>
      </c>
      <c r="H4378" s="12"/>
      <c r="I4378" s="8"/>
      <c r="J4378" s="8"/>
    </row>
    <row r="4379" spans="1:10" ht="13.5" hidden="1" customHeight="1">
      <c r="A4379" s="5" t="str">
        <f t="shared" si="17"/>
        <v>발전설비관리.NTPM01.TR_MDFP_PIC</v>
      </c>
      <c r="B4379" s="5">
        <v>4378</v>
      </c>
      <c r="C4379" s="5" t="s">
        <v>6832</v>
      </c>
      <c r="D4379" s="5" t="s">
        <v>6832</v>
      </c>
      <c r="E4379" s="5" t="s">
        <v>6833</v>
      </c>
      <c r="F4379" s="5" t="s">
        <v>8170</v>
      </c>
      <c r="G4379" s="5" t="s">
        <v>8171</v>
      </c>
      <c r="H4379" s="12"/>
      <c r="I4379" s="8"/>
      <c r="J4379" s="8"/>
    </row>
    <row r="4380" spans="1:10" ht="13.5" hidden="1" customHeight="1">
      <c r="A4380" s="5" t="str">
        <f t="shared" si="17"/>
        <v>발전설비관리.NTPM01.TR_MD_CHECK</v>
      </c>
      <c r="B4380" s="5">
        <v>4379</v>
      </c>
      <c r="C4380" s="5" t="s">
        <v>6832</v>
      </c>
      <c r="D4380" s="5" t="s">
        <v>6832</v>
      </c>
      <c r="E4380" s="5" t="s">
        <v>6833</v>
      </c>
      <c r="F4380" s="5" t="s">
        <v>8172</v>
      </c>
      <c r="G4380" s="5" t="s">
        <v>8173</v>
      </c>
      <c r="H4380" s="12"/>
      <c r="I4380" s="8"/>
      <c r="J4380" s="8"/>
    </row>
    <row r="4381" spans="1:10" ht="13.5" hidden="1" customHeight="1">
      <c r="A4381" s="5" t="str">
        <f t="shared" si="17"/>
        <v>발전설비관리.NTPM01.TR_MD_EQUIP</v>
      </c>
      <c r="B4381" s="5">
        <v>4380</v>
      </c>
      <c r="C4381" s="5" t="s">
        <v>6832</v>
      </c>
      <c r="D4381" s="5" t="s">
        <v>6832</v>
      </c>
      <c r="E4381" s="5" t="s">
        <v>6833</v>
      </c>
      <c r="F4381" s="5" t="s">
        <v>8174</v>
      </c>
      <c r="G4381" s="5" t="s">
        <v>8175</v>
      </c>
      <c r="H4381" s="12"/>
      <c r="I4381" s="8"/>
      <c r="J4381" s="8"/>
    </row>
    <row r="4382" spans="1:10" ht="13.5" hidden="1" customHeight="1">
      <c r="A4382" s="5" t="str">
        <f t="shared" si="17"/>
        <v>발전설비관리.NTPM01.TR_MD_FP</v>
      </c>
      <c r="B4382" s="5">
        <v>4381</v>
      </c>
      <c r="C4382" s="5" t="s">
        <v>6832</v>
      </c>
      <c r="D4382" s="5" t="s">
        <v>6832</v>
      </c>
      <c r="E4382" s="5" t="s">
        <v>6833</v>
      </c>
      <c r="F4382" s="5" t="s">
        <v>8176</v>
      </c>
      <c r="G4382" s="5" t="s">
        <v>8177</v>
      </c>
      <c r="H4382" s="12"/>
      <c r="I4382" s="8"/>
      <c r="J4382" s="8"/>
    </row>
    <row r="4383" spans="1:10" ht="13.5" hidden="1" customHeight="1">
      <c r="A4383" s="5" t="str">
        <f t="shared" si="17"/>
        <v>발전설비관리.NTPM01.TR_MD_PRO</v>
      </c>
      <c r="B4383" s="5">
        <v>4382</v>
      </c>
      <c r="C4383" s="5" t="s">
        <v>6832</v>
      </c>
      <c r="D4383" s="5" t="s">
        <v>6832</v>
      </c>
      <c r="E4383" s="5" t="s">
        <v>6833</v>
      </c>
      <c r="F4383" s="5" t="s">
        <v>8178</v>
      </c>
      <c r="G4383" s="5" t="s">
        <v>8179</v>
      </c>
      <c r="H4383" s="12"/>
      <c r="I4383" s="8"/>
      <c r="J4383" s="8"/>
    </row>
    <row r="4384" spans="1:10" ht="13.5" hidden="1" customHeight="1">
      <c r="A4384" s="5" t="str">
        <f t="shared" si="17"/>
        <v>발전설비관리.NTPM01.TR_MENU_FILE</v>
      </c>
      <c r="B4384" s="5">
        <v>4383</v>
      </c>
      <c r="C4384" s="5" t="s">
        <v>6832</v>
      </c>
      <c r="D4384" s="5" t="s">
        <v>6832</v>
      </c>
      <c r="E4384" s="5" t="s">
        <v>6833</v>
      </c>
      <c r="F4384" s="5" t="s">
        <v>8180</v>
      </c>
      <c r="G4384" s="5" t="s">
        <v>8181</v>
      </c>
      <c r="H4384" s="12" t="s">
        <v>3135</v>
      </c>
      <c r="I4384" s="8"/>
      <c r="J4384" s="8"/>
    </row>
    <row r="4385" spans="1:10" ht="13.5" hidden="1" customHeight="1">
      <c r="A4385" s="5" t="str">
        <f t="shared" si="17"/>
        <v>발전설비관리.NTPM01.TR_ORFULMT1</v>
      </c>
      <c r="B4385" s="5">
        <v>4384</v>
      </c>
      <c r="C4385" s="5" t="s">
        <v>6832</v>
      </c>
      <c r="D4385" s="5" t="s">
        <v>6832</v>
      </c>
      <c r="E4385" s="5" t="s">
        <v>6833</v>
      </c>
      <c r="F4385" s="5" t="s">
        <v>8182</v>
      </c>
      <c r="G4385" s="5" t="s">
        <v>8183</v>
      </c>
      <c r="H4385" s="12"/>
      <c r="I4385" s="8"/>
      <c r="J4385" s="8"/>
    </row>
    <row r="4386" spans="1:10" ht="13.5" hidden="1" customHeight="1">
      <c r="A4386" s="5" t="str">
        <f t="shared" si="17"/>
        <v>발전설비관리.NTPM01.TR_ORFULMT2</v>
      </c>
      <c r="B4386" s="5">
        <v>4385</v>
      </c>
      <c r="C4386" s="5" t="s">
        <v>6832</v>
      </c>
      <c r="D4386" s="5" t="s">
        <v>6832</v>
      </c>
      <c r="E4386" s="5" t="s">
        <v>6833</v>
      </c>
      <c r="F4386" s="5" t="s">
        <v>8184</v>
      </c>
      <c r="G4386" s="5" t="s">
        <v>8185</v>
      </c>
      <c r="H4386" s="12"/>
      <c r="I4386" s="8"/>
      <c r="J4386" s="8"/>
    </row>
    <row r="4387" spans="1:10" ht="13.5" hidden="1" customHeight="1">
      <c r="A4387" s="5" t="str">
        <f t="shared" si="17"/>
        <v>발전설비관리.NTPM01.TR_ORFULMT3</v>
      </c>
      <c r="B4387" s="5">
        <v>4386</v>
      </c>
      <c r="C4387" s="5" t="s">
        <v>6832</v>
      </c>
      <c r="D4387" s="5" t="s">
        <v>6832</v>
      </c>
      <c r="E4387" s="5" t="s">
        <v>6833</v>
      </c>
      <c r="F4387" s="5" t="s">
        <v>8186</v>
      </c>
      <c r="G4387" s="5" t="s">
        <v>8187</v>
      </c>
      <c r="H4387" s="12"/>
      <c r="I4387" s="8"/>
      <c r="J4387" s="8"/>
    </row>
    <row r="4388" spans="1:10" ht="13.5" hidden="1" customHeight="1">
      <c r="A4388" s="5" t="str">
        <f t="shared" si="17"/>
        <v>발전설비관리.NTPM01.TR_ORGENMT1</v>
      </c>
      <c r="B4388" s="5">
        <v>4387</v>
      </c>
      <c r="C4388" s="5" t="s">
        <v>6832</v>
      </c>
      <c r="D4388" s="5" t="s">
        <v>6832</v>
      </c>
      <c r="E4388" s="5" t="s">
        <v>6833</v>
      </c>
      <c r="F4388" s="5" t="s">
        <v>8188</v>
      </c>
      <c r="G4388" s="5" t="s">
        <v>8189</v>
      </c>
      <c r="H4388" s="12"/>
      <c r="I4388" s="8"/>
      <c r="J4388" s="8"/>
    </row>
    <row r="4389" spans="1:10" ht="13.5" hidden="1" customHeight="1">
      <c r="A4389" s="5" t="str">
        <f t="shared" si="17"/>
        <v>발전설비관리.NTPM01.TR_ORGENMT2</v>
      </c>
      <c r="B4389" s="5">
        <v>4388</v>
      </c>
      <c r="C4389" s="5" t="s">
        <v>6832</v>
      </c>
      <c r="D4389" s="5" t="s">
        <v>6832</v>
      </c>
      <c r="E4389" s="5" t="s">
        <v>6833</v>
      </c>
      <c r="F4389" s="5" t="s">
        <v>8190</v>
      </c>
      <c r="G4389" s="5" t="s">
        <v>8191</v>
      </c>
      <c r="H4389" s="12"/>
      <c r="I4389" s="8"/>
      <c r="J4389" s="8"/>
    </row>
    <row r="4390" spans="1:10" ht="13.5" hidden="1" customHeight="1">
      <c r="A4390" s="5" t="str">
        <f t="shared" si="17"/>
        <v>발전설비관리.NTPM01.TR_ORGENMT3</v>
      </c>
      <c r="B4390" s="5">
        <v>4389</v>
      </c>
      <c r="C4390" s="5" t="s">
        <v>6832</v>
      </c>
      <c r="D4390" s="5" t="s">
        <v>6832</v>
      </c>
      <c r="E4390" s="5" t="s">
        <v>6833</v>
      </c>
      <c r="F4390" s="5" t="s">
        <v>8192</v>
      </c>
      <c r="G4390" s="5" t="s">
        <v>8193</v>
      </c>
      <c r="H4390" s="12"/>
      <c r="I4390" s="8"/>
      <c r="J4390" s="8"/>
    </row>
    <row r="4391" spans="1:10" ht="13.5" hidden="1" customHeight="1">
      <c r="A4391" s="5" t="str">
        <f t="shared" si="17"/>
        <v>발전설비관리.NTPM01.TR_ORGNLMT2</v>
      </c>
      <c r="B4391" s="5">
        <v>4390</v>
      </c>
      <c r="C4391" s="5" t="s">
        <v>6832</v>
      </c>
      <c r="D4391" s="5" t="s">
        <v>6832</v>
      </c>
      <c r="E4391" s="5" t="s">
        <v>6833</v>
      </c>
      <c r="F4391" s="5" t="s">
        <v>8194</v>
      </c>
      <c r="G4391" s="5" t="s">
        <v>8195</v>
      </c>
      <c r="H4391" s="12"/>
      <c r="I4391" s="8"/>
      <c r="J4391" s="8"/>
    </row>
    <row r="4392" spans="1:10" ht="13.5" hidden="1" customHeight="1">
      <c r="A4392" s="5" t="str">
        <f t="shared" si="17"/>
        <v>발전설비관리.NTPM01.TR_ORGNLMT4</v>
      </c>
      <c r="B4392" s="5">
        <v>4391</v>
      </c>
      <c r="C4392" s="5" t="s">
        <v>6832</v>
      </c>
      <c r="D4392" s="5" t="s">
        <v>6832</v>
      </c>
      <c r="E4392" s="5" t="s">
        <v>6833</v>
      </c>
      <c r="F4392" s="5" t="s">
        <v>8196</v>
      </c>
      <c r="G4392" s="5" t="s">
        <v>8197</v>
      </c>
      <c r="H4392" s="12" t="s">
        <v>188</v>
      </c>
      <c r="I4392" s="8"/>
      <c r="J4392" s="8"/>
    </row>
    <row r="4393" spans="1:10" ht="13.5" hidden="1" customHeight="1">
      <c r="A4393" s="5" t="str">
        <f t="shared" si="17"/>
        <v>발전설비관리.NTPM01.TR_OROPTMT1</v>
      </c>
      <c r="B4393" s="5">
        <v>4392</v>
      </c>
      <c r="C4393" s="5" t="s">
        <v>6832</v>
      </c>
      <c r="D4393" s="5" t="s">
        <v>6832</v>
      </c>
      <c r="E4393" s="5" t="s">
        <v>6833</v>
      </c>
      <c r="F4393" s="5" t="s">
        <v>8198</v>
      </c>
      <c r="G4393" s="5" t="s">
        <v>8199</v>
      </c>
      <c r="H4393" s="12"/>
      <c r="I4393" s="8"/>
      <c r="J4393" s="8"/>
    </row>
    <row r="4394" spans="1:10" ht="13.5" hidden="1" customHeight="1">
      <c r="A4394" s="5" t="str">
        <f t="shared" si="17"/>
        <v>발전설비관리.NTPM01.TR_OROPTMT2</v>
      </c>
      <c r="B4394" s="5">
        <v>4393</v>
      </c>
      <c r="C4394" s="5" t="s">
        <v>6832</v>
      </c>
      <c r="D4394" s="5" t="s">
        <v>6832</v>
      </c>
      <c r="E4394" s="5" t="s">
        <v>6833</v>
      </c>
      <c r="F4394" s="5" t="s">
        <v>8200</v>
      </c>
      <c r="G4394" s="5" t="s">
        <v>8201</v>
      </c>
      <c r="H4394" s="12"/>
      <c r="I4394" s="8"/>
      <c r="J4394" s="8"/>
    </row>
    <row r="4395" spans="1:10" ht="13.5" hidden="1" customHeight="1">
      <c r="A4395" s="5" t="str">
        <f t="shared" si="17"/>
        <v>발전설비관리.NTPM01.TR_OROPTMT3</v>
      </c>
      <c r="B4395" s="5">
        <v>4394</v>
      </c>
      <c r="C4395" s="5" t="s">
        <v>6832</v>
      </c>
      <c r="D4395" s="5" t="s">
        <v>6832</v>
      </c>
      <c r="E4395" s="5" t="s">
        <v>6833</v>
      </c>
      <c r="F4395" s="5" t="s">
        <v>8202</v>
      </c>
      <c r="G4395" s="5" t="s">
        <v>8203</v>
      </c>
      <c r="H4395" s="12"/>
      <c r="I4395" s="8"/>
      <c r="J4395" s="8"/>
    </row>
    <row r="4396" spans="1:10" ht="13.5" hidden="1" customHeight="1">
      <c r="A4396" s="5" t="str">
        <f t="shared" si="17"/>
        <v>발전설비관리.NTPM01.TR_OROPTMT5</v>
      </c>
      <c r="B4396" s="5">
        <v>4395</v>
      </c>
      <c r="C4396" s="5" t="s">
        <v>6832</v>
      </c>
      <c r="D4396" s="5" t="s">
        <v>6832</v>
      </c>
      <c r="E4396" s="5" t="s">
        <v>6833</v>
      </c>
      <c r="F4396" s="5" t="s">
        <v>8204</v>
      </c>
      <c r="G4396" s="5" t="s">
        <v>8205</v>
      </c>
      <c r="H4396" s="12"/>
      <c r="I4396" s="8"/>
      <c r="J4396" s="8"/>
    </row>
    <row r="4397" spans="1:10" ht="13.5" hidden="1" customHeight="1">
      <c r="A4397" s="5" t="str">
        <f t="shared" si="17"/>
        <v>발전설비관리.NTPM01.TR_OROPTMT6</v>
      </c>
      <c r="B4397" s="5">
        <v>4396</v>
      </c>
      <c r="C4397" s="5" t="s">
        <v>6832</v>
      </c>
      <c r="D4397" s="5" t="s">
        <v>6832</v>
      </c>
      <c r="E4397" s="5" t="s">
        <v>6833</v>
      </c>
      <c r="F4397" s="5" t="s">
        <v>8206</v>
      </c>
      <c r="G4397" s="5" t="s">
        <v>8207</v>
      </c>
      <c r="H4397" s="12"/>
      <c r="I4397" s="8"/>
      <c r="J4397" s="8"/>
    </row>
    <row r="4398" spans="1:10" ht="13.5" hidden="1" customHeight="1">
      <c r="A4398" s="5" t="str">
        <f t="shared" si="17"/>
        <v>발전설비관리.NTPM01.TR_ORQFSMT1</v>
      </c>
      <c r="B4398" s="5">
        <v>4397</v>
      </c>
      <c r="C4398" s="5" t="s">
        <v>6832</v>
      </c>
      <c r="D4398" s="5" t="s">
        <v>6832</v>
      </c>
      <c r="E4398" s="5" t="s">
        <v>6833</v>
      </c>
      <c r="F4398" s="5" t="s">
        <v>8208</v>
      </c>
      <c r="G4398" s="5" t="s">
        <v>8209</v>
      </c>
      <c r="H4398" s="12"/>
      <c r="I4398" s="8"/>
      <c r="J4398" s="8"/>
    </row>
    <row r="4399" spans="1:10" ht="13.5" hidden="1" customHeight="1">
      <c r="A4399" s="5" t="str">
        <f t="shared" si="17"/>
        <v>발전설비관리.NTPM01.TR_ORSYSMT7</v>
      </c>
      <c r="B4399" s="5">
        <v>4398</v>
      </c>
      <c r="C4399" s="5" t="s">
        <v>6832</v>
      </c>
      <c r="D4399" s="5" t="s">
        <v>6832</v>
      </c>
      <c r="E4399" s="5" t="s">
        <v>6833</v>
      </c>
      <c r="F4399" s="5" t="s">
        <v>8210</v>
      </c>
      <c r="G4399" s="5" t="s">
        <v>8211</v>
      </c>
      <c r="H4399" s="12"/>
      <c r="I4399" s="8"/>
      <c r="J4399" s="8"/>
    </row>
    <row r="4400" spans="1:10" ht="13.5" hidden="1" customHeight="1">
      <c r="A4400" s="5" t="str">
        <f t="shared" si="17"/>
        <v>발전설비관리.NTPM01.TR_ORSYSMT9</v>
      </c>
      <c r="B4400" s="5">
        <v>4399</v>
      </c>
      <c r="C4400" s="5" t="s">
        <v>6832</v>
      </c>
      <c r="D4400" s="5" t="s">
        <v>6832</v>
      </c>
      <c r="E4400" s="5" t="s">
        <v>6833</v>
      </c>
      <c r="F4400" s="5" t="s">
        <v>8212</v>
      </c>
      <c r="G4400" s="5" t="s">
        <v>8213</v>
      </c>
      <c r="H4400" s="12" t="s">
        <v>188</v>
      </c>
      <c r="I4400" s="8"/>
      <c r="J4400" s="8"/>
    </row>
    <row r="4401" spans="1:10" ht="13.5" hidden="1" customHeight="1">
      <c r="A4401" s="5" t="str">
        <f t="shared" si="17"/>
        <v>발전설비관리.NTPM01.TR_ORTRNMT1</v>
      </c>
      <c r="B4401" s="5">
        <v>4400</v>
      </c>
      <c r="C4401" s="5" t="s">
        <v>6832</v>
      </c>
      <c r="D4401" s="5" t="s">
        <v>6832</v>
      </c>
      <c r="E4401" s="5" t="s">
        <v>6833</v>
      </c>
      <c r="F4401" s="5" t="s">
        <v>8214</v>
      </c>
      <c r="G4401" s="5" t="s">
        <v>8215</v>
      </c>
      <c r="H4401" s="12"/>
      <c r="I4401" s="8"/>
      <c r="J4401" s="8"/>
    </row>
    <row r="4402" spans="1:10" ht="13.5" hidden="1" customHeight="1">
      <c r="A4402" s="5" t="str">
        <f t="shared" si="17"/>
        <v>발전설비관리.NTPM01.TR_ORTRNMT1_EXCEL</v>
      </c>
      <c r="B4402" s="5">
        <v>4401</v>
      </c>
      <c r="C4402" s="5" t="s">
        <v>6832</v>
      </c>
      <c r="D4402" s="5" t="s">
        <v>6832</v>
      </c>
      <c r="E4402" s="5" t="s">
        <v>6833</v>
      </c>
      <c r="F4402" s="5" t="s">
        <v>8216</v>
      </c>
      <c r="G4402" s="5" t="s">
        <v>8189</v>
      </c>
      <c r="H4402" s="12" t="s">
        <v>380</v>
      </c>
      <c r="I4402" s="8"/>
      <c r="J4402" s="8"/>
    </row>
    <row r="4403" spans="1:10" ht="13.5" hidden="1" customHeight="1">
      <c r="A4403" s="5" t="str">
        <f t="shared" si="17"/>
        <v>발전설비관리.NTPM01.TR_ORTRNMT2</v>
      </c>
      <c r="B4403" s="5">
        <v>4402</v>
      </c>
      <c r="C4403" s="5" t="s">
        <v>6832</v>
      </c>
      <c r="D4403" s="5" t="s">
        <v>6832</v>
      </c>
      <c r="E4403" s="5" t="s">
        <v>6833</v>
      </c>
      <c r="F4403" s="5" t="s">
        <v>8217</v>
      </c>
      <c r="G4403" s="5" t="s">
        <v>8218</v>
      </c>
      <c r="H4403" s="12"/>
      <c r="I4403" s="8"/>
      <c r="J4403" s="8"/>
    </row>
    <row r="4404" spans="1:10" ht="13.5" hidden="1" customHeight="1">
      <c r="A4404" s="5" t="str">
        <f t="shared" si="17"/>
        <v>발전설비관리.NTPM01.TR_ORTRNMT2_KPX</v>
      </c>
      <c r="B4404" s="5">
        <v>4403</v>
      </c>
      <c r="C4404" s="5" t="s">
        <v>6832</v>
      </c>
      <c r="D4404" s="5" t="s">
        <v>6832</v>
      </c>
      <c r="E4404" s="5" t="s">
        <v>6833</v>
      </c>
      <c r="F4404" s="5" t="s">
        <v>8219</v>
      </c>
      <c r="G4404" s="5" t="s">
        <v>8218</v>
      </c>
      <c r="H4404" s="12" t="s">
        <v>133</v>
      </c>
      <c r="I4404" s="8"/>
      <c r="J4404" s="8"/>
    </row>
    <row r="4405" spans="1:10" ht="13.5" hidden="1" customHeight="1">
      <c r="A4405" s="5" t="str">
        <f t="shared" si="17"/>
        <v>발전설비관리.NTPM01.TR_PEFREXAM_RESULT</v>
      </c>
      <c r="B4405" s="5">
        <v>4404</v>
      </c>
      <c r="C4405" s="5" t="s">
        <v>6832</v>
      </c>
      <c r="D4405" s="5" t="s">
        <v>6832</v>
      </c>
      <c r="E4405" s="5" t="s">
        <v>6833</v>
      </c>
      <c r="F4405" s="5" t="s">
        <v>8220</v>
      </c>
      <c r="G4405" s="5" t="s">
        <v>8221</v>
      </c>
      <c r="H4405" s="12"/>
      <c r="I4405" s="8"/>
      <c r="J4405" s="8"/>
    </row>
    <row r="4406" spans="1:10" ht="13.5" hidden="1" customHeight="1">
      <c r="A4406" s="5" t="str">
        <f t="shared" si="17"/>
        <v>발전설비관리.NTPM01.TR_PEFRITEM_RESULT</v>
      </c>
      <c r="B4406" s="5">
        <v>4405</v>
      </c>
      <c r="C4406" s="5" t="s">
        <v>6832</v>
      </c>
      <c r="D4406" s="5" t="s">
        <v>6832</v>
      </c>
      <c r="E4406" s="5" t="s">
        <v>6833</v>
      </c>
      <c r="F4406" s="5" t="s">
        <v>8222</v>
      </c>
      <c r="G4406" s="5" t="s">
        <v>8223</v>
      </c>
      <c r="H4406" s="12"/>
      <c r="I4406" s="8"/>
      <c r="J4406" s="8"/>
    </row>
    <row r="4407" spans="1:10" ht="13.5" hidden="1" customHeight="1">
      <c r="A4407" s="5" t="str">
        <f t="shared" si="17"/>
        <v>발전설비관리.NTPM01.TR_PEFRITEM_SET</v>
      </c>
      <c r="B4407" s="5">
        <v>4406</v>
      </c>
      <c r="C4407" s="5" t="s">
        <v>6832</v>
      </c>
      <c r="D4407" s="5" t="s">
        <v>6832</v>
      </c>
      <c r="E4407" s="5" t="s">
        <v>6833</v>
      </c>
      <c r="F4407" s="5" t="s">
        <v>8224</v>
      </c>
      <c r="G4407" s="5" t="s">
        <v>8225</v>
      </c>
      <c r="H4407" s="12"/>
      <c r="I4407" s="8"/>
      <c r="J4407" s="8"/>
    </row>
    <row r="4408" spans="1:10" ht="13.5" hidden="1" customHeight="1">
      <c r="A4408" s="5" t="str">
        <f t="shared" si="17"/>
        <v>발전설비관리.NTPM01.TR_PERFEXAM_SET</v>
      </c>
      <c r="B4408" s="5">
        <v>4407</v>
      </c>
      <c r="C4408" s="5" t="s">
        <v>6832</v>
      </c>
      <c r="D4408" s="5" t="s">
        <v>6832</v>
      </c>
      <c r="E4408" s="5" t="s">
        <v>6833</v>
      </c>
      <c r="F4408" s="5" t="s">
        <v>8226</v>
      </c>
      <c r="G4408" s="5" t="s">
        <v>8227</v>
      </c>
      <c r="H4408" s="12"/>
      <c r="I4408" s="8"/>
      <c r="J4408" s="8"/>
    </row>
    <row r="4409" spans="1:10" ht="13.5" hidden="1" customHeight="1">
      <c r="A4409" s="5" t="str">
        <f t="shared" si="17"/>
        <v>발전설비관리.NTPM01.TR_PLAN_IPPT</v>
      </c>
      <c r="B4409" s="5">
        <v>4408</v>
      </c>
      <c r="C4409" s="5" t="s">
        <v>6832</v>
      </c>
      <c r="D4409" s="5" t="s">
        <v>6832</v>
      </c>
      <c r="E4409" s="5" t="s">
        <v>6833</v>
      </c>
      <c r="F4409" s="5" t="s">
        <v>8228</v>
      </c>
      <c r="G4409" s="5" t="s">
        <v>8229</v>
      </c>
      <c r="H4409" s="12"/>
      <c r="I4409" s="8"/>
      <c r="J4409" s="8"/>
    </row>
    <row r="4410" spans="1:10" ht="13.5" hidden="1" customHeight="1">
      <c r="A4410" s="5" t="str">
        <f t="shared" si="17"/>
        <v>발전설비관리.NTPM01.TR_PLAN_ITEM</v>
      </c>
      <c r="B4410" s="5">
        <v>4409</v>
      </c>
      <c r="C4410" s="5" t="s">
        <v>6832</v>
      </c>
      <c r="D4410" s="5" t="s">
        <v>6832</v>
      </c>
      <c r="E4410" s="5" t="s">
        <v>6833</v>
      </c>
      <c r="F4410" s="5" t="s">
        <v>8230</v>
      </c>
      <c r="G4410" s="5" t="s">
        <v>8231</v>
      </c>
      <c r="H4410" s="12"/>
      <c r="I4410" s="8"/>
      <c r="J4410" s="8"/>
    </row>
    <row r="4411" spans="1:10" ht="13.5" hidden="1" customHeight="1">
      <c r="A4411" s="5" t="str">
        <f t="shared" si="17"/>
        <v>발전설비관리.NTPM01.TR_PLAN_ITEM_DTL</v>
      </c>
      <c r="B4411" s="5">
        <v>4410</v>
      </c>
      <c r="C4411" s="5" t="s">
        <v>6832</v>
      </c>
      <c r="D4411" s="5" t="s">
        <v>6832</v>
      </c>
      <c r="E4411" s="5" t="s">
        <v>6833</v>
      </c>
      <c r="F4411" s="5" t="s">
        <v>8232</v>
      </c>
      <c r="G4411" s="5" t="s">
        <v>8233</v>
      </c>
      <c r="H4411" s="12"/>
      <c r="I4411" s="8"/>
      <c r="J4411" s="8"/>
    </row>
    <row r="4412" spans="1:10" ht="13.5" hidden="1" customHeight="1">
      <c r="A4412" s="5" t="str">
        <f t="shared" si="17"/>
        <v>발전설비관리.NTPM01.TR_PLAN_LONG</v>
      </c>
      <c r="B4412" s="5">
        <v>4411</v>
      </c>
      <c r="C4412" s="5" t="s">
        <v>6832</v>
      </c>
      <c r="D4412" s="5" t="s">
        <v>6832</v>
      </c>
      <c r="E4412" s="5" t="s">
        <v>6833</v>
      </c>
      <c r="F4412" s="5" t="s">
        <v>8234</v>
      </c>
      <c r="G4412" s="5" t="s">
        <v>8235</v>
      </c>
      <c r="H4412" s="12"/>
      <c r="I4412" s="8"/>
      <c r="J4412" s="8"/>
    </row>
    <row r="4413" spans="1:10" ht="13.5" hidden="1" customHeight="1">
      <c r="A4413" s="5" t="str">
        <f t="shared" si="17"/>
        <v>발전설비관리.NTPM01.TR_PLAN_OTHER</v>
      </c>
      <c r="B4413" s="5">
        <v>4412</v>
      </c>
      <c r="C4413" s="5" t="s">
        <v>6832</v>
      </c>
      <c r="D4413" s="5" t="s">
        <v>6832</v>
      </c>
      <c r="E4413" s="5" t="s">
        <v>6833</v>
      </c>
      <c r="F4413" s="5" t="s">
        <v>8236</v>
      </c>
      <c r="G4413" s="5" t="s">
        <v>8237</v>
      </c>
      <c r="H4413" s="12"/>
      <c r="I4413" s="8"/>
      <c r="J4413" s="8"/>
    </row>
    <row r="4414" spans="1:10" ht="13.5" hidden="1" customHeight="1">
      <c r="A4414" s="5" t="str">
        <f t="shared" si="17"/>
        <v>발전설비관리.NTPM01.TR_PLAN_STOP</v>
      </c>
      <c r="B4414" s="5">
        <v>4413</v>
      </c>
      <c r="C4414" s="5" t="s">
        <v>6832</v>
      </c>
      <c r="D4414" s="5" t="s">
        <v>6832</v>
      </c>
      <c r="E4414" s="5" t="s">
        <v>6833</v>
      </c>
      <c r="F4414" s="5" t="s">
        <v>8238</v>
      </c>
      <c r="G4414" s="5" t="s">
        <v>8239</v>
      </c>
      <c r="H4414" s="12"/>
      <c r="I4414" s="8"/>
      <c r="J4414" s="8"/>
    </row>
    <row r="4415" spans="1:10" ht="13.5" hidden="1" customHeight="1">
      <c r="A4415" s="5" t="str">
        <f t="shared" si="17"/>
        <v>발전설비관리.NTPM01.TR_PLAN_TRIALRUN</v>
      </c>
      <c r="B4415" s="5">
        <v>4414</v>
      </c>
      <c r="C4415" s="5" t="s">
        <v>6832</v>
      </c>
      <c r="D4415" s="5" t="s">
        <v>6832</v>
      </c>
      <c r="E4415" s="5" t="s">
        <v>6833</v>
      </c>
      <c r="F4415" s="5" t="s">
        <v>8240</v>
      </c>
      <c r="G4415" s="5" t="s">
        <v>8241</v>
      </c>
      <c r="H4415" s="12"/>
      <c r="I4415" s="8"/>
      <c r="J4415" s="8"/>
    </row>
    <row r="4416" spans="1:10" ht="13.5" hidden="1" customHeight="1">
      <c r="A4416" s="5" t="str">
        <f t="shared" si="17"/>
        <v>발전설비관리.NTPM01.TR_PLAN_VERSION</v>
      </c>
      <c r="B4416" s="5">
        <v>4415</v>
      </c>
      <c r="C4416" s="5" t="s">
        <v>6832</v>
      </c>
      <c r="D4416" s="5" t="s">
        <v>6832</v>
      </c>
      <c r="E4416" s="5" t="s">
        <v>6833</v>
      </c>
      <c r="F4416" s="5" t="s">
        <v>8242</v>
      </c>
      <c r="G4416" s="5" t="s">
        <v>8243</v>
      </c>
      <c r="H4416" s="12"/>
      <c r="I4416" s="8"/>
      <c r="J4416" s="8"/>
    </row>
    <row r="4417" spans="1:10" ht="13.5" hidden="1" customHeight="1">
      <c r="A4417" s="5" t="str">
        <f t="shared" si="17"/>
        <v>발전설비관리.NTPM01.TR_PLAN_YEAR</v>
      </c>
      <c r="B4417" s="5">
        <v>4416</v>
      </c>
      <c r="C4417" s="5" t="s">
        <v>6832</v>
      </c>
      <c r="D4417" s="5" t="s">
        <v>6832</v>
      </c>
      <c r="E4417" s="5" t="s">
        <v>6833</v>
      </c>
      <c r="F4417" s="5" t="s">
        <v>8244</v>
      </c>
      <c r="G4417" s="5" t="s">
        <v>8245</v>
      </c>
      <c r="H4417" s="12"/>
      <c r="I4417" s="8"/>
      <c r="J4417" s="8"/>
    </row>
    <row r="4418" spans="1:10" ht="13.5" hidden="1" customHeight="1">
      <c r="A4418" s="5" t="str">
        <f t="shared" si="17"/>
        <v>발전설비관리.NTPM01.TR_PTS_QTAMT</v>
      </c>
      <c r="B4418" s="5">
        <v>4417</v>
      </c>
      <c r="C4418" s="5" t="s">
        <v>6832</v>
      </c>
      <c r="D4418" s="5" t="s">
        <v>6832</v>
      </c>
      <c r="E4418" s="5" t="s">
        <v>6833</v>
      </c>
      <c r="F4418" s="5" t="s">
        <v>8246</v>
      </c>
      <c r="G4418" s="5" t="s">
        <v>8247</v>
      </c>
      <c r="H4418" s="12"/>
      <c r="I4418" s="8"/>
      <c r="J4418" s="8"/>
    </row>
    <row r="4419" spans="1:10" ht="13.5" hidden="1" customHeight="1">
      <c r="A4419" s="5" t="str">
        <f t="shared" si="17"/>
        <v>발전설비관리.NTPM01.TR_RECO_BIGO</v>
      </c>
      <c r="B4419" s="5">
        <v>4418</v>
      </c>
      <c r="C4419" s="5" t="s">
        <v>6832</v>
      </c>
      <c r="D4419" s="5" t="s">
        <v>6832</v>
      </c>
      <c r="E4419" s="5" t="s">
        <v>6833</v>
      </c>
      <c r="F4419" s="5" t="s">
        <v>8248</v>
      </c>
      <c r="G4419" s="5" t="s">
        <v>8249</v>
      </c>
      <c r="H4419" s="12"/>
      <c r="I4419" s="8"/>
      <c r="J4419" s="8"/>
    </row>
    <row r="4420" spans="1:10" ht="13.5" hidden="1" customHeight="1">
      <c r="A4420" s="5" t="str">
        <f t="shared" si="17"/>
        <v>발전설비관리.NTPM01.TR_RECO_COLUMN</v>
      </c>
      <c r="B4420" s="5">
        <v>4419</v>
      </c>
      <c r="C4420" s="5" t="s">
        <v>6832</v>
      </c>
      <c r="D4420" s="5" t="s">
        <v>6832</v>
      </c>
      <c r="E4420" s="5" t="s">
        <v>6833</v>
      </c>
      <c r="F4420" s="5" t="s">
        <v>8250</v>
      </c>
      <c r="G4420" s="5" t="s">
        <v>8251</v>
      </c>
      <c r="H4420" s="12"/>
      <c r="I4420" s="8"/>
      <c r="J4420" s="8"/>
    </row>
    <row r="4421" spans="1:10" ht="13.5" hidden="1" customHeight="1">
      <c r="A4421" s="5" t="str">
        <f t="shared" si="17"/>
        <v>발전설비관리.NTPM01.TR_RECO_COMPANY</v>
      </c>
      <c r="B4421" s="5">
        <v>4420</v>
      </c>
      <c r="C4421" s="5" t="s">
        <v>6832</v>
      </c>
      <c r="D4421" s="5" t="s">
        <v>6832</v>
      </c>
      <c r="E4421" s="5" t="s">
        <v>6833</v>
      </c>
      <c r="F4421" s="5" t="s">
        <v>8252</v>
      </c>
      <c r="G4421" s="5" t="s">
        <v>8253</v>
      </c>
      <c r="H4421" s="12"/>
      <c r="I4421" s="8"/>
      <c r="J4421" s="8"/>
    </row>
    <row r="4422" spans="1:10" ht="13.5" hidden="1" customHeight="1">
      <c r="A4422" s="5" t="str">
        <f t="shared" si="17"/>
        <v>발전설비관리.NTPM01.TR_RECO_EQUP</v>
      </c>
      <c r="B4422" s="5">
        <v>4421</v>
      </c>
      <c r="C4422" s="5" t="s">
        <v>6832</v>
      </c>
      <c r="D4422" s="5" t="s">
        <v>6832</v>
      </c>
      <c r="E4422" s="5" t="s">
        <v>6833</v>
      </c>
      <c r="F4422" s="5" t="s">
        <v>8254</v>
      </c>
      <c r="G4422" s="5" t="s">
        <v>8255</v>
      </c>
      <c r="H4422" s="12"/>
      <c r="I4422" s="8"/>
      <c r="J4422" s="8"/>
    </row>
    <row r="4423" spans="1:10" ht="13.5" hidden="1" customHeight="1">
      <c r="A4423" s="5" t="str">
        <f t="shared" si="17"/>
        <v>발전설비관리.NTPM01.TR_RECO_INST</v>
      </c>
      <c r="B4423" s="5">
        <v>4422</v>
      </c>
      <c r="C4423" s="5" t="s">
        <v>6832</v>
      </c>
      <c r="D4423" s="5" t="s">
        <v>6832</v>
      </c>
      <c r="E4423" s="5" t="s">
        <v>6833</v>
      </c>
      <c r="F4423" s="5" t="s">
        <v>8256</v>
      </c>
      <c r="G4423" s="5" t="s">
        <v>8257</v>
      </c>
      <c r="H4423" s="12"/>
      <c r="I4423" s="8"/>
      <c r="J4423" s="8"/>
    </row>
    <row r="4424" spans="1:10" ht="13.5" hidden="1" customHeight="1">
      <c r="A4424" s="5" t="str">
        <f t="shared" si="17"/>
        <v>발전설비관리.NTPM01.TR_RECO_IPPT</v>
      </c>
      <c r="B4424" s="5">
        <v>4423</v>
      </c>
      <c r="C4424" s="5" t="s">
        <v>6832</v>
      </c>
      <c r="D4424" s="5" t="s">
        <v>6832</v>
      </c>
      <c r="E4424" s="5" t="s">
        <v>6833</v>
      </c>
      <c r="F4424" s="5" t="s">
        <v>8258</v>
      </c>
      <c r="G4424" s="5" t="s">
        <v>8259</v>
      </c>
      <c r="H4424" s="12"/>
      <c r="I4424" s="8"/>
      <c r="J4424" s="8"/>
    </row>
    <row r="4425" spans="1:10" ht="13.5" hidden="1" customHeight="1">
      <c r="A4425" s="5" t="str">
        <f t="shared" si="17"/>
        <v>발전설비관리.NTPM01.TR_RECO_MAKE</v>
      </c>
      <c r="B4425" s="5">
        <v>4424</v>
      </c>
      <c r="C4425" s="5" t="s">
        <v>6832</v>
      </c>
      <c r="D4425" s="5" t="s">
        <v>6832</v>
      </c>
      <c r="E4425" s="5" t="s">
        <v>6833</v>
      </c>
      <c r="F4425" s="5" t="s">
        <v>8260</v>
      </c>
      <c r="G4425" s="5" t="s">
        <v>8261</v>
      </c>
      <c r="H4425" s="12"/>
      <c r="I4425" s="8"/>
      <c r="J4425" s="8"/>
    </row>
    <row r="4426" spans="1:10" ht="13.5" hidden="1" customHeight="1">
      <c r="A4426" s="5" t="str">
        <f t="shared" si="17"/>
        <v>발전설비관리.NTPM01.TR_RECO_MAN</v>
      </c>
      <c r="B4426" s="5">
        <v>4425</v>
      </c>
      <c r="C4426" s="5" t="s">
        <v>6832</v>
      </c>
      <c r="D4426" s="5" t="s">
        <v>6832</v>
      </c>
      <c r="E4426" s="5" t="s">
        <v>6833</v>
      </c>
      <c r="F4426" s="5" t="s">
        <v>8262</v>
      </c>
      <c r="G4426" s="5" t="s">
        <v>8263</v>
      </c>
      <c r="H4426" s="12"/>
      <c r="I4426" s="8"/>
      <c r="J4426" s="8"/>
    </row>
    <row r="4427" spans="1:10" ht="13.5" hidden="1" customHeight="1">
      <c r="A4427" s="5" t="str">
        <f t="shared" si="17"/>
        <v>발전설비관리.NTPM01.TR_RECO_MANMSTR</v>
      </c>
      <c r="B4427" s="5">
        <v>4426</v>
      </c>
      <c r="C4427" s="5" t="s">
        <v>6832</v>
      </c>
      <c r="D4427" s="5" t="s">
        <v>6832</v>
      </c>
      <c r="E4427" s="5" t="s">
        <v>6833</v>
      </c>
      <c r="F4427" s="5" t="s">
        <v>8264</v>
      </c>
      <c r="G4427" s="5" t="s">
        <v>8265</v>
      </c>
      <c r="H4427" s="12"/>
      <c r="I4427" s="8"/>
      <c r="J4427" s="8"/>
    </row>
    <row r="4428" spans="1:10" ht="13.5" hidden="1" customHeight="1">
      <c r="A4428" s="5" t="str">
        <f t="shared" si="17"/>
        <v>발전설비관리.NTPM01.TR_RECO_MASTER</v>
      </c>
      <c r="B4428" s="5">
        <v>4427</v>
      </c>
      <c r="C4428" s="5" t="s">
        <v>6832</v>
      </c>
      <c r="D4428" s="5" t="s">
        <v>6832</v>
      </c>
      <c r="E4428" s="5" t="s">
        <v>6833</v>
      </c>
      <c r="F4428" s="5" t="s">
        <v>8266</v>
      </c>
      <c r="G4428" s="5" t="s">
        <v>8267</v>
      </c>
      <c r="H4428" s="12"/>
      <c r="I4428" s="8"/>
      <c r="J4428" s="8"/>
    </row>
    <row r="4429" spans="1:10" ht="13.5" hidden="1" customHeight="1">
      <c r="A4429" s="5" t="str">
        <f t="shared" si="17"/>
        <v>발전설비관리.NTPM01.TR_RECO_MM</v>
      </c>
      <c r="B4429" s="5">
        <v>4428</v>
      </c>
      <c r="C4429" s="5" t="s">
        <v>6832</v>
      </c>
      <c r="D4429" s="5" t="s">
        <v>6832</v>
      </c>
      <c r="E4429" s="5" t="s">
        <v>6833</v>
      </c>
      <c r="F4429" s="5" t="s">
        <v>8268</v>
      </c>
      <c r="G4429" s="5" t="s">
        <v>8269</v>
      </c>
      <c r="H4429" s="12"/>
      <c r="I4429" s="8"/>
      <c r="J4429" s="8"/>
    </row>
    <row r="4430" spans="1:10" ht="13.5" hidden="1" customHeight="1">
      <c r="A4430" s="5" t="str">
        <f t="shared" si="17"/>
        <v>발전설비관리.NTPM01.TR_RECO_STEP</v>
      </c>
      <c r="B4430" s="5">
        <v>4429</v>
      </c>
      <c r="C4430" s="5" t="s">
        <v>6832</v>
      </c>
      <c r="D4430" s="5" t="s">
        <v>6832</v>
      </c>
      <c r="E4430" s="5" t="s">
        <v>6833</v>
      </c>
      <c r="F4430" s="5" t="s">
        <v>8270</v>
      </c>
      <c r="G4430" s="5" t="s">
        <v>8271</v>
      </c>
      <c r="H4430" s="12"/>
      <c r="I4430" s="8"/>
      <c r="J4430" s="8"/>
    </row>
    <row r="4431" spans="1:10" ht="13.5" hidden="1" customHeight="1">
      <c r="A4431" s="5" t="str">
        <f t="shared" si="17"/>
        <v>발전설비관리.NTPM01.TR_RECO_TRBHST</v>
      </c>
      <c r="B4431" s="5">
        <v>4430</v>
      </c>
      <c r="C4431" s="5" t="s">
        <v>6832</v>
      </c>
      <c r="D4431" s="5" t="s">
        <v>6832</v>
      </c>
      <c r="E4431" s="5" t="s">
        <v>6833</v>
      </c>
      <c r="F4431" s="5" t="s">
        <v>8272</v>
      </c>
      <c r="G4431" s="5" t="s">
        <v>8273</v>
      </c>
      <c r="H4431" s="12"/>
      <c r="I4431" s="8"/>
      <c r="J4431" s="8"/>
    </row>
    <row r="4432" spans="1:10" ht="13.5" hidden="1" customHeight="1">
      <c r="A4432" s="5" t="str">
        <f t="shared" si="17"/>
        <v>발전설비관리.NTPM01.TR_SIMI_MAN</v>
      </c>
      <c r="B4432" s="5">
        <v>4431</v>
      </c>
      <c r="C4432" s="5" t="s">
        <v>6832</v>
      </c>
      <c r="D4432" s="5" t="s">
        <v>6832</v>
      </c>
      <c r="E4432" s="5" t="s">
        <v>6833</v>
      </c>
      <c r="F4432" s="5" t="s">
        <v>8274</v>
      </c>
      <c r="G4432" s="5" t="s">
        <v>8275</v>
      </c>
      <c r="H4432" s="12"/>
      <c r="I4432" s="8"/>
      <c r="J4432" s="8"/>
    </row>
    <row r="4433" spans="1:10" ht="13.5" hidden="1" customHeight="1">
      <c r="A4433" s="5" t="str">
        <f t="shared" si="17"/>
        <v>발전설비관리.NTPM01.TR_SOPRESULT_DTL</v>
      </c>
      <c r="B4433" s="5">
        <v>4432</v>
      </c>
      <c r="C4433" s="5" t="s">
        <v>6832</v>
      </c>
      <c r="D4433" s="5" t="s">
        <v>6832</v>
      </c>
      <c r="E4433" s="5" t="s">
        <v>6833</v>
      </c>
      <c r="F4433" s="5" t="s">
        <v>8276</v>
      </c>
      <c r="G4433" s="5" t="s">
        <v>8277</v>
      </c>
      <c r="H4433" s="12"/>
      <c r="I4433" s="8"/>
      <c r="J4433" s="8"/>
    </row>
    <row r="4434" spans="1:10" ht="13.5" hidden="1" customHeight="1">
      <c r="A4434" s="5" t="str">
        <f t="shared" si="17"/>
        <v>발전설비관리.NTPM01.TR_SOPSET_DTL1</v>
      </c>
      <c r="B4434" s="5">
        <v>4433</v>
      </c>
      <c r="C4434" s="5" t="s">
        <v>6832</v>
      </c>
      <c r="D4434" s="5" t="s">
        <v>6832</v>
      </c>
      <c r="E4434" s="5" t="s">
        <v>6833</v>
      </c>
      <c r="F4434" s="5" t="s">
        <v>8278</v>
      </c>
      <c r="G4434" s="5" t="s">
        <v>8279</v>
      </c>
      <c r="H4434" s="12"/>
      <c r="I4434" s="8"/>
      <c r="J4434" s="8"/>
    </row>
    <row r="4435" spans="1:10" ht="13.5" hidden="1" customHeight="1">
      <c r="A4435" s="5" t="str">
        <f t="shared" si="17"/>
        <v>발전설비관리.NTPM01.TR_SOPSET_DTL2</v>
      </c>
      <c r="B4435" s="5">
        <v>4434</v>
      </c>
      <c r="C4435" s="5" t="s">
        <v>6832</v>
      </c>
      <c r="D4435" s="5" t="s">
        <v>6832</v>
      </c>
      <c r="E4435" s="5" t="s">
        <v>6833</v>
      </c>
      <c r="F4435" s="5" t="s">
        <v>8280</v>
      </c>
      <c r="G4435" s="5" t="s">
        <v>8281</v>
      </c>
      <c r="H4435" s="12"/>
      <c r="I4435" s="8"/>
      <c r="J4435" s="8"/>
    </row>
    <row r="4436" spans="1:10" ht="13.5" hidden="1" customHeight="1">
      <c r="A4436" s="5" t="str">
        <f t="shared" si="17"/>
        <v>발전설비관리.NTPM01.TR_SOPSET_HDR</v>
      </c>
      <c r="B4436" s="5">
        <v>4435</v>
      </c>
      <c r="C4436" s="5" t="s">
        <v>6832</v>
      </c>
      <c r="D4436" s="5" t="s">
        <v>6832</v>
      </c>
      <c r="E4436" s="5" t="s">
        <v>6833</v>
      </c>
      <c r="F4436" s="5" t="s">
        <v>8282</v>
      </c>
      <c r="G4436" s="5" t="s">
        <v>8283</v>
      </c>
      <c r="H4436" s="12"/>
      <c r="I4436" s="8"/>
      <c r="J4436" s="8"/>
    </row>
    <row r="4437" spans="1:10" ht="13.5" hidden="1" customHeight="1">
      <c r="A4437" s="5" t="str">
        <f t="shared" si="17"/>
        <v>발전설비관리.NTPM01.TR_SOP_IMG</v>
      </c>
      <c r="B4437" s="5">
        <v>4436</v>
      </c>
      <c r="C4437" s="5" t="s">
        <v>6832</v>
      </c>
      <c r="D4437" s="5" t="s">
        <v>6832</v>
      </c>
      <c r="E4437" s="5" t="s">
        <v>6833</v>
      </c>
      <c r="F4437" s="5" t="s">
        <v>8284</v>
      </c>
      <c r="G4437" s="5" t="s">
        <v>8285</v>
      </c>
      <c r="H4437" s="12"/>
      <c r="I4437" s="8"/>
      <c r="J4437" s="8"/>
    </row>
    <row r="4438" spans="1:10" ht="13.5" hidden="1" customHeight="1">
      <c r="A4438" s="5" t="str">
        <f t="shared" si="17"/>
        <v>발전설비관리.NTPM01.TR_STOP_TIME</v>
      </c>
      <c r="B4438" s="5">
        <v>4437</v>
      </c>
      <c r="C4438" s="5" t="s">
        <v>6832</v>
      </c>
      <c r="D4438" s="5" t="s">
        <v>6832</v>
      </c>
      <c r="E4438" s="5" t="s">
        <v>6833</v>
      </c>
      <c r="F4438" s="5" t="s">
        <v>8286</v>
      </c>
      <c r="G4438" s="5" t="s">
        <v>8287</v>
      </c>
      <c r="H4438" s="12"/>
      <c r="I4438" s="8"/>
      <c r="J4438" s="8"/>
    </row>
    <row r="4439" spans="1:10" ht="13.5" hidden="1" customHeight="1">
      <c r="A4439" s="5" t="str">
        <f t="shared" si="17"/>
        <v>발전설비관리.NTPM01.TR_TPMOPL_IPPT</v>
      </c>
      <c r="B4439" s="5">
        <v>4438</v>
      </c>
      <c r="C4439" s="5" t="s">
        <v>6832</v>
      </c>
      <c r="D4439" s="5" t="s">
        <v>6832</v>
      </c>
      <c r="E4439" s="5" t="s">
        <v>6833</v>
      </c>
      <c r="F4439" s="5" t="s">
        <v>8288</v>
      </c>
      <c r="G4439" s="5" t="s">
        <v>8289</v>
      </c>
      <c r="H4439" s="12"/>
      <c r="I4439" s="8"/>
      <c r="J4439" s="8"/>
    </row>
    <row r="4440" spans="1:10" ht="13.5" hidden="1" customHeight="1">
      <c r="A4440" s="5" t="str">
        <f t="shared" si="17"/>
        <v>발전설비관리.NTPM01.TR_TPMOPL_MSTR</v>
      </c>
      <c r="B4440" s="5">
        <v>4439</v>
      </c>
      <c r="C4440" s="5" t="s">
        <v>6832</v>
      </c>
      <c r="D4440" s="5" t="s">
        <v>6832</v>
      </c>
      <c r="E4440" s="5" t="s">
        <v>6833</v>
      </c>
      <c r="F4440" s="5" t="s">
        <v>8290</v>
      </c>
      <c r="G4440" s="5" t="s">
        <v>8291</v>
      </c>
      <c r="H4440" s="12"/>
      <c r="I4440" s="8"/>
      <c r="J4440" s="8"/>
    </row>
    <row r="4441" spans="1:10" ht="13.5" hidden="1" customHeight="1">
      <c r="A4441" s="5" t="str">
        <f t="shared" si="17"/>
        <v>발전설비관리.NTPM01.TR_UNITCOST_SET</v>
      </c>
      <c r="B4441" s="5">
        <v>4440</v>
      </c>
      <c r="C4441" s="5" t="s">
        <v>6832</v>
      </c>
      <c r="D4441" s="5" t="s">
        <v>6832</v>
      </c>
      <c r="E4441" s="5" t="s">
        <v>6833</v>
      </c>
      <c r="F4441" s="5" t="s">
        <v>8292</v>
      </c>
      <c r="G4441" s="5" t="s">
        <v>8293</v>
      </c>
      <c r="H4441" s="12"/>
      <c r="I4441" s="8"/>
      <c r="J4441" s="8"/>
    </row>
    <row r="4442" spans="1:10" ht="13.5" hidden="1" customHeight="1">
      <c r="A4442" s="5" t="str">
        <f t="shared" si="17"/>
        <v>발전설비관리.NTPM01.TR_VARIABLE_SET</v>
      </c>
      <c r="B4442" s="5">
        <v>4441</v>
      </c>
      <c r="C4442" s="5" t="s">
        <v>6832</v>
      </c>
      <c r="D4442" s="5" t="s">
        <v>6832</v>
      </c>
      <c r="E4442" s="5" t="s">
        <v>6833</v>
      </c>
      <c r="F4442" s="5" t="s">
        <v>8294</v>
      </c>
      <c r="G4442" s="5" t="s">
        <v>8295</v>
      </c>
      <c r="H4442" s="12"/>
      <c r="I4442" s="8"/>
      <c r="J4442" s="8"/>
    </row>
    <row r="4443" spans="1:10" ht="13.5" hidden="1" customHeight="1">
      <c r="A4443" s="5" t="str">
        <f t="shared" si="17"/>
        <v>발전설비관리.NTPM01.TR_VAR_MEASURE</v>
      </c>
      <c r="B4443" s="5">
        <v>4442</v>
      </c>
      <c r="C4443" s="5" t="s">
        <v>6832</v>
      </c>
      <c r="D4443" s="5" t="s">
        <v>6832</v>
      </c>
      <c r="E4443" s="5" t="s">
        <v>6833</v>
      </c>
      <c r="F4443" s="5" t="s">
        <v>8296</v>
      </c>
      <c r="G4443" s="5" t="s">
        <v>7167</v>
      </c>
      <c r="H4443" s="12"/>
      <c r="I4443" s="8"/>
      <c r="J4443" s="8"/>
    </row>
    <row r="4444" spans="1:10" ht="13.5" hidden="1" customHeight="1">
      <c r="A4444" s="5" t="str">
        <f t="shared" si="17"/>
        <v>발전설비관리.NTPM01.TR_WORKTIME_SET</v>
      </c>
      <c r="B4444" s="5">
        <v>4443</v>
      </c>
      <c r="C4444" s="5" t="s">
        <v>6832</v>
      </c>
      <c r="D4444" s="5" t="s">
        <v>6832</v>
      </c>
      <c r="E4444" s="5" t="s">
        <v>6833</v>
      </c>
      <c r="F4444" s="5" t="s">
        <v>8297</v>
      </c>
      <c r="G4444" s="5" t="s">
        <v>8298</v>
      </c>
      <c r="H4444" s="12"/>
      <c r="I4444" s="8"/>
      <c r="J4444" s="8"/>
    </row>
    <row r="4445" spans="1:10" ht="13.5" hidden="1" customHeight="1">
      <c r="A4445" s="5" t="str">
        <f t="shared" si="17"/>
        <v>발전설비관리.NTPM01.TR_WORK_MEASURE</v>
      </c>
      <c r="B4445" s="5">
        <v>4444</v>
      </c>
      <c r="C4445" s="5" t="s">
        <v>6832</v>
      </c>
      <c r="D4445" s="5" t="s">
        <v>6832</v>
      </c>
      <c r="E4445" s="5" t="s">
        <v>6833</v>
      </c>
      <c r="F4445" s="5" t="s">
        <v>8299</v>
      </c>
      <c r="G4445" s="5" t="s">
        <v>8300</v>
      </c>
      <c r="H4445" s="12"/>
      <c r="I4445" s="8"/>
      <c r="J4445" s="8"/>
    </row>
    <row r="4446" spans="1:10" ht="13.5" hidden="1" customHeight="1">
      <c r="A4446" s="5" t="str">
        <f t="shared" si="17"/>
        <v>발전설비관리.NTPM01.TS_BUTTON</v>
      </c>
      <c r="B4446" s="5">
        <v>4445</v>
      </c>
      <c r="C4446" s="5" t="s">
        <v>6832</v>
      </c>
      <c r="D4446" s="5" t="s">
        <v>6832</v>
      </c>
      <c r="E4446" s="5" t="s">
        <v>6833</v>
      </c>
      <c r="F4446" s="5" t="s">
        <v>8301</v>
      </c>
      <c r="G4446" s="5" t="s">
        <v>8302</v>
      </c>
      <c r="H4446" s="12" t="s">
        <v>3135</v>
      </c>
      <c r="I4446" s="8"/>
      <c r="J4446" s="8"/>
    </row>
    <row r="4447" spans="1:10" ht="13.5" hidden="1" customHeight="1">
      <c r="A4447" s="5" t="str">
        <f t="shared" si="17"/>
        <v>발전설비관리.NTPM01.TS_CHECK_DAY</v>
      </c>
      <c r="B4447" s="5">
        <v>4446</v>
      </c>
      <c r="C4447" s="5" t="s">
        <v>6832</v>
      </c>
      <c r="D4447" s="5" t="s">
        <v>6832</v>
      </c>
      <c r="E4447" s="5" t="s">
        <v>6833</v>
      </c>
      <c r="F4447" s="5" t="s">
        <v>8303</v>
      </c>
      <c r="G4447" s="5" t="s">
        <v>8304</v>
      </c>
      <c r="H4447" s="12" t="s">
        <v>3135</v>
      </c>
      <c r="I4447" s="8"/>
      <c r="J4447" s="8"/>
    </row>
    <row r="4448" spans="1:10" ht="13.5" hidden="1" customHeight="1">
      <c r="A4448" s="5" t="str">
        <f t="shared" si="17"/>
        <v>발전설비관리.NTPM01.TS_CHECK_FILE</v>
      </c>
      <c r="B4448" s="5">
        <v>4447</v>
      </c>
      <c r="C4448" s="5" t="s">
        <v>6832</v>
      </c>
      <c r="D4448" s="5" t="s">
        <v>6832</v>
      </c>
      <c r="E4448" s="5" t="s">
        <v>6833</v>
      </c>
      <c r="F4448" s="5" t="s">
        <v>8305</v>
      </c>
      <c r="G4448" s="5" t="s">
        <v>8306</v>
      </c>
      <c r="H4448" s="12" t="s">
        <v>3135</v>
      </c>
      <c r="I4448" s="8"/>
      <c r="J4448" s="8"/>
    </row>
    <row r="4449" spans="1:10" ht="13.5" hidden="1" customHeight="1">
      <c r="A4449" s="5" t="str">
        <f t="shared" si="17"/>
        <v>발전설비관리.NTPM01.TS_CHECK_FILE_TYPE</v>
      </c>
      <c r="B4449" s="5">
        <v>4448</v>
      </c>
      <c r="C4449" s="5" t="s">
        <v>6832</v>
      </c>
      <c r="D4449" s="5" t="s">
        <v>6832</v>
      </c>
      <c r="E4449" s="5" t="s">
        <v>6833</v>
      </c>
      <c r="F4449" s="5" t="s">
        <v>8307</v>
      </c>
      <c r="G4449" s="5" t="s">
        <v>8308</v>
      </c>
      <c r="H4449" s="12" t="s">
        <v>3135</v>
      </c>
      <c r="I4449" s="8"/>
      <c r="J4449" s="8"/>
    </row>
    <row r="4450" spans="1:10" ht="13.5" hidden="1" customHeight="1">
      <c r="A4450" s="5" t="str">
        <f t="shared" si="17"/>
        <v>발전설비관리.NTPM01.TS_CHECK_LIST</v>
      </c>
      <c r="B4450" s="5">
        <v>4449</v>
      </c>
      <c r="C4450" s="5" t="s">
        <v>6832</v>
      </c>
      <c r="D4450" s="5" t="s">
        <v>6832</v>
      </c>
      <c r="E4450" s="5" t="s">
        <v>6833</v>
      </c>
      <c r="F4450" s="5" t="s">
        <v>8309</v>
      </c>
      <c r="G4450" s="5" t="s">
        <v>8310</v>
      </c>
      <c r="H4450" s="12"/>
      <c r="I4450" s="8"/>
      <c r="J4450" s="8"/>
    </row>
    <row r="4451" spans="1:10" ht="13.5" hidden="1" customHeight="1">
      <c r="A4451" s="5" t="str">
        <f t="shared" si="17"/>
        <v>발전설비관리.NTPM01.TS_CHECK_LIST_RESULT</v>
      </c>
      <c r="B4451" s="5">
        <v>4450</v>
      </c>
      <c r="C4451" s="5" t="s">
        <v>6832</v>
      </c>
      <c r="D4451" s="5" t="s">
        <v>6832</v>
      </c>
      <c r="E4451" s="5" t="s">
        <v>6833</v>
      </c>
      <c r="F4451" s="5" t="s">
        <v>8311</v>
      </c>
      <c r="G4451" s="5" t="s">
        <v>8312</v>
      </c>
      <c r="H4451" s="12"/>
      <c r="I4451" s="8"/>
      <c r="J4451" s="8"/>
    </row>
    <row r="4452" spans="1:10" ht="13.5" hidden="1" customHeight="1">
      <c r="A4452" s="5" t="str">
        <f t="shared" si="17"/>
        <v>발전설비관리.NTPM01.TS_CONFIG</v>
      </c>
      <c r="B4452" s="5">
        <v>4451</v>
      </c>
      <c r="C4452" s="5" t="s">
        <v>6832</v>
      </c>
      <c r="D4452" s="5" t="s">
        <v>6832</v>
      </c>
      <c r="E4452" s="5" t="s">
        <v>6833</v>
      </c>
      <c r="F4452" s="5" t="s">
        <v>8313</v>
      </c>
      <c r="G4452" s="5" t="s">
        <v>8314</v>
      </c>
      <c r="H4452" s="12" t="s">
        <v>3135</v>
      </c>
      <c r="I4452" s="8"/>
      <c r="J4452" s="8"/>
    </row>
    <row r="4453" spans="1:10" ht="13.5" hidden="1" customHeight="1">
      <c r="A4453" s="5" t="str">
        <f t="shared" si="17"/>
        <v>발전설비관리.NTPM01.TS_DAY</v>
      </c>
      <c r="B4453" s="5">
        <v>4452</v>
      </c>
      <c r="C4453" s="5" t="s">
        <v>6832</v>
      </c>
      <c r="D4453" s="5" t="s">
        <v>6832</v>
      </c>
      <c r="E4453" s="5" t="s">
        <v>6833</v>
      </c>
      <c r="F4453" s="5" t="s">
        <v>8315</v>
      </c>
      <c r="G4453" s="5" t="s">
        <v>5625</v>
      </c>
      <c r="H4453" s="12" t="s">
        <v>3135</v>
      </c>
      <c r="I4453" s="8"/>
      <c r="J4453" s="8"/>
    </row>
    <row r="4454" spans="1:10" ht="13.5" hidden="1" customHeight="1">
      <c r="A4454" s="5" t="str">
        <f t="shared" si="17"/>
        <v>발전설비관리.NTPM01.TS_DAY_YEAR</v>
      </c>
      <c r="B4454" s="5">
        <v>4453</v>
      </c>
      <c r="C4454" s="5" t="s">
        <v>6832</v>
      </c>
      <c r="D4454" s="5" t="s">
        <v>6832</v>
      </c>
      <c r="E4454" s="5" t="s">
        <v>6833</v>
      </c>
      <c r="F4454" s="5" t="s">
        <v>8316</v>
      </c>
      <c r="G4454" s="5" t="s">
        <v>5625</v>
      </c>
      <c r="H4454" s="12" t="s">
        <v>3135</v>
      </c>
      <c r="I4454" s="8"/>
      <c r="J4454" s="8"/>
    </row>
    <row r="4455" spans="1:10" ht="13.5" hidden="1" customHeight="1">
      <c r="A4455" s="5" t="str">
        <f t="shared" si="17"/>
        <v>발전설비관리.NTPM01.TS_DEPT</v>
      </c>
      <c r="B4455" s="5">
        <v>4454</v>
      </c>
      <c r="C4455" s="5" t="s">
        <v>6832</v>
      </c>
      <c r="D4455" s="5" t="s">
        <v>6832</v>
      </c>
      <c r="E4455" s="5" t="s">
        <v>6833</v>
      </c>
      <c r="F4455" s="5" t="s">
        <v>8317</v>
      </c>
      <c r="G4455" s="5" t="s">
        <v>8318</v>
      </c>
      <c r="H4455" s="12"/>
      <c r="I4455" s="8"/>
      <c r="J4455" s="8"/>
    </row>
    <row r="4456" spans="1:10" ht="13.5" hidden="1" customHeight="1">
      <c r="A4456" s="5" t="str">
        <f t="shared" si="17"/>
        <v>발전설비관리.NTPM01.TS_DIR_DTL</v>
      </c>
      <c r="B4456" s="5">
        <v>4455</v>
      </c>
      <c r="C4456" s="5" t="s">
        <v>6832</v>
      </c>
      <c r="D4456" s="5" t="s">
        <v>6832</v>
      </c>
      <c r="E4456" s="5" t="s">
        <v>6833</v>
      </c>
      <c r="F4456" s="5" t="s">
        <v>8319</v>
      </c>
      <c r="G4456" s="5" t="s">
        <v>8320</v>
      </c>
      <c r="H4456" s="12" t="s">
        <v>3135</v>
      </c>
      <c r="I4456" s="8"/>
      <c r="J4456" s="8"/>
    </row>
    <row r="4457" spans="1:10" ht="13.5" hidden="1" customHeight="1">
      <c r="A4457" s="5" t="str">
        <f t="shared" si="17"/>
        <v>발전설비관리.NTPM01.TS_DIR_HDR</v>
      </c>
      <c r="B4457" s="5">
        <v>4456</v>
      </c>
      <c r="C4457" s="5" t="s">
        <v>6832</v>
      </c>
      <c r="D4457" s="5" t="s">
        <v>6832</v>
      </c>
      <c r="E4457" s="5" t="s">
        <v>6833</v>
      </c>
      <c r="F4457" s="5" t="s">
        <v>8321</v>
      </c>
      <c r="G4457" s="5" t="s">
        <v>8322</v>
      </c>
      <c r="H4457" s="12" t="s">
        <v>3135</v>
      </c>
      <c r="I4457" s="8"/>
      <c r="J4457" s="8"/>
    </row>
    <row r="4458" spans="1:10" ht="13.5" hidden="1" customHeight="1">
      <c r="A4458" s="5" t="str">
        <f t="shared" si="17"/>
        <v>발전설비관리.NTPM01.TS_EQIMPSG_DTL</v>
      </c>
      <c r="B4458" s="5">
        <v>4457</v>
      </c>
      <c r="C4458" s="5" t="s">
        <v>6832</v>
      </c>
      <c r="D4458" s="5" t="s">
        <v>6832</v>
      </c>
      <c r="E4458" s="5" t="s">
        <v>6833</v>
      </c>
      <c r="F4458" s="5" t="s">
        <v>8323</v>
      </c>
      <c r="G4458" s="5" t="s">
        <v>8324</v>
      </c>
      <c r="H4458" s="12"/>
      <c r="I4458" s="8"/>
      <c r="J4458" s="8"/>
    </row>
    <row r="4459" spans="1:10" ht="13.5" hidden="1" customHeight="1">
      <c r="A4459" s="5" t="str">
        <f t="shared" si="17"/>
        <v>발전설비관리.NTPM01.TS_EQIMPSG_HDR</v>
      </c>
      <c r="B4459" s="5">
        <v>4458</v>
      </c>
      <c r="C4459" s="5" t="s">
        <v>6832</v>
      </c>
      <c r="D4459" s="5" t="s">
        <v>6832</v>
      </c>
      <c r="E4459" s="5" t="s">
        <v>6833</v>
      </c>
      <c r="F4459" s="5" t="s">
        <v>8325</v>
      </c>
      <c r="G4459" s="5" t="s">
        <v>8326</v>
      </c>
      <c r="H4459" s="12"/>
      <c r="I4459" s="8"/>
      <c r="J4459" s="8"/>
    </row>
    <row r="4460" spans="1:10" ht="13.5" hidden="1" customHeight="1">
      <c r="A4460" s="5" t="str">
        <f t="shared" si="17"/>
        <v>발전설비관리.NTPM01.TS_EQIMPSG_IMPLE</v>
      </c>
      <c r="B4460" s="5">
        <v>4459</v>
      </c>
      <c r="C4460" s="5" t="s">
        <v>6832</v>
      </c>
      <c r="D4460" s="5" t="s">
        <v>6832</v>
      </c>
      <c r="E4460" s="5" t="s">
        <v>6833</v>
      </c>
      <c r="F4460" s="5" t="s">
        <v>8327</v>
      </c>
      <c r="G4460" s="5" t="s">
        <v>8328</v>
      </c>
      <c r="H4460" s="12"/>
      <c r="I4460" s="8"/>
      <c r="J4460" s="8"/>
    </row>
    <row r="4461" spans="1:10" ht="13.5" hidden="1" customHeight="1">
      <c r="A4461" s="5" t="str">
        <f t="shared" si="17"/>
        <v>발전설비관리.NTPM01.TS_ICTMS_MAPPING</v>
      </c>
      <c r="B4461" s="5">
        <v>4460</v>
      </c>
      <c r="C4461" s="5" t="s">
        <v>6832</v>
      </c>
      <c r="D4461" s="5" t="s">
        <v>6832</v>
      </c>
      <c r="E4461" s="5" t="s">
        <v>6833</v>
      </c>
      <c r="F4461" s="5" t="s">
        <v>8329</v>
      </c>
      <c r="G4461" s="5" t="s">
        <v>8330</v>
      </c>
      <c r="H4461" s="12" t="s">
        <v>3135</v>
      </c>
      <c r="I4461" s="8"/>
      <c r="J4461" s="8"/>
    </row>
    <row r="4462" spans="1:10" ht="13.5" hidden="1" customHeight="1">
      <c r="A4462" s="5" t="str">
        <f t="shared" si="17"/>
        <v>발전설비관리.NTPM01.TS_IP_CLOSE</v>
      </c>
      <c r="B4462" s="5">
        <v>4461</v>
      </c>
      <c r="C4462" s="5" t="s">
        <v>6832</v>
      </c>
      <c r="D4462" s="5" t="s">
        <v>6832</v>
      </c>
      <c r="E4462" s="5" t="s">
        <v>6833</v>
      </c>
      <c r="F4462" s="5" t="s">
        <v>8331</v>
      </c>
      <c r="G4462" s="5" t="s">
        <v>8332</v>
      </c>
      <c r="H4462" s="12" t="s">
        <v>3135</v>
      </c>
      <c r="I4462" s="8"/>
      <c r="J4462" s="8"/>
    </row>
    <row r="4463" spans="1:10" ht="13.5" hidden="1" customHeight="1">
      <c r="A4463" s="5" t="str">
        <f t="shared" si="17"/>
        <v>발전설비관리.NTPM01.TS_IP_EXCEPTION</v>
      </c>
      <c r="B4463" s="5">
        <v>4462</v>
      </c>
      <c r="C4463" s="5" t="s">
        <v>6832</v>
      </c>
      <c r="D4463" s="5" t="s">
        <v>6832</v>
      </c>
      <c r="E4463" s="5" t="s">
        <v>6833</v>
      </c>
      <c r="F4463" s="5" t="s">
        <v>8333</v>
      </c>
      <c r="G4463" s="5" t="s">
        <v>8334</v>
      </c>
      <c r="H4463" s="12" t="s">
        <v>133</v>
      </c>
      <c r="I4463" s="8"/>
      <c r="J4463" s="8"/>
    </row>
    <row r="4464" spans="1:10" ht="13.5" hidden="1" customHeight="1">
      <c r="A4464" s="5" t="str">
        <f t="shared" si="17"/>
        <v>발전설비관리.NTPM01.TS_LISTS</v>
      </c>
      <c r="B4464" s="5">
        <v>4463</v>
      </c>
      <c r="C4464" s="5" t="s">
        <v>6832</v>
      </c>
      <c r="D4464" s="5" t="s">
        <v>6832</v>
      </c>
      <c r="E4464" s="5" t="s">
        <v>6833</v>
      </c>
      <c r="F4464" s="5" t="s">
        <v>5038</v>
      </c>
      <c r="G4464" s="5" t="s">
        <v>8335</v>
      </c>
      <c r="H4464" s="12" t="s">
        <v>3135</v>
      </c>
      <c r="I4464" s="8"/>
      <c r="J4464" s="8"/>
    </row>
    <row r="4465" spans="1:10" ht="13.5" hidden="1" customHeight="1">
      <c r="A4465" s="5" t="str">
        <f t="shared" si="17"/>
        <v>발전설비관리.NTPM01.TS_MENU_CONFIG</v>
      </c>
      <c r="B4465" s="5">
        <v>4464</v>
      </c>
      <c r="C4465" s="5" t="s">
        <v>6832</v>
      </c>
      <c r="D4465" s="5" t="s">
        <v>6832</v>
      </c>
      <c r="E4465" s="5" t="s">
        <v>6833</v>
      </c>
      <c r="F4465" s="5" t="s">
        <v>8336</v>
      </c>
      <c r="G4465" s="5" t="s">
        <v>8337</v>
      </c>
      <c r="H4465" s="12" t="s">
        <v>3135</v>
      </c>
      <c r="I4465" s="8"/>
      <c r="J4465" s="8"/>
    </row>
    <row r="4466" spans="1:10" ht="13.5" hidden="1" customHeight="1">
      <c r="A4466" s="5" t="str">
        <f t="shared" si="17"/>
        <v>발전설비관리.NTPM01.TS_MENU_GROUP</v>
      </c>
      <c r="B4466" s="5">
        <v>4465</v>
      </c>
      <c r="C4466" s="5" t="s">
        <v>6832</v>
      </c>
      <c r="D4466" s="5" t="s">
        <v>6832</v>
      </c>
      <c r="E4466" s="5" t="s">
        <v>6833</v>
      </c>
      <c r="F4466" s="5" t="s">
        <v>8338</v>
      </c>
      <c r="G4466" s="5" t="s">
        <v>8339</v>
      </c>
      <c r="H4466" s="12" t="s">
        <v>3135</v>
      </c>
      <c r="I4466" s="8"/>
      <c r="J4466" s="8"/>
    </row>
    <row r="4467" spans="1:10" ht="13.5" hidden="1" customHeight="1">
      <c r="A4467" s="5" t="str">
        <f t="shared" si="17"/>
        <v>발전설비관리.NTPM01.TS_ORG_UNIT</v>
      </c>
      <c r="B4467" s="5">
        <v>4466</v>
      </c>
      <c r="C4467" s="5" t="s">
        <v>6832</v>
      </c>
      <c r="D4467" s="5" t="s">
        <v>6832</v>
      </c>
      <c r="E4467" s="5" t="s">
        <v>6833</v>
      </c>
      <c r="F4467" s="5" t="s">
        <v>8340</v>
      </c>
      <c r="G4467" s="5" t="s">
        <v>8341</v>
      </c>
      <c r="H4467" s="12" t="s">
        <v>3135</v>
      </c>
      <c r="I4467" s="8"/>
      <c r="J4467" s="8"/>
    </row>
    <row r="4468" spans="1:10" ht="13.5" hidden="1" customHeight="1">
      <c r="A4468" s="5" t="str">
        <f t="shared" si="17"/>
        <v>발전설비관리.NTPM01.TS_PROGRAM_MANAGEMENT</v>
      </c>
      <c r="B4468" s="5">
        <v>4467</v>
      </c>
      <c r="C4468" s="5" t="s">
        <v>6832</v>
      </c>
      <c r="D4468" s="5" t="s">
        <v>6832</v>
      </c>
      <c r="E4468" s="5" t="s">
        <v>6833</v>
      </c>
      <c r="F4468" s="5" t="s">
        <v>8342</v>
      </c>
      <c r="G4468" s="5" t="s">
        <v>8343</v>
      </c>
      <c r="H4468" s="12" t="s">
        <v>3135</v>
      </c>
      <c r="I4468" s="8"/>
      <c r="J4468" s="8"/>
    </row>
    <row r="4469" spans="1:10" ht="13.5" hidden="1" customHeight="1">
      <c r="A4469" s="5" t="str">
        <f t="shared" si="17"/>
        <v>발전설비관리.NTPM01.TS_REQUEST</v>
      </c>
      <c r="B4469" s="5">
        <v>4468</v>
      </c>
      <c r="C4469" s="5" t="s">
        <v>6832</v>
      </c>
      <c r="D4469" s="5" t="s">
        <v>6832</v>
      </c>
      <c r="E4469" s="5" t="s">
        <v>6833</v>
      </c>
      <c r="F4469" s="5" t="s">
        <v>8344</v>
      </c>
      <c r="G4469" s="5" t="s">
        <v>8345</v>
      </c>
      <c r="H4469" s="12"/>
      <c r="I4469" s="8"/>
      <c r="J4469" s="8"/>
    </row>
    <row r="4470" spans="1:10" ht="13.5" hidden="1" customHeight="1">
      <c r="A4470" s="5" t="str">
        <f t="shared" si="17"/>
        <v>발전설비관리.NTPM01.TS_REQUEST_DTL</v>
      </c>
      <c r="B4470" s="5">
        <v>4469</v>
      </c>
      <c r="C4470" s="5" t="s">
        <v>6832</v>
      </c>
      <c r="D4470" s="5" t="s">
        <v>6832</v>
      </c>
      <c r="E4470" s="5" t="s">
        <v>6833</v>
      </c>
      <c r="F4470" s="5" t="s">
        <v>8346</v>
      </c>
      <c r="G4470" s="5" t="s">
        <v>8347</v>
      </c>
      <c r="H4470" s="12"/>
      <c r="I4470" s="8"/>
      <c r="J4470" s="8"/>
    </row>
    <row r="4471" spans="1:10" ht="13.5" hidden="1" customHeight="1">
      <c r="A4471" s="5" t="str">
        <f t="shared" si="17"/>
        <v>발전설비관리.NTPM01.TS_RESOURCE</v>
      </c>
      <c r="B4471" s="5">
        <v>4470</v>
      </c>
      <c r="C4471" s="5" t="s">
        <v>6832</v>
      </c>
      <c r="D4471" s="5" t="s">
        <v>6832</v>
      </c>
      <c r="E4471" s="5" t="s">
        <v>6833</v>
      </c>
      <c r="F4471" s="5" t="s">
        <v>8348</v>
      </c>
      <c r="G4471" s="5" t="s">
        <v>8349</v>
      </c>
      <c r="H4471" s="12" t="s">
        <v>3135</v>
      </c>
      <c r="I4471" s="8"/>
      <c r="J4471" s="8"/>
    </row>
    <row r="4472" spans="1:10" ht="13.5" hidden="1" customHeight="1">
      <c r="A4472" s="5" t="str">
        <f t="shared" si="17"/>
        <v>발전설비관리.NTPM01.TS_SAP_AUTOEXEC_AFTER_CONFIRM</v>
      </c>
      <c r="B4472" s="5">
        <v>4471</v>
      </c>
      <c r="C4472" s="5" t="s">
        <v>6832</v>
      </c>
      <c r="D4472" s="5" t="s">
        <v>6832</v>
      </c>
      <c r="E4472" s="5" t="s">
        <v>6833</v>
      </c>
      <c r="F4472" s="5" t="s">
        <v>8350</v>
      </c>
      <c r="G4472" s="5" t="s">
        <v>8351</v>
      </c>
      <c r="H4472" s="12" t="s">
        <v>133</v>
      </c>
      <c r="I4472" s="8"/>
      <c r="J4472" s="8"/>
    </row>
    <row r="4473" spans="1:10" ht="13.5" hidden="1" customHeight="1">
      <c r="A4473" s="5" t="str">
        <f t="shared" si="17"/>
        <v>발전설비관리.NTPM01.TS_SAP_COST_CENTER</v>
      </c>
      <c r="B4473" s="5">
        <v>4472</v>
      </c>
      <c r="C4473" s="5" t="s">
        <v>6832</v>
      </c>
      <c r="D4473" s="5" t="s">
        <v>6832</v>
      </c>
      <c r="E4473" s="5" t="s">
        <v>6833</v>
      </c>
      <c r="F4473" s="5" t="s">
        <v>8352</v>
      </c>
      <c r="G4473" s="5" t="s">
        <v>8353</v>
      </c>
      <c r="H4473" s="12"/>
      <c r="I4473" s="8"/>
      <c r="J4473" s="8"/>
    </row>
    <row r="4474" spans="1:10" ht="13.5" hidden="1" customHeight="1">
      <c r="A4474" s="5" t="str">
        <f t="shared" si="17"/>
        <v>발전설비관리.NTPM01.TS_SECURITY</v>
      </c>
      <c r="B4474" s="5">
        <v>4473</v>
      </c>
      <c r="C4474" s="5" t="s">
        <v>6832</v>
      </c>
      <c r="D4474" s="5" t="s">
        <v>6832</v>
      </c>
      <c r="E4474" s="5" t="s">
        <v>6833</v>
      </c>
      <c r="F4474" s="5" t="s">
        <v>8354</v>
      </c>
      <c r="G4474" s="5" t="s">
        <v>8355</v>
      </c>
      <c r="H4474" s="12" t="s">
        <v>3135</v>
      </c>
      <c r="I4474" s="8"/>
      <c r="J4474" s="8"/>
    </row>
    <row r="4475" spans="1:10" ht="13.5" hidden="1" customHeight="1">
      <c r="A4475" s="5" t="str">
        <f t="shared" si="17"/>
        <v>발전설비관리.NTPM01.TS_SHEET_COLMOVE_INFO</v>
      </c>
      <c r="B4475" s="5">
        <v>4474</v>
      </c>
      <c r="C4475" s="5" t="s">
        <v>6832</v>
      </c>
      <c r="D4475" s="5" t="s">
        <v>6832</v>
      </c>
      <c r="E4475" s="5" t="s">
        <v>6833</v>
      </c>
      <c r="F4475" s="5" t="s">
        <v>8356</v>
      </c>
      <c r="G4475" s="5" t="s">
        <v>8357</v>
      </c>
      <c r="H4475" s="12" t="s">
        <v>3135</v>
      </c>
      <c r="I4475" s="8"/>
      <c r="J4475" s="8"/>
    </row>
    <row r="4476" spans="1:10" ht="13.5" hidden="1" customHeight="1">
      <c r="A4476" s="5" t="str">
        <f t="shared" si="17"/>
        <v>발전설비관리.NTPM01.TS_TABPAGE</v>
      </c>
      <c r="B4476" s="5">
        <v>4475</v>
      </c>
      <c r="C4476" s="5" t="s">
        <v>6832</v>
      </c>
      <c r="D4476" s="5" t="s">
        <v>6832</v>
      </c>
      <c r="E4476" s="5" t="s">
        <v>6833</v>
      </c>
      <c r="F4476" s="5" t="s">
        <v>8358</v>
      </c>
      <c r="G4476" s="5" t="s">
        <v>8359</v>
      </c>
      <c r="H4476" s="12" t="s">
        <v>3135</v>
      </c>
      <c r="I4476" s="8"/>
      <c r="J4476" s="8"/>
    </row>
    <row r="4477" spans="1:10" ht="13.5" hidden="1" customHeight="1">
      <c r="A4477" s="5" t="str">
        <f t="shared" si="17"/>
        <v>발전설비관리.NTPM01.TS_TRIGGER_ERR</v>
      </c>
      <c r="B4477" s="5">
        <v>4476</v>
      </c>
      <c r="C4477" s="5" t="s">
        <v>6832</v>
      </c>
      <c r="D4477" s="5" t="s">
        <v>6832</v>
      </c>
      <c r="E4477" s="5" t="s">
        <v>6833</v>
      </c>
      <c r="F4477" s="5" t="s">
        <v>8360</v>
      </c>
      <c r="G4477" s="5" t="s">
        <v>8361</v>
      </c>
      <c r="H4477" s="12" t="s">
        <v>188</v>
      </c>
      <c r="I4477" s="8"/>
      <c r="J4477" s="8"/>
    </row>
    <row r="4478" spans="1:10" ht="13.5" hidden="1" customHeight="1">
      <c r="A4478" s="5" t="str">
        <f t="shared" si="17"/>
        <v>발전설비관리.NTPM01.TS_USEABLE_TABLE</v>
      </c>
      <c r="B4478" s="5">
        <v>4477</v>
      </c>
      <c r="C4478" s="5" t="s">
        <v>6832</v>
      </c>
      <c r="D4478" s="5" t="s">
        <v>6832</v>
      </c>
      <c r="E4478" s="5" t="s">
        <v>6833</v>
      </c>
      <c r="F4478" s="5" t="s">
        <v>8362</v>
      </c>
      <c r="G4478" s="5" t="s">
        <v>8363</v>
      </c>
      <c r="H4478" s="12" t="s">
        <v>133</v>
      </c>
      <c r="I4478" s="8"/>
      <c r="J4478" s="8"/>
    </row>
    <row r="4479" spans="1:10" ht="13.5" hidden="1" customHeight="1">
      <c r="A4479" s="5" t="str">
        <f t="shared" si="17"/>
        <v>발전설비관리.NTPM01.TS_USERS</v>
      </c>
      <c r="B4479" s="5">
        <v>4478</v>
      </c>
      <c r="C4479" s="5" t="s">
        <v>6832</v>
      </c>
      <c r="D4479" s="5" t="s">
        <v>6832</v>
      </c>
      <c r="E4479" s="5" t="s">
        <v>6833</v>
      </c>
      <c r="F4479" s="5" t="s">
        <v>8364</v>
      </c>
      <c r="G4479" s="5" t="s">
        <v>8365</v>
      </c>
      <c r="H4479" s="12"/>
      <c r="I4479" s="8"/>
      <c r="J4479" s="8"/>
    </row>
    <row r="4480" spans="1:10" ht="13.5" hidden="1" customHeight="1">
      <c r="A4480" s="5" t="str">
        <f t="shared" si="17"/>
        <v>발전설비관리.NTPM01.TS_USERS_PASSWORD</v>
      </c>
      <c r="B4480" s="5">
        <v>4479</v>
      </c>
      <c r="C4480" s="5" t="s">
        <v>6832</v>
      </c>
      <c r="D4480" s="5" t="s">
        <v>6832</v>
      </c>
      <c r="E4480" s="5" t="s">
        <v>6833</v>
      </c>
      <c r="F4480" s="5" t="s">
        <v>8366</v>
      </c>
      <c r="G4480" s="5" t="s">
        <v>8365</v>
      </c>
      <c r="H4480" s="12" t="s">
        <v>133</v>
      </c>
      <c r="I4480" s="8"/>
      <c r="J4480" s="8"/>
    </row>
    <row r="4481" spans="1:10" ht="13.5" hidden="1" customHeight="1">
      <c r="A4481" s="5" t="str">
        <f t="shared" si="17"/>
        <v>발전설비관리.NTPM01.TS_USER_GROUP</v>
      </c>
      <c r="B4481" s="5">
        <v>4480</v>
      </c>
      <c r="C4481" s="5" t="s">
        <v>6832</v>
      </c>
      <c r="D4481" s="5" t="s">
        <v>6832</v>
      </c>
      <c r="E4481" s="5" t="s">
        <v>6833</v>
      </c>
      <c r="F4481" s="5" t="s">
        <v>8367</v>
      </c>
      <c r="G4481" s="5" t="s">
        <v>8368</v>
      </c>
      <c r="H4481" s="12" t="s">
        <v>3135</v>
      </c>
      <c r="I4481" s="8"/>
      <c r="J4481" s="8"/>
    </row>
    <row r="4482" spans="1:10" ht="13.5" hidden="1" customHeight="1">
      <c r="A4482" s="5" t="str">
        <f t="shared" si="17"/>
        <v>발전설비관리.NTPM01.TS_USER_LOG</v>
      </c>
      <c r="B4482" s="5">
        <v>4481</v>
      </c>
      <c r="C4482" s="5" t="s">
        <v>6832</v>
      </c>
      <c r="D4482" s="5" t="s">
        <v>6832</v>
      </c>
      <c r="E4482" s="5" t="s">
        <v>6833</v>
      </c>
      <c r="F4482" s="5" t="s">
        <v>8369</v>
      </c>
      <c r="G4482" s="5" t="s">
        <v>214</v>
      </c>
      <c r="H4482" s="12" t="s">
        <v>188</v>
      </c>
      <c r="I4482" s="8"/>
      <c r="J4482" s="8"/>
    </row>
    <row r="4483" spans="1:10" ht="13.5" hidden="1" customHeight="1">
      <c r="A4483" s="5" t="str">
        <f t="shared" si="17"/>
        <v>발전설비관리.NTPM01.TS_USE_COUNT</v>
      </c>
      <c r="B4483" s="5">
        <v>4482</v>
      </c>
      <c r="C4483" s="5" t="s">
        <v>6832</v>
      </c>
      <c r="D4483" s="5" t="s">
        <v>6832</v>
      </c>
      <c r="E4483" s="5" t="s">
        <v>6833</v>
      </c>
      <c r="F4483" s="5" t="s">
        <v>8370</v>
      </c>
      <c r="G4483" s="5" t="s">
        <v>8371</v>
      </c>
      <c r="H4483" s="12" t="s">
        <v>188</v>
      </c>
      <c r="I4483" s="8"/>
      <c r="J4483" s="8"/>
    </row>
    <row r="4484" spans="1:10" ht="13.5" hidden="1" customHeight="1">
      <c r="A4484" s="5" t="str">
        <f t="shared" si="17"/>
        <v>발전설비관리.NTPM01.TS_USR_CHG_HISTORY</v>
      </c>
      <c r="B4484" s="5">
        <v>4483</v>
      </c>
      <c r="C4484" s="5" t="s">
        <v>6832</v>
      </c>
      <c r="D4484" s="5" t="s">
        <v>6832</v>
      </c>
      <c r="E4484" s="5" t="s">
        <v>6833</v>
      </c>
      <c r="F4484" s="5" t="s">
        <v>8372</v>
      </c>
      <c r="G4484" s="5" t="s">
        <v>8373</v>
      </c>
      <c r="H4484" s="12" t="s">
        <v>188</v>
      </c>
      <c r="I4484" s="8"/>
      <c r="J4484" s="8"/>
    </row>
    <row r="4485" spans="1:10" ht="13.5" hidden="1" customHeight="1">
      <c r="A4485" s="5" t="str">
        <f t="shared" si="17"/>
        <v>발전설비관리.NTPM01.TS_USR_FAVORITE</v>
      </c>
      <c r="B4485" s="5">
        <v>4484</v>
      </c>
      <c r="C4485" s="5" t="s">
        <v>6832</v>
      </c>
      <c r="D4485" s="5" t="s">
        <v>6832</v>
      </c>
      <c r="E4485" s="5" t="s">
        <v>6833</v>
      </c>
      <c r="F4485" s="5" t="s">
        <v>8374</v>
      </c>
      <c r="G4485" s="5" t="s">
        <v>8375</v>
      </c>
      <c r="H4485" s="12"/>
      <c r="I4485" s="8"/>
      <c r="J4485" s="8"/>
    </row>
    <row r="4486" spans="1:10" ht="13.5" hidden="1" customHeight="1">
      <c r="A4486" s="5" t="str">
        <f t="shared" si="17"/>
        <v>발전설비관리.NTPM01.T_COMPARE</v>
      </c>
      <c r="B4486" s="5">
        <v>4485</v>
      </c>
      <c r="C4486" s="5" t="s">
        <v>6832</v>
      </c>
      <c r="D4486" s="5" t="s">
        <v>6832</v>
      </c>
      <c r="E4486" s="5" t="s">
        <v>6833</v>
      </c>
      <c r="F4486" s="5" t="s">
        <v>8376</v>
      </c>
      <c r="G4486" s="5" t="s">
        <v>8377</v>
      </c>
      <c r="H4486" s="12" t="s">
        <v>3135</v>
      </c>
      <c r="I4486" s="8"/>
      <c r="J4486" s="8"/>
    </row>
    <row r="4487" spans="1:10" ht="13.5" hidden="1" customHeight="1">
      <c r="A4487" s="5" t="str">
        <f t="shared" si="17"/>
        <v>발전설비관리.NTPM01.T_COMPARE1</v>
      </c>
      <c r="B4487" s="5">
        <v>4486</v>
      </c>
      <c r="C4487" s="5" t="s">
        <v>6832</v>
      </c>
      <c r="D4487" s="5" t="s">
        <v>6832</v>
      </c>
      <c r="E4487" s="5" t="s">
        <v>6833</v>
      </c>
      <c r="F4487" s="5" t="s">
        <v>8378</v>
      </c>
      <c r="G4487" s="5" t="s">
        <v>5607</v>
      </c>
      <c r="H4487" s="12" t="s">
        <v>3135</v>
      </c>
      <c r="I4487" s="8"/>
      <c r="J4487" s="8"/>
    </row>
    <row r="4488" spans="1:10" ht="13.5" hidden="1" customHeight="1">
      <c r="A4488" s="5" t="str">
        <f t="shared" si="17"/>
        <v>발전설비관리.NTPM01.YD_CALCUL</v>
      </c>
      <c r="B4488" s="5">
        <v>4487</v>
      </c>
      <c r="C4488" s="5" t="s">
        <v>6832</v>
      </c>
      <c r="D4488" s="5" t="s">
        <v>6832</v>
      </c>
      <c r="E4488" s="5" t="s">
        <v>6833</v>
      </c>
      <c r="F4488" s="5" t="s">
        <v>8379</v>
      </c>
      <c r="G4488" s="5" t="s">
        <v>8380</v>
      </c>
      <c r="H4488" s="12"/>
      <c r="I4488" s="8"/>
      <c r="J4488" s="8"/>
    </row>
    <row r="4489" spans="1:10" ht="13.5" hidden="1" customHeight="1">
      <c r="A4489" s="5" t="str">
        <f t="shared" si="17"/>
        <v>발전설비관리.NTPM01.YD_FUELRATE</v>
      </c>
      <c r="B4489" s="5">
        <v>4488</v>
      </c>
      <c r="C4489" s="5" t="s">
        <v>6832</v>
      </c>
      <c r="D4489" s="5" t="s">
        <v>6832</v>
      </c>
      <c r="E4489" s="5" t="s">
        <v>6833</v>
      </c>
      <c r="F4489" s="5" t="s">
        <v>8381</v>
      </c>
      <c r="G4489" s="5" t="s">
        <v>8382</v>
      </c>
      <c r="H4489" s="12"/>
      <c r="I4489" s="8"/>
      <c r="J4489" s="8"/>
    </row>
    <row r="4490" spans="1:10" ht="13.5" hidden="1" customHeight="1">
      <c r="A4490" s="5" t="str">
        <f t="shared" si="17"/>
        <v>발전설비관리.NTPM01.YD_HANGAE</v>
      </c>
      <c r="B4490" s="5">
        <v>4489</v>
      </c>
      <c r="C4490" s="5" t="s">
        <v>6832</v>
      </c>
      <c r="D4490" s="5" t="s">
        <v>6832</v>
      </c>
      <c r="E4490" s="5" t="s">
        <v>6833</v>
      </c>
      <c r="F4490" s="5" t="s">
        <v>8383</v>
      </c>
      <c r="G4490" s="5" t="s">
        <v>8384</v>
      </c>
      <c r="H4490" s="12"/>
      <c r="I4490" s="8"/>
      <c r="J4490" s="8"/>
    </row>
    <row r="4491" spans="1:10" ht="13.5" hidden="1" customHeight="1">
      <c r="A4491" s="5" t="str">
        <f t="shared" si="17"/>
        <v>발전설비관리.NTPM01.YD_SMPRESULT</v>
      </c>
      <c r="B4491" s="5">
        <v>4490</v>
      </c>
      <c r="C4491" s="5" t="s">
        <v>6832</v>
      </c>
      <c r="D4491" s="5" t="s">
        <v>6832</v>
      </c>
      <c r="E4491" s="5" t="s">
        <v>6833</v>
      </c>
      <c r="F4491" s="5" t="s">
        <v>8385</v>
      </c>
      <c r="G4491" s="5" t="s">
        <v>8386</v>
      </c>
      <c r="H4491" s="12"/>
      <c r="I4491" s="8"/>
      <c r="J4491" s="8"/>
    </row>
    <row r="4492" spans="1:10" ht="13.5" hidden="1" customHeight="1">
      <c r="A4492" s="5" t="str">
        <f t="shared" si="17"/>
        <v>발전설비관리.NTPM01.YH_WO_NEW_SAFETY_CHECK_RESULT</v>
      </c>
      <c r="B4492" s="5">
        <v>4491</v>
      </c>
      <c r="C4492" s="5" t="s">
        <v>6832</v>
      </c>
      <c r="D4492" s="5" t="s">
        <v>6832</v>
      </c>
      <c r="E4492" s="5" t="s">
        <v>6833</v>
      </c>
      <c r="F4492" s="5" t="s">
        <v>8387</v>
      </c>
      <c r="G4492" s="5" t="s">
        <v>7381</v>
      </c>
      <c r="H4492" s="12"/>
      <c r="I4492" s="8"/>
      <c r="J4492" s="8"/>
    </row>
    <row r="4493" spans="1:10" ht="13.5" hidden="1" customHeight="1">
      <c r="A4493" s="5" t="str">
        <f t="shared" si="17"/>
        <v>발전설비관리.NTPM01.YH_WO_NEW_SAFETY_HDR</v>
      </c>
      <c r="B4493" s="5">
        <v>4492</v>
      </c>
      <c r="C4493" s="5" t="s">
        <v>6832</v>
      </c>
      <c r="D4493" s="5" t="s">
        <v>6832</v>
      </c>
      <c r="E4493" s="5" t="s">
        <v>6833</v>
      </c>
      <c r="F4493" s="5" t="s">
        <v>8388</v>
      </c>
      <c r="G4493" s="5" t="s">
        <v>7385</v>
      </c>
      <c r="H4493" s="12"/>
      <c r="I4493" s="8"/>
      <c r="J4493" s="8"/>
    </row>
    <row r="4494" spans="1:10" ht="13.5" hidden="1" customHeight="1">
      <c r="A4494" s="5" t="str">
        <f t="shared" si="17"/>
        <v>발전설비관리.NTPM01.YH_WO_NEW_SAFETY_PRINT</v>
      </c>
      <c r="B4494" s="5">
        <v>4493</v>
      </c>
      <c r="C4494" s="5" t="s">
        <v>6832</v>
      </c>
      <c r="D4494" s="5" t="s">
        <v>6832</v>
      </c>
      <c r="E4494" s="5" t="s">
        <v>6833</v>
      </c>
      <c r="F4494" s="5" t="s">
        <v>8389</v>
      </c>
      <c r="G4494" s="5" t="s">
        <v>7389</v>
      </c>
      <c r="H4494" s="12"/>
      <c r="I4494" s="8"/>
      <c r="J4494" s="8"/>
    </row>
    <row r="4495" spans="1:10" ht="13.5" hidden="1" customHeight="1">
      <c r="A4495" s="5" t="str">
        <f t="shared" si="17"/>
        <v>발전설비관리.NTPM01.YH_WO_NEW_SAFETY_PROTECT_RESULT</v>
      </c>
      <c r="B4495" s="5">
        <v>4494</v>
      </c>
      <c r="C4495" s="5" t="s">
        <v>6832</v>
      </c>
      <c r="D4495" s="5" t="s">
        <v>6832</v>
      </c>
      <c r="E4495" s="5" t="s">
        <v>6833</v>
      </c>
      <c r="F4495" s="5" t="s">
        <v>8390</v>
      </c>
      <c r="G4495" s="5" t="s">
        <v>7393</v>
      </c>
      <c r="H4495" s="12"/>
      <c r="I4495" s="8"/>
      <c r="J4495" s="8"/>
    </row>
    <row r="4496" spans="1:10" ht="13.5" hidden="1" customHeight="1">
      <c r="A4496" s="5" t="str">
        <f t="shared" si="17"/>
        <v>발전설비관리.NTPM01.YH_WO_NEW_SAFETY_RESULT</v>
      </c>
      <c r="B4496" s="5">
        <v>4495</v>
      </c>
      <c r="C4496" s="5" t="s">
        <v>6832</v>
      </c>
      <c r="D4496" s="5" t="s">
        <v>6832</v>
      </c>
      <c r="E4496" s="5" t="s">
        <v>6833</v>
      </c>
      <c r="F4496" s="5" t="s">
        <v>8391</v>
      </c>
      <c r="G4496" s="5" t="s">
        <v>7395</v>
      </c>
      <c r="H4496" s="12"/>
      <c r="I4496" s="8"/>
      <c r="J4496" s="8"/>
    </row>
    <row r="4497" spans="1:10" ht="13.5" hidden="1" customHeight="1">
      <c r="A4497" s="5" t="str">
        <f t="shared" si="17"/>
        <v>발전설비관리.NTPM01.ZMAIL_DELAY_HISTORY</v>
      </c>
      <c r="B4497" s="5">
        <v>4496</v>
      </c>
      <c r="C4497" s="5" t="s">
        <v>6832</v>
      </c>
      <c r="D4497" s="5" t="s">
        <v>6832</v>
      </c>
      <c r="E4497" s="5" t="s">
        <v>6833</v>
      </c>
      <c r="F4497" s="5" t="s">
        <v>8392</v>
      </c>
      <c r="G4497" s="5" t="s">
        <v>8393</v>
      </c>
      <c r="H4497" s="12" t="s">
        <v>133</v>
      </c>
      <c r="I4497" s="8"/>
      <c r="J4497" s="8"/>
    </row>
    <row r="4498" spans="1:10" ht="13.5" hidden="1" customHeight="1">
      <c r="A4498" s="5" t="str">
        <f t="shared" si="17"/>
        <v>발전기술원관리.ONPEOE.APPROVE</v>
      </c>
      <c r="B4498" s="5">
        <v>4497</v>
      </c>
      <c r="C4498" s="5" t="s">
        <v>8394</v>
      </c>
      <c r="D4498" s="5" t="s">
        <v>8394</v>
      </c>
      <c r="E4498" s="5" t="s">
        <v>8395</v>
      </c>
      <c r="F4498" s="5" t="s">
        <v>11</v>
      </c>
      <c r="G4498" s="5" t="s">
        <v>12</v>
      </c>
      <c r="H4498" s="12"/>
      <c r="I4498" s="8"/>
      <c r="J4498" s="8"/>
    </row>
    <row r="4499" spans="1:10" ht="13.5" hidden="1" customHeight="1">
      <c r="A4499" s="5" t="str">
        <f t="shared" si="17"/>
        <v>발전기술원관리.ONPEOE.APPROVE_GUBUN</v>
      </c>
      <c r="B4499" s="5">
        <v>4498</v>
      </c>
      <c r="C4499" s="5" t="s">
        <v>8394</v>
      </c>
      <c r="D4499" s="5" t="s">
        <v>8394</v>
      </c>
      <c r="E4499" s="5" t="s">
        <v>8395</v>
      </c>
      <c r="F4499" s="5" t="s">
        <v>8396</v>
      </c>
      <c r="G4499" s="5" t="s">
        <v>8397</v>
      </c>
      <c r="H4499" s="12"/>
      <c r="I4499" s="8"/>
      <c r="J4499" s="8"/>
    </row>
    <row r="4500" spans="1:10" ht="13.5" hidden="1" customHeight="1">
      <c r="A4500" s="5" t="str">
        <f t="shared" si="17"/>
        <v>발전기술원관리.ONPEOE.ASSIGN</v>
      </c>
      <c r="B4500" s="5">
        <v>4499</v>
      </c>
      <c r="C4500" s="5" t="s">
        <v>8394</v>
      </c>
      <c r="D4500" s="5" t="s">
        <v>8394</v>
      </c>
      <c r="E4500" s="5" t="s">
        <v>8395</v>
      </c>
      <c r="F4500" s="5" t="s">
        <v>8398</v>
      </c>
      <c r="G4500" s="5" t="s">
        <v>8399</v>
      </c>
      <c r="H4500" s="12"/>
      <c r="I4500" s="8"/>
      <c r="J4500" s="8"/>
    </row>
    <row r="4501" spans="1:10" ht="13.5" hidden="1" customHeight="1">
      <c r="A4501" s="5" t="str">
        <f t="shared" si="17"/>
        <v>발전기술원관리.ONPEOE.ASSIGN_HISTORY</v>
      </c>
      <c r="B4501" s="5">
        <v>4500</v>
      </c>
      <c r="C4501" s="5" t="s">
        <v>8394</v>
      </c>
      <c r="D4501" s="5" t="s">
        <v>8394</v>
      </c>
      <c r="E4501" s="5" t="s">
        <v>8395</v>
      </c>
      <c r="F4501" s="5" t="s">
        <v>8400</v>
      </c>
      <c r="G4501" s="5" t="s">
        <v>8401</v>
      </c>
      <c r="H4501" s="12"/>
      <c r="I4501" s="8"/>
      <c r="J4501" s="8"/>
    </row>
    <row r="4502" spans="1:10" ht="13.5" hidden="1" customHeight="1">
      <c r="A4502" s="5" t="str">
        <f t="shared" si="17"/>
        <v>발전기술원관리.ONPEOE.ASSIGN_HISTORY_PUSH</v>
      </c>
      <c r="B4502" s="5">
        <v>4501</v>
      </c>
      <c r="C4502" s="5" t="s">
        <v>8394</v>
      </c>
      <c r="D4502" s="5" t="s">
        <v>8394</v>
      </c>
      <c r="E4502" s="5" t="s">
        <v>8395</v>
      </c>
      <c r="F4502" s="5" t="s">
        <v>8402</v>
      </c>
      <c r="G4502" s="5" t="s">
        <v>8403</v>
      </c>
      <c r="H4502" s="12"/>
      <c r="I4502" s="8"/>
      <c r="J4502" s="8"/>
    </row>
    <row r="4503" spans="1:10" ht="13.5" hidden="1" customHeight="1">
      <c r="A4503" s="5" t="str">
        <f t="shared" si="17"/>
        <v>발전기술원관리.ONPEOE.BOARD</v>
      </c>
      <c r="B4503" s="5">
        <v>4502</v>
      </c>
      <c r="C4503" s="5" t="s">
        <v>8394</v>
      </c>
      <c r="D4503" s="5" t="s">
        <v>8394</v>
      </c>
      <c r="E4503" s="5" t="s">
        <v>8395</v>
      </c>
      <c r="F4503" s="5" t="s">
        <v>530</v>
      </c>
      <c r="G4503" s="5" t="s">
        <v>159</v>
      </c>
      <c r="H4503" s="12"/>
      <c r="I4503" s="8"/>
      <c r="J4503" s="8"/>
    </row>
    <row r="4504" spans="1:10" ht="13.5" hidden="1" customHeight="1">
      <c r="A4504" s="5" t="str">
        <f t="shared" si="17"/>
        <v>발전기술원관리.ONPEOE.BOARD_ATTACH</v>
      </c>
      <c r="B4504" s="5">
        <v>4503</v>
      </c>
      <c r="C4504" s="5" t="s">
        <v>8394</v>
      </c>
      <c r="D4504" s="5" t="s">
        <v>8394</v>
      </c>
      <c r="E4504" s="5" t="s">
        <v>8395</v>
      </c>
      <c r="F4504" s="5" t="s">
        <v>8404</v>
      </c>
      <c r="G4504" s="5" t="s">
        <v>907</v>
      </c>
      <c r="H4504" s="12"/>
      <c r="I4504" s="8"/>
      <c r="J4504" s="8"/>
    </row>
    <row r="4505" spans="1:10" ht="13.5" hidden="1" customHeight="1">
      <c r="A4505" s="5" t="str">
        <f t="shared" si="17"/>
        <v>발전기술원관리.ONPEOE.BOARD_COMMENT</v>
      </c>
      <c r="B4505" s="5">
        <v>4504</v>
      </c>
      <c r="C4505" s="5" t="s">
        <v>8394</v>
      </c>
      <c r="D4505" s="5" t="s">
        <v>8394</v>
      </c>
      <c r="E4505" s="5" t="s">
        <v>8395</v>
      </c>
      <c r="F4505" s="5" t="s">
        <v>532</v>
      </c>
      <c r="G4505" s="5" t="s">
        <v>8405</v>
      </c>
      <c r="H4505" s="12"/>
      <c r="I4505" s="8"/>
      <c r="J4505" s="8"/>
    </row>
    <row r="4506" spans="1:10" ht="13.5" hidden="1" customHeight="1">
      <c r="A4506" s="5" t="str">
        <f t="shared" si="17"/>
        <v>발전기술원관리.ONPEOE.BOARD_GROUP</v>
      </c>
      <c r="B4506" s="5">
        <v>4505</v>
      </c>
      <c r="C4506" s="5" t="s">
        <v>8394</v>
      </c>
      <c r="D4506" s="5" t="s">
        <v>8394</v>
      </c>
      <c r="E4506" s="5" t="s">
        <v>8395</v>
      </c>
      <c r="F4506" s="5" t="s">
        <v>8406</v>
      </c>
      <c r="G4506" s="5" t="s">
        <v>8407</v>
      </c>
      <c r="H4506" s="12"/>
      <c r="I4506" s="8"/>
      <c r="J4506" s="8"/>
    </row>
    <row r="4507" spans="1:10" ht="13.5" hidden="1" customHeight="1">
      <c r="A4507" s="5" t="str">
        <f t="shared" si="17"/>
        <v>발전기술원관리.ONPEOE.BOARD_VIEW_SABUN</v>
      </c>
      <c r="B4507" s="5">
        <v>4506</v>
      </c>
      <c r="C4507" s="5" t="s">
        <v>8394</v>
      </c>
      <c r="D4507" s="5" t="s">
        <v>8394</v>
      </c>
      <c r="E4507" s="5" t="s">
        <v>8395</v>
      </c>
      <c r="F4507" s="5" t="s">
        <v>8408</v>
      </c>
      <c r="G4507" s="5" t="s">
        <v>8409</v>
      </c>
      <c r="H4507" s="12"/>
      <c r="I4507" s="8"/>
      <c r="J4507" s="8"/>
    </row>
    <row r="4508" spans="1:10" ht="13.5" hidden="1" customHeight="1">
      <c r="A4508" s="5" t="str">
        <f t="shared" si="17"/>
        <v>발전기술원관리.ONPEOE.BOARD_VIEW_TRGT</v>
      </c>
      <c r="B4508" s="5">
        <v>4507</v>
      </c>
      <c r="C4508" s="5" t="s">
        <v>8394</v>
      </c>
      <c r="D4508" s="5" t="s">
        <v>8394</v>
      </c>
      <c r="E4508" s="5" t="s">
        <v>8395</v>
      </c>
      <c r="F4508" s="5" t="s">
        <v>8410</v>
      </c>
      <c r="G4508" s="5" t="s">
        <v>8411</v>
      </c>
      <c r="H4508" s="12"/>
      <c r="I4508" s="8"/>
      <c r="J4508" s="8"/>
    </row>
    <row r="4509" spans="1:10" ht="13.5" hidden="1" customHeight="1">
      <c r="A4509" s="5" t="str">
        <f t="shared" si="17"/>
        <v>발전기술원관리.ONPEOE.CODE</v>
      </c>
      <c r="B4509" s="5">
        <v>4508</v>
      </c>
      <c r="C4509" s="5" t="s">
        <v>8394</v>
      </c>
      <c r="D4509" s="5" t="s">
        <v>8394</v>
      </c>
      <c r="E4509" s="5" t="s">
        <v>8395</v>
      </c>
      <c r="F4509" s="5" t="s">
        <v>8412</v>
      </c>
      <c r="G4509" s="5" t="s">
        <v>139</v>
      </c>
      <c r="H4509" s="12"/>
      <c r="I4509" s="8"/>
      <c r="J4509" s="8"/>
    </row>
    <row r="4510" spans="1:10" ht="13.5" hidden="1" customHeight="1">
      <c r="A4510" s="5" t="str">
        <f t="shared" si="17"/>
        <v>발전기술원관리.ONPEOE.DOC_CODE</v>
      </c>
      <c r="B4510" s="5">
        <v>4509</v>
      </c>
      <c r="C4510" s="5" t="s">
        <v>8394</v>
      </c>
      <c r="D4510" s="5" t="s">
        <v>8394</v>
      </c>
      <c r="E4510" s="5" t="s">
        <v>8395</v>
      </c>
      <c r="F4510" s="5" t="s">
        <v>8413</v>
      </c>
      <c r="G4510" s="5" t="s">
        <v>8414</v>
      </c>
      <c r="H4510" s="12"/>
      <c r="I4510" s="8"/>
      <c r="J4510" s="8"/>
    </row>
    <row r="4511" spans="1:10" ht="13.5" hidden="1" customHeight="1">
      <c r="A4511" s="5" t="str">
        <f t="shared" si="17"/>
        <v>발전기술원관리.ONPEOE.EQUIP</v>
      </c>
      <c r="B4511" s="5">
        <v>4510</v>
      </c>
      <c r="C4511" s="5" t="s">
        <v>8394</v>
      </c>
      <c r="D4511" s="5" t="s">
        <v>8394</v>
      </c>
      <c r="E4511" s="5" t="s">
        <v>8395</v>
      </c>
      <c r="F4511" s="5" t="s">
        <v>8415</v>
      </c>
      <c r="G4511" s="5" t="s">
        <v>8416</v>
      </c>
      <c r="H4511" s="12"/>
      <c r="I4511" s="8"/>
      <c r="J4511" s="8"/>
    </row>
    <row r="4512" spans="1:10" ht="13.5" hidden="1" customHeight="1">
      <c r="A4512" s="5" t="str">
        <f t="shared" si="17"/>
        <v>발전기술원관리.ONPEOE.EQUIP_CATEGORY</v>
      </c>
      <c r="B4512" s="5">
        <v>4511</v>
      </c>
      <c r="C4512" s="5" t="s">
        <v>8394</v>
      </c>
      <c r="D4512" s="5" t="s">
        <v>8394</v>
      </c>
      <c r="E4512" s="5" t="s">
        <v>8395</v>
      </c>
      <c r="F4512" s="5" t="s">
        <v>8417</v>
      </c>
      <c r="G4512" s="5" t="s">
        <v>8418</v>
      </c>
      <c r="H4512" s="12"/>
      <c r="I4512" s="8"/>
      <c r="J4512" s="8"/>
    </row>
    <row r="4513" spans="1:10" ht="13.5" hidden="1" customHeight="1">
      <c r="A4513" s="5" t="str">
        <f t="shared" si="17"/>
        <v>발전기술원관리.ONPEOE.EXAM</v>
      </c>
      <c r="B4513" s="5">
        <v>4512</v>
      </c>
      <c r="C4513" s="5" t="s">
        <v>8394</v>
      </c>
      <c r="D4513" s="5" t="s">
        <v>8394</v>
      </c>
      <c r="E4513" s="5" t="s">
        <v>8395</v>
      </c>
      <c r="F4513" s="5" t="s">
        <v>8419</v>
      </c>
      <c r="G4513" s="5" t="s">
        <v>8420</v>
      </c>
      <c r="H4513" s="12"/>
      <c r="I4513" s="8"/>
      <c r="J4513" s="8"/>
    </row>
    <row r="4514" spans="1:10" ht="13.5" hidden="1" customHeight="1">
      <c r="A4514" s="5" t="str">
        <f t="shared" si="17"/>
        <v>발전기술원관리.ONPEOE.EXAM_QUEST</v>
      </c>
      <c r="B4514" s="5">
        <v>4513</v>
      </c>
      <c r="C4514" s="5" t="s">
        <v>8394</v>
      </c>
      <c r="D4514" s="5" t="s">
        <v>8394</v>
      </c>
      <c r="E4514" s="5" t="s">
        <v>8395</v>
      </c>
      <c r="F4514" s="5" t="s">
        <v>8421</v>
      </c>
      <c r="G4514" s="5" t="s">
        <v>8422</v>
      </c>
      <c r="H4514" s="12"/>
      <c r="I4514" s="8"/>
      <c r="J4514" s="8"/>
    </row>
    <row r="4515" spans="1:10" ht="13.5" hidden="1" customHeight="1">
      <c r="A4515" s="5" t="str">
        <f t="shared" si="17"/>
        <v>발전기술원관리.ONPEOE.EXAM_QUEST_DETAIL</v>
      </c>
      <c r="B4515" s="5">
        <v>4514</v>
      </c>
      <c r="C4515" s="5" t="s">
        <v>8394</v>
      </c>
      <c r="D4515" s="5" t="s">
        <v>8394</v>
      </c>
      <c r="E4515" s="5" t="s">
        <v>8395</v>
      </c>
      <c r="F4515" s="5" t="s">
        <v>8423</v>
      </c>
      <c r="G4515" s="5" t="s">
        <v>8424</v>
      </c>
      <c r="H4515" s="12"/>
      <c r="I4515" s="8"/>
      <c r="J4515" s="8"/>
    </row>
    <row r="4516" spans="1:10" ht="13.5" hidden="1" customHeight="1">
      <c r="A4516" s="5" t="str">
        <f t="shared" si="17"/>
        <v>발전기술원관리.ONPEOE.EXAM_QUEST_INFO</v>
      </c>
      <c r="B4516" s="5">
        <v>4515</v>
      </c>
      <c r="C4516" s="5" t="s">
        <v>8394</v>
      </c>
      <c r="D4516" s="5" t="s">
        <v>8394</v>
      </c>
      <c r="E4516" s="5" t="s">
        <v>8395</v>
      </c>
      <c r="F4516" s="5" t="s">
        <v>8425</v>
      </c>
      <c r="G4516" s="5" t="s">
        <v>8426</v>
      </c>
      <c r="H4516" s="12"/>
      <c r="I4516" s="8"/>
      <c r="J4516" s="8"/>
    </row>
    <row r="4517" spans="1:10" ht="13.5" hidden="1" customHeight="1">
      <c r="A4517" s="5" t="str">
        <f t="shared" si="17"/>
        <v>발전기술원관리.ONPEOE.FORM_ATTACH</v>
      </c>
      <c r="B4517" s="5">
        <v>4516</v>
      </c>
      <c r="C4517" s="5" t="s">
        <v>8394</v>
      </c>
      <c r="D4517" s="5" t="s">
        <v>8394</v>
      </c>
      <c r="E4517" s="5" t="s">
        <v>8395</v>
      </c>
      <c r="F4517" s="5" t="s">
        <v>8427</v>
      </c>
      <c r="G4517" s="5" t="s">
        <v>8428</v>
      </c>
      <c r="H4517" s="12"/>
      <c r="I4517" s="8"/>
      <c r="J4517" s="8"/>
    </row>
    <row r="4518" spans="1:10" ht="13.5" hidden="1" customHeight="1">
      <c r="A4518" s="5" t="str">
        <f t="shared" si="17"/>
        <v>발전기술원관리.ONPEOE.INSA_JOJIK</v>
      </c>
      <c r="B4518" s="5">
        <v>4517</v>
      </c>
      <c r="C4518" s="5" t="s">
        <v>8394</v>
      </c>
      <c r="D4518" s="5" t="s">
        <v>8394</v>
      </c>
      <c r="E4518" s="5" t="s">
        <v>8395</v>
      </c>
      <c r="F4518" s="5" t="s">
        <v>8429</v>
      </c>
      <c r="G4518" s="5" t="s">
        <v>8430</v>
      </c>
      <c r="H4518" s="12"/>
      <c r="I4518" s="8"/>
      <c r="J4518" s="8"/>
    </row>
    <row r="4519" spans="1:10" ht="13.5" hidden="1" customHeight="1">
      <c r="A4519" s="5" t="str">
        <f t="shared" si="17"/>
        <v>발전기술원관리.ONPEOE.INSA_JOJIK_PSH</v>
      </c>
      <c r="B4519" s="5">
        <v>4518</v>
      </c>
      <c r="C4519" s="5" t="s">
        <v>8394</v>
      </c>
      <c r="D4519" s="5" t="s">
        <v>8394</v>
      </c>
      <c r="E4519" s="5" t="s">
        <v>8395</v>
      </c>
      <c r="F4519" s="5" t="s">
        <v>8431</v>
      </c>
      <c r="G4519" s="5" t="s">
        <v>8432</v>
      </c>
      <c r="H4519" s="12"/>
      <c r="I4519" s="8"/>
      <c r="J4519" s="8"/>
    </row>
    <row r="4520" spans="1:10" ht="13.5" hidden="1" customHeight="1">
      <c r="A4520" s="5" t="str">
        <f t="shared" si="17"/>
        <v>발전기술원관리.ONPEOE.INSA_USER</v>
      </c>
      <c r="B4520" s="5">
        <v>4519</v>
      </c>
      <c r="C4520" s="5" t="s">
        <v>8394</v>
      </c>
      <c r="D4520" s="5" t="s">
        <v>8394</v>
      </c>
      <c r="E4520" s="5" t="s">
        <v>8395</v>
      </c>
      <c r="F4520" s="5" t="s">
        <v>318</v>
      </c>
      <c r="G4520" s="5" t="s">
        <v>4375</v>
      </c>
      <c r="H4520" s="12"/>
      <c r="I4520" s="8"/>
      <c r="J4520" s="8"/>
    </row>
    <row r="4521" spans="1:10" ht="13.5" hidden="1" customHeight="1">
      <c r="A4521" s="5" t="str">
        <f t="shared" si="17"/>
        <v>발전기술원관리.ONPEOE.INSA_USER_PSH</v>
      </c>
      <c r="B4521" s="5">
        <v>4520</v>
      </c>
      <c r="C4521" s="5" t="s">
        <v>8394</v>
      </c>
      <c r="D4521" s="5" t="s">
        <v>8394</v>
      </c>
      <c r="E4521" s="5" t="s">
        <v>8395</v>
      </c>
      <c r="F4521" s="5" t="s">
        <v>8433</v>
      </c>
      <c r="G4521" s="5" t="s">
        <v>8434</v>
      </c>
      <c r="H4521" s="12"/>
      <c r="I4521" s="8"/>
      <c r="J4521" s="8"/>
    </row>
    <row r="4522" spans="1:10" ht="13.5" hidden="1" customHeight="1">
      <c r="A4522" s="5" t="str">
        <f t="shared" si="17"/>
        <v>발전기술원관리.ONPEOE.MAP_MENU_CNT</v>
      </c>
      <c r="B4522" s="5">
        <v>4521</v>
      </c>
      <c r="C4522" s="5" t="s">
        <v>8394</v>
      </c>
      <c r="D4522" s="5" t="s">
        <v>8394</v>
      </c>
      <c r="E4522" s="5" t="s">
        <v>8395</v>
      </c>
      <c r="F4522" s="5" t="s">
        <v>8435</v>
      </c>
      <c r="G4522" s="5" t="s">
        <v>8436</v>
      </c>
      <c r="H4522" s="12"/>
      <c r="I4522" s="8"/>
      <c r="J4522" s="8"/>
    </row>
    <row r="4523" spans="1:10" ht="13.5" hidden="1" customHeight="1">
      <c r="A4523" s="5" t="str">
        <f t="shared" si="17"/>
        <v>발전기술원관리.ONPEOE.MY_FAV</v>
      </c>
      <c r="B4523" s="5">
        <v>4522</v>
      </c>
      <c r="C4523" s="5" t="s">
        <v>8394</v>
      </c>
      <c r="D4523" s="5" t="s">
        <v>8394</v>
      </c>
      <c r="E4523" s="5" t="s">
        <v>8395</v>
      </c>
      <c r="F4523" s="5" t="s">
        <v>8437</v>
      </c>
      <c r="G4523" s="5" t="s">
        <v>8438</v>
      </c>
      <c r="H4523" s="12"/>
      <c r="I4523" s="8"/>
      <c r="J4523" s="8"/>
    </row>
    <row r="4524" spans="1:10" ht="13.5" hidden="1" customHeight="1">
      <c r="A4524" s="5" t="str">
        <f t="shared" si="17"/>
        <v>발전기술원관리.ONPEOE.SAUPSO_PART</v>
      </c>
      <c r="B4524" s="5">
        <v>4523</v>
      </c>
      <c r="C4524" s="5" t="s">
        <v>8394</v>
      </c>
      <c r="D4524" s="5" t="s">
        <v>8394</v>
      </c>
      <c r="E4524" s="5" t="s">
        <v>8395</v>
      </c>
      <c r="F4524" s="5" t="s">
        <v>8439</v>
      </c>
      <c r="G4524" s="5" t="s">
        <v>8440</v>
      </c>
      <c r="H4524" s="12"/>
      <c r="I4524" s="8"/>
      <c r="J4524" s="8"/>
    </row>
    <row r="4525" spans="1:10" ht="13.5" hidden="1" customHeight="1">
      <c r="A4525" s="5" t="str">
        <f t="shared" si="17"/>
        <v>발전기술원관리.ONPEOE.SAUPSO_PART_HOGI</v>
      </c>
      <c r="B4525" s="5">
        <v>4524</v>
      </c>
      <c r="C4525" s="5" t="s">
        <v>8394</v>
      </c>
      <c r="D4525" s="5" t="s">
        <v>8394</v>
      </c>
      <c r="E4525" s="5" t="s">
        <v>8395</v>
      </c>
      <c r="F4525" s="5" t="s">
        <v>8441</v>
      </c>
      <c r="G4525" s="5" t="s">
        <v>8442</v>
      </c>
      <c r="H4525" s="12"/>
      <c r="I4525" s="8"/>
      <c r="J4525" s="8"/>
    </row>
    <row r="4526" spans="1:10" ht="13.5" hidden="1" customHeight="1">
      <c r="A4526" s="5" t="str">
        <f t="shared" si="17"/>
        <v>발전기술원관리.ONPEOE.SAUPSO_TEAM</v>
      </c>
      <c r="B4526" s="5">
        <v>4525</v>
      </c>
      <c r="C4526" s="5" t="s">
        <v>8394</v>
      </c>
      <c r="D4526" s="5" t="s">
        <v>8394</v>
      </c>
      <c r="E4526" s="5" t="s">
        <v>8395</v>
      </c>
      <c r="F4526" s="5" t="s">
        <v>8443</v>
      </c>
      <c r="G4526" s="5" t="s">
        <v>8444</v>
      </c>
      <c r="H4526" s="12"/>
      <c r="I4526" s="8"/>
      <c r="J4526" s="8"/>
    </row>
    <row r="4527" spans="1:10" ht="13.5" hidden="1" customHeight="1">
      <c r="A4527" s="5" t="str">
        <f t="shared" si="17"/>
        <v>발전기술원관리.ONPEOE.TASK</v>
      </c>
      <c r="B4527" s="5">
        <v>4526</v>
      </c>
      <c r="C4527" s="5" t="s">
        <v>8394</v>
      </c>
      <c r="D4527" s="5" t="s">
        <v>8394</v>
      </c>
      <c r="E4527" s="5" t="s">
        <v>8395</v>
      </c>
      <c r="F4527" s="5" t="s">
        <v>8445</v>
      </c>
      <c r="G4527" s="5" t="s">
        <v>8446</v>
      </c>
      <c r="H4527" s="12"/>
      <c r="I4527" s="8"/>
      <c r="J4527" s="8"/>
    </row>
    <row r="4528" spans="1:10" ht="13.5" hidden="1" customHeight="1">
      <c r="A4528" s="5" t="str">
        <f t="shared" si="17"/>
        <v>발전기술원관리.ONPEOE.TASK_ATTACH</v>
      </c>
      <c r="B4528" s="5">
        <v>4527</v>
      </c>
      <c r="C4528" s="5" t="s">
        <v>8394</v>
      </c>
      <c r="D4528" s="5" t="s">
        <v>8394</v>
      </c>
      <c r="E4528" s="5" t="s">
        <v>8395</v>
      </c>
      <c r="F4528" s="5" t="s">
        <v>8447</v>
      </c>
      <c r="G4528" s="5" t="s">
        <v>8448</v>
      </c>
      <c r="H4528" s="12"/>
      <c r="I4528" s="8"/>
      <c r="J4528" s="8"/>
    </row>
    <row r="4529" spans="1:10" ht="13.5" hidden="1" customHeight="1">
      <c r="A4529" s="5" t="str">
        <f t="shared" si="17"/>
        <v>발전기술원관리.ONPEOE.TASK_OPEN</v>
      </c>
      <c r="B4529" s="5">
        <v>4528</v>
      </c>
      <c r="C4529" s="5" t="s">
        <v>8394</v>
      </c>
      <c r="D4529" s="5" t="s">
        <v>8394</v>
      </c>
      <c r="E4529" s="5" t="s">
        <v>8395</v>
      </c>
      <c r="F4529" s="5" t="s">
        <v>8449</v>
      </c>
      <c r="G4529" s="5" t="s">
        <v>8450</v>
      </c>
      <c r="H4529" s="12"/>
      <c r="I4529" s="8"/>
      <c r="J4529" s="8"/>
    </row>
    <row r="4530" spans="1:10" ht="13.5" hidden="1" customHeight="1">
      <c r="A4530" s="5" t="str">
        <f t="shared" si="17"/>
        <v>발전기술원관리.ONPEOE.TB_ADM_EAI_15</v>
      </c>
      <c r="B4530" s="5">
        <v>4529</v>
      </c>
      <c r="C4530" s="5" t="s">
        <v>8394</v>
      </c>
      <c r="D4530" s="5" t="s">
        <v>8394</v>
      </c>
      <c r="E4530" s="5" t="s">
        <v>8395</v>
      </c>
      <c r="F4530" s="5" t="s">
        <v>7199</v>
      </c>
      <c r="G4530" s="5" t="s">
        <v>7200</v>
      </c>
      <c r="H4530" s="12"/>
      <c r="I4530" s="8"/>
      <c r="J4530" s="8"/>
    </row>
    <row r="4531" spans="1:10" ht="13.5" hidden="1" customHeight="1">
      <c r="A4531" s="5" t="str">
        <f t="shared" si="17"/>
        <v>발전기술원관리.ONPEOE.TS_USER_LOG</v>
      </c>
      <c r="B4531" s="5">
        <v>4530</v>
      </c>
      <c r="C4531" s="5" t="s">
        <v>8394</v>
      </c>
      <c r="D4531" s="5" t="s">
        <v>8394</v>
      </c>
      <c r="E4531" s="5" t="s">
        <v>8395</v>
      </c>
      <c r="F4531" s="5" t="s">
        <v>8369</v>
      </c>
      <c r="G4531" s="5" t="s">
        <v>214</v>
      </c>
      <c r="H4531" s="12" t="s">
        <v>188</v>
      </c>
      <c r="I4531" s="8"/>
      <c r="J4531" s="8"/>
    </row>
    <row r="4532" spans="1:10" ht="13.5" hidden="1" customHeight="1">
      <c r="A4532" s="5" t="str">
        <f t="shared" si="17"/>
        <v>발전기술원관리.ONPEOE.USER_AUTH</v>
      </c>
      <c r="B4532" s="5">
        <v>4531</v>
      </c>
      <c r="C4532" s="5" t="s">
        <v>8394</v>
      </c>
      <c r="D4532" s="5" t="s">
        <v>8394</v>
      </c>
      <c r="E4532" s="5" t="s">
        <v>8395</v>
      </c>
      <c r="F4532" s="5" t="s">
        <v>6116</v>
      </c>
      <c r="G4532" s="5" t="s">
        <v>8451</v>
      </c>
      <c r="H4532" s="12"/>
      <c r="I4532" s="8"/>
      <c r="J4532" s="8"/>
    </row>
    <row r="4533" spans="1:10" ht="13.5" hidden="1" customHeight="1">
      <c r="A4533" s="5" t="str">
        <f t="shared" si="17"/>
        <v>발전기술원관리.ONPEOE.USER_EXAM</v>
      </c>
      <c r="B4533" s="5">
        <v>4532</v>
      </c>
      <c r="C4533" s="5" t="s">
        <v>8394</v>
      </c>
      <c r="D4533" s="5" t="s">
        <v>8394</v>
      </c>
      <c r="E4533" s="5" t="s">
        <v>8395</v>
      </c>
      <c r="F4533" s="5" t="s">
        <v>8452</v>
      </c>
      <c r="G4533" s="5" t="s">
        <v>8453</v>
      </c>
      <c r="H4533" s="12"/>
      <c r="I4533" s="8"/>
      <c r="J4533" s="8"/>
    </row>
    <row r="4534" spans="1:10" ht="13.5" hidden="1" customHeight="1">
      <c r="A4534" s="5" t="str">
        <f t="shared" si="17"/>
        <v>발전기술원관리.ONPEOE.USER_EXAM_COUNT</v>
      </c>
      <c r="B4534" s="5">
        <v>4533</v>
      </c>
      <c r="C4534" s="5" t="s">
        <v>8394</v>
      </c>
      <c r="D4534" s="5" t="s">
        <v>8394</v>
      </c>
      <c r="E4534" s="5" t="s">
        <v>8395</v>
      </c>
      <c r="F4534" s="5" t="s">
        <v>8454</v>
      </c>
      <c r="G4534" s="5" t="s">
        <v>8455</v>
      </c>
      <c r="H4534" s="12"/>
      <c r="I4534" s="8"/>
      <c r="J4534" s="8"/>
    </row>
    <row r="4535" spans="1:10" ht="13.5" hidden="1" customHeight="1">
      <c r="A4535" s="5" t="str">
        <f t="shared" si="17"/>
        <v>발전기술원관리.ONPEOE.USER_EXAM_QUEST</v>
      </c>
      <c r="B4535" s="5">
        <v>4534</v>
      </c>
      <c r="C4535" s="5" t="s">
        <v>8394</v>
      </c>
      <c r="D4535" s="5" t="s">
        <v>8394</v>
      </c>
      <c r="E4535" s="5" t="s">
        <v>8395</v>
      </c>
      <c r="F4535" s="5" t="s">
        <v>8456</v>
      </c>
      <c r="G4535" s="5" t="s">
        <v>8457</v>
      </c>
      <c r="H4535" s="12"/>
      <c r="I4535" s="8"/>
      <c r="J4535" s="8"/>
    </row>
    <row r="4536" spans="1:10" ht="13.5" hidden="1" customHeight="1">
      <c r="A4536" s="5" t="str">
        <f t="shared" si="17"/>
        <v>발전기술원관리.ONPEOE.USER_EXAM_QUEST_DETAIL</v>
      </c>
      <c r="B4536" s="5">
        <v>4535</v>
      </c>
      <c r="C4536" s="5" t="s">
        <v>8394</v>
      </c>
      <c r="D4536" s="5" t="s">
        <v>8394</v>
      </c>
      <c r="E4536" s="5" t="s">
        <v>8395</v>
      </c>
      <c r="F4536" s="5" t="s">
        <v>8458</v>
      </c>
      <c r="G4536" s="5" t="s">
        <v>8459</v>
      </c>
      <c r="H4536" s="12"/>
      <c r="I4536" s="8"/>
      <c r="J4536" s="8"/>
    </row>
    <row r="4537" spans="1:10" ht="13.5" hidden="1" customHeight="1">
      <c r="A4537" s="5" t="str">
        <f t="shared" si="17"/>
        <v>발전기술원관리.ONPEOE.V_LSLOGOUT_LIST</v>
      </c>
      <c r="B4537" s="5">
        <v>4536</v>
      </c>
      <c r="C4537" s="5" t="s">
        <v>8394</v>
      </c>
      <c r="D4537" s="5" t="s">
        <v>8394</v>
      </c>
      <c r="E4537" s="5" t="s">
        <v>8395</v>
      </c>
      <c r="F4537" s="5" t="s">
        <v>8460</v>
      </c>
      <c r="G4537" s="5" t="s">
        <v>8461</v>
      </c>
      <c r="H4537" s="12" t="s">
        <v>3135</v>
      </c>
      <c r="I4537" s="8"/>
      <c r="J4537" s="8"/>
    </row>
    <row r="4538" spans="1:10" ht="13.5" hidden="1" customHeight="1">
      <c r="A4538" s="5" t="str">
        <f t="shared" si="17"/>
        <v>발전기술원관리.ONPEOE.ZEP_EAI_UWL</v>
      </c>
      <c r="B4538" s="5">
        <v>4537</v>
      </c>
      <c r="C4538" s="5" t="s">
        <v>8394</v>
      </c>
      <c r="D4538" s="5" t="s">
        <v>8394</v>
      </c>
      <c r="E4538" s="5" t="s">
        <v>8395</v>
      </c>
      <c r="F4538" s="5" t="s">
        <v>8462</v>
      </c>
      <c r="G4538" s="5" t="s">
        <v>6861</v>
      </c>
      <c r="H4538" s="12"/>
      <c r="I4538" s="8"/>
      <c r="J4538" s="8"/>
    </row>
    <row r="4539" spans="1:10" ht="13.5" hidden="1" customHeight="1">
      <c r="A4539" s="5" t="str">
        <f t="shared" si="17"/>
        <v>재난안전경영.DSMS.CODE_INFO</v>
      </c>
      <c r="B4539" s="5">
        <v>4538</v>
      </c>
      <c r="C4539" s="5" t="s">
        <v>8463</v>
      </c>
      <c r="D4539" s="5" t="s">
        <v>8463</v>
      </c>
      <c r="E4539" s="5" t="s">
        <v>8464</v>
      </c>
      <c r="F4539" s="5" t="s">
        <v>8465</v>
      </c>
      <c r="G4539" s="5" t="s">
        <v>8466</v>
      </c>
      <c r="H4539" s="12"/>
      <c r="I4539" s="8"/>
      <c r="J4539" s="8"/>
    </row>
    <row r="4540" spans="1:10" ht="13.5" hidden="1" customHeight="1">
      <c r="A4540" s="5" t="str">
        <f t="shared" si="17"/>
        <v>재난안전경영.DSMS.COMTECOPSEQ</v>
      </c>
      <c r="B4540" s="5">
        <v>4539</v>
      </c>
      <c r="C4540" s="5" t="s">
        <v>8463</v>
      </c>
      <c r="D4540" s="5" t="s">
        <v>8463</v>
      </c>
      <c r="E4540" s="5" t="s">
        <v>8464</v>
      </c>
      <c r="F4540" s="5" t="s">
        <v>144</v>
      </c>
      <c r="G4540" s="5"/>
      <c r="H4540" s="12" t="s">
        <v>380</v>
      </c>
      <c r="I4540" s="8"/>
      <c r="J4540" s="8"/>
    </row>
    <row r="4541" spans="1:10" ht="13.5" hidden="1" customHeight="1">
      <c r="A4541" s="5" t="str">
        <f t="shared" si="17"/>
        <v>재난안전경영.DSMS.COMTHEMAILDSPTCHMANAGE</v>
      </c>
      <c r="B4541" s="5">
        <v>4540</v>
      </c>
      <c r="C4541" s="5" t="s">
        <v>8463</v>
      </c>
      <c r="D4541" s="5" t="s">
        <v>8463</v>
      </c>
      <c r="E4541" s="5" t="s">
        <v>8464</v>
      </c>
      <c r="F4541" s="5" t="s">
        <v>146</v>
      </c>
      <c r="G4541" s="5"/>
      <c r="H4541" s="12" t="s">
        <v>380</v>
      </c>
      <c r="I4541" s="8"/>
      <c r="J4541" s="8"/>
    </row>
    <row r="4542" spans="1:10" ht="13.5" hidden="1" customHeight="1">
      <c r="A4542" s="5" t="str">
        <f t="shared" si="17"/>
        <v>재난안전경영.DSMS.EAI_LOG</v>
      </c>
      <c r="B4542" s="5">
        <v>4541</v>
      </c>
      <c r="C4542" s="5" t="s">
        <v>8463</v>
      </c>
      <c r="D4542" s="5" t="s">
        <v>8463</v>
      </c>
      <c r="E4542" s="5" t="s">
        <v>8464</v>
      </c>
      <c r="F4542" s="5" t="s">
        <v>8467</v>
      </c>
      <c r="G4542" s="5"/>
      <c r="H4542" s="12" t="s">
        <v>188</v>
      </c>
      <c r="I4542" s="8"/>
      <c r="J4542" s="8"/>
    </row>
    <row r="4543" spans="1:10" ht="13.5" hidden="1" customHeight="1">
      <c r="A4543" s="5" t="str">
        <f t="shared" si="17"/>
        <v>재난안전경영.DSMS.HIDDENRISK</v>
      </c>
      <c r="B4543" s="5">
        <v>4542</v>
      </c>
      <c r="C4543" s="5" t="s">
        <v>8463</v>
      </c>
      <c r="D4543" s="5" t="s">
        <v>8463</v>
      </c>
      <c r="E4543" s="5" t="s">
        <v>8464</v>
      </c>
      <c r="F4543" s="5" t="s">
        <v>8468</v>
      </c>
      <c r="G4543" s="5" t="s">
        <v>8469</v>
      </c>
      <c r="H4543" s="12"/>
      <c r="I4543" s="8"/>
      <c r="J4543" s="8"/>
    </row>
    <row r="4544" spans="1:10" ht="13.5" hidden="1" customHeight="1">
      <c r="A4544" s="5" t="str">
        <f t="shared" si="17"/>
        <v>재난안전경영.DSMS.IDS</v>
      </c>
      <c r="B4544" s="5">
        <v>4543</v>
      </c>
      <c r="C4544" s="5" t="s">
        <v>8463</v>
      </c>
      <c r="D4544" s="5" t="s">
        <v>8463</v>
      </c>
      <c r="E4544" s="5" t="s">
        <v>8464</v>
      </c>
      <c r="F4544" s="5" t="s">
        <v>8470</v>
      </c>
      <c r="G4544" s="5"/>
      <c r="H4544" s="12"/>
      <c r="I4544" s="8"/>
      <c r="J4544" s="8"/>
    </row>
    <row r="4545" spans="1:10" ht="13.5" hidden="1" customHeight="1">
      <c r="A4545" s="5" t="str">
        <f t="shared" si="17"/>
        <v>재난안전경영.DSMS.LETTCCMMNCLCODE</v>
      </c>
      <c r="B4545" s="5">
        <v>4544</v>
      </c>
      <c r="C4545" s="5" t="s">
        <v>8463</v>
      </c>
      <c r="D4545" s="5" t="s">
        <v>8463</v>
      </c>
      <c r="E4545" s="5" t="s">
        <v>8464</v>
      </c>
      <c r="F4545" s="5" t="s">
        <v>8471</v>
      </c>
      <c r="G4545" s="5"/>
      <c r="H4545" s="12"/>
      <c r="I4545" s="8"/>
      <c r="J4545" s="8"/>
    </row>
    <row r="4546" spans="1:10" ht="13.5" hidden="1" customHeight="1">
      <c r="A4546" s="5" t="str">
        <f t="shared" si="17"/>
        <v>재난안전경영.DSMS.LETTCCMMNCODE</v>
      </c>
      <c r="B4546" s="5">
        <v>4545</v>
      </c>
      <c r="C4546" s="5" t="s">
        <v>8463</v>
      </c>
      <c r="D4546" s="5" t="s">
        <v>8463</v>
      </c>
      <c r="E4546" s="5" t="s">
        <v>8464</v>
      </c>
      <c r="F4546" s="5" t="s">
        <v>8472</v>
      </c>
      <c r="G4546" s="5"/>
      <c r="H4546" s="12"/>
      <c r="I4546" s="8"/>
      <c r="J4546" s="8"/>
    </row>
    <row r="4547" spans="1:10" ht="13.5" hidden="1" customHeight="1">
      <c r="A4547" s="5" t="str">
        <f t="shared" si="17"/>
        <v>재난안전경영.DSMS.LETTCCMMNDETAILCODE</v>
      </c>
      <c r="B4547" s="5">
        <v>4546</v>
      </c>
      <c r="C4547" s="5" t="s">
        <v>8463</v>
      </c>
      <c r="D4547" s="5" t="s">
        <v>8463</v>
      </c>
      <c r="E4547" s="5" t="s">
        <v>8464</v>
      </c>
      <c r="F4547" s="5" t="s">
        <v>8473</v>
      </c>
      <c r="G4547" s="5"/>
      <c r="H4547" s="12"/>
      <c r="I4547" s="8"/>
      <c r="J4547" s="8"/>
    </row>
    <row r="4548" spans="1:10" ht="13.5" hidden="1" customHeight="1">
      <c r="A4548" s="5" t="str">
        <f t="shared" si="17"/>
        <v>재난안전경영.DSMS.LETTCZIP</v>
      </c>
      <c r="B4548" s="5">
        <v>4547</v>
      </c>
      <c r="C4548" s="5" t="s">
        <v>8463</v>
      </c>
      <c r="D4548" s="5" t="s">
        <v>8463</v>
      </c>
      <c r="E4548" s="5" t="s">
        <v>8464</v>
      </c>
      <c r="F4548" s="5" t="s">
        <v>8474</v>
      </c>
      <c r="G4548" s="5"/>
      <c r="H4548" s="12" t="s">
        <v>380</v>
      </c>
      <c r="I4548" s="8"/>
      <c r="J4548" s="8"/>
    </row>
    <row r="4549" spans="1:10" ht="13.5" hidden="1" customHeight="1">
      <c r="A4549" s="5" t="str">
        <f t="shared" si="17"/>
        <v>재난안전경영.DSMS.LETTHEMPLYRINFOCHANGEDTLS</v>
      </c>
      <c r="B4549" s="5">
        <v>4548</v>
      </c>
      <c r="C4549" s="5" t="s">
        <v>8463</v>
      </c>
      <c r="D4549" s="5" t="s">
        <v>8463</v>
      </c>
      <c r="E4549" s="5" t="s">
        <v>8464</v>
      </c>
      <c r="F4549" s="5" t="s">
        <v>8475</v>
      </c>
      <c r="G4549" s="5"/>
      <c r="H4549" s="12" t="s">
        <v>380</v>
      </c>
      <c r="I4549" s="8"/>
      <c r="J4549" s="8"/>
    </row>
    <row r="4550" spans="1:10" ht="13.5" hidden="1" customHeight="1">
      <c r="A4550" s="5" t="str">
        <f t="shared" si="17"/>
        <v>재난안전경영.DSMS.LETTNAUTHORDEPT</v>
      </c>
      <c r="B4550" s="5">
        <v>4549</v>
      </c>
      <c r="C4550" s="5" t="s">
        <v>8463</v>
      </c>
      <c r="D4550" s="5" t="s">
        <v>8463</v>
      </c>
      <c r="E4550" s="5" t="s">
        <v>8464</v>
      </c>
      <c r="F4550" s="5" t="s">
        <v>8476</v>
      </c>
      <c r="G4550" s="5" t="s">
        <v>8477</v>
      </c>
      <c r="H4550" s="12"/>
      <c r="I4550" s="8"/>
      <c r="J4550" s="8"/>
    </row>
    <row r="4551" spans="1:10" ht="13.5" hidden="1" customHeight="1">
      <c r="A4551" s="5" t="str">
        <f t="shared" si="17"/>
        <v>재난안전경영.DSMS.LETTNAUTHORGROUPINFO</v>
      </c>
      <c r="B4551" s="5">
        <v>4550</v>
      </c>
      <c r="C4551" s="5" t="s">
        <v>8463</v>
      </c>
      <c r="D4551" s="5" t="s">
        <v>8463</v>
      </c>
      <c r="E4551" s="5" t="s">
        <v>8464</v>
      </c>
      <c r="F4551" s="5" t="s">
        <v>8478</v>
      </c>
      <c r="G4551" s="5" t="s">
        <v>153</v>
      </c>
      <c r="H4551" s="12"/>
      <c r="I4551" s="8"/>
      <c r="J4551" s="8"/>
    </row>
    <row r="4552" spans="1:10" ht="13.5" hidden="1" customHeight="1">
      <c r="A4552" s="5" t="str">
        <f t="shared" si="17"/>
        <v>재난안전경영.DSMS.LETTNAUTHORINFO</v>
      </c>
      <c r="B4552" s="5">
        <v>4551</v>
      </c>
      <c r="C4552" s="5" t="s">
        <v>8463</v>
      </c>
      <c r="D4552" s="5" t="s">
        <v>8463</v>
      </c>
      <c r="E4552" s="5" t="s">
        <v>8464</v>
      </c>
      <c r="F4552" s="5" t="s">
        <v>8479</v>
      </c>
      <c r="G4552" s="5"/>
      <c r="H4552" s="12"/>
      <c r="I4552" s="8"/>
      <c r="J4552" s="8"/>
    </row>
    <row r="4553" spans="1:10" ht="13.5" hidden="1" customHeight="1">
      <c r="A4553" s="5" t="str">
        <f t="shared" si="17"/>
        <v>재난안전경영.DSMS.LETTNAUTHORROLERELATE</v>
      </c>
      <c r="B4553" s="5">
        <v>4552</v>
      </c>
      <c r="C4553" s="5" t="s">
        <v>8463</v>
      </c>
      <c r="D4553" s="5" t="s">
        <v>8463</v>
      </c>
      <c r="E4553" s="5" t="s">
        <v>8464</v>
      </c>
      <c r="F4553" s="5" t="s">
        <v>8480</v>
      </c>
      <c r="G4553" s="5"/>
      <c r="H4553" s="12"/>
      <c r="I4553" s="8"/>
      <c r="J4553" s="8"/>
    </row>
    <row r="4554" spans="1:10" ht="13.5" hidden="1" customHeight="1">
      <c r="A4554" s="5" t="str">
        <f t="shared" si="17"/>
        <v>재난안전경영.DSMS.LETTNBBS</v>
      </c>
      <c r="B4554" s="5">
        <v>4553</v>
      </c>
      <c r="C4554" s="5" t="s">
        <v>8463</v>
      </c>
      <c r="D4554" s="5" t="s">
        <v>8463</v>
      </c>
      <c r="E4554" s="5" t="s">
        <v>8464</v>
      </c>
      <c r="F4554" s="5" t="s">
        <v>8481</v>
      </c>
      <c r="G4554" s="5"/>
      <c r="H4554" s="12" t="s">
        <v>380</v>
      </c>
      <c r="I4554" s="8"/>
      <c r="J4554" s="8"/>
    </row>
    <row r="4555" spans="1:10" ht="13.5" hidden="1" customHeight="1">
      <c r="A4555" s="5" t="str">
        <f t="shared" si="17"/>
        <v>재난안전경영.DSMS.LETTNBBSMASTER</v>
      </c>
      <c r="B4555" s="5">
        <v>4554</v>
      </c>
      <c r="C4555" s="5" t="s">
        <v>8463</v>
      </c>
      <c r="D4555" s="5" t="s">
        <v>8463</v>
      </c>
      <c r="E4555" s="5" t="s">
        <v>8464</v>
      </c>
      <c r="F4555" s="5" t="s">
        <v>8482</v>
      </c>
      <c r="G4555" s="5"/>
      <c r="H4555" s="12" t="s">
        <v>380</v>
      </c>
      <c r="I4555" s="8"/>
      <c r="J4555" s="8"/>
    </row>
    <row r="4556" spans="1:10" ht="13.5" hidden="1" customHeight="1">
      <c r="A4556" s="5" t="str">
        <f t="shared" si="17"/>
        <v>재난안전경영.DSMS.LETTNBBSMASTEROPTN</v>
      </c>
      <c r="B4556" s="5">
        <v>4555</v>
      </c>
      <c r="C4556" s="5" t="s">
        <v>8463</v>
      </c>
      <c r="D4556" s="5" t="s">
        <v>8463</v>
      </c>
      <c r="E4556" s="5" t="s">
        <v>8464</v>
      </c>
      <c r="F4556" s="5" t="s">
        <v>8483</v>
      </c>
      <c r="G4556" s="5"/>
      <c r="H4556" s="12" t="s">
        <v>380</v>
      </c>
      <c r="I4556" s="8"/>
      <c r="J4556" s="8"/>
    </row>
    <row r="4557" spans="1:10" ht="13.5" hidden="1" customHeight="1">
      <c r="A4557" s="5" t="str">
        <f t="shared" si="17"/>
        <v>재난안전경영.DSMS.LETTNBBSUSE</v>
      </c>
      <c r="B4557" s="5">
        <v>4556</v>
      </c>
      <c r="C4557" s="5" t="s">
        <v>8463</v>
      </c>
      <c r="D4557" s="5" t="s">
        <v>8463</v>
      </c>
      <c r="E4557" s="5" t="s">
        <v>8464</v>
      </c>
      <c r="F4557" s="5" t="s">
        <v>8484</v>
      </c>
      <c r="G4557" s="5"/>
      <c r="H4557" s="12" t="s">
        <v>380</v>
      </c>
      <c r="I4557" s="8"/>
      <c r="J4557" s="8"/>
    </row>
    <row r="4558" spans="1:10" ht="13.5" hidden="1" customHeight="1">
      <c r="A4558" s="5" t="str">
        <f t="shared" si="17"/>
        <v>재난안전경영.DSMS.LETTNEMPLYRINFO</v>
      </c>
      <c r="B4558" s="5">
        <v>4557</v>
      </c>
      <c r="C4558" s="5" t="s">
        <v>8463</v>
      </c>
      <c r="D4558" s="5" t="s">
        <v>8463</v>
      </c>
      <c r="E4558" s="5" t="s">
        <v>8464</v>
      </c>
      <c r="F4558" s="5" t="s">
        <v>8485</v>
      </c>
      <c r="G4558" s="5"/>
      <c r="H4558" s="12"/>
      <c r="I4558" s="8"/>
      <c r="J4558" s="8"/>
    </row>
    <row r="4559" spans="1:10" ht="13.5" hidden="1" customHeight="1">
      <c r="A4559" s="5" t="str">
        <f t="shared" si="17"/>
        <v>재난안전경영.DSMS.LETTNEMPLYRSCRTYESTBS</v>
      </c>
      <c r="B4559" s="5">
        <v>4558</v>
      </c>
      <c r="C4559" s="5" t="s">
        <v>8463</v>
      </c>
      <c r="D4559" s="5" t="s">
        <v>8463</v>
      </c>
      <c r="E4559" s="5" t="s">
        <v>8464</v>
      </c>
      <c r="F4559" s="5" t="s">
        <v>8486</v>
      </c>
      <c r="G4559" s="5"/>
      <c r="H4559" s="12"/>
      <c r="I4559" s="8"/>
      <c r="J4559" s="8"/>
    </row>
    <row r="4560" spans="1:10" ht="13.5" hidden="1" customHeight="1">
      <c r="A4560" s="5" t="str">
        <f t="shared" si="17"/>
        <v>재난안전경영.DSMS.LETTNENTRPRSMBER</v>
      </c>
      <c r="B4560" s="5">
        <v>4559</v>
      </c>
      <c r="C4560" s="5" t="s">
        <v>8463</v>
      </c>
      <c r="D4560" s="5" t="s">
        <v>8463</v>
      </c>
      <c r="E4560" s="5" t="s">
        <v>8464</v>
      </c>
      <c r="F4560" s="5" t="s">
        <v>8487</v>
      </c>
      <c r="G4560" s="5"/>
      <c r="H4560" s="12" t="s">
        <v>380</v>
      </c>
      <c r="I4560" s="8"/>
      <c r="J4560" s="8"/>
    </row>
    <row r="4561" spans="1:10" ht="13.5" hidden="1" customHeight="1">
      <c r="A4561" s="5" t="str">
        <f t="shared" si="17"/>
        <v>재난안전경영.DSMS.LETTNFILE</v>
      </c>
      <c r="B4561" s="5">
        <v>4560</v>
      </c>
      <c r="C4561" s="5" t="s">
        <v>8463</v>
      </c>
      <c r="D4561" s="5" t="s">
        <v>8463</v>
      </c>
      <c r="E4561" s="5" t="s">
        <v>8464</v>
      </c>
      <c r="F4561" s="5" t="s">
        <v>8488</v>
      </c>
      <c r="G4561" s="5"/>
      <c r="H4561" s="12"/>
      <c r="I4561" s="8"/>
      <c r="J4561" s="8"/>
    </row>
    <row r="4562" spans="1:10" ht="13.5" hidden="1" customHeight="1">
      <c r="A4562" s="5" t="str">
        <f t="shared" si="17"/>
        <v>재난안전경영.DSMS.LETTNFILEDETAIL</v>
      </c>
      <c r="B4562" s="5">
        <v>4561</v>
      </c>
      <c r="C4562" s="5" t="s">
        <v>8463</v>
      </c>
      <c r="D4562" s="5" t="s">
        <v>8463</v>
      </c>
      <c r="E4562" s="5" t="s">
        <v>8464</v>
      </c>
      <c r="F4562" s="5" t="s">
        <v>8489</v>
      </c>
      <c r="G4562" s="5"/>
      <c r="H4562" s="12"/>
      <c r="I4562" s="8"/>
      <c r="J4562" s="8"/>
    </row>
    <row r="4563" spans="1:10" ht="13.5" hidden="1" customHeight="1">
      <c r="A4563" s="5" t="str">
        <f t="shared" si="17"/>
        <v>재난안전경영.DSMS.LETTNFILEDETAIL_CHECK</v>
      </c>
      <c r="B4563" s="5">
        <v>4562</v>
      </c>
      <c r="C4563" s="5" t="s">
        <v>8463</v>
      </c>
      <c r="D4563" s="5" t="s">
        <v>8463</v>
      </c>
      <c r="E4563" s="5" t="s">
        <v>8464</v>
      </c>
      <c r="F4563" s="5" t="s">
        <v>8490</v>
      </c>
      <c r="G4563" s="5" t="s">
        <v>8491</v>
      </c>
      <c r="H4563" s="12"/>
      <c r="I4563" s="8"/>
      <c r="J4563" s="8"/>
    </row>
    <row r="4564" spans="1:10" ht="13.5" hidden="1" customHeight="1">
      <c r="A4564" s="5" t="str">
        <f t="shared" si="17"/>
        <v>재난안전경영.DSMS.LETTNGNRLMBER</v>
      </c>
      <c r="B4564" s="5">
        <v>4563</v>
      </c>
      <c r="C4564" s="5" t="s">
        <v>8463</v>
      </c>
      <c r="D4564" s="5" t="s">
        <v>8463</v>
      </c>
      <c r="E4564" s="5" t="s">
        <v>8464</v>
      </c>
      <c r="F4564" s="5" t="s">
        <v>8492</v>
      </c>
      <c r="G4564" s="5"/>
      <c r="H4564" s="12" t="s">
        <v>380</v>
      </c>
      <c r="I4564" s="8"/>
      <c r="J4564" s="8"/>
    </row>
    <row r="4565" spans="1:10" ht="13.5" hidden="1" customHeight="1">
      <c r="A4565" s="5" t="str">
        <f t="shared" si="17"/>
        <v>재난안전경영.DSMS.LETTNLOGINLOG</v>
      </c>
      <c r="B4565" s="5">
        <v>4564</v>
      </c>
      <c r="C4565" s="5" t="s">
        <v>8463</v>
      </c>
      <c r="D4565" s="5" t="s">
        <v>8463</v>
      </c>
      <c r="E4565" s="5" t="s">
        <v>8464</v>
      </c>
      <c r="F4565" s="5" t="s">
        <v>8493</v>
      </c>
      <c r="G4565" s="5"/>
      <c r="H4565" s="12" t="s">
        <v>188</v>
      </c>
      <c r="I4565" s="8"/>
      <c r="J4565" s="8"/>
    </row>
    <row r="4566" spans="1:10" ht="13.5" hidden="1" customHeight="1">
      <c r="A4566" s="5" t="str">
        <f t="shared" si="17"/>
        <v>재난안전경영.DSMS.LETTNLOGINPOLICY</v>
      </c>
      <c r="B4566" s="5">
        <v>4565</v>
      </c>
      <c r="C4566" s="5" t="s">
        <v>8463</v>
      </c>
      <c r="D4566" s="5" t="s">
        <v>8463</v>
      </c>
      <c r="E4566" s="5" t="s">
        <v>8464</v>
      </c>
      <c r="F4566" s="5" t="s">
        <v>8494</v>
      </c>
      <c r="G4566" s="5"/>
      <c r="H4566" s="12" t="s">
        <v>380</v>
      </c>
      <c r="I4566" s="8"/>
      <c r="J4566" s="8"/>
    </row>
    <row r="4567" spans="1:10" ht="13.5" hidden="1" customHeight="1">
      <c r="A4567" s="5" t="str">
        <f t="shared" si="17"/>
        <v>재난안전경영.DSMS.LETTNMENUCREATDTLS</v>
      </c>
      <c r="B4567" s="5">
        <v>4566</v>
      </c>
      <c r="C4567" s="5" t="s">
        <v>8463</v>
      </c>
      <c r="D4567" s="5" t="s">
        <v>8463</v>
      </c>
      <c r="E4567" s="5" t="s">
        <v>8464</v>
      </c>
      <c r="F4567" s="5" t="s">
        <v>8495</v>
      </c>
      <c r="G4567" s="5"/>
      <c r="H4567" s="12"/>
      <c r="I4567" s="8"/>
      <c r="J4567" s="8"/>
    </row>
    <row r="4568" spans="1:10" ht="13.5" hidden="1" customHeight="1">
      <c r="A4568" s="5" t="str">
        <f t="shared" si="17"/>
        <v>재난안전경영.DSMS.LETTNMENUDEPT</v>
      </c>
      <c r="B4568" s="5">
        <v>4567</v>
      </c>
      <c r="C4568" s="5" t="s">
        <v>8463</v>
      </c>
      <c r="D4568" s="5" t="s">
        <v>8463</v>
      </c>
      <c r="E4568" s="5" t="s">
        <v>8464</v>
      </c>
      <c r="F4568" s="5" t="s">
        <v>8496</v>
      </c>
      <c r="G4568" s="5" t="s">
        <v>8497</v>
      </c>
      <c r="H4568" s="12"/>
      <c r="I4568" s="8"/>
      <c r="J4568" s="8"/>
    </row>
    <row r="4569" spans="1:10" ht="13.5" hidden="1" customHeight="1">
      <c r="A4569" s="5" t="str">
        <f t="shared" si="17"/>
        <v>재난안전경영.DSMS.LETTNMENUFAVOR</v>
      </c>
      <c r="B4569" s="5">
        <v>4568</v>
      </c>
      <c r="C4569" s="5" t="s">
        <v>8463</v>
      </c>
      <c r="D4569" s="5" t="s">
        <v>8463</v>
      </c>
      <c r="E4569" s="5" t="s">
        <v>8464</v>
      </c>
      <c r="F4569" s="5" t="s">
        <v>8498</v>
      </c>
      <c r="G4569" s="5" t="s">
        <v>8499</v>
      </c>
      <c r="H4569" s="12"/>
      <c r="I4569" s="8"/>
      <c r="J4569" s="8"/>
    </row>
    <row r="4570" spans="1:10" ht="13.5" hidden="1" customHeight="1">
      <c r="A4570" s="5" t="str">
        <f t="shared" si="17"/>
        <v>재난안전경영.DSMS.LETTNMENUINFO</v>
      </c>
      <c r="B4570" s="5">
        <v>4569</v>
      </c>
      <c r="C4570" s="5" t="s">
        <v>8463</v>
      </c>
      <c r="D4570" s="5" t="s">
        <v>8463</v>
      </c>
      <c r="E4570" s="5" t="s">
        <v>8464</v>
      </c>
      <c r="F4570" s="5" t="s">
        <v>8500</v>
      </c>
      <c r="G4570" s="5"/>
      <c r="H4570" s="12"/>
      <c r="I4570" s="8"/>
      <c r="J4570" s="8"/>
    </row>
    <row r="4571" spans="1:10" ht="13.5" hidden="1" customHeight="1">
      <c r="A4571" s="5" t="str">
        <f t="shared" si="17"/>
        <v>재난안전경영.DSMS.LETTNORGNZTINFO</v>
      </c>
      <c r="B4571" s="5">
        <v>4570</v>
      </c>
      <c r="C4571" s="5" t="s">
        <v>8463</v>
      </c>
      <c r="D4571" s="5" t="s">
        <v>8463</v>
      </c>
      <c r="E4571" s="5" t="s">
        <v>8464</v>
      </c>
      <c r="F4571" s="5" t="s">
        <v>8501</v>
      </c>
      <c r="G4571" s="5" t="s">
        <v>196</v>
      </c>
      <c r="H4571" s="12"/>
      <c r="I4571" s="8"/>
      <c r="J4571" s="8"/>
    </row>
    <row r="4572" spans="1:10" ht="13.5" hidden="1" customHeight="1">
      <c r="A4572" s="5" t="str">
        <f t="shared" si="17"/>
        <v>재난안전경영.DSMS.LETTNPROGRMLIST</v>
      </c>
      <c r="B4572" s="5">
        <v>4571</v>
      </c>
      <c r="C4572" s="5" t="s">
        <v>8463</v>
      </c>
      <c r="D4572" s="5" t="s">
        <v>8463</v>
      </c>
      <c r="E4572" s="5" t="s">
        <v>8464</v>
      </c>
      <c r="F4572" s="5" t="s">
        <v>8502</v>
      </c>
      <c r="G4572" s="5"/>
      <c r="H4572" s="12"/>
      <c r="I4572" s="8"/>
      <c r="J4572" s="8"/>
    </row>
    <row r="4573" spans="1:10" ht="13.5" hidden="1" customHeight="1">
      <c r="A4573" s="5" t="str">
        <f t="shared" si="17"/>
        <v>재난안전경영.DSMS.LETTNROLEINFO</v>
      </c>
      <c r="B4573" s="5">
        <v>4572</v>
      </c>
      <c r="C4573" s="5" t="s">
        <v>8463</v>
      </c>
      <c r="D4573" s="5" t="s">
        <v>8463</v>
      </c>
      <c r="E4573" s="5" t="s">
        <v>8464</v>
      </c>
      <c r="F4573" s="5" t="s">
        <v>8503</v>
      </c>
      <c r="G4573" s="5"/>
      <c r="H4573" s="12"/>
      <c r="I4573" s="8"/>
      <c r="J4573" s="8"/>
    </row>
    <row r="4574" spans="1:10" ht="13.5" hidden="1" customHeight="1">
      <c r="A4574" s="5" t="str">
        <f t="shared" si="17"/>
        <v>재난안전경영.DSMS.LETTNROLES_HIERARCHY</v>
      </c>
      <c r="B4574" s="5">
        <v>4573</v>
      </c>
      <c r="C4574" s="5" t="s">
        <v>8463</v>
      </c>
      <c r="D4574" s="5" t="s">
        <v>8463</v>
      </c>
      <c r="E4574" s="5" t="s">
        <v>8464</v>
      </c>
      <c r="F4574" s="5" t="s">
        <v>8504</v>
      </c>
      <c r="G4574" s="5"/>
      <c r="H4574" s="12"/>
      <c r="I4574" s="8"/>
      <c r="J4574" s="8"/>
    </row>
    <row r="4575" spans="1:10" ht="13.5" hidden="1" customHeight="1">
      <c r="A4575" s="5" t="str">
        <f t="shared" si="17"/>
        <v>재난안전경영.DSMS.LETTNTMPLATINFO</v>
      </c>
      <c r="B4575" s="5">
        <v>4574</v>
      </c>
      <c r="C4575" s="5" t="s">
        <v>8463</v>
      </c>
      <c r="D4575" s="5" t="s">
        <v>8463</v>
      </c>
      <c r="E4575" s="5" t="s">
        <v>8464</v>
      </c>
      <c r="F4575" s="5" t="s">
        <v>8505</v>
      </c>
      <c r="G4575" s="5"/>
      <c r="H4575" s="12" t="s">
        <v>380</v>
      </c>
      <c r="I4575" s="8"/>
      <c r="J4575" s="8"/>
    </row>
    <row r="4576" spans="1:10" ht="13.5" hidden="1" customHeight="1">
      <c r="A4576" s="5" t="str">
        <f t="shared" si="17"/>
        <v>재난안전경영.DSMS.LETTNUSERABSNCE</v>
      </c>
      <c r="B4576" s="5">
        <v>4575</v>
      </c>
      <c r="C4576" s="5" t="s">
        <v>8463</v>
      </c>
      <c r="D4576" s="5" t="s">
        <v>8463</v>
      </c>
      <c r="E4576" s="5" t="s">
        <v>8464</v>
      </c>
      <c r="F4576" s="5" t="s">
        <v>8506</v>
      </c>
      <c r="G4576" s="5"/>
      <c r="H4576" s="12" t="s">
        <v>380</v>
      </c>
      <c r="I4576" s="8"/>
      <c r="J4576" s="8"/>
    </row>
    <row r="4577" spans="1:10" ht="13.5" hidden="1" customHeight="1">
      <c r="A4577" s="5" t="str">
        <f t="shared" si="17"/>
        <v>재난안전경영.DSMS.LETTSSYSLOGSUMMARY</v>
      </c>
      <c r="B4577" s="5">
        <v>4576</v>
      </c>
      <c r="C4577" s="5" t="s">
        <v>8463</v>
      </c>
      <c r="D4577" s="5" t="s">
        <v>8463</v>
      </c>
      <c r="E4577" s="5" t="s">
        <v>8464</v>
      </c>
      <c r="F4577" s="5" t="s">
        <v>8507</v>
      </c>
      <c r="G4577" s="5"/>
      <c r="H4577" s="12" t="s">
        <v>380</v>
      </c>
      <c r="I4577" s="8"/>
      <c r="J4577" s="8"/>
    </row>
    <row r="4578" spans="1:10" ht="13.5" hidden="1" customHeight="1">
      <c r="A4578" s="5" t="str">
        <f t="shared" si="17"/>
        <v>재난안전경영.DSMS.SMS</v>
      </c>
      <c r="B4578" s="5">
        <v>4577</v>
      </c>
      <c r="C4578" s="5" t="s">
        <v>8463</v>
      </c>
      <c r="D4578" s="5" t="s">
        <v>8463</v>
      </c>
      <c r="E4578" s="5" t="s">
        <v>8464</v>
      </c>
      <c r="F4578" s="5" t="s">
        <v>8508</v>
      </c>
      <c r="G4578" s="5" t="s">
        <v>8509</v>
      </c>
      <c r="H4578" s="12" t="s">
        <v>380</v>
      </c>
      <c r="I4578" s="8"/>
      <c r="J4578" s="8"/>
    </row>
    <row r="4579" spans="1:10" ht="13.5" hidden="1" customHeight="1">
      <c r="A4579" s="5" t="str">
        <f t="shared" si="17"/>
        <v>재난안전경영.DSMS.TB_ADM_APPROVAL</v>
      </c>
      <c r="B4579" s="5">
        <v>4578</v>
      </c>
      <c r="C4579" s="5" t="s">
        <v>8463</v>
      </c>
      <c r="D4579" s="5" t="s">
        <v>8463</v>
      </c>
      <c r="E4579" s="5" t="s">
        <v>8464</v>
      </c>
      <c r="F4579" s="5" t="s">
        <v>8510</v>
      </c>
      <c r="G4579" s="5" t="s">
        <v>8511</v>
      </c>
      <c r="H4579" s="12"/>
      <c r="I4579" s="8"/>
      <c r="J4579" s="8"/>
    </row>
    <row r="4580" spans="1:10" ht="13.5" hidden="1" customHeight="1">
      <c r="A4580" s="5" t="str">
        <f t="shared" si="17"/>
        <v>재난안전경영.DSMS.TB_ADM_ATCHMNFL</v>
      </c>
      <c r="B4580" s="5">
        <v>4579</v>
      </c>
      <c r="C4580" s="5" t="s">
        <v>8463</v>
      </c>
      <c r="D4580" s="5" t="s">
        <v>8463</v>
      </c>
      <c r="E4580" s="5" t="s">
        <v>8464</v>
      </c>
      <c r="F4580" s="5" t="s">
        <v>8512</v>
      </c>
      <c r="G4580" s="5" t="s">
        <v>20</v>
      </c>
      <c r="H4580" s="12" t="s">
        <v>380</v>
      </c>
      <c r="I4580" s="8"/>
      <c r="J4580" s="8"/>
    </row>
    <row r="4581" spans="1:10" ht="13.5" hidden="1" customHeight="1">
      <c r="A4581" s="5" t="str">
        <f t="shared" si="17"/>
        <v>재난안전경영.DSMS.TB_ADM_ATCHMNFL_DTL</v>
      </c>
      <c r="B4581" s="5">
        <v>4580</v>
      </c>
      <c r="C4581" s="5" t="s">
        <v>8463</v>
      </c>
      <c r="D4581" s="5" t="s">
        <v>8463</v>
      </c>
      <c r="E4581" s="5" t="s">
        <v>8464</v>
      </c>
      <c r="F4581" s="5" t="s">
        <v>8513</v>
      </c>
      <c r="G4581" s="5" t="s">
        <v>8514</v>
      </c>
      <c r="H4581" s="12" t="s">
        <v>380</v>
      </c>
      <c r="I4581" s="8"/>
      <c r="J4581" s="8"/>
    </row>
    <row r="4582" spans="1:10" ht="13.5" hidden="1" customHeight="1">
      <c r="A4582" s="5" t="str">
        <f t="shared" si="17"/>
        <v>재난안전경영.DSMS.TB_ADM_DEPT</v>
      </c>
      <c r="B4582" s="5">
        <v>4581</v>
      </c>
      <c r="C4582" s="5" t="s">
        <v>8463</v>
      </c>
      <c r="D4582" s="5" t="s">
        <v>8463</v>
      </c>
      <c r="E4582" s="5" t="s">
        <v>8464</v>
      </c>
      <c r="F4582" s="5" t="s">
        <v>8515</v>
      </c>
      <c r="G4582" s="5" t="s">
        <v>8516</v>
      </c>
      <c r="H4582" s="12"/>
      <c r="I4582" s="8"/>
      <c r="J4582" s="8"/>
    </row>
    <row r="4583" spans="1:10" ht="13.5" hidden="1" customHeight="1">
      <c r="A4583" s="5" t="str">
        <f t="shared" si="17"/>
        <v>재난안전경영.DSMS.TB_ADM_DEPTVIEW</v>
      </c>
      <c r="B4583" s="5">
        <v>4582</v>
      </c>
      <c r="C4583" s="5" t="s">
        <v>8463</v>
      </c>
      <c r="D4583" s="5" t="s">
        <v>8463</v>
      </c>
      <c r="E4583" s="5" t="s">
        <v>8464</v>
      </c>
      <c r="F4583" s="5" t="s">
        <v>8517</v>
      </c>
      <c r="G4583" s="5" t="s">
        <v>8518</v>
      </c>
      <c r="H4583" s="12"/>
      <c r="I4583" s="8"/>
      <c r="J4583" s="8"/>
    </row>
    <row r="4584" spans="1:10" ht="13.5" hidden="1" customHeight="1">
      <c r="A4584" s="5" t="str">
        <f t="shared" si="17"/>
        <v>재난안전경영.DSMS.TB_ADM_EAI_01</v>
      </c>
      <c r="B4584" s="5">
        <v>4583</v>
      </c>
      <c r="C4584" s="5" t="s">
        <v>8463</v>
      </c>
      <c r="D4584" s="5" t="s">
        <v>8463</v>
      </c>
      <c r="E4584" s="5" t="s">
        <v>8464</v>
      </c>
      <c r="F4584" s="5" t="s">
        <v>8519</v>
      </c>
      <c r="G4584" s="5" t="s">
        <v>8520</v>
      </c>
      <c r="H4584" s="12"/>
      <c r="I4584" s="8"/>
      <c r="J4584" s="8"/>
    </row>
    <row r="4585" spans="1:10" ht="13.5" hidden="1" customHeight="1">
      <c r="A4585" s="5" t="str">
        <f t="shared" si="17"/>
        <v>재난안전경영.DSMS.TB_ADM_EAI_01T</v>
      </c>
      <c r="B4585" s="5">
        <v>4584</v>
      </c>
      <c r="C4585" s="5" t="s">
        <v>8463</v>
      </c>
      <c r="D4585" s="5" t="s">
        <v>8463</v>
      </c>
      <c r="E4585" s="5" t="s">
        <v>8464</v>
      </c>
      <c r="F4585" s="5" t="s">
        <v>8521</v>
      </c>
      <c r="G4585" s="5" t="s">
        <v>8520</v>
      </c>
      <c r="H4585" s="12" t="s">
        <v>380</v>
      </c>
      <c r="I4585" s="8"/>
      <c r="J4585" s="8"/>
    </row>
    <row r="4586" spans="1:10" ht="13.5" hidden="1" customHeight="1">
      <c r="A4586" s="5" t="str">
        <f t="shared" si="17"/>
        <v>재난안전경영.DSMS.TB_ADM_EAI_02</v>
      </c>
      <c r="B4586" s="5">
        <v>4585</v>
      </c>
      <c r="C4586" s="5" t="s">
        <v>8463</v>
      </c>
      <c r="D4586" s="5" t="s">
        <v>8463</v>
      </c>
      <c r="E4586" s="5" t="s">
        <v>8464</v>
      </c>
      <c r="F4586" s="5" t="s">
        <v>8522</v>
      </c>
      <c r="G4586" s="5" t="s">
        <v>8523</v>
      </c>
      <c r="H4586" s="12"/>
      <c r="I4586" s="8"/>
      <c r="J4586" s="8"/>
    </row>
    <row r="4587" spans="1:10" ht="13.5" hidden="1" customHeight="1">
      <c r="A4587" s="5" t="str">
        <f t="shared" si="17"/>
        <v>재난안전경영.DSMS.TB_ADM_EAI_03</v>
      </c>
      <c r="B4587" s="5">
        <v>4586</v>
      </c>
      <c r="C4587" s="5" t="s">
        <v>8463</v>
      </c>
      <c r="D4587" s="5" t="s">
        <v>8463</v>
      </c>
      <c r="E4587" s="5" t="s">
        <v>8464</v>
      </c>
      <c r="F4587" s="5" t="s">
        <v>8524</v>
      </c>
      <c r="G4587" s="5" t="s">
        <v>8525</v>
      </c>
      <c r="H4587" s="12"/>
      <c r="I4587" s="8"/>
      <c r="J4587" s="8"/>
    </row>
    <row r="4588" spans="1:10" ht="13.5" hidden="1" customHeight="1">
      <c r="A4588" s="5" t="str">
        <f t="shared" si="17"/>
        <v>재난안전경영.DSMS.TB_ADM_EAI_04</v>
      </c>
      <c r="B4588" s="5">
        <v>4587</v>
      </c>
      <c r="C4588" s="5" t="s">
        <v>8463</v>
      </c>
      <c r="D4588" s="5" t="s">
        <v>8463</v>
      </c>
      <c r="E4588" s="5" t="s">
        <v>8464</v>
      </c>
      <c r="F4588" s="5" t="s">
        <v>8526</v>
      </c>
      <c r="G4588" s="5" t="s">
        <v>8527</v>
      </c>
      <c r="H4588" s="12"/>
      <c r="I4588" s="8"/>
      <c r="J4588" s="8"/>
    </row>
    <row r="4589" spans="1:10" ht="13.5" hidden="1" customHeight="1">
      <c r="A4589" s="5" t="str">
        <f t="shared" si="17"/>
        <v>재난안전경영.DSMS.TB_ADM_EAI_05</v>
      </c>
      <c r="B4589" s="5">
        <v>4588</v>
      </c>
      <c r="C4589" s="5" t="s">
        <v>8463</v>
      </c>
      <c r="D4589" s="5" t="s">
        <v>8463</v>
      </c>
      <c r="E4589" s="5" t="s">
        <v>8464</v>
      </c>
      <c r="F4589" s="5" t="s">
        <v>8528</v>
      </c>
      <c r="G4589" s="5" t="s">
        <v>8529</v>
      </c>
      <c r="H4589" s="12"/>
      <c r="I4589" s="8"/>
      <c r="J4589" s="8"/>
    </row>
    <row r="4590" spans="1:10" ht="13.5" hidden="1" customHeight="1">
      <c r="A4590" s="5" t="str">
        <f t="shared" si="17"/>
        <v>재난안전경영.DSMS.TB_ADM_EAI_06</v>
      </c>
      <c r="B4590" s="5">
        <v>4589</v>
      </c>
      <c r="C4590" s="5" t="s">
        <v>8463</v>
      </c>
      <c r="D4590" s="5" t="s">
        <v>8463</v>
      </c>
      <c r="E4590" s="5" t="s">
        <v>8464</v>
      </c>
      <c r="F4590" s="5" t="s">
        <v>8530</v>
      </c>
      <c r="G4590" s="5" t="s">
        <v>8531</v>
      </c>
      <c r="H4590" s="12"/>
      <c r="I4590" s="8"/>
      <c r="J4590" s="8"/>
    </row>
    <row r="4591" spans="1:10" ht="13.5" hidden="1" customHeight="1">
      <c r="A4591" s="5" t="str">
        <f t="shared" si="17"/>
        <v>재난안전경영.DSMS.TB_ADM_EAI_11</v>
      </c>
      <c r="B4591" s="5">
        <v>4590</v>
      </c>
      <c r="C4591" s="5" t="s">
        <v>8463</v>
      </c>
      <c r="D4591" s="5" t="s">
        <v>8463</v>
      </c>
      <c r="E4591" s="5" t="s">
        <v>8464</v>
      </c>
      <c r="F4591" s="5" t="s">
        <v>8532</v>
      </c>
      <c r="G4591" s="5" t="s">
        <v>8533</v>
      </c>
      <c r="H4591" s="12"/>
      <c r="I4591" s="8"/>
      <c r="J4591" s="8"/>
    </row>
    <row r="4592" spans="1:10" ht="13.5" hidden="1" customHeight="1">
      <c r="A4592" s="5" t="str">
        <f t="shared" ref="A4592:A4765" si="18">CONCATENATE(D4592,".",E4592,".",F4592)</f>
        <v>재난안전경영.DSMS.TB_ADM_EAI_15</v>
      </c>
      <c r="B4592" s="5">
        <v>4591</v>
      </c>
      <c r="C4592" s="5" t="s">
        <v>8463</v>
      </c>
      <c r="D4592" s="5" t="s">
        <v>8463</v>
      </c>
      <c r="E4592" s="5" t="s">
        <v>8464</v>
      </c>
      <c r="F4592" s="5" t="s">
        <v>7199</v>
      </c>
      <c r="G4592" s="5" t="s">
        <v>7200</v>
      </c>
      <c r="H4592" s="12"/>
      <c r="I4592" s="8"/>
      <c r="J4592" s="8"/>
    </row>
    <row r="4593" spans="1:10" ht="13.5" hidden="1" customHeight="1">
      <c r="A4593" s="5" t="str">
        <f t="shared" si="18"/>
        <v>재난안전경영.DSMS.TB_ADM_EAI_20</v>
      </c>
      <c r="B4593" s="5">
        <v>4592</v>
      </c>
      <c r="C4593" s="5" t="s">
        <v>8463</v>
      </c>
      <c r="D4593" s="5" t="s">
        <v>8463</v>
      </c>
      <c r="E4593" s="5" t="s">
        <v>8464</v>
      </c>
      <c r="F4593" s="5" t="s">
        <v>8534</v>
      </c>
      <c r="G4593" s="5" t="s">
        <v>8535</v>
      </c>
      <c r="H4593" s="12"/>
      <c r="I4593" s="8"/>
      <c r="J4593" s="8"/>
    </row>
    <row r="4594" spans="1:10" ht="13.5" hidden="1" customHeight="1">
      <c r="A4594" s="5" t="str">
        <f t="shared" si="18"/>
        <v>재난안전경영.DSMS.TB_ADM_EAI_21</v>
      </c>
      <c r="B4594" s="5">
        <v>4593</v>
      </c>
      <c r="C4594" s="5" t="s">
        <v>8463</v>
      </c>
      <c r="D4594" s="5" t="s">
        <v>8463</v>
      </c>
      <c r="E4594" s="5" t="s">
        <v>8464</v>
      </c>
      <c r="F4594" s="5" t="s">
        <v>8536</v>
      </c>
      <c r="G4594" s="5" t="s">
        <v>8537</v>
      </c>
      <c r="H4594" s="12" t="s">
        <v>380</v>
      </c>
      <c r="I4594" s="8"/>
      <c r="J4594" s="8"/>
    </row>
    <row r="4595" spans="1:10" ht="13.5" hidden="1" customHeight="1">
      <c r="A4595" s="5" t="str">
        <f t="shared" si="18"/>
        <v>재난안전경영.DSMS.TB_ADM_EAI_22</v>
      </c>
      <c r="B4595" s="5">
        <v>4594</v>
      </c>
      <c r="C4595" s="5" t="s">
        <v>8463</v>
      </c>
      <c r="D4595" s="5" t="s">
        <v>8463</v>
      </c>
      <c r="E4595" s="5" t="s">
        <v>8464</v>
      </c>
      <c r="F4595" s="5" t="s">
        <v>8538</v>
      </c>
      <c r="G4595" s="5" t="s">
        <v>8539</v>
      </c>
      <c r="H4595" s="12" t="s">
        <v>380</v>
      </c>
      <c r="I4595" s="8"/>
      <c r="J4595" s="8"/>
    </row>
    <row r="4596" spans="1:10" ht="13.5" hidden="1" customHeight="1">
      <c r="A4596" s="5" t="str">
        <f t="shared" si="18"/>
        <v>재난안전경영.DSMS.TB_ADM_EAI_23</v>
      </c>
      <c r="B4596" s="5">
        <v>4595</v>
      </c>
      <c r="C4596" s="5" t="s">
        <v>8463</v>
      </c>
      <c r="D4596" s="5" t="s">
        <v>8463</v>
      </c>
      <c r="E4596" s="5" t="s">
        <v>8464</v>
      </c>
      <c r="F4596" s="5" t="s">
        <v>8540</v>
      </c>
      <c r="G4596" s="5" t="s">
        <v>8541</v>
      </c>
      <c r="H4596" s="12" t="s">
        <v>380</v>
      </c>
      <c r="I4596" s="8"/>
      <c r="J4596" s="8"/>
    </row>
    <row r="4597" spans="1:10" ht="13.5" hidden="1" customHeight="1">
      <c r="A4597" s="5" t="str">
        <f t="shared" si="18"/>
        <v>재난안전경영.DSMS.TB_ADM_EAI_30</v>
      </c>
      <c r="B4597" s="5">
        <v>4596</v>
      </c>
      <c r="C4597" s="5" t="s">
        <v>8463</v>
      </c>
      <c r="D4597" s="5" t="s">
        <v>8463</v>
      </c>
      <c r="E4597" s="5" t="s">
        <v>8464</v>
      </c>
      <c r="F4597" s="5" t="s">
        <v>8542</v>
      </c>
      <c r="G4597" s="5" t="s">
        <v>8543</v>
      </c>
      <c r="H4597" s="12"/>
      <c r="I4597" s="8"/>
      <c r="J4597" s="8"/>
    </row>
    <row r="4598" spans="1:10" ht="13.5" hidden="1" customHeight="1">
      <c r="A4598" s="5" t="str">
        <f t="shared" si="18"/>
        <v>재난안전경영.DSMS.TB_ADM_EAI_31</v>
      </c>
      <c r="B4598" s="5">
        <v>4597</v>
      </c>
      <c r="C4598" s="5" t="s">
        <v>8463</v>
      </c>
      <c r="D4598" s="5" t="s">
        <v>8463</v>
      </c>
      <c r="E4598" s="5" t="s">
        <v>8464</v>
      </c>
      <c r="F4598" s="5" t="s">
        <v>8544</v>
      </c>
      <c r="G4598" s="5" t="s">
        <v>8545</v>
      </c>
      <c r="H4598" s="12"/>
      <c r="I4598" s="8"/>
      <c r="J4598" s="8"/>
    </row>
    <row r="4599" spans="1:10" ht="13.5" hidden="1" customHeight="1">
      <c r="A4599" s="5" t="str">
        <f t="shared" si="18"/>
        <v>재난안전경영.DSMS.TB_ADM_EAI_32</v>
      </c>
      <c r="B4599" s="5">
        <v>4598</v>
      </c>
      <c r="C4599" s="5" t="s">
        <v>8463</v>
      </c>
      <c r="D4599" s="5" t="s">
        <v>8463</v>
      </c>
      <c r="E4599" s="5" t="s">
        <v>8464</v>
      </c>
      <c r="F4599" s="5" t="s">
        <v>8546</v>
      </c>
      <c r="G4599" s="5" t="s">
        <v>8547</v>
      </c>
      <c r="H4599" s="12"/>
      <c r="I4599" s="8"/>
      <c r="J4599" s="8"/>
    </row>
    <row r="4600" spans="1:10" ht="13.5" hidden="1" customHeight="1">
      <c r="A4600" s="5" t="str">
        <f t="shared" si="18"/>
        <v>재난안전경영.DSMS.TB_ADM_EAI_33</v>
      </c>
      <c r="B4600" s="5">
        <v>4599</v>
      </c>
      <c r="C4600" s="5" t="s">
        <v>8463</v>
      </c>
      <c r="D4600" s="5" t="s">
        <v>8463</v>
      </c>
      <c r="E4600" s="5" t="s">
        <v>8464</v>
      </c>
      <c r="F4600" s="5" t="s">
        <v>8548</v>
      </c>
      <c r="G4600" s="5" t="s">
        <v>8549</v>
      </c>
      <c r="H4600" s="12"/>
      <c r="I4600" s="8"/>
      <c r="J4600" s="8"/>
    </row>
    <row r="4601" spans="1:10" ht="13.5" hidden="1" customHeight="1">
      <c r="A4601" s="5" t="str">
        <f t="shared" si="18"/>
        <v>재난안전경영.DSMS.TB_ADM_EAI_50</v>
      </c>
      <c r="B4601" s="5">
        <v>4600</v>
      </c>
      <c r="C4601" s="5" t="s">
        <v>8463</v>
      </c>
      <c r="D4601" s="5" t="s">
        <v>8463</v>
      </c>
      <c r="E4601" s="5" t="s">
        <v>8464</v>
      </c>
      <c r="F4601" s="5" t="s">
        <v>8550</v>
      </c>
      <c r="G4601" s="5" t="s">
        <v>8551</v>
      </c>
      <c r="H4601" s="12"/>
      <c r="I4601" s="8"/>
      <c r="J4601" s="8"/>
    </row>
    <row r="4602" spans="1:10" ht="13.5" hidden="1" customHeight="1">
      <c r="A4602" s="5" t="str">
        <f t="shared" si="18"/>
        <v>재난안전경영.DSMS.TB_ADM_EAI_51</v>
      </c>
      <c r="B4602" s="5">
        <v>4601</v>
      </c>
      <c r="C4602" s="5" t="s">
        <v>8463</v>
      </c>
      <c r="D4602" s="5" t="s">
        <v>8463</v>
      </c>
      <c r="E4602" s="5" t="s">
        <v>8464</v>
      </c>
      <c r="F4602" s="5" t="s">
        <v>8552</v>
      </c>
      <c r="G4602" s="5" t="s">
        <v>8553</v>
      </c>
      <c r="H4602" s="12" t="s">
        <v>380</v>
      </c>
      <c r="I4602" s="8"/>
      <c r="J4602" s="8"/>
    </row>
    <row r="4603" spans="1:10" ht="13.5" hidden="1" customHeight="1">
      <c r="A4603" s="5" t="str">
        <f t="shared" si="18"/>
        <v>재난안전경영.DSMS.TB_ADM_EAI_52</v>
      </c>
      <c r="B4603" s="5">
        <v>4602</v>
      </c>
      <c r="C4603" s="5" t="s">
        <v>8463</v>
      </c>
      <c r="D4603" s="5" t="s">
        <v>8463</v>
      </c>
      <c r="E4603" s="5" t="s">
        <v>8464</v>
      </c>
      <c r="F4603" s="5" t="s">
        <v>8554</v>
      </c>
      <c r="G4603" s="5" t="s">
        <v>8555</v>
      </c>
      <c r="H4603" s="12" t="s">
        <v>380</v>
      </c>
      <c r="I4603" s="8"/>
      <c r="J4603" s="8"/>
    </row>
    <row r="4604" spans="1:10" ht="13.5" hidden="1" customHeight="1">
      <c r="A4604" s="5" t="str">
        <f t="shared" si="18"/>
        <v>재난안전경영.DSMS.TB_ADM_INSA</v>
      </c>
      <c r="B4604" s="5">
        <v>4603</v>
      </c>
      <c r="C4604" s="5" t="s">
        <v>8463</v>
      </c>
      <c r="D4604" s="5" t="s">
        <v>8463</v>
      </c>
      <c r="E4604" s="5" t="s">
        <v>8464</v>
      </c>
      <c r="F4604" s="5" t="s">
        <v>8556</v>
      </c>
      <c r="G4604" s="5" t="s">
        <v>8557</v>
      </c>
      <c r="H4604" s="12"/>
      <c r="I4604" s="8"/>
      <c r="J4604" s="8"/>
    </row>
    <row r="4605" spans="1:10" ht="13.5" hidden="1" customHeight="1">
      <c r="A4605" s="5" t="str">
        <f t="shared" si="18"/>
        <v>재난안전경영.DSMS.TB_ADM_MENU</v>
      </c>
      <c r="B4605" s="5">
        <v>4604</v>
      </c>
      <c r="C4605" s="5" t="s">
        <v>8463</v>
      </c>
      <c r="D4605" s="5" t="s">
        <v>8463</v>
      </c>
      <c r="E4605" s="5" t="s">
        <v>8464</v>
      </c>
      <c r="F4605" s="5" t="s">
        <v>8558</v>
      </c>
      <c r="G4605" s="5"/>
      <c r="H4605" s="12"/>
      <c r="I4605" s="8"/>
      <c r="J4605" s="8"/>
    </row>
    <row r="4606" spans="1:10" ht="13.5" hidden="1" customHeight="1">
      <c r="A4606" s="5" t="str">
        <f t="shared" si="18"/>
        <v>재난안전경영.DSMS.TB_ADM_MENU_CNT</v>
      </c>
      <c r="B4606" s="5">
        <v>4605</v>
      </c>
      <c r="C4606" s="5" t="s">
        <v>8463</v>
      </c>
      <c r="D4606" s="5" t="s">
        <v>8463</v>
      </c>
      <c r="E4606" s="5" t="s">
        <v>8464</v>
      </c>
      <c r="F4606" s="5" t="s">
        <v>8559</v>
      </c>
      <c r="G4606" s="5"/>
      <c r="H4606" s="12"/>
      <c r="I4606" s="8"/>
      <c r="J4606" s="8"/>
    </row>
    <row r="4607" spans="1:10" ht="13.5" hidden="1" customHeight="1">
      <c r="A4607" s="5" t="str">
        <f t="shared" si="18"/>
        <v>재난안전경영.DSMS.TB_ADM_MENU_CNT2</v>
      </c>
      <c r="B4607" s="5">
        <v>4606</v>
      </c>
      <c r="C4607" s="5" t="s">
        <v>8463</v>
      </c>
      <c r="D4607" s="5" t="s">
        <v>8463</v>
      </c>
      <c r="E4607" s="5" t="s">
        <v>8464</v>
      </c>
      <c r="F4607" s="5" t="s">
        <v>8560</v>
      </c>
      <c r="G4607" s="5" t="s">
        <v>8561</v>
      </c>
      <c r="H4607" s="12"/>
      <c r="I4607" s="8"/>
      <c r="J4607" s="8"/>
    </row>
    <row r="4608" spans="1:10" ht="13.5" hidden="1" customHeight="1">
      <c r="A4608" s="5" t="str">
        <f t="shared" si="18"/>
        <v>재난안전경영.DSMS.TB_ADM_TERM</v>
      </c>
      <c r="B4608" s="5">
        <v>4607</v>
      </c>
      <c r="C4608" s="5" t="s">
        <v>8463</v>
      </c>
      <c r="D4608" s="5" t="s">
        <v>8463</v>
      </c>
      <c r="E4608" s="5" t="s">
        <v>8464</v>
      </c>
      <c r="F4608" s="5" t="s">
        <v>8562</v>
      </c>
      <c r="G4608" s="5" t="s">
        <v>8563</v>
      </c>
      <c r="H4608" s="12" t="s">
        <v>380</v>
      </c>
      <c r="I4608" s="8"/>
      <c r="J4608" s="8"/>
    </row>
    <row r="4609" spans="1:10" ht="13.5" hidden="1" customHeight="1">
      <c r="A4609" s="5" t="str">
        <f t="shared" si="18"/>
        <v>재난안전경영.DSMS.TB_ADM_THRTIR_APPROVE</v>
      </c>
      <c r="B4609" s="5">
        <v>4608</v>
      </c>
      <c r="C4609" s="5" t="s">
        <v>8463</v>
      </c>
      <c r="D4609" s="5" t="s">
        <v>8463</v>
      </c>
      <c r="E4609" s="5" t="s">
        <v>8464</v>
      </c>
      <c r="F4609" s="5" t="s">
        <v>8564</v>
      </c>
      <c r="G4609" s="5"/>
      <c r="H4609" s="12"/>
      <c r="I4609" s="8"/>
      <c r="J4609" s="8"/>
    </row>
    <row r="4610" spans="1:10" ht="13.5" hidden="1" customHeight="1">
      <c r="A4610" s="5" t="str">
        <f t="shared" si="18"/>
        <v>재난안전경영.DSMS.TB_CMS_CHARM</v>
      </c>
      <c r="B4610" s="5">
        <v>4609</v>
      </c>
      <c r="C4610" s="5" t="s">
        <v>8463</v>
      </c>
      <c r="D4610" s="5" t="s">
        <v>8463</v>
      </c>
      <c r="E4610" s="5" t="s">
        <v>8464</v>
      </c>
      <c r="F4610" s="5" t="s">
        <v>8565</v>
      </c>
      <c r="G4610" s="5" t="s">
        <v>8566</v>
      </c>
      <c r="H4610" s="12"/>
      <c r="I4610" s="8"/>
      <c r="J4610" s="8"/>
    </row>
    <row r="4611" spans="1:10" ht="13.5" hidden="1" customHeight="1">
      <c r="A4611" s="5" t="str">
        <f t="shared" si="18"/>
        <v>재난안전경영.DSMS.TB_CMS_CHARM_CHMCLS</v>
      </c>
      <c r="B4611" s="5">
        <v>4610</v>
      </c>
      <c r="C4611" s="5" t="s">
        <v>8463</v>
      </c>
      <c r="D4611" s="5" t="s">
        <v>8463</v>
      </c>
      <c r="E4611" s="5" t="s">
        <v>8464</v>
      </c>
      <c r="F4611" s="5" t="s">
        <v>8567</v>
      </c>
      <c r="G4611" s="5" t="s">
        <v>8568</v>
      </c>
      <c r="H4611" s="12"/>
      <c r="I4611" s="8"/>
      <c r="J4611" s="8"/>
    </row>
    <row r="4612" spans="1:10" ht="13.5" hidden="1" customHeight="1">
      <c r="A4612" s="5" t="str">
        <f t="shared" si="18"/>
        <v>재난안전경영.DSMS.TB_CMS_CHARM_CNTRPLN_ETC</v>
      </c>
      <c r="B4612" s="5">
        <v>4611</v>
      </c>
      <c r="C4612" s="5" t="s">
        <v>8463</v>
      </c>
      <c r="D4612" s="5" t="s">
        <v>8463</v>
      </c>
      <c r="E4612" s="5" t="s">
        <v>8464</v>
      </c>
      <c r="F4612" s="5" t="s">
        <v>8569</v>
      </c>
      <c r="G4612" s="5" t="s">
        <v>8570</v>
      </c>
      <c r="H4612" s="12"/>
      <c r="I4612" s="8"/>
      <c r="J4612" s="8"/>
    </row>
    <row r="4613" spans="1:10" ht="13.5" hidden="1" customHeight="1">
      <c r="A4613" s="5" t="str">
        <f t="shared" si="18"/>
        <v>재난안전경영.DSMS.TB_CMS_CHARM_IMPRVM_LIST</v>
      </c>
      <c r="B4613" s="5">
        <v>4612</v>
      </c>
      <c r="C4613" s="5" t="s">
        <v>8463</v>
      </c>
      <c r="D4613" s="5" t="s">
        <v>8463</v>
      </c>
      <c r="E4613" s="5" t="s">
        <v>8464</v>
      </c>
      <c r="F4613" s="5" t="s">
        <v>8571</v>
      </c>
      <c r="G4613" s="5" t="s">
        <v>8572</v>
      </c>
      <c r="H4613" s="12" t="s">
        <v>380</v>
      </c>
      <c r="I4613" s="8"/>
      <c r="J4613" s="8"/>
    </row>
    <row r="4614" spans="1:10" ht="13.5" hidden="1" customHeight="1">
      <c r="A4614" s="5" t="str">
        <f t="shared" si="18"/>
        <v>재난안전경영.DSMS.TB_CMS_CHARM_IMPRVM_LIST_MAPNG</v>
      </c>
      <c r="B4614" s="5">
        <v>4613</v>
      </c>
      <c r="C4614" s="5" t="s">
        <v>8463</v>
      </c>
      <c r="D4614" s="5" t="s">
        <v>8463</v>
      </c>
      <c r="E4614" s="5" t="s">
        <v>8464</v>
      </c>
      <c r="F4614" s="5" t="s">
        <v>8573</v>
      </c>
      <c r="G4614" s="5" t="s">
        <v>8574</v>
      </c>
      <c r="H4614" s="12"/>
      <c r="I4614" s="8"/>
      <c r="J4614" s="8"/>
    </row>
    <row r="4615" spans="1:10" ht="13.5" hidden="1" customHeight="1">
      <c r="A4615" s="5" t="str">
        <f t="shared" si="18"/>
        <v>재난안전경영.DSMS.TB_CMS_CHMCLS</v>
      </c>
      <c r="B4615" s="5">
        <v>4614</v>
      </c>
      <c r="C4615" s="5" t="s">
        <v>8463</v>
      </c>
      <c r="D4615" s="5" t="s">
        <v>8463</v>
      </c>
      <c r="E4615" s="5" t="s">
        <v>8464</v>
      </c>
      <c r="F4615" s="5" t="s">
        <v>8575</v>
      </c>
      <c r="G4615" s="5" t="s">
        <v>8576</v>
      </c>
      <c r="H4615" s="12"/>
      <c r="I4615" s="8"/>
      <c r="J4615" s="8"/>
    </row>
    <row r="4616" spans="1:10" ht="13.5" hidden="1" customHeight="1">
      <c r="A4616" s="5" t="str">
        <f t="shared" si="18"/>
        <v>재난안전경영.DSMS.TB_CMS_EDC_EMPL_ETC</v>
      </c>
      <c r="B4616" s="5">
        <v>4615</v>
      </c>
      <c r="C4616" s="5" t="s">
        <v>8463</v>
      </c>
      <c r="D4616" s="5" t="s">
        <v>8463</v>
      </c>
      <c r="E4616" s="5" t="s">
        <v>8464</v>
      </c>
      <c r="F4616" s="5" t="s">
        <v>8577</v>
      </c>
      <c r="G4616" s="5"/>
      <c r="H4616" s="12" t="s">
        <v>380</v>
      </c>
      <c r="I4616" s="8"/>
      <c r="J4616" s="8"/>
    </row>
    <row r="4617" spans="1:10" ht="13.5" hidden="1" customHeight="1">
      <c r="A4617" s="5" t="str">
        <f t="shared" si="18"/>
        <v>재난안전경영.DSMS.TB_CMS_EDC_EMPL_MAPNG</v>
      </c>
      <c r="B4617" s="5">
        <v>4616</v>
      </c>
      <c r="C4617" s="5" t="s">
        <v>8463</v>
      </c>
      <c r="D4617" s="5" t="s">
        <v>8463</v>
      </c>
      <c r="E4617" s="5" t="s">
        <v>8464</v>
      </c>
      <c r="F4617" s="5" t="s">
        <v>8578</v>
      </c>
      <c r="G4617" s="5" t="s">
        <v>8579</v>
      </c>
      <c r="H4617" s="12" t="s">
        <v>380</v>
      </c>
      <c r="I4617" s="8"/>
      <c r="J4617" s="8"/>
    </row>
    <row r="4618" spans="1:10" ht="13.5" hidden="1" customHeight="1">
      <c r="A4618" s="5" t="str">
        <f t="shared" si="18"/>
        <v>재난안전경영.DSMS.TB_CMS_HOLD_STTUS</v>
      </c>
      <c r="B4618" s="5">
        <v>4617</v>
      </c>
      <c r="C4618" s="5" t="s">
        <v>8463</v>
      </c>
      <c r="D4618" s="5" t="s">
        <v>8463</v>
      </c>
      <c r="E4618" s="5" t="s">
        <v>8464</v>
      </c>
      <c r="F4618" s="5" t="s">
        <v>8580</v>
      </c>
      <c r="G4618" s="5" t="s">
        <v>8581</v>
      </c>
      <c r="H4618" s="12" t="s">
        <v>380</v>
      </c>
      <c r="I4618" s="8"/>
      <c r="J4618" s="8"/>
    </row>
    <row r="4619" spans="1:10" ht="13.5" hidden="1" customHeight="1">
      <c r="A4619" s="5" t="str">
        <f t="shared" si="18"/>
        <v>재난안전경영.DSMS.TB_CMS_LAWORD</v>
      </c>
      <c r="B4619" s="5">
        <v>4618</v>
      </c>
      <c r="C4619" s="5" t="s">
        <v>8463</v>
      </c>
      <c r="D4619" s="5" t="s">
        <v>8463</v>
      </c>
      <c r="E4619" s="5" t="s">
        <v>8464</v>
      </c>
      <c r="F4619" s="5" t="s">
        <v>8582</v>
      </c>
      <c r="G4619" s="5" t="s">
        <v>8583</v>
      </c>
      <c r="H4619" s="12"/>
      <c r="I4619" s="8"/>
      <c r="J4619" s="8"/>
    </row>
    <row r="4620" spans="1:10" ht="13.5" hidden="1" customHeight="1">
      <c r="A4620" s="5" t="str">
        <f t="shared" si="18"/>
        <v>재난안전경영.DSMS.TB_CMS_LAWORD_HIST</v>
      </c>
      <c r="B4620" s="5">
        <v>4619</v>
      </c>
      <c r="C4620" s="5" t="s">
        <v>8463</v>
      </c>
      <c r="D4620" s="5" t="s">
        <v>8463</v>
      </c>
      <c r="E4620" s="5" t="s">
        <v>8464</v>
      </c>
      <c r="F4620" s="5" t="s">
        <v>8584</v>
      </c>
      <c r="G4620" s="5" t="s">
        <v>8585</v>
      </c>
      <c r="H4620" s="12"/>
      <c r="I4620" s="8"/>
      <c r="J4620" s="8"/>
    </row>
    <row r="4621" spans="1:10" ht="13.5" hidden="1" customHeight="1">
      <c r="A4621" s="5" t="str">
        <f t="shared" si="18"/>
        <v>재난안전경영.DSMS.TB_CMS_MDEXMN_CHMCLS</v>
      </c>
      <c r="B4621" s="5">
        <v>4620</v>
      </c>
      <c r="C4621" s="5" t="s">
        <v>8463</v>
      </c>
      <c r="D4621" s="5" t="s">
        <v>8463</v>
      </c>
      <c r="E4621" s="5" t="s">
        <v>8464</v>
      </c>
      <c r="F4621" s="5" t="s">
        <v>8586</v>
      </c>
      <c r="G4621" s="5" t="s">
        <v>8587</v>
      </c>
      <c r="H4621" s="12" t="s">
        <v>380</v>
      </c>
      <c r="I4621" s="8"/>
      <c r="J4621" s="8"/>
    </row>
    <row r="4622" spans="1:10" ht="13.5" hidden="1" customHeight="1">
      <c r="A4622" s="5" t="str">
        <f t="shared" si="18"/>
        <v>재난안전경영.DSMS.TB_CMS_MDEXMN_EMPL_MAPNG</v>
      </c>
      <c r="B4622" s="5">
        <v>4621</v>
      </c>
      <c r="C4622" s="5" t="s">
        <v>8463</v>
      </c>
      <c r="D4622" s="5" t="s">
        <v>8463</v>
      </c>
      <c r="E4622" s="5" t="s">
        <v>8464</v>
      </c>
      <c r="F4622" s="5" t="s">
        <v>8588</v>
      </c>
      <c r="G4622" s="5" t="s">
        <v>8589</v>
      </c>
      <c r="H4622" s="12" t="s">
        <v>380</v>
      </c>
      <c r="I4622" s="8"/>
      <c r="J4622" s="8"/>
    </row>
    <row r="4623" spans="1:10" ht="13.5" hidden="1" customHeight="1">
      <c r="A4623" s="5" t="str">
        <f t="shared" si="18"/>
        <v>재난안전경영.DSMS.TB_CMS_MDEXMN_IEM</v>
      </c>
      <c r="B4623" s="5">
        <v>4622</v>
      </c>
      <c r="C4623" s="5" t="s">
        <v>8463</v>
      </c>
      <c r="D4623" s="5" t="s">
        <v>8463</v>
      </c>
      <c r="E4623" s="5" t="s">
        <v>8464</v>
      </c>
      <c r="F4623" s="5" t="s">
        <v>8590</v>
      </c>
      <c r="G4623" s="5" t="s">
        <v>8591</v>
      </c>
      <c r="H4623" s="12" t="s">
        <v>380</v>
      </c>
      <c r="I4623" s="8"/>
      <c r="J4623" s="8"/>
    </row>
    <row r="4624" spans="1:10" ht="13.5" hidden="1" customHeight="1">
      <c r="A4624" s="5" t="str">
        <f t="shared" si="18"/>
        <v>재난안전경영.DSMS.TB_CMS_MDEXMN_MAPNG</v>
      </c>
      <c r="B4624" s="5">
        <v>4623</v>
      </c>
      <c r="C4624" s="5" t="s">
        <v>8463</v>
      </c>
      <c r="D4624" s="5" t="s">
        <v>8463</v>
      </c>
      <c r="E4624" s="5" t="s">
        <v>8464</v>
      </c>
      <c r="F4624" s="5" t="s">
        <v>8592</v>
      </c>
      <c r="G4624" s="5" t="s">
        <v>8593</v>
      </c>
      <c r="H4624" s="12" t="s">
        <v>380</v>
      </c>
      <c r="I4624" s="8"/>
      <c r="J4624" s="8"/>
    </row>
    <row r="4625" spans="1:10" ht="13.5" hidden="1" customHeight="1">
      <c r="A4625" s="5" t="str">
        <f t="shared" si="18"/>
        <v>재난안전경영.DSMS.TB_CMS_MSDS_EDC</v>
      </c>
      <c r="B4625" s="5">
        <v>4624</v>
      </c>
      <c r="C4625" s="5" t="s">
        <v>8463</v>
      </c>
      <c r="D4625" s="5" t="s">
        <v>8463</v>
      </c>
      <c r="E4625" s="5" t="s">
        <v>8464</v>
      </c>
      <c r="F4625" s="5" t="s">
        <v>8594</v>
      </c>
      <c r="G4625" s="5" t="s">
        <v>8595</v>
      </c>
      <c r="H4625" s="12"/>
      <c r="I4625" s="8"/>
      <c r="J4625" s="8"/>
    </row>
    <row r="4626" spans="1:10" ht="13.5" hidden="1" customHeight="1">
      <c r="A4626" s="5" t="str">
        <f t="shared" si="18"/>
        <v>재난안전경영.DSMS.TB_CMS_MSDS_PRDUCT</v>
      </c>
      <c r="B4626" s="5">
        <v>4625</v>
      </c>
      <c r="C4626" s="5" t="s">
        <v>8463</v>
      </c>
      <c r="D4626" s="5" t="s">
        <v>8463</v>
      </c>
      <c r="E4626" s="5" t="s">
        <v>8464</v>
      </c>
      <c r="F4626" s="5" t="s">
        <v>8596</v>
      </c>
      <c r="G4626" s="5" t="s">
        <v>8597</v>
      </c>
      <c r="H4626" s="12"/>
      <c r="I4626" s="8"/>
      <c r="J4626" s="8"/>
    </row>
    <row r="4627" spans="1:10" ht="13.5" hidden="1" customHeight="1">
      <c r="A4627" s="5" t="str">
        <f t="shared" si="18"/>
        <v>재난안전경영.DSMS.TB_CMS_MSDS_WORDS</v>
      </c>
      <c r="B4627" s="5">
        <v>4626</v>
      </c>
      <c r="C4627" s="5" t="s">
        <v>8463</v>
      </c>
      <c r="D4627" s="5" t="s">
        <v>8463</v>
      </c>
      <c r="E4627" s="5" t="s">
        <v>8464</v>
      </c>
      <c r="F4627" s="5" t="s">
        <v>8598</v>
      </c>
      <c r="G4627" s="5" t="s">
        <v>8599</v>
      </c>
      <c r="H4627" s="12"/>
      <c r="I4627" s="8"/>
      <c r="J4627" s="8"/>
    </row>
    <row r="4628" spans="1:10" ht="13.5" hidden="1" customHeight="1">
      <c r="A4628" s="5" t="str">
        <f t="shared" si="18"/>
        <v>재난안전경영.DSMS.TB_CMS_MSDS_WORDS_MAPNG</v>
      </c>
      <c r="B4628" s="5">
        <v>4627</v>
      </c>
      <c r="C4628" s="5" t="s">
        <v>8463</v>
      </c>
      <c r="D4628" s="5" t="s">
        <v>8463</v>
      </c>
      <c r="E4628" s="5" t="s">
        <v>8464</v>
      </c>
      <c r="F4628" s="5" t="s">
        <v>8600</v>
      </c>
      <c r="G4628" s="5" t="s">
        <v>8601</v>
      </c>
      <c r="H4628" s="12"/>
      <c r="I4628" s="8"/>
      <c r="J4628" s="8"/>
    </row>
    <row r="4629" spans="1:10" ht="13.5" hidden="1" customHeight="1">
      <c r="A4629" s="5" t="str">
        <f t="shared" si="18"/>
        <v>재난안전경영.DSMS.TB_CMS_REGL</v>
      </c>
      <c r="B4629" s="5">
        <v>4628</v>
      </c>
      <c r="C4629" s="5" t="s">
        <v>8463</v>
      </c>
      <c r="D4629" s="5" t="s">
        <v>8463</v>
      </c>
      <c r="E4629" s="5" t="s">
        <v>8464</v>
      </c>
      <c r="F4629" s="5" t="s">
        <v>8602</v>
      </c>
      <c r="G4629" s="5" t="s">
        <v>8603</v>
      </c>
      <c r="H4629" s="12"/>
      <c r="I4629" s="8"/>
      <c r="J4629" s="8"/>
    </row>
    <row r="4630" spans="1:10" ht="13.5" hidden="1" customHeight="1">
      <c r="A4630" s="5" t="str">
        <f t="shared" si="18"/>
        <v>재난안전경영.DSMS.TB_CMS_REGL_MAPNG</v>
      </c>
      <c r="B4630" s="5">
        <v>4629</v>
      </c>
      <c r="C4630" s="5" t="s">
        <v>8463</v>
      </c>
      <c r="D4630" s="5" t="s">
        <v>8463</v>
      </c>
      <c r="E4630" s="5" t="s">
        <v>8464</v>
      </c>
      <c r="F4630" s="5" t="s">
        <v>8604</v>
      </c>
      <c r="G4630" s="5" t="s">
        <v>8605</v>
      </c>
      <c r="H4630" s="12"/>
      <c r="I4630" s="8"/>
      <c r="J4630" s="8"/>
    </row>
    <row r="4631" spans="1:10" ht="13.5" hidden="1" customHeight="1">
      <c r="A4631" s="5" t="str">
        <f t="shared" si="18"/>
        <v>재난안전경영.DSMS.TB_CMS_SPCL_MDEXMN</v>
      </c>
      <c r="B4631" s="5">
        <v>4630</v>
      </c>
      <c r="C4631" s="5" t="s">
        <v>8463</v>
      </c>
      <c r="D4631" s="5" t="s">
        <v>8463</v>
      </c>
      <c r="E4631" s="5" t="s">
        <v>8464</v>
      </c>
      <c r="F4631" s="5" t="s">
        <v>8606</v>
      </c>
      <c r="G4631" s="5" t="s">
        <v>8607</v>
      </c>
      <c r="H4631" s="12" t="s">
        <v>380</v>
      </c>
      <c r="I4631" s="8"/>
      <c r="J4631" s="8"/>
    </row>
    <row r="4632" spans="1:10" ht="13.5" hidden="1" customHeight="1">
      <c r="A4632" s="5" t="str">
        <f t="shared" si="18"/>
        <v>재난안전경영.DSMS.TB_CMS_SUPLER</v>
      </c>
      <c r="B4632" s="5">
        <v>4631</v>
      </c>
      <c r="C4632" s="5" t="s">
        <v>8463</v>
      </c>
      <c r="D4632" s="5" t="s">
        <v>8463</v>
      </c>
      <c r="E4632" s="5" t="s">
        <v>8464</v>
      </c>
      <c r="F4632" s="5" t="s">
        <v>8608</v>
      </c>
      <c r="G4632" s="5" t="s">
        <v>8609</v>
      </c>
      <c r="H4632" s="12"/>
      <c r="I4632" s="8"/>
      <c r="J4632" s="8"/>
    </row>
    <row r="4633" spans="1:10" ht="13.5" hidden="1" customHeight="1">
      <c r="A4633" s="5" t="str">
        <f t="shared" si="18"/>
        <v>재난안전경영.DSMS.TB_CMS_USE_HIST</v>
      </c>
      <c r="B4633" s="5">
        <v>4632</v>
      </c>
      <c r="C4633" s="5" t="s">
        <v>8463</v>
      </c>
      <c r="D4633" s="5" t="s">
        <v>8463</v>
      </c>
      <c r="E4633" s="5" t="s">
        <v>8464</v>
      </c>
      <c r="F4633" s="5" t="s">
        <v>8610</v>
      </c>
      <c r="G4633" s="5" t="s">
        <v>8611</v>
      </c>
      <c r="H4633" s="12"/>
      <c r="I4633" s="8"/>
      <c r="J4633" s="8"/>
    </row>
    <row r="4634" spans="1:10" ht="13.5" hidden="1" customHeight="1">
      <c r="A4634" s="5" t="str">
        <f t="shared" si="18"/>
        <v>재난안전경영.DSMS.TB_CMS_USE_STATS</v>
      </c>
      <c r="B4634" s="5">
        <v>4633</v>
      </c>
      <c r="C4634" s="5" t="s">
        <v>8463</v>
      </c>
      <c r="D4634" s="5" t="s">
        <v>8463</v>
      </c>
      <c r="E4634" s="5" t="s">
        <v>8464</v>
      </c>
      <c r="F4634" s="5" t="s">
        <v>8612</v>
      </c>
      <c r="G4634" s="5" t="s">
        <v>8613</v>
      </c>
      <c r="H4634" s="12" t="s">
        <v>380</v>
      </c>
      <c r="I4634" s="8"/>
      <c r="J4634" s="8"/>
    </row>
    <row r="4635" spans="1:10" ht="13.5" hidden="1" customHeight="1">
      <c r="A4635" s="5" t="str">
        <f t="shared" si="18"/>
        <v>재난안전경영.DSMS.TB_CMS_WORDS_HRMFLN_GRAD</v>
      </c>
      <c r="B4635" s="5">
        <v>4634</v>
      </c>
      <c r="C4635" s="5" t="s">
        <v>8463</v>
      </c>
      <c r="D4635" s="5" t="s">
        <v>8463</v>
      </c>
      <c r="E4635" s="5" t="s">
        <v>8464</v>
      </c>
      <c r="F4635" s="5" t="s">
        <v>8614</v>
      </c>
      <c r="G4635" s="5" t="s">
        <v>8615</v>
      </c>
      <c r="H4635" s="12" t="s">
        <v>380</v>
      </c>
      <c r="I4635" s="8"/>
      <c r="J4635" s="8"/>
    </row>
    <row r="4636" spans="1:10" ht="13.5" hidden="1" customHeight="1">
      <c r="A4636" s="5" t="str">
        <f t="shared" si="18"/>
        <v>재난안전경영.DSMS.TB_CMS_WRKENVMSR</v>
      </c>
      <c r="B4636" s="5">
        <v>4635</v>
      </c>
      <c r="C4636" s="5" t="s">
        <v>8463</v>
      </c>
      <c r="D4636" s="5" t="s">
        <v>8463</v>
      </c>
      <c r="E4636" s="5" t="s">
        <v>8464</v>
      </c>
      <c r="F4636" s="5" t="s">
        <v>8616</v>
      </c>
      <c r="G4636" s="5" t="s">
        <v>8617</v>
      </c>
      <c r="H4636" s="12"/>
      <c r="I4636" s="8"/>
      <c r="J4636" s="8"/>
    </row>
    <row r="4637" spans="1:10" ht="13.5" hidden="1" customHeight="1">
      <c r="A4637" s="5" t="str">
        <f t="shared" si="18"/>
        <v>재난안전경영.DSMS.TB_CMS_WRKENVMSR_CHMCLS</v>
      </c>
      <c r="B4637" s="5">
        <v>4636</v>
      </c>
      <c r="C4637" s="5" t="s">
        <v>8463</v>
      </c>
      <c r="D4637" s="5" t="s">
        <v>8463</v>
      </c>
      <c r="E4637" s="5" t="s">
        <v>8464</v>
      </c>
      <c r="F4637" s="5" t="s">
        <v>8618</v>
      </c>
      <c r="G4637" s="5" t="s">
        <v>8619</v>
      </c>
      <c r="H4637" s="12"/>
      <c r="I4637" s="8"/>
      <c r="J4637" s="8"/>
    </row>
    <row r="4638" spans="1:10" ht="13.5" hidden="1" customHeight="1">
      <c r="A4638" s="5" t="str">
        <f t="shared" si="18"/>
        <v>재난안전경영.DSMS.TB_CMS_WRKENVMSR_IEM</v>
      </c>
      <c r="B4638" s="5">
        <v>4637</v>
      </c>
      <c r="C4638" s="5" t="s">
        <v>8463</v>
      </c>
      <c r="D4638" s="5" t="s">
        <v>8463</v>
      </c>
      <c r="E4638" s="5" t="s">
        <v>8464</v>
      </c>
      <c r="F4638" s="5" t="s">
        <v>8620</v>
      </c>
      <c r="G4638" s="5" t="s">
        <v>8621</v>
      </c>
      <c r="H4638" s="12"/>
      <c r="I4638" s="8"/>
      <c r="J4638" s="8"/>
    </row>
    <row r="4639" spans="1:10" ht="13.5" hidden="1" customHeight="1">
      <c r="A4639" s="5" t="str">
        <f t="shared" si="18"/>
        <v>재난안전경영.DSMS.TB_CMS_WRKENVMSR_MAPNG</v>
      </c>
      <c r="B4639" s="5">
        <v>4638</v>
      </c>
      <c r="C4639" s="5" t="s">
        <v>8463</v>
      </c>
      <c r="D4639" s="5" t="s">
        <v>8463</v>
      </c>
      <c r="E4639" s="5" t="s">
        <v>8464</v>
      </c>
      <c r="F4639" s="5" t="s">
        <v>8622</v>
      </c>
      <c r="G4639" s="5" t="s">
        <v>8623</v>
      </c>
      <c r="H4639" s="12"/>
      <c r="I4639" s="8"/>
      <c r="J4639" s="8"/>
    </row>
    <row r="4640" spans="1:10" ht="13.5" hidden="1" customHeight="1">
      <c r="A4640" s="5" t="str">
        <f t="shared" si="18"/>
        <v>재난안전경영.DSMS.TB_CMU_DISSAFECOM</v>
      </c>
      <c r="B4640" s="5">
        <v>4639</v>
      </c>
      <c r="C4640" s="5" t="s">
        <v>8463</v>
      </c>
      <c r="D4640" s="5" t="s">
        <v>8463</v>
      </c>
      <c r="E4640" s="5" t="s">
        <v>8464</v>
      </c>
      <c r="F4640" s="5" t="s">
        <v>8624</v>
      </c>
      <c r="G4640" s="5" t="s">
        <v>8625</v>
      </c>
      <c r="H4640" s="12"/>
      <c r="I4640" s="8"/>
      <c r="J4640" s="8"/>
    </row>
    <row r="4641" spans="1:10" ht="13.5" hidden="1" customHeight="1">
      <c r="A4641" s="5" t="str">
        <f t="shared" si="18"/>
        <v>재난안전경영.DSMS.TB_CMU_DISSAFECOM_CMT</v>
      </c>
      <c r="B4641" s="5">
        <v>4640</v>
      </c>
      <c r="C4641" s="5" t="s">
        <v>8463</v>
      </c>
      <c r="D4641" s="5" t="s">
        <v>8463</v>
      </c>
      <c r="E4641" s="5" t="s">
        <v>8464</v>
      </c>
      <c r="F4641" s="5" t="s">
        <v>8626</v>
      </c>
      <c r="G4641" s="5"/>
      <c r="H4641" s="12"/>
      <c r="I4641" s="8"/>
      <c r="J4641" s="8"/>
    </row>
    <row r="4642" spans="1:10" ht="13.5" hidden="1" customHeight="1">
      <c r="A4642" s="5" t="str">
        <f t="shared" si="18"/>
        <v>재난안전경영.DSMS.TB_DMS_ACTN_CHARGER</v>
      </c>
      <c r="B4642" s="5">
        <v>4641</v>
      </c>
      <c r="C4642" s="5" t="s">
        <v>8463</v>
      </c>
      <c r="D4642" s="5" t="s">
        <v>8463</v>
      </c>
      <c r="E4642" s="5" t="s">
        <v>8464</v>
      </c>
      <c r="F4642" s="5" t="s">
        <v>8627</v>
      </c>
      <c r="G4642" s="5" t="s">
        <v>8628</v>
      </c>
      <c r="H4642" s="12" t="s">
        <v>380</v>
      </c>
      <c r="I4642" s="8"/>
      <c r="J4642" s="8"/>
    </row>
    <row r="4643" spans="1:10" ht="13.5" hidden="1" customHeight="1">
      <c r="A4643" s="5" t="str">
        <f t="shared" si="18"/>
        <v>재난안전경영.DSMS.TB_DMS_BBS_DISFMISU</v>
      </c>
      <c r="B4643" s="5">
        <v>4642</v>
      </c>
      <c r="C4643" s="5" t="s">
        <v>8463</v>
      </c>
      <c r="D4643" s="5" t="s">
        <v>8463</v>
      </c>
      <c r="E4643" s="5" t="s">
        <v>8464</v>
      </c>
      <c r="F4643" s="5" t="s">
        <v>8629</v>
      </c>
      <c r="G4643" s="5" t="s">
        <v>8630</v>
      </c>
      <c r="H4643" s="12"/>
      <c r="I4643" s="8"/>
      <c r="J4643" s="8"/>
    </row>
    <row r="4644" spans="1:10" ht="13.5" hidden="1" customHeight="1">
      <c r="A4644" s="5" t="str">
        <f t="shared" si="18"/>
        <v>재난안전경영.DSMS.TB_DMS_BBS_DISFMPL</v>
      </c>
      <c r="B4644" s="5">
        <v>4643</v>
      </c>
      <c r="C4644" s="5" t="s">
        <v>8463</v>
      </c>
      <c r="D4644" s="5" t="s">
        <v>8463</v>
      </c>
      <c r="E4644" s="5" t="s">
        <v>8464</v>
      </c>
      <c r="F4644" s="5" t="s">
        <v>8631</v>
      </c>
      <c r="G4644" s="5" t="s">
        <v>8632</v>
      </c>
      <c r="H4644" s="12"/>
      <c r="I4644" s="8"/>
      <c r="J4644" s="8"/>
    </row>
    <row r="4645" spans="1:10" ht="13.5" hidden="1" customHeight="1">
      <c r="A4645" s="5" t="str">
        <f t="shared" si="18"/>
        <v>재난안전경영.DSMS.TB_DMS_BBS_NOTICE</v>
      </c>
      <c r="B4645" s="5">
        <v>4644</v>
      </c>
      <c r="C4645" s="5" t="s">
        <v>8463</v>
      </c>
      <c r="D4645" s="5" t="s">
        <v>8463</v>
      </c>
      <c r="E4645" s="5" t="s">
        <v>8464</v>
      </c>
      <c r="F4645" s="5" t="s">
        <v>8633</v>
      </c>
      <c r="G4645" s="5" t="s">
        <v>655</v>
      </c>
      <c r="H4645" s="12"/>
      <c r="I4645" s="8"/>
      <c r="J4645" s="8"/>
    </row>
    <row r="4646" spans="1:10" ht="13.5" hidden="1" customHeight="1">
      <c r="A4646" s="5" t="str">
        <f t="shared" si="18"/>
        <v>재난안전경영.DSMS.TB_DMS_BBS_RECSROOM</v>
      </c>
      <c r="B4646" s="5">
        <v>4645</v>
      </c>
      <c r="C4646" s="5" t="s">
        <v>8463</v>
      </c>
      <c r="D4646" s="5" t="s">
        <v>8463</v>
      </c>
      <c r="E4646" s="5" t="s">
        <v>8464</v>
      </c>
      <c r="F4646" s="5" t="s">
        <v>8634</v>
      </c>
      <c r="G4646" s="5" t="s">
        <v>559</v>
      </c>
      <c r="H4646" s="12"/>
      <c r="I4646" s="8"/>
      <c r="J4646" s="8"/>
    </row>
    <row r="4647" spans="1:10" ht="13.5" hidden="1" customHeight="1">
      <c r="A4647" s="5" t="str">
        <f t="shared" si="18"/>
        <v>재난안전경영.DSMS.TB_DMS_BBS_WEEKBUSI</v>
      </c>
      <c r="B4647" s="5">
        <v>4646</v>
      </c>
      <c r="C4647" s="5" t="s">
        <v>8463</v>
      </c>
      <c r="D4647" s="5" t="s">
        <v>8463</v>
      </c>
      <c r="E4647" s="5" t="s">
        <v>8464</v>
      </c>
      <c r="F4647" s="5" t="s">
        <v>8635</v>
      </c>
      <c r="G4647" s="5" t="s">
        <v>8636</v>
      </c>
      <c r="H4647" s="12"/>
      <c r="I4647" s="8"/>
      <c r="J4647" s="8"/>
    </row>
    <row r="4648" spans="1:10" ht="13.5" hidden="1" customHeight="1">
      <c r="A4648" s="5" t="str">
        <f t="shared" si="18"/>
        <v>재난안전경영.DSMS.TB_DMS_BCM</v>
      </c>
      <c r="B4648" s="5">
        <v>4647</v>
      </c>
      <c r="C4648" s="5" t="s">
        <v>8463</v>
      </c>
      <c r="D4648" s="5" t="s">
        <v>8463</v>
      </c>
      <c r="E4648" s="5" t="s">
        <v>8464</v>
      </c>
      <c r="F4648" s="5" t="s">
        <v>8637</v>
      </c>
      <c r="G4648" s="5" t="s">
        <v>8638</v>
      </c>
      <c r="H4648" s="12"/>
      <c r="I4648" s="8"/>
      <c r="J4648" s="8"/>
    </row>
    <row r="4649" spans="1:10" ht="13.5" hidden="1" customHeight="1">
      <c r="A4649" s="5" t="str">
        <f t="shared" si="18"/>
        <v>재난안전경영.DSMS.TB_DMS_CHCK_CHARGER</v>
      </c>
      <c r="B4649" s="5">
        <v>4648</v>
      </c>
      <c r="C4649" s="5" t="s">
        <v>8463</v>
      </c>
      <c r="D4649" s="5" t="s">
        <v>8463</v>
      </c>
      <c r="E4649" s="5" t="s">
        <v>8464</v>
      </c>
      <c r="F4649" s="5" t="s">
        <v>8639</v>
      </c>
      <c r="G4649" s="5" t="s">
        <v>8640</v>
      </c>
      <c r="H4649" s="12" t="s">
        <v>380</v>
      </c>
      <c r="I4649" s="8"/>
      <c r="J4649" s="8"/>
    </row>
    <row r="4650" spans="1:10" ht="13.5" hidden="1" customHeight="1">
      <c r="A4650" s="5" t="str">
        <f t="shared" si="18"/>
        <v>재난안전경영.DSMS.TB_DMS_CMYN_EVL</v>
      </c>
      <c r="B4650" s="5">
        <v>4649</v>
      </c>
      <c r="C4650" s="5" t="s">
        <v>8463</v>
      </c>
      <c r="D4650" s="5" t="s">
        <v>8463</v>
      </c>
      <c r="E4650" s="5" t="s">
        <v>8464</v>
      </c>
      <c r="F4650" s="5" t="s">
        <v>8641</v>
      </c>
      <c r="G4650" s="5" t="s">
        <v>8642</v>
      </c>
      <c r="H4650" s="12"/>
      <c r="I4650" s="8"/>
      <c r="J4650" s="8"/>
    </row>
    <row r="4651" spans="1:10" ht="13.5" hidden="1" customHeight="1">
      <c r="A4651" s="5" t="str">
        <f t="shared" si="18"/>
        <v>재난안전경영.DSMS.TB_DMS_EMGNC_GNFD</v>
      </c>
      <c r="B4651" s="5">
        <v>4650</v>
      </c>
      <c r="C4651" s="5" t="s">
        <v>8463</v>
      </c>
      <c r="D4651" s="5" t="s">
        <v>8463</v>
      </c>
      <c r="E4651" s="5" t="s">
        <v>8464</v>
      </c>
      <c r="F4651" s="5" t="s">
        <v>8643</v>
      </c>
      <c r="G4651" s="5" t="s">
        <v>8644</v>
      </c>
      <c r="H4651" s="12"/>
      <c r="I4651" s="8"/>
      <c r="J4651" s="8"/>
    </row>
    <row r="4652" spans="1:10" ht="13.5" hidden="1" customHeight="1">
      <c r="A4652" s="5" t="str">
        <f t="shared" si="18"/>
        <v>재난안전경영.DSMS.TB_DMS_MNGMT_EXMNT</v>
      </c>
      <c r="B4652" s="5">
        <v>4651</v>
      </c>
      <c r="C4652" s="5" t="s">
        <v>8463</v>
      </c>
      <c r="D4652" s="5" t="s">
        <v>8463</v>
      </c>
      <c r="E4652" s="5" t="s">
        <v>8464</v>
      </c>
      <c r="F4652" s="5" t="s">
        <v>8645</v>
      </c>
      <c r="G4652" s="5" t="s">
        <v>8646</v>
      </c>
      <c r="H4652" s="12"/>
      <c r="I4652" s="8"/>
      <c r="J4652" s="8"/>
    </row>
    <row r="4653" spans="1:10" ht="13.5" hidden="1" customHeight="1">
      <c r="A4653" s="5" t="str">
        <f t="shared" si="18"/>
        <v>재난안전경영.DSMS.TB_DMS_MSFRTN_CNTRMSR_TRPLN</v>
      </c>
      <c r="B4653" s="5">
        <v>4652</v>
      </c>
      <c r="C4653" s="5" t="s">
        <v>8463</v>
      </c>
      <c r="D4653" s="5" t="s">
        <v>8463</v>
      </c>
      <c r="E4653" s="5" t="s">
        <v>8464</v>
      </c>
      <c r="F4653" s="5" t="s">
        <v>8647</v>
      </c>
      <c r="G4653" s="5" t="s">
        <v>8648</v>
      </c>
      <c r="H4653" s="12"/>
      <c r="I4653" s="8"/>
      <c r="J4653" s="8"/>
    </row>
    <row r="4654" spans="1:10" ht="13.5" hidden="1" customHeight="1">
      <c r="A4654" s="5" t="str">
        <f t="shared" si="18"/>
        <v>재난안전경영.DSMS.TB_DMS_MSFRTN_CNTRMSR_TRRST</v>
      </c>
      <c r="B4654" s="5">
        <v>4653</v>
      </c>
      <c r="C4654" s="5" t="s">
        <v>8463</v>
      </c>
      <c r="D4654" s="5" t="s">
        <v>8463</v>
      </c>
      <c r="E4654" s="5" t="s">
        <v>8464</v>
      </c>
      <c r="F4654" s="5" t="s">
        <v>8649</v>
      </c>
      <c r="G4654" s="5" t="s">
        <v>8650</v>
      </c>
      <c r="H4654" s="12"/>
      <c r="I4654" s="8"/>
      <c r="J4654" s="8"/>
    </row>
    <row r="4655" spans="1:10" ht="13.5" hidden="1" customHeight="1">
      <c r="A4655" s="5" t="str">
        <f t="shared" si="18"/>
        <v>재난안전경영.DSMS.TB_DMS_MSFRTN_SAFECHK</v>
      </c>
      <c r="B4655" s="5">
        <v>4654</v>
      </c>
      <c r="C4655" s="5" t="s">
        <v>8463</v>
      </c>
      <c r="D4655" s="5" t="s">
        <v>8463</v>
      </c>
      <c r="E4655" s="5" t="s">
        <v>8464</v>
      </c>
      <c r="F4655" s="5" t="s">
        <v>8651</v>
      </c>
      <c r="G4655" s="5" t="s">
        <v>8652</v>
      </c>
      <c r="H4655" s="12" t="s">
        <v>380</v>
      </c>
      <c r="I4655" s="8"/>
      <c r="J4655" s="8"/>
    </row>
    <row r="4656" spans="1:10" ht="13.5" hidden="1" customHeight="1">
      <c r="A4656" s="5" t="str">
        <f t="shared" si="18"/>
        <v>재난안전경영.DSMS.TB_DMS_MSFRTN_SAFECHK_ACTRST</v>
      </c>
      <c r="B4656" s="5">
        <v>4655</v>
      </c>
      <c r="C4656" s="5" t="s">
        <v>8463</v>
      </c>
      <c r="D4656" s="5" t="s">
        <v>8463</v>
      </c>
      <c r="E4656" s="5" t="s">
        <v>8464</v>
      </c>
      <c r="F4656" s="5" t="s">
        <v>8653</v>
      </c>
      <c r="G4656" s="5" t="s">
        <v>8654</v>
      </c>
      <c r="H4656" s="12" t="s">
        <v>380</v>
      </c>
      <c r="I4656" s="8"/>
      <c r="J4656" s="8"/>
    </row>
    <row r="4657" spans="1:10" ht="13.5" hidden="1" customHeight="1">
      <c r="A4657" s="5" t="str">
        <f t="shared" si="18"/>
        <v>재난안전경영.DSMS.TB_DMS_RISKEVL_CMPT</v>
      </c>
      <c r="B4657" s="5">
        <v>4656</v>
      </c>
      <c r="C4657" s="5" t="s">
        <v>8463</v>
      </c>
      <c r="D4657" s="5" t="s">
        <v>8463</v>
      </c>
      <c r="E4657" s="5" t="s">
        <v>8464</v>
      </c>
      <c r="F4657" s="5" t="s">
        <v>8655</v>
      </c>
      <c r="G4657" s="5"/>
      <c r="H4657" s="12"/>
      <c r="I4657" s="8"/>
      <c r="J4657" s="8"/>
    </row>
    <row r="4658" spans="1:10" ht="13.5" hidden="1" customHeight="1">
      <c r="A4658" s="5" t="str">
        <f t="shared" si="18"/>
        <v>재난안전경영.DSMS.TB_DMS_RISKEXCAVATION</v>
      </c>
      <c r="B4658" s="5">
        <v>4657</v>
      </c>
      <c r="C4658" s="5" t="s">
        <v>8463</v>
      </c>
      <c r="D4658" s="5" t="s">
        <v>8463</v>
      </c>
      <c r="E4658" s="5" t="s">
        <v>8464</v>
      </c>
      <c r="F4658" s="5" t="s">
        <v>8656</v>
      </c>
      <c r="G4658" s="5" t="s">
        <v>8657</v>
      </c>
      <c r="H4658" s="12"/>
      <c r="I4658" s="8"/>
      <c r="J4658" s="8"/>
    </row>
    <row r="4659" spans="1:10" ht="13.5" hidden="1" customHeight="1">
      <c r="A4659" s="5" t="str">
        <f t="shared" si="18"/>
        <v>재난안전경영.DSMS.TB_DMS_RISKEXCAVATION_CMT</v>
      </c>
      <c r="B4659" s="5">
        <v>4658</v>
      </c>
      <c r="C4659" s="5" t="s">
        <v>8463</v>
      </c>
      <c r="D4659" s="5" t="s">
        <v>8463</v>
      </c>
      <c r="E4659" s="5" t="s">
        <v>8464</v>
      </c>
      <c r="F4659" s="5" t="s">
        <v>8658</v>
      </c>
      <c r="G4659" s="5"/>
      <c r="H4659" s="12"/>
      <c r="I4659" s="8"/>
      <c r="J4659" s="8"/>
    </row>
    <row r="4660" spans="1:10" ht="13.5" hidden="1" customHeight="1">
      <c r="A4660" s="5" t="str">
        <f t="shared" si="18"/>
        <v>재난안전경영.DSMS.TB_DMS_SAFEEDUEMP</v>
      </c>
      <c r="B4660" s="5">
        <v>4659</v>
      </c>
      <c r="C4660" s="5" t="s">
        <v>8463</v>
      </c>
      <c r="D4660" s="5" t="s">
        <v>8463</v>
      </c>
      <c r="E4660" s="5" t="s">
        <v>8464</v>
      </c>
      <c r="F4660" s="5" t="s">
        <v>8659</v>
      </c>
      <c r="G4660" s="5" t="s">
        <v>8660</v>
      </c>
      <c r="H4660" s="12"/>
      <c r="I4660" s="8"/>
      <c r="J4660" s="8"/>
    </row>
    <row r="4661" spans="1:10" ht="13.5" hidden="1" customHeight="1">
      <c r="A4661" s="5" t="str">
        <f t="shared" si="18"/>
        <v>재난안전경영.DSMS.TB_DMS_SAFEHEALTHEDU</v>
      </c>
      <c r="B4661" s="5">
        <v>4660</v>
      </c>
      <c r="C4661" s="5" t="s">
        <v>8463</v>
      </c>
      <c r="D4661" s="5" t="s">
        <v>8463</v>
      </c>
      <c r="E4661" s="5" t="s">
        <v>8464</v>
      </c>
      <c r="F4661" s="5" t="s">
        <v>8661</v>
      </c>
      <c r="G4661" s="5" t="s">
        <v>8662</v>
      </c>
      <c r="H4661" s="12"/>
      <c r="I4661" s="8"/>
      <c r="J4661" s="8"/>
    </row>
    <row r="4662" spans="1:10" ht="13.5" hidden="1" customHeight="1">
      <c r="A4662" s="5" t="str">
        <f t="shared" si="18"/>
        <v>재난안전경영.DSMS.TB_DMS_SAFEHEALTHEDU_CMT</v>
      </c>
      <c r="B4662" s="5">
        <v>4661</v>
      </c>
      <c r="C4662" s="5" t="s">
        <v>8463</v>
      </c>
      <c r="D4662" s="5" t="s">
        <v>8463</v>
      </c>
      <c r="E4662" s="5" t="s">
        <v>8464</v>
      </c>
      <c r="F4662" s="5" t="s">
        <v>8663</v>
      </c>
      <c r="G4662" s="5"/>
      <c r="H4662" s="12"/>
      <c r="I4662" s="8"/>
      <c r="J4662" s="8"/>
    </row>
    <row r="4663" spans="1:10" ht="13.5" hidden="1" customHeight="1">
      <c r="A4663" s="5" t="str">
        <f t="shared" si="18"/>
        <v>재난안전경영.DSMS.TB_DMS_SAFESANIRSLT</v>
      </c>
      <c r="B4663" s="5">
        <v>4662</v>
      </c>
      <c r="C4663" s="5" t="s">
        <v>8463</v>
      </c>
      <c r="D4663" s="5" t="s">
        <v>8463</v>
      </c>
      <c r="E4663" s="5" t="s">
        <v>8464</v>
      </c>
      <c r="F4663" s="5" t="s">
        <v>8664</v>
      </c>
      <c r="G4663" s="5" t="s">
        <v>8665</v>
      </c>
      <c r="H4663" s="12"/>
      <c r="I4663" s="8"/>
      <c r="J4663" s="8"/>
    </row>
    <row r="4664" spans="1:10" ht="13.5" hidden="1" customHeight="1">
      <c r="A4664" s="5" t="str">
        <f t="shared" si="18"/>
        <v>재난안전경영.DSMS.TB_DMS_SAFETYEDC</v>
      </c>
      <c r="B4664" s="5">
        <v>4663</v>
      </c>
      <c r="C4664" s="5" t="s">
        <v>8463</v>
      </c>
      <c r="D4664" s="5" t="s">
        <v>8463</v>
      </c>
      <c r="E4664" s="5" t="s">
        <v>8464</v>
      </c>
      <c r="F4664" s="5" t="s">
        <v>8666</v>
      </c>
      <c r="G4664" s="5"/>
      <c r="H4664" s="12"/>
      <c r="I4664" s="8"/>
      <c r="J4664" s="8"/>
    </row>
    <row r="4665" spans="1:10" ht="13.5" hidden="1" customHeight="1">
      <c r="A4665" s="5" t="str">
        <f t="shared" si="18"/>
        <v>재난안전경영.DSMS.TB_DMS_SAFETYEDC_VIDEO</v>
      </c>
      <c r="B4665" s="5">
        <v>4664</v>
      </c>
      <c r="C4665" s="5" t="s">
        <v>8463</v>
      </c>
      <c r="D4665" s="5" t="s">
        <v>8463</v>
      </c>
      <c r="E4665" s="5" t="s">
        <v>8464</v>
      </c>
      <c r="F4665" s="5" t="s">
        <v>8667</v>
      </c>
      <c r="G4665" s="5"/>
      <c r="H4665" s="12"/>
      <c r="I4665" s="8"/>
      <c r="J4665" s="8"/>
    </row>
    <row r="4666" spans="1:10" ht="13.5" hidden="1" customHeight="1">
      <c r="A4666" s="5" t="str">
        <f t="shared" si="18"/>
        <v>재난안전경영.DSMS.TB_DMS_SAFE_EDC</v>
      </c>
      <c r="B4666" s="5">
        <v>4665</v>
      </c>
      <c r="C4666" s="5" t="s">
        <v>8463</v>
      </c>
      <c r="D4666" s="5" t="s">
        <v>8463</v>
      </c>
      <c r="E4666" s="5" t="s">
        <v>8464</v>
      </c>
      <c r="F4666" s="5" t="s">
        <v>8668</v>
      </c>
      <c r="G4666" s="5" t="s">
        <v>8669</v>
      </c>
      <c r="H4666" s="12"/>
      <c r="I4666" s="8"/>
      <c r="J4666" s="8"/>
    </row>
    <row r="4667" spans="1:10" ht="13.5" hidden="1" customHeight="1">
      <c r="A4667" s="5" t="str">
        <f t="shared" si="18"/>
        <v>재난안전경영.DSMS.TB_DMS_SAFE_EDC_STAT</v>
      </c>
      <c r="B4667" s="5">
        <v>4666</v>
      </c>
      <c r="C4667" s="5" t="s">
        <v>8463</v>
      </c>
      <c r="D4667" s="5" t="s">
        <v>8463</v>
      </c>
      <c r="E4667" s="5" t="s">
        <v>8464</v>
      </c>
      <c r="F4667" s="5" t="s">
        <v>8670</v>
      </c>
      <c r="G4667" s="5" t="s">
        <v>8671</v>
      </c>
      <c r="H4667" s="12"/>
      <c r="I4667" s="8"/>
      <c r="J4667" s="8"/>
    </row>
    <row r="4668" spans="1:10" ht="13.5" hidden="1" customHeight="1">
      <c r="A4668" s="5" t="str">
        <f t="shared" si="18"/>
        <v>재난안전경영.DSMS.TB_DMS_SAFE_EDC_STAT_TMP</v>
      </c>
      <c r="B4668" s="5">
        <v>4667</v>
      </c>
      <c r="C4668" s="5" t="s">
        <v>8463</v>
      </c>
      <c r="D4668" s="5" t="s">
        <v>8463</v>
      </c>
      <c r="E4668" s="5" t="s">
        <v>8464</v>
      </c>
      <c r="F4668" s="5" t="s">
        <v>8672</v>
      </c>
      <c r="G4668" s="5"/>
      <c r="H4668" s="12" t="s">
        <v>380</v>
      </c>
      <c r="I4668" s="8"/>
      <c r="J4668" s="8"/>
    </row>
    <row r="4669" spans="1:10" ht="13.5" hidden="1" customHeight="1">
      <c r="A4669" s="5" t="str">
        <f t="shared" si="18"/>
        <v>재난안전경영.DSMS.TB_DMS_SFMNG_PLAN</v>
      </c>
      <c r="B4669" s="5">
        <v>4668</v>
      </c>
      <c r="C4669" s="5" t="s">
        <v>8463</v>
      </c>
      <c r="D4669" s="5" t="s">
        <v>8463</v>
      </c>
      <c r="E4669" s="5" t="s">
        <v>8464</v>
      </c>
      <c r="F4669" s="5" t="s">
        <v>8673</v>
      </c>
      <c r="G4669" s="5" t="s">
        <v>8632</v>
      </c>
      <c r="H4669" s="12"/>
      <c r="I4669" s="8"/>
      <c r="J4669" s="8"/>
    </row>
    <row r="4670" spans="1:10" ht="13.5" hidden="1" customHeight="1">
      <c r="A4670" s="5" t="str">
        <f t="shared" si="18"/>
        <v>재난안전경영.DSMS.TB_DMS_SFMNG_REPORT</v>
      </c>
      <c r="B4670" s="5">
        <v>4669</v>
      </c>
      <c r="C4670" s="5" t="s">
        <v>8463</v>
      </c>
      <c r="D4670" s="5" t="s">
        <v>8463</v>
      </c>
      <c r="E4670" s="5" t="s">
        <v>8464</v>
      </c>
      <c r="F4670" s="5" t="s">
        <v>8674</v>
      </c>
      <c r="G4670" s="5" t="s">
        <v>8675</v>
      </c>
      <c r="H4670" s="12"/>
      <c r="I4670" s="8"/>
      <c r="J4670" s="8"/>
    </row>
    <row r="4671" spans="1:10" ht="13.5" hidden="1" customHeight="1">
      <c r="A4671" s="5" t="str">
        <f t="shared" si="18"/>
        <v>재난안전경영.DSMS.TB_DMS_SPT_MANAGT_GHVR_MNL</v>
      </c>
      <c r="B4671" s="5">
        <v>4670</v>
      </c>
      <c r="C4671" s="5" t="s">
        <v>8463</v>
      </c>
      <c r="D4671" s="5" t="s">
        <v>8463</v>
      </c>
      <c r="E4671" s="5" t="s">
        <v>8464</v>
      </c>
      <c r="F4671" s="5" t="s">
        <v>8676</v>
      </c>
      <c r="G4671" s="5" t="s">
        <v>8677</v>
      </c>
      <c r="H4671" s="12"/>
      <c r="I4671" s="8"/>
      <c r="J4671" s="8"/>
    </row>
    <row r="4672" spans="1:10" ht="13.5" hidden="1" customHeight="1">
      <c r="A4672" s="5" t="str">
        <f t="shared" si="18"/>
        <v>재난안전경영.DSMS.TB_DMS_SPT_SAFE_MNGMT</v>
      </c>
      <c r="B4672" s="5">
        <v>4671</v>
      </c>
      <c r="C4672" s="5" t="s">
        <v>8463</v>
      </c>
      <c r="D4672" s="5" t="s">
        <v>8463</v>
      </c>
      <c r="E4672" s="5" t="s">
        <v>8464</v>
      </c>
      <c r="F4672" s="5" t="s">
        <v>8678</v>
      </c>
      <c r="G4672" s="5" t="s">
        <v>8463</v>
      </c>
      <c r="H4672" s="12"/>
      <c r="I4672" s="8"/>
      <c r="J4672" s="8"/>
    </row>
    <row r="4673" spans="1:10" ht="13.5" hidden="1" customHeight="1">
      <c r="A4673" s="5" t="str">
        <f t="shared" si="18"/>
        <v>재난안전경영.DSMS.TB_DMS_TEMPBUILDMNG</v>
      </c>
      <c r="B4673" s="5">
        <v>4672</v>
      </c>
      <c r="C4673" s="5" t="s">
        <v>8463</v>
      </c>
      <c r="D4673" s="5" t="s">
        <v>8463</v>
      </c>
      <c r="E4673" s="5" t="s">
        <v>8464</v>
      </c>
      <c r="F4673" s="5" t="s">
        <v>8679</v>
      </c>
      <c r="G4673" s="5" t="s">
        <v>8680</v>
      </c>
      <c r="H4673" s="12"/>
      <c r="I4673" s="8"/>
      <c r="J4673" s="8"/>
    </row>
    <row r="4674" spans="1:10" ht="13.5" hidden="1" customHeight="1">
      <c r="A4674" s="5" t="str">
        <f t="shared" si="18"/>
        <v>재난안전경영.DSMS.TB_DSM_SAFESANIRSLT_CMT</v>
      </c>
      <c r="B4674" s="5">
        <v>4673</v>
      </c>
      <c r="C4674" s="5" t="s">
        <v>8463</v>
      </c>
      <c r="D4674" s="5" t="s">
        <v>8463</v>
      </c>
      <c r="E4674" s="5" t="s">
        <v>8464</v>
      </c>
      <c r="F4674" s="5" t="s">
        <v>8681</v>
      </c>
      <c r="G4674" s="5"/>
      <c r="H4674" s="12"/>
      <c r="I4674" s="8"/>
      <c r="J4674" s="8"/>
    </row>
    <row r="4675" spans="1:10" ht="13.5" hidden="1" customHeight="1">
      <c r="A4675" s="5" t="str">
        <f t="shared" si="18"/>
        <v>재난안전경영.DSMS.TB_EXCEL_UPLD</v>
      </c>
      <c r="B4675" s="5">
        <v>4674</v>
      </c>
      <c r="C4675" s="5" t="s">
        <v>8463</v>
      </c>
      <c r="D4675" s="5" t="s">
        <v>8463</v>
      </c>
      <c r="E4675" s="5" t="s">
        <v>8464</v>
      </c>
      <c r="F4675" s="5" t="s">
        <v>8682</v>
      </c>
      <c r="G4675" s="5"/>
      <c r="H4675" s="12"/>
      <c r="I4675" s="8"/>
      <c r="J4675" s="8"/>
    </row>
    <row r="4676" spans="1:10" ht="13.5" hidden="1" customHeight="1">
      <c r="A4676" s="5" t="str">
        <f t="shared" si="18"/>
        <v>재난안전경영.DSMS.TB_FOR_EAI</v>
      </c>
      <c r="B4676" s="5">
        <v>4675</v>
      </c>
      <c r="C4676" s="5" t="s">
        <v>8463</v>
      </c>
      <c r="D4676" s="5" t="s">
        <v>8463</v>
      </c>
      <c r="E4676" s="5" t="s">
        <v>8464</v>
      </c>
      <c r="F4676" s="5" t="s">
        <v>8683</v>
      </c>
      <c r="G4676" s="5"/>
      <c r="H4676" s="12"/>
      <c r="I4676" s="8"/>
      <c r="J4676" s="8"/>
    </row>
    <row r="4677" spans="1:10" ht="13.5" hidden="1" customHeight="1">
      <c r="A4677" s="5" t="str">
        <f t="shared" si="18"/>
        <v>재난안전경영.DSMS.TB_PSM_4M_DETAIL</v>
      </c>
      <c r="B4677" s="5">
        <v>4676</v>
      </c>
      <c r="C4677" s="5" t="s">
        <v>8463</v>
      </c>
      <c r="D4677" s="5" t="s">
        <v>8463</v>
      </c>
      <c r="E4677" s="5" t="s">
        <v>8464</v>
      </c>
      <c r="F4677" s="5" t="s">
        <v>8684</v>
      </c>
      <c r="G4677" s="5" t="s">
        <v>8685</v>
      </c>
      <c r="H4677" s="12" t="s">
        <v>380</v>
      </c>
      <c r="I4677" s="8"/>
      <c r="J4677" s="8"/>
    </row>
    <row r="4678" spans="1:10" ht="13.5" hidden="1" customHeight="1">
      <c r="A4678" s="5" t="str">
        <f t="shared" si="18"/>
        <v>재난안전경영.DSMS.TB_PSM_4M_PROC</v>
      </c>
      <c r="B4678" s="5">
        <v>4677</v>
      </c>
      <c r="C4678" s="5" t="s">
        <v>8463</v>
      </c>
      <c r="D4678" s="5" t="s">
        <v>8463</v>
      </c>
      <c r="E4678" s="5" t="s">
        <v>8464</v>
      </c>
      <c r="F4678" s="5" t="s">
        <v>8686</v>
      </c>
      <c r="G4678" s="5" t="s">
        <v>8687</v>
      </c>
      <c r="H4678" s="12" t="s">
        <v>380</v>
      </c>
      <c r="I4678" s="8"/>
      <c r="J4678" s="8"/>
    </row>
    <row r="4679" spans="1:10" ht="13.5" hidden="1" customHeight="1">
      <c r="A4679" s="5" t="str">
        <f t="shared" si="18"/>
        <v>재난안전경영.DSMS.TB_PSM_4M_RISK_FTR</v>
      </c>
      <c r="B4679" s="5">
        <v>4678</v>
      </c>
      <c r="C4679" s="5" t="s">
        <v>8463</v>
      </c>
      <c r="D4679" s="5" t="s">
        <v>8463</v>
      </c>
      <c r="E4679" s="5" t="s">
        <v>8464</v>
      </c>
      <c r="F4679" s="5" t="s">
        <v>8688</v>
      </c>
      <c r="G4679" s="5" t="s">
        <v>8689</v>
      </c>
      <c r="H4679" s="12" t="s">
        <v>380</v>
      </c>
      <c r="I4679" s="8"/>
      <c r="J4679" s="8"/>
    </row>
    <row r="4680" spans="1:10" ht="13.5" hidden="1" customHeight="1">
      <c r="A4680" s="5" t="str">
        <f t="shared" si="18"/>
        <v>재난안전경영.DSMS.TB_PSM_APPR_INFM</v>
      </c>
      <c r="B4680" s="5">
        <v>4679</v>
      </c>
      <c r="C4680" s="5" t="s">
        <v>8463</v>
      </c>
      <c r="D4680" s="5" t="s">
        <v>8463</v>
      </c>
      <c r="E4680" s="5" t="s">
        <v>8464</v>
      </c>
      <c r="F4680" s="5" t="s">
        <v>8690</v>
      </c>
      <c r="G4680" s="5" t="s">
        <v>505</v>
      </c>
      <c r="H4680" s="12"/>
      <c r="I4680" s="8"/>
      <c r="J4680" s="8"/>
    </row>
    <row r="4681" spans="1:10" ht="13.5" hidden="1" customHeight="1">
      <c r="A4681" s="5" t="str">
        <f t="shared" si="18"/>
        <v>재난안전경영.DSMS.TB_PSM_CCPY</v>
      </c>
      <c r="B4681" s="5">
        <v>4680</v>
      </c>
      <c r="C4681" s="5" t="s">
        <v>8463</v>
      </c>
      <c r="D4681" s="5" t="s">
        <v>8463</v>
      </c>
      <c r="E4681" s="5" t="s">
        <v>8464</v>
      </c>
      <c r="F4681" s="5" t="s">
        <v>8691</v>
      </c>
      <c r="G4681" s="5" t="s">
        <v>8692</v>
      </c>
      <c r="H4681" s="12"/>
      <c r="I4681" s="8"/>
      <c r="J4681" s="8"/>
    </row>
    <row r="4682" spans="1:10" ht="13.5" hidden="1" customHeight="1">
      <c r="A4682" s="5" t="str">
        <f t="shared" si="18"/>
        <v>재난안전경영.DSMS.TB_PSM_CCPY_MNTNC_EVAL</v>
      </c>
      <c r="B4682" s="5">
        <v>4681</v>
      </c>
      <c r="C4682" s="5" t="s">
        <v>8463</v>
      </c>
      <c r="D4682" s="5" t="s">
        <v>8463</v>
      </c>
      <c r="E4682" s="5" t="s">
        <v>8464</v>
      </c>
      <c r="F4682" s="5" t="s">
        <v>8693</v>
      </c>
      <c r="G4682" s="5" t="s">
        <v>8694</v>
      </c>
      <c r="H4682" s="12" t="s">
        <v>380</v>
      </c>
      <c r="I4682" s="8"/>
      <c r="J4682" s="8"/>
    </row>
    <row r="4683" spans="1:10" ht="13.5" hidden="1" customHeight="1">
      <c r="A4683" s="5" t="str">
        <f t="shared" si="18"/>
        <v>재난안전경영.DSMS.TB_PSM_CCPY_SUBM_DATA</v>
      </c>
      <c r="B4683" s="5">
        <v>4682</v>
      </c>
      <c r="C4683" s="5" t="s">
        <v>8463</v>
      </c>
      <c r="D4683" s="5" t="s">
        <v>8463</v>
      </c>
      <c r="E4683" s="5" t="s">
        <v>8464</v>
      </c>
      <c r="F4683" s="5" t="s">
        <v>8695</v>
      </c>
      <c r="G4683" s="5" t="s">
        <v>8696</v>
      </c>
      <c r="H4683" s="12"/>
      <c r="I4683" s="8"/>
      <c r="J4683" s="8"/>
    </row>
    <row r="4684" spans="1:10" ht="13.5" hidden="1" customHeight="1">
      <c r="A4684" s="5" t="str">
        <f t="shared" si="18"/>
        <v>재난안전경영.DSMS.TB_PSM_CHG_MNGT</v>
      </c>
      <c r="B4684" s="5">
        <v>4683</v>
      </c>
      <c r="C4684" s="5" t="s">
        <v>8463</v>
      </c>
      <c r="D4684" s="5" t="s">
        <v>8463</v>
      </c>
      <c r="E4684" s="5" t="s">
        <v>8464</v>
      </c>
      <c r="F4684" s="5" t="s">
        <v>8697</v>
      </c>
      <c r="G4684" s="5" t="s">
        <v>8698</v>
      </c>
      <c r="H4684" s="12"/>
      <c r="I4684" s="8"/>
      <c r="J4684" s="8"/>
    </row>
    <row r="4685" spans="1:10" ht="13.5" hidden="1" customHeight="1">
      <c r="A4685" s="5" t="str">
        <f t="shared" si="18"/>
        <v>재난안전경영.DSMS.TB_PSM_CHG_MNGT_CMMT</v>
      </c>
      <c r="B4685" s="5">
        <v>4684</v>
      </c>
      <c r="C4685" s="5" t="s">
        <v>8463</v>
      </c>
      <c r="D4685" s="5" t="s">
        <v>8463</v>
      </c>
      <c r="E4685" s="5" t="s">
        <v>8464</v>
      </c>
      <c r="F4685" s="5" t="s">
        <v>8699</v>
      </c>
      <c r="G4685" s="5" t="s">
        <v>8700</v>
      </c>
      <c r="H4685" s="12"/>
      <c r="I4685" s="8"/>
      <c r="J4685" s="8"/>
    </row>
    <row r="4686" spans="1:10" ht="13.5" hidden="1" customHeight="1">
      <c r="A4686" s="5" t="str">
        <f t="shared" si="18"/>
        <v>재난안전경영.DSMS.TB_PSM_DRW</v>
      </c>
      <c r="B4686" s="5">
        <v>4685</v>
      </c>
      <c r="C4686" s="5" t="s">
        <v>8463</v>
      </c>
      <c r="D4686" s="5" t="s">
        <v>8463</v>
      </c>
      <c r="E4686" s="5" t="s">
        <v>8464</v>
      </c>
      <c r="F4686" s="5" t="s">
        <v>8701</v>
      </c>
      <c r="G4686" s="5" t="s">
        <v>6490</v>
      </c>
      <c r="H4686" s="12"/>
      <c r="I4686" s="8"/>
      <c r="J4686" s="8"/>
    </row>
    <row r="4687" spans="1:10" ht="13.5" hidden="1" customHeight="1">
      <c r="A4687" s="5" t="str">
        <f t="shared" si="18"/>
        <v>재난안전경영.DSMS.TB_PSM_EMER_ACT_SCN</v>
      </c>
      <c r="B4687" s="5">
        <v>4686</v>
      </c>
      <c r="C4687" s="5" t="s">
        <v>8463</v>
      </c>
      <c r="D4687" s="5" t="s">
        <v>8463</v>
      </c>
      <c r="E4687" s="5" t="s">
        <v>8464</v>
      </c>
      <c r="F4687" s="5" t="s">
        <v>8702</v>
      </c>
      <c r="G4687" s="5" t="s">
        <v>8703</v>
      </c>
      <c r="H4687" s="12"/>
      <c r="I4687" s="8"/>
      <c r="J4687" s="8"/>
    </row>
    <row r="4688" spans="1:10" ht="13.5" hidden="1" customHeight="1">
      <c r="A4688" s="5" t="str">
        <f t="shared" si="18"/>
        <v>재난안전경영.DSMS.TB_PSM_EMER_ACT_TR</v>
      </c>
      <c r="B4688" s="5">
        <v>4687</v>
      </c>
      <c r="C4688" s="5" t="s">
        <v>8463</v>
      </c>
      <c r="D4688" s="5" t="s">
        <v>8463</v>
      </c>
      <c r="E4688" s="5" t="s">
        <v>8464</v>
      </c>
      <c r="F4688" s="5" t="s">
        <v>8704</v>
      </c>
      <c r="G4688" s="5" t="s">
        <v>8705</v>
      </c>
      <c r="H4688" s="12"/>
      <c r="I4688" s="8"/>
      <c r="J4688" s="8"/>
    </row>
    <row r="4689" spans="1:10" ht="13.5" hidden="1" customHeight="1">
      <c r="A4689" s="5" t="str">
        <f t="shared" si="18"/>
        <v>재난안전경영.DSMS.TB_PSM_HAZOP_EXMNT</v>
      </c>
      <c r="B4689" s="5">
        <v>4688</v>
      </c>
      <c r="C4689" s="5" t="s">
        <v>8463</v>
      </c>
      <c r="D4689" s="5" t="s">
        <v>8463</v>
      </c>
      <c r="E4689" s="5" t="s">
        <v>8464</v>
      </c>
      <c r="F4689" s="5" t="s">
        <v>8706</v>
      </c>
      <c r="G4689" s="5" t="s">
        <v>8707</v>
      </c>
      <c r="H4689" s="12" t="s">
        <v>380</v>
      </c>
      <c r="I4689" s="8"/>
      <c r="J4689" s="8"/>
    </row>
    <row r="4690" spans="1:10" ht="13.5" hidden="1" customHeight="1">
      <c r="A4690" s="5" t="str">
        <f t="shared" si="18"/>
        <v>재난안전경영.DSMS.TB_PSM_HAZOP_GUIDE</v>
      </c>
      <c r="B4690" s="5">
        <v>4689</v>
      </c>
      <c r="C4690" s="5" t="s">
        <v>8463</v>
      </c>
      <c r="D4690" s="5" t="s">
        <v>8463</v>
      </c>
      <c r="E4690" s="5" t="s">
        <v>8464</v>
      </c>
      <c r="F4690" s="5" t="s">
        <v>8708</v>
      </c>
      <c r="G4690" s="5" t="s">
        <v>8709</v>
      </c>
      <c r="H4690" s="12" t="s">
        <v>380</v>
      </c>
      <c r="I4690" s="8"/>
      <c r="J4690" s="8"/>
    </row>
    <row r="4691" spans="1:10" ht="13.5" hidden="1" customHeight="1">
      <c r="A4691" s="5" t="str">
        <f t="shared" si="18"/>
        <v>재난안전경영.DSMS.TB_PSM_HAZOP_PROC</v>
      </c>
      <c r="B4691" s="5">
        <v>4690</v>
      </c>
      <c r="C4691" s="5" t="s">
        <v>8463</v>
      </c>
      <c r="D4691" s="5" t="s">
        <v>8463</v>
      </c>
      <c r="E4691" s="5" t="s">
        <v>8464</v>
      </c>
      <c r="F4691" s="5" t="s">
        <v>8710</v>
      </c>
      <c r="G4691" s="5" t="s">
        <v>8711</v>
      </c>
      <c r="H4691" s="12" t="s">
        <v>380</v>
      </c>
      <c r="I4691" s="8"/>
      <c r="J4691" s="8"/>
    </row>
    <row r="4692" spans="1:10" ht="13.5" hidden="1" customHeight="1">
      <c r="A4692" s="5" t="str">
        <f t="shared" si="18"/>
        <v>재난안전경영.DSMS.TB_PSM_HAZOP_SCESN_CAUSE</v>
      </c>
      <c r="B4692" s="5">
        <v>4691</v>
      </c>
      <c r="C4692" s="5" t="s">
        <v>8463</v>
      </c>
      <c r="D4692" s="5" t="s">
        <v>8463</v>
      </c>
      <c r="E4692" s="5" t="s">
        <v>8464</v>
      </c>
      <c r="F4692" s="5" t="s">
        <v>8712</v>
      </c>
      <c r="G4692" s="5" t="s">
        <v>8713</v>
      </c>
      <c r="H4692" s="12" t="s">
        <v>380</v>
      </c>
      <c r="I4692" s="8"/>
      <c r="J4692" s="8"/>
    </row>
    <row r="4693" spans="1:10" ht="13.5" hidden="1" customHeight="1">
      <c r="A4693" s="5" t="str">
        <f t="shared" si="18"/>
        <v>재난안전경영.DSMS.TB_PSM_JSA_PROC</v>
      </c>
      <c r="B4693" s="5">
        <v>4692</v>
      </c>
      <c r="C4693" s="5" t="s">
        <v>8463</v>
      </c>
      <c r="D4693" s="5" t="s">
        <v>8463</v>
      </c>
      <c r="E4693" s="5" t="s">
        <v>8464</v>
      </c>
      <c r="F4693" s="5" t="s">
        <v>8714</v>
      </c>
      <c r="G4693" s="5" t="s">
        <v>8715</v>
      </c>
      <c r="H4693" s="12"/>
      <c r="I4693" s="8"/>
      <c r="J4693" s="8"/>
    </row>
    <row r="4694" spans="1:10" ht="13.5" hidden="1" customHeight="1">
      <c r="A4694" s="5" t="str">
        <f t="shared" si="18"/>
        <v>재난안전경영.DSMS.TB_PSM_JSA_PROC_DTL</v>
      </c>
      <c r="B4694" s="5">
        <v>4693</v>
      </c>
      <c r="C4694" s="5" t="s">
        <v>8463</v>
      </c>
      <c r="D4694" s="5" t="s">
        <v>8463</v>
      </c>
      <c r="E4694" s="5" t="s">
        <v>8464</v>
      </c>
      <c r="F4694" s="5" t="s">
        <v>8716</v>
      </c>
      <c r="G4694" s="5" t="s">
        <v>8717</v>
      </c>
      <c r="H4694" s="12"/>
      <c r="I4694" s="8"/>
      <c r="J4694" s="8"/>
    </row>
    <row r="4695" spans="1:10" ht="13.5" hidden="1" customHeight="1">
      <c r="A4695" s="5" t="str">
        <f t="shared" si="18"/>
        <v>재난안전경영.DSMS.TB_PSM_JSA_PROC_STEP</v>
      </c>
      <c r="B4695" s="5">
        <v>4694</v>
      </c>
      <c r="C4695" s="5" t="s">
        <v>8463</v>
      </c>
      <c r="D4695" s="5" t="s">
        <v>8463</v>
      </c>
      <c r="E4695" s="5" t="s">
        <v>8464</v>
      </c>
      <c r="F4695" s="5" t="s">
        <v>8718</v>
      </c>
      <c r="G4695" s="5" t="s">
        <v>8719</v>
      </c>
      <c r="H4695" s="12"/>
      <c r="I4695" s="8"/>
      <c r="J4695" s="8"/>
    </row>
    <row r="4696" spans="1:10" ht="13.5" hidden="1" customHeight="1">
      <c r="A4696" s="5" t="str">
        <f t="shared" si="18"/>
        <v>재난안전경영.DSMS.TB_PSM_KPS_EDU</v>
      </c>
      <c r="B4696" s="5">
        <v>4695</v>
      </c>
      <c r="C4696" s="5" t="s">
        <v>8463</v>
      </c>
      <c r="D4696" s="5" t="s">
        <v>8463</v>
      </c>
      <c r="E4696" s="5" t="s">
        <v>8464</v>
      </c>
      <c r="F4696" s="5" t="s">
        <v>8720</v>
      </c>
      <c r="G4696" s="5" t="s">
        <v>8721</v>
      </c>
      <c r="H4696" s="12"/>
      <c r="I4696" s="8"/>
      <c r="J4696" s="8"/>
    </row>
    <row r="4697" spans="1:10" ht="13.5" hidden="1" customHeight="1">
      <c r="A4697" s="5" t="str">
        <f t="shared" si="18"/>
        <v>재난안전경영.DSMS.TB_PSM_KPS_EDU_INFM</v>
      </c>
      <c r="B4697" s="5">
        <v>4696</v>
      </c>
      <c r="C4697" s="5" t="s">
        <v>8463</v>
      </c>
      <c r="D4697" s="5" t="s">
        <v>8463</v>
      </c>
      <c r="E4697" s="5" t="s">
        <v>8464</v>
      </c>
      <c r="F4697" s="5" t="s">
        <v>8722</v>
      </c>
      <c r="G4697" s="5" t="s">
        <v>8723</v>
      </c>
      <c r="H4697" s="12"/>
      <c r="I4697" s="8"/>
      <c r="J4697" s="8"/>
    </row>
    <row r="4698" spans="1:10" ht="13.5" hidden="1" customHeight="1">
      <c r="A4698" s="5" t="str">
        <f t="shared" si="18"/>
        <v>재난안전경영.DSMS.TB_PSM_KRAS_DTL_WRK</v>
      </c>
      <c r="B4698" s="5">
        <v>4697</v>
      </c>
      <c r="C4698" s="5" t="s">
        <v>8463</v>
      </c>
      <c r="D4698" s="5" t="s">
        <v>8463</v>
      </c>
      <c r="E4698" s="5" t="s">
        <v>8464</v>
      </c>
      <c r="F4698" s="5" t="s">
        <v>8724</v>
      </c>
      <c r="G4698" s="5" t="s">
        <v>8725</v>
      </c>
      <c r="H4698" s="12"/>
      <c r="I4698" s="8"/>
      <c r="J4698" s="8"/>
    </row>
    <row r="4699" spans="1:10" ht="13.5" hidden="1" customHeight="1">
      <c r="A4699" s="5" t="str">
        <f t="shared" si="18"/>
        <v>재난안전경영.DSMS.TB_PSM_KRAS_PROC</v>
      </c>
      <c r="B4699" s="5">
        <v>4698</v>
      </c>
      <c r="C4699" s="5" t="s">
        <v>8463</v>
      </c>
      <c r="D4699" s="5" t="s">
        <v>8463</v>
      </c>
      <c r="E4699" s="5" t="s">
        <v>8464</v>
      </c>
      <c r="F4699" s="5" t="s">
        <v>8726</v>
      </c>
      <c r="G4699" s="5" t="s">
        <v>8727</v>
      </c>
      <c r="H4699" s="12"/>
      <c r="I4699" s="8"/>
      <c r="J4699" s="8"/>
    </row>
    <row r="4700" spans="1:10" ht="13.5" hidden="1" customHeight="1">
      <c r="A4700" s="5" t="str">
        <f t="shared" si="18"/>
        <v>재난안전경영.DSMS.TB_PSM_KRAS_RSK_FTR</v>
      </c>
      <c r="B4700" s="5">
        <v>4699</v>
      </c>
      <c r="C4700" s="5" t="s">
        <v>8463</v>
      </c>
      <c r="D4700" s="5" t="s">
        <v>8463</v>
      </c>
      <c r="E4700" s="5" t="s">
        <v>8464</v>
      </c>
      <c r="F4700" s="5" t="s">
        <v>8728</v>
      </c>
      <c r="G4700" s="5" t="s">
        <v>8729</v>
      </c>
      <c r="H4700" s="12"/>
      <c r="I4700" s="8"/>
      <c r="J4700" s="8"/>
    </row>
    <row r="4701" spans="1:10" ht="13.5" hidden="1" customHeight="1">
      <c r="A4701" s="5" t="str">
        <f t="shared" si="18"/>
        <v>재난안전경영.DSMS.TB_PSM_PREOP_CHK</v>
      </c>
      <c r="B4701" s="5">
        <v>4700</v>
      </c>
      <c r="C4701" s="5" t="s">
        <v>8463</v>
      </c>
      <c r="D4701" s="5" t="s">
        <v>8463</v>
      </c>
      <c r="E4701" s="5" t="s">
        <v>8464</v>
      </c>
      <c r="F4701" s="5" t="s">
        <v>8730</v>
      </c>
      <c r="G4701" s="5" t="s">
        <v>8731</v>
      </c>
      <c r="H4701" s="12"/>
      <c r="I4701" s="8"/>
      <c r="J4701" s="8"/>
    </row>
    <row r="4702" spans="1:10" ht="13.5" hidden="1" customHeight="1">
      <c r="A4702" s="5" t="str">
        <f t="shared" si="18"/>
        <v>재난안전경영.DSMS.TB_PSM_PROC_ACCDNT</v>
      </c>
      <c r="B4702" s="5">
        <v>4701</v>
      </c>
      <c r="C4702" s="5" t="s">
        <v>8463</v>
      </c>
      <c r="D4702" s="5" t="s">
        <v>8463</v>
      </c>
      <c r="E4702" s="5" t="s">
        <v>8464</v>
      </c>
      <c r="F4702" s="5" t="s">
        <v>8732</v>
      </c>
      <c r="G4702" s="5" t="s">
        <v>8733</v>
      </c>
      <c r="H4702" s="12"/>
      <c r="I4702" s="8"/>
      <c r="J4702" s="8"/>
    </row>
    <row r="4703" spans="1:10" ht="13.5" hidden="1" customHeight="1">
      <c r="A4703" s="5" t="str">
        <f t="shared" si="18"/>
        <v>재난안전경영.DSMS.TB_PSM_PROC_ACCDNT_CAUSE</v>
      </c>
      <c r="B4703" s="5">
        <v>4702</v>
      </c>
      <c r="C4703" s="5" t="s">
        <v>8463</v>
      </c>
      <c r="D4703" s="5" t="s">
        <v>8463</v>
      </c>
      <c r="E4703" s="5" t="s">
        <v>8464</v>
      </c>
      <c r="F4703" s="5" t="s">
        <v>8734</v>
      </c>
      <c r="G4703" s="5" t="s">
        <v>8735</v>
      </c>
      <c r="H4703" s="12" t="s">
        <v>380</v>
      </c>
      <c r="I4703" s="8"/>
      <c r="J4703" s="8"/>
    </row>
    <row r="4704" spans="1:10" ht="13.5" hidden="1" customHeight="1">
      <c r="A4704" s="5" t="str">
        <f t="shared" si="18"/>
        <v>재난안전경영.DSMS.TB_PSM_PROC_ACCDNT_REPT</v>
      </c>
      <c r="B4704" s="5">
        <v>4703</v>
      </c>
      <c r="C4704" s="5" t="s">
        <v>8463</v>
      </c>
      <c r="D4704" s="5" t="s">
        <v>8463</v>
      </c>
      <c r="E4704" s="5" t="s">
        <v>8464</v>
      </c>
      <c r="F4704" s="5" t="s">
        <v>8736</v>
      </c>
      <c r="G4704" s="5" t="s">
        <v>8737</v>
      </c>
      <c r="H4704" s="12" t="s">
        <v>380</v>
      </c>
      <c r="I4704" s="8"/>
      <c r="J4704" s="8"/>
    </row>
    <row r="4705" spans="1:10" ht="13.5" hidden="1" customHeight="1">
      <c r="A4705" s="5" t="str">
        <f t="shared" si="18"/>
        <v>재난안전경영.DSMS.TB_PSM_PROC_ACCDNT_RSPNST</v>
      </c>
      <c r="B4705" s="5">
        <v>4704</v>
      </c>
      <c r="C4705" s="5" t="s">
        <v>8463</v>
      </c>
      <c r="D4705" s="5" t="s">
        <v>8463</v>
      </c>
      <c r="E4705" s="5" t="s">
        <v>8464</v>
      </c>
      <c r="F4705" s="5" t="s">
        <v>8738</v>
      </c>
      <c r="G4705" s="5" t="s">
        <v>8739</v>
      </c>
      <c r="H4705" s="12" t="s">
        <v>380</v>
      </c>
      <c r="I4705" s="8"/>
      <c r="J4705" s="8"/>
    </row>
    <row r="4706" spans="1:10" ht="13.5" hidden="1" customHeight="1">
      <c r="A4706" s="5" t="str">
        <f t="shared" si="18"/>
        <v>재난안전경영.DSMS.TB_PSM_PSI</v>
      </c>
      <c r="B4706" s="5">
        <v>4705</v>
      </c>
      <c r="C4706" s="5" t="s">
        <v>8463</v>
      </c>
      <c r="D4706" s="5" t="s">
        <v>8463</v>
      </c>
      <c r="E4706" s="5" t="s">
        <v>8464</v>
      </c>
      <c r="F4706" s="5" t="s">
        <v>8740</v>
      </c>
      <c r="G4706" s="5" t="s">
        <v>8741</v>
      </c>
      <c r="H4706" s="12"/>
      <c r="I4706" s="8"/>
      <c r="J4706" s="8"/>
    </row>
    <row r="4707" spans="1:10" ht="13.5" hidden="1" customHeight="1">
      <c r="A4707" s="5" t="str">
        <f t="shared" si="18"/>
        <v>재난안전경영.DSMS.TB_PSM_PSS</v>
      </c>
      <c r="B4707" s="5">
        <v>4706</v>
      </c>
      <c r="C4707" s="5" t="s">
        <v>8463</v>
      </c>
      <c r="D4707" s="5" t="s">
        <v>8463</v>
      </c>
      <c r="E4707" s="5" t="s">
        <v>8464</v>
      </c>
      <c r="F4707" s="5" t="s">
        <v>8742</v>
      </c>
      <c r="G4707" s="5" t="s">
        <v>8743</v>
      </c>
      <c r="H4707" s="12"/>
      <c r="I4707" s="8"/>
      <c r="J4707" s="8"/>
    </row>
    <row r="4708" spans="1:10" ht="13.5" hidden="1" customHeight="1">
      <c r="A4708" s="5" t="str">
        <f t="shared" si="18"/>
        <v>재난안전경영.DSMS.TB_PSM_REFM_HST</v>
      </c>
      <c r="B4708" s="5">
        <v>4707</v>
      </c>
      <c r="C4708" s="5" t="s">
        <v>8463</v>
      </c>
      <c r="D4708" s="5" t="s">
        <v>8463</v>
      </c>
      <c r="E4708" s="5" t="s">
        <v>8464</v>
      </c>
      <c r="F4708" s="5" t="s">
        <v>8744</v>
      </c>
      <c r="G4708" s="5" t="s">
        <v>8745</v>
      </c>
      <c r="H4708" s="12"/>
      <c r="I4708" s="8"/>
      <c r="J4708" s="8"/>
    </row>
    <row r="4709" spans="1:10" ht="13.5" hidden="1" customHeight="1">
      <c r="A4709" s="5" t="str">
        <f t="shared" si="18"/>
        <v>재난안전경영.DSMS.TB_PSM_RISK_EVAL_TM</v>
      </c>
      <c r="B4709" s="5">
        <v>4708</v>
      </c>
      <c r="C4709" s="5" t="s">
        <v>8463</v>
      </c>
      <c r="D4709" s="5" t="s">
        <v>8463</v>
      </c>
      <c r="E4709" s="5" t="s">
        <v>8464</v>
      </c>
      <c r="F4709" s="5" t="s">
        <v>8746</v>
      </c>
      <c r="G4709" s="5" t="s">
        <v>8747</v>
      </c>
      <c r="H4709" s="12"/>
      <c r="I4709" s="8"/>
      <c r="J4709" s="8"/>
    </row>
    <row r="4710" spans="1:10" ht="13.5" hidden="1" customHeight="1">
      <c r="A4710" s="5" t="str">
        <f t="shared" si="18"/>
        <v>재난안전경영.DSMS.TB_PSM_SELF_INP</v>
      </c>
      <c r="B4710" s="5">
        <v>4709</v>
      </c>
      <c r="C4710" s="5" t="s">
        <v>8463</v>
      </c>
      <c r="D4710" s="5" t="s">
        <v>8463</v>
      </c>
      <c r="E4710" s="5" t="s">
        <v>8464</v>
      </c>
      <c r="F4710" s="5" t="s">
        <v>8748</v>
      </c>
      <c r="G4710" s="5" t="s">
        <v>8749</v>
      </c>
      <c r="H4710" s="12"/>
      <c r="I4710" s="8"/>
      <c r="J4710" s="8"/>
    </row>
    <row r="4711" spans="1:10" ht="13.5" hidden="1" customHeight="1">
      <c r="A4711" s="5" t="str">
        <f t="shared" si="18"/>
        <v>재난안전경영.DSMS.TB_PSM_SELF_INP_CHK_RST</v>
      </c>
      <c r="B4711" s="5">
        <v>4710</v>
      </c>
      <c r="C4711" s="5" t="s">
        <v>8463</v>
      </c>
      <c r="D4711" s="5" t="s">
        <v>8463</v>
      </c>
      <c r="E4711" s="5" t="s">
        <v>8464</v>
      </c>
      <c r="F4711" s="5" t="s">
        <v>8750</v>
      </c>
      <c r="G4711" s="5" t="s">
        <v>8751</v>
      </c>
      <c r="H4711" s="12"/>
      <c r="I4711" s="8"/>
      <c r="J4711" s="8"/>
    </row>
    <row r="4712" spans="1:10" ht="13.5" hidden="1" customHeight="1">
      <c r="A4712" s="5" t="str">
        <f t="shared" si="18"/>
        <v>재난안전경영.DSMS.TB_PSM_SELF_INP_CM</v>
      </c>
      <c r="B4712" s="5">
        <v>4711</v>
      </c>
      <c r="C4712" s="5" t="s">
        <v>8463</v>
      </c>
      <c r="D4712" s="5" t="s">
        <v>8463</v>
      </c>
      <c r="E4712" s="5" t="s">
        <v>8464</v>
      </c>
      <c r="F4712" s="5" t="s">
        <v>8752</v>
      </c>
      <c r="G4712" s="5" t="s">
        <v>8753</v>
      </c>
      <c r="H4712" s="12" t="s">
        <v>380</v>
      </c>
      <c r="I4712" s="8"/>
      <c r="J4712" s="8"/>
    </row>
    <row r="4713" spans="1:10" ht="13.5" hidden="1" customHeight="1">
      <c r="A4713" s="5" t="str">
        <f t="shared" si="18"/>
        <v>재난안전경영.DSMS.TB_PSM_SELF_INP_ITEM</v>
      </c>
      <c r="B4713" s="5">
        <v>4712</v>
      </c>
      <c r="C4713" s="5" t="s">
        <v>8463</v>
      </c>
      <c r="D4713" s="5" t="s">
        <v>8463</v>
      </c>
      <c r="E4713" s="5" t="s">
        <v>8464</v>
      </c>
      <c r="F4713" s="5" t="s">
        <v>8754</v>
      </c>
      <c r="G4713" s="5" t="s">
        <v>8755</v>
      </c>
      <c r="H4713" s="12"/>
      <c r="I4713" s="8"/>
      <c r="J4713" s="8"/>
    </row>
    <row r="4714" spans="1:10" ht="13.5" hidden="1" customHeight="1">
      <c r="A4714" s="5" t="str">
        <f t="shared" si="18"/>
        <v>재난안전경영.DSMS.TB_PSM_SELF_INP_TM</v>
      </c>
      <c r="B4714" s="5">
        <v>4713</v>
      </c>
      <c r="C4714" s="5" t="s">
        <v>8463</v>
      </c>
      <c r="D4714" s="5" t="s">
        <v>8463</v>
      </c>
      <c r="E4714" s="5" t="s">
        <v>8464</v>
      </c>
      <c r="F4714" s="5" t="s">
        <v>8756</v>
      </c>
      <c r="G4714" s="5" t="s">
        <v>8757</v>
      </c>
      <c r="H4714" s="12"/>
      <c r="I4714" s="8"/>
      <c r="J4714" s="8"/>
    </row>
    <row r="4715" spans="1:10" ht="13.5" hidden="1" customHeight="1">
      <c r="A4715" s="5" t="str">
        <f t="shared" si="18"/>
        <v>재난안전경영.DSMS.TB_SFT_JEAN</v>
      </c>
      <c r="B4715" s="5">
        <v>4714</v>
      </c>
      <c r="C4715" s="5" t="s">
        <v>8463</v>
      </c>
      <c r="D4715" s="5" t="s">
        <v>8463</v>
      </c>
      <c r="E4715" s="5" t="s">
        <v>8464</v>
      </c>
      <c r="F4715" s="5" t="s">
        <v>8758</v>
      </c>
      <c r="G4715" s="5" t="s">
        <v>8759</v>
      </c>
      <c r="H4715" s="12"/>
      <c r="I4715" s="8"/>
      <c r="J4715" s="8"/>
    </row>
    <row r="4716" spans="1:10" ht="13.5" hidden="1" customHeight="1">
      <c r="A4716" s="5" t="str">
        <f t="shared" si="18"/>
        <v>재난안전경영.DSMS.TB_SFT_JEAN_REPLY</v>
      </c>
      <c r="B4716" s="5">
        <v>4715</v>
      </c>
      <c r="C4716" s="5" t="s">
        <v>8463</v>
      </c>
      <c r="D4716" s="5" t="s">
        <v>8463</v>
      </c>
      <c r="E4716" s="5" t="s">
        <v>8464</v>
      </c>
      <c r="F4716" s="5" t="s">
        <v>8760</v>
      </c>
      <c r="G4716" s="5" t="s">
        <v>8761</v>
      </c>
      <c r="H4716" s="12"/>
      <c r="I4716" s="8"/>
      <c r="J4716" s="8"/>
    </row>
    <row r="4717" spans="1:10" ht="13.5" hidden="1" customHeight="1">
      <c r="A4717" s="5" t="str">
        <f t="shared" si="18"/>
        <v>재난안전경영.DSMS.TB_SFT_NOTICE</v>
      </c>
      <c r="B4717" s="5">
        <v>4716</v>
      </c>
      <c r="C4717" s="5" t="s">
        <v>8463</v>
      </c>
      <c r="D4717" s="5" t="s">
        <v>8463</v>
      </c>
      <c r="E4717" s="5" t="s">
        <v>8464</v>
      </c>
      <c r="F4717" s="5" t="s">
        <v>8762</v>
      </c>
      <c r="G4717" s="5" t="s">
        <v>8763</v>
      </c>
      <c r="H4717" s="12"/>
      <c r="I4717" s="8"/>
      <c r="J4717" s="8"/>
    </row>
    <row r="4718" spans="1:10" ht="13.5" hidden="1" customHeight="1">
      <c r="A4718" s="5" t="str">
        <f t="shared" si="18"/>
        <v>재난안전경영.DSMS.TB_SFT_VISIT_LINK_DD</v>
      </c>
      <c r="B4718" s="5">
        <v>4717</v>
      </c>
      <c r="C4718" s="5" t="s">
        <v>8463</v>
      </c>
      <c r="D4718" s="5" t="s">
        <v>8463</v>
      </c>
      <c r="E4718" s="5" t="s">
        <v>8464</v>
      </c>
      <c r="F4718" s="5" t="s">
        <v>8764</v>
      </c>
      <c r="G4718" s="5" t="s">
        <v>8765</v>
      </c>
      <c r="H4718" s="12"/>
      <c r="I4718" s="8"/>
      <c r="J4718" s="8"/>
    </row>
    <row r="4719" spans="1:10" ht="13.5" hidden="1" customHeight="1">
      <c r="A4719" s="5" t="str">
        <f t="shared" si="18"/>
        <v>재난안전경영.DSMS.TB_SFT_VISIT_LINK_MD</v>
      </c>
      <c r="B4719" s="5">
        <v>4718</v>
      </c>
      <c r="C4719" s="5" t="s">
        <v>8463</v>
      </c>
      <c r="D4719" s="5" t="s">
        <v>8463</v>
      </c>
      <c r="E4719" s="5" t="s">
        <v>8464</v>
      </c>
      <c r="F4719" s="5" t="s">
        <v>8766</v>
      </c>
      <c r="G4719" s="5" t="s">
        <v>8767</v>
      </c>
      <c r="H4719" s="12"/>
      <c r="I4719" s="8"/>
      <c r="J4719" s="8"/>
    </row>
    <row r="4720" spans="1:10" ht="13.5" hidden="1" customHeight="1">
      <c r="A4720" s="5" t="str">
        <f t="shared" si="18"/>
        <v>재난안전경영.DSMS.TB_SMA_CRO_SCEN_MANAGE</v>
      </c>
      <c r="B4720" s="5">
        <v>4719</v>
      </c>
      <c r="C4720" s="5" t="s">
        <v>8463</v>
      </c>
      <c r="D4720" s="5" t="s">
        <v>8463</v>
      </c>
      <c r="E4720" s="5" t="s">
        <v>8464</v>
      </c>
      <c r="F4720" s="5" t="s">
        <v>8768</v>
      </c>
      <c r="G4720" s="5" t="s">
        <v>8769</v>
      </c>
      <c r="H4720" s="12"/>
      <c r="I4720" s="8"/>
      <c r="J4720" s="8"/>
    </row>
    <row r="4721" spans="1:10" ht="13.5" hidden="1" customHeight="1">
      <c r="A4721" s="5" t="str">
        <f t="shared" si="18"/>
        <v>재난안전경영.DSMS.TB_SMA_SCENCHKINS_ACTNRST</v>
      </c>
      <c r="B4721" s="5">
        <v>4720</v>
      </c>
      <c r="C4721" s="5" t="s">
        <v>8463</v>
      </c>
      <c r="D4721" s="5" t="s">
        <v>8463</v>
      </c>
      <c r="E4721" s="5" t="s">
        <v>8464</v>
      </c>
      <c r="F4721" s="5" t="s">
        <v>8770</v>
      </c>
      <c r="G4721" s="5" t="s">
        <v>8771</v>
      </c>
      <c r="H4721" s="12"/>
      <c r="I4721" s="8"/>
      <c r="J4721" s="8"/>
    </row>
    <row r="4722" spans="1:10" ht="13.5" hidden="1" customHeight="1">
      <c r="A4722" s="5" t="str">
        <f t="shared" si="18"/>
        <v>재난안전경영.DSMS.TB_SMA_SCENCHKINS_RST</v>
      </c>
      <c r="B4722" s="5">
        <v>4721</v>
      </c>
      <c r="C4722" s="5" t="s">
        <v>8463</v>
      </c>
      <c r="D4722" s="5" t="s">
        <v>8463</v>
      </c>
      <c r="E4722" s="5" t="s">
        <v>8464</v>
      </c>
      <c r="F4722" s="5" t="s">
        <v>8772</v>
      </c>
      <c r="G4722" s="5" t="s">
        <v>8773</v>
      </c>
      <c r="H4722" s="12"/>
      <c r="I4722" s="8"/>
      <c r="J4722" s="8"/>
    </row>
    <row r="4723" spans="1:10" ht="13.5" hidden="1" customHeight="1">
      <c r="A4723" s="5" t="str">
        <f t="shared" si="18"/>
        <v>재난안전경영.DSMS.TB_SMS_ACTN_CHARGER</v>
      </c>
      <c r="B4723" s="5">
        <v>4722</v>
      </c>
      <c r="C4723" s="5" t="s">
        <v>8463</v>
      </c>
      <c r="D4723" s="5" t="s">
        <v>8463</v>
      </c>
      <c r="E4723" s="5" t="s">
        <v>8464</v>
      </c>
      <c r="F4723" s="5" t="s">
        <v>8774</v>
      </c>
      <c r="G4723" s="5" t="s">
        <v>8628</v>
      </c>
      <c r="H4723" s="12"/>
      <c r="I4723" s="8"/>
      <c r="J4723" s="8"/>
    </row>
    <row r="4724" spans="1:10" ht="13.5" hidden="1" customHeight="1">
      <c r="A4724" s="5" t="str">
        <f t="shared" si="18"/>
        <v>재난안전경영.DSMS.TB_SMS_BLUE_SIGN</v>
      </c>
      <c r="B4724" s="5">
        <v>4723</v>
      </c>
      <c r="C4724" s="5" t="s">
        <v>8463</v>
      </c>
      <c r="D4724" s="5" t="s">
        <v>8463</v>
      </c>
      <c r="E4724" s="5" t="s">
        <v>8464</v>
      </c>
      <c r="F4724" s="5" t="s">
        <v>8775</v>
      </c>
      <c r="G4724" s="5" t="s">
        <v>8776</v>
      </c>
      <c r="H4724" s="12"/>
      <c r="I4724" s="8"/>
      <c r="J4724" s="8"/>
    </row>
    <row r="4725" spans="1:10" ht="13.5" hidden="1" customHeight="1">
      <c r="A4725" s="5" t="str">
        <f t="shared" si="18"/>
        <v>재난안전경영.DSMS.TB_SMS_BLUE_SIGN_ACTNRST</v>
      </c>
      <c r="B4725" s="5">
        <v>4724</v>
      </c>
      <c r="C4725" s="5" t="s">
        <v>8463</v>
      </c>
      <c r="D4725" s="5" t="s">
        <v>8463</v>
      </c>
      <c r="E4725" s="5" t="s">
        <v>8464</v>
      </c>
      <c r="F4725" s="5" t="s">
        <v>8777</v>
      </c>
      <c r="G4725" s="5" t="s">
        <v>8778</v>
      </c>
      <c r="H4725" s="12"/>
      <c r="I4725" s="8"/>
      <c r="J4725" s="8"/>
    </row>
    <row r="4726" spans="1:10" ht="13.5" hidden="1" customHeight="1">
      <c r="A4726" s="5" t="str">
        <f t="shared" si="18"/>
        <v>재난안전경영.DSMS.TB_SMS_CHCK_CHARGER</v>
      </c>
      <c r="B4726" s="5">
        <v>4725</v>
      </c>
      <c r="C4726" s="5" t="s">
        <v>8463</v>
      </c>
      <c r="D4726" s="5" t="s">
        <v>8463</v>
      </c>
      <c r="E4726" s="5" t="s">
        <v>8464</v>
      </c>
      <c r="F4726" s="5" t="s">
        <v>8779</v>
      </c>
      <c r="G4726" s="5" t="s">
        <v>8640</v>
      </c>
      <c r="H4726" s="12"/>
      <c r="I4726" s="8"/>
      <c r="J4726" s="8"/>
    </row>
    <row r="4727" spans="1:10" ht="13.5" hidden="1" customHeight="1">
      <c r="A4727" s="5" t="str">
        <f t="shared" si="18"/>
        <v>재난안전경영.DSMS.TB_SMS_DEPTSAFEYPLAN</v>
      </c>
      <c r="B4727" s="5">
        <v>4726</v>
      </c>
      <c r="C4727" s="5" t="s">
        <v>8463</v>
      </c>
      <c r="D4727" s="5" t="s">
        <v>8463</v>
      </c>
      <c r="E4727" s="5" t="s">
        <v>8464</v>
      </c>
      <c r="F4727" s="5" t="s">
        <v>8780</v>
      </c>
      <c r="G4727" s="5" t="s">
        <v>8781</v>
      </c>
      <c r="H4727" s="12"/>
      <c r="I4727" s="8"/>
      <c r="J4727" s="8"/>
    </row>
    <row r="4728" spans="1:10" ht="13.5" hidden="1" customHeight="1">
      <c r="A4728" s="5" t="str">
        <f t="shared" si="18"/>
        <v>재난안전경영.DSMS.TB_SMS_HEAD_CHCK_CHARGER</v>
      </c>
      <c r="B4728" s="5">
        <v>4727</v>
      </c>
      <c r="C4728" s="5" t="s">
        <v>8463</v>
      </c>
      <c r="D4728" s="5" t="s">
        <v>8463</v>
      </c>
      <c r="E4728" s="5" t="s">
        <v>8464</v>
      </c>
      <c r="F4728" s="5" t="s">
        <v>8782</v>
      </c>
      <c r="G4728" s="5" t="s">
        <v>8783</v>
      </c>
      <c r="H4728" s="12" t="s">
        <v>133</v>
      </c>
      <c r="I4728" s="8"/>
      <c r="J4728" s="8"/>
    </row>
    <row r="4729" spans="1:10" ht="13.5" hidden="1" customHeight="1">
      <c r="A4729" s="5" t="str">
        <f t="shared" si="18"/>
        <v>재난안전경영.DSMS.TB_SMS_HEAD_SPTSAFECHK_RST</v>
      </c>
      <c r="B4729" s="5">
        <v>4728</v>
      </c>
      <c r="C4729" s="5" t="s">
        <v>8463</v>
      </c>
      <c r="D4729" s="5" t="s">
        <v>8463</v>
      </c>
      <c r="E4729" s="5" t="s">
        <v>8464</v>
      </c>
      <c r="F4729" s="5" t="s">
        <v>8784</v>
      </c>
      <c r="G4729" s="5" t="s">
        <v>8785</v>
      </c>
      <c r="H4729" s="12" t="s">
        <v>133</v>
      </c>
      <c r="I4729" s="8"/>
      <c r="J4729" s="8"/>
    </row>
    <row r="4730" spans="1:10" ht="13.5" hidden="1" customHeight="1">
      <c r="A4730" s="5" t="str">
        <f t="shared" si="18"/>
        <v>재난안전경영.DSMS.TB_SMS_INERJDGMN_ACTN_RSLT</v>
      </c>
      <c r="B4730" s="5">
        <v>4729</v>
      </c>
      <c r="C4730" s="5" t="s">
        <v>8463</v>
      </c>
      <c r="D4730" s="5" t="s">
        <v>8463</v>
      </c>
      <c r="E4730" s="5" t="s">
        <v>8464</v>
      </c>
      <c r="F4730" s="5" t="s">
        <v>8786</v>
      </c>
      <c r="G4730" s="5" t="s">
        <v>8787</v>
      </c>
      <c r="H4730" s="12" t="s">
        <v>133</v>
      </c>
      <c r="I4730" s="8"/>
      <c r="J4730" s="8"/>
    </row>
    <row r="4731" spans="1:10" ht="13.5" hidden="1" customHeight="1">
      <c r="A4731" s="5" t="str">
        <f t="shared" si="18"/>
        <v>재난안전경영.DSMS.TB_SMS_INERJDGMN_CHK</v>
      </c>
      <c r="B4731" s="5">
        <v>4730</v>
      </c>
      <c r="C4731" s="5" t="s">
        <v>8463</v>
      </c>
      <c r="D4731" s="5" t="s">
        <v>8463</v>
      </c>
      <c r="E4731" s="5" t="s">
        <v>8464</v>
      </c>
      <c r="F4731" s="5" t="s">
        <v>8788</v>
      </c>
      <c r="G4731" s="5" t="s">
        <v>8789</v>
      </c>
      <c r="H4731" s="12"/>
      <c r="I4731" s="8"/>
      <c r="J4731" s="8"/>
    </row>
    <row r="4732" spans="1:10" ht="13.5" hidden="1" customHeight="1">
      <c r="A4732" s="5" t="str">
        <f t="shared" si="18"/>
        <v>재난안전경영.DSMS.TB_SMS_INERJDGMN_CRRTACTN_REQ</v>
      </c>
      <c r="B4732" s="5">
        <v>4731</v>
      </c>
      <c r="C4732" s="5" t="s">
        <v>8463</v>
      </c>
      <c r="D4732" s="5" t="s">
        <v>8463</v>
      </c>
      <c r="E4732" s="5" t="s">
        <v>8464</v>
      </c>
      <c r="F4732" s="5" t="s">
        <v>8790</v>
      </c>
      <c r="G4732" s="5" t="s">
        <v>8791</v>
      </c>
      <c r="H4732" s="12"/>
      <c r="I4732" s="8"/>
      <c r="J4732" s="8"/>
    </row>
    <row r="4733" spans="1:10" ht="13.5" hidden="1" customHeight="1">
      <c r="A4733" s="5" t="str">
        <f t="shared" si="18"/>
        <v>재난안전경영.DSMS.TB_SMS_INERJDGMN_PLAN</v>
      </c>
      <c r="B4733" s="5">
        <v>4732</v>
      </c>
      <c r="C4733" s="5" t="s">
        <v>8463</v>
      </c>
      <c r="D4733" s="5" t="s">
        <v>8463</v>
      </c>
      <c r="E4733" s="5" t="s">
        <v>8464</v>
      </c>
      <c r="F4733" s="5" t="s">
        <v>8792</v>
      </c>
      <c r="G4733" s="5" t="s">
        <v>8793</v>
      </c>
      <c r="H4733" s="12"/>
      <c r="I4733" s="8"/>
      <c r="J4733" s="8"/>
    </row>
    <row r="4734" spans="1:10" ht="13.5" hidden="1" customHeight="1">
      <c r="A4734" s="5" t="str">
        <f t="shared" si="18"/>
        <v>재난안전경영.DSMS.TB_SMS_NEAR_MISS</v>
      </c>
      <c r="B4734" s="5">
        <v>4733</v>
      </c>
      <c r="C4734" s="5" t="s">
        <v>8463</v>
      </c>
      <c r="D4734" s="5" t="s">
        <v>8463</v>
      </c>
      <c r="E4734" s="5" t="s">
        <v>8464</v>
      </c>
      <c r="F4734" s="5" t="s">
        <v>8794</v>
      </c>
      <c r="G4734" s="5" t="s">
        <v>8795</v>
      </c>
      <c r="H4734" s="12"/>
      <c r="I4734" s="8"/>
      <c r="J4734" s="8"/>
    </row>
    <row r="4735" spans="1:10" ht="13.5" hidden="1" customHeight="1">
      <c r="A4735" s="5" t="str">
        <f t="shared" si="18"/>
        <v>재난안전경영.DSMS.TB_SMS_RSKEVL_PLAN</v>
      </c>
      <c r="B4735" s="5">
        <v>4734</v>
      </c>
      <c r="C4735" s="5" t="s">
        <v>8463</v>
      </c>
      <c r="D4735" s="5" t="s">
        <v>8463</v>
      </c>
      <c r="E4735" s="5" t="s">
        <v>8464</v>
      </c>
      <c r="F4735" s="5" t="s">
        <v>8796</v>
      </c>
      <c r="G4735" s="5" t="s">
        <v>8797</v>
      </c>
      <c r="H4735" s="12"/>
      <c r="I4735" s="8"/>
      <c r="J4735" s="8"/>
    </row>
    <row r="4736" spans="1:10" ht="13.5" hidden="1" customHeight="1">
      <c r="A4736" s="5" t="str">
        <f t="shared" si="18"/>
        <v>재난안전경영.DSMS.TB_SMS_SAFETY_ACDNT</v>
      </c>
      <c r="B4736" s="5">
        <v>4735</v>
      </c>
      <c r="C4736" s="5" t="s">
        <v>8463</v>
      </c>
      <c r="D4736" s="5" t="s">
        <v>8463</v>
      </c>
      <c r="E4736" s="5" t="s">
        <v>8464</v>
      </c>
      <c r="F4736" s="5" t="s">
        <v>8798</v>
      </c>
      <c r="G4736" s="5" t="s">
        <v>8799</v>
      </c>
      <c r="H4736" s="12"/>
      <c r="I4736" s="8"/>
      <c r="J4736" s="8"/>
    </row>
    <row r="4737" spans="1:10" ht="13.5" hidden="1" customHeight="1">
      <c r="A4737" s="5" t="str">
        <f t="shared" si="18"/>
        <v>재난안전경영.DSMS.TB_SMS_SAFEYCHK</v>
      </c>
      <c r="B4737" s="5">
        <v>4736</v>
      </c>
      <c r="C4737" s="5" t="s">
        <v>8463</v>
      </c>
      <c r="D4737" s="5" t="s">
        <v>8463</v>
      </c>
      <c r="E4737" s="5" t="s">
        <v>8464</v>
      </c>
      <c r="F4737" s="5" t="s">
        <v>8800</v>
      </c>
      <c r="G4737" s="5" t="s">
        <v>8801</v>
      </c>
      <c r="H4737" s="12"/>
      <c r="I4737" s="8"/>
      <c r="J4737" s="8"/>
    </row>
    <row r="4738" spans="1:10" ht="13.5" hidden="1" customHeight="1">
      <c r="A4738" s="5" t="str">
        <f t="shared" si="18"/>
        <v>재난안전경영.DSMS.TB_SMS_SAFEYPLAN</v>
      </c>
      <c r="B4738" s="5">
        <v>4737</v>
      </c>
      <c r="C4738" s="5" t="s">
        <v>8463</v>
      </c>
      <c r="D4738" s="5" t="s">
        <v>8463</v>
      </c>
      <c r="E4738" s="5" t="s">
        <v>8464</v>
      </c>
      <c r="F4738" s="5" t="s">
        <v>8802</v>
      </c>
      <c r="G4738" s="5" t="s">
        <v>8803</v>
      </c>
      <c r="H4738" s="12"/>
      <c r="I4738" s="8"/>
      <c r="J4738" s="8"/>
    </row>
    <row r="4739" spans="1:10" ht="13.5" hidden="1" customHeight="1">
      <c r="A4739" s="5" t="str">
        <f t="shared" si="18"/>
        <v>재난안전경영.DSMS.TB_SMS_SAFE_TEAM</v>
      </c>
      <c r="B4739" s="5">
        <v>4738</v>
      </c>
      <c r="C4739" s="5" t="s">
        <v>8463</v>
      </c>
      <c r="D4739" s="5" t="s">
        <v>8463</v>
      </c>
      <c r="E4739" s="5" t="s">
        <v>8464</v>
      </c>
      <c r="F4739" s="5" t="s">
        <v>8804</v>
      </c>
      <c r="G4739" s="5"/>
      <c r="H4739" s="12"/>
      <c r="I4739" s="8"/>
      <c r="J4739" s="8"/>
    </row>
    <row r="4740" spans="1:10" ht="13.5" hidden="1" customHeight="1">
      <c r="A4740" s="5" t="str">
        <f t="shared" si="18"/>
        <v>재난안전경영.DSMS.TB_SMS_SAFE_TEAM_ACTNRST</v>
      </c>
      <c r="B4740" s="5">
        <v>4739</v>
      </c>
      <c r="C4740" s="5" t="s">
        <v>8463</v>
      </c>
      <c r="D4740" s="5" t="s">
        <v>8463</v>
      </c>
      <c r="E4740" s="5" t="s">
        <v>8464</v>
      </c>
      <c r="F4740" s="5" t="s">
        <v>8805</v>
      </c>
      <c r="G4740" s="5"/>
      <c r="H4740" s="12"/>
      <c r="I4740" s="8"/>
      <c r="J4740" s="8"/>
    </row>
    <row r="4741" spans="1:10" ht="13.5" hidden="1" customHeight="1">
      <c r="A4741" s="5" t="str">
        <f t="shared" si="18"/>
        <v>재난안전경영.DSMS.TB_SMS_SPTSAFECHK_ACTNRST</v>
      </c>
      <c r="B4741" s="5">
        <v>4740</v>
      </c>
      <c r="C4741" s="5" t="s">
        <v>8463</v>
      </c>
      <c r="D4741" s="5" t="s">
        <v>8463</v>
      </c>
      <c r="E4741" s="5" t="s">
        <v>8464</v>
      </c>
      <c r="F4741" s="5" t="s">
        <v>8806</v>
      </c>
      <c r="G4741" s="5" t="s">
        <v>8807</v>
      </c>
      <c r="H4741" s="12"/>
      <c r="I4741" s="8"/>
      <c r="J4741" s="8"/>
    </row>
    <row r="4742" spans="1:10" ht="13.5" hidden="1" customHeight="1">
      <c r="A4742" s="5" t="str">
        <f t="shared" si="18"/>
        <v>재난안전경영.DSMS.TB_SMS_SPTSAFECHK_PLAN</v>
      </c>
      <c r="B4742" s="5">
        <v>4741</v>
      </c>
      <c r="C4742" s="5" t="s">
        <v>8463</v>
      </c>
      <c r="D4742" s="5" t="s">
        <v>8463</v>
      </c>
      <c r="E4742" s="5" t="s">
        <v>8464</v>
      </c>
      <c r="F4742" s="5" t="s">
        <v>8808</v>
      </c>
      <c r="G4742" s="5" t="s">
        <v>8809</v>
      </c>
      <c r="H4742" s="12"/>
      <c r="I4742" s="8"/>
      <c r="J4742" s="8"/>
    </row>
    <row r="4743" spans="1:10" ht="13.5" hidden="1" customHeight="1">
      <c r="A4743" s="5" t="str">
        <f t="shared" si="18"/>
        <v>재난안전경영.DSMS.TB_SMS_SPTSAFECHK_REPORT</v>
      </c>
      <c r="B4743" s="5">
        <v>4742</v>
      </c>
      <c r="C4743" s="5" t="s">
        <v>8463</v>
      </c>
      <c r="D4743" s="5" t="s">
        <v>8463</v>
      </c>
      <c r="E4743" s="5" t="s">
        <v>8464</v>
      </c>
      <c r="F4743" s="5" t="s">
        <v>8810</v>
      </c>
      <c r="G4743" s="5" t="s">
        <v>8811</v>
      </c>
      <c r="H4743" s="12"/>
      <c r="I4743" s="8"/>
      <c r="J4743" s="8"/>
    </row>
    <row r="4744" spans="1:10" ht="13.5" hidden="1" customHeight="1">
      <c r="A4744" s="5" t="str">
        <f t="shared" si="18"/>
        <v>재난안전경영.DSMS.TB_SMS_SPTSAFECHK_RST</v>
      </c>
      <c r="B4744" s="5">
        <v>4743</v>
      </c>
      <c r="C4744" s="5" t="s">
        <v>8463</v>
      </c>
      <c r="D4744" s="5" t="s">
        <v>8463</v>
      </c>
      <c r="E4744" s="5" t="s">
        <v>8464</v>
      </c>
      <c r="F4744" s="5" t="s">
        <v>8812</v>
      </c>
      <c r="G4744" s="5" t="s">
        <v>8813</v>
      </c>
      <c r="H4744" s="12"/>
      <c r="I4744" s="8"/>
      <c r="J4744" s="8"/>
    </row>
    <row r="4745" spans="1:10" ht="13.5" hidden="1" customHeight="1">
      <c r="A4745" s="5" t="str">
        <f t="shared" si="18"/>
        <v>재난안전경영.DSMS.TB_TOT_SCORE</v>
      </c>
      <c r="B4745" s="5">
        <v>4744</v>
      </c>
      <c r="C4745" s="5" t="s">
        <v>8463</v>
      </c>
      <c r="D4745" s="5" t="s">
        <v>8463</v>
      </c>
      <c r="E4745" s="5" t="s">
        <v>8464</v>
      </c>
      <c r="F4745" s="5" t="s">
        <v>8814</v>
      </c>
      <c r="G4745" s="5"/>
      <c r="H4745" s="12"/>
      <c r="I4745" s="8"/>
      <c r="J4745" s="8"/>
    </row>
    <row r="4746" spans="1:10" ht="13.5" hidden="1" customHeight="1">
      <c r="A4746" s="5" t="str">
        <f t="shared" si="18"/>
        <v>재난안전경영.DSMS.TB_TOT_SCORE_DETAIL</v>
      </c>
      <c r="B4746" s="5">
        <v>4745</v>
      </c>
      <c r="C4746" s="5" t="s">
        <v>8463</v>
      </c>
      <c r="D4746" s="5" t="s">
        <v>8463</v>
      </c>
      <c r="E4746" s="5" t="s">
        <v>8464</v>
      </c>
      <c r="F4746" s="5" t="s">
        <v>8815</v>
      </c>
      <c r="G4746" s="5"/>
      <c r="H4746" s="12"/>
      <c r="I4746" s="8"/>
      <c r="J4746" s="8"/>
    </row>
    <row r="4747" spans="1:10" ht="13.5" hidden="1" customHeight="1">
      <c r="A4747" s="5" t="str">
        <f t="shared" si="18"/>
        <v>재난안전경영.DSMS.TEST_20200922</v>
      </c>
      <c r="B4747" s="5">
        <v>4746</v>
      </c>
      <c r="C4747" s="5" t="s">
        <v>8463</v>
      </c>
      <c r="D4747" s="5" t="s">
        <v>8463</v>
      </c>
      <c r="E4747" s="5" t="s">
        <v>8464</v>
      </c>
      <c r="F4747" s="5" t="s">
        <v>8816</v>
      </c>
      <c r="G4747" s="5"/>
      <c r="H4747" s="12" t="s">
        <v>380</v>
      </c>
      <c r="I4747" s="8"/>
      <c r="J4747" s="8"/>
    </row>
    <row r="4748" spans="1:10" ht="13.5" hidden="1" customHeight="1">
      <c r="A4748" s="5" t="str">
        <f t="shared" si="18"/>
        <v>재난안전경영.DSMS.TEST_20201103</v>
      </c>
      <c r="B4748" s="5">
        <v>4747</v>
      </c>
      <c r="C4748" s="5" t="s">
        <v>8463</v>
      </c>
      <c r="D4748" s="5" t="s">
        <v>8463</v>
      </c>
      <c r="E4748" s="5" t="s">
        <v>8464</v>
      </c>
      <c r="F4748" s="5" t="s">
        <v>8817</v>
      </c>
      <c r="G4748" s="5"/>
      <c r="H4748" s="12" t="s">
        <v>380</v>
      </c>
      <c r="I4748" s="8"/>
      <c r="J4748" s="8"/>
    </row>
    <row r="4749" spans="1:10" ht="13.5" hidden="1" customHeight="1">
      <c r="A4749" s="5" t="str">
        <f t="shared" si="18"/>
        <v>재난안전경영.DSMS.COMVNUSERMASTER</v>
      </c>
      <c r="B4749" s="5">
        <v>4748</v>
      </c>
      <c r="C4749" s="5" t="s">
        <v>8463</v>
      </c>
      <c r="D4749" s="5" t="s">
        <v>8463</v>
      </c>
      <c r="E4749" s="5" t="s">
        <v>8464</v>
      </c>
      <c r="F4749" s="5" t="s">
        <v>8818</v>
      </c>
      <c r="G4749" s="5"/>
      <c r="H4749" s="12" t="s">
        <v>702</v>
      </c>
      <c r="I4749" s="8"/>
      <c r="J4749" s="8"/>
    </row>
    <row r="4750" spans="1:10" ht="13.5" hidden="1" customHeight="1">
      <c r="A4750" s="5" t="str">
        <f t="shared" si="18"/>
        <v>재난안전경영.DSMS.TB_ADM_INSAVIEW</v>
      </c>
      <c r="B4750" s="5">
        <v>4749</v>
      </c>
      <c r="C4750" s="5" t="s">
        <v>8463</v>
      </c>
      <c r="D4750" s="5" t="s">
        <v>8463</v>
      </c>
      <c r="E4750" s="5" t="s">
        <v>8464</v>
      </c>
      <c r="F4750" s="5" t="s">
        <v>8819</v>
      </c>
      <c r="G4750" s="5"/>
      <c r="H4750" s="12" t="s">
        <v>702</v>
      </c>
      <c r="I4750" s="8"/>
      <c r="J4750" s="8"/>
    </row>
    <row r="4751" spans="1:10" ht="13.5" hidden="1" customHeight="1">
      <c r="A4751" s="5" t="str">
        <f t="shared" si="18"/>
        <v>재난안전경영.DSMS.VW_ADM_DEPT</v>
      </c>
      <c r="B4751" s="5">
        <v>4750</v>
      </c>
      <c r="C4751" s="5" t="s">
        <v>8463</v>
      </c>
      <c r="D4751" s="5" t="s">
        <v>8463</v>
      </c>
      <c r="E4751" s="5" t="s">
        <v>8464</v>
      </c>
      <c r="F4751" s="5" t="s">
        <v>8820</v>
      </c>
      <c r="G4751" s="5"/>
      <c r="H4751" s="12" t="s">
        <v>702</v>
      </c>
      <c r="I4751" s="8"/>
      <c r="J4751" s="8"/>
    </row>
    <row r="4752" spans="1:10" ht="13.5" hidden="1" customHeight="1">
      <c r="A4752" s="5" t="str">
        <f t="shared" si="18"/>
        <v>재난안전경영.DSMS.VW_ADM_DEPT_MIN</v>
      </c>
      <c r="B4752" s="5">
        <v>4751</v>
      </c>
      <c r="C4752" s="5" t="s">
        <v>8463</v>
      </c>
      <c r="D4752" s="5" t="s">
        <v>8463</v>
      </c>
      <c r="E4752" s="5" t="s">
        <v>8464</v>
      </c>
      <c r="F4752" s="5" t="s">
        <v>8821</v>
      </c>
      <c r="G4752" s="5"/>
      <c r="H4752" s="12" t="s">
        <v>702</v>
      </c>
      <c r="I4752" s="8"/>
      <c r="J4752" s="8"/>
    </row>
    <row r="4753" spans="1:10" ht="13.5" hidden="1" customHeight="1">
      <c r="A4753" s="5" t="str">
        <f t="shared" si="18"/>
        <v>재난안전경영.DSMS.VW_ADM_EAI_01</v>
      </c>
      <c r="B4753" s="5">
        <v>4752</v>
      </c>
      <c r="C4753" s="5" t="s">
        <v>8463</v>
      </c>
      <c r="D4753" s="5" t="s">
        <v>8463</v>
      </c>
      <c r="E4753" s="5" t="s">
        <v>8464</v>
      </c>
      <c r="F4753" s="5" t="s">
        <v>8822</v>
      </c>
      <c r="G4753" s="5"/>
      <c r="H4753" s="12" t="s">
        <v>702</v>
      </c>
      <c r="I4753" s="8"/>
      <c r="J4753" s="8"/>
    </row>
    <row r="4754" spans="1:10" ht="13.5" hidden="1" customHeight="1">
      <c r="A4754" s="5" t="str">
        <f t="shared" si="18"/>
        <v>재난안전경영.DSMS.VW_ADM_EDU_IF</v>
      </c>
      <c r="B4754" s="5">
        <v>4753</v>
      </c>
      <c r="C4754" s="5" t="s">
        <v>8463</v>
      </c>
      <c r="D4754" s="5" t="s">
        <v>8463</v>
      </c>
      <c r="E4754" s="5" t="s">
        <v>8464</v>
      </c>
      <c r="F4754" s="5" t="s">
        <v>8823</v>
      </c>
      <c r="G4754" s="5"/>
      <c r="H4754" s="12" t="s">
        <v>702</v>
      </c>
      <c r="I4754" s="8"/>
      <c r="J4754" s="8"/>
    </row>
    <row r="4755" spans="1:10" ht="13.5" hidden="1" customHeight="1">
      <c r="A4755" s="5" t="str">
        <f t="shared" si="18"/>
        <v>재난안전경영.DSMS.VW_ADM_INSA_DEPT</v>
      </c>
      <c r="B4755" s="5">
        <v>4754</v>
      </c>
      <c r="C4755" s="5" t="s">
        <v>8463</v>
      </c>
      <c r="D4755" s="5" t="s">
        <v>8463</v>
      </c>
      <c r="E4755" s="5" t="s">
        <v>8464</v>
      </c>
      <c r="F4755" s="5" t="s">
        <v>8824</v>
      </c>
      <c r="G4755" s="5"/>
      <c r="H4755" s="12" t="s">
        <v>702</v>
      </c>
      <c r="I4755" s="8"/>
      <c r="J4755" s="8"/>
    </row>
    <row r="4756" spans="1:10" ht="13.5" hidden="1" customHeight="1">
      <c r="A4756" s="5" t="str">
        <f t="shared" si="18"/>
        <v>재난안전경영.DSMS.VW_BLUECNT</v>
      </c>
      <c r="B4756" s="5">
        <v>4755</v>
      </c>
      <c r="C4756" s="5" t="s">
        <v>8463</v>
      </c>
      <c r="D4756" s="5" t="s">
        <v>8463</v>
      </c>
      <c r="E4756" s="5" t="s">
        <v>8464</v>
      </c>
      <c r="F4756" s="5" t="s">
        <v>8825</v>
      </c>
      <c r="G4756" s="5"/>
      <c r="H4756" s="12" t="s">
        <v>702</v>
      </c>
      <c r="I4756" s="8"/>
      <c r="J4756" s="8"/>
    </row>
    <row r="4757" spans="1:10" ht="13.5" hidden="1" customHeight="1">
      <c r="A4757" s="5" t="str">
        <f t="shared" si="18"/>
        <v>재난안전경영.DSMS.VW_CMS_STT_CORE</v>
      </c>
      <c r="B4757" s="5">
        <v>4756</v>
      </c>
      <c r="C4757" s="5" t="s">
        <v>8463</v>
      </c>
      <c r="D4757" s="5" t="s">
        <v>8463</v>
      </c>
      <c r="E4757" s="5" t="s">
        <v>8464</v>
      </c>
      <c r="F4757" s="5" t="s">
        <v>8826</v>
      </c>
      <c r="G4757" s="5"/>
      <c r="H4757" s="12" t="s">
        <v>702</v>
      </c>
      <c r="I4757" s="8"/>
      <c r="J4757" s="8"/>
    </row>
    <row r="4758" spans="1:10" ht="13.5" hidden="1" customHeight="1">
      <c r="A4758" s="5" t="str">
        <f t="shared" si="18"/>
        <v>재난안전경영.DSMS.VW_CMS_STT_HOLD</v>
      </c>
      <c r="B4758" s="5">
        <v>4757</v>
      </c>
      <c r="C4758" s="5" t="s">
        <v>8463</v>
      </c>
      <c r="D4758" s="5" t="s">
        <v>8463</v>
      </c>
      <c r="E4758" s="5" t="s">
        <v>8464</v>
      </c>
      <c r="F4758" s="5" t="s">
        <v>8827</v>
      </c>
      <c r="G4758" s="5"/>
      <c r="H4758" s="12" t="s">
        <v>702</v>
      </c>
      <c r="I4758" s="8"/>
      <c r="J4758" s="8"/>
    </row>
    <row r="4759" spans="1:10" ht="13.5" hidden="1" customHeight="1">
      <c r="A4759" s="5" t="str">
        <f t="shared" si="18"/>
        <v>재난안전경영.DSMS.VW_PMS_SAFETYCNT</v>
      </c>
      <c r="B4759" s="5">
        <v>4758</v>
      </c>
      <c r="C4759" s="5" t="s">
        <v>8463</v>
      </c>
      <c r="D4759" s="5" t="s">
        <v>8463</v>
      </c>
      <c r="E4759" s="5" t="s">
        <v>8464</v>
      </c>
      <c r="F4759" s="5" t="s">
        <v>8828</v>
      </c>
      <c r="G4759" s="5"/>
      <c r="H4759" s="12" t="s">
        <v>702</v>
      </c>
      <c r="I4759" s="8"/>
      <c r="J4759" s="8"/>
    </row>
    <row r="4760" spans="1:10" ht="13.5" hidden="1" customHeight="1">
      <c r="A4760" s="5" t="str">
        <f t="shared" si="18"/>
        <v>재난안전경영.DSMS.VW_PMS_TMCNT</v>
      </c>
      <c r="B4760" s="5">
        <v>4759</v>
      </c>
      <c r="C4760" s="5" t="s">
        <v>8463</v>
      </c>
      <c r="D4760" s="5" t="s">
        <v>8463</v>
      </c>
      <c r="E4760" s="5" t="s">
        <v>8464</v>
      </c>
      <c r="F4760" s="5" t="s">
        <v>8829</v>
      </c>
      <c r="G4760" s="5"/>
      <c r="H4760" s="12" t="s">
        <v>702</v>
      </c>
      <c r="I4760" s="8"/>
      <c r="J4760" s="8"/>
    </row>
    <row r="4761" spans="1:10" ht="13.5" hidden="1" customHeight="1">
      <c r="A4761" s="5" t="str">
        <f t="shared" si="18"/>
        <v>재난안전경영.DSMS.VW_REDTAG</v>
      </c>
      <c r="B4761" s="5">
        <v>4760</v>
      </c>
      <c r="C4761" s="5" t="s">
        <v>8463</v>
      </c>
      <c r="D4761" s="5" t="s">
        <v>8463</v>
      </c>
      <c r="E4761" s="5" t="s">
        <v>8464</v>
      </c>
      <c r="F4761" s="5" t="s">
        <v>8830</v>
      </c>
      <c r="G4761" s="5"/>
      <c r="H4761" s="12" t="s">
        <v>702</v>
      </c>
      <c r="I4761" s="8"/>
      <c r="J4761" s="8"/>
    </row>
    <row r="4762" spans="1:10" ht="13.5" hidden="1" customHeight="1">
      <c r="A4762" s="5" t="str">
        <f t="shared" si="18"/>
        <v>재난안전경영.DSMS.VW_TOT_SCORE</v>
      </c>
      <c r="B4762" s="5">
        <v>4761</v>
      </c>
      <c r="C4762" s="5" t="s">
        <v>8463</v>
      </c>
      <c r="D4762" s="5" t="s">
        <v>8463</v>
      </c>
      <c r="E4762" s="5" t="s">
        <v>8464</v>
      </c>
      <c r="F4762" s="5" t="s">
        <v>8831</v>
      </c>
      <c r="G4762" s="5"/>
      <c r="H4762" s="12" t="s">
        <v>702</v>
      </c>
      <c r="I4762" s="8"/>
      <c r="J4762" s="8"/>
    </row>
    <row r="4763" spans="1:10" ht="13.5" hidden="1" customHeight="1">
      <c r="A4763" s="5" t="str">
        <f t="shared" si="18"/>
        <v>재난안전경영.DSMS.VW_TOT_SCORE_TOMBL</v>
      </c>
      <c r="B4763" s="5">
        <v>4762</v>
      </c>
      <c r="C4763" s="5" t="s">
        <v>8463</v>
      </c>
      <c r="D4763" s="5" t="s">
        <v>8463</v>
      </c>
      <c r="E4763" s="5" t="s">
        <v>8464</v>
      </c>
      <c r="F4763" s="5" t="s">
        <v>8832</v>
      </c>
      <c r="G4763" s="5"/>
      <c r="H4763" s="12" t="s">
        <v>702</v>
      </c>
      <c r="I4763" s="8"/>
      <c r="J4763" s="8"/>
    </row>
    <row r="4764" spans="1:10" ht="13.5" hidden="1" customHeight="1">
      <c r="A4764" s="5" t="str">
        <f t="shared" si="18"/>
        <v>재난안전경영.DSMS.VW_TOT_SCORE_TOMBL_TUNE</v>
      </c>
      <c r="B4764" s="5">
        <v>4763</v>
      </c>
      <c r="C4764" s="5" t="s">
        <v>8463</v>
      </c>
      <c r="D4764" s="5" t="s">
        <v>8463</v>
      </c>
      <c r="E4764" s="5" t="s">
        <v>8464</v>
      </c>
      <c r="F4764" s="5" t="s">
        <v>8833</v>
      </c>
      <c r="G4764" s="5"/>
      <c r="H4764" s="12" t="s">
        <v>702</v>
      </c>
      <c r="I4764" s="8"/>
      <c r="J4764" s="8"/>
    </row>
    <row r="4765" spans="1:10" ht="13.5" hidden="1" customHeight="1">
      <c r="A4765" s="5" t="str">
        <f t="shared" si="18"/>
        <v>재난안전경영.DSMS.VW_YHWEATHER</v>
      </c>
      <c r="B4765" s="5">
        <v>4764</v>
      </c>
      <c r="C4765" s="5" t="s">
        <v>8463</v>
      </c>
      <c r="D4765" s="5" t="s">
        <v>8463</v>
      </c>
      <c r="E4765" s="5" t="s">
        <v>8464</v>
      </c>
      <c r="F4765" s="5" t="s">
        <v>8834</v>
      </c>
      <c r="G4765" s="5"/>
      <c r="H4765" s="12" t="s">
        <v>702</v>
      </c>
      <c r="I4765" s="8"/>
      <c r="J4765" s="8"/>
    </row>
  </sheetData>
  <autoFilter ref="A1:H4765" xr:uid="{00000000-0009-0000-0000-000000000000}">
    <filterColumn colId="5">
      <filters>
        <filter val="IF_PLANT"/>
        <filter val="IF_PLANT_GENI"/>
        <filter val="IF_PLANT_HOGI"/>
      </filters>
    </filterColumn>
  </autoFilter>
  <phoneticPr fontId="20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311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9.42578125" customWidth="1"/>
    <col min="2" max="2" width="9.7109375" customWidth="1"/>
    <col min="3" max="3" width="17.42578125" customWidth="1"/>
    <col min="4" max="4" width="10.5703125" customWidth="1"/>
    <col min="5" max="5" width="20.42578125" customWidth="1"/>
    <col min="6" max="6" width="28" customWidth="1"/>
    <col min="7" max="7" width="19.42578125" customWidth="1"/>
    <col min="8" max="8" width="28.42578125" customWidth="1"/>
    <col min="9" max="13" width="7.7109375" customWidth="1"/>
    <col min="14" max="19" width="7.140625" customWidth="1"/>
    <col min="20" max="20" width="11.140625" customWidth="1"/>
    <col min="21" max="21" width="9.42578125" customWidth="1"/>
    <col min="22" max="25" width="7.140625" customWidth="1"/>
    <col min="26" max="26" width="8" customWidth="1"/>
    <col min="27" max="27" width="6.42578125" customWidth="1"/>
    <col min="28" max="31" width="2.85546875" customWidth="1"/>
    <col min="32" max="32" width="11.42578125" customWidth="1"/>
    <col min="33" max="33" width="8.28515625" customWidth="1"/>
    <col min="34" max="35" width="14.28515625" customWidth="1"/>
    <col min="36" max="37" width="5.42578125" customWidth="1"/>
    <col min="38" max="46" width="11.42578125" customWidth="1"/>
  </cols>
  <sheetData>
    <row r="1" spans="1:46" ht="16.5" customHeight="1">
      <c r="A1" s="15"/>
      <c r="B1" s="16"/>
      <c r="C1" s="84"/>
      <c r="D1" s="85"/>
      <c r="E1" s="85"/>
      <c r="F1" s="85"/>
      <c r="G1" s="86"/>
      <c r="H1" s="17"/>
      <c r="I1" s="17"/>
      <c r="J1" s="17"/>
      <c r="K1" s="17"/>
      <c r="L1" s="17"/>
      <c r="M1" s="17"/>
      <c r="N1" s="87" t="s">
        <v>8835</v>
      </c>
      <c r="O1" s="88"/>
      <c r="P1" s="88"/>
      <c r="Q1" s="88"/>
      <c r="R1" s="88"/>
      <c r="S1" s="89"/>
      <c r="T1" s="90" t="s">
        <v>8836</v>
      </c>
      <c r="U1" s="88"/>
      <c r="V1" s="88"/>
      <c r="W1" s="88"/>
      <c r="X1" s="88"/>
      <c r="Y1" s="89"/>
      <c r="Z1" s="91" t="s">
        <v>8837</v>
      </c>
      <c r="AA1" s="88"/>
      <c r="AB1" s="88"/>
      <c r="AC1" s="88"/>
      <c r="AD1" s="89"/>
      <c r="AE1" s="18"/>
      <c r="AF1" s="92" t="s">
        <v>8838</v>
      </c>
      <c r="AG1" s="89"/>
      <c r="AH1" s="19"/>
      <c r="AI1" s="20"/>
      <c r="AJ1" s="20"/>
    </row>
    <row r="2" spans="1:46" ht="16.5" customHeight="1">
      <c r="A2" s="21" t="s">
        <v>8839</v>
      </c>
      <c r="B2" s="21" t="s">
        <v>7</v>
      </c>
      <c r="C2" s="22" t="s">
        <v>3</v>
      </c>
      <c r="D2" s="22" t="s">
        <v>8840</v>
      </c>
      <c r="E2" s="22" t="s">
        <v>8841</v>
      </c>
      <c r="F2" s="22" t="s">
        <v>8842</v>
      </c>
      <c r="G2" s="22" t="s">
        <v>8843</v>
      </c>
      <c r="H2" s="23" t="s">
        <v>8844</v>
      </c>
      <c r="I2" s="22" t="s">
        <v>8845</v>
      </c>
      <c r="J2" s="22" t="s">
        <v>8846</v>
      </c>
      <c r="K2" s="22" t="s">
        <v>8847</v>
      </c>
      <c r="L2" s="22" t="s">
        <v>8848</v>
      </c>
      <c r="M2" s="22" t="s">
        <v>8849</v>
      </c>
      <c r="N2" s="24" t="s">
        <v>8850</v>
      </c>
      <c r="O2" s="24" t="s">
        <v>8851</v>
      </c>
      <c r="P2" s="24" t="s">
        <v>8852</v>
      </c>
      <c r="Q2" s="24" t="s">
        <v>8853</v>
      </c>
      <c r="R2" s="24" t="s">
        <v>8854</v>
      </c>
      <c r="S2" s="24" t="s">
        <v>8855</v>
      </c>
      <c r="T2" s="25" t="s">
        <v>8856</v>
      </c>
      <c r="U2" s="25" t="s">
        <v>8857</v>
      </c>
      <c r="V2" s="25" t="s">
        <v>8858</v>
      </c>
      <c r="W2" s="25" t="s">
        <v>8859</v>
      </c>
      <c r="X2" s="25" t="s">
        <v>8860</v>
      </c>
      <c r="Y2" s="25" t="s">
        <v>8861</v>
      </c>
      <c r="Z2" s="26" t="s">
        <v>8862</v>
      </c>
      <c r="AA2" s="26" t="s">
        <v>8863</v>
      </c>
      <c r="AB2" s="26" t="s">
        <v>8864</v>
      </c>
      <c r="AC2" s="26" t="s">
        <v>8865</v>
      </c>
      <c r="AD2" s="26" t="s">
        <v>8866</v>
      </c>
      <c r="AE2" s="26"/>
      <c r="AF2" s="26" t="s">
        <v>8867</v>
      </c>
      <c r="AG2" s="26" t="s">
        <v>8868</v>
      </c>
      <c r="AH2" s="26" t="s">
        <v>8869</v>
      </c>
      <c r="AI2" s="26" t="s">
        <v>8870</v>
      </c>
      <c r="AJ2" s="26" t="s">
        <v>8871</v>
      </c>
      <c r="AK2" s="26" t="s">
        <v>8872</v>
      </c>
      <c r="AL2" s="21" t="s">
        <v>8873</v>
      </c>
      <c r="AM2" s="27" t="s">
        <v>8874</v>
      </c>
      <c r="AN2" s="27" t="s">
        <v>8875</v>
      </c>
      <c r="AO2" s="27" t="s">
        <v>8876</v>
      </c>
      <c r="AP2" s="27" t="s">
        <v>8877</v>
      </c>
      <c r="AQ2" s="27" t="s">
        <v>8878</v>
      </c>
      <c r="AR2" s="27" t="s">
        <v>8879</v>
      </c>
      <c r="AS2" s="27" t="s">
        <v>8880</v>
      </c>
      <c r="AT2" s="27" t="s">
        <v>8881</v>
      </c>
    </row>
    <row r="3" spans="1:46" ht="18.75" customHeight="1">
      <c r="A3" s="28">
        <v>4</v>
      </c>
      <c r="B3" s="21" t="str">
        <f>IF(VLOOKUP(CONCATENATE(C3,".",D3,".",E3),대상테이블!$A:$H,8,FALSE)=0,"",VLOOKUP(CONCATENATE(,C3,".",D3,".",E3),대상테이블!$A:$H,8,FALSE))</f>
        <v/>
      </c>
      <c r="C3" s="29" t="s">
        <v>5966</v>
      </c>
      <c r="D3" s="29" t="s">
        <v>5967</v>
      </c>
      <c r="E3" s="29" t="s">
        <v>5970</v>
      </c>
      <c r="F3" s="29" t="s">
        <v>5970</v>
      </c>
      <c r="G3" s="29" t="s">
        <v>10012</v>
      </c>
      <c r="H3" s="29" t="s">
        <v>10013</v>
      </c>
      <c r="I3" s="29" t="s">
        <v>8884</v>
      </c>
      <c r="J3" s="29">
        <v>22</v>
      </c>
      <c r="K3" s="29" t="s">
        <v>133</v>
      </c>
      <c r="L3" s="29" t="s">
        <v>8885</v>
      </c>
      <c r="M3" s="29">
        <v>1</v>
      </c>
      <c r="N3" s="28" t="str">
        <f>IFERROR(VLOOKUP(T3,표준단어!$A:$C,3,FALSE),"")</f>
        <v>PST</v>
      </c>
      <c r="O3" s="28" t="str">
        <f>IFERROR(VLOOKUP(U3,표준단어!$A:$C,3,FALSE),"")</f>
        <v>NO</v>
      </c>
      <c r="P3" s="28" t="str">
        <f>IFERROR(VLOOKUP(V3,표준단어!$A:$C,3,FALSE),"")</f>
        <v/>
      </c>
      <c r="Q3" s="28" t="str">
        <f>IFERROR(VLOOKUP(W3,표준단어!$A:$C,3,FALSE),"")</f>
        <v/>
      </c>
      <c r="R3" s="28" t="str">
        <f>IFERROR(VLOOKUP(X3,표준단어!$A:$C,3,FALSE),"")</f>
        <v/>
      </c>
      <c r="S3" s="28" t="str">
        <f>IFERROR(VLOOKUP(Y3,표준단어!$A:$C,3,FALSE),"")</f>
        <v/>
      </c>
      <c r="T3" s="30" t="s">
        <v>9203</v>
      </c>
      <c r="U3" s="30" t="s">
        <v>9031</v>
      </c>
      <c r="V3" s="30"/>
      <c r="W3" s="30"/>
      <c r="X3" s="30"/>
      <c r="Y3" s="30"/>
      <c r="Z3" s="31" t="str">
        <f t="shared" ref="Z3:Z66" si="0">IF(N3="",IF(T3="","",T3),"")</f>
        <v/>
      </c>
      <c r="AA3" s="31" t="str">
        <f t="shared" ref="AA3:AA66" si="1">IF(O3="",IF(U3="","",U3),"")</f>
        <v/>
      </c>
      <c r="AB3" s="31" t="str">
        <f t="shared" ref="AB3:AB66" si="2">IF(P3="",IF(V3="","",V3),"")</f>
        <v/>
      </c>
      <c r="AC3" s="31" t="str">
        <f t="shared" ref="AC3:AC66" si="3">IF(Q3="",IF(W3="","",W3),"")</f>
        <v/>
      </c>
      <c r="AD3" s="31" t="str">
        <f t="shared" ref="AD3:AD66" si="4">IF(R3="",IF(X3="","",X3),"")</f>
        <v/>
      </c>
      <c r="AE3" s="31" t="str">
        <f t="shared" ref="AE3:AE66" si="5">IF(S3="",IF(Y3="","",Y3),"")</f>
        <v/>
      </c>
      <c r="AF3" s="32" t="str">
        <f>IFERROR(VLOOKUP(T3&amp;U3&amp;V3&amp;W3&amp;X3&amp;Y3,표준용어!$A:$B,1,FALSE),"")</f>
        <v/>
      </c>
      <c r="AG3" s="32" t="str">
        <f t="shared" ref="AG3:AG66" si="6">IF($AF3="",T3&amp;U3&amp;V3&amp;W3&amp;X3&amp;Y3,"")</f>
        <v>게시물번호</v>
      </c>
      <c r="AH3" s="32" t="str">
        <f t="shared" ref="AH3:AH66" si="7">T3&amp;U3&amp;V3&amp;W3&amp;X3&amp;Y3</f>
        <v>게시물번호</v>
      </c>
      <c r="AI3" s="33" t="str">
        <f t="shared" ref="AI3:AI66" si="8">N3&amp;IF(O3="","","_"&amp;O3)&amp;IF(P3="","","_"&amp;P3)&amp;IF(Q3="","","_"&amp;Q3)&amp;IF(R3="","","_"&amp;R3)&amp;IF(S3="","","_"&amp;S3)</f>
        <v>PST_NO</v>
      </c>
      <c r="AJ3" s="5" t="str">
        <f t="shared" ref="AJ3:AJ66" si="9">IFERROR(MID(AI3,FIND("★",SUBSTITUTE(AI3,"_","★",LEN(AI3)-LEN(SUBSTITUTE(AI3,"_",""))))+1,LEN(AI3)),AI3)</f>
        <v>NO</v>
      </c>
      <c r="AK3" s="28" t="str">
        <f>IFERROR(VLOOKUP(AJ3,분류어!$A:$A,1,FALSE),"")</f>
        <v>NO</v>
      </c>
      <c r="AL3" s="13"/>
      <c r="AM3" s="34" t="s">
        <v>8889</v>
      </c>
      <c r="AN3" s="34" t="s">
        <v>8889</v>
      </c>
      <c r="AO3" s="34" t="s">
        <v>8889</v>
      </c>
      <c r="AP3" s="34" t="s">
        <v>8889</v>
      </c>
      <c r="AQ3" s="34" t="s">
        <v>8889</v>
      </c>
      <c r="AR3" s="34" t="s">
        <v>8889</v>
      </c>
      <c r="AS3" s="34" t="s">
        <v>8984</v>
      </c>
      <c r="AT3" s="34" t="s">
        <v>8889</v>
      </c>
    </row>
    <row r="4" spans="1:46" ht="16.5" customHeight="1">
      <c r="A4" s="28">
        <v>5</v>
      </c>
      <c r="B4" s="21" t="str">
        <f>IF(VLOOKUP(CONCATENATE(C4,".",D4,".",E4),대상테이블!$A:$H,8,FALSE)=0,"",VLOOKUP(CONCATENATE(,C4,".",D4,".",E4),대상테이블!$A:$H,8,FALSE))</f>
        <v/>
      </c>
      <c r="C4" s="29" t="s">
        <v>5966</v>
      </c>
      <c r="D4" s="29" t="s">
        <v>5967</v>
      </c>
      <c r="E4" s="29" t="s">
        <v>5970</v>
      </c>
      <c r="F4" s="29" t="s">
        <v>5970</v>
      </c>
      <c r="G4" s="29" t="s">
        <v>9049</v>
      </c>
      <c r="H4" s="29" t="s">
        <v>9050</v>
      </c>
      <c r="I4" s="29" t="s">
        <v>8892</v>
      </c>
      <c r="J4" s="29">
        <v>1</v>
      </c>
      <c r="K4" s="29" t="s">
        <v>133</v>
      </c>
      <c r="L4" s="29" t="s">
        <v>8885</v>
      </c>
      <c r="M4" s="29">
        <v>2</v>
      </c>
      <c r="N4" s="28" t="str">
        <f>IFERROR(VLOOKUP(T4,표준단어!$A:$C,3,FALSE),"")</f>
        <v/>
      </c>
      <c r="O4" s="28" t="str">
        <f>IFERROR(VLOOKUP(U4,표준단어!$A:$C,3,FALSE),"")</f>
        <v>BLTNB</v>
      </c>
      <c r="P4" s="28" t="str">
        <f>IFERROR(VLOOKUP(V4,표준단어!$A:$C,3,FALSE),"")</f>
        <v>CL</v>
      </c>
      <c r="Q4" s="28" t="str">
        <f>IFERROR(VLOOKUP(W4,표준단어!$A:$C,3,FALSE),"")</f>
        <v>CD</v>
      </c>
      <c r="R4" s="28" t="str">
        <f>IFERROR(VLOOKUP(X4,표준단어!$A:$C,3,FALSE),"")</f>
        <v/>
      </c>
      <c r="S4" s="28" t="str">
        <f>IFERROR(VLOOKUP(Y4,표준단어!$A:$C,3,FALSE),"")</f>
        <v/>
      </c>
      <c r="T4" s="30" t="s">
        <v>5966</v>
      </c>
      <c r="U4" s="30" t="s">
        <v>159</v>
      </c>
      <c r="V4" s="30" t="s">
        <v>9051</v>
      </c>
      <c r="W4" s="30" t="s">
        <v>4143</v>
      </c>
      <c r="X4" s="30"/>
      <c r="Y4" s="30"/>
      <c r="Z4" s="31" t="str">
        <f t="shared" si="0"/>
        <v>혼탄관리</v>
      </c>
      <c r="AA4" s="31" t="str">
        <f t="shared" si="1"/>
        <v/>
      </c>
      <c r="AB4" s="31" t="str">
        <f t="shared" si="2"/>
        <v/>
      </c>
      <c r="AC4" s="31" t="str">
        <f t="shared" si="3"/>
        <v/>
      </c>
      <c r="AD4" s="31" t="str">
        <f t="shared" si="4"/>
        <v/>
      </c>
      <c r="AE4" s="31" t="str">
        <f t="shared" si="5"/>
        <v/>
      </c>
      <c r="AF4" s="32" t="str">
        <f>IFERROR(VLOOKUP(T4&amp;U4&amp;V4&amp;W4&amp;X4&amp;Y4,표준용어!$A:$B,1,FALSE),"")</f>
        <v/>
      </c>
      <c r="AG4" s="32" t="str">
        <f t="shared" si="6"/>
        <v>혼탄관리게시판구분코드</v>
      </c>
      <c r="AH4" s="32" t="str">
        <f t="shared" si="7"/>
        <v>혼탄관리게시판구분코드</v>
      </c>
      <c r="AI4" s="33" t="str">
        <f t="shared" si="8"/>
        <v>_BLTNB_CL_CD</v>
      </c>
      <c r="AJ4" s="5" t="str">
        <f t="shared" si="9"/>
        <v>CD</v>
      </c>
      <c r="AK4" s="28" t="str">
        <f>IFERROR(VLOOKUP(AJ4,분류어!$A:$A,1,FALSE),"")</f>
        <v>CD</v>
      </c>
      <c r="AL4" s="13"/>
      <c r="AM4" s="34" t="s">
        <v>8889</v>
      </c>
      <c r="AN4" s="34" t="s">
        <v>8889</v>
      </c>
      <c r="AO4" s="34" t="s">
        <v>8889</v>
      </c>
      <c r="AP4" s="34" t="s">
        <v>8889</v>
      </c>
      <c r="AQ4" s="34" t="s">
        <v>8889</v>
      </c>
      <c r="AR4" s="34" t="s">
        <v>8889</v>
      </c>
      <c r="AS4" s="34" t="s">
        <v>8889</v>
      </c>
      <c r="AT4" s="34" t="s">
        <v>8889</v>
      </c>
    </row>
    <row r="5" spans="1:46" ht="16.5" customHeight="1">
      <c r="A5" s="28">
        <v>6</v>
      </c>
      <c r="B5" s="21" t="str">
        <f>IF(VLOOKUP(CONCATENATE(C5,".",D5,".",E5),대상테이블!$A:$H,8,FALSE)=0,"",VLOOKUP(CONCATENATE(,C5,".",D5,".",E5),대상테이블!$A:$H,8,FALSE))</f>
        <v/>
      </c>
      <c r="C5" s="29" t="s">
        <v>5966</v>
      </c>
      <c r="D5" s="29" t="s">
        <v>5967</v>
      </c>
      <c r="E5" s="29" t="s">
        <v>5970</v>
      </c>
      <c r="F5" s="29" t="s">
        <v>5970</v>
      </c>
      <c r="G5" s="29" t="s">
        <v>10538</v>
      </c>
      <c r="H5" s="29" t="s">
        <v>10539</v>
      </c>
      <c r="I5" s="29" t="s">
        <v>9215</v>
      </c>
      <c r="J5" s="29">
        <v>1</v>
      </c>
      <c r="K5" s="29" t="s">
        <v>8885</v>
      </c>
      <c r="L5" s="29" t="s">
        <v>133</v>
      </c>
      <c r="M5" s="29">
        <v>3</v>
      </c>
      <c r="N5" s="28" t="str">
        <f>IFERROR(VLOOKUP(T5,표준단어!$A:$C,3,FALSE),"")</f>
        <v>APR</v>
      </c>
      <c r="O5" s="28" t="str">
        <f>IFERROR(VLOOKUP(U5,표준단어!$A:$C,3,FALSE),"")</f>
        <v>YN</v>
      </c>
      <c r="P5" s="28" t="str">
        <f>IFERROR(VLOOKUP(V5,표준단어!$A:$C,3,FALSE),"")</f>
        <v/>
      </c>
      <c r="Q5" s="28" t="str">
        <f>IFERROR(VLOOKUP(W5,표준단어!$A:$C,3,FALSE),"")</f>
        <v/>
      </c>
      <c r="R5" s="28" t="str">
        <f>IFERROR(VLOOKUP(X5,표준단어!$A:$C,3,FALSE),"")</f>
        <v/>
      </c>
      <c r="S5" s="28" t="str">
        <f>IFERROR(VLOOKUP(Y5,표준단어!$A:$C,3,FALSE),"")</f>
        <v/>
      </c>
      <c r="T5" s="30" t="s">
        <v>10540</v>
      </c>
      <c r="U5" s="30" t="s">
        <v>9025</v>
      </c>
      <c r="V5" s="30"/>
      <c r="W5" s="30"/>
      <c r="X5" s="30"/>
      <c r="Y5" s="30"/>
      <c r="Z5" s="31" t="str">
        <f t="shared" si="0"/>
        <v/>
      </c>
      <c r="AA5" s="31" t="str">
        <f t="shared" si="1"/>
        <v/>
      </c>
      <c r="AB5" s="31" t="str">
        <f t="shared" si="2"/>
        <v/>
      </c>
      <c r="AC5" s="31" t="str">
        <f t="shared" si="3"/>
        <v/>
      </c>
      <c r="AD5" s="31" t="str">
        <f t="shared" si="4"/>
        <v/>
      </c>
      <c r="AE5" s="31" t="str">
        <f t="shared" si="5"/>
        <v/>
      </c>
      <c r="AF5" s="32" t="str">
        <f>IFERROR(VLOOKUP(T5&amp;U5&amp;V5&amp;W5&amp;X5&amp;Y5,표준용어!$A:$B,1,FALSE),"")</f>
        <v>승인여부</v>
      </c>
      <c r="AG5" s="32" t="str">
        <f t="shared" si="6"/>
        <v/>
      </c>
      <c r="AH5" s="32" t="str">
        <f t="shared" si="7"/>
        <v>승인여부</v>
      </c>
      <c r="AI5" s="33" t="str">
        <f t="shared" si="8"/>
        <v>APR_YN</v>
      </c>
      <c r="AJ5" s="5" t="str">
        <f t="shared" si="9"/>
        <v>YN</v>
      </c>
      <c r="AK5" s="28" t="str">
        <f>IFERROR(VLOOKUP(AJ5,분류어!$A:$A,1,FALSE),"")</f>
        <v>YN</v>
      </c>
      <c r="AL5" s="13"/>
      <c r="AM5" s="34" t="s">
        <v>8889</v>
      </c>
      <c r="AN5" s="34" t="s">
        <v>8889</v>
      </c>
      <c r="AO5" s="34" t="s">
        <v>8889</v>
      </c>
      <c r="AP5" s="34" t="s">
        <v>8889</v>
      </c>
      <c r="AQ5" s="34" t="s">
        <v>8889</v>
      </c>
      <c r="AR5" s="34" t="s">
        <v>8889</v>
      </c>
      <c r="AS5" s="34" t="s">
        <v>8889</v>
      </c>
      <c r="AT5" s="34" t="s">
        <v>8889</v>
      </c>
    </row>
    <row r="6" spans="1:46" ht="16.5" customHeight="1">
      <c r="A6" s="28">
        <v>7</v>
      </c>
      <c r="B6" s="21" t="str">
        <f>IF(VLOOKUP(CONCATENATE(C6,".",D6,".",E6),대상테이블!$A:$H,8,FALSE)=0,"",VLOOKUP(CONCATENATE(,C6,".",D6,".",E6),대상테이블!$A:$H,8,FALSE))</f>
        <v/>
      </c>
      <c r="C6" s="29" t="s">
        <v>5966</v>
      </c>
      <c r="D6" s="29" t="s">
        <v>5967</v>
      </c>
      <c r="E6" s="29" t="s">
        <v>5970</v>
      </c>
      <c r="F6" s="29" t="s">
        <v>5970</v>
      </c>
      <c r="G6" s="29" t="s">
        <v>10570</v>
      </c>
      <c r="H6" s="29" t="s">
        <v>10571</v>
      </c>
      <c r="I6" s="29" t="s">
        <v>8892</v>
      </c>
      <c r="J6" s="29">
        <v>8</v>
      </c>
      <c r="K6" s="29" t="s">
        <v>8885</v>
      </c>
      <c r="L6" s="29" t="s">
        <v>133</v>
      </c>
      <c r="M6" s="29">
        <v>4</v>
      </c>
      <c r="N6" s="28" t="str">
        <f>IFERROR(VLOOKUP(T6,표준단어!$A:$C,3,FALSE),"")</f>
        <v>INPTR</v>
      </c>
      <c r="O6" s="28" t="str">
        <f>IFERROR(VLOOKUP(U6,표준단어!$A:$C,3,FALSE),"")</f>
        <v>EMPNO</v>
      </c>
      <c r="P6" s="28" t="str">
        <f>IFERROR(VLOOKUP(V6,표준단어!$A:$C,3,FALSE),"")</f>
        <v/>
      </c>
      <c r="Q6" s="28" t="str">
        <f>IFERROR(VLOOKUP(W6,표준단어!$A:$C,3,FALSE),"")</f>
        <v/>
      </c>
      <c r="R6" s="28" t="str">
        <f>IFERROR(VLOOKUP(X6,표준단어!$A:$C,3,FALSE),"")</f>
        <v/>
      </c>
      <c r="S6" s="28" t="str">
        <f>IFERROR(VLOOKUP(Y6,표준단어!$A:$C,3,FALSE),"")</f>
        <v/>
      </c>
      <c r="T6" s="30" t="s">
        <v>10253</v>
      </c>
      <c r="U6" s="30" t="s">
        <v>8952</v>
      </c>
      <c r="V6" s="30"/>
      <c r="W6" s="30"/>
      <c r="X6" s="30"/>
      <c r="Y6" s="30"/>
      <c r="Z6" s="31" t="str">
        <f t="shared" si="0"/>
        <v/>
      </c>
      <c r="AA6" s="31" t="str">
        <f t="shared" si="1"/>
        <v/>
      </c>
      <c r="AB6" s="31" t="str">
        <f t="shared" si="2"/>
        <v/>
      </c>
      <c r="AC6" s="31" t="str">
        <f t="shared" si="3"/>
        <v/>
      </c>
      <c r="AD6" s="31" t="str">
        <f t="shared" si="4"/>
        <v/>
      </c>
      <c r="AE6" s="31" t="str">
        <f t="shared" si="5"/>
        <v/>
      </c>
      <c r="AF6" s="32" t="str">
        <f>IFERROR(VLOOKUP(T6&amp;U6&amp;V6&amp;W6&amp;X6&amp;Y6,표준용어!$A:$B,1,FALSE),"")</f>
        <v>입력자사번</v>
      </c>
      <c r="AG6" s="32" t="str">
        <f t="shared" si="6"/>
        <v/>
      </c>
      <c r="AH6" s="32" t="str">
        <f t="shared" si="7"/>
        <v>입력자사번</v>
      </c>
      <c r="AI6" s="33" t="str">
        <f t="shared" si="8"/>
        <v>INPTR_EMPNO</v>
      </c>
      <c r="AJ6" s="5" t="str">
        <f t="shared" si="9"/>
        <v>EMPNO</v>
      </c>
      <c r="AK6" s="28" t="str">
        <f>IFERROR(VLOOKUP(AJ6,분류어!$A:$A,1,FALSE),"")</f>
        <v>EMPNO</v>
      </c>
      <c r="AL6" s="13"/>
      <c r="AM6" s="34" t="s">
        <v>8889</v>
      </c>
      <c r="AN6" s="34" t="s">
        <v>8889</v>
      </c>
      <c r="AO6" s="34" t="s">
        <v>8889</v>
      </c>
      <c r="AP6" s="34" t="s">
        <v>8889</v>
      </c>
      <c r="AQ6" s="34" t="s">
        <v>8889</v>
      </c>
      <c r="AR6" s="34" t="s">
        <v>8889</v>
      </c>
      <c r="AS6" s="34" t="s">
        <v>8889</v>
      </c>
      <c r="AT6" s="34" t="s">
        <v>8889</v>
      </c>
    </row>
    <row r="7" spans="1:46" ht="16.5" customHeight="1">
      <c r="A7" s="28">
        <v>8</v>
      </c>
      <c r="B7" s="21" t="str">
        <f>IF(VLOOKUP(CONCATENATE(C7,".",D7,".",E7),대상테이블!$A:$H,8,FALSE)=0,"",VLOOKUP(CONCATENATE(,C7,".",D7,".",E7),대상테이블!$A:$H,8,FALSE))</f>
        <v/>
      </c>
      <c r="C7" s="29" t="s">
        <v>5966</v>
      </c>
      <c r="D7" s="29" t="s">
        <v>5967</v>
      </c>
      <c r="E7" s="29" t="s">
        <v>5970</v>
      </c>
      <c r="F7" s="29" t="s">
        <v>5970</v>
      </c>
      <c r="G7" s="29" t="s">
        <v>10568</v>
      </c>
      <c r="H7" s="29" t="s">
        <v>10569</v>
      </c>
      <c r="I7" s="29" t="s">
        <v>8892</v>
      </c>
      <c r="J7" s="29">
        <v>20</v>
      </c>
      <c r="K7" s="29" t="s">
        <v>8885</v>
      </c>
      <c r="L7" s="29" t="s">
        <v>133</v>
      </c>
      <c r="M7" s="29">
        <v>5</v>
      </c>
      <c r="N7" s="28" t="str">
        <f>IFERROR(VLOOKUP(T7,표준단어!$A:$C,3,FALSE),"")</f>
        <v>INPTR</v>
      </c>
      <c r="O7" s="28" t="str">
        <f>IFERROR(VLOOKUP(U7,표준단어!$A:$C,3,FALSE),"")</f>
        <v>NM</v>
      </c>
      <c r="P7" s="28" t="str">
        <f>IFERROR(VLOOKUP(V7,표준단어!$A:$C,3,FALSE),"")</f>
        <v/>
      </c>
      <c r="Q7" s="28" t="str">
        <f>IFERROR(VLOOKUP(W7,표준단어!$A:$C,3,FALSE),"")</f>
        <v/>
      </c>
      <c r="R7" s="28" t="str">
        <f>IFERROR(VLOOKUP(X7,표준단어!$A:$C,3,FALSE),"")</f>
        <v/>
      </c>
      <c r="S7" s="28" t="str">
        <f>IFERROR(VLOOKUP(Y7,표준단어!$A:$C,3,FALSE),"")</f>
        <v/>
      </c>
      <c r="T7" s="30" t="s">
        <v>10253</v>
      </c>
      <c r="U7" s="30" t="s">
        <v>8926</v>
      </c>
      <c r="V7" s="30"/>
      <c r="W7" s="30"/>
      <c r="X7" s="30"/>
      <c r="Y7" s="30"/>
      <c r="Z7" s="31" t="str">
        <f t="shared" si="0"/>
        <v/>
      </c>
      <c r="AA7" s="31" t="str">
        <f t="shared" si="1"/>
        <v/>
      </c>
      <c r="AB7" s="31" t="str">
        <f t="shared" si="2"/>
        <v/>
      </c>
      <c r="AC7" s="31" t="str">
        <f t="shared" si="3"/>
        <v/>
      </c>
      <c r="AD7" s="31" t="str">
        <f t="shared" si="4"/>
        <v/>
      </c>
      <c r="AE7" s="31" t="str">
        <f t="shared" si="5"/>
        <v/>
      </c>
      <c r="AF7" s="32" t="str">
        <f>IFERROR(VLOOKUP(T7&amp;U7&amp;V7&amp;W7&amp;X7&amp;Y7,표준용어!$A:$B,1,FALSE),"")</f>
        <v>입력자명</v>
      </c>
      <c r="AG7" s="32" t="str">
        <f t="shared" si="6"/>
        <v/>
      </c>
      <c r="AH7" s="32" t="str">
        <f t="shared" si="7"/>
        <v>입력자명</v>
      </c>
      <c r="AI7" s="33" t="str">
        <f t="shared" si="8"/>
        <v>INPTR_NM</v>
      </c>
      <c r="AJ7" s="5" t="str">
        <f t="shared" si="9"/>
        <v>NM</v>
      </c>
      <c r="AK7" s="28" t="str">
        <f>IFERROR(VLOOKUP(AJ7,분류어!$A:$A,1,FALSE),"")</f>
        <v>NM</v>
      </c>
      <c r="AL7" s="13"/>
      <c r="AM7" s="34" t="s">
        <v>8889</v>
      </c>
      <c r="AN7" s="34" t="s">
        <v>8889</v>
      </c>
      <c r="AO7" s="34" t="s">
        <v>8889</v>
      </c>
      <c r="AP7" s="34" t="s">
        <v>8889</v>
      </c>
      <c r="AQ7" s="34" t="s">
        <v>8889</v>
      </c>
      <c r="AR7" s="34" t="s">
        <v>8889</v>
      </c>
      <c r="AS7" s="34" t="s">
        <v>8889</v>
      </c>
      <c r="AT7" s="34" t="s">
        <v>8889</v>
      </c>
    </row>
    <row r="8" spans="1:46" ht="16.5" customHeight="1">
      <c r="A8" s="28">
        <v>9</v>
      </c>
      <c r="B8" s="21" t="str">
        <f>IF(VLOOKUP(CONCATENATE(C8,".",D8,".",E8),대상테이블!$A:$H,8,FALSE)=0,"",VLOOKUP(CONCATENATE(,C8,".",D8,".",E8),대상테이블!$A:$H,8,FALSE))</f>
        <v/>
      </c>
      <c r="C8" s="29" t="s">
        <v>5966</v>
      </c>
      <c r="D8" s="29" t="s">
        <v>5967</v>
      </c>
      <c r="E8" s="29" t="s">
        <v>5970</v>
      </c>
      <c r="F8" s="29" t="s">
        <v>5970</v>
      </c>
      <c r="G8" s="29" t="s">
        <v>10368</v>
      </c>
      <c r="H8" s="29" t="s">
        <v>10369</v>
      </c>
      <c r="I8" s="29" t="s">
        <v>8892</v>
      </c>
      <c r="J8" s="29">
        <v>100</v>
      </c>
      <c r="K8" s="29" t="s">
        <v>8885</v>
      </c>
      <c r="L8" s="29" t="s">
        <v>133</v>
      </c>
      <c r="M8" s="29">
        <v>6</v>
      </c>
      <c r="N8" s="28" t="str">
        <f>IFERROR(VLOOKUP(T8,표준단어!$A:$C,3,FALSE),"")</f>
        <v>TITL</v>
      </c>
      <c r="O8" s="28" t="str">
        <f>IFERROR(VLOOKUP(U8,표준단어!$A:$C,3,FALSE),"")</f>
        <v>NM</v>
      </c>
      <c r="P8" s="28" t="str">
        <f>IFERROR(VLOOKUP(V8,표준단어!$A:$C,3,FALSE),"")</f>
        <v/>
      </c>
      <c r="Q8" s="28" t="str">
        <f>IFERROR(VLOOKUP(W8,표준단어!$A:$C,3,FALSE),"")</f>
        <v/>
      </c>
      <c r="R8" s="28" t="str">
        <f>IFERROR(VLOOKUP(X8,표준단어!$A:$C,3,FALSE),"")</f>
        <v/>
      </c>
      <c r="S8" s="28" t="str">
        <f>IFERROR(VLOOKUP(Y8,표준단어!$A:$C,3,FALSE),"")</f>
        <v/>
      </c>
      <c r="T8" s="30" t="s">
        <v>10369</v>
      </c>
      <c r="U8" s="30" t="s">
        <v>8926</v>
      </c>
      <c r="V8" s="30"/>
      <c r="W8" s="30"/>
      <c r="X8" s="30"/>
      <c r="Y8" s="30"/>
      <c r="Z8" s="31" t="str">
        <f t="shared" si="0"/>
        <v/>
      </c>
      <c r="AA8" s="31" t="str">
        <f t="shared" si="1"/>
        <v/>
      </c>
      <c r="AB8" s="31" t="str">
        <f t="shared" si="2"/>
        <v/>
      </c>
      <c r="AC8" s="31" t="str">
        <f t="shared" si="3"/>
        <v/>
      </c>
      <c r="AD8" s="31" t="str">
        <f t="shared" si="4"/>
        <v/>
      </c>
      <c r="AE8" s="31" t="str">
        <f t="shared" si="5"/>
        <v/>
      </c>
      <c r="AF8" s="32" t="str">
        <f>IFERROR(VLOOKUP(T8&amp;U8&amp;V8&amp;W8&amp;X8&amp;Y8,표준용어!$A:$B,1,FALSE),"")</f>
        <v>제목명</v>
      </c>
      <c r="AG8" s="32" t="str">
        <f t="shared" si="6"/>
        <v/>
      </c>
      <c r="AH8" s="32" t="str">
        <f t="shared" si="7"/>
        <v>제목명</v>
      </c>
      <c r="AI8" s="33" t="str">
        <f t="shared" si="8"/>
        <v>TITL_NM</v>
      </c>
      <c r="AJ8" s="5" t="str">
        <f t="shared" si="9"/>
        <v>NM</v>
      </c>
      <c r="AK8" s="28" t="str">
        <f>IFERROR(VLOOKUP(AJ8,분류어!$A:$A,1,FALSE),"")</f>
        <v>NM</v>
      </c>
      <c r="AL8" s="13"/>
      <c r="AM8" s="34" t="s">
        <v>8889</v>
      </c>
      <c r="AN8" s="34" t="s">
        <v>8889</v>
      </c>
      <c r="AO8" s="34" t="s">
        <v>8889</v>
      </c>
      <c r="AP8" s="34" t="s">
        <v>8889</v>
      </c>
      <c r="AQ8" s="34" t="s">
        <v>8889</v>
      </c>
      <c r="AR8" s="34" t="s">
        <v>8889</v>
      </c>
      <c r="AS8" s="34" t="s">
        <v>8889</v>
      </c>
      <c r="AT8" s="34" t="s">
        <v>8889</v>
      </c>
    </row>
    <row r="9" spans="1:46" ht="16.5" customHeight="1">
      <c r="A9" s="28">
        <v>10</v>
      </c>
      <c r="B9" s="21" t="str">
        <f>IF(VLOOKUP(CONCATENATE(C9,".",D9,".",E9),대상테이블!$A:$H,8,FALSE)=0,"",VLOOKUP(CONCATENATE(,C9,".",D9,".",E9),대상테이블!$A:$H,8,FALSE))</f>
        <v/>
      </c>
      <c r="C9" s="29" t="s">
        <v>5966</v>
      </c>
      <c r="D9" s="29" t="s">
        <v>5967</v>
      </c>
      <c r="E9" s="29" t="s">
        <v>5970</v>
      </c>
      <c r="F9" s="29" t="s">
        <v>5970</v>
      </c>
      <c r="G9" s="29" t="s">
        <v>9202</v>
      </c>
      <c r="H9" s="29" t="s">
        <v>8916</v>
      </c>
      <c r="I9" s="29" t="s">
        <v>8892</v>
      </c>
      <c r="J9" s="29">
        <v>4000</v>
      </c>
      <c r="K9" s="29" t="s">
        <v>8885</v>
      </c>
      <c r="L9" s="29" t="s">
        <v>133</v>
      </c>
      <c r="M9" s="29">
        <v>7</v>
      </c>
      <c r="N9" s="28" t="str">
        <f>IFERROR(VLOOKUP(T9,표준단어!$A:$C,3,FALSE),"")</f>
        <v>PST</v>
      </c>
      <c r="O9" s="28" t="str">
        <f>IFERROR(VLOOKUP(U9,표준단어!$A:$C,3,FALSE),"")</f>
        <v>CTT</v>
      </c>
      <c r="P9" s="28" t="str">
        <f>IFERROR(VLOOKUP(V9,표준단어!$A:$C,3,FALSE),"")</f>
        <v/>
      </c>
      <c r="Q9" s="28" t="str">
        <f>IFERROR(VLOOKUP(W9,표준단어!$A:$C,3,FALSE),"")</f>
        <v/>
      </c>
      <c r="R9" s="28" t="str">
        <f>IFERROR(VLOOKUP(X9,표준단어!$A:$C,3,FALSE),"")</f>
        <v/>
      </c>
      <c r="S9" s="28" t="str">
        <f>IFERROR(VLOOKUP(Y9,표준단어!$A:$C,3,FALSE),"")</f>
        <v/>
      </c>
      <c r="T9" s="30" t="s">
        <v>9203</v>
      </c>
      <c r="U9" s="30" t="s">
        <v>8916</v>
      </c>
      <c r="V9" s="30"/>
      <c r="W9" s="30"/>
      <c r="X9" s="30"/>
      <c r="Y9" s="30"/>
      <c r="Z9" s="31" t="str">
        <f t="shared" si="0"/>
        <v/>
      </c>
      <c r="AA9" s="31" t="str">
        <f t="shared" si="1"/>
        <v/>
      </c>
      <c r="AB9" s="31" t="str">
        <f t="shared" si="2"/>
        <v/>
      </c>
      <c r="AC9" s="31" t="str">
        <f t="shared" si="3"/>
        <v/>
      </c>
      <c r="AD9" s="31" t="str">
        <f t="shared" si="4"/>
        <v/>
      </c>
      <c r="AE9" s="31" t="str">
        <f t="shared" si="5"/>
        <v/>
      </c>
      <c r="AF9" s="32" t="str">
        <f>IFERROR(VLOOKUP(T9&amp;U9&amp;V9&amp;W9&amp;X9&amp;Y9,표준용어!$A:$B,1,FALSE),"")</f>
        <v/>
      </c>
      <c r="AG9" s="32" t="str">
        <f t="shared" si="6"/>
        <v>게시물내용</v>
      </c>
      <c r="AH9" s="32" t="str">
        <f t="shared" si="7"/>
        <v>게시물내용</v>
      </c>
      <c r="AI9" s="33" t="str">
        <f t="shared" si="8"/>
        <v>PST_CTT</v>
      </c>
      <c r="AJ9" s="5" t="str">
        <f t="shared" si="9"/>
        <v>CTT</v>
      </c>
      <c r="AK9" s="28" t="str">
        <f>IFERROR(VLOOKUP(AJ9,분류어!$A:$A,1,FALSE),"")</f>
        <v>CTT</v>
      </c>
      <c r="AL9" s="13"/>
      <c r="AM9" s="34" t="s">
        <v>8889</v>
      </c>
      <c r="AN9" s="34" t="s">
        <v>8889</v>
      </c>
      <c r="AO9" s="34" t="s">
        <v>8889</v>
      </c>
      <c r="AP9" s="34" t="s">
        <v>8889</v>
      </c>
      <c r="AQ9" s="34" t="s">
        <v>8889</v>
      </c>
      <c r="AR9" s="34" t="s">
        <v>8889</v>
      </c>
      <c r="AS9" s="34" t="s">
        <v>8984</v>
      </c>
      <c r="AT9" s="34" t="s">
        <v>8889</v>
      </c>
    </row>
    <row r="10" spans="1:46" ht="16.5" customHeight="1">
      <c r="A10" s="28">
        <v>11</v>
      </c>
      <c r="B10" s="21" t="str">
        <f>IF(VLOOKUP(CONCATENATE(C10,".",D10,".",E10),대상테이블!$A:$H,8,FALSE)=0,"",VLOOKUP(CONCATENATE(,C10,".",D10,".",E10),대상테이블!$A:$H,8,FALSE))</f>
        <v/>
      </c>
      <c r="C10" s="29" t="s">
        <v>5966</v>
      </c>
      <c r="D10" s="29" t="s">
        <v>5967</v>
      </c>
      <c r="E10" s="29" t="s">
        <v>5970</v>
      </c>
      <c r="F10" s="29" t="s">
        <v>5970</v>
      </c>
      <c r="G10" s="29" t="s">
        <v>10248</v>
      </c>
      <c r="H10" s="29" t="s">
        <v>10249</v>
      </c>
      <c r="I10" s="29" t="s">
        <v>9114</v>
      </c>
      <c r="J10" s="29">
        <v>7</v>
      </c>
      <c r="K10" s="29" t="s">
        <v>8885</v>
      </c>
      <c r="L10" s="29" t="s">
        <v>133</v>
      </c>
      <c r="M10" s="29">
        <v>8</v>
      </c>
      <c r="N10" s="28" t="str">
        <f>IFERROR(VLOOKUP(T10,표준단어!$A:$C,3,FALSE),"")</f>
        <v>INPT</v>
      </c>
      <c r="O10" s="28" t="str">
        <f>IFERROR(VLOOKUP(U10,표준단어!$A:$C,3,FALSE),"")</f>
        <v>DT</v>
      </c>
      <c r="P10" s="28" t="str">
        <f>IFERROR(VLOOKUP(V10,표준단어!$A:$C,3,FALSE),"")</f>
        <v/>
      </c>
      <c r="Q10" s="28" t="str">
        <f>IFERROR(VLOOKUP(W10,표준단어!$A:$C,3,FALSE),"")</f>
        <v/>
      </c>
      <c r="R10" s="28" t="str">
        <f>IFERROR(VLOOKUP(X10,표준단어!$A:$C,3,FALSE),"")</f>
        <v/>
      </c>
      <c r="S10" s="28" t="str">
        <f>IFERROR(VLOOKUP(Y10,표준단어!$A:$C,3,FALSE),"")</f>
        <v/>
      </c>
      <c r="T10" s="30" t="s">
        <v>9488</v>
      </c>
      <c r="U10" s="30" t="s">
        <v>9115</v>
      </c>
      <c r="V10" s="30"/>
      <c r="W10" s="30"/>
      <c r="X10" s="30"/>
      <c r="Y10" s="30"/>
      <c r="Z10" s="31" t="str">
        <f t="shared" si="0"/>
        <v/>
      </c>
      <c r="AA10" s="31" t="str">
        <f t="shared" si="1"/>
        <v/>
      </c>
      <c r="AB10" s="31" t="str">
        <f t="shared" si="2"/>
        <v/>
      </c>
      <c r="AC10" s="31" t="str">
        <f t="shared" si="3"/>
        <v/>
      </c>
      <c r="AD10" s="31" t="str">
        <f t="shared" si="4"/>
        <v/>
      </c>
      <c r="AE10" s="31" t="str">
        <f t="shared" si="5"/>
        <v/>
      </c>
      <c r="AF10" s="32" t="str">
        <f>IFERROR(VLOOKUP(T10&amp;U10&amp;V10&amp;W10&amp;X10&amp;Y10,표준용어!$A:$B,1,FALSE),"")</f>
        <v>입력일시</v>
      </c>
      <c r="AG10" s="32" t="str">
        <f t="shared" si="6"/>
        <v/>
      </c>
      <c r="AH10" s="32" t="str">
        <f t="shared" si="7"/>
        <v>입력일시</v>
      </c>
      <c r="AI10" s="33" t="str">
        <f t="shared" si="8"/>
        <v>INPT_DT</v>
      </c>
      <c r="AJ10" s="5" t="str">
        <f t="shared" si="9"/>
        <v>DT</v>
      </c>
      <c r="AK10" s="28" t="str">
        <f>IFERROR(VLOOKUP(AJ10,분류어!$A:$A,1,FALSE),"")</f>
        <v>DT</v>
      </c>
      <c r="AL10" s="13"/>
      <c r="AM10" s="34" t="s">
        <v>8889</v>
      </c>
      <c r="AN10" s="34" t="s">
        <v>8889</v>
      </c>
      <c r="AO10" s="34" t="s">
        <v>8889</v>
      </c>
      <c r="AP10" s="34" t="s">
        <v>8889</v>
      </c>
      <c r="AQ10" s="34" t="s">
        <v>8889</v>
      </c>
      <c r="AR10" s="34" t="s">
        <v>8889</v>
      </c>
      <c r="AS10" s="34" t="s">
        <v>8889</v>
      </c>
      <c r="AT10" s="34" t="s">
        <v>8889</v>
      </c>
    </row>
    <row r="11" spans="1:46" ht="16.5" customHeight="1">
      <c r="A11" s="28">
        <v>12</v>
      </c>
      <c r="B11" s="21" t="str">
        <f>IF(VLOOKUP(CONCATENATE(C11,".",D11,".",E11),대상테이블!$A:$H,8,FALSE)=0,"",VLOOKUP(CONCATENATE(,C11,".",D11,".",E11),대상테이블!$A:$H,8,FALSE))</f>
        <v/>
      </c>
      <c r="C11" s="29" t="s">
        <v>5966</v>
      </c>
      <c r="D11" s="29" t="s">
        <v>5967</v>
      </c>
      <c r="E11" s="29" t="s">
        <v>5970</v>
      </c>
      <c r="F11" s="29" t="s">
        <v>5970</v>
      </c>
      <c r="G11" s="29" t="s">
        <v>9663</v>
      </c>
      <c r="H11" s="29" t="s">
        <v>9664</v>
      </c>
      <c r="I11" s="29" t="s">
        <v>8884</v>
      </c>
      <c r="J11" s="29">
        <v>22</v>
      </c>
      <c r="K11" s="29" t="s">
        <v>8885</v>
      </c>
      <c r="L11" s="29" t="s">
        <v>133</v>
      </c>
      <c r="M11" s="29">
        <v>9</v>
      </c>
      <c r="N11" s="28" t="str">
        <f>IFERROR(VLOOKUP(T11,표준단어!$A:$C,3,FALSE),"")</f>
        <v>PST</v>
      </c>
      <c r="O11" s="28" t="str">
        <f>IFERROR(VLOOKUP(U11,표준단어!$A:$C,3,FALSE),"")</f>
        <v>GRP</v>
      </c>
      <c r="P11" s="28" t="str">
        <f>IFERROR(VLOOKUP(V11,표준단어!$A:$C,3,FALSE),"")</f>
        <v>ID</v>
      </c>
      <c r="Q11" s="28" t="str">
        <f>IFERROR(VLOOKUP(W11,표준단어!$A:$C,3,FALSE),"")</f>
        <v/>
      </c>
      <c r="R11" s="28" t="str">
        <f>IFERROR(VLOOKUP(X11,표준단어!$A:$C,3,FALSE),"")</f>
        <v/>
      </c>
      <c r="S11" s="28" t="str">
        <f>IFERROR(VLOOKUP(Y11,표준단어!$A:$C,3,FALSE),"")</f>
        <v/>
      </c>
      <c r="T11" s="30" t="s">
        <v>9203</v>
      </c>
      <c r="U11" s="30" t="s">
        <v>9665</v>
      </c>
      <c r="V11" s="30" t="s">
        <v>9118</v>
      </c>
      <c r="W11" s="30"/>
      <c r="X11" s="30"/>
      <c r="Y11" s="30"/>
      <c r="Z11" s="31" t="str">
        <f t="shared" si="0"/>
        <v/>
      </c>
      <c r="AA11" s="31" t="str">
        <f t="shared" si="1"/>
        <v/>
      </c>
      <c r="AB11" s="31" t="str">
        <f t="shared" si="2"/>
        <v/>
      </c>
      <c r="AC11" s="31" t="str">
        <f t="shared" si="3"/>
        <v/>
      </c>
      <c r="AD11" s="31" t="str">
        <f t="shared" si="4"/>
        <v/>
      </c>
      <c r="AE11" s="31" t="str">
        <f t="shared" si="5"/>
        <v/>
      </c>
      <c r="AF11" s="32" t="str">
        <f>IFERROR(VLOOKUP(T11&amp;U11&amp;V11&amp;W11&amp;X11&amp;Y11,표준용어!$A:$B,1,FALSE),"")</f>
        <v/>
      </c>
      <c r="AG11" s="32" t="str">
        <f t="shared" si="6"/>
        <v>게시물그룹ID</v>
      </c>
      <c r="AH11" s="32" t="str">
        <f t="shared" si="7"/>
        <v>게시물그룹ID</v>
      </c>
      <c r="AI11" s="33" t="str">
        <f t="shared" si="8"/>
        <v>PST_GRP_ID</v>
      </c>
      <c r="AJ11" s="5" t="str">
        <f t="shared" si="9"/>
        <v>ID</v>
      </c>
      <c r="AK11" s="28" t="str">
        <f>IFERROR(VLOOKUP(AJ11,분류어!$A:$A,1,FALSE),"")</f>
        <v>ID</v>
      </c>
      <c r="AL11" s="13"/>
      <c r="AM11" s="34" t="s">
        <v>8889</v>
      </c>
      <c r="AN11" s="34" t="s">
        <v>8889</v>
      </c>
      <c r="AO11" s="34" t="s">
        <v>8889</v>
      </c>
      <c r="AP11" s="34" t="s">
        <v>8889</v>
      </c>
      <c r="AQ11" s="34" t="s">
        <v>8889</v>
      </c>
      <c r="AR11" s="34" t="s">
        <v>8889</v>
      </c>
      <c r="AS11" s="34" t="s">
        <v>8889</v>
      </c>
      <c r="AT11" s="34" t="s">
        <v>8889</v>
      </c>
    </row>
    <row r="12" spans="1:46" ht="16.5" customHeight="1">
      <c r="A12" s="28">
        <v>13</v>
      </c>
      <c r="B12" s="21" t="str">
        <f>IF(VLOOKUP(CONCATENATE(C12,".",D12,".",E12),대상테이블!$A:$H,8,FALSE)=0,"",VLOOKUP(CONCATENATE(,C12,".",D12,".",E12),대상테이블!$A:$H,8,FALSE))</f>
        <v/>
      </c>
      <c r="C12" s="29" t="s">
        <v>5966</v>
      </c>
      <c r="D12" s="29" t="s">
        <v>5967</v>
      </c>
      <c r="E12" s="29" t="s">
        <v>5970</v>
      </c>
      <c r="F12" s="29" t="s">
        <v>5970</v>
      </c>
      <c r="G12" s="29" t="s">
        <v>9252</v>
      </c>
      <c r="H12" s="29" t="s">
        <v>9253</v>
      </c>
      <c r="I12" s="29" t="s">
        <v>8884</v>
      </c>
      <c r="J12" s="29">
        <v>22</v>
      </c>
      <c r="K12" s="29" t="s">
        <v>8885</v>
      </c>
      <c r="L12" s="29" t="s">
        <v>133</v>
      </c>
      <c r="M12" s="29">
        <v>10</v>
      </c>
      <c r="N12" s="28" t="str">
        <f>IFERROR(VLOOKUP(T12,표준단어!$A:$C,3,FALSE),"")</f>
        <v>RPLY</v>
      </c>
      <c r="O12" s="28" t="str">
        <f>IFERROR(VLOOKUP(U12,표준단어!$A:$C,3,FALSE),"")</f>
        <v>DPTH</v>
      </c>
      <c r="P12" s="28" t="str">
        <f>IFERROR(VLOOKUP(V12,표준단어!$A:$C,3,FALSE),"")</f>
        <v>VAL</v>
      </c>
      <c r="Q12" s="28" t="str">
        <f>IFERROR(VLOOKUP(W12,표준단어!$A:$C,3,FALSE),"")</f>
        <v/>
      </c>
      <c r="R12" s="28" t="str">
        <f>IFERROR(VLOOKUP(X12,표준단어!$A:$C,3,FALSE),"")</f>
        <v/>
      </c>
      <c r="S12" s="28" t="str">
        <f>IFERROR(VLOOKUP(Y12,표준단어!$A:$C,3,FALSE),"")</f>
        <v/>
      </c>
      <c r="T12" s="30" t="s">
        <v>9254</v>
      </c>
      <c r="U12" s="30" t="s">
        <v>9255</v>
      </c>
      <c r="V12" s="30" t="s">
        <v>8888</v>
      </c>
      <c r="W12" s="30"/>
      <c r="X12" s="30"/>
      <c r="Y12" s="30"/>
      <c r="Z12" s="31" t="str">
        <f t="shared" si="0"/>
        <v/>
      </c>
      <c r="AA12" s="31" t="str">
        <f t="shared" si="1"/>
        <v/>
      </c>
      <c r="AB12" s="31" t="str">
        <f t="shared" si="2"/>
        <v/>
      </c>
      <c r="AC12" s="31" t="str">
        <f t="shared" si="3"/>
        <v/>
      </c>
      <c r="AD12" s="31" t="str">
        <f t="shared" si="4"/>
        <v/>
      </c>
      <c r="AE12" s="31" t="str">
        <f t="shared" si="5"/>
        <v/>
      </c>
      <c r="AF12" s="32" t="str">
        <f>IFERROR(VLOOKUP(T12&amp;U12&amp;V12&amp;W12&amp;X12&amp;Y12,표준용어!$A:$B,1,FALSE),"")</f>
        <v/>
      </c>
      <c r="AG12" s="32" t="str">
        <f t="shared" si="6"/>
        <v>답변깊이값</v>
      </c>
      <c r="AH12" s="32" t="str">
        <f t="shared" si="7"/>
        <v>답변깊이값</v>
      </c>
      <c r="AI12" s="33" t="str">
        <f t="shared" si="8"/>
        <v>RPLY_DPTH_VAL</v>
      </c>
      <c r="AJ12" s="5" t="str">
        <f t="shared" si="9"/>
        <v>VAL</v>
      </c>
      <c r="AK12" s="28" t="str">
        <f>IFERROR(VLOOKUP(AJ12,분류어!$A:$A,1,FALSE),"")</f>
        <v>VAL</v>
      </c>
      <c r="AL12" s="13"/>
      <c r="AM12" s="34" t="s">
        <v>8889</v>
      </c>
      <c r="AN12" s="34" t="s">
        <v>8889</v>
      </c>
      <c r="AO12" s="34" t="s">
        <v>8889</v>
      </c>
      <c r="AP12" s="34" t="s">
        <v>8889</v>
      </c>
      <c r="AQ12" s="34" t="s">
        <v>8889</v>
      </c>
      <c r="AR12" s="34" t="s">
        <v>8889</v>
      </c>
      <c r="AS12" s="34" t="s">
        <v>8889</v>
      </c>
      <c r="AT12" s="34" t="s">
        <v>8889</v>
      </c>
    </row>
    <row r="13" spans="1:46" ht="16.5" customHeight="1">
      <c r="A13" s="28">
        <v>14</v>
      </c>
      <c r="B13" s="21" t="str">
        <f>IF(VLOOKUP(CONCATENATE(C13,".",D13,".",E13),대상테이블!$A:$H,8,FALSE)=0,"",VLOOKUP(CONCATENATE(,C13,".",D13,".",E13),대상테이블!$A:$H,8,FALSE))</f>
        <v/>
      </c>
      <c r="C13" s="29" t="s">
        <v>5966</v>
      </c>
      <c r="D13" s="29" t="s">
        <v>5967</v>
      </c>
      <c r="E13" s="29" t="s">
        <v>5970</v>
      </c>
      <c r="F13" s="29" t="s">
        <v>5970</v>
      </c>
      <c r="G13" s="29" t="s">
        <v>19</v>
      </c>
      <c r="H13" s="29" t="s">
        <v>20</v>
      </c>
      <c r="I13" s="29" t="s">
        <v>8892</v>
      </c>
      <c r="J13" s="29">
        <v>100</v>
      </c>
      <c r="K13" s="29" t="s">
        <v>8885</v>
      </c>
      <c r="L13" s="29" t="s">
        <v>133</v>
      </c>
      <c r="M13" s="29">
        <v>11</v>
      </c>
      <c r="N13" s="28" t="str">
        <f>IFERROR(VLOOKUP(T13,표준단어!$A:$C,3,FALSE),"")</f>
        <v>ATFL</v>
      </c>
      <c r="O13" s="28" t="str">
        <f>IFERROR(VLOOKUP(U13,표준단어!$A:$C,3,FALSE),"")</f>
        <v>NM</v>
      </c>
      <c r="P13" s="28" t="str">
        <f>IFERROR(VLOOKUP(V13,표준단어!$A:$C,3,FALSE),"")</f>
        <v/>
      </c>
      <c r="Q13" s="28" t="str">
        <f>IFERROR(VLOOKUP(W13,표준단어!$A:$C,3,FALSE),"")</f>
        <v/>
      </c>
      <c r="R13" s="28" t="str">
        <f>IFERROR(VLOOKUP(X13,표준단어!$A:$C,3,FALSE),"")</f>
        <v/>
      </c>
      <c r="S13" s="28" t="str">
        <f>IFERROR(VLOOKUP(Y13,표준단어!$A:$C,3,FALSE),"")</f>
        <v/>
      </c>
      <c r="T13" s="30" t="s">
        <v>20</v>
      </c>
      <c r="U13" s="30" t="s">
        <v>8926</v>
      </c>
      <c r="V13" s="30"/>
      <c r="W13" s="30"/>
      <c r="X13" s="30"/>
      <c r="Y13" s="30"/>
      <c r="Z13" s="31" t="str">
        <f t="shared" si="0"/>
        <v/>
      </c>
      <c r="AA13" s="31" t="str">
        <f t="shared" si="1"/>
        <v/>
      </c>
      <c r="AB13" s="31" t="str">
        <f t="shared" si="2"/>
        <v/>
      </c>
      <c r="AC13" s="31" t="str">
        <f t="shared" si="3"/>
        <v/>
      </c>
      <c r="AD13" s="31" t="str">
        <f t="shared" si="4"/>
        <v/>
      </c>
      <c r="AE13" s="31" t="str">
        <f t="shared" si="5"/>
        <v/>
      </c>
      <c r="AF13" s="32" t="str">
        <f>IFERROR(VLOOKUP(T13&amp;U13&amp;V13&amp;W13&amp;X13&amp;Y13,표준용어!$A:$B,1,FALSE),"")</f>
        <v>첨부파일명</v>
      </c>
      <c r="AG13" s="32" t="str">
        <f t="shared" si="6"/>
        <v/>
      </c>
      <c r="AH13" s="32" t="str">
        <f t="shared" si="7"/>
        <v>첨부파일명</v>
      </c>
      <c r="AI13" s="33" t="str">
        <f t="shared" si="8"/>
        <v>ATFL_NM</v>
      </c>
      <c r="AJ13" s="5" t="str">
        <f t="shared" si="9"/>
        <v>NM</v>
      </c>
      <c r="AK13" s="28" t="str">
        <f>IFERROR(VLOOKUP(AJ13,분류어!$A:$A,1,FALSE),"")</f>
        <v>NM</v>
      </c>
      <c r="AL13" s="13"/>
      <c r="AM13" s="34" t="s">
        <v>8889</v>
      </c>
      <c r="AN13" s="34" t="s">
        <v>8889</v>
      </c>
      <c r="AO13" s="34" t="s">
        <v>8889</v>
      </c>
      <c r="AP13" s="34" t="s">
        <v>8889</v>
      </c>
      <c r="AQ13" s="34" t="s">
        <v>8889</v>
      </c>
      <c r="AR13" s="34" t="s">
        <v>8889</v>
      </c>
      <c r="AS13" s="34" t="s">
        <v>8889</v>
      </c>
      <c r="AT13" s="34" t="s">
        <v>8889</v>
      </c>
    </row>
    <row r="14" spans="1:46" ht="16.5" customHeight="1">
      <c r="A14" s="28">
        <v>15</v>
      </c>
      <c r="B14" s="21" t="str">
        <f>IF(VLOOKUP(CONCATENATE(C14,".",D14,".",E14),대상테이블!$A:$H,8,FALSE)=0,"",VLOOKUP(CONCATENATE(,C14,".",D14,".",E14),대상테이블!$A:$H,8,FALSE))</f>
        <v/>
      </c>
      <c r="C14" s="29" t="s">
        <v>5966</v>
      </c>
      <c r="D14" s="29" t="s">
        <v>5967</v>
      </c>
      <c r="E14" s="29" t="s">
        <v>5970</v>
      </c>
      <c r="F14" s="29" t="s">
        <v>5970</v>
      </c>
      <c r="G14" s="29" t="s">
        <v>10067</v>
      </c>
      <c r="H14" s="29" t="s">
        <v>10068</v>
      </c>
      <c r="I14" s="29" t="s">
        <v>8892</v>
      </c>
      <c r="J14" s="29">
        <v>4</v>
      </c>
      <c r="K14" s="29" t="s">
        <v>8885</v>
      </c>
      <c r="L14" s="29" t="s">
        <v>133</v>
      </c>
      <c r="M14" s="29">
        <v>12</v>
      </c>
      <c r="N14" s="28" t="str">
        <f>IFERROR(VLOOKUP(T14,표준단어!$A:$C,3,FALSE),"")</f>
        <v>TS1</v>
      </c>
      <c r="O14" s="28" t="str">
        <f>IFERROR(VLOOKUP(U14,표준단어!$A:$C,3,FALSE),"")</f>
        <v>BIZP</v>
      </c>
      <c r="P14" s="28" t="str">
        <f>IFERROR(VLOOKUP(V14,표준단어!$A:$C,3,FALSE),"")</f>
        <v>CD</v>
      </c>
      <c r="Q14" s="28" t="str">
        <f>IFERROR(VLOOKUP(W14,표준단어!$A:$C,3,FALSE),"")</f>
        <v/>
      </c>
      <c r="R14" s="28" t="str">
        <f>IFERROR(VLOOKUP(X14,표준단어!$A:$C,3,FALSE),"")</f>
        <v/>
      </c>
      <c r="S14" s="28" t="str">
        <f>IFERROR(VLOOKUP(Y14,표준단어!$A:$C,3,FALSE),"")</f>
        <v/>
      </c>
      <c r="T14" s="37" t="s">
        <v>10069</v>
      </c>
      <c r="U14" s="30" t="s">
        <v>9842</v>
      </c>
      <c r="V14" s="30" t="s">
        <v>4143</v>
      </c>
      <c r="W14" s="30"/>
      <c r="X14" s="30"/>
      <c r="Y14" s="30"/>
      <c r="Z14" s="31" t="str">
        <f t="shared" si="0"/>
        <v/>
      </c>
      <c r="AA14" s="31" t="str">
        <f t="shared" si="1"/>
        <v/>
      </c>
      <c r="AB14" s="31" t="str">
        <f t="shared" si="2"/>
        <v/>
      </c>
      <c r="AC14" s="31" t="str">
        <f t="shared" si="3"/>
        <v/>
      </c>
      <c r="AD14" s="31" t="str">
        <f t="shared" si="4"/>
        <v/>
      </c>
      <c r="AE14" s="31" t="str">
        <f t="shared" si="5"/>
        <v/>
      </c>
      <c r="AF14" s="32" t="str">
        <f>IFERROR(VLOOKUP(T14&amp;U14&amp;V14&amp;W14&amp;X14&amp;Y14,표준용어!$A:$B,1,FALSE),"")</f>
        <v/>
      </c>
      <c r="AG14" s="32" t="str">
        <f t="shared" si="6"/>
        <v>1차사업소코드</v>
      </c>
      <c r="AH14" s="32" t="str">
        <f t="shared" si="7"/>
        <v>1차사업소코드</v>
      </c>
      <c r="AI14" s="33" t="str">
        <f t="shared" si="8"/>
        <v>TS1_BIZP_CD</v>
      </c>
      <c r="AJ14" s="5" t="str">
        <f t="shared" si="9"/>
        <v>CD</v>
      </c>
      <c r="AK14" s="28" t="str">
        <f>IFERROR(VLOOKUP(AJ14,분류어!$A:$A,1,FALSE),"")</f>
        <v>CD</v>
      </c>
      <c r="AL14" s="13"/>
      <c r="AM14" s="34" t="s">
        <v>8889</v>
      </c>
      <c r="AN14" s="34" t="s">
        <v>8889</v>
      </c>
      <c r="AO14" s="34" t="s">
        <v>8889</v>
      </c>
      <c r="AP14" s="34" t="s">
        <v>8889</v>
      </c>
      <c r="AQ14" s="34" t="s">
        <v>8889</v>
      </c>
      <c r="AR14" s="34" t="s">
        <v>8889</v>
      </c>
      <c r="AS14" s="34" t="s">
        <v>8984</v>
      </c>
      <c r="AT14" s="34" t="s">
        <v>8889</v>
      </c>
    </row>
    <row r="15" spans="1:46" ht="16.5" customHeight="1">
      <c r="A15" s="28">
        <v>16</v>
      </c>
      <c r="B15" s="21" t="str">
        <f>IF(VLOOKUP(CONCATENATE(C15,".",D15,".",E15),대상테이블!$A:$H,8,FALSE)=0,"",VLOOKUP(CONCATENATE(,C15,".",D15,".",E15),대상테이블!$A:$H,8,FALSE))</f>
        <v/>
      </c>
      <c r="C15" s="29" t="s">
        <v>5966</v>
      </c>
      <c r="D15" s="29" t="s">
        <v>5967</v>
      </c>
      <c r="E15" s="29" t="s">
        <v>5971</v>
      </c>
      <c r="F15" s="29" t="s">
        <v>5972</v>
      </c>
      <c r="G15" s="29" t="s">
        <v>9795</v>
      </c>
      <c r="H15" s="29" t="s">
        <v>9796</v>
      </c>
      <c r="I15" s="29" t="s">
        <v>8884</v>
      </c>
      <c r="J15" s="29">
        <v>22</v>
      </c>
      <c r="K15" s="29" t="s">
        <v>133</v>
      </c>
      <c r="L15" s="29" t="s">
        <v>8885</v>
      </c>
      <c r="M15" s="29">
        <v>1</v>
      </c>
      <c r="N15" s="28" t="str">
        <f>IFERROR(VLOOKUP(T15,표준단어!$A:$C,3,FALSE),"")</f>
        <v>INVC</v>
      </c>
      <c r="O15" s="28" t="str">
        <f>IFERROR(VLOOKUP(U15,표준단어!$A:$C,3,FALSE),"")</f>
        <v>SERNO</v>
      </c>
      <c r="P15" s="28" t="str">
        <f>IFERROR(VLOOKUP(V15,표준단어!$A:$C,3,FALSE),"")</f>
        <v/>
      </c>
      <c r="Q15" s="28" t="str">
        <f>IFERROR(VLOOKUP(W15,표준단어!$A:$C,3,FALSE),"")</f>
        <v/>
      </c>
      <c r="R15" s="28" t="str">
        <f>IFERROR(VLOOKUP(X15,표준단어!$A:$C,3,FALSE),"")</f>
        <v/>
      </c>
      <c r="S15" s="28" t="str">
        <f>IFERROR(VLOOKUP(Y15,표준단어!$A:$C,3,FALSE),"")</f>
        <v/>
      </c>
      <c r="T15" s="30" t="s">
        <v>60123</v>
      </c>
      <c r="U15" s="30" t="s">
        <v>8958</v>
      </c>
      <c r="V15" s="30"/>
      <c r="W15" s="30"/>
      <c r="X15" s="30"/>
      <c r="Y15" s="30"/>
      <c r="Z15" s="31" t="str">
        <f t="shared" si="0"/>
        <v/>
      </c>
      <c r="AA15" s="31" t="str">
        <f t="shared" si="1"/>
        <v/>
      </c>
      <c r="AB15" s="31" t="str">
        <f t="shared" si="2"/>
        <v/>
      </c>
      <c r="AC15" s="31" t="str">
        <f t="shared" si="3"/>
        <v/>
      </c>
      <c r="AD15" s="31" t="str">
        <f t="shared" si="4"/>
        <v/>
      </c>
      <c r="AE15" s="31" t="str">
        <f t="shared" si="5"/>
        <v/>
      </c>
      <c r="AF15" s="32" t="str">
        <f>IFERROR(VLOOKUP(T15&amp;U15&amp;V15&amp;W15&amp;X15&amp;Y15,표준용어!$A:$B,1,FALSE),"")</f>
        <v>인보이스일련번호</v>
      </c>
      <c r="AG15" s="32" t="str">
        <f t="shared" si="6"/>
        <v/>
      </c>
      <c r="AH15" s="32" t="str">
        <f t="shared" si="7"/>
        <v>인보이스일련번호</v>
      </c>
      <c r="AI15" s="33" t="str">
        <f t="shared" si="8"/>
        <v>INVC_SERNO</v>
      </c>
      <c r="AJ15" s="5" t="str">
        <f t="shared" si="9"/>
        <v>SERNO</v>
      </c>
      <c r="AK15" s="28" t="str">
        <f>IFERROR(VLOOKUP(AJ15,분류어!$A:$A,1,FALSE),"")</f>
        <v>SERNO</v>
      </c>
      <c r="AL15" s="13"/>
      <c r="AM15" s="34" t="s">
        <v>8889</v>
      </c>
      <c r="AN15" s="34" t="s">
        <v>8889</v>
      </c>
      <c r="AO15" s="34" t="s">
        <v>8889</v>
      </c>
      <c r="AP15" s="34" t="s">
        <v>8889</v>
      </c>
      <c r="AQ15" s="34" t="s">
        <v>8889</v>
      </c>
      <c r="AR15" s="34" t="s">
        <v>8889</v>
      </c>
      <c r="AS15" s="34" t="s">
        <v>8889</v>
      </c>
      <c r="AT15" s="34" t="s">
        <v>8889</v>
      </c>
    </row>
    <row r="16" spans="1:46" ht="16.5" customHeight="1">
      <c r="A16" s="28">
        <v>17</v>
      </c>
      <c r="B16" s="21" t="str">
        <f>IF(VLOOKUP(CONCATENATE(C16,".",D16,".",E16),대상테이블!$A:$H,8,FALSE)=0,"",VLOOKUP(CONCATENATE(,C16,".",D16,".",E16),대상테이블!$A:$H,8,FALSE))</f>
        <v/>
      </c>
      <c r="C16" s="29" t="s">
        <v>5966</v>
      </c>
      <c r="D16" s="29" t="s">
        <v>5967</v>
      </c>
      <c r="E16" s="29" t="s">
        <v>5971</v>
      </c>
      <c r="F16" s="29" t="s">
        <v>5972</v>
      </c>
      <c r="G16" s="29" t="s">
        <v>9386</v>
      </c>
      <c r="H16" s="29" t="s">
        <v>9387</v>
      </c>
      <c r="I16" s="29" t="s">
        <v>8892</v>
      </c>
      <c r="J16" s="29">
        <v>8</v>
      </c>
      <c r="K16" s="29" t="s">
        <v>8885</v>
      </c>
      <c r="L16" s="29" t="s">
        <v>133</v>
      </c>
      <c r="M16" s="29">
        <v>2</v>
      </c>
      <c r="N16" s="28" t="str">
        <f>IFERROR(VLOOKUP(T16,표준단어!$A:$C,3,FALSE),"")</f>
        <v>WRHSG</v>
      </c>
      <c r="O16" s="28" t="str">
        <f>IFERROR(VLOOKUP(U16,표준단어!$A:$C,3,FALSE),"")</f>
        <v>YMD</v>
      </c>
      <c r="P16" s="28" t="str">
        <f>IFERROR(VLOOKUP(V16,표준단어!$A:$C,3,FALSE),"")</f>
        <v/>
      </c>
      <c r="Q16" s="28" t="str">
        <f>IFERROR(VLOOKUP(W16,표준단어!$A:$C,3,FALSE),"")</f>
        <v/>
      </c>
      <c r="R16" s="28" t="str">
        <f>IFERROR(VLOOKUP(X16,표준단어!$A:$C,3,FALSE),"")</f>
        <v/>
      </c>
      <c r="S16" s="28" t="str">
        <f>IFERROR(VLOOKUP(Y16,표준단어!$A:$C,3,FALSE),"")</f>
        <v/>
      </c>
      <c r="T16" s="30" t="s">
        <v>9058</v>
      </c>
      <c r="U16" s="30" t="s">
        <v>4188</v>
      </c>
      <c r="V16" s="30"/>
      <c r="W16" s="30"/>
      <c r="X16" s="30"/>
      <c r="Y16" s="30"/>
      <c r="Z16" s="31" t="str">
        <f t="shared" si="0"/>
        <v/>
      </c>
      <c r="AA16" s="31" t="str">
        <f t="shared" si="1"/>
        <v/>
      </c>
      <c r="AB16" s="31" t="str">
        <f t="shared" si="2"/>
        <v/>
      </c>
      <c r="AC16" s="31" t="str">
        <f t="shared" si="3"/>
        <v/>
      </c>
      <c r="AD16" s="31" t="str">
        <f t="shared" si="4"/>
        <v/>
      </c>
      <c r="AE16" s="31" t="str">
        <f t="shared" si="5"/>
        <v/>
      </c>
      <c r="AF16" s="32" t="str">
        <f>IFERROR(VLOOKUP(T16&amp;U16&amp;V16&amp;W16&amp;X16&amp;Y16,표준용어!$A:$B,1,FALSE),"")</f>
        <v>입고일자</v>
      </c>
      <c r="AG16" s="32" t="str">
        <f t="shared" si="6"/>
        <v/>
      </c>
      <c r="AH16" s="32" t="str">
        <f t="shared" si="7"/>
        <v>입고일자</v>
      </c>
      <c r="AI16" s="33" t="str">
        <f t="shared" si="8"/>
        <v>WRHSG_YMD</v>
      </c>
      <c r="AJ16" s="5" t="str">
        <f t="shared" si="9"/>
        <v>YMD</v>
      </c>
      <c r="AK16" s="28" t="str">
        <f>IFERROR(VLOOKUP(AJ16,분류어!$A:$A,1,FALSE),"")</f>
        <v>YMD</v>
      </c>
      <c r="AL16" s="13"/>
      <c r="AM16" s="34" t="s">
        <v>8889</v>
      </c>
      <c r="AN16" s="34" t="s">
        <v>8889</v>
      </c>
      <c r="AO16" s="34" t="s">
        <v>8889</v>
      </c>
      <c r="AP16" s="34" t="s">
        <v>8889</v>
      </c>
      <c r="AQ16" s="34" t="s">
        <v>8889</v>
      </c>
      <c r="AR16" s="34" t="s">
        <v>8889</v>
      </c>
      <c r="AS16" s="34" t="s">
        <v>8889</v>
      </c>
      <c r="AT16" s="34" t="s">
        <v>8889</v>
      </c>
    </row>
    <row r="17" spans="1:46" ht="16.5" customHeight="1">
      <c r="A17" s="28">
        <v>18</v>
      </c>
      <c r="B17" s="21" t="str">
        <f>IF(VLOOKUP(CONCATENATE(C17,".",D17,".",E17),대상테이블!$A:$H,8,FALSE)=0,"",VLOOKUP(CONCATENATE(,C17,".",D17,".",E17),대상테이블!$A:$H,8,FALSE))</f>
        <v/>
      </c>
      <c r="C17" s="29" t="s">
        <v>5966</v>
      </c>
      <c r="D17" s="29" t="s">
        <v>5967</v>
      </c>
      <c r="E17" s="29" t="s">
        <v>5971</v>
      </c>
      <c r="F17" s="29" t="s">
        <v>5972</v>
      </c>
      <c r="G17" s="29" t="s">
        <v>9380</v>
      </c>
      <c r="H17" s="29" t="s">
        <v>9381</v>
      </c>
      <c r="I17" s="29" t="s">
        <v>8884</v>
      </c>
      <c r="J17" s="29">
        <v>22</v>
      </c>
      <c r="K17" s="29" t="s">
        <v>8885</v>
      </c>
      <c r="L17" s="29" t="s">
        <v>133</v>
      </c>
      <c r="M17" s="29">
        <v>3</v>
      </c>
      <c r="N17" s="28" t="str">
        <f>IFERROR(VLOOKUP(T17,표준단어!$A:$C,3,FALSE),"")</f>
        <v>RCVSHP</v>
      </c>
      <c r="O17" s="28" t="str">
        <f>IFERROR(VLOOKUP(U17,표준단어!$A:$C,3,FALSE),"")</f>
        <v>QNT</v>
      </c>
      <c r="P17" s="28" t="str">
        <f>IFERROR(VLOOKUP(V17,표준단어!$A:$C,3,FALSE),"")</f>
        <v/>
      </c>
      <c r="Q17" s="28" t="str">
        <f>IFERROR(VLOOKUP(W17,표준단어!$A:$C,3,FALSE),"")</f>
        <v/>
      </c>
      <c r="R17" s="28" t="str">
        <f>IFERROR(VLOOKUP(X17,표준단어!$A:$C,3,FALSE),"")</f>
        <v/>
      </c>
      <c r="S17" s="28" t="str">
        <f>IFERROR(VLOOKUP(Y17,표준단어!$A:$C,3,FALSE),"")</f>
        <v/>
      </c>
      <c r="T17" s="30" t="s">
        <v>9136</v>
      </c>
      <c r="U17" s="30" t="s">
        <v>8947</v>
      </c>
      <c r="V17" s="30"/>
      <c r="W17" s="30"/>
      <c r="X17" s="30"/>
      <c r="Y17" s="30"/>
      <c r="Z17" s="31" t="str">
        <f t="shared" si="0"/>
        <v/>
      </c>
      <c r="AA17" s="31" t="str">
        <f t="shared" si="1"/>
        <v/>
      </c>
      <c r="AB17" s="31" t="str">
        <f t="shared" si="2"/>
        <v/>
      </c>
      <c r="AC17" s="31" t="str">
        <f t="shared" si="3"/>
        <v/>
      </c>
      <c r="AD17" s="31" t="str">
        <f t="shared" si="4"/>
        <v/>
      </c>
      <c r="AE17" s="31" t="str">
        <f t="shared" si="5"/>
        <v/>
      </c>
      <c r="AF17" s="32" t="str">
        <f>IFERROR(VLOOKUP(T17&amp;U17&amp;V17&amp;W17&amp;X17&amp;Y17,표준용어!$A:$B,1,FALSE),"")</f>
        <v>입하량</v>
      </c>
      <c r="AG17" s="32" t="str">
        <f t="shared" si="6"/>
        <v/>
      </c>
      <c r="AH17" s="32" t="str">
        <f t="shared" si="7"/>
        <v>입하량</v>
      </c>
      <c r="AI17" s="33" t="str">
        <f t="shared" si="8"/>
        <v>RCVSHP_QNT</v>
      </c>
      <c r="AJ17" s="5" t="str">
        <f t="shared" si="9"/>
        <v>QNT</v>
      </c>
      <c r="AK17" s="28" t="str">
        <f>IFERROR(VLOOKUP(AJ17,분류어!$A:$A,1,FALSE),"")</f>
        <v>QNT</v>
      </c>
      <c r="AL17" s="13"/>
      <c r="AM17" s="34" t="s">
        <v>8889</v>
      </c>
      <c r="AN17" s="34" t="s">
        <v>8889</v>
      </c>
      <c r="AO17" s="34" t="s">
        <v>8889</v>
      </c>
      <c r="AP17" s="34" t="s">
        <v>8889</v>
      </c>
      <c r="AQ17" s="34" t="s">
        <v>8889</v>
      </c>
      <c r="AR17" s="34" t="s">
        <v>8889</v>
      </c>
      <c r="AS17" s="34" t="s">
        <v>8889</v>
      </c>
      <c r="AT17" s="34" t="s">
        <v>8889</v>
      </c>
    </row>
    <row r="18" spans="1:46" ht="16.5" customHeight="1">
      <c r="A18" s="28">
        <v>19</v>
      </c>
      <c r="B18" s="21" t="str">
        <f>IF(VLOOKUP(CONCATENATE(C18,".",D18,".",E18),대상테이블!$A:$H,8,FALSE)=0,"",VLOOKUP(CONCATENATE(,C18,".",D18,".",E18),대상테이블!$A:$H,8,FALSE))</f>
        <v/>
      </c>
      <c r="C18" s="29" t="s">
        <v>5966</v>
      </c>
      <c r="D18" s="29" t="s">
        <v>5967</v>
      </c>
      <c r="E18" s="29" t="s">
        <v>5971</v>
      </c>
      <c r="F18" s="29" t="s">
        <v>5972</v>
      </c>
      <c r="G18" s="29" t="s">
        <v>10485</v>
      </c>
      <c r="H18" s="29" t="s">
        <v>4231</v>
      </c>
      <c r="I18" s="29" t="s">
        <v>8884</v>
      </c>
      <c r="J18" s="29">
        <v>22</v>
      </c>
      <c r="K18" s="29" t="s">
        <v>8885</v>
      </c>
      <c r="L18" s="29" t="s">
        <v>133</v>
      </c>
      <c r="M18" s="29">
        <v>4</v>
      </c>
      <c r="N18" s="28" t="str">
        <f>IFERROR(VLOOKUP(T18,표준단어!$A:$C,3,FALSE),"")</f>
        <v>FUEL</v>
      </c>
      <c r="O18" s="28" t="str">
        <f>IFERROR(VLOOKUP(U18,표준단어!$A:$C,3,FALSE),"")</f>
        <v>UNITC</v>
      </c>
      <c r="P18" s="28" t="str">
        <f>IFERROR(VLOOKUP(V18,표준단어!$A:$C,3,FALSE),"")</f>
        <v/>
      </c>
      <c r="Q18" s="28" t="str">
        <f>IFERROR(VLOOKUP(W18,표준단어!$A:$C,3,FALSE),"")</f>
        <v/>
      </c>
      <c r="R18" s="28" t="str">
        <f>IFERROR(VLOOKUP(X18,표준단어!$A:$C,3,FALSE),"")</f>
        <v/>
      </c>
      <c r="S18" s="28" t="str">
        <f>IFERROR(VLOOKUP(Y18,표준단어!$A:$C,3,FALSE),"")</f>
        <v/>
      </c>
      <c r="T18" s="30" t="s">
        <v>4227</v>
      </c>
      <c r="U18" s="30" t="s">
        <v>9220</v>
      </c>
      <c r="V18" s="30"/>
      <c r="W18" s="30"/>
      <c r="X18" s="30"/>
      <c r="Y18" s="30"/>
      <c r="Z18" s="31" t="str">
        <f t="shared" si="0"/>
        <v/>
      </c>
      <c r="AA18" s="31" t="str">
        <f t="shared" si="1"/>
        <v/>
      </c>
      <c r="AB18" s="31" t="str">
        <f t="shared" si="2"/>
        <v/>
      </c>
      <c r="AC18" s="31" t="str">
        <f t="shared" si="3"/>
        <v/>
      </c>
      <c r="AD18" s="31" t="str">
        <f t="shared" si="4"/>
        <v/>
      </c>
      <c r="AE18" s="31" t="str">
        <f t="shared" si="5"/>
        <v/>
      </c>
      <c r="AF18" s="32" t="str">
        <f>IFERROR(VLOOKUP(T18&amp;U18&amp;V18&amp;W18&amp;X18&amp;Y18,표준용어!$A:$B,1,FALSE),"")</f>
        <v>연료단가</v>
      </c>
      <c r="AG18" s="32" t="str">
        <f t="shared" si="6"/>
        <v/>
      </c>
      <c r="AH18" s="32" t="str">
        <f t="shared" si="7"/>
        <v>연료단가</v>
      </c>
      <c r="AI18" s="33" t="str">
        <f t="shared" si="8"/>
        <v>FUEL_UNITC</v>
      </c>
      <c r="AJ18" s="5" t="str">
        <f t="shared" si="9"/>
        <v>UNITC</v>
      </c>
      <c r="AK18" s="28" t="str">
        <f>IFERROR(VLOOKUP(AJ18,분류어!$A:$A,1,FALSE),"")</f>
        <v>UNITC</v>
      </c>
      <c r="AL18" s="13"/>
      <c r="AM18" s="34" t="s">
        <v>8889</v>
      </c>
      <c r="AN18" s="34" t="s">
        <v>8889</v>
      </c>
      <c r="AO18" s="34" t="s">
        <v>8889</v>
      </c>
      <c r="AP18" s="34" t="s">
        <v>8889</v>
      </c>
      <c r="AQ18" s="34" t="s">
        <v>8889</v>
      </c>
      <c r="AR18" s="34" t="s">
        <v>8889</v>
      </c>
      <c r="AS18" s="34" t="s">
        <v>8889</v>
      </c>
      <c r="AT18" s="34" t="s">
        <v>8889</v>
      </c>
    </row>
    <row r="19" spans="1:46" ht="16.5" customHeight="1">
      <c r="A19" s="28">
        <v>20</v>
      </c>
      <c r="B19" s="21" t="str">
        <f>IF(VLOOKUP(CONCATENATE(C19,".",D19,".",E19),대상테이블!$A:$H,8,FALSE)=0,"",VLOOKUP(CONCATENATE(,C19,".",D19,".",E19),대상테이블!$A:$H,8,FALSE))</f>
        <v/>
      </c>
      <c r="C19" s="29" t="s">
        <v>5966</v>
      </c>
      <c r="D19" s="29" t="s">
        <v>5967</v>
      </c>
      <c r="E19" s="29" t="s">
        <v>5971</v>
      </c>
      <c r="F19" s="29" t="s">
        <v>5972</v>
      </c>
      <c r="G19" s="29" t="s">
        <v>10273</v>
      </c>
      <c r="H19" s="29" t="s">
        <v>10274</v>
      </c>
      <c r="I19" s="29" t="s">
        <v>8892</v>
      </c>
      <c r="J19" s="29">
        <v>25</v>
      </c>
      <c r="K19" s="29" t="s">
        <v>8885</v>
      </c>
      <c r="L19" s="29" t="s">
        <v>133</v>
      </c>
      <c r="M19" s="29">
        <v>5</v>
      </c>
      <c r="N19" s="28" t="str">
        <f>IFERROR(VLOOKUP(T19,표준단어!$A:$C,3,FALSE),"")</f>
        <v>SPCM</v>
      </c>
      <c r="O19" s="28" t="str">
        <f>IFERROR(VLOOKUP(U19,표준단어!$A:$C,3,FALSE),"")</f>
        <v>NO</v>
      </c>
      <c r="P19" s="28" t="str">
        <f>IFERROR(VLOOKUP(V19,표준단어!$A:$C,3,FALSE),"")</f>
        <v/>
      </c>
      <c r="Q19" s="28" t="str">
        <f>IFERROR(VLOOKUP(W19,표준단어!$A:$C,3,FALSE),"")</f>
        <v/>
      </c>
      <c r="R19" s="28" t="str">
        <f>IFERROR(VLOOKUP(X19,표준단어!$A:$C,3,FALSE),"")</f>
        <v/>
      </c>
      <c r="S19" s="28" t="str">
        <f>IFERROR(VLOOKUP(Y19,표준단어!$A:$C,3,FALSE),"")</f>
        <v/>
      </c>
      <c r="T19" s="30" t="s">
        <v>10127</v>
      </c>
      <c r="U19" s="30" t="s">
        <v>9031</v>
      </c>
      <c r="V19" s="30"/>
      <c r="W19" s="30"/>
      <c r="X19" s="30"/>
      <c r="Y19" s="30"/>
      <c r="Z19" s="31" t="str">
        <f t="shared" si="0"/>
        <v/>
      </c>
      <c r="AA19" s="31" t="str">
        <f t="shared" si="1"/>
        <v/>
      </c>
      <c r="AB19" s="31" t="str">
        <f t="shared" si="2"/>
        <v/>
      </c>
      <c r="AC19" s="31" t="str">
        <f t="shared" si="3"/>
        <v/>
      </c>
      <c r="AD19" s="31" t="str">
        <f t="shared" si="4"/>
        <v/>
      </c>
      <c r="AE19" s="31" t="str">
        <f t="shared" si="5"/>
        <v/>
      </c>
      <c r="AF19" s="32" t="str">
        <f>IFERROR(VLOOKUP(T19&amp;U19&amp;V19&amp;W19&amp;X19&amp;Y19,표준용어!$A:$B,1,FALSE),"")</f>
        <v>시료번호</v>
      </c>
      <c r="AG19" s="32" t="str">
        <f t="shared" si="6"/>
        <v/>
      </c>
      <c r="AH19" s="32" t="str">
        <f t="shared" si="7"/>
        <v>시료번호</v>
      </c>
      <c r="AI19" s="33" t="str">
        <f t="shared" si="8"/>
        <v>SPCM_NO</v>
      </c>
      <c r="AJ19" s="5" t="str">
        <f t="shared" si="9"/>
        <v>NO</v>
      </c>
      <c r="AK19" s="28" t="str">
        <f>IFERROR(VLOOKUP(AJ19,분류어!$A:$A,1,FALSE),"")</f>
        <v>NO</v>
      </c>
      <c r="AL19" s="13"/>
      <c r="AM19" s="34" t="s">
        <v>8889</v>
      </c>
      <c r="AN19" s="34" t="s">
        <v>8889</v>
      </c>
      <c r="AO19" s="34" t="s">
        <v>8889</v>
      </c>
      <c r="AP19" s="34" t="s">
        <v>8889</v>
      </c>
      <c r="AQ19" s="34" t="s">
        <v>8889</v>
      </c>
      <c r="AR19" s="34" t="s">
        <v>8889</v>
      </c>
      <c r="AS19" s="34" t="s">
        <v>8889</v>
      </c>
      <c r="AT19" s="34" t="s">
        <v>8889</v>
      </c>
    </row>
    <row r="20" spans="1:46" ht="16.5" customHeight="1">
      <c r="A20" s="28">
        <v>21</v>
      </c>
      <c r="B20" s="21" t="str">
        <f>IF(VLOOKUP(CONCATENATE(C20,".",D20,".",E20),대상테이블!$A:$H,8,FALSE)=0,"",VLOOKUP(CONCATENATE(,C20,".",D20,".",E20),대상테이블!$A:$H,8,FALSE))</f>
        <v/>
      </c>
      <c r="C20" s="29" t="s">
        <v>5966</v>
      </c>
      <c r="D20" s="29" t="s">
        <v>5967</v>
      </c>
      <c r="E20" s="29" t="s">
        <v>5971</v>
      </c>
      <c r="F20" s="29" t="s">
        <v>5972</v>
      </c>
      <c r="G20" s="29" t="s">
        <v>10355</v>
      </c>
      <c r="H20" s="29" t="s">
        <v>10356</v>
      </c>
      <c r="I20" s="29" t="s">
        <v>8892</v>
      </c>
      <c r="J20" s="29">
        <v>8</v>
      </c>
      <c r="K20" s="29" t="s">
        <v>8885</v>
      </c>
      <c r="L20" s="29" t="s">
        <v>133</v>
      </c>
      <c r="M20" s="29">
        <v>6</v>
      </c>
      <c r="N20" s="28" t="str">
        <f>IFERROR(VLOOKUP(T20,표준단어!$A:$C,3,FALSE),"")</f>
        <v>ANLS</v>
      </c>
      <c r="O20" s="28" t="str">
        <f>IFERROR(VLOOKUP(U20,표준단어!$A:$C,3,FALSE),"")</f>
        <v>STRT</v>
      </c>
      <c r="P20" s="28" t="str">
        <f>IFERROR(VLOOKUP(V20,표준단어!$A:$C,3,FALSE),"")</f>
        <v>YMD</v>
      </c>
      <c r="Q20" s="28" t="str">
        <f>IFERROR(VLOOKUP(W20,표준단어!$A:$C,3,FALSE),"")</f>
        <v/>
      </c>
      <c r="R20" s="28" t="str">
        <f>IFERROR(VLOOKUP(X20,표준단어!$A:$C,3,FALSE),"")</f>
        <v/>
      </c>
      <c r="S20" s="28" t="str">
        <f>IFERROR(VLOOKUP(Y20,표준단어!$A:$C,3,FALSE),"")</f>
        <v/>
      </c>
      <c r="T20" s="30" t="s">
        <v>8898</v>
      </c>
      <c r="U20" s="30" t="s">
        <v>10357</v>
      </c>
      <c r="V20" s="30" t="s">
        <v>4188</v>
      </c>
      <c r="W20" s="30"/>
      <c r="X20" s="30"/>
      <c r="Y20" s="30"/>
      <c r="Z20" s="31" t="str">
        <f t="shared" si="0"/>
        <v/>
      </c>
      <c r="AA20" s="31" t="str">
        <f t="shared" si="1"/>
        <v/>
      </c>
      <c r="AB20" s="31" t="str">
        <f t="shared" si="2"/>
        <v/>
      </c>
      <c r="AC20" s="31" t="str">
        <f t="shared" si="3"/>
        <v/>
      </c>
      <c r="AD20" s="31" t="str">
        <f t="shared" si="4"/>
        <v/>
      </c>
      <c r="AE20" s="31" t="str">
        <f t="shared" si="5"/>
        <v/>
      </c>
      <c r="AF20" s="32" t="str">
        <f>IFERROR(VLOOKUP(T20&amp;U20&amp;V20&amp;W20&amp;X20&amp;Y20,표준용어!$A:$B,1,FALSE),"")</f>
        <v/>
      </c>
      <c r="AG20" s="32" t="str">
        <f t="shared" si="6"/>
        <v>분석시작일자</v>
      </c>
      <c r="AH20" s="32" t="str">
        <f t="shared" si="7"/>
        <v>분석시작일자</v>
      </c>
      <c r="AI20" s="33" t="str">
        <f t="shared" si="8"/>
        <v>ANLS_STRT_YMD</v>
      </c>
      <c r="AJ20" s="5" t="str">
        <f t="shared" si="9"/>
        <v>YMD</v>
      </c>
      <c r="AK20" s="28" t="str">
        <f>IFERROR(VLOOKUP(AJ20,분류어!$A:$A,1,FALSE),"")</f>
        <v>YMD</v>
      </c>
      <c r="AL20" s="13"/>
      <c r="AM20" s="34" t="s">
        <v>8889</v>
      </c>
      <c r="AN20" s="34" t="s">
        <v>8889</v>
      </c>
      <c r="AO20" s="34" t="s">
        <v>8889</v>
      </c>
      <c r="AP20" s="34" t="s">
        <v>8889</v>
      </c>
      <c r="AQ20" s="34" t="s">
        <v>8889</v>
      </c>
      <c r="AR20" s="34" t="s">
        <v>8889</v>
      </c>
      <c r="AS20" s="34" t="s">
        <v>8889</v>
      </c>
      <c r="AT20" s="34" t="s">
        <v>8889</v>
      </c>
    </row>
    <row r="21" spans="1:46" ht="16.5" customHeight="1">
      <c r="A21" s="28">
        <v>22</v>
      </c>
      <c r="B21" s="21" t="str">
        <f>IF(VLOOKUP(CONCATENATE(C21,".",D21,".",E21),대상테이블!$A:$H,8,FALSE)=0,"",VLOOKUP(CONCATENATE(,C21,".",D21,".",E21),대상테이블!$A:$H,8,FALSE))</f>
        <v/>
      </c>
      <c r="C21" s="29" t="s">
        <v>5966</v>
      </c>
      <c r="D21" s="29" t="s">
        <v>5967</v>
      </c>
      <c r="E21" s="29" t="s">
        <v>5971</v>
      </c>
      <c r="F21" s="29" t="s">
        <v>5972</v>
      </c>
      <c r="G21" s="29" t="s">
        <v>9376</v>
      </c>
      <c r="H21" s="29" t="s">
        <v>9377</v>
      </c>
      <c r="I21" s="29" t="s">
        <v>8892</v>
      </c>
      <c r="J21" s="29">
        <v>8</v>
      </c>
      <c r="K21" s="29" t="s">
        <v>8885</v>
      </c>
      <c r="L21" s="29" t="s">
        <v>133</v>
      </c>
      <c r="M21" s="29">
        <v>7</v>
      </c>
      <c r="N21" s="28" t="str">
        <f>IFERROR(VLOOKUP(T21,표준단어!$A:$C,3,FALSE),"")</f>
        <v>ANLS</v>
      </c>
      <c r="O21" s="28" t="str">
        <f>IFERROR(VLOOKUP(U21,표준단어!$A:$C,3,FALSE),"")</f>
        <v>CFNS</v>
      </c>
      <c r="P21" s="28" t="str">
        <f>IFERROR(VLOOKUP(V21,표준단어!$A:$C,3,FALSE),"")</f>
        <v>YMD</v>
      </c>
      <c r="Q21" s="28" t="str">
        <f>IFERROR(VLOOKUP(W21,표준단어!$A:$C,3,FALSE),"")</f>
        <v/>
      </c>
      <c r="R21" s="28" t="str">
        <f>IFERROR(VLOOKUP(X21,표준단어!$A:$C,3,FALSE),"")</f>
        <v/>
      </c>
      <c r="S21" s="28" t="str">
        <f>IFERROR(VLOOKUP(Y21,표준단어!$A:$C,3,FALSE),"")</f>
        <v/>
      </c>
      <c r="T21" s="30" t="s">
        <v>8898</v>
      </c>
      <c r="U21" s="30" t="s">
        <v>8961</v>
      </c>
      <c r="V21" s="30" t="s">
        <v>4188</v>
      </c>
      <c r="W21" s="30"/>
      <c r="X21" s="30"/>
      <c r="Y21" s="30"/>
      <c r="Z21" s="31" t="str">
        <f t="shared" si="0"/>
        <v/>
      </c>
      <c r="AA21" s="31" t="str">
        <f t="shared" si="1"/>
        <v/>
      </c>
      <c r="AB21" s="31" t="str">
        <f t="shared" si="2"/>
        <v/>
      </c>
      <c r="AC21" s="31" t="str">
        <f t="shared" si="3"/>
        <v/>
      </c>
      <c r="AD21" s="31" t="str">
        <f t="shared" si="4"/>
        <v/>
      </c>
      <c r="AE21" s="31" t="str">
        <f t="shared" si="5"/>
        <v/>
      </c>
      <c r="AF21" s="32" t="str">
        <f>IFERROR(VLOOKUP(T21&amp;U21&amp;V21&amp;W21&amp;X21&amp;Y21,표준용어!$A:$B,1,FALSE),"")</f>
        <v/>
      </c>
      <c r="AG21" s="32" t="str">
        <f t="shared" si="6"/>
        <v>분석완료일자</v>
      </c>
      <c r="AH21" s="32" t="str">
        <f t="shared" si="7"/>
        <v>분석완료일자</v>
      </c>
      <c r="AI21" s="33" t="str">
        <f t="shared" si="8"/>
        <v>ANLS_CFNS_YMD</v>
      </c>
      <c r="AJ21" s="5" t="str">
        <f t="shared" si="9"/>
        <v>YMD</v>
      </c>
      <c r="AK21" s="28" t="str">
        <f>IFERROR(VLOOKUP(AJ21,분류어!$A:$A,1,FALSE),"")</f>
        <v>YMD</v>
      </c>
      <c r="AL21" s="13"/>
      <c r="AM21" s="34" t="s">
        <v>8889</v>
      </c>
      <c r="AN21" s="34" t="s">
        <v>8889</v>
      </c>
      <c r="AO21" s="34" t="s">
        <v>8889</v>
      </c>
      <c r="AP21" s="34" t="s">
        <v>8889</v>
      </c>
      <c r="AQ21" s="34" t="s">
        <v>8889</v>
      </c>
      <c r="AR21" s="34" t="s">
        <v>8889</v>
      </c>
      <c r="AS21" s="34" t="s">
        <v>8889</v>
      </c>
      <c r="AT21" s="34" t="s">
        <v>8889</v>
      </c>
    </row>
    <row r="22" spans="1:46" ht="16.5" customHeight="1">
      <c r="A22" s="28">
        <v>23</v>
      </c>
      <c r="B22" s="21" t="str">
        <f>IF(VLOOKUP(CONCATENATE(C22,".",D22,".",E22),대상테이블!$A:$H,8,FALSE)=0,"",VLOOKUP(CONCATENATE(,C22,".",D22,".",E22),대상테이블!$A:$H,8,FALSE))</f>
        <v/>
      </c>
      <c r="C22" s="29" t="s">
        <v>5966</v>
      </c>
      <c r="D22" s="29" t="s">
        <v>5967</v>
      </c>
      <c r="E22" s="29" t="s">
        <v>5971</v>
      </c>
      <c r="F22" s="29" t="s">
        <v>5972</v>
      </c>
      <c r="G22" s="29" t="s">
        <v>9346</v>
      </c>
      <c r="H22" s="29" t="s">
        <v>9347</v>
      </c>
      <c r="I22" s="29" t="s">
        <v>8884</v>
      </c>
      <c r="J22" s="29">
        <v>22</v>
      </c>
      <c r="K22" s="29" t="s">
        <v>8885</v>
      </c>
      <c r="L22" s="29" t="s">
        <v>133</v>
      </c>
      <c r="M22" s="29">
        <v>8</v>
      </c>
      <c r="N22" s="28">
        <f>IFERROR(VLOOKUP(T22,표준단어!$A:$C,3,FALSE),"")</f>
        <v>0</v>
      </c>
      <c r="O22" s="28" t="str">
        <f>IFERROR(VLOOKUP(U22,표준단어!$A:$C,3,FALSE),"")</f>
        <v>CRBN</v>
      </c>
      <c r="P22" s="28" t="str">
        <f>IFERROR(VLOOKUP(V22,표준단어!$A:$C,3,FALSE),"")</f>
        <v>VAL</v>
      </c>
      <c r="Q22" s="28" t="str">
        <f>IFERROR(VLOOKUP(W22,표준단어!$A:$C,3,FALSE),"")</f>
        <v/>
      </c>
      <c r="R22" s="28" t="str">
        <f>IFERROR(VLOOKUP(X22,표준단어!$A:$C,3,FALSE),"")</f>
        <v/>
      </c>
      <c r="S22" s="28" t="str">
        <f>IFERROR(VLOOKUP(Y22,표준단어!$A:$C,3,FALSE),"")</f>
        <v/>
      </c>
      <c r="T22" s="30" t="s">
        <v>60142</v>
      </c>
      <c r="U22" s="30" t="s">
        <v>60141</v>
      </c>
      <c r="V22" s="30" t="s">
        <v>60119</v>
      </c>
      <c r="W22" s="30"/>
      <c r="X22" s="30"/>
      <c r="Y22" s="30"/>
      <c r="Z22" s="31" t="str">
        <f t="shared" si="0"/>
        <v/>
      </c>
      <c r="AA22" s="31" t="str">
        <f t="shared" si="1"/>
        <v/>
      </c>
      <c r="AB22" s="31" t="str">
        <f t="shared" si="2"/>
        <v/>
      </c>
      <c r="AC22" s="31" t="str">
        <f t="shared" si="3"/>
        <v/>
      </c>
      <c r="AD22" s="31" t="str">
        <f t="shared" si="4"/>
        <v/>
      </c>
      <c r="AE22" s="31" t="str">
        <f t="shared" si="5"/>
        <v/>
      </c>
      <c r="AF22" s="32" t="str">
        <f>IFERROR(VLOOKUP(T22&amp;U22&amp;V22&amp;W22&amp;X22&amp;Y22,표준용어!$A:$B,1,FALSE),"")</f>
        <v/>
      </c>
      <c r="AG22" s="32" t="str">
        <f t="shared" si="6"/>
        <v>원소분석탄소값</v>
      </c>
      <c r="AH22" s="32" t="str">
        <f t="shared" si="7"/>
        <v>원소분석탄소값</v>
      </c>
      <c r="AI22" s="33" t="str">
        <f t="shared" si="8"/>
        <v>0_CRBN_VAL</v>
      </c>
      <c r="AJ22" s="5" t="str">
        <f t="shared" si="9"/>
        <v>VAL</v>
      </c>
      <c r="AK22" s="28" t="str">
        <f>IFERROR(VLOOKUP(AJ22,분류어!$A:$A,1,FALSE),"")</f>
        <v>VAL</v>
      </c>
      <c r="AL22" s="13"/>
      <c r="AM22" s="34" t="s">
        <v>8889</v>
      </c>
      <c r="AN22" s="34" t="s">
        <v>8889</v>
      </c>
      <c r="AO22" s="34" t="s">
        <v>8889</v>
      </c>
      <c r="AP22" s="34" t="s">
        <v>8889</v>
      </c>
      <c r="AQ22" s="34" t="s">
        <v>8889</v>
      </c>
      <c r="AR22" s="34" t="s">
        <v>8889</v>
      </c>
      <c r="AS22" s="34" t="s">
        <v>8889</v>
      </c>
      <c r="AT22" s="34" t="s">
        <v>8889</v>
      </c>
    </row>
    <row r="23" spans="1:46" ht="16.5" customHeight="1">
      <c r="A23" s="28">
        <v>24</v>
      </c>
      <c r="B23" s="21" t="str">
        <f>IF(VLOOKUP(CONCATENATE(C23,".",D23,".",E23),대상테이블!$A:$H,8,FALSE)=0,"",VLOOKUP(CONCATENATE(,C23,".",D23,".",E23),대상테이블!$A:$H,8,FALSE))</f>
        <v/>
      </c>
      <c r="C23" s="29" t="s">
        <v>5966</v>
      </c>
      <c r="D23" s="29" t="s">
        <v>5967</v>
      </c>
      <c r="E23" s="29" t="s">
        <v>5971</v>
      </c>
      <c r="F23" s="29" t="s">
        <v>5972</v>
      </c>
      <c r="G23" s="29" t="s">
        <v>9351</v>
      </c>
      <c r="H23" s="29" t="s">
        <v>9352</v>
      </c>
      <c r="I23" s="29" t="s">
        <v>8884</v>
      </c>
      <c r="J23" s="29">
        <v>22</v>
      </c>
      <c r="K23" s="29" t="s">
        <v>8885</v>
      </c>
      <c r="L23" s="29" t="s">
        <v>133</v>
      </c>
      <c r="M23" s="29">
        <v>9</v>
      </c>
      <c r="N23" s="28">
        <f>IFERROR(VLOOKUP(T23,표준단어!$A:$C,3,FALSE),"")</f>
        <v>0</v>
      </c>
      <c r="O23" s="28" t="str">
        <f>IFERROR(VLOOKUP(U23,표준단어!$A:$C,3,FALSE),"")</f>
        <v>HYDR</v>
      </c>
      <c r="P23" s="28" t="str">
        <f>IFERROR(VLOOKUP(V23,표준단어!$A:$C,3,FALSE),"")</f>
        <v>VAL</v>
      </c>
      <c r="Q23" s="28" t="str">
        <f>IFERROR(VLOOKUP(W23,표준단어!$A:$C,3,FALSE),"")</f>
        <v/>
      </c>
      <c r="R23" s="28" t="str">
        <f>IFERROR(VLOOKUP(X23,표준단어!$A:$C,3,FALSE),"")</f>
        <v/>
      </c>
      <c r="S23" s="28" t="str">
        <f>IFERROR(VLOOKUP(Y23,표준단어!$A:$C,3,FALSE),"")</f>
        <v/>
      </c>
      <c r="T23" s="30" t="s">
        <v>60142</v>
      </c>
      <c r="U23" s="30" t="s">
        <v>60143</v>
      </c>
      <c r="V23" s="30" t="s">
        <v>60119</v>
      </c>
      <c r="W23" s="30"/>
      <c r="X23" s="30"/>
      <c r="Y23" s="30"/>
      <c r="Z23" s="31" t="str">
        <f t="shared" si="0"/>
        <v/>
      </c>
      <c r="AA23" s="31" t="str">
        <f t="shared" si="1"/>
        <v/>
      </c>
      <c r="AB23" s="31" t="str">
        <f t="shared" si="2"/>
        <v/>
      </c>
      <c r="AC23" s="31" t="str">
        <f t="shared" si="3"/>
        <v/>
      </c>
      <c r="AD23" s="31" t="str">
        <f t="shared" si="4"/>
        <v/>
      </c>
      <c r="AE23" s="31" t="str">
        <f t="shared" si="5"/>
        <v/>
      </c>
      <c r="AF23" s="32" t="str">
        <f>IFERROR(VLOOKUP(T23&amp;U23&amp;V23&amp;W23&amp;X23&amp;Y23,표준용어!$A:$B,1,FALSE),"")</f>
        <v/>
      </c>
      <c r="AG23" s="32" t="str">
        <f t="shared" si="6"/>
        <v>원소분석수소값</v>
      </c>
      <c r="AH23" s="32" t="str">
        <f t="shared" si="7"/>
        <v>원소분석수소값</v>
      </c>
      <c r="AI23" s="33" t="str">
        <f t="shared" si="8"/>
        <v>0_HYDR_VAL</v>
      </c>
      <c r="AJ23" s="5" t="str">
        <f t="shared" si="9"/>
        <v>VAL</v>
      </c>
      <c r="AK23" s="28" t="str">
        <f>IFERROR(VLOOKUP(AJ23,분류어!$A:$A,1,FALSE),"")</f>
        <v>VAL</v>
      </c>
      <c r="AL23" s="13"/>
      <c r="AM23" s="34" t="s">
        <v>8889</v>
      </c>
      <c r="AN23" s="34" t="s">
        <v>8889</v>
      </c>
      <c r="AO23" s="34" t="s">
        <v>8889</v>
      </c>
      <c r="AP23" s="34" t="s">
        <v>8889</v>
      </c>
      <c r="AQ23" s="34" t="s">
        <v>8889</v>
      </c>
      <c r="AR23" s="34" t="s">
        <v>8889</v>
      </c>
      <c r="AS23" s="34" t="s">
        <v>8889</v>
      </c>
      <c r="AT23" s="34" t="s">
        <v>8889</v>
      </c>
    </row>
    <row r="24" spans="1:46" ht="16.5" customHeight="1">
      <c r="A24" s="28">
        <v>25</v>
      </c>
      <c r="B24" s="21" t="str">
        <f>IF(VLOOKUP(CONCATENATE(C24,".",D24,".",E24),대상테이블!$A:$H,8,FALSE)=0,"",VLOOKUP(CONCATENATE(,C24,".",D24,".",E24),대상테이블!$A:$H,8,FALSE))</f>
        <v/>
      </c>
      <c r="C24" s="29" t="s">
        <v>5966</v>
      </c>
      <c r="D24" s="29" t="s">
        <v>5967</v>
      </c>
      <c r="E24" s="29" t="s">
        <v>5971</v>
      </c>
      <c r="F24" s="29" t="s">
        <v>5972</v>
      </c>
      <c r="G24" s="29" t="s">
        <v>9356</v>
      </c>
      <c r="H24" s="29" t="s">
        <v>9357</v>
      </c>
      <c r="I24" s="29" t="s">
        <v>8884</v>
      </c>
      <c r="J24" s="29">
        <v>22</v>
      </c>
      <c r="K24" s="29" t="s">
        <v>8885</v>
      </c>
      <c r="L24" s="29" t="s">
        <v>133</v>
      </c>
      <c r="M24" s="29">
        <v>10</v>
      </c>
      <c r="N24" s="28">
        <f>IFERROR(VLOOKUP(T24,표준단어!$A:$C,3,FALSE),"")</f>
        <v>0</v>
      </c>
      <c r="O24" s="28" t="str">
        <f>IFERROR(VLOOKUP(U24,표준단어!$A:$C,3,FALSE),"")</f>
        <v>NTRG</v>
      </c>
      <c r="P24" s="28" t="str">
        <f>IFERROR(VLOOKUP(V24,표준단어!$A:$C,3,FALSE),"")</f>
        <v>VAL</v>
      </c>
      <c r="Q24" s="28" t="str">
        <f>IFERROR(VLOOKUP(W24,표준단어!$A:$C,3,FALSE),"")</f>
        <v/>
      </c>
      <c r="R24" s="28" t="str">
        <f>IFERROR(VLOOKUP(X24,표준단어!$A:$C,3,FALSE),"")</f>
        <v/>
      </c>
      <c r="S24" s="28" t="str">
        <f>IFERROR(VLOOKUP(Y24,표준단어!$A:$C,3,FALSE),"")</f>
        <v/>
      </c>
      <c r="T24" s="30" t="s">
        <v>60142</v>
      </c>
      <c r="U24" s="30" t="s">
        <v>60147</v>
      </c>
      <c r="V24" s="30" t="s">
        <v>60119</v>
      </c>
      <c r="W24" s="30"/>
      <c r="X24" s="30"/>
      <c r="Y24" s="30"/>
      <c r="Z24" s="31" t="str">
        <f t="shared" si="0"/>
        <v/>
      </c>
      <c r="AA24" s="31" t="str">
        <f t="shared" si="1"/>
        <v/>
      </c>
      <c r="AB24" s="31" t="str">
        <f t="shared" si="2"/>
        <v/>
      </c>
      <c r="AC24" s="31" t="str">
        <f t="shared" si="3"/>
        <v/>
      </c>
      <c r="AD24" s="31" t="str">
        <f t="shared" si="4"/>
        <v/>
      </c>
      <c r="AE24" s="31" t="str">
        <f t="shared" si="5"/>
        <v/>
      </c>
      <c r="AF24" s="32" t="str">
        <f>IFERROR(VLOOKUP(T24&amp;U24&amp;V24&amp;W24&amp;X24&amp;Y24,표준용어!$A:$B,1,FALSE),"")</f>
        <v/>
      </c>
      <c r="AG24" s="32" t="str">
        <f t="shared" si="6"/>
        <v>원소분석질소값</v>
      </c>
      <c r="AH24" s="32" t="str">
        <f t="shared" si="7"/>
        <v>원소분석질소값</v>
      </c>
      <c r="AI24" s="33" t="str">
        <f t="shared" si="8"/>
        <v>0_NTRG_VAL</v>
      </c>
      <c r="AJ24" s="5" t="str">
        <f t="shared" si="9"/>
        <v>VAL</v>
      </c>
      <c r="AK24" s="28" t="str">
        <f>IFERROR(VLOOKUP(AJ24,분류어!$A:$A,1,FALSE),"")</f>
        <v>VAL</v>
      </c>
      <c r="AL24" s="13"/>
      <c r="AM24" s="34" t="s">
        <v>8889</v>
      </c>
      <c r="AN24" s="34" t="s">
        <v>8889</v>
      </c>
      <c r="AO24" s="34" t="s">
        <v>8889</v>
      </c>
      <c r="AP24" s="34" t="s">
        <v>8889</v>
      </c>
      <c r="AQ24" s="34" t="s">
        <v>8889</v>
      </c>
      <c r="AR24" s="34" t="s">
        <v>8889</v>
      </c>
      <c r="AS24" s="34" t="s">
        <v>8889</v>
      </c>
      <c r="AT24" s="34" t="s">
        <v>8889</v>
      </c>
    </row>
    <row r="25" spans="1:46" ht="16.5" customHeight="1">
      <c r="A25" s="28">
        <v>26</v>
      </c>
      <c r="B25" s="21" t="str">
        <f>IF(VLOOKUP(CONCATENATE(C25,".",D25,".",E25),대상테이블!$A:$H,8,FALSE)=0,"",VLOOKUP(CONCATENATE(,C25,".",D25,".",E25),대상테이블!$A:$H,8,FALSE))</f>
        <v/>
      </c>
      <c r="C25" s="29" t="s">
        <v>5966</v>
      </c>
      <c r="D25" s="29" t="s">
        <v>5967</v>
      </c>
      <c r="E25" s="29" t="s">
        <v>5971</v>
      </c>
      <c r="F25" s="29" t="s">
        <v>5972</v>
      </c>
      <c r="G25" s="29" t="s">
        <v>9360</v>
      </c>
      <c r="H25" s="29" t="s">
        <v>9361</v>
      </c>
      <c r="I25" s="29" t="s">
        <v>8884</v>
      </c>
      <c r="J25" s="29">
        <v>22</v>
      </c>
      <c r="K25" s="29" t="s">
        <v>8885</v>
      </c>
      <c r="L25" s="29" t="s">
        <v>133</v>
      </c>
      <c r="M25" s="29">
        <v>11</v>
      </c>
      <c r="N25" s="28">
        <f>IFERROR(VLOOKUP(T25,표준단어!$A:$C,3,FALSE),"")</f>
        <v>0</v>
      </c>
      <c r="O25" s="28" t="str">
        <f>IFERROR(VLOOKUP(U25,표준단어!$A:$C,3,FALSE),"")</f>
        <v>OXYG</v>
      </c>
      <c r="P25" s="28" t="str">
        <f>IFERROR(VLOOKUP(V25,표준단어!$A:$C,3,FALSE),"")</f>
        <v>VAL</v>
      </c>
      <c r="Q25" s="28" t="str">
        <f>IFERROR(VLOOKUP(W25,표준단어!$A:$C,3,FALSE),"")</f>
        <v/>
      </c>
      <c r="R25" s="28" t="str">
        <f>IFERROR(VLOOKUP(X25,표준단어!$A:$C,3,FALSE),"")</f>
        <v/>
      </c>
      <c r="S25" s="28" t="str">
        <f>IFERROR(VLOOKUP(Y25,표준단어!$A:$C,3,FALSE),"")</f>
        <v/>
      </c>
      <c r="T25" s="30" t="s">
        <v>60142</v>
      </c>
      <c r="U25" s="30" t="s">
        <v>60148</v>
      </c>
      <c r="V25" s="30" t="s">
        <v>60119</v>
      </c>
      <c r="W25" s="30"/>
      <c r="X25" s="30"/>
      <c r="Y25" s="30"/>
      <c r="Z25" s="31" t="str">
        <f t="shared" si="0"/>
        <v/>
      </c>
      <c r="AA25" s="31" t="str">
        <f t="shared" si="1"/>
        <v/>
      </c>
      <c r="AB25" s="31" t="str">
        <f t="shared" si="2"/>
        <v/>
      </c>
      <c r="AC25" s="31" t="str">
        <f t="shared" si="3"/>
        <v/>
      </c>
      <c r="AD25" s="31" t="str">
        <f t="shared" si="4"/>
        <v/>
      </c>
      <c r="AE25" s="31" t="str">
        <f t="shared" si="5"/>
        <v/>
      </c>
      <c r="AF25" s="32" t="str">
        <f>IFERROR(VLOOKUP(T25&amp;U25&amp;V25&amp;W25&amp;X25&amp;Y25,표준용어!$A:$B,1,FALSE),"")</f>
        <v/>
      </c>
      <c r="AG25" s="32" t="str">
        <f t="shared" si="6"/>
        <v>원소분석산소값</v>
      </c>
      <c r="AH25" s="32" t="str">
        <f t="shared" si="7"/>
        <v>원소분석산소값</v>
      </c>
      <c r="AI25" s="33" t="str">
        <f t="shared" si="8"/>
        <v>0_OXYG_VAL</v>
      </c>
      <c r="AJ25" s="5" t="str">
        <f t="shared" si="9"/>
        <v>VAL</v>
      </c>
      <c r="AK25" s="28" t="str">
        <f>IFERROR(VLOOKUP(AJ25,분류어!$A:$A,1,FALSE),"")</f>
        <v>VAL</v>
      </c>
      <c r="AL25" s="13"/>
      <c r="AM25" s="34" t="s">
        <v>8889</v>
      </c>
      <c r="AN25" s="34" t="s">
        <v>8889</v>
      </c>
      <c r="AO25" s="34" t="s">
        <v>8889</v>
      </c>
      <c r="AP25" s="34" t="s">
        <v>8889</v>
      </c>
      <c r="AQ25" s="34" t="s">
        <v>8889</v>
      </c>
      <c r="AR25" s="34" t="s">
        <v>8889</v>
      </c>
      <c r="AS25" s="34" t="s">
        <v>8889</v>
      </c>
      <c r="AT25" s="34" t="s">
        <v>8889</v>
      </c>
    </row>
    <row r="26" spans="1:46" ht="16.5" customHeight="1">
      <c r="A26" s="28">
        <v>27</v>
      </c>
      <c r="B26" s="21" t="str">
        <f>IF(VLOOKUP(CONCATENATE(C26,".",D26,".",E26),대상테이블!$A:$H,8,FALSE)=0,"",VLOOKUP(CONCATENATE(,C26,".",D26,".",E26),대상테이블!$A:$H,8,FALSE))</f>
        <v/>
      </c>
      <c r="C26" s="29" t="s">
        <v>5966</v>
      </c>
      <c r="D26" s="29" t="s">
        <v>5967</v>
      </c>
      <c r="E26" s="29" t="s">
        <v>5971</v>
      </c>
      <c r="F26" s="29" t="s">
        <v>5972</v>
      </c>
      <c r="G26" s="29" t="s">
        <v>9365</v>
      </c>
      <c r="H26" s="29" t="s">
        <v>9366</v>
      </c>
      <c r="I26" s="29" t="s">
        <v>8884</v>
      </c>
      <c r="J26" s="29">
        <v>22</v>
      </c>
      <c r="K26" s="29" t="s">
        <v>8885</v>
      </c>
      <c r="L26" s="29" t="s">
        <v>133</v>
      </c>
      <c r="M26" s="29">
        <v>12</v>
      </c>
      <c r="N26" s="28" t="str">
        <f>IFERROR(VLOOKUP(T26,표준단어!$A:$C,3,FALSE),"")</f>
        <v>SLF</v>
      </c>
      <c r="O26" s="28" t="str">
        <f>IFERROR(VLOOKUP(U26,표준단어!$A:$C,3,FALSE),"")</f>
        <v>LOT</v>
      </c>
      <c r="P26" s="28" t="str">
        <f>IFERROR(VLOOKUP(V26,표준단어!$A:$C,3,FALSE),"")</f>
        <v>DATA</v>
      </c>
      <c r="Q26" s="28" t="str">
        <f>IFERROR(VLOOKUP(W26,표준단어!$A:$C,3,FALSE),"")</f>
        <v>CON</v>
      </c>
      <c r="R26" s="28">
        <f>IFERROR(VLOOKUP(X26,표준단어!$A:$C,3,FALSE),"")</f>
        <v>0</v>
      </c>
      <c r="S26" s="28" t="str">
        <f>IFERROR(VLOOKUP(Y26,표준단어!$A:$C,3,FALSE),"")</f>
        <v>VAL</v>
      </c>
      <c r="T26" s="30" t="s">
        <v>60127</v>
      </c>
      <c r="U26" s="30" t="s">
        <v>60124</v>
      </c>
      <c r="V26" s="30" t="s">
        <v>60149</v>
      </c>
      <c r="W26" s="30" t="s">
        <v>60150</v>
      </c>
      <c r="X26" s="30" t="s">
        <v>60142</v>
      </c>
      <c r="Y26" s="30" t="s">
        <v>8888</v>
      </c>
      <c r="Z26" s="31" t="str">
        <f t="shared" si="0"/>
        <v/>
      </c>
      <c r="AA26" s="31" t="str">
        <f t="shared" si="1"/>
        <v/>
      </c>
      <c r="AB26" s="31" t="str">
        <f t="shared" si="2"/>
        <v/>
      </c>
      <c r="AC26" s="31" t="str">
        <f t="shared" si="3"/>
        <v/>
      </c>
      <c r="AD26" s="31" t="str">
        <f t="shared" si="4"/>
        <v/>
      </c>
      <c r="AE26" s="31" t="str">
        <f t="shared" si="5"/>
        <v/>
      </c>
      <c r="AF26" s="32" t="str">
        <f>IFERROR(VLOOKUP(T26&amp;U26&amp;V26&amp;W26&amp;X26&amp;Y26,표준용어!$A:$B,1,FALSE),"")</f>
        <v/>
      </c>
      <c r="AG26" s="32" t="str">
        <f t="shared" si="6"/>
        <v>유황lot자료연계원소분석값</v>
      </c>
      <c r="AH26" s="32" t="str">
        <f t="shared" si="7"/>
        <v>유황lot자료연계원소분석값</v>
      </c>
      <c r="AI26" s="33" t="str">
        <f t="shared" si="8"/>
        <v>SLF_LOT_DATA_CON_0_VAL</v>
      </c>
      <c r="AJ26" s="5" t="str">
        <f t="shared" si="9"/>
        <v>VAL</v>
      </c>
      <c r="AK26" s="28" t="str">
        <f>IFERROR(VLOOKUP(AJ26,분류어!$A:$A,1,FALSE),"")</f>
        <v>VAL</v>
      </c>
      <c r="AL26" s="13"/>
      <c r="AM26" s="34" t="s">
        <v>8889</v>
      </c>
      <c r="AN26" s="34" t="s">
        <v>8889</v>
      </c>
      <c r="AO26" s="34" t="s">
        <v>8889</v>
      </c>
      <c r="AP26" s="34" t="s">
        <v>8889</v>
      </c>
      <c r="AQ26" s="34" t="s">
        <v>8889</v>
      </c>
      <c r="AR26" s="34" t="s">
        <v>8889</v>
      </c>
      <c r="AS26" s="34" t="s">
        <v>8984</v>
      </c>
      <c r="AT26" s="34" t="s">
        <v>8889</v>
      </c>
    </row>
    <row r="27" spans="1:46" ht="16.5" customHeight="1">
      <c r="A27" s="28">
        <v>28</v>
      </c>
      <c r="B27" s="21" t="str">
        <f>IF(VLOOKUP(CONCATENATE(C27,".",D27,".",E27),대상테이블!$A:$H,8,FALSE)=0,"",VLOOKUP(CONCATENATE(,C27,".",D27,".",E27),대상테이블!$A:$H,8,FALSE))</f>
        <v/>
      </c>
      <c r="C27" s="29" t="s">
        <v>5966</v>
      </c>
      <c r="D27" s="29" t="s">
        <v>5967</v>
      </c>
      <c r="E27" s="29" t="s">
        <v>5971</v>
      </c>
      <c r="F27" s="29" t="s">
        <v>5972</v>
      </c>
      <c r="G27" s="29" t="s">
        <v>9340</v>
      </c>
      <c r="H27" s="29" t="s">
        <v>9341</v>
      </c>
      <c r="I27" s="29" t="s">
        <v>8884</v>
      </c>
      <c r="J27" s="29">
        <v>22</v>
      </c>
      <c r="K27" s="29" t="s">
        <v>8885</v>
      </c>
      <c r="L27" s="29" t="s">
        <v>133</v>
      </c>
      <c r="M27" s="29">
        <v>13</v>
      </c>
      <c r="N27" s="28" t="str">
        <f>IFERROR(VLOOKUP(T27,표준단어!$A:$C,3,FALSE),"")</f>
        <v>ASH</v>
      </c>
      <c r="O27" s="28" t="str">
        <f>IFERROR(VLOOKUP(U27,표준단어!$A:$C,3,FALSE),"")</f>
        <v>LOT</v>
      </c>
      <c r="P27" s="28" t="str">
        <f>IFERROR(VLOOKUP(V27,표준단어!$A:$C,3,FALSE),"")</f>
        <v>DATA</v>
      </c>
      <c r="Q27" s="28" t="str">
        <f>IFERROR(VLOOKUP(W27,표준단어!$A:$C,3,FALSE),"")</f>
        <v>CON</v>
      </c>
      <c r="R27" s="28">
        <f>IFERROR(VLOOKUP(X27,표준단어!$A:$C,3,FALSE),"")</f>
        <v>0</v>
      </c>
      <c r="S27" s="28" t="str">
        <f>IFERROR(VLOOKUP(Y27,표준단어!$A:$C,3,FALSE),"")</f>
        <v>VAL</v>
      </c>
      <c r="T27" s="30" t="s">
        <v>60125</v>
      </c>
      <c r="U27" s="30" t="s">
        <v>60124</v>
      </c>
      <c r="V27" s="30" t="s">
        <v>60149</v>
      </c>
      <c r="W27" s="30" t="s">
        <v>60150</v>
      </c>
      <c r="X27" s="30" t="s">
        <v>60142</v>
      </c>
      <c r="Y27" s="30" t="s">
        <v>8888</v>
      </c>
      <c r="Z27" s="31" t="str">
        <f t="shared" si="0"/>
        <v/>
      </c>
      <c r="AA27" s="31" t="str">
        <f t="shared" si="1"/>
        <v/>
      </c>
      <c r="AB27" s="31" t="str">
        <f t="shared" si="2"/>
        <v/>
      </c>
      <c r="AC27" s="31" t="str">
        <f t="shared" si="3"/>
        <v/>
      </c>
      <c r="AD27" s="31" t="str">
        <f t="shared" si="4"/>
        <v/>
      </c>
      <c r="AE27" s="31" t="str">
        <f t="shared" si="5"/>
        <v/>
      </c>
      <c r="AF27" s="32" t="str">
        <f>IFERROR(VLOOKUP(T27&amp;U27&amp;V27&amp;W27&amp;X27&amp;Y27,표준용어!$A:$B,1,FALSE),"")</f>
        <v/>
      </c>
      <c r="AG27" s="32" t="str">
        <f t="shared" si="6"/>
        <v>회분lot자료연계원소분석값</v>
      </c>
      <c r="AH27" s="32" t="str">
        <f t="shared" si="7"/>
        <v>회분lot자료연계원소분석값</v>
      </c>
      <c r="AI27" s="33" t="str">
        <f t="shared" si="8"/>
        <v>ASH_LOT_DATA_CON_0_VAL</v>
      </c>
      <c r="AJ27" s="5" t="str">
        <f t="shared" si="9"/>
        <v>VAL</v>
      </c>
      <c r="AK27" s="28" t="str">
        <f>IFERROR(VLOOKUP(AJ27,분류어!$A:$A,1,FALSE),"")</f>
        <v>VAL</v>
      </c>
      <c r="AL27" s="13"/>
      <c r="AM27" s="34" t="s">
        <v>8889</v>
      </c>
      <c r="AN27" s="34" t="s">
        <v>8889</v>
      </c>
      <c r="AO27" s="34" t="s">
        <v>8889</v>
      </c>
      <c r="AP27" s="34" t="s">
        <v>8889</v>
      </c>
      <c r="AQ27" s="34" t="s">
        <v>8889</v>
      </c>
      <c r="AR27" s="34" t="s">
        <v>8889</v>
      </c>
      <c r="AS27" s="34" t="s">
        <v>8984</v>
      </c>
      <c r="AT27" s="34" t="s">
        <v>8889</v>
      </c>
    </row>
    <row r="28" spans="1:46" ht="16.5" customHeight="1">
      <c r="A28" s="28">
        <v>29</v>
      </c>
      <c r="B28" s="21" t="str">
        <f>IF(VLOOKUP(CONCATENATE(C28,".",D28,".",E28),대상테이블!$A:$H,8,FALSE)=0,"",VLOOKUP(CONCATENATE(,C28,".",D28,".",E28),대상테이블!$A:$H,8,FALSE))</f>
        <v/>
      </c>
      <c r="C28" s="29" t="s">
        <v>5966</v>
      </c>
      <c r="D28" s="29" t="s">
        <v>5967</v>
      </c>
      <c r="E28" s="29" t="s">
        <v>5971</v>
      </c>
      <c r="F28" s="29" t="s">
        <v>5972</v>
      </c>
      <c r="G28" s="29" t="s">
        <v>9019</v>
      </c>
      <c r="H28" s="29" t="s">
        <v>9020</v>
      </c>
      <c r="I28" s="29" t="s">
        <v>8884</v>
      </c>
      <c r="J28" s="29">
        <v>22</v>
      </c>
      <c r="K28" s="29" t="s">
        <v>8885</v>
      </c>
      <c r="L28" s="29" t="s">
        <v>133</v>
      </c>
      <c r="M28" s="29">
        <v>14</v>
      </c>
      <c r="N28" s="28" t="str">
        <f>IFERROR(VLOOKUP(T28,표준단어!$A:$C,3,FALSE),"")</f>
        <v>ASH</v>
      </c>
      <c r="O28" s="28" t="str">
        <f>IFERROR(VLOOKUP(U28,표준단어!$A:$C,3,FALSE),"")</f>
        <v>SLF</v>
      </c>
      <c r="P28" s="28" t="str">
        <f>IFERROR(VLOOKUP(V28,표준단어!$A:$C,3,FALSE),"")</f>
        <v>VAL</v>
      </c>
      <c r="Q28" s="28" t="str">
        <f>IFERROR(VLOOKUP(W28,표준단어!$A:$C,3,FALSE),"")</f>
        <v/>
      </c>
      <c r="R28" s="28" t="str">
        <f>IFERROR(VLOOKUP(X28,표준단어!$A:$C,3,FALSE),"")</f>
        <v/>
      </c>
      <c r="S28" s="28" t="str">
        <f>IFERROR(VLOOKUP(Y28,표준단어!$A:$C,3,FALSE),"")</f>
        <v/>
      </c>
      <c r="T28" s="30" t="s">
        <v>9013</v>
      </c>
      <c r="U28" s="30" t="s">
        <v>60127</v>
      </c>
      <c r="V28" s="30" t="s">
        <v>8888</v>
      </c>
      <c r="W28" s="30"/>
      <c r="X28" s="30"/>
      <c r="Y28" s="30"/>
      <c r="Z28" s="31" t="str">
        <f t="shared" si="0"/>
        <v/>
      </c>
      <c r="AA28" s="31" t="str">
        <f t="shared" si="1"/>
        <v/>
      </c>
      <c r="AB28" s="31" t="str">
        <f t="shared" si="2"/>
        <v/>
      </c>
      <c r="AC28" s="31" t="str">
        <f t="shared" si="3"/>
        <v/>
      </c>
      <c r="AD28" s="31" t="str">
        <f t="shared" si="4"/>
        <v/>
      </c>
      <c r="AE28" s="31" t="str">
        <f t="shared" si="5"/>
        <v/>
      </c>
      <c r="AF28" s="32" t="str">
        <f>IFERROR(VLOOKUP(T28&amp;U28&amp;V28&amp;W28&amp;X28&amp;Y28,표준용어!$A:$B,1,FALSE),"")</f>
        <v/>
      </c>
      <c r="AG28" s="32" t="str">
        <f t="shared" si="6"/>
        <v>회분유황값</v>
      </c>
      <c r="AH28" s="32" t="str">
        <f t="shared" si="7"/>
        <v>회분유황값</v>
      </c>
      <c r="AI28" s="33" t="str">
        <f t="shared" si="8"/>
        <v>ASH_SLF_VAL</v>
      </c>
      <c r="AJ28" s="5" t="str">
        <f t="shared" si="9"/>
        <v>VAL</v>
      </c>
      <c r="AK28" s="28" t="str">
        <f>IFERROR(VLOOKUP(AJ28,분류어!$A:$A,1,FALSE),"")</f>
        <v>VAL</v>
      </c>
      <c r="AL28" s="13"/>
      <c r="AM28" s="34" t="s">
        <v>8889</v>
      </c>
      <c r="AN28" s="34" t="s">
        <v>8889</v>
      </c>
      <c r="AO28" s="34" t="s">
        <v>8889</v>
      </c>
      <c r="AP28" s="34" t="s">
        <v>8889</v>
      </c>
      <c r="AQ28" s="34" t="s">
        <v>8889</v>
      </c>
      <c r="AR28" s="34" t="s">
        <v>8889</v>
      </c>
      <c r="AS28" s="34" t="s">
        <v>8889</v>
      </c>
      <c r="AT28" s="34" t="s">
        <v>8889</v>
      </c>
    </row>
    <row r="29" spans="1:46" ht="16.5" customHeight="1">
      <c r="A29" s="28">
        <v>30</v>
      </c>
      <c r="B29" s="21" t="str">
        <f>IF(VLOOKUP(CONCATENATE(C29,".",D29,".",E29),대상테이블!$A:$H,8,FALSE)=0,"",VLOOKUP(CONCATENATE(,C29,".",D29,".",E29),대상테이블!$A:$H,8,FALSE))</f>
        <v/>
      </c>
      <c r="C29" s="29" t="s">
        <v>5966</v>
      </c>
      <c r="D29" s="29" t="s">
        <v>5967</v>
      </c>
      <c r="E29" s="29" t="s">
        <v>5971</v>
      </c>
      <c r="F29" s="29" t="s">
        <v>5972</v>
      </c>
      <c r="G29" s="29" t="s">
        <v>8907</v>
      </c>
      <c r="H29" s="29" t="s">
        <v>8908</v>
      </c>
      <c r="I29" s="29" t="s">
        <v>8884</v>
      </c>
      <c r="J29" s="29">
        <v>22</v>
      </c>
      <c r="K29" s="29" t="s">
        <v>8885</v>
      </c>
      <c r="L29" s="29" t="s">
        <v>133</v>
      </c>
      <c r="M29" s="29">
        <v>15</v>
      </c>
      <c r="N29" s="28" t="str">
        <f>IFERROR(VLOOKUP(T29,표준단어!$A:$C,3,FALSE),"")</f>
        <v>AHFTMP</v>
      </c>
      <c r="O29" s="28" t="str">
        <f>IFERROR(VLOOKUP(U29,표준단어!$A:$C,3,FALSE),"")</f>
        <v>IDT</v>
      </c>
      <c r="P29" s="28" t="str">
        <f>IFERROR(VLOOKUP(V29,표준단어!$A:$C,3,FALSE),"")</f>
        <v>VAL</v>
      </c>
      <c r="Q29" s="28" t="str">
        <f>IFERROR(VLOOKUP(W29,표준단어!$A:$C,3,FALSE),"")</f>
        <v/>
      </c>
      <c r="R29" s="28" t="str">
        <f>IFERROR(VLOOKUP(X29,표준단어!$A:$C,3,FALSE),"")</f>
        <v/>
      </c>
      <c r="S29" s="28" t="str">
        <f>IFERROR(VLOOKUP(Y29,표준단어!$A:$C,3,FALSE),"")</f>
        <v/>
      </c>
      <c r="T29" s="30" t="s">
        <v>8886</v>
      </c>
      <c r="U29" s="30" t="s">
        <v>8909</v>
      </c>
      <c r="V29" s="30" t="s">
        <v>8888</v>
      </c>
      <c r="W29" s="30"/>
      <c r="X29" s="30"/>
      <c r="Y29" s="30"/>
      <c r="Z29" s="31" t="str">
        <f t="shared" si="0"/>
        <v/>
      </c>
      <c r="AA29" s="31" t="str">
        <f t="shared" si="1"/>
        <v/>
      </c>
      <c r="AB29" s="31" t="str">
        <f t="shared" si="2"/>
        <v/>
      </c>
      <c r="AC29" s="31" t="str">
        <f t="shared" si="3"/>
        <v/>
      </c>
      <c r="AD29" s="31" t="str">
        <f t="shared" si="4"/>
        <v/>
      </c>
      <c r="AE29" s="31" t="str">
        <f t="shared" si="5"/>
        <v/>
      </c>
      <c r="AF29" s="32" t="str">
        <f>IFERROR(VLOOKUP(T29&amp;U29&amp;V29&amp;W29&amp;X29&amp;Y29,표준용어!$A:$B,1,FALSE),"")</f>
        <v>회용점IDT값</v>
      </c>
      <c r="AG29" s="32" t="str">
        <f t="shared" si="6"/>
        <v/>
      </c>
      <c r="AH29" s="32" t="str">
        <f t="shared" si="7"/>
        <v>회용점IDT값</v>
      </c>
      <c r="AI29" s="33" t="str">
        <f t="shared" si="8"/>
        <v>AHFTMP_IDT_VAL</v>
      </c>
      <c r="AJ29" s="5" t="str">
        <f t="shared" si="9"/>
        <v>VAL</v>
      </c>
      <c r="AK29" s="28" t="str">
        <f>IFERROR(VLOOKUP(AJ29,분류어!$A:$A,1,FALSE),"")</f>
        <v>VAL</v>
      </c>
      <c r="AL29" s="13"/>
      <c r="AM29" s="34" t="s">
        <v>8889</v>
      </c>
      <c r="AN29" s="34" t="s">
        <v>8889</v>
      </c>
      <c r="AO29" s="34" t="s">
        <v>8889</v>
      </c>
      <c r="AP29" s="34" t="s">
        <v>8889</v>
      </c>
      <c r="AQ29" s="34" t="s">
        <v>8889</v>
      </c>
      <c r="AR29" s="34" t="s">
        <v>8889</v>
      </c>
      <c r="AS29" s="34" t="s">
        <v>8889</v>
      </c>
      <c r="AT29" s="34" t="s">
        <v>8889</v>
      </c>
    </row>
    <row r="30" spans="1:46" ht="16.5" customHeight="1">
      <c r="A30" s="28">
        <v>31</v>
      </c>
      <c r="B30" s="21" t="str">
        <f>IF(VLOOKUP(CONCATENATE(C30,".",D30,".",E30),대상테이블!$A:$H,8,FALSE)=0,"",VLOOKUP(CONCATENATE(,C30,".",D30,".",E30),대상테이블!$A:$H,8,FALSE))</f>
        <v/>
      </c>
      <c r="C30" s="29" t="s">
        <v>5966</v>
      </c>
      <c r="D30" s="29" t="s">
        <v>5967</v>
      </c>
      <c r="E30" s="29" t="s">
        <v>5971</v>
      </c>
      <c r="F30" s="29" t="s">
        <v>5972</v>
      </c>
      <c r="G30" s="29" t="s">
        <v>8918</v>
      </c>
      <c r="H30" s="29" t="s">
        <v>8919</v>
      </c>
      <c r="I30" s="29" t="s">
        <v>8884</v>
      </c>
      <c r="J30" s="29">
        <v>22</v>
      </c>
      <c r="K30" s="29" t="s">
        <v>8885</v>
      </c>
      <c r="L30" s="29" t="s">
        <v>133</v>
      </c>
      <c r="M30" s="29">
        <v>16</v>
      </c>
      <c r="N30" s="28" t="str">
        <f>IFERROR(VLOOKUP(T30,표준단어!$A:$C,3,FALSE),"")</f>
        <v>AHFTMP</v>
      </c>
      <c r="O30" s="28" t="str">
        <f>IFERROR(VLOOKUP(U30,표준단어!$A:$C,3,FALSE),"")</f>
        <v>ST</v>
      </c>
      <c r="P30" s="28" t="str">
        <f>IFERROR(VLOOKUP(V30,표준단어!$A:$C,3,FALSE),"")</f>
        <v>VAL</v>
      </c>
      <c r="Q30" s="28" t="str">
        <f>IFERROR(VLOOKUP(W30,표준단어!$A:$C,3,FALSE),"")</f>
        <v/>
      </c>
      <c r="R30" s="28" t="str">
        <f>IFERROR(VLOOKUP(X30,표준단어!$A:$C,3,FALSE),"")</f>
        <v/>
      </c>
      <c r="S30" s="28" t="str">
        <f>IFERROR(VLOOKUP(Y30,표준단어!$A:$C,3,FALSE),"")</f>
        <v/>
      </c>
      <c r="T30" s="30" t="s">
        <v>8886</v>
      </c>
      <c r="U30" s="30" t="s">
        <v>8920</v>
      </c>
      <c r="V30" s="30" t="s">
        <v>8888</v>
      </c>
      <c r="W30" s="30"/>
      <c r="X30" s="30"/>
      <c r="Y30" s="30"/>
      <c r="Z30" s="31" t="str">
        <f t="shared" si="0"/>
        <v/>
      </c>
      <c r="AA30" s="31" t="str">
        <f t="shared" si="1"/>
        <v/>
      </c>
      <c r="AB30" s="31" t="str">
        <f t="shared" si="2"/>
        <v/>
      </c>
      <c r="AC30" s="31" t="str">
        <f t="shared" si="3"/>
        <v/>
      </c>
      <c r="AD30" s="31" t="str">
        <f t="shared" si="4"/>
        <v/>
      </c>
      <c r="AE30" s="31" t="str">
        <f t="shared" si="5"/>
        <v/>
      </c>
      <c r="AF30" s="32" t="str">
        <f>IFERROR(VLOOKUP(T30&amp;U30&amp;V30&amp;W30&amp;X30&amp;Y30,표준용어!$A:$B,1,FALSE),"")</f>
        <v>회용점ST값</v>
      </c>
      <c r="AG30" s="32" t="str">
        <f t="shared" si="6"/>
        <v/>
      </c>
      <c r="AH30" s="32" t="str">
        <f t="shared" si="7"/>
        <v>회용점ST값</v>
      </c>
      <c r="AI30" s="33" t="str">
        <f t="shared" si="8"/>
        <v>AHFTMP_ST_VAL</v>
      </c>
      <c r="AJ30" s="5" t="str">
        <f t="shared" si="9"/>
        <v>VAL</v>
      </c>
      <c r="AK30" s="28" t="str">
        <f>IFERROR(VLOOKUP(AJ30,분류어!$A:$A,1,FALSE),"")</f>
        <v>VAL</v>
      </c>
      <c r="AL30" s="13"/>
      <c r="AM30" s="34" t="s">
        <v>8889</v>
      </c>
      <c r="AN30" s="34" t="s">
        <v>8889</v>
      </c>
      <c r="AO30" s="34" t="s">
        <v>8889</v>
      </c>
      <c r="AP30" s="34" t="s">
        <v>8889</v>
      </c>
      <c r="AQ30" s="34" t="s">
        <v>8889</v>
      </c>
      <c r="AR30" s="34" t="s">
        <v>8889</v>
      </c>
      <c r="AS30" s="34" t="s">
        <v>8889</v>
      </c>
      <c r="AT30" s="34" t="s">
        <v>8889</v>
      </c>
    </row>
    <row r="31" spans="1:46" ht="16.5" customHeight="1">
      <c r="A31" s="28">
        <v>32</v>
      </c>
      <c r="B31" s="21" t="str">
        <f>IF(VLOOKUP(CONCATENATE(C31,".",D31,".",E31),대상테이블!$A:$H,8,FALSE)=0,"",VLOOKUP(CONCATENATE(,C31,".",D31,".",E31),대상테이블!$A:$H,8,FALSE))</f>
        <v/>
      </c>
      <c r="C31" s="29" t="s">
        <v>5966</v>
      </c>
      <c r="D31" s="29" t="s">
        <v>5967</v>
      </c>
      <c r="E31" s="29" t="s">
        <v>5971</v>
      </c>
      <c r="F31" s="29" t="s">
        <v>5972</v>
      </c>
      <c r="G31" s="29" t="s">
        <v>8902</v>
      </c>
      <c r="H31" s="29" t="s">
        <v>8903</v>
      </c>
      <c r="I31" s="29" t="s">
        <v>8884</v>
      </c>
      <c r="J31" s="29">
        <v>22</v>
      </c>
      <c r="K31" s="29" t="s">
        <v>8885</v>
      </c>
      <c r="L31" s="29" t="s">
        <v>133</v>
      </c>
      <c r="M31" s="29">
        <v>17</v>
      </c>
      <c r="N31" s="28" t="str">
        <f>IFERROR(VLOOKUP(T31,표준단어!$A:$C,3,FALSE),"")</f>
        <v>AHFTMP</v>
      </c>
      <c r="O31" s="28" t="str">
        <f>IFERROR(VLOOKUP(U31,표준단어!$A:$C,3,FALSE),"")</f>
        <v>HT</v>
      </c>
      <c r="P31" s="28" t="str">
        <f>IFERROR(VLOOKUP(V31,표준단어!$A:$C,3,FALSE),"")</f>
        <v>VAL</v>
      </c>
      <c r="Q31" s="28" t="str">
        <f>IFERROR(VLOOKUP(W31,표준단어!$A:$C,3,FALSE),"")</f>
        <v/>
      </c>
      <c r="R31" s="28" t="str">
        <f>IFERROR(VLOOKUP(X31,표준단어!$A:$C,3,FALSE),"")</f>
        <v/>
      </c>
      <c r="S31" s="28" t="str">
        <f>IFERROR(VLOOKUP(Y31,표준단어!$A:$C,3,FALSE),"")</f>
        <v/>
      </c>
      <c r="T31" s="30" t="s">
        <v>8886</v>
      </c>
      <c r="U31" s="30" t="s">
        <v>8904</v>
      </c>
      <c r="V31" s="30" t="s">
        <v>8888</v>
      </c>
      <c r="W31" s="30"/>
      <c r="X31" s="30"/>
      <c r="Y31" s="30"/>
      <c r="Z31" s="31" t="str">
        <f t="shared" si="0"/>
        <v/>
      </c>
      <c r="AA31" s="31" t="str">
        <f t="shared" si="1"/>
        <v/>
      </c>
      <c r="AB31" s="31" t="str">
        <f t="shared" si="2"/>
        <v/>
      </c>
      <c r="AC31" s="31" t="str">
        <f t="shared" si="3"/>
        <v/>
      </c>
      <c r="AD31" s="31" t="str">
        <f t="shared" si="4"/>
        <v/>
      </c>
      <c r="AE31" s="31" t="str">
        <f t="shared" si="5"/>
        <v/>
      </c>
      <c r="AF31" s="32" t="str">
        <f>IFERROR(VLOOKUP(T31&amp;U31&amp;V31&amp;W31&amp;X31&amp;Y31,표준용어!$A:$B,1,FALSE),"")</f>
        <v>회용점HT값</v>
      </c>
      <c r="AG31" s="32" t="str">
        <f t="shared" si="6"/>
        <v/>
      </c>
      <c r="AH31" s="32" t="str">
        <f t="shared" si="7"/>
        <v>회용점HT값</v>
      </c>
      <c r="AI31" s="33" t="str">
        <f t="shared" si="8"/>
        <v>AHFTMP_HT_VAL</v>
      </c>
      <c r="AJ31" s="5" t="str">
        <f t="shared" si="9"/>
        <v>VAL</v>
      </c>
      <c r="AK31" s="28" t="str">
        <f>IFERROR(VLOOKUP(AJ31,분류어!$A:$A,1,FALSE),"")</f>
        <v>VAL</v>
      </c>
      <c r="AL31" s="13"/>
      <c r="AM31" s="34" t="s">
        <v>8889</v>
      </c>
      <c r="AN31" s="34" t="s">
        <v>8889</v>
      </c>
      <c r="AO31" s="34" t="s">
        <v>8889</v>
      </c>
      <c r="AP31" s="34" t="s">
        <v>8889</v>
      </c>
      <c r="AQ31" s="34" t="s">
        <v>8889</v>
      </c>
      <c r="AR31" s="34" t="s">
        <v>8889</v>
      </c>
      <c r="AS31" s="34" t="s">
        <v>8889</v>
      </c>
      <c r="AT31" s="34" t="s">
        <v>8889</v>
      </c>
    </row>
    <row r="32" spans="1:46" ht="16.5" customHeight="1">
      <c r="A32" s="28">
        <v>33</v>
      </c>
      <c r="B32" s="21" t="str">
        <f>IF(VLOOKUP(CONCATENATE(C32,".",D32,".",E32),대상테이블!$A:$H,8,FALSE)=0,"",VLOOKUP(CONCATENATE(,C32,".",D32,".",E32),대상테이블!$A:$H,8,FALSE))</f>
        <v/>
      </c>
      <c r="C32" s="29" t="s">
        <v>5966</v>
      </c>
      <c r="D32" s="29" t="s">
        <v>5967</v>
      </c>
      <c r="E32" s="29" t="s">
        <v>5971</v>
      </c>
      <c r="F32" s="29" t="s">
        <v>5972</v>
      </c>
      <c r="G32" s="29" t="s">
        <v>8882</v>
      </c>
      <c r="H32" s="29" t="s">
        <v>8883</v>
      </c>
      <c r="I32" s="29" t="s">
        <v>8884</v>
      </c>
      <c r="J32" s="29">
        <v>22</v>
      </c>
      <c r="K32" s="29" t="s">
        <v>8885</v>
      </c>
      <c r="L32" s="29" t="s">
        <v>133</v>
      </c>
      <c r="M32" s="29">
        <v>18</v>
      </c>
      <c r="N32" s="28" t="str">
        <f>IFERROR(VLOOKUP(T32,표준단어!$A:$C,3,FALSE),"")</f>
        <v>AHFTMP</v>
      </c>
      <c r="O32" s="28" t="str">
        <f>IFERROR(VLOOKUP(U32,표준단어!$A:$C,3,FALSE),"")</f>
        <v>FT</v>
      </c>
      <c r="P32" s="28" t="str">
        <f>IFERROR(VLOOKUP(V32,표준단어!$A:$C,3,FALSE),"")</f>
        <v>VAL</v>
      </c>
      <c r="Q32" s="28" t="str">
        <f>IFERROR(VLOOKUP(W32,표준단어!$A:$C,3,FALSE),"")</f>
        <v/>
      </c>
      <c r="R32" s="28" t="str">
        <f>IFERROR(VLOOKUP(X32,표준단어!$A:$C,3,FALSE),"")</f>
        <v/>
      </c>
      <c r="S32" s="28" t="str">
        <f>IFERROR(VLOOKUP(Y32,표준단어!$A:$C,3,FALSE),"")</f>
        <v/>
      </c>
      <c r="T32" s="30" t="s">
        <v>8886</v>
      </c>
      <c r="U32" s="30" t="s">
        <v>8887</v>
      </c>
      <c r="V32" s="30" t="s">
        <v>8888</v>
      </c>
      <c r="W32" s="30"/>
      <c r="X32" s="30"/>
      <c r="Y32" s="30"/>
      <c r="Z32" s="31" t="str">
        <f t="shared" si="0"/>
        <v/>
      </c>
      <c r="AA32" s="31" t="str">
        <f t="shared" si="1"/>
        <v/>
      </c>
      <c r="AB32" s="31" t="str">
        <f t="shared" si="2"/>
        <v/>
      </c>
      <c r="AC32" s="31" t="str">
        <f t="shared" si="3"/>
        <v/>
      </c>
      <c r="AD32" s="31" t="str">
        <f t="shared" si="4"/>
        <v/>
      </c>
      <c r="AE32" s="31" t="str">
        <f t="shared" si="5"/>
        <v/>
      </c>
      <c r="AF32" s="32" t="str">
        <f>IFERROR(VLOOKUP(T32&amp;U32&amp;V32&amp;W32&amp;X32&amp;Y32,표준용어!$A:$B,1,FALSE),"")</f>
        <v>회용점FT값</v>
      </c>
      <c r="AG32" s="32" t="str">
        <f t="shared" si="6"/>
        <v/>
      </c>
      <c r="AH32" s="32" t="str">
        <f t="shared" si="7"/>
        <v>회용점FT값</v>
      </c>
      <c r="AI32" s="33" t="str">
        <f t="shared" si="8"/>
        <v>AHFTMP_FT_VAL</v>
      </c>
      <c r="AJ32" s="5" t="str">
        <f t="shared" si="9"/>
        <v>VAL</v>
      </c>
      <c r="AK32" s="28" t="str">
        <f>IFERROR(VLOOKUP(AJ32,분류어!$A:$A,1,FALSE),"")</f>
        <v>VAL</v>
      </c>
      <c r="AL32" s="13"/>
      <c r="AM32" s="34" t="s">
        <v>8889</v>
      </c>
      <c r="AN32" s="34" t="s">
        <v>8889</v>
      </c>
      <c r="AO32" s="34" t="s">
        <v>8889</v>
      </c>
      <c r="AP32" s="34" t="s">
        <v>8889</v>
      </c>
      <c r="AQ32" s="34" t="s">
        <v>8889</v>
      </c>
      <c r="AR32" s="34" t="s">
        <v>8889</v>
      </c>
      <c r="AS32" s="34" t="s">
        <v>8889</v>
      </c>
      <c r="AT32" s="34" t="s">
        <v>8889</v>
      </c>
    </row>
    <row r="33" spans="1:46" ht="16.5" customHeight="1">
      <c r="A33" s="28">
        <v>34</v>
      </c>
      <c r="B33" s="21" t="str">
        <f>IF(VLOOKUP(CONCATENATE(C33,".",D33,".",E33),대상테이블!$A:$H,8,FALSE)=0,"",VLOOKUP(CONCATENATE(,C33,".",D33,".",E33),대상테이블!$A:$H,8,FALSE))</f>
        <v/>
      </c>
      <c r="C33" s="29" t="s">
        <v>5966</v>
      </c>
      <c r="D33" s="29" t="s">
        <v>5967</v>
      </c>
      <c r="E33" s="29" t="s">
        <v>5971</v>
      </c>
      <c r="F33" s="29" t="s">
        <v>5972</v>
      </c>
      <c r="G33" s="29" t="s">
        <v>8899</v>
      </c>
      <c r="H33" s="29" t="s">
        <v>8900</v>
      </c>
      <c r="I33" s="29" t="s">
        <v>8884</v>
      </c>
      <c r="J33" s="29">
        <v>22</v>
      </c>
      <c r="K33" s="29" t="s">
        <v>8885</v>
      </c>
      <c r="L33" s="29" t="s">
        <v>133</v>
      </c>
      <c r="M33" s="29">
        <v>19</v>
      </c>
      <c r="N33" s="28" t="str">
        <f>IFERROR(VLOOKUP(T33,표준단어!$A:$C,3,FALSE),"")</f>
        <v>AHFTMP</v>
      </c>
      <c r="O33" s="28" t="str">
        <f>IFERROR(VLOOKUP(U33,표준단어!$A:$C,3,FALSE),"")</f>
        <v>ANLS</v>
      </c>
      <c r="P33" s="28" t="str">
        <f>IFERROR(VLOOKUP(V33,표준단어!$A:$C,3,FALSE),"")</f>
        <v>HGI</v>
      </c>
      <c r="Q33" s="28" t="str">
        <f>IFERROR(VLOOKUP(W33,표준단어!$A:$C,3,FALSE),"")</f>
        <v>VAL</v>
      </c>
      <c r="R33" s="28" t="str">
        <f>IFERROR(VLOOKUP(X33,표준단어!$A:$C,3,FALSE),"")</f>
        <v/>
      </c>
      <c r="S33" s="28" t="str">
        <f>IFERROR(VLOOKUP(Y33,표준단어!$A:$C,3,FALSE),"")</f>
        <v/>
      </c>
      <c r="T33" s="30" t="s">
        <v>8886</v>
      </c>
      <c r="U33" s="30" t="s">
        <v>8898</v>
      </c>
      <c r="V33" s="30" t="s">
        <v>8901</v>
      </c>
      <c r="W33" s="30" t="s">
        <v>8888</v>
      </c>
      <c r="X33" s="30"/>
      <c r="Y33" s="30"/>
      <c r="Z33" s="31" t="str">
        <f t="shared" si="0"/>
        <v/>
      </c>
      <c r="AA33" s="31" t="str">
        <f t="shared" si="1"/>
        <v/>
      </c>
      <c r="AB33" s="31" t="str">
        <f t="shared" si="2"/>
        <v/>
      </c>
      <c r="AC33" s="31" t="str">
        <f t="shared" si="3"/>
        <v/>
      </c>
      <c r="AD33" s="31" t="str">
        <f t="shared" si="4"/>
        <v/>
      </c>
      <c r="AE33" s="31" t="str">
        <f t="shared" si="5"/>
        <v/>
      </c>
      <c r="AF33" s="32" t="str">
        <f>IFERROR(VLOOKUP(T33&amp;U33&amp;V33&amp;W33&amp;X33&amp;Y33,표준용어!$A:$B,1,FALSE),"")</f>
        <v/>
      </c>
      <c r="AG33" s="32" t="str">
        <f t="shared" si="6"/>
        <v>회용점분석HGI값</v>
      </c>
      <c r="AH33" s="32" t="str">
        <f t="shared" si="7"/>
        <v>회용점분석HGI값</v>
      </c>
      <c r="AI33" s="33" t="str">
        <f t="shared" si="8"/>
        <v>AHFTMP_ANLS_HGI_VAL</v>
      </c>
      <c r="AJ33" s="5" t="str">
        <f t="shared" si="9"/>
        <v>VAL</v>
      </c>
      <c r="AK33" s="28" t="str">
        <f>IFERROR(VLOOKUP(AJ33,분류어!$A:$A,1,FALSE),"")</f>
        <v>VAL</v>
      </c>
      <c r="AL33" s="13"/>
      <c r="AM33" s="34" t="s">
        <v>8889</v>
      </c>
      <c r="AN33" s="34" t="s">
        <v>8889</v>
      </c>
      <c r="AO33" s="34" t="s">
        <v>8889</v>
      </c>
      <c r="AP33" s="34" t="s">
        <v>8889</v>
      </c>
      <c r="AQ33" s="34" t="s">
        <v>8889</v>
      </c>
      <c r="AR33" s="34" t="s">
        <v>8889</v>
      </c>
      <c r="AS33" s="34" t="s">
        <v>8889</v>
      </c>
      <c r="AT33" s="34" t="s">
        <v>8889</v>
      </c>
    </row>
    <row r="34" spans="1:46" ht="16.5" customHeight="1">
      <c r="A34" s="28">
        <v>35</v>
      </c>
      <c r="B34" s="21" t="str">
        <f>IF(VLOOKUP(CONCATENATE(C34,".",D34,".",E34),대상테이블!$A:$H,8,FALSE)=0,"",VLOOKUP(CONCATENATE(,C34,".",D34,".",E34),대상테이블!$A:$H,8,FALSE))</f>
        <v/>
      </c>
      <c r="C34" s="29" t="s">
        <v>5966</v>
      </c>
      <c r="D34" s="29" t="s">
        <v>5967</v>
      </c>
      <c r="E34" s="29" t="s">
        <v>5971</v>
      </c>
      <c r="F34" s="29" t="s">
        <v>5972</v>
      </c>
      <c r="G34" s="29" t="s">
        <v>8893</v>
      </c>
      <c r="H34" s="29" t="s">
        <v>8894</v>
      </c>
      <c r="I34" s="29" t="s">
        <v>8884</v>
      </c>
      <c r="J34" s="29">
        <v>22</v>
      </c>
      <c r="K34" s="29" t="s">
        <v>8885</v>
      </c>
      <c r="L34" s="29" t="s">
        <v>133</v>
      </c>
      <c r="M34" s="29">
        <v>20</v>
      </c>
      <c r="N34" s="28" t="str">
        <f>IFERROR(VLOOKUP(T34,표준단어!$A:$C,3,FALSE),"")</f>
        <v>GRNRT</v>
      </c>
      <c r="O34" s="28" t="str">
        <f>IFERROR(VLOOKUP(U34,표준단어!$A:$C,3,FALSE),"")</f>
        <v>DATA</v>
      </c>
      <c r="P34" s="28" t="str">
        <f>IFERROR(VLOOKUP(V34,표준단어!$A:$C,3,FALSE),"")</f>
        <v>CON</v>
      </c>
      <c r="Q34" s="28" t="str">
        <f>IFERROR(VLOOKUP(W34,표준단어!$A:$C,3,FALSE),"")</f>
        <v>AHFTMP</v>
      </c>
      <c r="R34" s="28" t="str">
        <f>IFERROR(VLOOKUP(X34,표준단어!$A:$C,3,FALSE),"")</f>
        <v>ANLS</v>
      </c>
      <c r="S34" s="28" t="str">
        <f>IFERROR(VLOOKUP(Y34,표준단어!$A:$C,3,FALSE),"")</f>
        <v>VAL</v>
      </c>
      <c r="T34" s="30" t="s">
        <v>8895</v>
      </c>
      <c r="U34" s="30" t="s">
        <v>8896</v>
      </c>
      <c r="V34" s="30" t="s">
        <v>8897</v>
      </c>
      <c r="W34" s="30" t="s">
        <v>8886</v>
      </c>
      <c r="X34" s="30" t="s">
        <v>8898</v>
      </c>
      <c r="Y34" s="30" t="s">
        <v>8888</v>
      </c>
      <c r="Z34" s="31" t="str">
        <f t="shared" si="0"/>
        <v/>
      </c>
      <c r="AA34" s="31" t="str">
        <f t="shared" si="1"/>
        <v/>
      </c>
      <c r="AB34" s="31" t="str">
        <f t="shared" si="2"/>
        <v/>
      </c>
      <c r="AC34" s="31" t="str">
        <f t="shared" si="3"/>
        <v/>
      </c>
      <c r="AD34" s="31" t="str">
        <f t="shared" si="4"/>
        <v/>
      </c>
      <c r="AE34" s="31" t="str">
        <f t="shared" si="5"/>
        <v/>
      </c>
      <c r="AF34" s="32" t="str">
        <f>IFERROR(VLOOKUP(T34&amp;U34&amp;V34&amp;W34&amp;X34&amp;Y34,표준용어!$A:$B,1,FALSE),"")</f>
        <v/>
      </c>
      <c r="AG34" s="32" t="str">
        <f t="shared" si="6"/>
        <v>입도자료연계회용점분석값</v>
      </c>
      <c r="AH34" s="32" t="str">
        <f t="shared" si="7"/>
        <v>입도자료연계회용점분석값</v>
      </c>
      <c r="AI34" s="33" t="str">
        <f t="shared" si="8"/>
        <v>GRNRT_DATA_CON_AHFTMP_ANLS_VAL</v>
      </c>
      <c r="AJ34" s="5" t="str">
        <f t="shared" si="9"/>
        <v>VAL</v>
      </c>
      <c r="AK34" s="28" t="str">
        <f>IFERROR(VLOOKUP(AJ34,분류어!$A:$A,1,FALSE),"")</f>
        <v>VAL</v>
      </c>
      <c r="AL34" s="13"/>
      <c r="AM34" s="34" t="s">
        <v>8889</v>
      </c>
      <c r="AN34" s="34" t="s">
        <v>8889</v>
      </c>
      <c r="AO34" s="34" t="s">
        <v>8889</v>
      </c>
      <c r="AP34" s="34" t="s">
        <v>8889</v>
      </c>
      <c r="AQ34" s="34" t="s">
        <v>8889</v>
      </c>
      <c r="AR34" s="34" t="s">
        <v>8889</v>
      </c>
      <c r="AS34" s="34" t="s">
        <v>8889</v>
      </c>
      <c r="AT34" s="34" t="s">
        <v>8889</v>
      </c>
    </row>
    <row r="35" spans="1:46" ht="16.5" customHeight="1">
      <c r="A35" s="28">
        <v>36</v>
      </c>
      <c r="B35" s="21" t="str">
        <f>IF(VLOOKUP(CONCATENATE(C35,".",D35,".",E35),대상테이블!$A:$H,8,FALSE)=0,"",VLOOKUP(CONCATENATE(,C35,".",D35,".",E35),대상테이블!$A:$H,8,FALSE))</f>
        <v/>
      </c>
      <c r="C35" s="29" t="s">
        <v>5966</v>
      </c>
      <c r="D35" s="29" t="s">
        <v>5967</v>
      </c>
      <c r="E35" s="29" t="s">
        <v>5971</v>
      </c>
      <c r="F35" s="29" t="s">
        <v>5972</v>
      </c>
      <c r="G35" s="29" t="s">
        <v>10306</v>
      </c>
      <c r="H35" s="29" t="s">
        <v>10307</v>
      </c>
      <c r="I35" s="29" t="s">
        <v>8884</v>
      </c>
      <c r="J35" s="29">
        <v>22</v>
      </c>
      <c r="K35" s="29" t="s">
        <v>8885</v>
      </c>
      <c r="L35" s="29" t="s">
        <v>133</v>
      </c>
      <c r="M35" s="29">
        <v>21</v>
      </c>
      <c r="N35" s="28" t="str">
        <f>IFERROR(VLOOKUP(T35,표준단어!$A:$C,3,FALSE),"")</f>
        <v>EAPRV</v>
      </c>
      <c r="O35" s="28" t="str">
        <f>IFERROR(VLOOKUP(U35,표준단어!$A:$C,3,FALSE),"")</f>
        <v>SERNO</v>
      </c>
      <c r="P35" s="28" t="str">
        <f>IFERROR(VLOOKUP(V35,표준단어!$A:$C,3,FALSE),"")</f>
        <v/>
      </c>
      <c r="Q35" s="28" t="str">
        <f>IFERROR(VLOOKUP(W35,표준단어!$A:$C,3,FALSE),"")</f>
        <v/>
      </c>
      <c r="R35" s="28" t="str">
        <f>IFERROR(VLOOKUP(X35,표준단어!$A:$C,3,FALSE),"")</f>
        <v/>
      </c>
      <c r="S35" s="28" t="str">
        <f>IFERROR(VLOOKUP(Y35,표준단어!$A:$C,3,FALSE),"")</f>
        <v/>
      </c>
      <c r="T35" s="30" t="s">
        <v>6610</v>
      </c>
      <c r="U35" s="30" t="s">
        <v>8958</v>
      </c>
      <c r="V35" s="30"/>
      <c r="W35" s="30"/>
      <c r="X35" s="30"/>
      <c r="Y35" s="30"/>
      <c r="Z35" s="31" t="str">
        <f t="shared" si="0"/>
        <v/>
      </c>
      <c r="AA35" s="31" t="str">
        <f t="shared" si="1"/>
        <v/>
      </c>
      <c r="AB35" s="31" t="str">
        <f t="shared" si="2"/>
        <v/>
      </c>
      <c r="AC35" s="31" t="str">
        <f t="shared" si="3"/>
        <v/>
      </c>
      <c r="AD35" s="31" t="str">
        <f t="shared" si="4"/>
        <v/>
      </c>
      <c r="AE35" s="31" t="str">
        <f t="shared" si="5"/>
        <v/>
      </c>
      <c r="AF35" s="32" t="str">
        <f>IFERROR(VLOOKUP(T35&amp;U35&amp;V35&amp;W35&amp;X35&amp;Y35,표준용어!$A:$B,1,FALSE),"")</f>
        <v/>
      </c>
      <c r="AG35" s="32" t="str">
        <f t="shared" si="6"/>
        <v>전자결재일련번호</v>
      </c>
      <c r="AH35" s="32" t="str">
        <f t="shared" si="7"/>
        <v>전자결재일련번호</v>
      </c>
      <c r="AI35" s="33" t="str">
        <f t="shared" si="8"/>
        <v>EAPRV_SERNO</v>
      </c>
      <c r="AJ35" s="5" t="str">
        <f t="shared" si="9"/>
        <v>SERNO</v>
      </c>
      <c r="AK35" s="28" t="str">
        <f>IFERROR(VLOOKUP(AJ35,분류어!$A:$A,1,FALSE),"")</f>
        <v>SERNO</v>
      </c>
      <c r="AL35" s="13"/>
      <c r="AM35" s="34" t="s">
        <v>8889</v>
      </c>
      <c r="AN35" s="34" t="s">
        <v>8889</v>
      </c>
      <c r="AO35" s="34" t="s">
        <v>8889</v>
      </c>
      <c r="AP35" s="34" t="s">
        <v>8889</v>
      </c>
      <c r="AQ35" s="34" t="s">
        <v>8889</v>
      </c>
      <c r="AR35" s="34" t="s">
        <v>8889</v>
      </c>
      <c r="AS35" s="34" t="s">
        <v>8984</v>
      </c>
      <c r="AT35" s="34" t="s">
        <v>8889</v>
      </c>
    </row>
    <row r="36" spans="1:46" ht="16.5" customHeight="1">
      <c r="A36" s="28">
        <v>37</v>
      </c>
      <c r="B36" s="21" t="str">
        <f>IF(VLOOKUP(CONCATENATE(C36,".",D36,".",E36),대상테이블!$A:$H,8,FALSE)=0,"",VLOOKUP(CONCATENATE(,C36,".",D36,".",E36),대상테이블!$A:$H,8,FALSE))</f>
        <v/>
      </c>
      <c r="C36" s="29" t="s">
        <v>5966</v>
      </c>
      <c r="D36" s="29" t="s">
        <v>5967</v>
      </c>
      <c r="E36" s="29" t="s">
        <v>5971</v>
      </c>
      <c r="F36" s="29" t="s">
        <v>5972</v>
      </c>
      <c r="G36" s="29" t="s">
        <v>10312</v>
      </c>
      <c r="H36" s="29" t="s">
        <v>10313</v>
      </c>
      <c r="I36" s="29" t="s">
        <v>8892</v>
      </c>
      <c r="J36" s="29">
        <v>4</v>
      </c>
      <c r="K36" s="29" t="s">
        <v>8885</v>
      </c>
      <c r="L36" s="29" t="s">
        <v>133</v>
      </c>
      <c r="M36" s="29">
        <v>22</v>
      </c>
      <c r="N36" s="28" t="str">
        <f>IFERROR(VLOOKUP(T36,표준단어!$A:$C,3,FALSE),"")</f>
        <v/>
      </c>
      <c r="O36" s="28" t="str">
        <f>IFERROR(VLOOKUP(U36,표준단어!$A:$C,3,FALSE),"")</f>
        <v>APRV</v>
      </c>
      <c r="P36" s="28" t="str">
        <f>IFERROR(VLOOKUP(V36,표준단어!$A:$C,3,FALSE),"")</f>
        <v>PRGS</v>
      </c>
      <c r="Q36" s="28" t="str">
        <f>IFERROR(VLOOKUP(W36,표준단어!$A:$C,3,FALSE),"")</f>
        <v>STS</v>
      </c>
      <c r="R36" s="28" t="str">
        <f>IFERROR(VLOOKUP(X36,표준단어!$A:$C,3,FALSE),"")</f>
        <v>CD</v>
      </c>
      <c r="S36" s="28" t="str">
        <f>IFERROR(VLOOKUP(Y36,표준단어!$A:$C,3,FALSE),"")</f>
        <v/>
      </c>
      <c r="T36" s="30" t="s">
        <v>5966</v>
      </c>
      <c r="U36" s="30" t="s">
        <v>12</v>
      </c>
      <c r="V36" s="30" t="s">
        <v>10314</v>
      </c>
      <c r="W36" s="30" t="s">
        <v>10315</v>
      </c>
      <c r="X36" s="30" t="s">
        <v>4143</v>
      </c>
      <c r="Y36" s="30"/>
      <c r="Z36" s="31" t="str">
        <f t="shared" si="0"/>
        <v>혼탄관리</v>
      </c>
      <c r="AA36" s="31" t="str">
        <f t="shared" si="1"/>
        <v/>
      </c>
      <c r="AB36" s="31" t="str">
        <f t="shared" si="2"/>
        <v/>
      </c>
      <c r="AC36" s="31" t="str">
        <f t="shared" si="3"/>
        <v/>
      </c>
      <c r="AD36" s="31" t="str">
        <f t="shared" si="4"/>
        <v/>
      </c>
      <c r="AE36" s="31" t="str">
        <f t="shared" si="5"/>
        <v/>
      </c>
      <c r="AF36" s="32" t="str">
        <f>IFERROR(VLOOKUP(T36&amp;U36&amp;V36&amp;W36&amp;X36&amp;Y36,표준용어!$A:$B,1,FALSE),"")</f>
        <v/>
      </c>
      <c r="AG36" s="32" t="str">
        <f t="shared" si="6"/>
        <v>혼탄관리결재진행상태코드</v>
      </c>
      <c r="AH36" s="32" t="str">
        <f t="shared" si="7"/>
        <v>혼탄관리결재진행상태코드</v>
      </c>
      <c r="AI36" s="33" t="str">
        <f t="shared" si="8"/>
        <v>_APRV_PRGS_STS_CD</v>
      </c>
      <c r="AJ36" s="5" t="str">
        <f t="shared" si="9"/>
        <v>CD</v>
      </c>
      <c r="AK36" s="28" t="str">
        <f>IFERROR(VLOOKUP(AJ36,분류어!$A:$A,1,FALSE),"")</f>
        <v>CD</v>
      </c>
      <c r="AL36" s="13"/>
      <c r="AM36" s="34" t="s">
        <v>8889</v>
      </c>
      <c r="AN36" s="34" t="s">
        <v>8889</v>
      </c>
      <c r="AO36" s="34" t="s">
        <v>8889</v>
      </c>
      <c r="AP36" s="34" t="s">
        <v>8889</v>
      </c>
      <c r="AQ36" s="34" t="s">
        <v>8889</v>
      </c>
      <c r="AR36" s="34" t="s">
        <v>8889</v>
      </c>
      <c r="AS36" s="34" t="s">
        <v>8984</v>
      </c>
      <c r="AT36" s="34" t="s">
        <v>8889</v>
      </c>
    </row>
    <row r="37" spans="1:46" ht="16.5" customHeight="1">
      <c r="A37" s="28">
        <v>38</v>
      </c>
      <c r="B37" s="21" t="str">
        <f>IF(VLOOKUP(CONCATENATE(C37,".",D37,".",E37),대상테이블!$A:$H,8,FALSE)=0,"",VLOOKUP(CONCATENATE(,C37,".",D37,".",E37),대상테이블!$A:$H,8,FALSE))</f>
        <v/>
      </c>
      <c r="C37" s="29" t="s">
        <v>5966</v>
      </c>
      <c r="D37" s="29" t="s">
        <v>5967</v>
      </c>
      <c r="E37" s="29" t="s">
        <v>5971</v>
      </c>
      <c r="F37" s="29" t="s">
        <v>5972</v>
      </c>
      <c r="G37" s="29" t="s">
        <v>9273</v>
      </c>
      <c r="H37" s="29" t="s">
        <v>9274</v>
      </c>
      <c r="I37" s="29" t="s">
        <v>8892</v>
      </c>
      <c r="J37" s="29">
        <v>30</v>
      </c>
      <c r="K37" s="29" t="s">
        <v>8885</v>
      </c>
      <c r="L37" s="29" t="s">
        <v>133</v>
      </c>
      <c r="M37" s="29">
        <v>23</v>
      </c>
      <c r="N37" s="28" t="str">
        <f>IFERROR(VLOOKUP(T37,표준단어!$A:$C,3,FALSE),"")</f>
        <v>DOC</v>
      </c>
      <c r="O37" s="28" t="str">
        <f>IFERROR(VLOOKUP(U37,표준단어!$A:$C,3,FALSE),"")</f>
        <v>NO</v>
      </c>
      <c r="P37" s="28" t="str">
        <f>IFERROR(VLOOKUP(V37,표준단어!$A:$C,3,FALSE),"")</f>
        <v/>
      </c>
      <c r="Q37" s="28" t="str">
        <f>IFERROR(VLOOKUP(W37,표준단어!$A:$C,3,FALSE),"")</f>
        <v/>
      </c>
      <c r="R37" s="28" t="str">
        <f>IFERROR(VLOOKUP(X37,표준단어!$A:$C,3,FALSE),"")</f>
        <v/>
      </c>
      <c r="S37" s="28" t="str">
        <f>IFERROR(VLOOKUP(Y37,표준단어!$A:$C,3,FALSE),"")</f>
        <v/>
      </c>
      <c r="T37" s="30" t="s">
        <v>9275</v>
      </c>
      <c r="U37" s="30" t="s">
        <v>9031</v>
      </c>
      <c r="V37" s="30"/>
      <c r="W37" s="30"/>
      <c r="X37" s="30"/>
      <c r="Y37" s="30"/>
      <c r="Z37" s="31" t="str">
        <f t="shared" si="0"/>
        <v/>
      </c>
      <c r="AA37" s="31" t="str">
        <f t="shared" si="1"/>
        <v/>
      </c>
      <c r="AB37" s="31" t="str">
        <f t="shared" si="2"/>
        <v/>
      </c>
      <c r="AC37" s="31" t="str">
        <f t="shared" si="3"/>
        <v/>
      </c>
      <c r="AD37" s="31" t="str">
        <f t="shared" si="4"/>
        <v/>
      </c>
      <c r="AE37" s="31" t="str">
        <f t="shared" si="5"/>
        <v/>
      </c>
      <c r="AF37" s="32" t="str">
        <f>IFERROR(VLOOKUP(T37&amp;U37&amp;V37&amp;W37&amp;X37&amp;Y37,표준용어!$A:$B,1,FALSE),"")</f>
        <v>문서번호</v>
      </c>
      <c r="AG37" s="32" t="str">
        <f t="shared" si="6"/>
        <v/>
      </c>
      <c r="AH37" s="32" t="str">
        <f t="shared" si="7"/>
        <v>문서번호</v>
      </c>
      <c r="AI37" s="33" t="str">
        <f t="shared" si="8"/>
        <v>DOC_NO</v>
      </c>
      <c r="AJ37" s="5" t="str">
        <f t="shared" si="9"/>
        <v>NO</v>
      </c>
      <c r="AK37" s="28" t="str">
        <f>IFERROR(VLOOKUP(AJ37,분류어!$A:$A,1,FALSE),"")</f>
        <v>NO</v>
      </c>
      <c r="AL37" s="13"/>
      <c r="AM37" s="34" t="s">
        <v>8889</v>
      </c>
      <c r="AN37" s="34" t="s">
        <v>8889</v>
      </c>
      <c r="AO37" s="34" t="s">
        <v>8889</v>
      </c>
      <c r="AP37" s="34" t="s">
        <v>8889</v>
      </c>
      <c r="AQ37" s="34" t="s">
        <v>8889</v>
      </c>
      <c r="AR37" s="34" t="s">
        <v>8889</v>
      </c>
      <c r="AS37" s="34" t="s">
        <v>8889</v>
      </c>
      <c r="AT37" s="34" t="s">
        <v>8889</v>
      </c>
    </row>
    <row r="38" spans="1:46" ht="16.5" customHeight="1">
      <c r="A38" s="28">
        <v>39</v>
      </c>
      <c r="B38" s="21" t="str">
        <f>IF(VLOOKUP(CONCATENATE(C38,".",D38,".",E38),대상테이블!$A:$H,8,FALSE)=0,"",VLOOKUP(CONCATENATE(,C38,".",D38,".",E38),대상테이블!$A:$H,8,FALSE))</f>
        <v/>
      </c>
      <c r="C38" s="29" t="s">
        <v>5966</v>
      </c>
      <c r="D38" s="29" t="s">
        <v>5967</v>
      </c>
      <c r="E38" s="29" t="s">
        <v>5971</v>
      </c>
      <c r="F38" s="29" t="s">
        <v>5972</v>
      </c>
      <c r="G38" s="29" t="s">
        <v>10572</v>
      </c>
      <c r="H38" s="29" t="s">
        <v>10573</v>
      </c>
      <c r="I38" s="29" t="s">
        <v>8892</v>
      </c>
      <c r="J38" s="29">
        <v>8</v>
      </c>
      <c r="K38" s="29" t="s">
        <v>8885</v>
      </c>
      <c r="L38" s="29" t="s">
        <v>133</v>
      </c>
      <c r="M38" s="29">
        <v>24</v>
      </c>
      <c r="N38" s="28" t="str">
        <f>IFERROR(VLOOKUP(T38,표준단어!$A:$C,3,FALSE),"")</f>
        <v>INPTR</v>
      </c>
      <c r="O38" s="28" t="str">
        <f>IFERROR(VLOOKUP(U38,표준단어!$A:$C,3,FALSE),"")</f>
        <v>EMPNO</v>
      </c>
      <c r="P38" s="28" t="str">
        <f>IFERROR(VLOOKUP(V38,표준단어!$A:$C,3,FALSE),"")</f>
        <v/>
      </c>
      <c r="Q38" s="28" t="str">
        <f>IFERROR(VLOOKUP(W38,표준단어!$A:$C,3,FALSE),"")</f>
        <v/>
      </c>
      <c r="R38" s="28" t="str">
        <f>IFERROR(VLOOKUP(X38,표준단어!$A:$C,3,FALSE),"")</f>
        <v/>
      </c>
      <c r="S38" s="28" t="str">
        <f>IFERROR(VLOOKUP(Y38,표준단어!$A:$C,3,FALSE),"")</f>
        <v/>
      </c>
      <c r="T38" s="30" t="s">
        <v>10253</v>
      </c>
      <c r="U38" s="30" t="s">
        <v>8952</v>
      </c>
      <c r="V38" s="30"/>
      <c r="W38" s="30"/>
      <c r="X38" s="30"/>
      <c r="Y38" s="30"/>
      <c r="Z38" s="31" t="str">
        <f t="shared" si="0"/>
        <v/>
      </c>
      <c r="AA38" s="31" t="str">
        <f t="shared" si="1"/>
        <v/>
      </c>
      <c r="AB38" s="31" t="str">
        <f t="shared" si="2"/>
        <v/>
      </c>
      <c r="AC38" s="31" t="str">
        <f t="shared" si="3"/>
        <v/>
      </c>
      <c r="AD38" s="31" t="str">
        <f t="shared" si="4"/>
        <v/>
      </c>
      <c r="AE38" s="31" t="str">
        <f t="shared" si="5"/>
        <v/>
      </c>
      <c r="AF38" s="32" t="str">
        <f>IFERROR(VLOOKUP(T38&amp;U38&amp;V38&amp;W38&amp;X38&amp;Y38,표준용어!$A:$B,1,FALSE),"")</f>
        <v>입력자사번</v>
      </c>
      <c r="AG38" s="32" t="str">
        <f t="shared" si="6"/>
        <v/>
      </c>
      <c r="AH38" s="32" t="str">
        <f t="shared" si="7"/>
        <v>입력자사번</v>
      </c>
      <c r="AI38" s="33" t="str">
        <f t="shared" si="8"/>
        <v>INPTR_EMPNO</v>
      </c>
      <c r="AJ38" s="5" t="str">
        <f t="shared" si="9"/>
        <v>EMPNO</v>
      </c>
      <c r="AK38" s="28" t="str">
        <f>IFERROR(VLOOKUP(AJ38,분류어!$A:$A,1,FALSE),"")</f>
        <v>EMPNO</v>
      </c>
      <c r="AL38" s="13"/>
      <c r="AM38" s="34" t="s">
        <v>8889</v>
      </c>
      <c r="AN38" s="34" t="s">
        <v>8889</v>
      </c>
      <c r="AO38" s="34" t="s">
        <v>8889</v>
      </c>
      <c r="AP38" s="34" t="s">
        <v>8889</v>
      </c>
      <c r="AQ38" s="34" t="s">
        <v>8889</v>
      </c>
      <c r="AR38" s="34" t="s">
        <v>8889</v>
      </c>
      <c r="AS38" s="34" t="s">
        <v>8889</v>
      </c>
      <c r="AT38" s="34" t="s">
        <v>8889</v>
      </c>
    </row>
    <row r="39" spans="1:46" ht="16.5" customHeight="1">
      <c r="A39" s="28">
        <v>40</v>
      </c>
      <c r="B39" s="21" t="str">
        <f>IF(VLOOKUP(CONCATENATE(C39,".",D39,".",E39),대상테이블!$A:$H,8,FALSE)=0,"",VLOOKUP(CONCATENATE(,C39,".",D39,".",E39),대상테이블!$A:$H,8,FALSE))</f>
        <v/>
      </c>
      <c r="C39" s="29" t="s">
        <v>5966</v>
      </c>
      <c r="D39" s="29" t="s">
        <v>5967</v>
      </c>
      <c r="E39" s="29" t="s">
        <v>5971</v>
      </c>
      <c r="F39" s="29" t="s">
        <v>5972</v>
      </c>
      <c r="G39" s="29" t="s">
        <v>10558</v>
      </c>
      <c r="H39" s="29" t="s">
        <v>10559</v>
      </c>
      <c r="I39" s="29" t="s">
        <v>8892</v>
      </c>
      <c r="J39" s="29">
        <v>8</v>
      </c>
      <c r="K39" s="29" t="s">
        <v>8885</v>
      </c>
      <c r="L39" s="29" t="s">
        <v>133</v>
      </c>
      <c r="M39" s="29">
        <v>25</v>
      </c>
      <c r="N39" s="28" t="str">
        <f>IFERROR(VLOOKUP(T39,표준단어!$A:$C,3,FALSE),"")</f>
        <v>INPT</v>
      </c>
      <c r="O39" s="28" t="str">
        <f>IFERROR(VLOOKUP(U39,표준단어!$A:$C,3,FALSE),"")</f>
        <v>YMD</v>
      </c>
      <c r="P39" s="28" t="str">
        <f>IFERROR(VLOOKUP(V39,표준단어!$A:$C,3,FALSE),"")</f>
        <v/>
      </c>
      <c r="Q39" s="28" t="str">
        <f>IFERROR(VLOOKUP(W39,표준단어!$A:$C,3,FALSE),"")</f>
        <v/>
      </c>
      <c r="R39" s="28" t="str">
        <f>IFERROR(VLOOKUP(X39,표준단어!$A:$C,3,FALSE),"")</f>
        <v/>
      </c>
      <c r="S39" s="28" t="str">
        <f>IFERROR(VLOOKUP(Y39,표준단어!$A:$C,3,FALSE),"")</f>
        <v/>
      </c>
      <c r="T39" s="30" t="s">
        <v>9488</v>
      </c>
      <c r="U39" s="30" t="s">
        <v>4188</v>
      </c>
      <c r="V39" s="30"/>
      <c r="W39" s="30"/>
      <c r="X39" s="30"/>
      <c r="Y39" s="30"/>
      <c r="Z39" s="31" t="str">
        <f t="shared" si="0"/>
        <v/>
      </c>
      <c r="AA39" s="31" t="str">
        <f t="shared" si="1"/>
        <v/>
      </c>
      <c r="AB39" s="31" t="str">
        <f t="shared" si="2"/>
        <v/>
      </c>
      <c r="AC39" s="31" t="str">
        <f t="shared" si="3"/>
        <v/>
      </c>
      <c r="AD39" s="31" t="str">
        <f t="shared" si="4"/>
        <v/>
      </c>
      <c r="AE39" s="31" t="str">
        <f t="shared" si="5"/>
        <v/>
      </c>
      <c r="AF39" s="32" t="str">
        <f>IFERROR(VLOOKUP(T39&amp;U39&amp;V39&amp;W39&amp;X39&amp;Y39,표준용어!$A:$B,1,FALSE),"")</f>
        <v>입력일자</v>
      </c>
      <c r="AG39" s="32" t="str">
        <f t="shared" si="6"/>
        <v/>
      </c>
      <c r="AH39" s="32" t="str">
        <f t="shared" si="7"/>
        <v>입력일자</v>
      </c>
      <c r="AI39" s="33" t="str">
        <f t="shared" si="8"/>
        <v>INPT_YMD</v>
      </c>
      <c r="AJ39" s="5" t="str">
        <f t="shared" si="9"/>
        <v>YMD</v>
      </c>
      <c r="AK39" s="28" t="str">
        <f>IFERROR(VLOOKUP(AJ39,분류어!$A:$A,1,FALSE),"")</f>
        <v>YMD</v>
      </c>
      <c r="AL39" s="13"/>
      <c r="AM39" s="34" t="s">
        <v>8889</v>
      </c>
      <c r="AN39" s="34" t="s">
        <v>8889</v>
      </c>
      <c r="AO39" s="34" t="s">
        <v>8889</v>
      </c>
      <c r="AP39" s="34" t="s">
        <v>8889</v>
      </c>
      <c r="AQ39" s="34" t="s">
        <v>8889</v>
      </c>
      <c r="AR39" s="34" t="s">
        <v>8889</v>
      </c>
      <c r="AS39" s="34" t="s">
        <v>8984</v>
      </c>
      <c r="AT39" s="34" t="s">
        <v>8889</v>
      </c>
    </row>
    <row r="40" spans="1:46" ht="16.5" customHeight="1">
      <c r="A40" s="28">
        <v>41</v>
      </c>
      <c r="B40" s="21" t="str">
        <f>IF(VLOOKUP(CONCATENATE(C40,".",D40,".",E40),대상테이블!$A:$H,8,FALSE)=0,"",VLOOKUP(CONCATENATE(,C40,".",D40,".",E40),대상테이블!$A:$H,8,FALSE))</f>
        <v/>
      </c>
      <c r="C40" s="29" t="s">
        <v>5966</v>
      </c>
      <c r="D40" s="29" t="s">
        <v>5967</v>
      </c>
      <c r="E40" s="29" t="s">
        <v>5971</v>
      </c>
      <c r="F40" s="29" t="s">
        <v>5972</v>
      </c>
      <c r="G40" s="29" t="s">
        <v>9279</v>
      </c>
      <c r="H40" s="29"/>
      <c r="I40" s="29" t="s">
        <v>8892</v>
      </c>
      <c r="J40" s="29">
        <v>300</v>
      </c>
      <c r="K40" s="29" t="s">
        <v>8885</v>
      </c>
      <c r="L40" s="29" t="s">
        <v>133</v>
      </c>
      <c r="M40" s="29">
        <v>26</v>
      </c>
      <c r="N40" s="28" t="str">
        <f>IFERROR(VLOOKUP(T40,표준단어!$A:$C,3,FALSE),"")</f>
        <v>DOC</v>
      </c>
      <c r="O40" s="28" t="str">
        <f>IFERROR(VLOOKUP(U40,표준단어!$A:$C,3,FALSE),"")</f>
        <v>URL</v>
      </c>
      <c r="P40" s="28" t="str">
        <f>IFERROR(VLOOKUP(V40,표준단어!$A:$C,3,FALSE),"")</f>
        <v>ADDR</v>
      </c>
      <c r="Q40" s="28" t="str">
        <f>IFERROR(VLOOKUP(W40,표준단어!$A:$C,3,FALSE),"")</f>
        <v/>
      </c>
      <c r="R40" s="28" t="str">
        <f>IFERROR(VLOOKUP(X40,표준단어!$A:$C,3,FALSE),"")</f>
        <v/>
      </c>
      <c r="S40" s="28" t="str">
        <f>IFERROR(VLOOKUP(Y40,표준단어!$A:$C,3,FALSE),"")</f>
        <v/>
      </c>
      <c r="T40" s="30" t="s">
        <v>9275</v>
      </c>
      <c r="U40" s="30" t="s">
        <v>9280</v>
      </c>
      <c r="V40" s="30" t="s">
        <v>9281</v>
      </c>
      <c r="W40" s="30"/>
      <c r="X40" s="30"/>
      <c r="Y40" s="30"/>
      <c r="Z40" s="31" t="str">
        <f t="shared" si="0"/>
        <v/>
      </c>
      <c r="AA40" s="31" t="str">
        <f t="shared" si="1"/>
        <v/>
      </c>
      <c r="AB40" s="31" t="str">
        <f t="shared" si="2"/>
        <v/>
      </c>
      <c r="AC40" s="31" t="str">
        <f t="shared" si="3"/>
        <v/>
      </c>
      <c r="AD40" s="31" t="str">
        <f t="shared" si="4"/>
        <v/>
      </c>
      <c r="AE40" s="31" t="str">
        <f t="shared" si="5"/>
        <v/>
      </c>
      <c r="AF40" s="32" t="str">
        <f>IFERROR(VLOOKUP(T40&amp;U40&amp;V40&amp;W40&amp;X40&amp;Y40,표준용어!$A:$B,1,FALSE),"")</f>
        <v>문서URL주소</v>
      </c>
      <c r="AG40" s="32" t="str">
        <f t="shared" si="6"/>
        <v/>
      </c>
      <c r="AH40" s="32" t="str">
        <f t="shared" si="7"/>
        <v>문서URL주소</v>
      </c>
      <c r="AI40" s="33" t="str">
        <f t="shared" si="8"/>
        <v>DOC_URL_ADDR</v>
      </c>
      <c r="AJ40" s="5" t="str">
        <f t="shared" si="9"/>
        <v>ADDR</v>
      </c>
      <c r="AK40" s="28" t="str">
        <f>IFERROR(VLOOKUP(AJ40,분류어!$A:$A,1,FALSE),"")</f>
        <v>ADDR</v>
      </c>
      <c r="AL40" s="13"/>
      <c r="AM40" s="34" t="s">
        <v>8889</v>
      </c>
      <c r="AN40" s="34" t="s">
        <v>8889</v>
      </c>
      <c r="AO40" s="34" t="s">
        <v>8889</v>
      </c>
      <c r="AP40" s="34" t="s">
        <v>8889</v>
      </c>
      <c r="AQ40" s="34" t="s">
        <v>8889</v>
      </c>
      <c r="AR40" s="34" t="s">
        <v>8889</v>
      </c>
      <c r="AS40" s="34" t="s">
        <v>8889</v>
      </c>
      <c r="AT40" s="34" t="s">
        <v>8889</v>
      </c>
    </row>
    <row r="41" spans="1:46" ht="16.5" customHeight="1">
      <c r="A41" s="28">
        <v>42</v>
      </c>
      <c r="B41" s="21" t="str">
        <f>IF(VLOOKUP(CONCATENATE(C41,".",D41,".",E41),대상테이블!$A:$H,8,FALSE)=0,"",VLOOKUP(CONCATENATE(,C41,".",D41,".",E41),대상테이블!$A:$H,8,FALSE))</f>
        <v/>
      </c>
      <c r="C41" s="29" t="s">
        <v>5966</v>
      </c>
      <c r="D41" s="29" t="s">
        <v>5967</v>
      </c>
      <c r="E41" s="29" t="s">
        <v>5971</v>
      </c>
      <c r="F41" s="29" t="s">
        <v>5972</v>
      </c>
      <c r="G41" s="29" t="s">
        <v>10235</v>
      </c>
      <c r="H41" s="29" t="s">
        <v>10236</v>
      </c>
      <c r="I41" s="29" t="s">
        <v>8892</v>
      </c>
      <c r="J41" s="29">
        <v>8</v>
      </c>
      <c r="K41" s="29" t="s">
        <v>8885</v>
      </c>
      <c r="L41" s="29" t="s">
        <v>133</v>
      </c>
      <c r="M41" s="29">
        <v>27</v>
      </c>
      <c r="N41" s="28" t="str">
        <f>IFERROR(VLOOKUP(T41,표준단어!$A:$C,3,FALSE),"")</f>
        <v>PCHSR</v>
      </c>
      <c r="O41" s="28" t="str">
        <f>IFERROR(VLOOKUP(U41,표준단어!$A:$C,3,FALSE),"")</f>
        <v>RCP</v>
      </c>
      <c r="P41" s="28" t="str">
        <f>IFERROR(VLOOKUP(V41,표준단어!$A:$C,3,FALSE),"")</f>
        <v>YMD</v>
      </c>
      <c r="Q41" s="28" t="str">
        <f>IFERROR(VLOOKUP(W41,표준단어!$A:$C,3,FALSE),"")</f>
        <v/>
      </c>
      <c r="R41" s="28" t="str">
        <f>IFERROR(VLOOKUP(X41,표준단어!$A:$C,3,FALSE),"")</f>
        <v/>
      </c>
      <c r="S41" s="28" t="str">
        <f>IFERROR(VLOOKUP(Y41,표준단어!$A:$C,3,FALSE),"")</f>
        <v/>
      </c>
      <c r="T41" s="30" t="s">
        <v>60128</v>
      </c>
      <c r="U41" s="30" t="s">
        <v>10237</v>
      </c>
      <c r="V41" s="30" t="s">
        <v>4188</v>
      </c>
      <c r="W41" s="30"/>
      <c r="X41" s="30"/>
      <c r="Y41" s="30"/>
      <c r="Z41" s="31" t="str">
        <f t="shared" si="0"/>
        <v/>
      </c>
      <c r="AA41" s="31" t="str">
        <f t="shared" si="1"/>
        <v/>
      </c>
      <c r="AB41" s="31" t="str">
        <f t="shared" si="2"/>
        <v/>
      </c>
      <c r="AC41" s="31" t="str">
        <f t="shared" si="3"/>
        <v/>
      </c>
      <c r="AD41" s="31" t="str">
        <f t="shared" si="4"/>
        <v/>
      </c>
      <c r="AE41" s="31" t="str">
        <f t="shared" si="5"/>
        <v/>
      </c>
      <c r="AF41" s="32" t="str">
        <f>IFERROR(VLOOKUP(T41&amp;U41&amp;V41&amp;W41&amp;X41&amp;Y41,표준용어!$A:$B,1,FALSE),"")</f>
        <v/>
      </c>
      <c r="AG41" s="32" t="str">
        <f t="shared" si="6"/>
        <v>매수인수령일자</v>
      </c>
      <c r="AH41" s="32" t="str">
        <f t="shared" si="7"/>
        <v>매수인수령일자</v>
      </c>
      <c r="AI41" s="33" t="str">
        <f t="shared" si="8"/>
        <v>PCHSR_RCP_YMD</v>
      </c>
      <c r="AJ41" s="5" t="str">
        <f t="shared" si="9"/>
        <v>YMD</v>
      </c>
      <c r="AK41" s="28" t="str">
        <f>IFERROR(VLOOKUP(AJ41,분류어!$A:$A,1,FALSE),"")</f>
        <v>YMD</v>
      </c>
      <c r="AL41" s="13"/>
      <c r="AM41" s="34" t="s">
        <v>8889</v>
      </c>
      <c r="AN41" s="34" t="s">
        <v>8889</v>
      </c>
      <c r="AO41" s="34" t="s">
        <v>8889</v>
      </c>
      <c r="AP41" s="34" t="s">
        <v>8889</v>
      </c>
      <c r="AQ41" s="34" t="s">
        <v>8889</v>
      </c>
      <c r="AR41" s="34" t="s">
        <v>8889</v>
      </c>
      <c r="AS41" s="34" t="s">
        <v>8889</v>
      </c>
      <c r="AT41" s="34" t="s">
        <v>8889</v>
      </c>
    </row>
    <row r="42" spans="1:46" ht="16.5" customHeight="1">
      <c r="A42" s="28">
        <v>43</v>
      </c>
      <c r="B42" s="21" t="str">
        <f>IF(VLOOKUP(CONCATENATE(C42,".",D42,".",E42),대상테이블!$A:$H,8,FALSE)=0,"",VLOOKUP(CONCATENATE(,C42,".",D42,".",E42),대상테이블!$A:$H,8,FALSE))</f>
        <v/>
      </c>
      <c r="C42" s="29" t="s">
        <v>5966</v>
      </c>
      <c r="D42" s="29" t="s">
        <v>5967</v>
      </c>
      <c r="E42" s="29" t="s">
        <v>5971</v>
      </c>
      <c r="F42" s="29" t="s">
        <v>5972</v>
      </c>
      <c r="G42" s="71" t="s">
        <v>9028</v>
      </c>
      <c r="H42" s="71" t="s">
        <v>9029</v>
      </c>
      <c r="I42" s="29" t="s">
        <v>8892</v>
      </c>
      <c r="J42" s="29">
        <v>50</v>
      </c>
      <c r="K42" s="29" t="s">
        <v>8885</v>
      </c>
      <c r="L42" s="29" t="s">
        <v>133</v>
      </c>
      <c r="M42" s="29">
        <v>28</v>
      </c>
      <c r="N42" s="28" t="str">
        <f>IFERROR(VLOOKUP(T42,표준단어!$A:$C,3,FALSE),"")</f>
        <v>PCHSR</v>
      </c>
      <c r="O42" s="28" t="str">
        <f>IFERROR(VLOOKUP(U42,표준단어!$A:$C,3,FALSE),"")</f>
        <v/>
      </c>
      <c r="P42" s="28" t="str">
        <f>IFERROR(VLOOKUP(V42,표준단어!$A:$C,3,FALSE),"")</f>
        <v>NO</v>
      </c>
      <c r="Q42" s="28" t="str">
        <f>IFERROR(VLOOKUP(W42,표준단어!$A:$C,3,FALSE),"")</f>
        <v/>
      </c>
      <c r="R42" s="28" t="str">
        <f>IFERROR(VLOOKUP(X42,표준단어!$A:$C,3,FALSE),"")</f>
        <v/>
      </c>
      <c r="S42" s="28" t="str">
        <f>IFERROR(VLOOKUP(Y42,표준단어!$A:$C,3,FALSE),"")</f>
        <v/>
      </c>
      <c r="T42" s="30" t="s">
        <v>60128</v>
      </c>
      <c r="U42" s="30" t="s">
        <v>9030</v>
      </c>
      <c r="V42" s="30" t="s">
        <v>9031</v>
      </c>
      <c r="W42" s="30"/>
      <c r="X42" s="30"/>
      <c r="Y42" s="30"/>
      <c r="Z42" s="31" t="str">
        <f t="shared" si="0"/>
        <v/>
      </c>
      <c r="AA42" s="31" t="str">
        <f t="shared" si="1"/>
        <v>AWD</v>
      </c>
      <c r="AB42" s="31" t="str">
        <f t="shared" si="2"/>
        <v/>
      </c>
      <c r="AC42" s="31" t="str">
        <f t="shared" si="3"/>
        <v/>
      </c>
      <c r="AD42" s="31" t="str">
        <f t="shared" si="4"/>
        <v/>
      </c>
      <c r="AE42" s="31" t="str">
        <f t="shared" si="5"/>
        <v/>
      </c>
      <c r="AF42" s="32" t="str">
        <f>IFERROR(VLOOKUP(T42&amp;U42&amp;V42&amp;W42&amp;X42&amp;Y42,표준용어!$A:$B,1,FALSE),"")</f>
        <v/>
      </c>
      <c r="AG42" s="32" t="str">
        <f t="shared" si="6"/>
        <v>매수인AWD번호</v>
      </c>
      <c r="AH42" s="32" t="str">
        <f t="shared" si="7"/>
        <v>매수인AWD번호</v>
      </c>
      <c r="AI42" s="33" t="str">
        <f t="shared" si="8"/>
        <v>PCHSR_NO</v>
      </c>
      <c r="AJ42" s="5" t="str">
        <f t="shared" si="9"/>
        <v>NO</v>
      </c>
      <c r="AK42" s="28" t="str">
        <f>IFERROR(VLOOKUP(AJ42,분류어!$A:$A,1,FALSE),"")</f>
        <v>NO</v>
      </c>
      <c r="AL42" s="13" t="s">
        <v>60129</v>
      </c>
      <c r="AM42" s="34" t="s">
        <v>8889</v>
      </c>
      <c r="AN42" s="34" t="s">
        <v>8889</v>
      </c>
      <c r="AO42" s="34" t="s">
        <v>8889</v>
      </c>
      <c r="AP42" s="34" t="s">
        <v>8889</v>
      </c>
      <c r="AQ42" s="34" t="s">
        <v>8889</v>
      </c>
      <c r="AR42" s="34" t="s">
        <v>8889</v>
      </c>
      <c r="AS42" s="34" t="s">
        <v>8889</v>
      </c>
      <c r="AT42" s="34" t="s">
        <v>8889</v>
      </c>
    </row>
    <row r="43" spans="1:46" ht="16.5" customHeight="1">
      <c r="A43" s="28">
        <v>44</v>
      </c>
      <c r="B43" s="21" t="str">
        <f>IF(VLOOKUP(CONCATENATE(C43,".",D43,".",E43),대상테이블!$A:$H,8,FALSE)=0,"",VLOOKUP(CONCATENATE(,C43,".",D43,".",E43),대상테이블!$A:$H,8,FALSE))</f>
        <v/>
      </c>
      <c r="C43" s="29" t="s">
        <v>5966</v>
      </c>
      <c r="D43" s="29" t="s">
        <v>5967</v>
      </c>
      <c r="E43" s="29" t="s">
        <v>5971</v>
      </c>
      <c r="F43" s="29" t="s">
        <v>5972</v>
      </c>
      <c r="G43" s="29" t="s">
        <v>9914</v>
      </c>
      <c r="H43" s="29" t="s">
        <v>9915</v>
      </c>
      <c r="I43" s="29" t="s">
        <v>8884</v>
      </c>
      <c r="J43" s="29">
        <v>22</v>
      </c>
      <c r="K43" s="29" t="s">
        <v>8885</v>
      </c>
      <c r="L43" s="29" t="s">
        <v>133</v>
      </c>
      <c r="M43" s="29">
        <v>29</v>
      </c>
      <c r="N43" s="28" t="str">
        <f>IFERROR(VLOOKUP(T43,표준단어!$A:$C,3,FALSE),"")</f>
        <v>PCHSR</v>
      </c>
      <c r="O43" s="28" t="str">
        <f>IFERROR(VLOOKUP(U43,표준단어!$A:$C,3,FALSE),"")</f>
        <v>FVR</v>
      </c>
      <c r="P43" s="28" t="str">
        <f>IFERROR(VLOOKUP(V43,표준단어!$A:$C,3,FALSE),"")</f>
        <v>QNT</v>
      </c>
      <c r="Q43" s="28" t="str">
        <f>IFERROR(VLOOKUP(W43,표준단어!$A:$C,3,FALSE),"")</f>
        <v>VAL</v>
      </c>
      <c r="R43" s="28" t="str">
        <f>IFERROR(VLOOKUP(X43,표준단어!$A:$C,3,FALSE),"")</f>
        <v/>
      </c>
      <c r="S43" s="28" t="str">
        <f>IFERROR(VLOOKUP(Y43,표준단어!$A:$C,3,FALSE),"")</f>
        <v/>
      </c>
      <c r="T43" s="30" t="s">
        <v>60128</v>
      </c>
      <c r="U43" s="30" t="s">
        <v>9628</v>
      </c>
      <c r="V43" s="30" t="s">
        <v>8947</v>
      </c>
      <c r="W43" s="30" t="s">
        <v>8888</v>
      </c>
      <c r="X43" s="30"/>
      <c r="Y43" s="30"/>
      <c r="Z43" s="31" t="str">
        <f t="shared" si="0"/>
        <v/>
      </c>
      <c r="AA43" s="31" t="str">
        <f t="shared" si="1"/>
        <v/>
      </c>
      <c r="AB43" s="31" t="str">
        <f t="shared" si="2"/>
        <v/>
      </c>
      <c r="AC43" s="31" t="str">
        <f t="shared" si="3"/>
        <v/>
      </c>
      <c r="AD43" s="31" t="str">
        <f t="shared" si="4"/>
        <v/>
      </c>
      <c r="AE43" s="31" t="str">
        <f t="shared" si="5"/>
        <v/>
      </c>
      <c r="AF43" s="32" t="str">
        <f>IFERROR(VLOOKUP(T43&amp;U43&amp;V43&amp;W43&amp;X43&amp;Y43,표준용어!$A:$B,1,FALSE),"")</f>
        <v/>
      </c>
      <c r="AG43" s="32" t="str">
        <f t="shared" si="6"/>
        <v>매수인발열량값</v>
      </c>
      <c r="AH43" s="32" t="str">
        <f t="shared" si="7"/>
        <v>매수인발열량값</v>
      </c>
      <c r="AI43" s="33" t="str">
        <f t="shared" si="8"/>
        <v>PCHSR_FVR_QNT_VAL</v>
      </c>
      <c r="AJ43" s="5" t="str">
        <f t="shared" si="9"/>
        <v>VAL</v>
      </c>
      <c r="AK43" s="28" t="str">
        <f>IFERROR(VLOOKUP(AJ43,분류어!$A:$A,1,FALSE),"")</f>
        <v>VAL</v>
      </c>
      <c r="AL43" s="13"/>
      <c r="AM43" s="34" t="s">
        <v>8889</v>
      </c>
      <c r="AN43" s="34" t="s">
        <v>8889</v>
      </c>
      <c r="AO43" s="34" t="s">
        <v>8889</v>
      </c>
      <c r="AP43" s="34" t="s">
        <v>8889</v>
      </c>
      <c r="AQ43" s="34" t="s">
        <v>8889</v>
      </c>
      <c r="AR43" s="34" t="s">
        <v>8889</v>
      </c>
      <c r="AS43" s="34" t="s">
        <v>8889</v>
      </c>
      <c r="AT43" s="34" t="s">
        <v>8889</v>
      </c>
    </row>
    <row r="44" spans="1:46" ht="16.5" customHeight="1">
      <c r="A44" s="28">
        <v>45</v>
      </c>
      <c r="B44" s="21" t="str">
        <f>IF(VLOOKUP(CONCATENATE(C44,".",D44,".",E44),대상테이블!$A:$H,8,FALSE)=0,"",VLOOKUP(CONCATENATE(,C44,".",D44,".",E44),대상테이블!$A:$H,8,FALSE))</f>
        <v/>
      </c>
      <c r="C44" s="29" t="s">
        <v>5966</v>
      </c>
      <c r="D44" s="29" t="s">
        <v>5967</v>
      </c>
      <c r="E44" s="29" t="s">
        <v>5971</v>
      </c>
      <c r="F44" s="29" t="s">
        <v>5972</v>
      </c>
      <c r="G44" s="29" t="s">
        <v>9918</v>
      </c>
      <c r="H44" s="29" t="s">
        <v>9919</v>
      </c>
      <c r="I44" s="29" t="s">
        <v>8884</v>
      </c>
      <c r="J44" s="29">
        <v>22</v>
      </c>
      <c r="K44" s="29" t="s">
        <v>8885</v>
      </c>
      <c r="L44" s="29" t="s">
        <v>133</v>
      </c>
      <c r="M44" s="29">
        <v>30</v>
      </c>
      <c r="N44" s="28" t="str">
        <f>IFERROR(VLOOKUP(T44,표준단어!$A:$C,3,FALSE),"")</f>
        <v>PCHSR</v>
      </c>
      <c r="O44" s="28" t="str">
        <f>IFERROR(VLOOKUP(U44,표준단어!$A:$C,3,FALSE),"")</f>
        <v>SLFCTT</v>
      </c>
      <c r="P44" s="28" t="str">
        <f>IFERROR(VLOOKUP(V44,표준단어!$A:$C,3,FALSE),"")</f>
        <v>QNT</v>
      </c>
      <c r="Q44" s="28" t="str">
        <f>IFERROR(VLOOKUP(W44,표준단어!$A:$C,3,FALSE),"")</f>
        <v>VAL</v>
      </c>
      <c r="R44" s="28" t="str">
        <f>IFERROR(VLOOKUP(X44,표준단어!$A:$C,3,FALSE),"")</f>
        <v/>
      </c>
      <c r="S44" s="28" t="str">
        <f>IFERROR(VLOOKUP(Y44,표준단어!$A:$C,3,FALSE),"")</f>
        <v/>
      </c>
      <c r="T44" s="30" t="s">
        <v>60128</v>
      </c>
      <c r="U44" s="30" t="s">
        <v>8937</v>
      </c>
      <c r="V44" s="30" t="s">
        <v>8947</v>
      </c>
      <c r="W44" s="30" t="s">
        <v>8888</v>
      </c>
      <c r="X44" s="30"/>
      <c r="Y44" s="30"/>
      <c r="Z44" s="31" t="str">
        <f t="shared" si="0"/>
        <v/>
      </c>
      <c r="AA44" s="31" t="str">
        <f t="shared" si="1"/>
        <v/>
      </c>
      <c r="AB44" s="31" t="str">
        <f t="shared" si="2"/>
        <v/>
      </c>
      <c r="AC44" s="31" t="str">
        <f t="shared" si="3"/>
        <v/>
      </c>
      <c r="AD44" s="31" t="str">
        <f t="shared" si="4"/>
        <v/>
      </c>
      <c r="AE44" s="31" t="str">
        <f t="shared" si="5"/>
        <v/>
      </c>
      <c r="AF44" s="32" t="str">
        <f>IFERROR(VLOOKUP(T44&amp;U44&amp;V44&amp;W44&amp;X44&amp;Y44,표준용어!$A:$B,1,FALSE),"")</f>
        <v/>
      </c>
      <c r="AG44" s="32" t="str">
        <f t="shared" si="6"/>
        <v>매수인유황분량값</v>
      </c>
      <c r="AH44" s="32" t="str">
        <f t="shared" si="7"/>
        <v>매수인유황분량값</v>
      </c>
      <c r="AI44" s="33" t="str">
        <f t="shared" si="8"/>
        <v>PCHSR_SLFCTT_QNT_VAL</v>
      </c>
      <c r="AJ44" s="5" t="str">
        <f t="shared" si="9"/>
        <v>VAL</v>
      </c>
      <c r="AK44" s="28" t="str">
        <f>IFERROR(VLOOKUP(AJ44,분류어!$A:$A,1,FALSE),"")</f>
        <v>VAL</v>
      </c>
      <c r="AL44" s="13"/>
      <c r="AM44" s="34" t="s">
        <v>8889</v>
      </c>
      <c r="AN44" s="34" t="s">
        <v>8889</v>
      </c>
      <c r="AO44" s="34" t="s">
        <v>8889</v>
      </c>
      <c r="AP44" s="34" t="s">
        <v>8889</v>
      </c>
      <c r="AQ44" s="34" t="s">
        <v>8889</v>
      </c>
      <c r="AR44" s="34" t="s">
        <v>8889</v>
      </c>
      <c r="AS44" s="34" t="s">
        <v>8889</v>
      </c>
      <c r="AT44" s="34" t="s">
        <v>8889</v>
      </c>
    </row>
    <row r="45" spans="1:46" ht="16.5" customHeight="1">
      <c r="A45" s="28">
        <v>46</v>
      </c>
      <c r="B45" s="21" t="str">
        <f>IF(VLOOKUP(CONCATENATE(C45,".",D45,".",E45),대상테이블!$A:$H,8,FALSE)=0,"",VLOOKUP(CONCATENATE(,C45,".",D45,".",E45),대상테이블!$A:$H,8,FALSE))</f>
        <v/>
      </c>
      <c r="C45" s="29" t="s">
        <v>5966</v>
      </c>
      <c r="D45" s="29" t="s">
        <v>5967</v>
      </c>
      <c r="E45" s="29" t="s">
        <v>5971</v>
      </c>
      <c r="F45" s="29" t="s">
        <v>5972</v>
      </c>
      <c r="G45" s="29" t="s">
        <v>9912</v>
      </c>
      <c r="H45" s="29" t="s">
        <v>9913</v>
      </c>
      <c r="I45" s="29" t="s">
        <v>8884</v>
      </c>
      <c r="J45" s="29">
        <v>22</v>
      </c>
      <c r="K45" s="29" t="s">
        <v>8885</v>
      </c>
      <c r="L45" s="29" t="s">
        <v>133</v>
      </c>
      <c r="M45" s="29">
        <v>31</v>
      </c>
      <c r="N45" s="28" t="str">
        <f>IFERROR(VLOOKUP(T45,표준단어!$A:$C,3,FALSE),"")</f>
        <v>PCHSR</v>
      </c>
      <c r="O45" s="28" t="str">
        <f>IFERROR(VLOOKUP(U45,표준단어!$A:$C,3,FALSE),"")</f>
        <v>ASH</v>
      </c>
      <c r="P45" s="28" t="str">
        <f>IFERROR(VLOOKUP(V45,표준단어!$A:$C,3,FALSE),"")</f>
        <v>QNT</v>
      </c>
      <c r="Q45" s="28" t="str">
        <f>IFERROR(VLOOKUP(W45,표준단어!$A:$C,3,FALSE),"")</f>
        <v>VAL</v>
      </c>
      <c r="R45" s="28" t="str">
        <f>IFERROR(VLOOKUP(X45,표준단어!$A:$C,3,FALSE),"")</f>
        <v/>
      </c>
      <c r="S45" s="28" t="str">
        <f>IFERROR(VLOOKUP(Y45,표준단어!$A:$C,3,FALSE),"")</f>
        <v/>
      </c>
      <c r="T45" s="30" t="s">
        <v>60128</v>
      </c>
      <c r="U45" s="30" t="s">
        <v>9013</v>
      </c>
      <c r="V45" s="30" t="s">
        <v>8947</v>
      </c>
      <c r="W45" s="30" t="s">
        <v>8888</v>
      </c>
      <c r="X45" s="30"/>
      <c r="Y45" s="30"/>
      <c r="Z45" s="31" t="str">
        <f t="shared" si="0"/>
        <v/>
      </c>
      <c r="AA45" s="31" t="str">
        <f t="shared" si="1"/>
        <v/>
      </c>
      <c r="AB45" s="31" t="str">
        <f t="shared" si="2"/>
        <v/>
      </c>
      <c r="AC45" s="31" t="str">
        <f t="shared" si="3"/>
        <v/>
      </c>
      <c r="AD45" s="31" t="str">
        <f t="shared" si="4"/>
        <v/>
      </c>
      <c r="AE45" s="31" t="str">
        <f t="shared" si="5"/>
        <v/>
      </c>
      <c r="AF45" s="32" t="str">
        <f>IFERROR(VLOOKUP(T45&amp;U45&amp;V45&amp;W45&amp;X45&amp;Y45,표준용어!$A:$B,1,FALSE),"")</f>
        <v/>
      </c>
      <c r="AG45" s="32" t="str">
        <f t="shared" si="6"/>
        <v>매수인회분량값</v>
      </c>
      <c r="AH45" s="32" t="str">
        <f t="shared" si="7"/>
        <v>매수인회분량값</v>
      </c>
      <c r="AI45" s="33" t="str">
        <f t="shared" si="8"/>
        <v>PCHSR_ASH_QNT_VAL</v>
      </c>
      <c r="AJ45" s="5" t="str">
        <f t="shared" si="9"/>
        <v>VAL</v>
      </c>
      <c r="AK45" s="28" t="str">
        <f>IFERROR(VLOOKUP(AJ45,분류어!$A:$A,1,FALSE),"")</f>
        <v>VAL</v>
      </c>
      <c r="AL45" s="13"/>
      <c r="AM45" s="34" t="s">
        <v>8889</v>
      </c>
      <c r="AN45" s="34" t="s">
        <v>8889</v>
      </c>
      <c r="AO45" s="34" t="s">
        <v>8889</v>
      </c>
      <c r="AP45" s="34" t="s">
        <v>8889</v>
      </c>
      <c r="AQ45" s="34" t="s">
        <v>8889</v>
      </c>
      <c r="AR45" s="34" t="s">
        <v>8889</v>
      </c>
      <c r="AS45" s="34" t="s">
        <v>8889</v>
      </c>
      <c r="AT45" s="34" t="s">
        <v>8889</v>
      </c>
    </row>
    <row r="46" spans="1:46" ht="16.5" customHeight="1">
      <c r="A46" s="28">
        <v>47</v>
      </c>
      <c r="B46" s="21" t="str">
        <f>IF(VLOOKUP(CONCATENATE(C46,".",D46,".",E46),대상테이블!$A:$H,8,FALSE)=0,"",VLOOKUP(CONCATENATE(,C46,".",D46,".",E46),대상테이블!$A:$H,8,FALSE))</f>
        <v/>
      </c>
      <c r="C46" s="29" t="s">
        <v>5966</v>
      </c>
      <c r="D46" s="29" t="s">
        <v>5967</v>
      </c>
      <c r="E46" s="29" t="s">
        <v>5971</v>
      </c>
      <c r="F46" s="29" t="s">
        <v>5972</v>
      </c>
      <c r="G46" s="29" t="s">
        <v>10134</v>
      </c>
      <c r="H46" s="29" t="s">
        <v>10135</v>
      </c>
      <c r="I46" s="29" t="s">
        <v>8892</v>
      </c>
      <c r="J46" s="29">
        <v>50</v>
      </c>
      <c r="K46" s="29" t="s">
        <v>8885</v>
      </c>
      <c r="L46" s="29" t="s">
        <v>133</v>
      </c>
      <c r="M46" s="29">
        <v>32</v>
      </c>
      <c r="N46" s="28" t="str">
        <f>IFERROR(VLOOKUP(T46,표준단어!$A:$C,3,FALSE),"")</f>
        <v>JUDG</v>
      </c>
      <c r="O46" s="28" t="str">
        <f>IFERROR(VLOOKUP(U46,표준단어!$A:$C,3,FALSE),"")</f>
        <v>SPCM</v>
      </c>
      <c r="P46" s="28" t="str">
        <f>IFERROR(VLOOKUP(V46,표준단어!$A:$C,3,FALSE),"")</f>
        <v>FVR</v>
      </c>
      <c r="Q46" s="28" t="str">
        <f>IFERROR(VLOOKUP(W46,표준단어!$A:$C,3,FALSE),"")</f>
        <v>QNT</v>
      </c>
      <c r="R46" s="28" t="str">
        <f>IFERROR(VLOOKUP(X46,표준단어!$A:$C,3,FALSE),"")</f>
        <v>VAL</v>
      </c>
      <c r="S46" s="28" t="str">
        <f>IFERROR(VLOOKUP(Y46,표준단어!$A:$C,3,FALSE),"")</f>
        <v/>
      </c>
      <c r="T46" s="30" t="s">
        <v>10126</v>
      </c>
      <c r="U46" s="30" t="s">
        <v>10127</v>
      </c>
      <c r="V46" s="30" t="s">
        <v>9628</v>
      </c>
      <c r="W46" s="30" t="s">
        <v>8947</v>
      </c>
      <c r="X46" s="30" t="s">
        <v>8888</v>
      </c>
      <c r="Y46" s="30"/>
      <c r="Z46" s="31" t="str">
        <f t="shared" si="0"/>
        <v/>
      </c>
      <c r="AA46" s="31" t="str">
        <f t="shared" si="1"/>
        <v/>
      </c>
      <c r="AB46" s="31" t="str">
        <f t="shared" si="2"/>
        <v/>
      </c>
      <c r="AC46" s="31" t="str">
        <f t="shared" si="3"/>
        <v/>
      </c>
      <c r="AD46" s="31" t="str">
        <f t="shared" si="4"/>
        <v/>
      </c>
      <c r="AE46" s="31" t="str">
        <f t="shared" si="5"/>
        <v/>
      </c>
      <c r="AF46" s="32" t="str">
        <f>IFERROR(VLOOKUP(T46&amp;U46&amp;V46&amp;W46&amp;X46&amp;Y46,표준용어!$A:$B,1,FALSE),"")</f>
        <v/>
      </c>
      <c r="AG46" s="32" t="str">
        <f t="shared" si="6"/>
        <v>판정시료발열량값</v>
      </c>
      <c r="AH46" s="32" t="str">
        <f t="shared" si="7"/>
        <v>판정시료발열량값</v>
      </c>
      <c r="AI46" s="33" t="str">
        <f t="shared" si="8"/>
        <v>JUDG_SPCM_FVR_QNT_VAL</v>
      </c>
      <c r="AJ46" s="5" t="str">
        <f t="shared" si="9"/>
        <v>VAL</v>
      </c>
      <c r="AK46" s="28" t="str">
        <f>IFERROR(VLOOKUP(AJ46,분류어!$A:$A,1,FALSE),"")</f>
        <v>VAL</v>
      </c>
      <c r="AL46" s="13"/>
      <c r="AM46" s="34" t="s">
        <v>8889</v>
      </c>
      <c r="AN46" s="34" t="s">
        <v>8889</v>
      </c>
      <c r="AO46" s="34" t="s">
        <v>8889</v>
      </c>
      <c r="AP46" s="34" t="s">
        <v>8889</v>
      </c>
      <c r="AQ46" s="34" t="s">
        <v>8889</v>
      </c>
      <c r="AR46" s="34" t="s">
        <v>8889</v>
      </c>
      <c r="AS46" s="34" t="s">
        <v>8889</v>
      </c>
      <c r="AT46" s="34" t="s">
        <v>8889</v>
      </c>
    </row>
    <row r="47" spans="1:46" ht="16.5" customHeight="1">
      <c r="A47" s="28">
        <v>48</v>
      </c>
      <c r="B47" s="21" t="str">
        <f>IF(VLOOKUP(CONCATENATE(C47,".",D47,".",E47),대상테이블!$A:$H,8,FALSE)=0,"",VLOOKUP(CONCATENATE(,C47,".",D47,".",E47),대상테이블!$A:$H,8,FALSE))</f>
        <v/>
      </c>
      <c r="C47" s="29" t="s">
        <v>5966</v>
      </c>
      <c r="D47" s="29" t="s">
        <v>5967</v>
      </c>
      <c r="E47" s="29" t="s">
        <v>5971</v>
      </c>
      <c r="F47" s="29" t="s">
        <v>5972</v>
      </c>
      <c r="G47" s="29" t="s">
        <v>10138</v>
      </c>
      <c r="H47" s="29" t="s">
        <v>10139</v>
      </c>
      <c r="I47" s="29" t="s">
        <v>8892</v>
      </c>
      <c r="J47" s="29">
        <v>100</v>
      </c>
      <c r="K47" s="29" t="s">
        <v>8885</v>
      </c>
      <c r="L47" s="29" t="s">
        <v>133</v>
      </c>
      <c r="M47" s="29">
        <v>33</v>
      </c>
      <c r="N47" s="28" t="str">
        <f>IFERROR(VLOOKUP(T47,표준단어!$A:$C,3,FALSE),"")</f>
        <v>JUDG</v>
      </c>
      <c r="O47" s="28" t="str">
        <f>IFERROR(VLOOKUP(U47,표준단어!$A:$C,3,FALSE),"")</f>
        <v>SPCM</v>
      </c>
      <c r="P47" s="28" t="str">
        <f>IFERROR(VLOOKUP(V47,표준단어!$A:$C,3,FALSE),"")</f>
        <v>FVR</v>
      </c>
      <c r="Q47" s="28" t="str">
        <f>IFERROR(VLOOKUP(W47,표준단어!$A:$C,3,FALSE),"")</f>
        <v>QNT</v>
      </c>
      <c r="R47" s="28" t="str">
        <f>IFERROR(VLOOKUP(X47,표준단어!$A:$C,3,FALSE),"")</f>
        <v>INSP</v>
      </c>
      <c r="S47" s="28" t="str">
        <f>IFERROR(VLOOKUP(Y47,표준단어!$A:$C,3,FALSE),"")</f>
        <v>VAL</v>
      </c>
      <c r="T47" s="30" t="s">
        <v>10126</v>
      </c>
      <c r="U47" s="30" t="s">
        <v>10127</v>
      </c>
      <c r="V47" s="30" t="s">
        <v>60130</v>
      </c>
      <c r="W47" s="30" t="s">
        <v>60131</v>
      </c>
      <c r="X47" s="30" t="s">
        <v>60132</v>
      </c>
      <c r="Y47" s="30" t="s">
        <v>8888</v>
      </c>
      <c r="Z47" s="31" t="str">
        <f t="shared" si="0"/>
        <v/>
      </c>
      <c r="AA47" s="31" t="str">
        <f t="shared" si="1"/>
        <v/>
      </c>
      <c r="AB47" s="31" t="str">
        <f t="shared" si="2"/>
        <v/>
      </c>
      <c r="AC47" s="31" t="str">
        <f t="shared" si="3"/>
        <v/>
      </c>
      <c r="AD47" s="31" t="str">
        <f t="shared" si="4"/>
        <v/>
      </c>
      <c r="AE47" s="31" t="str">
        <f t="shared" si="5"/>
        <v/>
      </c>
      <c r="AF47" s="32" t="str">
        <f>IFERROR(VLOOKUP(T47&amp;U47&amp;V47&amp;W47&amp;X47&amp;Y47,표준용어!$A:$B,1,FALSE),"")</f>
        <v/>
      </c>
      <c r="AG47" s="32" t="str">
        <f t="shared" si="6"/>
        <v>판정시료발열량검사값</v>
      </c>
      <c r="AH47" s="32" t="str">
        <f t="shared" si="7"/>
        <v>판정시료발열량검사값</v>
      </c>
      <c r="AI47" s="33" t="str">
        <f t="shared" si="8"/>
        <v>JUDG_SPCM_FVR_QNT_INSP_VAL</v>
      </c>
      <c r="AJ47" s="5" t="str">
        <f t="shared" si="9"/>
        <v>VAL</v>
      </c>
      <c r="AK47" s="28" t="str">
        <f>IFERROR(VLOOKUP(AJ47,분류어!$A:$A,1,FALSE),"")</f>
        <v>VAL</v>
      </c>
      <c r="AL47" s="13"/>
      <c r="AM47" s="34" t="s">
        <v>8889</v>
      </c>
      <c r="AN47" s="34" t="s">
        <v>8889</v>
      </c>
      <c r="AO47" s="34" t="s">
        <v>8889</v>
      </c>
      <c r="AP47" s="34" t="s">
        <v>8889</v>
      </c>
      <c r="AQ47" s="34" t="s">
        <v>8889</v>
      </c>
      <c r="AR47" s="34" t="s">
        <v>8889</v>
      </c>
      <c r="AS47" s="34" t="s">
        <v>8889</v>
      </c>
      <c r="AT47" s="34" t="s">
        <v>8889</v>
      </c>
    </row>
    <row r="48" spans="1:46" ht="16.5" customHeight="1">
      <c r="A48" s="28">
        <v>49</v>
      </c>
      <c r="B48" s="21" t="str">
        <f>IF(VLOOKUP(CONCATENATE(C48,".",D48,".",E48),대상테이블!$A:$H,8,FALSE)=0,"",VLOOKUP(CONCATENATE(,C48,".",D48,".",E48),대상테이블!$A:$H,8,FALSE))</f>
        <v/>
      </c>
      <c r="C48" s="29" t="s">
        <v>5966</v>
      </c>
      <c r="D48" s="29" t="s">
        <v>5967</v>
      </c>
      <c r="E48" s="29" t="s">
        <v>5971</v>
      </c>
      <c r="F48" s="29" t="s">
        <v>5972</v>
      </c>
      <c r="G48" s="29" t="s">
        <v>10136</v>
      </c>
      <c r="H48" s="29" t="s">
        <v>10137</v>
      </c>
      <c r="I48" s="29" t="s">
        <v>8892</v>
      </c>
      <c r="J48" s="29">
        <v>50</v>
      </c>
      <c r="K48" s="29" t="s">
        <v>8885</v>
      </c>
      <c r="L48" s="29" t="s">
        <v>133</v>
      </c>
      <c r="M48" s="29">
        <v>34</v>
      </c>
      <c r="N48" s="28" t="str">
        <f>IFERROR(VLOOKUP(T48,표준단어!$A:$C,3,FALSE),"")</f>
        <v>JUDG</v>
      </c>
      <c r="O48" s="28" t="str">
        <f>IFERROR(VLOOKUP(U48,표준단어!$A:$C,3,FALSE),"")</f>
        <v>SPCM</v>
      </c>
      <c r="P48" s="28" t="str">
        <f>IFERROR(VLOOKUP(V48,표준단어!$A:$C,3,FALSE),"")</f>
        <v>CFNS</v>
      </c>
      <c r="Q48" s="28" t="str">
        <f>IFERROR(VLOOKUP(W48,표준단어!$A:$C,3,FALSE),"")</f>
        <v>YN</v>
      </c>
      <c r="R48" s="28" t="str">
        <f>IFERROR(VLOOKUP(X48,표준단어!$A:$C,3,FALSE),"")</f>
        <v/>
      </c>
      <c r="S48" s="28" t="str">
        <f>IFERROR(VLOOKUP(Y48,표준단어!$A:$C,3,FALSE),"")</f>
        <v/>
      </c>
      <c r="T48" s="30" t="s">
        <v>10126</v>
      </c>
      <c r="U48" s="30" t="s">
        <v>10127</v>
      </c>
      <c r="V48" s="30" t="s">
        <v>60133</v>
      </c>
      <c r="W48" s="30" t="s">
        <v>9025</v>
      </c>
      <c r="X48" s="30"/>
      <c r="Y48" s="30"/>
      <c r="Z48" s="31" t="str">
        <f t="shared" si="0"/>
        <v/>
      </c>
      <c r="AA48" s="31" t="str">
        <f t="shared" si="1"/>
        <v/>
      </c>
      <c r="AB48" s="31" t="str">
        <f t="shared" si="2"/>
        <v/>
      </c>
      <c r="AC48" s="31" t="str">
        <f t="shared" si="3"/>
        <v/>
      </c>
      <c r="AD48" s="31" t="str">
        <f t="shared" si="4"/>
        <v/>
      </c>
      <c r="AE48" s="31" t="str">
        <f t="shared" si="5"/>
        <v/>
      </c>
      <c r="AF48" s="32" t="str">
        <f>IFERROR(VLOOKUP(T48&amp;U48&amp;V48&amp;W48&amp;X48&amp;Y48,표준용어!$A:$B,1,FALSE),"")</f>
        <v/>
      </c>
      <c r="AG48" s="32" t="str">
        <f t="shared" si="6"/>
        <v>판정시료완료여부</v>
      </c>
      <c r="AH48" s="32" t="str">
        <f t="shared" si="7"/>
        <v>판정시료완료여부</v>
      </c>
      <c r="AI48" s="33" t="str">
        <f t="shared" si="8"/>
        <v>JUDG_SPCM_CFNS_YN</v>
      </c>
      <c r="AJ48" s="5" t="str">
        <f t="shared" si="9"/>
        <v>YN</v>
      </c>
      <c r="AK48" s="28" t="str">
        <f>IFERROR(VLOOKUP(AJ48,분류어!$A:$A,1,FALSE),"")</f>
        <v>YN</v>
      </c>
      <c r="AL48" s="13"/>
      <c r="AM48" s="34" t="s">
        <v>8889</v>
      </c>
      <c r="AN48" s="34" t="s">
        <v>8889</v>
      </c>
      <c r="AO48" s="34" t="s">
        <v>8889</v>
      </c>
      <c r="AP48" s="34" t="s">
        <v>8889</v>
      </c>
      <c r="AQ48" s="34" t="s">
        <v>8889</v>
      </c>
      <c r="AR48" s="34" t="s">
        <v>8889</v>
      </c>
      <c r="AS48" s="34" t="s">
        <v>8889</v>
      </c>
      <c r="AT48" s="34" t="s">
        <v>8889</v>
      </c>
    </row>
    <row r="49" spans="1:46" ht="16.5" customHeight="1">
      <c r="A49" s="28">
        <v>50</v>
      </c>
      <c r="B49" s="21" t="str">
        <f>IF(VLOOKUP(CONCATENATE(C49,".",D49,".",E49),대상테이블!$A:$H,8,FALSE)=0,"",VLOOKUP(CONCATENATE(,C49,".",D49,".",E49),대상테이블!$A:$H,8,FALSE))</f>
        <v/>
      </c>
      <c r="C49" s="29" t="s">
        <v>5966</v>
      </c>
      <c r="D49" s="29" t="s">
        <v>5967</v>
      </c>
      <c r="E49" s="29" t="s">
        <v>5971</v>
      </c>
      <c r="F49" s="29" t="s">
        <v>5972</v>
      </c>
      <c r="G49" s="29" t="s">
        <v>10147</v>
      </c>
      <c r="H49" s="29" t="s">
        <v>10148</v>
      </c>
      <c r="I49" s="29" t="s">
        <v>8892</v>
      </c>
      <c r="J49" s="29">
        <v>50</v>
      </c>
      <c r="K49" s="29" t="s">
        <v>8885</v>
      </c>
      <c r="L49" s="29" t="s">
        <v>133</v>
      </c>
      <c r="M49" s="29">
        <v>35</v>
      </c>
      <c r="N49" s="28" t="str">
        <f>IFERROR(VLOOKUP(T49,표준단어!$A:$C,3,FALSE),"")</f>
        <v>JUDG</v>
      </c>
      <c r="O49" s="28" t="str">
        <f>IFERROR(VLOOKUP(U49,표준단어!$A:$C,3,FALSE),"")</f>
        <v>SPCM</v>
      </c>
      <c r="P49" s="28" t="str">
        <f>IFERROR(VLOOKUP(V49,표준단어!$A:$C,3,FALSE),"")</f>
        <v>SLFCTT</v>
      </c>
      <c r="Q49" s="28" t="str">
        <f>IFERROR(VLOOKUP(W49,표준단어!$A:$C,3,FALSE),"")</f>
        <v>VAL</v>
      </c>
      <c r="R49" s="28" t="str">
        <f>IFERROR(VLOOKUP(X49,표준단어!$A:$C,3,FALSE),"")</f>
        <v/>
      </c>
      <c r="S49" s="28" t="str">
        <f>IFERROR(VLOOKUP(Y49,표준단어!$A:$C,3,FALSE),"")</f>
        <v/>
      </c>
      <c r="T49" s="30" t="s">
        <v>10126</v>
      </c>
      <c r="U49" s="30" t="s">
        <v>10127</v>
      </c>
      <c r="V49" s="30" t="s">
        <v>8937</v>
      </c>
      <c r="W49" s="30" t="s">
        <v>8888</v>
      </c>
      <c r="X49" s="30"/>
      <c r="Y49" s="30"/>
      <c r="Z49" s="31" t="str">
        <f t="shared" si="0"/>
        <v/>
      </c>
      <c r="AA49" s="31" t="str">
        <f t="shared" si="1"/>
        <v/>
      </c>
      <c r="AB49" s="31" t="str">
        <f t="shared" si="2"/>
        <v/>
      </c>
      <c r="AC49" s="31" t="str">
        <f t="shared" si="3"/>
        <v/>
      </c>
      <c r="AD49" s="31" t="str">
        <f t="shared" si="4"/>
        <v/>
      </c>
      <c r="AE49" s="31" t="str">
        <f t="shared" si="5"/>
        <v/>
      </c>
      <c r="AF49" s="32" t="str">
        <f>IFERROR(VLOOKUP(T49&amp;U49&amp;V49&amp;W49&amp;X49&amp;Y49,표준용어!$A:$B,1,FALSE),"")</f>
        <v/>
      </c>
      <c r="AG49" s="32" t="str">
        <f t="shared" si="6"/>
        <v>판정시료유황분값</v>
      </c>
      <c r="AH49" s="32" t="str">
        <f t="shared" si="7"/>
        <v>판정시료유황분값</v>
      </c>
      <c r="AI49" s="33" t="str">
        <f t="shared" si="8"/>
        <v>JUDG_SPCM_SLFCTT_VAL</v>
      </c>
      <c r="AJ49" s="5" t="str">
        <f t="shared" si="9"/>
        <v>VAL</v>
      </c>
      <c r="AK49" s="28" t="str">
        <f>IFERROR(VLOOKUP(AJ49,분류어!$A:$A,1,FALSE),"")</f>
        <v>VAL</v>
      </c>
      <c r="AL49" s="13"/>
      <c r="AM49" s="34" t="s">
        <v>8889</v>
      </c>
      <c r="AN49" s="34" t="s">
        <v>8889</v>
      </c>
      <c r="AO49" s="34" t="s">
        <v>8889</v>
      </c>
      <c r="AP49" s="34" t="s">
        <v>8889</v>
      </c>
      <c r="AQ49" s="34" t="s">
        <v>8889</v>
      </c>
      <c r="AR49" s="34" t="s">
        <v>8889</v>
      </c>
      <c r="AS49" s="34" t="s">
        <v>8889</v>
      </c>
      <c r="AT49" s="34" t="s">
        <v>8889</v>
      </c>
    </row>
    <row r="50" spans="1:46" ht="16.5" customHeight="1">
      <c r="A50" s="28">
        <v>51</v>
      </c>
      <c r="B50" s="21" t="str">
        <f>IF(VLOOKUP(CONCATENATE(C50,".",D50,".",E50),대상테이블!$A:$H,8,FALSE)=0,"",VLOOKUP(CONCATENATE(,C50,".",D50,".",E50),대상테이블!$A:$H,8,FALSE))</f>
        <v/>
      </c>
      <c r="C50" s="29" t="s">
        <v>5966</v>
      </c>
      <c r="D50" s="29" t="s">
        <v>5967</v>
      </c>
      <c r="E50" s="29" t="s">
        <v>5971</v>
      </c>
      <c r="F50" s="29" t="s">
        <v>5972</v>
      </c>
      <c r="G50" s="29" t="s">
        <v>10151</v>
      </c>
      <c r="H50" s="29" t="s">
        <v>10152</v>
      </c>
      <c r="I50" s="29" t="s">
        <v>8892</v>
      </c>
      <c r="J50" s="29">
        <v>100</v>
      </c>
      <c r="K50" s="29" t="s">
        <v>8885</v>
      </c>
      <c r="L50" s="29" t="s">
        <v>133</v>
      </c>
      <c r="M50" s="29">
        <v>36</v>
      </c>
      <c r="N50" s="28" t="str">
        <f>IFERROR(VLOOKUP(T50,표준단어!$A:$C,3,FALSE),"")</f>
        <v>JUDG</v>
      </c>
      <c r="O50" s="28" t="str">
        <f>IFERROR(VLOOKUP(U50,표준단어!$A:$C,3,FALSE),"")</f>
        <v>SPCM</v>
      </c>
      <c r="P50" s="28" t="str">
        <f>IFERROR(VLOOKUP(V50,표준단어!$A:$C,3,FALSE),"")</f>
        <v>SLFCTT</v>
      </c>
      <c r="Q50" s="28" t="str">
        <f>IFERROR(VLOOKUP(W50,표준단어!$A:$C,3,FALSE),"")</f>
        <v>INSP</v>
      </c>
      <c r="R50" s="28" t="str">
        <f>IFERROR(VLOOKUP(X50,표준단어!$A:$C,3,FALSE),"")</f>
        <v>VAL</v>
      </c>
      <c r="S50" s="28" t="str">
        <f>IFERROR(VLOOKUP(Y50,표준단어!$A:$C,3,FALSE),"")</f>
        <v/>
      </c>
      <c r="T50" s="30" t="s">
        <v>10126</v>
      </c>
      <c r="U50" s="30" t="s">
        <v>10127</v>
      </c>
      <c r="V50" s="30" t="s">
        <v>8937</v>
      </c>
      <c r="W50" s="30" t="s">
        <v>10132</v>
      </c>
      <c r="X50" s="30" t="s">
        <v>60119</v>
      </c>
      <c r="Y50" s="30"/>
      <c r="Z50" s="31" t="str">
        <f t="shared" si="0"/>
        <v/>
      </c>
      <c r="AA50" s="31" t="str">
        <f t="shared" si="1"/>
        <v/>
      </c>
      <c r="AB50" s="31" t="str">
        <f t="shared" si="2"/>
        <v/>
      </c>
      <c r="AC50" s="31" t="str">
        <f t="shared" si="3"/>
        <v/>
      </c>
      <c r="AD50" s="31" t="str">
        <f t="shared" si="4"/>
        <v/>
      </c>
      <c r="AE50" s="31" t="str">
        <f t="shared" si="5"/>
        <v/>
      </c>
      <c r="AF50" s="32" t="str">
        <f>IFERROR(VLOOKUP(T50&amp;U50&amp;V50&amp;W50&amp;X50&amp;Y50,표준용어!$A:$B,1,FALSE),"")</f>
        <v/>
      </c>
      <c r="AG50" s="32" t="str">
        <f t="shared" si="6"/>
        <v>판정시료유황분검사값</v>
      </c>
      <c r="AH50" s="32" t="str">
        <f t="shared" si="7"/>
        <v>판정시료유황분검사값</v>
      </c>
      <c r="AI50" s="33" t="str">
        <f t="shared" si="8"/>
        <v>JUDG_SPCM_SLFCTT_INSP_VAL</v>
      </c>
      <c r="AJ50" s="5" t="str">
        <f t="shared" si="9"/>
        <v>VAL</v>
      </c>
      <c r="AK50" s="28" t="str">
        <f>IFERROR(VLOOKUP(AJ50,분류어!$A:$A,1,FALSE),"")</f>
        <v>VAL</v>
      </c>
      <c r="AL50" s="13"/>
      <c r="AM50" s="34" t="s">
        <v>8889</v>
      </c>
      <c r="AN50" s="34" t="s">
        <v>8889</v>
      </c>
      <c r="AO50" s="34" t="s">
        <v>8889</v>
      </c>
      <c r="AP50" s="34" t="s">
        <v>8889</v>
      </c>
      <c r="AQ50" s="34" t="s">
        <v>8889</v>
      </c>
      <c r="AR50" s="34" t="s">
        <v>8889</v>
      </c>
      <c r="AS50" s="34" t="s">
        <v>8889</v>
      </c>
      <c r="AT50" s="34" t="s">
        <v>8889</v>
      </c>
    </row>
    <row r="51" spans="1:46" ht="16.5" customHeight="1">
      <c r="A51" s="28">
        <v>52</v>
      </c>
      <c r="B51" s="21" t="str">
        <f>IF(VLOOKUP(CONCATENATE(C51,".",D51,".",E51),대상테이블!$A:$H,8,FALSE)=0,"",VLOOKUP(CONCATENATE(,C51,".",D51,".",E51),대상테이블!$A:$H,8,FALSE))</f>
        <v/>
      </c>
      <c r="C51" s="29" t="s">
        <v>5966</v>
      </c>
      <c r="D51" s="29" t="s">
        <v>5967</v>
      </c>
      <c r="E51" s="29" t="s">
        <v>5971</v>
      </c>
      <c r="F51" s="29" t="s">
        <v>5972</v>
      </c>
      <c r="G51" s="29" t="s">
        <v>10149</v>
      </c>
      <c r="H51" s="29" t="s">
        <v>10150</v>
      </c>
      <c r="I51" s="29" t="s">
        <v>8892</v>
      </c>
      <c r="J51" s="29">
        <v>50</v>
      </c>
      <c r="K51" s="29" t="s">
        <v>8885</v>
      </c>
      <c r="L51" s="29" t="s">
        <v>133</v>
      </c>
      <c r="M51" s="29">
        <v>37</v>
      </c>
      <c r="N51" s="28" t="str">
        <f>IFERROR(VLOOKUP(T51,표준단어!$A:$C,3,FALSE),"")</f>
        <v>JUDG</v>
      </c>
      <c r="O51" s="28" t="str">
        <f>IFERROR(VLOOKUP(U51,표준단어!$A:$C,3,FALSE),"")</f>
        <v>SPCM</v>
      </c>
      <c r="P51" s="28" t="str">
        <f>IFERROR(VLOOKUP(V51,표준단어!$A:$C,3,FALSE),"")</f>
        <v>SLFCTT</v>
      </c>
      <c r="Q51" s="28" t="str">
        <f>IFERROR(VLOOKUP(W51,표준단어!$A:$C,3,FALSE),"")</f>
        <v>CFNS</v>
      </c>
      <c r="R51" s="28" t="str">
        <f>IFERROR(VLOOKUP(X51,표준단어!$A:$C,3,FALSE),"")</f>
        <v>YN</v>
      </c>
      <c r="S51" s="28" t="str">
        <f>IFERROR(VLOOKUP(Y51,표준단어!$A:$C,3,FALSE),"")</f>
        <v/>
      </c>
      <c r="T51" s="30" t="s">
        <v>10126</v>
      </c>
      <c r="U51" s="30" t="s">
        <v>10127</v>
      </c>
      <c r="V51" s="30" t="s">
        <v>8937</v>
      </c>
      <c r="W51" s="30" t="s">
        <v>60133</v>
      </c>
      <c r="X51" s="30" t="s">
        <v>9025</v>
      </c>
      <c r="Y51" s="30"/>
      <c r="Z51" s="31" t="str">
        <f t="shared" si="0"/>
        <v/>
      </c>
      <c r="AA51" s="31" t="str">
        <f t="shared" si="1"/>
        <v/>
      </c>
      <c r="AB51" s="31" t="str">
        <f t="shared" si="2"/>
        <v/>
      </c>
      <c r="AC51" s="31" t="str">
        <f t="shared" si="3"/>
        <v/>
      </c>
      <c r="AD51" s="31" t="str">
        <f t="shared" si="4"/>
        <v/>
      </c>
      <c r="AE51" s="31" t="str">
        <f t="shared" si="5"/>
        <v/>
      </c>
      <c r="AF51" s="32" t="str">
        <f>IFERROR(VLOOKUP(T51&amp;U51&amp;V51&amp;W51&amp;X51&amp;Y51,표준용어!$A:$B,1,FALSE),"")</f>
        <v/>
      </c>
      <c r="AG51" s="32" t="str">
        <f t="shared" si="6"/>
        <v>판정시료유황분완료여부</v>
      </c>
      <c r="AH51" s="32" t="str">
        <f t="shared" si="7"/>
        <v>판정시료유황분완료여부</v>
      </c>
      <c r="AI51" s="33" t="str">
        <f t="shared" si="8"/>
        <v>JUDG_SPCM_SLFCTT_CFNS_YN</v>
      </c>
      <c r="AJ51" s="5" t="str">
        <f t="shared" si="9"/>
        <v>YN</v>
      </c>
      <c r="AK51" s="28" t="str">
        <f>IFERROR(VLOOKUP(AJ51,분류어!$A:$A,1,FALSE),"")</f>
        <v>YN</v>
      </c>
      <c r="AL51" s="13"/>
      <c r="AM51" s="34" t="s">
        <v>8889</v>
      </c>
      <c r="AN51" s="34" t="s">
        <v>8889</v>
      </c>
      <c r="AO51" s="34" t="s">
        <v>8889</v>
      </c>
      <c r="AP51" s="34" t="s">
        <v>8889</v>
      </c>
      <c r="AQ51" s="34" t="s">
        <v>8889</v>
      </c>
      <c r="AR51" s="34" t="s">
        <v>8889</v>
      </c>
      <c r="AS51" s="34" t="s">
        <v>8889</v>
      </c>
      <c r="AT51" s="34" t="s">
        <v>8889</v>
      </c>
    </row>
    <row r="52" spans="1:46" ht="16.5" customHeight="1">
      <c r="A52" s="28">
        <v>53</v>
      </c>
      <c r="B52" s="21" t="str">
        <f>IF(VLOOKUP(CONCATENATE(C52,".",D52,".",E52),대상테이블!$A:$H,8,FALSE)=0,"",VLOOKUP(CONCATENATE(,C52,".",D52,".",E52),대상테이블!$A:$H,8,FALSE))</f>
        <v/>
      </c>
      <c r="C52" s="29" t="s">
        <v>5966</v>
      </c>
      <c r="D52" s="29" t="s">
        <v>5967</v>
      </c>
      <c r="E52" s="29" t="s">
        <v>5971</v>
      </c>
      <c r="F52" s="29" t="s">
        <v>5972</v>
      </c>
      <c r="G52" s="29" t="s">
        <v>10124</v>
      </c>
      <c r="H52" s="29" t="s">
        <v>10125</v>
      </c>
      <c r="I52" s="29" t="s">
        <v>8892</v>
      </c>
      <c r="J52" s="29">
        <v>50</v>
      </c>
      <c r="K52" s="29" t="s">
        <v>8885</v>
      </c>
      <c r="L52" s="29" t="s">
        <v>133</v>
      </c>
      <c r="M52" s="29">
        <v>38</v>
      </c>
      <c r="N52" s="28" t="str">
        <f>IFERROR(VLOOKUP(T52,표준단어!$A:$C,3,FALSE),"")</f>
        <v>JUDG</v>
      </c>
      <c r="O52" s="28" t="str">
        <f>IFERROR(VLOOKUP(U52,표준단어!$A:$C,3,FALSE),"")</f>
        <v>SPCM</v>
      </c>
      <c r="P52" s="28" t="str">
        <f>IFERROR(VLOOKUP(V52,표준단어!$A:$C,3,FALSE),"")</f>
        <v>ASH</v>
      </c>
      <c r="Q52" s="28" t="str">
        <f>IFERROR(VLOOKUP(W52,표준단어!$A:$C,3,FALSE),"")</f>
        <v>VAL</v>
      </c>
      <c r="R52" s="28" t="str">
        <f>IFERROR(VLOOKUP(X52,표준단어!$A:$C,3,FALSE),"")</f>
        <v/>
      </c>
      <c r="S52" s="28" t="str">
        <f>IFERROR(VLOOKUP(Y52,표준단어!$A:$C,3,FALSE),"")</f>
        <v/>
      </c>
      <c r="T52" s="30" t="s">
        <v>10126</v>
      </c>
      <c r="U52" s="30" t="s">
        <v>10127</v>
      </c>
      <c r="V52" s="30" t="s">
        <v>9013</v>
      </c>
      <c r="W52" s="30" t="s">
        <v>8888</v>
      </c>
      <c r="X52" s="30"/>
      <c r="Y52" s="30"/>
      <c r="Z52" s="31" t="str">
        <f t="shared" si="0"/>
        <v/>
      </c>
      <c r="AA52" s="31" t="str">
        <f t="shared" si="1"/>
        <v/>
      </c>
      <c r="AB52" s="31" t="str">
        <f t="shared" si="2"/>
        <v/>
      </c>
      <c r="AC52" s="31" t="str">
        <f t="shared" si="3"/>
        <v/>
      </c>
      <c r="AD52" s="31" t="str">
        <f t="shared" si="4"/>
        <v/>
      </c>
      <c r="AE52" s="31" t="str">
        <f t="shared" si="5"/>
        <v/>
      </c>
      <c r="AF52" s="32" t="str">
        <f>IFERROR(VLOOKUP(T52&amp;U52&amp;V52&amp;W52&amp;X52&amp;Y52,표준용어!$A:$B,1,FALSE),"")</f>
        <v/>
      </c>
      <c r="AG52" s="32" t="str">
        <f t="shared" si="6"/>
        <v>판정시료회분값</v>
      </c>
      <c r="AH52" s="32" t="str">
        <f t="shared" si="7"/>
        <v>판정시료회분값</v>
      </c>
      <c r="AI52" s="33" t="str">
        <f t="shared" si="8"/>
        <v>JUDG_SPCM_ASH_VAL</v>
      </c>
      <c r="AJ52" s="5" t="str">
        <f t="shared" si="9"/>
        <v>VAL</v>
      </c>
      <c r="AK52" s="28" t="str">
        <f>IFERROR(VLOOKUP(AJ52,분류어!$A:$A,1,FALSE),"")</f>
        <v>VAL</v>
      </c>
      <c r="AL52" s="13"/>
      <c r="AM52" s="34" t="s">
        <v>8889</v>
      </c>
      <c r="AN52" s="34" t="s">
        <v>8889</v>
      </c>
      <c r="AO52" s="34" t="s">
        <v>8889</v>
      </c>
      <c r="AP52" s="34" t="s">
        <v>8889</v>
      </c>
      <c r="AQ52" s="34" t="s">
        <v>8889</v>
      </c>
      <c r="AR52" s="34" t="s">
        <v>8889</v>
      </c>
      <c r="AS52" s="34" t="s">
        <v>8889</v>
      </c>
      <c r="AT52" s="34" t="s">
        <v>8889</v>
      </c>
    </row>
    <row r="53" spans="1:46" ht="16.5" customHeight="1">
      <c r="A53" s="28">
        <v>54</v>
      </c>
      <c r="B53" s="21" t="str">
        <f>IF(VLOOKUP(CONCATENATE(C53,".",D53,".",E53),대상테이블!$A:$H,8,FALSE)=0,"",VLOOKUP(CONCATENATE(,C53,".",D53,".",E53),대상테이블!$A:$H,8,FALSE))</f>
        <v/>
      </c>
      <c r="C53" s="29" t="s">
        <v>5966</v>
      </c>
      <c r="D53" s="29" t="s">
        <v>5967</v>
      </c>
      <c r="E53" s="29" t="s">
        <v>5971</v>
      </c>
      <c r="F53" s="29" t="s">
        <v>5972</v>
      </c>
      <c r="G53" s="29" t="s">
        <v>10130</v>
      </c>
      <c r="H53" s="29" t="s">
        <v>10131</v>
      </c>
      <c r="I53" s="29" t="s">
        <v>8892</v>
      </c>
      <c r="J53" s="29">
        <v>100</v>
      </c>
      <c r="K53" s="29" t="s">
        <v>8885</v>
      </c>
      <c r="L53" s="29" t="s">
        <v>133</v>
      </c>
      <c r="M53" s="29">
        <v>39</v>
      </c>
      <c r="N53" s="28" t="str">
        <f>IFERROR(VLOOKUP(T53,표준단어!$A:$C,3,FALSE),"")</f>
        <v>JUDG</v>
      </c>
      <c r="O53" s="28" t="str">
        <f>IFERROR(VLOOKUP(U53,표준단어!$A:$C,3,FALSE),"")</f>
        <v>SPCM</v>
      </c>
      <c r="P53" s="28" t="str">
        <f>IFERROR(VLOOKUP(V53,표준단어!$A:$C,3,FALSE),"")</f>
        <v>ASH</v>
      </c>
      <c r="Q53" s="28" t="str">
        <f>IFERROR(VLOOKUP(W53,표준단어!$A:$C,3,FALSE),"")</f>
        <v>INSP</v>
      </c>
      <c r="R53" s="28" t="str">
        <f>IFERROR(VLOOKUP(X53,표준단어!$A:$C,3,FALSE),"")</f>
        <v>VAL</v>
      </c>
      <c r="S53" s="28" t="str">
        <f>IFERROR(VLOOKUP(Y53,표준단어!$A:$C,3,FALSE),"")</f>
        <v/>
      </c>
      <c r="T53" s="30" t="s">
        <v>10126</v>
      </c>
      <c r="U53" s="30" t="s">
        <v>10127</v>
      </c>
      <c r="V53" s="30" t="s">
        <v>9013</v>
      </c>
      <c r="W53" s="30" t="s">
        <v>10132</v>
      </c>
      <c r="X53" s="30" t="s">
        <v>60119</v>
      </c>
      <c r="Y53" s="30"/>
      <c r="Z53" s="31" t="str">
        <f t="shared" si="0"/>
        <v/>
      </c>
      <c r="AA53" s="31" t="str">
        <f t="shared" si="1"/>
        <v/>
      </c>
      <c r="AB53" s="31" t="str">
        <f t="shared" si="2"/>
        <v/>
      </c>
      <c r="AC53" s="31" t="str">
        <f t="shared" si="3"/>
        <v/>
      </c>
      <c r="AD53" s="31" t="str">
        <f t="shared" si="4"/>
        <v/>
      </c>
      <c r="AE53" s="31" t="str">
        <f t="shared" si="5"/>
        <v/>
      </c>
      <c r="AF53" s="32" t="str">
        <f>IFERROR(VLOOKUP(T53&amp;U53&amp;V53&amp;W53&amp;X53&amp;Y53,표준용어!$A:$B,1,FALSE),"")</f>
        <v/>
      </c>
      <c r="AG53" s="32" t="str">
        <f t="shared" si="6"/>
        <v>판정시료회분검사값</v>
      </c>
      <c r="AH53" s="32" t="str">
        <f t="shared" si="7"/>
        <v>판정시료회분검사값</v>
      </c>
      <c r="AI53" s="33" t="str">
        <f t="shared" si="8"/>
        <v>JUDG_SPCM_ASH_INSP_VAL</v>
      </c>
      <c r="AJ53" s="5" t="str">
        <f t="shared" si="9"/>
        <v>VAL</v>
      </c>
      <c r="AK53" s="28" t="str">
        <f>IFERROR(VLOOKUP(AJ53,분류어!$A:$A,1,FALSE),"")</f>
        <v>VAL</v>
      </c>
      <c r="AL53" s="13"/>
      <c r="AM53" s="34" t="s">
        <v>8889</v>
      </c>
      <c r="AN53" s="34" t="s">
        <v>8889</v>
      </c>
      <c r="AO53" s="34" t="s">
        <v>8889</v>
      </c>
      <c r="AP53" s="34" t="s">
        <v>8889</v>
      </c>
      <c r="AQ53" s="34" t="s">
        <v>8889</v>
      </c>
      <c r="AR53" s="34" t="s">
        <v>8889</v>
      </c>
      <c r="AS53" s="34" t="s">
        <v>8889</v>
      </c>
      <c r="AT53" s="34" t="s">
        <v>8889</v>
      </c>
    </row>
    <row r="54" spans="1:46" ht="16.5" customHeight="1">
      <c r="A54" s="28">
        <v>55</v>
      </c>
      <c r="B54" s="21" t="str">
        <f>IF(VLOOKUP(CONCATENATE(C54,".",D54,".",E54),대상테이블!$A:$H,8,FALSE)=0,"",VLOOKUP(CONCATENATE(,C54,".",D54,".",E54),대상테이블!$A:$H,8,FALSE))</f>
        <v/>
      </c>
      <c r="C54" s="29" t="s">
        <v>5966</v>
      </c>
      <c r="D54" s="29" t="s">
        <v>5967</v>
      </c>
      <c r="E54" s="29" t="s">
        <v>5971</v>
      </c>
      <c r="F54" s="29" t="s">
        <v>5972</v>
      </c>
      <c r="G54" s="29" t="s">
        <v>10128</v>
      </c>
      <c r="H54" s="29" t="s">
        <v>10129</v>
      </c>
      <c r="I54" s="29" t="s">
        <v>8892</v>
      </c>
      <c r="J54" s="29">
        <v>50</v>
      </c>
      <c r="K54" s="29" t="s">
        <v>8885</v>
      </c>
      <c r="L54" s="29" t="s">
        <v>133</v>
      </c>
      <c r="M54" s="29">
        <v>40</v>
      </c>
      <c r="N54" s="28" t="str">
        <f>IFERROR(VLOOKUP(T54,표준단어!$A:$C,3,FALSE),"")</f>
        <v>JUDG</v>
      </c>
      <c r="O54" s="28" t="str">
        <f>IFERROR(VLOOKUP(U54,표준단어!$A:$C,3,FALSE),"")</f>
        <v>SPCM</v>
      </c>
      <c r="P54" s="28" t="str">
        <f>IFERROR(VLOOKUP(V54,표준단어!$A:$C,3,FALSE),"")</f>
        <v>ASH</v>
      </c>
      <c r="Q54" s="28" t="str">
        <f>IFERROR(VLOOKUP(W54,표준단어!$A:$C,3,FALSE),"")</f>
        <v>CFNS</v>
      </c>
      <c r="R54" s="28" t="str">
        <f>IFERROR(VLOOKUP(X54,표준단어!$A:$C,3,FALSE),"")</f>
        <v>YN</v>
      </c>
      <c r="S54" s="28" t="str">
        <f>IFERROR(VLOOKUP(Y54,표준단어!$A:$C,3,FALSE),"")</f>
        <v/>
      </c>
      <c r="T54" s="30" t="s">
        <v>10126</v>
      </c>
      <c r="U54" s="30" t="s">
        <v>10127</v>
      </c>
      <c r="V54" s="30" t="s">
        <v>9013</v>
      </c>
      <c r="W54" s="30" t="s">
        <v>60133</v>
      </c>
      <c r="X54" s="30" t="s">
        <v>9025</v>
      </c>
      <c r="Y54" s="30"/>
      <c r="Z54" s="31" t="str">
        <f t="shared" si="0"/>
        <v/>
      </c>
      <c r="AA54" s="31" t="str">
        <f t="shared" si="1"/>
        <v/>
      </c>
      <c r="AB54" s="31" t="str">
        <f t="shared" si="2"/>
        <v/>
      </c>
      <c r="AC54" s="31" t="str">
        <f t="shared" si="3"/>
        <v/>
      </c>
      <c r="AD54" s="31" t="str">
        <f t="shared" si="4"/>
        <v/>
      </c>
      <c r="AE54" s="31" t="str">
        <f t="shared" si="5"/>
        <v/>
      </c>
      <c r="AF54" s="32" t="str">
        <f>IFERROR(VLOOKUP(T54&amp;U54&amp;V54&amp;W54&amp;X54&amp;Y54,표준용어!$A:$B,1,FALSE),"")</f>
        <v/>
      </c>
      <c r="AG54" s="32" t="str">
        <f t="shared" si="6"/>
        <v>판정시료회분완료여부</v>
      </c>
      <c r="AH54" s="32" t="str">
        <f t="shared" si="7"/>
        <v>판정시료회분완료여부</v>
      </c>
      <c r="AI54" s="33" t="str">
        <f t="shared" si="8"/>
        <v>JUDG_SPCM_ASH_CFNS_YN</v>
      </c>
      <c r="AJ54" s="5" t="str">
        <f t="shared" si="9"/>
        <v>YN</v>
      </c>
      <c r="AK54" s="28" t="str">
        <f>IFERROR(VLOOKUP(AJ54,분류어!$A:$A,1,FALSE),"")</f>
        <v>YN</v>
      </c>
      <c r="AL54" s="13"/>
      <c r="AM54" s="34" t="s">
        <v>8889</v>
      </c>
      <c r="AN54" s="34" t="s">
        <v>8889</v>
      </c>
      <c r="AO54" s="34" t="s">
        <v>8889</v>
      </c>
      <c r="AP54" s="34" t="s">
        <v>8889</v>
      </c>
      <c r="AQ54" s="34" t="s">
        <v>8889</v>
      </c>
      <c r="AR54" s="34" t="s">
        <v>8889</v>
      </c>
      <c r="AS54" s="34" t="s">
        <v>8889</v>
      </c>
      <c r="AT54" s="34" t="s">
        <v>8889</v>
      </c>
    </row>
    <row r="55" spans="1:46" ht="16.5" customHeight="1">
      <c r="A55" s="28">
        <v>56</v>
      </c>
      <c r="B55" s="21" t="str">
        <f>IF(VLOOKUP(CONCATENATE(C55,".",D55,".",E55),대상테이블!$A:$H,8,FALSE)=0,"",VLOOKUP(CONCATENATE(,C55,".",D55,".",E55),대상테이블!$A:$H,8,FALSE))</f>
        <v/>
      </c>
      <c r="C55" s="29" t="s">
        <v>5966</v>
      </c>
      <c r="D55" s="29" t="s">
        <v>5967</v>
      </c>
      <c r="E55" s="29" t="s">
        <v>5971</v>
      </c>
      <c r="F55" s="29" t="s">
        <v>5972</v>
      </c>
      <c r="G55" s="29" t="s">
        <v>9202</v>
      </c>
      <c r="H55" s="29"/>
      <c r="I55" s="29" t="s">
        <v>8892</v>
      </c>
      <c r="J55" s="29">
        <v>2000</v>
      </c>
      <c r="K55" s="29" t="s">
        <v>8885</v>
      </c>
      <c r="L55" s="29" t="s">
        <v>133</v>
      </c>
      <c r="M55" s="29">
        <v>41</v>
      </c>
      <c r="N55" s="28" t="str">
        <f>IFERROR(VLOOKUP(T55,표준단어!$A:$C,3,FALSE),"")</f>
        <v>CTT</v>
      </c>
      <c r="O55" s="28" t="str">
        <f>IFERROR(VLOOKUP(U55,표준단어!$A:$C,3,FALSE),"")</f>
        <v/>
      </c>
      <c r="P55" s="28" t="str">
        <f>IFERROR(VLOOKUP(V55,표준단어!$A:$C,3,FALSE),"")</f>
        <v/>
      </c>
      <c r="Q55" s="28" t="str">
        <f>IFERROR(VLOOKUP(W55,표준단어!$A:$C,3,FALSE),"")</f>
        <v/>
      </c>
      <c r="R55" s="28" t="str">
        <f>IFERROR(VLOOKUP(X55,표준단어!$A:$C,3,FALSE),"")</f>
        <v/>
      </c>
      <c r="S55" s="28" t="str">
        <f>IFERROR(VLOOKUP(Y55,표준단어!$A:$C,3,FALSE),"")</f>
        <v/>
      </c>
      <c r="T55" s="30" t="s">
        <v>8916</v>
      </c>
      <c r="U55" s="30"/>
      <c r="V55" s="30"/>
      <c r="W55" s="30"/>
      <c r="X55" s="30"/>
      <c r="Y55" s="30"/>
      <c r="Z55" s="31" t="str">
        <f t="shared" si="0"/>
        <v/>
      </c>
      <c r="AA55" s="31" t="str">
        <f t="shared" si="1"/>
        <v/>
      </c>
      <c r="AB55" s="31" t="str">
        <f t="shared" si="2"/>
        <v/>
      </c>
      <c r="AC55" s="31" t="str">
        <f t="shared" si="3"/>
        <v/>
      </c>
      <c r="AD55" s="31" t="str">
        <f t="shared" si="4"/>
        <v/>
      </c>
      <c r="AE55" s="31" t="str">
        <f t="shared" si="5"/>
        <v/>
      </c>
      <c r="AF55" s="32" t="str">
        <f>IFERROR(VLOOKUP(T55&amp;U55&amp;V55&amp;W55&amp;X55&amp;Y55,표준용어!$A:$B,1,FALSE),"")</f>
        <v>내용</v>
      </c>
      <c r="AG55" s="32" t="str">
        <f t="shared" si="6"/>
        <v/>
      </c>
      <c r="AH55" s="32" t="str">
        <f t="shared" si="7"/>
        <v>내용</v>
      </c>
      <c r="AI55" s="33" t="str">
        <f t="shared" si="8"/>
        <v>CTT</v>
      </c>
      <c r="AJ55" s="5" t="str">
        <f t="shared" si="9"/>
        <v>CTT</v>
      </c>
      <c r="AK55" s="28" t="str">
        <f>IFERROR(VLOOKUP(AJ55,분류어!$A:$A,1,FALSE),"")</f>
        <v>CTT</v>
      </c>
      <c r="AL55" s="13"/>
      <c r="AM55" s="34" t="s">
        <v>8889</v>
      </c>
      <c r="AN55" s="34" t="s">
        <v>8889</v>
      </c>
      <c r="AO55" s="34" t="s">
        <v>8984</v>
      </c>
      <c r="AP55" s="34" t="s">
        <v>8889</v>
      </c>
      <c r="AQ55" s="34" t="s">
        <v>8889</v>
      </c>
      <c r="AR55" s="34" t="s">
        <v>8889</v>
      </c>
      <c r="AS55" s="34" t="s">
        <v>8984</v>
      </c>
      <c r="AT55" s="34" t="s">
        <v>8889</v>
      </c>
    </row>
    <row r="56" spans="1:46" ht="16.5" customHeight="1">
      <c r="A56" s="28">
        <v>57</v>
      </c>
      <c r="B56" s="21" t="str">
        <f>IF(VLOOKUP(CONCATENATE(C56,".",D56,".",E56),대상테이블!$A:$H,8,FALSE)=0,"",VLOOKUP(CONCATENATE(,C56,".",D56,".",E56),대상테이블!$A:$H,8,FALSE))</f>
        <v/>
      </c>
      <c r="C56" s="29" t="s">
        <v>5966</v>
      </c>
      <c r="D56" s="29" t="s">
        <v>5967</v>
      </c>
      <c r="E56" s="29" t="s">
        <v>5971</v>
      </c>
      <c r="F56" s="29" t="s">
        <v>5972</v>
      </c>
      <c r="G56" s="35" t="s">
        <v>9486</v>
      </c>
      <c r="H56" s="35" t="s">
        <v>9487</v>
      </c>
      <c r="I56" s="29" t="s">
        <v>8892</v>
      </c>
      <c r="J56" s="29">
        <v>10</v>
      </c>
      <c r="K56" s="29" t="s">
        <v>8885</v>
      </c>
      <c r="L56" s="29" t="s">
        <v>133</v>
      </c>
      <c r="M56" s="29">
        <v>42</v>
      </c>
      <c r="N56" s="28" t="str">
        <f>IFERROR(VLOOKUP(T56,표준단어!$A:$C,3,FALSE),"")</f>
        <v>INPT</v>
      </c>
      <c r="O56" s="28" t="str">
        <f>IFERROR(VLOOKUP(U56,표준단어!$A:$C,3,FALSE),"")</f>
        <v>XCLD</v>
      </c>
      <c r="P56" s="28" t="str">
        <f>IFERROR(VLOOKUP(V56,표준단어!$A:$C,3,FALSE),"")</f>
        <v>YN</v>
      </c>
      <c r="Q56" s="28" t="str">
        <f>IFERROR(VLOOKUP(W56,표준단어!$A:$C,3,FALSE),"")</f>
        <v/>
      </c>
      <c r="R56" s="28" t="str">
        <f>IFERROR(VLOOKUP(X56,표준단어!$A:$C,3,FALSE),"")</f>
        <v/>
      </c>
      <c r="S56" s="28" t="str">
        <f>IFERROR(VLOOKUP(Y56,표준단어!$A:$C,3,FALSE),"")</f>
        <v/>
      </c>
      <c r="T56" s="30" t="s">
        <v>9488</v>
      </c>
      <c r="U56" s="30" t="s">
        <v>9489</v>
      </c>
      <c r="V56" s="30" t="s">
        <v>9025</v>
      </c>
      <c r="W56" s="30"/>
      <c r="X56" s="30"/>
      <c r="Y56" s="30"/>
      <c r="Z56" s="31" t="str">
        <f t="shared" si="0"/>
        <v/>
      </c>
      <c r="AA56" s="31" t="str">
        <f t="shared" si="1"/>
        <v/>
      </c>
      <c r="AB56" s="31" t="str">
        <f t="shared" si="2"/>
        <v/>
      </c>
      <c r="AC56" s="31" t="str">
        <f t="shared" si="3"/>
        <v/>
      </c>
      <c r="AD56" s="31" t="str">
        <f t="shared" si="4"/>
        <v/>
      </c>
      <c r="AE56" s="31" t="str">
        <f t="shared" si="5"/>
        <v/>
      </c>
      <c r="AF56" s="32" t="str">
        <f>IFERROR(VLOOKUP(T56&amp;U56&amp;V56&amp;W56&amp;X56&amp;Y56,표준용어!$A:$B,1,FALSE),"")</f>
        <v/>
      </c>
      <c r="AG56" s="32" t="str">
        <f t="shared" si="6"/>
        <v>입력제외여부</v>
      </c>
      <c r="AH56" s="32" t="str">
        <f t="shared" si="7"/>
        <v>입력제외여부</v>
      </c>
      <c r="AI56" s="33" t="str">
        <f t="shared" si="8"/>
        <v>INPT_XCLD_YN</v>
      </c>
      <c r="AJ56" s="5" t="str">
        <f t="shared" si="9"/>
        <v>YN</v>
      </c>
      <c r="AK56" s="28" t="str">
        <f>IFERROR(VLOOKUP(AJ56,분류어!$A:$A,1,FALSE),"")</f>
        <v>YN</v>
      </c>
      <c r="AL56" s="13" t="s">
        <v>9490</v>
      </c>
      <c r="AM56" s="34" t="s">
        <v>8889</v>
      </c>
      <c r="AN56" s="34" t="s">
        <v>8889</v>
      </c>
      <c r="AO56" s="34" t="s">
        <v>8889</v>
      </c>
      <c r="AP56" s="34" t="s">
        <v>8889</v>
      </c>
      <c r="AQ56" s="34" t="s">
        <v>8889</v>
      </c>
      <c r="AR56" s="34" t="s">
        <v>8889</v>
      </c>
      <c r="AS56" s="34" t="s">
        <v>8889</v>
      </c>
      <c r="AT56" s="34" t="s">
        <v>8889</v>
      </c>
    </row>
    <row r="57" spans="1:46" ht="16.5" customHeight="1">
      <c r="A57" s="28">
        <v>58</v>
      </c>
      <c r="B57" s="21" t="str">
        <f>IF(VLOOKUP(CONCATENATE(C57,".",D57,".",E57),대상테이블!$A:$H,8,FALSE)=0,"",VLOOKUP(CONCATENATE(,C57,".",D57,".",E57),대상테이블!$A:$H,8,FALSE))</f>
        <v/>
      </c>
      <c r="C57" s="29" t="s">
        <v>5966</v>
      </c>
      <c r="D57" s="29" t="s">
        <v>5967</v>
      </c>
      <c r="E57" s="29" t="s">
        <v>5971</v>
      </c>
      <c r="F57" s="29" t="s">
        <v>5972</v>
      </c>
      <c r="G57" s="29" t="s">
        <v>9916</v>
      </c>
      <c r="H57" s="29" t="s">
        <v>9917</v>
      </c>
      <c r="I57" s="29" t="s">
        <v>8884</v>
      </c>
      <c r="J57" s="29">
        <v>22</v>
      </c>
      <c r="K57" s="29" t="s">
        <v>8885</v>
      </c>
      <c r="L57" s="29" t="s">
        <v>133</v>
      </c>
      <c r="M57" s="29">
        <v>43</v>
      </c>
      <c r="N57" s="28" t="str">
        <f>IFERROR(VLOOKUP(T57,표준단어!$A:$C,3,FALSE),"")</f>
        <v>PCHSR</v>
      </c>
      <c r="O57" s="28" t="str">
        <f>IFERROR(VLOOKUP(U57,표준단어!$A:$C,3,FALSE),"")</f>
        <v>NTRG</v>
      </c>
      <c r="P57" s="28" t="str">
        <f>IFERROR(VLOOKUP(V57,표준단어!$A:$C,3,FALSE),"")</f>
        <v>VAL</v>
      </c>
      <c r="Q57" s="28" t="str">
        <f>IFERROR(VLOOKUP(W57,표준단어!$A:$C,3,FALSE),"")</f>
        <v/>
      </c>
      <c r="R57" s="28" t="str">
        <f>IFERROR(VLOOKUP(X57,표준단어!$A:$C,3,FALSE),"")</f>
        <v/>
      </c>
      <c r="S57" s="28" t="str">
        <f>IFERROR(VLOOKUP(Y57,표준단어!$A:$C,3,FALSE),"")</f>
        <v/>
      </c>
      <c r="T57" s="30" t="s">
        <v>60128</v>
      </c>
      <c r="U57" s="30" t="s">
        <v>9326</v>
      </c>
      <c r="V57" s="30" t="s">
        <v>8888</v>
      </c>
      <c r="W57" s="30"/>
      <c r="X57" s="30"/>
      <c r="Y57" s="30"/>
      <c r="Z57" s="31" t="str">
        <f t="shared" si="0"/>
        <v/>
      </c>
      <c r="AA57" s="31" t="str">
        <f t="shared" si="1"/>
        <v/>
      </c>
      <c r="AB57" s="31" t="str">
        <f t="shared" si="2"/>
        <v/>
      </c>
      <c r="AC57" s="31" t="str">
        <f t="shared" si="3"/>
        <v/>
      </c>
      <c r="AD57" s="31" t="str">
        <f t="shared" si="4"/>
        <v/>
      </c>
      <c r="AE57" s="31" t="str">
        <f t="shared" si="5"/>
        <v/>
      </c>
      <c r="AF57" s="32" t="str">
        <f>IFERROR(VLOOKUP(T57&amp;U57&amp;V57&amp;W57&amp;X57&amp;Y57,표준용어!$A:$B,1,FALSE),"")</f>
        <v/>
      </c>
      <c r="AG57" s="32" t="str">
        <f t="shared" si="6"/>
        <v>매수인질소값</v>
      </c>
      <c r="AH57" s="32" t="str">
        <f t="shared" si="7"/>
        <v>매수인질소값</v>
      </c>
      <c r="AI57" s="33" t="str">
        <f t="shared" si="8"/>
        <v>PCHSR_NTRG_VAL</v>
      </c>
      <c r="AJ57" s="5" t="str">
        <f t="shared" si="9"/>
        <v>VAL</v>
      </c>
      <c r="AK57" s="28" t="str">
        <f>IFERROR(VLOOKUP(AJ57,분류어!$A:$A,1,FALSE),"")</f>
        <v>VAL</v>
      </c>
      <c r="AL57" s="13"/>
      <c r="AM57" s="34" t="s">
        <v>8889</v>
      </c>
      <c r="AN57" s="34" t="s">
        <v>8889</v>
      </c>
      <c r="AO57" s="34" t="s">
        <v>8889</v>
      </c>
      <c r="AP57" s="34" t="s">
        <v>8889</v>
      </c>
      <c r="AQ57" s="34" t="s">
        <v>8889</v>
      </c>
      <c r="AR57" s="34" t="s">
        <v>8889</v>
      </c>
      <c r="AS57" s="34" t="s">
        <v>8889</v>
      </c>
      <c r="AT57" s="34" t="s">
        <v>8889</v>
      </c>
    </row>
    <row r="58" spans="1:46" ht="16.5" customHeight="1">
      <c r="A58" s="28">
        <v>59</v>
      </c>
      <c r="B58" s="21" t="str">
        <f>IF(VLOOKUP(CONCATENATE(C58,".",D58,".",E58),대상테이블!$A:$H,8,FALSE)=0,"",VLOOKUP(CONCATENATE(,C58,".",D58,".",E58),대상테이블!$A:$H,8,FALSE))</f>
        <v/>
      </c>
      <c r="C58" s="29" t="s">
        <v>5966</v>
      </c>
      <c r="D58" s="29" t="s">
        <v>5967</v>
      </c>
      <c r="E58" s="29" t="s">
        <v>5971</v>
      </c>
      <c r="F58" s="29" t="s">
        <v>5972</v>
      </c>
      <c r="G58" s="29" t="s">
        <v>10141</v>
      </c>
      <c r="H58" s="29" t="s">
        <v>10142</v>
      </c>
      <c r="I58" s="29" t="s">
        <v>8892</v>
      </c>
      <c r="J58" s="29">
        <v>50</v>
      </c>
      <c r="K58" s="29" t="s">
        <v>8885</v>
      </c>
      <c r="L58" s="29" t="s">
        <v>133</v>
      </c>
      <c r="M58" s="29">
        <v>44</v>
      </c>
      <c r="N58" s="28" t="str">
        <f>IFERROR(VLOOKUP(T58,표준단어!$A:$C,3,FALSE),"")</f>
        <v>JUDG</v>
      </c>
      <c r="O58" s="28" t="str">
        <f>IFERROR(VLOOKUP(U58,표준단어!$A:$C,3,FALSE),"")</f>
        <v>SPCM</v>
      </c>
      <c r="P58" s="28" t="str">
        <f>IFERROR(VLOOKUP(V58,표준단어!$A:$C,3,FALSE),"")</f>
        <v>NTRG</v>
      </c>
      <c r="Q58" s="28" t="str">
        <f>IFERROR(VLOOKUP(W58,표준단어!$A:$C,3,FALSE),"")</f>
        <v>VAL</v>
      </c>
      <c r="R58" s="28" t="str">
        <f>IFERROR(VLOOKUP(X58,표준단어!$A:$C,3,FALSE),"")</f>
        <v/>
      </c>
      <c r="S58" s="28" t="str">
        <f>IFERROR(VLOOKUP(Y58,표준단어!$A:$C,3,FALSE),"")</f>
        <v/>
      </c>
      <c r="T58" s="30" t="s">
        <v>10126</v>
      </c>
      <c r="U58" s="30" t="s">
        <v>10127</v>
      </c>
      <c r="V58" s="30" t="s">
        <v>9326</v>
      </c>
      <c r="W58" s="30" t="s">
        <v>8888</v>
      </c>
      <c r="X58" s="30"/>
      <c r="Y58" s="30"/>
      <c r="Z58" s="31" t="str">
        <f t="shared" si="0"/>
        <v/>
      </c>
      <c r="AA58" s="31" t="str">
        <f t="shared" si="1"/>
        <v/>
      </c>
      <c r="AB58" s="31" t="str">
        <f t="shared" si="2"/>
        <v/>
      </c>
      <c r="AC58" s="31" t="str">
        <f t="shared" si="3"/>
        <v/>
      </c>
      <c r="AD58" s="31" t="str">
        <f t="shared" si="4"/>
        <v/>
      </c>
      <c r="AE58" s="31" t="str">
        <f t="shared" si="5"/>
        <v/>
      </c>
      <c r="AF58" s="32" t="str">
        <f>IFERROR(VLOOKUP(T58&amp;U58&amp;V58&amp;W58&amp;X58&amp;Y58,표준용어!$A:$B,1,FALSE),"")</f>
        <v/>
      </c>
      <c r="AG58" s="32" t="str">
        <f t="shared" si="6"/>
        <v>판정시료질소값</v>
      </c>
      <c r="AH58" s="32" t="str">
        <f t="shared" si="7"/>
        <v>판정시료질소값</v>
      </c>
      <c r="AI58" s="33" t="str">
        <f t="shared" si="8"/>
        <v>JUDG_SPCM_NTRG_VAL</v>
      </c>
      <c r="AJ58" s="5" t="str">
        <f t="shared" si="9"/>
        <v>VAL</v>
      </c>
      <c r="AK58" s="28" t="str">
        <f>IFERROR(VLOOKUP(AJ58,분류어!$A:$A,1,FALSE),"")</f>
        <v>VAL</v>
      </c>
      <c r="AL58" s="13"/>
      <c r="AM58" s="34" t="s">
        <v>8889</v>
      </c>
      <c r="AN58" s="34" t="s">
        <v>8889</v>
      </c>
      <c r="AO58" s="34" t="s">
        <v>8889</v>
      </c>
      <c r="AP58" s="34" t="s">
        <v>8889</v>
      </c>
      <c r="AQ58" s="34" t="s">
        <v>8889</v>
      </c>
      <c r="AR58" s="34" t="s">
        <v>8889</v>
      </c>
      <c r="AS58" s="34" t="s">
        <v>8889</v>
      </c>
      <c r="AT58" s="34" t="s">
        <v>8889</v>
      </c>
    </row>
    <row r="59" spans="1:46" ht="16.5" customHeight="1">
      <c r="A59" s="28">
        <v>60</v>
      </c>
      <c r="B59" s="21" t="str">
        <f>IF(VLOOKUP(CONCATENATE(C59,".",D59,".",E59),대상테이블!$A:$H,8,FALSE)=0,"",VLOOKUP(CONCATENATE(,C59,".",D59,".",E59),대상테이블!$A:$H,8,FALSE))</f>
        <v/>
      </c>
      <c r="C59" s="29" t="s">
        <v>5966</v>
      </c>
      <c r="D59" s="29" t="s">
        <v>5967</v>
      </c>
      <c r="E59" s="29" t="s">
        <v>5971</v>
      </c>
      <c r="F59" s="29" t="s">
        <v>5972</v>
      </c>
      <c r="G59" s="29" t="s">
        <v>10145</v>
      </c>
      <c r="H59" s="29" t="s">
        <v>10146</v>
      </c>
      <c r="I59" s="29" t="s">
        <v>8892</v>
      </c>
      <c r="J59" s="29">
        <v>100</v>
      </c>
      <c r="K59" s="29" t="s">
        <v>8885</v>
      </c>
      <c r="L59" s="29" t="s">
        <v>133</v>
      </c>
      <c r="M59" s="29">
        <v>45</v>
      </c>
      <c r="N59" s="28" t="str">
        <f>IFERROR(VLOOKUP(T59,표준단어!$A:$C,3,FALSE),"")</f>
        <v>JUDG</v>
      </c>
      <c r="O59" s="28" t="str">
        <f>IFERROR(VLOOKUP(U59,표준단어!$A:$C,3,FALSE),"")</f>
        <v>SPCM</v>
      </c>
      <c r="P59" s="28" t="str">
        <f>IFERROR(VLOOKUP(V59,표준단어!$A:$C,3,FALSE),"")</f>
        <v>NTRG</v>
      </c>
      <c r="Q59" s="28" t="str">
        <f>IFERROR(VLOOKUP(W59,표준단어!$A:$C,3,FALSE),"")</f>
        <v>INSP</v>
      </c>
      <c r="R59" s="28" t="str">
        <f>IFERROR(VLOOKUP(X59,표준단어!$A:$C,3,FALSE),"")</f>
        <v>VAL</v>
      </c>
      <c r="S59" s="28" t="str">
        <f>IFERROR(VLOOKUP(Y59,표준단어!$A:$C,3,FALSE),"")</f>
        <v/>
      </c>
      <c r="T59" s="30" t="s">
        <v>10126</v>
      </c>
      <c r="U59" s="30" t="s">
        <v>10127</v>
      </c>
      <c r="V59" s="30" t="s">
        <v>9326</v>
      </c>
      <c r="W59" s="30" t="s">
        <v>10132</v>
      </c>
      <c r="X59" s="30" t="s">
        <v>60119</v>
      </c>
      <c r="Y59" s="30"/>
      <c r="Z59" s="31" t="str">
        <f t="shared" si="0"/>
        <v/>
      </c>
      <c r="AA59" s="31" t="str">
        <f t="shared" si="1"/>
        <v/>
      </c>
      <c r="AB59" s="31" t="str">
        <f t="shared" si="2"/>
        <v/>
      </c>
      <c r="AC59" s="31" t="str">
        <f t="shared" si="3"/>
        <v/>
      </c>
      <c r="AD59" s="31" t="str">
        <f t="shared" si="4"/>
        <v/>
      </c>
      <c r="AE59" s="31" t="str">
        <f t="shared" si="5"/>
        <v/>
      </c>
      <c r="AF59" s="32" t="str">
        <f>IFERROR(VLOOKUP(T59&amp;U59&amp;V59&amp;W59&amp;X59&amp;Y59,표준용어!$A:$B,1,FALSE),"")</f>
        <v/>
      </c>
      <c r="AG59" s="32" t="str">
        <f t="shared" si="6"/>
        <v>판정시료질소검사값</v>
      </c>
      <c r="AH59" s="32" t="str">
        <f t="shared" si="7"/>
        <v>판정시료질소검사값</v>
      </c>
      <c r="AI59" s="33" t="str">
        <f t="shared" si="8"/>
        <v>JUDG_SPCM_NTRG_INSP_VAL</v>
      </c>
      <c r="AJ59" s="5" t="str">
        <f t="shared" si="9"/>
        <v>VAL</v>
      </c>
      <c r="AK59" s="28" t="str">
        <f>IFERROR(VLOOKUP(AJ59,분류어!$A:$A,1,FALSE),"")</f>
        <v>VAL</v>
      </c>
      <c r="AL59" s="13"/>
      <c r="AM59" s="34" t="s">
        <v>8889</v>
      </c>
      <c r="AN59" s="34" t="s">
        <v>8889</v>
      </c>
      <c r="AO59" s="34" t="s">
        <v>8889</v>
      </c>
      <c r="AP59" s="34" t="s">
        <v>8889</v>
      </c>
      <c r="AQ59" s="34" t="s">
        <v>8889</v>
      </c>
      <c r="AR59" s="34" t="s">
        <v>8889</v>
      </c>
      <c r="AS59" s="34" t="s">
        <v>8889</v>
      </c>
      <c r="AT59" s="34" t="s">
        <v>8889</v>
      </c>
    </row>
    <row r="60" spans="1:46" ht="16.5" customHeight="1">
      <c r="A60" s="28">
        <v>61</v>
      </c>
      <c r="B60" s="21" t="str">
        <f>IF(VLOOKUP(CONCATENATE(C60,".",D60,".",E60),대상테이블!$A:$H,8,FALSE)=0,"",VLOOKUP(CONCATENATE(,C60,".",D60,".",E60),대상테이블!$A:$H,8,FALSE))</f>
        <v/>
      </c>
      <c r="C60" s="29" t="s">
        <v>5966</v>
      </c>
      <c r="D60" s="29" t="s">
        <v>5967</v>
      </c>
      <c r="E60" s="29" t="s">
        <v>5971</v>
      </c>
      <c r="F60" s="29" t="s">
        <v>5972</v>
      </c>
      <c r="G60" s="29" t="s">
        <v>10143</v>
      </c>
      <c r="H60" s="29" t="s">
        <v>10144</v>
      </c>
      <c r="I60" s="29" t="s">
        <v>8892</v>
      </c>
      <c r="J60" s="29">
        <v>50</v>
      </c>
      <c r="K60" s="29" t="s">
        <v>8885</v>
      </c>
      <c r="L60" s="29" t="s">
        <v>133</v>
      </c>
      <c r="M60" s="29">
        <v>46</v>
      </c>
      <c r="N60" s="28" t="str">
        <f>IFERROR(VLOOKUP(T60,표준단어!$A:$C,3,FALSE),"")</f>
        <v>JUDG</v>
      </c>
      <c r="O60" s="28" t="str">
        <f>IFERROR(VLOOKUP(U60,표준단어!$A:$C,3,FALSE),"")</f>
        <v>SPCM</v>
      </c>
      <c r="P60" s="28" t="str">
        <f>IFERROR(VLOOKUP(V60,표준단어!$A:$C,3,FALSE),"")</f>
        <v>NTRG</v>
      </c>
      <c r="Q60" s="28" t="str">
        <f>IFERROR(VLOOKUP(W60,표준단어!$A:$C,3,FALSE),"")</f>
        <v>CFNS</v>
      </c>
      <c r="R60" s="28" t="str">
        <f>IFERROR(VLOOKUP(X60,표준단어!$A:$C,3,FALSE),"")</f>
        <v>YN</v>
      </c>
      <c r="S60" s="28" t="str">
        <f>IFERROR(VLOOKUP(Y60,표준단어!$A:$C,3,FALSE),"")</f>
        <v/>
      </c>
      <c r="T60" s="30" t="s">
        <v>10126</v>
      </c>
      <c r="U60" s="30" t="s">
        <v>10127</v>
      </c>
      <c r="V60" s="30" t="s">
        <v>9326</v>
      </c>
      <c r="W60" s="30" t="s">
        <v>60133</v>
      </c>
      <c r="X60" s="30" t="s">
        <v>9025</v>
      </c>
      <c r="Y60" s="30"/>
      <c r="Z60" s="31" t="str">
        <f t="shared" si="0"/>
        <v/>
      </c>
      <c r="AA60" s="31" t="str">
        <f t="shared" si="1"/>
        <v/>
      </c>
      <c r="AB60" s="31" t="str">
        <f t="shared" si="2"/>
        <v/>
      </c>
      <c r="AC60" s="31" t="str">
        <f t="shared" si="3"/>
        <v/>
      </c>
      <c r="AD60" s="31" t="str">
        <f t="shared" si="4"/>
        <v/>
      </c>
      <c r="AE60" s="31" t="str">
        <f t="shared" si="5"/>
        <v/>
      </c>
      <c r="AF60" s="32" t="str">
        <f>IFERROR(VLOOKUP(T60&amp;U60&amp;V60&amp;W60&amp;X60&amp;Y60,표준용어!$A:$B,1,FALSE),"")</f>
        <v/>
      </c>
      <c r="AG60" s="32" t="str">
        <f t="shared" si="6"/>
        <v>판정시료질소완료여부</v>
      </c>
      <c r="AH60" s="32" t="str">
        <f t="shared" si="7"/>
        <v>판정시료질소완료여부</v>
      </c>
      <c r="AI60" s="33" t="str">
        <f t="shared" si="8"/>
        <v>JUDG_SPCM_NTRG_CFNS_YN</v>
      </c>
      <c r="AJ60" s="5" t="str">
        <f t="shared" si="9"/>
        <v>YN</v>
      </c>
      <c r="AK60" s="28" t="str">
        <f>IFERROR(VLOOKUP(AJ60,분류어!$A:$A,1,FALSE),"")</f>
        <v>YN</v>
      </c>
      <c r="AL60" s="13"/>
      <c r="AM60" s="34" t="s">
        <v>8889</v>
      </c>
      <c r="AN60" s="34" t="s">
        <v>8889</v>
      </c>
      <c r="AO60" s="34" t="s">
        <v>8889</v>
      </c>
      <c r="AP60" s="34" t="s">
        <v>8889</v>
      </c>
      <c r="AQ60" s="34" t="s">
        <v>8889</v>
      </c>
      <c r="AR60" s="34" t="s">
        <v>8889</v>
      </c>
      <c r="AS60" s="34" t="s">
        <v>8889</v>
      </c>
      <c r="AT60" s="34" t="s">
        <v>8889</v>
      </c>
    </row>
    <row r="61" spans="1:46" ht="16.5" customHeight="1">
      <c r="A61" s="28">
        <v>62</v>
      </c>
      <c r="B61" s="21" t="str">
        <f>IF(VLOOKUP(CONCATENATE(C61,".",D61,".",E61),대상테이블!$A:$H,8,FALSE)=0,"",VLOOKUP(CONCATENATE(,C61,".",D61,".",E61),대상테이블!$A:$H,8,FALSE))</f>
        <v/>
      </c>
      <c r="C61" s="29" t="s">
        <v>5966</v>
      </c>
      <c r="D61" s="29" t="s">
        <v>5967</v>
      </c>
      <c r="E61" s="29" t="s">
        <v>5973</v>
      </c>
      <c r="F61" s="29" t="s">
        <v>5974</v>
      </c>
      <c r="G61" s="29" t="s">
        <v>10067</v>
      </c>
      <c r="H61" s="29" t="s">
        <v>10070</v>
      </c>
      <c r="I61" s="29" t="s">
        <v>8892</v>
      </c>
      <c r="J61" s="29">
        <v>4</v>
      </c>
      <c r="K61" s="29" t="s">
        <v>133</v>
      </c>
      <c r="L61" s="29" t="s">
        <v>8885</v>
      </c>
      <c r="M61" s="29">
        <v>1</v>
      </c>
      <c r="N61" s="28" t="str">
        <f>IFERROR(VLOOKUP(T61,표준단어!$A:$C,3,FALSE),"")</f>
        <v>BIZP</v>
      </c>
      <c r="O61" s="28" t="str">
        <f>IFERROR(VLOOKUP(U61,표준단어!$A:$C,3,FALSE),"")</f>
        <v>CD</v>
      </c>
      <c r="P61" s="28" t="str">
        <f>IFERROR(VLOOKUP(V61,표준단어!$A:$C,3,FALSE),"")</f>
        <v/>
      </c>
      <c r="Q61" s="28" t="str">
        <f>IFERROR(VLOOKUP(W61,표준단어!$A:$C,3,FALSE),"")</f>
        <v/>
      </c>
      <c r="R61" s="28" t="str">
        <f>IFERROR(VLOOKUP(X61,표준단어!$A:$C,3,FALSE),"")</f>
        <v/>
      </c>
      <c r="S61" s="28" t="str">
        <f>IFERROR(VLOOKUP(Y61,표준단어!$A:$C,3,FALSE),"")</f>
        <v/>
      </c>
      <c r="T61" s="30" t="s">
        <v>9842</v>
      </c>
      <c r="U61" s="30" t="s">
        <v>4143</v>
      </c>
      <c r="V61" s="30"/>
      <c r="W61" s="30"/>
      <c r="X61" s="30"/>
      <c r="Y61" s="30"/>
      <c r="Z61" s="31" t="str">
        <f t="shared" si="0"/>
        <v/>
      </c>
      <c r="AA61" s="31" t="str">
        <f t="shared" si="1"/>
        <v/>
      </c>
      <c r="AB61" s="31" t="str">
        <f t="shared" si="2"/>
        <v/>
      </c>
      <c r="AC61" s="31" t="str">
        <f t="shared" si="3"/>
        <v/>
      </c>
      <c r="AD61" s="31" t="str">
        <f t="shared" si="4"/>
        <v/>
      </c>
      <c r="AE61" s="31" t="str">
        <f t="shared" si="5"/>
        <v/>
      </c>
      <c r="AF61" s="32" t="str">
        <f>IFERROR(VLOOKUP(T61&amp;U61&amp;V61&amp;W61&amp;X61&amp;Y61,표준용어!$A:$B,1,FALSE),"")</f>
        <v>사업소코드</v>
      </c>
      <c r="AG61" s="32" t="str">
        <f t="shared" si="6"/>
        <v/>
      </c>
      <c r="AH61" s="32" t="str">
        <f t="shared" si="7"/>
        <v>사업소코드</v>
      </c>
      <c r="AI61" s="33" t="str">
        <f t="shared" si="8"/>
        <v>BIZP_CD</v>
      </c>
      <c r="AJ61" s="5" t="str">
        <f t="shared" si="9"/>
        <v>CD</v>
      </c>
      <c r="AK61" s="28" t="str">
        <f>IFERROR(VLOOKUP(AJ61,분류어!$A:$A,1,FALSE),"")</f>
        <v>CD</v>
      </c>
      <c r="AL61" s="13"/>
      <c r="AM61" s="34" t="s">
        <v>8889</v>
      </c>
      <c r="AN61" s="34" t="s">
        <v>8889</v>
      </c>
      <c r="AO61" s="34" t="s">
        <v>8889</v>
      </c>
      <c r="AP61" s="34" t="s">
        <v>8889</v>
      </c>
      <c r="AQ61" s="34" t="s">
        <v>8889</v>
      </c>
      <c r="AR61" s="34" t="s">
        <v>8889</v>
      </c>
      <c r="AS61" s="34" t="s">
        <v>8984</v>
      </c>
      <c r="AT61" s="34" t="s">
        <v>8889</v>
      </c>
    </row>
    <row r="62" spans="1:46" ht="16.5" customHeight="1">
      <c r="A62" s="28">
        <v>63</v>
      </c>
      <c r="B62" s="21" t="str">
        <f>IF(VLOOKUP(CONCATENATE(C62,".",D62,".",E62),대상테이블!$A:$H,8,FALSE)=0,"",VLOOKUP(CONCATENATE(,C62,".",D62,".",E62),대상테이블!$A:$H,8,FALSE))</f>
        <v/>
      </c>
      <c r="C62" s="29" t="s">
        <v>5966</v>
      </c>
      <c r="D62" s="29" t="s">
        <v>5967</v>
      </c>
      <c r="E62" s="29" t="s">
        <v>5973</v>
      </c>
      <c r="F62" s="29" t="s">
        <v>5974</v>
      </c>
      <c r="G62" s="29" t="s">
        <v>9795</v>
      </c>
      <c r="H62" s="29" t="s">
        <v>9796</v>
      </c>
      <c r="I62" s="29" t="s">
        <v>8884</v>
      </c>
      <c r="J62" s="29">
        <v>22</v>
      </c>
      <c r="K62" s="29" t="s">
        <v>133</v>
      </c>
      <c r="L62" s="29" t="s">
        <v>8885</v>
      </c>
      <c r="M62" s="29">
        <v>2</v>
      </c>
      <c r="N62" s="28" t="str">
        <f>IFERROR(VLOOKUP(T62,표준단어!$A:$C,3,FALSE),"")</f>
        <v>INVC</v>
      </c>
      <c r="O62" s="28" t="str">
        <f>IFERROR(VLOOKUP(U62,표준단어!$A:$C,3,FALSE),"")</f>
        <v>SERNO</v>
      </c>
      <c r="P62" s="28" t="str">
        <f>IFERROR(VLOOKUP(V62,표준단어!$A:$C,3,FALSE),"")</f>
        <v/>
      </c>
      <c r="Q62" s="28" t="str">
        <f>IFERROR(VLOOKUP(W62,표준단어!$A:$C,3,FALSE),"")</f>
        <v/>
      </c>
      <c r="R62" s="28" t="str">
        <f>IFERROR(VLOOKUP(X62,표준단어!$A:$C,3,FALSE),"")</f>
        <v/>
      </c>
      <c r="S62" s="28" t="str">
        <f>IFERROR(VLOOKUP(Y62,표준단어!$A:$C,3,FALSE),"")</f>
        <v/>
      </c>
      <c r="T62" s="30" t="s">
        <v>60123</v>
      </c>
      <c r="U62" s="30" t="s">
        <v>8958</v>
      </c>
      <c r="V62" s="30"/>
      <c r="W62" s="30"/>
      <c r="X62" s="30"/>
      <c r="Y62" s="30"/>
      <c r="Z62" s="31" t="str">
        <f t="shared" si="0"/>
        <v/>
      </c>
      <c r="AA62" s="31" t="str">
        <f t="shared" si="1"/>
        <v/>
      </c>
      <c r="AB62" s="31" t="str">
        <f t="shared" si="2"/>
        <v/>
      </c>
      <c r="AC62" s="31" t="str">
        <f t="shared" si="3"/>
        <v/>
      </c>
      <c r="AD62" s="31" t="str">
        <f t="shared" si="4"/>
        <v/>
      </c>
      <c r="AE62" s="31" t="str">
        <f t="shared" si="5"/>
        <v/>
      </c>
      <c r="AF62" s="32" t="str">
        <f>IFERROR(VLOOKUP(T62&amp;U62&amp;V62&amp;W62&amp;X62&amp;Y62,표준용어!$A:$B,1,FALSE),"")</f>
        <v>인보이스일련번호</v>
      </c>
      <c r="AG62" s="32" t="str">
        <f t="shared" si="6"/>
        <v/>
      </c>
      <c r="AH62" s="32" t="str">
        <f t="shared" si="7"/>
        <v>인보이스일련번호</v>
      </c>
      <c r="AI62" s="33" t="str">
        <f t="shared" si="8"/>
        <v>INVC_SERNO</v>
      </c>
      <c r="AJ62" s="5" t="str">
        <f t="shared" si="9"/>
        <v>SERNO</v>
      </c>
      <c r="AK62" s="28" t="str">
        <f>IFERROR(VLOOKUP(AJ62,분류어!$A:$A,1,FALSE),"")</f>
        <v>SERNO</v>
      </c>
      <c r="AL62" s="13"/>
      <c r="AM62" s="34" t="s">
        <v>8889</v>
      </c>
      <c r="AN62" s="34" t="s">
        <v>8889</v>
      </c>
      <c r="AO62" s="34" t="s">
        <v>8889</v>
      </c>
      <c r="AP62" s="34" t="s">
        <v>8889</v>
      </c>
      <c r="AQ62" s="34" t="s">
        <v>8889</v>
      </c>
      <c r="AR62" s="34" t="s">
        <v>8889</v>
      </c>
      <c r="AS62" s="34" t="s">
        <v>8889</v>
      </c>
      <c r="AT62" s="34" t="s">
        <v>8889</v>
      </c>
    </row>
    <row r="63" spans="1:46" ht="16.5" customHeight="1">
      <c r="A63" s="28">
        <v>64</v>
      </c>
      <c r="B63" s="21" t="str">
        <f>IF(VLOOKUP(CONCATENATE(C63,".",D63,".",E63),대상테이블!$A:$H,8,FALSE)=0,"",VLOOKUP(CONCATENATE(,C63,".",D63,".",E63),대상테이블!$A:$H,8,FALSE))</f>
        <v/>
      </c>
      <c r="C63" s="29" t="s">
        <v>5966</v>
      </c>
      <c r="D63" s="29" t="s">
        <v>5967</v>
      </c>
      <c r="E63" s="29" t="s">
        <v>5973</v>
      </c>
      <c r="F63" s="29" t="s">
        <v>5974</v>
      </c>
      <c r="G63" s="29" t="s">
        <v>10306</v>
      </c>
      <c r="H63" s="29" t="s">
        <v>10308</v>
      </c>
      <c r="I63" s="29" t="s">
        <v>8884</v>
      </c>
      <c r="J63" s="29">
        <v>22</v>
      </c>
      <c r="K63" s="29" t="s">
        <v>8885</v>
      </c>
      <c r="L63" s="29" t="s">
        <v>133</v>
      </c>
      <c r="M63" s="29">
        <v>3</v>
      </c>
      <c r="N63" s="28" t="str">
        <f>IFERROR(VLOOKUP(T63,표준단어!$A:$C,3,FALSE),"")</f>
        <v>APRV</v>
      </c>
      <c r="O63" s="28" t="str">
        <f>IFERROR(VLOOKUP(U63,표준단어!$A:$C,3,FALSE),"")</f>
        <v>TRNS</v>
      </c>
      <c r="P63" s="28" t="str">
        <f>IFERROR(VLOOKUP(V63,표준단어!$A:$C,3,FALSE),"")</f>
        <v>SERNO</v>
      </c>
      <c r="Q63" s="28" t="str">
        <f>IFERROR(VLOOKUP(W63,표준단어!$A:$C,3,FALSE),"")</f>
        <v/>
      </c>
      <c r="R63" s="28" t="str">
        <f>IFERROR(VLOOKUP(X63,표준단어!$A:$C,3,FALSE),"")</f>
        <v/>
      </c>
      <c r="S63" s="28" t="str">
        <f>IFERROR(VLOOKUP(Y63,표준단어!$A:$C,3,FALSE),"")</f>
        <v/>
      </c>
      <c r="T63" s="30" t="s">
        <v>12</v>
      </c>
      <c r="U63" s="30" t="s">
        <v>10309</v>
      </c>
      <c r="V63" s="30" t="s">
        <v>8958</v>
      </c>
      <c r="W63" s="30"/>
      <c r="X63" s="30"/>
      <c r="Y63" s="30"/>
      <c r="Z63" s="31" t="str">
        <f t="shared" si="0"/>
        <v/>
      </c>
      <c r="AA63" s="31" t="str">
        <f t="shared" si="1"/>
        <v/>
      </c>
      <c r="AB63" s="31" t="str">
        <f t="shared" si="2"/>
        <v/>
      </c>
      <c r="AC63" s="31" t="str">
        <f t="shared" si="3"/>
        <v/>
      </c>
      <c r="AD63" s="31" t="str">
        <f t="shared" si="4"/>
        <v/>
      </c>
      <c r="AE63" s="31" t="str">
        <f t="shared" si="5"/>
        <v/>
      </c>
      <c r="AF63" s="32" t="str">
        <f>IFERROR(VLOOKUP(T63&amp;U63&amp;V63&amp;W63&amp;X63&amp;Y63,표준용어!$A:$B,1,FALSE),"")</f>
        <v/>
      </c>
      <c r="AG63" s="32" t="str">
        <f t="shared" si="6"/>
        <v>결재전송일련번호</v>
      </c>
      <c r="AH63" s="32" t="str">
        <f t="shared" si="7"/>
        <v>결재전송일련번호</v>
      </c>
      <c r="AI63" s="33" t="str">
        <f t="shared" si="8"/>
        <v>APRV_TRNS_SERNO</v>
      </c>
      <c r="AJ63" s="5" t="str">
        <f t="shared" si="9"/>
        <v>SERNO</v>
      </c>
      <c r="AK63" s="28" t="str">
        <f>IFERROR(VLOOKUP(AJ63,분류어!$A:$A,1,FALSE),"")</f>
        <v>SERNO</v>
      </c>
      <c r="AL63" s="13"/>
      <c r="AM63" s="34" t="s">
        <v>8889</v>
      </c>
      <c r="AN63" s="34" t="s">
        <v>8889</v>
      </c>
      <c r="AO63" s="34" t="s">
        <v>8889</v>
      </c>
      <c r="AP63" s="34" t="s">
        <v>8889</v>
      </c>
      <c r="AQ63" s="34" t="s">
        <v>8889</v>
      </c>
      <c r="AR63" s="34" t="s">
        <v>8889</v>
      </c>
      <c r="AS63" s="34" t="s">
        <v>8984</v>
      </c>
      <c r="AT63" s="34" t="s">
        <v>8889</v>
      </c>
    </row>
    <row r="64" spans="1:46" ht="16.5" customHeight="1">
      <c r="A64" s="28">
        <v>65</v>
      </c>
      <c r="B64" s="21" t="str">
        <f>IF(VLOOKUP(CONCATENATE(C64,".",D64,".",E64),대상테이블!$A:$H,8,FALSE)=0,"",VLOOKUP(CONCATENATE(,C64,".",D64,".",E64),대상테이블!$A:$H,8,FALSE))</f>
        <v/>
      </c>
      <c r="C64" s="29" t="s">
        <v>5966</v>
      </c>
      <c r="D64" s="29" t="s">
        <v>5967</v>
      </c>
      <c r="E64" s="29" t="s">
        <v>5973</v>
      </c>
      <c r="F64" s="29" t="s">
        <v>5974</v>
      </c>
      <c r="G64" s="29" t="s">
        <v>10312</v>
      </c>
      <c r="H64" s="29" t="s">
        <v>10313</v>
      </c>
      <c r="I64" s="29" t="s">
        <v>8892</v>
      </c>
      <c r="J64" s="29">
        <v>4</v>
      </c>
      <c r="K64" s="29" t="s">
        <v>8885</v>
      </c>
      <c r="L64" s="29" t="s">
        <v>133</v>
      </c>
      <c r="M64" s="29">
        <v>4</v>
      </c>
      <c r="N64" s="28" t="str">
        <f>IFERROR(VLOOKUP(T64,표준단어!$A:$C,3,FALSE),"")</f>
        <v/>
      </c>
      <c r="O64" s="28" t="str">
        <f>IFERROR(VLOOKUP(U64,표준단어!$A:$C,3,FALSE),"")</f>
        <v>APRV</v>
      </c>
      <c r="P64" s="28" t="str">
        <f>IFERROR(VLOOKUP(V64,표준단어!$A:$C,3,FALSE),"")</f>
        <v>PRGS</v>
      </c>
      <c r="Q64" s="28" t="str">
        <f>IFERROR(VLOOKUP(W64,표준단어!$A:$C,3,FALSE),"")</f>
        <v>STS</v>
      </c>
      <c r="R64" s="28" t="str">
        <f>IFERROR(VLOOKUP(X64,표준단어!$A:$C,3,FALSE),"")</f>
        <v>CD</v>
      </c>
      <c r="S64" s="28" t="str">
        <f>IFERROR(VLOOKUP(Y64,표준단어!$A:$C,3,FALSE),"")</f>
        <v/>
      </c>
      <c r="T64" s="30" t="s">
        <v>5966</v>
      </c>
      <c r="U64" s="30" t="s">
        <v>12</v>
      </c>
      <c r="V64" s="30" t="s">
        <v>10314</v>
      </c>
      <c r="W64" s="30" t="s">
        <v>10315</v>
      </c>
      <c r="X64" s="30" t="s">
        <v>4143</v>
      </c>
      <c r="Y64" s="30"/>
      <c r="Z64" s="31" t="str">
        <f t="shared" si="0"/>
        <v>혼탄관리</v>
      </c>
      <c r="AA64" s="31" t="str">
        <f t="shared" si="1"/>
        <v/>
      </c>
      <c r="AB64" s="31" t="str">
        <f t="shared" si="2"/>
        <v/>
      </c>
      <c r="AC64" s="31" t="str">
        <f t="shared" si="3"/>
        <v/>
      </c>
      <c r="AD64" s="31" t="str">
        <f t="shared" si="4"/>
        <v/>
      </c>
      <c r="AE64" s="31" t="str">
        <f t="shared" si="5"/>
        <v/>
      </c>
      <c r="AF64" s="32" t="str">
        <f>IFERROR(VLOOKUP(T64&amp;U64&amp;V64&amp;W64&amp;X64&amp;Y64,표준용어!$A:$B,1,FALSE),"")</f>
        <v/>
      </c>
      <c r="AG64" s="32" t="str">
        <f t="shared" si="6"/>
        <v>혼탄관리결재진행상태코드</v>
      </c>
      <c r="AH64" s="32" t="str">
        <f t="shared" si="7"/>
        <v>혼탄관리결재진행상태코드</v>
      </c>
      <c r="AI64" s="33" t="str">
        <f t="shared" si="8"/>
        <v>_APRV_PRGS_STS_CD</v>
      </c>
      <c r="AJ64" s="5" t="str">
        <f t="shared" si="9"/>
        <v>CD</v>
      </c>
      <c r="AK64" s="28" t="str">
        <f>IFERROR(VLOOKUP(AJ64,분류어!$A:$A,1,FALSE),"")</f>
        <v>CD</v>
      </c>
      <c r="AL64" s="13"/>
      <c r="AM64" s="34" t="s">
        <v>8889</v>
      </c>
      <c r="AN64" s="34" t="s">
        <v>8889</v>
      </c>
      <c r="AO64" s="34" t="s">
        <v>8889</v>
      </c>
      <c r="AP64" s="34" t="s">
        <v>8889</v>
      </c>
      <c r="AQ64" s="34" t="s">
        <v>8889</v>
      </c>
      <c r="AR64" s="34" t="s">
        <v>8889</v>
      </c>
      <c r="AS64" s="34" t="s">
        <v>8984</v>
      </c>
      <c r="AT64" s="34" t="s">
        <v>8889</v>
      </c>
    </row>
    <row r="65" spans="1:46" ht="16.5" customHeight="1">
      <c r="A65" s="28">
        <v>66</v>
      </c>
      <c r="B65" s="21" t="str">
        <f>IF(VLOOKUP(CONCATENATE(C65,".",D65,".",E65),대상테이블!$A:$H,8,FALSE)=0,"",VLOOKUP(CONCATENATE(,C65,".",D65,".",E65),대상테이블!$A:$H,8,FALSE))</f>
        <v/>
      </c>
      <c r="C65" s="29" t="s">
        <v>5966</v>
      </c>
      <c r="D65" s="29" t="s">
        <v>5967</v>
      </c>
      <c r="E65" s="29" t="s">
        <v>5973</v>
      </c>
      <c r="F65" s="29" t="s">
        <v>5974</v>
      </c>
      <c r="G65" s="29" t="s">
        <v>9273</v>
      </c>
      <c r="H65" s="29" t="s">
        <v>9276</v>
      </c>
      <c r="I65" s="29" t="s">
        <v>8892</v>
      </c>
      <c r="J65" s="29">
        <v>30</v>
      </c>
      <c r="K65" s="29" t="s">
        <v>8885</v>
      </c>
      <c r="L65" s="29" t="s">
        <v>133</v>
      </c>
      <c r="M65" s="29">
        <v>5</v>
      </c>
      <c r="N65" s="28" t="str">
        <f>IFERROR(VLOOKUP(T65,표준단어!$A:$C,3,FALSE),"")</f>
        <v>DOC</v>
      </c>
      <c r="O65" s="28" t="str">
        <f>IFERROR(VLOOKUP(U65,표준단어!$A:$C,3,FALSE),"")</f>
        <v>NO</v>
      </c>
      <c r="P65" s="28" t="str">
        <f>IFERROR(VLOOKUP(V65,표준단어!$A:$C,3,FALSE),"")</f>
        <v/>
      </c>
      <c r="Q65" s="28" t="str">
        <f>IFERROR(VLOOKUP(W65,표준단어!$A:$C,3,FALSE),"")</f>
        <v/>
      </c>
      <c r="R65" s="28" t="str">
        <f>IFERROR(VLOOKUP(X65,표준단어!$A:$C,3,FALSE),"")</f>
        <v/>
      </c>
      <c r="S65" s="28" t="str">
        <f>IFERROR(VLOOKUP(Y65,표준단어!$A:$C,3,FALSE),"")</f>
        <v/>
      </c>
      <c r="T65" s="30" t="s">
        <v>9275</v>
      </c>
      <c r="U65" s="30" t="s">
        <v>9031</v>
      </c>
      <c r="V65" s="30"/>
      <c r="W65" s="30"/>
      <c r="X65" s="30"/>
      <c r="Y65" s="30"/>
      <c r="Z65" s="31" t="str">
        <f t="shared" si="0"/>
        <v/>
      </c>
      <c r="AA65" s="31" t="str">
        <f t="shared" si="1"/>
        <v/>
      </c>
      <c r="AB65" s="31" t="str">
        <f t="shared" si="2"/>
        <v/>
      </c>
      <c r="AC65" s="31" t="str">
        <f t="shared" si="3"/>
        <v/>
      </c>
      <c r="AD65" s="31" t="str">
        <f t="shared" si="4"/>
        <v/>
      </c>
      <c r="AE65" s="31" t="str">
        <f t="shared" si="5"/>
        <v/>
      </c>
      <c r="AF65" s="32" t="str">
        <f>IFERROR(VLOOKUP(T65&amp;U65&amp;V65&amp;W65&amp;X65&amp;Y65,표준용어!$A:$B,1,FALSE),"")</f>
        <v>문서번호</v>
      </c>
      <c r="AG65" s="32" t="str">
        <f t="shared" si="6"/>
        <v/>
      </c>
      <c r="AH65" s="32" t="str">
        <f t="shared" si="7"/>
        <v>문서번호</v>
      </c>
      <c r="AI65" s="33" t="str">
        <f t="shared" si="8"/>
        <v>DOC_NO</v>
      </c>
      <c r="AJ65" s="5" t="str">
        <f t="shared" si="9"/>
        <v>NO</v>
      </c>
      <c r="AK65" s="28" t="str">
        <f>IFERROR(VLOOKUP(AJ65,분류어!$A:$A,1,FALSE),"")</f>
        <v>NO</v>
      </c>
      <c r="AL65" s="13"/>
      <c r="AM65" s="34" t="s">
        <v>8889</v>
      </c>
      <c r="AN65" s="34" t="s">
        <v>8889</v>
      </c>
      <c r="AO65" s="34" t="s">
        <v>8889</v>
      </c>
      <c r="AP65" s="34" t="s">
        <v>8889</v>
      </c>
      <c r="AQ65" s="34" t="s">
        <v>8889</v>
      </c>
      <c r="AR65" s="34" t="s">
        <v>8889</v>
      </c>
      <c r="AS65" s="34" t="s">
        <v>8889</v>
      </c>
      <c r="AT65" s="34" t="s">
        <v>8889</v>
      </c>
    </row>
    <row r="66" spans="1:46" ht="16.5" customHeight="1">
      <c r="A66" s="28">
        <v>67</v>
      </c>
      <c r="B66" s="21" t="str">
        <f>IF(VLOOKUP(CONCATENATE(C66,".",D66,".",E66),대상테이블!$A:$H,8,FALSE)=0,"",VLOOKUP(CONCATENATE(,C66,".",D66,".",E66),대상테이블!$A:$H,8,FALSE))</f>
        <v/>
      </c>
      <c r="C66" s="29" t="s">
        <v>5966</v>
      </c>
      <c r="D66" s="29" t="s">
        <v>5967</v>
      </c>
      <c r="E66" s="29" t="s">
        <v>5973</v>
      </c>
      <c r="F66" s="29" t="s">
        <v>5974</v>
      </c>
      <c r="G66" s="29" t="s">
        <v>10572</v>
      </c>
      <c r="H66" s="29" t="s">
        <v>10571</v>
      </c>
      <c r="I66" s="29" t="s">
        <v>8892</v>
      </c>
      <c r="J66" s="29">
        <v>8</v>
      </c>
      <c r="K66" s="29" t="s">
        <v>8885</v>
      </c>
      <c r="L66" s="29" t="s">
        <v>133</v>
      </c>
      <c r="M66" s="29">
        <v>6</v>
      </c>
      <c r="N66" s="28" t="str">
        <f>IFERROR(VLOOKUP(T66,표준단어!$A:$C,3,FALSE),"")</f>
        <v>INPTR</v>
      </c>
      <c r="O66" s="28" t="str">
        <f>IFERROR(VLOOKUP(U66,표준단어!$A:$C,3,FALSE),"")</f>
        <v>EMPNO</v>
      </c>
      <c r="P66" s="28" t="str">
        <f>IFERROR(VLOOKUP(V66,표준단어!$A:$C,3,FALSE),"")</f>
        <v/>
      </c>
      <c r="Q66" s="28" t="str">
        <f>IFERROR(VLOOKUP(W66,표준단어!$A:$C,3,FALSE),"")</f>
        <v/>
      </c>
      <c r="R66" s="28" t="str">
        <f>IFERROR(VLOOKUP(X66,표준단어!$A:$C,3,FALSE),"")</f>
        <v/>
      </c>
      <c r="S66" s="28" t="str">
        <f>IFERROR(VLOOKUP(Y66,표준단어!$A:$C,3,FALSE),"")</f>
        <v/>
      </c>
      <c r="T66" s="30" t="s">
        <v>10253</v>
      </c>
      <c r="U66" s="30" t="s">
        <v>8952</v>
      </c>
      <c r="V66" s="30"/>
      <c r="W66" s="30"/>
      <c r="X66" s="30"/>
      <c r="Y66" s="30"/>
      <c r="Z66" s="31" t="str">
        <f t="shared" si="0"/>
        <v/>
      </c>
      <c r="AA66" s="31" t="str">
        <f t="shared" si="1"/>
        <v/>
      </c>
      <c r="AB66" s="31" t="str">
        <f t="shared" si="2"/>
        <v/>
      </c>
      <c r="AC66" s="31" t="str">
        <f t="shared" si="3"/>
        <v/>
      </c>
      <c r="AD66" s="31" t="str">
        <f t="shared" si="4"/>
        <v/>
      </c>
      <c r="AE66" s="31" t="str">
        <f t="shared" si="5"/>
        <v/>
      </c>
      <c r="AF66" s="32" t="str">
        <f>IFERROR(VLOOKUP(T66&amp;U66&amp;V66&amp;W66&amp;X66&amp;Y66,표준용어!$A:$B,1,FALSE),"")</f>
        <v>입력자사번</v>
      </c>
      <c r="AG66" s="32" t="str">
        <f t="shared" si="6"/>
        <v/>
      </c>
      <c r="AH66" s="32" t="str">
        <f t="shared" si="7"/>
        <v>입력자사번</v>
      </c>
      <c r="AI66" s="33" t="str">
        <f t="shared" si="8"/>
        <v>INPTR_EMPNO</v>
      </c>
      <c r="AJ66" s="5" t="str">
        <f t="shared" si="9"/>
        <v>EMPNO</v>
      </c>
      <c r="AK66" s="28" t="str">
        <f>IFERROR(VLOOKUP(AJ66,분류어!$A:$A,1,FALSE),"")</f>
        <v>EMPNO</v>
      </c>
      <c r="AL66" s="13"/>
      <c r="AM66" s="34" t="s">
        <v>8889</v>
      </c>
      <c r="AN66" s="34" t="s">
        <v>8889</v>
      </c>
      <c r="AO66" s="34" t="s">
        <v>8889</v>
      </c>
      <c r="AP66" s="34" t="s">
        <v>8889</v>
      </c>
      <c r="AQ66" s="34" t="s">
        <v>8889</v>
      </c>
      <c r="AR66" s="34" t="s">
        <v>8889</v>
      </c>
      <c r="AS66" s="34" t="s">
        <v>8889</v>
      </c>
      <c r="AT66" s="34" t="s">
        <v>8889</v>
      </c>
    </row>
    <row r="67" spans="1:46" ht="16.5" customHeight="1">
      <c r="A67" s="28">
        <v>68</v>
      </c>
      <c r="B67" s="21" t="str">
        <f>IF(VLOOKUP(CONCATENATE(C67,".",D67,".",E67),대상테이블!$A:$H,8,FALSE)=0,"",VLOOKUP(CONCATENATE(,C67,".",D67,".",E67),대상테이블!$A:$H,8,FALSE))</f>
        <v/>
      </c>
      <c r="C67" s="29" t="s">
        <v>5966</v>
      </c>
      <c r="D67" s="29" t="s">
        <v>5967</v>
      </c>
      <c r="E67" s="29" t="s">
        <v>5973</v>
      </c>
      <c r="F67" s="29" t="s">
        <v>5974</v>
      </c>
      <c r="G67" s="29" t="s">
        <v>10558</v>
      </c>
      <c r="H67" s="29" t="s">
        <v>10249</v>
      </c>
      <c r="I67" s="29" t="s">
        <v>8892</v>
      </c>
      <c r="J67" s="29">
        <v>8</v>
      </c>
      <c r="K67" s="29" t="s">
        <v>8885</v>
      </c>
      <c r="L67" s="29" t="s">
        <v>133</v>
      </c>
      <c r="M67" s="29">
        <v>7</v>
      </c>
      <c r="N67" s="28" t="str">
        <f>IFERROR(VLOOKUP(T67,표준단어!$A:$C,3,FALSE),"")</f>
        <v>INPT</v>
      </c>
      <c r="O67" s="28" t="str">
        <f>IFERROR(VLOOKUP(U67,표준단어!$A:$C,3,FALSE),"")</f>
        <v>YMD</v>
      </c>
      <c r="P67" s="28" t="str">
        <f>IFERROR(VLOOKUP(V67,표준단어!$A:$C,3,FALSE),"")</f>
        <v/>
      </c>
      <c r="Q67" s="28" t="str">
        <f>IFERROR(VLOOKUP(W67,표준단어!$A:$C,3,FALSE),"")</f>
        <v/>
      </c>
      <c r="R67" s="28" t="str">
        <f>IFERROR(VLOOKUP(X67,표준단어!$A:$C,3,FALSE),"")</f>
        <v/>
      </c>
      <c r="S67" s="28" t="str">
        <f>IFERROR(VLOOKUP(Y67,표준단어!$A:$C,3,FALSE),"")</f>
        <v/>
      </c>
      <c r="T67" s="30" t="s">
        <v>9488</v>
      </c>
      <c r="U67" s="30" t="s">
        <v>4188</v>
      </c>
      <c r="V67" s="30"/>
      <c r="W67" s="30"/>
      <c r="X67" s="30"/>
      <c r="Y67" s="30"/>
      <c r="Z67" s="31" t="str">
        <f t="shared" ref="Z67:Z130" si="10">IF(N67="",IF(T67="","",T67),"")</f>
        <v/>
      </c>
      <c r="AA67" s="31" t="str">
        <f t="shared" ref="AA67:AA130" si="11">IF(O67="",IF(U67="","",U67),"")</f>
        <v/>
      </c>
      <c r="AB67" s="31" t="str">
        <f t="shared" ref="AB67:AB130" si="12">IF(P67="",IF(V67="","",V67),"")</f>
        <v/>
      </c>
      <c r="AC67" s="31" t="str">
        <f t="shared" ref="AC67:AC130" si="13">IF(Q67="",IF(W67="","",W67),"")</f>
        <v/>
      </c>
      <c r="AD67" s="31" t="str">
        <f t="shared" ref="AD67:AD130" si="14">IF(R67="",IF(X67="","",X67),"")</f>
        <v/>
      </c>
      <c r="AE67" s="31" t="str">
        <f t="shared" ref="AE67:AE130" si="15">IF(S67="",IF(Y67="","",Y67),"")</f>
        <v/>
      </c>
      <c r="AF67" s="32" t="str">
        <f>IFERROR(VLOOKUP(T67&amp;U67&amp;V67&amp;W67&amp;X67&amp;Y67,표준용어!$A:$B,1,FALSE),"")</f>
        <v>입력일자</v>
      </c>
      <c r="AG67" s="32" t="str">
        <f t="shared" ref="AG67:AG130" si="16">IF($AF67="",T67&amp;U67&amp;V67&amp;W67&amp;X67&amp;Y67,"")</f>
        <v/>
      </c>
      <c r="AH67" s="32" t="str">
        <f t="shared" ref="AH67:AH130" si="17">T67&amp;U67&amp;V67&amp;W67&amp;X67&amp;Y67</f>
        <v>입력일자</v>
      </c>
      <c r="AI67" s="33" t="str">
        <f t="shared" ref="AI67:AI130" si="18">N67&amp;IF(O67="","","_"&amp;O67)&amp;IF(P67="","","_"&amp;P67)&amp;IF(Q67="","","_"&amp;Q67)&amp;IF(R67="","","_"&amp;R67)&amp;IF(S67="","","_"&amp;S67)</f>
        <v>INPT_YMD</v>
      </c>
      <c r="AJ67" s="5" t="str">
        <f t="shared" ref="AJ67:AJ130" si="19">IFERROR(MID(AI67,FIND("★",SUBSTITUTE(AI67,"_","★",LEN(AI67)-LEN(SUBSTITUTE(AI67,"_",""))))+1,LEN(AI67)),AI67)</f>
        <v>YMD</v>
      </c>
      <c r="AK67" s="28" t="str">
        <f>IFERROR(VLOOKUP(AJ67,분류어!$A:$A,1,FALSE),"")</f>
        <v>YMD</v>
      </c>
      <c r="AL67" s="13"/>
      <c r="AM67" s="34" t="s">
        <v>8889</v>
      </c>
      <c r="AN67" s="34" t="s">
        <v>8889</v>
      </c>
      <c r="AO67" s="34" t="s">
        <v>8889</v>
      </c>
      <c r="AP67" s="34" t="s">
        <v>8889</v>
      </c>
      <c r="AQ67" s="34" t="s">
        <v>8889</v>
      </c>
      <c r="AR67" s="34" t="s">
        <v>8889</v>
      </c>
      <c r="AS67" s="34" t="s">
        <v>8984</v>
      </c>
      <c r="AT67" s="34" t="s">
        <v>8889</v>
      </c>
    </row>
    <row r="68" spans="1:46" ht="16.5" customHeight="1">
      <c r="A68" s="28">
        <v>69</v>
      </c>
      <c r="B68" s="21" t="str">
        <f>IF(VLOOKUP(CONCATENATE(C68,".",D68,".",E68),대상테이블!$A:$H,8,FALSE)=0,"",VLOOKUP(CONCATENATE(,C68,".",D68,".",E68),대상테이블!$A:$H,8,FALSE))</f>
        <v/>
      </c>
      <c r="C68" s="29" t="s">
        <v>5966</v>
      </c>
      <c r="D68" s="29" t="s">
        <v>5967</v>
      </c>
      <c r="E68" s="29" t="s">
        <v>5973</v>
      </c>
      <c r="F68" s="29" t="s">
        <v>5974</v>
      </c>
      <c r="G68" s="29" t="s">
        <v>9279</v>
      </c>
      <c r="H68" s="29"/>
      <c r="I68" s="29" t="s">
        <v>8892</v>
      </c>
      <c r="J68" s="29">
        <v>300</v>
      </c>
      <c r="K68" s="29" t="s">
        <v>8885</v>
      </c>
      <c r="L68" s="29" t="s">
        <v>133</v>
      </c>
      <c r="M68" s="29">
        <v>8</v>
      </c>
      <c r="N68" s="28" t="str">
        <f>IFERROR(VLOOKUP(T68,표준단어!$A:$C,3,FALSE),"")</f>
        <v>DOC</v>
      </c>
      <c r="O68" s="28" t="str">
        <f>IFERROR(VLOOKUP(U68,표준단어!$A:$C,3,FALSE),"")</f>
        <v>URL</v>
      </c>
      <c r="P68" s="28" t="str">
        <f>IFERROR(VLOOKUP(V68,표준단어!$A:$C,3,FALSE),"")</f>
        <v>ADDR</v>
      </c>
      <c r="Q68" s="28" t="str">
        <f>IFERROR(VLOOKUP(W68,표준단어!$A:$C,3,FALSE),"")</f>
        <v/>
      </c>
      <c r="R68" s="28" t="str">
        <f>IFERROR(VLOOKUP(X68,표준단어!$A:$C,3,FALSE),"")</f>
        <v/>
      </c>
      <c r="S68" s="28" t="str">
        <f>IFERROR(VLOOKUP(Y68,표준단어!$A:$C,3,FALSE),"")</f>
        <v/>
      </c>
      <c r="T68" s="30" t="s">
        <v>9275</v>
      </c>
      <c r="U68" s="30" t="s">
        <v>9280</v>
      </c>
      <c r="V68" s="30" t="s">
        <v>9281</v>
      </c>
      <c r="W68" s="30"/>
      <c r="X68" s="30"/>
      <c r="Y68" s="30"/>
      <c r="Z68" s="31" t="str">
        <f t="shared" si="10"/>
        <v/>
      </c>
      <c r="AA68" s="31" t="str">
        <f t="shared" si="11"/>
        <v/>
      </c>
      <c r="AB68" s="31" t="str">
        <f t="shared" si="12"/>
        <v/>
      </c>
      <c r="AC68" s="31" t="str">
        <f t="shared" si="13"/>
        <v/>
      </c>
      <c r="AD68" s="31" t="str">
        <f t="shared" si="14"/>
        <v/>
      </c>
      <c r="AE68" s="31" t="str">
        <f t="shared" si="15"/>
        <v/>
      </c>
      <c r="AF68" s="32" t="str">
        <f>IFERROR(VLOOKUP(T68&amp;U68&amp;V68&amp;W68&amp;X68&amp;Y68,표준용어!$A:$B,1,FALSE),"")</f>
        <v>문서URL주소</v>
      </c>
      <c r="AG68" s="32" t="str">
        <f t="shared" si="16"/>
        <v/>
      </c>
      <c r="AH68" s="32" t="str">
        <f t="shared" si="17"/>
        <v>문서URL주소</v>
      </c>
      <c r="AI68" s="33" t="str">
        <f t="shared" si="18"/>
        <v>DOC_URL_ADDR</v>
      </c>
      <c r="AJ68" s="5" t="str">
        <f t="shared" si="19"/>
        <v>ADDR</v>
      </c>
      <c r="AK68" s="28" t="str">
        <f>IFERROR(VLOOKUP(AJ68,분류어!$A:$A,1,FALSE),"")</f>
        <v>ADDR</v>
      </c>
      <c r="AL68" s="13"/>
      <c r="AM68" s="34" t="s">
        <v>8889</v>
      </c>
      <c r="AN68" s="34" t="s">
        <v>8889</v>
      </c>
      <c r="AO68" s="34" t="s">
        <v>8889</v>
      </c>
      <c r="AP68" s="34" t="s">
        <v>8889</v>
      </c>
      <c r="AQ68" s="34" t="s">
        <v>8889</v>
      </c>
      <c r="AR68" s="34" t="s">
        <v>8889</v>
      </c>
      <c r="AS68" s="34" t="s">
        <v>8889</v>
      </c>
      <c r="AT68" s="34" t="s">
        <v>8889</v>
      </c>
    </row>
    <row r="69" spans="1:46" ht="16.5" customHeight="1">
      <c r="A69" s="28">
        <v>70</v>
      </c>
      <c r="B69" s="21" t="str">
        <f>IF(VLOOKUP(CONCATENATE(C69,".",D69,".",E69),대상테이블!$A:$H,8,FALSE)=0,"",VLOOKUP(CONCATENATE(,C69,".",D69,".",E69),대상테이블!$A:$H,8,FALSE))</f>
        <v/>
      </c>
      <c r="C69" s="29" t="s">
        <v>5966</v>
      </c>
      <c r="D69" s="29" t="s">
        <v>5967</v>
      </c>
      <c r="E69" s="29" t="s">
        <v>5975</v>
      </c>
      <c r="F69" s="29" t="s">
        <v>5976</v>
      </c>
      <c r="G69" s="29" t="s">
        <v>10067</v>
      </c>
      <c r="H69" s="29" t="s">
        <v>10070</v>
      </c>
      <c r="I69" s="29" t="s">
        <v>8892</v>
      </c>
      <c r="J69" s="29">
        <v>4</v>
      </c>
      <c r="K69" s="29" t="s">
        <v>133</v>
      </c>
      <c r="L69" s="29" t="s">
        <v>8885</v>
      </c>
      <c r="M69" s="29">
        <v>1</v>
      </c>
      <c r="N69" s="28" t="str">
        <f>IFERROR(VLOOKUP(T69,표준단어!$A:$C,3,FALSE),"")</f>
        <v>BIZP</v>
      </c>
      <c r="O69" s="28" t="str">
        <f>IFERROR(VLOOKUP(U69,표준단어!$A:$C,3,FALSE),"")</f>
        <v>CD</v>
      </c>
      <c r="P69" s="28" t="str">
        <f>IFERROR(VLOOKUP(V69,표준단어!$A:$C,3,FALSE),"")</f>
        <v/>
      </c>
      <c r="Q69" s="28" t="str">
        <f>IFERROR(VLOOKUP(W69,표준단어!$A:$C,3,FALSE),"")</f>
        <v/>
      </c>
      <c r="R69" s="28" t="str">
        <f>IFERROR(VLOOKUP(X69,표준단어!$A:$C,3,FALSE),"")</f>
        <v/>
      </c>
      <c r="S69" s="28" t="str">
        <f>IFERROR(VLOOKUP(Y69,표준단어!$A:$C,3,FALSE),"")</f>
        <v/>
      </c>
      <c r="T69" s="30" t="s">
        <v>9842</v>
      </c>
      <c r="U69" s="30" t="s">
        <v>4143</v>
      </c>
      <c r="V69" s="30"/>
      <c r="W69" s="30"/>
      <c r="X69" s="30"/>
      <c r="Y69" s="30"/>
      <c r="Z69" s="31" t="str">
        <f t="shared" si="10"/>
        <v/>
      </c>
      <c r="AA69" s="31" t="str">
        <f t="shared" si="11"/>
        <v/>
      </c>
      <c r="AB69" s="31" t="str">
        <f t="shared" si="12"/>
        <v/>
      </c>
      <c r="AC69" s="31" t="str">
        <f t="shared" si="13"/>
        <v/>
      </c>
      <c r="AD69" s="31" t="str">
        <f t="shared" si="14"/>
        <v/>
      </c>
      <c r="AE69" s="31" t="str">
        <f t="shared" si="15"/>
        <v/>
      </c>
      <c r="AF69" s="32" t="str">
        <f>IFERROR(VLOOKUP(T69&amp;U69&amp;V69&amp;W69&amp;X69&amp;Y69,표준용어!$A:$B,1,FALSE),"")</f>
        <v>사업소코드</v>
      </c>
      <c r="AG69" s="32" t="str">
        <f t="shared" si="16"/>
        <v/>
      </c>
      <c r="AH69" s="32" t="str">
        <f t="shared" si="17"/>
        <v>사업소코드</v>
      </c>
      <c r="AI69" s="33" t="str">
        <f t="shared" si="18"/>
        <v>BIZP_CD</v>
      </c>
      <c r="AJ69" s="5" t="str">
        <f t="shared" si="19"/>
        <v>CD</v>
      </c>
      <c r="AK69" s="28" t="str">
        <f>IFERROR(VLOOKUP(AJ69,분류어!$A:$A,1,FALSE),"")</f>
        <v>CD</v>
      </c>
      <c r="AL69" s="13"/>
      <c r="AM69" s="34" t="s">
        <v>8889</v>
      </c>
      <c r="AN69" s="34" t="s">
        <v>8889</v>
      </c>
      <c r="AO69" s="34" t="s">
        <v>8889</v>
      </c>
      <c r="AP69" s="34" t="s">
        <v>8889</v>
      </c>
      <c r="AQ69" s="34" t="s">
        <v>8889</v>
      </c>
      <c r="AR69" s="34" t="s">
        <v>8889</v>
      </c>
      <c r="AS69" s="34" t="s">
        <v>8984</v>
      </c>
      <c r="AT69" s="34" t="s">
        <v>8889</v>
      </c>
    </row>
    <row r="70" spans="1:46" ht="16.5" customHeight="1">
      <c r="A70" s="28">
        <v>71</v>
      </c>
      <c r="B70" s="21" t="str">
        <f>IF(VLOOKUP(CONCATENATE(C70,".",D70,".",E70),대상테이블!$A:$H,8,FALSE)=0,"",VLOOKUP(CONCATENATE(,C70,".",D70,".",E70),대상테이블!$A:$H,8,FALSE))</f>
        <v/>
      </c>
      <c r="C70" s="29" t="s">
        <v>5966</v>
      </c>
      <c r="D70" s="29" t="s">
        <v>5967</v>
      </c>
      <c r="E70" s="29" t="s">
        <v>5975</v>
      </c>
      <c r="F70" s="29" t="s">
        <v>5976</v>
      </c>
      <c r="G70" s="29" t="s">
        <v>9795</v>
      </c>
      <c r="H70" s="29" t="s">
        <v>9797</v>
      </c>
      <c r="I70" s="29" t="s">
        <v>8884</v>
      </c>
      <c r="J70" s="29">
        <v>22</v>
      </c>
      <c r="K70" s="29" t="s">
        <v>133</v>
      </c>
      <c r="L70" s="29" t="s">
        <v>8885</v>
      </c>
      <c r="M70" s="29">
        <v>2</v>
      </c>
      <c r="N70" s="28" t="str">
        <f>IFERROR(VLOOKUP(T70,표준단어!$A:$C,3,FALSE),"")</f>
        <v>INVC</v>
      </c>
      <c r="O70" s="28" t="str">
        <f>IFERROR(VLOOKUP(U70,표준단어!$A:$C,3,FALSE),"")</f>
        <v>SERNO</v>
      </c>
      <c r="P70" s="28" t="str">
        <f>IFERROR(VLOOKUP(V70,표준단어!$A:$C,3,FALSE),"")</f>
        <v/>
      </c>
      <c r="Q70" s="28" t="str">
        <f>IFERROR(VLOOKUP(W70,표준단어!$A:$C,3,FALSE),"")</f>
        <v/>
      </c>
      <c r="R70" s="28" t="str">
        <f>IFERROR(VLOOKUP(X70,표준단어!$A:$C,3,FALSE),"")</f>
        <v/>
      </c>
      <c r="S70" s="28" t="str">
        <f>IFERROR(VLOOKUP(Y70,표준단어!$A:$C,3,FALSE),"")</f>
        <v/>
      </c>
      <c r="T70" s="30" t="s">
        <v>60123</v>
      </c>
      <c r="U70" s="30" t="s">
        <v>8958</v>
      </c>
      <c r="V70" s="30"/>
      <c r="W70" s="30"/>
      <c r="X70" s="30"/>
      <c r="Y70" s="30"/>
      <c r="Z70" s="31" t="str">
        <f t="shared" si="10"/>
        <v/>
      </c>
      <c r="AA70" s="31" t="str">
        <f t="shared" si="11"/>
        <v/>
      </c>
      <c r="AB70" s="31" t="str">
        <f t="shared" si="12"/>
        <v/>
      </c>
      <c r="AC70" s="31" t="str">
        <f t="shared" si="13"/>
        <v/>
      </c>
      <c r="AD70" s="31" t="str">
        <f t="shared" si="14"/>
        <v/>
      </c>
      <c r="AE70" s="31" t="str">
        <f t="shared" si="15"/>
        <v/>
      </c>
      <c r="AF70" s="32" t="str">
        <f>IFERROR(VLOOKUP(T70&amp;U70&amp;V70&amp;W70&amp;X70&amp;Y70,표준용어!$A:$B,1,FALSE),"")</f>
        <v>인보이스일련번호</v>
      </c>
      <c r="AG70" s="32" t="str">
        <f t="shared" si="16"/>
        <v/>
      </c>
      <c r="AH70" s="32" t="str">
        <f t="shared" si="17"/>
        <v>인보이스일련번호</v>
      </c>
      <c r="AI70" s="33" t="str">
        <f t="shared" si="18"/>
        <v>INVC_SERNO</v>
      </c>
      <c r="AJ70" s="5" t="str">
        <f t="shared" si="19"/>
        <v>SERNO</v>
      </c>
      <c r="AK70" s="28" t="str">
        <f>IFERROR(VLOOKUP(AJ70,분류어!$A:$A,1,FALSE),"")</f>
        <v>SERNO</v>
      </c>
      <c r="AL70" s="13"/>
      <c r="AM70" s="34" t="s">
        <v>8889</v>
      </c>
      <c r="AN70" s="34" t="s">
        <v>8889</v>
      </c>
      <c r="AO70" s="34" t="s">
        <v>8889</v>
      </c>
      <c r="AP70" s="34" t="s">
        <v>8889</v>
      </c>
      <c r="AQ70" s="34" t="s">
        <v>8889</v>
      </c>
      <c r="AR70" s="34" t="s">
        <v>8889</v>
      </c>
      <c r="AS70" s="34" t="s">
        <v>8889</v>
      </c>
      <c r="AT70" s="34" t="s">
        <v>8889</v>
      </c>
    </row>
    <row r="71" spans="1:46" ht="16.5" customHeight="1">
      <c r="A71" s="28">
        <v>72</v>
      </c>
      <c r="B71" s="21" t="str">
        <f>IF(VLOOKUP(CONCATENATE(C71,".",D71,".",E71),대상테이블!$A:$H,8,FALSE)=0,"",VLOOKUP(CONCATENATE(,C71,".",D71,".",E71),대상테이블!$A:$H,8,FALSE))</f>
        <v/>
      </c>
      <c r="C71" s="29" t="s">
        <v>5966</v>
      </c>
      <c r="D71" s="29" t="s">
        <v>5967</v>
      </c>
      <c r="E71" s="29" t="s">
        <v>5975</v>
      </c>
      <c r="F71" s="29" t="s">
        <v>5976</v>
      </c>
      <c r="G71" s="29" t="s">
        <v>9908</v>
      </c>
      <c r="H71" s="29" t="s">
        <v>9909</v>
      </c>
      <c r="I71" s="29" t="s">
        <v>8892</v>
      </c>
      <c r="J71" s="29">
        <v>2</v>
      </c>
      <c r="K71" s="29" t="s">
        <v>133</v>
      </c>
      <c r="L71" s="29" t="s">
        <v>8885</v>
      </c>
      <c r="M71" s="29">
        <v>3</v>
      </c>
      <c r="N71" s="28" t="str">
        <f>IFERROR(VLOOKUP(T71,표준단어!$A:$C,3,FALSE),"")</f>
        <v>LOT</v>
      </c>
      <c r="O71" s="28" t="str">
        <f>IFERROR(VLOOKUP(U71,표준단어!$A:$C,3,FALSE),"")</f>
        <v>NO</v>
      </c>
      <c r="P71" s="28" t="str">
        <f>IFERROR(VLOOKUP(V71,표준단어!$A:$C,3,FALSE),"")</f>
        <v/>
      </c>
      <c r="Q71" s="28" t="str">
        <f>IFERROR(VLOOKUP(W71,표준단어!$A:$C,3,FALSE),"")</f>
        <v/>
      </c>
      <c r="R71" s="28" t="str">
        <f>IFERROR(VLOOKUP(X71,표준단어!$A:$C,3,FALSE),"")</f>
        <v/>
      </c>
      <c r="S71" s="28" t="str">
        <f>IFERROR(VLOOKUP(Y71,표준단어!$A:$C,3,FALSE),"")</f>
        <v/>
      </c>
      <c r="T71" s="30" t="s">
        <v>9907</v>
      </c>
      <c r="U71" s="30" t="s">
        <v>9031</v>
      </c>
      <c r="V71" s="30"/>
      <c r="W71" s="30"/>
      <c r="X71" s="30"/>
      <c r="Y71" s="30"/>
      <c r="Z71" s="31" t="str">
        <f t="shared" si="10"/>
        <v/>
      </c>
      <c r="AA71" s="31" t="str">
        <f t="shared" si="11"/>
        <v/>
      </c>
      <c r="AB71" s="31" t="str">
        <f t="shared" si="12"/>
        <v/>
      </c>
      <c r="AC71" s="31" t="str">
        <f t="shared" si="13"/>
        <v/>
      </c>
      <c r="AD71" s="31" t="str">
        <f t="shared" si="14"/>
        <v/>
      </c>
      <c r="AE71" s="31" t="str">
        <f t="shared" si="15"/>
        <v/>
      </c>
      <c r="AF71" s="32" t="str">
        <f>IFERROR(VLOOKUP(T71&amp;U71&amp;V71&amp;W71&amp;X71&amp;Y71,표준용어!$A:$B,1,FALSE),"")</f>
        <v/>
      </c>
      <c r="AG71" s="32" t="str">
        <f t="shared" si="16"/>
        <v>LOT번호</v>
      </c>
      <c r="AH71" s="32" t="str">
        <f t="shared" si="17"/>
        <v>LOT번호</v>
      </c>
      <c r="AI71" s="33" t="str">
        <f t="shared" si="18"/>
        <v>LOT_NO</v>
      </c>
      <c r="AJ71" s="5" t="str">
        <f t="shared" si="19"/>
        <v>NO</v>
      </c>
      <c r="AK71" s="28" t="str">
        <f>IFERROR(VLOOKUP(AJ71,분류어!$A:$A,1,FALSE),"")</f>
        <v>NO</v>
      </c>
      <c r="AL71" s="13"/>
      <c r="AM71" s="34" t="s">
        <v>8889</v>
      </c>
      <c r="AN71" s="34" t="s">
        <v>8889</v>
      </c>
      <c r="AO71" s="34" t="s">
        <v>8889</v>
      </c>
      <c r="AP71" s="34" t="s">
        <v>8889</v>
      </c>
      <c r="AQ71" s="34" t="s">
        <v>8889</v>
      </c>
      <c r="AR71" s="34" t="s">
        <v>8889</v>
      </c>
      <c r="AS71" s="34" t="s">
        <v>8889</v>
      </c>
      <c r="AT71" s="34" t="s">
        <v>8889</v>
      </c>
    </row>
    <row r="72" spans="1:46" ht="16.5" customHeight="1">
      <c r="A72" s="28">
        <v>73</v>
      </c>
      <c r="B72" s="21" t="str">
        <f>IF(VLOOKUP(CONCATENATE(C72,".",D72,".",E72),대상테이블!$A:$H,8,FALSE)=0,"",VLOOKUP(CONCATENATE(,C72,".",D72,".",E72),대상테이블!$A:$H,8,FALSE))</f>
        <v/>
      </c>
      <c r="C72" s="29" t="s">
        <v>5966</v>
      </c>
      <c r="D72" s="29" t="s">
        <v>5967</v>
      </c>
      <c r="E72" s="29" t="s">
        <v>5975</v>
      </c>
      <c r="F72" s="29" t="s">
        <v>5976</v>
      </c>
      <c r="G72" s="29" t="s">
        <v>9124</v>
      </c>
      <c r="H72" s="29" t="s">
        <v>9125</v>
      </c>
      <c r="I72" s="29" t="s">
        <v>8884</v>
      </c>
      <c r="J72" s="29">
        <v>22</v>
      </c>
      <c r="K72" s="29" t="s">
        <v>8885</v>
      </c>
      <c r="L72" s="29" t="s">
        <v>133</v>
      </c>
      <c r="M72" s="29">
        <v>4</v>
      </c>
      <c r="N72" s="28" t="str">
        <f>IFERROR(VLOOKUP(T72,표준단어!$A:$C,3,FALSE),"")</f>
        <v>ARB</v>
      </c>
      <c r="O72" s="28" t="str">
        <f>IFERROR(VLOOKUP(U72,표준단어!$A:$C,3,FALSE),"")</f>
        <v>ACINS</v>
      </c>
      <c r="P72" s="28" t="str">
        <f>IFERROR(VLOOKUP(V72,표준단어!$A:$C,3,FALSE),"")</f>
        <v>QNT</v>
      </c>
      <c r="Q72" s="28" t="str">
        <f>IFERROR(VLOOKUP(W72,표준단어!$A:$C,3,FALSE),"")</f>
        <v>VAL</v>
      </c>
      <c r="R72" s="28" t="str">
        <f>IFERROR(VLOOKUP(X72,표준단어!$A:$C,3,FALSE),"")</f>
        <v/>
      </c>
      <c r="S72" s="28" t="str">
        <f>IFERROR(VLOOKUP(Y72,표준단어!$A:$C,3,FALSE),"")</f>
        <v/>
      </c>
      <c r="T72" s="30" t="s">
        <v>9126</v>
      </c>
      <c r="U72" s="30" t="s">
        <v>8946</v>
      </c>
      <c r="V72" s="30" t="s">
        <v>8947</v>
      </c>
      <c r="W72" s="30" t="s">
        <v>8888</v>
      </c>
      <c r="X72" s="30"/>
      <c r="Y72" s="30"/>
      <c r="Z72" s="31" t="str">
        <f t="shared" si="10"/>
        <v/>
      </c>
      <c r="AA72" s="31" t="str">
        <f t="shared" si="11"/>
        <v/>
      </c>
      <c r="AB72" s="31" t="str">
        <f t="shared" si="12"/>
        <v/>
      </c>
      <c r="AC72" s="31" t="str">
        <f t="shared" si="13"/>
        <v/>
      </c>
      <c r="AD72" s="31" t="str">
        <f t="shared" si="14"/>
        <v/>
      </c>
      <c r="AE72" s="31" t="str">
        <f t="shared" si="15"/>
        <v/>
      </c>
      <c r="AF72" s="32" t="str">
        <f>IFERROR(VLOOKUP(T72&amp;U72&amp;V72&amp;W72&amp;X72&amp;Y72,표준용어!$A:$B,1,FALSE),"")</f>
        <v/>
      </c>
      <c r="AG72" s="32" t="str">
        <f t="shared" si="16"/>
        <v>인수식검수량값</v>
      </c>
      <c r="AH72" s="32" t="str">
        <f t="shared" si="17"/>
        <v>인수식검수량값</v>
      </c>
      <c r="AI72" s="33" t="str">
        <f t="shared" si="18"/>
        <v>ARB_ACINS_QNT_VAL</v>
      </c>
      <c r="AJ72" s="5" t="str">
        <f t="shared" si="19"/>
        <v>VAL</v>
      </c>
      <c r="AK72" s="28" t="str">
        <f>IFERROR(VLOOKUP(AJ72,분류어!$A:$A,1,FALSE),"")</f>
        <v>VAL</v>
      </c>
      <c r="AL72" s="13"/>
      <c r="AM72" s="34" t="s">
        <v>8889</v>
      </c>
      <c r="AN72" s="34" t="s">
        <v>8889</v>
      </c>
      <c r="AO72" s="34" t="s">
        <v>8889</v>
      </c>
      <c r="AP72" s="34" t="s">
        <v>8889</v>
      </c>
      <c r="AQ72" s="34" t="s">
        <v>8889</v>
      </c>
      <c r="AR72" s="34" t="s">
        <v>8889</v>
      </c>
      <c r="AS72" s="34" t="s">
        <v>8889</v>
      </c>
      <c r="AT72" s="34" t="s">
        <v>8889</v>
      </c>
    </row>
    <row r="73" spans="1:46" ht="16.5" customHeight="1">
      <c r="A73" s="28">
        <v>74</v>
      </c>
      <c r="B73" s="21" t="str">
        <f>IF(VLOOKUP(CONCATENATE(C73,".",D73,".",E73),대상테이블!$A:$H,8,FALSE)=0,"",VLOOKUP(CONCATENATE(,C73,".",D73,".",E73),대상테이블!$A:$H,8,FALSE))</f>
        <v/>
      </c>
      <c r="C73" s="29" t="s">
        <v>5966</v>
      </c>
      <c r="D73" s="29" t="s">
        <v>5967</v>
      </c>
      <c r="E73" s="29" t="s">
        <v>5975</v>
      </c>
      <c r="F73" s="29" t="s">
        <v>5976</v>
      </c>
      <c r="G73" s="29" t="s">
        <v>9120</v>
      </c>
      <c r="H73" s="29" t="s">
        <v>9121</v>
      </c>
      <c r="I73" s="29" t="s">
        <v>8884</v>
      </c>
      <c r="J73" s="29">
        <v>22</v>
      </c>
      <c r="K73" s="29" t="s">
        <v>8885</v>
      </c>
      <c r="L73" s="29" t="s">
        <v>133</v>
      </c>
      <c r="M73" s="29">
        <v>5</v>
      </c>
      <c r="N73" s="28" t="str">
        <f>IFERROR(VLOOKUP(T73,표준단어!$A:$C,3,FALSE),"")</f>
        <v>ADB</v>
      </c>
      <c r="O73" s="28" t="str">
        <f>IFERROR(VLOOKUP(U73,표준단어!$A:$C,3,FALSE),"")</f>
        <v>ACINS</v>
      </c>
      <c r="P73" s="28" t="str">
        <f>IFERROR(VLOOKUP(V73,표준단어!$A:$C,3,FALSE),"")</f>
        <v>QNT</v>
      </c>
      <c r="Q73" s="28" t="str">
        <f>IFERROR(VLOOKUP(W73,표준단어!$A:$C,3,FALSE),"")</f>
        <v>VAL</v>
      </c>
      <c r="R73" s="28" t="str">
        <f>IFERROR(VLOOKUP(X73,표준단어!$A:$C,3,FALSE),"")</f>
        <v/>
      </c>
      <c r="S73" s="28" t="str">
        <f>IFERROR(VLOOKUP(Y73,표준단어!$A:$C,3,FALSE),"")</f>
        <v/>
      </c>
      <c r="T73" s="30" t="s">
        <v>8929</v>
      </c>
      <c r="U73" s="30" t="s">
        <v>8946</v>
      </c>
      <c r="V73" s="30" t="s">
        <v>8947</v>
      </c>
      <c r="W73" s="30" t="s">
        <v>8888</v>
      </c>
      <c r="X73" s="30"/>
      <c r="Y73" s="30"/>
      <c r="Z73" s="31" t="str">
        <f t="shared" si="10"/>
        <v/>
      </c>
      <c r="AA73" s="31" t="str">
        <f t="shared" si="11"/>
        <v/>
      </c>
      <c r="AB73" s="31" t="str">
        <f t="shared" si="12"/>
        <v/>
      </c>
      <c r="AC73" s="31" t="str">
        <f t="shared" si="13"/>
        <v/>
      </c>
      <c r="AD73" s="31" t="str">
        <f t="shared" si="14"/>
        <v/>
      </c>
      <c r="AE73" s="31" t="str">
        <f t="shared" si="15"/>
        <v/>
      </c>
      <c r="AF73" s="32" t="str">
        <f>IFERROR(VLOOKUP(T73&amp;U73&amp;V73&amp;W73&amp;X73&amp;Y73,표준용어!$A:$B,1,FALSE),"")</f>
        <v/>
      </c>
      <c r="AG73" s="32" t="str">
        <f t="shared" si="16"/>
        <v>기건식검수량값</v>
      </c>
      <c r="AH73" s="32" t="str">
        <f t="shared" si="17"/>
        <v>기건식검수량값</v>
      </c>
      <c r="AI73" s="33" t="str">
        <f t="shared" si="18"/>
        <v>ADB_ACINS_QNT_VAL</v>
      </c>
      <c r="AJ73" s="5" t="str">
        <f t="shared" si="19"/>
        <v>VAL</v>
      </c>
      <c r="AK73" s="28" t="str">
        <f>IFERROR(VLOOKUP(AJ73,분류어!$A:$A,1,FALSE),"")</f>
        <v>VAL</v>
      </c>
      <c r="AL73" s="13"/>
      <c r="AM73" s="34" t="s">
        <v>8889</v>
      </c>
      <c r="AN73" s="34" t="s">
        <v>8889</v>
      </c>
      <c r="AO73" s="34" t="s">
        <v>8889</v>
      </c>
      <c r="AP73" s="34" t="s">
        <v>8889</v>
      </c>
      <c r="AQ73" s="34" t="s">
        <v>8889</v>
      </c>
      <c r="AR73" s="34" t="s">
        <v>8889</v>
      </c>
      <c r="AS73" s="34" t="s">
        <v>8889</v>
      </c>
      <c r="AT73" s="34" t="s">
        <v>8889</v>
      </c>
    </row>
    <row r="74" spans="1:46" ht="16.5" customHeight="1">
      <c r="A74" s="28">
        <v>75</v>
      </c>
      <c r="B74" s="21" t="str">
        <f>IF(VLOOKUP(CONCATENATE(C74,".",D74,".",E74),대상테이블!$A:$H,8,FALSE)=0,"",VLOOKUP(CONCATENATE(,C74,".",D74,".",E74),대상테이블!$A:$H,8,FALSE))</f>
        <v/>
      </c>
      <c r="C74" s="29" t="s">
        <v>5966</v>
      </c>
      <c r="D74" s="29" t="s">
        <v>5967</v>
      </c>
      <c r="E74" s="29" t="s">
        <v>5975</v>
      </c>
      <c r="F74" s="29" t="s">
        <v>5976</v>
      </c>
      <c r="G74" s="29" t="s">
        <v>9122</v>
      </c>
      <c r="H74" s="29" t="s">
        <v>9123</v>
      </c>
      <c r="I74" s="29" t="s">
        <v>8884</v>
      </c>
      <c r="J74" s="29">
        <v>22</v>
      </c>
      <c r="K74" s="29" t="s">
        <v>8885</v>
      </c>
      <c r="L74" s="29" t="s">
        <v>133</v>
      </c>
      <c r="M74" s="29">
        <v>6</v>
      </c>
      <c r="N74" s="28" t="str">
        <f>IFERROR(VLOOKUP(T74,표준단어!$A:$C,3,FALSE),"")</f>
        <v>ASDB</v>
      </c>
      <c r="O74" s="28" t="str">
        <f>IFERROR(VLOOKUP(U74,표준단어!$A:$C,3,FALSE),"")</f>
        <v>ACINS</v>
      </c>
      <c r="P74" s="28" t="str">
        <f>IFERROR(VLOOKUP(V74,표준단어!$A:$C,3,FALSE),"")</f>
        <v>QNT</v>
      </c>
      <c r="Q74" s="28" t="str">
        <f>IFERROR(VLOOKUP(W74,표준단어!$A:$C,3,FALSE),"")</f>
        <v>VAL</v>
      </c>
      <c r="R74" s="28" t="str">
        <f>IFERROR(VLOOKUP(X74,표준단어!$A:$C,3,FALSE),"")</f>
        <v/>
      </c>
      <c r="S74" s="28" t="str">
        <f>IFERROR(VLOOKUP(Y74,표준단어!$A:$C,3,FALSE),"")</f>
        <v/>
      </c>
      <c r="T74" s="30" t="s">
        <v>9073</v>
      </c>
      <c r="U74" s="30" t="s">
        <v>8946</v>
      </c>
      <c r="V74" s="30" t="s">
        <v>8947</v>
      </c>
      <c r="W74" s="30" t="s">
        <v>60119</v>
      </c>
      <c r="X74" s="30"/>
      <c r="Y74" s="30"/>
      <c r="Z74" s="31" t="str">
        <f t="shared" si="10"/>
        <v/>
      </c>
      <c r="AA74" s="31" t="str">
        <f t="shared" si="11"/>
        <v/>
      </c>
      <c r="AB74" s="31" t="str">
        <f t="shared" si="12"/>
        <v/>
      </c>
      <c r="AC74" s="31" t="str">
        <f t="shared" si="13"/>
        <v/>
      </c>
      <c r="AD74" s="31" t="str">
        <f t="shared" si="14"/>
        <v/>
      </c>
      <c r="AE74" s="31" t="str">
        <f t="shared" si="15"/>
        <v/>
      </c>
      <c r="AF74" s="32" t="str">
        <f>IFERROR(VLOOKUP(T74&amp;U74&amp;V74&amp;W74&amp;X74&amp;Y74,표준용어!$A:$B,1,FALSE),"")</f>
        <v/>
      </c>
      <c r="AG74" s="32" t="str">
        <f t="shared" si="16"/>
        <v>건식검수량값</v>
      </c>
      <c r="AH74" s="32" t="str">
        <f t="shared" si="17"/>
        <v>건식검수량값</v>
      </c>
      <c r="AI74" s="33" t="str">
        <f t="shared" si="18"/>
        <v>ASDB_ACINS_QNT_VAL</v>
      </c>
      <c r="AJ74" s="5" t="str">
        <f t="shared" si="19"/>
        <v>VAL</v>
      </c>
      <c r="AK74" s="28" t="str">
        <f>IFERROR(VLOOKUP(AJ74,분류어!$A:$A,1,FALSE),"")</f>
        <v>VAL</v>
      </c>
      <c r="AL74" s="13"/>
      <c r="AM74" s="34" t="s">
        <v>8889</v>
      </c>
      <c r="AN74" s="34" t="s">
        <v>8889</v>
      </c>
      <c r="AO74" s="34" t="s">
        <v>8889</v>
      </c>
      <c r="AP74" s="34" t="s">
        <v>8889</v>
      </c>
      <c r="AQ74" s="34" t="s">
        <v>8889</v>
      </c>
      <c r="AR74" s="34" t="s">
        <v>8889</v>
      </c>
      <c r="AS74" s="34" t="s">
        <v>8889</v>
      </c>
      <c r="AT74" s="34" t="s">
        <v>8889</v>
      </c>
    </row>
    <row r="75" spans="1:46" ht="16.5" customHeight="1">
      <c r="A75" s="28">
        <v>76</v>
      </c>
      <c r="B75" s="21" t="str">
        <f>IF(VLOOKUP(CONCATENATE(C75,".",D75,".",E75),대상테이블!$A:$H,8,FALSE)=0,"",VLOOKUP(CONCATENATE(,C75,".",D75,".",E75),대상테이블!$A:$H,8,FALSE))</f>
        <v/>
      </c>
      <c r="C75" s="29" t="s">
        <v>5966</v>
      </c>
      <c r="D75" s="29" t="s">
        <v>5967</v>
      </c>
      <c r="E75" s="29" t="s">
        <v>5975</v>
      </c>
      <c r="F75" s="29" t="s">
        <v>5976</v>
      </c>
      <c r="G75" s="29" t="s">
        <v>10469</v>
      </c>
      <c r="H75" s="29" t="s">
        <v>10470</v>
      </c>
      <c r="I75" s="29" t="s">
        <v>8884</v>
      </c>
      <c r="J75" s="29">
        <v>22</v>
      </c>
      <c r="K75" s="29" t="s">
        <v>8885</v>
      </c>
      <c r="L75" s="29" t="s">
        <v>133</v>
      </c>
      <c r="M75" s="29">
        <v>7</v>
      </c>
      <c r="N75" s="28" t="str">
        <f>IFERROR(VLOOKUP(T75,표준단어!$A:$C,3,FALSE),"")</f>
        <v>TOT</v>
      </c>
      <c r="O75" s="28" t="str">
        <f>IFERROR(VLOOKUP(U75,표준단어!$A:$C,3,FALSE),"")</f>
        <v>MSTR</v>
      </c>
      <c r="P75" s="28" t="str">
        <f>IFERROR(VLOOKUP(V75,표준단어!$A:$C,3,FALSE),"")</f>
        <v>WGHT</v>
      </c>
      <c r="Q75" s="28" t="str">
        <f>IFERROR(VLOOKUP(W75,표준단어!$A:$C,3,FALSE),"")</f>
        <v>VAL</v>
      </c>
      <c r="R75" s="28" t="str">
        <f>IFERROR(VLOOKUP(X75,표준단어!$A:$C,3,FALSE),"")</f>
        <v/>
      </c>
      <c r="S75" s="28" t="str">
        <f>IFERROR(VLOOKUP(Y75,표준단어!$A:$C,3,FALSE),"")</f>
        <v/>
      </c>
      <c r="T75" s="30" t="s">
        <v>60135</v>
      </c>
      <c r="U75" s="30" t="s">
        <v>60136</v>
      </c>
      <c r="V75" s="30" t="s">
        <v>60134</v>
      </c>
      <c r="W75" s="30" t="s">
        <v>60119</v>
      </c>
      <c r="X75" s="30"/>
      <c r="Y75" s="30"/>
      <c r="Z75" s="31" t="str">
        <f t="shared" si="10"/>
        <v/>
      </c>
      <c r="AA75" s="31" t="str">
        <f t="shared" si="11"/>
        <v/>
      </c>
      <c r="AB75" s="31" t="str">
        <f t="shared" si="12"/>
        <v/>
      </c>
      <c r="AC75" s="31" t="str">
        <f t="shared" si="13"/>
        <v/>
      </c>
      <c r="AD75" s="31" t="str">
        <f t="shared" si="14"/>
        <v/>
      </c>
      <c r="AE75" s="31" t="str">
        <f t="shared" si="15"/>
        <v/>
      </c>
      <c r="AF75" s="32" t="str">
        <f>IFERROR(VLOOKUP(T75&amp;U75&amp;V75&amp;W75&amp;X75&amp;Y75,표준용어!$A:$B,1,FALSE),"")</f>
        <v/>
      </c>
      <c r="AG75" s="32" t="str">
        <f t="shared" si="16"/>
        <v>총수분중량값</v>
      </c>
      <c r="AH75" s="32" t="str">
        <f t="shared" si="17"/>
        <v>총수분중량값</v>
      </c>
      <c r="AI75" s="33" t="str">
        <f t="shared" si="18"/>
        <v>TOT_MSTR_WGHT_VAL</v>
      </c>
      <c r="AJ75" s="5" t="str">
        <f t="shared" si="19"/>
        <v>VAL</v>
      </c>
      <c r="AK75" s="28" t="str">
        <f>IFERROR(VLOOKUP(AJ75,분류어!$A:$A,1,FALSE),"")</f>
        <v>VAL</v>
      </c>
      <c r="AL75" s="13"/>
      <c r="AM75" s="34" t="s">
        <v>8889</v>
      </c>
      <c r="AN75" s="34" t="s">
        <v>8889</v>
      </c>
      <c r="AO75" s="34" t="s">
        <v>8889</v>
      </c>
      <c r="AP75" s="34" t="s">
        <v>8889</v>
      </c>
      <c r="AQ75" s="34" t="s">
        <v>8889</v>
      </c>
      <c r="AR75" s="34" t="s">
        <v>8889</v>
      </c>
      <c r="AS75" s="34" t="s">
        <v>8984</v>
      </c>
      <c r="AT75" s="34" t="s">
        <v>8889</v>
      </c>
    </row>
    <row r="76" spans="1:46" ht="16.5" customHeight="1">
      <c r="A76" s="28">
        <v>77</v>
      </c>
      <c r="B76" s="21" t="str">
        <f>IF(VLOOKUP(CONCATENATE(C76,".",D76,".",E76),대상테이블!$A:$H,8,FALSE)=0,"",VLOOKUP(CONCATENATE(,C76,".",D76,".",E76),대상테이블!$A:$H,8,FALSE))</f>
        <v/>
      </c>
      <c r="C76" s="29" t="s">
        <v>5966</v>
      </c>
      <c r="D76" s="29" t="s">
        <v>5967</v>
      </c>
      <c r="E76" s="29" t="s">
        <v>5975</v>
      </c>
      <c r="F76" s="29" t="s">
        <v>5976</v>
      </c>
      <c r="G76" s="29" t="s">
        <v>10474</v>
      </c>
      <c r="H76" s="29" t="s">
        <v>10475</v>
      </c>
      <c r="I76" s="29" t="s">
        <v>8884</v>
      </c>
      <c r="J76" s="29">
        <v>22</v>
      </c>
      <c r="K76" s="29" t="s">
        <v>8885</v>
      </c>
      <c r="L76" s="29" t="s">
        <v>133</v>
      </c>
      <c r="M76" s="29">
        <v>8</v>
      </c>
      <c r="N76" s="28" t="str">
        <f>IFERROR(VLOOKUP(T76,표준단어!$A:$C,3,FALSE),"")</f>
        <v>TOT</v>
      </c>
      <c r="O76" s="28" t="str">
        <f>IFERROR(VLOOKUP(U76,표준단어!$A:$C,3,FALSE),"")</f>
        <v>MSTR</v>
      </c>
      <c r="P76" s="28" t="str">
        <f>IFERROR(VLOOKUP(V76,표준단어!$A:$C,3,FALSE),"")</f>
        <v>TON</v>
      </c>
      <c r="Q76" s="28" t="str">
        <f>IFERROR(VLOOKUP(W76,표준단어!$A:$C,3,FALSE),"")</f>
        <v>VAL</v>
      </c>
      <c r="R76" s="28" t="str">
        <f>IFERROR(VLOOKUP(X76,표준단어!$A:$C,3,FALSE),"")</f>
        <v/>
      </c>
      <c r="S76" s="28" t="str">
        <f>IFERROR(VLOOKUP(Y76,표준단어!$A:$C,3,FALSE),"")</f>
        <v/>
      </c>
      <c r="T76" s="30" t="s">
        <v>60135</v>
      </c>
      <c r="U76" s="30" t="s">
        <v>60136</v>
      </c>
      <c r="V76" s="30" t="s">
        <v>60137</v>
      </c>
      <c r="W76" s="30" t="s">
        <v>60119</v>
      </c>
      <c r="X76" s="30"/>
      <c r="Y76" s="30"/>
      <c r="Z76" s="31" t="str">
        <f t="shared" si="10"/>
        <v/>
      </c>
      <c r="AA76" s="31" t="str">
        <f t="shared" si="11"/>
        <v/>
      </c>
      <c r="AB76" s="31" t="str">
        <f t="shared" si="12"/>
        <v/>
      </c>
      <c r="AC76" s="31" t="str">
        <f t="shared" si="13"/>
        <v/>
      </c>
      <c r="AD76" s="31" t="str">
        <f t="shared" si="14"/>
        <v/>
      </c>
      <c r="AE76" s="31" t="str">
        <f t="shared" si="15"/>
        <v/>
      </c>
      <c r="AF76" s="32" t="str">
        <f>IFERROR(VLOOKUP(T76&amp;U76&amp;V76&amp;W76&amp;X76&amp;Y76,표준용어!$A:$B,1,FALSE),"")</f>
        <v/>
      </c>
      <c r="AG76" s="32" t="str">
        <f t="shared" si="16"/>
        <v>총수분톤값</v>
      </c>
      <c r="AH76" s="32" t="str">
        <f t="shared" si="17"/>
        <v>총수분톤값</v>
      </c>
      <c r="AI76" s="33" t="str">
        <f t="shared" si="18"/>
        <v>TOT_MSTR_TON_VAL</v>
      </c>
      <c r="AJ76" s="5" t="str">
        <f t="shared" si="19"/>
        <v>VAL</v>
      </c>
      <c r="AK76" s="28" t="str">
        <f>IFERROR(VLOOKUP(AJ76,분류어!$A:$A,1,FALSE),"")</f>
        <v>VAL</v>
      </c>
      <c r="AL76" s="13"/>
      <c r="AM76" s="34" t="s">
        <v>8889</v>
      </c>
      <c r="AN76" s="34" t="s">
        <v>8889</v>
      </c>
      <c r="AO76" s="34" t="s">
        <v>8889</v>
      </c>
      <c r="AP76" s="34" t="s">
        <v>8889</v>
      </c>
      <c r="AQ76" s="34" t="s">
        <v>8889</v>
      </c>
      <c r="AR76" s="34" t="s">
        <v>8889</v>
      </c>
      <c r="AS76" s="34" t="s">
        <v>8889</v>
      </c>
      <c r="AT76" s="34" t="s">
        <v>8889</v>
      </c>
    </row>
    <row r="77" spans="1:46" ht="16.5" customHeight="1">
      <c r="A77" s="28">
        <v>78</v>
      </c>
      <c r="B77" s="21" t="str">
        <f>IF(VLOOKUP(CONCATENATE(C77,".",D77,".",E77),대상테이블!$A:$H,8,FALSE)=0,"",VLOOKUP(CONCATENATE(,C77,".",D77,".",E77),대상테이블!$A:$H,8,FALSE))</f>
        <v/>
      </c>
      <c r="C77" s="29" t="s">
        <v>5966</v>
      </c>
      <c r="D77" s="29" t="s">
        <v>5967</v>
      </c>
      <c r="E77" s="29" t="s">
        <v>5975</v>
      </c>
      <c r="F77" s="29" t="s">
        <v>5976</v>
      </c>
      <c r="G77" s="29" t="s">
        <v>9697</v>
      </c>
      <c r="H77" s="29" t="s">
        <v>9698</v>
      </c>
      <c r="I77" s="29" t="s">
        <v>8884</v>
      </c>
      <c r="J77" s="29">
        <v>22</v>
      </c>
      <c r="K77" s="29" t="s">
        <v>8885</v>
      </c>
      <c r="L77" s="29" t="s">
        <v>133</v>
      </c>
      <c r="M77" s="29">
        <v>9</v>
      </c>
      <c r="N77" s="28" t="str">
        <f>IFERROR(VLOOKUP(T77,표준단어!$A:$C,3,FALSE),"")</f>
        <v>NCV</v>
      </c>
      <c r="O77" s="28" t="str">
        <f>IFERROR(VLOOKUP(U77,표준단어!$A:$C,3,FALSE),"")</f>
        <v>FVR</v>
      </c>
      <c r="P77" s="28" t="str">
        <f>IFERROR(VLOOKUP(V77,표준단어!$A:$C,3,FALSE),"")</f>
        <v>QNT</v>
      </c>
      <c r="Q77" s="28" t="str">
        <f>IFERROR(VLOOKUP(W77,표준단어!$A:$C,3,FALSE),"")</f>
        <v/>
      </c>
      <c r="R77" s="28" t="str">
        <f>IFERROR(VLOOKUP(X77,표준단어!$A:$C,3,FALSE),"")</f>
        <v/>
      </c>
      <c r="S77" s="28" t="str">
        <f>IFERROR(VLOOKUP(Y77,표준단어!$A:$C,3,FALSE),"")</f>
        <v/>
      </c>
      <c r="T77" s="30" t="s">
        <v>9699</v>
      </c>
      <c r="U77" s="30" t="s">
        <v>9628</v>
      </c>
      <c r="V77" s="30" t="s">
        <v>8947</v>
      </c>
      <c r="W77" s="30"/>
      <c r="X77" s="30"/>
      <c r="Y77" s="30"/>
      <c r="Z77" s="31" t="str">
        <f t="shared" si="10"/>
        <v/>
      </c>
      <c r="AA77" s="31" t="str">
        <f t="shared" si="11"/>
        <v/>
      </c>
      <c r="AB77" s="31" t="str">
        <f t="shared" si="12"/>
        <v/>
      </c>
      <c r="AC77" s="31" t="str">
        <f t="shared" si="13"/>
        <v/>
      </c>
      <c r="AD77" s="31" t="str">
        <f t="shared" si="14"/>
        <v/>
      </c>
      <c r="AE77" s="31" t="str">
        <f t="shared" si="15"/>
        <v/>
      </c>
      <c r="AF77" s="32" t="str">
        <f>IFERROR(VLOOKUP(T77&amp;U77&amp;V77&amp;W77&amp;X77&amp;Y77,표준용어!$A:$B,1,FALSE),"")</f>
        <v/>
      </c>
      <c r="AG77" s="32" t="str">
        <f t="shared" si="16"/>
        <v>NCV발열량</v>
      </c>
      <c r="AH77" s="32" t="str">
        <f t="shared" si="17"/>
        <v>NCV발열량</v>
      </c>
      <c r="AI77" s="33" t="str">
        <f t="shared" si="18"/>
        <v>NCV_FVR_QNT</v>
      </c>
      <c r="AJ77" s="5" t="str">
        <f t="shared" si="19"/>
        <v>QNT</v>
      </c>
      <c r="AK77" s="28" t="str">
        <f>IFERROR(VLOOKUP(AJ77,분류어!$A:$A,1,FALSE),"")</f>
        <v>QNT</v>
      </c>
      <c r="AL77" s="13"/>
      <c r="AM77" s="34" t="s">
        <v>8889</v>
      </c>
      <c r="AN77" s="34" t="s">
        <v>8889</v>
      </c>
      <c r="AO77" s="34" t="s">
        <v>8889</v>
      </c>
      <c r="AP77" s="34" t="s">
        <v>8889</v>
      </c>
      <c r="AQ77" s="34" t="s">
        <v>8889</v>
      </c>
      <c r="AR77" s="34" t="s">
        <v>8889</v>
      </c>
      <c r="AS77" s="34" t="s">
        <v>8889</v>
      </c>
      <c r="AT77" s="34" t="s">
        <v>8889</v>
      </c>
    </row>
    <row r="78" spans="1:46" ht="16.5" customHeight="1">
      <c r="A78" s="28">
        <v>79</v>
      </c>
      <c r="B78" s="21" t="str">
        <f>IF(VLOOKUP(CONCATENATE(C78,".",D78,".",E78),대상테이블!$A:$H,8,FALSE)=0,"",VLOOKUP(CONCATENATE(,C78,".",D78,".",E78),대상테이블!$A:$H,8,FALSE))</f>
        <v/>
      </c>
      <c r="C78" s="29" t="s">
        <v>5966</v>
      </c>
      <c r="D78" s="29" t="s">
        <v>5967</v>
      </c>
      <c r="E78" s="29" t="s">
        <v>5975</v>
      </c>
      <c r="F78" s="29" t="s">
        <v>5976</v>
      </c>
      <c r="G78" s="29" t="s">
        <v>9695</v>
      </c>
      <c r="H78" s="29" t="s">
        <v>9696</v>
      </c>
      <c r="I78" s="29" t="s">
        <v>8884</v>
      </c>
      <c r="J78" s="29">
        <v>22</v>
      </c>
      <c r="K78" s="29" t="s">
        <v>8885</v>
      </c>
      <c r="L78" s="29" t="s">
        <v>133</v>
      </c>
      <c r="M78" s="29">
        <v>10</v>
      </c>
      <c r="N78" s="28" t="str">
        <f>IFERROR(VLOOKUP(T78,표준단어!$A:$C,3,FALSE),"")</f>
        <v>ARB</v>
      </c>
      <c r="O78" s="28" t="str">
        <f>IFERROR(VLOOKUP(U78,표준단어!$A:$C,3,FALSE),"")</f>
        <v>FVR</v>
      </c>
      <c r="P78" s="28" t="str">
        <f>IFERROR(VLOOKUP(V78,표준단어!$A:$C,3,FALSE),"")</f>
        <v>QNT</v>
      </c>
      <c r="Q78" s="28" t="str">
        <f>IFERROR(VLOOKUP(W78,표준단어!$A:$C,3,FALSE),"")</f>
        <v>VAL</v>
      </c>
      <c r="R78" s="28" t="str">
        <f>IFERROR(VLOOKUP(X78,표준단어!$A:$C,3,FALSE),"")</f>
        <v/>
      </c>
      <c r="S78" s="28" t="str">
        <f>IFERROR(VLOOKUP(Y78,표준단어!$A:$C,3,FALSE),"")</f>
        <v/>
      </c>
      <c r="T78" s="30" t="s">
        <v>9126</v>
      </c>
      <c r="U78" s="30" t="s">
        <v>9628</v>
      </c>
      <c r="V78" s="30" t="s">
        <v>8947</v>
      </c>
      <c r="W78" s="30" t="s">
        <v>8888</v>
      </c>
      <c r="X78" s="30"/>
      <c r="Y78" s="30"/>
      <c r="Z78" s="31" t="str">
        <f t="shared" si="10"/>
        <v/>
      </c>
      <c r="AA78" s="31" t="str">
        <f t="shared" si="11"/>
        <v/>
      </c>
      <c r="AB78" s="31" t="str">
        <f t="shared" si="12"/>
        <v/>
      </c>
      <c r="AC78" s="31" t="str">
        <f t="shared" si="13"/>
        <v/>
      </c>
      <c r="AD78" s="31" t="str">
        <f t="shared" si="14"/>
        <v/>
      </c>
      <c r="AE78" s="31" t="str">
        <f t="shared" si="15"/>
        <v/>
      </c>
      <c r="AF78" s="32" t="str">
        <f>IFERROR(VLOOKUP(T78&amp;U78&amp;V78&amp;W78&amp;X78&amp;Y78,표준용어!$A:$B,1,FALSE),"")</f>
        <v/>
      </c>
      <c r="AG78" s="32" t="str">
        <f t="shared" si="16"/>
        <v>인수식발열량값</v>
      </c>
      <c r="AH78" s="32" t="str">
        <f t="shared" si="17"/>
        <v>인수식발열량값</v>
      </c>
      <c r="AI78" s="33" t="str">
        <f t="shared" si="18"/>
        <v>ARB_FVR_QNT_VAL</v>
      </c>
      <c r="AJ78" s="5" t="str">
        <f t="shared" si="19"/>
        <v>VAL</v>
      </c>
      <c r="AK78" s="28" t="str">
        <f>IFERROR(VLOOKUP(AJ78,분류어!$A:$A,1,FALSE),"")</f>
        <v>VAL</v>
      </c>
      <c r="AL78" s="13"/>
      <c r="AM78" s="34" t="s">
        <v>8889</v>
      </c>
      <c r="AN78" s="34" t="s">
        <v>8889</v>
      </c>
      <c r="AO78" s="34" t="s">
        <v>8889</v>
      </c>
      <c r="AP78" s="34" t="s">
        <v>8889</v>
      </c>
      <c r="AQ78" s="34" t="s">
        <v>8889</v>
      </c>
      <c r="AR78" s="34" t="s">
        <v>8889</v>
      </c>
      <c r="AS78" s="34" t="s">
        <v>8889</v>
      </c>
      <c r="AT78" s="34" t="s">
        <v>8889</v>
      </c>
    </row>
    <row r="79" spans="1:46" ht="16.5" customHeight="1">
      <c r="A79" s="28">
        <v>80</v>
      </c>
      <c r="B79" s="21" t="str">
        <f>IF(VLOOKUP(CONCATENATE(C79,".",D79,".",E79),대상테이블!$A:$H,8,FALSE)=0,"",VLOOKUP(CONCATENATE(,C79,".",D79,".",E79),대상테이블!$A:$H,8,FALSE))</f>
        <v/>
      </c>
      <c r="C79" s="29" t="s">
        <v>5966</v>
      </c>
      <c r="D79" s="29" t="s">
        <v>5967</v>
      </c>
      <c r="E79" s="29" t="s">
        <v>5975</v>
      </c>
      <c r="F79" s="29" t="s">
        <v>5976</v>
      </c>
      <c r="G79" s="29" t="s">
        <v>9681</v>
      </c>
      <c r="H79" s="29" t="s">
        <v>9682</v>
      </c>
      <c r="I79" s="29" t="s">
        <v>8884</v>
      </c>
      <c r="J79" s="29">
        <v>22</v>
      </c>
      <c r="K79" s="29" t="s">
        <v>8885</v>
      </c>
      <c r="L79" s="29" t="s">
        <v>133</v>
      </c>
      <c r="M79" s="29">
        <v>11</v>
      </c>
      <c r="N79" s="28" t="str">
        <f>IFERROR(VLOOKUP(T79,표준단어!$A:$C,3,FALSE),"")</f>
        <v>ADB</v>
      </c>
      <c r="O79" s="28" t="str">
        <f>IFERROR(VLOOKUP(U79,표준단어!$A:$C,3,FALSE),"")</f>
        <v>FVR</v>
      </c>
      <c r="P79" s="28" t="str">
        <f>IFERROR(VLOOKUP(V79,표준단어!$A:$C,3,FALSE),"")</f>
        <v>QNT</v>
      </c>
      <c r="Q79" s="28" t="str">
        <f>IFERROR(VLOOKUP(W79,표준단어!$A:$C,3,FALSE),"")</f>
        <v>VAL</v>
      </c>
      <c r="R79" s="28" t="str">
        <f>IFERROR(VLOOKUP(X79,표준단어!$A:$C,3,FALSE),"")</f>
        <v/>
      </c>
      <c r="S79" s="28" t="str">
        <f>IFERROR(VLOOKUP(Y79,표준단어!$A:$C,3,FALSE),"")</f>
        <v/>
      </c>
      <c r="T79" s="30" t="s">
        <v>8929</v>
      </c>
      <c r="U79" s="30" t="s">
        <v>9628</v>
      </c>
      <c r="V79" s="30" t="s">
        <v>8947</v>
      </c>
      <c r="W79" s="30" t="s">
        <v>8888</v>
      </c>
      <c r="X79" s="30"/>
      <c r="Y79" s="30"/>
      <c r="Z79" s="31" t="str">
        <f t="shared" si="10"/>
        <v/>
      </c>
      <c r="AA79" s="31" t="str">
        <f t="shared" si="11"/>
        <v/>
      </c>
      <c r="AB79" s="31" t="str">
        <f t="shared" si="12"/>
        <v/>
      </c>
      <c r="AC79" s="31" t="str">
        <f t="shared" si="13"/>
        <v/>
      </c>
      <c r="AD79" s="31" t="str">
        <f t="shared" si="14"/>
        <v/>
      </c>
      <c r="AE79" s="31" t="str">
        <f t="shared" si="15"/>
        <v/>
      </c>
      <c r="AF79" s="32" t="str">
        <f>IFERROR(VLOOKUP(T79&amp;U79&amp;V79&amp;W79&amp;X79&amp;Y79,표준용어!$A:$B,1,FALSE),"")</f>
        <v/>
      </c>
      <c r="AG79" s="32" t="str">
        <f t="shared" si="16"/>
        <v>기건식발열량값</v>
      </c>
      <c r="AH79" s="32" t="str">
        <f t="shared" si="17"/>
        <v>기건식발열량값</v>
      </c>
      <c r="AI79" s="33" t="str">
        <f t="shared" si="18"/>
        <v>ADB_FVR_QNT_VAL</v>
      </c>
      <c r="AJ79" s="5" t="str">
        <f t="shared" si="19"/>
        <v>VAL</v>
      </c>
      <c r="AK79" s="28" t="str">
        <f>IFERROR(VLOOKUP(AJ79,분류어!$A:$A,1,FALSE),"")</f>
        <v>VAL</v>
      </c>
      <c r="AL79" s="13"/>
      <c r="AM79" s="34" t="s">
        <v>8889</v>
      </c>
      <c r="AN79" s="34" t="s">
        <v>8889</v>
      </c>
      <c r="AO79" s="34" t="s">
        <v>8889</v>
      </c>
      <c r="AP79" s="34" t="s">
        <v>8889</v>
      </c>
      <c r="AQ79" s="34" t="s">
        <v>8889</v>
      </c>
      <c r="AR79" s="34" t="s">
        <v>8889</v>
      </c>
      <c r="AS79" s="34" t="s">
        <v>8889</v>
      </c>
      <c r="AT79" s="34" t="s">
        <v>8889</v>
      </c>
    </row>
    <row r="80" spans="1:46" ht="16.5" customHeight="1">
      <c r="A80" s="28">
        <v>81</v>
      </c>
      <c r="B80" s="21" t="str">
        <f>IF(VLOOKUP(CONCATENATE(C80,".",D80,".",E80),대상테이블!$A:$H,8,FALSE)=0,"",VLOOKUP(CONCATENATE(,C80,".",D80,".",E80),대상테이블!$A:$H,8,FALSE))</f>
        <v/>
      </c>
      <c r="C80" s="29" t="s">
        <v>5966</v>
      </c>
      <c r="D80" s="29" t="s">
        <v>5967</v>
      </c>
      <c r="E80" s="29" t="s">
        <v>5975</v>
      </c>
      <c r="F80" s="29" t="s">
        <v>5976</v>
      </c>
      <c r="G80" s="29" t="s">
        <v>9706</v>
      </c>
      <c r="H80" s="29" t="s">
        <v>9707</v>
      </c>
      <c r="I80" s="29" t="s">
        <v>8884</v>
      </c>
      <c r="J80" s="29">
        <v>22</v>
      </c>
      <c r="K80" s="29" t="s">
        <v>8885</v>
      </c>
      <c r="L80" s="29" t="s">
        <v>133</v>
      </c>
      <c r="M80" s="29">
        <v>12</v>
      </c>
      <c r="N80" s="28" t="str">
        <f>IFERROR(VLOOKUP(T80,표준단어!$A:$C,3,FALSE),"")</f>
        <v>TOT</v>
      </c>
      <c r="O80" s="28" t="str">
        <f>IFERROR(VLOOKUP(U80,표준단어!$A:$C,3,FALSE),"")</f>
        <v>CALR</v>
      </c>
      <c r="P80" s="28" t="str">
        <f>IFERROR(VLOOKUP(V80,표준단어!$A:$C,3,FALSE),"")</f>
        <v>FVR</v>
      </c>
      <c r="Q80" s="28" t="str">
        <f>IFERROR(VLOOKUP(W80,표준단어!$A:$C,3,FALSE),"")</f>
        <v>QNT</v>
      </c>
      <c r="R80" s="28" t="str">
        <f>IFERROR(VLOOKUP(X80,표준단어!$A:$C,3,FALSE),"")</f>
        <v>VAL</v>
      </c>
      <c r="S80" s="28" t="str">
        <f>IFERROR(VLOOKUP(Y80,표준단어!$A:$C,3,FALSE),"")</f>
        <v/>
      </c>
      <c r="T80" s="30" t="s">
        <v>9519</v>
      </c>
      <c r="U80" s="30" t="s">
        <v>8930</v>
      </c>
      <c r="V80" s="30" t="s">
        <v>9628</v>
      </c>
      <c r="W80" s="30" t="s">
        <v>8947</v>
      </c>
      <c r="X80" s="30" t="s">
        <v>8888</v>
      </c>
      <c r="Y80" s="30"/>
      <c r="Z80" s="31" t="str">
        <f t="shared" si="10"/>
        <v/>
      </c>
      <c r="AA80" s="31" t="str">
        <f t="shared" si="11"/>
        <v/>
      </c>
      <c r="AB80" s="31" t="str">
        <f t="shared" si="12"/>
        <v/>
      </c>
      <c r="AC80" s="31" t="str">
        <f t="shared" si="13"/>
        <v/>
      </c>
      <c r="AD80" s="31" t="str">
        <f t="shared" si="14"/>
        <v/>
      </c>
      <c r="AE80" s="31" t="str">
        <f t="shared" si="15"/>
        <v/>
      </c>
      <c r="AF80" s="32" t="str">
        <f>IFERROR(VLOOKUP(T80&amp;U80&amp;V80&amp;W80&amp;X80&amp;Y80,표준용어!$A:$B,1,FALSE),"")</f>
        <v/>
      </c>
      <c r="AG80" s="32" t="str">
        <f t="shared" si="16"/>
        <v>총열량발열량값</v>
      </c>
      <c r="AH80" s="32" t="str">
        <f t="shared" si="17"/>
        <v>총열량발열량값</v>
      </c>
      <c r="AI80" s="33" t="str">
        <f t="shared" si="18"/>
        <v>TOT_CALR_FVR_QNT_VAL</v>
      </c>
      <c r="AJ80" s="5" t="str">
        <f t="shared" si="19"/>
        <v>VAL</v>
      </c>
      <c r="AK80" s="28" t="str">
        <f>IFERROR(VLOOKUP(AJ80,분류어!$A:$A,1,FALSE),"")</f>
        <v>VAL</v>
      </c>
      <c r="AL80" s="13"/>
      <c r="AM80" s="34" t="s">
        <v>8889</v>
      </c>
      <c r="AN80" s="34" t="s">
        <v>8889</v>
      </c>
      <c r="AO80" s="34" t="s">
        <v>8889</v>
      </c>
      <c r="AP80" s="34" t="s">
        <v>8889</v>
      </c>
      <c r="AQ80" s="34" t="s">
        <v>8889</v>
      </c>
      <c r="AR80" s="34" t="s">
        <v>8889</v>
      </c>
      <c r="AS80" s="34" t="s">
        <v>8889</v>
      </c>
      <c r="AT80" s="34" t="s">
        <v>8889</v>
      </c>
    </row>
    <row r="81" spans="1:46" ht="16.5" customHeight="1">
      <c r="A81" s="28">
        <v>82</v>
      </c>
      <c r="B81" s="21" t="str">
        <f>IF(VLOOKUP(CONCATENATE(C81,".",D81,".",E81),대상테이블!$A:$H,8,FALSE)=0,"",VLOOKUP(CONCATENATE(,C81,".",D81,".",E81),대상테이블!$A:$H,8,FALSE))</f>
        <v/>
      </c>
      <c r="C81" s="29" t="s">
        <v>5966</v>
      </c>
      <c r="D81" s="29" t="s">
        <v>5967</v>
      </c>
      <c r="E81" s="29" t="s">
        <v>5975</v>
      </c>
      <c r="F81" s="29" t="s">
        <v>5976</v>
      </c>
      <c r="G81" s="29" t="s">
        <v>10422</v>
      </c>
      <c r="H81" s="29" t="s">
        <v>10421</v>
      </c>
      <c r="I81" s="29" t="s">
        <v>8884</v>
      </c>
      <c r="J81" s="29">
        <v>22</v>
      </c>
      <c r="K81" s="29" t="s">
        <v>8885</v>
      </c>
      <c r="L81" s="29" t="s">
        <v>133</v>
      </c>
      <c r="M81" s="29">
        <v>13</v>
      </c>
      <c r="N81" s="28">
        <f>IFERROR(VLOOKUP(T81,표준단어!$A:$C,3,FALSE),"")</f>
        <v>0</v>
      </c>
      <c r="O81" s="28" t="str">
        <f>IFERROR(VLOOKUP(U81,표준단어!$A:$C,3,FALSE),"")</f>
        <v>UNQ</v>
      </c>
      <c r="P81" s="28" t="str">
        <f>IFERROR(VLOOKUP(V81,표준단어!$A:$C,3,FALSE),"")</f>
        <v>MSTR</v>
      </c>
      <c r="Q81" s="28" t="str">
        <f>IFERROR(VLOOKUP(W81,표준단어!$A:$C,3,FALSE),"")</f>
        <v>VAL</v>
      </c>
      <c r="R81" s="28" t="str">
        <f>IFERROR(VLOOKUP(X81,표준단어!$A:$C,3,FALSE),"")</f>
        <v/>
      </c>
      <c r="S81" s="28" t="str">
        <f>IFERROR(VLOOKUP(Y81,표준단어!$A:$C,3,FALSE),"")</f>
        <v/>
      </c>
      <c r="T81" s="30" t="s">
        <v>9012</v>
      </c>
      <c r="U81" s="30" t="s">
        <v>8933</v>
      </c>
      <c r="V81" s="30" t="s">
        <v>8934</v>
      </c>
      <c r="W81" s="30" t="s">
        <v>8888</v>
      </c>
      <c r="X81" s="30"/>
      <c r="Y81" s="30"/>
      <c r="Z81" s="31" t="str">
        <f t="shared" si="10"/>
        <v/>
      </c>
      <c r="AA81" s="31" t="str">
        <f t="shared" si="11"/>
        <v/>
      </c>
      <c r="AB81" s="31" t="str">
        <f t="shared" si="12"/>
        <v/>
      </c>
      <c r="AC81" s="31" t="str">
        <f t="shared" si="13"/>
        <v/>
      </c>
      <c r="AD81" s="31" t="str">
        <f t="shared" si="14"/>
        <v/>
      </c>
      <c r="AE81" s="31" t="str">
        <f t="shared" si="15"/>
        <v/>
      </c>
      <c r="AF81" s="32" t="str">
        <f>IFERROR(VLOOKUP(T81&amp;U81&amp;V81&amp;W81&amp;X81&amp;Y81,표준용어!$A:$B,1,FALSE),"")</f>
        <v/>
      </c>
      <c r="AG81" s="32" t="str">
        <f t="shared" si="16"/>
        <v>공업분석고유수분값</v>
      </c>
      <c r="AH81" s="32" t="str">
        <f t="shared" si="17"/>
        <v>공업분석고유수분값</v>
      </c>
      <c r="AI81" s="33" t="str">
        <f t="shared" si="18"/>
        <v>0_UNQ_MSTR_VAL</v>
      </c>
      <c r="AJ81" s="5" t="str">
        <f t="shared" si="19"/>
        <v>VAL</v>
      </c>
      <c r="AK81" s="28" t="str">
        <f>IFERROR(VLOOKUP(AJ81,분류어!$A:$A,1,FALSE),"")</f>
        <v>VAL</v>
      </c>
      <c r="AL81" s="13"/>
      <c r="AM81" s="34" t="s">
        <v>8889</v>
      </c>
      <c r="AN81" s="34" t="s">
        <v>8889</v>
      </c>
      <c r="AO81" s="34" t="s">
        <v>8889</v>
      </c>
      <c r="AP81" s="34" t="s">
        <v>8889</v>
      </c>
      <c r="AQ81" s="34" t="s">
        <v>8889</v>
      </c>
      <c r="AR81" s="34" t="s">
        <v>8889</v>
      </c>
      <c r="AS81" s="34" t="s">
        <v>8889</v>
      </c>
      <c r="AT81" s="34" t="s">
        <v>8889</v>
      </c>
    </row>
    <row r="82" spans="1:46" ht="16.5" customHeight="1">
      <c r="A82" s="28">
        <v>83</v>
      </c>
      <c r="B82" s="21" t="str">
        <f>IF(VLOOKUP(CONCATENATE(C82,".",D82,".",E82),대상테이블!$A:$H,8,FALSE)=0,"",VLOOKUP(CONCATENATE(,C82,".",D82,".",E82),대상테이블!$A:$H,8,FALSE))</f>
        <v/>
      </c>
      <c r="C82" s="29" t="s">
        <v>5966</v>
      </c>
      <c r="D82" s="29" t="s">
        <v>5967</v>
      </c>
      <c r="E82" s="29" t="s">
        <v>5975</v>
      </c>
      <c r="F82" s="29" t="s">
        <v>5976</v>
      </c>
      <c r="G82" s="29" t="s">
        <v>10424</v>
      </c>
      <c r="H82" s="29" t="s">
        <v>10425</v>
      </c>
      <c r="I82" s="29" t="s">
        <v>8884</v>
      </c>
      <c r="J82" s="29">
        <v>22</v>
      </c>
      <c r="K82" s="29" t="s">
        <v>8885</v>
      </c>
      <c r="L82" s="29" t="s">
        <v>133</v>
      </c>
      <c r="M82" s="29">
        <v>14</v>
      </c>
      <c r="N82" s="28">
        <f>IFERROR(VLOOKUP(T82,표준단어!$A:$C,3,FALSE),"")</f>
        <v>0</v>
      </c>
      <c r="O82" s="28" t="str">
        <f>IFERROR(VLOOKUP(U82,표준단어!$A:$C,3,FALSE),"")</f>
        <v>GSLN</v>
      </c>
      <c r="P82" s="28" t="str">
        <f>IFERROR(VLOOKUP(V82,표준단어!$A:$C,3,FALSE),"")</f>
        <v>VAL</v>
      </c>
      <c r="Q82" s="28" t="str">
        <f>IFERROR(VLOOKUP(W82,표준단어!$A:$C,3,FALSE),"")</f>
        <v/>
      </c>
      <c r="R82" s="28" t="str">
        <f>IFERROR(VLOOKUP(X82,표준단어!$A:$C,3,FALSE),"")</f>
        <v/>
      </c>
      <c r="S82" s="28" t="str">
        <f>IFERROR(VLOOKUP(Y82,표준단어!$A:$C,3,FALSE),"")</f>
        <v/>
      </c>
      <c r="T82" s="30" t="s">
        <v>9012</v>
      </c>
      <c r="U82" s="30" t="s">
        <v>10426</v>
      </c>
      <c r="V82" s="30" t="s">
        <v>8888</v>
      </c>
      <c r="W82" s="30"/>
      <c r="X82" s="30"/>
      <c r="Y82" s="30"/>
      <c r="Z82" s="31" t="str">
        <f t="shared" si="10"/>
        <v/>
      </c>
      <c r="AA82" s="31" t="str">
        <f t="shared" si="11"/>
        <v/>
      </c>
      <c r="AB82" s="31" t="str">
        <f t="shared" si="12"/>
        <v/>
      </c>
      <c r="AC82" s="31" t="str">
        <f t="shared" si="13"/>
        <v/>
      </c>
      <c r="AD82" s="31" t="str">
        <f t="shared" si="14"/>
        <v/>
      </c>
      <c r="AE82" s="31" t="str">
        <f t="shared" si="15"/>
        <v/>
      </c>
      <c r="AF82" s="32" t="str">
        <f>IFERROR(VLOOKUP(T82&amp;U82&amp;V82&amp;W82&amp;X82&amp;Y82,표준용어!$A:$B,1,FALSE),"")</f>
        <v/>
      </c>
      <c r="AG82" s="32" t="str">
        <f t="shared" si="16"/>
        <v>공업분석휘발유값</v>
      </c>
      <c r="AH82" s="32" t="str">
        <f t="shared" si="17"/>
        <v>공업분석휘발유값</v>
      </c>
      <c r="AI82" s="33" t="str">
        <f t="shared" si="18"/>
        <v>0_GSLN_VAL</v>
      </c>
      <c r="AJ82" s="5" t="str">
        <f t="shared" si="19"/>
        <v>VAL</v>
      </c>
      <c r="AK82" s="28" t="str">
        <f>IFERROR(VLOOKUP(AJ82,분류어!$A:$A,1,FALSE),"")</f>
        <v>VAL</v>
      </c>
      <c r="AL82" s="13"/>
      <c r="AM82" s="34" t="s">
        <v>8889</v>
      </c>
      <c r="AN82" s="34" t="s">
        <v>8889</v>
      </c>
      <c r="AO82" s="34" t="s">
        <v>8889</v>
      </c>
      <c r="AP82" s="34" t="s">
        <v>8889</v>
      </c>
      <c r="AQ82" s="34" t="s">
        <v>8889</v>
      </c>
      <c r="AR82" s="34" t="s">
        <v>8889</v>
      </c>
      <c r="AS82" s="34" t="s">
        <v>8984</v>
      </c>
      <c r="AT82" s="34" t="s">
        <v>8889</v>
      </c>
    </row>
    <row r="83" spans="1:46" ht="16.5" customHeight="1">
      <c r="A83" s="28">
        <v>84</v>
      </c>
      <c r="B83" s="21" t="str">
        <f>IF(VLOOKUP(CONCATENATE(C83,".",D83,".",E83),대상테이블!$A:$H,8,FALSE)=0,"",VLOOKUP(CONCATENATE(,C83,".",D83,".",E83),대상테이블!$A:$H,8,FALSE))</f>
        <v/>
      </c>
      <c r="C83" s="29" t="s">
        <v>5966</v>
      </c>
      <c r="D83" s="29" t="s">
        <v>5967</v>
      </c>
      <c r="E83" s="29" t="s">
        <v>5975</v>
      </c>
      <c r="F83" s="29" t="s">
        <v>5976</v>
      </c>
      <c r="G83" s="29" t="s">
        <v>10405</v>
      </c>
      <c r="H83" s="29" t="s">
        <v>10406</v>
      </c>
      <c r="I83" s="29" t="s">
        <v>8884</v>
      </c>
      <c r="J83" s="29">
        <v>22</v>
      </c>
      <c r="K83" s="29" t="s">
        <v>8885</v>
      </c>
      <c r="L83" s="29" t="s">
        <v>133</v>
      </c>
      <c r="M83" s="29">
        <v>15</v>
      </c>
      <c r="N83" s="28">
        <f>IFERROR(VLOOKUP(T83,표준단어!$A:$C,3,FALSE),"")</f>
        <v>0</v>
      </c>
      <c r="O83" s="28" t="str">
        <f>IFERROR(VLOOKUP(U83,표준단어!$A:$C,3,FALSE),"")</f>
        <v>ASH</v>
      </c>
      <c r="P83" s="28" t="str">
        <f>IFERROR(VLOOKUP(V83,표준단어!$A:$C,3,FALSE),"")</f>
        <v>VAL</v>
      </c>
      <c r="Q83" s="28" t="str">
        <f>IFERROR(VLOOKUP(W83,표준단어!$A:$C,3,FALSE),"")</f>
        <v/>
      </c>
      <c r="R83" s="28" t="str">
        <f>IFERROR(VLOOKUP(X83,표준단어!$A:$C,3,FALSE),"")</f>
        <v/>
      </c>
      <c r="S83" s="28" t="str">
        <f>IFERROR(VLOOKUP(Y83,표준단어!$A:$C,3,FALSE),"")</f>
        <v/>
      </c>
      <c r="T83" s="30" t="s">
        <v>9012</v>
      </c>
      <c r="U83" s="30" t="s">
        <v>9013</v>
      </c>
      <c r="V83" s="30" t="s">
        <v>8888</v>
      </c>
      <c r="W83" s="30"/>
      <c r="X83" s="30"/>
      <c r="Y83" s="30"/>
      <c r="Z83" s="31" t="str">
        <f t="shared" si="10"/>
        <v/>
      </c>
      <c r="AA83" s="31" t="str">
        <f t="shared" si="11"/>
        <v/>
      </c>
      <c r="AB83" s="31" t="str">
        <f t="shared" si="12"/>
        <v/>
      </c>
      <c r="AC83" s="31" t="str">
        <f t="shared" si="13"/>
        <v/>
      </c>
      <c r="AD83" s="31" t="str">
        <f t="shared" si="14"/>
        <v/>
      </c>
      <c r="AE83" s="31" t="str">
        <f t="shared" si="15"/>
        <v/>
      </c>
      <c r="AF83" s="32" t="str">
        <f>IFERROR(VLOOKUP(T83&amp;U83&amp;V83&amp;W83&amp;X83&amp;Y83,표준용어!$A:$B,1,FALSE),"")</f>
        <v/>
      </c>
      <c r="AG83" s="32" t="str">
        <f t="shared" si="16"/>
        <v>공업분석회분값</v>
      </c>
      <c r="AH83" s="32" t="str">
        <f t="shared" si="17"/>
        <v>공업분석회분값</v>
      </c>
      <c r="AI83" s="33" t="str">
        <f t="shared" si="18"/>
        <v>0_ASH_VAL</v>
      </c>
      <c r="AJ83" s="5" t="str">
        <f t="shared" si="19"/>
        <v>VAL</v>
      </c>
      <c r="AK83" s="28" t="str">
        <f>IFERROR(VLOOKUP(AJ83,분류어!$A:$A,1,FALSE),"")</f>
        <v>VAL</v>
      </c>
      <c r="AL83" s="13"/>
      <c r="AM83" s="34" t="s">
        <v>8889</v>
      </c>
      <c r="AN83" s="34" t="s">
        <v>8889</v>
      </c>
      <c r="AO83" s="34" t="s">
        <v>8889</v>
      </c>
      <c r="AP83" s="34" t="s">
        <v>8889</v>
      </c>
      <c r="AQ83" s="34" t="s">
        <v>8889</v>
      </c>
      <c r="AR83" s="34" t="s">
        <v>8889</v>
      </c>
      <c r="AS83" s="34" t="s">
        <v>8984</v>
      </c>
      <c r="AT83" s="34" t="s">
        <v>8889</v>
      </c>
    </row>
    <row r="84" spans="1:46" ht="16.5" customHeight="1">
      <c r="A84" s="28">
        <v>85</v>
      </c>
      <c r="B84" s="21" t="str">
        <f>IF(VLOOKUP(CONCATENATE(C84,".",D84,".",E84),대상테이블!$A:$H,8,FALSE)=0,"",VLOOKUP(CONCATENATE(,C84,".",D84,".",E84),대상테이블!$A:$H,8,FALSE))</f>
        <v/>
      </c>
      <c r="C84" s="29" t="s">
        <v>5966</v>
      </c>
      <c r="D84" s="29" t="s">
        <v>5967</v>
      </c>
      <c r="E84" s="29" t="s">
        <v>5975</v>
      </c>
      <c r="F84" s="29" t="s">
        <v>5976</v>
      </c>
      <c r="G84" s="29" t="s">
        <v>10411</v>
      </c>
      <c r="H84" s="29" t="s">
        <v>10412</v>
      </c>
      <c r="I84" s="29" t="s">
        <v>8884</v>
      </c>
      <c r="J84" s="29">
        <v>22</v>
      </c>
      <c r="K84" s="29" t="s">
        <v>8885</v>
      </c>
      <c r="L84" s="29" t="s">
        <v>133</v>
      </c>
      <c r="M84" s="29">
        <v>16</v>
      </c>
      <c r="N84" s="28">
        <f>IFERROR(VLOOKUP(T84,표준단어!$A:$C,3,FALSE),"")</f>
        <v>0</v>
      </c>
      <c r="O84" s="28" t="str">
        <f>IFERROR(VLOOKUP(U84,표준단어!$A:$C,3,FALSE),"")</f>
        <v>FIX</v>
      </c>
      <c r="P84" s="28" t="str">
        <f>IFERROR(VLOOKUP(V84,표준단어!$A:$C,3,FALSE),"")</f>
        <v>CRBN</v>
      </c>
      <c r="Q84" s="28" t="str">
        <f>IFERROR(VLOOKUP(W84,표준단어!$A:$C,3,FALSE),"")</f>
        <v>VAL</v>
      </c>
      <c r="R84" s="28" t="str">
        <f>IFERROR(VLOOKUP(X84,표준단어!$A:$C,3,FALSE),"")</f>
        <v/>
      </c>
      <c r="S84" s="28" t="str">
        <f>IFERROR(VLOOKUP(Y84,표준단어!$A:$C,3,FALSE),"")</f>
        <v/>
      </c>
      <c r="T84" s="30" t="s">
        <v>9012</v>
      </c>
      <c r="U84" s="30" t="s">
        <v>9436</v>
      </c>
      <c r="V84" s="30" t="s">
        <v>9320</v>
      </c>
      <c r="W84" s="30" t="s">
        <v>8888</v>
      </c>
      <c r="X84" s="30"/>
      <c r="Y84" s="30"/>
      <c r="Z84" s="31" t="str">
        <f t="shared" si="10"/>
        <v/>
      </c>
      <c r="AA84" s="31" t="str">
        <f t="shared" si="11"/>
        <v/>
      </c>
      <c r="AB84" s="31" t="str">
        <f t="shared" si="12"/>
        <v/>
      </c>
      <c r="AC84" s="31" t="str">
        <f t="shared" si="13"/>
        <v/>
      </c>
      <c r="AD84" s="31" t="str">
        <f t="shared" si="14"/>
        <v/>
      </c>
      <c r="AE84" s="31" t="str">
        <f t="shared" si="15"/>
        <v/>
      </c>
      <c r="AF84" s="32" t="str">
        <f>IFERROR(VLOOKUP(T84&amp;U84&amp;V84&amp;W84&amp;X84&amp;Y84,표준용어!$A:$B,1,FALSE),"")</f>
        <v/>
      </c>
      <c r="AG84" s="32" t="str">
        <f t="shared" si="16"/>
        <v>공업분석고정탄소값</v>
      </c>
      <c r="AH84" s="32" t="str">
        <f t="shared" si="17"/>
        <v>공업분석고정탄소값</v>
      </c>
      <c r="AI84" s="33" t="str">
        <f t="shared" si="18"/>
        <v>0_FIX_CRBN_VAL</v>
      </c>
      <c r="AJ84" s="5" t="str">
        <f t="shared" si="19"/>
        <v>VAL</v>
      </c>
      <c r="AK84" s="28" t="str">
        <f>IFERROR(VLOOKUP(AJ84,분류어!$A:$A,1,FALSE),"")</f>
        <v>VAL</v>
      </c>
      <c r="AL84" s="13"/>
      <c r="AM84" s="34" t="s">
        <v>8889</v>
      </c>
      <c r="AN84" s="34" t="s">
        <v>8889</v>
      </c>
      <c r="AO84" s="34" t="s">
        <v>8889</v>
      </c>
      <c r="AP84" s="34" t="s">
        <v>8889</v>
      </c>
      <c r="AQ84" s="34" t="s">
        <v>8889</v>
      </c>
      <c r="AR84" s="34" t="s">
        <v>8889</v>
      </c>
      <c r="AS84" s="34" t="s">
        <v>8984</v>
      </c>
      <c r="AT84" s="34" t="s">
        <v>8889</v>
      </c>
    </row>
    <row r="85" spans="1:46" ht="16.5" customHeight="1">
      <c r="A85" s="28">
        <v>86</v>
      </c>
      <c r="B85" s="21" t="str">
        <f>IF(VLOOKUP(CONCATENATE(C85,".",D85,".",E85),대상테이블!$A:$H,8,FALSE)=0,"",VLOOKUP(CONCATENATE(,C85,".",D85,".",E85),대상테이블!$A:$H,8,FALSE))</f>
        <v/>
      </c>
      <c r="C85" s="29" t="s">
        <v>5966</v>
      </c>
      <c r="D85" s="29" t="s">
        <v>5967</v>
      </c>
      <c r="E85" s="29" t="s">
        <v>5975</v>
      </c>
      <c r="F85" s="29" t="s">
        <v>5976</v>
      </c>
      <c r="G85" s="29" t="s">
        <v>10418</v>
      </c>
      <c r="H85" s="29" t="s">
        <v>10419</v>
      </c>
      <c r="I85" s="29" t="s">
        <v>8884</v>
      </c>
      <c r="J85" s="29">
        <v>22</v>
      </c>
      <c r="K85" s="29" t="s">
        <v>8885</v>
      </c>
      <c r="L85" s="29" t="s">
        <v>133</v>
      </c>
      <c r="M85" s="29">
        <v>17</v>
      </c>
      <c r="N85" s="28">
        <f>IFERROR(VLOOKUP(T85,표준단어!$A:$C,3,FALSE),"")</f>
        <v>0</v>
      </c>
      <c r="O85" s="28" t="str">
        <f>IFERROR(VLOOKUP(U85,표준단어!$A:$C,3,FALSE),"")</f>
        <v>ARB</v>
      </c>
      <c r="P85" s="28" t="str">
        <f>IFERROR(VLOOKUP(V85,표준단어!$A:$C,3,FALSE),"")</f>
        <v>VAL</v>
      </c>
      <c r="Q85" s="28" t="str">
        <f>IFERROR(VLOOKUP(W85,표준단어!$A:$C,3,FALSE),"")</f>
        <v/>
      </c>
      <c r="R85" s="28" t="str">
        <f>IFERROR(VLOOKUP(X85,표준단어!$A:$C,3,FALSE),"")</f>
        <v/>
      </c>
      <c r="S85" s="28" t="str">
        <f>IFERROR(VLOOKUP(Y85,표준단어!$A:$C,3,FALSE),"")</f>
        <v/>
      </c>
      <c r="T85" s="30" t="s">
        <v>9012</v>
      </c>
      <c r="U85" s="30" t="s">
        <v>9126</v>
      </c>
      <c r="V85" s="30" t="s">
        <v>8888</v>
      </c>
      <c r="W85" s="30"/>
      <c r="X85" s="30"/>
      <c r="Y85" s="30"/>
      <c r="Z85" s="31" t="str">
        <f t="shared" si="10"/>
        <v/>
      </c>
      <c r="AA85" s="31" t="str">
        <f t="shared" si="11"/>
        <v/>
      </c>
      <c r="AB85" s="31" t="str">
        <f t="shared" si="12"/>
        <v/>
      </c>
      <c r="AC85" s="31" t="str">
        <f t="shared" si="13"/>
        <v/>
      </c>
      <c r="AD85" s="31" t="str">
        <f t="shared" si="14"/>
        <v/>
      </c>
      <c r="AE85" s="31" t="str">
        <f t="shared" si="15"/>
        <v/>
      </c>
      <c r="AF85" s="32" t="str">
        <f>IFERROR(VLOOKUP(T85&amp;U85&amp;V85&amp;W85&amp;X85&amp;Y85,표준용어!$A:$B,1,FALSE),"")</f>
        <v/>
      </c>
      <c r="AG85" s="32" t="str">
        <f t="shared" si="16"/>
        <v>공업분석인수식값</v>
      </c>
      <c r="AH85" s="32" t="str">
        <f t="shared" si="17"/>
        <v>공업분석인수식값</v>
      </c>
      <c r="AI85" s="33" t="str">
        <f t="shared" si="18"/>
        <v>0_ARB_VAL</v>
      </c>
      <c r="AJ85" s="5" t="str">
        <f t="shared" si="19"/>
        <v>VAL</v>
      </c>
      <c r="AK85" s="28" t="str">
        <f>IFERROR(VLOOKUP(AJ85,분류어!$A:$A,1,FALSE),"")</f>
        <v>VAL</v>
      </c>
      <c r="AL85" s="13"/>
      <c r="AM85" s="34" t="s">
        <v>8889</v>
      </c>
      <c r="AN85" s="34" t="s">
        <v>8889</v>
      </c>
      <c r="AO85" s="34" t="s">
        <v>8889</v>
      </c>
      <c r="AP85" s="34" t="s">
        <v>8889</v>
      </c>
      <c r="AQ85" s="34" t="s">
        <v>8889</v>
      </c>
      <c r="AR85" s="34" t="s">
        <v>8889</v>
      </c>
      <c r="AS85" s="34" t="s">
        <v>8889</v>
      </c>
      <c r="AT85" s="34" t="s">
        <v>8889</v>
      </c>
    </row>
    <row r="86" spans="1:46" ht="16.5" customHeight="1">
      <c r="A86" s="28">
        <v>87</v>
      </c>
      <c r="B86" s="21" t="str">
        <f>IF(VLOOKUP(CONCATENATE(C86,".",D86,".",E86),대상테이블!$A:$H,8,FALSE)=0,"",VLOOKUP(CONCATENATE(,C86,".",D86,".",E86),대상테이블!$A:$H,8,FALSE))</f>
        <v/>
      </c>
      <c r="C86" s="29" t="s">
        <v>5966</v>
      </c>
      <c r="D86" s="29" t="s">
        <v>5967</v>
      </c>
      <c r="E86" s="29" t="s">
        <v>5975</v>
      </c>
      <c r="F86" s="29" t="s">
        <v>5976</v>
      </c>
      <c r="G86" s="29" t="s">
        <v>10403</v>
      </c>
      <c r="H86" s="29" t="s">
        <v>10404</v>
      </c>
      <c r="I86" s="29" t="s">
        <v>8884</v>
      </c>
      <c r="J86" s="29">
        <v>22</v>
      </c>
      <c r="K86" s="29" t="s">
        <v>8885</v>
      </c>
      <c r="L86" s="29" t="s">
        <v>133</v>
      </c>
      <c r="M86" s="29">
        <v>18</v>
      </c>
      <c r="N86" s="28">
        <f>IFERROR(VLOOKUP(T86,표준단어!$A:$C,3,FALSE),"")</f>
        <v>0</v>
      </c>
      <c r="O86" s="28" t="str">
        <f>IFERROR(VLOOKUP(U86,표준단어!$A:$C,3,FALSE),"")</f>
        <v>ADB</v>
      </c>
      <c r="P86" s="28" t="str">
        <f>IFERROR(VLOOKUP(V86,표준단어!$A:$C,3,FALSE),"")</f>
        <v>VAL</v>
      </c>
      <c r="Q86" s="28" t="str">
        <f>IFERROR(VLOOKUP(W86,표준단어!$A:$C,3,FALSE),"")</f>
        <v/>
      </c>
      <c r="R86" s="28" t="str">
        <f>IFERROR(VLOOKUP(X86,표준단어!$A:$C,3,FALSE),"")</f>
        <v/>
      </c>
      <c r="S86" s="28" t="str">
        <f>IFERROR(VLOOKUP(Y86,표준단어!$A:$C,3,FALSE),"")</f>
        <v/>
      </c>
      <c r="T86" s="30" t="s">
        <v>9012</v>
      </c>
      <c r="U86" s="30" t="s">
        <v>8929</v>
      </c>
      <c r="V86" s="30" t="s">
        <v>8888</v>
      </c>
      <c r="W86" s="30"/>
      <c r="X86" s="30"/>
      <c r="Y86" s="30"/>
      <c r="Z86" s="31" t="str">
        <f t="shared" si="10"/>
        <v/>
      </c>
      <c r="AA86" s="31" t="str">
        <f t="shared" si="11"/>
        <v/>
      </c>
      <c r="AB86" s="31" t="str">
        <f t="shared" si="12"/>
        <v/>
      </c>
      <c r="AC86" s="31" t="str">
        <f t="shared" si="13"/>
        <v/>
      </c>
      <c r="AD86" s="31" t="str">
        <f t="shared" si="14"/>
        <v/>
      </c>
      <c r="AE86" s="31" t="str">
        <f t="shared" si="15"/>
        <v/>
      </c>
      <c r="AF86" s="32" t="str">
        <f>IFERROR(VLOOKUP(T86&amp;U86&amp;V86&amp;W86&amp;X86&amp;Y86,표준용어!$A:$B,1,FALSE),"")</f>
        <v/>
      </c>
      <c r="AG86" s="32" t="str">
        <f t="shared" si="16"/>
        <v>공업분석기건식값</v>
      </c>
      <c r="AH86" s="32" t="str">
        <f t="shared" si="17"/>
        <v>공업분석기건식값</v>
      </c>
      <c r="AI86" s="33" t="str">
        <f t="shared" si="18"/>
        <v>0_ADB_VAL</v>
      </c>
      <c r="AJ86" s="5" t="str">
        <f t="shared" si="19"/>
        <v>VAL</v>
      </c>
      <c r="AK86" s="28" t="str">
        <f>IFERROR(VLOOKUP(AJ86,분류어!$A:$A,1,FALSE),"")</f>
        <v>VAL</v>
      </c>
      <c r="AL86" s="13"/>
      <c r="AM86" s="34" t="s">
        <v>8889</v>
      </c>
      <c r="AN86" s="34" t="s">
        <v>8889</v>
      </c>
      <c r="AO86" s="34" t="s">
        <v>8889</v>
      </c>
      <c r="AP86" s="34" t="s">
        <v>8889</v>
      </c>
      <c r="AQ86" s="34" t="s">
        <v>8889</v>
      </c>
      <c r="AR86" s="34" t="s">
        <v>8889</v>
      </c>
      <c r="AS86" s="34" t="s">
        <v>8889</v>
      </c>
      <c r="AT86" s="34" t="s">
        <v>8889</v>
      </c>
    </row>
    <row r="87" spans="1:46" ht="16.5" customHeight="1">
      <c r="A87" s="28">
        <v>88</v>
      </c>
      <c r="B87" s="21" t="str">
        <f>IF(VLOOKUP(CONCATENATE(C87,".",D87,".",E87),대상테이블!$A:$H,8,FALSE)=0,"",VLOOKUP(CONCATENATE(,C87,".",D87,".",E87),대상테이블!$A:$H,8,FALSE))</f>
        <v/>
      </c>
      <c r="C87" s="29" t="s">
        <v>5966</v>
      </c>
      <c r="D87" s="29" t="s">
        <v>5967</v>
      </c>
      <c r="E87" s="29" t="s">
        <v>5975</v>
      </c>
      <c r="F87" s="29" t="s">
        <v>5976</v>
      </c>
      <c r="G87" s="29" t="s">
        <v>10409</v>
      </c>
      <c r="H87" s="29" t="s">
        <v>10410</v>
      </c>
      <c r="I87" s="29" t="s">
        <v>8884</v>
      </c>
      <c r="J87" s="29">
        <v>22</v>
      </c>
      <c r="K87" s="29" t="s">
        <v>8885</v>
      </c>
      <c r="L87" s="29" t="s">
        <v>133</v>
      </c>
      <c r="M87" s="29">
        <v>19</v>
      </c>
      <c r="N87" s="28">
        <f>IFERROR(VLOOKUP(T87,표준단어!$A:$C,3,FALSE),"")</f>
        <v>0</v>
      </c>
      <c r="O87" s="28" t="str">
        <f>IFERROR(VLOOKUP(U87,표준단어!$A:$C,3,FALSE),"")</f>
        <v>ASDB</v>
      </c>
      <c r="P87" s="28" t="str">
        <f>IFERROR(VLOOKUP(V87,표준단어!$A:$C,3,FALSE),"")</f>
        <v>VAL</v>
      </c>
      <c r="Q87" s="28" t="str">
        <f>IFERROR(VLOOKUP(W87,표준단어!$A:$C,3,FALSE),"")</f>
        <v/>
      </c>
      <c r="R87" s="28" t="str">
        <f>IFERROR(VLOOKUP(X87,표준단어!$A:$C,3,FALSE),"")</f>
        <v/>
      </c>
      <c r="S87" s="28" t="str">
        <f>IFERROR(VLOOKUP(Y87,표준단어!$A:$C,3,FALSE),"")</f>
        <v/>
      </c>
      <c r="T87" s="30" t="s">
        <v>9012</v>
      </c>
      <c r="U87" s="30" t="s">
        <v>9073</v>
      </c>
      <c r="V87" s="30" t="s">
        <v>8888</v>
      </c>
      <c r="W87" s="30"/>
      <c r="X87" s="30"/>
      <c r="Y87" s="30"/>
      <c r="Z87" s="31" t="str">
        <f t="shared" si="10"/>
        <v/>
      </c>
      <c r="AA87" s="31" t="str">
        <f t="shared" si="11"/>
        <v/>
      </c>
      <c r="AB87" s="31" t="str">
        <f t="shared" si="12"/>
        <v/>
      </c>
      <c r="AC87" s="31" t="str">
        <f t="shared" si="13"/>
        <v/>
      </c>
      <c r="AD87" s="31" t="str">
        <f t="shared" si="14"/>
        <v/>
      </c>
      <c r="AE87" s="31" t="str">
        <f t="shared" si="15"/>
        <v/>
      </c>
      <c r="AF87" s="32" t="str">
        <f>IFERROR(VLOOKUP(T87&amp;U87&amp;V87&amp;W87&amp;X87&amp;Y87,표준용어!$A:$B,1,FALSE),"")</f>
        <v/>
      </c>
      <c r="AG87" s="32" t="str">
        <f t="shared" si="16"/>
        <v>공업분석건식값</v>
      </c>
      <c r="AH87" s="32" t="str">
        <f t="shared" si="17"/>
        <v>공업분석건식값</v>
      </c>
      <c r="AI87" s="33" t="str">
        <f t="shared" si="18"/>
        <v>0_ASDB_VAL</v>
      </c>
      <c r="AJ87" s="5" t="str">
        <f t="shared" si="19"/>
        <v>VAL</v>
      </c>
      <c r="AK87" s="28" t="str">
        <f>IFERROR(VLOOKUP(AJ87,분류어!$A:$A,1,FALSE),"")</f>
        <v>VAL</v>
      </c>
      <c r="AL87" s="13"/>
      <c r="AM87" s="34" t="s">
        <v>8889</v>
      </c>
      <c r="AN87" s="34" t="s">
        <v>8889</v>
      </c>
      <c r="AO87" s="34" t="s">
        <v>8889</v>
      </c>
      <c r="AP87" s="34" t="s">
        <v>8889</v>
      </c>
      <c r="AQ87" s="34" t="s">
        <v>8889</v>
      </c>
      <c r="AR87" s="34" t="s">
        <v>8889</v>
      </c>
      <c r="AS87" s="34" t="s">
        <v>8889</v>
      </c>
      <c r="AT87" s="34" t="s">
        <v>8889</v>
      </c>
    </row>
    <row r="88" spans="1:46" ht="16.5" customHeight="1">
      <c r="A88" s="28">
        <v>89</v>
      </c>
      <c r="B88" s="21" t="str">
        <f>IF(VLOOKUP(CONCATENATE(C88,".",D88,".",E88),대상테이블!$A:$H,8,FALSE)=0,"",VLOOKUP(CONCATENATE(,C88,".",D88,".",E88),대상테이블!$A:$H,8,FALSE))</f>
        <v/>
      </c>
      <c r="C88" s="29" t="s">
        <v>5966</v>
      </c>
      <c r="D88" s="29" t="s">
        <v>5967</v>
      </c>
      <c r="E88" s="29" t="s">
        <v>5975</v>
      </c>
      <c r="F88" s="29" t="s">
        <v>5976</v>
      </c>
      <c r="G88" s="29" t="s">
        <v>10572</v>
      </c>
      <c r="H88" s="29" t="s">
        <v>10574</v>
      </c>
      <c r="I88" s="29" t="s">
        <v>8892</v>
      </c>
      <c r="J88" s="29">
        <v>8</v>
      </c>
      <c r="K88" s="29" t="s">
        <v>8885</v>
      </c>
      <c r="L88" s="29" t="s">
        <v>133</v>
      </c>
      <c r="M88" s="29">
        <v>20</v>
      </c>
      <c r="N88" s="28" t="str">
        <f>IFERROR(VLOOKUP(T88,표준단어!$A:$C,3,FALSE),"")</f>
        <v>INPTR</v>
      </c>
      <c r="O88" s="28" t="str">
        <f>IFERROR(VLOOKUP(U88,표준단어!$A:$C,3,FALSE),"")</f>
        <v>EMPNO</v>
      </c>
      <c r="P88" s="28" t="str">
        <f>IFERROR(VLOOKUP(V88,표준단어!$A:$C,3,FALSE),"")</f>
        <v/>
      </c>
      <c r="Q88" s="28" t="str">
        <f>IFERROR(VLOOKUP(W88,표준단어!$A:$C,3,FALSE),"")</f>
        <v/>
      </c>
      <c r="R88" s="28" t="str">
        <f>IFERROR(VLOOKUP(X88,표준단어!$A:$C,3,FALSE),"")</f>
        <v/>
      </c>
      <c r="S88" s="28" t="str">
        <f>IFERROR(VLOOKUP(Y88,표준단어!$A:$C,3,FALSE),"")</f>
        <v/>
      </c>
      <c r="T88" s="30" t="s">
        <v>10253</v>
      </c>
      <c r="U88" s="30" t="s">
        <v>8952</v>
      </c>
      <c r="V88" s="30"/>
      <c r="W88" s="30"/>
      <c r="X88" s="30"/>
      <c r="Y88" s="30"/>
      <c r="Z88" s="31" t="str">
        <f t="shared" si="10"/>
        <v/>
      </c>
      <c r="AA88" s="31" t="str">
        <f t="shared" si="11"/>
        <v/>
      </c>
      <c r="AB88" s="31" t="str">
        <f t="shared" si="12"/>
        <v/>
      </c>
      <c r="AC88" s="31" t="str">
        <f t="shared" si="13"/>
        <v/>
      </c>
      <c r="AD88" s="31" t="str">
        <f t="shared" si="14"/>
        <v/>
      </c>
      <c r="AE88" s="31" t="str">
        <f t="shared" si="15"/>
        <v/>
      </c>
      <c r="AF88" s="32" t="str">
        <f>IFERROR(VLOOKUP(T88&amp;U88&amp;V88&amp;W88&amp;X88&amp;Y88,표준용어!$A:$B,1,FALSE),"")</f>
        <v>입력자사번</v>
      </c>
      <c r="AG88" s="32" t="str">
        <f t="shared" si="16"/>
        <v/>
      </c>
      <c r="AH88" s="32" t="str">
        <f t="shared" si="17"/>
        <v>입력자사번</v>
      </c>
      <c r="AI88" s="33" t="str">
        <f t="shared" si="18"/>
        <v>INPTR_EMPNO</v>
      </c>
      <c r="AJ88" s="5" t="str">
        <f t="shared" si="19"/>
        <v>EMPNO</v>
      </c>
      <c r="AK88" s="28" t="str">
        <f>IFERROR(VLOOKUP(AJ88,분류어!$A:$A,1,FALSE),"")</f>
        <v>EMPNO</v>
      </c>
      <c r="AL88" s="13"/>
      <c r="AM88" s="34" t="s">
        <v>8889</v>
      </c>
      <c r="AN88" s="34" t="s">
        <v>8889</v>
      </c>
      <c r="AO88" s="34" t="s">
        <v>8889</v>
      </c>
      <c r="AP88" s="34" t="s">
        <v>8889</v>
      </c>
      <c r="AQ88" s="34" t="s">
        <v>8889</v>
      </c>
      <c r="AR88" s="34" t="s">
        <v>8889</v>
      </c>
      <c r="AS88" s="34" t="s">
        <v>8889</v>
      </c>
      <c r="AT88" s="34" t="s">
        <v>8889</v>
      </c>
    </row>
    <row r="89" spans="1:46" ht="16.5" customHeight="1">
      <c r="A89" s="28">
        <v>930</v>
      </c>
      <c r="B89" s="36" t="str">
        <f>IF(VLOOKUP(CONCATENATE(C89,".",D89,".",E89),대상테이블!$A:$H,8,FALSE)=0,"",VLOOKUP(CONCATENATE(,C89,".",D89,".",E89),대상테이블!$A:$H,8,FALSE))</f>
        <v>S</v>
      </c>
      <c r="C89" s="29" t="s">
        <v>5966</v>
      </c>
      <c r="D89" s="29" t="s">
        <v>5967</v>
      </c>
      <c r="E89" s="29" t="s">
        <v>6073</v>
      </c>
      <c r="F89" s="29"/>
      <c r="G89" s="35" t="s">
        <v>9065</v>
      </c>
      <c r="H89" s="35"/>
      <c r="I89" s="29" t="s">
        <v>8884</v>
      </c>
      <c r="J89" s="29">
        <v>22</v>
      </c>
      <c r="K89" s="29" t="s">
        <v>8885</v>
      </c>
      <c r="L89" s="29" t="s">
        <v>133</v>
      </c>
      <c r="M89" s="29">
        <v>18</v>
      </c>
      <c r="N89" s="28" t="str">
        <f>IFERROR(VLOOKUP(T89,표준단어!$A:$C,3,FALSE),"")</f>
        <v/>
      </c>
      <c r="O89" s="28" t="str">
        <f>IFERROR(VLOOKUP(U89,표준단어!$A:$C,3,FALSE),"")</f>
        <v/>
      </c>
      <c r="P89" s="28" t="str">
        <f>IFERROR(VLOOKUP(V89,표준단어!$A:$C,3,FALSE),"")</f>
        <v/>
      </c>
      <c r="Q89" s="28" t="str">
        <f>IFERROR(VLOOKUP(W89,표준단어!$A:$C,3,FALSE),"")</f>
        <v/>
      </c>
      <c r="R89" s="28" t="str">
        <f>IFERROR(VLOOKUP(X89,표준단어!$A:$C,3,FALSE),"")</f>
        <v/>
      </c>
      <c r="S89" s="28" t="str">
        <f>IFERROR(VLOOKUP(Y89,표준단어!$A:$C,3,FALSE),"")</f>
        <v/>
      </c>
      <c r="T89" s="30"/>
      <c r="U89" s="30"/>
      <c r="V89" s="30"/>
      <c r="W89" s="30"/>
      <c r="X89" s="30"/>
      <c r="Y89" s="30"/>
      <c r="Z89" s="31" t="str">
        <f t="shared" si="10"/>
        <v/>
      </c>
      <c r="AA89" s="31" t="str">
        <f t="shared" si="11"/>
        <v/>
      </c>
      <c r="AB89" s="31" t="str">
        <f t="shared" si="12"/>
        <v/>
      </c>
      <c r="AC89" s="31" t="str">
        <f t="shared" si="13"/>
        <v/>
      </c>
      <c r="AD89" s="31" t="str">
        <f t="shared" si="14"/>
        <v/>
      </c>
      <c r="AE89" s="31" t="str">
        <f t="shared" si="15"/>
        <v/>
      </c>
      <c r="AF89" s="32" t="str">
        <f>IFERROR(VLOOKUP(T89&amp;U89&amp;V89&amp;W89&amp;X89&amp;Y89,표준용어!$A:$B,1,FALSE),"")</f>
        <v/>
      </c>
      <c r="AG89" s="32" t="str">
        <f t="shared" si="16"/>
        <v/>
      </c>
      <c r="AH89" s="32" t="str">
        <f t="shared" si="17"/>
        <v/>
      </c>
      <c r="AI89" s="33" t="str">
        <f t="shared" si="18"/>
        <v/>
      </c>
      <c r="AJ89" s="5" t="str">
        <f t="shared" si="19"/>
        <v/>
      </c>
      <c r="AK89" s="28" t="str">
        <f>IFERROR(VLOOKUP(AJ89,분류어!$A:$A,1,FALSE),"")</f>
        <v/>
      </c>
      <c r="AL89" s="13"/>
      <c r="AM89" s="34" t="s">
        <v>8889</v>
      </c>
      <c r="AN89" s="34" t="s">
        <v>8889</v>
      </c>
      <c r="AO89" s="34" t="s">
        <v>8889</v>
      </c>
      <c r="AP89" s="34" t="s">
        <v>8889</v>
      </c>
      <c r="AQ89" s="34" t="s">
        <v>8889</v>
      </c>
      <c r="AR89" s="34" t="s">
        <v>8889</v>
      </c>
      <c r="AS89" s="34" t="s">
        <v>8889</v>
      </c>
      <c r="AT89" s="34" t="s">
        <v>8889</v>
      </c>
    </row>
    <row r="90" spans="1:46" ht="16.5" customHeight="1">
      <c r="A90" s="28">
        <v>90</v>
      </c>
      <c r="B90" s="21" t="str">
        <f>IF(VLOOKUP(CONCATENATE(C90,".",D90,".",E90),대상테이블!$A:$H,8,FALSE)=0,"",VLOOKUP(CONCATENATE(,C90,".",D90,".",E90),대상테이블!$A:$H,8,FALSE))</f>
        <v/>
      </c>
      <c r="C90" s="29" t="s">
        <v>5966</v>
      </c>
      <c r="D90" s="29" t="s">
        <v>5967</v>
      </c>
      <c r="E90" s="29" t="s">
        <v>5975</v>
      </c>
      <c r="F90" s="29" t="s">
        <v>5976</v>
      </c>
      <c r="G90" s="29" t="s">
        <v>10558</v>
      </c>
      <c r="H90" s="29" t="s">
        <v>10559</v>
      </c>
      <c r="I90" s="29" t="s">
        <v>8892</v>
      </c>
      <c r="J90" s="29">
        <v>8</v>
      </c>
      <c r="K90" s="29" t="s">
        <v>8885</v>
      </c>
      <c r="L90" s="29" t="s">
        <v>133</v>
      </c>
      <c r="M90" s="29">
        <v>21</v>
      </c>
      <c r="N90" s="28" t="str">
        <f>IFERROR(VLOOKUP(T90,표준단어!$A:$C,3,FALSE),"")</f>
        <v>INPT</v>
      </c>
      <c r="O90" s="28" t="str">
        <f>IFERROR(VLOOKUP(U90,표준단어!$A:$C,3,FALSE),"")</f>
        <v>YMD</v>
      </c>
      <c r="P90" s="28" t="str">
        <f>IFERROR(VLOOKUP(V90,표준단어!$A:$C,3,FALSE),"")</f>
        <v/>
      </c>
      <c r="Q90" s="28" t="str">
        <f>IFERROR(VLOOKUP(W90,표준단어!$A:$C,3,FALSE),"")</f>
        <v/>
      </c>
      <c r="R90" s="28" t="str">
        <f>IFERROR(VLOOKUP(X90,표준단어!$A:$C,3,FALSE),"")</f>
        <v/>
      </c>
      <c r="S90" s="28" t="str">
        <f>IFERROR(VLOOKUP(Y90,표준단어!$A:$C,3,FALSE),"")</f>
        <v/>
      </c>
      <c r="T90" s="30" t="s">
        <v>9488</v>
      </c>
      <c r="U90" s="30" t="s">
        <v>4188</v>
      </c>
      <c r="V90" s="30"/>
      <c r="W90" s="30"/>
      <c r="X90" s="30"/>
      <c r="Y90" s="30"/>
      <c r="Z90" s="31" t="str">
        <f t="shared" si="10"/>
        <v/>
      </c>
      <c r="AA90" s="31" t="str">
        <f t="shared" si="11"/>
        <v/>
      </c>
      <c r="AB90" s="31" t="str">
        <f t="shared" si="12"/>
        <v/>
      </c>
      <c r="AC90" s="31" t="str">
        <f t="shared" si="13"/>
        <v/>
      </c>
      <c r="AD90" s="31" t="str">
        <f t="shared" si="14"/>
        <v/>
      </c>
      <c r="AE90" s="31" t="str">
        <f t="shared" si="15"/>
        <v/>
      </c>
      <c r="AF90" s="32" t="str">
        <f>IFERROR(VLOOKUP(T90&amp;U90&amp;V90&amp;W90&amp;X90&amp;Y90,표준용어!$A:$B,1,FALSE),"")</f>
        <v>입력일자</v>
      </c>
      <c r="AG90" s="32" t="str">
        <f t="shared" si="16"/>
        <v/>
      </c>
      <c r="AH90" s="32" t="str">
        <f t="shared" si="17"/>
        <v>입력일자</v>
      </c>
      <c r="AI90" s="33" t="str">
        <f t="shared" si="18"/>
        <v>INPT_YMD</v>
      </c>
      <c r="AJ90" s="5" t="str">
        <f t="shared" si="19"/>
        <v>YMD</v>
      </c>
      <c r="AK90" s="28" t="str">
        <f>IFERROR(VLOOKUP(AJ90,분류어!$A:$A,1,FALSE),"")</f>
        <v>YMD</v>
      </c>
      <c r="AL90" s="13"/>
      <c r="AM90" s="34" t="s">
        <v>8889</v>
      </c>
      <c r="AN90" s="34" t="s">
        <v>8889</v>
      </c>
      <c r="AO90" s="34" t="s">
        <v>8889</v>
      </c>
      <c r="AP90" s="34" t="s">
        <v>8889</v>
      </c>
      <c r="AQ90" s="34" t="s">
        <v>8889</v>
      </c>
      <c r="AR90" s="34" t="s">
        <v>8889</v>
      </c>
      <c r="AS90" s="34" t="s">
        <v>8984</v>
      </c>
      <c r="AT90" s="34" t="s">
        <v>8889</v>
      </c>
    </row>
    <row r="91" spans="1:46" ht="16.5" customHeight="1">
      <c r="A91" s="28">
        <v>91</v>
      </c>
      <c r="B91" s="21" t="str">
        <f>IF(VLOOKUP(CONCATENATE(C91,".",D91,".",E91),대상테이블!$A:$H,8,FALSE)=0,"",VLOOKUP(CONCATENATE(,C91,".",D91,".",E91),대상테이블!$A:$H,8,FALSE))</f>
        <v/>
      </c>
      <c r="C91" s="29" t="s">
        <v>5966</v>
      </c>
      <c r="D91" s="29" t="s">
        <v>5967</v>
      </c>
      <c r="E91" s="29" t="s">
        <v>5977</v>
      </c>
      <c r="F91" s="29" t="s">
        <v>5978</v>
      </c>
      <c r="G91" s="29" t="s">
        <v>9795</v>
      </c>
      <c r="H91" s="29" t="s">
        <v>9796</v>
      </c>
      <c r="I91" s="29" t="s">
        <v>8884</v>
      </c>
      <c r="J91" s="29">
        <v>22</v>
      </c>
      <c r="K91" s="29" t="s">
        <v>133</v>
      </c>
      <c r="L91" s="29" t="s">
        <v>8885</v>
      </c>
      <c r="M91" s="29">
        <v>1</v>
      </c>
      <c r="N91" s="28" t="str">
        <f>IFERROR(VLOOKUP(T91,표준단어!$A:$C,3,FALSE),"")</f>
        <v>INVC</v>
      </c>
      <c r="O91" s="28" t="str">
        <f>IFERROR(VLOOKUP(U91,표준단어!$A:$C,3,FALSE),"")</f>
        <v>SERNO</v>
      </c>
      <c r="P91" s="28" t="str">
        <f>IFERROR(VLOOKUP(V91,표준단어!$A:$C,3,FALSE),"")</f>
        <v/>
      </c>
      <c r="Q91" s="28" t="str">
        <f>IFERROR(VLOOKUP(W91,표준단어!$A:$C,3,FALSE),"")</f>
        <v/>
      </c>
      <c r="R91" s="28" t="str">
        <f>IFERROR(VLOOKUP(X91,표준단어!$A:$C,3,FALSE),"")</f>
        <v/>
      </c>
      <c r="S91" s="28" t="str">
        <f>IFERROR(VLOOKUP(Y91,표준단어!$A:$C,3,FALSE),"")</f>
        <v/>
      </c>
      <c r="T91" s="30" t="s">
        <v>60123</v>
      </c>
      <c r="U91" s="30" t="s">
        <v>8958</v>
      </c>
      <c r="V91" s="30"/>
      <c r="W91" s="30"/>
      <c r="X91" s="30"/>
      <c r="Y91" s="30"/>
      <c r="Z91" s="31" t="str">
        <f t="shared" si="10"/>
        <v/>
      </c>
      <c r="AA91" s="31" t="str">
        <f t="shared" si="11"/>
        <v/>
      </c>
      <c r="AB91" s="31" t="str">
        <f t="shared" si="12"/>
        <v/>
      </c>
      <c r="AC91" s="31" t="str">
        <f t="shared" si="13"/>
        <v/>
      </c>
      <c r="AD91" s="31" t="str">
        <f t="shared" si="14"/>
        <v/>
      </c>
      <c r="AE91" s="31" t="str">
        <f t="shared" si="15"/>
        <v/>
      </c>
      <c r="AF91" s="32" t="str">
        <f>IFERROR(VLOOKUP(T91&amp;U91&amp;V91&amp;W91&amp;X91&amp;Y91,표준용어!$A:$B,1,FALSE),"")</f>
        <v>인보이스일련번호</v>
      </c>
      <c r="AG91" s="32" t="str">
        <f t="shared" si="16"/>
        <v/>
      </c>
      <c r="AH91" s="32" t="str">
        <f t="shared" si="17"/>
        <v>인보이스일련번호</v>
      </c>
      <c r="AI91" s="33" t="str">
        <f t="shared" si="18"/>
        <v>INVC_SERNO</v>
      </c>
      <c r="AJ91" s="5" t="str">
        <f t="shared" si="19"/>
        <v>SERNO</v>
      </c>
      <c r="AK91" s="28" t="str">
        <f>IFERROR(VLOOKUP(AJ91,분류어!$A:$A,1,FALSE),"")</f>
        <v>SERNO</v>
      </c>
      <c r="AL91" s="13"/>
      <c r="AM91" s="34" t="s">
        <v>8889</v>
      </c>
      <c r="AN91" s="34" t="s">
        <v>8889</v>
      </c>
      <c r="AO91" s="34" t="s">
        <v>8889</v>
      </c>
      <c r="AP91" s="34" t="s">
        <v>8889</v>
      </c>
      <c r="AQ91" s="34" t="s">
        <v>8889</v>
      </c>
      <c r="AR91" s="34" t="s">
        <v>8889</v>
      </c>
      <c r="AS91" s="34" t="s">
        <v>8889</v>
      </c>
      <c r="AT91" s="34" t="s">
        <v>8889</v>
      </c>
    </row>
    <row r="92" spans="1:46" ht="16.5" customHeight="1">
      <c r="A92" s="28">
        <v>92</v>
      </c>
      <c r="B92" s="21" t="str">
        <f>IF(VLOOKUP(CONCATENATE(C92,".",D92,".",E92),대상테이블!$A:$H,8,FALSE)=0,"",VLOOKUP(CONCATENATE(,C92,".",D92,".",E92),대상테이블!$A:$H,8,FALSE))</f>
        <v/>
      </c>
      <c r="C92" s="29" t="s">
        <v>5966</v>
      </c>
      <c r="D92" s="29" t="s">
        <v>5967</v>
      </c>
      <c r="E92" s="29" t="s">
        <v>5977</v>
      </c>
      <c r="F92" s="29" t="s">
        <v>5978</v>
      </c>
      <c r="G92" s="29" t="s">
        <v>9908</v>
      </c>
      <c r="H92" s="29" t="s">
        <v>9909</v>
      </c>
      <c r="I92" s="29" t="s">
        <v>8892</v>
      </c>
      <c r="J92" s="29">
        <v>2</v>
      </c>
      <c r="K92" s="29" t="s">
        <v>133</v>
      </c>
      <c r="L92" s="29" t="s">
        <v>8885</v>
      </c>
      <c r="M92" s="29">
        <v>2</v>
      </c>
      <c r="N92" s="28" t="str">
        <f>IFERROR(VLOOKUP(T92,표준단어!$A:$C,3,FALSE),"")</f>
        <v>LOT</v>
      </c>
      <c r="O92" s="28" t="str">
        <f>IFERROR(VLOOKUP(U92,표준단어!$A:$C,3,FALSE),"")</f>
        <v>NO</v>
      </c>
      <c r="P92" s="28" t="str">
        <f>IFERROR(VLOOKUP(V92,표준단어!$A:$C,3,FALSE),"")</f>
        <v/>
      </c>
      <c r="Q92" s="28" t="str">
        <f>IFERROR(VLOOKUP(W92,표준단어!$A:$C,3,FALSE),"")</f>
        <v/>
      </c>
      <c r="R92" s="28" t="str">
        <f>IFERROR(VLOOKUP(X92,표준단어!$A:$C,3,FALSE),"")</f>
        <v/>
      </c>
      <c r="S92" s="28" t="str">
        <f>IFERROR(VLOOKUP(Y92,표준단어!$A:$C,3,FALSE),"")</f>
        <v/>
      </c>
      <c r="T92" s="30" t="s">
        <v>9907</v>
      </c>
      <c r="U92" s="30" t="s">
        <v>9031</v>
      </c>
      <c r="V92" s="30"/>
      <c r="W92" s="30"/>
      <c r="X92" s="30"/>
      <c r="Y92" s="30"/>
      <c r="Z92" s="31" t="str">
        <f t="shared" si="10"/>
        <v/>
      </c>
      <c r="AA92" s="31" t="str">
        <f t="shared" si="11"/>
        <v/>
      </c>
      <c r="AB92" s="31" t="str">
        <f t="shared" si="12"/>
        <v/>
      </c>
      <c r="AC92" s="31" t="str">
        <f t="shared" si="13"/>
        <v/>
      </c>
      <c r="AD92" s="31" t="str">
        <f t="shared" si="14"/>
        <v/>
      </c>
      <c r="AE92" s="31" t="str">
        <f t="shared" si="15"/>
        <v/>
      </c>
      <c r="AF92" s="32" t="str">
        <f>IFERROR(VLOOKUP(T92&amp;U92&amp;V92&amp;W92&amp;X92&amp;Y92,표준용어!$A:$B,1,FALSE),"")</f>
        <v/>
      </c>
      <c r="AG92" s="32" t="str">
        <f t="shared" si="16"/>
        <v>LOT번호</v>
      </c>
      <c r="AH92" s="32" t="str">
        <f t="shared" si="17"/>
        <v>LOT번호</v>
      </c>
      <c r="AI92" s="33" t="str">
        <f t="shared" si="18"/>
        <v>LOT_NO</v>
      </c>
      <c r="AJ92" s="5" t="str">
        <f t="shared" si="19"/>
        <v>NO</v>
      </c>
      <c r="AK92" s="28" t="str">
        <f>IFERROR(VLOOKUP(AJ92,분류어!$A:$A,1,FALSE),"")</f>
        <v>NO</v>
      </c>
      <c r="AL92" s="13"/>
      <c r="AM92" s="34" t="s">
        <v>8889</v>
      </c>
      <c r="AN92" s="34" t="s">
        <v>8889</v>
      </c>
      <c r="AO92" s="34" t="s">
        <v>8889</v>
      </c>
      <c r="AP92" s="34" t="s">
        <v>8889</v>
      </c>
      <c r="AQ92" s="34" t="s">
        <v>8889</v>
      </c>
      <c r="AR92" s="34" t="s">
        <v>8889</v>
      </c>
      <c r="AS92" s="34" t="s">
        <v>8889</v>
      </c>
      <c r="AT92" s="34" t="s">
        <v>8889</v>
      </c>
    </row>
    <row r="93" spans="1:46" ht="16.5" customHeight="1">
      <c r="A93" s="28">
        <v>93</v>
      </c>
      <c r="B93" s="21" t="str">
        <f>IF(VLOOKUP(CONCATENATE(C93,".",D93,".",E93),대상테이블!$A:$H,8,FALSE)=0,"",VLOOKUP(CONCATENATE(,C93,".",D93,".",E93),대상테이블!$A:$H,8,FALSE))</f>
        <v/>
      </c>
      <c r="C93" s="29" t="s">
        <v>5966</v>
      </c>
      <c r="D93" s="29" t="s">
        <v>5967</v>
      </c>
      <c r="E93" s="29" t="s">
        <v>5977</v>
      </c>
      <c r="F93" s="29" t="s">
        <v>5978</v>
      </c>
      <c r="G93" s="29" t="s">
        <v>8944</v>
      </c>
      <c r="H93" s="29" t="s">
        <v>8945</v>
      </c>
      <c r="I93" s="29" t="s">
        <v>8884</v>
      </c>
      <c r="J93" s="29">
        <v>22</v>
      </c>
      <c r="K93" s="29" t="s">
        <v>8885</v>
      </c>
      <c r="L93" s="29" t="s">
        <v>133</v>
      </c>
      <c r="M93" s="29">
        <v>3</v>
      </c>
      <c r="N93" s="28" t="str">
        <f>IFERROR(VLOOKUP(T93,표준단어!$A:$C,3,FALSE),"")</f>
        <v>ACINS</v>
      </c>
      <c r="O93" s="28" t="str">
        <f>IFERROR(VLOOKUP(U93,표준단어!$A:$C,3,FALSE),"")</f>
        <v>QNT</v>
      </c>
      <c r="P93" s="28" t="str">
        <f>IFERROR(VLOOKUP(V93,표준단어!$A:$C,3,FALSE),"")</f>
        <v/>
      </c>
      <c r="Q93" s="28" t="str">
        <f>IFERROR(VLOOKUP(W93,표준단어!$A:$C,3,FALSE),"")</f>
        <v/>
      </c>
      <c r="R93" s="28" t="str">
        <f>IFERROR(VLOOKUP(X93,표준단어!$A:$C,3,FALSE),"")</f>
        <v/>
      </c>
      <c r="S93" s="28" t="str">
        <f>IFERROR(VLOOKUP(Y93,표준단어!$A:$C,3,FALSE),"")</f>
        <v/>
      </c>
      <c r="T93" s="30" t="s">
        <v>8946</v>
      </c>
      <c r="U93" s="30" t="s">
        <v>8947</v>
      </c>
      <c r="V93" s="30"/>
      <c r="W93" s="30"/>
      <c r="X93" s="30"/>
      <c r="Y93" s="30"/>
      <c r="Z93" s="31" t="str">
        <f t="shared" si="10"/>
        <v/>
      </c>
      <c r="AA93" s="31" t="str">
        <f t="shared" si="11"/>
        <v/>
      </c>
      <c r="AB93" s="31" t="str">
        <f t="shared" si="12"/>
        <v/>
      </c>
      <c r="AC93" s="31" t="str">
        <f t="shared" si="13"/>
        <v/>
      </c>
      <c r="AD93" s="31" t="str">
        <f t="shared" si="14"/>
        <v/>
      </c>
      <c r="AE93" s="31" t="str">
        <f t="shared" si="15"/>
        <v/>
      </c>
      <c r="AF93" s="32" t="str">
        <f>IFERROR(VLOOKUP(T93&amp;U93&amp;V93&amp;W93&amp;X93&amp;Y93,표준용어!$A:$B,1,FALSE),"")</f>
        <v/>
      </c>
      <c r="AG93" s="32" t="str">
        <f t="shared" si="16"/>
        <v>검수량</v>
      </c>
      <c r="AH93" s="32" t="str">
        <f t="shared" si="17"/>
        <v>검수량</v>
      </c>
      <c r="AI93" s="33" t="str">
        <f t="shared" si="18"/>
        <v>ACINS_QNT</v>
      </c>
      <c r="AJ93" s="5" t="str">
        <f t="shared" si="19"/>
        <v>QNT</v>
      </c>
      <c r="AK93" s="28" t="str">
        <f>IFERROR(VLOOKUP(AJ93,분류어!$A:$A,1,FALSE),"")</f>
        <v>QNT</v>
      </c>
      <c r="AL93" s="13"/>
      <c r="AM93" s="34" t="s">
        <v>8889</v>
      </c>
      <c r="AN93" s="34" t="s">
        <v>8889</v>
      </c>
      <c r="AO93" s="34" t="s">
        <v>8889</v>
      </c>
      <c r="AP93" s="34" t="s">
        <v>8889</v>
      </c>
      <c r="AQ93" s="34" t="s">
        <v>8889</v>
      </c>
      <c r="AR93" s="34" t="s">
        <v>8889</v>
      </c>
      <c r="AS93" s="34" t="s">
        <v>8889</v>
      </c>
      <c r="AT93" s="34" t="s">
        <v>8889</v>
      </c>
    </row>
    <row r="94" spans="1:46" ht="16.5" customHeight="1">
      <c r="A94" s="28">
        <v>94</v>
      </c>
      <c r="B94" s="21" t="str">
        <f>IF(VLOOKUP(CONCATENATE(C94,".",D94,".",E94),대상테이블!$A:$H,8,FALSE)=0,"",VLOOKUP(CONCATENATE(,C94,".",D94,".",E94),대상테이블!$A:$H,8,FALSE))</f>
        <v/>
      </c>
      <c r="C94" s="29" t="s">
        <v>5966</v>
      </c>
      <c r="D94" s="29" t="s">
        <v>5967</v>
      </c>
      <c r="E94" s="29" t="s">
        <v>5977</v>
      </c>
      <c r="F94" s="29" t="s">
        <v>5978</v>
      </c>
      <c r="G94" s="29" t="s">
        <v>10468</v>
      </c>
      <c r="H94" s="29" t="s">
        <v>9520</v>
      </c>
      <c r="I94" s="29" t="s">
        <v>8884</v>
      </c>
      <c r="J94" s="29">
        <v>22</v>
      </c>
      <c r="K94" s="29" t="s">
        <v>8885</v>
      </c>
      <c r="L94" s="29" t="s">
        <v>133</v>
      </c>
      <c r="M94" s="29">
        <v>4</v>
      </c>
      <c r="N94" s="28" t="str">
        <f>IFERROR(VLOOKUP(T94,표준단어!$A:$C,3,FALSE),"")</f>
        <v>TOT</v>
      </c>
      <c r="O94" s="28" t="str">
        <f>IFERROR(VLOOKUP(U94,표준단어!$A:$C,3,FALSE),"")</f>
        <v>MSTR</v>
      </c>
      <c r="P94" s="28" t="str">
        <f>IFERROR(VLOOKUP(V94,표준단어!$A:$C,3,FALSE),"")</f>
        <v>VAL</v>
      </c>
      <c r="Q94" s="28" t="str">
        <f>IFERROR(VLOOKUP(W94,표준단어!$A:$C,3,FALSE),"")</f>
        <v/>
      </c>
      <c r="R94" s="28" t="str">
        <f>IFERROR(VLOOKUP(X94,표준단어!$A:$C,3,FALSE),"")</f>
        <v/>
      </c>
      <c r="S94" s="28" t="str">
        <f>IFERROR(VLOOKUP(Y94,표준단어!$A:$C,3,FALSE),"")</f>
        <v/>
      </c>
      <c r="T94" s="30" t="s">
        <v>9519</v>
      </c>
      <c r="U94" s="30" t="s">
        <v>8934</v>
      </c>
      <c r="V94" s="30" t="s">
        <v>8888</v>
      </c>
      <c r="W94" s="30"/>
      <c r="X94" s="30"/>
      <c r="Y94" s="30"/>
      <c r="Z94" s="31" t="str">
        <f t="shared" si="10"/>
        <v/>
      </c>
      <c r="AA94" s="31" t="str">
        <f t="shared" si="11"/>
        <v/>
      </c>
      <c r="AB94" s="31" t="str">
        <f t="shared" si="12"/>
        <v/>
      </c>
      <c r="AC94" s="31" t="str">
        <f t="shared" si="13"/>
        <v/>
      </c>
      <c r="AD94" s="31" t="str">
        <f t="shared" si="14"/>
        <v/>
      </c>
      <c r="AE94" s="31" t="str">
        <f t="shared" si="15"/>
        <v/>
      </c>
      <c r="AF94" s="32" t="str">
        <f>IFERROR(VLOOKUP(T94&amp;U94&amp;V94&amp;W94&amp;X94&amp;Y94,표준용어!$A:$B,1,FALSE),"")</f>
        <v>총수분값</v>
      </c>
      <c r="AG94" s="32" t="str">
        <f t="shared" si="16"/>
        <v/>
      </c>
      <c r="AH94" s="32" t="str">
        <f t="shared" si="17"/>
        <v>총수분값</v>
      </c>
      <c r="AI94" s="33" t="str">
        <f t="shared" si="18"/>
        <v>TOT_MSTR_VAL</v>
      </c>
      <c r="AJ94" s="5" t="str">
        <f t="shared" si="19"/>
        <v>VAL</v>
      </c>
      <c r="AK94" s="28" t="str">
        <f>IFERROR(VLOOKUP(AJ94,분류어!$A:$A,1,FALSE),"")</f>
        <v>VAL</v>
      </c>
      <c r="AL94" s="13"/>
      <c r="AM94" s="34" t="s">
        <v>8889</v>
      </c>
      <c r="AN94" s="34" t="s">
        <v>8889</v>
      </c>
      <c r="AO94" s="34" t="s">
        <v>8889</v>
      </c>
      <c r="AP94" s="34" t="s">
        <v>8889</v>
      </c>
      <c r="AQ94" s="34" t="s">
        <v>8889</v>
      </c>
      <c r="AR94" s="34" t="s">
        <v>8889</v>
      </c>
      <c r="AS94" s="34" t="s">
        <v>8889</v>
      </c>
      <c r="AT94" s="34" t="s">
        <v>8889</v>
      </c>
    </row>
    <row r="95" spans="1:46" ht="16.5" customHeight="1">
      <c r="A95" s="28">
        <v>95</v>
      </c>
      <c r="B95" s="21" t="str">
        <f>IF(VLOOKUP(CONCATENATE(C95,".",D95,".",E95),대상테이블!$A:$H,8,FALSE)=0,"",VLOOKUP(CONCATENATE(,C95,".",D95,".",E95),대상테이블!$A:$H,8,FALSE))</f>
        <v/>
      </c>
      <c r="C95" s="29" t="s">
        <v>5966</v>
      </c>
      <c r="D95" s="29" t="s">
        <v>5967</v>
      </c>
      <c r="E95" s="29" t="s">
        <v>5977</v>
      </c>
      <c r="F95" s="29" t="s">
        <v>5978</v>
      </c>
      <c r="G95" s="29" t="s">
        <v>9710</v>
      </c>
      <c r="H95" s="29" t="s">
        <v>9711</v>
      </c>
      <c r="I95" s="29" t="s">
        <v>8884</v>
      </c>
      <c r="J95" s="29">
        <v>22</v>
      </c>
      <c r="K95" s="29" t="s">
        <v>8885</v>
      </c>
      <c r="L95" s="29" t="s">
        <v>133</v>
      </c>
      <c r="M95" s="29">
        <v>5</v>
      </c>
      <c r="N95" s="28" t="str">
        <f>IFERROR(VLOOKUP(T95,표준단어!$A:$C,3,FALSE),"")</f>
        <v>ADB</v>
      </c>
      <c r="O95" s="28" t="str">
        <f>IFERROR(VLOOKUP(U95,표준단어!$A:$C,3,FALSE),"")</f>
        <v>FVR</v>
      </c>
      <c r="P95" s="28" t="str">
        <f>IFERROR(VLOOKUP(V95,표준단어!$A:$C,3,FALSE),"")</f>
        <v>VAL</v>
      </c>
      <c r="Q95" s="28" t="str">
        <f>IFERROR(VLOOKUP(W95,표준단어!$A:$C,3,FALSE),"")</f>
        <v/>
      </c>
      <c r="R95" s="28" t="str">
        <f>IFERROR(VLOOKUP(X95,표준단어!$A:$C,3,FALSE),"")</f>
        <v/>
      </c>
      <c r="S95" s="28" t="str">
        <f>IFERROR(VLOOKUP(Y95,표준단어!$A:$C,3,FALSE),"")</f>
        <v/>
      </c>
      <c r="T95" s="30" t="s">
        <v>8929</v>
      </c>
      <c r="U95" s="30" t="s">
        <v>9628</v>
      </c>
      <c r="V95" s="30" t="s">
        <v>8888</v>
      </c>
      <c r="W95" s="30"/>
      <c r="X95" s="30"/>
      <c r="Y95" s="30"/>
      <c r="Z95" s="31" t="str">
        <f t="shared" si="10"/>
        <v/>
      </c>
      <c r="AA95" s="31" t="str">
        <f t="shared" si="11"/>
        <v/>
      </c>
      <c r="AB95" s="31" t="str">
        <f t="shared" si="12"/>
        <v/>
      </c>
      <c r="AC95" s="31" t="str">
        <f t="shared" si="13"/>
        <v/>
      </c>
      <c r="AD95" s="31" t="str">
        <f t="shared" si="14"/>
        <v/>
      </c>
      <c r="AE95" s="31" t="str">
        <f t="shared" si="15"/>
        <v/>
      </c>
      <c r="AF95" s="32" t="str">
        <f>IFERROR(VLOOKUP(T95&amp;U95&amp;V95&amp;W95&amp;X95&amp;Y95,표준용어!$A:$B,1,FALSE),"")</f>
        <v/>
      </c>
      <c r="AG95" s="32" t="str">
        <f t="shared" si="16"/>
        <v>기건식발열값</v>
      </c>
      <c r="AH95" s="32" t="str">
        <f t="shared" si="17"/>
        <v>기건식발열값</v>
      </c>
      <c r="AI95" s="33" t="str">
        <f t="shared" si="18"/>
        <v>ADB_FVR_VAL</v>
      </c>
      <c r="AJ95" s="5" t="str">
        <f t="shared" si="19"/>
        <v>VAL</v>
      </c>
      <c r="AK95" s="28" t="str">
        <f>IFERROR(VLOOKUP(AJ95,분류어!$A:$A,1,FALSE),"")</f>
        <v>VAL</v>
      </c>
      <c r="AL95" s="13"/>
      <c r="AM95" s="34" t="s">
        <v>8889</v>
      </c>
      <c r="AN95" s="34" t="s">
        <v>8889</v>
      </c>
      <c r="AO95" s="34" t="s">
        <v>8889</v>
      </c>
      <c r="AP95" s="34" t="s">
        <v>8889</v>
      </c>
      <c r="AQ95" s="34" t="s">
        <v>8889</v>
      </c>
      <c r="AR95" s="34" t="s">
        <v>8889</v>
      </c>
      <c r="AS95" s="34" t="s">
        <v>8889</v>
      </c>
      <c r="AT95" s="34" t="s">
        <v>8889</v>
      </c>
    </row>
    <row r="96" spans="1:46" ht="16.5" customHeight="1">
      <c r="A96" s="28">
        <v>96</v>
      </c>
      <c r="B96" s="21" t="str">
        <f>IF(VLOOKUP(CONCATENATE(C96,".",D96,".",E96),대상테이블!$A:$H,8,FALSE)=0,"",VLOOKUP(CONCATENATE(,C96,".",D96,".",E96),대상테이블!$A:$H,8,FALSE))</f>
        <v/>
      </c>
      <c r="C96" s="29" t="s">
        <v>5966</v>
      </c>
      <c r="D96" s="29" t="s">
        <v>5967</v>
      </c>
      <c r="E96" s="29" t="s">
        <v>5977</v>
      </c>
      <c r="F96" s="29" t="s">
        <v>5978</v>
      </c>
      <c r="G96" s="29" t="s">
        <v>10420</v>
      </c>
      <c r="H96" s="29" t="s">
        <v>10421</v>
      </c>
      <c r="I96" s="29" t="s">
        <v>8884</v>
      </c>
      <c r="J96" s="29">
        <v>22</v>
      </c>
      <c r="K96" s="29" t="s">
        <v>8885</v>
      </c>
      <c r="L96" s="29" t="s">
        <v>133</v>
      </c>
      <c r="M96" s="29">
        <v>6</v>
      </c>
      <c r="N96" s="28">
        <f>IFERROR(VLOOKUP(T96,표준단어!$A:$C,3,FALSE),"")</f>
        <v>0</v>
      </c>
      <c r="O96" s="28" t="str">
        <f>IFERROR(VLOOKUP(U96,표준단어!$A:$C,3,FALSE),"")</f>
        <v>UNQ</v>
      </c>
      <c r="P96" s="28" t="str">
        <f>IFERROR(VLOOKUP(V96,표준단어!$A:$C,3,FALSE),"")</f>
        <v>MSTR</v>
      </c>
      <c r="Q96" s="28" t="str">
        <f>IFERROR(VLOOKUP(W96,표준단어!$A:$C,3,FALSE),"")</f>
        <v>VAL</v>
      </c>
      <c r="R96" s="28" t="str">
        <f>IFERROR(VLOOKUP(X96,표준단어!$A:$C,3,FALSE),"")</f>
        <v/>
      </c>
      <c r="S96" s="28" t="str">
        <f>IFERROR(VLOOKUP(Y96,표준단어!$A:$C,3,FALSE),"")</f>
        <v/>
      </c>
      <c r="T96" s="30" t="s">
        <v>9012</v>
      </c>
      <c r="U96" s="30" t="s">
        <v>8933</v>
      </c>
      <c r="V96" s="30" t="s">
        <v>8934</v>
      </c>
      <c r="W96" s="30" t="s">
        <v>8888</v>
      </c>
      <c r="X96" s="30"/>
      <c r="Y96" s="30"/>
      <c r="Z96" s="31" t="str">
        <f t="shared" si="10"/>
        <v/>
      </c>
      <c r="AA96" s="31" t="str">
        <f t="shared" si="11"/>
        <v/>
      </c>
      <c r="AB96" s="31" t="str">
        <f t="shared" si="12"/>
        <v/>
      </c>
      <c r="AC96" s="31" t="str">
        <f t="shared" si="13"/>
        <v/>
      </c>
      <c r="AD96" s="31" t="str">
        <f t="shared" si="14"/>
        <v/>
      </c>
      <c r="AE96" s="31" t="str">
        <f t="shared" si="15"/>
        <v/>
      </c>
      <c r="AF96" s="32" t="str">
        <f>IFERROR(VLOOKUP(T96&amp;U96&amp;V96&amp;W96&amp;X96&amp;Y96,표준용어!$A:$B,1,FALSE),"")</f>
        <v/>
      </c>
      <c r="AG96" s="32" t="str">
        <f t="shared" si="16"/>
        <v>공업분석고유수분값</v>
      </c>
      <c r="AH96" s="32" t="str">
        <f t="shared" si="17"/>
        <v>공업분석고유수분값</v>
      </c>
      <c r="AI96" s="33" t="str">
        <f t="shared" si="18"/>
        <v>0_UNQ_MSTR_VAL</v>
      </c>
      <c r="AJ96" s="5" t="str">
        <f t="shared" si="19"/>
        <v>VAL</v>
      </c>
      <c r="AK96" s="28" t="str">
        <f>IFERROR(VLOOKUP(AJ96,분류어!$A:$A,1,FALSE),"")</f>
        <v>VAL</v>
      </c>
      <c r="AL96" s="13"/>
      <c r="AM96" s="34" t="s">
        <v>8889</v>
      </c>
      <c r="AN96" s="34" t="s">
        <v>8889</v>
      </c>
      <c r="AO96" s="34" t="s">
        <v>8889</v>
      </c>
      <c r="AP96" s="34" t="s">
        <v>8889</v>
      </c>
      <c r="AQ96" s="34" t="s">
        <v>8889</v>
      </c>
      <c r="AR96" s="34" t="s">
        <v>8889</v>
      </c>
      <c r="AS96" s="34" t="s">
        <v>8889</v>
      </c>
      <c r="AT96" s="34" t="s">
        <v>8889</v>
      </c>
    </row>
    <row r="97" spans="1:46" ht="16.5" customHeight="1">
      <c r="A97" s="28">
        <v>97</v>
      </c>
      <c r="B97" s="21" t="str">
        <f>IF(VLOOKUP(CONCATENATE(C97,".",D97,".",E97),대상테이블!$A:$H,8,FALSE)=0,"",VLOOKUP(CONCATENATE(,C97,".",D97,".",E97),대상테이블!$A:$H,8,FALSE))</f>
        <v/>
      </c>
      <c r="C97" s="29" t="s">
        <v>5966</v>
      </c>
      <c r="D97" s="29" t="s">
        <v>5967</v>
      </c>
      <c r="E97" s="29" t="s">
        <v>5977</v>
      </c>
      <c r="F97" s="29" t="s">
        <v>5978</v>
      </c>
      <c r="G97" s="29" t="s">
        <v>10424</v>
      </c>
      <c r="H97" s="29" t="s">
        <v>10425</v>
      </c>
      <c r="I97" s="29" t="s">
        <v>8884</v>
      </c>
      <c r="J97" s="29">
        <v>22</v>
      </c>
      <c r="K97" s="29" t="s">
        <v>8885</v>
      </c>
      <c r="L97" s="29" t="s">
        <v>133</v>
      </c>
      <c r="M97" s="29">
        <v>7</v>
      </c>
      <c r="N97" s="28">
        <f>IFERROR(VLOOKUP(T97,표준단어!$A:$C,3,FALSE),"")</f>
        <v>0</v>
      </c>
      <c r="O97" s="28" t="str">
        <f>IFERROR(VLOOKUP(U97,표준단어!$A:$C,3,FALSE),"")</f>
        <v>VLTMTT</v>
      </c>
      <c r="P97" s="28" t="str">
        <f>IFERROR(VLOOKUP(V97,표준단어!$A:$C,3,FALSE),"")</f>
        <v>VAL</v>
      </c>
      <c r="Q97" s="28" t="str">
        <f>IFERROR(VLOOKUP(W97,표준단어!$A:$C,3,FALSE),"")</f>
        <v/>
      </c>
      <c r="R97" s="28" t="str">
        <f>IFERROR(VLOOKUP(X97,표준단어!$A:$C,3,FALSE),"")</f>
        <v/>
      </c>
      <c r="S97" s="28" t="str">
        <f>IFERROR(VLOOKUP(Y97,표준단어!$A:$C,3,FALSE),"")</f>
        <v/>
      </c>
      <c r="T97" s="30" t="s">
        <v>9012</v>
      </c>
      <c r="U97" s="30" t="s">
        <v>9782</v>
      </c>
      <c r="V97" s="30" t="s">
        <v>8888</v>
      </c>
      <c r="W97" s="30"/>
      <c r="X97" s="30"/>
      <c r="Y97" s="30"/>
      <c r="Z97" s="31" t="str">
        <f t="shared" si="10"/>
        <v/>
      </c>
      <c r="AA97" s="31" t="str">
        <f t="shared" si="11"/>
        <v/>
      </c>
      <c r="AB97" s="31" t="str">
        <f t="shared" si="12"/>
        <v/>
      </c>
      <c r="AC97" s="31" t="str">
        <f t="shared" si="13"/>
        <v/>
      </c>
      <c r="AD97" s="31" t="str">
        <f t="shared" si="14"/>
        <v/>
      </c>
      <c r="AE97" s="31" t="str">
        <f t="shared" si="15"/>
        <v/>
      </c>
      <c r="AF97" s="32" t="str">
        <f>IFERROR(VLOOKUP(T97&amp;U97&amp;V97&amp;W97&amp;X97&amp;Y97,표준용어!$A:$B,1,FALSE),"")</f>
        <v/>
      </c>
      <c r="AG97" s="32" t="str">
        <f t="shared" si="16"/>
        <v>공업분석휘발분값</v>
      </c>
      <c r="AH97" s="32" t="str">
        <f t="shared" si="17"/>
        <v>공업분석휘발분값</v>
      </c>
      <c r="AI97" s="33" t="str">
        <f t="shared" si="18"/>
        <v>0_VLTMTT_VAL</v>
      </c>
      <c r="AJ97" s="5" t="str">
        <f t="shared" si="19"/>
        <v>VAL</v>
      </c>
      <c r="AK97" s="28" t="str">
        <f>IFERROR(VLOOKUP(AJ97,분류어!$A:$A,1,FALSE),"")</f>
        <v>VAL</v>
      </c>
      <c r="AL97" s="13"/>
      <c r="AM97" s="34" t="s">
        <v>8889</v>
      </c>
      <c r="AN97" s="34" t="s">
        <v>8889</v>
      </c>
      <c r="AO97" s="34" t="s">
        <v>8889</v>
      </c>
      <c r="AP97" s="34" t="s">
        <v>8889</v>
      </c>
      <c r="AQ97" s="34" t="s">
        <v>8889</v>
      </c>
      <c r="AR97" s="34" t="s">
        <v>8889</v>
      </c>
      <c r="AS97" s="34" t="s">
        <v>8984</v>
      </c>
      <c r="AT97" s="34" t="s">
        <v>8889</v>
      </c>
    </row>
    <row r="98" spans="1:46" ht="16.5" customHeight="1">
      <c r="A98" s="28">
        <v>98</v>
      </c>
      <c r="B98" s="21" t="str">
        <f>IF(VLOOKUP(CONCATENATE(C98,".",D98,".",E98),대상테이블!$A:$H,8,FALSE)=0,"",VLOOKUP(CONCATENATE(,C98,".",D98,".",E98),대상테이블!$A:$H,8,FALSE))</f>
        <v/>
      </c>
      <c r="C98" s="29" t="s">
        <v>5966</v>
      </c>
      <c r="D98" s="29" t="s">
        <v>5967</v>
      </c>
      <c r="E98" s="29" t="s">
        <v>5977</v>
      </c>
      <c r="F98" s="29" t="s">
        <v>5978</v>
      </c>
      <c r="G98" s="29" t="s">
        <v>10405</v>
      </c>
      <c r="H98" s="29" t="s">
        <v>10406</v>
      </c>
      <c r="I98" s="29" t="s">
        <v>8884</v>
      </c>
      <c r="J98" s="29">
        <v>22</v>
      </c>
      <c r="K98" s="29" t="s">
        <v>8885</v>
      </c>
      <c r="L98" s="29" t="s">
        <v>133</v>
      </c>
      <c r="M98" s="29">
        <v>8</v>
      </c>
      <c r="N98" s="28">
        <f>IFERROR(VLOOKUP(T98,표준단어!$A:$C,3,FALSE),"")</f>
        <v>0</v>
      </c>
      <c r="O98" s="28" t="str">
        <f>IFERROR(VLOOKUP(U98,표준단어!$A:$C,3,FALSE),"")</f>
        <v>ASH</v>
      </c>
      <c r="P98" s="28" t="str">
        <f>IFERROR(VLOOKUP(V98,표준단어!$A:$C,3,FALSE),"")</f>
        <v>VAL</v>
      </c>
      <c r="Q98" s="28" t="str">
        <f>IFERROR(VLOOKUP(W98,표준단어!$A:$C,3,FALSE),"")</f>
        <v/>
      </c>
      <c r="R98" s="28" t="str">
        <f>IFERROR(VLOOKUP(X98,표준단어!$A:$C,3,FALSE),"")</f>
        <v/>
      </c>
      <c r="S98" s="28" t="str">
        <f>IFERROR(VLOOKUP(Y98,표준단어!$A:$C,3,FALSE),"")</f>
        <v/>
      </c>
      <c r="T98" s="30" t="s">
        <v>9012</v>
      </c>
      <c r="U98" s="30" t="s">
        <v>9013</v>
      </c>
      <c r="V98" s="30" t="s">
        <v>8888</v>
      </c>
      <c r="W98" s="30"/>
      <c r="X98" s="30"/>
      <c r="Y98" s="30"/>
      <c r="Z98" s="31" t="str">
        <f t="shared" si="10"/>
        <v/>
      </c>
      <c r="AA98" s="31" t="str">
        <f t="shared" si="11"/>
        <v/>
      </c>
      <c r="AB98" s="31" t="str">
        <f t="shared" si="12"/>
        <v/>
      </c>
      <c r="AC98" s="31" t="str">
        <f t="shared" si="13"/>
        <v/>
      </c>
      <c r="AD98" s="31" t="str">
        <f t="shared" si="14"/>
        <v/>
      </c>
      <c r="AE98" s="31" t="str">
        <f t="shared" si="15"/>
        <v/>
      </c>
      <c r="AF98" s="32" t="str">
        <f>IFERROR(VLOOKUP(T98&amp;U98&amp;V98&amp;W98&amp;X98&amp;Y98,표준용어!$A:$B,1,FALSE),"")</f>
        <v/>
      </c>
      <c r="AG98" s="32" t="str">
        <f t="shared" si="16"/>
        <v>공업분석회분값</v>
      </c>
      <c r="AH98" s="32" t="str">
        <f t="shared" si="17"/>
        <v>공업분석회분값</v>
      </c>
      <c r="AI98" s="33" t="str">
        <f t="shared" si="18"/>
        <v>0_ASH_VAL</v>
      </c>
      <c r="AJ98" s="5" t="str">
        <f t="shared" si="19"/>
        <v>VAL</v>
      </c>
      <c r="AK98" s="28" t="str">
        <f>IFERROR(VLOOKUP(AJ98,분류어!$A:$A,1,FALSE),"")</f>
        <v>VAL</v>
      </c>
      <c r="AL98" s="13"/>
      <c r="AM98" s="34" t="s">
        <v>8889</v>
      </c>
      <c r="AN98" s="34" t="s">
        <v>8889</v>
      </c>
      <c r="AO98" s="34" t="s">
        <v>8889</v>
      </c>
      <c r="AP98" s="34" t="s">
        <v>8889</v>
      </c>
      <c r="AQ98" s="34" t="s">
        <v>8889</v>
      </c>
      <c r="AR98" s="34" t="s">
        <v>8889</v>
      </c>
      <c r="AS98" s="34" t="s">
        <v>8984</v>
      </c>
      <c r="AT98" s="34" t="s">
        <v>8889</v>
      </c>
    </row>
    <row r="99" spans="1:46" ht="16.5" customHeight="1">
      <c r="A99" s="28">
        <v>99</v>
      </c>
      <c r="B99" s="21" t="str">
        <f>IF(VLOOKUP(CONCATENATE(C99,".",D99,".",E99),대상테이블!$A:$H,8,FALSE)=0,"",VLOOKUP(CONCATENATE(,C99,".",D99,".",E99),대상테이블!$A:$H,8,FALSE))</f>
        <v/>
      </c>
      <c r="C99" s="29" t="s">
        <v>5966</v>
      </c>
      <c r="D99" s="29" t="s">
        <v>5967</v>
      </c>
      <c r="E99" s="29" t="s">
        <v>5977</v>
      </c>
      <c r="F99" s="29" t="s">
        <v>5978</v>
      </c>
      <c r="G99" s="29" t="s">
        <v>10376</v>
      </c>
      <c r="H99" s="29" t="s">
        <v>10377</v>
      </c>
      <c r="I99" s="29" t="s">
        <v>8884</v>
      </c>
      <c r="J99" s="29">
        <v>22</v>
      </c>
      <c r="K99" s="29" t="s">
        <v>8885</v>
      </c>
      <c r="L99" s="29" t="s">
        <v>133</v>
      </c>
      <c r="M99" s="29">
        <v>9</v>
      </c>
      <c r="N99" s="28" t="str">
        <f>IFERROR(VLOOKUP(T99,표준단어!$A:$C,3,FALSE),"")</f>
        <v>ADB</v>
      </c>
      <c r="O99" s="28" t="str">
        <f>IFERROR(VLOOKUP(U99,표준단어!$A:$C,3,FALSE),"")</f>
        <v>SLFCTT</v>
      </c>
      <c r="P99" s="28" t="str">
        <f>IFERROR(VLOOKUP(V99,표준단어!$A:$C,3,FALSE),"")</f>
        <v>VAL</v>
      </c>
      <c r="Q99" s="28" t="str">
        <f>IFERROR(VLOOKUP(W99,표준단어!$A:$C,3,FALSE),"")</f>
        <v/>
      </c>
      <c r="R99" s="28" t="str">
        <f>IFERROR(VLOOKUP(X99,표준단어!$A:$C,3,FALSE),"")</f>
        <v/>
      </c>
      <c r="S99" s="28" t="str">
        <f>IFERROR(VLOOKUP(Y99,표준단어!$A:$C,3,FALSE),"")</f>
        <v/>
      </c>
      <c r="T99" s="30" t="s">
        <v>8929</v>
      </c>
      <c r="U99" s="30" t="s">
        <v>8937</v>
      </c>
      <c r="V99" s="30" t="s">
        <v>8888</v>
      </c>
      <c r="W99" s="30"/>
      <c r="X99" s="30"/>
      <c r="Y99" s="30"/>
      <c r="Z99" s="31" t="str">
        <f t="shared" si="10"/>
        <v/>
      </c>
      <c r="AA99" s="31" t="str">
        <f t="shared" si="11"/>
        <v/>
      </c>
      <c r="AB99" s="31" t="str">
        <f t="shared" si="12"/>
        <v/>
      </c>
      <c r="AC99" s="31" t="str">
        <f t="shared" si="13"/>
        <v/>
      </c>
      <c r="AD99" s="31" t="str">
        <f t="shared" si="14"/>
        <v/>
      </c>
      <c r="AE99" s="31" t="str">
        <f t="shared" si="15"/>
        <v/>
      </c>
      <c r="AF99" s="32" t="str">
        <f>IFERROR(VLOOKUP(T99&amp;U99&amp;V99&amp;W99&amp;X99&amp;Y99,표준용어!$A:$B,1,FALSE),"")</f>
        <v>기건식유황분값</v>
      </c>
      <c r="AG99" s="32" t="str">
        <f t="shared" si="16"/>
        <v/>
      </c>
      <c r="AH99" s="32" t="str">
        <f t="shared" si="17"/>
        <v>기건식유황분값</v>
      </c>
      <c r="AI99" s="33" t="str">
        <f t="shared" si="18"/>
        <v>ADB_SLFCTT_VAL</v>
      </c>
      <c r="AJ99" s="5" t="str">
        <f t="shared" si="19"/>
        <v>VAL</v>
      </c>
      <c r="AK99" s="28" t="str">
        <f>IFERROR(VLOOKUP(AJ99,분류어!$A:$A,1,FALSE),"")</f>
        <v>VAL</v>
      </c>
      <c r="AL99" s="13"/>
      <c r="AM99" s="34" t="s">
        <v>8889</v>
      </c>
      <c r="AN99" s="34" t="s">
        <v>8889</v>
      </c>
      <c r="AO99" s="34" t="s">
        <v>8889</v>
      </c>
      <c r="AP99" s="34" t="s">
        <v>8889</v>
      </c>
      <c r="AQ99" s="34" t="s">
        <v>8889</v>
      </c>
      <c r="AR99" s="34" t="s">
        <v>8889</v>
      </c>
      <c r="AS99" s="34" t="s">
        <v>8889</v>
      </c>
      <c r="AT99" s="34" t="s">
        <v>8889</v>
      </c>
    </row>
    <row r="100" spans="1:46" ht="16.5" customHeight="1">
      <c r="A100" s="28">
        <v>100</v>
      </c>
      <c r="B100" s="21" t="str">
        <f>IF(VLOOKUP(CONCATENATE(C100,".",D100,".",E100),대상테이블!$A:$H,8,FALSE)=0,"",VLOOKUP(CONCATENATE(,C100,".",D100,".",E100),대상테이블!$A:$H,8,FALSE))</f>
        <v/>
      </c>
      <c r="C100" s="29" t="s">
        <v>5966</v>
      </c>
      <c r="D100" s="29" t="s">
        <v>5967</v>
      </c>
      <c r="E100" s="29" t="s">
        <v>5979</v>
      </c>
      <c r="F100" s="29"/>
      <c r="G100" s="29" t="s">
        <v>9101</v>
      </c>
      <c r="H100" s="29"/>
      <c r="I100" s="29" t="s">
        <v>8892</v>
      </c>
      <c r="J100" s="29">
        <v>4</v>
      </c>
      <c r="K100" s="29" t="s">
        <v>133</v>
      </c>
      <c r="L100" s="29" t="s">
        <v>8885</v>
      </c>
      <c r="M100" s="29">
        <v>1</v>
      </c>
      <c r="N100" s="28" t="str">
        <f>IFERROR(VLOOKUP(T100,표준단어!$A:$C,3,FALSE),"")</f>
        <v/>
      </c>
      <c r="O100" s="28" t="str">
        <f>IFERROR(VLOOKUP(U100,표준단어!$A:$C,3,FALSE),"")</f>
        <v>CTG</v>
      </c>
      <c r="P100" s="28" t="str">
        <f>IFERROR(VLOOKUP(V100,표준단어!$A:$C,3,FALSE),"")</f>
        <v>CD</v>
      </c>
      <c r="Q100" s="28" t="str">
        <f>IFERROR(VLOOKUP(W100,표준단어!$A:$C,3,FALSE),"")</f>
        <v/>
      </c>
      <c r="R100" s="28" t="str">
        <f>IFERROR(VLOOKUP(X100,표준단어!$A:$C,3,FALSE),"")</f>
        <v/>
      </c>
      <c r="S100" s="28" t="str">
        <f>IFERROR(VLOOKUP(Y100,표준단어!$A:$C,3,FALSE),"")</f>
        <v/>
      </c>
      <c r="T100" s="30" t="s">
        <v>5966</v>
      </c>
      <c r="U100" s="30" t="s">
        <v>4137</v>
      </c>
      <c r="V100" s="30" t="s">
        <v>4143</v>
      </c>
      <c r="W100" s="30"/>
      <c r="X100" s="30"/>
      <c r="Y100" s="30"/>
      <c r="Z100" s="31" t="str">
        <f t="shared" si="10"/>
        <v>혼탄관리</v>
      </c>
      <c r="AA100" s="31" t="str">
        <f t="shared" si="11"/>
        <v/>
      </c>
      <c r="AB100" s="31" t="str">
        <f t="shared" si="12"/>
        <v/>
      </c>
      <c r="AC100" s="31" t="str">
        <f t="shared" si="13"/>
        <v/>
      </c>
      <c r="AD100" s="31" t="str">
        <f t="shared" si="14"/>
        <v/>
      </c>
      <c r="AE100" s="31" t="str">
        <f t="shared" si="15"/>
        <v/>
      </c>
      <c r="AF100" s="32" t="str">
        <f>IFERROR(VLOOKUP(T100&amp;U100&amp;V100&amp;W100&amp;X100&amp;Y100,표준용어!$A:$B,1,FALSE),"")</f>
        <v/>
      </c>
      <c r="AG100" s="32" t="str">
        <f t="shared" si="16"/>
        <v>혼탄관리카테고리코드</v>
      </c>
      <c r="AH100" s="32" t="str">
        <f t="shared" si="17"/>
        <v>혼탄관리카테고리코드</v>
      </c>
      <c r="AI100" s="33" t="str">
        <f t="shared" si="18"/>
        <v>_CTG_CD</v>
      </c>
      <c r="AJ100" s="5" t="str">
        <f t="shared" si="19"/>
        <v>CD</v>
      </c>
      <c r="AK100" s="28" t="str">
        <f>IFERROR(VLOOKUP(AJ100,분류어!$A:$A,1,FALSE),"")</f>
        <v>CD</v>
      </c>
      <c r="AL100" s="13"/>
      <c r="AM100" s="34" t="s">
        <v>8889</v>
      </c>
      <c r="AN100" s="34" t="s">
        <v>8889</v>
      </c>
      <c r="AO100" s="34" t="s">
        <v>8889</v>
      </c>
      <c r="AP100" s="34" t="s">
        <v>8889</v>
      </c>
      <c r="AQ100" s="34" t="s">
        <v>8889</v>
      </c>
      <c r="AR100" s="34" t="s">
        <v>8889</v>
      </c>
      <c r="AS100" s="34" t="s">
        <v>8889</v>
      </c>
      <c r="AT100" s="34" t="s">
        <v>8889</v>
      </c>
    </row>
    <row r="101" spans="1:46" ht="16.5" customHeight="1">
      <c r="A101" s="28">
        <v>101</v>
      </c>
      <c r="B101" s="21" t="str">
        <f>IF(VLOOKUP(CONCATENATE(C101,".",D101,".",E101),대상테이블!$A:$H,8,FALSE)=0,"",VLOOKUP(CONCATENATE(,C101,".",D101,".",E101),대상테이블!$A:$H,8,FALSE))</f>
        <v/>
      </c>
      <c r="C101" s="29" t="s">
        <v>5966</v>
      </c>
      <c r="D101" s="29" t="s">
        <v>5967</v>
      </c>
      <c r="E101" s="29" t="s">
        <v>5979</v>
      </c>
      <c r="F101" s="29"/>
      <c r="G101" s="35" t="s">
        <v>8412</v>
      </c>
      <c r="H101" s="35"/>
      <c r="I101" s="29" t="s">
        <v>8892</v>
      </c>
      <c r="J101" s="29">
        <v>10</v>
      </c>
      <c r="K101" s="29" t="s">
        <v>133</v>
      </c>
      <c r="L101" s="29" t="s">
        <v>8885</v>
      </c>
      <c r="M101" s="29">
        <v>2</v>
      </c>
      <c r="N101" s="28" t="str">
        <f>IFERROR(VLOOKUP(T101,표준단어!$A:$C,3,FALSE),"")</f>
        <v/>
      </c>
      <c r="O101" s="28" t="str">
        <f>IFERROR(VLOOKUP(U101,표준단어!$A:$C,3,FALSE),"")</f>
        <v/>
      </c>
      <c r="P101" s="28" t="str">
        <f>IFERROR(VLOOKUP(V101,표준단어!$A:$C,3,FALSE),"")</f>
        <v/>
      </c>
      <c r="Q101" s="28" t="str">
        <f>IFERROR(VLOOKUP(W101,표준단어!$A:$C,3,FALSE),"")</f>
        <v/>
      </c>
      <c r="R101" s="28" t="str">
        <f>IFERROR(VLOOKUP(X101,표준단어!$A:$C,3,FALSE),"")</f>
        <v/>
      </c>
      <c r="S101" s="28" t="str">
        <f>IFERROR(VLOOKUP(Y101,표준단어!$A:$C,3,FALSE),"")</f>
        <v/>
      </c>
      <c r="T101" s="30"/>
      <c r="U101" s="30"/>
      <c r="V101" s="30"/>
      <c r="W101" s="30"/>
      <c r="X101" s="30"/>
      <c r="Y101" s="30"/>
      <c r="Z101" s="31" t="str">
        <f t="shared" si="10"/>
        <v/>
      </c>
      <c r="AA101" s="31" t="str">
        <f t="shared" si="11"/>
        <v/>
      </c>
      <c r="AB101" s="31" t="str">
        <f t="shared" si="12"/>
        <v/>
      </c>
      <c r="AC101" s="31" t="str">
        <f t="shared" si="13"/>
        <v/>
      </c>
      <c r="AD101" s="31" t="str">
        <f t="shared" si="14"/>
        <v/>
      </c>
      <c r="AE101" s="31" t="str">
        <f t="shared" si="15"/>
        <v/>
      </c>
      <c r="AF101" s="32" t="str">
        <f>IFERROR(VLOOKUP(T101&amp;U101&amp;V101&amp;W101&amp;X101&amp;Y101,표준용어!$A:$B,1,FALSE),"")</f>
        <v/>
      </c>
      <c r="AG101" s="32" t="str">
        <f t="shared" si="16"/>
        <v/>
      </c>
      <c r="AH101" s="32" t="str">
        <f t="shared" si="17"/>
        <v/>
      </c>
      <c r="AI101" s="33" t="str">
        <f t="shared" si="18"/>
        <v/>
      </c>
      <c r="AJ101" s="5" t="str">
        <f t="shared" si="19"/>
        <v/>
      </c>
      <c r="AK101" s="28" t="str">
        <f>IFERROR(VLOOKUP(AJ101,분류어!$A:$A,1,FALSE),"")</f>
        <v/>
      </c>
      <c r="AL101" s="13" t="s">
        <v>9100</v>
      </c>
      <c r="AM101" s="34" t="s">
        <v>8889</v>
      </c>
      <c r="AN101" s="34" t="s">
        <v>8889</v>
      </c>
      <c r="AO101" s="34" t="s">
        <v>8889</v>
      </c>
      <c r="AP101" s="34" t="s">
        <v>8889</v>
      </c>
      <c r="AQ101" s="34" t="s">
        <v>8889</v>
      </c>
      <c r="AR101" s="34" t="s">
        <v>8889</v>
      </c>
      <c r="AS101" s="34" t="s">
        <v>8984</v>
      </c>
      <c r="AT101" s="34" t="s">
        <v>8889</v>
      </c>
    </row>
    <row r="102" spans="1:46" ht="16.5" customHeight="1">
      <c r="A102" s="28">
        <v>102</v>
      </c>
      <c r="B102" s="21" t="str">
        <f>IF(VLOOKUP(CONCATENATE(C102,".",D102,".",E102),대상테이블!$A:$H,8,FALSE)=0,"",VLOOKUP(CONCATENATE(,C102,".",D102,".",E102),대상테이블!$A:$H,8,FALSE))</f>
        <v/>
      </c>
      <c r="C102" s="29" t="s">
        <v>5966</v>
      </c>
      <c r="D102" s="29" t="s">
        <v>5967</v>
      </c>
      <c r="E102" s="29" t="s">
        <v>5979</v>
      </c>
      <c r="F102" s="29"/>
      <c r="G102" s="29" t="s">
        <v>9102</v>
      </c>
      <c r="H102" s="29"/>
      <c r="I102" s="29" t="s">
        <v>8892</v>
      </c>
      <c r="J102" s="29">
        <v>30</v>
      </c>
      <c r="K102" s="29" t="s">
        <v>8885</v>
      </c>
      <c r="L102" s="29" t="s">
        <v>133</v>
      </c>
      <c r="M102" s="29">
        <v>3</v>
      </c>
      <c r="N102" s="28" t="str">
        <f>IFERROR(VLOOKUP(T102,표준단어!$A:$C,3,FALSE),"")</f>
        <v>CTG</v>
      </c>
      <c r="O102" s="28" t="str">
        <f>IFERROR(VLOOKUP(U102,표준단어!$A:$C,3,FALSE),"")</f>
        <v>NM</v>
      </c>
      <c r="P102" s="28" t="str">
        <f>IFERROR(VLOOKUP(V102,표준단어!$A:$C,3,FALSE),"")</f>
        <v/>
      </c>
      <c r="Q102" s="28" t="str">
        <f>IFERROR(VLOOKUP(W102,표준단어!$A:$C,3,FALSE),"")</f>
        <v/>
      </c>
      <c r="R102" s="28" t="str">
        <f>IFERROR(VLOOKUP(X102,표준단어!$A:$C,3,FALSE),"")</f>
        <v/>
      </c>
      <c r="S102" s="28" t="str">
        <f>IFERROR(VLOOKUP(Y102,표준단어!$A:$C,3,FALSE),"")</f>
        <v/>
      </c>
      <c r="T102" s="30" t="s">
        <v>4137</v>
      </c>
      <c r="U102" s="30" t="s">
        <v>8926</v>
      </c>
      <c r="V102" s="30"/>
      <c r="W102" s="30"/>
      <c r="X102" s="30"/>
      <c r="Y102" s="30"/>
      <c r="Z102" s="31" t="str">
        <f t="shared" si="10"/>
        <v/>
      </c>
      <c r="AA102" s="31" t="str">
        <f t="shared" si="11"/>
        <v/>
      </c>
      <c r="AB102" s="31" t="str">
        <f t="shared" si="12"/>
        <v/>
      </c>
      <c r="AC102" s="31" t="str">
        <f t="shared" si="13"/>
        <v/>
      </c>
      <c r="AD102" s="31" t="str">
        <f t="shared" si="14"/>
        <v/>
      </c>
      <c r="AE102" s="31" t="str">
        <f t="shared" si="15"/>
        <v/>
      </c>
      <c r="AF102" s="32" t="str">
        <f>IFERROR(VLOOKUP(T102&amp;U102&amp;V102&amp;W102&amp;X102&amp;Y102,표준용어!$A:$B,1,FALSE),"")</f>
        <v>카테고리명</v>
      </c>
      <c r="AG102" s="32" t="str">
        <f t="shared" si="16"/>
        <v/>
      </c>
      <c r="AH102" s="32" t="str">
        <f t="shared" si="17"/>
        <v>카테고리명</v>
      </c>
      <c r="AI102" s="33" t="str">
        <f t="shared" si="18"/>
        <v>CTG_NM</v>
      </c>
      <c r="AJ102" s="5" t="str">
        <f t="shared" si="19"/>
        <v>NM</v>
      </c>
      <c r="AK102" s="28" t="str">
        <f>IFERROR(VLOOKUP(AJ102,분류어!$A:$A,1,FALSE),"")</f>
        <v>NM</v>
      </c>
      <c r="AL102" s="13"/>
      <c r="AM102" s="34" t="s">
        <v>8889</v>
      </c>
      <c r="AN102" s="34" t="s">
        <v>8889</v>
      </c>
      <c r="AO102" s="34" t="s">
        <v>8889</v>
      </c>
      <c r="AP102" s="34" t="s">
        <v>8889</v>
      </c>
      <c r="AQ102" s="34" t="s">
        <v>8889</v>
      </c>
      <c r="AR102" s="34" t="s">
        <v>8889</v>
      </c>
      <c r="AS102" s="34" t="s">
        <v>8889</v>
      </c>
      <c r="AT102" s="34" t="s">
        <v>8889</v>
      </c>
    </row>
    <row r="103" spans="1:46" ht="16.5" customHeight="1">
      <c r="A103" s="28">
        <v>103</v>
      </c>
      <c r="B103" s="21" t="str">
        <f>IF(VLOOKUP(CONCATENATE(C103,".",D103,".",E103),대상테이블!$A:$H,8,FALSE)=0,"",VLOOKUP(CONCATENATE(,C103,".",D103,".",E103),대상테이블!$A:$H,8,FALSE))</f>
        <v/>
      </c>
      <c r="C103" s="29" t="s">
        <v>5966</v>
      </c>
      <c r="D103" s="29" t="s">
        <v>5967</v>
      </c>
      <c r="E103" s="29" t="s">
        <v>5979</v>
      </c>
      <c r="F103" s="29"/>
      <c r="G103" s="29" t="s">
        <v>9185</v>
      </c>
      <c r="H103" s="29"/>
      <c r="I103" s="29" t="s">
        <v>8892</v>
      </c>
      <c r="J103" s="29">
        <v>50</v>
      </c>
      <c r="K103" s="29" t="s">
        <v>8885</v>
      </c>
      <c r="L103" s="29" t="s">
        <v>133</v>
      </c>
      <c r="M103" s="29">
        <v>4</v>
      </c>
      <c r="N103" s="28" t="str">
        <f>IFERROR(VLOOKUP(T103,표준단어!$A:$C,3,FALSE),"")</f>
        <v>CD</v>
      </c>
      <c r="O103" s="28" t="str">
        <f>IFERROR(VLOOKUP(U103,표준단어!$A:$C,3,FALSE),"")</f>
        <v>NM</v>
      </c>
      <c r="P103" s="28" t="str">
        <f>IFERROR(VLOOKUP(V103,표준단어!$A:$C,3,FALSE),"")</f>
        <v/>
      </c>
      <c r="Q103" s="28" t="str">
        <f>IFERROR(VLOOKUP(W103,표준단어!$A:$C,3,FALSE),"")</f>
        <v/>
      </c>
      <c r="R103" s="28" t="str">
        <f>IFERROR(VLOOKUP(X103,표준단어!$A:$C,3,FALSE),"")</f>
        <v/>
      </c>
      <c r="S103" s="28" t="str">
        <f>IFERROR(VLOOKUP(Y103,표준단어!$A:$C,3,FALSE),"")</f>
        <v/>
      </c>
      <c r="T103" s="30" t="s">
        <v>4143</v>
      </c>
      <c r="U103" s="30" t="s">
        <v>8926</v>
      </c>
      <c r="V103" s="30"/>
      <c r="W103" s="30"/>
      <c r="X103" s="30"/>
      <c r="Y103" s="30"/>
      <c r="Z103" s="31" t="str">
        <f t="shared" si="10"/>
        <v/>
      </c>
      <c r="AA103" s="31" t="str">
        <f t="shared" si="11"/>
        <v/>
      </c>
      <c r="AB103" s="31" t="str">
        <f t="shared" si="12"/>
        <v/>
      </c>
      <c r="AC103" s="31" t="str">
        <f t="shared" si="13"/>
        <v/>
      </c>
      <c r="AD103" s="31" t="str">
        <f t="shared" si="14"/>
        <v/>
      </c>
      <c r="AE103" s="31" t="str">
        <f t="shared" si="15"/>
        <v/>
      </c>
      <c r="AF103" s="32" t="str">
        <f>IFERROR(VLOOKUP(T103&amp;U103&amp;V103&amp;W103&amp;X103&amp;Y103,표준용어!$A:$B,1,FALSE),"")</f>
        <v>코드명</v>
      </c>
      <c r="AG103" s="32" t="str">
        <f t="shared" si="16"/>
        <v/>
      </c>
      <c r="AH103" s="32" t="str">
        <f t="shared" si="17"/>
        <v>코드명</v>
      </c>
      <c r="AI103" s="33" t="str">
        <f t="shared" si="18"/>
        <v>CD_NM</v>
      </c>
      <c r="AJ103" s="5" t="str">
        <f t="shared" si="19"/>
        <v>NM</v>
      </c>
      <c r="AK103" s="28" t="str">
        <f>IFERROR(VLOOKUP(AJ103,분류어!$A:$A,1,FALSE),"")</f>
        <v>NM</v>
      </c>
      <c r="AL103" s="13"/>
      <c r="AM103" s="34" t="s">
        <v>8889</v>
      </c>
      <c r="AN103" s="34" t="s">
        <v>8889</v>
      </c>
      <c r="AO103" s="34" t="s">
        <v>8889</v>
      </c>
      <c r="AP103" s="34" t="s">
        <v>8889</v>
      </c>
      <c r="AQ103" s="34" t="s">
        <v>8889</v>
      </c>
      <c r="AR103" s="34" t="s">
        <v>8889</v>
      </c>
      <c r="AS103" s="34" t="s">
        <v>8889</v>
      </c>
      <c r="AT103" s="34" t="s">
        <v>8889</v>
      </c>
    </row>
    <row r="104" spans="1:46" ht="16.5" customHeight="1">
      <c r="A104" s="28">
        <v>104</v>
      </c>
      <c r="B104" s="21" t="str">
        <f>IF(VLOOKUP(CONCATENATE(C104,".",D104,".",E104),대상테이블!$A:$H,8,FALSE)=0,"",VLOOKUP(CONCATENATE(,C104,".",D104,".",E104),대상테이블!$A:$H,8,FALSE))</f>
        <v/>
      </c>
      <c r="C104" s="29" t="s">
        <v>5966</v>
      </c>
      <c r="D104" s="29" t="s">
        <v>5967</v>
      </c>
      <c r="E104" s="29" t="s">
        <v>5979</v>
      </c>
      <c r="F104" s="29"/>
      <c r="G104" s="29" t="s">
        <v>10572</v>
      </c>
      <c r="H104" s="29"/>
      <c r="I104" s="29" t="s">
        <v>8892</v>
      </c>
      <c r="J104" s="29">
        <v>8</v>
      </c>
      <c r="K104" s="29" t="s">
        <v>8885</v>
      </c>
      <c r="L104" s="29" t="s">
        <v>133</v>
      </c>
      <c r="M104" s="29">
        <v>5</v>
      </c>
      <c r="N104" s="28" t="str">
        <f>IFERROR(VLOOKUP(T104,표준단어!$A:$C,3,FALSE),"")</f>
        <v>INPTR</v>
      </c>
      <c r="O104" s="28" t="str">
        <f>IFERROR(VLOOKUP(U104,표준단어!$A:$C,3,FALSE),"")</f>
        <v>EMPNO</v>
      </c>
      <c r="P104" s="28" t="str">
        <f>IFERROR(VLOOKUP(V104,표준단어!$A:$C,3,FALSE),"")</f>
        <v/>
      </c>
      <c r="Q104" s="28" t="str">
        <f>IFERROR(VLOOKUP(W104,표준단어!$A:$C,3,FALSE),"")</f>
        <v/>
      </c>
      <c r="R104" s="28" t="str">
        <f>IFERROR(VLOOKUP(X104,표준단어!$A:$C,3,FALSE),"")</f>
        <v/>
      </c>
      <c r="S104" s="28" t="str">
        <f>IFERROR(VLOOKUP(Y104,표준단어!$A:$C,3,FALSE),"")</f>
        <v/>
      </c>
      <c r="T104" s="30" t="s">
        <v>10253</v>
      </c>
      <c r="U104" s="30" t="s">
        <v>8952</v>
      </c>
      <c r="V104" s="30"/>
      <c r="W104" s="30"/>
      <c r="X104" s="30"/>
      <c r="Y104" s="30"/>
      <c r="Z104" s="31" t="str">
        <f t="shared" si="10"/>
        <v/>
      </c>
      <c r="AA104" s="31" t="str">
        <f t="shared" si="11"/>
        <v/>
      </c>
      <c r="AB104" s="31" t="str">
        <f t="shared" si="12"/>
        <v/>
      </c>
      <c r="AC104" s="31" t="str">
        <f t="shared" si="13"/>
        <v/>
      </c>
      <c r="AD104" s="31" t="str">
        <f t="shared" si="14"/>
        <v/>
      </c>
      <c r="AE104" s="31" t="str">
        <f t="shared" si="15"/>
        <v/>
      </c>
      <c r="AF104" s="32" t="str">
        <f>IFERROR(VLOOKUP(T104&amp;U104&amp;V104&amp;W104&amp;X104&amp;Y104,표준용어!$A:$B,1,FALSE),"")</f>
        <v>입력자사번</v>
      </c>
      <c r="AG104" s="32" t="str">
        <f t="shared" si="16"/>
        <v/>
      </c>
      <c r="AH104" s="32" t="str">
        <f t="shared" si="17"/>
        <v>입력자사번</v>
      </c>
      <c r="AI104" s="33" t="str">
        <f t="shared" si="18"/>
        <v>INPTR_EMPNO</v>
      </c>
      <c r="AJ104" s="5" t="str">
        <f t="shared" si="19"/>
        <v>EMPNO</v>
      </c>
      <c r="AK104" s="28" t="str">
        <f>IFERROR(VLOOKUP(AJ104,분류어!$A:$A,1,FALSE),"")</f>
        <v>EMPNO</v>
      </c>
      <c r="AL104" s="13"/>
      <c r="AM104" s="34" t="s">
        <v>8889</v>
      </c>
      <c r="AN104" s="34" t="s">
        <v>8889</v>
      </c>
      <c r="AO104" s="34" t="s">
        <v>8889</v>
      </c>
      <c r="AP104" s="34" t="s">
        <v>8889</v>
      </c>
      <c r="AQ104" s="34" t="s">
        <v>8889</v>
      </c>
      <c r="AR104" s="34" t="s">
        <v>8889</v>
      </c>
      <c r="AS104" s="34" t="s">
        <v>8889</v>
      </c>
      <c r="AT104" s="34" t="s">
        <v>8889</v>
      </c>
    </row>
    <row r="105" spans="1:46" ht="16.5" customHeight="1">
      <c r="A105" s="28">
        <v>105</v>
      </c>
      <c r="B105" s="21" t="str">
        <f>IF(VLOOKUP(CONCATENATE(C105,".",D105,".",E105),대상테이블!$A:$H,8,FALSE)=0,"",VLOOKUP(CONCATENATE(,C105,".",D105,".",E105),대상테이블!$A:$H,8,FALSE))</f>
        <v/>
      </c>
      <c r="C105" s="29" t="s">
        <v>5966</v>
      </c>
      <c r="D105" s="29" t="s">
        <v>5967</v>
      </c>
      <c r="E105" s="29" t="s">
        <v>5979</v>
      </c>
      <c r="F105" s="29"/>
      <c r="G105" s="29" t="s">
        <v>10558</v>
      </c>
      <c r="H105" s="29"/>
      <c r="I105" s="29" t="s">
        <v>8892</v>
      </c>
      <c r="J105" s="29">
        <v>8</v>
      </c>
      <c r="K105" s="29" t="s">
        <v>8885</v>
      </c>
      <c r="L105" s="29" t="s">
        <v>133</v>
      </c>
      <c r="M105" s="29">
        <v>6</v>
      </c>
      <c r="N105" s="28" t="str">
        <f>IFERROR(VLOOKUP(T105,표준단어!$A:$C,3,FALSE),"")</f>
        <v>INPT</v>
      </c>
      <c r="O105" s="28" t="str">
        <f>IFERROR(VLOOKUP(U105,표준단어!$A:$C,3,FALSE),"")</f>
        <v>YMD</v>
      </c>
      <c r="P105" s="28" t="str">
        <f>IFERROR(VLOOKUP(V105,표준단어!$A:$C,3,FALSE),"")</f>
        <v/>
      </c>
      <c r="Q105" s="28" t="str">
        <f>IFERROR(VLOOKUP(W105,표준단어!$A:$C,3,FALSE),"")</f>
        <v/>
      </c>
      <c r="R105" s="28" t="str">
        <f>IFERROR(VLOOKUP(X105,표준단어!$A:$C,3,FALSE),"")</f>
        <v/>
      </c>
      <c r="S105" s="28" t="str">
        <f>IFERROR(VLOOKUP(Y105,표준단어!$A:$C,3,FALSE),"")</f>
        <v/>
      </c>
      <c r="T105" s="30" t="s">
        <v>9488</v>
      </c>
      <c r="U105" s="30" t="s">
        <v>4188</v>
      </c>
      <c r="V105" s="30"/>
      <c r="W105" s="30"/>
      <c r="X105" s="30"/>
      <c r="Y105" s="30"/>
      <c r="Z105" s="31" t="str">
        <f t="shared" si="10"/>
        <v/>
      </c>
      <c r="AA105" s="31" t="str">
        <f t="shared" si="11"/>
        <v/>
      </c>
      <c r="AB105" s="31" t="str">
        <f t="shared" si="12"/>
        <v/>
      </c>
      <c r="AC105" s="31" t="str">
        <f t="shared" si="13"/>
        <v/>
      </c>
      <c r="AD105" s="31" t="str">
        <f t="shared" si="14"/>
        <v/>
      </c>
      <c r="AE105" s="31" t="str">
        <f t="shared" si="15"/>
        <v/>
      </c>
      <c r="AF105" s="32" t="str">
        <f>IFERROR(VLOOKUP(T105&amp;U105&amp;V105&amp;W105&amp;X105&amp;Y105,표준용어!$A:$B,1,FALSE),"")</f>
        <v>입력일자</v>
      </c>
      <c r="AG105" s="32" t="str">
        <f t="shared" si="16"/>
        <v/>
      </c>
      <c r="AH105" s="32" t="str">
        <f t="shared" si="17"/>
        <v>입력일자</v>
      </c>
      <c r="AI105" s="33" t="str">
        <f t="shared" si="18"/>
        <v>INPT_YMD</v>
      </c>
      <c r="AJ105" s="5" t="str">
        <f t="shared" si="19"/>
        <v>YMD</v>
      </c>
      <c r="AK105" s="28" t="str">
        <f>IFERROR(VLOOKUP(AJ105,분류어!$A:$A,1,FALSE),"")</f>
        <v>YMD</v>
      </c>
      <c r="AL105" s="13"/>
      <c r="AM105" s="34" t="s">
        <v>8889</v>
      </c>
      <c r="AN105" s="34" t="s">
        <v>8889</v>
      </c>
      <c r="AO105" s="34" t="s">
        <v>8889</v>
      </c>
      <c r="AP105" s="34" t="s">
        <v>8889</v>
      </c>
      <c r="AQ105" s="34" t="s">
        <v>8889</v>
      </c>
      <c r="AR105" s="34" t="s">
        <v>8889</v>
      </c>
      <c r="AS105" s="34" t="s">
        <v>8984</v>
      </c>
      <c r="AT105" s="34" t="s">
        <v>8889</v>
      </c>
    </row>
    <row r="106" spans="1:46" ht="16.5" customHeight="1">
      <c r="A106" s="28">
        <v>106</v>
      </c>
      <c r="B106" s="21" t="str">
        <f>IF(VLOOKUP(CONCATENATE(C106,".",D106,".",E106),대상테이블!$A:$H,8,FALSE)=0,"",VLOOKUP(CONCATENATE(,C106,".",D106,".",E106),대상테이블!$A:$H,8,FALSE))</f>
        <v/>
      </c>
      <c r="C106" s="29" t="s">
        <v>5966</v>
      </c>
      <c r="D106" s="29" t="s">
        <v>5967</v>
      </c>
      <c r="E106" s="29" t="s">
        <v>5979</v>
      </c>
      <c r="F106" s="29"/>
      <c r="G106" s="29" t="s">
        <v>10517</v>
      </c>
      <c r="H106" s="29"/>
      <c r="I106" s="29" t="s">
        <v>8892</v>
      </c>
      <c r="J106" s="29">
        <v>1</v>
      </c>
      <c r="K106" s="29" t="s">
        <v>8885</v>
      </c>
      <c r="L106" s="29" t="s">
        <v>133</v>
      </c>
      <c r="M106" s="29">
        <v>7</v>
      </c>
      <c r="N106" s="28" t="str">
        <f>IFERROR(VLOOKUP(T106,표준단어!$A:$C,3,FALSE),"")</f>
        <v>USE</v>
      </c>
      <c r="O106" s="28" t="str">
        <f>IFERROR(VLOOKUP(U106,표준단어!$A:$C,3,FALSE),"")</f>
        <v>YN</v>
      </c>
      <c r="P106" s="28" t="str">
        <f>IFERROR(VLOOKUP(V106,표준단어!$A:$C,3,FALSE),"")</f>
        <v/>
      </c>
      <c r="Q106" s="28" t="str">
        <f>IFERROR(VLOOKUP(W106,표준단어!$A:$C,3,FALSE),"")</f>
        <v/>
      </c>
      <c r="R106" s="28" t="str">
        <f>IFERROR(VLOOKUP(X106,표준단어!$A:$C,3,FALSE),"")</f>
        <v/>
      </c>
      <c r="S106" s="28" t="str">
        <f>IFERROR(VLOOKUP(Y106,표준단어!$A:$C,3,FALSE),"")</f>
        <v/>
      </c>
      <c r="T106" s="30" t="s">
        <v>9179</v>
      </c>
      <c r="U106" s="30" t="s">
        <v>10433</v>
      </c>
      <c r="V106" s="30"/>
      <c r="W106" s="30"/>
      <c r="X106" s="30"/>
      <c r="Y106" s="30"/>
      <c r="Z106" s="31" t="str">
        <f t="shared" si="10"/>
        <v/>
      </c>
      <c r="AA106" s="31" t="str">
        <f t="shared" si="11"/>
        <v/>
      </c>
      <c r="AB106" s="31" t="str">
        <f t="shared" si="12"/>
        <v/>
      </c>
      <c r="AC106" s="31" t="str">
        <f t="shared" si="13"/>
        <v/>
      </c>
      <c r="AD106" s="31" t="str">
        <f t="shared" si="14"/>
        <v/>
      </c>
      <c r="AE106" s="31" t="str">
        <f t="shared" si="15"/>
        <v/>
      </c>
      <c r="AF106" s="32" t="str">
        <f>IFERROR(VLOOKUP(T106&amp;U106&amp;V106&amp;W106&amp;X106&amp;Y106,표준용어!$A:$B,1,FALSE),"")</f>
        <v>사용유무</v>
      </c>
      <c r="AG106" s="32" t="str">
        <f t="shared" si="16"/>
        <v/>
      </c>
      <c r="AH106" s="32" t="str">
        <f t="shared" si="17"/>
        <v>사용유무</v>
      </c>
      <c r="AI106" s="33" t="str">
        <f t="shared" si="18"/>
        <v>USE_YN</v>
      </c>
      <c r="AJ106" s="5" t="str">
        <f t="shared" si="19"/>
        <v>YN</v>
      </c>
      <c r="AK106" s="28" t="str">
        <f>IFERROR(VLOOKUP(AJ106,분류어!$A:$A,1,FALSE),"")</f>
        <v>YN</v>
      </c>
      <c r="AL106" s="13"/>
      <c r="AM106" s="34" t="s">
        <v>8889</v>
      </c>
      <c r="AN106" s="34" t="s">
        <v>8889</v>
      </c>
      <c r="AO106" s="34" t="s">
        <v>8889</v>
      </c>
      <c r="AP106" s="34" t="s">
        <v>8889</v>
      </c>
      <c r="AQ106" s="34" t="s">
        <v>8889</v>
      </c>
      <c r="AR106" s="34" t="s">
        <v>8889</v>
      </c>
      <c r="AS106" s="34" t="s">
        <v>8889</v>
      </c>
      <c r="AT106" s="34" t="s">
        <v>8889</v>
      </c>
    </row>
    <row r="107" spans="1:46" ht="16.5" customHeight="1">
      <c r="A107" s="28">
        <v>929</v>
      </c>
      <c r="B107" s="36" t="str">
        <f>IF(VLOOKUP(CONCATENATE(C107,".",D107,".",E107),대상테이블!$A:$H,8,FALSE)=0,"",VLOOKUP(CONCATENATE(,C107,".",D107,".",E107),대상테이블!$A:$H,8,FALSE))</f>
        <v>S</v>
      </c>
      <c r="C107" s="29" t="s">
        <v>5966</v>
      </c>
      <c r="D107" s="29" t="s">
        <v>5967</v>
      </c>
      <c r="E107" s="29" t="s">
        <v>6073</v>
      </c>
      <c r="F107" s="29"/>
      <c r="G107" s="35" t="s">
        <v>9099</v>
      </c>
      <c r="H107" s="35"/>
      <c r="I107" s="29" t="s">
        <v>8884</v>
      </c>
      <c r="J107" s="29">
        <v>22</v>
      </c>
      <c r="K107" s="29" t="s">
        <v>8885</v>
      </c>
      <c r="L107" s="29" t="s">
        <v>133</v>
      </c>
      <c r="M107" s="29">
        <v>17</v>
      </c>
      <c r="N107" s="28" t="str">
        <f>IFERROR(VLOOKUP(T107,표준단어!$A:$C,3,FALSE),"")</f>
        <v/>
      </c>
      <c r="O107" s="28" t="str">
        <f>IFERROR(VLOOKUP(U107,표준단어!$A:$C,3,FALSE),"")</f>
        <v/>
      </c>
      <c r="P107" s="28" t="str">
        <f>IFERROR(VLOOKUP(V107,표준단어!$A:$C,3,FALSE),"")</f>
        <v/>
      </c>
      <c r="Q107" s="28" t="str">
        <f>IFERROR(VLOOKUP(W107,표준단어!$A:$C,3,FALSE),"")</f>
        <v/>
      </c>
      <c r="R107" s="28" t="str">
        <f>IFERROR(VLOOKUP(X107,표준단어!$A:$C,3,FALSE),"")</f>
        <v/>
      </c>
      <c r="S107" s="28" t="str">
        <f>IFERROR(VLOOKUP(Y107,표준단어!$A:$C,3,FALSE),"")</f>
        <v/>
      </c>
      <c r="T107" s="30"/>
      <c r="U107" s="30"/>
      <c r="V107" s="30"/>
      <c r="W107" s="30"/>
      <c r="X107" s="30"/>
      <c r="Y107" s="30"/>
      <c r="Z107" s="31" t="str">
        <f t="shared" si="10"/>
        <v/>
      </c>
      <c r="AA107" s="31" t="str">
        <f t="shared" si="11"/>
        <v/>
      </c>
      <c r="AB107" s="31" t="str">
        <f t="shared" si="12"/>
        <v/>
      </c>
      <c r="AC107" s="31" t="str">
        <f t="shared" si="13"/>
        <v/>
      </c>
      <c r="AD107" s="31" t="str">
        <f t="shared" si="14"/>
        <v/>
      </c>
      <c r="AE107" s="31" t="str">
        <f t="shared" si="15"/>
        <v/>
      </c>
      <c r="AF107" s="32" t="str">
        <f>IFERROR(VLOOKUP(T107&amp;U107&amp;V107&amp;W107&amp;X107&amp;Y107,표준용어!$A:$B,1,FALSE),"")</f>
        <v/>
      </c>
      <c r="AG107" s="32" t="str">
        <f t="shared" si="16"/>
        <v/>
      </c>
      <c r="AH107" s="32" t="str">
        <f t="shared" si="17"/>
        <v/>
      </c>
      <c r="AI107" s="33" t="str">
        <f t="shared" si="18"/>
        <v/>
      </c>
      <c r="AJ107" s="5" t="str">
        <f t="shared" si="19"/>
        <v/>
      </c>
      <c r="AK107" s="28" t="str">
        <f>IFERROR(VLOOKUP(AJ107,분류어!$A:$A,1,FALSE),"")</f>
        <v/>
      </c>
      <c r="AL107" s="13" t="s">
        <v>9100</v>
      </c>
      <c r="AM107" s="34" t="s">
        <v>8889</v>
      </c>
      <c r="AN107" s="34" t="s">
        <v>8889</v>
      </c>
      <c r="AO107" s="34" t="s">
        <v>8889</v>
      </c>
      <c r="AP107" s="34" t="s">
        <v>8889</v>
      </c>
      <c r="AQ107" s="34" t="s">
        <v>8889</v>
      </c>
      <c r="AR107" s="34" t="s">
        <v>8889</v>
      </c>
      <c r="AS107" s="34" t="s">
        <v>8889</v>
      </c>
      <c r="AT107" s="34" t="s">
        <v>8889</v>
      </c>
    </row>
    <row r="108" spans="1:46" ht="16.5" customHeight="1">
      <c r="A108" s="28">
        <v>107</v>
      </c>
      <c r="B108" s="21" t="str">
        <f>IF(VLOOKUP(CONCATENATE(C108,".",D108,".",E108),대상테이블!$A:$H,8,FALSE)=0,"",VLOOKUP(CONCATENATE(,C108,".",D108,".",E108),대상테이블!$A:$H,8,FALSE))</f>
        <v/>
      </c>
      <c r="C108" s="29" t="s">
        <v>5966</v>
      </c>
      <c r="D108" s="29" t="s">
        <v>5967</v>
      </c>
      <c r="E108" s="29" t="s">
        <v>5979</v>
      </c>
      <c r="F108" s="29"/>
      <c r="G108" s="35" t="s">
        <v>10209</v>
      </c>
      <c r="H108" s="35"/>
      <c r="I108" s="29" t="s">
        <v>8884</v>
      </c>
      <c r="J108" s="29">
        <v>22</v>
      </c>
      <c r="K108" s="29" t="s">
        <v>8885</v>
      </c>
      <c r="L108" s="29" t="s">
        <v>133</v>
      </c>
      <c r="M108" s="29">
        <v>8</v>
      </c>
      <c r="N108" s="28" t="str">
        <f>IFERROR(VLOOKUP(T108,표준단어!$A:$C,3,FALSE),"")</f>
        <v/>
      </c>
      <c r="O108" s="28" t="str">
        <f>IFERROR(VLOOKUP(U108,표준단어!$A:$C,3,FALSE),"")</f>
        <v/>
      </c>
      <c r="P108" s="28" t="str">
        <f>IFERROR(VLOOKUP(V108,표준단어!$A:$C,3,FALSE),"")</f>
        <v/>
      </c>
      <c r="Q108" s="28" t="str">
        <f>IFERROR(VLOOKUP(W108,표준단어!$A:$C,3,FALSE),"")</f>
        <v/>
      </c>
      <c r="R108" s="28" t="str">
        <f>IFERROR(VLOOKUP(X108,표준단어!$A:$C,3,FALSE),"")</f>
        <v/>
      </c>
      <c r="S108" s="28" t="str">
        <f>IFERROR(VLOOKUP(Y108,표준단어!$A:$C,3,FALSE),"")</f>
        <v/>
      </c>
      <c r="T108" s="30"/>
      <c r="U108" s="30"/>
      <c r="V108" s="30"/>
      <c r="W108" s="30"/>
      <c r="X108" s="30"/>
      <c r="Y108" s="30"/>
      <c r="Z108" s="31" t="str">
        <f t="shared" si="10"/>
        <v/>
      </c>
      <c r="AA108" s="31" t="str">
        <f t="shared" si="11"/>
        <v/>
      </c>
      <c r="AB108" s="31" t="str">
        <f t="shared" si="12"/>
        <v/>
      </c>
      <c r="AC108" s="31" t="str">
        <f t="shared" si="13"/>
        <v/>
      </c>
      <c r="AD108" s="31" t="str">
        <f t="shared" si="14"/>
        <v/>
      </c>
      <c r="AE108" s="31" t="str">
        <f t="shared" si="15"/>
        <v/>
      </c>
      <c r="AF108" s="32" t="str">
        <f>IFERROR(VLOOKUP(T108&amp;U108&amp;V108&amp;W108&amp;X108&amp;Y108,표준용어!$A:$B,1,FALSE),"")</f>
        <v/>
      </c>
      <c r="AG108" s="32" t="str">
        <f t="shared" si="16"/>
        <v/>
      </c>
      <c r="AH108" s="32" t="str">
        <f t="shared" si="17"/>
        <v/>
      </c>
      <c r="AI108" s="33" t="str">
        <f t="shared" si="18"/>
        <v/>
      </c>
      <c r="AJ108" s="5" t="str">
        <f t="shared" si="19"/>
        <v/>
      </c>
      <c r="AK108" s="28" t="str">
        <f>IFERROR(VLOOKUP(AJ108,분류어!$A:$A,1,FALSE),"")</f>
        <v/>
      </c>
      <c r="AL108" s="13" t="s">
        <v>9995</v>
      </c>
      <c r="AM108" s="34" t="s">
        <v>8889</v>
      </c>
      <c r="AN108" s="34" t="s">
        <v>8889</v>
      </c>
      <c r="AO108" s="34" t="s">
        <v>8889</v>
      </c>
      <c r="AP108" s="34" t="s">
        <v>8889</v>
      </c>
      <c r="AQ108" s="34" t="s">
        <v>8889</v>
      </c>
      <c r="AR108" s="34" t="s">
        <v>8889</v>
      </c>
      <c r="AS108" s="34" t="s">
        <v>8889</v>
      </c>
      <c r="AT108" s="34" t="s">
        <v>8889</v>
      </c>
    </row>
    <row r="109" spans="1:46" ht="16.5" customHeight="1">
      <c r="A109" s="28">
        <v>108</v>
      </c>
      <c r="B109" s="21" t="str">
        <f>IF(VLOOKUP(CONCATENATE(C109,".",D109,".",E109),대상테이블!$A:$H,8,FALSE)=0,"",VLOOKUP(CONCATENATE(,C109,".",D109,".",E109),대상테이블!$A:$H,8,FALSE))</f>
        <v/>
      </c>
      <c r="C109" s="29" t="s">
        <v>5966</v>
      </c>
      <c r="D109" s="29" t="s">
        <v>5967</v>
      </c>
      <c r="E109" s="29" t="s">
        <v>5980</v>
      </c>
      <c r="F109" s="29"/>
      <c r="G109" s="29" t="s">
        <v>9101</v>
      </c>
      <c r="H109" s="29"/>
      <c r="I109" s="29" t="s">
        <v>8892</v>
      </c>
      <c r="J109" s="29">
        <v>4</v>
      </c>
      <c r="K109" s="29" t="s">
        <v>133</v>
      </c>
      <c r="L109" s="29" t="s">
        <v>8885</v>
      </c>
      <c r="M109" s="29">
        <v>1</v>
      </c>
      <c r="N109" s="28" t="str">
        <f>IFERROR(VLOOKUP(T109,표준단어!$A:$C,3,FALSE),"")</f>
        <v/>
      </c>
      <c r="O109" s="28" t="str">
        <f>IFERROR(VLOOKUP(U109,표준단어!$A:$C,3,FALSE),"")</f>
        <v>CTG</v>
      </c>
      <c r="P109" s="28" t="str">
        <f>IFERROR(VLOOKUP(V109,표준단어!$A:$C,3,FALSE),"")</f>
        <v>CD</v>
      </c>
      <c r="Q109" s="28" t="str">
        <f>IFERROR(VLOOKUP(W109,표준단어!$A:$C,3,FALSE),"")</f>
        <v/>
      </c>
      <c r="R109" s="28" t="str">
        <f>IFERROR(VLOOKUP(X109,표준단어!$A:$C,3,FALSE),"")</f>
        <v/>
      </c>
      <c r="S109" s="28" t="str">
        <f>IFERROR(VLOOKUP(Y109,표준단어!$A:$C,3,FALSE),"")</f>
        <v/>
      </c>
      <c r="T109" s="30" t="s">
        <v>5966</v>
      </c>
      <c r="U109" s="30" t="s">
        <v>4137</v>
      </c>
      <c r="V109" s="30" t="s">
        <v>4143</v>
      </c>
      <c r="W109" s="30"/>
      <c r="X109" s="30"/>
      <c r="Y109" s="30"/>
      <c r="Z109" s="31" t="str">
        <f t="shared" si="10"/>
        <v>혼탄관리</v>
      </c>
      <c r="AA109" s="31" t="str">
        <f t="shared" si="11"/>
        <v/>
      </c>
      <c r="AB109" s="31" t="str">
        <f t="shared" si="12"/>
        <v/>
      </c>
      <c r="AC109" s="31" t="str">
        <f t="shared" si="13"/>
        <v/>
      </c>
      <c r="AD109" s="31" t="str">
        <f t="shared" si="14"/>
        <v/>
      </c>
      <c r="AE109" s="31" t="str">
        <f t="shared" si="15"/>
        <v/>
      </c>
      <c r="AF109" s="32" t="str">
        <f>IFERROR(VLOOKUP(T109&amp;U109&amp;V109&amp;W109&amp;X109&amp;Y109,표준용어!$A:$B,1,FALSE),"")</f>
        <v/>
      </c>
      <c r="AG109" s="32" t="str">
        <f t="shared" si="16"/>
        <v>혼탄관리카테고리코드</v>
      </c>
      <c r="AH109" s="32" t="str">
        <f t="shared" si="17"/>
        <v>혼탄관리카테고리코드</v>
      </c>
      <c r="AI109" s="33" t="str">
        <f t="shared" si="18"/>
        <v>_CTG_CD</v>
      </c>
      <c r="AJ109" s="5" t="str">
        <f t="shared" si="19"/>
        <v>CD</v>
      </c>
      <c r="AK109" s="28" t="str">
        <f>IFERROR(VLOOKUP(AJ109,분류어!$A:$A,1,FALSE),"")</f>
        <v>CD</v>
      </c>
      <c r="AL109" s="13"/>
      <c r="AM109" s="34" t="s">
        <v>8889</v>
      </c>
      <c r="AN109" s="34" t="s">
        <v>8889</v>
      </c>
      <c r="AO109" s="34" t="s">
        <v>8889</v>
      </c>
      <c r="AP109" s="34" t="s">
        <v>8889</v>
      </c>
      <c r="AQ109" s="34" t="s">
        <v>8889</v>
      </c>
      <c r="AR109" s="34" t="s">
        <v>8889</v>
      </c>
      <c r="AS109" s="34" t="s">
        <v>8889</v>
      </c>
      <c r="AT109" s="34" t="s">
        <v>8889</v>
      </c>
    </row>
    <row r="110" spans="1:46" ht="16.5" customHeight="1">
      <c r="A110" s="28">
        <v>109</v>
      </c>
      <c r="B110" s="21" t="str">
        <f>IF(VLOOKUP(CONCATENATE(C110,".",D110,".",E110),대상테이블!$A:$H,8,FALSE)=0,"",VLOOKUP(CONCATENATE(,C110,".",D110,".",E110),대상테이블!$A:$H,8,FALSE))</f>
        <v/>
      </c>
      <c r="C110" s="29" t="s">
        <v>5966</v>
      </c>
      <c r="D110" s="29" t="s">
        <v>5967</v>
      </c>
      <c r="E110" s="29" t="s">
        <v>5980</v>
      </c>
      <c r="F110" s="29"/>
      <c r="G110" s="35" t="s">
        <v>8412</v>
      </c>
      <c r="H110" s="35"/>
      <c r="I110" s="29" t="s">
        <v>8892</v>
      </c>
      <c r="J110" s="29">
        <v>10</v>
      </c>
      <c r="K110" s="29" t="s">
        <v>133</v>
      </c>
      <c r="L110" s="29" t="s">
        <v>8885</v>
      </c>
      <c r="M110" s="29">
        <v>2</v>
      </c>
      <c r="N110" s="28" t="str">
        <f>IFERROR(VLOOKUP(T110,표준단어!$A:$C,3,FALSE),"")</f>
        <v/>
      </c>
      <c r="O110" s="28" t="str">
        <f>IFERROR(VLOOKUP(U110,표준단어!$A:$C,3,FALSE),"")</f>
        <v/>
      </c>
      <c r="P110" s="28" t="str">
        <f>IFERROR(VLOOKUP(V110,표준단어!$A:$C,3,FALSE),"")</f>
        <v/>
      </c>
      <c r="Q110" s="28" t="str">
        <f>IFERROR(VLOOKUP(W110,표준단어!$A:$C,3,FALSE),"")</f>
        <v/>
      </c>
      <c r="R110" s="28" t="str">
        <f>IFERROR(VLOOKUP(X110,표준단어!$A:$C,3,FALSE),"")</f>
        <v/>
      </c>
      <c r="S110" s="28" t="str">
        <f>IFERROR(VLOOKUP(Y110,표준단어!$A:$C,3,FALSE),"")</f>
        <v/>
      </c>
      <c r="T110" s="30"/>
      <c r="U110" s="30"/>
      <c r="V110" s="30"/>
      <c r="W110" s="30"/>
      <c r="X110" s="30"/>
      <c r="Y110" s="30"/>
      <c r="Z110" s="31" t="str">
        <f t="shared" si="10"/>
        <v/>
      </c>
      <c r="AA110" s="31" t="str">
        <f t="shared" si="11"/>
        <v/>
      </c>
      <c r="AB110" s="31" t="str">
        <f t="shared" si="12"/>
        <v/>
      </c>
      <c r="AC110" s="31" t="str">
        <f t="shared" si="13"/>
        <v/>
      </c>
      <c r="AD110" s="31" t="str">
        <f t="shared" si="14"/>
        <v/>
      </c>
      <c r="AE110" s="31" t="str">
        <f t="shared" si="15"/>
        <v/>
      </c>
      <c r="AF110" s="32" t="str">
        <f>IFERROR(VLOOKUP(T110&amp;U110&amp;V110&amp;W110&amp;X110&amp;Y110,표준용어!$A:$B,1,FALSE),"")</f>
        <v/>
      </c>
      <c r="AG110" s="32" t="str">
        <f t="shared" si="16"/>
        <v/>
      </c>
      <c r="AH110" s="32" t="str">
        <f t="shared" si="17"/>
        <v/>
      </c>
      <c r="AI110" s="33" t="str">
        <f t="shared" si="18"/>
        <v/>
      </c>
      <c r="AJ110" s="5" t="str">
        <f t="shared" si="19"/>
        <v/>
      </c>
      <c r="AK110" s="28" t="str">
        <f>IFERROR(VLOOKUP(AJ110,분류어!$A:$A,1,FALSE),"")</f>
        <v/>
      </c>
      <c r="AL110" s="13" t="s">
        <v>9100</v>
      </c>
      <c r="AM110" s="34" t="s">
        <v>8889</v>
      </c>
      <c r="AN110" s="34" t="s">
        <v>8889</v>
      </c>
      <c r="AO110" s="34" t="s">
        <v>8889</v>
      </c>
      <c r="AP110" s="34" t="s">
        <v>8889</v>
      </c>
      <c r="AQ110" s="34" t="s">
        <v>8889</v>
      </c>
      <c r="AR110" s="34" t="s">
        <v>8889</v>
      </c>
      <c r="AS110" s="34" t="s">
        <v>8984</v>
      </c>
      <c r="AT110" s="34" t="s">
        <v>8889</v>
      </c>
    </row>
    <row r="111" spans="1:46" ht="16.5" customHeight="1">
      <c r="A111" s="28">
        <v>110</v>
      </c>
      <c r="B111" s="21" t="str">
        <f>IF(VLOOKUP(CONCATENATE(C111,".",D111,".",E111),대상테이블!$A:$H,8,FALSE)=0,"",VLOOKUP(CONCATENATE(,C111,".",D111,".",E111),대상테이블!$A:$H,8,FALSE))</f>
        <v/>
      </c>
      <c r="C111" s="29" t="s">
        <v>5966</v>
      </c>
      <c r="D111" s="29" t="s">
        <v>5967</v>
      </c>
      <c r="E111" s="29" t="s">
        <v>5980</v>
      </c>
      <c r="F111" s="29"/>
      <c r="G111" s="29" t="s">
        <v>9102</v>
      </c>
      <c r="H111" s="29"/>
      <c r="I111" s="29" t="s">
        <v>8892</v>
      </c>
      <c r="J111" s="29">
        <v>30</v>
      </c>
      <c r="K111" s="29" t="s">
        <v>8885</v>
      </c>
      <c r="L111" s="29" t="s">
        <v>133</v>
      </c>
      <c r="M111" s="29">
        <v>3</v>
      </c>
      <c r="N111" s="28" t="str">
        <f>IFERROR(VLOOKUP(T111,표준단어!$A:$C,3,FALSE),"")</f>
        <v>CTG</v>
      </c>
      <c r="O111" s="28" t="str">
        <f>IFERROR(VLOOKUP(U111,표준단어!$A:$C,3,FALSE),"")</f>
        <v>NM</v>
      </c>
      <c r="P111" s="28" t="str">
        <f>IFERROR(VLOOKUP(V111,표준단어!$A:$C,3,FALSE),"")</f>
        <v/>
      </c>
      <c r="Q111" s="28" t="str">
        <f>IFERROR(VLOOKUP(W111,표준단어!$A:$C,3,FALSE),"")</f>
        <v/>
      </c>
      <c r="R111" s="28" t="str">
        <f>IFERROR(VLOOKUP(X111,표준단어!$A:$C,3,FALSE),"")</f>
        <v/>
      </c>
      <c r="S111" s="28" t="str">
        <f>IFERROR(VLOOKUP(Y111,표준단어!$A:$C,3,FALSE),"")</f>
        <v/>
      </c>
      <c r="T111" s="30" t="s">
        <v>4137</v>
      </c>
      <c r="U111" s="30" t="s">
        <v>8926</v>
      </c>
      <c r="V111" s="30"/>
      <c r="W111" s="30"/>
      <c r="X111" s="30"/>
      <c r="Y111" s="30"/>
      <c r="Z111" s="31" t="str">
        <f t="shared" si="10"/>
        <v/>
      </c>
      <c r="AA111" s="31" t="str">
        <f t="shared" si="11"/>
        <v/>
      </c>
      <c r="AB111" s="31" t="str">
        <f t="shared" si="12"/>
        <v/>
      </c>
      <c r="AC111" s="31" t="str">
        <f t="shared" si="13"/>
        <v/>
      </c>
      <c r="AD111" s="31" t="str">
        <f t="shared" si="14"/>
        <v/>
      </c>
      <c r="AE111" s="31" t="str">
        <f t="shared" si="15"/>
        <v/>
      </c>
      <c r="AF111" s="32" t="str">
        <f>IFERROR(VLOOKUP(T111&amp;U111&amp;V111&amp;W111&amp;X111&amp;Y111,표준용어!$A:$B,1,FALSE),"")</f>
        <v>카테고리명</v>
      </c>
      <c r="AG111" s="32" t="str">
        <f t="shared" si="16"/>
        <v/>
      </c>
      <c r="AH111" s="32" t="str">
        <f t="shared" si="17"/>
        <v>카테고리명</v>
      </c>
      <c r="AI111" s="33" t="str">
        <f t="shared" si="18"/>
        <v>CTG_NM</v>
      </c>
      <c r="AJ111" s="5" t="str">
        <f t="shared" si="19"/>
        <v>NM</v>
      </c>
      <c r="AK111" s="28" t="str">
        <f>IFERROR(VLOOKUP(AJ111,분류어!$A:$A,1,FALSE),"")</f>
        <v>NM</v>
      </c>
      <c r="AL111" s="13"/>
      <c r="AM111" s="34" t="s">
        <v>8889</v>
      </c>
      <c r="AN111" s="34" t="s">
        <v>8889</v>
      </c>
      <c r="AO111" s="34" t="s">
        <v>8889</v>
      </c>
      <c r="AP111" s="34" t="s">
        <v>8889</v>
      </c>
      <c r="AQ111" s="34" t="s">
        <v>8889</v>
      </c>
      <c r="AR111" s="34" t="s">
        <v>8889</v>
      </c>
      <c r="AS111" s="34" t="s">
        <v>8889</v>
      </c>
      <c r="AT111" s="34" t="s">
        <v>8889</v>
      </c>
    </row>
    <row r="112" spans="1:46" ht="16.5" customHeight="1">
      <c r="A112" s="28">
        <v>111</v>
      </c>
      <c r="B112" s="21" t="str">
        <f>IF(VLOOKUP(CONCATENATE(C112,".",D112,".",E112),대상테이블!$A:$H,8,FALSE)=0,"",VLOOKUP(CONCATENATE(,C112,".",D112,".",E112),대상테이블!$A:$H,8,FALSE))</f>
        <v/>
      </c>
      <c r="C112" s="29" t="s">
        <v>5966</v>
      </c>
      <c r="D112" s="29" t="s">
        <v>5967</v>
      </c>
      <c r="E112" s="29" t="s">
        <v>5980</v>
      </c>
      <c r="F112" s="29"/>
      <c r="G112" s="29" t="s">
        <v>9185</v>
      </c>
      <c r="H112" s="29"/>
      <c r="I112" s="29" t="s">
        <v>8892</v>
      </c>
      <c r="J112" s="29">
        <v>50</v>
      </c>
      <c r="K112" s="29" t="s">
        <v>8885</v>
      </c>
      <c r="L112" s="29" t="s">
        <v>133</v>
      </c>
      <c r="M112" s="29">
        <v>4</v>
      </c>
      <c r="N112" s="28" t="str">
        <f>IFERROR(VLOOKUP(T112,표준단어!$A:$C,3,FALSE),"")</f>
        <v>CD</v>
      </c>
      <c r="O112" s="28" t="str">
        <f>IFERROR(VLOOKUP(U112,표준단어!$A:$C,3,FALSE),"")</f>
        <v>NM</v>
      </c>
      <c r="P112" s="28" t="str">
        <f>IFERROR(VLOOKUP(V112,표준단어!$A:$C,3,FALSE),"")</f>
        <v/>
      </c>
      <c r="Q112" s="28" t="str">
        <f>IFERROR(VLOOKUP(W112,표준단어!$A:$C,3,FALSE),"")</f>
        <v/>
      </c>
      <c r="R112" s="28" t="str">
        <f>IFERROR(VLOOKUP(X112,표준단어!$A:$C,3,FALSE),"")</f>
        <v/>
      </c>
      <c r="S112" s="28" t="str">
        <f>IFERROR(VLOOKUP(Y112,표준단어!$A:$C,3,FALSE),"")</f>
        <v/>
      </c>
      <c r="T112" s="30" t="s">
        <v>4143</v>
      </c>
      <c r="U112" s="30" t="s">
        <v>8926</v>
      </c>
      <c r="V112" s="30"/>
      <c r="W112" s="30"/>
      <c r="X112" s="30"/>
      <c r="Y112" s="30"/>
      <c r="Z112" s="31" t="str">
        <f t="shared" si="10"/>
        <v/>
      </c>
      <c r="AA112" s="31" t="str">
        <f t="shared" si="11"/>
        <v/>
      </c>
      <c r="AB112" s="31" t="str">
        <f t="shared" si="12"/>
        <v/>
      </c>
      <c r="AC112" s="31" t="str">
        <f t="shared" si="13"/>
        <v/>
      </c>
      <c r="AD112" s="31" t="str">
        <f t="shared" si="14"/>
        <v/>
      </c>
      <c r="AE112" s="31" t="str">
        <f t="shared" si="15"/>
        <v/>
      </c>
      <c r="AF112" s="32" t="str">
        <f>IFERROR(VLOOKUP(T112&amp;U112&amp;V112&amp;W112&amp;X112&amp;Y112,표준용어!$A:$B,1,FALSE),"")</f>
        <v>코드명</v>
      </c>
      <c r="AG112" s="32" t="str">
        <f t="shared" si="16"/>
        <v/>
      </c>
      <c r="AH112" s="32" t="str">
        <f t="shared" si="17"/>
        <v>코드명</v>
      </c>
      <c r="AI112" s="33" t="str">
        <f t="shared" si="18"/>
        <v>CD_NM</v>
      </c>
      <c r="AJ112" s="5" t="str">
        <f t="shared" si="19"/>
        <v>NM</v>
      </c>
      <c r="AK112" s="28" t="str">
        <f>IFERROR(VLOOKUP(AJ112,분류어!$A:$A,1,FALSE),"")</f>
        <v>NM</v>
      </c>
      <c r="AL112" s="13"/>
      <c r="AM112" s="34" t="s">
        <v>8889</v>
      </c>
      <c r="AN112" s="34" t="s">
        <v>8889</v>
      </c>
      <c r="AO112" s="34" t="s">
        <v>8889</v>
      </c>
      <c r="AP112" s="34" t="s">
        <v>8889</v>
      </c>
      <c r="AQ112" s="34" t="s">
        <v>8889</v>
      </c>
      <c r="AR112" s="34" t="s">
        <v>8889</v>
      </c>
      <c r="AS112" s="34" t="s">
        <v>8889</v>
      </c>
      <c r="AT112" s="34" t="s">
        <v>8889</v>
      </c>
    </row>
    <row r="113" spans="1:46" ht="16.5" customHeight="1">
      <c r="A113" s="28">
        <v>112</v>
      </c>
      <c r="B113" s="21" t="str">
        <f>IF(VLOOKUP(CONCATENATE(C113,".",D113,".",E113),대상테이블!$A:$H,8,FALSE)=0,"",VLOOKUP(CONCATENATE(,C113,".",D113,".",E113),대상테이블!$A:$H,8,FALSE))</f>
        <v/>
      </c>
      <c r="C113" s="29" t="s">
        <v>5966</v>
      </c>
      <c r="D113" s="29" t="s">
        <v>5967</v>
      </c>
      <c r="E113" s="29" t="s">
        <v>5980</v>
      </c>
      <c r="F113" s="29"/>
      <c r="G113" s="35" t="s">
        <v>9184</v>
      </c>
      <c r="H113" s="35"/>
      <c r="I113" s="29" t="s">
        <v>8892</v>
      </c>
      <c r="J113" s="29">
        <v>10</v>
      </c>
      <c r="K113" s="29" t="s">
        <v>8885</v>
      </c>
      <c r="L113" s="29" t="s">
        <v>133</v>
      </c>
      <c r="M113" s="29">
        <v>5</v>
      </c>
      <c r="N113" s="28" t="str">
        <f>IFERROR(VLOOKUP(T113,표준단어!$A:$C,3,FALSE),"")</f>
        <v/>
      </c>
      <c r="O113" s="28" t="str">
        <f>IFERROR(VLOOKUP(U113,표준단어!$A:$C,3,FALSE),"")</f>
        <v/>
      </c>
      <c r="P113" s="28" t="str">
        <f>IFERROR(VLOOKUP(V113,표준단어!$A:$C,3,FALSE),"")</f>
        <v/>
      </c>
      <c r="Q113" s="28" t="str">
        <f>IFERROR(VLOOKUP(W113,표준단어!$A:$C,3,FALSE),"")</f>
        <v/>
      </c>
      <c r="R113" s="28" t="str">
        <f>IFERROR(VLOOKUP(X113,표준단어!$A:$C,3,FALSE),"")</f>
        <v/>
      </c>
      <c r="S113" s="28" t="str">
        <f>IFERROR(VLOOKUP(Y113,표준단어!$A:$C,3,FALSE),"")</f>
        <v/>
      </c>
      <c r="T113" s="30"/>
      <c r="U113" s="30"/>
      <c r="V113" s="30"/>
      <c r="W113" s="30"/>
      <c r="X113" s="30"/>
      <c r="Y113" s="30"/>
      <c r="Z113" s="31" t="str">
        <f t="shared" si="10"/>
        <v/>
      </c>
      <c r="AA113" s="31" t="str">
        <f t="shared" si="11"/>
        <v/>
      </c>
      <c r="AB113" s="31" t="str">
        <f t="shared" si="12"/>
        <v/>
      </c>
      <c r="AC113" s="31" t="str">
        <f t="shared" si="13"/>
        <v/>
      </c>
      <c r="AD113" s="31" t="str">
        <f t="shared" si="14"/>
        <v/>
      </c>
      <c r="AE113" s="31" t="str">
        <f t="shared" si="15"/>
        <v/>
      </c>
      <c r="AF113" s="32" t="str">
        <f>IFERROR(VLOOKUP(T113&amp;U113&amp;V113&amp;W113&amp;X113&amp;Y113,표준용어!$A:$B,1,FALSE),"")</f>
        <v/>
      </c>
      <c r="AG113" s="32" t="str">
        <f t="shared" si="16"/>
        <v/>
      </c>
      <c r="AH113" s="32" t="str">
        <f t="shared" si="17"/>
        <v/>
      </c>
      <c r="AI113" s="33" t="str">
        <f t="shared" si="18"/>
        <v/>
      </c>
      <c r="AJ113" s="5" t="str">
        <f t="shared" si="19"/>
        <v/>
      </c>
      <c r="AK113" s="28" t="str">
        <f>IFERROR(VLOOKUP(AJ113,분류어!$A:$A,1,FALSE),"")</f>
        <v/>
      </c>
      <c r="AL113" s="13" t="s">
        <v>9100</v>
      </c>
      <c r="AM113" s="34" t="s">
        <v>8889</v>
      </c>
      <c r="AN113" s="34" t="s">
        <v>8889</v>
      </c>
      <c r="AO113" s="34" t="s">
        <v>8889</v>
      </c>
      <c r="AP113" s="34" t="s">
        <v>8889</v>
      </c>
      <c r="AQ113" s="34" t="s">
        <v>8889</v>
      </c>
      <c r="AR113" s="34" t="s">
        <v>8889</v>
      </c>
      <c r="AS113" s="34" t="s">
        <v>8889</v>
      </c>
      <c r="AT113" s="34" t="s">
        <v>8889</v>
      </c>
    </row>
    <row r="114" spans="1:46" ht="16.5" customHeight="1">
      <c r="A114" s="28">
        <v>113</v>
      </c>
      <c r="B114" s="21" t="str">
        <f>IF(VLOOKUP(CONCATENATE(C114,".",D114,".",E114),대상테이블!$A:$H,8,FALSE)=0,"",VLOOKUP(CONCATENATE(,C114,".",D114,".",E114),대상테이블!$A:$H,8,FALSE))</f>
        <v/>
      </c>
      <c r="C114" s="29" t="s">
        <v>5966</v>
      </c>
      <c r="D114" s="29" t="s">
        <v>5967</v>
      </c>
      <c r="E114" s="29" t="s">
        <v>5981</v>
      </c>
      <c r="F114" s="29" t="s">
        <v>5982</v>
      </c>
      <c r="G114" s="29" t="s">
        <v>9795</v>
      </c>
      <c r="H114" s="29" t="s">
        <v>9796</v>
      </c>
      <c r="I114" s="29" t="s">
        <v>8884</v>
      </c>
      <c r="J114" s="29">
        <v>22</v>
      </c>
      <c r="K114" s="29" t="s">
        <v>133</v>
      </c>
      <c r="L114" s="29" t="s">
        <v>8885</v>
      </c>
      <c r="M114" s="29">
        <v>1</v>
      </c>
      <c r="N114" s="28" t="str">
        <f>IFERROR(VLOOKUP(T114,표준단어!$A:$C,3,FALSE),"")</f>
        <v>INVC</v>
      </c>
      <c r="O114" s="28" t="str">
        <f>IFERROR(VLOOKUP(U114,표준단어!$A:$C,3,FALSE),"")</f>
        <v>SERNO</v>
      </c>
      <c r="P114" s="28" t="str">
        <f>IFERROR(VLOOKUP(V114,표준단어!$A:$C,3,FALSE),"")</f>
        <v/>
      </c>
      <c r="Q114" s="28" t="str">
        <f>IFERROR(VLOOKUP(W114,표준단어!$A:$C,3,FALSE),"")</f>
        <v/>
      </c>
      <c r="R114" s="28" t="str">
        <f>IFERROR(VLOOKUP(X114,표준단어!$A:$C,3,FALSE),"")</f>
        <v/>
      </c>
      <c r="S114" s="28" t="str">
        <f>IFERROR(VLOOKUP(Y114,표준단어!$A:$C,3,FALSE),"")</f>
        <v/>
      </c>
      <c r="T114" s="30" t="s">
        <v>60123</v>
      </c>
      <c r="U114" s="30" t="s">
        <v>8958</v>
      </c>
      <c r="V114" s="30"/>
      <c r="W114" s="30"/>
      <c r="X114" s="30"/>
      <c r="Y114" s="30"/>
      <c r="Z114" s="31" t="str">
        <f t="shared" si="10"/>
        <v/>
      </c>
      <c r="AA114" s="31" t="str">
        <f t="shared" si="11"/>
        <v/>
      </c>
      <c r="AB114" s="31" t="str">
        <f t="shared" si="12"/>
        <v/>
      </c>
      <c r="AC114" s="31" t="str">
        <f t="shared" si="13"/>
        <v/>
      </c>
      <c r="AD114" s="31" t="str">
        <f t="shared" si="14"/>
        <v/>
      </c>
      <c r="AE114" s="31" t="str">
        <f t="shared" si="15"/>
        <v/>
      </c>
      <c r="AF114" s="32" t="str">
        <f>IFERROR(VLOOKUP(T114&amp;U114&amp;V114&amp;W114&amp;X114&amp;Y114,표준용어!$A:$B,1,FALSE),"")</f>
        <v>인보이스일련번호</v>
      </c>
      <c r="AG114" s="32" t="str">
        <f t="shared" si="16"/>
        <v/>
      </c>
      <c r="AH114" s="32" t="str">
        <f t="shared" si="17"/>
        <v>인보이스일련번호</v>
      </c>
      <c r="AI114" s="33" t="str">
        <f t="shared" si="18"/>
        <v>INVC_SERNO</v>
      </c>
      <c r="AJ114" s="5" t="str">
        <f t="shared" si="19"/>
        <v>SERNO</v>
      </c>
      <c r="AK114" s="28" t="str">
        <f>IFERROR(VLOOKUP(AJ114,분류어!$A:$A,1,FALSE),"")</f>
        <v>SERNO</v>
      </c>
      <c r="AL114" s="13"/>
      <c r="AM114" s="34" t="s">
        <v>8889</v>
      </c>
      <c r="AN114" s="34" t="s">
        <v>8889</v>
      </c>
      <c r="AO114" s="34" t="s">
        <v>8889</v>
      </c>
      <c r="AP114" s="34" t="s">
        <v>8889</v>
      </c>
      <c r="AQ114" s="34" t="s">
        <v>8889</v>
      </c>
      <c r="AR114" s="34" t="s">
        <v>8889</v>
      </c>
      <c r="AS114" s="34" t="s">
        <v>8889</v>
      </c>
      <c r="AT114" s="34" t="s">
        <v>8889</v>
      </c>
    </row>
    <row r="115" spans="1:46" ht="16.5" customHeight="1">
      <c r="A115" s="28">
        <v>114</v>
      </c>
      <c r="B115" s="21" t="str">
        <f>IF(VLOOKUP(CONCATENATE(C115,".",D115,".",E115),대상테이블!$A:$H,8,FALSE)=0,"",VLOOKUP(CONCATENATE(,C115,".",D115,".",E115),대상테이블!$A:$H,8,FALSE))</f>
        <v/>
      </c>
      <c r="C115" s="29" t="s">
        <v>5966</v>
      </c>
      <c r="D115" s="29" t="s">
        <v>5967</v>
      </c>
      <c r="E115" s="29" t="s">
        <v>5981</v>
      </c>
      <c r="F115" s="29" t="s">
        <v>5982</v>
      </c>
      <c r="G115" s="29" t="s">
        <v>9895</v>
      </c>
      <c r="H115" s="29" t="s">
        <v>9896</v>
      </c>
      <c r="I115" s="29" t="s">
        <v>8892</v>
      </c>
      <c r="J115" s="29">
        <v>1</v>
      </c>
      <c r="K115" s="29" t="s">
        <v>8885</v>
      </c>
      <c r="L115" s="29" t="s">
        <v>133</v>
      </c>
      <c r="M115" s="29">
        <v>2</v>
      </c>
      <c r="N115" s="28" t="str">
        <f>IFERROR(VLOOKUP(T115,표준단어!$A:$C,3,FALSE),"")</f>
        <v/>
      </c>
      <c r="O115" s="28" t="str">
        <f>IFERROR(VLOOKUP(U115,표준단어!$A:$C,3,FALSE),"")</f>
        <v>CON</v>
      </c>
      <c r="P115" s="28" t="str">
        <f>IFERROR(VLOOKUP(V115,표준단어!$A:$C,3,FALSE),"")</f>
        <v>CL</v>
      </c>
      <c r="Q115" s="28" t="str">
        <f>IFERROR(VLOOKUP(W115,표준단어!$A:$C,3,FALSE),"")</f>
        <v>CD</v>
      </c>
      <c r="R115" s="28" t="str">
        <f>IFERROR(VLOOKUP(X115,표준단어!$A:$C,3,FALSE),"")</f>
        <v/>
      </c>
      <c r="S115" s="28" t="str">
        <f>IFERROR(VLOOKUP(Y115,표준단어!$A:$C,3,FALSE),"")</f>
        <v/>
      </c>
      <c r="T115" s="30" t="s">
        <v>5966</v>
      </c>
      <c r="U115" s="30" t="s">
        <v>8897</v>
      </c>
      <c r="V115" s="30" t="s">
        <v>9051</v>
      </c>
      <c r="W115" s="30" t="s">
        <v>4143</v>
      </c>
      <c r="X115" s="30"/>
      <c r="Y115" s="30"/>
      <c r="Z115" s="31" t="str">
        <f t="shared" si="10"/>
        <v>혼탄관리</v>
      </c>
      <c r="AA115" s="31" t="str">
        <f t="shared" si="11"/>
        <v/>
      </c>
      <c r="AB115" s="31" t="str">
        <f t="shared" si="12"/>
        <v/>
      </c>
      <c r="AC115" s="31" t="str">
        <f t="shared" si="13"/>
        <v/>
      </c>
      <c r="AD115" s="31" t="str">
        <f t="shared" si="14"/>
        <v/>
      </c>
      <c r="AE115" s="31" t="str">
        <f t="shared" si="15"/>
        <v/>
      </c>
      <c r="AF115" s="32" t="str">
        <f>IFERROR(VLOOKUP(T115&amp;U115&amp;V115&amp;W115&amp;X115&amp;Y115,표준용어!$A:$B,1,FALSE),"")</f>
        <v/>
      </c>
      <c r="AG115" s="32" t="str">
        <f t="shared" si="16"/>
        <v>혼탄관리연계구분코드</v>
      </c>
      <c r="AH115" s="32" t="str">
        <f t="shared" si="17"/>
        <v>혼탄관리연계구분코드</v>
      </c>
      <c r="AI115" s="33" t="str">
        <f t="shared" si="18"/>
        <v>_CON_CL_CD</v>
      </c>
      <c r="AJ115" s="5" t="str">
        <f t="shared" si="19"/>
        <v>CD</v>
      </c>
      <c r="AK115" s="28" t="str">
        <f>IFERROR(VLOOKUP(AJ115,분류어!$A:$A,1,FALSE),"")</f>
        <v>CD</v>
      </c>
      <c r="AL115" s="13"/>
      <c r="AM115" s="34" t="s">
        <v>8889</v>
      </c>
      <c r="AN115" s="34" t="s">
        <v>8889</v>
      </c>
      <c r="AO115" s="34" t="s">
        <v>8889</v>
      </c>
      <c r="AP115" s="34" t="s">
        <v>8889</v>
      </c>
      <c r="AQ115" s="34" t="s">
        <v>8889</v>
      </c>
      <c r="AR115" s="34" t="s">
        <v>8889</v>
      </c>
      <c r="AS115" s="34" t="s">
        <v>8889</v>
      </c>
      <c r="AT115" s="34" t="s">
        <v>8889</v>
      </c>
    </row>
    <row r="116" spans="1:46" ht="16.5" customHeight="1">
      <c r="A116" s="28">
        <v>115</v>
      </c>
      <c r="B116" s="21" t="str">
        <f>IF(VLOOKUP(CONCATENATE(C116,".",D116,".",E116),대상테이블!$A:$H,8,FALSE)=0,"",VLOOKUP(CONCATENATE(,C116,".",D116,".",E116),대상테이블!$A:$H,8,FALSE))</f>
        <v/>
      </c>
      <c r="C116" s="29" t="s">
        <v>5966</v>
      </c>
      <c r="D116" s="29" t="s">
        <v>5967</v>
      </c>
      <c r="E116" s="29" t="s">
        <v>5981</v>
      </c>
      <c r="F116" s="29" t="s">
        <v>5982</v>
      </c>
      <c r="G116" s="29" t="s">
        <v>10489</v>
      </c>
      <c r="H116" s="29" t="s">
        <v>10490</v>
      </c>
      <c r="I116" s="29" t="s">
        <v>8884</v>
      </c>
      <c r="J116" s="29">
        <v>22</v>
      </c>
      <c r="K116" s="29" t="s">
        <v>8885</v>
      </c>
      <c r="L116" s="29" t="s">
        <v>133</v>
      </c>
      <c r="M116" s="29">
        <v>3</v>
      </c>
      <c r="N116" s="28" t="str">
        <f>IFERROR(VLOOKUP(T116,표준단어!$A:$C,3,FALSE),"")</f>
        <v>TKOV</v>
      </c>
      <c r="O116" s="28" t="str">
        <f>IFERROR(VLOOKUP(U116,표준단어!$A:$C,3,FALSE),"")</f>
        <v>CRTR</v>
      </c>
      <c r="P116" s="28" t="str">
        <f>IFERROR(VLOOKUP(V116,표준단어!$A:$C,3,FALSE),"")</f>
        <v>FUEL</v>
      </c>
      <c r="Q116" s="28" t="str">
        <f>IFERROR(VLOOKUP(W116,표준단어!$A:$C,3,FALSE),"")</f>
        <v>UNITC</v>
      </c>
      <c r="R116" s="28" t="str">
        <f>IFERROR(VLOOKUP(X116,표준단어!$A:$C,3,FALSE),"")</f>
        <v/>
      </c>
      <c r="S116" s="28" t="str">
        <f>IFERROR(VLOOKUP(Y116,표준단어!$A:$C,3,FALSE),"")</f>
        <v/>
      </c>
      <c r="T116" s="30" t="s">
        <v>10491</v>
      </c>
      <c r="U116" s="30" t="s">
        <v>10488</v>
      </c>
      <c r="V116" s="30" t="s">
        <v>4227</v>
      </c>
      <c r="W116" s="30" t="s">
        <v>9220</v>
      </c>
      <c r="X116" s="30"/>
      <c r="Y116" s="30"/>
      <c r="Z116" s="31" t="str">
        <f t="shared" si="10"/>
        <v/>
      </c>
      <c r="AA116" s="31" t="str">
        <f t="shared" si="11"/>
        <v/>
      </c>
      <c r="AB116" s="31" t="str">
        <f t="shared" si="12"/>
        <v/>
      </c>
      <c r="AC116" s="31" t="str">
        <f t="shared" si="13"/>
        <v/>
      </c>
      <c r="AD116" s="31" t="str">
        <f t="shared" si="14"/>
        <v/>
      </c>
      <c r="AE116" s="31" t="str">
        <f t="shared" si="15"/>
        <v/>
      </c>
      <c r="AF116" s="32" t="str">
        <f>IFERROR(VLOOKUP(T116&amp;U116&amp;V116&amp;W116&amp;X116&amp;Y116,표준용어!$A:$B,1,FALSE),"")</f>
        <v/>
      </c>
      <c r="AG116" s="32" t="str">
        <f t="shared" si="16"/>
        <v>인수기준연료단가</v>
      </c>
      <c r="AH116" s="32" t="str">
        <f t="shared" si="17"/>
        <v>인수기준연료단가</v>
      </c>
      <c r="AI116" s="33" t="str">
        <f t="shared" si="18"/>
        <v>TKOV_CRTR_FUEL_UNITC</v>
      </c>
      <c r="AJ116" s="5" t="str">
        <f t="shared" si="19"/>
        <v>UNITC</v>
      </c>
      <c r="AK116" s="28" t="str">
        <f>IFERROR(VLOOKUP(AJ116,분류어!$A:$A,1,FALSE),"")</f>
        <v>UNITC</v>
      </c>
      <c r="AL116" s="13"/>
      <c r="AM116" s="34" t="s">
        <v>8889</v>
      </c>
      <c r="AN116" s="34" t="s">
        <v>8889</v>
      </c>
      <c r="AO116" s="34" t="s">
        <v>8889</v>
      </c>
      <c r="AP116" s="34" t="s">
        <v>8889</v>
      </c>
      <c r="AQ116" s="34" t="s">
        <v>8889</v>
      </c>
      <c r="AR116" s="34" t="s">
        <v>8889</v>
      </c>
      <c r="AS116" s="34" t="s">
        <v>8889</v>
      </c>
      <c r="AT116" s="34" t="s">
        <v>8889</v>
      </c>
    </row>
    <row r="117" spans="1:46" ht="16.5" customHeight="1">
      <c r="A117" s="28">
        <v>116</v>
      </c>
      <c r="B117" s="21" t="str">
        <f>IF(VLOOKUP(CONCATENATE(C117,".",D117,".",E117),대상테이블!$A:$H,8,FALSE)=0,"",VLOOKUP(CONCATENATE(,C117,".",D117,".",E117),대상테이블!$A:$H,8,FALSE))</f>
        <v/>
      </c>
      <c r="C117" s="29" t="s">
        <v>5966</v>
      </c>
      <c r="D117" s="29" t="s">
        <v>5967</v>
      </c>
      <c r="E117" s="29" t="s">
        <v>5981</v>
      </c>
      <c r="F117" s="29" t="s">
        <v>5982</v>
      </c>
      <c r="G117" s="29" t="s">
        <v>10486</v>
      </c>
      <c r="H117" s="29" t="s">
        <v>10487</v>
      </c>
      <c r="I117" s="29" t="s">
        <v>8884</v>
      </c>
      <c r="J117" s="29">
        <v>22</v>
      </c>
      <c r="K117" s="29" t="s">
        <v>8885</v>
      </c>
      <c r="L117" s="29" t="s">
        <v>133</v>
      </c>
      <c r="M117" s="29">
        <v>4</v>
      </c>
      <c r="N117" s="28" t="str">
        <f>IFERROR(VLOOKUP(T117,표준단어!$A:$C,3,FALSE),"")</f>
        <v>ASDB</v>
      </c>
      <c r="O117" s="28" t="str">
        <f>IFERROR(VLOOKUP(U117,표준단어!$A:$C,3,FALSE),"")</f>
        <v>CRTR</v>
      </c>
      <c r="P117" s="28" t="str">
        <f>IFERROR(VLOOKUP(V117,표준단어!$A:$C,3,FALSE),"")</f>
        <v>FUEL</v>
      </c>
      <c r="Q117" s="28" t="str">
        <f>IFERROR(VLOOKUP(W117,표준단어!$A:$C,3,FALSE),"")</f>
        <v>UNITC</v>
      </c>
      <c r="R117" s="28" t="str">
        <f>IFERROR(VLOOKUP(X117,표준단어!$A:$C,3,FALSE),"")</f>
        <v/>
      </c>
      <c r="S117" s="28" t="str">
        <f>IFERROR(VLOOKUP(Y117,표준단어!$A:$C,3,FALSE),"")</f>
        <v/>
      </c>
      <c r="T117" s="30" t="s">
        <v>9073</v>
      </c>
      <c r="U117" s="30" t="s">
        <v>10488</v>
      </c>
      <c r="V117" s="30" t="s">
        <v>4227</v>
      </c>
      <c r="W117" s="30" t="s">
        <v>9220</v>
      </c>
      <c r="X117" s="30"/>
      <c r="Y117" s="30"/>
      <c r="Z117" s="31" t="str">
        <f t="shared" si="10"/>
        <v/>
      </c>
      <c r="AA117" s="31" t="str">
        <f t="shared" si="11"/>
        <v/>
      </c>
      <c r="AB117" s="31" t="str">
        <f t="shared" si="12"/>
        <v/>
      </c>
      <c r="AC117" s="31" t="str">
        <f t="shared" si="13"/>
        <v/>
      </c>
      <c r="AD117" s="31" t="str">
        <f t="shared" si="14"/>
        <v/>
      </c>
      <c r="AE117" s="31" t="str">
        <f t="shared" si="15"/>
        <v/>
      </c>
      <c r="AF117" s="32" t="str">
        <f>IFERROR(VLOOKUP(T117&amp;U117&amp;V117&amp;W117&amp;X117&amp;Y117,표준용어!$A:$B,1,FALSE),"")</f>
        <v/>
      </c>
      <c r="AG117" s="32" t="str">
        <f t="shared" si="16"/>
        <v>건식기준연료단가</v>
      </c>
      <c r="AH117" s="32" t="str">
        <f t="shared" si="17"/>
        <v>건식기준연료단가</v>
      </c>
      <c r="AI117" s="33" t="str">
        <f t="shared" si="18"/>
        <v>ASDB_CRTR_FUEL_UNITC</v>
      </c>
      <c r="AJ117" s="5" t="str">
        <f t="shared" si="19"/>
        <v>UNITC</v>
      </c>
      <c r="AK117" s="28" t="str">
        <f>IFERROR(VLOOKUP(AJ117,분류어!$A:$A,1,FALSE),"")</f>
        <v>UNITC</v>
      </c>
      <c r="AL117" s="13"/>
      <c r="AM117" s="34" t="s">
        <v>8889</v>
      </c>
      <c r="AN117" s="34" t="s">
        <v>8889</v>
      </c>
      <c r="AO117" s="34" t="s">
        <v>8889</v>
      </c>
      <c r="AP117" s="34" t="s">
        <v>8889</v>
      </c>
      <c r="AQ117" s="34" t="s">
        <v>8889</v>
      </c>
      <c r="AR117" s="34" t="s">
        <v>8889</v>
      </c>
      <c r="AS117" s="34" t="s">
        <v>8889</v>
      </c>
      <c r="AT117" s="34" t="s">
        <v>8889</v>
      </c>
    </row>
    <row r="118" spans="1:46" ht="16.5" customHeight="1">
      <c r="A118" s="28">
        <v>117</v>
      </c>
      <c r="B118" s="21" t="str">
        <f>IF(VLOOKUP(CONCATENATE(C118,".",D118,".",E118),대상테이블!$A:$H,8,FALSE)=0,"",VLOOKUP(CONCATENATE(,C118,".",D118,".",E118),대상테이블!$A:$H,8,FALSE))</f>
        <v/>
      </c>
      <c r="C118" s="29" t="s">
        <v>5966</v>
      </c>
      <c r="D118" s="29" t="s">
        <v>5967</v>
      </c>
      <c r="E118" s="29" t="s">
        <v>5981</v>
      </c>
      <c r="F118" s="29" t="s">
        <v>5982</v>
      </c>
      <c r="G118" s="29" t="s">
        <v>9503</v>
      </c>
      <c r="H118" s="29" t="s">
        <v>9504</v>
      </c>
      <c r="I118" s="29" t="s">
        <v>8884</v>
      </c>
      <c r="J118" s="29">
        <v>22</v>
      </c>
      <c r="K118" s="29" t="s">
        <v>8885</v>
      </c>
      <c r="L118" s="29" t="s">
        <v>133</v>
      </c>
      <c r="M118" s="29">
        <v>5</v>
      </c>
      <c r="N118" s="28">
        <f>IFERROR(VLOOKUP(T118,표준단어!$A:$C,3,FALSE),"")</f>
        <v>0</v>
      </c>
      <c r="O118" s="28" t="str">
        <f>IFERROR(VLOOKUP(U118,표준단어!$A:$C,3,FALSE),"")</f>
        <v>ASDB</v>
      </c>
      <c r="P118" s="28" t="str">
        <f>IFERROR(VLOOKUP(V118,표준단어!$A:$C,3,FALSE),"")</f>
        <v>CALR</v>
      </c>
      <c r="Q118" s="28" t="str">
        <f>IFERROR(VLOOKUP(W118,표준단어!$A:$C,3,FALSE),"")</f>
        <v>VAL</v>
      </c>
      <c r="R118" s="28" t="str">
        <f>IFERROR(VLOOKUP(X118,표준단어!$A:$C,3,FALSE),"")</f>
        <v/>
      </c>
      <c r="S118" s="28" t="str">
        <f>IFERROR(VLOOKUP(Y118,표준단어!$A:$C,3,FALSE),"")</f>
        <v/>
      </c>
      <c r="T118" s="30" t="s">
        <v>9343</v>
      </c>
      <c r="U118" s="30" t="s">
        <v>9073</v>
      </c>
      <c r="V118" s="30" t="s">
        <v>8930</v>
      </c>
      <c r="W118" s="30" t="s">
        <v>8888</v>
      </c>
      <c r="X118" s="30"/>
      <c r="Y118" s="30"/>
      <c r="Z118" s="31" t="str">
        <f t="shared" si="10"/>
        <v/>
      </c>
      <c r="AA118" s="31" t="str">
        <f t="shared" si="11"/>
        <v/>
      </c>
      <c r="AB118" s="31" t="str">
        <f t="shared" si="12"/>
        <v/>
      </c>
      <c r="AC118" s="31" t="str">
        <f t="shared" si="13"/>
        <v/>
      </c>
      <c r="AD118" s="31" t="str">
        <f t="shared" si="14"/>
        <v/>
      </c>
      <c r="AE118" s="31" t="str">
        <f t="shared" si="15"/>
        <v/>
      </c>
      <c r="AF118" s="32" t="str">
        <f>IFERROR(VLOOKUP(T118&amp;U118&amp;V118&amp;W118&amp;X118&amp;Y118,표준용어!$A:$B,1,FALSE),"")</f>
        <v/>
      </c>
      <c r="AG118" s="32" t="str">
        <f t="shared" si="16"/>
        <v>연료성상건식열량값</v>
      </c>
      <c r="AH118" s="32" t="str">
        <f t="shared" si="17"/>
        <v>연료성상건식열량값</v>
      </c>
      <c r="AI118" s="33" t="str">
        <f t="shared" si="18"/>
        <v>0_ASDB_CALR_VAL</v>
      </c>
      <c r="AJ118" s="5" t="str">
        <f t="shared" si="19"/>
        <v>VAL</v>
      </c>
      <c r="AK118" s="28" t="str">
        <f>IFERROR(VLOOKUP(AJ118,분류어!$A:$A,1,FALSE),"")</f>
        <v>VAL</v>
      </c>
      <c r="AL118" s="13"/>
      <c r="AM118" s="34" t="s">
        <v>8889</v>
      </c>
      <c r="AN118" s="34" t="s">
        <v>8889</v>
      </c>
      <c r="AO118" s="34" t="s">
        <v>8889</v>
      </c>
      <c r="AP118" s="34" t="s">
        <v>8889</v>
      </c>
      <c r="AQ118" s="34" t="s">
        <v>8889</v>
      </c>
      <c r="AR118" s="34" t="s">
        <v>8889</v>
      </c>
      <c r="AS118" s="34" t="s">
        <v>8889</v>
      </c>
      <c r="AT118" s="34" t="s">
        <v>8889</v>
      </c>
    </row>
    <row r="119" spans="1:46" ht="16.5" customHeight="1">
      <c r="A119" s="28">
        <v>118</v>
      </c>
      <c r="B119" s="21" t="str">
        <f>IF(VLOOKUP(CONCATENATE(C119,".",D119,".",E119),대상테이블!$A:$H,8,FALSE)=0,"",VLOOKUP(CONCATENATE(,C119,".",D119,".",E119),대상테이블!$A:$H,8,FALSE))</f>
        <v/>
      </c>
      <c r="C119" s="29" t="s">
        <v>5966</v>
      </c>
      <c r="D119" s="29" t="s">
        <v>5967</v>
      </c>
      <c r="E119" s="29" t="s">
        <v>5981</v>
      </c>
      <c r="F119" s="29" t="s">
        <v>5982</v>
      </c>
      <c r="G119" s="29" t="s">
        <v>9517</v>
      </c>
      <c r="H119" s="29" t="s">
        <v>9518</v>
      </c>
      <c r="I119" s="29" t="s">
        <v>8884</v>
      </c>
      <c r="J119" s="29">
        <v>22</v>
      </c>
      <c r="K119" s="29" t="s">
        <v>8885</v>
      </c>
      <c r="L119" s="29" t="s">
        <v>133</v>
      </c>
      <c r="M119" s="29">
        <v>6</v>
      </c>
      <c r="N119" s="28">
        <f>IFERROR(VLOOKUP(T119,표준단어!$A:$C,3,FALSE),"")</f>
        <v>0</v>
      </c>
      <c r="O119" s="28" t="str">
        <f>IFERROR(VLOOKUP(U119,표준단어!$A:$C,3,FALSE),"")</f>
        <v>TOT</v>
      </c>
      <c r="P119" s="28" t="str">
        <f>IFERROR(VLOOKUP(V119,표준단어!$A:$C,3,FALSE),"")</f>
        <v>MSTR</v>
      </c>
      <c r="Q119" s="28" t="str">
        <f>IFERROR(VLOOKUP(W119,표준단어!$A:$C,3,FALSE),"")</f>
        <v>VAL</v>
      </c>
      <c r="R119" s="28" t="str">
        <f>IFERROR(VLOOKUP(X119,표준단어!$A:$C,3,FALSE),"")</f>
        <v/>
      </c>
      <c r="S119" s="28" t="str">
        <f>IFERROR(VLOOKUP(Y119,표준단어!$A:$C,3,FALSE),"")</f>
        <v/>
      </c>
      <c r="T119" s="30" t="s">
        <v>9343</v>
      </c>
      <c r="U119" s="30" t="s">
        <v>9519</v>
      </c>
      <c r="V119" s="30" t="s">
        <v>8934</v>
      </c>
      <c r="W119" s="30" t="s">
        <v>8888</v>
      </c>
      <c r="X119" s="30"/>
      <c r="Y119" s="30"/>
      <c r="Z119" s="31" t="str">
        <f t="shared" si="10"/>
        <v/>
      </c>
      <c r="AA119" s="31" t="str">
        <f t="shared" si="11"/>
        <v/>
      </c>
      <c r="AB119" s="31" t="str">
        <f t="shared" si="12"/>
        <v/>
      </c>
      <c r="AC119" s="31" t="str">
        <f t="shared" si="13"/>
        <v/>
      </c>
      <c r="AD119" s="31" t="str">
        <f t="shared" si="14"/>
        <v/>
      </c>
      <c r="AE119" s="31" t="str">
        <f t="shared" si="15"/>
        <v/>
      </c>
      <c r="AF119" s="32" t="str">
        <f>IFERROR(VLOOKUP(T119&amp;U119&amp;V119&amp;W119&amp;X119&amp;Y119,표준용어!$A:$B,1,FALSE),"")</f>
        <v/>
      </c>
      <c r="AG119" s="32" t="str">
        <f t="shared" si="16"/>
        <v>연료성상총수분값</v>
      </c>
      <c r="AH119" s="32" t="str">
        <f t="shared" si="17"/>
        <v>연료성상총수분값</v>
      </c>
      <c r="AI119" s="33" t="str">
        <f t="shared" si="18"/>
        <v>0_TOT_MSTR_VAL</v>
      </c>
      <c r="AJ119" s="5" t="str">
        <f t="shared" si="19"/>
        <v>VAL</v>
      </c>
      <c r="AK119" s="28" t="str">
        <f>IFERROR(VLOOKUP(AJ119,분류어!$A:$A,1,FALSE),"")</f>
        <v>VAL</v>
      </c>
      <c r="AL119" s="13"/>
      <c r="AM119" s="34" t="s">
        <v>8889</v>
      </c>
      <c r="AN119" s="34" t="s">
        <v>8889</v>
      </c>
      <c r="AO119" s="34" t="s">
        <v>8889</v>
      </c>
      <c r="AP119" s="34" t="s">
        <v>8889</v>
      </c>
      <c r="AQ119" s="34" t="s">
        <v>8889</v>
      </c>
      <c r="AR119" s="34" t="s">
        <v>8889</v>
      </c>
      <c r="AS119" s="34" t="s">
        <v>8984</v>
      </c>
      <c r="AT119" s="34" t="s">
        <v>8889</v>
      </c>
    </row>
    <row r="120" spans="1:46" ht="16.5" customHeight="1">
      <c r="A120" s="28">
        <v>119</v>
      </c>
      <c r="B120" s="21" t="str">
        <f>IF(VLOOKUP(CONCATENATE(C120,".",D120,".",E120),대상테이블!$A:$H,8,FALSE)=0,"",VLOOKUP(CONCATENATE(,C120,".",D120,".",E120),대상테이블!$A:$H,8,FALSE))</f>
        <v/>
      </c>
      <c r="C120" s="29" t="s">
        <v>5966</v>
      </c>
      <c r="D120" s="29" t="s">
        <v>5967</v>
      </c>
      <c r="E120" s="29" t="s">
        <v>5981</v>
      </c>
      <c r="F120" s="29" t="s">
        <v>5982</v>
      </c>
      <c r="G120" s="29" t="s">
        <v>9514</v>
      </c>
      <c r="H120" s="29" t="s">
        <v>9515</v>
      </c>
      <c r="I120" s="29" t="s">
        <v>8884</v>
      </c>
      <c r="J120" s="29">
        <v>22</v>
      </c>
      <c r="K120" s="29" t="s">
        <v>8885</v>
      </c>
      <c r="L120" s="29" t="s">
        <v>133</v>
      </c>
      <c r="M120" s="29">
        <v>7</v>
      </c>
      <c r="N120" s="28">
        <f>IFERROR(VLOOKUP(T120,표준단어!$A:$C,3,FALSE),"")</f>
        <v>0</v>
      </c>
      <c r="O120" s="28" t="str">
        <f>IFERROR(VLOOKUP(U120,표준단어!$A:$C,3,FALSE),"")</f>
        <v>SLFCTT</v>
      </c>
      <c r="P120" s="28" t="str">
        <f>IFERROR(VLOOKUP(V120,표준단어!$A:$C,3,FALSE),"")</f>
        <v>VAL</v>
      </c>
      <c r="Q120" s="28" t="str">
        <f>IFERROR(VLOOKUP(W120,표준단어!$A:$C,3,FALSE),"")</f>
        <v/>
      </c>
      <c r="R120" s="28" t="str">
        <f>IFERROR(VLOOKUP(X120,표준단어!$A:$C,3,FALSE),"")</f>
        <v/>
      </c>
      <c r="S120" s="28" t="str">
        <f>IFERROR(VLOOKUP(Y120,표준단어!$A:$C,3,FALSE),"")</f>
        <v/>
      </c>
      <c r="T120" s="30" t="s">
        <v>9343</v>
      </c>
      <c r="U120" s="30" t="s">
        <v>8937</v>
      </c>
      <c r="V120" s="30" t="s">
        <v>8888</v>
      </c>
      <c r="W120" s="30"/>
      <c r="X120" s="30"/>
      <c r="Y120" s="30"/>
      <c r="Z120" s="31" t="str">
        <f t="shared" si="10"/>
        <v/>
      </c>
      <c r="AA120" s="31" t="str">
        <f t="shared" si="11"/>
        <v/>
      </c>
      <c r="AB120" s="31" t="str">
        <f t="shared" si="12"/>
        <v/>
      </c>
      <c r="AC120" s="31" t="str">
        <f t="shared" si="13"/>
        <v/>
      </c>
      <c r="AD120" s="31" t="str">
        <f t="shared" si="14"/>
        <v/>
      </c>
      <c r="AE120" s="31" t="str">
        <f t="shared" si="15"/>
        <v/>
      </c>
      <c r="AF120" s="32" t="str">
        <f>IFERROR(VLOOKUP(T120&amp;U120&amp;V120&amp;W120&amp;X120&amp;Y120,표준용어!$A:$B,1,FALSE),"")</f>
        <v/>
      </c>
      <c r="AG120" s="32" t="str">
        <f t="shared" si="16"/>
        <v>연료성상유황분값</v>
      </c>
      <c r="AH120" s="32" t="str">
        <f t="shared" si="17"/>
        <v>연료성상유황분값</v>
      </c>
      <c r="AI120" s="33" t="str">
        <f t="shared" si="18"/>
        <v>0_SLFCTT_VAL</v>
      </c>
      <c r="AJ120" s="5" t="str">
        <f t="shared" si="19"/>
        <v>VAL</v>
      </c>
      <c r="AK120" s="28" t="str">
        <f>IFERROR(VLOOKUP(AJ120,분류어!$A:$A,1,FALSE),"")</f>
        <v>VAL</v>
      </c>
      <c r="AL120" s="13"/>
      <c r="AM120" s="34" t="s">
        <v>8889</v>
      </c>
      <c r="AN120" s="34" t="s">
        <v>8889</v>
      </c>
      <c r="AO120" s="34" t="s">
        <v>8889</v>
      </c>
      <c r="AP120" s="34" t="s">
        <v>8889</v>
      </c>
      <c r="AQ120" s="34" t="s">
        <v>8889</v>
      </c>
      <c r="AR120" s="34" t="s">
        <v>8889</v>
      </c>
      <c r="AS120" s="34" t="s">
        <v>8984</v>
      </c>
      <c r="AT120" s="34" t="s">
        <v>8889</v>
      </c>
    </row>
    <row r="121" spans="1:46" ht="16.5" customHeight="1">
      <c r="A121" s="28">
        <v>120</v>
      </c>
      <c r="B121" s="21" t="str">
        <f>IF(VLOOKUP(CONCATENATE(C121,".",D121,".",E121),대상테이블!$A:$H,8,FALSE)=0,"",VLOOKUP(CONCATENATE(,C121,".",D121,".",E121),대상테이블!$A:$H,8,FALSE))</f>
        <v/>
      </c>
      <c r="C121" s="29" t="s">
        <v>5966</v>
      </c>
      <c r="D121" s="29" t="s">
        <v>5967</v>
      </c>
      <c r="E121" s="29" t="s">
        <v>5981</v>
      </c>
      <c r="F121" s="29" t="s">
        <v>5982</v>
      </c>
      <c r="G121" s="29" t="s">
        <v>9511</v>
      </c>
      <c r="H121" s="29" t="s">
        <v>9512</v>
      </c>
      <c r="I121" s="29" t="s">
        <v>8884</v>
      </c>
      <c r="J121" s="29">
        <v>22</v>
      </c>
      <c r="K121" s="29" t="s">
        <v>8885</v>
      </c>
      <c r="L121" s="29" t="s">
        <v>133</v>
      </c>
      <c r="M121" s="29">
        <v>8</v>
      </c>
      <c r="N121" s="28">
        <f>IFERROR(VLOOKUP(T121,표준단어!$A:$C,3,FALSE),"")</f>
        <v>0</v>
      </c>
      <c r="O121" s="28" t="str">
        <f>IFERROR(VLOOKUP(U121,표준단어!$A:$C,3,FALSE),"")</f>
        <v>HGI</v>
      </c>
      <c r="P121" s="28" t="str">
        <f>IFERROR(VLOOKUP(V121,표준단어!$A:$C,3,FALSE),"")</f>
        <v>VAL</v>
      </c>
      <c r="Q121" s="28" t="str">
        <f>IFERROR(VLOOKUP(W121,표준단어!$A:$C,3,FALSE),"")</f>
        <v/>
      </c>
      <c r="R121" s="28" t="str">
        <f>IFERROR(VLOOKUP(X121,표준단어!$A:$C,3,FALSE),"")</f>
        <v/>
      </c>
      <c r="S121" s="28" t="str">
        <f>IFERROR(VLOOKUP(Y121,표준단어!$A:$C,3,FALSE),"")</f>
        <v/>
      </c>
      <c r="T121" s="30" t="s">
        <v>9343</v>
      </c>
      <c r="U121" s="30" t="s">
        <v>8901</v>
      </c>
      <c r="V121" s="30" t="s">
        <v>8888</v>
      </c>
      <c r="W121" s="30"/>
      <c r="X121" s="30"/>
      <c r="Y121" s="30"/>
      <c r="Z121" s="31" t="str">
        <f t="shared" si="10"/>
        <v/>
      </c>
      <c r="AA121" s="31" t="str">
        <f t="shared" si="11"/>
        <v/>
      </c>
      <c r="AB121" s="31" t="str">
        <f t="shared" si="12"/>
        <v/>
      </c>
      <c r="AC121" s="31" t="str">
        <f t="shared" si="13"/>
        <v/>
      </c>
      <c r="AD121" s="31" t="str">
        <f t="shared" si="14"/>
        <v/>
      </c>
      <c r="AE121" s="31" t="str">
        <f t="shared" si="15"/>
        <v/>
      </c>
      <c r="AF121" s="32" t="str">
        <f>IFERROR(VLOOKUP(T121&amp;U121&amp;V121&amp;W121&amp;X121&amp;Y121,표준용어!$A:$B,1,FALSE),"")</f>
        <v/>
      </c>
      <c r="AG121" s="32" t="str">
        <f t="shared" si="16"/>
        <v>연료성상HGI값</v>
      </c>
      <c r="AH121" s="32" t="str">
        <f t="shared" si="17"/>
        <v>연료성상HGI값</v>
      </c>
      <c r="AI121" s="33" t="str">
        <f t="shared" si="18"/>
        <v>0_HGI_VAL</v>
      </c>
      <c r="AJ121" s="5" t="str">
        <f t="shared" si="19"/>
        <v>VAL</v>
      </c>
      <c r="AK121" s="28" t="str">
        <f>IFERROR(VLOOKUP(AJ121,분류어!$A:$A,1,FALSE),"")</f>
        <v>VAL</v>
      </c>
      <c r="AL121" s="13"/>
      <c r="AM121" s="34" t="s">
        <v>8889</v>
      </c>
      <c r="AN121" s="34" t="s">
        <v>8889</v>
      </c>
      <c r="AO121" s="34" t="s">
        <v>8889</v>
      </c>
      <c r="AP121" s="34" t="s">
        <v>8889</v>
      </c>
      <c r="AQ121" s="34" t="s">
        <v>8889</v>
      </c>
      <c r="AR121" s="34" t="s">
        <v>8889</v>
      </c>
      <c r="AS121" s="34" t="s">
        <v>8889</v>
      </c>
      <c r="AT121" s="34" t="s">
        <v>8889</v>
      </c>
    </row>
    <row r="122" spans="1:46" ht="16.5" customHeight="1">
      <c r="A122" s="28">
        <v>121</v>
      </c>
      <c r="B122" s="21" t="str">
        <f>IF(VLOOKUP(CONCATENATE(C122,".",D122,".",E122),대상테이블!$A:$H,8,FALSE)=0,"",VLOOKUP(CONCATENATE(,C122,".",D122,".",E122),대상테이블!$A:$H,8,FALSE))</f>
        <v/>
      </c>
      <c r="C122" s="29" t="s">
        <v>5966</v>
      </c>
      <c r="D122" s="29" t="s">
        <v>5967</v>
      </c>
      <c r="E122" s="29" t="s">
        <v>5981</v>
      </c>
      <c r="F122" s="29" t="s">
        <v>5982</v>
      </c>
      <c r="G122" s="29" t="s">
        <v>9507</v>
      </c>
      <c r="H122" s="29" t="s">
        <v>9508</v>
      </c>
      <c r="I122" s="29" t="s">
        <v>8884</v>
      </c>
      <c r="J122" s="29">
        <v>22</v>
      </c>
      <c r="K122" s="29" t="s">
        <v>8885</v>
      </c>
      <c r="L122" s="29" t="s">
        <v>133</v>
      </c>
      <c r="M122" s="29">
        <v>9</v>
      </c>
      <c r="N122" s="28">
        <f>IFERROR(VLOOKUP(T122,표준단어!$A:$C,3,FALSE),"")</f>
        <v>0</v>
      </c>
      <c r="O122" s="28" t="str">
        <f>IFERROR(VLOOKUP(U122,표준단어!$A:$C,3,FALSE),"")</f>
        <v>GRNRT</v>
      </c>
      <c r="P122" s="28" t="str">
        <f>IFERROR(VLOOKUP(V122,표준단어!$A:$C,3,FALSE),"")</f>
        <v>N2</v>
      </c>
      <c r="Q122" s="28" t="str">
        <f>IFERROR(VLOOKUP(W122,표준단어!$A:$C,3,FALSE),"")</f>
        <v>ML</v>
      </c>
      <c r="R122" s="28" t="str">
        <f>IFERROR(VLOOKUP(X122,표준단어!$A:$C,3,FALSE),"")</f>
        <v>LT</v>
      </c>
      <c r="S122" s="28" t="str">
        <f>IFERROR(VLOOKUP(Y122,표준단어!$A:$C,3,FALSE),"")</f>
        <v>VAL</v>
      </c>
      <c r="T122" s="30" t="s">
        <v>9343</v>
      </c>
      <c r="U122" s="30" t="s">
        <v>8895</v>
      </c>
      <c r="V122" s="37" t="s">
        <v>9375</v>
      </c>
      <c r="W122" s="30" t="s">
        <v>9509</v>
      </c>
      <c r="X122" s="30" t="s">
        <v>9510</v>
      </c>
      <c r="Y122" s="30" t="s">
        <v>8888</v>
      </c>
      <c r="Z122" s="31" t="str">
        <f t="shared" si="10"/>
        <v/>
      </c>
      <c r="AA122" s="31" t="str">
        <f t="shared" si="11"/>
        <v/>
      </c>
      <c r="AB122" s="31" t="str">
        <f t="shared" si="12"/>
        <v/>
      </c>
      <c r="AC122" s="31" t="str">
        <f t="shared" si="13"/>
        <v/>
      </c>
      <c r="AD122" s="31" t="str">
        <f t="shared" si="14"/>
        <v/>
      </c>
      <c r="AE122" s="31" t="str">
        <f t="shared" si="15"/>
        <v/>
      </c>
      <c r="AF122" s="32" t="str">
        <f>IFERROR(VLOOKUP(T122&amp;U122&amp;V122&amp;W122&amp;X122&amp;Y122,표준용어!$A:$B,1,FALSE),"")</f>
        <v/>
      </c>
      <c r="AG122" s="32" t="str">
        <f t="shared" si="16"/>
        <v>연료성상입도2밀리미터이하값</v>
      </c>
      <c r="AH122" s="32" t="str">
        <f t="shared" si="17"/>
        <v>연료성상입도2밀리미터이하값</v>
      </c>
      <c r="AI122" s="33" t="str">
        <f t="shared" si="18"/>
        <v>0_GRNRT_N2_ML_LT_VAL</v>
      </c>
      <c r="AJ122" s="5" t="str">
        <f t="shared" si="19"/>
        <v>VAL</v>
      </c>
      <c r="AK122" s="28" t="str">
        <f>IFERROR(VLOOKUP(AJ122,분류어!$A:$A,1,FALSE),"")</f>
        <v>VAL</v>
      </c>
      <c r="AL122" s="13"/>
      <c r="AM122" s="34" t="s">
        <v>8889</v>
      </c>
      <c r="AN122" s="34" t="s">
        <v>8889</v>
      </c>
      <c r="AO122" s="34" t="s">
        <v>8889</v>
      </c>
      <c r="AP122" s="34" t="s">
        <v>8889</v>
      </c>
      <c r="AQ122" s="34" t="s">
        <v>8889</v>
      </c>
      <c r="AR122" s="34" t="s">
        <v>8889</v>
      </c>
      <c r="AS122" s="34" t="s">
        <v>8984</v>
      </c>
      <c r="AT122" s="34" t="s">
        <v>8889</v>
      </c>
    </row>
    <row r="123" spans="1:46" ht="16.5" customHeight="1">
      <c r="A123" s="28">
        <v>122</v>
      </c>
      <c r="B123" s="21" t="str">
        <f>IF(VLOOKUP(CONCATENATE(C123,".",D123,".",E123),대상테이블!$A:$H,8,FALSE)=0,"",VLOOKUP(CONCATENATE(,C123,".",D123,".",E123),대상테이블!$A:$H,8,FALSE))</f>
        <v/>
      </c>
      <c r="C123" s="29" t="s">
        <v>5966</v>
      </c>
      <c r="D123" s="29" t="s">
        <v>5967</v>
      </c>
      <c r="E123" s="29" t="s">
        <v>5981</v>
      </c>
      <c r="F123" s="29" t="s">
        <v>5982</v>
      </c>
      <c r="G123" s="29" t="s">
        <v>10422</v>
      </c>
      <c r="H123" s="29" t="s">
        <v>10423</v>
      </c>
      <c r="I123" s="29" t="s">
        <v>8884</v>
      </c>
      <c r="J123" s="29">
        <v>22</v>
      </c>
      <c r="K123" s="29" t="s">
        <v>8885</v>
      </c>
      <c r="L123" s="29" t="s">
        <v>133</v>
      </c>
      <c r="M123" s="29">
        <v>10</v>
      </c>
      <c r="N123" s="28">
        <f>IFERROR(VLOOKUP(T123,표준단어!$A:$C,3,FALSE),"")</f>
        <v>0</v>
      </c>
      <c r="O123" s="28">
        <f>IFERROR(VLOOKUP(U123,표준단어!$A:$C,3,FALSE),"")</f>
        <v>0</v>
      </c>
      <c r="P123" s="28" t="str">
        <f>IFERROR(VLOOKUP(V123,표준단어!$A:$C,3,FALSE),"")</f>
        <v>UNQ</v>
      </c>
      <c r="Q123" s="28" t="str">
        <f>IFERROR(VLOOKUP(W123,표준단어!$A:$C,3,FALSE),"")</f>
        <v>MSTR</v>
      </c>
      <c r="R123" s="28" t="str">
        <f>IFERROR(VLOOKUP(X123,표준단어!$A:$C,3,FALSE),"")</f>
        <v>VAL</v>
      </c>
      <c r="S123" s="28" t="str">
        <f>IFERROR(VLOOKUP(Y123,표준단어!$A:$C,3,FALSE),"")</f>
        <v/>
      </c>
      <c r="T123" s="30" t="s">
        <v>9343</v>
      </c>
      <c r="U123" s="30" t="s">
        <v>9012</v>
      </c>
      <c r="V123" s="30" t="s">
        <v>8933</v>
      </c>
      <c r="W123" s="30" t="s">
        <v>8934</v>
      </c>
      <c r="X123" s="30" t="s">
        <v>8888</v>
      </c>
      <c r="Y123" s="30"/>
      <c r="Z123" s="31" t="str">
        <f t="shared" si="10"/>
        <v/>
      </c>
      <c r="AA123" s="31" t="str">
        <f t="shared" si="11"/>
        <v/>
      </c>
      <c r="AB123" s="31" t="str">
        <f t="shared" si="12"/>
        <v/>
      </c>
      <c r="AC123" s="31" t="str">
        <f t="shared" si="13"/>
        <v/>
      </c>
      <c r="AD123" s="31" t="str">
        <f t="shared" si="14"/>
        <v/>
      </c>
      <c r="AE123" s="31" t="str">
        <f t="shared" si="15"/>
        <v/>
      </c>
      <c r="AF123" s="32" t="str">
        <f>IFERROR(VLOOKUP(T123&amp;U123&amp;V123&amp;W123&amp;X123&amp;Y123,표준용어!$A:$B,1,FALSE),"")</f>
        <v/>
      </c>
      <c r="AG123" s="32" t="str">
        <f t="shared" si="16"/>
        <v>연료성상공업분석고유수분값</v>
      </c>
      <c r="AH123" s="32" t="str">
        <f t="shared" si="17"/>
        <v>연료성상공업분석고유수분값</v>
      </c>
      <c r="AI123" s="33" t="str">
        <f t="shared" si="18"/>
        <v>0_0_UNQ_MSTR_VAL</v>
      </c>
      <c r="AJ123" s="5" t="str">
        <f t="shared" si="19"/>
        <v>VAL</v>
      </c>
      <c r="AK123" s="28" t="str">
        <f>IFERROR(VLOOKUP(AJ123,분류어!$A:$A,1,FALSE),"")</f>
        <v>VAL</v>
      </c>
      <c r="AL123" s="13"/>
      <c r="AM123" s="34" t="s">
        <v>8889</v>
      </c>
      <c r="AN123" s="34" t="s">
        <v>8889</v>
      </c>
      <c r="AO123" s="34" t="s">
        <v>8889</v>
      </c>
      <c r="AP123" s="34" t="s">
        <v>8889</v>
      </c>
      <c r="AQ123" s="34" t="s">
        <v>8889</v>
      </c>
      <c r="AR123" s="34" t="s">
        <v>8889</v>
      </c>
      <c r="AS123" s="34" t="s">
        <v>8889</v>
      </c>
      <c r="AT123" s="34" t="s">
        <v>8889</v>
      </c>
    </row>
    <row r="124" spans="1:46" ht="16.5" customHeight="1">
      <c r="A124" s="28">
        <v>123</v>
      </c>
      <c r="B124" s="21" t="str">
        <f>IF(VLOOKUP(CONCATENATE(C124,".",D124,".",E124),대상테이블!$A:$H,8,FALSE)=0,"",VLOOKUP(CONCATENATE(,C124,".",D124,".",E124),대상테이블!$A:$H,8,FALSE))</f>
        <v/>
      </c>
      <c r="C124" s="29" t="s">
        <v>5966</v>
      </c>
      <c r="D124" s="29" t="s">
        <v>5967</v>
      </c>
      <c r="E124" s="29" t="s">
        <v>5981</v>
      </c>
      <c r="F124" s="29" t="s">
        <v>5982</v>
      </c>
      <c r="G124" s="29" t="s">
        <v>10411</v>
      </c>
      <c r="H124" s="29" t="s">
        <v>10413</v>
      </c>
      <c r="I124" s="29" t="s">
        <v>8884</v>
      </c>
      <c r="J124" s="29">
        <v>22</v>
      </c>
      <c r="K124" s="29" t="s">
        <v>8885</v>
      </c>
      <c r="L124" s="29" t="s">
        <v>133</v>
      </c>
      <c r="M124" s="29">
        <v>11</v>
      </c>
      <c r="N124" s="28">
        <f>IFERROR(VLOOKUP(T124,표준단어!$A:$C,3,FALSE),"")</f>
        <v>0</v>
      </c>
      <c r="O124" s="28">
        <f>IFERROR(VLOOKUP(U124,표준단어!$A:$C,3,FALSE),"")</f>
        <v>0</v>
      </c>
      <c r="P124" s="28" t="str">
        <f>IFERROR(VLOOKUP(V124,표준단어!$A:$C,3,FALSE),"")</f>
        <v/>
      </c>
      <c r="Q124" s="28" t="str">
        <f>IFERROR(VLOOKUP(W124,표준단어!$A:$C,3,FALSE),"")</f>
        <v>CRBN</v>
      </c>
      <c r="R124" s="28" t="str">
        <f>IFERROR(VLOOKUP(X124,표준단어!$A:$C,3,FALSE),"")</f>
        <v>VAL</v>
      </c>
      <c r="S124" s="28" t="str">
        <f>IFERROR(VLOOKUP(Y124,표준단어!$A:$C,3,FALSE),"")</f>
        <v/>
      </c>
      <c r="T124" s="30" t="s">
        <v>9343</v>
      </c>
      <c r="U124" s="30" t="s">
        <v>9012</v>
      </c>
      <c r="V124" s="30" t="s">
        <v>10414</v>
      </c>
      <c r="W124" s="30" t="s">
        <v>9320</v>
      </c>
      <c r="X124" s="30" t="s">
        <v>8888</v>
      </c>
      <c r="Y124" s="30"/>
      <c r="Z124" s="31" t="str">
        <f t="shared" si="10"/>
        <v/>
      </c>
      <c r="AA124" s="31" t="str">
        <f t="shared" si="11"/>
        <v/>
      </c>
      <c r="AB124" s="31" t="str">
        <f t="shared" si="12"/>
        <v>고경도</v>
      </c>
      <c r="AC124" s="31" t="str">
        <f t="shared" si="13"/>
        <v/>
      </c>
      <c r="AD124" s="31" t="str">
        <f t="shared" si="14"/>
        <v/>
      </c>
      <c r="AE124" s="31" t="str">
        <f t="shared" si="15"/>
        <v/>
      </c>
      <c r="AF124" s="32" t="str">
        <f>IFERROR(VLOOKUP(T124&amp;U124&amp;V124&amp;W124&amp;X124&amp;Y124,표준용어!$A:$B,1,FALSE),"")</f>
        <v/>
      </c>
      <c r="AG124" s="32" t="str">
        <f t="shared" si="16"/>
        <v>연료성상공업분석고경도탄소값</v>
      </c>
      <c r="AH124" s="32" t="str">
        <f t="shared" si="17"/>
        <v>연료성상공업분석고경도탄소값</v>
      </c>
      <c r="AI124" s="33" t="str">
        <f t="shared" si="18"/>
        <v>0_0_CRBN_VAL</v>
      </c>
      <c r="AJ124" s="5" t="str">
        <f t="shared" si="19"/>
        <v>VAL</v>
      </c>
      <c r="AK124" s="28" t="str">
        <f>IFERROR(VLOOKUP(AJ124,분류어!$A:$A,1,FALSE),"")</f>
        <v>VAL</v>
      </c>
      <c r="AL124" s="13"/>
      <c r="AM124" s="34" t="s">
        <v>8889</v>
      </c>
      <c r="AN124" s="34" t="s">
        <v>8889</v>
      </c>
      <c r="AO124" s="34" t="s">
        <v>8889</v>
      </c>
      <c r="AP124" s="34" t="s">
        <v>8889</v>
      </c>
      <c r="AQ124" s="34" t="s">
        <v>8889</v>
      </c>
      <c r="AR124" s="34" t="s">
        <v>8889</v>
      </c>
      <c r="AS124" s="34" t="s">
        <v>8984</v>
      </c>
      <c r="AT124" s="34" t="s">
        <v>8889</v>
      </c>
    </row>
    <row r="125" spans="1:46" ht="16.5" customHeight="1">
      <c r="A125" s="28">
        <v>124</v>
      </c>
      <c r="B125" s="21" t="str">
        <f>IF(VLOOKUP(CONCATENATE(C125,".",D125,".",E125),대상테이블!$A:$H,8,FALSE)=0,"",VLOOKUP(CONCATENATE(,C125,".",D125,".",E125),대상테이블!$A:$H,8,FALSE))</f>
        <v/>
      </c>
      <c r="C125" s="29" t="s">
        <v>5966</v>
      </c>
      <c r="D125" s="29" t="s">
        <v>5967</v>
      </c>
      <c r="E125" s="29" t="s">
        <v>5981</v>
      </c>
      <c r="F125" s="29" t="s">
        <v>5982</v>
      </c>
      <c r="G125" s="29" t="s">
        <v>10424</v>
      </c>
      <c r="H125" s="29" t="s">
        <v>10427</v>
      </c>
      <c r="I125" s="29" t="s">
        <v>8884</v>
      </c>
      <c r="J125" s="29">
        <v>22</v>
      </c>
      <c r="K125" s="29" t="s">
        <v>8885</v>
      </c>
      <c r="L125" s="29" t="s">
        <v>133</v>
      </c>
      <c r="M125" s="29">
        <v>12</v>
      </c>
      <c r="N125" s="28">
        <f>IFERROR(VLOOKUP(T125,표준단어!$A:$C,3,FALSE),"")</f>
        <v>0</v>
      </c>
      <c r="O125" s="28">
        <f>IFERROR(VLOOKUP(U125,표준단어!$A:$C,3,FALSE),"")</f>
        <v>0</v>
      </c>
      <c r="P125" s="28" t="str">
        <f>IFERROR(VLOOKUP(V125,표준단어!$A:$C,3,FALSE),"")</f>
        <v>VLTMTT</v>
      </c>
      <c r="Q125" s="28" t="str">
        <f>IFERROR(VLOOKUP(W125,표준단어!$A:$C,3,FALSE),"")</f>
        <v>VAL</v>
      </c>
      <c r="R125" s="28" t="str">
        <f>IFERROR(VLOOKUP(X125,표준단어!$A:$C,3,FALSE),"")</f>
        <v/>
      </c>
      <c r="S125" s="28" t="str">
        <f>IFERROR(VLOOKUP(Y125,표준단어!$A:$C,3,FALSE),"")</f>
        <v/>
      </c>
      <c r="T125" s="30" t="s">
        <v>9343</v>
      </c>
      <c r="U125" s="30" t="s">
        <v>9012</v>
      </c>
      <c r="V125" s="30" t="s">
        <v>9782</v>
      </c>
      <c r="W125" s="30" t="s">
        <v>8888</v>
      </c>
      <c r="X125" s="30"/>
      <c r="Y125" s="30"/>
      <c r="Z125" s="31" t="str">
        <f t="shared" si="10"/>
        <v/>
      </c>
      <c r="AA125" s="31" t="str">
        <f t="shared" si="11"/>
        <v/>
      </c>
      <c r="AB125" s="31" t="str">
        <f t="shared" si="12"/>
        <v/>
      </c>
      <c r="AC125" s="31" t="str">
        <f t="shared" si="13"/>
        <v/>
      </c>
      <c r="AD125" s="31" t="str">
        <f t="shared" si="14"/>
        <v/>
      </c>
      <c r="AE125" s="31" t="str">
        <f t="shared" si="15"/>
        <v/>
      </c>
      <c r="AF125" s="32" t="str">
        <f>IFERROR(VLOOKUP(T125&amp;U125&amp;V125&amp;W125&amp;X125&amp;Y125,표준용어!$A:$B,1,FALSE),"")</f>
        <v/>
      </c>
      <c r="AG125" s="32" t="str">
        <f t="shared" si="16"/>
        <v>연료성상공업분석휘발분값</v>
      </c>
      <c r="AH125" s="32" t="str">
        <f t="shared" si="17"/>
        <v>연료성상공업분석휘발분값</v>
      </c>
      <c r="AI125" s="33" t="str">
        <f t="shared" si="18"/>
        <v>0_0_VLTMTT_VAL</v>
      </c>
      <c r="AJ125" s="5" t="str">
        <f t="shared" si="19"/>
        <v>VAL</v>
      </c>
      <c r="AK125" s="28" t="str">
        <f>IFERROR(VLOOKUP(AJ125,분류어!$A:$A,1,FALSE),"")</f>
        <v>VAL</v>
      </c>
      <c r="AL125" s="13"/>
      <c r="AM125" s="34" t="s">
        <v>8889</v>
      </c>
      <c r="AN125" s="34" t="s">
        <v>8889</v>
      </c>
      <c r="AO125" s="34" t="s">
        <v>8889</v>
      </c>
      <c r="AP125" s="34" t="s">
        <v>8889</v>
      </c>
      <c r="AQ125" s="34" t="s">
        <v>8889</v>
      </c>
      <c r="AR125" s="34" t="s">
        <v>8889</v>
      </c>
      <c r="AS125" s="34" t="s">
        <v>8984</v>
      </c>
      <c r="AT125" s="34" t="s">
        <v>8889</v>
      </c>
    </row>
    <row r="126" spans="1:46" ht="16.5" customHeight="1">
      <c r="A126" s="28">
        <v>125</v>
      </c>
      <c r="B126" s="21" t="str">
        <f>IF(VLOOKUP(CONCATENATE(C126,".",D126,".",E126),대상테이블!$A:$H,8,FALSE)=0,"",VLOOKUP(CONCATENATE(,C126,".",D126,".",E126),대상테이블!$A:$H,8,FALSE))</f>
        <v/>
      </c>
      <c r="C126" s="29" t="s">
        <v>5966</v>
      </c>
      <c r="D126" s="29" t="s">
        <v>5967</v>
      </c>
      <c r="E126" s="29" t="s">
        <v>5981</v>
      </c>
      <c r="F126" s="29" t="s">
        <v>5982</v>
      </c>
      <c r="G126" s="29" t="s">
        <v>10405</v>
      </c>
      <c r="H126" s="29" t="s">
        <v>10407</v>
      </c>
      <c r="I126" s="29" t="s">
        <v>8884</v>
      </c>
      <c r="J126" s="29">
        <v>22</v>
      </c>
      <c r="K126" s="29" t="s">
        <v>8885</v>
      </c>
      <c r="L126" s="29" t="s">
        <v>133</v>
      </c>
      <c r="M126" s="29">
        <v>13</v>
      </c>
      <c r="N126" s="28">
        <f>IFERROR(VLOOKUP(T126,표준단어!$A:$C,3,FALSE),"")</f>
        <v>0</v>
      </c>
      <c r="O126" s="28" t="str">
        <f>IFERROR(VLOOKUP(U126,표준단어!$A:$C,3,FALSE),"")</f>
        <v>ASH</v>
      </c>
      <c r="P126" s="28" t="str">
        <f>IFERROR(VLOOKUP(V126,표준단어!$A:$C,3,FALSE),"")</f>
        <v>VAL</v>
      </c>
      <c r="Q126" s="28" t="str">
        <f>IFERROR(VLOOKUP(W126,표준단어!$A:$C,3,FALSE),"")</f>
        <v/>
      </c>
      <c r="R126" s="28" t="str">
        <f>IFERROR(VLOOKUP(X126,표준단어!$A:$C,3,FALSE),"")</f>
        <v/>
      </c>
      <c r="S126" s="28" t="str">
        <f>IFERROR(VLOOKUP(Y126,표준단어!$A:$C,3,FALSE),"")</f>
        <v/>
      </c>
      <c r="T126" s="30" t="s">
        <v>9012</v>
      </c>
      <c r="U126" s="30" t="s">
        <v>9013</v>
      </c>
      <c r="V126" s="30" t="s">
        <v>8888</v>
      </c>
      <c r="W126" s="30"/>
      <c r="X126" s="30"/>
      <c r="Y126" s="30"/>
      <c r="Z126" s="31" t="str">
        <f t="shared" si="10"/>
        <v/>
      </c>
      <c r="AA126" s="31" t="str">
        <f t="shared" si="11"/>
        <v/>
      </c>
      <c r="AB126" s="31" t="str">
        <f t="shared" si="12"/>
        <v/>
      </c>
      <c r="AC126" s="31" t="str">
        <f t="shared" si="13"/>
        <v/>
      </c>
      <c r="AD126" s="31" t="str">
        <f t="shared" si="14"/>
        <v/>
      </c>
      <c r="AE126" s="31" t="str">
        <f t="shared" si="15"/>
        <v/>
      </c>
      <c r="AF126" s="32" t="str">
        <f>IFERROR(VLOOKUP(T126&amp;U126&amp;V126&amp;W126&amp;X126&amp;Y126,표준용어!$A:$B,1,FALSE),"")</f>
        <v/>
      </c>
      <c r="AG126" s="32" t="str">
        <f t="shared" si="16"/>
        <v>공업분석회분값</v>
      </c>
      <c r="AH126" s="32" t="str">
        <f t="shared" si="17"/>
        <v>공업분석회분값</v>
      </c>
      <c r="AI126" s="33" t="str">
        <f t="shared" si="18"/>
        <v>0_ASH_VAL</v>
      </c>
      <c r="AJ126" s="5" t="str">
        <f t="shared" si="19"/>
        <v>VAL</v>
      </c>
      <c r="AK126" s="28" t="str">
        <f>IFERROR(VLOOKUP(AJ126,분류어!$A:$A,1,FALSE),"")</f>
        <v>VAL</v>
      </c>
      <c r="AL126" s="13"/>
      <c r="AM126" s="34" t="s">
        <v>8889</v>
      </c>
      <c r="AN126" s="34" t="s">
        <v>8889</v>
      </c>
      <c r="AO126" s="34" t="s">
        <v>8889</v>
      </c>
      <c r="AP126" s="34" t="s">
        <v>8889</v>
      </c>
      <c r="AQ126" s="34" t="s">
        <v>8889</v>
      </c>
      <c r="AR126" s="34" t="s">
        <v>8889</v>
      </c>
      <c r="AS126" s="34" t="s">
        <v>8984</v>
      </c>
      <c r="AT126" s="34" t="s">
        <v>8889</v>
      </c>
    </row>
    <row r="127" spans="1:46" ht="16.5" customHeight="1">
      <c r="A127" s="28">
        <v>126</v>
      </c>
      <c r="B127" s="21" t="str">
        <f>IF(VLOOKUP(CONCATENATE(C127,".",D127,".",E127),대상테이블!$A:$H,8,FALSE)=0,"",VLOOKUP(CONCATENATE(,C127,".",D127,".",E127),대상테이블!$A:$H,8,FALSE))</f>
        <v/>
      </c>
      <c r="C127" s="29" t="s">
        <v>5966</v>
      </c>
      <c r="D127" s="29" t="s">
        <v>5967</v>
      </c>
      <c r="E127" s="29" t="s">
        <v>5981</v>
      </c>
      <c r="F127" s="29" t="s">
        <v>5982</v>
      </c>
      <c r="G127" s="29" t="s">
        <v>9346</v>
      </c>
      <c r="H127" s="29" t="s">
        <v>9348</v>
      </c>
      <c r="I127" s="29" t="s">
        <v>8884</v>
      </c>
      <c r="J127" s="29">
        <v>22</v>
      </c>
      <c r="K127" s="29" t="s">
        <v>8885</v>
      </c>
      <c r="L127" s="29" t="s">
        <v>133</v>
      </c>
      <c r="M127" s="29">
        <v>14</v>
      </c>
      <c r="N127" s="28">
        <f>IFERROR(VLOOKUP(T127,표준단어!$A:$C,3,FALSE),"")</f>
        <v>0</v>
      </c>
      <c r="O127" s="28">
        <f>IFERROR(VLOOKUP(U127,표준단어!$A:$C,3,FALSE),"")</f>
        <v>0</v>
      </c>
      <c r="P127" s="28" t="str">
        <f>IFERROR(VLOOKUP(V127,표준단어!$A:$C,3,FALSE),"")</f>
        <v>CRBN</v>
      </c>
      <c r="Q127" s="28" t="str">
        <f>IFERROR(VLOOKUP(W127,표준단어!$A:$C,3,FALSE),"")</f>
        <v>VAL</v>
      </c>
      <c r="R127" s="28" t="str">
        <f>IFERROR(VLOOKUP(X127,표준단어!$A:$C,3,FALSE),"")</f>
        <v/>
      </c>
      <c r="S127" s="28" t="str">
        <f>IFERROR(VLOOKUP(Y127,표준단어!$A:$C,3,FALSE),"")</f>
        <v/>
      </c>
      <c r="T127" s="30" t="s">
        <v>9343</v>
      </c>
      <c r="U127" s="30" t="s">
        <v>60142</v>
      </c>
      <c r="V127" s="30" t="s">
        <v>60141</v>
      </c>
      <c r="W127" s="30" t="s">
        <v>60119</v>
      </c>
      <c r="X127" s="30"/>
      <c r="Y127" s="30"/>
      <c r="Z127" s="31" t="str">
        <f t="shared" si="10"/>
        <v/>
      </c>
      <c r="AA127" s="31" t="str">
        <f t="shared" si="11"/>
        <v/>
      </c>
      <c r="AB127" s="31" t="str">
        <f t="shared" si="12"/>
        <v/>
      </c>
      <c r="AC127" s="31" t="str">
        <f t="shared" si="13"/>
        <v/>
      </c>
      <c r="AD127" s="31" t="str">
        <f t="shared" si="14"/>
        <v/>
      </c>
      <c r="AE127" s="31" t="str">
        <f t="shared" si="15"/>
        <v/>
      </c>
      <c r="AF127" s="32" t="str">
        <f>IFERROR(VLOOKUP(T127&amp;U127&amp;V127&amp;W127&amp;X127&amp;Y127,표준용어!$A:$B,1,FALSE),"")</f>
        <v/>
      </c>
      <c r="AG127" s="32" t="str">
        <f t="shared" si="16"/>
        <v>연료성상원소분석탄소값</v>
      </c>
      <c r="AH127" s="32" t="str">
        <f t="shared" si="17"/>
        <v>연료성상원소분석탄소값</v>
      </c>
      <c r="AI127" s="33" t="str">
        <f t="shared" si="18"/>
        <v>0_0_CRBN_VAL</v>
      </c>
      <c r="AJ127" s="5" t="str">
        <f t="shared" si="19"/>
        <v>VAL</v>
      </c>
      <c r="AK127" s="28" t="str">
        <f>IFERROR(VLOOKUP(AJ127,분류어!$A:$A,1,FALSE),"")</f>
        <v>VAL</v>
      </c>
      <c r="AL127" s="13"/>
      <c r="AM127" s="34" t="s">
        <v>8889</v>
      </c>
      <c r="AN127" s="34" t="s">
        <v>8889</v>
      </c>
      <c r="AO127" s="34" t="s">
        <v>8889</v>
      </c>
      <c r="AP127" s="34" t="s">
        <v>8889</v>
      </c>
      <c r="AQ127" s="34" t="s">
        <v>8889</v>
      </c>
      <c r="AR127" s="34" t="s">
        <v>8889</v>
      </c>
      <c r="AS127" s="34" t="s">
        <v>8889</v>
      </c>
      <c r="AT127" s="34" t="s">
        <v>8889</v>
      </c>
    </row>
    <row r="128" spans="1:46" ht="16.5" customHeight="1">
      <c r="A128" s="28">
        <v>127</v>
      </c>
      <c r="B128" s="21" t="str">
        <f>IF(VLOOKUP(CONCATENATE(C128,".",D128,".",E128),대상테이블!$A:$H,8,FALSE)=0,"",VLOOKUP(CONCATENATE(,C128,".",D128,".",E128),대상테이블!$A:$H,8,FALSE))</f>
        <v/>
      </c>
      <c r="C128" s="29" t="s">
        <v>5966</v>
      </c>
      <c r="D128" s="29" t="s">
        <v>5967</v>
      </c>
      <c r="E128" s="29" t="s">
        <v>5981</v>
      </c>
      <c r="F128" s="29" t="s">
        <v>5982</v>
      </c>
      <c r="G128" s="29" t="s">
        <v>9351</v>
      </c>
      <c r="H128" s="29" t="s">
        <v>9353</v>
      </c>
      <c r="I128" s="29" t="s">
        <v>8884</v>
      </c>
      <c r="J128" s="29">
        <v>22</v>
      </c>
      <c r="K128" s="29" t="s">
        <v>8885</v>
      </c>
      <c r="L128" s="29" t="s">
        <v>133</v>
      </c>
      <c r="M128" s="29">
        <v>15</v>
      </c>
      <c r="N128" s="28">
        <f>IFERROR(VLOOKUP(T128,표준단어!$A:$C,3,FALSE),"")</f>
        <v>0</v>
      </c>
      <c r="O128" s="28">
        <f>IFERROR(VLOOKUP(U128,표준단어!$A:$C,3,FALSE),"")</f>
        <v>0</v>
      </c>
      <c r="P128" s="28" t="str">
        <f>IFERROR(VLOOKUP(V128,표준단어!$A:$C,3,FALSE),"")</f>
        <v>HYDR</v>
      </c>
      <c r="Q128" s="28" t="str">
        <f>IFERROR(VLOOKUP(W128,표준단어!$A:$C,3,FALSE),"")</f>
        <v>VAL</v>
      </c>
      <c r="R128" s="28" t="str">
        <f>IFERROR(VLOOKUP(X128,표준단어!$A:$C,3,FALSE),"")</f>
        <v/>
      </c>
      <c r="S128" s="28" t="str">
        <f>IFERROR(VLOOKUP(Y128,표준단어!$A:$C,3,FALSE),"")</f>
        <v/>
      </c>
      <c r="T128" s="30" t="s">
        <v>9343</v>
      </c>
      <c r="U128" s="30" t="s">
        <v>60142</v>
      </c>
      <c r="V128" s="30" t="s">
        <v>60143</v>
      </c>
      <c r="W128" s="30" t="s">
        <v>60119</v>
      </c>
      <c r="X128" s="30"/>
      <c r="Y128" s="30"/>
      <c r="Z128" s="31" t="str">
        <f t="shared" si="10"/>
        <v/>
      </c>
      <c r="AA128" s="31" t="str">
        <f t="shared" si="11"/>
        <v/>
      </c>
      <c r="AB128" s="31" t="str">
        <f t="shared" si="12"/>
        <v/>
      </c>
      <c r="AC128" s="31" t="str">
        <f t="shared" si="13"/>
        <v/>
      </c>
      <c r="AD128" s="31" t="str">
        <f t="shared" si="14"/>
        <v/>
      </c>
      <c r="AE128" s="31" t="str">
        <f t="shared" si="15"/>
        <v/>
      </c>
      <c r="AF128" s="32" t="str">
        <f>IFERROR(VLOOKUP(T128&amp;U128&amp;V128&amp;W128&amp;X128&amp;Y128,표준용어!$A:$B,1,FALSE),"")</f>
        <v/>
      </c>
      <c r="AG128" s="32" t="str">
        <f t="shared" si="16"/>
        <v>연료성상원소분석수소값</v>
      </c>
      <c r="AH128" s="32" t="str">
        <f t="shared" si="17"/>
        <v>연료성상원소분석수소값</v>
      </c>
      <c r="AI128" s="33" t="str">
        <f t="shared" si="18"/>
        <v>0_0_HYDR_VAL</v>
      </c>
      <c r="AJ128" s="5" t="str">
        <f t="shared" si="19"/>
        <v>VAL</v>
      </c>
      <c r="AK128" s="28" t="str">
        <f>IFERROR(VLOOKUP(AJ128,분류어!$A:$A,1,FALSE),"")</f>
        <v>VAL</v>
      </c>
      <c r="AL128" s="13"/>
      <c r="AM128" s="34" t="s">
        <v>8889</v>
      </c>
      <c r="AN128" s="34" t="s">
        <v>8889</v>
      </c>
      <c r="AO128" s="34" t="s">
        <v>8889</v>
      </c>
      <c r="AP128" s="34" t="s">
        <v>8889</v>
      </c>
      <c r="AQ128" s="34" t="s">
        <v>8889</v>
      </c>
      <c r="AR128" s="34" t="s">
        <v>8889</v>
      </c>
      <c r="AS128" s="34" t="s">
        <v>8889</v>
      </c>
      <c r="AT128" s="34" t="s">
        <v>8889</v>
      </c>
    </row>
    <row r="129" spans="1:46" ht="16.5" customHeight="1">
      <c r="A129" s="28">
        <v>128</v>
      </c>
      <c r="B129" s="21" t="str">
        <f>IF(VLOOKUP(CONCATENATE(C129,".",D129,".",E129),대상테이블!$A:$H,8,FALSE)=0,"",VLOOKUP(CONCATENATE(,C129,".",D129,".",E129),대상테이블!$A:$H,8,FALSE))</f>
        <v/>
      </c>
      <c r="C129" s="29" t="s">
        <v>5966</v>
      </c>
      <c r="D129" s="29" t="s">
        <v>5967</v>
      </c>
      <c r="E129" s="29" t="s">
        <v>5981</v>
      </c>
      <c r="F129" s="29" t="s">
        <v>5982</v>
      </c>
      <c r="G129" s="29" t="s">
        <v>9360</v>
      </c>
      <c r="H129" s="29" t="s">
        <v>9362</v>
      </c>
      <c r="I129" s="29" t="s">
        <v>8884</v>
      </c>
      <c r="J129" s="29">
        <v>22</v>
      </c>
      <c r="K129" s="29" t="s">
        <v>8885</v>
      </c>
      <c r="L129" s="29" t="s">
        <v>133</v>
      </c>
      <c r="M129" s="29">
        <v>16</v>
      </c>
      <c r="N129" s="28">
        <f>IFERROR(VLOOKUP(T129,표준단어!$A:$C,3,FALSE),"")</f>
        <v>0</v>
      </c>
      <c r="O129" s="28">
        <f>IFERROR(VLOOKUP(U129,표준단어!$A:$C,3,FALSE),"")</f>
        <v>0</v>
      </c>
      <c r="P129" s="28" t="str">
        <f>IFERROR(VLOOKUP(V129,표준단어!$A:$C,3,FALSE),"")</f>
        <v>OXYG</v>
      </c>
      <c r="Q129" s="28" t="str">
        <f>IFERROR(VLOOKUP(W129,표준단어!$A:$C,3,FALSE),"")</f>
        <v>VAL</v>
      </c>
      <c r="R129" s="28" t="str">
        <f>IFERROR(VLOOKUP(X129,표준단어!$A:$C,3,FALSE),"")</f>
        <v/>
      </c>
      <c r="S129" s="28" t="str">
        <f>IFERROR(VLOOKUP(Y129,표준단어!$A:$C,3,FALSE),"")</f>
        <v/>
      </c>
      <c r="T129" s="30" t="s">
        <v>9343</v>
      </c>
      <c r="U129" s="30" t="s">
        <v>60142</v>
      </c>
      <c r="V129" s="30" t="s">
        <v>60148</v>
      </c>
      <c r="W129" s="30" t="s">
        <v>60119</v>
      </c>
      <c r="X129" s="30"/>
      <c r="Y129" s="30"/>
      <c r="Z129" s="31" t="str">
        <f t="shared" si="10"/>
        <v/>
      </c>
      <c r="AA129" s="31" t="str">
        <f t="shared" si="11"/>
        <v/>
      </c>
      <c r="AB129" s="31" t="str">
        <f t="shared" si="12"/>
        <v/>
      </c>
      <c r="AC129" s="31" t="str">
        <f t="shared" si="13"/>
        <v/>
      </c>
      <c r="AD129" s="31" t="str">
        <f t="shared" si="14"/>
        <v/>
      </c>
      <c r="AE129" s="31" t="str">
        <f t="shared" si="15"/>
        <v/>
      </c>
      <c r="AF129" s="32" t="str">
        <f>IFERROR(VLOOKUP(T129&amp;U129&amp;V129&amp;W129&amp;X129&amp;Y129,표준용어!$A:$B,1,FALSE),"")</f>
        <v/>
      </c>
      <c r="AG129" s="32" t="str">
        <f t="shared" si="16"/>
        <v>연료성상원소분석산소값</v>
      </c>
      <c r="AH129" s="32" t="str">
        <f t="shared" si="17"/>
        <v>연료성상원소분석산소값</v>
      </c>
      <c r="AI129" s="33" t="str">
        <f t="shared" si="18"/>
        <v>0_0_OXYG_VAL</v>
      </c>
      <c r="AJ129" s="5" t="str">
        <f t="shared" si="19"/>
        <v>VAL</v>
      </c>
      <c r="AK129" s="28" t="str">
        <f>IFERROR(VLOOKUP(AJ129,분류어!$A:$A,1,FALSE),"")</f>
        <v>VAL</v>
      </c>
      <c r="AL129" s="13"/>
      <c r="AM129" s="34" t="s">
        <v>8889</v>
      </c>
      <c r="AN129" s="34" t="s">
        <v>8889</v>
      </c>
      <c r="AO129" s="34" t="s">
        <v>8889</v>
      </c>
      <c r="AP129" s="34" t="s">
        <v>8889</v>
      </c>
      <c r="AQ129" s="34" t="s">
        <v>8889</v>
      </c>
      <c r="AR129" s="34" t="s">
        <v>8889</v>
      </c>
      <c r="AS129" s="34" t="s">
        <v>8889</v>
      </c>
      <c r="AT129" s="34" t="s">
        <v>8889</v>
      </c>
    </row>
    <row r="130" spans="1:46" ht="16.5" customHeight="1">
      <c r="A130" s="28">
        <v>129</v>
      </c>
      <c r="B130" s="21" t="str">
        <f>IF(VLOOKUP(CONCATENATE(C130,".",D130,".",E130),대상테이블!$A:$H,8,FALSE)=0,"",VLOOKUP(CONCATENATE(,C130,".",D130,".",E130),대상테이블!$A:$H,8,FALSE))</f>
        <v/>
      </c>
      <c r="C130" s="29" t="s">
        <v>5966</v>
      </c>
      <c r="D130" s="29" t="s">
        <v>5967</v>
      </c>
      <c r="E130" s="29" t="s">
        <v>5981</v>
      </c>
      <c r="F130" s="29" t="s">
        <v>5982</v>
      </c>
      <c r="G130" s="29" t="s">
        <v>9356</v>
      </c>
      <c r="H130" s="29"/>
      <c r="I130" s="29" t="s">
        <v>8884</v>
      </c>
      <c r="J130" s="29">
        <v>22</v>
      </c>
      <c r="K130" s="29" t="s">
        <v>8885</v>
      </c>
      <c r="L130" s="29" t="s">
        <v>133</v>
      </c>
      <c r="M130" s="29">
        <v>17</v>
      </c>
      <c r="N130" s="28">
        <f>IFERROR(VLOOKUP(T130,표준단어!$A:$C,3,FALSE),"")</f>
        <v>0</v>
      </c>
      <c r="O130" s="28">
        <f>IFERROR(VLOOKUP(U130,표준단어!$A:$C,3,FALSE),"")</f>
        <v>0</v>
      </c>
      <c r="P130" s="28" t="str">
        <f>IFERROR(VLOOKUP(V130,표준단어!$A:$C,3,FALSE),"")</f>
        <v>NTRG</v>
      </c>
      <c r="Q130" s="28" t="str">
        <f>IFERROR(VLOOKUP(W130,표준단어!$A:$C,3,FALSE),"")</f>
        <v>VAL</v>
      </c>
      <c r="R130" s="28" t="str">
        <f>IFERROR(VLOOKUP(X130,표준단어!$A:$C,3,FALSE),"")</f>
        <v/>
      </c>
      <c r="S130" s="28" t="str">
        <f>IFERROR(VLOOKUP(Y130,표준단어!$A:$C,3,FALSE),"")</f>
        <v/>
      </c>
      <c r="T130" s="30" t="s">
        <v>9343</v>
      </c>
      <c r="U130" s="30" t="s">
        <v>60142</v>
      </c>
      <c r="V130" s="30" t="s">
        <v>60147</v>
      </c>
      <c r="W130" s="30" t="s">
        <v>60119</v>
      </c>
      <c r="X130" s="30"/>
      <c r="Y130" s="30"/>
      <c r="Z130" s="31" t="str">
        <f t="shared" si="10"/>
        <v/>
      </c>
      <c r="AA130" s="31" t="str">
        <f t="shared" si="11"/>
        <v/>
      </c>
      <c r="AB130" s="31" t="str">
        <f t="shared" si="12"/>
        <v/>
      </c>
      <c r="AC130" s="31" t="str">
        <f t="shared" si="13"/>
        <v/>
      </c>
      <c r="AD130" s="31" t="str">
        <f t="shared" si="14"/>
        <v/>
      </c>
      <c r="AE130" s="31" t="str">
        <f t="shared" si="15"/>
        <v/>
      </c>
      <c r="AF130" s="32" t="str">
        <f>IFERROR(VLOOKUP(T130&amp;U130&amp;V130&amp;W130&amp;X130&amp;Y130,표준용어!$A:$B,1,FALSE),"")</f>
        <v/>
      </c>
      <c r="AG130" s="32" t="str">
        <f t="shared" si="16"/>
        <v>연료성상원소분석질소값</v>
      </c>
      <c r="AH130" s="32" t="str">
        <f t="shared" si="17"/>
        <v>연료성상원소분석질소값</v>
      </c>
      <c r="AI130" s="33" t="str">
        <f t="shared" si="18"/>
        <v>0_0_NTRG_VAL</v>
      </c>
      <c r="AJ130" s="5" t="str">
        <f t="shared" si="19"/>
        <v>VAL</v>
      </c>
      <c r="AK130" s="28" t="str">
        <f>IFERROR(VLOOKUP(AJ130,분류어!$A:$A,1,FALSE),"")</f>
        <v>VAL</v>
      </c>
      <c r="AL130" s="13"/>
      <c r="AM130" s="34" t="s">
        <v>8889</v>
      </c>
      <c r="AN130" s="34" t="s">
        <v>8889</v>
      </c>
      <c r="AO130" s="34" t="s">
        <v>8889</v>
      </c>
      <c r="AP130" s="34" t="s">
        <v>8889</v>
      </c>
      <c r="AQ130" s="34" t="s">
        <v>8889</v>
      </c>
      <c r="AR130" s="34" t="s">
        <v>8889</v>
      </c>
      <c r="AS130" s="34" t="s">
        <v>8889</v>
      </c>
      <c r="AT130" s="34" t="s">
        <v>8889</v>
      </c>
    </row>
    <row r="131" spans="1:46" ht="16.5" customHeight="1">
      <c r="A131" s="28">
        <v>130</v>
      </c>
      <c r="B131" s="21" t="str">
        <f>IF(VLOOKUP(CONCATENATE(C131,".",D131,".",E131),대상테이블!$A:$H,8,FALSE)=0,"",VLOOKUP(CONCATENATE(,C131,".",D131,".",E131),대상테이블!$A:$H,8,FALSE))</f>
        <v/>
      </c>
      <c r="C131" s="29" t="s">
        <v>5966</v>
      </c>
      <c r="D131" s="29" t="s">
        <v>5967</v>
      </c>
      <c r="E131" s="29" t="s">
        <v>5981</v>
      </c>
      <c r="F131" s="29" t="s">
        <v>5982</v>
      </c>
      <c r="G131" s="29" t="s">
        <v>9365</v>
      </c>
      <c r="H131" s="29" t="s">
        <v>9367</v>
      </c>
      <c r="I131" s="29" t="s">
        <v>8884</v>
      </c>
      <c r="J131" s="29">
        <v>22</v>
      </c>
      <c r="K131" s="29" t="s">
        <v>8885</v>
      </c>
      <c r="L131" s="29" t="s">
        <v>133</v>
      </c>
      <c r="M131" s="29">
        <v>18</v>
      </c>
      <c r="N131" s="28">
        <f>IFERROR(VLOOKUP(T131,표준단어!$A:$C,3,FALSE),"")</f>
        <v>0</v>
      </c>
      <c r="O131" s="28">
        <f>IFERROR(VLOOKUP(U131,표준단어!$A:$C,3,FALSE),"")</f>
        <v>0</v>
      </c>
      <c r="P131" s="28" t="str">
        <f>IFERROR(VLOOKUP(V131,표준단어!$A:$C,3,FALSE),"")</f>
        <v>SLF</v>
      </c>
      <c r="Q131" s="28" t="str">
        <f>IFERROR(VLOOKUP(W131,표준단어!$A:$C,3,FALSE),"")</f>
        <v>VAL</v>
      </c>
      <c r="R131" s="28" t="str">
        <f>IFERROR(VLOOKUP(X131,표준단어!$A:$C,3,FALSE),"")</f>
        <v/>
      </c>
      <c r="S131" s="28" t="str">
        <f>IFERROR(VLOOKUP(Y131,표준단어!$A:$C,3,FALSE),"")</f>
        <v/>
      </c>
      <c r="T131" s="30" t="s">
        <v>9343</v>
      </c>
      <c r="U131" s="30" t="s">
        <v>60142</v>
      </c>
      <c r="V131" s="30" t="s">
        <v>60127</v>
      </c>
      <c r="W131" s="30" t="s">
        <v>60119</v>
      </c>
      <c r="X131" s="30"/>
      <c r="Y131" s="30"/>
      <c r="Z131" s="31" t="str">
        <f t="shared" ref="Z131:Z194" si="20">IF(N131="",IF(T131="","",T131),"")</f>
        <v/>
      </c>
      <c r="AA131" s="31" t="str">
        <f t="shared" ref="AA131:AA194" si="21">IF(O131="",IF(U131="","",U131),"")</f>
        <v/>
      </c>
      <c r="AB131" s="31" t="str">
        <f t="shared" ref="AB131:AB194" si="22">IF(P131="",IF(V131="","",V131),"")</f>
        <v/>
      </c>
      <c r="AC131" s="31" t="str">
        <f t="shared" ref="AC131:AC194" si="23">IF(Q131="",IF(W131="","",W131),"")</f>
        <v/>
      </c>
      <c r="AD131" s="31" t="str">
        <f t="shared" ref="AD131:AD194" si="24">IF(R131="",IF(X131="","",X131),"")</f>
        <v/>
      </c>
      <c r="AE131" s="31" t="str">
        <f t="shared" ref="AE131:AE194" si="25">IF(S131="",IF(Y131="","",Y131),"")</f>
        <v/>
      </c>
      <c r="AF131" s="32" t="str">
        <f>IFERROR(VLOOKUP(T131&amp;U131&amp;V131&amp;W131&amp;X131&amp;Y131,표준용어!$A:$B,1,FALSE),"")</f>
        <v/>
      </c>
      <c r="AG131" s="32" t="str">
        <f t="shared" ref="AG131:AG194" si="26">IF($AF131="",T131&amp;U131&amp;V131&amp;W131&amp;X131&amp;Y131,"")</f>
        <v>연료성상원소분석유황값</v>
      </c>
      <c r="AH131" s="32" t="str">
        <f t="shared" ref="AH131:AH194" si="27">T131&amp;U131&amp;V131&amp;W131&amp;X131&amp;Y131</f>
        <v>연료성상원소분석유황값</v>
      </c>
      <c r="AI131" s="33" t="str">
        <f t="shared" ref="AI131:AI194" si="28">N131&amp;IF(O131="","","_"&amp;O131)&amp;IF(P131="","","_"&amp;P131)&amp;IF(Q131="","","_"&amp;Q131)&amp;IF(R131="","","_"&amp;R131)&amp;IF(S131="","","_"&amp;S131)</f>
        <v>0_0_SLF_VAL</v>
      </c>
      <c r="AJ131" s="5" t="str">
        <f t="shared" ref="AJ131:AJ194" si="29">IFERROR(MID(AI131,FIND("★",SUBSTITUTE(AI131,"_","★",LEN(AI131)-LEN(SUBSTITUTE(AI131,"_",""))))+1,LEN(AI131)),AI131)</f>
        <v>VAL</v>
      </c>
      <c r="AK131" s="28" t="str">
        <f>IFERROR(VLOOKUP(AJ131,분류어!$A:$A,1,FALSE),"")</f>
        <v>VAL</v>
      </c>
      <c r="AL131" s="13"/>
      <c r="AM131" s="34" t="s">
        <v>8889</v>
      </c>
      <c r="AN131" s="34" t="s">
        <v>8889</v>
      </c>
      <c r="AO131" s="34" t="s">
        <v>8889</v>
      </c>
      <c r="AP131" s="34" t="s">
        <v>8889</v>
      </c>
      <c r="AQ131" s="34" t="s">
        <v>8889</v>
      </c>
      <c r="AR131" s="34" t="s">
        <v>8889</v>
      </c>
      <c r="AS131" s="34" t="s">
        <v>8984</v>
      </c>
      <c r="AT131" s="34" t="s">
        <v>8889</v>
      </c>
    </row>
    <row r="132" spans="1:46" ht="16.5" customHeight="1">
      <c r="A132" s="28">
        <v>131</v>
      </c>
      <c r="B132" s="21" t="str">
        <f>IF(VLOOKUP(CONCATENATE(C132,".",D132,".",E132),대상테이블!$A:$H,8,FALSE)=0,"",VLOOKUP(CONCATENATE(,C132,".",D132,".",E132),대상테이블!$A:$H,8,FALSE))</f>
        <v/>
      </c>
      <c r="C132" s="29" t="s">
        <v>5966</v>
      </c>
      <c r="D132" s="29" t="s">
        <v>5967</v>
      </c>
      <c r="E132" s="29" t="s">
        <v>5981</v>
      </c>
      <c r="F132" s="29" t="s">
        <v>5982</v>
      </c>
      <c r="G132" s="29" t="s">
        <v>9340</v>
      </c>
      <c r="H132" s="29" t="s">
        <v>9342</v>
      </c>
      <c r="I132" s="29" t="s">
        <v>8884</v>
      </c>
      <c r="J132" s="29">
        <v>22</v>
      </c>
      <c r="K132" s="29" t="s">
        <v>8885</v>
      </c>
      <c r="L132" s="29" t="s">
        <v>133</v>
      </c>
      <c r="M132" s="29">
        <v>19</v>
      </c>
      <c r="N132" s="28">
        <f>IFERROR(VLOOKUP(T132,표준단어!$A:$C,3,FALSE),"")</f>
        <v>0</v>
      </c>
      <c r="O132" s="28">
        <f>IFERROR(VLOOKUP(U132,표준단어!$A:$C,3,FALSE),"")</f>
        <v>0</v>
      </c>
      <c r="P132" s="28" t="str">
        <f>IFERROR(VLOOKUP(V132,표준단어!$A:$C,3,FALSE),"")</f>
        <v>ASH</v>
      </c>
      <c r="Q132" s="28" t="str">
        <f>IFERROR(VLOOKUP(W132,표준단어!$A:$C,3,FALSE),"")</f>
        <v>VAL</v>
      </c>
      <c r="R132" s="28" t="str">
        <f>IFERROR(VLOOKUP(X132,표준단어!$A:$C,3,FALSE),"")</f>
        <v/>
      </c>
      <c r="S132" s="28" t="str">
        <f>IFERROR(VLOOKUP(Y132,표준단어!$A:$C,3,FALSE),"")</f>
        <v/>
      </c>
      <c r="T132" s="30" t="s">
        <v>9343</v>
      </c>
      <c r="U132" s="30" t="s">
        <v>60142</v>
      </c>
      <c r="V132" s="30" t="s">
        <v>60125</v>
      </c>
      <c r="W132" s="30" t="s">
        <v>60119</v>
      </c>
      <c r="X132" s="30"/>
      <c r="Y132" s="30"/>
      <c r="Z132" s="31" t="str">
        <f t="shared" si="20"/>
        <v/>
      </c>
      <c r="AA132" s="31" t="str">
        <f t="shared" si="21"/>
        <v/>
      </c>
      <c r="AB132" s="31" t="str">
        <f t="shared" si="22"/>
        <v/>
      </c>
      <c r="AC132" s="31" t="str">
        <f t="shared" si="23"/>
        <v/>
      </c>
      <c r="AD132" s="31" t="str">
        <f t="shared" si="24"/>
        <v/>
      </c>
      <c r="AE132" s="31" t="str">
        <f t="shared" si="25"/>
        <v/>
      </c>
      <c r="AF132" s="32" t="str">
        <f>IFERROR(VLOOKUP(T132&amp;U132&amp;V132&amp;W132&amp;X132&amp;Y132,표준용어!$A:$B,1,FALSE),"")</f>
        <v/>
      </c>
      <c r="AG132" s="32" t="str">
        <f t="shared" si="26"/>
        <v>연료성상원소분석회분값</v>
      </c>
      <c r="AH132" s="32" t="str">
        <f t="shared" si="27"/>
        <v>연료성상원소분석회분값</v>
      </c>
      <c r="AI132" s="33" t="str">
        <f t="shared" si="28"/>
        <v>0_0_ASH_VAL</v>
      </c>
      <c r="AJ132" s="5" t="str">
        <f t="shared" si="29"/>
        <v>VAL</v>
      </c>
      <c r="AK132" s="28" t="str">
        <f>IFERROR(VLOOKUP(AJ132,분류어!$A:$A,1,FALSE),"")</f>
        <v>VAL</v>
      </c>
      <c r="AL132" s="13"/>
      <c r="AM132" s="34" t="s">
        <v>8889</v>
      </c>
      <c r="AN132" s="34" t="s">
        <v>8889</v>
      </c>
      <c r="AO132" s="34" t="s">
        <v>8889</v>
      </c>
      <c r="AP132" s="34" t="s">
        <v>8889</v>
      </c>
      <c r="AQ132" s="34" t="s">
        <v>8889</v>
      </c>
      <c r="AR132" s="34" t="s">
        <v>8889</v>
      </c>
      <c r="AS132" s="34" t="s">
        <v>8984</v>
      </c>
      <c r="AT132" s="34" t="s">
        <v>8889</v>
      </c>
    </row>
    <row r="133" spans="1:46" ht="16.5" customHeight="1">
      <c r="A133" s="28">
        <v>132</v>
      </c>
      <c r="B133" s="21" t="str">
        <f>IF(VLOOKUP(CONCATENATE(C133,".",D133,".",E133),대상테이블!$A:$H,8,FALSE)=0,"",VLOOKUP(CONCATENATE(,C133,".",D133,".",E133),대상테이블!$A:$H,8,FALSE))</f>
        <v/>
      </c>
      <c r="C133" s="29" t="s">
        <v>5966</v>
      </c>
      <c r="D133" s="29" t="s">
        <v>5967</v>
      </c>
      <c r="E133" s="29" t="s">
        <v>5981</v>
      </c>
      <c r="F133" s="29" t="s">
        <v>5982</v>
      </c>
      <c r="G133" s="29" t="s">
        <v>9883</v>
      </c>
      <c r="H133" s="71" t="s">
        <v>9884</v>
      </c>
      <c r="I133" s="71" t="s">
        <v>8884</v>
      </c>
      <c r="J133" s="29">
        <v>22</v>
      </c>
      <c r="K133" s="29" t="s">
        <v>8885</v>
      </c>
      <c r="L133" s="29" t="s">
        <v>133</v>
      </c>
      <c r="M133" s="29">
        <v>20</v>
      </c>
      <c r="N133" s="28" t="str">
        <f>IFERROR(VLOOKUP(T133,표준단어!$A:$C,3,FALSE),"")</f>
        <v>ASHCTT</v>
      </c>
      <c r="O133" s="28">
        <f>IFERROR(VLOOKUP(U133,표준단어!$A:$C,3,FALSE),"")</f>
        <v>0</v>
      </c>
      <c r="P133" s="28" t="str">
        <f>IFERROR(VLOOKUP(V133,표준단어!$A:$C,3,FALSE),"")</f>
        <v>SLCN</v>
      </c>
      <c r="Q133" s="28" t="str">
        <f>IFERROR(VLOOKUP(W133,표준단어!$A:$C,3,FALSE),"")</f>
        <v>VAL</v>
      </c>
      <c r="R133" s="28" t="str">
        <f>IFERROR(VLOOKUP(X133,표준단어!$A:$C,3,FALSE),"")</f>
        <v/>
      </c>
      <c r="S133" s="28" t="str">
        <f>IFERROR(VLOOKUP(Y133,표준단어!$A:$C,3,FALSE),"")</f>
        <v/>
      </c>
      <c r="T133" s="30" t="s">
        <v>9743</v>
      </c>
      <c r="U133" s="30" t="s">
        <v>60153</v>
      </c>
      <c r="V133" s="30" t="s">
        <v>60160</v>
      </c>
      <c r="W133" s="30" t="s">
        <v>60119</v>
      </c>
      <c r="X133" s="30"/>
      <c r="Y133" s="30"/>
      <c r="Z133" s="31" t="str">
        <f t="shared" si="20"/>
        <v/>
      </c>
      <c r="AA133" s="31" t="str">
        <f t="shared" si="21"/>
        <v/>
      </c>
      <c r="AB133" s="31" t="str">
        <f t="shared" si="22"/>
        <v/>
      </c>
      <c r="AC133" s="31" t="str">
        <f t="shared" si="23"/>
        <v/>
      </c>
      <c r="AD133" s="31" t="str">
        <f t="shared" si="24"/>
        <v/>
      </c>
      <c r="AE133" s="31" t="str">
        <f t="shared" si="25"/>
        <v/>
      </c>
      <c r="AF133" s="32" t="str">
        <f>IFERROR(VLOOKUP(T133&amp;U133&amp;V133&amp;W133&amp;X133&amp;Y133,표준용어!$A:$B,1,FALSE),"")</f>
        <v/>
      </c>
      <c r="AG133" s="32" t="str">
        <f t="shared" si="26"/>
        <v>회성분이산화실리콘값</v>
      </c>
      <c r="AH133" s="32" t="str">
        <f t="shared" si="27"/>
        <v>회성분이산화실리콘값</v>
      </c>
      <c r="AI133" s="33" t="str">
        <f t="shared" si="28"/>
        <v>ASHCTT_0_SLCN_VAL</v>
      </c>
      <c r="AJ133" s="5" t="str">
        <f t="shared" si="29"/>
        <v>VAL</v>
      </c>
      <c r="AK133" s="28" t="str">
        <f>IFERROR(VLOOKUP(AJ133,분류어!$A:$A,1,FALSE),"")</f>
        <v>VAL</v>
      </c>
      <c r="AL133" s="13"/>
      <c r="AM133" s="34" t="s">
        <v>8889</v>
      </c>
      <c r="AN133" s="34" t="s">
        <v>8889</v>
      </c>
      <c r="AO133" s="34" t="s">
        <v>8889</v>
      </c>
      <c r="AP133" s="34" t="s">
        <v>8889</v>
      </c>
      <c r="AQ133" s="34" t="s">
        <v>8889</v>
      </c>
      <c r="AR133" s="34" t="s">
        <v>8889</v>
      </c>
      <c r="AS133" s="34" t="s">
        <v>8889</v>
      </c>
      <c r="AT133" s="34" t="s">
        <v>8889</v>
      </c>
    </row>
    <row r="134" spans="1:46" ht="16.5" customHeight="1">
      <c r="A134" s="28">
        <v>133</v>
      </c>
      <c r="B134" s="21" t="str">
        <f>IF(VLOOKUP(CONCATENATE(C134,".",D134,".",E134),대상테이블!$A:$H,8,FALSE)=0,"",VLOOKUP(CONCATENATE(,C134,".",D134,".",E134),대상테이블!$A:$H,8,FALSE))</f>
        <v/>
      </c>
      <c r="C134" s="29" t="s">
        <v>5966</v>
      </c>
      <c r="D134" s="29" t="s">
        <v>5967</v>
      </c>
      <c r="E134" s="29" t="s">
        <v>5981</v>
      </c>
      <c r="F134" s="29" t="s">
        <v>5982</v>
      </c>
      <c r="G134" s="29" t="s">
        <v>9856</v>
      </c>
      <c r="H134" s="29" t="s">
        <v>9857</v>
      </c>
      <c r="I134" s="29" t="s">
        <v>8884</v>
      </c>
      <c r="J134" s="29">
        <v>22</v>
      </c>
      <c r="K134" s="29" t="s">
        <v>8885</v>
      </c>
      <c r="L134" s="29" t="s">
        <v>133</v>
      </c>
      <c r="M134" s="29">
        <v>21</v>
      </c>
      <c r="N134" s="28" t="str">
        <f>IFERROR(VLOOKUP(T134,표준단어!$A:$C,3,FALSE),"")</f>
        <v>ASHCTT</v>
      </c>
      <c r="O134" s="28" t="str">
        <f>IFERROR(VLOOKUP(U134,표준단어!$A:$C,3,FALSE),"")</f>
        <v>OXDN</v>
      </c>
      <c r="P134" s="28" t="str">
        <f>IFERROR(VLOOKUP(V134,표준단어!$A:$C,3,FALSE),"")</f>
        <v>ALMN</v>
      </c>
      <c r="Q134" s="28" t="str">
        <f>IFERROR(VLOOKUP(W134,표준단어!$A:$C,3,FALSE),"")</f>
        <v>VAL</v>
      </c>
      <c r="R134" s="28" t="str">
        <f>IFERROR(VLOOKUP(X134,표준단어!$A:$C,3,FALSE),"")</f>
        <v/>
      </c>
      <c r="S134" s="28" t="str">
        <f>IFERROR(VLOOKUP(Y134,표준단어!$A:$C,3,FALSE),"")</f>
        <v/>
      </c>
      <c r="T134" s="30" t="s">
        <v>9743</v>
      </c>
      <c r="U134" s="30" t="s">
        <v>8939</v>
      </c>
      <c r="V134" s="30" t="s">
        <v>8940</v>
      </c>
      <c r="W134" s="30" t="s">
        <v>8888</v>
      </c>
      <c r="X134" s="30"/>
      <c r="Y134" s="30"/>
      <c r="Z134" s="31" t="str">
        <f t="shared" si="20"/>
        <v/>
      </c>
      <c r="AA134" s="31" t="str">
        <f t="shared" si="21"/>
        <v/>
      </c>
      <c r="AB134" s="31" t="str">
        <f t="shared" si="22"/>
        <v/>
      </c>
      <c r="AC134" s="31" t="str">
        <f t="shared" si="23"/>
        <v/>
      </c>
      <c r="AD134" s="31" t="str">
        <f t="shared" si="24"/>
        <v/>
      </c>
      <c r="AE134" s="31" t="str">
        <f t="shared" si="25"/>
        <v/>
      </c>
      <c r="AF134" s="32" t="str">
        <f>IFERROR(VLOOKUP(T134&amp;U134&amp;V134&amp;W134&amp;X134&amp;Y134,표준용어!$A:$B,1,FALSE),"")</f>
        <v/>
      </c>
      <c r="AG134" s="32" t="str">
        <f t="shared" si="26"/>
        <v>회성분산화알루미늄값</v>
      </c>
      <c r="AH134" s="32" t="str">
        <f t="shared" si="27"/>
        <v>회성분산화알루미늄값</v>
      </c>
      <c r="AI134" s="33" t="str">
        <f t="shared" si="28"/>
        <v>ASHCTT_OXDN_ALMN_VAL</v>
      </c>
      <c r="AJ134" s="5" t="str">
        <f t="shared" si="29"/>
        <v>VAL</v>
      </c>
      <c r="AK134" s="28" t="str">
        <f>IFERROR(VLOOKUP(AJ134,분류어!$A:$A,1,FALSE),"")</f>
        <v>VAL</v>
      </c>
      <c r="AL134" s="13"/>
      <c r="AM134" s="34" t="s">
        <v>8889</v>
      </c>
      <c r="AN134" s="34" t="s">
        <v>8889</v>
      </c>
      <c r="AO134" s="34" t="s">
        <v>8889</v>
      </c>
      <c r="AP134" s="34" t="s">
        <v>8889</v>
      </c>
      <c r="AQ134" s="34" t="s">
        <v>8889</v>
      </c>
      <c r="AR134" s="34" t="s">
        <v>8889</v>
      </c>
      <c r="AS134" s="34" t="s">
        <v>8889</v>
      </c>
      <c r="AT134" s="34" t="s">
        <v>8889</v>
      </c>
    </row>
    <row r="135" spans="1:46" ht="16.5" customHeight="1">
      <c r="A135" s="28">
        <v>134</v>
      </c>
      <c r="B135" s="21" t="str">
        <f>IF(VLOOKUP(CONCATENATE(C135,".",D135,".",E135),대상테이블!$A:$H,8,FALSE)=0,"",VLOOKUP(CONCATENATE(,C135,".",D135,".",E135),대상테이블!$A:$H,8,FALSE))</f>
        <v/>
      </c>
      <c r="C135" s="29" t="s">
        <v>5966</v>
      </c>
      <c r="D135" s="29" t="s">
        <v>5967</v>
      </c>
      <c r="E135" s="29" t="s">
        <v>5981</v>
      </c>
      <c r="F135" s="29" t="s">
        <v>5982</v>
      </c>
      <c r="G135" s="29" t="s">
        <v>9867</v>
      </c>
      <c r="H135" s="29" t="s">
        <v>60158</v>
      </c>
      <c r="I135" s="29" t="s">
        <v>8884</v>
      </c>
      <c r="J135" s="29">
        <v>22</v>
      </c>
      <c r="K135" s="29" t="s">
        <v>8885</v>
      </c>
      <c r="L135" s="29" t="s">
        <v>133</v>
      </c>
      <c r="M135" s="29">
        <v>22</v>
      </c>
      <c r="N135" s="28" t="str">
        <f>IFERROR(VLOOKUP(T135,표준단어!$A:$C,3,FALSE),"")</f>
        <v>ASHCTT</v>
      </c>
      <c r="O135" s="28" t="str">
        <f>IFERROR(VLOOKUP(U135,표준단어!$A:$C,3,FALSE),"")</f>
        <v>OXDN</v>
      </c>
      <c r="P135" s="28" t="str">
        <f>IFERROR(VLOOKUP(V135,표준단어!$A:$C,3,FALSE),"")</f>
        <v>FE</v>
      </c>
      <c r="Q135" s="28" t="str">
        <f>IFERROR(VLOOKUP(W135,표준단어!$A:$C,3,FALSE),"")</f>
        <v>VAL</v>
      </c>
      <c r="R135" s="28" t="str">
        <f>IFERROR(VLOOKUP(X135,표준단어!$A:$C,3,FALSE),"")</f>
        <v/>
      </c>
      <c r="S135" s="28" t="str">
        <f>IFERROR(VLOOKUP(Y135,표준단어!$A:$C,3,FALSE),"")</f>
        <v/>
      </c>
      <c r="T135" s="30" t="s">
        <v>9743</v>
      </c>
      <c r="U135" s="30" t="s">
        <v>60116</v>
      </c>
      <c r="V135" s="30" t="s">
        <v>60118</v>
      </c>
      <c r="W135" s="30" t="s">
        <v>60119</v>
      </c>
      <c r="X135" s="30"/>
      <c r="Y135" s="30"/>
      <c r="Z135" s="31" t="str">
        <f t="shared" si="20"/>
        <v/>
      </c>
      <c r="AA135" s="31" t="str">
        <f t="shared" si="21"/>
        <v/>
      </c>
      <c r="AB135" s="31" t="str">
        <f t="shared" si="22"/>
        <v/>
      </c>
      <c r="AC135" s="31" t="str">
        <f t="shared" si="23"/>
        <v/>
      </c>
      <c r="AD135" s="31" t="str">
        <f t="shared" si="24"/>
        <v/>
      </c>
      <c r="AE135" s="31" t="str">
        <f t="shared" si="25"/>
        <v/>
      </c>
      <c r="AF135" s="32" t="str">
        <f>IFERROR(VLOOKUP(T135&amp;U135&amp;V135&amp;W135&amp;X135&amp;Y135,표준용어!$A:$B,1,FALSE),"")</f>
        <v/>
      </c>
      <c r="AG135" s="32" t="str">
        <f t="shared" si="26"/>
        <v>회성분산화철값</v>
      </c>
      <c r="AH135" s="32" t="str">
        <f t="shared" si="27"/>
        <v>회성분산화철값</v>
      </c>
      <c r="AI135" s="33" t="str">
        <f t="shared" si="28"/>
        <v>ASHCTT_OXDN_FE_VAL</v>
      </c>
      <c r="AJ135" s="5" t="str">
        <f t="shared" si="29"/>
        <v>VAL</v>
      </c>
      <c r="AK135" s="28" t="str">
        <f>IFERROR(VLOOKUP(AJ135,분류어!$A:$A,1,FALSE),"")</f>
        <v>VAL</v>
      </c>
      <c r="AL135" s="13"/>
      <c r="AM135" s="34" t="s">
        <v>8889</v>
      </c>
      <c r="AN135" s="34" t="s">
        <v>8889</v>
      </c>
      <c r="AO135" s="34" t="s">
        <v>8889</v>
      </c>
      <c r="AP135" s="34" t="s">
        <v>8889</v>
      </c>
      <c r="AQ135" s="34" t="s">
        <v>8889</v>
      </c>
      <c r="AR135" s="34" t="s">
        <v>8889</v>
      </c>
      <c r="AS135" s="34" t="s">
        <v>8889</v>
      </c>
      <c r="AT135" s="34" t="s">
        <v>8889</v>
      </c>
    </row>
    <row r="136" spans="1:46" ht="16.5" customHeight="1">
      <c r="A136" s="28">
        <v>135</v>
      </c>
      <c r="B136" s="21" t="str">
        <f>IF(VLOOKUP(CONCATENATE(C136,".",D136,".",E136),대상테이블!$A:$H,8,FALSE)=0,"",VLOOKUP(CONCATENATE(,C136,".",D136,".",E136),대상테이블!$A:$H,8,FALSE))</f>
        <v/>
      </c>
      <c r="C136" s="29" t="s">
        <v>5966</v>
      </c>
      <c r="D136" s="29" t="s">
        <v>5967</v>
      </c>
      <c r="E136" s="29" t="s">
        <v>5981</v>
      </c>
      <c r="F136" s="29" t="s">
        <v>5982</v>
      </c>
      <c r="G136" s="29" t="s">
        <v>9860</v>
      </c>
      <c r="H136" s="29" t="s">
        <v>9861</v>
      </c>
      <c r="I136" s="29" t="s">
        <v>8884</v>
      </c>
      <c r="J136" s="29">
        <v>22</v>
      </c>
      <c r="K136" s="29" t="s">
        <v>8885</v>
      </c>
      <c r="L136" s="29" t="s">
        <v>133</v>
      </c>
      <c r="M136" s="29">
        <v>23</v>
      </c>
      <c r="N136" s="28" t="str">
        <f>IFERROR(VLOOKUP(T136,표준단어!$A:$C,3,FALSE),"")</f>
        <v>ASHCTT</v>
      </c>
      <c r="O136" s="28" t="str">
        <f>IFERROR(VLOOKUP(U136,표준단어!$A:$C,3,FALSE),"")</f>
        <v>OXDN</v>
      </c>
      <c r="P136" s="28">
        <f>IFERROR(VLOOKUP(V136,표준단어!$A:$C,3,FALSE),"")</f>
        <v>0</v>
      </c>
      <c r="Q136" s="28" t="str">
        <f>IFERROR(VLOOKUP(W136,표준단어!$A:$C,3,FALSE),"")</f>
        <v>VAL</v>
      </c>
      <c r="R136" s="28" t="str">
        <f>IFERROR(VLOOKUP(X136,표준단어!$A:$C,3,FALSE),"")</f>
        <v/>
      </c>
      <c r="S136" s="28" t="str">
        <f>IFERROR(VLOOKUP(Y136,표준단어!$A:$C,3,FALSE),"")</f>
        <v/>
      </c>
      <c r="T136" s="30" t="s">
        <v>9743</v>
      </c>
      <c r="U136" s="30" t="s">
        <v>8939</v>
      </c>
      <c r="V136" s="30" t="s">
        <v>9098</v>
      </c>
      <c r="W136" s="30" t="s">
        <v>8888</v>
      </c>
      <c r="X136" s="30"/>
      <c r="Y136" s="30"/>
      <c r="Z136" s="31" t="str">
        <f t="shared" si="20"/>
        <v/>
      </c>
      <c r="AA136" s="31" t="str">
        <f t="shared" si="21"/>
        <v/>
      </c>
      <c r="AB136" s="31" t="str">
        <f t="shared" si="22"/>
        <v/>
      </c>
      <c r="AC136" s="31" t="str">
        <f t="shared" si="23"/>
        <v/>
      </c>
      <c r="AD136" s="31" t="str">
        <f t="shared" si="24"/>
        <v/>
      </c>
      <c r="AE136" s="31" t="str">
        <f t="shared" si="25"/>
        <v/>
      </c>
      <c r="AF136" s="32" t="str">
        <f>IFERROR(VLOOKUP(T136&amp;U136&amp;V136&amp;W136&amp;X136&amp;Y136,표준용어!$A:$B,1,FALSE),"")</f>
        <v/>
      </c>
      <c r="AG136" s="32" t="str">
        <f t="shared" si="26"/>
        <v>회성분산화칼슘값</v>
      </c>
      <c r="AH136" s="32" t="str">
        <f t="shared" si="27"/>
        <v>회성분산화칼슘값</v>
      </c>
      <c r="AI136" s="33" t="str">
        <f t="shared" si="28"/>
        <v>ASHCTT_OXDN_0_VAL</v>
      </c>
      <c r="AJ136" s="5" t="str">
        <f t="shared" si="29"/>
        <v>VAL</v>
      </c>
      <c r="AK136" s="28" t="str">
        <f>IFERROR(VLOOKUP(AJ136,분류어!$A:$A,1,FALSE),"")</f>
        <v>VAL</v>
      </c>
      <c r="AL136" s="13"/>
      <c r="AM136" s="34" t="s">
        <v>8889</v>
      </c>
      <c r="AN136" s="34" t="s">
        <v>8889</v>
      </c>
      <c r="AO136" s="34" t="s">
        <v>8889</v>
      </c>
      <c r="AP136" s="34" t="s">
        <v>8889</v>
      </c>
      <c r="AQ136" s="34" t="s">
        <v>8889</v>
      </c>
      <c r="AR136" s="34" t="s">
        <v>8889</v>
      </c>
      <c r="AS136" s="34" t="s">
        <v>8889</v>
      </c>
      <c r="AT136" s="34" t="s">
        <v>8889</v>
      </c>
    </row>
    <row r="137" spans="1:46" ht="16.5" customHeight="1">
      <c r="A137" s="28">
        <v>136</v>
      </c>
      <c r="B137" s="21" t="str">
        <f>IF(VLOOKUP(CONCATENATE(C137,".",D137,".",E137),대상테이블!$A:$H,8,FALSE)=0,"",VLOOKUP(CONCATENATE(,C137,".",D137,".",E137),대상테이블!$A:$H,8,FALSE))</f>
        <v/>
      </c>
      <c r="C137" s="29" t="s">
        <v>5966</v>
      </c>
      <c r="D137" s="29" t="s">
        <v>5967</v>
      </c>
      <c r="E137" s="29" t="s">
        <v>5981</v>
      </c>
      <c r="F137" s="29" t="s">
        <v>5982</v>
      </c>
      <c r="G137" s="29" t="s">
        <v>9875</v>
      </c>
      <c r="H137" s="29" t="s">
        <v>9876</v>
      </c>
      <c r="I137" s="29" t="s">
        <v>8884</v>
      </c>
      <c r="J137" s="29">
        <v>22</v>
      </c>
      <c r="K137" s="29" t="s">
        <v>8885</v>
      </c>
      <c r="L137" s="29" t="s">
        <v>133</v>
      </c>
      <c r="M137" s="29">
        <v>24</v>
      </c>
      <c r="N137" s="28" t="str">
        <f>IFERROR(VLOOKUP(T137,표준단어!$A:$C,3,FALSE),"")</f>
        <v>ASHCTT</v>
      </c>
      <c r="O137" s="28" t="str">
        <f>IFERROR(VLOOKUP(U137,표준단어!$A:$C,3,FALSE),"")</f>
        <v>OXDN</v>
      </c>
      <c r="P137" s="28">
        <f>IFERROR(VLOOKUP(V137,표준단어!$A:$C,3,FALSE),"")</f>
        <v>0</v>
      </c>
      <c r="Q137" s="28" t="str">
        <f>IFERROR(VLOOKUP(W137,표준단어!$A:$C,3,FALSE),"")</f>
        <v>VAL</v>
      </c>
      <c r="R137" s="28" t="str">
        <f>IFERROR(VLOOKUP(X137,표준단어!$A:$C,3,FALSE),"")</f>
        <v/>
      </c>
      <c r="S137" s="28" t="str">
        <f>IFERROR(VLOOKUP(Y137,표준단어!$A:$C,3,FALSE),"")</f>
        <v/>
      </c>
      <c r="T137" s="30" t="s">
        <v>9743</v>
      </c>
      <c r="U137" s="30" t="s">
        <v>60116</v>
      </c>
      <c r="V137" s="30" t="s">
        <v>60154</v>
      </c>
      <c r="W137" s="30" t="s">
        <v>60119</v>
      </c>
      <c r="X137" s="30"/>
      <c r="Y137" s="30"/>
      <c r="Z137" s="31" t="str">
        <f t="shared" si="20"/>
        <v/>
      </c>
      <c r="AA137" s="31" t="str">
        <f t="shared" si="21"/>
        <v/>
      </c>
      <c r="AB137" s="31" t="str">
        <f t="shared" si="22"/>
        <v/>
      </c>
      <c r="AC137" s="31" t="str">
        <f t="shared" si="23"/>
        <v/>
      </c>
      <c r="AD137" s="31" t="str">
        <f t="shared" si="24"/>
        <v/>
      </c>
      <c r="AE137" s="31" t="str">
        <f t="shared" si="25"/>
        <v/>
      </c>
      <c r="AF137" s="32" t="str">
        <f>IFERROR(VLOOKUP(T137&amp;U137&amp;V137&amp;W137&amp;X137&amp;Y137,표준용어!$A:$B,1,FALSE),"")</f>
        <v/>
      </c>
      <c r="AG137" s="32" t="str">
        <f t="shared" si="26"/>
        <v>회성분산화마그네슘값</v>
      </c>
      <c r="AH137" s="32" t="str">
        <f t="shared" si="27"/>
        <v>회성분산화마그네슘값</v>
      </c>
      <c r="AI137" s="33" t="str">
        <f t="shared" si="28"/>
        <v>ASHCTT_OXDN_0_VAL</v>
      </c>
      <c r="AJ137" s="5" t="str">
        <f t="shared" si="29"/>
        <v>VAL</v>
      </c>
      <c r="AK137" s="28" t="str">
        <f>IFERROR(VLOOKUP(AJ137,분류어!$A:$A,1,FALSE),"")</f>
        <v>VAL</v>
      </c>
      <c r="AL137" s="13"/>
      <c r="AM137" s="34" t="s">
        <v>8889</v>
      </c>
      <c r="AN137" s="34" t="s">
        <v>8889</v>
      </c>
      <c r="AO137" s="34" t="s">
        <v>8889</v>
      </c>
      <c r="AP137" s="34" t="s">
        <v>8889</v>
      </c>
      <c r="AQ137" s="34" t="s">
        <v>8889</v>
      </c>
      <c r="AR137" s="34" t="s">
        <v>8889</v>
      </c>
      <c r="AS137" s="34" t="s">
        <v>8889</v>
      </c>
      <c r="AT137" s="34" t="s">
        <v>8889</v>
      </c>
    </row>
    <row r="138" spans="1:46" ht="16.5" customHeight="1">
      <c r="A138" s="28">
        <v>137</v>
      </c>
      <c r="B138" s="21" t="str">
        <f>IF(VLOOKUP(CONCATENATE(C138,".",D138,".",E138),대상테이블!$A:$H,8,FALSE)=0,"",VLOOKUP(CONCATENATE(,C138,".",D138,".",E138),대상테이블!$A:$H,8,FALSE))</f>
        <v/>
      </c>
      <c r="C138" s="29" t="s">
        <v>5966</v>
      </c>
      <c r="D138" s="29" t="s">
        <v>5967</v>
      </c>
      <c r="E138" s="29" t="s">
        <v>5981</v>
      </c>
      <c r="F138" s="29" t="s">
        <v>5982</v>
      </c>
      <c r="G138" s="29" t="s">
        <v>9879</v>
      </c>
      <c r="H138" s="29" t="s">
        <v>9880</v>
      </c>
      <c r="I138" s="29" t="s">
        <v>8884</v>
      </c>
      <c r="J138" s="29">
        <v>22</v>
      </c>
      <c r="K138" s="29" t="s">
        <v>8885</v>
      </c>
      <c r="L138" s="29" t="s">
        <v>133</v>
      </c>
      <c r="M138" s="29">
        <v>25</v>
      </c>
      <c r="N138" s="28" t="str">
        <f>IFERROR(VLOOKUP(T138,표준단어!$A:$C,3,FALSE),"")</f>
        <v>ASHCTT</v>
      </c>
      <c r="O138" s="28" t="str">
        <f>IFERROR(VLOOKUP(U138,표준단어!$A:$C,3,FALSE),"")</f>
        <v>OXDN</v>
      </c>
      <c r="P138" s="28" t="str">
        <f>IFERROR(VLOOKUP(V138,표준단어!$A:$C,3,FALSE),"")</f>
        <v>NATRM</v>
      </c>
      <c r="Q138" s="28" t="str">
        <f>IFERROR(VLOOKUP(W138,표준단어!$A:$C,3,FALSE),"")</f>
        <v>VAL</v>
      </c>
      <c r="R138" s="28" t="str">
        <f>IFERROR(VLOOKUP(X138,표준단어!$A:$C,3,FALSE),"")</f>
        <v/>
      </c>
      <c r="S138" s="28" t="str">
        <f>IFERROR(VLOOKUP(Y138,표준단어!$A:$C,3,FALSE),"")</f>
        <v/>
      </c>
      <c r="T138" s="30" t="s">
        <v>9743</v>
      </c>
      <c r="U138" s="30" t="s">
        <v>60116</v>
      </c>
      <c r="V138" s="30" t="s">
        <v>60155</v>
      </c>
      <c r="W138" s="30" t="s">
        <v>60119</v>
      </c>
      <c r="X138" s="30"/>
      <c r="Y138" s="30"/>
      <c r="Z138" s="31" t="str">
        <f t="shared" si="20"/>
        <v/>
      </c>
      <c r="AA138" s="31" t="str">
        <f t="shared" si="21"/>
        <v/>
      </c>
      <c r="AB138" s="31" t="str">
        <f t="shared" si="22"/>
        <v/>
      </c>
      <c r="AC138" s="31" t="str">
        <f t="shared" si="23"/>
        <v/>
      </c>
      <c r="AD138" s="31" t="str">
        <f t="shared" si="24"/>
        <v/>
      </c>
      <c r="AE138" s="31" t="str">
        <f t="shared" si="25"/>
        <v/>
      </c>
      <c r="AF138" s="32" t="str">
        <f>IFERROR(VLOOKUP(T138&amp;U138&amp;V138&amp;W138&amp;X138&amp;Y138,표준용어!$A:$B,1,FALSE),"")</f>
        <v/>
      </c>
      <c r="AG138" s="32" t="str">
        <f t="shared" si="26"/>
        <v>회성분산화나트륨값</v>
      </c>
      <c r="AH138" s="32" t="str">
        <f t="shared" si="27"/>
        <v>회성분산화나트륨값</v>
      </c>
      <c r="AI138" s="33" t="str">
        <f t="shared" si="28"/>
        <v>ASHCTT_OXDN_NATRM_VAL</v>
      </c>
      <c r="AJ138" s="5" t="str">
        <f t="shared" si="29"/>
        <v>VAL</v>
      </c>
      <c r="AK138" s="28" t="str">
        <f>IFERROR(VLOOKUP(AJ138,분류어!$A:$A,1,FALSE),"")</f>
        <v>VAL</v>
      </c>
      <c r="AL138" s="13"/>
      <c r="AM138" s="34" t="s">
        <v>8889</v>
      </c>
      <c r="AN138" s="34" t="s">
        <v>8889</v>
      </c>
      <c r="AO138" s="34" t="s">
        <v>8889</v>
      </c>
      <c r="AP138" s="34" t="s">
        <v>8889</v>
      </c>
      <c r="AQ138" s="34" t="s">
        <v>8889</v>
      </c>
      <c r="AR138" s="34" t="s">
        <v>8889</v>
      </c>
      <c r="AS138" s="34" t="s">
        <v>8889</v>
      </c>
      <c r="AT138" s="34" t="s">
        <v>8889</v>
      </c>
    </row>
    <row r="139" spans="1:46" ht="16.5" customHeight="1">
      <c r="A139" s="28">
        <v>138</v>
      </c>
      <c r="B139" s="21" t="str">
        <f>IF(VLOOKUP(CONCATENATE(C139,".",D139,".",E139),대상테이블!$A:$H,8,FALSE)=0,"",VLOOKUP(CONCATENATE(,C139,".",D139,".",E139),대상테이블!$A:$H,8,FALSE))</f>
        <v/>
      </c>
      <c r="C139" s="29" t="s">
        <v>5966</v>
      </c>
      <c r="D139" s="29" t="s">
        <v>5967</v>
      </c>
      <c r="E139" s="29" t="s">
        <v>5981</v>
      </c>
      <c r="F139" s="29" t="s">
        <v>5982</v>
      </c>
      <c r="G139" s="29" t="s">
        <v>9871</v>
      </c>
      <c r="H139" s="29" t="s">
        <v>9872</v>
      </c>
      <c r="I139" s="29" t="s">
        <v>8884</v>
      </c>
      <c r="J139" s="29">
        <v>22</v>
      </c>
      <c r="K139" s="29" t="s">
        <v>8885</v>
      </c>
      <c r="L139" s="29" t="s">
        <v>133</v>
      </c>
      <c r="M139" s="29">
        <v>26</v>
      </c>
      <c r="N139" s="28" t="str">
        <f>IFERROR(VLOOKUP(T139,표준단어!$A:$C,3,FALSE),"")</f>
        <v>ASHCTT</v>
      </c>
      <c r="O139" s="28" t="str">
        <f>IFERROR(VLOOKUP(U139,표준단어!$A:$C,3,FALSE),"")</f>
        <v>OXDN</v>
      </c>
      <c r="P139" s="28" t="str">
        <f>IFERROR(VLOOKUP(V139,표준단어!$A:$C,3,FALSE),"")</f>
        <v>KLUM</v>
      </c>
      <c r="Q139" s="28" t="str">
        <f>IFERROR(VLOOKUP(W139,표준단어!$A:$C,3,FALSE),"")</f>
        <v>VAL</v>
      </c>
      <c r="R139" s="28" t="str">
        <f>IFERROR(VLOOKUP(X139,표준단어!$A:$C,3,FALSE),"")</f>
        <v/>
      </c>
      <c r="S139" s="28" t="str">
        <f>IFERROR(VLOOKUP(Y139,표준단어!$A:$C,3,FALSE),"")</f>
        <v/>
      </c>
      <c r="T139" s="30" t="s">
        <v>9743</v>
      </c>
      <c r="U139" s="30" t="s">
        <v>60116</v>
      </c>
      <c r="V139" s="30" t="s">
        <v>60156</v>
      </c>
      <c r="W139" s="30" t="s">
        <v>60119</v>
      </c>
      <c r="X139" s="30"/>
      <c r="Y139" s="30"/>
      <c r="Z139" s="31" t="str">
        <f t="shared" si="20"/>
        <v/>
      </c>
      <c r="AA139" s="31" t="str">
        <f t="shared" si="21"/>
        <v/>
      </c>
      <c r="AB139" s="31" t="str">
        <f t="shared" si="22"/>
        <v/>
      </c>
      <c r="AC139" s="31" t="str">
        <f t="shared" si="23"/>
        <v/>
      </c>
      <c r="AD139" s="31" t="str">
        <f t="shared" si="24"/>
        <v/>
      </c>
      <c r="AE139" s="31" t="str">
        <f t="shared" si="25"/>
        <v/>
      </c>
      <c r="AF139" s="32" t="str">
        <f>IFERROR(VLOOKUP(T139&amp;U139&amp;V139&amp;W139&amp;X139&amp;Y139,표준용어!$A:$B,1,FALSE),"")</f>
        <v/>
      </c>
      <c r="AG139" s="32" t="str">
        <f t="shared" si="26"/>
        <v>회성분산화칼륨값</v>
      </c>
      <c r="AH139" s="32" t="str">
        <f t="shared" si="27"/>
        <v>회성분산화칼륨값</v>
      </c>
      <c r="AI139" s="33" t="str">
        <f t="shared" si="28"/>
        <v>ASHCTT_OXDN_KLUM_VAL</v>
      </c>
      <c r="AJ139" s="5" t="str">
        <f t="shared" si="29"/>
        <v>VAL</v>
      </c>
      <c r="AK139" s="28" t="str">
        <f>IFERROR(VLOOKUP(AJ139,분류어!$A:$A,1,FALSE),"")</f>
        <v>VAL</v>
      </c>
      <c r="AL139" s="13"/>
      <c r="AM139" s="34" t="s">
        <v>8889</v>
      </c>
      <c r="AN139" s="34" t="s">
        <v>8889</v>
      </c>
      <c r="AO139" s="34" t="s">
        <v>8889</v>
      </c>
      <c r="AP139" s="34" t="s">
        <v>8889</v>
      </c>
      <c r="AQ139" s="34" t="s">
        <v>8889</v>
      </c>
      <c r="AR139" s="34" t="s">
        <v>8889</v>
      </c>
      <c r="AS139" s="34" t="s">
        <v>8889</v>
      </c>
      <c r="AT139" s="34" t="s">
        <v>8889</v>
      </c>
    </row>
    <row r="140" spans="1:46" ht="16.5" customHeight="1">
      <c r="A140" s="28">
        <v>139</v>
      </c>
      <c r="B140" s="21" t="str">
        <f>IF(VLOOKUP(CONCATENATE(C140,".",D140,".",E140),대상테이블!$A:$H,8,FALSE)=0,"",VLOOKUP(CONCATENATE(,C140,".",D140,".",E140),대상테이블!$A:$H,8,FALSE))</f>
        <v/>
      </c>
      <c r="C140" s="29" t="s">
        <v>5966</v>
      </c>
      <c r="D140" s="29" t="s">
        <v>5967</v>
      </c>
      <c r="E140" s="29" t="s">
        <v>5981</v>
      </c>
      <c r="F140" s="29" t="s">
        <v>5982</v>
      </c>
      <c r="G140" s="29" t="s">
        <v>9891</v>
      </c>
      <c r="H140" s="71" t="s">
        <v>9892</v>
      </c>
      <c r="I140" s="71" t="s">
        <v>8884</v>
      </c>
      <c r="J140" s="29">
        <v>22</v>
      </c>
      <c r="K140" s="29" t="s">
        <v>8885</v>
      </c>
      <c r="L140" s="29" t="s">
        <v>133</v>
      </c>
      <c r="M140" s="29">
        <v>27</v>
      </c>
      <c r="N140" s="28" t="str">
        <f>IFERROR(VLOOKUP(T140,표준단어!$A:$C,3,FALSE),"")</f>
        <v>ASHCTT</v>
      </c>
      <c r="O140" s="28">
        <f>IFERROR(VLOOKUP(U140,표준단어!$A:$C,3,FALSE),"")</f>
        <v>0</v>
      </c>
      <c r="P140" s="28" t="str">
        <f>IFERROR(VLOOKUP(V140,표준단어!$A:$C,3,FALSE),"")</f>
        <v>TI</v>
      </c>
      <c r="Q140" s="28" t="str">
        <f>IFERROR(VLOOKUP(W140,표준단어!$A:$C,3,FALSE),"")</f>
        <v>VAL</v>
      </c>
      <c r="R140" s="28" t="str">
        <f>IFERROR(VLOOKUP(X140,표준단어!$A:$C,3,FALSE),"")</f>
        <v/>
      </c>
      <c r="S140" s="28" t="str">
        <f>IFERROR(VLOOKUP(Y140,표준단어!$A:$C,3,FALSE),"")</f>
        <v/>
      </c>
      <c r="T140" s="30" t="s">
        <v>9743</v>
      </c>
      <c r="U140" s="30" t="s">
        <v>60153</v>
      </c>
      <c r="V140" s="30" t="s">
        <v>60159</v>
      </c>
      <c r="W140" s="30" t="s">
        <v>60119</v>
      </c>
      <c r="X140" s="30"/>
      <c r="Y140" s="30"/>
      <c r="Z140" s="31" t="str">
        <f t="shared" si="20"/>
        <v/>
      </c>
      <c r="AA140" s="31" t="str">
        <f t="shared" si="21"/>
        <v/>
      </c>
      <c r="AB140" s="31" t="str">
        <f t="shared" si="22"/>
        <v/>
      </c>
      <c r="AC140" s="31" t="str">
        <f t="shared" si="23"/>
        <v/>
      </c>
      <c r="AD140" s="31" t="str">
        <f t="shared" si="24"/>
        <v/>
      </c>
      <c r="AE140" s="31" t="str">
        <f t="shared" si="25"/>
        <v/>
      </c>
      <c r="AF140" s="32" t="str">
        <f>IFERROR(VLOOKUP(T140&amp;U140&amp;V140&amp;W140&amp;X140&amp;Y140,표준용어!$A:$B,1,FALSE),"")</f>
        <v/>
      </c>
      <c r="AG140" s="32" t="str">
        <f t="shared" si="26"/>
        <v>회성분이산화티타늄값</v>
      </c>
      <c r="AH140" s="32" t="str">
        <f t="shared" si="27"/>
        <v>회성분이산화티타늄값</v>
      </c>
      <c r="AI140" s="33" t="str">
        <f t="shared" si="28"/>
        <v>ASHCTT_0_TI_VAL</v>
      </c>
      <c r="AJ140" s="5" t="str">
        <f t="shared" si="29"/>
        <v>VAL</v>
      </c>
      <c r="AK140" s="28" t="str">
        <f>IFERROR(VLOOKUP(AJ140,분류어!$A:$A,1,FALSE),"")</f>
        <v>VAL</v>
      </c>
      <c r="AL140" s="13"/>
      <c r="AM140" s="34" t="s">
        <v>8889</v>
      </c>
      <c r="AN140" s="34" t="s">
        <v>8889</v>
      </c>
      <c r="AO140" s="34" t="s">
        <v>8889</v>
      </c>
      <c r="AP140" s="34" t="s">
        <v>8889</v>
      </c>
      <c r="AQ140" s="34" t="s">
        <v>8889</v>
      </c>
      <c r="AR140" s="34" t="s">
        <v>8889</v>
      </c>
      <c r="AS140" s="34" t="s">
        <v>8889</v>
      </c>
      <c r="AT140" s="34" t="s">
        <v>8889</v>
      </c>
    </row>
    <row r="141" spans="1:46" ht="16.5" customHeight="1">
      <c r="A141" s="28">
        <v>140</v>
      </c>
      <c r="B141" s="21" t="str">
        <f>IF(VLOOKUP(CONCATENATE(C141,".",D141,".",E141),대상테이블!$A:$H,8,FALSE)=0,"",VLOOKUP(CONCATENATE(,C141,".",D141,".",E141),대상테이블!$A:$H,8,FALSE))</f>
        <v/>
      </c>
      <c r="C141" s="29" t="s">
        <v>5966</v>
      </c>
      <c r="D141" s="29" t="s">
        <v>5967</v>
      </c>
      <c r="E141" s="29" t="s">
        <v>5981</v>
      </c>
      <c r="F141" s="29" t="s">
        <v>5982</v>
      </c>
      <c r="G141" s="29" t="s">
        <v>9887</v>
      </c>
      <c r="H141" s="71" t="s">
        <v>9888</v>
      </c>
      <c r="I141" s="71" t="s">
        <v>8884</v>
      </c>
      <c r="J141" s="29">
        <v>22</v>
      </c>
      <c r="K141" s="29" t="s">
        <v>8885</v>
      </c>
      <c r="L141" s="29" t="s">
        <v>133</v>
      </c>
      <c r="M141" s="29">
        <v>28</v>
      </c>
      <c r="N141" s="28" t="str">
        <f>IFERROR(VLOOKUP(T141,표준단어!$A:$C,3,FALSE),"")</f>
        <v>ASHCTT</v>
      </c>
      <c r="O141" s="28">
        <f>IFERROR(VLOOKUP(U141,표준단어!$A:$C,3,FALSE),"")</f>
        <v>0</v>
      </c>
      <c r="P141" s="28" t="str">
        <f>IFERROR(VLOOKUP(V141,표준단어!$A:$C,3,FALSE),"")</f>
        <v>SLF</v>
      </c>
      <c r="Q141" s="28" t="str">
        <f>IFERROR(VLOOKUP(W141,표준단어!$A:$C,3,FALSE),"")</f>
        <v>VAL</v>
      </c>
      <c r="R141" s="28" t="str">
        <f>IFERROR(VLOOKUP(X141,표준단어!$A:$C,3,FALSE),"")</f>
        <v/>
      </c>
      <c r="S141" s="28" t="str">
        <f>IFERROR(VLOOKUP(Y141,표준단어!$A:$C,3,FALSE),"")</f>
        <v/>
      </c>
      <c r="T141" s="30" t="s">
        <v>9743</v>
      </c>
      <c r="U141" s="30" t="s">
        <v>60157</v>
      </c>
      <c r="V141" s="30" t="s">
        <v>60127</v>
      </c>
      <c r="W141" s="30" t="s">
        <v>60119</v>
      </c>
      <c r="X141" s="30"/>
      <c r="Y141" s="30"/>
      <c r="Z141" s="31" t="str">
        <f t="shared" si="20"/>
        <v/>
      </c>
      <c r="AA141" s="31" t="str">
        <f t="shared" si="21"/>
        <v/>
      </c>
      <c r="AB141" s="31" t="str">
        <f t="shared" si="22"/>
        <v/>
      </c>
      <c r="AC141" s="31" t="str">
        <f t="shared" si="23"/>
        <v/>
      </c>
      <c r="AD141" s="31" t="str">
        <f t="shared" si="24"/>
        <v/>
      </c>
      <c r="AE141" s="31" t="str">
        <f t="shared" si="25"/>
        <v/>
      </c>
      <c r="AF141" s="32" t="str">
        <f>IFERROR(VLOOKUP(T141&amp;U141&amp;V141&amp;W141&amp;X141&amp;Y141,표준용어!$A:$B,1,FALSE),"")</f>
        <v/>
      </c>
      <c r="AG141" s="32" t="str">
        <f t="shared" si="26"/>
        <v>회성분삼산화유황값</v>
      </c>
      <c r="AH141" s="32" t="str">
        <f t="shared" si="27"/>
        <v>회성분삼산화유황값</v>
      </c>
      <c r="AI141" s="33" t="str">
        <f t="shared" si="28"/>
        <v>ASHCTT_0_SLF_VAL</v>
      </c>
      <c r="AJ141" s="5" t="str">
        <f t="shared" si="29"/>
        <v>VAL</v>
      </c>
      <c r="AK141" s="28" t="str">
        <f>IFERROR(VLOOKUP(AJ141,분류어!$A:$A,1,FALSE),"")</f>
        <v>VAL</v>
      </c>
      <c r="AL141" s="13"/>
      <c r="AM141" s="34" t="s">
        <v>8889</v>
      </c>
      <c r="AN141" s="34" t="s">
        <v>8889</v>
      </c>
      <c r="AO141" s="34" t="s">
        <v>8889</v>
      </c>
      <c r="AP141" s="34" t="s">
        <v>8889</v>
      </c>
      <c r="AQ141" s="34" t="s">
        <v>8889</v>
      </c>
      <c r="AR141" s="34" t="s">
        <v>8889</v>
      </c>
      <c r="AS141" s="34" t="s">
        <v>8889</v>
      </c>
      <c r="AT141" s="34" t="s">
        <v>8889</v>
      </c>
    </row>
    <row r="142" spans="1:46" ht="16.5" customHeight="1">
      <c r="A142" s="28">
        <v>141</v>
      </c>
      <c r="B142" s="21" t="str">
        <f>IF(VLOOKUP(CONCATENATE(C142,".",D142,".",E142),대상테이블!$A:$H,8,FALSE)=0,"",VLOOKUP(CONCATENATE(,C142,".",D142,".",E142),대상테이블!$A:$H,8,FALSE))</f>
        <v/>
      </c>
      <c r="C142" s="29" t="s">
        <v>5966</v>
      </c>
      <c r="D142" s="29" t="s">
        <v>5967</v>
      </c>
      <c r="E142" s="29" t="s">
        <v>5981</v>
      </c>
      <c r="F142" s="29" t="s">
        <v>5982</v>
      </c>
      <c r="G142" s="29" t="s">
        <v>9864</v>
      </c>
      <c r="H142" s="29"/>
      <c r="I142" s="29" t="s">
        <v>8884</v>
      </c>
      <c r="J142" s="29">
        <v>22</v>
      </c>
      <c r="K142" s="29" t="s">
        <v>8885</v>
      </c>
      <c r="L142" s="29" t="s">
        <v>133</v>
      </c>
      <c r="M142" s="29">
        <v>29</v>
      </c>
      <c r="N142" s="28" t="str">
        <f>IFERROR(VLOOKUP(T142,표준단어!$A:$C,3,FALSE),"")</f>
        <v>ASHCTT</v>
      </c>
      <c r="O142" s="28" t="str">
        <f>IFERROR(VLOOKUP(U142,표준단어!$A:$C,3,FALSE),"")</f>
        <v>ETC</v>
      </c>
      <c r="P142" s="28" t="str">
        <f>IFERROR(VLOOKUP(V142,표준단어!$A:$C,3,FALSE),"")</f>
        <v>VAL</v>
      </c>
      <c r="Q142" s="28" t="str">
        <f>IFERROR(VLOOKUP(W142,표준단어!$A:$C,3,FALSE),"")</f>
        <v/>
      </c>
      <c r="R142" s="28" t="str">
        <f>IFERROR(VLOOKUP(X142,표준단어!$A:$C,3,FALSE),"")</f>
        <v/>
      </c>
      <c r="S142" s="28" t="str">
        <f>IFERROR(VLOOKUP(Y142,표준단어!$A:$C,3,FALSE),"")</f>
        <v/>
      </c>
      <c r="T142" s="30" t="s">
        <v>9743</v>
      </c>
      <c r="U142" s="30" t="s">
        <v>591</v>
      </c>
      <c r="V142" s="30" t="s">
        <v>8888</v>
      </c>
      <c r="W142" s="30"/>
      <c r="X142" s="30"/>
      <c r="Y142" s="30"/>
      <c r="Z142" s="31" t="str">
        <f t="shared" si="20"/>
        <v/>
      </c>
      <c r="AA142" s="31" t="str">
        <f t="shared" si="21"/>
        <v/>
      </c>
      <c r="AB142" s="31" t="str">
        <f t="shared" si="22"/>
        <v/>
      </c>
      <c r="AC142" s="31" t="str">
        <f t="shared" si="23"/>
        <v/>
      </c>
      <c r="AD142" s="31" t="str">
        <f t="shared" si="24"/>
        <v/>
      </c>
      <c r="AE142" s="31" t="str">
        <f t="shared" si="25"/>
        <v/>
      </c>
      <c r="AF142" s="32" t="str">
        <f>IFERROR(VLOOKUP(T142&amp;U142&amp;V142&amp;W142&amp;X142&amp;Y142,표준용어!$A:$B,1,FALSE),"")</f>
        <v>회성분기타값</v>
      </c>
      <c r="AG142" s="32" t="str">
        <f t="shared" si="26"/>
        <v/>
      </c>
      <c r="AH142" s="32" t="str">
        <f t="shared" si="27"/>
        <v>회성분기타값</v>
      </c>
      <c r="AI142" s="33" t="str">
        <f t="shared" si="28"/>
        <v>ASHCTT_ETC_VAL</v>
      </c>
      <c r="AJ142" s="5" t="str">
        <f t="shared" si="29"/>
        <v>VAL</v>
      </c>
      <c r="AK142" s="28" t="str">
        <f>IFERROR(VLOOKUP(AJ142,분류어!$A:$A,1,FALSE),"")</f>
        <v>VAL</v>
      </c>
      <c r="AL142" s="13"/>
      <c r="AM142" s="34" t="s">
        <v>8889</v>
      </c>
      <c r="AN142" s="34" t="s">
        <v>8889</v>
      </c>
      <c r="AO142" s="34" t="s">
        <v>8889</v>
      </c>
      <c r="AP142" s="34" t="s">
        <v>8889</v>
      </c>
      <c r="AQ142" s="34" t="s">
        <v>8889</v>
      </c>
      <c r="AR142" s="34" t="s">
        <v>8889</v>
      </c>
      <c r="AS142" s="34" t="s">
        <v>8889</v>
      </c>
      <c r="AT142" s="34" t="s">
        <v>8889</v>
      </c>
    </row>
    <row r="143" spans="1:46" ht="16.5" customHeight="1">
      <c r="A143" s="28">
        <v>142</v>
      </c>
      <c r="B143" s="21" t="str">
        <f>IF(VLOOKUP(CONCATENATE(C143,".",D143,".",E143),대상테이블!$A:$H,8,FALSE)=0,"",VLOOKUP(CONCATENATE(,C143,".",D143,".",E143),대상테이블!$A:$H,8,FALSE))</f>
        <v/>
      </c>
      <c r="C143" s="29" t="s">
        <v>5966</v>
      </c>
      <c r="D143" s="29" t="s">
        <v>5967</v>
      </c>
      <c r="E143" s="29" t="s">
        <v>5981</v>
      </c>
      <c r="F143" s="29" t="s">
        <v>5982</v>
      </c>
      <c r="G143" s="29" t="s">
        <v>8907</v>
      </c>
      <c r="H143" s="29" t="s">
        <v>8910</v>
      </c>
      <c r="I143" s="29" t="s">
        <v>8884</v>
      </c>
      <c r="J143" s="29">
        <v>22</v>
      </c>
      <c r="K143" s="29" t="s">
        <v>8885</v>
      </c>
      <c r="L143" s="29" t="s">
        <v>133</v>
      </c>
      <c r="M143" s="29">
        <v>30</v>
      </c>
      <c r="N143" s="28" t="str">
        <f>IFERROR(VLOOKUP(T143,표준단어!$A:$C,3,FALSE),"")</f>
        <v>AHFTMP</v>
      </c>
      <c r="O143" s="28" t="str">
        <f>IFERROR(VLOOKUP(U143,표준단어!$A:$C,3,FALSE),"")</f>
        <v>IDT</v>
      </c>
      <c r="P143" s="28" t="str">
        <f>IFERROR(VLOOKUP(V143,표준단어!$A:$C,3,FALSE),"")</f>
        <v>VAL</v>
      </c>
      <c r="Q143" s="28" t="str">
        <f>IFERROR(VLOOKUP(W143,표준단어!$A:$C,3,FALSE),"")</f>
        <v/>
      </c>
      <c r="R143" s="28" t="str">
        <f>IFERROR(VLOOKUP(X143,표준단어!$A:$C,3,FALSE),"")</f>
        <v/>
      </c>
      <c r="S143" s="28" t="str">
        <f>IFERROR(VLOOKUP(Y143,표준단어!$A:$C,3,FALSE),"")</f>
        <v/>
      </c>
      <c r="T143" s="30" t="s">
        <v>8886</v>
      </c>
      <c r="U143" s="30" t="s">
        <v>8909</v>
      </c>
      <c r="V143" s="30" t="s">
        <v>8888</v>
      </c>
      <c r="W143" s="30"/>
      <c r="X143" s="30"/>
      <c r="Y143" s="30"/>
      <c r="Z143" s="31" t="str">
        <f t="shared" si="20"/>
        <v/>
      </c>
      <c r="AA143" s="31" t="str">
        <f t="shared" si="21"/>
        <v/>
      </c>
      <c r="AB143" s="31" t="str">
        <f t="shared" si="22"/>
        <v/>
      </c>
      <c r="AC143" s="31" t="str">
        <f t="shared" si="23"/>
        <v/>
      </c>
      <c r="AD143" s="31" t="str">
        <f t="shared" si="24"/>
        <v/>
      </c>
      <c r="AE143" s="31" t="str">
        <f t="shared" si="25"/>
        <v/>
      </c>
      <c r="AF143" s="32" t="str">
        <f>IFERROR(VLOOKUP(T143&amp;U143&amp;V143&amp;W143&amp;X143&amp;Y143,표준용어!$A:$B,1,FALSE),"")</f>
        <v>회용점IDT값</v>
      </c>
      <c r="AG143" s="32" t="str">
        <f t="shared" si="26"/>
        <v/>
      </c>
      <c r="AH143" s="32" t="str">
        <f t="shared" si="27"/>
        <v>회용점IDT값</v>
      </c>
      <c r="AI143" s="33" t="str">
        <f t="shared" si="28"/>
        <v>AHFTMP_IDT_VAL</v>
      </c>
      <c r="AJ143" s="5" t="str">
        <f t="shared" si="29"/>
        <v>VAL</v>
      </c>
      <c r="AK143" s="28" t="str">
        <f>IFERROR(VLOOKUP(AJ143,분류어!$A:$A,1,FALSE),"")</f>
        <v>VAL</v>
      </c>
      <c r="AL143" s="13"/>
      <c r="AM143" s="34" t="s">
        <v>8889</v>
      </c>
      <c r="AN143" s="34" t="s">
        <v>8889</v>
      </c>
      <c r="AO143" s="34" t="s">
        <v>8889</v>
      </c>
      <c r="AP143" s="34" t="s">
        <v>8889</v>
      </c>
      <c r="AQ143" s="34" t="s">
        <v>8889</v>
      </c>
      <c r="AR143" s="34" t="s">
        <v>8889</v>
      </c>
      <c r="AS143" s="34" t="s">
        <v>8889</v>
      </c>
      <c r="AT143" s="34" t="s">
        <v>8889</v>
      </c>
    </row>
    <row r="144" spans="1:46" ht="16.5" customHeight="1">
      <c r="A144" s="28">
        <v>143</v>
      </c>
      <c r="B144" s="21" t="str">
        <f>IF(VLOOKUP(CONCATENATE(C144,".",D144,".",E144),대상테이블!$A:$H,8,FALSE)=0,"",VLOOKUP(CONCATENATE(,C144,".",D144,".",E144),대상테이블!$A:$H,8,FALSE))</f>
        <v/>
      </c>
      <c r="C144" s="29" t="s">
        <v>5966</v>
      </c>
      <c r="D144" s="29" t="s">
        <v>5967</v>
      </c>
      <c r="E144" s="29" t="s">
        <v>5981</v>
      </c>
      <c r="F144" s="29" t="s">
        <v>5982</v>
      </c>
      <c r="G144" s="29" t="s">
        <v>8918</v>
      </c>
      <c r="H144" s="29" t="s">
        <v>8921</v>
      </c>
      <c r="I144" s="29" t="s">
        <v>8884</v>
      </c>
      <c r="J144" s="29">
        <v>22</v>
      </c>
      <c r="K144" s="29" t="s">
        <v>8885</v>
      </c>
      <c r="L144" s="29" t="s">
        <v>133</v>
      </c>
      <c r="M144" s="29">
        <v>31</v>
      </c>
      <c r="N144" s="28" t="str">
        <f>IFERROR(VLOOKUP(T144,표준단어!$A:$C,3,FALSE),"")</f>
        <v>AHFTMP</v>
      </c>
      <c r="O144" s="28" t="str">
        <f>IFERROR(VLOOKUP(U144,표준단어!$A:$C,3,FALSE),"")</f>
        <v>ST</v>
      </c>
      <c r="P144" s="28" t="str">
        <f>IFERROR(VLOOKUP(V144,표준단어!$A:$C,3,FALSE),"")</f>
        <v>VAL</v>
      </c>
      <c r="Q144" s="28" t="str">
        <f>IFERROR(VLOOKUP(W144,표준단어!$A:$C,3,FALSE),"")</f>
        <v/>
      </c>
      <c r="R144" s="28" t="str">
        <f>IFERROR(VLOOKUP(X144,표준단어!$A:$C,3,FALSE),"")</f>
        <v/>
      </c>
      <c r="S144" s="28" t="str">
        <f>IFERROR(VLOOKUP(Y144,표준단어!$A:$C,3,FALSE),"")</f>
        <v/>
      </c>
      <c r="T144" s="30" t="s">
        <v>8886</v>
      </c>
      <c r="U144" s="30" t="s">
        <v>8920</v>
      </c>
      <c r="V144" s="30" t="s">
        <v>8888</v>
      </c>
      <c r="W144" s="30"/>
      <c r="X144" s="30"/>
      <c r="Y144" s="30"/>
      <c r="Z144" s="31" t="str">
        <f t="shared" si="20"/>
        <v/>
      </c>
      <c r="AA144" s="31" t="str">
        <f t="shared" si="21"/>
        <v/>
      </c>
      <c r="AB144" s="31" t="str">
        <f t="shared" si="22"/>
        <v/>
      </c>
      <c r="AC144" s="31" t="str">
        <f t="shared" si="23"/>
        <v/>
      </c>
      <c r="AD144" s="31" t="str">
        <f t="shared" si="24"/>
        <v/>
      </c>
      <c r="AE144" s="31" t="str">
        <f t="shared" si="25"/>
        <v/>
      </c>
      <c r="AF144" s="32" t="str">
        <f>IFERROR(VLOOKUP(T144&amp;U144&amp;V144&amp;W144&amp;X144&amp;Y144,표준용어!$A:$B,1,FALSE),"")</f>
        <v>회용점ST값</v>
      </c>
      <c r="AG144" s="32" t="str">
        <f t="shared" si="26"/>
        <v/>
      </c>
      <c r="AH144" s="32" t="str">
        <f t="shared" si="27"/>
        <v>회용점ST값</v>
      </c>
      <c r="AI144" s="33" t="str">
        <f t="shared" si="28"/>
        <v>AHFTMP_ST_VAL</v>
      </c>
      <c r="AJ144" s="5" t="str">
        <f t="shared" si="29"/>
        <v>VAL</v>
      </c>
      <c r="AK144" s="28" t="str">
        <f>IFERROR(VLOOKUP(AJ144,분류어!$A:$A,1,FALSE),"")</f>
        <v>VAL</v>
      </c>
      <c r="AL144" s="13"/>
      <c r="AM144" s="34" t="s">
        <v>8889</v>
      </c>
      <c r="AN144" s="34" t="s">
        <v>8889</v>
      </c>
      <c r="AO144" s="34" t="s">
        <v>8889</v>
      </c>
      <c r="AP144" s="34" t="s">
        <v>8889</v>
      </c>
      <c r="AQ144" s="34" t="s">
        <v>8889</v>
      </c>
      <c r="AR144" s="34" t="s">
        <v>8889</v>
      </c>
      <c r="AS144" s="34" t="s">
        <v>8889</v>
      </c>
      <c r="AT144" s="34" t="s">
        <v>8889</v>
      </c>
    </row>
    <row r="145" spans="1:46" ht="16.5" customHeight="1">
      <c r="A145" s="28">
        <v>144</v>
      </c>
      <c r="B145" s="21" t="str">
        <f>IF(VLOOKUP(CONCATENATE(C145,".",D145,".",E145),대상테이블!$A:$H,8,FALSE)=0,"",VLOOKUP(CONCATENATE(,C145,".",D145,".",E145),대상테이블!$A:$H,8,FALSE))</f>
        <v/>
      </c>
      <c r="C145" s="29" t="s">
        <v>5966</v>
      </c>
      <c r="D145" s="29" t="s">
        <v>5967</v>
      </c>
      <c r="E145" s="29" t="s">
        <v>5981</v>
      </c>
      <c r="F145" s="29" t="s">
        <v>5982</v>
      </c>
      <c r="G145" s="29" t="s">
        <v>8902</v>
      </c>
      <c r="H145" s="29"/>
      <c r="I145" s="29" t="s">
        <v>8884</v>
      </c>
      <c r="J145" s="29">
        <v>22</v>
      </c>
      <c r="K145" s="29" t="s">
        <v>8885</v>
      </c>
      <c r="L145" s="29" t="s">
        <v>133</v>
      </c>
      <c r="M145" s="29">
        <v>32</v>
      </c>
      <c r="N145" s="28" t="str">
        <f>IFERROR(VLOOKUP(T145,표준단어!$A:$C,3,FALSE),"")</f>
        <v>AHFTMP</v>
      </c>
      <c r="O145" s="28" t="str">
        <f>IFERROR(VLOOKUP(U145,표준단어!$A:$C,3,FALSE),"")</f>
        <v>HT</v>
      </c>
      <c r="P145" s="28" t="str">
        <f>IFERROR(VLOOKUP(V145,표준단어!$A:$C,3,FALSE),"")</f>
        <v>VAL</v>
      </c>
      <c r="Q145" s="28" t="str">
        <f>IFERROR(VLOOKUP(W145,표준단어!$A:$C,3,FALSE),"")</f>
        <v/>
      </c>
      <c r="R145" s="28" t="str">
        <f>IFERROR(VLOOKUP(X145,표준단어!$A:$C,3,FALSE),"")</f>
        <v/>
      </c>
      <c r="S145" s="28" t="str">
        <f>IFERROR(VLOOKUP(Y145,표준단어!$A:$C,3,FALSE),"")</f>
        <v/>
      </c>
      <c r="T145" s="30" t="s">
        <v>8886</v>
      </c>
      <c r="U145" s="30" t="s">
        <v>8904</v>
      </c>
      <c r="V145" s="30" t="s">
        <v>8888</v>
      </c>
      <c r="W145" s="30"/>
      <c r="X145" s="30"/>
      <c r="Y145" s="30"/>
      <c r="Z145" s="31" t="str">
        <f t="shared" si="20"/>
        <v/>
      </c>
      <c r="AA145" s="31" t="str">
        <f t="shared" si="21"/>
        <v/>
      </c>
      <c r="AB145" s="31" t="str">
        <f t="shared" si="22"/>
        <v/>
      </c>
      <c r="AC145" s="31" t="str">
        <f t="shared" si="23"/>
        <v/>
      </c>
      <c r="AD145" s="31" t="str">
        <f t="shared" si="24"/>
        <v/>
      </c>
      <c r="AE145" s="31" t="str">
        <f t="shared" si="25"/>
        <v/>
      </c>
      <c r="AF145" s="32" t="str">
        <f>IFERROR(VLOOKUP(T145&amp;U145&amp;V145&amp;W145&amp;X145&amp;Y145,표준용어!$A:$B,1,FALSE),"")</f>
        <v>회용점HT값</v>
      </c>
      <c r="AG145" s="32" t="str">
        <f t="shared" si="26"/>
        <v/>
      </c>
      <c r="AH145" s="32" t="str">
        <f t="shared" si="27"/>
        <v>회용점HT값</v>
      </c>
      <c r="AI145" s="33" t="str">
        <f t="shared" si="28"/>
        <v>AHFTMP_HT_VAL</v>
      </c>
      <c r="AJ145" s="5" t="str">
        <f t="shared" si="29"/>
        <v>VAL</v>
      </c>
      <c r="AK145" s="28" t="str">
        <f>IFERROR(VLOOKUP(AJ145,분류어!$A:$A,1,FALSE),"")</f>
        <v>VAL</v>
      </c>
      <c r="AL145" s="13"/>
      <c r="AM145" s="34" t="s">
        <v>8889</v>
      </c>
      <c r="AN145" s="34" t="s">
        <v>8889</v>
      </c>
      <c r="AO145" s="34" t="s">
        <v>8889</v>
      </c>
      <c r="AP145" s="34" t="s">
        <v>8889</v>
      </c>
      <c r="AQ145" s="34" t="s">
        <v>8889</v>
      </c>
      <c r="AR145" s="34" t="s">
        <v>8889</v>
      </c>
      <c r="AS145" s="34" t="s">
        <v>8889</v>
      </c>
      <c r="AT145" s="34" t="s">
        <v>8889</v>
      </c>
    </row>
    <row r="146" spans="1:46" ht="16.5" customHeight="1">
      <c r="A146" s="28">
        <v>145</v>
      </c>
      <c r="B146" s="21" t="str">
        <f>IF(VLOOKUP(CONCATENATE(C146,".",D146,".",E146),대상테이블!$A:$H,8,FALSE)=0,"",VLOOKUP(CONCATENATE(,C146,".",D146,".",E146),대상테이블!$A:$H,8,FALSE))</f>
        <v/>
      </c>
      <c r="C146" s="29" t="s">
        <v>5966</v>
      </c>
      <c r="D146" s="29" t="s">
        <v>5967</v>
      </c>
      <c r="E146" s="29" t="s">
        <v>5981</v>
      </c>
      <c r="F146" s="29" t="s">
        <v>5982</v>
      </c>
      <c r="G146" s="29" t="s">
        <v>8882</v>
      </c>
      <c r="H146" s="29" t="s">
        <v>8890</v>
      </c>
      <c r="I146" s="29" t="s">
        <v>8884</v>
      </c>
      <c r="J146" s="29">
        <v>22</v>
      </c>
      <c r="K146" s="29" t="s">
        <v>8885</v>
      </c>
      <c r="L146" s="29" t="s">
        <v>133</v>
      </c>
      <c r="M146" s="29">
        <v>33</v>
      </c>
      <c r="N146" s="28" t="str">
        <f>IFERROR(VLOOKUP(T146,표준단어!$A:$C,3,FALSE),"")</f>
        <v>AHFTMP</v>
      </c>
      <c r="O146" s="28" t="str">
        <f>IFERROR(VLOOKUP(U146,표준단어!$A:$C,3,FALSE),"")</f>
        <v>FT</v>
      </c>
      <c r="P146" s="28" t="str">
        <f>IFERROR(VLOOKUP(V146,표준단어!$A:$C,3,FALSE),"")</f>
        <v>VAL</v>
      </c>
      <c r="Q146" s="28" t="str">
        <f>IFERROR(VLOOKUP(W146,표준단어!$A:$C,3,FALSE),"")</f>
        <v/>
      </c>
      <c r="R146" s="28" t="str">
        <f>IFERROR(VLOOKUP(X146,표준단어!$A:$C,3,FALSE),"")</f>
        <v/>
      </c>
      <c r="S146" s="28" t="str">
        <f>IFERROR(VLOOKUP(Y146,표준단어!$A:$C,3,FALSE),"")</f>
        <v/>
      </c>
      <c r="T146" s="30" t="s">
        <v>8886</v>
      </c>
      <c r="U146" s="30" t="s">
        <v>8887</v>
      </c>
      <c r="V146" s="30" t="s">
        <v>8888</v>
      </c>
      <c r="W146" s="30"/>
      <c r="X146" s="30"/>
      <c r="Y146" s="30"/>
      <c r="Z146" s="31" t="str">
        <f t="shared" si="20"/>
        <v/>
      </c>
      <c r="AA146" s="31" t="str">
        <f t="shared" si="21"/>
        <v/>
      </c>
      <c r="AB146" s="31" t="str">
        <f t="shared" si="22"/>
        <v/>
      </c>
      <c r="AC146" s="31" t="str">
        <f t="shared" si="23"/>
        <v/>
      </c>
      <c r="AD146" s="31" t="str">
        <f t="shared" si="24"/>
        <v/>
      </c>
      <c r="AE146" s="31" t="str">
        <f t="shared" si="25"/>
        <v/>
      </c>
      <c r="AF146" s="32" t="str">
        <f>IFERROR(VLOOKUP(T146&amp;U146&amp;V146&amp;W146&amp;X146&amp;Y146,표준용어!$A:$B,1,FALSE),"")</f>
        <v>회용점FT값</v>
      </c>
      <c r="AG146" s="32" t="str">
        <f t="shared" si="26"/>
        <v/>
      </c>
      <c r="AH146" s="32" t="str">
        <f t="shared" si="27"/>
        <v>회용점FT값</v>
      </c>
      <c r="AI146" s="33" t="str">
        <f t="shared" si="28"/>
        <v>AHFTMP_FT_VAL</v>
      </c>
      <c r="AJ146" s="5" t="str">
        <f t="shared" si="29"/>
        <v>VAL</v>
      </c>
      <c r="AK146" s="28" t="str">
        <f>IFERROR(VLOOKUP(AJ146,분류어!$A:$A,1,FALSE),"")</f>
        <v>VAL</v>
      </c>
      <c r="AL146" s="13"/>
      <c r="AM146" s="34" t="s">
        <v>8889</v>
      </c>
      <c r="AN146" s="34" t="s">
        <v>8889</v>
      </c>
      <c r="AO146" s="34" t="s">
        <v>8889</v>
      </c>
      <c r="AP146" s="34" t="s">
        <v>8889</v>
      </c>
      <c r="AQ146" s="34" t="s">
        <v>8889</v>
      </c>
      <c r="AR146" s="34" t="s">
        <v>8889</v>
      </c>
      <c r="AS146" s="34" t="s">
        <v>8889</v>
      </c>
      <c r="AT146" s="34" t="s">
        <v>8889</v>
      </c>
    </row>
    <row r="147" spans="1:46" ht="16.5" customHeight="1">
      <c r="A147" s="28">
        <v>146</v>
      </c>
      <c r="B147" s="21" t="str">
        <f>IF(VLOOKUP(CONCATENATE(C147,".",D147,".",E147),대상테이블!$A:$H,8,FALSE)=0,"",VLOOKUP(CONCATENATE(,C147,".",D147,".",E147),대상테이블!$A:$H,8,FALSE))</f>
        <v/>
      </c>
      <c r="C147" s="29" t="s">
        <v>5966</v>
      </c>
      <c r="D147" s="29" t="s">
        <v>5967</v>
      </c>
      <c r="E147" s="29" t="s">
        <v>5981</v>
      </c>
      <c r="F147" s="29" t="s">
        <v>5982</v>
      </c>
      <c r="G147" s="29" t="s">
        <v>10572</v>
      </c>
      <c r="H147" s="29" t="s">
        <v>10573</v>
      </c>
      <c r="I147" s="29" t="s">
        <v>8892</v>
      </c>
      <c r="J147" s="29">
        <v>8</v>
      </c>
      <c r="K147" s="29" t="s">
        <v>8885</v>
      </c>
      <c r="L147" s="29" t="s">
        <v>133</v>
      </c>
      <c r="M147" s="29">
        <v>34</v>
      </c>
      <c r="N147" s="28" t="str">
        <f>IFERROR(VLOOKUP(T147,표준단어!$A:$C,3,FALSE),"")</f>
        <v>INPTR</v>
      </c>
      <c r="O147" s="28" t="str">
        <f>IFERROR(VLOOKUP(U147,표준단어!$A:$C,3,FALSE),"")</f>
        <v>EMPNO</v>
      </c>
      <c r="P147" s="28" t="str">
        <f>IFERROR(VLOOKUP(V147,표준단어!$A:$C,3,FALSE),"")</f>
        <v/>
      </c>
      <c r="Q147" s="28" t="str">
        <f>IFERROR(VLOOKUP(W147,표준단어!$A:$C,3,FALSE),"")</f>
        <v/>
      </c>
      <c r="R147" s="28" t="str">
        <f>IFERROR(VLOOKUP(X147,표준단어!$A:$C,3,FALSE),"")</f>
        <v/>
      </c>
      <c r="S147" s="28" t="str">
        <f>IFERROR(VLOOKUP(Y147,표준단어!$A:$C,3,FALSE),"")</f>
        <v/>
      </c>
      <c r="T147" s="30" t="s">
        <v>10253</v>
      </c>
      <c r="U147" s="30" t="s">
        <v>8952</v>
      </c>
      <c r="V147" s="30"/>
      <c r="W147" s="30"/>
      <c r="X147" s="30"/>
      <c r="Y147" s="30"/>
      <c r="Z147" s="31" t="str">
        <f t="shared" si="20"/>
        <v/>
      </c>
      <c r="AA147" s="31" t="str">
        <f t="shared" si="21"/>
        <v/>
      </c>
      <c r="AB147" s="31" t="str">
        <f t="shared" si="22"/>
        <v/>
      </c>
      <c r="AC147" s="31" t="str">
        <f t="shared" si="23"/>
        <v/>
      </c>
      <c r="AD147" s="31" t="str">
        <f t="shared" si="24"/>
        <v/>
      </c>
      <c r="AE147" s="31" t="str">
        <f t="shared" si="25"/>
        <v/>
      </c>
      <c r="AF147" s="32" t="str">
        <f>IFERROR(VLOOKUP(T147&amp;U147&amp;V147&amp;W147&amp;X147&amp;Y147,표준용어!$A:$B,1,FALSE),"")</f>
        <v>입력자사번</v>
      </c>
      <c r="AG147" s="32" t="str">
        <f t="shared" si="26"/>
        <v/>
      </c>
      <c r="AH147" s="32" t="str">
        <f t="shared" si="27"/>
        <v>입력자사번</v>
      </c>
      <c r="AI147" s="33" t="str">
        <f t="shared" si="28"/>
        <v>INPTR_EMPNO</v>
      </c>
      <c r="AJ147" s="5" t="str">
        <f t="shared" si="29"/>
        <v>EMPNO</v>
      </c>
      <c r="AK147" s="28" t="str">
        <f>IFERROR(VLOOKUP(AJ147,분류어!$A:$A,1,FALSE),"")</f>
        <v>EMPNO</v>
      </c>
      <c r="AL147" s="13"/>
      <c r="AM147" s="34" t="s">
        <v>8889</v>
      </c>
      <c r="AN147" s="34" t="s">
        <v>8889</v>
      </c>
      <c r="AO147" s="34" t="s">
        <v>8889</v>
      </c>
      <c r="AP147" s="34" t="s">
        <v>8889</v>
      </c>
      <c r="AQ147" s="34" t="s">
        <v>8889</v>
      </c>
      <c r="AR147" s="34" t="s">
        <v>8889</v>
      </c>
      <c r="AS147" s="34" t="s">
        <v>8889</v>
      </c>
      <c r="AT147" s="34" t="s">
        <v>8889</v>
      </c>
    </row>
    <row r="148" spans="1:46" ht="16.5" customHeight="1">
      <c r="A148" s="28">
        <v>147</v>
      </c>
      <c r="B148" s="21" t="str">
        <f>IF(VLOOKUP(CONCATENATE(C148,".",D148,".",E148),대상테이블!$A:$H,8,FALSE)=0,"",VLOOKUP(CONCATENATE(,C148,".",D148,".",E148),대상테이블!$A:$H,8,FALSE))</f>
        <v/>
      </c>
      <c r="C148" s="29" t="s">
        <v>5966</v>
      </c>
      <c r="D148" s="29" t="s">
        <v>5967</v>
      </c>
      <c r="E148" s="29" t="s">
        <v>5981</v>
      </c>
      <c r="F148" s="29" t="s">
        <v>5982</v>
      </c>
      <c r="G148" s="29" t="s">
        <v>10558</v>
      </c>
      <c r="H148" s="29" t="s">
        <v>10560</v>
      </c>
      <c r="I148" s="29" t="s">
        <v>8892</v>
      </c>
      <c r="J148" s="29">
        <v>8</v>
      </c>
      <c r="K148" s="29" t="s">
        <v>8885</v>
      </c>
      <c r="L148" s="29" t="s">
        <v>133</v>
      </c>
      <c r="M148" s="29">
        <v>35</v>
      </c>
      <c r="N148" s="28" t="str">
        <f>IFERROR(VLOOKUP(T148,표준단어!$A:$C,3,FALSE),"")</f>
        <v>INPT</v>
      </c>
      <c r="O148" s="28" t="str">
        <f>IFERROR(VLOOKUP(U148,표준단어!$A:$C,3,FALSE),"")</f>
        <v>YMD</v>
      </c>
      <c r="P148" s="28" t="str">
        <f>IFERROR(VLOOKUP(V148,표준단어!$A:$C,3,FALSE),"")</f>
        <v/>
      </c>
      <c r="Q148" s="28" t="str">
        <f>IFERROR(VLOOKUP(W148,표준단어!$A:$C,3,FALSE),"")</f>
        <v/>
      </c>
      <c r="R148" s="28" t="str">
        <f>IFERROR(VLOOKUP(X148,표준단어!$A:$C,3,FALSE),"")</f>
        <v/>
      </c>
      <c r="S148" s="28" t="str">
        <f>IFERROR(VLOOKUP(Y148,표준단어!$A:$C,3,FALSE),"")</f>
        <v/>
      </c>
      <c r="T148" s="30" t="s">
        <v>9488</v>
      </c>
      <c r="U148" s="30" t="s">
        <v>4188</v>
      </c>
      <c r="V148" s="30"/>
      <c r="W148" s="30"/>
      <c r="X148" s="30"/>
      <c r="Y148" s="30"/>
      <c r="Z148" s="31" t="str">
        <f t="shared" si="20"/>
        <v/>
      </c>
      <c r="AA148" s="31" t="str">
        <f t="shared" si="21"/>
        <v/>
      </c>
      <c r="AB148" s="31" t="str">
        <f t="shared" si="22"/>
        <v/>
      </c>
      <c r="AC148" s="31" t="str">
        <f t="shared" si="23"/>
        <v/>
      </c>
      <c r="AD148" s="31" t="str">
        <f t="shared" si="24"/>
        <v/>
      </c>
      <c r="AE148" s="31" t="str">
        <f t="shared" si="25"/>
        <v/>
      </c>
      <c r="AF148" s="32" t="str">
        <f>IFERROR(VLOOKUP(T148&amp;U148&amp;V148&amp;W148&amp;X148&amp;Y148,표준용어!$A:$B,1,FALSE),"")</f>
        <v>입력일자</v>
      </c>
      <c r="AG148" s="32" t="str">
        <f t="shared" si="26"/>
        <v/>
      </c>
      <c r="AH148" s="32" t="str">
        <f t="shared" si="27"/>
        <v>입력일자</v>
      </c>
      <c r="AI148" s="33" t="str">
        <f t="shared" si="28"/>
        <v>INPT_YMD</v>
      </c>
      <c r="AJ148" s="5" t="str">
        <f t="shared" si="29"/>
        <v>YMD</v>
      </c>
      <c r="AK148" s="28" t="str">
        <f>IFERROR(VLOOKUP(AJ148,분류어!$A:$A,1,FALSE),"")</f>
        <v>YMD</v>
      </c>
      <c r="AL148" s="13"/>
      <c r="AM148" s="34" t="s">
        <v>8889</v>
      </c>
      <c r="AN148" s="34" t="s">
        <v>8889</v>
      </c>
      <c r="AO148" s="34" t="s">
        <v>8889</v>
      </c>
      <c r="AP148" s="34" t="s">
        <v>8889</v>
      </c>
      <c r="AQ148" s="34" t="s">
        <v>8889</v>
      </c>
      <c r="AR148" s="34" t="s">
        <v>8889</v>
      </c>
      <c r="AS148" s="34" t="s">
        <v>8984</v>
      </c>
      <c r="AT148" s="34" t="s">
        <v>8889</v>
      </c>
    </row>
    <row r="149" spans="1:46" ht="16.5" customHeight="1">
      <c r="A149" s="28">
        <v>148</v>
      </c>
      <c r="B149" s="21" t="str">
        <f>IF(VLOOKUP(CONCATENATE(C149,".",D149,".",E149),대상테이블!$A:$H,8,FALSE)=0,"",VLOOKUP(CONCATENATE(,C149,".",D149,".",E149),대상테이블!$A:$H,8,FALSE))</f>
        <v/>
      </c>
      <c r="C149" s="29" t="s">
        <v>5966</v>
      </c>
      <c r="D149" s="29" t="s">
        <v>5967</v>
      </c>
      <c r="E149" s="29" t="s">
        <v>5983</v>
      </c>
      <c r="F149" s="29" t="s">
        <v>5984</v>
      </c>
      <c r="G149" s="29" t="s">
        <v>10067</v>
      </c>
      <c r="H149" s="29" t="s">
        <v>10068</v>
      </c>
      <c r="I149" s="29" t="s">
        <v>8892</v>
      </c>
      <c r="J149" s="29">
        <v>4</v>
      </c>
      <c r="K149" s="29" t="s">
        <v>133</v>
      </c>
      <c r="L149" s="29" t="s">
        <v>8885</v>
      </c>
      <c r="M149" s="29">
        <v>1</v>
      </c>
      <c r="N149" s="28" t="str">
        <f>IFERROR(VLOOKUP(T149,표준단어!$A:$C,3,FALSE),"")</f>
        <v>TS1</v>
      </c>
      <c r="O149" s="28" t="str">
        <f>IFERROR(VLOOKUP(U149,표준단어!$A:$C,3,FALSE),"")</f>
        <v>BIZP</v>
      </c>
      <c r="P149" s="28" t="str">
        <f>IFERROR(VLOOKUP(V149,표준단어!$A:$C,3,FALSE),"")</f>
        <v>CD</v>
      </c>
      <c r="Q149" s="28" t="str">
        <f>IFERROR(VLOOKUP(W149,표준단어!$A:$C,3,FALSE),"")</f>
        <v/>
      </c>
      <c r="R149" s="28" t="str">
        <f>IFERROR(VLOOKUP(X149,표준단어!$A:$C,3,FALSE),"")</f>
        <v/>
      </c>
      <c r="S149" s="28" t="str">
        <f>IFERROR(VLOOKUP(Y149,표준단어!$A:$C,3,FALSE),"")</f>
        <v/>
      </c>
      <c r="T149" s="37" t="s">
        <v>10069</v>
      </c>
      <c r="U149" s="30" t="s">
        <v>9842</v>
      </c>
      <c r="V149" s="30" t="s">
        <v>4143</v>
      </c>
      <c r="W149" s="30"/>
      <c r="X149" s="30"/>
      <c r="Y149" s="30"/>
      <c r="Z149" s="31" t="str">
        <f t="shared" si="20"/>
        <v/>
      </c>
      <c r="AA149" s="31" t="str">
        <f t="shared" si="21"/>
        <v/>
      </c>
      <c r="AB149" s="31" t="str">
        <f t="shared" si="22"/>
        <v/>
      </c>
      <c r="AC149" s="31" t="str">
        <f t="shared" si="23"/>
        <v/>
      </c>
      <c r="AD149" s="31" t="str">
        <f t="shared" si="24"/>
        <v/>
      </c>
      <c r="AE149" s="31" t="str">
        <f t="shared" si="25"/>
        <v/>
      </c>
      <c r="AF149" s="32" t="str">
        <f>IFERROR(VLOOKUP(T149&amp;U149&amp;V149&amp;W149&amp;X149&amp;Y149,표준용어!$A:$B,1,FALSE),"")</f>
        <v/>
      </c>
      <c r="AG149" s="32" t="str">
        <f t="shared" si="26"/>
        <v>1차사업소코드</v>
      </c>
      <c r="AH149" s="32" t="str">
        <f t="shared" si="27"/>
        <v>1차사업소코드</v>
      </c>
      <c r="AI149" s="33" t="str">
        <f t="shared" si="28"/>
        <v>TS1_BIZP_CD</v>
      </c>
      <c r="AJ149" s="5" t="str">
        <f t="shared" si="29"/>
        <v>CD</v>
      </c>
      <c r="AK149" s="28" t="str">
        <f>IFERROR(VLOOKUP(AJ149,분류어!$A:$A,1,FALSE),"")</f>
        <v>CD</v>
      </c>
      <c r="AL149" s="13"/>
      <c r="AM149" s="34" t="s">
        <v>8889</v>
      </c>
      <c r="AN149" s="34" t="s">
        <v>8889</v>
      </c>
      <c r="AO149" s="34" t="s">
        <v>8889</v>
      </c>
      <c r="AP149" s="34" t="s">
        <v>8889</v>
      </c>
      <c r="AQ149" s="34" t="s">
        <v>8889</v>
      </c>
      <c r="AR149" s="34" t="s">
        <v>8889</v>
      </c>
      <c r="AS149" s="34" t="s">
        <v>8984</v>
      </c>
      <c r="AT149" s="34" t="s">
        <v>8889</v>
      </c>
    </row>
    <row r="150" spans="1:46" ht="16.5" customHeight="1">
      <c r="A150" s="28">
        <v>149</v>
      </c>
      <c r="B150" s="21" t="str">
        <f>IF(VLOOKUP(CONCATENATE(C150,".",D150,".",E150),대상테이블!$A:$H,8,FALSE)=0,"",VLOOKUP(CONCATENATE(,C150,".",D150,".",E150),대상테이블!$A:$H,8,FALSE))</f>
        <v/>
      </c>
      <c r="C150" s="29" t="s">
        <v>5966</v>
      </c>
      <c r="D150" s="29" t="s">
        <v>5967</v>
      </c>
      <c r="E150" s="29" t="s">
        <v>5983</v>
      </c>
      <c r="F150" s="29" t="s">
        <v>5984</v>
      </c>
      <c r="G150" s="29" t="s">
        <v>10076</v>
      </c>
      <c r="H150" s="29" t="s">
        <v>10077</v>
      </c>
      <c r="I150" s="29" t="s">
        <v>8892</v>
      </c>
      <c r="J150" s="29">
        <v>4</v>
      </c>
      <c r="K150" s="29" t="s">
        <v>133</v>
      </c>
      <c r="L150" s="29" t="s">
        <v>8885</v>
      </c>
      <c r="M150" s="29">
        <v>2</v>
      </c>
      <c r="N150" s="28" t="str">
        <f>IFERROR(VLOOKUP(T150,표준단어!$A:$C,3,FALSE),"")</f>
        <v>TS2</v>
      </c>
      <c r="O150" s="28" t="str">
        <f>IFERROR(VLOOKUP(U150,표준단어!$A:$C,3,FALSE),"")</f>
        <v>BIZP</v>
      </c>
      <c r="P150" s="28" t="str">
        <f>IFERROR(VLOOKUP(V150,표준단어!$A:$C,3,FALSE),"")</f>
        <v>CD</v>
      </c>
      <c r="Q150" s="28" t="str">
        <f>IFERROR(VLOOKUP(W150,표준단어!$A:$C,3,FALSE),"")</f>
        <v/>
      </c>
      <c r="R150" s="28" t="str">
        <f>IFERROR(VLOOKUP(X150,표준단어!$A:$C,3,FALSE),"")</f>
        <v/>
      </c>
      <c r="S150" s="28" t="str">
        <f>IFERROR(VLOOKUP(Y150,표준단어!$A:$C,3,FALSE),"")</f>
        <v/>
      </c>
      <c r="T150" s="30" t="s">
        <v>10078</v>
      </c>
      <c r="U150" s="30" t="s">
        <v>9842</v>
      </c>
      <c r="V150" s="30" t="s">
        <v>4143</v>
      </c>
      <c r="W150" s="30"/>
      <c r="X150" s="30"/>
      <c r="Y150" s="30"/>
      <c r="Z150" s="31" t="str">
        <f t="shared" si="20"/>
        <v/>
      </c>
      <c r="AA150" s="31" t="str">
        <f t="shared" si="21"/>
        <v/>
      </c>
      <c r="AB150" s="31" t="str">
        <f t="shared" si="22"/>
        <v/>
      </c>
      <c r="AC150" s="31" t="str">
        <f t="shared" si="23"/>
        <v/>
      </c>
      <c r="AD150" s="31" t="str">
        <f t="shared" si="24"/>
        <v/>
      </c>
      <c r="AE150" s="31" t="str">
        <f t="shared" si="25"/>
        <v/>
      </c>
      <c r="AF150" s="32" t="str">
        <f>IFERROR(VLOOKUP(T150&amp;U150&amp;V150&amp;W150&amp;X150&amp;Y150,표준용어!$A:$B,1,FALSE),"")</f>
        <v/>
      </c>
      <c r="AG150" s="32" t="str">
        <f t="shared" si="26"/>
        <v>2차사업소코드</v>
      </c>
      <c r="AH150" s="32" t="str">
        <f t="shared" si="27"/>
        <v>2차사업소코드</v>
      </c>
      <c r="AI150" s="33" t="str">
        <f t="shared" si="28"/>
        <v>TS2_BIZP_CD</v>
      </c>
      <c r="AJ150" s="5" t="str">
        <f t="shared" si="29"/>
        <v>CD</v>
      </c>
      <c r="AK150" s="28" t="str">
        <f>IFERROR(VLOOKUP(AJ150,분류어!$A:$A,1,FALSE),"")</f>
        <v>CD</v>
      </c>
      <c r="AL150" s="13"/>
      <c r="AM150" s="34" t="s">
        <v>8889</v>
      </c>
      <c r="AN150" s="34" t="s">
        <v>8889</v>
      </c>
      <c r="AO150" s="34" t="s">
        <v>8889</v>
      </c>
      <c r="AP150" s="34" t="s">
        <v>8889</v>
      </c>
      <c r="AQ150" s="34" t="s">
        <v>8889</v>
      </c>
      <c r="AR150" s="34" t="s">
        <v>8889</v>
      </c>
      <c r="AS150" s="34" t="s">
        <v>8889</v>
      </c>
      <c r="AT150" s="34" t="s">
        <v>8889</v>
      </c>
    </row>
    <row r="151" spans="1:46" ht="16.5" customHeight="1">
      <c r="A151" s="28">
        <v>150</v>
      </c>
      <c r="B151" s="21" t="str">
        <f>IF(VLOOKUP(CONCATENATE(C151,".",D151,".",E151),대상테이블!$A:$H,8,FALSE)=0,"",VLOOKUP(CONCATENATE(,C151,".",D151,".",E151),대상테이블!$A:$H,8,FALSE))</f>
        <v/>
      </c>
      <c r="C151" s="29" t="s">
        <v>5966</v>
      </c>
      <c r="D151" s="29" t="s">
        <v>5967</v>
      </c>
      <c r="E151" s="29" t="s">
        <v>5983</v>
      </c>
      <c r="F151" s="29" t="s">
        <v>5984</v>
      </c>
      <c r="G151" s="29" t="s">
        <v>9337</v>
      </c>
      <c r="H151" s="29" t="s">
        <v>9338</v>
      </c>
      <c r="I151" s="29" t="s">
        <v>8892</v>
      </c>
      <c r="J151" s="29">
        <v>2</v>
      </c>
      <c r="K151" s="29" t="s">
        <v>133</v>
      </c>
      <c r="L151" s="29" t="s">
        <v>8885</v>
      </c>
      <c r="M151" s="29">
        <v>3</v>
      </c>
      <c r="N151" s="28" t="str">
        <f>IFERROR(VLOOKUP(T151,표준단어!$A:$C,3,FALSE),"")</f>
        <v/>
      </c>
      <c r="O151" s="28" t="str">
        <f>IFERROR(VLOOKUP(U151,표준단어!$A:$C,3,FALSE),"")</f>
        <v>FCTR</v>
      </c>
      <c r="P151" s="28" t="str">
        <f>IFERROR(VLOOKUP(V151,표준단어!$A:$C,3,FALSE),"")</f>
        <v>ELM</v>
      </c>
      <c r="Q151" s="28" t="str">
        <f>IFERROR(VLOOKUP(W151,표준단어!$A:$C,3,FALSE),"")</f>
        <v>CD</v>
      </c>
      <c r="R151" s="28" t="str">
        <f>IFERROR(VLOOKUP(X151,표준단어!$A:$C,3,FALSE),"")</f>
        <v/>
      </c>
      <c r="S151" s="28" t="str">
        <f>IFERROR(VLOOKUP(Y151,표준단어!$A:$C,3,FALSE),"")</f>
        <v/>
      </c>
      <c r="T151" s="30" t="s">
        <v>5966</v>
      </c>
      <c r="U151" s="30" t="s">
        <v>60161</v>
      </c>
      <c r="V151" s="30" t="s">
        <v>9339</v>
      </c>
      <c r="W151" s="30" t="s">
        <v>4143</v>
      </c>
      <c r="X151" s="30"/>
      <c r="Y151" s="30"/>
      <c r="Z151" s="31" t="str">
        <f t="shared" si="20"/>
        <v>혼탄관리</v>
      </c>
      <c r="AA151" s="31" t="str">
        <f t="shared" si="21"/>
        <v/>
      </c>
      <c r="AB151" s="31" t="str">
        <f t="shared" si="22"/>
        <v/>
      </c>
      <c r="AC151" s="31" t="str">
        <f t="shared" si="23"/>
        <v/>
      </c>
      <c r="AD151" s="31" t="str">
        <f t="shared" si="24"/>
        <v/>
      </c>
      <c r="AE151" s="31" t="str">
        <f t="shared" si="25"/>
        <v/>
      </c>
      <c r="AF151" s="32" t="str">
        <f>IFERROR(VLOOKUP(T151&amp;U151&amp;V151&amp;W151&amp;X151&amp;Y151,표준용어!$A:$B,1,FALSE),"")</f>
        <v/>
      </c>
      <c r="AG151" s="32" t="str">
        <f t="shared" si="26"/>
        <v>혼탄관리인자요소코드</v>
      </c>
      <c r="AH151" s="32" t="str">
        <f t="shared" si="27"/>
        <v>혼탄관리인자요소코드</v>
      </c>
      <c r="AI151" s="33" t="str">
        <f t="shared" si="28"/>
        <v>_FCTR_ELM_CD</v>
      </c>
      <c r="AJ151" s="5" t="str">
        <f t="shared" si="29"/>
        <v>CD</v>
      </c>
      <c r="AK151" s="28" t="str">
        <f>IFERROR(VLOOKUP(AJ151,분류어!$A:$A,1,FALSE),"")</f>
        <v>CD</v>
      </c>
      <c r="AL151" s="13"/>
      <c r="AM151" s="34" t="s">
        <v>8889</v>
      </c>
      <c r="AN151" s="34" t="s">
        <v>8889</v>
      </c>
      <c r="AO151" s="34" t="s">
        <v>8889</v>
      </c>
      <c r="AP151" s="34" t="s">
        <v>8889</v>
      </c>
      <c r="AQ151" s="34" t="s">
        <v>8889</v>
      </c>
      <c r="AR151" s="34" t="s">
        <v>8889</v>
      </c>
      <c r="AS151" s="34" t="s">
        <v>8889</v>
      </c>
      <c r="AT151" s="34" t="s">
        <v>8889</v>
      </c>
    </row>
    <row r="152" spans="1:46" ht="16.5" customHeight="1">
      <c r="A152" s="28">
        <v>151</v>
      </c>
      <c r="B152" s="21" t="str">
        <f>IF(VLOOKUP(CONCATENATE(C152,".",D152,".",E152),대상테이블!$A:$H,8,FALSE)=0,"",VLOOKUP(CONCATENATE(,C152,".",D152,".",E152),대상테이블!$A:$H,8,FALSE))</f>
        <v/>
      </c>
      <c r="C152" s="29" t="s">
        <v>5966</v>
      </c>
      <c r="D152" s="29" t="s">
        <v>5967</v>
      </c>
      <c r="E152" s="29" t="s">
        <v>5983</v>
      </c>
      <c r="F152" s="29" t="s">
        <v>5984</v>
      </c>
      <c r="G152" s="29" t="s">
        <v>10536</v>
      </c>
      <c r="H152" s="29" t="s">
        <v>10537</v>
      </c>
      <c r="I152" s="29" t="s">
        <v>8892</v>
      </c>
      <c r="J152" s="29">
        <v>50</v>
      </c>
      <c r="K152" s="29" t="s">
        <v>8885</v>
      </c>
      <c r="L152" s="29" t="s">
        <v>133</v>
      </c>
      <c r="M152" s="29">
        <v>4</v>
      </c>
      <c r="N152" s="28" t="str">
        <f>IFERROR(VLOOKUP(T152,표준단어!$A:$C,3,FALSE),"")</f>
        <v>FCTR</v>
      </c>
      <c r="O152" s="28" t="str">
        <f>IFERROR(VLOOKUP(U152,표준단어!$A:$C,3,FALSE),"")</f>
        <v>VAL</v>
      </c>
      <c r="P152" s="28" t="str">
        <f>IFERROR(VLOOKUP(V152,표준단어!$A:$C,3,FALSE),"")</f>
        <v/>
      </c>
      <c r="Q152" s="28" t="str">
        <f>IFERROR(VLOOKUP(W152,표준단어!$A:$C,3,FALSE),"")</f>
        <v/>
      </c>
      <c r="R152" s="28" t="str">
        <f>IFERROR(VLOOKUP(X152,표준단어!$A:$C,3,FALSE),"")</f>
        <v/>
      </c>
      <c r="S152" s="28" t="str">
        <f>IFERROR(VLOOKUP(Y152,표준단어!$A:$C,3,FALSE),"")</f>
        <v/>
      </c>
      <c r="T152" s="30" t="s">
        <v>60161</v>
      </c>
      <c r="U152" s="30" t="s">
        <v>8888</v>
      </c>
      <c r="V152" s="30"/>
      <c r="W152" s="30"/>
      <c r="X152" s="30"/>
      <c r="Y152" s="30"/>
      <c r="Z152" s="31" t="str">
        <f t="shared" si="20"/>
        <v/>
      </c>
      <c r="AA152" s="31" t="str">
        <f t="shared" si="21"/>
        <v/>
      </c>
      <c r="AB152" s="31" t="str">
        <f t="shared" si="22"/>
        <v/>
      </c>
      <c r="AC152" s="31" t="str">
        <f t="shared" si="23"/>
        <v/>
      </c>
      <c r="AD152" s="31" t="str">
        <f t="shared" si="24"/>
        <v/>
      </c>
      <c r="AE152" s="31" t="str">
        <f t="shared" si="25"/>
        <v/>
      </c>
      <c r="AF152" s="32" t="str">
        <f>IFERROR(VLOOKUP(T152&amp;U152&amp;V152&amp;W152&amp;X152&amp;Y152,표준용어!$A:$B,1,FALSE),"")</f>
        <v/>
      </c>
      <c r="AG152" s="32" t="str">
        <f t="shared" si="26"/>
        <v>인자값</v>
      </c>
      <c r="AH152" s="32" t="str">
        <f t="shared" si="27"/>
        <v>인자값</v>
      </c>
      <c r="AI152" s="33" t="str">
        <f t="shared" si="28"/>
        <v>FCTR_VAL</v>
      </c>
      <c r="AJ152" s="5" t="str">
        <f t="shared" si="29"/>
        <v>VAL</v>
      </c>
      <c r="AK152" s="28" t="str">
        <f>IFERROR(VLOOKUP(AJ152,분류어!$A:$A,1,FALSE),"")</f>
        <v>VAL</v>
      </c>
      <c r="AL152" s="13"/>
      <c r="AM152" s="34" t="s">
        <v>8889</v>
      </c>
      <c r="AN152" s="34" t="s">
        <v>8889</v>
      </c>
      <c r="AO152" s="34" t="s">
        <v>8889</v>
      </c>
      <c r="AP152" s="34" t="s">
        <v>8889</v>
      </c>
      <c r="AQ152" s="34" t="s">
        <v>8889</v>
      </c>
      <c r="AR152" s="34" t="s">
        <v>8889</v>
      </c>
      <c r="AS152" s="34" t="s">
        <v>8889</v>
      </c>
      <c r="AT152" s="34" t="s">
        <v>8889</v>
      </c>
    </row>
    <row r="153" spans="1:46" ht="16.5" customHeight="1">
      <c r="A153" s="28">
        <v>152</v>
      </c>
      <c r="B153" s="21" t="str">
        <f>IF(VLOOKUP(CONCATENATE(C153,".",D153,".",E153),대상테이블!$A:$H,8,FALSE)=0,"",VLOOKUP(CONCATENATE(,C153,".",D153,".",E153),대상테이블!$A:$H,8,FALSE))</f>
        <v/>
      </c>
      <c r="C153" s="29" t="s">
        <v>5966</v>
      </c>
      <c r="D153" s="29" t="s">
        <v>5967</v>
      </c>
      <c r="E153" s="29" t="s">
        <v>5983</v>
      </c>
      <c r="F153" s="29" t="s">
        <v>5984</v>
      </c>
      <c r="G153" s="29" t="s">
        <v>10572</v>
      </c>
      <c r="H153" s="29" t="s">
        <v>10573</v>
      </c>
      <c r="I153" s="29" t="s">
        <v>8892</v>
      </c>
      <c r="J153" s="29">
        <v>8</v>
      </c>
      <c r="K153" s="29" t="s">
        <v>8885</v>
      </c>
      <c r="L153" s="29" t="s">
        <v>133</v>
      </c>
      <c r="M153" s="29">
        <v>5</v>
      </c>
      <c r="N153" s="28" t="str">
        <f>IFERROR(VLOOKUP(T153,표준단어!$A:$C,3,FALSE),"")</f>
        <v>INPTR</v>
      </c>
      <c r="O153" s="28" t="str">
        <f>IFERROR(VLOOKUP(U153,표준단어!$A:$C,3,FALSE),"")</f>
        <v>EMPNO</v>
      </c>
      <c r="P153" s="28" t="str">
        <f>IFERROR(VLOOKUP(V153,표준단어!$A:$C,3,FALSE),"")</f>
        <v/>
      </c>
      <c r="Q153" s="28" t="str">
        <f>IFERROR(VLOOKUP(W153,표준단어!$A:$C,3,FALSE),"")</f>
        <v/>
      </c>
      <c r="R153" s="28" t="str">
        <f>IFERROR(VLOOKUP(X153,표준단어!$A:$C,3,FALSE),"")</f>
        <v/>
      </c>
      <c r="S153" s="28" t="str">
        <f>IFERROR(VLOOKUP(Y153,표준단어!$A:$C,3,FALSE),"")</f>
        <v/>
      </c>
      <c r="T153" s="30" t="s">
        <v>10253</v>
      </c>
      <c r="U153" s="30" t="s">
        <v>8952</v>
      </c>
      <c r="V153" s="30"/>
      <c r="W153" s="30"/>
      <c r="X153" s="30"/>
      <c r="Y153" s="30"/>
      <c r="Z153" s="31" t="str">
        <f t="shared" si="20"/>
        <v/>
      </c>
      <c r="AA153" s="31" t="str">
        <f t="shared" si="21"/>
        <v/>
      </c>
      <c r="AB153" s="31" t="str">
        <f t="shared" si="22"/>
        <v/>
      </c>
      <c r="AC153" s="31" t="str">
        <f t="shared" si="23"/>
        <v/>
      </c>
      <c r="AD153" s="31" t="str">
        <f t="shared" si="24"/>
        <v/>
      </c>
      <c r="AE153" s="31" t="str">
        <f t="shared" si="25"/>
        <v/>
      </c>
      <c r="AF153" s="32" t="str">
        <f>IFERROR(VLOOKUP(T153&amp;U153&amp;V153&amp;W153&amp;X153&amp;Y153,표준용어!$A:$B,1,FALSE),"")</f>
        <v>입력자사번</v>
      </c>
      <c r="AG153" s="32" t="str">
        <f t="shared" si="26"/>
        <v/>
      </c>
      <c r="AH153" s="32" t="str">
        <f t="shared" si="27"/>
        <v>입력자사번</v>
      </c>
      <c r="AI153" s="33" t="str">
        <f t="shared" si="28"/>
        <v>INPTR_EMPNO</v>
      </c>
      <c r="AJ153" s="5" t="str">
        <f t="shared" si="29"/>
        <v>EMPNO</v>
      </c>
      <c r="AK153" s="28" t="str">
        <f>IFERROR(VLOOKUP(AJ153,분류어!$A:$A,1,FALSE),"")</f>
        <v>EMPNO</v>
      </c>
      <c r="AL153" s="13"/>
      <c r="AM153" s="34" t="s">
        <v>8889</v>
      </c>
      <c r="AN153" s="34" t="s">
        <v>8889</v>
      </c>
      <c r="AO153" s="34" t="s">
        <v>8889</v>
      </c>
      <c r="AP153" s="34" t="s">
        <v>8889</v>
      </c>
      <c r="AQ153" s="34" t="s">
        <v>8889</v>
      </c>
      <c r="AR153" s="34" t="s">
        <v>8889</v>
      </c>
      <c r="AS153" s="34" t="s">
        <v>8889</v>
      </c>
      <c r="AT153" s="34" t="s">
        <v>8889</v>
      </c>
    </row>
    <row r="154" spans="1:46" ht="16.5" customHeight="1">
      <c r="A154" s="28">
        <v>153</v>
      </c>
      <c r="B154" s="21" t="str">
        <f>IF(VLOOKUP(CONCATENATE(C154,".",D154,".",E154),대상테이블!$A:$H,8,FALSE)=0,"",VLOOKUP(CONCATENATE(,C154,".",D154,".",E154),대상테이블!$A:$H,8,FALSE))</f>
        <v/>
      </c>
      <c r="C154" s="29" t="s">
        <v>5966</v>
      </c>
      <c r="D154" s="29" t="s">
        <v>5967</v>
      </c>
      <c r="E154" s="29" t="s">
        <v>5983</v>
      </c>
      <c r="F154" s="29" t="s">
        <v>5984</v>
      </c>
      <c r="G154" s="29" t="s">
        <v>10558</v>
      </c>
      <c r="H154" s="29" t="s">
        <v>10560</v>
      </c>
      <c r="I154" s="29" t="s">
        <v>8892</v>
      </c>
      <c r="J154" s="29">
        <v>8</v>
      </c>
      <c r="K154" s="29" t="s">
        <v>8885</v>
      </c>
      <c r="L154" s="29" t="s">
        <v>133</v>
      </c>
      <c r="M154" s="29">
        <v>6</v>
      </c>
      <c r="N154" s="28" t="str">
        <f>IFERROR(VLOOKUP(T154,표준단어!$A:$C,3,FALSE),"")</f>
        <v>INPT</v>
      </c>
      <c r="O154" s="28" t="str">
        <f>IFERROR(VLOOKUP(U154,표준단어!$A:$C,3,FALSE),"")</f>
        <v>YMD</v>
      </c>
      <c r="P154" s="28" t="str">
        <f>IFERROR(VLOOKUP(V154,표준단어!$A:$C,3,FALSE),"")</f>
        <v/>
      </c>
      <c r="Q154" s="28" t="str">
        <f>IFERROR(VLOOKUP(W154,표준단어!$A:$C,3,FALSE),"")</f>
        <v/>
      </c>
      <c r="R154" s="28" t="str">
        <f>IFERROR(VLOOKUP(X154,표준단어!$A:$C,3,FALSE),"")</f>
        <v/>
      </c>
      <c r="S154" s="28" t="str">
        <f>IFERROR(VLOOKUP(Y154,표준단어!$A:$C,3,FALSE),"")</f>
        <v/>
      </c>
      <c r="T154" s="30" t="s">
        <v>9488</v>
      </c>
      <c r="U154" s="30" t="s">
        <v>4188</v>
      </c>
      <c r="V154" s="30"/>
      <c r="W154" s="30"/>
      <c r="X154" s="30"/>
      <c r="Y154" s="30"/>
      <c r="Z154" s="31" t="str">
        <f t="shared" si="20"/>
        <v/>
      </c>
      <c r="AA154" s="31" t="str">
        <f t="shared" si="21"/>
        <v/>
      </c>
      <c r="AB154" s="31" t="str">
        <f t="shared" si="22"/>
        <v/>
      </c>
      <c r="AC154" s="31" t="str">
        <f t="shared" si="23"/>
        <v/>
      </c>
      <c r="AD154" s="31" t="str">
        <f t="shared" si="24"/>
        <v/>
      </c>
      <c r="AE154" s="31" t="str">
        <f t="shared" si="25"/>
        <v/>
      </c>
      <c r="AF154" s="32" t="str">
        <f>IFERROR(VLOOKUP(T154&amp;U154&amp;V154&amp;W154&amp;X154&amp;Y154,표준용어!$A:$B,1,FALSE),"")</f>
        <v>입력일자</v>
      </c>
      <c r="AG154" s="32" t="str">
        <f t="shared" si="26"/>
        <v/>
      </c>
      <c r="AH154" s="32" t="str">
        <f t="shared" si="27"/>
        <v>입력일자</v>
      </c>
      <c r="AI154" s="33" t="str">
        <f t="shared" si="28"/>
        <v>INPT_YMD</v>
      </c>
      <c r="AJ154" s="5" t="str">
        <f t="shared" si="29"/>
        <v>YMD</v>
      </c>
      <c r="AK154" s="28" t="str">
        <f>IFERROR(VLOOKUP(AJ154,분류어!$A:$A,1,FALSE),"")</f>
        <v>YMD</v>
      </c>
      <c r="AL154" s="13"/>
      <c r="AM154" s="34" t="s">
        <v>8889</v>
      </c>
      <c r="AN154" s="34" t="s">
        <v>8889</v>
      </c>
      <c r="AO154" s="34" t="s">
        <v>8889</v>
      </c>
      <c r="AP154" s="34" t="s">
        <v>8889</v>
      </c>
      <c r="AQ154" s="34" t="s">
        <v>8889</v>
      </c>
      <c r="AR154" s="34" t="s">
        <v>8889</v>
      </c>
      <c r="AS154" s="34" t="s">
        <v>8984</v>
      </c>
      <c r="AT154" s="34" t="s">
        <v>8889</v>
      </c>
    </row>
    <row r="155" spans="1:46" ht="16.5" customHeight="1">
      <c r="A155" s="28">
        <v>154</v>
      </c>
      <c r="B155" s="21" t="str">
        <f>IF(VLOOKUP(CONCATENATE(C155,".",D155,".",E155),대상테이블!$A:$H,8,FALSE)=0,"",VLOOKUP(CONCATENATE(,C155,".",D155,".",E155),대상테이블!$A:$H,8,FALSE))</f>
        <v/>
      </c>
      <c r="C155" s="29" t="s">
        <v>5966</v>
      </c>
      <c r="D155" s="29" t="s">
        <v>5967</v>
      </c>
      <c r="E155" s="29" t="s">
        <v>5985</v>
      </c>
      <c r="F155" s="29" t="s">
        <v>5986</v>
      </c>
      <c r="G155" s="29" t="s">
        <v>10609</v>
      </c>
      <c r="H155" s="29" t="s">
        <v>10610</v>
      </c>
      <c r="I155" s="29" t="s">
        <v>8892</v>
      </c>
      <c r="J155" s="29">
        <v>6</v>
      </c>
      <c r="K155" s="29" t="s">
        <v>133</v>
      </c>
      <c r="L155" s="29" t="s">
        <v>8885</v>
      </c>
      <c r="M155" s="29">
        <v>1</v>
      </c>
      <c r="N155" s="28" t="str">
        <f>IFERROR(VLOOKUP(T155,표준단어!$A:$C,3,FALSE),"")</f>
        <v>INPT</v>
      </c>
      <c r="O155" s="28" t="str">
        <f>IFERROR(VLOOKUP(U155,표준단어!$A:$C,3,FALSE),"")</f>
        <v>YM</v>
      </c>
      <c r="P155" s="28" t="str">
        <f>IFERROR(VLOOKUP(V155,표준단어!$A:$C,3,FALSE),"")</f>
        <v/>
      </c>
      <c r="Q155" s="28" t="str">
        <f>IFERROR(VLOOKUP(W155,표준단어!$A:$C,3,FALSE),"")</f>
        <v/>
      </c>
      <c r="R155" s="28" t="str">
        <f>IFERROR(VLOOKUP(X155,표준단어!$A:$C,3,FALSE),"")</f>
        <v/>
      </c>
      <c r="S155" s="28" t="str">
        <f>IFERROR(VLOOKUP(Y155,표준단어!$A:$C,3,FALSE),"")</f>
        <v/>
      </c>
      <c r="T155" s="30" t="s">
        <v>9488</v>
      </c>
      <c r="U155" s="30" t="s">
        <v>10610</v>
      </c>
      <c r="V155" s="30"/>
      <c r="W155" s="30"/>
      <c r="X155" s="30"/>
      <c r="Y155" s="30"/>
      <c r="Z155" s="31" t="str">
        <f t="shared" si="20"/>
        <v/>
      </c>
      <c r="AA155" s="31" t="str">
        <f t="shared" si="21"/>
        <v/>
      </c>
      <c r="AB155" s="31" t="str">
        <f t="shared" si="22"/>
        <v/>
      </c>
      <c r="AC155" s="31" t="str">
        <f t="shared" si="23"/>
        <v/>
      </c>
      <c r="AD155" s="31" t="str">
        <f t="shared" si="24"/>
        <v/>
      </c>
      <c r="AE155" s="31" t="str">
        <f t="shared" si="25"/>
        <v/>
      </c>
      <c r="AF155" s="32" t="str">
        <f>IFERROR(VLOOKUP(T155&amp;U155&amp;V155&amp;W155&amp;X155&amp;Y155,표준용어!$A:$B,1,FALSE),"")</f>
        <v/>
      </c>
      <c r="AG155" s="32" t="str">
        <f t="shared" si="26"/>
        <v>입력연월</v>
      </c>
      <c r="AH155" s="32" t="str">
        <f t="shared" si="27"/>
        <v>입력연월</v>
      </c>
      <c r="AI155" s="33" t="str">
        <f t="shared" si="28"/>
        <v>INPT_YM</v>
      </c>
      <c r="AJ155" s="5" t="str">
        <f t="shared" si="29"/>
        <v>YM</v>
      </c>
      <c r="AK155" s="28" t="str">
        <f>IFERROR(VLOOKUP(AJ155,분류어!$A:$A,1,FALSE),"")</f>
        <v>YM</v>
      </c>
      <c r="AL155" s="13"/>
      <c r="AM155" s="34" t="s">
        <v>8889</v>
      </c>
      <c r="AN155" s="34" t="s">
        <v>8889</v>
      </c>
      <c r="AO155" s="34" t="s">
        <v>8889</v>
      </c>
      <c r="AP155" s="34" t="s">
        <v>8889</v>
      </c>
      <c r="AQ155" s="34" t="s">
        <v>8889</v>
      </c>
      <c r="AR155" s="34" t="s">
        <v>8889</v>
      </c>
      <c r="AS155" s="34" t="s">
        <v>8984</v>
      </c>
      <c r="AT155" s="34" t="s">
        <v>8889</v>
      </c>
    </row>
    <row r="156" spans="1:46" ht="16.5" customHeight="1">
      <c r="A156" s="28">
        <v>155</v>
      </c>
      <c r="B156" s="21" t="str">
        <f>IF(VLOOKUP(CONCATENATE(C156,".",D156,".",E156),대상테이블!$A:$H,8,FALSE)=0,"",VLOOKUP(CONCATENATE(,C156,".",D156,".",E156),대상테이블!$A:$H,8,FALSE))</f>
        <v/>
      </c>
      <c r="C156" s="29" t="s">
        <v>5966</v>
      </c>
      <c r="D156" s="29" t="s">
        <v>5967</v>
      </c>
      <c r="E156" s="29" t="s">
        <v>5985</v>
      </c>
      <c r="F156" s="29" t="s">
        <v>5986</v>
      </c>
      <c r="G156" s="29" t="s">
        <v>9145</v>
      </c>
      <c r="H156" s="29" t="s">
        <v>9146</v>
      </c>
      <c r="I156" s="29" t="s">
        <v>8892</v>
      </c>
      <c r="J156" s="29">
        <v>4</v>
      </c>
      <c r="K156" s="29" t="s">
        <v>133</v>
      </c>
      <c r="L156" s="29" t="s">
        <v>8885</v>
      </c>
      <c r="M156" s="29">
        <v>2</v>
      </c>
      <c r="N156" s="28" t="str">
        <f>IFERROR(VLOOKUP(T156,표준단어!$A:$C,3,FALSE),"")</f>
        <v/>
      </c>
      <c r="O156" s="28" t="str">
        <f>IFERROR(VLOOKUP(U156,표준단어!$A:$C,3,FALSE),"")</f>
        <v>COAL</v>
      </c>
      <c r="P156" s="28" t="str">
        <f>IFERROR(VLOOKUP(V156,표준단어!$A:$C,3,FALSE),"")</f>
        <v>KND</v>
      </c>
      <c r="Q156" s="28" t="str">
        <f>IFERROR(VLOOKUP(W156,표준단어!$A:$C,3,FALSE),"")</f>
        <v>CD</v>
      </c>
      <c r="R156" s="28" t="str">
        <f>IFERROR(VLOOKUP(X156,표준단어!$A:$C,3,FALSE),"")</f>
        <v/>
      </c>
      <c r="S156" s="28" t="str">
        <f>IFERROR(VLOOKUP(Y156,표준단어!$A:$C,3,FALSE),"")</f>
        <v/>
      </c>
      <c r="T156" s="30" t="s">
        <v>5966</v>
      </c>
      <c r="U156" s="30" t="s">
        <v>9147</v>
      </c>
      <c r="V156" s="30" t="s">
        <v>9148</v>
      </c>
      <c r="W156" s="30" t="s">
        <v>4143</v>
      </c>
      <c r="X156" s="30"/>
      <c r="Y156" s="30"/>
      <c r="Z156" s="31" t="str">
        <f t="shared" si="20"/>
        <v>혼탄관리</v>
      </c>
      <c r="AA156" s="31" t="str">
        <f t="shared" si="21"/>
        <v/>
      </c>
      <c r="AB156" s="31" t="str">
        <f t="shared" si="22"/>
        <v/>
      </c>
      <c r="AC156" s="31" t="str">
        <f t="shared" si="23"/>
        <v/>
      </c>
      <c r="AD156" s="31" t="str">
        <f t="shared" si="24"/>
        <v/>
      </c>
      <c r="AE156" s="31" t="str">
        <f t="shared" si="25"/>
        <v/>
      </c>
      <c r="AF156" s="32" t="str">
        <f>IFERROR(VLOOKUP(T156&amp;U156&amp;V156&amp;W156&amp;X156&amp;Y156,표준용어!$A:$B,1,FALSE),"")</f>
        <v/>
      </c>
      <c r="AG156" s="32" t="str">
        <f t="shared" si="26"/>
        <v>혼탄관리석탄종류코드</v>
      </c>
      <c r="AH156" s="32" t="str">
        <f t="shared" si="27"/>
        <v>혼탄관리석탄종류코드</v>
      </c>
      <c r="AI156" s="33" t="str">
        <f t="shared" si="28"/>
        <v>_COAL_KND_CD</v>
      </c>
      <c r="AJ156" s="5" t="str">
        <f t="shared" si="29"/>
        <v>CD</v>
      </c>
      <c r="AK156" s="28" t="str">
        <f>IFERROR(VLOOKUP(AJ156,분류어!$A:$A,1,FALSE),"")</f>
        <v>CD</v>
      </c>
      <c r="AL156" s="13"/>
      <c r="AM156" s="34" t="s">
        <v>8889</v>
      </c>
      <c r="AN156" s="34" t="s">
        <v>8889</v>
      </c>
      <c r="AO156" s="34" t="s">
        <v>8889</v>
      </c>
      <c r="AP156" s="34" t="s">
        <v>8889</v>
      </c>
      <c r="AQ156" s="34" t="s">
        <v>8889</v>
      </c>
      <c r="AR156" s="34" t="s">
        <v>8889</v>
      </c>
      <c r="AS156" s="34" t="s">
        <v>8889</v>
      </c>
      <c r="AT156" s="34" t="s">
        <v>8889</v>
      </c>
    </row>
    <row r="157" spans="1:46" ht="16.5" customHeight="1">
      <c r="A157" s="28">
        <v>156</v>
      </c>
      <c r="B157" s="21" t="str">
        <f>IF(VLOOKUP(CONCATENATE(C157,".",D157,".",E157),대상테이블!$A:$H,8,FALSE)=0,"",VLOOKUP(CONCATENATE(,C157,".",D157,".",E157),대상테이블!$A:$H,8,FALSE))</f>
        <v/>
      </c>
      <c r="C157" s="29" t="s">
        <v>5966</v>
      </c>
      <c r="D157" s="29" t="s">
        <v>5967</v>
      </c>
      <c r="E157" s="29" t="s">
        <v>5985</v>
      </c>
      <c r="F157" s="29" t="s">
        <v>5986</v>
      </c>
      <c r="G157" s="29" t="s">
        <v>10119</v>
      </c>
      <c r="H157" s="29" t="s">
        <v>10120</v>
      </c>
      <c r="I157" s="29" t="s">
        <v>8884</v>
      </c>
      <c r="J157" s="29">
        <v>22</v>
      </c>
      <c r="K157" s="29" t="s">
        <v>8885</v>
      </c>
      <c r="L157" s="29" t="s">
        <v>133</v>
      </c>
      <c r="M157" s="29">
        <v>3</v>
      </c>
      <c r="N157" s="28" t="str">
        <f>IFERROR(VLOOKUP(T157,표준단어!$A:$C,3,FALSE),"")</f>
        <v>OTPT</v>
      </c>
      <c r="O157" s="28" t="str">
        <f>IFERROR(VLOOKUP(U157,표준단어!$A:$C,3,FALSE),"")</f>
        <v>SEQO</v>
      </c>
      <c r="P157" s="28" t="str">
        <f>IFERROR(VLOOKUP(V157,표준단어!$A:$C,3,FALSE),"")</f>
        <v/>
      </c>
      <c r="Q157" s="28" t="str">
        <f>IFERROR(VLOOKUP(W157,표준단어!$A:$C,3,FALSE),"")</f>
        <v/>
      </c>
      <c r="R157" s="28" t="str">
        <f>IFERROR(VLOOKUP(X157,표준단어!$A:$C,3,FALSE),"")</f>
        <v/>
      </c>
      <c r="S157" s="28" t="str">
        <f>IFERROR(VLOOKUP(Y157,표준단어!$A:$C,3,FALSE),"")</f>
        <v/>
      </c>
      <c r="T157" s="30" t="s">
        <v>10118</v>
      </c>
      <c r="U157" s="30" t="s">
        <v>10121</v>
      </c>
      <c r="V157" s="30"/>
      <c r="W157" s="30"/>
      <c r="X157" s="30"/>
      <c r="Y157" s="30"/>
      <c r="Z157" s="31" t="str">
        <f t="shared" si="20"/>
        <v/>
      </c>
      <c r="AA157" s="31" t="str">
        <f t="shared" si="21"/>
        <v/>
      </c>
      <c r="AB157" s="31" t="str">
        <f t="shared" si="22"/>
        <v/>
      </c>
      <c r="AC157" s="31" t="str">
        <f t="shared" si="23"/>
        <v/>
      </c>
      <c r="AD157" s="31" t="str">
        <f t="shared" si="24"/>
        <v/>
      </c>
      <c r="AE157" s="31" t="str">
        <f t="shared" si="25"/>
        <v/>
      </c>
      <c r="AF157" s="32" t="str">
        <f>IFERROR(VLOOKUP(T157&amp;U157&amp;V157&amp;W157&amp;X157&amp;Y157,표준용어!$A:$B,1,FALSE),"")</f>
        <v/>
      </c>
      <c r="AG157" s="32" t="str">
        <f t="shared" si="26"/>
        <v>출력순서</v>
      </c>
      <c r="AH157" s="32" t="str">
        <f t="shared" si="27"/>
        <v>출력순서</v>
      </c>
      <c r="AI157" s="33" t="str">
        <f t="shared" si="28"/>
        <v>OTPT_SEQO</v>
      </c>
      <c r="AJ157" s="5" t="str">
        <f t="shared" si="29"/>
        <v>SEQO</v>
      </c>
      <c r="AK157" s="28" t="str">
        <f>IFERROR(VLOOKUP(AJ157,분류어!$A:$A,1,FALSE),"")</f>
        <v>SEQO</v>
      </c>
      <c r="AL157" s="13"/>
      <c r="AM157" s="34" t="s">
        <v>8889</v>
      </c>
      <c r="AN157" s="34" t="s">
        <v>8889</v>
      </c>
      <c r="AO157" s="34" t="s">
        <v>8889</v>
      </c>
      <c r="AP157" s="34" t="s">
        <v>8889</v>
      </c>
      <c r="AQ157" s="34" t="s">
        <v>8889</v>
      </c>
      <c r="AR157" s="34" t="s">
        <v>8889</v>
      </c>
      <c r="AS157" s="34" t="s">
        <v>8889</v>
      </c>
      <c r="AT157" s="34" t="s">
        <v>8889</v>
      </c>
    </row>
    <row r="158" spans="1:46" ht="16.5" customHeight="1">
      <c r="A158" s="28">
        <v>157</v>
      </c>
      <c r="B158" s="21" t="str">
        <f>IF(VLOOKUP(CONCATENATE(C158,".",D158,".",E158),대상테이블!$A:$H,8,FALSE)=0,"",VLOOKUP(CONCATENATE(,C158,".",D158,".",E158),대상테이블!$A:$H,8,FALSE))</f>
        <v/>
      </c>
      <c r="C158" s="29" t="s">
        <v>5966</v>
      </c>
      <c r="D158" s="29" t="s">
        <v>5967</v>
      </c>
      <c r="E158" s="29" t="s">
        <v>5987</v>
      </c>
      <c r="F158" s="29" t="s">
        <v>5988</v>
      </c>
      <c r="G158" s="29" t="s">
        <v>9170</v>
      </c>
      <c r="H158" s="29" t="s">
        <v>9171</v>
      </c>
      <c r="I158" s="29" t="s">
        <v>8884</v>
      </c>
      <c r="J158" s="29">
        <v>22</v>
      </c>
      <c r="K158" s="29" t="s">
        <v>133</v>
      </c>
      <c r="L158" s="29" t="s">
        <v>8885</v>
      </c>
      <c r="M158" s="29">
        <v>1</v>
      </c>
      <c r="N158" s="28" t="str">
        <f>IFERROR(VLOOKUP(T158,표준단어!$A:$C,3,FALSE),"")</f>
        <v/>
      </c>
      <c r="O158" s="28" t="str">
        <f>IFERROR(VLOOKUP(U158,표준단어!$A:$C,3,FALSE),"")</f>
        <v>PLN</v>
      </c>
      <c r="P158" s="28" t="str">
        <f>IFERROR(VLOOKUP(V158,표준단어!$A:$C,3,FALSE),"")</f>
        <v>SERNO</v>
      </c>
      <c r="Q158" s="28" t="str">
        <f>IFERROR(VLOOKUP(W158,표준단어!$A:$C,3,FALSE),"")</f>
        <v/>
      </c>
      <c r="R158" s="28" t="str">
        <f>IFERROR(VLOOKUP(X158,표준단어!$A:$C,3,FALSE),"")</f>
        <v/>
      </c>
      <c r="S158" s="28" t="str">
        <f>IFERROR(VLOOKUP(Y158,표준단어!$A:$C,3,FALSE),"")</f>
        <v/>
      </c>
      <c r="T158" s="30" t="s">
        <v>9172</v>
      </c>
      <c r="U158" s="30" t="s">
        <v>8803</v>
      </c>
      <c r="V158" s="30" t="s">
        <v>8958</v>
      </c>
      <c r="W158" s="30"/>
      <c r="X158" s="30"/>
      <c r="Y158" s="30"/>
      <c r="Z158" s="31" t="str">
        <f t="shared" si="20"/>
        <v>상탄</v>
      </c>
      <c r="AA158" s="31" t="str">
        <f t="shared" si="21"/>
        <v/>
      </c>
      <c r="AB158" s="31" t="str">
        <f t="shared" si="22"/>
        <v/>
      </c>
      <c r="AC158" s="31" t="str">
        <f t="shared" si="23"/>
        <v/>
      </c>
      <c r="AD158" s="31" t="str">
        <f t="shared" si="24"/>
        <v/>
      </c>
      <c r="AE158" s="31" t="str">
        <f t="shared" si="25"/>
        <v/>
      </c>
      <c r="AF158" s="32" t="str">
        <f>IFERROR(VLOOKUP(T158&amp;U158&amp;V158&amp;W158&amp;X158&amp;Y158,표준용어!$A:$B,1,FALSE),"")</f>
        <v/>
      </c>
      <c r="AG158" s="32" t="str">
        <f t="shared" si="26"/>
        <v>상탄계획일련번호</v>
      </c>
      <c r="AH158" s="32" t="str">
        <f t="shared" si="27"/>
        <v>상탄계획일련번호</v>
      </c>
      <c r="AI158" s="33" t="str">
        <f t="shared" si="28"/>
        <v>_PLN_SERNO</v>
      </c>
      <c r="AJ158" s="5" t="str">
        <f t="shared" si="29"/>
        <v>SERNO</v>
      </c>
      <c r="AK158" s="28" t="str">
        <f>IFERROR(VLOOKUP(AJ158,분류어!$A:$A,1,FALSE),"")</f>
        <v>SERNO</v>
      </c>
      <c r="AL158" s="13"/>
      <c r="AM158" s="34" t="s">
        <v>8889</v>
      </c>
      <c r="AN158" s="34" t="s">
        <v>8889</v>
      </c>
      <c r="AO158" s="34" t="s">
        <v>8889</v>
      </c>
      <c r="AP158" s="34" t="s">
        <v>8889</v>
      </c>
      <c r="AQ158" s="34" t="s">
        <v>8889</v>
      </c>
      <c r="AR158" s="34" t="s">
        <v>8889</v>
      </c>
      <c r="AS158" s="34" t="s">
        <v>8889</v>
      </c>
      <c r="AT158" s="34" t="s">
        <v>8889</v>
      </c>
    </row>
    <row r="159" spans="1:46" ht="16.5" customHeight="1">
      <c r="A159" s="28">
        <v>158</v>
      </c>
      <c r="B159" s="21" t="str">
        <f>IF(VLOOKUP(CONCATENATE(C159,".",D159,".",E159),대상테이블!$A:$H,8,FALSE)=0,"",VLOOKUP(CONCATENATE(,C159,".",D159,".",E159),대상테이블!$A:$H,8,FALSE))</f>
        <v/>
      </c>
      <c r="C159" s="29" t="s">
        <v>5966</v>
      </c>
      <c r="D159" s="29" t="s">
        <v>5967</v>
      </c>
      <c r="E159" s="29" t="s">
        <v>5987</v>
      </c>
      <c r="F159" s="29" t="s">
        <v>5988</v>
      </c>
      <c r="G159" s="29" t="s">
        <v>10183</v>
      </c>
      <c r="H159" s="29" t="s">
        <v>10184</v>
      </c>
      <c r="I159" s="29" t="s">
        <v>8892</v>
      </c>
      <c r="J159" s="29">
        <v>1</v>
      </c>
      <c r="K159" s="29" t="s">
        <v>133</v>
      </c>
      <c r="L159" s="29" t="s">
        <v>8885</v>
      </c>
      <c r="M159" s="29">
        <v>2</v>
      </c>
      <c r="N159" s="28" t="str">
        <f>IFERROR(VLOOKUP(T159,표준단어!$A:$C,3,FALSE),"")</f>
        <v>PLND</v>
      </c>
      <c r="O159" s="28" t="str">
        <f>IFERROR(VLOOKUP(U159,표준단어!$A:$C,3,FALSE),"")</f>
        <v>NO</v>
      </c>
      <c r="P159" s="28" t="str">
        <f>IFERROR(VLOOKUP(V159,표준단어!$A:$C,3,FALSE),"")</f>
        <v/>
      </c>
      <c r="Q159" s="28" t="str">
        <f>IFERROR(VLOOKUP(W159,표준단어!$A:$C,3,FALSE),"")</f>
        <v/>
      </c>
      <c r="R159" s="28" t="str">
        <f>IFERROR(VLOOKUP(X159,표준단어!$A:$C,3,FALSE),"")</f>
        <v/>
      </c>
      <c r="S159" s="28" t="str">
        <f>IFERROR(VLOOKUP(Y159,표준단어!$A:$C,3,FALSE),"")</f>
        <v/>
      </c>
      <c r="T159" s="30" t="s">
        <v>60162</v>
      </c>
      <c r="U159" s="30" t="s">
        <v>9031</v>
      </c>
      <c r="V159" s="30"/>
      <c r="W159" s="30"/>
      <c r="X159" s="30"/>
      <c r="Y159" s="30"/>
      <c r="Z159" s="31" t="str">
        <f t="shared" si="20"/>
        <v/>
      </c>
      <c r="AA159" s="31" t="str">
        <f t="shared" si="21"/>
        <v/>
      </c>
      <c r="AB159" s="31" t="str">
        <f t="shared" si="22"/>
        <v/>
      </c>
      <c r="AC159" s="31" t="str">
        <f t="shared" si="23"/>
        <v/>
      </c>
      <c r="AD159" s="31" t="str">
        <f t="shared" si="24"/>
        <v/>
      </c>
      <c r="AE159" s="31" t="str">
        <f t="shared" si="25"/>
        <v/>
      </c>
      <c r="AF159" s="32" t="str">
        <f>IFERROR(VLOOKUP(T159&amp;U159&amp;V159&amp;W159&amp;X159&amp;Y159,표준용어!$A:$B,1,FALSE),"")</f>
        <v/>
      </c>
      <c r="AG159" s="32" t="str">
        <f t="shared" si="26"/>
        <v>계획서번호</v>
      </c>
      <c r="AH159" s="32" t="str">
        <f t="shared" si="27"/>
        <v>계획서번호</v>
      </c>
      <c r="AI159" s="33" t="str">
        <f t="shared" si="28"/>
        <v>PLND_NO</v>
      </c>
      <c r="AJ159" s="5" t="str">
        <f t="shared" si="29"/>
        <v>NO</v>
      </c>
      <c r="AK159" s="28" t="str">
        <f>IFERROR(VLOOKUP(AJ159,분류어!$A:$A,1,FALSE),"")</f>
        <v>NO</v>
      </c>
      <c r="AL159" s="13"/>
      <c r="AM159" s="34" t="s">
        <v>8889</v>
      </c>
      <c r="AN159" s="34" t="s">
        <v>8889</v>
      </c>
      <c r="AO159" s="34" t="s">
        <v>8889</v>
      </c>
      <c r="AP159" s="34" t="s">
        <v>8889</v>
      </c>
      <c r="AQ159" s="34" t="s">
        <v>8889</v>
      </c>
      <c r="AR159" s="34" t="s">
        <v>8889</v>
      </c>
      <c r="AS159" s="34" t="s">
        <v>8889</v>
      </c>
      <c r="AT159" s="34" t="s">
        <v>8889</v>
      </c>
    </row>
    <row r="160" spans="1:46" ht="16.5" customHeight="1">
      <c r="A160" s="28">
        <v>159</v>
      </c>
      <c r="B160" s="21" t="str">
        <f>IF(VLOOKUP(CONCATENATE(C160,".",D160,".",E160),대상테이블!$A:$H,8,FALSE)=0,"",VLOOKUP(CONCATENATE(,C160,".",D160,".",E160),대상테이블!$A:$H,8,FALSE))</f>
        <v/>
      </c>
      <c r="C160" s="29" t="s">
        <v>5966</v>
      </c>
      <c r="D160" s="29" t="s">
        <v>5967</v>
      </c>
      <c r="E160" s="29" t="s">
        <v>5987</v>
      </c>
      <c r="F160" s="29" t="s">
        <v>5988</v>
      </c>
      <c r="G160" s="29" t="s">
        <v>10067</v>
      </c>
      <c r="H160" s="29" t="s">
        <v>10068</v>
      </c>
      <c r="I160" s="29" t="s">
        <v>8892</v>
      </c>
      <c r="J160" s="29">
        <v>4</v>
      </c>
      <c r="K160" s="29" t="s">
        <v>133</v>
      </c>
      <c r="L160" s="29" t="s">
        <v>8885</v>
      </c>
      <c r="M160" s="29">
        <v>3</v>
      </c>
      <c r="N160" s="28" t="str">
        <f>IFERROR(VLOOKUP(T160,표준단어!$A:$C,3,FALSE),"")</f>
        <v>TS1</v>
      </c>
      <c r="O160" s="28" t="str">
        <f>IFERROR(VLOOKUP(U160,표준단어!$A:$C,3,FALSE),"")</f>
        <v>BIZP</v>
      </c>
      <c r="P160" s="28" t="str">
        <f>IFERROR(VLOOKUP(V160,표준단어!$A:$C,3,FALSE),"")</f>
        <v>CD</v>
      </c>
      <c r="Q160" s="28" t="str">
        <f>IFERROR(VLOOKUP(W160,표준단어!$A:$C,3,FALSE),"")</f>
        <v/>
      </c>
      <c r="R160" s="28" t="str">
        <f>IFERROR(VLOOKUP(X160,표준단어!$A:$C,3,FALSE),"")</f>
        <v/>
      </c>
      <c r="S160" s="28" t="str">
        <f>IFERROR(VLOOKUP(Y160,표준단어!$A:$C,3,FALSE),"")</f>
        <v/>
      </c>
      <c r="T160" s="37" t="s">
        <v>10069</v>
      </c>
      <c r="U160" s="30" t="s">
        <v>9842</v>
      </c>
      <c r="V160" s="30" t="s">
        <v>4143</v>
      </c>
      <c r="W160" s="30"/>
      <c r="X160" s="30"/>
      <c r="Y160" s="30"/>
      <c r="Z160" s="31" t="str">
        <f t="shared" si="20"/>
        <v/>
      </c>
      <c r="AA160" s="31" t="str">
        <f t="shared" si="21"/>
        <v/>
      </c>
      <c r="AB160" s="31" t="str">
        <f t="shared" si="22"/>
        <v/>
      </c>
      <c r="AC160" s="31" t="str">
        <f t="shared" si="23"/>
        <v/>
      </c>
      <c r="AD160" s="31" t="str">
        <f t="shared" si="24"/>
        <v/>
      </c>
      <c r="AE160" s="31" t="str">
        <f t="shared" si="25"/>
        <v/>
      </c>
      <c r="AF160" s="32" t="str">
        <f>IFERROR(VLOOKUP(T160&amp;U160&amp;V160&amp;W160&amp;X160&amp;Y160,표준용어!$A:$B,1,FALSE),"")</f>
        <v/>
      </c>
      <c r="AG160" s="32" t="str">
        <f t="shared" si="26"/>
        <v>1차사업소코드</v>
      </c>
      <c r="AH160" s="32" t="str">
        <f t="shared" si="27"/>
        <v>1차사업소코드</v>
      </c>
      <c r="AI160" s="33" t="str">
        <f t="shared" si="28"/>
        <v>TS1_BIZP_CD</v>
      </c>
      <c r="AJ160" s="5" t="str">
        <f t="shared" si="29"/>
        <v>CD</v>
      </c>
      <c r="AK160" s="28" t="str">
        <f>IFERROR(VLOOKUP(AJ160,분류어!$A:$A,1,FALSE),"")</f>
        <v>CD</v>
      </c>
      <c r="AL160" s="13"/>
      <c r="AM160" s="34" t="s">
        <v>8889</v>
      </c>
      <c r="AN160" s="34" t="s">
        <v>8889</v>
      </c>
      <c r="AO160" s="34" t="s">
        <v>8889</v>
      </c>
      <c r="AP160" s="34" t="s">
        <v>8889</v>
      </c>
      <c r="AQ160" s="34" t="s">
        <v>8889</v>
      </c>
      <c r="AR160" s="34" t="s">
        <v>8889</v>
      </c>
      <c r="AS160" s="34" t="s">
        <v>8984</v>
      </c>
      <c r="AT160" s="34" t="s">
        <v>8889</v>
      </c>
    </row>
    <row r="161" spans="1:46" ht="16.5" customHeight="1">
      <c r="A161" s="28">
        <v>160</v>
      </c>
      <c r="B161" s="21" t="str">
        <f>IF(VLOOKUP(CONCATENATE(C161,".",D161,".",E161),대상테이블!$A:$H,8,FALSE)=0,"",VLOOKUP(CONCATENATE(,C161,".",D161,".",E161),대상테이블!$A:$H,8,FALSE))</f>
        <v/>
      </c>
      <c r="C161" s="29" t="s">
        <v>5966</v>
      </c>
      <c r="D161" s="29" t="s">
        <v>5967</v>
      </c>
      <c r="E161" s="29" t="s">
        <v>5987</v>
      </c>
      <c r="F161" s="29" t="s">
        <v>5988</v>
      </c>
      <c r="G161" s="29" t="s">
        <v>10076</v>
      </c>
      <c r="H161" s="29" t="s">
        <v>10077</v>
      </c>
      <c r="I161" s="29" t="s">
        <v>8892</v>
      </c>
      <c r="J161" s="29">
        <v>4</v>
      </c>
      <c r="K161" s="29" t="s">
        <v>133</v>
      </c>
      <c r="L161" s="29" t="s">
        <v>8885</v>
      </c>
      <c r="M161" s="29">
        <v>4</v>
      </c>
      <c r="N161" s="28" t="str">
        <f>IFERROR(VLOOKUP(T161,표준단어!$A:$C,3,FALSE),"")</f>
        <v>TS2</v>
      </c>
      <c r="O161" s="28" t="str">
        <f>IFERROR(VLOOKUP(U161,표준단어!$A:$C,3,FALSE),"")</f>
        <v>BIZP</v>
      </c>
      <c r="P161" s="28" t="str">
        <f>IFERROR(VLOOKUP(V161,표준단어!$A:$C,3,FALSE),"")</f>
        <v>CD</v>
      </c>
      <c r="Q161" s="28" t="str">
        <f>IFERROR(VLOOKUP(W161,표준단어!$A:$C,3,FALSE),"")</f>
        <v/>
      </c>
      <c r="R161" s="28" t="str">
        <f>IFERROR(VLOOKUP(X161,표준단어!$A:$C,3,FALSE),"")</f>
        <v/>
      </c>
      <c r="S161" s="28" t="str">
        <f>IFERROR(VLOOKUP(Y161,표준단어!$A:$C,3,FALSE),"")</f>
        <v/>
      </c>
      <c r="T161" s="30" t="s">
        <v>10078</v>
      </c>
      <c r="U161" s="30" t="s">
        <v>9842</v>
      </c>
      <c r="V161" s="30" t="s">
        <v>4143</v>
      </c>
      <c r="W161" s="30"/>
      <c r="X161" s="30"/>
      <c r="Y161" s="30"/>
      <c r="Z161" s="31" t="str">
        <f t="shared" si="20"/>
        <v/>
      </c>
      <c r="AA161" s="31" t="str">
        <f t="shared" si="21"/>
        <v/>
      </c>
      <c r="AB161" s="31" t="str">
        <f t="shared" si="22"/>
        <v/>
      </c>
      <c r="AC161" s="31" t="str">
        <f t="shared" si="23"/>
        <v/>
      </c>
      <c r="AD161" s="31" t="str">
        <f t="shared" si="24"/>
        <v/>
      </c>
      <c r="AE161" s="31" t="str">
        <f t="shared" si="25"/>
        <v/>
      </c>
      <c r="AF161" s="32" t="str">
        <f>IFERROR(VLOOKUP(T161&amp;U161&amp;V161&amp;W161&amp;X161&amp;Y161,표준용어!$A:$B,1,FALSE),"")</f>
        <v/>
      </c>
      <c r="AG161" s="32" t="str">
        <f t="shared" si="26"/>
        <v>2차사업소코드</v>
      </c>
      <c r="AH161" s="32" t="str">
        <f t="shared" si="27"/>
        <v>2차사업소코드</v>
      </c>
      <c r="AI161" s="33" t="str">
        <f t="shared" si="28"/>
        <v>TS2_BIZP_CD</v>
      </c>
      <c r="AJ161" s="5" t="str">
        <f t="shared" si="29"/>
        <v>CD</v>
      </c>
      <c r="AK161" s="28" t="str">
        <f>IFERROR(VLOOKUP(AJ161,분류어!$A:$A,1,FALSE),"")</f>
        <v>CD</v>
      </c>
      <c r="AL161" s="13"/>
      <c r="AM161" s="34" t="s">
        <v>8889</v>
      </c>
      <c r="AN161" s="34" t="s">
        <v>8889</v>
      </c>
      <c r="AO161" s="34" t="s">
        <v>8889</v>
      </c>
      <c r="AP161" s="34" t="s">
        <v>8889</v>
      </c>
      <c r="AQ161" s="34" t="s">
        <v>8889</v>
      </c>
      <c r="AR161" s="34" t="s">
        <v>8889</v>
      </c>
      <c r="AS161" s="34" t="s">
        <v>8889</v>
      </c>
      <c r="AT161" s="34" t="s">
        <v>8889</v>
      </c>
    </row>
    <row r="162" spans="1:46" ht="16.5" customHeight="1">
      <c r="A162" s="28">
        <v>161</v>
      </c>
      <c r="B162" s="21" t="str">
        <f>IF(VLOOKUP(CONCATENATE(C162,".",D162,".",E162),대상테이블!$A:$H,8,FALSE)=0,"",VLOOKUP(CONCATENATE(,C162,".",D162,".",E162),대상테이블!$A:$H,8,FALSE))</f>
        <v/>
      </c>
      <c r="C162" s="29" t="s">
        <v>5966</v>
      </c>
      <c r="D162" s="29" t="s">
        <v>5967</v>
      </c>
      <c r="E162" s="29" t="s">
        <v>5987</v>
      </c>
      <c r="F162" s="29" t="s">
        <v>5988</v>
      </c>
      <c r="G162" s="29" t="s">
        <v>10501</v>
      </c>
      <c r="H162" s="29" t="s">
        <v>10502</v>
      </c>
      <c r="I162" s="29" t="s">
        <v>10494</v>
      </c>
      <c r="J162" s="29">
        <v>4000</v>
      </c>
      <c r="K162" s="29" t="s">
        <v>8885</v>
      </c>
      <c r="L162" s="29" t="s">
        <v>133</v>
      </c>
      <c r="M162" s="29">
        <v>5</v>
      </c>
      <c r="N162" s="28" t="str">
        <f>IFERROR(VLOOKUP(T162,표준단어!$A:$C,3,FALSE),"")</f>
        <v/>
      </c>
      <c r="O162" s="28" t="str">
        <f>IFERROR(VLOOKUP(U162,표준단어!$A:$C,3,FALSE),"")</f>
        <v>SPCL</v>
      </c>
      <c r="P162" s="28" t="str">
        <f>IFERROR(VLOOKUP(V162,표준단어!$A:$C,3,FALSE),"")</f>
        <v>MTTR</v>
      </c>
      <c r="Q162" s="28" t="str">
        <f>IFERROR(VLOOKUP(W162,표준단어!$A:$C,3,FALSE),"")</f>
        <v>CTT</v>
      </c>
      <c r="R162" s="28" t="str">
        <f>IFERROR(VLOOKUP(X162,표준단어!$A:$C,3,FALSE),"")</f>
        <v/>
      </c>
      <c r="S162" s="28" t="str">
        <f>IFERROR(VLOOKUP(Y162,표준단어!$A:$C,3,FALSE),"")</f>
        <v/>
      </c>
      <c r="T162" s="30" t="s">
        <v>60236</v>
      </c>
      <c r="U162" s="30" t="s">
        <v>60235</v>
      </c>
      <c r="V162" s="30" t="s">
        <v>9401</v>
      </c>
      <c r="W162" s="30" t="s">
        <v>8916</v>
      </c>
      <c r="X162" s="30"/>
      <c r="Y162" s="30"/>
      <c r="Z162" s="31" t="str">
        <f t="shared" si="20"/>
        <v>운탄</v>
      </c>
      <c r="AA162" s="31" t="str">
        <f t="shared" si="21"/>
        <v/>
      </c>
      <c r="AB162" s="31" t="str">
        <f t="shared" si="22"/>
        <v/>
      </c>
      <c r="AC162" s="31" t="str">
        <f t="shared" si="23"/>
        <v/>
      </c>
      <c r="AD162" s="31" t="str">
        <f t="shared" si="24"/>
        <v/>
      </c>
      <c r="AE162" s="31" t="str">
        <f t="shared" si="25"/>
        <v/>
      </c>
      <c r="AF162" s="32" t="str">
        <f>IFERROR(VLOOKUP(T162&amp;U162&amp;V162&amp;W162&amp;X162&amp;Y162,표준용어!$A:$B,1,FALSE),"")</f>
        <v/>
      </c>
      <c r="AG162" s="32" t="str">
        <f t="shared" si="26"/>
        <v>운탄특이사항내용</v>
      </c>
      <c r="AH162" s="32" t="str">
        <f t="shared" si="27"/>
        <v>운탄특이사항내용</v>
      </c>
      <c r="AI162" s="33" t="str">
        <f t="shared" si="28"/>
        <v>_SPCL_MTTR_CTT</v>
      </c>
      <c r="AJ162" s="5" t="str">
        <f t="shared" si="29"/>
        <v>CTT</v>
      </c>
      <c r="AK162" s="28" t="str">
        <f>IFERROR(VLOOKUP(AJ162,분류어!$A:$A,1,FALSE),"")</f>
        <v>CTT</v>
      </c>
      <c r="AL162" s="13"/>
      <c r="AM162" s="34" t="s">
        <v>8889</v>
      </c>
      <c r="AN162" s="34" t="s">
        <v>8889</v>
      </c>
      <c r="AO162" s="34" t="s">
        <v>8889</v>
      </c>
      <c r="AP162" s="34" t="s">
        <v>8889</v>
      </c>
      <c r="AQ162" s="34" t="s">
        <v>8889</v>
      </c>
      <c r="AR162" s="34" t="s">
        <v>8889</v>
      </c>
      <c r="AS162" s="34" t="s">
        <v>8889</v>
      </c>
      <c r="AT162" s="34" t="s">
        <v>8889</v>
      </c>
    </row>
    <row r="163" spans="1:46" ht="16.5" customHeight="1">
      <c r="A163" s="28">
        <v>162</v>
      </c>
      <c r="B163" s="21" t="str">
        <f>IF(VLOOKUP(CONCATENATE(C163,".",D163,".",E163),대상테이블!$A:$H,8,FALSE)=0,"",VLOOKUP(CONCATENATE(,C163,".",D163,".",E163),대상테이블!$A:$H,8,FALSE))</f>
        <v/>
      </c>
      <c r="C163" s="29" t="s">
        <v>5966</v>
      </c>
      <c r="D163" s="29" t="s">
        <v>5967</v>
      </c>
      <c r="E163" s="29" t="s">
        <v>5987</v>
      </c>
      <c r="F163" s="29" t="s">
        <v>5988</v>
      </c>
      <c r="G163" s="29" t="s">
        <v>10492</v>
      </c>
      <c r="H163" s="29" t="s">
        <v>10493</v>
      </c>
      <c r="I163" s="29" t="s">
        <v>10494</v>
      </c>
      <c r="J163" s="29">
        <v>4000</v>
      </c>
      <c r="K163" s="29" t="s">
        <v>8885</v>
      </c>
      <c r="L163" s="29" t="s">
        <v>133</v>
      </c>
      <c r="M163" s="29">
        <v>6</v>
      </c>
      <c r="N163" s="28" t="str">
        <f>IFERROR(VLOOKUP(T163,표준단어!$A:$C,3,FALSE),"")</f>
        <v>RUN</v>
      </c>
      <c r="O163" s="28" t="str">
        <f>IFERROR(VLOOKUP(U163,표준단어!$A:$C,3,FALSE),"")</f>
        <v>SPCL</v>
      </c>
      <c r="P163" s="28" t="str">
        <f>IFERROR(VLOOKUP(V163,표준단어!$A:$C,3,FALSE),"")</f>
        <v>MTTR</v>
      </c>
      <c r="Q163" s="28" t="str">
        <f>IFERROR(VLOOKUP(W163,표준단어!$A:$C,3,FALSE),"")</f>
        <v>CTT</v>
      </c>
      <c r="R163" s="28" t="str">
        <f>IFERROR(VLOOKUP(X163,표준단어!$A:$C,3,FALSE),"")</f>
        <v/>
      </c>
      <c r="S163" s="28" t="str">
        <f>IFERROR(VLOOKUP(Y163,표준단어!$A:$C,3,FALSE),"")</f>
        <v/>
      </c>
      <c r="T163" s="30" t="s">
        <v>10495</v>
      </c>
      <c r="U163" s="30" t="s">
        <v>60235</v>
      </c>
      <c r="V163" s="30" t="s">
        <v>9401</v>
      </c>
      <c r="W163" s="30" t="s">
        <v>8916</v>
      </c>
      <c r="X163" s="30"/>
      <c r="Y163" s="30"/>
      <c r="Z163" s="31" t="str">
        <f t="shared" si="20"/>
        <v/>
      </c>
      <c r="AA163" s="31" t="str">
        <f t="shared" si="21"/>
        <v/>
      </c>
      <c r="AB163" s="31" t="str">
        <f t="shared" si="22"/>
        <v/>
      </c>
      <c r="AC163" s="31" t="str">
        <f t="shared" si="23"/>
        <v/>
      </c>
      <c r="AD163" s="31" t="str">
        <f t="shared" si="24"/>
        <v/>
      </c>
      <c r="AE163" s="31" t="str">
        <f t="shared" si="25"/>
        <v/>
      </c>
      <c r="AF163" s="32" t="str">
        <f>IFERROR(VLOOKUP(T163&amp;U163&amp;V163&amp;W163&amp;X163&amp;Y163,표준용어!$A:$B,1,FALSE),"")</f>
        <v/>
      </c>
      <c r="AG163" s="32" t="str">
        <f t="shared" si="26"/>
        <v>운전특이사항내용</v>
      </c>
      <c r="AH163" s="32" t="str">
        <f t="shared" si="27"/>
        <v>운전특이사항내용</v>
      </c>
      <c r="AI163" s="33" t="str">
        <f t="shared" si="28"/>
        <v>RUN_SPCL_MTTR_CTT</v>
      </c>
      <c r="AJ163" s="5" t="str">
        <f t="shared" si="29"/>
        <v>CTT</v>
      </c>
      <c r="AK163" s="28" t="str">
        <f>IFERROR(VLOOKUP(AJ163,분류어!$A:$A,1,FALSE),"")</f>
        <v>CTT</v>
      </c>
      <c r="AL163" s="13"/>
      <c r="AM163" s="34" t="s">
        <v>8889</v>
      </c>
      <c r="AN163" s="34" t="s">
        <v>8889</v>
      </c>
      <c r="AO163" s="34" t="s">
        <v>8889</v>
      </c>
      <c r="AP163" s="34" t="s">
        <v>8889</v>
      </c>
      <c r="AQ163" s="34" t="s">
        <v>8889</v>
      </c>
      <c r="AR163" s="34" t="s">
        <v>8889</v>
      </c>
      <c r="AS163" s="34" t="s">
        <v>8889</v>
      </c>
      <c r="AT163" s="34" t="s">
        <v>8889</v>
      </c>
    </row>
    <row r="164" spans="1:46" ht="16.5" customHeight="1">
      <c r="A164" s="28">
        <v>163</v>
      </c>
      <c r="B164" s="21" t="str">
        <f>IF(VLOOKUP(CONCATENATE(C164,".",D164,".",E164),대상테이블!$A:$H,8,FALSE)=0,"",VLOOKUP(CONCATENATE(,C164,".",D164,".",E164),대상테이블!$A:$H,8,FALSE))</f>
        <v/>
      </c>
      <c r="C164" s="29" t="s">
        <v>5966</v>
      </c>
      <c r="D164" s="29" t="s">
        <v>5967</v>
      </c>
      <c r="E164" s="29" t="s">
        <v>5987</v>
      </c>
      <c r="F164" s="29" t="s">
        <v>5988</v>
      </c>
      <c r="G164" s="35" t="s">
        <v>9047</v>
      </c>
      <c r="H164" s="35" t="s">
        <v>9048</v>
      </c>
      <c r="I164" s="29" t="s">
        <v>8892</v>
      </c>
      <c r="J164" s="29">
        <v>4000</v>
      </c>
      <c r="K164" s="29" t="s">
        <v>8885</v>
      </c>
      <c r="L164" s="29" t="s">
        <v>133</v>
      </c>
      <c r="M164" s="29">
        <v>7</v>
      </c>
      <c r="N164" s="28" t="str">
        <f>IFERROR(VLOOKUP(T164,표준단어!$A:$C,3,FALSE),"")</f>
        <v>INWR</v>
      </c>
      <c r="O164" s="28" t="str">
        <f>IFERROR(VLOOKUP(U164,표준단어!$A:$C,3,FALSE),"")</f>
        <v>SCHD</v>
      </c>
      <c r="P164" s="28" t="str">
        <f>IFERROR(VLOOKUP(V164,표준단어!$A:$C,3,FALSE),"")</f>
        <v>CTT</v>
      </c>
      <c r="Q164" s="28" t="str">
        <f>IFERROR(VLOOKUP(W164,표준단어!$A:$C,3,FALSE),"")</f>
        <v/>
      </c>
      <c r="R164" s="28" t="str">
        <f>IFERROR(VLOOKUP(X164,표준단어!$A:$C,3,FALSE),"")</f>
        <v/>
      </c>
      <c r="S164" s="28" t="str">
        <f>IFERROR(VLOOKUP(Y164,표준단어!$A:$C,3,FALSE),"")</f>
        <v/>
      </c>
      <c r="T164" s="30" t="s">
        <v>9045</v>
      </c>
      <c r="U164" s="30" t="s">
        <v>9046</v>
      </c>
      <c r="V164" s="30" t="s">
        <v>8916</v>
      </c>
      <c r="W164" s="30"/>
      <c r="X164" s="30"/>
      <c r="Y164" s="30"/>
      <c r="Z164" s="31" t="str">
        <f t="shared" si="20"/>
        <v/>
      </c>
      <c r="AA164" s="31" t="str">
        <f t="shared" si="21"/>
        <v/>
      </c>
      <c r="AB164" s="31" t="str">
        <f t="shared" si="22"/>
        <v/>
      </c>
      <c r="AC164" s="31" t="str">
        <f t="shared" si="23"/>
        <v/>
      </c>
      <c r="AD164" s="31" t="str">
        <f t="shared" si="24"/>
        <v/>
      </c>
      <c r="AE164" s="31" t="str">
        <f t="shared" si="25"/>
        <v/>
      </c>
      <c r="AF164" s="32" t="str">
        <f>IFERROR(VLOOKUP(T164&amp;U164&amp;V164&amp;W164&amp;X164&amp;Y164,표준용어!$A:$B,1,FALSE),"")</f>
        <v/>
      </c>
      <c r="AG164" s="32" t="str">
        <f t="shared" si="26"/>
        <v>배선일정내용</v>
      </c>
      <c r="AH164" s="32" t="str">
        <f t="shared" si="27"/>
        <v>배선일정내용</v>
      </c>
      <c r="AI164" s="33" t="str">
        <f t="shared" si="28"/>
        <v>INWR_SCHD_CTT</v>
      </c>
      <c r="AJ164" s="5" t="str">
        <f t="shared" si="29"/>
        <v>CTT</v>
      </c>
      <c r="AK164" s="28" t="str">
        <f>IFERROR(VLOOKUP(AJ164,분류어!$A:$A,1,FALSE),"")</f>
        <v>CTT</v>
      </c>
      <c r="AL164" s="13"/>
      <c r="AM164" s="34" t="s">
        <v>8889</v>
      </c>
      <c r="AN164" s="34" t="s">
        <v>8889</v>
      </c>
      <c r="AO164" s="34" t="s">
        <v>8889</v>
      </c>
      <c r="AP164" s="34" t="s">
        <v>8889</v>
      </c>
      <c r="AQ164" s="34" t="s">
        <v>8889</v>
      </c>
      <c r="AR164" s="34" t="s">
        <v>8889</v>
      </c>
      <c r="AS164" s="34" t="s">
        <v>8889</v>
      </c>
      <c r="AT164" s="34" t="s">
        <v>8889</v>
      </c>
    </row>
    <row r="165" spans="1:46" ht="16.5" customHeight="1">
      <c r="A165" s="28">
        <v>164</v>
      </c>
      <c r="B165" s="21" t="str">
        <f>IF(VLOOKUP(CONCATENATE(C165,".",D165,".",E165),대상테이블!$A:$H,8,FALSE)=0,"",VLOOKUP(CONCATENATE(,C165,".",D165,".",E165),대상테이블!$A:$H,8,FALSE))</f>
        <v/>
      </c>
      <c r="C165" s="29" t="s">
        <v>5966</v>
      </c>
      <c r="D165" s="29" t="s">
        <v>5967</v>
      </c>
      <c r="E165" s="29" t="s">
        <v>5987</v>
      </c>
      <c r="F165" s="29" t="s">
        <v>5988</v>
      </c>
      <c r="G165" s="29" t="s">
        <v>10572</v>
      </c>
      <c r="H165" s="29" t="s">
        <v>10575</v>
      </c>
      <c r="I165" s="29" t="s">
        <v>8892</v>
      </c>
      <c r="J165" s="29">
        <v>8</v>
      </c>
      <c r="K165" s="29" t="s">
        <v>8885</v>
      </c>
      <c r="L165" s="29" t="s">
        <v>133</v>
      </c>
      <c r="M165" s="29">
        <v>8</v>
      </c>
      <c r="N165" s="28" t="str">
        <f>IFERROR(VLOOKUP(T165,표준단어!$A:$C,3,FALSE),"")</f>
        <v>INPTR</v>
      </c>
      <c r="O165" s="28" t="str">
        <f>IFERROR(VLOOKUP(U165,표준단어!$A:$C,3,FALSE),"")</f>
        <v>EMPNO</v>
      </c>
      <c r="P165" s="28" t="str">
        <f>IFERROR(VLOOKUP(V165,표준단어!$A:$C,3,FALSE),"")</f>
        <v/>
      </c>
      <c r="Q165" s="28" t="str">
        <f>IFERROR(VLOOKUP(W165,표준단어!$A:$C,3,FALSE),"")</f>
        <v/>
      </c>
      <c r="R165" s="28" t="str">
        <f>IFERROR(VLOOKUP(X165,표준단어!$A:$C,3,FALSE),"")</f>
        <v/>
      </c>
      <c r="S165" s="28" t="str">
        <f>IFERROR(VLOOKUP(Y165,표준단어!$A:$C,3,FALSE),"")</f>
        <v/>
      </c>
      <c r="T165" s="30" t="s">
        <v>10253</v>
      </c>
      <c r="U165" s="30" t="s">
        <v>8952</v>
      </c>
      <c r="V165" s="30"/>
      <c r="W165" s="30"/>
      <c r="X165" s="30"/>
      <c r="Y165" s="30"/>
      <c r="Z165" s="31" t="str">
        <f t="shared" si="20"/>
        <v/>
      </c>
      <c r="AA165" s="31" t="str">
        <f t="shared" si="21"/>
        <v/>
      </c>
      <c r="AB165" s="31" t="str">
        <f t="shared" si="22"/>
        <v/>
      </c>
      <c r="AC165" s="31" t="str">
        <f t="shared" si="23"/>
        <v/>
      </c>
      <c r="AD165" s="31" t="str">
        <f t="shared" si="24"/>
        <v/>
      </c>
      <c r="AE165" s="31" t="str">
        <f t="shared" si="25"/>
        <v/>
      </c>
      <c r="AF165" s="32" t="str">
        <f>IFERROR(VLOOKUP(T165&amp;U165&amp;V165&amp;W165&amp;X165&amp;Y165,표준용어!$A:$B,1,FALSE),"")</f>
        <v>입력자사번</v>
      </c>
      <c r="AG165" s="32" t="str">
        <f t="shared" si="26"/>
        <v/>
      </c>
      <c r="AH165" s="32" t="str">
        <f t="shared" si="27"/>
        <v>입력자사번</v>
      </c>
      <c r="AI165" s="33" t="str">
        <f t="shared" si="28"/>
        <v>INPTR_EMPNO</v>
      </c>
      <c r="AJ165" s="5" t="str">
        <f t="shared" si="29"/>
        <v>EMPNO</v>
      </c>
      <c r="AK165" s="28" t="str">
        <f>IFERROR(VLOOKUP(AJ165,분류어!$A:$A,1,FALSE),"")</f>
        <v>EMPNO</v>
      </c>
      <c r="AL165" s="13"/>
      <c r="AM165" s="34" t="s">
        <v>8889</v>
      </c>
      <c r="AN165" s="34" t="s">
        <v>8889</v>
      </c>
      <c r="AO165" s="34" t="s">
        <v>8889</v>
      </c>
      <c r="AP165" s="34" t="s">
        <v>8889</v>
      </c>
      <c r="AQ165" s="34" t="s">
        <v>8889</v>
      </c>
      <c r="AR165" s="34" t="s">
        <v>8889</v>
      </c>
      <c r="AS165" s="34" t="s">
        <v>8889</v>
      </c>
      <c r="AT165" s="34" t="s">
        <v>8889</v>
      </c>
    </row>
    <row r="166" spans="1:46" ht="16.5" customHeight="1">
      <c r="A166" s="28">
        <v>165</v>
      </c>
      <c r="B166" s="21" t="str">
        <f>IF(VLOOKUP(CONCATENATE(C166,".",D166,".",E166),대상테이블!$A:$H,8,FALSE)=0,"",VLOOKUP(CONCATENATE(,C166,".",D166,".",E166),대상테이블!$A:$H,8,FALSE))</f>
        <v/>
      </c>
      <c r="C166" s="29" t="s">
        <v>5966</v>
      </c>
      <c r="D166" s="29" t="s">
        <v>5967</v>
      </c>
      <c r="E166" s="29" t="s">
        <v>5987</v>
      </c>
      <c r="F166" s="29" t="s">
        <v>5988</v>
      </c>
      <c r="G166" s="29" t="s">
        <v>10558</v>
      </c>
      <c r="H166" s="29" t="s">
        <v>10249</v>
      </c>
      <c r="I166" s="29" t="s">
        <v>8892</v>
      </c>
      <c r="J166" s="29">
        <v>8</v>
      </c>
      <c r="K166" s="29" t="s">
        <v>8885</v>
      </c>
      <c r="L166" s="29" t="s">
        <v>133</v>
      </c>
      <c r="M166" s="29">
        <v>9</v>
      </c>
      <c r="N166" s="28" t="str">
        <f>IFERROR(VLOOKUP(T166,표준단어!$A:$C,3,FALSE),"")</f>
        <v>INPT</v>
      </c>
      <c r="O166" s="28" t="str">
        <f>IFERROR(VLOOKUP(U166,표준단어!$A:$C,3,FALSE),"")</f>
        <v>YMD</v>
      </c>
      <c r="P166" s="28" t="str">
        <f>IFERROR(VLOOKUP(V166,표준단어!$A:$C,3,FALSE),"")</f>
        <v/>
      </c>
      <c r="Q166" s="28" t="str">
        <f>IFERROR(VLOOKUP(W166,표준단어!$A:$C,3,FALSE),"")</f>
        <v/>
      </c>
      <c r="R166" s="28" t="str">
        <f>IFERROR(VLOOKUP(X166,표준단어!$A:$C,3,FALSE),"")</f>
        <v/>
      </c>
      <c r="S166" s="28" t="str">
        <f>IFERROR(VLOOKUP(Y166,표준단어!$A:$C,3,FALSE),"")</f>
        <v/>
      </c>
      <c r="T166" s="30" t="s">
        <v>9488</v>
      </c>
      <c r="U166" s="30" t="s">
        <v>4188</v>
      </c>
      <c r="V166" s="30"/>
      <c r="W166" s="30"/>
      <c r="X166" s="30"/>
      <c r="Y166" s="30"/>
      <c r="Z166" s="31" t="str">
        <f t="shared" si="20"/>
        <v/>
      </c>
      <c r="AA166" s="31" t="str">
        <f t="shared" si="21"/>
        <v/>
      </c>
      <c r="AB166" s="31" t="str">
        <f t="shared" si="22"/>
        <v/>
      </c>
      <c r="AC166" s="31" t="str">
        <f t="shared" si="23"/>
        <v/>
      </c>
      <c r="AD166" s="31" t="str">
        <f t="shared" si="24"/>
        <v/>
      </c>
      <c r="AE166" s="31" t="str">
        <f t="shared" si="25"/>
        <v/>
      </c>
      <c r="AF166" s="32" t="str">
        <f>IFERROR(VLOOKUP(T166&amp;U166&amp;V166&amp;W166&amp;X166&amp;Y166,표준용어!$A:$B,1,FALSE),"")</f>
        <v>입력일자</v>
      </c>
      <c r="AG166" s="32" t="str">
        <f t="shared" si="26"/>
        <v/>
      </c>
      <c r="AH166" s="32" t="str">
        <f t="shared" si="27"/>
        <v>입력일자</v>
      </c>
      <c r="AI166" s="33" t="str">
        <f t="shared" si="28"/>
        <v>INPT_YMD</v>
      </c>
      <c r="AJ166" s="5" t="str">
        <f t="shared" si="29"/>
        <v>YMD</v>
      </c>
      <c r="AK166" s="28" t="str">
        <f>IFERROR(VLOOKUP(AJ166,분류어!$A:$A,1,FALSE),"")</f>
        <v>YMD</v>
      </c>
      <c r="AL166" s="13"/>
      <c r="AM166" s="34" t="s">
        <v>8889</v>
      </c>
      <c r="AN166" s="34" t="s">
        <v>8889</v>
      </c>
      <c r="AO166" s="34" t="s">
        <v>8889</v>
      </c>
      <c r="AP166" s="34" t="s">
        <v>8889</v>
      </c>
      <c r="AQ166" s="34" t="s">
        <v>8889</v>
      </c>
      <c r="AR166" s="34" t="s">
        <v>8889</v>
      </c>
      <c r="AS166" s="34" t="s">
        <v>8984</v>
      </c>
      <c r="AT166" s="34" t="s">
        <v>8889</v>
      </c>
    </row>
    <row r="167" spans="1:46" ht="16.5" customHeight="1">
      <c r="A167" s="28">
        <v>166</v>
      </c>
      <c r="B167" s="21" t="str">
        <f>IF(VLOOKUP(CONCATENATE(C167,".",D167,".",E167),대상테이블!$A:$H,8,FALSE)=0,"",VLOOKUP(CONCATENATE(,C167,".",D167,".",E167),대상테이블!$A:$H,8,FALSE))</f>
        <v/>
      </c>
      <c r="C167" s="29" t="s">
        <v>5966</v>
      </c>
      <c r="D167" s="29" t="s">
        <v>5967</v>
      </c>
      <c r="E167" s="29" t="s">
        <v>5987</v>
      </c>
      <c r="F167" s="29" t="s">
        <v>5988</v>
      </c>
      <c r="G167" s="29" t="s">
        <v>10186</v>
      </c>
      <c r="H167" s="29" t="s">
        <v>10187</v>
      </c>
      <c r="I167" s="29" t="s">
        <v>8884</v>
      </c>
      <c r="J167" s="29">
        <v>22</v>
      </c>
      <c r="K167" s="29" t="s">
        <v>8885</v>
      </c>
      <c r="L167" s="29" t="s">
        <v>133</v>
      </c>
      <c r="M167" s="29">
        <v>10</v>
      </c>
      <c r="N167" s="28" t="str">
        <f>IFERROR(VLOOKUP(T167,표준단어!$A:$C,3,FALSE),"")</f>
        <v>N1</v>
      </c>
      <c r="O167" s="28" t="str">
        <f>IFERROR(VLOOKUP(U167,표준단어!$A:$C,3,FALSE),"")</f>
        <v>GEN</v>
      </c>
      <c r="P167" s="28" t="str">
        <f>IFERROR(VLOOKUP(V167,표준단어!$A:$C,3,FALSE),"")</f>
        <v>PLN</v>
      </c>
      <c r="Q167" s="28" t="str">
        <f>IFERROR(VLOOKUP(W167,표준단어!$A:$C,3,FALSE),"")</f>
        <v>QNT</v>
      </c>
      <c r="R167" s="28" t="str">
        <f>IFERROR(VLOOKUP(X167,표준단어!$A:$C,3,FALSE),"")</f>
        <v/>
      </c>
      <c r="S167" s="28" t="str">
        <f>IFERROR(VLOOKUP(Y167,표준단어!$A:$C,3,FALSE),"")</f>
        <v/>
      </c>
      <c r="T167" s="37" t="s">
        <v>9372</v>
      </c>
      <c r="U167" s="30" t="s">
        <v>10188</v>
      </c>
      <c r="V167" s="30" t="s">
        <v>8803</v>
      </c>
      <c r="W167" s="30" t="s">
        <v>8947</v>
      </c>
      <c r="X167" s="30"/>
      <c r="Y167" s="30"/>
      <c r="Z167" s="31" t="str">
        <f t="shared" si="20"/>
        <v/>
      </c>
      <c r="AA167" s="31" t="str">
        <f t="shared" si="21"/>
        <v/>
      </c>
      <c r="AB167" s="31" t="str">
        <f t="shared" si="22"/>
        <v/>
      </c>
      <c r="AC167" s="31" t="str">
        <f t="shared" si="23"/>
        <v/>
      </c>
      <c r="AD167" s="31" t="str">
        <f t="shared" si="24"/>
        <v/>
      </c>
      <c r="AE167" s="31" t="str">
        <f t="shared" si="25"/>
        <v/>
      </c>
      <c r="AF167" s="32" t="str">
        <f>IFERROR(VLOOKUP(T167&amp;U167&amp;V167&amp;W167&amp;X167&amp;Y167,표준용어!$A:$B,1,FALSE),"")</f>
        <v/>
      </c>
      <c r="AG167" s="32" t="str">
        <f t="shared" si="26"/>
        <v>1발전계획량</v>
      </c>
      <c r="AH167" s="32" t="str">
        <f t="shared" si="27"/>
        <v>1발전계획량</v>
      </c>
      <c r="AI167" s="33" t="str">
        <f t="shared" si="28"/>
        <v>N1_GEN_PLN_QNT</v>
      </c>
      <c r="AJ167" s="5" t="str">
        <f t="shared" si="29"/>
        <v>QNT</v>
      </c>
      <c r="AK167" s="28" t="str">
        <f>IFERROR(VLOOKUP(AJ167,분류어!$A:$A,1,FALSE),"")</f>
        <v>QNT</v>
      </c>
      <c r="AL167" s="13"/>
      <c r="AM167" s="34" t="s">
        <v>8889</v>
      </c>
      <c r="AN167" s="34" t="s">
        <v>8889</v>
      </c>
      <c r="AO167" s="34" t="s">
        <v>8889</v>
      </c>
      <c r="AP167" s="34" t="s">
        <v>8889</v>
      </c>
      <c r="AQ167" s="34" t="s">
        <v>8889</v>
      </c>
      <c r="AR167" s="34" t="s">
        <v>8889</v>
      </c>
      <c r="AS167" s="34" t="s">
        <v>8889</v>
      </c>
      <c r="AT167" s="34" t="s">
        <v>8889</v>
      </c>
    </row>
    <row r="168" spans="1:46" ht="16.5" customHeight="1">
      <c r="A168" s="28">
        <v>167</v>
      </c>
      <c r="B168" s="21" t="str">
        <f>IF(VLOOKUP(CONCATENATE(C168,".",D168,".",E168),대상테이블!$A:$H,8,FALSE)=0,"",VLOOKUP(CONCATENATE(,C168,".",D168,".",E168),대상테이블!$A:$H,8,FALSE))</f>
        <v/>
      </c>
      <c r="C168" s="29" t="s">
        <v>5966</v>
      </c>
      <c r="D168" s="29" t="s">
        <v>5967</v>
      </c>
      <c r="E168" s="29" t="s">
        <v>5987</v>
      </c>
      <c r="F168" s="29" t="s">
        <v>5988</v>
      </c>
      <c r="G168" s="29" t="s">
        <v>10189</v>
      </c>
      <c r="H168" s="29" t="s">
        <v>10190</v>
      </c>
      <c r="I168" s="29" t="s">
        <v>8884</v>
      </c>
      <c r="J168" s="29">
        <v>22</v>
      </c>
      <c r="K168" s="29" t="s">
        <v>8885</v>
      </c>
      <c r="L168" s="29" t="s">
        <v>133</v>
      </c>
      <c r="M168" s="29">
        <v>11</v>
      </c>
      <c r="N168" s="28" t="str">
        <f>IFERROR(VLOOKUP(T168,표준단어!$A:$C,3,FALSE),"")</f>
        <v>N2</v>
      </c>
      <c r="O168" s="28" t="str">
        <f>IFERROR(VLOOKUP(U168,표준단어!$A:$C,3,FALSE),"")</f>
        <v>GEN</v>
      </c>
      <c r="P168" s="28" t="str">
        <f>IFERROR(VLOOKUP(V168,표준단어!$A:$C,3,FALSE),"")</f>
        <v>PLN</v>
      </c>
      <c r="Q168" s="28" t="str">
        <f>IFERROR(VLOOKUP(W168,표준단어!$A:$C,3,FALSE),"")</f>
        <v>QNT</v>
      </c>
      <c r="R168" s="28" t="str">
        <f>IFERROR(VLOOKUP(X168,표준단어!$A:$C,3,FALSE),"")</f>
        <v/>
      </c>
      <c r="S168" s="28" t="str">
        <f>IFERROR(VLOOKUP(Y168,표준단어!$A:$C,3,FALSE),"")</f>
        <v/>
      </c>
      <c r="T168" s="37" t="s">
        <v>9375</v>
      </c>
      <c r="U168" s="30" t="s">
        <v>10188</v>
      </c>
      <c r="V168" s="30" t="s">
        <v>8803</v>
      </c>
      <c r="W168" s="30" t="s">
        <v>8947</v>
      </c>
      <c r="X168" s="30"/>
      <c r="Y168" s="30"/>
      <c r="Z168" s="31" t="str">
        <f t="shared" si="20"/>
        <v/>
      </c>
      <c r="AA168" s="31" t="str">
        <f t="shared" si="21"/>
        <v/>
      </c>
      <c r="AB168" s="31" t="str">
        <f t="shared" si="22"/>
        <v/>
      </c>
      <c r="AC168" s="31" t="str">
        <f t="shared" si="23"/>
        <v/>
      </c>
      <c r="AD168" s="31" t="str">
        <f t="shared" si="24"/>
        <v/>
      </c>
      <c r="AE168" s="31" t="str">
        <f t="shared" si="25"/>
        <v/>
      </c>
      <c r="AF168" s="32" t="str">
        <f>IFERROR(VLOOKUP(T168&amp;U168&amp;V168&amp;W168&amp;X168&amp;Y168,표준용어!$A:$B,1,FALSE),"")</f>
        <v/>
      </c>
      <c r="AG168" s="32" t="str">
        <f t="shared" si="26"/>
        <v>2발전계획량</v>
      </c>
      <c r="AH168" s="32" t="str">
        <f t="shared" si="27"/>
        <v>2발전계획량</v>
      </c>
      <c r="AI168" s="33" t="str">
        <f t="shared" si="28"/>
        <v>N2_GEN_PLN_QNT</v>
      </c>
      <c r="AJ168" s="5" t="str">
        <f t="shared" si="29"/>
        <v>QNT</v>
      </c>
      <c r="AK168" s="28" t="str">
        <f>IFERROR(VLOOKUP(AJ168,분류어!$A:$A,1,FALSE),"")</f>
        <v>QNT</v>
      </c>
      <c r="AL168" s="13"/>
      <c r="AM168" s="34" t="s">
        <v>8889</v>
      </c>
      <c r="AN168" s="34" t="s">
        <v>8889</v>
      </c>
      <c r="AO168" s="34" t="s">
        <v>8889</v>
      </c>
      <c r="AP168" s="34" t="s">
        <v>8889</v>
      </c>
      <c r="AQ168" s="34" t="s">
        <v>8889</v>
      </c>
      <c r="AR168" s="34" t="s">
        <v>8889</v>
      </c>
      <c r="AS168" s="34" t="s">
        <v>8889</v>
      </c>
      <c r="AT168" s="34" t="s">
        <v>8889</v>
      </c>
    </row>
    <row r="169" spans="1:46" ht="16.5" customHeight="1">
      <c r="A169" s="28">
        <v>168</v>
      </c>
      <c r="B169" s="21" t="str">
        <f>IF(VLOOKUP(CONCATENATE(C169,".",D169,".",E169),대상테이블!$A:$H,8,FALSE)=0,"",VLOOKUP(CONCATENATE(,C169,".",D169,".",E169),대상테이블!$A:$H,8,FALSE))</f>
        <v/>
      </c>
      <c r="C169" s="29" t="s">
        <v>5966</v>
      </c>
      <c r="D169" s="29" t="s">
        <v>5967</v>
      </c>
      <c r="E169" s="29" t="s">
        <v>5987</v>
      </c>
      <c r="F169" s="29" t="s">
        <v>5988</v>
      </c>
      <c r="G169" s="29" t="s">
        <v>10191</v>
      </c>
      <c r="H169" s="29" t="s">
        <v>10192</v>
      </c>
      <c r="I169" s="29" t="s">
        <v>8884</v>
      </c>
      <c r="J169" s="29">
        <v>22</v>
      </c>
      <c r="K169" s="29" t="s">
        <v>8885</v>
      </c>
      <c r="L169" s="29" t="s">
        <v>133</v>
      </c>
      <c r="M169" s="29">
        <v>12</v>
      </c>
      <c r="N169" s="28" t="str">
        <f>IFERROR(VLOOKUP(T169,표준단어!$A:$C,3,FALSE),"")</f>
        <v>N3</v>
      </c>
      <c r="O169" s="28" t="str">
        <f>IFERROR(VLOOKUP(U169,표준단어!$A:$C,3,FALSE),"")</f>
        <v>GEN</v>
      </c>
      <c r="P169" s="28" t="str">
        <f>IFERROR(VLOOKUP(V169,표준단어!$A:$C,3,FALSE),"")</f>
        <v>PLN</v>
      </c>
      <c r="Q169" s="28" t="str">
        <f>IFERROR(VLOOKUP(W169,표준단어!$A:$C,3,FALSE),"")</f>
        <v>QNT</v>
      </c>
      <c r="R169" s="28" t="str">
        <f>IFERROR(VLOOKUP(X169,표준단어!$A:$C,3,FALSE),"")</f>
        <v/>
      </c>
      <c r="S169" s="28" t="str">
        <f>IFERROR(VLOOKUP(Y169,표준단어!$A:$C,3,FALSE),"")</f>
        <v/>
      </c>
      <c r="T169" s="37" t="s">
        <v>9588</v>
      </c>
      <c r="U169" s="30" t="s">
        <v>10188</v>
      </c>
      <c r="V169" s="30" t="s">
        <v>8803</v>
      </c>
      <c r="W169" s="30" t="s">
        <v>8947</v>
      </c>
      <c r="X169" s="30"/>
      <c r="Y169" s="30"/>
      <c r="Z169" s="31" t="str">
        <f t="shared" si="20"/>
        <v/>
      </c>
      <c r="AA169" s="31" t="str">
        <f t="shared" si="21"/>
        <v/>
      </c>
      <c r="AB169" s="31" t="str">
        <f t="shared" si="22"/>
        <v/>
      </c>
      <c r="AC169" s="31" t="str">
        <f t="shared" si="23"/>
        <v/>
      </c>
      <c r="AD169" s="31" t="str">
        <f t="shared" si="24"/>
        <v/>
      </c>
      <c r="AE169" s="31" t="str">
        <f t="shared" si="25"/>
        <v/>
      </c>
      <c r="AF169" s="32" t="str">
        <f>IFERROR(VLOOKUP(T169&amp;U169&amp;V169&amp;W169&amp;X169&amp;Y169,표준용어!$A:$B,1,FALSE),"")</f>
        <v/>
      </c>
      <c r="AG169" s="32" t="str">
        <f t="shared" si="26"/>
        <v>3발전계획량</v>
      </c>
      <c r="AH169" s="32" t="str">
        <f t="shared" si="27"/>
        <v>3발전계획량</v>
      </c>
      <c r="AI169" s="33" t="str">
        <f t="shared" si="28"/>
        <v>N3_GEN_PLN_QNT</v>
      </c>
      <c r="AJ169" s="5" t="str">
        <f t="shared" si="29"/>
        <v>QNT</v>
      </c>
      <c r="AK169" s="28" t="str">
        <f>IFERROR(VLOOKUP(AJ169,분류어!$A:$A,1,FALSE),"")</f>
        <v>QNT</v>
      </c>
      <c r="AL169" s="13"/>
      <c r="AM169" s="34" t="s">
        <v>8889</v>
      </c>
      <c r="AN169" s="34" t="s">
        <v>8889</v>
      </c>
      <c r="AO169" s="34" t="s">
        <v>8889</v>
      </c>
      <c r="AP169" s="34" t="s">
        <v>8889</v>
      </c>
      <c r="AQ169" s="34" t="s">
        <v>8889</v>
      </c>
      <c r="AR169" s="34" t="s">
        <v>8889</v>
      </c>
      <c r="AS169" s="34" t="s">
        <v>8889</v>
      </c>
      <c r="AT169" s="34" t="s">
        <v>8889</v>
      </c>
    </row>
    <row r="170" spans="1:46" ht="16.5" customHeight="1">
      <c r="A170" s="28">
        <v>169</v>
      </c>
      <c r="B170" s="21" t="str">
        <f>IF(VLOOKUP(CONCATENATE(C170,".",D170,".",E170),대상테이블!$A:$H,8,FALSE)=0,"",VLOOKUP(CONCATENATE(,C170,".",D170,".",E170),대상테이블!$A:$H,8,FALSE))</f>
        <v/>
      </c>
      <c r="C170" s="29" t="s">
        <v>5966</v>
      </c>
      <c r="D170" s="29" t="s">
        <v>5967</v>
      </c>
      <c r="E170" s="29" t="s">
        <v>5987</v>
      </c>
      <c r="F170" s="29" t="s">
        <v>5988</v>
      </c>
      <c r="G170" s="29" t="s">
        <v>10193</v>
      </c>
      <c r="H170" s="29" t="s">
        <v>10194</v>
      </c>
      <c r="I170" s="29" t="s">
        <v>8884</v>
      </c>
      <c r="J170" s="29">
        <v>22</v>
      </c>
      <c r="K170" s="29" t="s">
        <v>8885</v>
      </c>
      <c r="L170" s="29" t="s">
        <v>133</v>
      </c>
      <c r="M170" s="29">
        <v>13</v>
      </c>
      <c r="N170" s="28" t="str">
        <f>IFERROR(VLOOKUP(T170,표준단어!$A:$C,3,FALSE),"")</f>
        <v>N4</v>
      </c>
      <c r="O170" s="28" t="str">
        <f>IFERROR(VLOOKUP(U170,표준단어!$A:$C,3,FALSE),"")</f>
        <v>GEN</v>
      </c>
      <c r="P170" s="28" t="str">
        <f>IFERROR(VLOOKUP(V170,표준단어!$A:$C,3,FALSE),"")</f>
        <v>PLN</v>
      </c>
      <c r="Q170" s="28" t="str">
        <f>IFERROR(VLOOKUP(W170,표준단어!$A:$C,3,FALSE),"")</f>
        <v>QNT</v>
      </c>
      <c r="R170" s="28" t="str">
        <f>IFERROR(VLOOKUP(X170,표준단어!$A:$C,3,FALSE),"")</f>
        <v/>
      </c>
      <c r="S170" s="28" t="str">
        <f>IFERROR(VLOOKUP(Y170,표준단어!$A:$C,3,FALSE),"")</f>
        <v/>
      </c>
      <c r="T170" s="37" t="s">
        <v>9594</v>
      </c>
      <c r="U170" s="30" t="s">
        <v>10188</v>
      </c>
      <c r="V170" s="30" t="s">
        <v>8803</v>
      </c>
      <c r="W170" s="30" t="s">
        <v>8947</v>
      </c>
      <c r="X170" s="30"/>
      <c r="Y170" s="30"/>
      <c r="Z170" s="31" t="str">
        <f t="shared" si="20"/>
        <v/>
      </c>
      <c r="AA170" s="31" t="str">
        <f t="shared" si="21"/>
        <v/>
      </c>
      <c r="AB170" s="31" t="str">
        <f t="shared" si="22"/>
        <v/>
      </c>
      <c r="AC170" s="31" t="str">
        <f t="shared" si="23"/>
        <v/>
      </c>
      <c r="AD170" s="31" t="str">
        <f t="shared" si="24"/>
        <v/>
      </c>
      <c r="AE170" s="31" t="str">
        <f t="shared" si="25"/>
        <v/>
      </c>
      <c r="AF170" s="32" t="str">
        <f>IFERROR(VLOOKUP(T170&amp;U170&amp;V170&amp;W170&amp;X170&amp;Y170,표준용어!$A:$B,1,FALSE),"")</f>
        <v/>
      </c>
      <c r="AG170" s="32" t="str">
        <f t="shared" si="26"/>
        <v>4발전계획량</v>
      </c>
      <c r="AH170" s="32" t="str">
        <f t="shared" si="27"/>
        <v>4발전계획량</v>
      </c>
      <c r="AI170" s="33" t="str">
        <f t="shared" si="28"/>
        <v>N4_GEN_PLN_QNT</v>
      </c>
      <c r="AJ170" s="5" t="str">
        <f t="shared" si="29"/>
        <v>QNT</v>
      </c>
      <c r="AK170" s="28" t="str">
        <f>IFERROR(VLOOKUP(AJ170,분류어!$A:$A,1,FALSE),"")</f>
        <v>QNT</v>
      </c>
      <c r="AL170" s="13"/>
      <c r="AM170" s="34" t="s">
        <v>8889</v>
      </c>
      <c r="AN170" s="34" t="s">
        <v>8889</v>
      </c>
      <c r="AO170" s="34" t="s">
        <v>8889</v>
      </c>
      <c r="AP170" s="34" t="s">
        <v>8889</v>
      </c>
      <c r="AQ170" s="34" t="s">
        <v>8889</v>
      </c>
      <c r="AR170" s="34" t="s">
        <v>8889</v>
      </c>
      <c r="AS170" s="34" t="s">
        <v>8889</v>
      </c>
      <c r="AT170" s="34" t="s">
        <v>8889</v>
      </c>
    </row>
    <row r="171" spans="1:46" ht="16.5" customHeight="1">
      <c r="A171" s="28">
        <v>170</v>
      </c>
      <c r="B171" s="21" t="str">
        <f>IF(VLOOKUP(CONCATENATE(C171,".",D171,".",E171),대상테이블!$A:$H,8,FALSE)=0,"",VLOOKUP(CONCATENATE(,C171,".",D171,".",E171),대상테이블!$A:$H,8,FALSE))</f>
        <v/>
      </c>
      <c r="C171" s="29" t="s">
        <v>5966</v>
      </c>
      <c r="D171" s="29" t="s">
        <v>5967</v>
      </c>
      <c r="E171" s="29" t="s">
        <v>5987</v>
      </c>
      <c r="F171" s="29" t="s">
        <v>5988</v>
      </c>
      <c r="G171" s="29" t="s">
        <v>10195</v>
      </c>
      <c r="H171" s="29" t="s">
        <v>10196</v>
      </c>
      <c r="I171" s="29" t="s">
        <v>8884</v>
      </c>
      <c r="J171" s="29">
        <v>22</v>
      </c>
      <c r="K171" s="29" t="s">
        <v>8885</v>
      </c>
      <c r="L171" s="29" t="s">
        <v>133</v>
      </c>
      <c r="M171" s="29">
        <v>14</v>
      </c>
      <c r="N171" s="28" t="str">
        <f>IFERROR(VLOOKUP(T171,표준단어!$A:$C,3,FALSE),"")</f>
        <v>N5</v>
      </c>
      <c r="O171" s="28" t="str">
        <f>IFERROR(VLOOKUP(U171,표준단어!$A:$C,3,FALSE),"")</f>
        <v>GEN</v>
      </c>
      <c r="P171" s="28" t="str">
        <f>IFERROR(VLOOKUP(V171,표준단어!$A:$C,3,FALSE),"")</f>
        <v>PLN</v>
      </c>
      <c r="Q171" s="28" t="str">
        <f>IFERROR(VLOOKUP(W171,표준단어!$A:$C,3,FALSE),"")</f>
        <v>QNT</v>
      </c>
      <c r="R171" s="28" t="str">
        <f>IFERROR(VLOOKUP(X171,표준단어!$A:$C,3,FALSE),"")</f>
        <v/>
      </c>
      <c r="S171" s="28" t="str">
        <f>IFERROR(VLOOKUP(Y171,표준단어!$A:$C,3,FALSE),"")</f>
        <v/>
      </c>
      <c r="T171" s="37" t="s">
        <v>9597</v>
      </c>
      <c r="U171" s="30" t="s">
        <v>10188</v>
      </c>
      <c r="V171" s="30" t="s">
        <v>8803</v>
      </c>
      <c r="W171" s="30" t="s">
        <v>8947</v>
      </c>
      <c r="X171" s="30"/>
      <c r="Y171" s="30"/>
      <c r="Z171" s="31" t="str">
        <f t="shared" si="20"/>
        <v/>
      </c>
      <c r="AA171" s="31" t="str">
        <f t="shared" si="21"/>
        <v/>
      </c>
      <c r="AB171" s="31" t="str">
        <f t="shared" si="22"/>
        <v/>
      </c>
      <c r="AC171" s="31" t="str">
        <f t="shared" si="23"/>
        <v/>
      </c>
      <c r="AD171" s="31" t="str">
        <f t="shared" si="24"/>
        <v/>
      </c>
      <c r="AE171" s="31" t="str">
        <f t="shared" si="25"/>
        <v/>
      </c>
      <c r="AF171" s="32" t="str">
        <f>IFERROR(VLOOKUP(T171&amp;U171&amp;V171&amp;W171&amp;X171&amp;Y171,표준용어!$A:$B,1,FALSE),"")</f>
        <v/>
      </c>
      <c r="AG171" s="32" t="str">
        <f t="shared" si="26"/>
        <v>5발전계획량</v>
      </c>
      <c r="AH171" s="32" t="str">
        <f t="shared" si="27"/>
        <v>5발전계획량</v>
      </c>
      <c r="AI171" s="33" t="str">
        <f t="shared" si="28"/>
        <v>N5_GEN_PLN_QNT</v>
      </c>
      <c r="AJ171" s="5" t="str">
        <f t="shared" si="29"/>
        <v>QNT</v>
      </c>
      <c r="AK171" s="28" t="str">
        <f>IFERROR(VLOOKUP(AJ171,분류어!$A:$A,1,FALSE),"")</f>
        <v>QNT</v>
      </c>
      <c r="AL171" s="13"/>
      <c r="AM171" s="34" t="s">
        <v>8889</v>
      </c>
      <c r="AN171" s="34" t="s">
        <v>8889</v>
      </c>
      <c r="AO171" s="34" t="s">
        <v>8889</v>
      </c>
      <c r="AP171" s="34" t="s">
        <v>8889</v>
      </c>
      <c r="AQ171" s="34" t="s">
        <v>8889</v>
      </c>
      <c r="AR171" s="34" t="s">
        <v>8889</v>
      </c>
      <c r="AS171" s="34" t="s">
        <v>8889</v>
      </c>
      <c r="AT171" s="34" t="s">
        <v>8889</v>
      </c>
    </row>
    <row r="172" spans="1:46" ht="16.5" customHeight="1">
      <c r="A172" s="28">
        <v>171</v>
      </c>
      <c r="B172" s="21" t="str">
        <f>IF(VLOOKUP(CONCATENATE(C172,".",D172,".",E172),대상테이블!$A:$H,8,FALSE)=0,"",VLOOKUP(CONCATENATE(,C172,".",D172,".",E172),대상테이블!$A:$H,8,FALSE))</f>
        <v/>
      </c>
      <c r="C172" s="29" t="s">
        <v>5966</v>
      </c>
      <c r="D172" s="29" t="s">
        <v>5967</v>
      </c>
      <c r="E172" s="29" t="s">
        <v>5987</v>
      </c>
      <c r="F172" s="29" t="s">
        <v>5988</v>
      </c>
      <c r="G172" s="29" t="s">
        <v>10197</v>
      </c>
      <c r="H172" s="29" t="s">
        <v>10198</v>
      </c>
      <c r="I172" s="29" t="s">
        <v>8884</v>
      </c>
      <c r="J172" s="29">
        <v>22</v>
      </c>
      <c r="K172" s="29" t="s">
        <v>8885</v>
      </c>
      <c r="L172" s="29" t="s">
        <v>133</v>
      </c>
      <c r="M172" s="29">
        <v>15</v>
      </c>
      <c r="N172" s="28" t="str">
        <f>IFERROR(VLOOKUP(T172,표준단어!$A:$C,3,FALSE),"")</f>
        <v>N6</v>
      </c>
      <c r="O172" s="28" t="str">
        <f>IFERROR(VLOOKUP(U172,표준단어!$A:$C,3,FALSE),"")</f>
        <v>GEN</v>
      </c>
      <c r="P172" s="28" t="str">
        <f>IFERROR(VLOOKUP(V172,표준단어!$A:$C,3,FALSE),"")</f>
        <v>PLN</v>
      </c>
      <c r="Q172" s="28" t="str">
        <f>IFERROR(VLOOKUP(W172,표준단어!$A:$C,3,FALSE),"")</f>
        <v>QNT</v>
      </c>
      <c r="R172" s="28" t="str">
        <f>IFERROR(VLOOKUP(X172,표준단어!$A:$C,3,FALSE),"")</f>
        <v/>
      </c>
      <c r="S172" s="28" t="str">
        <f>IFERROR(VLOOKUP(Y172,표준단어!$A:$C,3,FALSE),"")</f>
        <v/>
      </c>
      <c r="T172" s="37" t="s">
        <v>9600</v>
      </c>
      <c r="U172" s="30" t="s">
        <v>10188</v>
      </c>
      <c r="V172" s="30" t="s">
        <v>8803</v>
      </c>
      <c r="W172" s="30" t="s">
        <v>8947</v>
      </c>
      <c r="X172" s="30"/>
      <c r="Y172" s="30"/>
      <c r="Z172" s="31" t="str">
        <f t="shared" si="20"/>
        <v/>
      </c>
      <c r="AA172" s="31" t="str">
        <f t="shared" si="21"/>
        <v/>
      </c>
      <c r="AB172" s="31" t="str">
        <f t="shared" si="22"/>
        <v/>
      </c>
      <c r="AC172" s="31" t="str">
        <f t="shared" si="23"/>
        <v/>
      </c>
      <c r="AD172" s="31" t="str">
        <f t="shared" si="24"/>
        <v/>
      </c>
      <c r="AE172" s="31" t="str">
        <f t="shared" si="25"/>
        <v/>
      </c>
      <c r="AF172" s="32" t="str">
        <f>IFERROR(VLOOKUP(T172&amp;U172&amp;V172&amp;W172&amp;X172&amp;Y172,표준용어!$A:$B,1,FALSE),"")</f>
        <v/>
      </c>
      <c r="AG172" s="32" t="str">
        <f t="shared" si="26"/>
        <v>6발전계획량</v>
      </c>
      <c r="AH172" s="32" t="str">
        <f t="shared" si="27"/>
        <v>6발전계획량</v>
      </c>
      <c r="AI172" s="33" t="str">
        <f t="shared" si="28"/>
        <v>N6_GEN_PLN_QNT</v>
      </c>
      <c r="AJ172" s="5" t="str">
        <f t="shared" si="29"/>
        <v>QNT</v>
      </c>
      <c r="AK172" s="28" t="str">
        <f>IFERROR(VLOOKUP(AJ172,분류어!$A:$A,1,FALSE),"")</f>
        <v>QNT</v>
      </c>
      <c r="AL172" s="13"/>
      <c r="AM172" s="34" t="s">
        <v>8889</v>
      </c>
      <c r="AN172" s="34" t="s">
        <v>8889</v>
      </c>
      <c r="AO172" s="34" t="s">
        <v>8889</v>
      </c>
      <c r="AP172" s="34" t="s">
        <v>8889</v>
      </c>
      <c r="AQ172" s="34" t="s">
        <v>8889</v>
      </c>
      <c r="AR172" s="34" t="s">
        <v>8889</v>
      </c>
      <c r="AS172" s="34" t="s">
        <v>8889</v>
      </c>
      <c r="AT172" s="34" t="s">
        <v>8889</v>
      </c>
    </row>
    <row r="173" spans="1:46" ht="16.5" customHeight="1">
      <c r="A173" s="28">
        <v>1256</v>
      </c>
      <c r="B173" s="36" t="str">
        <f>IF(VLOOKUP(CONCATENATE(C173,".",D173,".",E173),대상테이블!$A:$H,8,FALSE)=0,"",VLOOKUP(CONCATENATE(,C173,".",D173,".",E173),대상테이블!$A:$H,8,FALSE))</f>
        <v>T</v>
      </c>
      <c r="C173" s="29" t="s">
        <v>5966</v>
      </c>
      <c r="D173" s="29" t="s">
        <v>5967</v>
      </c>
      <c r="E173" s="29" t="s">
        <v>6115</v>
      </c>
      <c r="F173" s="29"/>
      <c r="G173" s="29" t="s">
        <v>9198</v>
      </c>
      <c r="H173" s="29"/>
      <c r="I173" s="29" t="s">
        <v>8892</v>
      </c>
      <c r="J173" s="29">
        <v>8</v>
      </c>
      <c r="K173" s="29" t="s">
        <v>8885</v>
      </c>
      <c r="L173" s="29" t="s">
        <v>133</v>
      </c>
      <c r="M173" s="29">
        <v>17</v>
      </c>
      <c r="N173" s="28" t="str">
        <f>IFERROR(VLOOKUP(T173,표준단어!$A:$C,3,FALSE),"")</f>
        <v/>
      </c>
      <c r="O173" s="28" t="str">
        <f>IFERROR(VLOOKUP(U173,표준단어!$A:$C,3,FALSE),"")</f>
        <v/>
      </c>
      <c r="P173" s="28" t="str">
        <f>IFERROR(VLOOKUP(V173,표준단어!$A:$C,3,FALSE),"")</f>
        <v/>
      </c>
      <c r="Q173" s="28" t="str">
        <f>IFERROR(VLOOKUP(W173,표준단어!$A:$C,3,FALSE),"")</f>
        <v/>
      </c>
      <c r="R173" s="28" t="str">
        <f>IFERROR(VLOOKUP(X173,표준단어!$A:$C,3,FALSE),"")</f>
        <v/>
      </c>
      <c r="S173" s="28" t="str">
        <f>IFERROR(VLOOKUP(Y173,표준단어!$A:$C,3,FALSE),"")</f>
        <v/>
      </c>
      <c r="T173" s="30"/>
      <c r="U173" s="30"/>
      <c r="V173" s="30"/>
      <c r="W173" s="30"/>
      <c r="X173" s="30"/>
      <c r="Y173" s="30"/>
      <c r="Z173" s="31" t="str">
        <f t="shared" si="20"/>
        <v/>
      </c>
      <c r="AA173" s="31" t="str">
        <f t="shared" si="21"/>
        <v/>
      </c>
      <c r="AB173" s="31" t="str">
        <f t="shared" si="22"/>
        <v/>
      </c>
      <c r="AC173" s="31" t="str">
        <f t="shared" si="23"/>
        <v/>
      </c>
      <c r="AD173" s="31" t="str">
        <f t="shared" si="24"/>
        <v/>
      </c>
      <c r="AE173" s="31" t="str">
        <f t="shared" si="25"/>
        <v/>
      </c>
      <c r="AF173" s="32" t="str">
        <f>IFERROR(VLOOKUP(T173&amp;U173&amp;V173&amp;W173&amp;X173&amp;Y173,표준용어!$A:$B,1,FALSE),"")</f>
        <v/>
      </c>
      <c r="AG173" s="32" t="str">
        <f t="shared" si="26"/>
        <v/>
      </c>
      <c r="AH173" s="32" t="str">
        <f t="shared" si="27"/>
        <v/>
      </c>
      <c r="AI173" s="33" t="str">
        <f t="shared" si="28"/>
        <v/>
      </c>
      <c r="AJ173" s="5" t="str">
        <f t="shared" si="29"/>
        <v/>
      </c>
      <c r="AK173" s="28" t="str">
        <f>IFERROR(VLOOKUP(AJ173,분류어!$A:$A,1,FALSE),"")</f>
        <v/>
      </c>
      <c r="AL173" s="13"/>
      <c r="AM173" s="34" t="s">
        <v>8889</v>
      </c>
      <c r="AN173" s="34" t="s">
        <v>8889</v>
      </c>
      <c r="AO173" s="34" t="s">
        <v>8889</v>
      </c>
      <c r="AP173" s="34" t="s">
        <v>8889</v>
      </c>
      <c r="AQ173" s="34" t="s">
        <v>8889</v>
      </c>
      <c r="AR173" s="34" t="s">
        <v>8889</v>
      </c>
      <c r="AS173" s="34" t="s">
        <v>8889</v>
      </c>
      <c r="AT173" s="34" t="s">
        <v>8889</v>
      </c>
    </row>
    <row r="174" spans="1:46" ht="16.5" customHeight="1">
      <c r="A174" s="28">
        <v>172</v>
      </c>
      <c r="B174" s="21" t="str">
        <f>IF(VLOOKUP(CONCATENATE(C174,".",D174,".",E174),대상테이블!$A:$H,8,FALSE)=0,"",VLOOKUP(CONCATENATE(,C174,".",D174,".",E174),대상테이블!$A:$H,8,FALSE))</f>
        <v/>
      </c>
      <c r="C174" s="29" t="s">
        <v>5966</v>
      </c>
      <c r="D174" s="29" t="s">
        <v>5967</v>
      </c>
      <c r="E174" s="29" t="s">
        <v>5989</v>
      </c>
      <c r="F174" s="29"/>
      <c r="G174" s="29" t="s">
        <v>9170</v>
      </c>
      <c r="H174" s="29"/>
      <c r="I174" s="29" t="s">
        <v>8884</v>
      </c>
      <c r="J174" s="29">
        <v>22</v>
      </c>
      <c r="K174" s="29" t="s">
        <v>133</v>
      </c>
      <c r="L174" s="29" t="s">
        <v>8885</v>
      </c>
      <c r="M174" s="29">
        <v>1</v>
      </c>
      <c r="N174" s="28" t="str">
        <f>IFERROR(VLOOKUP(T174,표준단어!$A:$C,3,FALSE),"")</f>
        <v/>
      </c>
      <c r="O174" s="28" t="str">
        <f>IFERROR(VLOOKUP(U174,표준단어!$A:$C,3,FALSE),"")</f>
        <v>PLN</v>
      </c>
      <c r="P174" s="28" t="str">
        <f>IFERROR(VLOOKUP(V174,표준단어!$A:$C,3,FALSE),"")</f>
        <v>SERNO</v>
      </c>
      <c r="Q174" s="28" t="str">
        <f>IFERROR(VLOOKUP(W174,표준단어!$A:$C,3,FALSE),"")</f>
        <v/>
      </c>
      <c r="R174" s="28" t="str">
        <f>IFERROR(VLOOKUP(X174,표준단어!$A:$C,3,FALSE),"")</f>
        <v/>
      </c>
      <c r="S174" s="28" t="str">
        <f>IFERROR(VLOOKUP(Y174,표준단어!$A:$C,3,FALSE),"")</f>
        <v/>
      </c>
      <c r="T174" s="30" t="s">
        <v>9172</v>
      </c>
      <c r="U174" s="30" t="s">
        <v>8803</v>
      </c>
      <c r="V174" s="30" t="s">
        <v>8958</v>
      </c>
      <c r="W174" s="30"/>
      <c r="X174" s="30"/>
      <c r="Y174" s="30"/>
      <c r="Z174" s="31" t="str">
        <f t="shared" si="20"/>
        <v>상탄</v>
      </c>
      <c r="AA174" s="31" t="str">
        <f t="shared" si="21"/>
        <v/>
      </c>
      <c r="AB174" s="31" t="str">
        <f t="shared" si="22"/>
        <v/>
      </c>
      <c r="AC174" s="31" t="str">
        <f t="shared" si="23"/>
        <v/>
      </c>
      <c r="AD174" s="31" t="str">
        <f t="shared" si="24"/>
        <v/>
      </c>
      <c r="AE174" s="31" t="str">
        <f t="shared" si="25"/>
        <v/>
      </c>
      <c r="AF174" s="32" t="str">
        <f>IFERROR(VLOOKUP(T174&amp;U174&amp;V174&amp;W174&amp;X174&amp;Y174,표준용어!$A:$B,1,FALSE),"")</f>
        <v/>
      </c>
      <c r="AG174" s="32" t="str">
        <f t="shared" si="26"/>
        <v>상탄계획일련번호</v>
      </c>
      <c r="AH174" s="32" t="str">
        <f t="shared" si="27"/>
        <v>상탄계획일련번호</v>
      </c>
      <c r="AI174" s="33" t="str">
        <f t="shared" si="28"/>
        <v>_PLN_SERNO</v>
      </c>
      <c r="AJ174" s="5" t="str">
        <f t="shared" si="29"/>
        <v>SERNO</v>
      </c>
      <c r="AK174" s="28" t="str">
        <f>IFERROR(VLOOKUP(AJ174,분류어!$A:$A,1,FALSE),"")</f>
        <v>SERNO</v>
      </c>
      <c r="AL174" s="13"/>
      <c r="AM174" s="34" t="s">
        <v>8889</v>
      </c>
      <c r="AN174" s="34" t="s">
        <v>8889</v>
      </c>
      <c r="AO174" s="34" t="s">
        <v>8889</v>
      </c>
      <c r="AP174" s="34" t="s">
        <v>8889</v>
      </c>
      <c r="AQ174" s="34" t="s">
        <v>8889</v>
      </c>
      <c r="AR174" s="34" t="s">
        <v>8889</v>
      </c>
      <c r="AS174" s="34" t="s">
        <v>8889</v>
      </c>
      <c r="AT174" s="34" t="s">
        <v>8889</v>
      </c>
    </row>
    <row r="175" spans="1:46" ht="16.5" customHeight="1">
      <c r="A175" s="28">
        <v>173</v>
      </c>
      <c r="B175" s="21" t="str">
        <f>IF(VLOOKUP(CONCATENATE(C175,".",D175,".",E175),대상테이블!$A:$H,8,FALSE)=0,"",VLOOKUP(CONCATENATE(,C175,".",D175,".",E175),대상테이블!$A:$H,8,FALSE))</f>
        <v/>
      </c>
      <c r="C175" s="29" t="s">
        <v>5966</v>
      </c>
      <c r="D175" s="29" t="s">
        <v>5967</v>
      </c>
      <c r="E175" s="29" t="s">
        <v>5989</v>
      </c>
      <c r="F175" s="29"/>
      <c r="G175" s="29" t="s">
        <v>10183</v>
      </c>
      <c r="H175" s="29"/>
      <c r="I175" s="29" t="s">
        <v>8892</v>
      </c>
      <c r="J175" s="29">
        <v>1</v>
      </c>
      <c r="K175" s="29" t="s">
        <v>133</v>
      </c>
      <c r="L175" s="29" t="s">
        <v>8885</v>
      </c>
      <c r="M175" s="29">
        <v>2</v>
      </c>
      <c r="N175" s="28" t="str">
        <f>IFERROR(VLOOKUP(T175,표준단어!$A:$C,3,FALSE),"")</f>
        <v>PLND</v>
      </c>
      <c r="O175" s="28" t="str">
        <f>IFERROR(VLOOKUP(U175,표준단어!$A:$C,3,FALSE),"")</f>
        <v>NO</v>
      </c>
      <c r="P175" s="28" t="str">
        <f>IFERROR(VLOOKUP(V175,표준단어!$A:$C,3,FALSE),"")</f>
        <v/>
      </c>
      <c r="Q175" s="28" t="str">
        <f>IFERROR(VLOOKUP(W175,표준단어!$A:$C,3,FALSE),"")</f>
        <v/>
      </c>
      <c r="R175" s="28" t="str">
        <f>IFERROR(VLOOKUP(X175,표준단어!$A:$C,3,FALSE),"")</f>
        <v/>
      </c>
      <c r="S175" s="28" t="str">
        <f>IFERROR(VLOOKUP(Y175,표준단어!$A:$C,3,FALSE),"")</f>
        <v/>
      </c>
      <c r="T175" s="30" t="s">
        <v>60162</v>
      </c>
      <c r="U175" s="30" t="s">
        <v>9031</v>
      </c>
      <c r="V175" s="30"/>
      <c r="W175" s="30"/>
      <c r="X175" s="30"/>
      <c r="Y175" s="30"/>
      <c r="Z175" s="31" t="str">
        <f t="shared" si="20"/>
        <v/>
      </c>
      <c r="AA175" s="31" t="str">
        <f t="shared" si="21"/>
        <v/>
      </c>
      <c r="AB175" s="31" t="str">
        <f t="shared" si="22"/>
        <v/>
      </c>
      <c r="AC175" s="31" t="str">
        <f t="shared" si="23"/>
        <v/>
      </c>
      <c r="AD175" s="31" t="str">
        <f t="shared" si="24"/>
        <v/>
      </c>
      <c r="AE175" s="31" t="str">
        <f t="shared" si="25"/>
        <v/>
      </c>
      <c r="AF175" s="32" t="str">
        <f>IFERROR(VLOOKUP(T175&amp;U175&amp;V175&amp;W175&amp;X175&amp;Y175,표준용어!$A:$B,1,FALSE),"")</f>
        <v/>
      </c>
      <c r="AG175" s="32" t="str">
        <f t="shared" si="26"/>
        <v>계획서번호</v>
      </c>
      <c r="AH175" s="32" t="str">
        <f t="shared" si="27"/>
        <v>계획서번호</v>
      </c>
      <c r="AI175" s="33" t="str">
        <f t="shared" si="28"/>
        <v>PLND_NO</v>
      </c>
      <c r="AJ175" s="5" t="str">
        <f t="shared" si="29"/>
        <v>NO</v>
      </c>
      <c r="AK175" s="28" t="str">
        <f>IFERROR(VLOOKUP(AJ175,분류어!$A:$A,1,FALSE),"")</f>
        <v>NO</v>
      </c>
      <c r="AL175" s="13"/>
      <c r="AM175" s="34" t="s">
        <v>8889</v>
      </c>
      <c r="AN175" s="34" t="s">
        <v>8889</v>
      </c>
      <c r="AO175" s="34" t="s">
        <v>8889</v>
      </c>
      <c r="AP175" s="34" t="s">
        <v>8889</v>
      </c>
      <c r="AQ175" s="34" t="s">
        <v>8889</v>
      </c>
      <c r="AR175" s="34" t="s">
        <v>8889</v>
      </c>
      <c r="AS175" s="34" t="s">
        <v>8889</v>
      </c>
      <c r="AT175" s="34" t="s">
        <v>8889</v>
      </c>
    </row>
    <row r="176" spans="1:46" ht="16.5" customHeight="1">
      <c r="A176" s="28">
        <v>174</v>
      </c>
      <c r="B176" s="21" t="str">
        <f>IF(VLOOKUP(CONCATENATE(C176,".",D176,".",E176),대상테이블!$A:$H,8,FALSE)=0,"",VLOOKUP(CONCATENATE(,C176,".",D176,".",E176),대상테이블!$A:$H,8,FALSE))</f>
        <v/>
      </c>
      <c r="C176" s="29" t="s">
        <v>5966</v>
      </c>
      <c r="D176" s="29" t="s">
        <v>5967</v>
      </c>
      <c r="E176" s="29" t="s">
        <v>5989</v>
      </c>
      <c r="F176" s="29"/>
      <c r="G176" s="29" t="s">
        <v>9718</v>
      </c>
      <c r="H176" s="29"/>
      <c r="I176" s="29" t="s">
        <v>8892</v>
      </c>
      <c r="J176" s="29">
        <v>2</v>
      </c>
      <c r="K176" s="29" t="s">
        <v>133</v>
      </c>
      <c r="L176" s="29" t="s">
        <v>8885</v>
      </c>
      <c r="M176" s="29">
        <v>3</v>
      </c>
      <c r="N176" s="28" t="str">
        <f>IFERROR(VLOOKUP(T176,표준단어!$A:$C,3,FALSE),"")</f>
        <v>EPGU</v>
      </c>
      <c r="O176" s="28" t="str">
        <f>IFERROR(VLOOKUP(U176,표준단어!$A:$C,3,FALSE),"")</f>
        <v>NO</v>
      </c>
      <c r="P176" s="28" t="str">
        <f>IFERROR(VLOOKUP(V176,표준단어!$A:$C,3,FALSE),"")</f>
        <v/>
      </c>
      <c r="Q176" s="28" t="str">
        <f>IFERROR(VLOOKUP(W176,표준단어!$A:$C,3,FALSE),"")</f>
        <v/>
      </c>
      <c r="R176" s="28" t="str">
        <f>IFERROR(VLOOKUP(X176,표준단어!$A:$C,3,FALSE),"")</f>
        <v/>
      </c>
      <c r="S176" s="28" t="str">
        <f>IFERROR(VLOOKUP(Y176,표준단어!$A:$C,3,FALSE),"")</f>
        <v/>
      </c>
      <c r="T176" s="30" t="s">
        <v>8976</v>
      </c>
      <c r="U176" s="30" t="s">
        <v>9031</v>
      </c>
      <c r="V176" s="30"/>
      <c r="W176" s="30"/>
      <c r="X176" s="30"/>
      <c r="Y176" s="30"/>
      <c r="Z176" s="31" t="str">
        <f t="shared" si="20"/>
        <v/>
      </c>
      <c r="AA176" s="31" t="str">
        <f t="shared" si="21"/>
        <v/>
      </c>
      <c r="AB176" s="31" t="str">
        <f t="shared" si="22"/>
        <v/>
      </c>
      <c r="AC176" s="31" t="str">
        <f t="shared" si="23"/>
        <v/>
      </c>
      <c r="AD176" s="31" t="str">
        <f t="shared" si="24"/>
        <v/>
      </c>
      <c r="AE176" s="31" t="str">
        <f t="shared" si="25"/>
        <v/>
      </c>
      <c r="AF176" s="32" t="str">
        <f>IFERROR(VLOOKUP(T176&amp;U176&amp;V176&amp;W176&amp;X176&amp;Y176,표준용어!$A:$B,1,FALSE),"")</f>
        <v>호기번호</v>
      </c>
      <c r="AG176" s="32" t="str">
        <f t="shared" si="26"/>
        <v/>
      </c>
      <c r="AH176" s="32" t="str">
        <f t="shared" si="27"/>
        <v>호기번호</v>
      </c>
      <c r="AI176" s="33" t="str">
        <f t="shared" si="28"/>
        <v>EPGU_NO</v>
      </c>
      <c r="AJ176" s="5" t="str">
        <f t="shared" si="29"/>
        <v>NO</v>
      </c>
      <c r="AK176" s="28" t="str">
        <f>IFERROR(VLOOKUP(AJ176,분류어!$A:$A,1,FALSE),"")</f>
        <v>NO</v>
      </c>
      <c r="AL176" s="13"/>
      <c r="AM176" s="34" t="s">
        <v>8889</v>
      </c>
      <c r="AN176" s="34" t="s">
        <v>8889</v>
      </c>
      <c r="AO176" s="34" t="s">
        <v>8889</v>
      </c>
      <c r="AP176" s="34" t="s">
        <v>8889</v>
      </c>
      <c r="AQ176" s="34" t="s">
        <v>8889</v>
      </c>
      <c r="AR176" s="34" t="s">
        <v>8889</v>
      </c>
      <c r="AS176" s="34" t="s">
        <v>8889</v>
      </c>
      <c r="AT176" s="34" t="s">
        <v>8889</v>
      </c>
    </row>
    <row r="177" spans="1:46" ht="16.5" customHeight="1">
      <c r="A177" s="28">
        <v>175</v>
      </c>
      <c r="B177" s="21" t="str">
        <f>IF(VLOOKUP(CONCATENATE(C177,".",D177,".",E177),대상테이블!$A:$H,8,FALSE)=0,"",VLOOKUP(CONCATENATE(,C177,".",D177,".",E177),대상테이블!$A:$H,8,FALSE))</f>
        <v/>
      </c>
      <c r="C177" s="29" t="s">
        <v>5966</v>
      </c>
      <c r="D177" s="29" t="s">
        <v>5967</v>
      </c>
      <c r="E177" s="29" t="s">
        <v>5989</v>
      </c>
      <c r="F177" s="29"/>
      <c r="G177" s="29" t="s">
        <v>9795</v>
      </c>
      <c r="H177" s="29"/>
      <c r="I177" s="29" t="s">
        <v>8884</v>
      </c>
      <c r="J177" s="29">
        <v>22</v>
      </c>
      <c r="K177" s="29" t="s">
        <v>133</v>
      </c>
      <c r="L177" s="29" t="s">
        <v>8885</v>
      </c>
      <c r="M177" s="29">
        <v>4</v>
      </c>
      <c r="N177" s="28" t="str">
        <f>IFERROR(VLOOKUP(T177,표준단어!$A:$C,3,FALSE),"")</f>
        <v>INVC</v>
      </c>
      <c r="O177" s="28" t="str">
        <f>IFERROR(VLOOKUP(U177,표준단어!$A:$C,3,FALSE),"")</f>
        <v>SERNO</v>
      </c>
      <c r="P177" s="28" t="str">
        <f>IFERROR(VLOOKUP(V177,표준단어!$A:$C,3,FALSE),"")</f>
        <v/>
      </c>
      <c r="Q177" s="28" t="str">
        <f>IFERROR(VLOOKUP(W177,표준단어!$A:$C,3,FALSE),"")</f>
        <v/>
      </c>
      <c r="R177" s="28" t="str">
        <f>IFERROR(VLOOKUP(X177,표준단어!$A:$C,3,FALSE),"")</f>
        <v/>
      </c>
      <c r="S177" s="28" t="str">
        <f>IFERROR(VLOOKUP(Y177,표준단어!$A:$C,3,FALSE),"")</f>
        <v/>
      </c>
      <c r="T177" s="30" t="s">
        <v>60123</v>
      </c>
      <c r="U177" s="30" t="s">
        <v>8958</v>
      </c>
      <c r="V177" s="30"/>
      <c r="W177" s="30"/>
      <c r="X177" s="30"/>
      <c r="Y177" s="30"/>
      <c r="Z177" s="31" t="str">
        <f t="shared" si="20"/>
        <v/>
      </c>
      <c r="AA177" s="31" t="str">
        <f t="shared" si="21"/>
        <v/>
      </c>
      <c r="AB177" s="31" t="str">
        <f t="shared" si="22"/>
        <v/>
      </c>
      <c r="AC177" s="31" t="str">
        <f t="shared" si="23"/>
        <v/>
      </c>
      <c r="AD177" s="31" t="str">
        <f t="shared" si="24"/>
        <v/>
      </c>
      <c r="AE177" s="31" t="str">
        <f t="shared" si="25"/>
        <v/>
      </c>
      <c r="AF177" s="32" t="str">
        <f>IFERROR(VLOOKUP(T177&amp;U177&amp;V177&amp;W177&amp;X177&amp;Y177,표준용어!$A:$B,1,FALSE),"")</f>
        <v>인보이스일련번호</v>
      </c>
      <c r="AG177" s="32" t="str">
        <f t="shared" si="26"/>
        <v/>
      </c>
      <c r="AH177" s="32" t="str">
        <f t="shared" si="27"/>
        <v>인보이스일련번호</v>
      </c>
      <c r="AI177" s="33" t="str">
        <f t="shared" si="28"/>
        <v>INVC_SERNO</v>
      </c>
      <c r="AJ177" s="5" t="str">
        <f t="shared" si="29"/>
        <v>SERNO</v>
      </c>
      <c r="AK177" s="28" t="str">
        <f>IFERROR(VLOOKUP(AJ177,분류어!$A:$A,1,FALSE),"")</f>
        <v>SERNO</v>
      </c>
      <c r="AL177" s="13"/>
      <c r="AM177" s="34" t="s">
        <v>8889</v>
      </c>
      <c r="AN177" s="34" t="s">
        <v>8889</v>
      </c>
      <c r="AO177" s="34" t="s">
        <v>8889</v>
      </c>
      <c r="AP177" s="34" t="s">
        <v>8889</v>
      </c>
      <c r="AQ177" s="34" t="s">
        <v>8889</v>
      </c>
      <c r="AR177" s="34" t="s">
        <v>8889</v>
      </c>
      <c r="AS177" s="34" t="s">
        <v>8889</v>
      </c>
      <c r="AT177" s="34" t="s">
        <v>8889</v>
      </c>
    </row>
    <row r="178" spans="1:46" ht="16.5" customHeight="1">
      <c r="A178" s="28">
        <v>176</v>
      </c>
      <c r="B178" s="21" t="str">
        <f>IF(VLOOKUP(CONCATENATE(C178,".",D178,".",E178),대상테이블!$A:$H,8,FALSE)=0,"",VLOOKUP(CONCATENATE(,C178,".",D178,".",E178),대상테이블!$A:$H,8,FALSE))</f>
        <v/>
      </c>
      <c r="C178" s="29" t="s">
        <v>5966</v>
      </c>
      <c r="D178" s="29" t="s">
        <v>5967</v>
      </c>
      <c r="E178" s="29" t="s">
        <v>5989</v>
      </c>
      <c r="F178" s="29"/>
      <c r="G178" s="29" t="s">
        <v>9145</v>
      </c>
      <c r="H178" s="29"/>
      <c r="I178" s="29" t="s">
        <v>8892</v>
      </c>
      <c r="J178" s="29">
        <v>3</v>
      </c>
      <c r="K178" s="29" t="s">
        <v>133</v>
      </c>
      <c r="L178" s="29" t="s">
        <v>8885</v>
      </c>
      <c r="M178" s="29">
        <v>5</v>
      </c>
      <c r="N178" s="28" t="str">
        <f>IFERROR(VLOOKUP(T178,표준단어!$A:$C,3,FALSE),"")</f>
        <v/>
      </c>
      <c r="O178" s="28" t="str">
        <f>IFERROR(VLOOKUP(U178,표준단어!$A:$C,3,FALSE),"")</f>
        <v>COAL</v>
      </c>
      <c r="P178" s="28" t="str">
        <f>IFERROR(VLOOKUP(V178,표준단어!$A:$C,3,FALSE),"")</f>
        <v>KND</v>
      </c>
      <c r="Q178" s="28" t="str">
        <f>IFERROR(VLOOKUP(W178,표준단어!$A:$C,3,FALSE),"")</f>
        <v>CD</v>
      </c>
      <c r="R178" s="28" t="str">
        <f>IFERROR(VLOOKUP(X178,표준단어!$A:$C,3,FALSE),"")</f>
        <v/>
      </c>
      <c r="S178" s="28" t="str">
        <f>IFERROR(VLOOKUP(Y178,표준단어!$A:$C,3,FALSE),"")</f>
        <v/>
      </c>
      <c r="T178" s="30" t="s">
        <v>5966</v>
      </c>
      <c r="U178" s="30" t="s">
        <v>9147</v>
      </c>
      <c r="V178" s="30" t="s">
        <v>9148</v>
      </c>
      <c r="W178" s="30" t="s">
        <v>4143</v>
      </c>
      <c r="X178" s="30"/>
      <c r="Y178" s="30"/>
      <c r="Z178" s="31" t="str">
        <f t="shared" si="20"/>
        <v>혼탄관리</v>
      </c>
      <c r="AA178" s="31" t="str">
        <f t="shared" si="21"/>
        <v/>
      </c>
      <c r="AB178" s="31" t="str">
        <f t="shared" si="22"/>
        <v/>
      </c>
      <c r="AC178" s="31" t="str">
        <f t="shared" si="23"/>
        <v/>
      </c>
      <c r="AD178" s="31" t="str">
        <f t="shared" si="24"/>
        <v/>
      </c>
      <c r="AE178" s="31" t="str">
        <f t="shared" si="25"/>
        <v/>
      </c>
      <c r="AF178" s="32" t="str">
        <f>IFERROR(VLOOKUP(T178&amp;U178&amp;V178&amp;W178&amp;X178&amp;Y178,표준용어!$A:$B,1,FALSE),"")</f>
        <v/>
      </c>
      <c r="AG178" s="32" t="str">
        <f t="shared" si="26"/>
        <v>혼탄관리석탄종류코드</v>
      </c>
      <c r="AH178" s="32" t="str">
        <f t="shared" si="27"/>
        <v>혼탄관리석탄종류코드</v>
      </c>
      <c r="AI178" s="33" t="str">
        <f t="shared" si="28"/>
        <v>_COAL_KND_CD</v>
      </c>
      <c r="AJ178" s="5" t="str">
        <f t="shared" si="29"/>
        <v>CD</v>
      </c>
      <c r="AK178" s="28" t="str">
        <f>IFERROR(VLOOKUP(AJ178,분류어!$A:$A,1,FALSE),"")</f>
        <v>CD</v>
      </c>
      <c r="AL178" s="13"/>
      <c r="AM178" s="34" t="s">
        <v>8889</v>
      </c>
      <c r="AN178" s="34" t="s">
        <v>8889</v>
      </c>
      <c r="AO178" s="34" t="s">
        <v>8889</v>
      </c>
      <c r="AP178" s="34" t="s">
        <v>8889</v>
      </c>
      <c r="AQ178" s="34" t="s">
        <v>8889</v>
      </c>
      <c r="AR178" s="34" t="s">
        <v>8889</v>
      </c>
      <c r="AS178" s="34" t="s">
        <v>8889</v>
      </c>
      <c r="AT178" s="34" t="s">
        <v>8889</v>
      </c>
    </row>
    <row r="179" spans="1:46" ht="16.5" customHeight="1">
      <c r="A179" s="28">
        <v>177</v>
      </c>
      <c r="B179" s="21" t="str">
        <f>IF(VLOOKUP(CONCATENATE(C179,".",D179,".",E179),대상테이블!$A:$H,8,FALSE)=0,"",VLOOKUP(CONCATENATE(,C179,".",D179,".",E179),대상테이블!$A:$H,8,FALSE))</f>
        <v/>
      </c>
      <c r="C179" s="29" t="s">
        <v>5966</v>
      </c>
      <c r="D179" s="29" t="s">
        <v>5967</v>
      </c>
      <c r="E179" s="29" t="s">
        <v>5989</v>
      </c>
      <c r="F179" s="29"/>
      <c r="G179" s="29" t="s">
        <v>8962</v>
      </c>
      <c r="H179" s="29"/>
      <c r="I179" s="29" t="s">
        <v>8892</v>
      </c>
      <c r="J179" s="29">
        <v>2</v>
      </c>
      <c r="K179" s="29" t="s">
        <v>8885</v>
      </c>
      <c r="L179" s="29" t="s">
        <v>133</v>
      </c>
      <c r="M179" s="29">
        <v>6</v>
      </c>
      <c r="N179" s="28" t="str">
        <f>IFERROR(VLOOKUP(T179,표준단어!$A:$C,3,FALSE),"")</f>
        <v/>
      </c>
      <c r="O179" s="28" t="str">
        <f>IFERROR(VLOOKUP(U179,표준단어!$A:$C,3,FALSE),"")</f>
        <v>COLHS</v>
      </c>
      <c r="P179" s="28" t="str">
        <f>IFERROR(VLOOKUP(V179,표준단어!$A:$C,3,FALSE),"")</f>
        <v>LOC</v>
      </c>
      <c r="Q179" s="28" t="str">
        <f>IFERROR(VLOOKUP(W179,표준단어!$A:$C,3,FALSE),"")</f>
        <v>CD</v>
      </c>
      <c r="R179" s="28" t="str">
        <f>IFERROR(VLOOKUP(X179,표준단어!$A:$C,3,FALSE),"")</f>
        <v/>
      </c>
      <c r="S179" s="28" t="str">
        <f>IFERROR(VLOOKUP(Y179,표준단어!$A:$C,3,FALSE),"")</f>
        <v/>
      </c>
      <c r="T179" s="30" t="s">
        <v>5966</v>
      </c>
      <c r="U179" s="30" t="s">
        <v>60121</v>
      </c>
      <c r="V179" s="30" t="s">
        <v>8964</v>
      </c>
      <c r="W179" s="30" t="s">
        <v>4143</v>
      </c>
      <c r="X179" s="30"/>
      <c r="Y179" s="30"/>
      <c r="Z179" s="31" t="str">
        <f t="shared" si="20"/>
        <v>혼탄관리</v>
      </c>
      <c r="AA179" s="31" t="str">
        <f t="shared" si="21"/>
        <v/>
      </c>
      <c r="AB179" s="31" t="str">
        <f t="shared" si="22"/>
        <v/>
      </c>
      <c r="AC179" s="31" t="str">
        <f t="shared" si="23"/>
        <v/>
      </c>
      <c r="AD179" s="31" t="str">
        <f t="shared" si="24"/>
        <v/>
      </c>
      <c r="AE179" s="31" t="str">
        <f t="shared" si="25"/>
        <v/>
      </c>
      <c r="AF179" s="32" t="str">
        <f>IFERROR(VLOOKUP(T179&amp;U179&amp;V179&amp;W179&amp;X179&amp;Y179,표준용어!$A:$B,1,FALSE),"")</f>
        <v/>
      </c>
      <c r="AG179" s="32" t="str">
        <f t="shared" si="26"/>
        <v>혼탄관리저탄장위치코드</v>
      </c>
      <c r="AH179" s="32" t="str">
        <f t="shared" si="27"/>
        <v>혼탄관리저탄장위치코드</v>
      </c>
      <c r="AI179" s="33" t="str">
        <f t="shared" si="28"/>
        <v>_COLHS_LOC_CD</v>
      </c>
      <c r="AJ179" s="5" t="str">
        <f t="shared" si="29"/>
        <v>CD</v>
      </c>
      <c r="AK179" s="28" t="str">
        <f>IFERROR(VLOOKUP(AJ179,분류어!$A:$A,1,FALSE),"")</f>
        <v>CD</v>
      </c>
      <c r="AL179" s="13"/>
      <c r="AM179" s="34" t="s">
        <v>8889</v>
      </c>
      <c r="AN179" s="34" t="s">
        <v>8889</v>
      </c>
      <c r="AO179" s="34" t="s">
        <v>8889</v>
      </c>
      <c r="AP179" s="34" t="s">
        <v>8889</v>
      </c>
      <c r="AQ179" s="34" t="s">
        <v>8889</v>
      </c>
      <c r="AR179" s="34" t="s">
        <v>8889</v>
      </c>
      <c r="AS179" s="34" t="s">
        <v>8889</v>
      </c>
      <c r="AT179" s="34" t="s">
        <v>8889</v>
      </c>
    </row>
    <row r="180" spans="1:46" ht="16.5" customHeight="1">
      <c r="A180" s="28">
        <v>178</v>
      </c>
      <c r="B180" s="21" t="str">
        <f>IF(VLOOKUP(CONCATENATE(C180,".",D180,".",E180),대상테이블!$A:$H,8,FALSE)=0,"",VLOOKUP(CONCATENATE(,C180,".",D180,".",E180),대상테이블!$A:$H,8,FALSE))</f>
        <v/>
      </c>
      <c r="C180" s="29" t="s">
        <v>5966</v>
      </c>
      <c r="D180" s="29" t="s">
        <v>5967</v>
      </c>
      <c r="E180" s="29" t="s">
        <v>5990</v>
      </c>
      <c r="F180" s="29" t="s">
        <v>5991</v>
      </c>
      <c r="G180" s="29" t="s">
        <v>9170</v>
      </c>
      <c r="H180" s="29" t="s">
        <v>9171</v>
      </c>
      <c r="I180" s="29" t="s">
        <v>8884</v>
      </c>
      <c r="J180" s="29">
        <v>22</v>
      </c>
      <c r="K180" s="29" t="s">
        <v>133</v>
      </c>
      <c r="L180" s="29" t="s">
        <v>8885</v>
      </c>
      <c r="M180" s="29">
        <v>1</v>
      </c>
      <c r="N180" s="28" t="str">
        <f>IFERROR(VLOOKUP(T180,표준단어!$A:$C,3,FALSE),"")</f>
        <v/>
      </c>
      <c r="O180" s="28" t="str">
        <f>IFERROR(VLOOKUP(U180,표준단어!$A:$C,3,FALSE),"")</f>
        <v>PLN</v>
      </c>
      <c r="P180" s="28" t="str">
        <f>IFERROR(VLOOKUP(V180,표준단어!$A:$C,3,FALSE),"")</f>
        <v>SERNO</v>
      </c>
      <c r="Q180" s="28" t="str">
        <f>IFERROR(VLOOKUP(W180,표준단어!$A:$C,3,FALSE),"")</f>
        <v/>
      </c>
      <c r="R180" s="28" t="str">
        <f>IFERROR(VLOOKUP(X180,표준단어!$A:$C,3,FALSE),"")</f>
        <v/>
      </c>
      <c r="S180" s="28" t="str">
        <f>IFERROR(VLOOKUP(Y180,표준단어!$A:$C,3,FALSE),"")</f>
        <v/>
      </c>
      <c r="T180" s="30" t="s">
        <v>9172</v>
      </c>
      <c r="U180" s="30" t="s">
        <v>8803</v>
      </c>
      <c r="V180" s="30" t="s">
        <v>8958</v>
      </c>
      <c r="W180" s="30"/>
      <c r="X180" s="30"/>
      <c r="Y180" s="30"/>
      <c r="Z180" s="31" t="str">
        <f t="shared" si="20"/>
        <v>상탄</v>
      </c>
      <c r="AA180" s="31" t="str">
        <f t="shared" si="21"/>
        <v/>
      </c>
      <c r="AB180" s="31" t="str">
        <f t="shared" si="22"/>
        <v/>
      </c>
      <c r="AC180" s="31" t="str">
        <f t="shared" si="23"/>
        <v/>
      </c>
      <c r="AD180" s="31" t="str">
        <f t="shared" si="24"/>
        <v/>
      </c>
      <c r="AE180" s="31" t="str">
        <f t="shared" si="25"/>
        <v/>
      </c>
      <c r="AF180" s="32" t="str">
        <f>IFERROR(VLOOKUP(T180&amp;U180&amp;V180&amp;W180&amp;X180&amp;Y180,표준용어!$A:$B,1,FALSE),"")</f>
        <v/>
      </c>
      <c r="AG180" s="32" t="str">
        <f t="shared" si="26"/>
        <v>상탄계획일련번호</v>
      </c>
      <c r="AH180" s="32" t="str">
        <f t="shared" si="27"/>
        <v>상탄계획일련번호</v>
      </c>
      <c r="AI180" s="33" t="str">
        <f t="shared" si="28"/>
        <v>_PLN_SERNO</v>
      </c>
      <c r="AJ180" s="5" t="str">
        <f t="shared" si="29"/>
        <v>SERNO</v>
      </c>
      <c r="AK180" s="28" t="str">
        <f>IFERROR(VLOOKUP(AJ180,분류어!$A:$A,1,FALSE),"")</f>
        <v>SERNO</v>
      </c>
      <c r="AL180" s="13"/>
      <c r="AM180" s="34" t="s">
        <v>8889</v>
      </c>
      <c r="AN180" s="34" t="s">
        <v>8889</v>
      </c>
      <c r="AO180" s="34" t="s">
        <v>8889</v>
      </c>
      <c r="AP180" s="34" t="s">
        <v>8889</v>
      </c>
      <c r="AQ180" s="34" t="s">
        <v>8889</v>
      </c>
      <c r="AR180" s="34" t="s">
        <v>8889</v>
      </c>
      <c r="AS180" s="34" t="s">
        <v>8889</v>
      </c>
      <c r="AT180" s="34" t="s">
        <v>8889</v>
      </c>
    </row>
    <row r="181" spans="1:46" ht="16.5" customHeight="1">
      <c r="A181" s="28">
        <v>179</v>
      </c>
      <c r="B181" s="21" t="str">
        <f>IF(VLOOKUP(CONCATENATE(C181,".",D181,".",E181),대상테이블!$A:$H,8,FALSE)=0,"",VLOOKUP(CONCATENATE(,C181,".",D181,".",E181),대상테이블!$A:$H,8,FALSE))</f>
        <v/>
      </c>
      <c r="C181" s="29" t="s">
        <v>5966</v>
      </c>
      <c r="D181" s="29" t="s">
        <v>5967</v>
      </c>
      <c r="E181" s="29" t="s">
        <v>5990</v>
      </c>
      <c r="F181" s="29" t="s">
        <v>5991</v>
      </c>
      <c r="G181" s="29" t="s">
        <v>10183</v>
      </c>
      <c r="H181" s="29" t="s">
        <v>10184</v>
      </c>
      <c r="I181" s="29" t="s">
        <v>8892</v>
      </c>
      <c r="J181" s="29">
        <v>1</v>
      </c>
      <c r="K181" s="29" t="s">
        <v>133</v>
      </c>
      <c r="L181" s="29" t="s">
        <v>8885</v>
      </c>
      <c r="M181" s="29">
        <v>2</v>
      </c>
      <c r="N181" s="28" t="str">
        <f>IFERROR(VLOOKUP(T181,표준단어!$A:$C,3,FALSE),"")</f>
        <v>PLND</v>
      </c>
      <c r="O181" s="28" t="str">
        <f>IFERROR(VLOOKUP(U181,표준단어!$A:$C,3,FALSE),"")</f>
        <v>NO</v>
      </c>
      <c r="P181" s="28" t="str">
        <f>IFERROR(VLOOKUP(V181,표준단어!$A:$C,3,FALSE),"")</f>
        <v/>
      </c>
      <c r="Q181" s="28" t="str">
        <f>IFERROR(VLOOKUP(W181,표준단어!$A:$C,3,FALSE),"")</f>
        <v/>
      </c>
      <c r="R181" s="28" t="str">
        <f>IFERROR(VLOOKUP(X181,표준단어!$A:$C,3,FALSE),"")</f>
        <v/>
      </c>
      <c r="S181" s="28" t="str">
        <f>IFERROR(VLOOKUP(Y181,표준단어!$A:$C,3,FALSE),"")</f>
        <v/>
      </c>
      <c r="T181" s="30" t="s">
        <v>60162</v>
      </c>
      <c r="U181" s="30" t="s">
        <v>9031</v>
      </c>
      <c r="V181" s="30"/>
      <c r="W181" s="30"/>
      <c r="X181" s="30"/>
      <c r="Y181" s="30"/>
      <c r="Z181" s="31" t="str">
        <f t="shared" si="20"/>
        <v/>
      </c>
      <c r="AA181" s="31" t="str">
        <f t="shared" si="21"/>
        <v/>
      </c>
      <c r="AB181" s="31" t="str">
        <f t="shared" si="22"/>
        <v/>
      </c>
      <c r="AC181" s="31" t="str">
        <f t="shared" si="23"/>
        <v/>
      </c>
      <c r="AD181" s="31" t="str">
        <f t="shared" si="24"/>
        <v/>
      </c>
      <c r="AE181" s="31" t="str">
        <f t="shared" si="25"/>
        <v/>
      </c>
      <c r="AF181" s="32" t="str">
        <f>IFERROR(VLOOKUP(T181&amp;U181&amp;V181&amp;W181&amp;X181&amp;Y181,표준용어!$A:$B,1,FALSE),"")</f>
        <v/>
      </c>
      <c r="AG181" s="32" t="str">
        <f t="shared" si="26"/>
        <v>계획서번호</v>
      </c>
      <c r="AH181" s="32" t="str">
        <f t="shared" si="27"/>
        <v>계획서번호</v>
      </c>
      <c r="AI181" s="33" t="str">
        <f t="shared" si="28"/>
        <v>PLND_NO</v>
      </c>
      <c r="AJ181" s="5" t="str">
        <f t="shared" si="29"/>
        <v>NO</v>
      </c>
      <c r="AK181" s="28" t="str">
        <f>IFERROR(VLOOKUP(AJ181,분류어!$A:$A,1,FALSE),"")</f>
        <v>NO</v>
      </c>
      <c r="AL181" s="13"/>
      <c r="AM181" s="34" t="s">
        <v>8889</v>
      </c>
      <c r="AN181" s="34" t="s">
        <v>8889</v>
      </c>
      <c r="AO181" s="34" t="s">
        <v>8889</v>
      </c>
      <c r="AP181" s="34" t="s">
        <v>8889</v>
      </c>
      <c r="AQ181" s="34" t="s">
        <v>8889</v>
      </c>
      <c r="AR181" s="34" t="s">
        <v>8889</v>
      </c>
      <c r="AS181" s="34" t="s">
        <v>8889</v>
      </c>
      <c r="AT181" s="34" t="s">
        <v>8889</v>
      </c>
    </row>
    <row r="182" spans="1:46" ht="16.5" customHeight="1">
      <c r="A182" s="28">
        <v>180</v>
      </c>
      <c r="B182" s="21" t="str">
        <f>IF(VLOOKUP(CONCATENATE(C182,".",D182,".",E182),대상테이블!$A:$H,8,FALSE)=0,"",VLOOKUP(CONCATENATE(,C182,".",D182,".",E182),대상테이블!$A:$H,8,FALSE))</f>
        <v/>
      </c>
      <c r="C182" s="29" t="s">
        <v>5966</v>
      </c>
      <c r="D182" s="29" t="s">
        <v>5967</v>
      </c>
      <c r="E182" s="29" t="s">
        <v>5990</v>
      </c>
      <c r="F182" s="29" t="s">
        <v>5991</v>
      </c>
      <c r="G182" s="29" t="s">
        <v>9718</v>
      </c>
      <c r="H182" s="29" t="s">
        <v>9719</v>
      </c>
      <c r="I182" s="29" t="s">
        <v>8892</v>
      </c>
      <c r="J182" s="29">
        <v>2</v>
      </c>
      <c r="K182" s="29" t="s">
        <v>133</v>
      </c>
      <c r="L182" s="29" t="s">
        <v>8885</v>
      </c>
      <c r="M182" s="29">
        <v>3</v>
      </c>
      <c r="N182" s="28" t="str">
        <f>IFERROR(VLOOKUP(T182,표준단어!$A:$C,3,FALSE),"")</f>
        <v>EPGU</v>
      </c>
      <c r="O182" s="28" t="str">
        <f>IFERROR(VLOOKUP(U182,표준단어!$A:$C,3,FALSE),"")</f>
        <v>NO</v>
      </c>
      <c r="P182" s="28" t="str">
        <f>IFERROR(VLOOKUP(V182,표준단어!$A:$C,3,FALSE),"")</f>
        <v/>
      </c>
      <c r="Q182" s="28" t="str">
        <f>IFERROR(VLOOKUP(W182,표준단어!$A:$C,3,FALSE),"")</f>
        <v/>
      </c>
      <c r="R182" s="28" t="str">
        <f>IFERROR(VLOOKUP(X182,표준단어!$A:$C,3,FALSE),"")</f>
        <v/>
      </c>
      <c r="S182" s="28" t="str">
        <f>IFERROR(VLOOKUP(Y182,표준단어!$A:$C,3,FALSE),"")</f>
        <v/>
      </c>
      <c r="T182" s="30" t="s">
        <v>8976</v>
      </c>
      <c r="U182" s="30" t="s">
        <v>9031</v>
      </c>
      <c r="V182" s="30"/>
      <c r="W182" s="30"/>
      <c r="X182" s="30"/>
      <c r="Y182" s="30"/>
      <c r="Z182" s="31" t="str">
        <f t="shared" si="20"/>
        <v/>
      </c>
      <c r="AA182" s="31" t="str">
        <f t="shared" si="21"/>
        <v/>
      </c>
      <c r="AB182" s="31" t="str">
        <f t="shared" si="22"/>
        <v/>
      </c>
      <c r="AC182" s="31" t="str">
        <f t="shared" si="23"/>
        <v/>
      </c>
      <c r="AD182" s="31" t="str">
        <f t="shared" si="24"/>
        <v/>
      </c>
      <c r="AE182" s="31" t="str">
        <f t="shared" si="25"/>
        <v/>
      </c>
      <c r="AF182" s="32" t="str">
        <f>IFERROR(VLOOKUP(T182&amp;U182&amp;V182&amp;W182&amp;X182&amp;Y182,표준용어!$A:$B,1,FALSE),"")</f>
        <v>호기번호</v>
      </c>
      <c r="AG182" s="32" t="str">
        <f t="shared" si="26"/>
        <v/>
      </c>
      <c r="AH182" s="32" t="str">
        <f t="shared" si="27"/>
        <v>호기번호</v>
      </c>
      <c r="AI182" s="33" t="str">
        <f t="shared" si="28"/>
        <v>EPGU_NO</v>
      </c>
      <c r="AJ182" s="5" t="str">
        <f t="shared" si="29"/>
        <v>NO</v>
      </c>
      <c r="AK182" s="28" t="str">
        <f>IFERROR(VLOOKUP(AJ182,분류어!$A:$A,1,FALSE),"")</f>
        <v>NO</v>
      </c>
      <c r="AL182" s="13"/>
      <c r="AM182" s="34" t="s">
        <v>8889</v>
      </c>
      <c r="AN182" s="34" t="s">
        <v>8889</v>
      </c>
      <c r="AO182" s="34" t="s">
        <v>8889</v>
      </c>
      <c r="AP182" s="34" t="s">
        <v>8889</v>
      </c>
      <c r="AQ182" s="34" t="s">
        <v>8889</v>
      </c>
      <c r="AR182" s="34" t="s">
        <v>8889</v>
      </c>
      <c r="AS182" s="34" t="s">
        <v>8889</v>
      </c>
      <c r="AT182" s="34" t="s">
        <v>8889</v>
      </c>
    </row>
    <row r="183" spans="1:46" ht="16.5" customHeight="1">
      <c r="A183" s="28">
        <v>181</v>
      </c>
      <c r="B183" s="21" t="str">
        <f>IF(VLOOKUP(CONCATENATE(C183,".",D183,".",E183),대상테이블!$A:$H,8,FALSE)=0,"",VLOOKUP(CONCATENATE(,C183,".",D183,".",E183),대상테이블!$A:$H,8,FALSE))</f>
        <v/>
      </c>
      <c r="C183" s="29" t="s">
        <v>5966</v>
      </c>
      <c r="D183" s="29" t="s">
        <v>5967</v>
      </c>
      <c r="E183" s="29" t="s">
        <v>5990</v>
      </c>
      <c r="F183" s="29" t="s">
        <v>5991</v>
      </c>
      <c r="G183" s="29" t="s">
        <v>9970</v>
      </c>
      <c r="H183" s="29" t="s">
        <v>9971</v>
      </c>
      <c r="I183" s="29" t="s">
        <v>8892</v>
      </c>
      <c r="J183" s="29">
        <v>1</v>
      </c>
      <c r="K183" s="29" t="s">
        <v>133</v>
      </c>
      <c r="L183" s="29" t="s">
        <v>8885</v>
      </c>
      <c r="M183" s="29">
        <v>4</v>
      </c>
      <c r="N183" s="28" t="str">
        <f>IFERROR(VLOOKUP(T183,표준단어!$A:$C,3,FALSE),"")</f>
        <v/>
      </c>
      <c r="O183" s="28">
        <f>IFERROR(VLOOKUP(U183,표준단어!$A:$C,3,FALSE),"")</f>
        <v>0</v>
      </c>
      <c r="P183" s="28" t="str">
        <f>IFERROR(VLOOKUP(V183,표준단어!$A:$C,3,FALSE),"")</f>
        <v>CD</v>
      </c>
      <c r="Q183" s="28" t="str">
        <f>IFERROR(VLOOKUP(W183,표준단어!$A:$C,3,FALSE),"")</f>
        <v/>
      </c>
      <c r="R183" s="28" t="str">
        <f>IFERROR(VLOOKUP(X183,표준단어!$A:$C,3,FALSE),"")</f>
        <v/>
      </c>
      <c r="S183" s="28" t="str">
        <f>IFERROR(VLOOKUP(Y183,표준단어!$A:$C,3,FALSE),"")</f>
        <v/>
      </c>
      <c r="T183" s="30" t="s">
        <v>5966</v>
      </c>
      <c r="U183" s="30" t="s">
        <v>9972</v>
      </c>
      <c r="V183" s="30" t="s">
        <v>4143</v>
      </c>
      <c r="W183" s="30"/>
      <c r="X183" s="30"/>
      <c r="Y183" s="30"/>
      <c r="Z183" s="31" t="str">
        <f t="shared" si="20"/>
        <v>혼탄관리</v>
      </c>
      <c r="AA183" s="31" t="str">
        <f t="shared" si="21"/>
        <v/>
      </c>
      <c r="AB183" s="31" t="str">
        <f t="shared" si="22"/>
        <v/>
      </c>
      <c r="AC183" s="31" t="str">
        <f t="shared" si="23"/>
        <v/>
      </c>
      <c r="AD183" s="31" t="str">
        <f t="shared" si="24"/>
        <v/>
      </c>
      <c r="AE183" s="31" t="str">
        <f t="shared" si="25"/>
        <v/>
      </c>
      <c r="AF183" s="32" t="str">
        <f>IFERROR(VLOOKUP(T183&amp;U183&amp;V183&amp;W183&amp;X183&amp;Y183,표준용어!$A:$B,1,FALSE),"")</f>
        <v/>
      </c>
      <c r="AG183" s="32" t="str">
        <f t="shared" si="26"/>
        <v>혼탄관리미분기코드</v>
      </c>
      <c r="AH183" s="32" t="str">
        <f t="shared" si="27"/>
        <v>혼탄관리미분기코드</v>
      </c>
      <c r="AI183" s="33" t="str">
        <f t="shared" si="28"/>
        <v>_0_CD</v>
      </c>
      <c r="AJ183" s="5" t="str">
        <f t="shared" si="29"/>
        <v>CD</v>
      </c>
      <c r="AK183" s="28" t="str">
        <f>IFERROR(VLOOKUP(AJ183,분류어!$A:$A,1,FALSE),"")</f>
        <v>CD</v>
      </c>
      <c r="AL183" s="13"/>
      <c r="AM183" s="34" t="s">
        <v>8889</v>
      </c>
      <c r="AN183" s="34" t="s">
        <v>8889</v>
      </c>
      <c r="AO183" s="34" t="s">
        <v>8889</v>
      </c>
      <c r="AP183" s="34" t="s">
        <v>8889</v>
      </c>
      <c r="AQ183" s="34" t="s">
        <v>8889</v>
      </c>
      <c r="AR183" s="34" t="s">
        <v>8889</v>
      </c>
      <c r="AS183" s="34" t="s">
        <v>8889</v>
      </c>
      <c r="AT183" s="34" t="s">
        <v>8889</v>
      </c>
    </row>
    <row r="184" spans="1:46" ht="16.5" customHeight="1">
      <c r="A184" s="28">
        <v>1191</v>
      </c>
      <c r="B184" s="36" t="str">
        <f>IF(VLOOKUP(CONCATENATE(C184,".",D184,".",E184),대상테이블!$A:$H,8,FALSE)=0,"",VLOOKUP(CONCATENATE(,C184,".",D184,".",E184),대상테이블!$A:$H,8,FALSE))</f>
        <v>T</v>
      </c>
      <c r="C184" s="29" t="s">
        <v>5966</v>
      </c>
      <c r="D184" s="29" t="s">
        <v>5967</v>
      </c>
      <c r="E184" s="29" t="s">
        <v>6107</v>
      </c>
      <c r="F184" s="29"/>
      <c r="G184" s="29" t="s">
        <v>9205</v>
      </c>
      <c r="H184" s="29"/>
      <c r="I184" s="29" t="s">
        <v>8892</v>
      </c>
      <c r="J184" s="29">
        <v>4000</v>
      </c>
      <c r="K184" s="29" t="s">
        <v>8885</v>
      </c>
      <c r="L184" s="29" t="s">
        <v>133</v>
      </c>
      <c r="M184" s="29">
        <v>5</v>
      </c>
      <c r="N184" s="28" t="str">
        <f>IFERROR(VLOOKUP(T184,표준단어!$A:$C,3,FALSE),"")</f>
        <v>CTT</v>
      </c>
      <c r="O184" s="28" t="str">
        <f>IFERROR(VLOOKUP(U184,표준단어!$A:$C,3,FALSE),"")</f>
        <v/>
      </c>
      <c r="P184" s="28" t="str">
        <f>IFERROR(VLOOKUP(V184,표준단어!$A:$C,3,FALSE),"")</f>
        <v/>
      </c>
      <c r="Q184" s="28" t="str">
        <f>IFERROR(VLOOKUP(W184,표준단어!$A:$C,3,FALSE),"")</f>
        <v/>
      </c>
      <c r="R184" s="28" t="str">
        <f>IFERROR(VLOOKUP(X184,표준단어!$A:$C,3,FALSE),"")</f>
        <v/>
      </c>
      <c r="S184" s="28" t="str">
        <f>IFERROR(VLOOKUP(Y184,표준단어!$A:$C,3,FALSE),"")</f>
        <v/>
      </c>
      <c r="T184" s="30" t="s">
        <v>8916</v>
      </c>
      <c r="U184" s="30"/>
      <c r="V184" s="30"/>
      <c r="W184" s="30"/>
      <c r="X184" s="30"/>
      <c r="Y184" s="30"/>
      <c r="Z184" s="31" t="str">
        <f t="shared" si="20"/>
        <v/>
      </c>
      <c r="AA184" s="31" t="str">
        <f t="shared" si="21"/>
        <v/>
      </c>
      <c r="AB184" s="31" t="str">
        <f t="shared" si="22"/>
        <v/>
      </c>
      <c r="AC184" s="31" t="str">
        <f t="shared" si="23"/>
        <v/>
      </c>
      <c r="AD184" s="31" t="str">
        <f t="shared" si="24"/>
        <v/>
      </c>
      <c r="AE184" s="31" t="str">
        <f t="shared" si="25"/>
        <v/>
      </c>
      <c r="AF184" s="32" t="str">
        <f>IFERROR(VLOOKUP(T184&amp;U184&amp;V184&amp;W184&amp;X184&amp;Y184,표준용어!$A:$B,1,FALSE),"")</f>
        <v>내용</v>
      </c>
      <c r="AG184" s="32" t="str">
        <f t="shared" si="26"/>
        <v/>
      </c>
      <c r="AH184" s="32" t="str">
        <f t="shared" si="27"/>
        <v>내용</v>
      </c>
      <c r="AI184" s="33" t="str">
        <f t="shared" si="28"/>
        <v>CTT</v>
      </c>
      <c r="AJ184" s="5" t="str">
        <f t="shared" si="29"/>
        <v>CTT</v>
      </c>
      <c r="AK184" s="28" t="str">
        <f>IFERROR(VLOOKUP(AJ184,분류어!$A:$A,1,FALSE),"")</f>
        <v>CTT</v>
      </c>
      <c r="AL184" s="13"/>
      <c r="AM184" s="34" t="s">
        <v>8889</v>
      </c>
      <c r="AN184" s="34" t="s">
        <v>8889</v>
      </c>
      <c r="AO184" s="34" t="s">
        <v>8984</v>
      </c>
      <c r="AP184" s="34" t="s">
        <v>8889</v>
      </c>
      <c r="AQ184" s="34" t="s">
        <v>8889</v>
      </c>
      <c r="AR184" s="34" t="s">
        <v>8889</v>
      </c>
      <c r="AS184" s="34" t="s">
        <v>8889</v>
      </c>
      <c r="AT184" s="34" t="s">
        <v>8889</v>
      </c>
    </row>
    <row r="185" spans="1:46" ht="16.5" customHeight="1">
      <c r="A185" s="28">
        <v>182</v>
      </c>
      <c r="B185" s="21" t="str">
        <f>IF(VLOOKUP(CONCATENATE(C185,".",D185,".",E185),대상테이블!$A:$H,8,FALSE)=0,"",VLOOKUP(CONCATENATE(,C185,".",D185,".",E185),대상테이블!$A:$H,8,FALSE))</f>
        <v/>
      </c>
      <c r="C185" s="29" t="s">
        <v>5966</v>
      </c>
      <c r="D185" s="29" t="s">
        <v>5967</v>
      </c>
      <c r="E185" s="29" t="s">
        <v>5990</v>
      </c>
      <c r="F185" s="29" t="s">
        <v>5991</v>
      </c>
      <c r="G185" s="29" t="s">
        <v>9802</v>
      </c>
      <c r="H185" s="29" t="s">
        <v>9803</v>
      </c>
      <c r="I185" s="29" t="s">
        <v>8884</v>
      </c>
      <c r="J185" s="29">
        <v>22</v>
      </c>
      <c r="K185" s="29" t="s">
        <v>8885</v>
      </c>
      <c r="L185" s="29" t="s">
        <v>133</v>
      </c>
      <c r="M185" s="29">
        <v>5</v>
      </c>
      <c r="N185" s="28" t="str">
        <f>IFERROR(VLOOKUP(T185,표준단어!$A:$C,3,FALSE),"")</f>
        <v>N1</v>
      </c>
      <c r="O185" s="28" t="str">
        <f>IFERROR(VLOOKUP(U185,표준단어!$A:$C,3,FALSE),"")</f>
        <v>INVC</v>
      </c>
      <c r="P185" s="28" t="str">
        <f>IFERROR(VLOOKUP(V185,표준단어!$A:$C,3,FALSE),"")</f>
        <v>SERNO</v>
      </c>
      <c r="Q185" s="28" t="str">
        <f>IFERROR(VLOOKUP(W185,표준단어!$A:$C,3,FALSE),"")</f>
        <v/>
      </c>
      <c r="R185" s="28" t="str">
        <f>IFERROR(VLOOKUP(X185,표준단어!$A:$C,3,FALSE),"")</f>
        <v/>
      </c>
      <c r="S185" s="28" t="str">
        <f>IFERROR(VLOOKUP(Y185,표준단어!$A:$C,3,FALSE),"")</f>
        <v/>
      </c>
      <c r="T185" s="37" t="s">
        <v>9372</v>
      </c>
      <c r="U185" s="30" t="s">
        <v>60123</v>
      </c>
      <c r="V185" s="30" t="s">
        <v>8958</v>
      </c>
      <c r="W185" s="30"/>
      <c r="X185" s="30"/>
      <c r="Y185" s="30"/>
      <c r="Z185" s="31" t="str">
        <f t="shared" si="20"/>
        <v/>
      </c>
      <c r="AA185" s="31" t="str">
        <f t="shared" si="21"/>
        <v/>
      </c>
      <c r="AB185" s="31" t="str">
        <f t="shared" si="22"/>
        <v/>
      </c>
      <c r="AC185" s="31" t="str">
        <f t="shared" si="23"/>
        <v/>
      </c>
      <c r="AD185" s="31" t="str">
        <f t="shared" si="24"/>
        <v/>
      </c>
      <c r="AE185" s="31" t="str">
        <f t="shared" si="25"/>
        <v/>
      </c>
      <c r="AF185" s="32" t="str">
        <f>IFERROR(VLOOKUP(T185&amp;U185&amp;V185&amp;W185&amp;X185&amp;Y185,표준용어!$A:$B,1,FALSE),"")</f>
        <v/>
      </c>
      <c r="AG185" s="32" t="str">
        <f t="shared" si="26"/>
        <v>1인보이스일련번호</v>
      </c>
      <c r="AH185" s="32" t="str">
        <f t="shared" si="27"/>
        <v>1인보이스일련번호</v>
      </c>
      <c r="AI185" s="33" t="str">
        <f t="shared" si="28"/>
        <v>N1_INVC_SERNO</v>
      </c>
      <c r="AJ185" s="5" t="str">
        <f t="shared" si="29"/>
        <v>SERNO</v>
      </c>
      <c r="AK185" s="28" t="str">
        <f>IFERROR(VLOOKUP(AJ185,분류어!$A:$A,1,FALSE),"")</f>
        <v>SERNO</v>
      </c>
      <c r="AL185" s="13"/>
      <c r="AM185" s="34" t="s">
        <v>8889</v>
      </c>
      <c r="AN185" s="34" t="s">
        <v>8889</v>
      </c>
      <c r="AO185" s="34" t="s">
        <v>8889</v>
      </c>
      <c r="AP185" s="34" t="s">
        <v>8889</v>
      </c>
      <c r="AQ185" s="34" t="s">
        <v>8889</v>
      </c>
      <c r="AR185" s="34" t="s">
        <v>8889</v>
      </c>
      <c r="AS185" s="34" t="s">
        <v>8889</v>
      </c>
      <c r="AT185" s="34" t="s">
        <v>8889</v>
      </c>
    </row>
    <row r="186" spans="1:46" ht="16.5" customHeight="1">
      <c r="A186" s="28">
        <v>183</v>
      </c>
      <c r="B186" s="21" t="str">
        <f>IF(VLOOKUP(CONCATENATE(C186,".",D186,".",E186),대상테이블!$A:$H,8,FALSE)=0,"",VLOOKUP(CONCATENATE(,C186,".",D186,".",E186),대상테이블!$A:$H,8,FALSE))</f>
        <v/>
      </c>
      <c r="C186" s="29" t="s">
        <v>5966</v>
      </c>
      <c r="D186" s="29" t="s">
        <v>5967</v>
      </c>
      <c r="E186" s="29" t="s">
        <v>5990</v>
      </c>
      <c r="F186" s="29" t="s">
        <v>5991</v>
      </c>
      <c r="G186" s="29" t="s">
        <v>10218</v>
      </c>
      <c r="H186" s="29" t="s">
        <v>10219</v>
      </c>
      <c r="I186" s="29" t="s">
        <v>8884</v>
      </c>
      <c r="J186" s="29">
        <v>22</v>
      </c>
      <c r="K186" s="29" t="s">
        <v>8885</v>
      </c>
      <c r="L186" s="29" t="s">
        <v>133</v>
      </c>
      <c r="M186" s="29">
        <v>6</v>
      </c>
      <c r="N186" s="28" t="str">
        <f>IFERROR(VLOOKUP(T186,표준단어!$A:$C,3,FALSE),"")</f>
        <v>N1</v>
      </c>
      <c r="O186" s="28" t="str">
        <f>IFERROR(VLOOKUP(U186,표준단어!$A:$C,3,FALSE),"")</f>
        <v>RT</v>
      </c>
      <c r="P186" s="28" t="str">
        <f>IFERROR(VLOOKUP(V186,표준단어!$A:$C,3,FALSE),"")</f>
        <v/>
      </c>
      <c r="Q186" s="28" t="str">
        <f>IFERROR(VLOOKUP(W186,표준단어!$A:$C,3,FALSE),"")</f>
        <v/>
      </c>
      <c r="R186" s="28" t="str">
        <f>IFERROR(VLOOKUP(X186,표준단어!$A:$C,3,FALSE),"")</f>
        <v/>
      </c>
      <c r="S186" s="28" t="str">
        <f>IFERROR(VLOOKUP(Y186,표준단어!$A:$C,3,FALSE),"")</f>
        <v/>
      </c>
      <c r="T186" s="37" t="s">
        <v>9372</v>
      </c>
      <c r="U186" s="30" t="s">
        <v>9770</v>
      </c>
      <c r="V186" s="30"/>
      <c r="W186" s="30"/>
      <c r="X186" s="30"/>
      <c r="Y186" s="30"/>
      <c r="Z186" s="31" t="str">
        <f t="shared" si="20"/>
        <v/>
      </c>
      <c r="AA186" s="31" t="str">
        <f t="shared" si="21"/>
        <v/>
      </c>
      <c r="AB186" s="31" t="str">
        <f t="shared" si="22"/>
        <v/>
      </c>
      <c r="AC186" s="31" t="str">
        <f t="shared" si="23"/>
        <v/>
      </c>
      <c r="AD186" s="31" t="str">
        <f t="shared" si="24"/>
        <v/>
      </c>
      <c r="AE186" s="31" t="str">
        <f t="shared" si="25"/>
        <v/>
      </c>
      <c r="AF186" s="32" t="str">
        <f>IFERROR(VLOOKUP(T186&amp;U186&amp;V186&amp;W186&amp;X186&amp;Y186,표준용어!$A:$B,1,FALSE),"")</f>
        <v/>
      </c>
      <c r="AG186" s="32" t="str">
        <f t="shared" si="26"/>
        <v>1비율</v>
      </c>
      <c r="AH186" s="32" t="str">
        <f t="shared" si="27"/>
        <v>1비율</v>
      </c>
      <c r="AI186" s="33" t="str">
        <f t="shared" si="28"/>
        <v>N1_RT</v>
      </c>
      <c r="AJ186" s="5" t="str">
        <f t="shared" si="29"/>
        <v>RT</v>
      </c>
      <c r="AK186" s="28" t="str">
        <f>IFERROR(VLOOKUP(AJ186,분류어!$A:$A,1,FALSE),"")</f>
        <v>RT</v>
      </c>
      <c r="AL186" s="13"/>
      <c r="AM186" s="34" t="s">
        <v>8889</v>
      </c>
      <c r="AN186" s="34" t="s">
        <v>8889</v>
      </c>
      <c r="AO186" s="34" t="s">
        <v>8889</v>
      </c>
      <c r="AP186" s="34" t="s">
        <v>8889</v>
      </c>
      <c r="AQ186" s="34" t="s">
        <v>8889</v>
      </c>
      <c r="AR186" s="34" t="s">
        <v>8889</v>
      </c>
      <c r="AS186" s="34" t="s">
        <v>8984</v>
      </c>
      <c r="AT186" s="34" t="s">
        <v>8889</v>
      </c>
    </row>
    <row r="187" spans="1:46" ht="16.5" customHeight="1">
      <c r="A187" s="28">
        <v>184</v>
      </c>
      <c r="B187" s="21" t="str">
        <f>IF(VLOOKUP(CONCATENATE(C187,".",D187,".",E187),대상테이블!$A:$H,8,FALSE)=0,"",VLOOKUP(CONCATENATE(,C187,".",D187,".",E187),대상테이블!$A:$H,8,FALSE))</f>
        <v/>
      </c>
      <c r="C187" s="29" t="s">
        <v>5966</v>
      </c>
      <c r="D187" s="29" t="s">
        <v>5967</v>
      </c>
      <c r="E187" s="29" t="s">
        <v>5990</v>
      </c>
      <c r="F187" s="29" t="s">
        <v>5991</v>
      </c>
      <c r="G187" s="29" t="s">
        <v>9805</v>
      </c>
      <c r="H187" s="29" t="s">
        <v>9806</v>
      </c>
      <c r="I187" s="29" t="s">
        <v>8884</v>
      </c>
      <c r="J187" s="29">
        <v>22</v>
      </c>
      <c r="K187" s="29" t="s">
        <v>8885</v>
      </c>
      <c r="L187" s="29" t="s">
        <v>133</v>
      </c>
      <c r="M187" s="29">
        <v>7</v>
      </c>
      <c r="N187" s="28" t="str">
        <f>IFERROR(VLOOKUP(T187,표준단어!$A:$C,3,FALSE),"")</f>
        <v>N2</v>
      </c>
      <c r="O187" s="28" t="str">
        <f>IFERROR(VLOOKUP(U187,표준단어!$A:$C,3,FALSE),"")</f>
        <v>INVC</v>
      </c>
      <c r="P187" s="28" t="str">
        <f>IFERROR(VLOOKUP(V187,표준단어!$A:$C,3,FALSE),"")</f>
        <v>SERNO</v>
      </c>
      <c r="Q187" s="28" t="str">
        <f>IFERROR(VLOOKUP(W187,표준단어!$A:$C,3,FALSE),"")</f>
        <v/>
      </c>
      <c r="R187" s="28" t="str">
        <f>IFERROR(VLOOKUP(X187,표준단어!$A:$C,3,FALSE),"")</f>
        <v/>
      </c>
      <c r="S187" s="28" t="str">
        <f>IFERROR(VLOOKUP(Y187,표준단어!$A:$C,3,FALSE),"")</f>
        <v/>
      </c>
      <c r="T187" s="37" t="s">
        <v>9375</v>
      </c>
      <c r="U187" s="30" t="s">
        <v>60123</v>
      </c>
      <c r="V187" s="30" t="s">
        <v>8958</v>
      </c>
      <c r="W187" s="30"/>
      <c r="X187" s="30"/>
      <c r="Y187" s="30"/>
      <c r="Z187" s="31" t="str">
        <f t="shared" si="20"/>
        <v/>
      </c>
      <c r="AA187" s="31" t="str">
        <f t="shared" si="21"/>
        <v/>
      </c>
      <c r="AB187" s="31" t="str">
        <f t="shared" si="22"/>
        <v/>
      </c>
      <c r="AC187" s="31" t="str">
        <f t="shared" si="23"/>
        <v/>
      </c>
      <c r="AD187" s="31" t="str">
        <f t="shared" si="24"/>
        <v/>
      </c>
      <c r="AE187" s="31" t="str">
        <f t="shared" si="25"/>
        <v/>
      </c>
      <c r="AF187" s="32" t="str">
        <f>IFERROR(VLOOKUP(T187&amp;U187&amp;V187&amp;W187&amp;X187&amp;Y187,표준용어!$A:$B,1,FALSE),"")</f>
        <v/>
      </c>
      <c r="AG187" s="32" t="str">
        <f t="shared" si="26"/>
        <v>2인보이스일련번호</v>
      </c>
      <c r="AH187" s="32" t="str">
        <f t="shared" si="27"/>
        <v>2인보이스일련번호</v>
      </c>
      <c r="AI187" s="33" t="str">
        <f t="shared" si="28"/>
        <v>N2_INVC_SERNO</v>
      </c>
      <c r="AJ187" s="5" t="str">
        <f t="shared" si="29"/>
        <v>SERNO</v>
      </c>
      <c r="AK187" s="28" t="str">
        <f>IFERROR(VLOOKUP(AJ187,분류어!$A:$A,1,FALSE),"")</f>
        <v>SERNO</v>
      </c>
      <c r="AL187" s="13"/>
      <c r="AM187" s="34" t="s">
        <v>8889</v>
      </c>
      <c r="AN187" s="34" t="s">
        <v>8889</v>
      </c>
      <c r="AO187" s="34" t="s">
        <v>8889</v>
      </c>
      <c r="AP187" s="34" t="s">
        <v>8889</v>
      </c>
      <c r="AQ187" s="34" t="s">
        <v>8889</v>
      </c>
      <c r="AR187" s="34" t="s">
        <v>8889</v>
      </c>
      <c r="AS187" s="34" t="s">
        <v>8889</v>
      </c>
      <c r="AT187" s="34" t="s">
        <v>8889</v>
      </c>
    </row>
    <row r="188" spans="1:46" ht="16.5" customHeight="1">
      <c r="A188" s="28">
        <v>185</v>
      </c>
      <c r="B188" s="21" t="str">
        <f>IF(VLOOKUP(CONCATENATE(C188,".",D188,".",E188),대상테이블!$A:$H,8,FALSE)=0,"",VLOOKUP(CONCATENATE(,C188,".",D188,".",E188),대상테이블!$A:$H,8,FALSE))</f>
        <v/>
      </c>
      <c r="C188" s="29" t="s">
        <v>5966</v>
      </c>
      <c r="D188" s="29" t="s">
        <v>5967</v>
      </c>
      <c r="E188" s="29" t="s">
        <v>5990</v>
      </c>
      <c r="F188" s="29" t="s">
        <v>5991</v>
      </c>
      <c r="G188" s="29" t="s">
        <v>10221</v>
      </c>
      <c r="H188" s="29" t="s">
        <v>10222</v>
      </c>
      <c r="I188" s="29" t="s">
        <v>8884</v>
      </c>
      <c r="J188" s="29">
        <v>22</v>
      </c>
      <c r="K188" s="29" t="s">
        <v>8885</v>
      </c>
      <c r="L188" s="29" t="s">
        <v>133</v>
      </c>
      <c r="M188" s="29">
        <v>8</v>
      </c>
      <c r="N188" s="28" t="str">
        <f>IFERROR(VLOOKUP(T188,표준단어!$A:$C,3,FALSE),"")</f>
        <v>N2</v>
      </c>
      <c r="O188" s="28" t="str">
        <f>IFERROR(VLOOKUP(U188,표준단어!$A:$C,3,FALSE),"")</f>
        <v>RT</v>
      </c>
      <c r="P188" s="28" t="str">
        <f>IFERROR(VLOOKUP(V188,표준단어!$A:$C,3,FALSE),"")</f>
        <v/>
      </c>
      <c r="Q188" s="28" t="str">
        <f>IFERROR(VLOOKUP(W188,표준단어!$A:$C,3,FALSE),"")</f>
        <v/>
      </c>
      <c r="R188" s="28" t="str">
        <f>IFERROR(VLOOKUP(X188,표준단어!$A:$C,3,FALSE),"")</f>
        <v/>
      </c>
      <c r="S188" s="28" t="str">
        <f>IFERROR(VLOOKUP(Y188,표준단어!$A:$C,3,FALSE),"")</f>
        <v/>
      </c>
      <c r="T188" s="37" t="s">
        <v>9375</v>
      </c>
      <c r="U188" s="30" t="s">
        <v>9770</v>
      </c>
      <c r="V188" s="30"/>
      <c r="W188" s="30"/>
      <c r="X188" s="30"/>
      <c r="Y188" s="30"/>
      <c r="Z188" s="31" t="str">
        <f t="shared" si="20"/>
        <v/>
      </c>
      <c r="AA188" s="31" t="str">
        <f t="shared" si="21"/>
        <v/>
      </c>
      <c r="AB188" s="31" t="str">
        <f t="shared" si="22"/>
        <v/>
      </c>
      <c r="AC188" s="31" t="str">
        <f t="shared" si="23"/>
        <v/>
      </c>
      <c r="AD188" s="31" t="str">
        <f t="shared" si="24"/>
        <v/>
      </c>
      <c r="AE188" s="31" t="str">
        <f t="shared" si="25"/>
        <v/>
      </c>
      <c r="AF188" s="32" t="str">
        <f>IFERROR(VLOOKUP(T188&amp;U188&amp;V188&amp;W188&amp;X188&amp;Y188,표준용어!$A:$B,1,FALSE),"")</f>
        <v/>
      </c>
      <c r="AG188" s="32" t="str">
        <f t="shared" si="26"/>
        <v>2비율</v>
      </c>
      <c r="AH188" s="32" t="str">
        <f t="shared" si="27"/>
        <v>2비율</v>
      </c>
      <c r="AI188" s="33" t="str">
        <f t="shared" si="28"/>
        <v>N2_RT</v>
      </c>
      <c r="AJ188" s="5" t="str">
        <f t="shared" si="29"/>
        <v>RT</v>
      </c>
      <c r="AK188" s="28" t="str">
        <f>IFERROR(VLOOKUP(AJ188,분류어!$A:$A,1,FALSE),"")</f>
        <v>RT</v>
      </c>
      <c r="AL188" s="13"/>
      <c r="AM188" s="34" t="s">
        <v>8889</v>
      </c>
      <c r="AN188" s="34" t="s">
        <v>8889</v>
      </c>
      <c r="AO188" s="34" t="s">
        <v>8889</v>
      </c>
      <c r="AP188" s="34" t="s">
        <v>8889</v>
      </c>
      <c r="AQ188" s="34" t="s">
        <v>8889</v>
      </c>
      <c r="AR188" s="34" t="s">
        <v>8889</v>
      </c>
      <c r="AS188" s="34" t="s">
        <v>8889</v>
      </c>
      <c r="AT188" s="34" t="s">
        <v>8889</v>
      </c>
    </row>
    <row r="189" spans="1:46" ht="16.5" customHeight="1">
      <c r="A189" s="28">
        <v>186</v>
      </c>
      <c r="B189" s="21" t="str">
        <f>IF(VLOOKUP(CONCATENATE(C189,".",D189,".",E189),대상테이블!$A:$H,8,FALSE)=0,"",VLOOKUP(CONCATENATE(,C189,".",D189,".",E189),대상테이블!$A:$H,8,FALSE))</f>
        <v/>
      </c>
      <c r="C189" s="29" t="s">
        <v>5966</v>
      </c>
      <c r="D189" s="29" t="s">
        <v>5967</v>
      </c>
      <c r="E189" s="29" t="s">
        <v>5990</v>
      </c>
      <c r="F189" s="29" t="s">
        <v>5991</v>
      </c>
      <c r="G189" s="29" t="s">
        <v>10424</v>
      </c>
      <c r="H189" s="29" t="s">
        <v>9782</v>
      </c>
      <c r="I189" s="29" t="s">
        <v>8884</v>
      </c>
      <c r="J189" s="29">
        <v>22</v>
      </c>
      <c r="K189" s="29" t="s">
        <v>8885</v>
      </c>
      <c r="L189" s="29" t="s">
        <v>133</v>
      </c>
      <c r="M189" s="29">
        <v>9</v>
      </c>
      <c r="N189" s="28" t="str">
        <f>IFERROR(VLOOKUP(T189,표준단어!$A:$C,3,FALSE),"")</f>
        <v>VLTMTT</v>
      </c>
      <c r="O189" s="28" t="str">
        <f>IFERROR(VLOOKUP(U189,표준단어!$A:$C,3,FALSE),"")</f>
        <v>VAL</v>
      </c>
      <c r="P189" s="28" t="str">
        <f>IFERROR(VLOOKUP(V189,표준단어!$A:$C,3,FALSE),"")</f>
        <v/>
      </c>
      <c r="Q189" s="28" t="str">
        <f>IFERROR(VLOOKUP(W189,표준단어!$A:$C,3,FALSE),"")</f>
        <v/>
      </c>
      <c r="R189" s="28" t="str">
        <f>IFERROR(VLOOKUP(X189,표준단어!$A:$C,3,FALSE),"")</f>
        <v/>
      </c>
      <c r="S189" s="28" t="str">
        <f>IFERROR(VLOOKUP(Y189,표준단어!$A:$C,3,FALSE),"")</f>
        <v/>
      </c>
      <c r="T189" s="30" t="s">
        <v>9782</v>
      </c>
      <c r="U189" s="30" t="s">
        <v>8888</v>
      </c>
      <c r="V189" s="30"/>
      <c r="W189" s="30"/>
      <c r="X189" s="30"/>
      <c r="Y189" s="30"/>
      <c r="Z189" s="31" t="str">
        <f t="shared" si="20"/>
        <v/>
      </c>
      <c r="AA189" s="31" t="str">
        <f t="shared" si="21"/>
        <v/>
      </c>
      <c r="AB189" s="31" t="str">
        <f t="shared" si="22"/>
        <v/>
      </c>
      <c r="AC189" s="31" t="str">
        <f t="shared" si="23"/>
        <v/>
      </c>
      <c r="AD189" s="31" t="str">
        <f t="shared" si="24"/>
        <v/>
      </c>
      <c r="AE189" s="31" t="str">
        <f t="shared" si="25"/>
        <v/>
      </c>
      <c r="AF189" s="32" t="str">
        <f>IFERROR(VLOOKUP(T189&amp;U189&amp;V189&amp;W189&amp;X189&amp;Y189,표준용어!$A:$B,1,FALSE),"")</f>
        <v>휘발분값</v>
      </c>
      <c r="AG189" s="32" t="str">
        <f t="shared" si="26"/>
        <v/>
      </c>
      <c r="AH189" s="32" t="str">
        <f t="shared" si="27"/>
        <v>휘발분값</v>
      </c>
      <c r="AI189" s="33" t="str">
        <f t="shared" si="28"/>
        <v>VLTMTT_VAL</v>
      </c>
      <c r="AJ189" s="5" t="str">
        <f t="shared" si="29"/>
        <v>VAL</v>
      </c>
      <c r="AK189" s="28" t="str">
        <f>IFERROR(VLOOKUP(AJ189,분류어!$A:$A,1,FALSE),"")</f>
        <v>VAL</v>
      </c>
      <c r="AL189" s="13"/>
      <c r="AM189" s="34" t="s">
        <v>8889</v>
      </c>
      <c r="AN189" s="34" t="s">
        <v>8889</v>
      </c>
      <c r="AO189" s="34" t="s">
        <v>8889</v>
      </c>
      <c r="AP189" s="34" t="s">
        <v>8889</v>
      </c>
      <c r="AQ189" s="34" t="s">
        <v>8889</v>
      </c>
      <c r="AR189" s="34" t="s">
        <v>8889</v>
      </c>
      <c r="AS189" s="34" t="s">
        <v>8984</v>
      </c>
      <c r="AT189" s="34" t="s">
        <v>8889</v>
      </c>
    </row>
    <row r="190" spans="1:46" ht="16.5" customHeight="1">
      <c r="A190" s="28">
        <v>187</v>
      </c>
      <c r="B190" s="21" t="str">
        <f>IF(VLOOKUP(CONCATENATE(C190,".",D190,".",E190),대상테이블!$A:$H,8,FALSE)=0,"",VLOOKUP(CONCATENATE(,C190,".",D190,".",E190),대상테이블!$A:$H,8,FALSE))</f>
        <v/>
      </c>
      <c r="C190" s="29" t="s">
        <v>5966</v>
      </c>
      <c r="D190" s="29" t="s">
        <v>5967</v>
      </c>
      <c r="E190" s="29" t="s">
        <v>5990</v>
      </c>
      <c r="F190" s="29" t="s">
        <v>5991</v>
      </c>
      <c r="G190" s="29" t="s">
        <v>9365</v>
      </c>
      <c r="H190" s="29" t="s">
        <v>9332</v>
      </c>
      <c r="I190" s="29" t="s">
        <v>8884</v>
      </c>
      <c r="J190" s="29">
        <v>22</v>
      </c>
      <c r="K190" s="29" t="s">
        <v>8885</v>
      </c>
      <c r="L190" s="29" t="s">
        <v>133</v>
      </c>
      <c r="M190" s="29">
        <v>10</v>
      </c>
      <c r="N190" s="28">
        <f>IFERROR(VLOOKUP(T190,표준단어!$A:$C,3,FALSE),"")</f>
        <v>0</v>
      </c>
      <c r="O190" s="28" t="str">
        <f>IFERROR(VLOOKUP(U190,표준단어!$A:$C,3,FALSE),"")</f>
        <v>SLF</v>
      </c>
      <c r="P190" s="28" t="str">
        <f>IFERROR(VLOOKUP(V190,표준단어!$A:$C,3,FALSE),"")</f>
        <v>VAL</v>
      </c>
      <c r="Q190" s="28" t="str">
        <f>IFERROR(VLOOKUP(W190,표준단어!$A:$C,3,FALSE),"")</f>
        <v/>
      </c>
      <c r="R190" s="28" t="str">
        <f>IFERROR(VLOOKUP(X190,표준단어!$A:$C,3,FALSE),"")</f>
        <v/>
      </c>
      <c r="S190" s="28" t="str">
        <f>IFERROR(VLOOKUP(Y190,표준단어!$A:$C,3,FALSE),"")</f>
        <v/>
      </c>
      <c r="T190" s="30" t="s">
        <v>60142</v>
      </c>
      <c r="U190" s="30" t="s">
        <v>60127</v>
      </c>
      <c r="V190" s="30" t="s">
        <v>60119</v>
      </c>
      <c r="W190" s="30"/>
      <c r="X190" s="30"/>
      <c r="Y190" s="30"/>
      <c r="Z190" s="31" t="str">
        <f t="shared" si="20"/>
        <v/>
      </c>
      <c r="AA190" s="31" t="str">
        <f t="shared" si="21"/>
        <v/>
      </c>
      <c r="AB190" s="31" t="str">
        <f t="shared" si="22"/>
        <v/>
      </c>
      <c r="AC190" s="31" t="str">
        <f t="shared" si="23"/>
        <v/>
      </c>
      <c r="AD190" s="31" t="str">
        <f t="shared" si="24"/>
        <v/>
      </c>
      <c r="AE190" s="31" t="str">
        <f t="shared" si="25"/>
        <v/>
      </c>
      <c r="AF190" s="32" t="str">
        <f>IFERROR(VLOOKUP(T190&amp;U190&amp;V190&amp;W190&amp;X190&amp;Y190,표준용어!$A:$B,1,FALSE),"")</f>
        <v/>
      </c>
      <c r="AG190" s="32" t="str">
        <f t="shared" si="26"/>
        <v>원소분석유황값</v>
      </c>
      <c r="AH190" s="32" t="str">
        <f t="shared" si="27"/>
        <v>원소분석유황값</v>
      </c>
      <c r="AI190" s="33" t="str">
        <f t="shared" si="28"/>
        <v>0_SLF_VAL</v>
      </c>
      <c r="AJ190" s="5" t="str">
        <f t="shared" si="29"/>
        <v>VAL</v>
      </c>
      <c r="AK190" s="28" t="str">
        <f>IFERROR(VLOOKUP(AJ190,분류어!$A:$A,1,FALSE),"")</f>
        <v>VAL</v>
      </c>
      <c r="AL190" s="13"/>
      <c r="AM190" s="34" t="s">
        <v>8889</v>
      </c>
      <c r="AN190" s="34" t="s">
        <v>8889</v>
      </c>
      <c r="AO190" s="34" t="s">
        <v>8889</v>
      </c>
      <c r="AP190" s="34" t="s">
        <v>8889</v>
      </c>
      <c r="AQ190" s="34" t="s">
        <v>8889</v>
      </c>
      <c r="AR190" s="34" t="s">
        <v>8889</v>
      </c>
      <c r="AS190" s="34" t="s">
        <v>8984</v>
      </c>
      <c r="AT190" s="34" t="s">
        <v>8889</v>
      </c>
    </row>
    <row r="191" spans="1:46" ht="16.5" customHeight="1">
      <c r="A191" s="28">
        <v>188</v>
      </c>
      <c r="B191" s="21" t="str">
        <f>IF(VLOOKUP(CONCATENATE(C191,".",D191,".",E191),대상테이블!$A:$H,8,FALSE)=0,"",VLOOKUP(CONCATENATE(,C191,".",D191,".",E191),대상테이블!$A:$H,8,FALSE))</f>
        <v/>
      </c>
      <c r="C191" s="29" t="s">
        <v>5966</v>
      </c>
      <c r="D191" s="29" t="s">
        <v>5967</v>
      </c>
      <c r="E191" s="29" t="s">
        <v>5990</v>
      </c>
      <c r="F191" s="29" t="s">
        <v>5991</v>
      </c>
      <c r="G191" s="29" t="s">
        <v>9517</v>
      </c>
      <c r="H191" s="29" t="s">
        <v>9520</v>
      </c>
      <c r="I191" s="29" t="s">
        <v>8884</v>
      </c>
      <c r="J191" s="29">
        <v>22</v>
      </c>
      <c r="K191" s="29" t="s">
        <v>8885</v>
      </c>
      <c r="L191" s="29" t="s">
        <v>133</v>
      </c>
      <c r="M191" s="29">
        <v>11</v>
      </c>
      <c r="N191" s="28" t="str">
        <f>IFERROR(VLOOKUP(T191,표준단어!$A:$C,3,FALSE),"")</f>
        <v>TOT</v>
      </c>
      <c r="O191" s="28" t="str">
        <f>IFERROR(VLOOKUP(U191,표준단어!$A:$C,3,FALSE),"")</f>
        <v>MSTR</v>
      </c>
      <c r="P191" s="28" t="str">
        <f>IFERROR(VLOOKUP(V191,표준단어!$A:$C,3,FALSE),"")</f>
        <v>VAL</v>
      </c>
      <c r="Q191" s="28" t="str">
        <f>IFERROR(VLOOKUP(W191,표준단어!$A:$C,3,FALSE),"")</f>
        <v/>
      </c>
      <c r="R191" s="28" t="str">
        <f>IFERROR(VLOOKUP(X191,표준단어!$A:$C,3,FALSE),"")</f>
        <v/>
      </c>
      <c r="S191" s="28" t="str">
        <f>IFERROR(VLOOKUP(Y191,표준단어!$A:$C,3,FALSE),"")</f>
        <v/>
      </c>
      <c r="T191" s="30" t="s">
        <v>9519</v>
      </c>
      <c r="U191" s="30" t="s">
        <v>8934</v>
      </c>
      <c r="V191" s="30" t="s">
        <v>8888</v>
      </c>
      <c r="W191" s="30"/>
      <c r="X191" s="30"/>
      <c r="Y191" s="30"/>
      <c r="Z191" s="31" t="str">
        <f t="shared" si="20"/>
        <v/>
      </c>
      <c r="AA191" s="31" t="str">
        <f t="shared" si="21"/>
        <v/>
      </c>
      <c r="AB191" s="31" t="str">
        <f t="shared" si="22"/>
        <v/>
      </c>
      <c r="AC191" s="31" t="str">
        <f t="shared" si="23"/>
        <v/>
      </c>
      <c r="AD191" s="31" t="str">
        <f t="shared" si="24"/>
        <v/>
      </c>
      <c r="AE191" s="31" t="str">
        <f t="shared" si="25"/>
        <v/>
      </c>
      <c r="AF191" s="32" t="str">
        <f>IFERROR(VLOOKUP(T191&amp;U191&amp;V191&amp;W191&amp;X191&amp;Y191,표준용어!$A:$B,1,FALSE),"")</f>
        <v>총수분값</v>
      </c>
      <c r="AG191" s="32" t="str">
        <f t="shared" si="26"/>
        <v/>
      </c>
      <c r="AH191" s="32" t="str">
        <f t="shared" si="27"/>
        <v>총수분값</v>
      </c>
      <c r="AI191" s="33" t="str">
        <f t="shared" si="28"/>
        <v>TOT_MSTR_VAL</v>
      </c>
      <c r="AJ191" s="5" t="str">
        <f t="shared" si="29"/>
        <v>VAL</v>
      </c>
      <c r="AK191" s="28" t="str">
        <f>IFERROR(VLOOKUP(AJ191,분류어!$A:$A,1,FALSE),"")</f>
        <v>VAL</v>
      </c>
      <c r="AL191" s="13"/>
      <c r="AM191" s="34" t="s">
        <v>8889</v>
      </c>
      <c r="AN191" s="34" t="s">
        <v>8889</v>
      </c>
      <c r="AO191" s="34" t="s">
        <v>8889</v>
      </c>
      <c r="AP191" s="34" t="s">
        <v>8889</v>
      </c>
      <c r="AQ191" s="34" t="s">
        <v>8889</v>
      </c>
      <c r="AR191" s="34" t="s">
        <v>8889</v>
      </c>
      <c r="AS191" s="34" t="s">
        <v>8984</v>
      </c>
      <c r="AT191" s="34" t="s">
        <v>8889</v>
      </c>
    </row>
    <row r="192" spans="1:46" ht="16.5" customHeight="1">
      <c r="A192" s="28">
        <v>189</v>
      </c>
      <c r="B192" s="21" t="str">
        <f>IF(VLOOKUP(CONCATENATE(C192,".",D192,".",E192),대상테이블!$A:$H,8,FALSE)=0,"",VLOOKUP(CONCATENATE(,C192,".",D192,".",E192),대상테이블!$A:$H,8,FALSE))</f>
        <v/>
      </c>
      <c r="C192" s="29" t="s">
        <v>5966</v>
      </c>
      <c r="D192" s="29" t="s">
        <v>5967</v>
      </c>
      <c r="E192" s="29" t="s">
        <v>5990</v>
      </c>
      <c r="F192" s="29" t="s">
        <v>5991</v>
      </c>
      <c r="G192" s="29" t="s">
        <v>9507</v>
      </c>
      <c r="H192" s="29" t="s">
        <v>8895</v>
      </c>
      <c r="I192" s="29" t="s">
        <v>8884</v>
      </c>
      <c r="J192" s="29">
        <v>22</v>
      </c>
      <c r="K192" s="29" t="s">
        <v>8885</v>
      </c>
      <c r="L192" s="29" t="s">
        <v>133</v>
      </c>
      <c r="M192" s="29">
        <v>12</v>
      </c>
      <c r="N192" s="28" t="str">
        <f>IFERROR(VLOOKUP(T192,표준단어!$A:$C,3,FALSE),"")</f>
        <v>GRNRT</v>
      </c>
      <c r="O192" s="28" t="str">
        <f>IFERROR(VLOOKUP(U192,표준단어!$A:$C,3,FALSE),"")</f>
        <v>VAL</v>
      </c>
      <c r="P192" s="28" t="str">
        <f>IFERROR(VLOOKUP(V192,표준단어!$A:$C,3,FALSE),"")</f>
        <v/>
      </c>
      <c r="Q192" s="28" t="str">
        <f>IFERROR(VLOOKUP(W192,표준단어!$A:$C,3,FALSE),"")</f>
        <v/>
      </c>
      <c r="R192" s="28" t="str">
        <f>IFERROR(VLOOKUP(X192,표준단어!$A:$C,3,FALSE),"")</f>
        <v/>
      </c>
      <c r="S192" s="28" t="str">
        <f>IFERROR(VLOOKUP(Y192,표준단어!$A:$C,3,FALSE),"")</f>
        <v/>
      </c>
      <c r="T192" s="30" t="s">
        <v>8895</v>
      </c>
      <c r="U192" s="30" t="s">
        <v>8888</v>
      </c>
      <c r="V192" s="30"/>
      <c r="W192" s="30"/>
      <c r="X192" s="30"/>
      <c r="Y192" s="30"/>
      <c r="Z192" s="31" t="str">
        <f t="shared" si="20"/>
        <v/>
      </c>
      <c r="AA192" s="31" t="str">
        <f t="shared" si="21"/>
        <v/>
      </c>
      <c r="AB192" s="31" t="str">
        <f t="shared" si="22"/>
        <v/>
      </c>
      <c r="AC192" s="31" t="str">
        <f t="shared" si="23"/>
        <v/>
      </c>
      <c r="AD192" s="31" t="str">
        <f t="shared" si="24"/>
        <v/>
      </c>
      <c r="AE192" s="31" t="str">
        <f t="shared" si="25"/>
        <v/>
      </c>
      <c r="AF192" s="32" t="str">
        <f>IFERROR(VLOOKUP(T192&amp;U192&amp;V192&amp;W192&amp;X192&amp;Y192,표준용어!$A:$B,1,FALSE),"")</f>
        <v>입도값</v>
      </c>
      <c r="AG192" s="32" t="str">
        <f t="shared" si="26"/>
        <v/>
      </c>
      <c r="AH192" s="32" t="str">
        <f t="shared" si="27"/>
        <v>입도값</v>
      </c>
      <c r="AI192" s="33" t="str">
        <f t="shared" si="28"/>
        <v>GRNRT_VAL</v>
      </c>
      <c r="AJ192" s="5" t="str">
        <f t="shared" si="29"/>
        <v>VAL</v>
      </c>
      <c r="AK192" s="28" t="str">
        <f>IFERROR(VLOOKUP(AJ192,분류어!$A:$A,1,FALSE),"")</f>
        <v>VAL</v>
      </c>
      <c r="AL192" s="13"/>
      <c r="AM192" s="34" t="s">
        <v>8889</v>
      </c>
      <c r="AN192" s="34" t="s">
        <v>8889</v>
      </c>
      <c r="AO192" s="34" t="s">
        <v>8889</v>
      </c>
      <c r="AP192" s="34" t="s">
        <v>8889</v>
      </c>
      <c r="AQ192" s="34" t="s">
        <v>8889</v>
      </c>
      <c r="AR192" s="34" t="s">
        <v>8889</v>
      </c>
      <c r="AS192" s="34" t="s">
        <v>8984</v>
      </c>
      <c r="AT192" s="34" t="s">
        <v>8889</v>
      </c>
    </row>
    <row r="193" spans="1:46" ht="16.5" customHeight="1">
      <c r="A193" s="28">
        <v>928</v>
      </c>
      <c r="B193" s="36" t="str">
        <f>IF(VLOOKUP(CONCATENATE(C193,".",D193,".",E193),대상테이블!$A:$H,8,FALSE)=0,"",VLOOKUP(CONCATENATE(,C193,".",D193,".",E193),대상테이블!$A:$H,8,FALSE))</f>
        <v>S</v>
      </c>
      <c r="C193" s="29" t="s">
        <v>5966</v>
      </c>
      <c r="D193" s="29" t="s">
        <v>5967</v>
      </c>
      <c r="E193" s="29" t="s">
        <v>6073</v>
      </c>
      <c r="F193" s="29"/>
      <c r="G193" s="35" t="s">
        <v>9213</v>
      </c>
      <c r="H193" s="35"/>
      <c r="I193" s="29" t="s">
        <v>8884</v>
      </c>
      <c r="J193" s="29">
        <v>22</v>
      </c>
      <c r="K193" s="29" t="s">
        <v>8885</v>
      </c>
      <c r="L193" s="29" t="s">
        <v>133</v>
      </c>
      <c r="M193" s="29">
        <v>16</v>
      </c>
      <c r="N193" s="28" t="str">
        <f>IFERROR(VLOOKUP(T193,표준단어!$A:$C,3,FALSE),"")</f>
        <v/>
      </c>
      <c r="O193" s="28" t="str">
        <f>IFERROR(VLOOKUP(U193,표준단어!$A:$C,3,FALSE),"")</f>
        <v/>
      </c>
      <c r="P193" s="28" t="str">
        <f>IFERROR(VLOOKUP(V193,표준단어!$A:$C,3,FALSE),"")</f>
        <v/>
      </c>
      <c r="Q193" s="28" t="str">
        <f>IFERROR(VLOOKUP(W193,표준단어!$A:$C,3,FALSE),"")</f>
        <v/>
      </c>
      <c r="R193" s="28" t="str">
        <f>IFERROR(VLOOKUP(X193,표준단어!$A:$C,3,FALSE),"")</f>
        <v/>
      </c>
      <c r="S193" s="28" t="str">
        <f>IFERROR(VLOOKUP(Y193,표준단어!$A:$C,3,FALSE),"")</f>
        <v/>
      </c>
      <c r="T193" s="30"/>
      <c r="U193" s="30"/>
      <c r="V193" s="30"/>
      <c r="W193" s="30"/>
      <c r="X193" s="30"/>
      <c r="Y193" s="30"/>
      <c r="Z193" s="31" t="str">
        <f t="shared" si="20"/>
        <v/>
      </c>
      <c r="AA193" s="31" t="str">
        <f t="shared" si="21"/>
        <v/>
      </c>
      <c r="AB193" s="31" t="str">
        <f t="shared" si="22"/>
        <v/>
      </c>
      <c r="AC193" s="31" t="str">
        <f t="shared" si="23"/>
        <v/>
      </c>
      <c r="AD193" s="31" t="str">
        <f t="shared" si="24"/>
        <v/>
      </c>
      <c r="AE193" s="31" t="str">
        <f t="shared" si="25"/>
        <v/>
      </c>
      <c r="AF193" s="32" t="str">
        <f>IFERROR(VLOOKUP(T193&amp;U193&amp;V193&amp;W193&amp;X193&amp;Y193,표준용어!$A:$B,1,FALSE),"")</f>
        <v/>
      </c>
      <c r="AG193" s="32" t="str">
        <f t="shared" si="26"/>
        <v/>
      </c>
      <c r="AH193" s="32" t="str">
        <f t="shared" si="27"/>
        <v/>
      </c>
      <c r="AI193" s="33" t="str">
        <f t="shared" si="28"/>
        <v/>
      </c>
      <c r="AJ193" s="5" t="str">
        <f t="shared" si="29"/>
        <v/>
      </c>
      <c r="AK193" s="28" t="str">
        <f>IFERROR(VLOOKUP(AJ193,분류어!$A:$A,1,FALSE),"")</f>
        <v/>
      </c>
      <c r="AL193" s="13" t="s">
        <v>9100</v>
      </c>
      <c r="AM193" s="34" t="s">
        <v>8889</v>
      </c>
      <c r="AN193" s="34" t="s">
        <v>8889</v>
      </c>
      <c r="AO193" s="34" t="s">
        <v>8889</v>
      </c>
      <c r="AP193" s="34" t="s">
        <v>8889</v>
      </c>
      <c r="AQ193" s="34" t="s">
        <v>8889</v>
      </c>
      <c r="AR193" s="34" t="s">
        <v>8889</v>
      </c>
      <c r="AS193" s="34" t="s">
        <v>8889</v>
      </c>
      <c r="AT193" s="34" t="s">
        <v>8889</v>
      </c>
    </row>
    <row r="194" spans="1:46" ht="16.5" customHeight="1">
      <c r="A194" s="28">
        <v>190</v>
      </c>
      <c r="B194" s="21" t="str">
        <f>IF(VLOOKUP(CONCATENATE(C194,".",D194,".",E194),대상테이블!$A:$H,8,FALSE)=0,"",VLOOKUP(CONCATENATE(,C194,".",D194,".",E194),대상테이블!$A:$H,8,FALSE))</f>
        <v/>
      </c>
      <c r="C194" s="29" t="s">
        <v>5966</v>
      </c>
      <c r="D194" s="29" t="s">
        <v>5967</v>
      </c>
      <c r="E194" s="29" t="s">
        <v>5990</v>
      </c>
      <c r="F194" s="29" t="s">
        <v>5991</v>
      </c>
      <c r="G194" s="29" t="s">
        <v>10362</v>
      </c>
      <c r="H194" s="29" t="s">
        <v>10363</v>
      </c>
      <c r="I194" s="29" t="s">
        <v>8892</v>
      </c>
      <c r="J194" s="29">
        <v>1</v>
      </c>
      <c r="K194" s="29" t="s">
        <v>8885</v>
      </c>
      <c r="L194" s="29" t="s">
        <v>133</v>
      </c>
      <c r="M194" s="29">
        <v>13</v>
      </c>
      <c r="N194" s="28" t="str">
        <f>IFERROR(VLOOKUP(T194,표준단어!$A:$C,3,FALSE),"")</f>
        <v>RSV</v>
      </c>
      <c r="O194" s="28">
        <f>IFERROR(VLOOKUP(U194,표준단어!$A:$C,3,FALSE),"")</f>
        <v>0</v>
      </c>
      <c r="P194" s="28" t="str">
        <f>IFERROR(VLOOKUP(V194,표준단어!$A:$C,3,FALSE),"")</f>
        <v>VAL</v>
      </c>
      <c r="Q194" s="28" t="str">
        <f>IFERROR(VLOOKUP(W194,표준단어!$A:$C,3,FALSE),"")</f>
        <v/>
      </c>
      <c r="R194" s="28" t="str">
        <f>IFERROR(VLOOKUP(X194,표준단어!$A:$C,3,FALSE),"")</f>
        <v/>
      </c>
      <c r="S194" s="28" t="str">
        <f>IFERROR(VLOOKUP(Y194,표준단어!$A:$C,3,FALSE),"")</f>
        <v/>
      </c>
      <c r="T194" s="30" t="s">
        <v>10340</v>
      </c>
      <c r="U194" s="30" t="s">
        <v>9972</v>
      </c>
      <c r="V194" s="30" t="s">
        <v>8888</v>
      </c>
      <c r="W194" s="30"/>
      <c r="X194" s="30"/>
      <c r="Y194" s="30"/>
      <c r="Z194" s="31" t="str">
        <f t="shared" si="20"/>
        <v/>
      </c>
      <c r="AA194" s="31" t="str">
        <f t="shared" si="21"/>
        <v/>
      </c>
      <c r="AB194" s="31" t="str">
        <f t="shared" si="22"/>
        <v/>
      </c>
      <c r="AC194" s="31" t="str">
        <f t="shared" si="23"/>
        <v/>
      </c>
      <c r="AD194" s="31" t="str">
        <f t="shared" si="24"/>
        <v/>
      </c>
      <c r="AE194" s="31" t="str">
        <f t="shared" si="25"/>
        <v/>
      </c>
      <c r="AF194" s="32" t="str">
        <f>IFERROR(VLOOKUP(T194&amp;U194&amp;V194&amp;W194&amp;X194&amp;Y194,표준용어!$A:$B,1,FALSE),"")</f>
        <v/>
      </c>
      <c r="AG194" s="32" t="str">
        <f t="shared" si="26"/>
        <v>예비미분기값</v>
      </c>
      <c r="AH194" s="32" t="str">
        <f t="shared" si="27"/>
        <v>예비미분기값</v>
      </c>
      <c r="AI194" s="33" t="str">
        <f t="shared" si="28"/>
        <v>RSV_0_VAL</v>
      </c>
      <c r="AJ194" s="5" t="str">
        <f t="shared" si="29"/>
        <v>VAL</v>
      </c>
      <c r="AK194" s="28" t="str">
        <f>IFERROR(VLOOKUP(AJ194,분류어!$A:$A,1,FALSE),"")</f>
        <v>VAL</v>
      </c>
      <c r="AL194" s="13"/>
      <c r="AM194" s="34" t="s">
        <v>8889</v>
      </c>
      <c r="AN194" s="34" t="s">
        <v>8889</v>
      </c>
      <c r="AO194" s="34" t="s">
        <v>8889</v>
      </c>
      <c r="AP194" s="34" t="s">
        <v>8889</v>
      </c>
      <c r="AQ194" s="34" t="s">
        <v>8889</v>
      </c>
      <c r="AR194" s="34" t="s">
        <v>8889</v>
      </c>
      <c r="AS194" s="34" t="s">
        <v>8889</v>
      </c>
      <c r="AT194" s="34" t="s">
        <v>8889</v>
      </c>
    </row>
    <row r="195" spans="1:46" ht="16.5" customHeight="1">
      <c r="A195" s="28">
        <v>191</v>
      </c>
      <c r="B195" s="21" t="str">
        <f>IF(VLOOKUP(CONCATENATE(C195,".",D195,".",E195),대상테이블!$A:$H,8,FALSE)=0,"",VLOOKUP(CONCATENATE(,C195,".",D195,".",E195),대상테이블!$A:$H,8,FALSE))</f>
        <v/>
      </c>
      <c r="C195" s="29" t="s">
        <v>5966</v>
      </c>
      <c r="D195" s="29" t="s">
        <v>5967</v>
      </c>
      <c r="E195" s="29" t="s">
        <v>5992</v>
      </c>
      <c r="F195" s="29" t="s">
        <v>5993</v>
      </c>
      <c r="G195" s="29" t="s">
        <v>9170</v>
      </c>
      <c r="H195" s="29" t="s">
        <v>9171</v>
      </c>
      <c r="I195" s="29" t="s">
        <v>8884</v>
      </c>
      <c r="J195" s="29">
        <v>22</v>
      </c>
      <c r="K195" s="29" t="s">
        <v>133</v>
      </c>
      <c r="L195" s="29" t="s">
        <v>8885</v>
      </c>
      <c r="M195" s="29">
        <v>1</v>
      </c>
      <c r="N195" s="28" t="str">
        <f>IFERROR(VLOOKUP(T195,표준단어!$A:$C,3,FALSE),"")</f>
        <v/>
      </c>
      <c r="O195" s="28" t="str">
        <f>IFERROR(VLOOKUP(U195,표준단어!$A:$C,3,FALSE),"")</f>
        <v>PLN</v>
      </c>
      <c r="P195" s="28" t="str">
        <f>IFERROR(VLOOKUP(V195,표준단어!$A:$C,3,FALSE),"")</f>
        <v>SERNO</v>
      </c>
      <c r="Q195" s="28" t="str">
        <f>IFERROR(VLOOKUP(W195,표준단어!$A:$C,3,FALSE),"")</f>
        <v/>
      </c>
      <c r="R195" s="28" t="str">
        <f>IFERROR(VLOOKUP(X195,표준단어!$A:$C,3,FALSE),"")</f>
        <v/>
      </c>
      <c r="S195" s="28" t="str">
        <f>IFERROR(VLOOKUP(Y195,표준단어!$A:$C,3,FALSE),"")</f>
        <v/>
      </c>
      <c r="T195" s="30" t="s">
        <v>9172</v>
      </c>
      <c r="U195" s="30" t="s">
        <v>8803</v>
      </c>
      <c r="V195" s="30" t="s">
        <v>8958</v>
      </c>
      <c r="W195" s="30"/>
      <c r="X195" s="30"/>
      <c r="Y195" s="30"/>
      <c r="Z195" s="31" t="str">
        <f t="shared" ref="Z195:Z258" si="30">IF(N195="",IF(T195="","",T195),"")</f>
        <v>상탄</v>
      </c>
      <c r="AA195" s="31" t="str">
        <f t="shared" ref="AA195:AA258" si="31">IF(O195="",IF(U195="","",U195),"")</f>
        <v/>
      </c>
      <c r="AB195" s="31" t="str">
        <f t="shared" ref="AB195:AB258" si="32">IF(P195="",IF(V195="","",V195),"")</f>
        <v/>
      </c>
      <c r="AC195" s="31" t="str">
        <f t="shared" ref="AC195:AC258" si="33">IF(Q195="",IF(W195="","",W195),"")</f>
        <v/>
      </c>
      <c r="AD195" s="31" t="str">
        <f t="shared" ref="AD195:AD258" si="34">IF(R195="",IF(X195="","",X195),"")</f>
        <v/>
      </c>
      <c r="AE195" s="31" t="str">
        <f t="shared" ref="AE195:AE258" si="35">IF(S195="",IF(Y195="","",Y195),"")</f>
        <v/>
      </c>
      <c r="AF195" s="32" t="str">
        <f>IFERROR(VLOOKUP(T195&amp;U195&amp;V195&amp;W195&amp;X195&amp;Y195,표준용어!$A:$B,1,FALSE),"")</f>
        <v/>
      </c>
      <c r="AG195" s="32" t="str">
        <f t="shared" ref="AG195:AG258" si="36">IF($AF195="",T195&amp;U195&amp;V195&amp;W195&amp;X195&amp;Y195,"")</f>
        <v>상탄계획일련번호</v>
      </c>
      <c r="AH195" s="32" t="str">
        <f t="shared" ref="AH195:AH258" si="37">T195&amp;U195&amp;V195&amp;W195&amp;X195&amp;Y195</f>
        <v>상탄계획일련번호</v>
      </c>
      <c r="AI195" s="33" t="str">
        <f t="shared" ref="AI195:AI258" si="38">N195&amp;IF(O195="","","_"&amp;O195)&amp;IF(P195="","","_"&amp;P195)&amp;IF(Q195="","","_"&amp;Q195)&amp;IF(R195="","","_"&amp;R195)&amp;IF(S195="","","_"&amp;S195)</f>
        <v>_PLN_SERNO</v>
      </c>
      <c r="AJ195" s="5" t="str">
        <f t="shared" ref="AJ195:AJ258" si="39">IFERROR(MID(AI195,FIND("★",SUBSTITUTE(AI195,"_","★",LEN(AI195)-LEN(SUBSTITUTE(AI195,"_",""))))+1,LEN(AI195)),AI195)</f>
        <v>SERNO</v>
      </c>
      <c r="AK195" s="28" t="str">
        <f>IFERROR(VLOOKUP(AJ195,분류어!$A:$A,1,FALSE),"")</f>
        <v>SERNO</v>
      </c>
      <c r="AL195" s="13"/>
      <c r="AM195" s="34" t="s">
        <v>8889</v>
      </c>
      <c r="AN195" s="34" t="s">
        <v>8889</v>
      </c>
      <c r="AO195" s="34" t="s">
        <v>8889</v>
      </c>
      <c r="AP195" s="34" t="s">
        <v>8889</v>
      </c>
      <c r="AQ195" s="34" t="s">
        <v>8889</v>
      </c>
      <c r="AR195" s="34" t="s">
        <v>8889</v>
      </c>
      <c r="AS195" s="34" t="s">
        <v>8889</v>
      </c>
      <c r="AT195" s="34" t="s">
        <v>8889</v>
      </c>
    </row>
    <row r="196" spans="1:46" ht="16.5" customHeight="1">
      <c r="A196" s="28">
        <v>192</v>
      </c>
      <c r="B196" s="21" t="str">
        <f>IF(VLOOKUP(CONCATENATE(C196,".",D196,".",E196),대상테이블!$A:$H,8,FALSE)=0,"",VLOOKUP(CONCATENATE(,C196,".",D196,".",E196),대상테이블!$A:$H,8,FALSE))</f>
        <v/>
      </c>
      <c r="C196" s="29" t="s">
        <v>5966</v>
      </c>
      <c r="D196" s="29" t="s">
        <v>5967</v>
      </c>
      <c r="E196" s="29" t="s">
        <v>5992</v>
      </c>
      <c r="F196" s="29" t="s">
        <v>5993</v>
      </c>
      <c r="G196" s="29" t="s">
        <v>10183</v>
      </c>
      <c r="H196" s="29" t="s">
        <v>10184</v>
      </c>
      <c r="I196" s="29" t="s">
        <v>8892</v>
      </c>
      <c r="J196" s="29">
        <v>1</v>
      </c>
      <c r="K196" s="29" t="s">
        <v>133</v>
      </c>
      <c r="L196" s="29" t="s">
        <v>8885</v>
      </c>
      <c r="M196" s="29">
        <v>2</v>
      </c>
      <c r="N196" s="28" t="str">
        <f>IFERROR(VLOOKUP(T196,표준단어!$A:$C,3,FALSE),"")</f>
        <v>PLND</v>
      </c>
      <c r="O196" s="28" t="str">
        <f>IFERROR(VLOOKUP(U196,표준단어!$A:$C,3,FALSE),"")</f>
        <v>NO</v>
      </c>
      <c r="P196" s="28" t="str">
        <f>IFERROR(VLOOKUP(V196,표준단어!$A:$C,3,FALSE),"")</f>
        <v/>
      </c>
      <c r="Q196" s="28" t="str">
        <f>IFERROR(VLOOKUP(W196,표준단어!$A:$C,3,FALSE),"")</f>
        <v/>
      </c>
      <c r="R196" s="28" t="str">
        <f>IFERROR(VLOOKUP(X196,표준단어!$A:$C,3,FALSE),"")</f>
        <v/>
      </c>
      <c r="S196" s="28" t="str">
        <f>IFERROR(VLOOKUP(Y196,표준단어!$A:$C,3,FALSE),"")</f>
        <v/>
      </c>
      <c r="T196" s="30" t="s">
        <v>60162</v>
      </c>
      <c r="U196" s="30" t="s">
        <v>9031</v>
      </c>
      <c r="V196" s="30"/>
      <c r="W196" s="30"/>
      <c r="X196" s="30"/>
      <c r="Y196" s="30"/>
      <c r="Z196" s="31" t="str">
        <f t="shared" si="30"/>
        <v/>
      </c>
      <c r="AA196" s="31" t="str">
        <f t="shared" si="31"/>
        <v/>
      </c>
      <c r="AB196" s="31" t="str">
        <f t="shared" si="32"/>
        <v/>
      </c>
      <c r="AC196" s="31" t="str">
        <f t="shared" si="33"/>
        <v/>
      </c>
      <c r="AD196" s="31" t="str">
        <f t="shared" si="34"/>
        <v/>
      </c>
      <c r="AE196" s="31" t="str">
        <f t="shared" si="35"/>
        <v/>
      </c>
      <c r="AF196" s="32" t="str">
        <f>IFERROR(VLOOKUP(T196&amp;U196&amp;V196&amp;W196&amp;X196&amp;Y196,표준용어!$A:$B,1,FALSE),"")</f>
        <v/>
      </c>
      <c r="AG196" s="32" t="str">
        <f t="shared" si="36"/>
        <v>계획서번호</v>
      </c>
      <c r="AH196" s="32" t="str">
        <f t="shared" si="37"/>
        <v>계획서번호</v>
      </c>
      <c r="AI196" s="33" t="str">
        <f t="shared" si="38"/>
        <v>PLND_NO</v>
      </c>
      <c r="AJ196" s="5" t="str">
        <f t="shared" si="39"/>
        <v>NO</v>
      </c>
      <c r="AK196" s="28" t="str">
        <f>IFERROR(VLOOKUP(AJ196,분류어!$A:$A,1,FALSE),"")</f>
        <v>NO</v>
      </c>
      <c r="AL196" s="13"/>
      <c r="AM196" s="34" t="s">
        <v>8889</v>
      </c>
      <c r="AN196" s="34" t="s">
        <v>8889</v>
      </c>
      <c r="AO196" s="34" t="s">
        <v>8889</v>
      </c>
      <c r="AP196" s="34" t="s">
        <v>8889</v>
      </c>
      <c r="AQ196" s="34" t="s">
        <v>8889</v>
      </c>
      <c r="AR196" s="34" t="s">
        <v>8889</v>
      </c>
      <c r="AS196" s="34" t="s">
        <v>8889</v>
      </c>
      <c r="AT196" s="34" t="s">
        <v>8889</v>
      </c>
    </row>
    <row r="197" spans="1:46" ht="16.5" customHeight="1">
      <c r="A197" s="28">
        <v>193</v>
      </c>
      <c r="B197" s="21" t="str">
        <f>IF(VLOOKUP(CONCATENATE(C197,".",D197,".",E197),대상테이블!$A:$H,8,FALSE)=0,"",VLOOKUP(CONCATENATE(,C197,".",D197,".",E197),대상테이블!$A:$H,8,FALSE))</f>
        <v/>
      </c>
      <c r="C197" s="29" t="s">
        <v>5966</v>
      </c>
      <c r="D197" s="29" t="s">
        <v>5967</v>
      </c>
      <c r="E197" s="29" t="s">
        <v>5992</v>
      </c>
      <c r="F197" s="29" t="s">
        <v>5993</v>
      </c>
      <c r="G197" s="29" t="s">
        <v>9718</v>
      </c>
      <c r="H197" s="29" t="s">
        <v>9719</v>
      </c>
      <c r="I197" s="29" t="s">
        <v>8892</v>
      </c>
      <c r="J197" s="29">
        <v>2</v>
      </c>
      <c r="K197" s="29" t="s">
        <v>133</v>
      </c>
      <c r="L197" s="29" t="s">
        <v>8885</v>
      </c>
      <c r="M197" s="29">
        <v>3</v>
      </c>
      <c r="N197" s="28" t="str">
        <f>IFERROR(VLOOKUP(T197,표준단어!$A:$C,3,FALSE),"")</f>
        <v>EPGU</v>
      </c>
      <c r="O197" s="28" t="str">
        <f>IFERROR(VLOOKUP(U197,표준단어!$A:$C,3,FALSE),"")</f>
        <v>NO</v>
      </c>
      <c r="P197" s="28" t="str">
        <f>IFERROR(VLOOKUP(V197,표준단어!$A:$C,3,FALSE),"")</f>
        <v/>
      </c>
      <c r="Q197" s="28" t="str">
        <f>IFERROR(VLOOKUP(W197,표준단어!$A:$C,3,FALSE),"")</f>
        <v/>
      </c>
      <c r="R197" s="28" t="str">
        <f>IFERROR(VLOOKUP(X197,표준단어!$A:$C,3,FALSE),"")</f>
        <v/>
      </c>
      <c r="S197" s="28" t="str">
        <f>IFERROR(VLOOKUP(Y197,표준단어!$A:$C,3,FALSE),"")</f>
        <v/>
      </c>
      <c r="T197" s="30" t="s">
        <v>8976</v>
      </c>
      <c r="U197" s="30" t="s">
        <v>9031</v>
      </c>
      <c r="V197" s="30"/>
      <c r="W197" s="30"/>
      <c r="X197" s="30"/>
      <c r="Y197" s="30"/>
      <c r="Z197" s="31" t="str">
        <f t="shared" si="30"/>
        <v/>
      </c>
      <c r="AA197" s="31" t="str">
        <f t="shared" si="31"/>
        <v/>
      </c>
      <c r="AB197" s="31" t="str">
        <f t="shared" si="32"/>
        <v/>
      </c>
      <c r="AC197" s="31" t="str">
        <f t="shared" si="33"/>
        <v/>
      </c>
      <c r="AD197" s="31" t="str">
        <f t="shared" si="34"/>
        <v/>
      </c>
      <c r="AE197" s="31" t="str">
        <f t="shared" si="35"/>
        <v/>
      </c>
      <c r="AF197" s="32" t="str">
        <f>IFERROR(VLOOKUP(T197&amp;U197&amp;V197&amp;W197&amp;X197&amp;Y197,표준용어!$A:$B,1,FALSE),"")</f>
        <v>호기번호</v>
      </c>
      <c r="AG197" s="32" t="str">
        <f t="shared" si="36"/>
        <v/>
      </c>
      <c r="AH197" s="32" t="str">
        <f t="shared" si="37"/>
        <v>호기번호</v>
      </c>
      <c r="AI197" s="33" t="str">
        <f t="shared" si="38"/>
        <v>EPGU_NO</v>
      </c>
      <c r="AJ197" s="5" t="str">
        <f t="shared" si="39"/>
        <v>NO</v>
      </c>
      <c r="AK197" s="28" t="str">
        <f>IFERROR(VLOOKUP(AJ197,분류어!$A:$A,1,FALSE),"")</f>
        <v>NO</v>
      </c>
      <c r="AL197" s="13"/>
      <c r="AM197" s="34" t="s">
        <v>8889</v>
      </c>
      <c r="AN197" s="34" t="s">
        <v>8889</v>
      </c>
      <c r="AO197" s="34" t="s">
        <v>8889</v>
      </c>
      <c r="AP197" s="34" t="s">
        <v>8889</v>
      </c>
      <c r="AQ197" s="34" t="s">
        <v>8889</v>
      </c>
      <c r="AR197" s="34" t="s">
        <v>8889</v>
      </c>
      <c r="AS197" s="34" t="s">
        <v>8889</v>
      </c>
      <c r="AT197" s="34" t="s">
        <v>8889</v>
      </c>
    </row>
    <row r="198" spans="1:46" ht="16.5" customHeight="1">
      <c r="A198" s="28">
        <v>194</v>
      </c>
      <c r="B198" s="21" t="str">
        <f>IF(VLOOKUP(CONCATENATE(C198,".",D198,".",E198),대상테이블!$A:$H,8,FALSE)=0,"",VLOOKUP(CONCATENATE(,C198,".",D198,".",E198),대상테이블!$A:$H,8,FALSE))</f>
        <v/>
      </c>
      <c r="C198" s="29" t="s">
        <v>5966</v>
      </c>
      <c r="D198" s="29" t="s">
        <v>5967</v>
      </c>
      <c r="E198" s="29" t="s">
        <v>5992</v>
      </c>
      <c r="F198" s="29" t="s">
        <v>5993</v>
      </c>
      <c r="G198" s="29" t="s">
        <v>9795</v>
      </c>
      <c r="H198" s="29" t="s">
        <v>9798</v>
      </c>
      <c r="I198" s="29" t="s">
        <v>8884</v>
      </c>
      <c r="J198" s="29">
        <v>22</v>
      </c>
      <c r="K198" s="29" t="s">
        <v>133</v>
      </c>
      <c r="L198" s="29" t="s">
        <v>8885</v>
      </c>
      <c r="M198" s="29">
        <v>4</v>
      </c>
      <c r="N198" s="28" t="str">
        <f>IFERROR(VLOOKUP(T198,표준단어!$A:$C,3,FALSE),"")</f>
        <v>INVC</v>
      </c>
      <c r="O198" s="28" t="str">
        <f>IFERROR(VLOOKUP(U198,표준단어!$A:$C,3,FALSE),"")</f>
        <v>SERNO</v>
      </c>
      <c r="P198" s="28" t="str">
        <f>IFERROR(VLOOKUP(V198,표준단어!$A:$C,3,FALSE),"")</f>
        <v/>
      </c>
      <c r="Q198" s="28" t="str">
        <f>IFERROR(VLOOKUP(W198,표준단어!$A:$C,3,FALSE),"")</f>
        <v/>
      </c>
      <c r="R198" s="28" t="str">
        <f>IFERROR(VLOOKUP(X198,표준단어!$A:$C,3,FALSE),"")</f>
        <v/>
      </c>
      <c r="S198" s="28" t="str">
        <f>IFERROR(VLOOKUP(Y198,표준단어!$A:$C,3,FALSE),"")</f>
        <v/>
      </c>
      <c r="T198" s="30" t="s">
        <v>60123</v>
      </c>
      <c r="U198" s="30" t="s">
        <v>8958</v>
      </c>
      <c r="V198" s="30"/>
      <c r="W198" s="30"/>
      <c r="X198" s="30"/>
      <c r="Y198" s="30"/>
      <c r="Z198" s="31" t="str">
        <f t="shared" si="30"/>
        <v/>
      </c>
      <c r="AA198" s="31" t="str">
        <f t="shared" si="31"/>
        <v/>
      </c>
      <c r="AB198" s="31" t="str">
        <f t="shared" si="32"/>
        <v/>
      </c>
      <c r="AC198" s="31" t="str">
        <f t="shared" si="33"/>
        <v/>
      </c>
      <c r="AD198" s="31" t="str">
        <f t="shared" si="34"/>
        <v/>
      </c>
      <c r="AE198" s="31" t="str">
        <f t="shared" si="35"/>
        <v/>
      </c>
      <c r="AF198" s="32" t="str">
        <f>IFERROR(VLOOKUP(T198&amp;U198&amp;V198&amp;W198&amp;X198&amp;Y198,표준용어!$A:$B,1,FALSE),"")</f>
        <v>인보이스일련번호</v>
      </c>
      <c r="AG198" s="32" t="str">
        <f t="shared" si="36"/>
        <v/>
      </c>
      <c r="AH198" s="32" t="str">
        <f t="shared" si="37"/>
        <v>인보이스일련번호</v>
      </c>
      <c r="AI198" s="33" t="str">
        <f t="shared" si="38"/>
        <v>INVC_SERNO</v>
      </c>
      <c r="AJ198" s="5" t="str">
        <f t="shared" si="39"/>
        <v>SERNO</v>
      </c>
      <c r="AK198" s="28" t="str">
        <f>IFERROR(VLOOKUP(AJ198,분류어!$A:$A,1,FALSE),"")</f>
        <v>SERNO</v>
      </c>
      <c r="AL198" s="13"/>
      <c r="AM198" s="34" t="s">
        <v>8889</v>
      </c>
      <c r="AN198" s="34" t="s">
        <v>8889</v>
      </c>
      <c r="AO198" s="34" t="s">
        <v>8889</v>
      </c>
      <c r="AP198" s="34" t="s">
        <v>8889</v>
      </c>
      <c r="AQ198" s="34" t="s">
        <v>8889</v>
      </c>
      <c r="AR198" s="34" t="s">
        <v>8889</v>
      </c>
      <c r="AS198" s="34" t="s">
        <v>8889</v>
      </c>
      <c r="AT198" s="34" t="s">
        <v>8889</v>
      </c>
    </row>
    <row r="199" spans="1:46" ht="16.5" customHeight="1">
      <c r="A199" s="28">
        <v>195</v>
      </c>
      <c r="B199" s="21" t="str">
        <f>IF(VLOOKUP(CONCATENATE(C199,".",D199,".",E199),대상테이블!$A:$H,8,FALSE)=0,"",VLOOKUP(CONCATENATE(,C199,".",D199,".",E199),대상테이블!$A:$H,8,FALSE))</f>
        <v/>
      </c>
      <c r="C199" s="29" t="s">
        <v>5966</v>
      </c>
      <c r="D199" s="29" t="s">
        <v>5967</v>
      </c>
      <c r="E199" s="29" t="s">
        <v>5992</v>
      </c>
      <c r="F199" s="29" t="s">
        <v>5993</v>
      </c>
      <c r="G199" s="29" t="s">
        <v>10217</v>
      </c>
      <c r="H199" s="29" t="s">
        <v>9770</v>
      </c>
      <c r="I199" s="29" t="s">
        <v>8884</v>
      </c>
      <c r="J199" s="29">
        <v>22</v>
      </c>
      <c r="K199" s="29" t="s">
        <v>8885</v>
      </c>
      <c r="L199" s="29" t="s">
        <v>133</v>
      </c>
      <c r="M199" s="29">
        <v>5</v>
      </c>
      <c r="N199" s="28" t="str">
        <f>IFERROR(VLOOKUP(T199,표준단어!$A:$C,3,FALSE),"")</f>
        <v>RT</v>
      </c>
      <c r="O199" s="28" t="str">
        <f>IFERROR(VLOOKUP(U199,표준단어!$A:$C,3,FALSE),"")</f>
        <v/>
      </c>
      <c r="P199" s="28" t="str">
        <f>IFERROR(VLOOKUP(V199,표준단어!$A:$C,3,FALSE),"")</f>
        <v/>
      </c>
      <c r="Q199" s="28" t="str">
        <f>IFERROR(VLOOKUP(W199,표준단어!$A:$C,3,FALSE),"")</f>
        <v/>
      </c>
      <c r="R199" s="28" t="str">
        <f>IFERROR(VLOOKUP(X199,표준단어!$A:$C,3,FALSE),"")</f>
        <v/>
      </c>
      <c r="S199" s="28" t="str">
        <f>IFERROR(VLOOKUP(Y199,표준단어!$A:$C,3,FALSE),"")</f>
        <v/>
      </c>
      <c r="T199" s="30" t="s">
        <v>9770</v>
      </c>
      <c r="U199" s="30"/>
      <c r="V199" s="30"/>
      <c r="W199" s="30"/>
      <c r="X199" s="30"/>
      <c r="Y199" s="30"/>
      <c r="Z199" s="31" t="str">
        <f t="shared" si="30"/>
        <v/>
      </c>
      <c r="AA199" s="31" t="str">
        <f t="shared" si="31"/>
        <v/>
      </c>
      <c r="AB199" s="31" t="str">
        <f t="shared" si="32"/>
        <v/>
      </c>
      <c r="AC199" s="31" t="str">
        <f t="shared" si="33"/>
        <v/>
      </c>
      <c r="AD199" s="31" t="str">
        <f t="shared" si="34"/>
        <v/>
      </c>
      <c r="AE199" s="31" t="str">
        <f t="shared" si="35"/>
        <v/>
      </c>
      <c r="AF199" s="32" t="str">
        <f>IFERROR(VLOOKUP(T199&amp;U199&amp;V199&amp;W199&amp;X199&amp;Y199,표준용어!$A:$B,1,FALSE),"")</f>
        <v/>
      </c>
      <c r="AG199" s="32" t="str">
        <f t="shared" si="36"/>
        <v>비율</v>
      </c>
      <c r="AH199" s="32" t="str">
        <f t="shared" si="37"/>
        <v>비율</v>
      </c>
      <c r="AI199" s="33" t="str">
        <f t="shared" si="38"/>
        <v>RT</v>
      </c>
      <c r="AJ199" s="5" t="str">
        <f t="shared" si="39"/>
        <v>RT</v>
      </c>
      <c r="AK199" s="28" t="str">
        <f>IFERROR(VLOOKUP(AJ199,분류어!$A:$A,1,FALSE),"")</f>
        <v>RT</v>
      </c>
      <c r="AL199" s="13"/>
      <c r="AM199" s="34" t="s">
        <v>8889</v>
      </c>
      <c r="AN199" s="34" t="s">
        <v>8889</v>
      </c>
      <c r="AO199" s="34" t="s">
        <v>8984</v>
      </c>
      <c r="AP199" s="34" t="s">
        <v>8889</v>
      </c>
      <c r="AQ199" s="34" t="s">
        <v>8889</v>
      </c>
      <c r="AR199" s="34" t="s">
        <v>8889</v>
      </c>
      <c r="AS199" s="34" t="s">
        <v>8889</v>
      </c>
      <c r="AT199" s="34" t="s">
        <v>8889</v>
      </c>
    </row>
    <row r="200" spans="1:46" ht="16.5" customHeight="1">
      <c r="A200" s="28">
        <v>196</v>
      </c>
      <c r="B200" s="21" t="str">
        <f>IF(VLOOKUP(CONCATENATE(C200,".",D200,".",E200),대상테이블!$A:$H,8,FALSE)=0,"",VLOOKUP(CONCATENATE(,C200,".",D200,".",E200),대상테이블!$A:$H,8,FALSE))</f>
        <v/>
      </c>
      <c r="C200" s="29" t="s">
        <v>5966</v>
      </c>
      <c r="D200" s="29" t="s">
        <v>5967</v>
      </c>
      <c r="E200" s="29" t="s">
        <v>5992</v>
      </c>
      <c r="F200" s="29" t="s">
        <v>5993</v>
      </c>
      <c r="G200" s="29" t="s">
        <v>9370</v>
      </c>
      <c r="H200" s="29" t="s">
        <v>9371</v>
      </c>
      <c r="I200" s="29" t="s">
        <v>8884</v>
      </c>
      <c r="J200" s="29">
        <v>22</v>
      </c>
      <c r="K200" s="29" t="s">
        <v>8885</v>
      </c>
      <c r="L200" s="29" t="s">
        <v>133</v>
      </c>
      <c r="M200" s="29">
        <v>6</v>
      </c>
      <c r="N200" s="28" t="str">
        <f>IFERROR(VLOOKUP(T200,표준단어!$A:$C,3,FALSE),"")</f>
        <v>N1</v>
      </c>
      <c r="O200" s="28" t="str">
        <f>IFERROR(VLOOKUP(U200,표준단어!$A:$C,3,FALSE),"")</f>
        <v/>
      </c>
      <c r="P200" s="28" t="str">
        <f>IFERROR(VLOOKUP(V200,표준단어!$A:$C,3,FALSE),"")</f>
        <v>QNT</v>
      </c>
      <c r="Q200" s="28" t="str">
        <f>IFERROR(VLOOKUP(W200,표준단어!$A:$C,3,FALSE),"")</f>
        <v/>
      </c>
      <c r="R200" s="28" t="str">
        <f>IFERROR(VLOOKUP(X200,표준단어!$A:$C,3,FALSE),"")</f>
        <v/>
      </c>
      <c r="S200" s="28" t="str">
        <f>IFERROR(VLOOKUP(Y200,표준단어!$A:$C,3,FALSE),"")</f>
        <v/>
      </c>
      <c r="T200" s="37" t="s">
        <v>9372</v>
      </c>
      <c r="U200" s="30" t="s">
        <v>9172</v>
      </c>
      <c r="V200" s="30" t="s">
        <v>8947</v>
      </c>
      <c r="W200" s="30"/>
      <c r="X200" s="30"/>
      <c r="Y200" s="30"/>
      <c r="Z200" s="31" t="str">
        <f t="shared" si="30"/>
        <v/>
      </c>
      <c r="AA200" s="31" t="str">
        <f t="shared" si="31"/>
        <v>상탄</v>
      </c>
      <c r="AB200" s="31" t="str">
        <f t="shared" si="32"/>
        <v/>
      </c>
      <c r="AC200" s="31" t="str">
        <f t="shared" si="33"/>
        <v/>
      </c>
      <c r="AD200" s="31" t="str">
        <f t="shared" si="34"/>
        <v/>
      </c>
      <c r="AE200" s="31" t="str">
        <f t="shared" si="35"/>
        <v/>
      </c>
      <c r="AF200" s="32" t="str">
        <f>IFERROR(VLOOKUP(T200&amp;U200&amp;V200&amp;W200&amp;X200&amp;Y200,표준용어!$A:$B,1,FALSE),"")</f>
        <v/>
      </c>
      <c r="AG200" s="32" t="str">
        <f t="shared" si="36"/>
        <v>1상탄량</v>
      </c>
      <c r="AH200" s="32" t="str">
        <f t="shared" si="37"/>
        <v>1상탄량</v>
      </c>
      <c r="AI200" s="33" t="str">
        <f t="shared" si="38"/>
        <v>N1_QNT</v>
      </c>
      <c r="AJ200" s="5" t="str">
        <f t="shared" si="39"/>
        <v>QNT</v>
      </c>
      <c r="AK200" s="28" t="str">
        <f>IFERROR(VLOOKUP(AJ200,분류어!$A:$A,1,FALSE),"")</f>
        <v>QNT</v>
      </c>
      <c r="AL200" s="13"/>
      <c r="AM200" s="34" t="s">
        <v>8889</v>
      </c>
      <c r="AN200" s="34" t="s">
        <v>8889</v>
      </c>
      <c r="AO200" s="34" t="s">
        <v>8889</v>
      </c>
      <c r="AP200" s="34" t="s">
        <v>8889</v>
      </c>
      <c r="AQ200" s="34" t="s">
        <v>8889</v>
      </c>
      <c r="AR200" s="34" t="s">
        <v>8889</v>
      </c>
      <c r="AS200" s="34" t="s">
        <v>8889</v>
      </c>
      <c r="AT200" s="34" t="s">
        <v>8889</v>
      </c>
    </row>
    <row r="201" spans="1:46" ht="16.5" customHeight="1">
      <c r="A201" s="28">
        <v>197</v>
      </c>
      <c r="B201" s="21" t="str">
        <f>IF(VLOOKUP(CONCATENATE(C201,".",D201,".",E201),대상테이블!$A:$H,8,FALSE)=0,"",VLOOKUP(CONCATENATE(,C201,".",D201,".",E201),대상테이블!$A:$H,8,FALSE))</f>
        <v/>
      </c>
      <c r="C201" s="29" t="s">
        <v>5966</v>
      </c>
      <c r="D201" s="29" t="s">
        <v>5967</v>
      </c>
      <c r="E201" s="29" t="s">
        <v>5992</v>
      </c>
      <c r="F201" s="29" t="s">
        <v>5993</v>
      </c>
      <c r="G201" s="29" t="s">
        <v>9373</v>
      </c>
      <c r="H201" s="29" t="s">
        <v>9374</v>
      </c>
      <c r="I201" s="29" t="s">
        <v>8884</v>
      </c>
      <c r="J201" s="29">
        <v>22</v>
      </c>
      <c r="K201" s="29" t="s">
        <v>8885</v>
      </c>
      <c r="L201" s="29" t="s">
        <v>133</v>
      </c>
      <c r="M201" s="29">
        <v>7</v>
      </c>
      <c r="N201" s="28" t="str">
        <f>IFERROR(VLOOKUP(T201,표준단어!$A:$C,3,FALSE),"")</f>
        <v>N2</v>
      </c>
      <c r="O201" s="28" t="str">
        <f>IFERROR(VLOOKUP(U201,표준단어!$A:$C,3,FALSE),"")</f>
        <v/>
      </c>
      <c r="P201" s="28" t="str">
        <f>IFERROR(VLOOKUP(V201,표준단어!$A:$C,3,FALSE),"")</f>
        <v>QNT</v>
      </c>
      <c r="Q201" s="28" t="str">
        <f>IFERROR(VLOOKUP(W201,표준단어!$A:$C,3,FALSE),"")</f>
        <v/>
      </c>
      <c r="R201" s="28" t="str">
        <f>IFERROR(VLOOKUP(X201,표준단어!$A:$C,3,FALSE),"")</f>
        <v/>
      </c>
      <c r="S201" s="28" t="str">
        <f>IFERROR(VLOOKUP(Y201,표준단어!$A:$C,3,FALSE),"")</f>
        <v/>
      </c>
      <c r="T201" s="37" t="s">
        <v>9375</v>
      </c>
      <c r="U201" s="30" t="s">
        <v>9172</v>
      </c>
      <c r="V201" s="30" t="s">
        <v>8947</v>
      </c>
      <c r="W201" s="30"/>
      <c r="X201" s="30"/>
      <c r="Y201" s="30"/>
      <c r="Z201" s="31" t="str">
        <f t="shared" si="30"/>
        <v/>
      </c>
      <c r="AA201" s="31" t="str">
        <f t="shared" si="31"/>
        <v>상탄</v>
      </c>
      <c r="AB201" s="31" t="str">
        <f t="shared" si="32"/>
        <v/>
      </c>
      <c r="AC201" s="31" t="str">
        <f t="shared" si="33"/>
        <v/>
      </c>
      <c r="AD201" s="31" t="str">
        <f t="shared" si="34"/>
        <v/>
      </c>
      <c r="AE201" s="31" t="str">
        <f t="shared" si="35"/>
        <v/>
      </c>
      <c r="AF201" s="32" t="str">
        <f>IFERROR(VLOOKUP(T201&amp;U201&amp;V201&amp;W201&amp;X201&amp;Y201,표준용어!$A:$B,1,FALSE),"")</f>
        <v/>
      </c>
      <c r="AG201" s="32" t="str">
        <f t="shared" si="36"/>
        <v>2상탄량</v>
      </c>
      <c r="AH201" s="32" t="str">
        <f t="shared" si="37"/>
        <v>2상탄량</v>
      </c>
      <c r="AI201" s="33" t="str">
        <f t="shared" si="38"/>
        <v>N2_QNT</v>
      </c>
      <c r="AJ201" s="5" t="str">
        <f t="shared" si="39"/>
        <v>QNT</v>
      </c>
      <c r="AK201" s="28" t="str">
        <f>IFERROR(VLOOKUP(AJ201,분류어!$A:$A,1,FALSE),"")</f>
        <v>QNT</v>
      </c>
      <c r="AL201" s="13"/>
      <c r="AM201" s="34" t="s">
        <v>8889</v>
      </c>
      <c r="AN201" s="34" t="s">
        <v>8889</v>
      </c>
      <c r="AO201" s="34" t="s">
        <v>8889</v>
      </c>
      <c r="AP201" s="34" t="s">
        <v>8889</v>
      </c>
      <c r="AQ201" s="34" t="s">
        <v>8889</v>
      </c>
      <c r="AR201" s="34" t="s">
        <v>8889</v>
      </c>
      <c r="AS201" s="34" t="s">
        <v>8889</v>
      </c>
      <c r="AT201" s="34" t="s">
        <v>8889</v>
      </c>
    </row>
    <row r="202" spans="1:46" ht="16.5" customHeight="1">
      <c r="A202" s="28">
        <v>198</v>
      </c>
      <c r="B202" s="21" t="str">
        <f>IF(VLOOKUP(CONCATENATE(C202,".",D202,".",E202),대상테이블!$A:$H,8,FALSE)=0,"",VLOOKUP(CONCATENATE(,C202,".",D202,".",E202),대상테이블!$A:$H,8,FALSE))</f>
        <v/>
      </c>
      <c r="C202" s="29" t="s">
        <v>5966</v>
      </c>
      <c r="D202" s="29" t="s">
        <v>5967</v>
      </c>
      <c r="E202" s="29" t="s">
        <v>5994</v>
      </c>
      <c r="F202" s="29" t="s">
        <v>5995</v>
      </c>
      <c r="G202" s="29" t="s">
        <v>9170</v>
      </c>
      <c r="H202" s="29" t="s">
        <v>9171</v>
      </c>
      <c r="I202" s="29" t="s">
        <v>8884</v>
      </c>
      <c r="J202" s="29">
        <v>22</v>
      </c>
      <c r="K202" s="29" t="s">
        <v>133</v>
      </c>
      <c r="L202" s="29" t="s">
        <v>8885</v>
      </c>
      <c r="M202" s="29">
        <v>1</v>
      </c>
      <c r="N202" s="28" t="str">
        <f>IFERROR(VLOOKUP(T202,표준단어!$A:$C,3,FALSE),"")</f>
        <v/>
      </c>
      <c r="O202" s="28" t="str">
        <f>IFERROR(VLOOKUP(U202,표준단어!$A:$C,3,FALSE),"")</f>
        <v>PLN</v>
      </c>
      <c r="P202" s="28" t="str">
        <f>IFERROR(VLOOKUP(V202,표준단어!$A:$C,3,FALSE),"")</f>
        <v>SERNO</v>
      </c>
      <c r="Q202" s="28" t="str">
        <f>IFERROR(VLOOKUP(W202,표준단어!$A:$C,3,FALSE),"")</f>
        <v/>
      </c>
      <c r="R202" s="28" t="str">
        <f>IFERROR(VLOOKUP(X202,표준단어!$A:$C,3,FALSE),"")</f>
        <v/>
      </c>
      <c r="S202" s="28" t="str">
        <f>IFERROR(VLOOKUP(Y202,표준단어!$A:$C,3,FALSE),"")</f>
        <v/>
      </c>
      <c r="T202" s="30" t="s">
        <v>9172</v>
      </c>
      <c r="U202" s="30" t="s">
        <v>8803</v>
      </c>
      <c r="V202" s="30" t="s">
        <v>8958</v>
      </c>
      <c r="W202" s="30"/>
      <c r="X202" s="30"/>
      <c r="Y202" s="30"/>
      <c r="Z202" s="31" t="str">
        <f t="shared" si="30"/>
        <v>상탄</v>
      </c>
      <c r="AA202" s="31" t="str">
        <f t="shared" si="31"/>
        <v/>
      </c>
      <c r="AB202" s="31" t="str">
        <f t="shared" si="32"/>
        <v/>
      </c>
      <c r="AC202" s="31" t="str">
        <f t="shared" si="33"/>
        <v/>
      </c>
      <c r="AD202" s="31" t="str">
        <f t="shared" si="34"/>
        <v/>
      </c>
      <c r="AE202" s="31" t="str">
        <f t="shared" si="35"/>
        <v/>
      </c>
      <c r="AF202" s="32" t="str">
        <f>IFERROR(VLOOKUP(T202&amp;U202&amp;V202&amp;W202&amp;X202&amp;Y202,표준용어!$A:$B,1,FALSE),"")</f>
        <v/>
      </c>
      <c r="AG202" s="32" t="str">
        <f t="shared" si="36"/>
        <v>상탄계획일련번호</v>
      </c>
      <c r="AH202" s="32" t="str">
        <f t="shared" si="37"/>
        <v>상탄계획일련번호</v>
      </c>
      <c r="AI202" s="33" t="str">
        <f t="shared" si="38"/>
        <v>_PLN_SERNO</v>
      </c>
      <c r="AJ202" s="5" t="str">
        <f t="shared" si="39"/>
        <v>SERNO</v>
      </c>
      <c r="AK202" s="28" t="str">
        <f>IFERROR(VLOOKUP(AJ202,분류어!$A:$A,1,FALSE),"")</f>
        <v>SERNO</v>
      </c>
      <c r="AL202" s="13"/>
      <c r="AM202" s="34" t="s">
        <v>8889</v>
      </c>
      <c r="AN202" s="34" t="s">
        <v>8889</v>
      </c>
      <c r="AO202" s="34" t="s">
        <v>8889</v>
      </c>
      <c r="AP202" s="34" t="s">
        <v>8889</v>
      </c>
      <c r="AQ202" s="34" t="s">
        <v>8889</v>
      </c>
      <c r="AR202" s="34" t="s">
        <v>8889</v>
      </c>
      <c r="AS202" s="34" t="s">
        <v>8889</v>
      </c>
      <c r="AT202" s="34" t="s">
        <v>8889</v>
      </c>
    </row>
    <row r="203" spans="1:46" ht="16.5" customHeight="1">
      <c r="A203" s="28">
        <v>199</v>
      </c>
      <c r="B203" s="21" t="str">
        <f>IF(VLOOKUP(CONCATENATE(C203,".",D203,".",E203),대상테이블!$A:$H,8,FALSE)=0,"",VLOOKUP(CONCATENATE(,C203,".",D203,".",E203),대상테이블!$A:$H,8,FALSE))</f>
        <v/>
      </c>
      <c r="C203" s="29" t="s">
        <v>5966</v>
      </c>
      <c r="D203" s="29" t="s">
        <v>5967</v>
      </c>
      <c r="E203" s="29" t="s">
        <v>5994</v>
      </c>
      <c r="F203" s="29" t="s">
        <v>5995</v>
      </c>
      <c r="G203" s="29" t="s">
        <v>10183</v>
      </c>
      <c r="H203" s="29" t="s">
        <v>10184</v>
      </c>
      <c r="I203" s="29" t="s">
        <v>8892</v>
      </c>
      <c r="J203" s="29">
        <v>1</v>
      </c>
      <c r="K203" s="29" t="s">
        <v>133</v>
      </c>
      <c r="L203" s="29" t="s">
        <v>8885</v>
      </c>
      <c r="M203" s="29">
        <v>2</v>
      </c>
      <c r="N203" s="28" t="str">
        <f>IFERROR(VLOOKUP(T203,표준단어!$A:$C,3,FALSE),"")</f>
        <v>PLND</v>
      </c>
      <c r="O203" s="28" t="str">
        <f>IFERROR(VLOOKUP(U203,표준단어!$A:$C,3,FALSE),"")</f>
        <v>NO</v>
      </c>
      <c r="P203" s="28" t="str">
        <f>IFERROR(VLOOKUP(V203,표준단어!$A:$C,3,FALSE),"")</f>
        <v/>
      </c>
      <c r="Q203" s="28" t="str">
        <f>IFERROR(VLOOKUP(W203,표준단어!$A:$C,3,FALSE),"")</f>
        <v/>
      </c>
      <c r="R203" s="28" t="str">
        <f>IFERROR(VLOOKUP(X203,표준단어!$A:$C,3,FALSE),"")</f>
        <v/>
      </c>
      <c r="S203" s="28" t="str">
        <f>IFERROR(VLOOKUP(Y203,표준단어!$A:$C,3,FALSE),"")</f>
        <v/>
      </c>
      <c r="T203" s="30" t="s">
        <v>60162</v>
      </c>
      <c r="U203" s="30" t="s">
        <v>9031</v>
      </c>
      <c r="V203" s="30"/>
      <c r="W203" s="30"/>
      <c r="X203" s="30"/>
      <c r="Y203" s="30"/>
      <c r="Z203" s="31" t="str">
        <f t="shared" si="30"/>
        <v/>
      </c>
      <c r="AA203" s="31" t="str">
        <f t="shared" si="31"/>
        <v/>
      </c>
      <c r="AB203" s="31" t="str">
        <f t="shared" si="32"/>
        <v/>
      </c>
      <c r="AC203" s="31" t="str">
        <f t="shared" si="33"/>
        <v/>
      </c>
      <c r="AD203" s="31" t="str">
        <f t="shared" si="34"/>
        <v/>
      </c>
      <c r="AE203" s="31" t="str">
        <f t="shared" si="35"/>
        <v/>
      </c>
      <c r="AF203" s="32" t="str">
        <f>IFERROR(VLOOKUP(T203&amp;U203&amp;V203&amp;W203&amp;X203&amp;Y203,표준용어!$A:$B,1,FALSE),"")</f>
        <v/>
      </c>
      <c r="AG203" s="32" t="str">
        <f t="shared" si="36"/>
        <v>계획서번호</v>
      </c>
      <c r="AH203" s="32" t="str">
        <f t="shared" si="37"/>
        <v>계획서번호</v>
      </c>
      <c r="AI203" s="33" t="str">
        <f t="shared" si="38"/>
        <v>PLND_NO</v>
      </c>
      <c r="AJ203" s="5" t="str">
        <f t="shared" si="39"/>
        <v>NO</v>
      </c>
      <c r="AK203" s="28" t="str">
        <f>IFERROR(VLOOKUP(AJ203,분류어!$A:$A,1,FALSE),"")</f>
        <v>NO</v>
      </c>
      <c r="AL203" s="13"/>
      <c r="AM203" s="34" t="s">
        <v>8889</v>
      </c>
      <c r="AN203" s="34" t="s">
        <v>8889</v>
      </c>
      <c r="AO203" s="34" t="s">
        <v>8889</v>
      </c>
      <c r="AP203" s="34" t="s">
        <v>8889</v>
      </c>
      <c r="AQ203" s="34" t="s">
        <v>8889</v>
      </c>
      <c r="AR203" s="34" t="s">
        <v>8889</v>
      </c>
      <c r="AS203" s="34" t="s">
        <v>8889</v>
      </c>
      <c r="AT203" s="34" t="s">
        <v>8889</v>
      </c>
    </row>
    <row r="204" spans="1:46" ht="16.5" customHeight="1">
      <c r="A204" s="28">
        <v>200</v>
      </c>
      <c r="B204" s="21" t="str">
        <f>IF(VLOOKUP(CONCATENATE(C204,".",D204,".",E204),대상테이블!$A:$H,8,FALSE)=0,"",VLOOKUP(CONCATENATE(,C204,".",D204,".",E204),대상테이블!$A:$H,8,FALSE))</f>
        <v/>
      </c>
      <c r="C204" s="29" t="s">
        <v>5966</v>
      </c>
      <c r="D204" s="29" t="s">
        <v>5967</v>
      </c>
      <c r="E204" s="29" t="s">
        <v>5994</v>
      </c>
      <c r="F204" s="29" t="s">
        <v>5995</v>
      </c>
      <c r="G204" s="29" t="s">
        <v>9718</v>
      </c>
      <c r="H204" s="29" t="s">
        <v>9719</v>
      </c>
      <c r="I204" s="29" t="s">
        <v>8892</v>
      </c>
      <c r="J204" s="29">
        <v>2</v>
      </c>
      <c r="K204" s="29" t="s">
        <v>133</v>
      </c>
      <c r="L204" s="29" t="s">
        <v>8885</v>
      </c>
      <c r="M204" s="29">
        <v>3</v>
      </c>
      <c r="N204" s="28" t="str">
        <f>IFERROR(VLOOKUP(T204,표준단어!$A:$C,3,FALSE),"")</f>
        <v>EPGU</v>
      </c>
      <c r="O204" s="28" t="str">
        <f>IFERROR(VLOOKUP(U204,표준단어!$A:$C,3,FALSE),"")</f>
        <v>NO</v>
      </c>
      <c r="P204" s="28" t="str">
        <f>IFERROR(VLOOKUP(V204,표준단어!$A:$C,3,FALSE),"")</f>
        <v/>
      </c>
      <c r="Q204" s="28" t="str">
        <f>IFERROR(VLOOKUP(W204,표준단어!$A:$C,3,FALSE),"")</f>
        <v/>
      </c>
      <c r="R204" s="28" t="str">
        <f>IFERROR(VLOOKUP(X204,표준단어!$A:$C,3,FALSE),"")</f>
        <v/>
      </c>
      <c r="S204" s="28" t="str">
        <f>IFERROR(VLOOKUP(Y204,표준단어!$A:$C,3,FALSE),"")</f>
        <v/>
      </c>
      <c r="T204" s="30" t="s">
        <v>8976</v>
      </c>
      <c r="U204" s="30" t="s">
        <v>9031</v>
      </c>
      <c r="V204" s="30"/>
      <c r="W204" s="30"/>
      <c r="X204" s="30"/>
      <c r="Y204" s="30"/>
      <c r="Z204" s="31" t="str">
        <f t="shared" si="30"/>
        <v/>
      </c>
      <c r="AA204" s="31" t="str">
        <f t="shared" si="31"/>
        <v/>
      </c>
      <c r="AB204" s="31" t="str">
        <f t="shared" si="32"/>
        <v/>
      </c>
      <c r="AC204" s="31" t="str">
        <f t="shared" si="33"/>
        <v/>
      </c>
      <c r="AD204" s="31" t="str">
        <f t="shared" si="34"/>
        <v/>
      </c>
      <c r="AE204" s="31" t="str">
        <f t="shared" si="35"/>
        <v/>
      </c>
      <c r="AF204" s="32" t="str">
        <f>IFERROR(VLOOKUP(T204&amp;U204&amp;V204&amp;W204&amp;X204&amp;Y204,표준용어!$A:$B,1,FALSE),"")</f>
        <v>호기번호</v>
      </c>
      <c r="AG204" s="32" t="str">
        <f t="shared" si="36"/>
        <v/>
      </c>
      <c r="AH204" s="32" t="str">
        <f t="shared" si="37"/>
        <v>호기번호</v>
      </c>
      <c r="AI204" s="33" t="str">
        <f t="shared" si="38"/>
        <v>EPGU_NO</v>
      </c>
      <c r="AJ204" s="5" t="str">
        <f t="shared" si="39"/>
        <v>NO</v>
      </c>
      <c r="AK204" s="28" t="str">
        <f>IFERROR(VLOOKUP(AJ204,분류어!$A:$A,1,FALSE),"")</f>
        <v>NO</v>
      </c>
      <c r="AL204" s="13"/>
      <c r="AM204" s="34" t="s">
        <v>8889</v>
      </c>
      <c r="AN204" s="34" t="s">
        <v>8889</v>
      </c>
      <c r="AO204" s="34" t="s">
        <v>8889</v>
      </c>
      <c r="AP204" s="34" t="s">
        <v>8889</v>
      </c>
      <c r="AQ204" s="34" t="s">
        <v>8889</v>
      </c>
      <c r="AR204" s="34" t="s">
        <v>8889</v>
      </c>
      <c r="AS204" s="34" t="s">
        <v>8889</v>
      </c>
      <c r="AT204" s="34" t="s">
        <v>8889</v>
      </c>
    </row>
    <row r="205" spans="1:46" ht="16.5" customHeight="1">
      <c r="A205" s="28">
        <v>201</v>
      </c>
      <c r="B205" s="21" t="str">
        <f>IF(VLOOKUP(CONCATENATE(C205,".",D205,".",E205),대상테이블!$A:$H,8,FALSE)=0,"",VLOOKUP(CONCATENATE(,C205,".",D205,".",E205),대상테이블!$A:$H,8,FALSE))</f>
        <v/>
      </c>
      <c r="C205" s="29" t="s">
        <v>5966</v>
      </c>
      <c r="D205" s="29" t="s">
        <v>5967</v>
      </c>
      <c r="E205" s="29" t="s">
        <v>5994</v>
      </c>
      <c r="F205" s="29" t="s">
        <v>5995</v>
      </c>
      <c r="G205" s="29" t="s">
        <v>9399</v>
      </c>
      <c r="H205" s="29" t="s">
        <v>8873</v>
      </c>
      <c r="I205" s="29" t="s">
        <v>8892</v>
      </c>
      <c r="J205" s="29">
        <v>200</v>
      </c>
      <c r="K205" s="29" t="s">
        <v>8885</v>
      </c>
      <c r="L205" s="29" t="s">
        <v>133</v>
      </c>
      <c r="M205" s="29">
        <v>4</v>
      </c>
      <c r="N205" s="28" t="str">
        <f>IFERROR(VLOOKUP(T205,표준단어!$A:$C,3,FALSE),"")</f>
        <v>RMK</v>
      </c>
      <c r="O205" s="28" t="str">
        <f>IFERROR(VLOOKUP(U205,표준단어!$A:$C,3,FALSE),"")</f>
        <v/>
      </c>
      <c r="P205" s="28" t="str">
        <f>IFERROR(VLOOKUP(V205,표준단어!$A:$C,3,FALSE),"")</f>
        <v/>
      </c>
      <c r="Q205" s="28" t="str">
        <f>IFERROR(VLOOKUP(W205,표준단어!$A:$C,3,FALSE),"")</f>
        <v/>
      </c>
      <c r="R205" s="28" t="str">
        <f>IFERROR(VLOOKUP(X205,표준단어!$A:$C,3,FALSE),"")</f>
        <v/>
      </c>
      <c r="S205" s="28" t="str">
        <f>IFERROR(VLOOKUP(Y205,표준단어!$A:$C,3,FALSE),"")</f>
        <v/>
      </c>
      <c r="T205" s="30" t="s">
        <v>8873</v>
      </c>
      <c r="U205" s="30"/>
      <c r="V205" s="30"/>
      <c r="W205" s="30"/>
      <c r="X205" s="30"/>
      <c r="Y205" s="30"/>
      <c r="Z205" s="31" t="str">
        <f t="shared" si="30"/>
        <v/>
      </c>
      <c r="AA205" s="31" t="str">
        <f t="shared" si="31"/>
        <v/>
      </c>
      <c r="AB205" s="31" t="str">
        <f t="shared" si="32"/>
        <v/>
      </c>
      <c r="AC205" s="31" t="str">
        <f t="shared" si="33"/>
        <v/>
      </c>
      <c r="AD205" s="31" t="str">
        <f t="shared" si="34"/>
        <v/>
      </c>
      <c r="AE205" s="31" t="str">
        <f t="shared" si="35"/>
        <v/>
      </c>
      <c r="AF205" s="32" t="str">
        <f>IFERROR(VLOOKUP(T205&amp;U205&amp;V205&amp;W205&amp;X205&amp;Y205,표준용어!$A:$B,1,FALSE),"")</f>
        <v>비고</v>
      </c>
      <c r="AG205" s="32" t="str">
        <f t="shared" si="36"/>
        <v/>
      </c>
      <c r="AH205" s="32" t="str">
        <f t="shared" si="37"/>
        <v>비고</v>
      </c>
      <c r="AI205" s="33" t="str">
        <f t="shared" si="38"/>
        <v>RMK</v>
      </c>
      <c r="AJ205" s="5" t="str">
        <f t="shared" si="39"/>
        <v>RMK</v>
      </c>
      <c r="AK205" s="28" t="str">
        <f>IFERROR(VLOOKUP(AJ205,분류어!$A:$A,1,FALSE),"")</f>
        <v>RMK</v>
      </c>
      <c r="AL205" s="13"/>
      <c r="AM205" s="34" t="s">
        <v>8889</v>
      </c>
      <c r="AN205" s="34" t="s">
        <v>8889</v>
      </c>
      <c r="AO205" s="34" t="s">
        <v>8984</v>
      </c>
      <c r="AP205" s="34" t="s">
        <v>8889</v>
      </c>
      <c r="AQ205" s="34" t="s">
        <v>8889</v>
      </c>
      <c r="AR205" s="34" t="s">
        <v>8889</v>
      </c>
      <c r="AS205" s="34" t="s">
        <v>8984</v>
      </c>
      <c r="AT205" s="34" t="s">
        <v>8889</v>
      </c>
    </row>
    <row r="206" spans="1:46" ht="16.5" customHeight="1">
      <c r="A206" s="28">
        <v>367</v>
      </c>
      <c r="B206" s="36" t="str">
        <f>IF(VLOOKUP(CONCATENATE(C206,".",D206,".",E206),대상테이블!$A:$H,8,FALSE)=0,"",VLOOKUP(CONCATENATE(,C206,".",D206,".",E206),대상테이블!$A:$H,8,FALSE))</f>
        <v>T</v>
      </c>
      <c r="C206" s="29" t="s">
        <v>5966</v>
      </c>
      <c r="D206" s="29" t="s">
        <v>5967</v>
      </c>
      <c r="E206" s="29" t="s">
        <v>6018</v>
      </c>
      <c r="F206" s="29" t="s">
        <v>6019</v>
      </c>
      <c r="G206" s="35" t="s">
        <v>9234</v>
      </c>
      <c r="H206" s="35" t="s">
        <v>9234</v>
      </c>
      <c r="I206" s="29" t="s">
        <v>8892</v>
      </c>
      <c r="J206" s="29">
        <v>2</v>
      </c>
      <c r="K206" s="29" t="s">
        <v>8885</v>
      </c>
      <c r="L206" s="29" t="s">
        <v>133</v>
      </c>
      <c r="M206" s="29">
        <v>2</v>
      </c>
      <c r="N206" s="28" t="str">
        <f>IFERROR(VLOOKUP(T206,표준단어!$A:$C,3,FALSE),"")</f>
        <v/>
      </c>
      <c r="O206" s="28" t="str">
        <f>IFERROR(VLOOKUP(U206,표준단어!$A:$C,3,FALSE),"")</f>
        <v/>
      </c>
      <c r="P206" s="28" t="str">
        <f>IFERROR(VLOOKUP(V206,표준단어!$A:$C,3,FALSE),"")</f>
        <v/>
      </c>
      <c r="Q206" s="28" t="str">
        <f>IFERROR(VLOOKUP(W206,표준단어!$A:$C,3,FALSE),"")</f>
        <v/>
      </c>
      <c r="R206" s="28" t="str">
        <f>IFERROR(VLOOKUP(X206,표준단어!$A:$C,3,FALSE),"")</f>
        <v/>
      </c>
      <c r="S206" s="28" t="str">
        <f>IFERROR(VLOOKUP(Y206,표준단어!$A:$C,3,FALSE),"")</f>
        <v/>
      </c>
      <c r="T206" s="30"/>
      <c r="U206" s="30"/>
      <c r="V206" s="30"/>
      <c r="W206" s="30"/>
      <c r="X206" s="30"/>
      <c r="Y206" s="30"/>
      <c r="Z206" s="31" t="str">
        <f t="shared" si="30"/>
        <v/>
      </c>
      <c r="AA206" s="31" t="str">
        <f t="shared" si="31"/>
        <v/>
      </c>
      <c r="AB206" s="31" t="str">
        <f t="shared" si="32"/>
        <v/>
      </c>
      <c r="AC206" s="31" t="str">
        <f t="shared" si="33"/>
        <v/>
      </c>
      <c r="AD206" s="31" t="str">
        <f t="shared" si="34"/>
        <v/>
      </c>
      <c r="AE206" s="31" t="str">
        <f t="shared" si="35"/>
        <v/>
      </c>
      <c r="AF206" s="32" t="str">
        <f>IFERROR(VLOOKUP(T206&amp;U206&amp;V206&amp;W206&amp;X206&amp;Y206,표준용어!$A:$B,1,FALSE),"")</f>
        <v/>
      </c>
      <c r="AG206" s="32" t="str">
        <f t="shared" si="36"/>
        <v/>
      </c>
      <c r="AH206" s="32" t="str">
        <f t="shared" si="37"/>
        <v/>
      </c>
      <c r="AI206" s="33" t="str">
        <f t="shared" si="38"/>
        <v/>
      </c>
      <c r="AJ206" s="5" t="str">
        <f t="shared" si="39"/>
        <v/>
      </c>
      <c r="AK206" s="28" t="str">
        <f>IFERROR(VLOOKUP(AJ206,분류어!$A:$A,1,FALSE),"")</f>
        <v/>
      </c>
      <c r="AL206" s="13" t="s">
        <v>9235</v>
      </c>
      <c r="AM206" s="34" t="s">
        <v>8889</v>
      </c>
      <c r="AN206" s="34" t="s">
        <v>8889</v>
      </c>
      <c r="AO206" s="34" t="s">
        <v>8889</v>
      </c>
      <c r="AP206" s="34" t="s">
        <v>8889</v>
      </c>
      <c r="AQ206" s="34" t="s">
        <v>8889</v>
      </c>
      <c r="AR206" s="34" t="s">
        <v>8889</v>
      </c>
      <c r="AS206" s="34" t="s">
        <v>8889</v>
      </c>
      <c r="AT206" s="34" t="s">
        <v>8889</v>
      </c>
    </row>
    <row r="207" spans="1:46" ht="16.5" customHeight="1">
      <c r="A207" s="28">
        <v>202</v>
      </c>
      <c r="B207" s="21" t="str">
        <f>IF(VLOOKUP(CONCATENATE(C207,".",D207,".",E207),대상테이블!$A:$H,8,FALSE)=0,"",VLOOKUP(CONCATENATE(,C207,".",D207,".",E207),대상테이블!$A:$H,8,FALSE))</f>
        <v/>
      </c>
      <c r="C207" s="29" t="s">
        <v>5966</v>
      </c>
      <c r="D207" s="29" t="s">
        <v>5967</v>
      </c>
      <c r="E207" s="29" t="s">
        <v>5994</v>
      </c>
      <c r="F207" s="29" t="s">
        <v>5995</v>
      </c>
      <c r="G207" s="29" t="s">
        <v>9513</v>
      </c>
      <c r="H207" s="29" t="s">
        <v>8930</v>
      </c>
      <c r="I207" s="29" t="s">
        <v>8884</v>
      </c>
      <c r="J207" s="29">
        <v>22</v>
      </c>
      <c r="K207" s="29" t="s">
        <v>8885</v>
      </c>
      <c r="L207" s="29" t="s">
        <v>133</v>
      </c>
      <c r="M207" s="29">
        <v>5</v>
      </c>
      <c r="N207" s="28" t="str">
        <f>IFERROR(VLOOKUP(T207,표준단어!$A:$C,3,FALSE),"")</f>
        <v>CALR</v>
      </c>
      <c r="O207" s="28" t="str">
        <f>IFERROR(VLOOKUP(U207,표준단어!$A:$C,3,FALSE),"")</f>
        <v>VAL</v>
      </c>
      <c r="P207" s="28" t="str">
        <f>IFERROR(VLOOKUP(V207,표준단어!$A:$C,3,FALSE),"")</f>
        <v/>
      </c>
      <c r="Q207" s="28" t="str">
        <f>IFERROR(VLOOKUP(W207,표준단어!$A:$C,3,FALSE),"")</f>
        <v/>
      </c>
      <c r="R207" s="28" t="str">
        <f>IFERROR(VLOOKUP(X207,표준단어!$A:$C,3,FALSE),"")</f>
        <v/>
      </c>
      <c r="S207" s="28" t="str">
        <f>IFERROR(VLOOKUP(Y207,표준단어!$A:$C,3,FALSE),"")</f>
        <v/>
      </c>
      <c r="T207" s="30" t="s">
        <v>8930</v>
      </c>
      <c r="U207" s="30" t="s">
        <v>8888</v>
      </c>
      <c r="V207" s="30"/>
      <c r="W207" s="30"/>
      <c r="X207" s="30"/>
      <c r="Y207" s="30"/>
      <c r="Z207" s="31" t="str">
        <f t="shared" si="30"/>
        <v/>
      </c>
      <c r="AA207" s="31" t="str">
        <f t="shared" si="31"/>
        <v/>
      </c>
      <c r="AB207" s="31" t="str">
        <f t="shared" si="32"/>
        <v/>
      </c>
      <c r="AC207" s="31" t="str">
        <f t="shared" si="33"/>
        <v/>
      </c>
      <c r="AD207" s="31" t="str">
        <f t="shared" si="34"/>
        <v/>
      </c>
      <c r="AE207" s="31" t="str">
        <f t="shared" si="35"/>
        <v/>
      </c>
      <c r="AF207" s="32" t="str">
        <f>IFERROR(VLOOKUP(T207&amp;U207&amp;V207&amp;W207&amp;X207&amp;Y207,표준용어!$A:$B,1,FALSE),"")</f>
        <v>열량값</v>
      </c>
      <c r="AG207" s="32" t="str">
        <f t="shared" si="36"/>
        <v/>
      </c>
      <c r="AH207" s="32" t="str">
        <f t="shared" si="37"/>
        <v>열량값</v>
      </c>
      <c r="AI207" s="33" t="str">
        <f t="shared" si="38"/>
        <v>CALR_VAL</v>
      </c>
      <c r="AJ207" s="5" t="str">
        <f t="shared" si="39"/>
        <v>VAL</v>
      </c>
      <c r="AK207" s="28" t="str">
        <f>IFERROR(VLOOKUP(AJ207,분류어!$A:$A,1,FALSE),"")</f>
        <v>VAL</v>
      </c>
      <c r="AL207" s="13"/>
      <c r="AM207" s="34" t="s">
        <v>8889</v>
      </c>
      <c r="AN207" s="34" t="s">
        <v>8889</v>
      </c>
      <c r="AO207" s="34" t="s">
        <v>8889</v>
      </c>
      <c r="AP207" s="34" t="s">
        <v>8889</v>
      </c>
      <c r="AQ207" s="34" t="s">
        <v>8889</v>
      </c>
      <c r="AR207" s="34" t="s">
        <v>8889</v>
      </c>
      <c r="AS207" s="34" t="s">
        <v>8889</v>
      </c>
      <c r="AT207" s="34" t="s">
        <v>8889</v>
      </c>
    </row>
    <row r="208" spans="1:46" ht="16.5" customHeight="1">
      <c r="A208" s="28">
        <v>203</v>
      </c>
      <c r="B208" s="21" t="str">
        <f>IF(VLOOKUP(CONCATENATE(C208,".",D208,".",E208),대상테이블!$A:$H,8,FALSE)=0,"",VLOOKUP(CONCATENATE(,C208,".",D208,".",E208),대상테이블!$A:$H,8,FALSE))</f>
        <v/>
      </c>
      <c r="C208" s="29" t="s">
        <v>5966</v>
      </c>
      <c r="D208" s="29" t="s">
        <v>5967</v>
      </c>
      <c r="E208" s="29" t="s">
        <v>5994</v>
      </c>
      <c r="F208" s="29" t="s">
        <v>5995</v>
      </c>
      <c r="G208" s="29" t="s">
        <v>10015</v>
      </c>
      <c r="H208" s="29" t="s">
        <v>8982</v>
      </c>
      <c r="I208" s="29" t="s">
        <v>8884</v>
      </c>
      <c r="J208" s="29">
        <v>22</v>
      </c>
      <c r="K208" s="29" t="s">
        <v>8885</v>
      </c>
      <c r="L208" s="29" t="s">
        <v>133</v>
      </c>
      <c r="M208" s="29">
        <v>6</v>
      </c>
      <c r="N208" s="28" t="str">
        <f>IFERROR(VLOOKUP(T208,표준단어!$A:$C,3,FALSE),"")</f>
        <v/>
      </c>
      <c r="O208" s="28" t="str">
        <f>IFERROR(VLOOKUP(U208,표준단어!$A:$C,3,FALSE),"")</f>
        <v>VAL</v>
      </c>
      <c r="P208" s="28" t="str">
        <f>IFERROR(VLOOKUP(V208,표준단어!$A:$C,3,FALSE),"")</f>
        <v/>
      </c>
      <c r="Q208" s="28" t="str">
        <f>IFERROR(VLOOKUP(W208,표준단어!$A:$C,3,FALSE),"")</f>
        <v/>
      </c>
      <c r="R208" s="28" t="str">
        <f>IFERROR(VLOOKUP(X208,표준단어!$A:$C,3,FALSE),"")</f>
        <v/>
      </c>
      <c r="S208" s="28" t="str">
        <f>IFERROR(VLOOKUP(Y208,표준단어!$A:$C,3,FALSE),"")</f>
        <v/>
      </c>
      <c r="T208" s="30" t="s">
        <v>8982</v>
      </c>
      <c r="U208" s="30" t="s">
        <v>8888</v>
      </c>
      <c r="V208" s="30"/>
      <c r="W208" s="30"/>
      <c r="X208" s="30"/>
      <c r="Y208" s="30"/>
      <c r="Z208" s="31" t="str">
        <f t="shared" si="30"/>
        <v>미연분</v>
      </c>
      <c r="AA208" s="31" t="str">
        <f t="shared" si="31"/>
        <v/>
      </c>
      <c r="AB208" s="31" t="str">
        <f t="shared" si="32"/>
        <v/>
      </c>
      <c r="AC208" s="31" t="str">
        <f t="shared" si="33"/>
        <v/>
      </c>
      <c r="AD208" s="31" t="str">
        <f t="shared" si="34"/>
        <v/>
      </c>
      <c r="AE208" s="31" t="str">
        <f t="shared" si="35"/>
        <v/>
      </c>
      <c r="AF208" s="32" t="str">
        <f>IFERROR(VLOOKUP(T208&amp;U208&amp;V208&amp;W208&amp;X208&amp;Y208,표준용어!$A:$B,1,FALSE),"")</f>
        <v/>
      </c>
      <c r="AG208" s="32" t="str">
        <f t="shared" si="36"/>
        <v>미연분값</v>
      </c>
      <c r="AH208" s="32" t="str">
        <f t="shared" si="37"/>
        <v>미연분값</v>
      </c>
      <c r="AI208" s="33" t="str">
        <f t="shared" si="38"/>
        <v>_VAL</v>
      </c>
      <c r="AJ208" s="5" t="str">
        <f t="shared" si="39"/>
        <v>VAL</v>
      </c>
      <c r="AK208" s="28" t="str">
        <f>IFERROR(VLOOKUP(AJ208,분류어!$A:$A,1,FALSE),"")</f>
        <v>VAL</v>
      </c>
      <c r="AL208" s="13"/>
      <c r="AM208" s="34" t="s">
        <v>8889</v>
      </c>
      <c r="AN208" s="34" t="s">
        <v>8889</v>
      </c>
      <c r="AO208" s="34" t="s">
        <v>8889</v>
      </c>
      <c r="AP208" s="34" t="s">
        <v>8889</v>
      </c>
      <c r="AQ208" s="34" t="s">
        <v>8889</v>
      </c>
      <c r="AR208" s="34" t="s">
        <v>8889</v>
      </c>
      <c r="AS208" s="34" t="s">
        <v>8889</v>
      </c>
      <c r="AT208" s="34" t="s">
        <v>8889</v>
      </c>
    </row>
    <row r="209" spans="1:46" ht="16.5" customHeight="1">
      <c r="A209" s="28">
        <v>204</v>
      </c>
      <c r="B209" s="21" t="str">
        <f>IF(VLOOKUP(CONCATENATE(C209,".",D209,".",E209),대상테이블!$A:$H,8,FALSE)=0,"",VLOOKUP(CONCATENATE(,C209,".",D209,".",E209),대상테이블!$A:$H,8,FALSE))</f>
        <v/>
      </c>
      <c r="C209" s="29" t="s">
        <v>5966</v>
      </c>
      <c r="D209" s="29" t="s">
        <v>5967</v>
      </c>
      <c r="E209" s="29" t="s">
        <v>5994</v>
      </c>
      <c r="F209" s="29" t="s">
        <v>5995</v>
      </c>
      <c r="G209" s="29" t="s">
        <v>9514</v>
      </c>
      <c r="H209" s="29" t="s">
        <v>8937</v>
      </c>
      <c r="I209" s="29" t="s">
        <v>8884</v>
      </c>
      <c r="J209" s="29">
        <v>22</v>
      </c>
      <c r="K209" s="29" t="s">
        <v>8885</v>
      </c>
      <c r="L209" s="29" t="s">
        <v>133</v>
      </c>
      <c r="M209" s="29">
        <v>7</v>
      </c>
      <c r="N209" s="28" t="str">
        <f>IFERROR(VLOOKUP(T209,표준단어!$A:$C,3,FALSE),"")</f>
        <v>SLFCTT</v>
      </c>
      <c r="O209" s="28" t="str">
        <f>IFERROR(VLOOKUP(U209,표준단어!$A:$C,3,FALSE),"")</f>
        <v>VAL</v>
      </c>
      <c r="P209" s="28" t="str">
        <f>IFERROR(VLOOKUP(V209,표준단어!$A:$C,3,FALSE),"")</f>
        <v/>
      </c>
      <c r="Q209" s="28" t="str">
        <f>IFERROR(VLOOKUP(W209,표준단어!$A:$C,3,FALSE),"")</f>
        <v/>
      </c>
      <c r="R209" s="28" t="str">
        <f>IFERROR(VLOOKUP(X209,표준단어!$A:$C,3,FALSE),"")</f>
        <v/>
      </c>
      <c r="S209" s="28" t="str">
        <f>IFERROR(VLOOKUP(Y209,표준단어!$A:$C,3,FALSE),"")</f>
        <v/>
      </c>
      <c r="T209" s="30" t="s">
        <v>8937</v>
      </c>
      <c r="U209" s="30" t="s">
        <v>8888</v>
      </c>
      <c r="V209" s="30"/>
      <c r="W209" s="30"/>
      <c r="X209" s="30"/>
      <c r="Y209" s="30"/>
      <c r="Z209" s="31" t="str">
        <f t="shared" si="30"/>
        <v/>
      </c>
      <c r="AA209" s="31" t="str">
        <f t="shared" si="31"/>
        <v/>
      </c>
      <c r="AB209" s="31" t="str">
        <f t="shared" si="32"/>
        <v/>
      </c>
      <c r="AC209" s="31" t="str">
        <f t="shared" si="33"/>
        <v/>
      </c>
      <c r="AD209" s="31" t="str">
        <f t="shared" si="34"/>
        <v/>
      </c>
      <c r="AE209" s="31" t="str">
        <f t="shared" si="35"/>
        <v/>
      </c>
      <c r="AF209" s="32" t="str">
        <f>IFERROR(VLOOKUP(T209&amp;U209&amp;V209&amp;W209&amp;X209&amp;Y209,표준용어!$A:$B,1,FALSE),"")</f>
        <v>유황분값</v>
      </c>
      <c r="AG209" s="32" t="str">
        <f t="shared" si="36"/>
        <v/>
      </c>
      <c r="AH209" s="32" t="str">
        <f t="shared" si="37"/>
        <v>유황분값</v>
      </c>
      <c r="AI209" s="33" t="str">
        <f t="shared" si="38"/>
        <v>SLFCTT_VAL</v>
      </c>
      <c r="AJ209" s="5" t="str">
        <f t="shared" si="39"/>
        <v>VAL</v>
      </c>
      <c r="AK209" s="28" t="str">
        <f>IFERROR(VLOOKUP(AJ209,분류어!$A:$A,1,FALSE),"")</f>
        <v>VAL</v>
      </c>
      <c r="AL209" s="13"/>
      <c r="AM209" s="34" t="s">
        <v>8889</v>
      </c>
      <c r="AN209" s="34" t="s">
        <v>8889</v>
      </c>
      <c r="AO209" s="34" t="s">
        <v>8889</v>
      </c>
      <c r="AP209" s="34" t="s">
        <v>8889</v>
      </c>
      <c r="AQ209" s="34" t="s">
        <v>8889</v>
      </c>
      <c r="AR209" s="34" t="s">
        <v>8889</v>
      </c>
      <c r="AS209" s="34" t="s">
        <v>8984</v>
      </c>
      <c r="AT209" s="34" t="s">
        <v>8889</v>
      </c>
    </row>
    <row r="210" spans="1:46" ht="16.5" customHeight="1">
      <c r="A210" s="28">
        <v>205</v>
      </c>
      <c r="B210" s="21" t="str">
        <f>IF(VLOOKUP(CONCATENATE(C210,".",D210,".",E210),대상테이블!$A:$H,8,FALSE)=0,"",VLOOKUP(CONCATENATE(,C210,".",D210,".",E210),대상테이블!$A:$H,8,FALSE))</f>
        <v/>
      </c>
      <c r="C210" s="29" t="s">
        <v>5966</v>
      </c>
      <c r="D210" s="29" t="s">
        <v>5967</v>
      </c>
      <c r="E210" s="29" t="s">
        <v>5994</v>
      </c>
      <c r="F210" s="29" t="s">
        <v>5995</v>
      </c>
      <c r="G210" s="29" t="s">
        <v>10329</v>
      </c>
      <c r="H210" s="29" t="s">
        <v>10330</v>
      </c>
      <c r="I210" s="29" t="s">
        <v>8884</v>
      </c>
      <c r="J210" s="29">
        <v>22</v>
      </c>
      <c r="K210" s="29" t="s">
        <v>8885</v>
      </c>
      <c r="L210" s="29" t="s">
        <v>133</v>
      </c>
      <c r="M210" s="29">
        <v>8</v>
      </c>
      <c r="N210" s="28" t="str">
        <f>IFERROR(VLOOKUP(T210,표준단어!$A:$C,3,FALSE),"")</f>
        <v>SLFXD</v>
      </c>
      <c r="O210" s="28" t="str">
        <f>IFERROR(VLOOKUP(U210,표준단어!$A:$C,3,FALSE),"")</f>
        <v>INPT</v>
      </c>
      <c r="P210" s="28" t="str">
        <f>IFERROR(VLOOKUP(V210,표준단어!$A:$C,3,FALSE),"")</f>
        <v>VAL</v>
      </c>
      <c r="Q210" s="28" t="str">
        <f>IFERROR(VLOOKUP(W210,표준단어!$A:$C,3,FALSE),"")</f>
        <v/>
      </c>
      <c r="R210" s="28" t="str">
        <f>IFERROR(VLOOKUP(X210,표준단어!$A:$C,3,FALSE),"")</f>
        <v/>
      </c>
      <c r="S210" s="28" t="str">
        <f>IFERROR(VLOOKUP(Y210,표준단어!$A:$C,3,FALSE),"")</f>
        <v/>
      </c>
      <c r="T210" s="30" t="s">
        <v>10331</v>
      </c>
      <c r="U210" s="30" t="s">
        <v>9488</v>
      </c>
      <c r="V210" s="30" t="s">
        <v>8888</v>
      </c>
      <c r="W210" s="30"/>
      <c r="X210" s="30"/>
      <c r="Y210" s="30"/>
      <c r="Z210" s="31" t="str">
        <f t="shared" si="30"/>
        <v/>
      </c>
      <c r="AA210" s="31" t="str">
        <f t="shared" si="31"/>
        <v/>
      </c>
      <c r="AB210" s="31" t="str">
        <f t="shared" si="32"/>
        <v/>
      </c>
      <c r="AC210" s="31" t="str">
        <f t="shared" si="33"/>
        <v/>
      </c>
      <c r="AD210" s="31" t="str">
        <f t="shared" si="34"/>
        <v/>
      </c>
      <c r="AE210" s="31" t="str">
        <f t="shared" si="35"/>
        <v/>
      </c>
      <c r="AF210" s="32" t="str">
        <f>IFERROR(VLOOKUP(T210&amp;U210&amp;V210&amp;W210&amp;X210&amp;Y210,표준용어!$A:$B,1,FALSE),"")</f>
        <v/>
      </c>
      <c r="AG210" s="32" t="str">
        <f t="shared" si="36"/>
        <v>황산화물입력값</v>
      </c>
      <c r="AH210" s="32" t="str">
        <f t="shared" si="37"/>
        <v>황산화물입력값</v>
      </c>
      <c r="AI210" s="33" t="str">
        <f t="shared" si="38"/>
        <v>SLFXD_INPT_VAL</v>
      </c>
      <c r="AJ210" s="5" t="str">
        <f t="shared" si="39"/>
        <v>VAL</v>
      </c>
      <c r="AK210" s="28" t="str">
        <f>IFERROR(VLOOKUP(AJ210,분류어!$A:$A,1,FALSE),"")</f>
        <v>VAL</v>
      </c>
      <c r="AL210" s="13" t="s">
        <v>10332</v>
      </c>
      <c r="AM210" s="34" t="s">
        <v>8889</v>
      </c>
      <c r="AN210" s="34" t="s">
        <v>8889</v>
      </c>
      <c r="AO210" s="34" t="s">
        <v>8889</v>
      </c>
      <c r="AP210" s="34" t="s">
        <v>8889</v>
      </c>
      <c r="AQ210" s="34" t="s">
        <v>8889</v>
      </c>
      <c r="AR210" s="34" t="s">
        <v>8889</v>
      </c>
      <c r="AS210" s="34" t="s">
        <v>8984</v>
      </c>
      <c r="AT210" s="34" t="s">
        <v>8889</v>
      </c>
    </row>
    <row r="211" spans="1:46" ht="16.5" customHeight="1">
      <c r="A211" s="28">
        <v>206</v>
      </c>
      <c r="B211" s="21" t="str">
        <f>IF(VLOOKUP(CONCATENATE(C211,".",D211,".",E211),대상테이블!$A:$H,8,FALSE)=0,"",VLOOKUP(CONCATENATE(,C211,".",D211,".",E211),대상테이블!$A:$H,8,FALSE))</f>
        <v/>
      </c>
      <c r="C211" s="29" t="s">
        <v>5966</v>
      </c>
      <c r="D211" s="29" t="s">
        <v>5967</v>
      </c>
      <c r="E211" s="29" t="s">
        <v>5994</v>
      </c>
      <c r="F211" s="29" t="s">
        <v>5995</v>
      </c>
      <c r="G211" s="29" t="s">
        <v>10335</v>
      </c>
      <c r="H211" s="29" t="s">
        <v>10336</v>
      </c>
      <c r="I211" s="29" t="s">
        <v>8884</v>
      </c>
      <c r="J211" s="29">
        <v>22</v>
      </c>
      <c r="K211" s="29" t="s">
        <v>8885</v>
      </c>
      <c r="L211" s="29" t="s">
        <v>133</v>
      </c>
      <c r="M211" s="29">
        <v>9</v>
      </c>
      <c r="N211" s="28" t="str">
        <f>IFERROR(VLOOKUP(T211,표준단어!$A:$C,3,FALSE),"")</f>
        <v>SLFXD</v>
      </c>
      <c r="O211" s="28" t="str">
        <f>IFERROR(VLOOKUP(U211,표준단어!$A:$C,3,FALSE),"")</f>
        <v>OTPT</v>
      </c>
      <c r="P211" s="28" t="str">
        <f>IFERROR(VLOOKUP(V211,표준단어!$A:$C,3,FALSE),"")</f>
        <v>VAL</v>
      </c>
      <c r="Q211" s="28" t="str">
        <f>IFERROR(VLOOKUP(W211,표준단어!$A:$C,3,FALSE),"")</f>
        <v/>
      </c>
      <c r="R211" s="28" t="str">
        <f>IFERROR(VLOOKUP(X211,표준단어!$A:$C,3,FALSE),"")</f>
        <v/>
      </c>
      <c r="S211" s="28" t="str">
        <f>IFERROR(VLOOKUP(Y211,표준단어!$A:$C,3,FALSE),"")</f>
        <v/>
      </c>
      <c r="T211" s="30" t="s">
        <v>10331</v>
      </c>
      <c r="U211" s="30" t="s">
        <v>10118</v>
      </c>
      <c r="V211" s="30" t="s">
        <v>8888</v>
      </c>
      <c r="W211" s="30"/>
      <c r="X211" s="30"/>
      <c r="Y211" s="30"/>
      <c r="Z211" s="31" t="str">
        <f t="shared" si="30"/>
        <v/>
      </c>
      <c r="AA211" s="31" t="str">
        <f t="shared" si="31"/>
        <v/>
      </c>
      <c r="AB211" s="31" t="str">
        <f t="shared" si="32"/>
        <v/>
      </c>
      <c r="AC211" s="31" t="str">
        <f t="shared" si="33"/>
        <v/>
      </c>
      <c r="AD211" s="31" t="str">
        <f t="shared" si="34"/>
        <v/>
      </c>
      <c r="AE211" s="31" t="str">
        <f t="shared" si="35"/>
        <v/>
      </c>
      <c r="AF211" s="32" t="str">
        <f>IFERROR(VLOOKUP(T211&amp;U211&amp;V211&amp;W211&amp;X211&amp;Y211,표준용어!$A:$B,1,FALSE),"")</f>
        <v/>
      </c>
      <c r="AG211" s="32" t="str">
        <f t="shared" si="36"/>
        <v>황산화물출력값</v>
      </c>
      <c r="AH211" s="32" t="str">
        <f t="shared" si="37"/>
        <v>황산화물출력값</v>
      </c>
      <c r="AI211" s="33" t="str">
        <f t="shared" si="38"/>
        <v>SLFXD_OTPT_VAL</v>
      </c>
      <c r="AJ211" s="5" t="str">
        <f t="shared" si="39"/>
        <v>VAL</v>
      </c>
      <c r="AK211" s="28" t="str">
        <f>IFERROR(VLOOKUP(AJ211,분류어!$A:$A,1,FALSE),"")</f>
        <v>VAL</v>
      </c>
      <c r="AL211" s="13"/>
      <c r="AM211" s="34" t="s">
        <v>8889</v>
      </c>
      <c r="AN211" s="34" t="s">
        <v>8889</v>
      </c>
      <c r="AO211" s="34" t="s">
        <v>8889</v>
      </c>
      <c r="AP211" s="34" t="s">
        <v>8889</v>
      </c>
      <c r="AQ211" s="34" t="s">
        <v>8889</v>
      </c>
      <c r="AR211" s="34" t="s">
        <v>8889</v>
      </c>
      <c r="AS211" s="34" t="s">
        <v>8984</v>
      </c>
      <c r="AT211" s="34" t="s">
        <v>8889</v>
      </c>
    </row>
    <row r="212" spans="1:46" ht="16.5" customHeight="1">
      <c r="A212" s="28">
        <v>207</v>
      </c>
      <c r="B212" s="21" t="str">
        <f>IF(VLOOKUP(CONCATENATE(C212,".",D212,".",E212),대상테이블!$A:$H,8,FALSE)=0,"",VLOOKUP(CONCATENATE(,C212,".",D212,".",E212),대상테이블!$A:$H,8,FALSE))</f>
        <v/>
      </c>
      <c r="C212" s="29" t="s">
        <v>5966</v>
      </c>
      <c r="D212" s="29" t="s">
        <v>5967</v>
      </c>
      <c r="E212" s="29" t="s">
        <v>5994</v>
      </c>
      <c r="F212" s="29" t="s">
        <v>5995</v>
      </c>
      <c r="G212" s="29" t="s">
        <v>9173</v>
      </c>
      <c r="H212" s="29" t="s">
        <v>9174</v>
      </c>
      <c r="I212" s="29" t="s">
        <v>8884</v>
      </c>
      <c r="J212" s="29">
        <v>22</v>
      </c>
      <c r="K212" s="29" t="s">
        <v>8885</v>
      </c>
      <c r="L212" s="29" t="s">
        <v>133</v>
      </c>
      <c r="M212" s="29">
        <v>10</v>
      </c>
      <c r="N212" s="28" t="str">
        <f>IFERROR(VLOOKUP(T212,표준단어!$A:$C,3,FALSE),"")</f>
        <v>COAL</v>
      </c>
      <c r="O212" s="28" t="str">
        <f>IFERROR(VLOOKUP(U212,표준단어!$A:$C,3,FALSE),"")</f>
        <v>TON</v>
      </c>
      <c r="P212" s="28" t="str">
        <f>IFERROR(VLOOKUP(V212,표준단어!$A:$C,3,FALSE),"")</f>
        <v>CNT</v>
      </c>
      <c r="Q212" s="28" t="str">
        <f>IFERROR(VLOOKUP(W212,표준단어!$A:$C,3,FALSE),"")</f>
        <v/>
      </c>
      <c r="R212" s="28" t="str">
        <f>IFERROR(VLOOKUP(X212,표준단어!$A:$C,3,FALSE),"")</f>
        <v/>
      </c>
      <c r="S212" s="28" t="str">
        <f>IFERROR(VLOOKUP(Y212,표준단어!$A:$C,3,FALSE),"")</f>
        <v/>
      </c>
      <c r="T212" s="30" t="s">
        <v>9147</v>
      </c>
      <c r="U212" s="30" t="s">
        <v>8977</v>
      </c>
      <c r="V212" s="30" t="s">
        <v>9175</v>
      </c>
      <c r="W212" s="30"/>
      <c r="X212" s="30"/>
      <c r="Y212" s="30"/>
      <c r="Z212" s="31" t="str">
        <f t="shared" si="30"/>
        <v/>
      </c>
      <c r="AA212" s="31" t="str">
        <f t="shared" si="31"/>
        <v/>
      </c>
      <c r="AB212" s="31" t="str">
        <f t="shared" si="32"/>
        <v/>
      </c>
      <c r="AC212" s="31" t="str">
        <f t="shared" si="33"/>
        <v/>
      </c>
      <c r="AD212" s="31" t="str">
        <f t="shared" si="34"/>
        <v/>
      </c>
      <c r="AE212" s="31" t="str">
        <f t="shared" si="35"/>
        <v/>
      </c>
      <c r="AF212" s="32" t="str">
        <f>IFERROR(VLOOKUP(T212&amp;U212&amp;V212&amp;W212&amp;X212&amp;Y212,표준용어!$A:$B,1,FALSE),"")</f>
        <v/>
      </c>
      <c r="AG212" s="32" t="str">
        <f t="shared" si="36"/>
        <v>석탄톤수</v>
      </c>
      <c r="AH212" s="32" t="str">
        <f t="shared" si="37"/>
        <v>석탄톤수</v>
      </c>
      <c r="AI212" s="33" t="str">
        <f t="shared" si="38"/>
        <v>COAL_TON_CNT</v>
      </c>
      <c r="AJ212" s="5" t="str">
        <f t="shared" si="39"/>
        <v>CNT</v>
      </c>
      <c r="AK212" s="28" t="str">
        <f>IFERROR(VLOOKUP(AJ212,분류어!$A:$A,1,FALSE),"")</f>
        <v>CNT</v>
      </c>
      <c r="AL212" s="13"/>
      <c r="AM212" s="34" t="s">
        <v>8889</v>
      </c>
      <c r="AN212" s="34" t="s">
        <v>8889</v>
      </c>
      <c r="AO212" s="34" t="s">
        <v>8889</v>
      </c>
      <c r="AP212" s="34" t="s">
        <v>8889</v>
      </c>
      <c r="AQ212" s="34" t="s">
        <v>8889</v>
      </c>
      <c r="AR212" s="34" t="s">
        <v>8889</v>
      </c>
      <c r="AS212" s="34" t="s">
        <v>8889</v>
      </c>
      <c r="AT212" s="34" t="s">
        <v>8889</v>
      </c>
    </row>
    <row r="213" spans="1:46" ht="16.5" customHeight="1">
      <c r="A213" s="28">
        <v>208</v>
      </c>
      <c r="B213" s="21" t="str">
        <f>IF(VLOOKUP(CONCATENATE(C213,".",D213,".",E213),대상테이블!$A:$H,8,FALSE)=0,"",VLOOKUP(CONCATENATE(,C213,".",D213,".",E213),대상테이블!$A:$H,8,FALSE))</f>
        <v/>
      </c>
      <c r="C213" s="29" t="s">
        <v>5966</v>
      </c>
      <c r="D213" s="29" t="s">
        <v>5967</v>
      </c>
      <c r="E213" s="29" t="s">
        <v>5994</v>
      </c>
      <c r="F213" s="29" t="s">
        <v>5995</v>
      </c>
      <c r="G213" s="29" t="s">
        <v>10405</v>
      </c>
      <c r="H213" s="29" t="s">
        <v>9013</v>
      </c>
      <c r="I213" s="29" t="s">
        <v>8884</v>
      </c>
      <c r="J213" s="29">
        <v>22</v>
      </c>
      <c r="K213" s="29" t="s">
        <v>8885</v>
      </c>
      <c r="L213" s="29" t="s">
        <v>133</v>
      </c>
      <c r="M213" s="29">
        <v>11</v>
      </c>
      <c r="N213" s="28">
        <f>IFERROR(VLOOKUP(T213,표준단어!$A:$C,3,FALSE),"")</f>
        <v>0</v>
      </c>
      <c r="O213" s="28" t="str">
        <f>IFERROR(VLOOKUP(U213,표준단어!$A:$C,3,FALSE),"")</f>
        <v>ASH</v>
      </c>
      <c r="P213" s="28" t="str">
        <f>IFERROR(VLOOKUP(V213,표준단어!$A:$C,3,FALSE),"")</f>
        <v>VAL</v>
      </c>
      <c r="Q213" s="28" t="str">
        <f>IFERROR(VLOOKUP(W213,표준단어!$A:$C,3,FALSE),"")</f>
        <v/>
      </c>
      <c r="R213" s="28" t="str">
        <f>IFERROR(VLOOKUP(X213,표준단어!$A:$C,3,FALSE),"")</f>
        <v/>
      </c>
      <c r="S213" s="28" t="str">
        <f>IFERROR(VLOOKUP(Y213,표준단어!$A:$C,3,FALSE),"")</f>
        <v/>
      </c>
      <c r="T213" s="30" t="s">
        <v>9012</v>
      </c>
      <c r="U213" s="30" t="s">
        <v>9013</v>
      </c>
      <c r="V213" s="30" t="s">
        <v>8888</v>
      </c>
      <c r="W213" s="30"/>
      <c r="X213" s="30"/>
      <c r="Y213" s="30"/>
      <c r="Z213" s="31" t="str">
        <f t="shared" si="30"/>
        <v/>
      </c>
      <c r="AA213" s="31" t="str">
        <f t="shared" si="31"/>
        <v/>
      </c>
      <c r="AB213" s="31" t="str">
        <f t="shared" si="32"/>
        <v/>
      </c>
      <c r="AC213" s="31" t="str">
        <f t="shared" si="33"/>
        <v/>
      </c>
      <c r="AD213" s="31" t="str">
        <f t="shared" si="34"/>
        <v/>
      </c>
      <c r="AE213" s="31" t="str">
        <f t="shared" si="35"/>
        <v/>
      </c>
      <c r="AF213" s="32" t="str">
        <f>IFERROR(VLOOKUP(T213&amp;U213&amp;V213&amp;W213&amp;X213&amp;Y213,표준용어!$A:$B,1,FALSE),"")</f>
        <v/>
      </c>
      <c r="AG213" s="32" t="str">
        <f t="shared" si="36"/>
        <v>공업분석회분값</v>
      </c>
      <c r="AH213" s="32" t="str">
        <f t="shared" si="37"/>
        <v>공업분석회분값</v>
      </c>
      <c r="AI213" s="33" t="str">
        <f t="shared" si="38"/>
        <v>0_ASH_VAL</v>
      </c>
      <c r="AJ213" s="5" t="str">
        <f t="shared" si="39"/>
        <v>VAL</v>
      </c>
      <c r="AK213" s="28" t="str">
        <f>IFERROR(VLOOKUP(AJ213,분류어!$A:$A,1,FALSE),"")</f>
        <v>VAL</v>
      </c>
      <c r="AL213" s="13"/>
      <c r="AM213" s="34" t="s">
        <v>8889</v>
      </c>
      <c r="AN213" s="34" t="s">
        <v>8889</v>
      </c>
      <c r="AO213" s="34" t="s">
        <v>8889</v>
      </c>
      <c r="AP213" s="34" t="s">
        <v>8889</v>
      </c>
      <c r="AQ213" s="34" t="s">
        <v>8889</v>
      </c>
      <c r="AR213" s="34" t="s">
        <v>8889</v>
      </c>
      <c r="AS213" s="34" t="s">
        <v>8984</v>
      </c>
      <c r="AT213" s="34" t="s">
        <v>8889</v>
      </c>
    </row>
    <row r="214" spans="1:46" ht="16.5" customHeight="1">
      <c r="A214" s="28">
        <v>209</v>
      </c>
      <c r="B214" s="21" t="str">
        <f>IF(VLOOKUP(CONCATENATE(C214,".",D214,".",E214),대상테이블!$A:$H,8,FALSE)=0,"",VLOOKUP(CONCATENATE(,C214,".",D214,".",E214),대상테이블!$A:$H,8,FALSE))</f>
        <v/>
      </c>
      <c r="C214" s="29" t="s">
        <v>5966</v>
      </c>
      <c r="D214" s="29" t="s">
        <v>5967</v>
      </c>
      <c r="E214" s="29" t="s">
        <v>5994</v>
      </c>
      <c r="F214" s="29" t="s">
        <v>5995</v>
      </c>
      <c r="G214" s="29" t="s">
        <v>8907</v>
      </c>
      <c r="H214" s="29" t="s">
        <v>8911</v>
      </c>
      <c r="I214" s="29" t="s">
        <v>8884</v>
      </c>
      <c r="J214" s="29">
        <v>22</v>
      </c>
      <c r="K214" s="29" t="s">
        <v>8885</v>
      </c>
      <c r="L214" s="29" t="s">
        <v>133</v>
      </c>
      <c r="M214" s="29">
        <v>12</v>
      </c>
      <c r="N214" s="28" t="str">
        <f>IFERROR(VLOOKUP(T214,표준단어!$A:$C,3,FALSE),"")</f>
        <v>AHFTMP</v>
      </c>
      <c r="O214" s="28" t="str">
        <f>IFERROR(VLOOKUP(U214,표준단어!$A:$C,3,FALSE),"")</f>
        <v>IDT</v>
      </c>
      <c r="P214" s="28" t="str">
        <f>IFERROR(VLOOKUP(V214,표준단어!$A:$C,3,FALSE),"")</f>
        <v>VAL</v>
      </c>
      <c r="Q214" s="28" t="str">
        <f>IFERROR(VLOOKUP(W214,표준단어!$A:$C,3,FALSE),"")</f>
        <v/>
      </c>
      <c r="R214" s="28" t="str">
        <f>IFERROR(VLOOKUP(X214,표준단어!$A:$C,3,FALSE),"")</f>
        <v/>
      </c>
      <c r="S214" s="28" t="str">
        <f>IFERROR(VLOOKUP(Y214,표준단어!$A:$C,3,FALSE),"")</f>
        <v/>
      </c>
      <c r="T214" s="30" t="s">
        <v>8886</v>
      </c>
      <c r="U214" s="30" t="s">
        <v>8909</v>
      </c>
      <c r="V214" s="30" t="s">
        <v>8888</v>
      </c>
      <c r="W214" s="30"/>
      <c r="X214" s="30"/>
      <c r="Y214" s="30"/>
      <c r="Z214" s="31" t="str">
        <f t="shared" si="30"/>
        <v/>
      </c>
      <c r="AA214" s="31" t="str">
        <f t="shared" si="31"/>
        <v/>
      </c>
      <c r="AB214" s="31" t="str">
        <f t="shared" si="32"/>
        <v/>
      </c>
      <c r="AC214" s="31" t="str">
        <f t="shared" si="33"/>
        <v/>
      </c>
      <c r="AD214" s="31" t="str">
        <f t="shared" si="34"/>
        <v/>
      </c>
      <c r="AE214" s="31" t="str">
        <f t="shared" si="35"/>
        <v/>
      </c>
      <c r="AF214" s="32" t="str">
        <f>IFERROR(VLOOKUP(T214&amp;U214&amp;V214&amp;W214&amp;X214&amp;Y214,표준용어!$A:$B,1,FALSE),"")</f>
        <v>회용점IDT값</v>
      </c>
      <c r="AG214" s="32" t="str">
        <f t="shared" si="36"/>
        <v/>
      </c>
      <c r="AH214" s="32" t="str">
        <f t="shared" si="37"/>
        <v>회용점IDT값</v>
      </c>
      <c r="AI214" s="33" t="str">
        <f t="shared" si="38"/>
        <v>AHFTMP_IDT_VAL</v>
      </c>
      <c r="AJ214" s="5" t="str">
        <f t="shared" si="39"/>
        <v>VAL</v>
      </c>
      <c r="AK214" s="28" t="str">
        <f>IFERROR(VLOOKUP(AJ214,분류어!$A:$A,1,FALSE),"")</f>
        <v>VAL</v>
      </c>
      <c r="AL214" s="13"/>
      <c r="AM214" s="34" t="s">
        <v>8889</v>
      </c>
      <c r="AN214" s="34" t="s">
        <v>8889</v>
      </c>
      <c r="AO214" s="34" t="s">
        <v>8889</v>
      </c>
      <c r="AP214" s="34" t="s">
        <v>8889</v>
      </c>
      <c r="AQ214" s="34" t="s">
        <v>8889</v>
      </c>
      <c r="AR214" s="34" t="s">
        <v>8889</v>
      </c>
      <c r="AS214" s="34" t="s">
        <v>8889</v>
      </c>
      <c r="AT214" s="34" t="s">
        <v>8889</v>
      </c>
    </row>
    <row r="215" spans="1:46" ht="16.5" customHeight="1">
      <c r="A215" s="28">
        <v>210</v>
      </c>
      <c r="B215" s="21" t="str">
        <f>IF(VLOOKUP(CONCATENATE(C215,".",D215,".",E215),대상테이블!$A:$H,8,FALSE)=0,"",VLOOKUP(CONCATENATE(,C215,".",D215,".",E215),대상테이블!$A:$H,8,FALSE))</f>
        <v/>
      </c>
      <c r="C215" s="29" t="s">
        <v>5966</v>
      </c>
      <c r="D215" s="29" t="s">
        <v>5967</v>
      </c>
      <c r="E215" s="29" t="s">
        <v>5994</v>
      </c>
      <c r="F215" s="29" t="s">
        <v>5995</v>
      </c>
      <c r="G215" s="35" t="s">
        <v>9994</v>
      </c>
      <c r="H215" s="35"/>
      <c r="I215" s="29" t="s">
        <v>8892</v>
      </c>
      <c r="J215" s="29">
        <v>1000</v>
      </c>
      <c r="K215" s="29" t="s">
        <v>8885</v>
      </c>
      <c r="L215" s="29" t="s">
        <v>133</v>
      </c>
      <c r="M215" s="29">
        <v>13</v>
      </c>
      <c r="N215" s="28" t="str">
        <f>IFERROR(VLOOKUP(T215,표준단어!$A:$C,3,FALSE),"")</f>
        <v/>
      </c>
      <c r="O215" s="28" t="str">
        <f>IFERROR(VLOOKUP(U215,표준단어!$A:$C,3,FALSE),"")</f>
        <v/>
      </c>
      <c r="P215" s="28" t="str">
        <f>IFERROR(VLOOKUP(V215,표준단어!$A:$C,3,FALSE),"")</f>
        <v/>
      </c>
      <c r="Q215" s="28" t="str">
        <f>IFERROR(VLOOKUP(W215,표준단어!$A:$C,3,FALSE),"")</f>
        <v/>
      </c>
      <c r="R215" s="28" t="str">
        <f>IFERROR(VLOOKUP(X215,표준단어!$A:$C,3,FALSE),"")</f>
        <v/>
      </c>
      <c r="S215" s="28" t="str">
        <f>IFERROR(VLOOKUP(Y215,표준단어!$A:$C,3,FALSE),"")</f>
        <v/>
      </c>
      <c r="T215" s="30"/>
      <c r="U215" s="30"/>
      <c r="V215" s="30"/>
      <c r="W215" s="30"/>
      <c r="X215" s="30"/>
      <c r="Y215" s="30"/>
      <c r="Z215" s="31" t="str">
        <f t="shared" si="30"/>
        <v/>
      </c>
      <c r="AA215" s="31" t="str">
        <f t="shared" si="31"/>
        <v/>
      </c>
      <c r="AB215" s="31" t="str">
        <f t="shared" si="32"/>
        <v/>
      </c>
      <c r="AC215" s="31" t="str">
        <f t="shared" si="33"/>
        <v/>
      </c>
      <c r="AD215" s="31" t="str">
        <f t="shared" si="34"/>
        <v/>
      </c>
      <c r="AE215" s="31" t="str">
        <f t="shared" si="35"/>
        <v/>
      </c>
      <c r="AF215" s="32" t="str">
        <f>IFERROR(VLOOKUP(T215&amp;U215&amp;V215&amp;W215&amp;X215&amp;Y215,표준용어!$A:$B,1,FALSE),"")</f>
        <v/>
      </c>
      <c r="AG215" s="32" t="str">
        <f t="shared" si="36"/>
        <v/>
      </c>
      <c r="AH215" s="32" t="str">
        <f t="shared" si="37"/>
        <v/>
      </c>
      <c r="AI215" s="33" t="str">
        <f t="shared" si="38"/>
        <v/>
      </c>
      <c r="AJ215" s="5" t="str">
        <f t="shared" si="39"/>
        <v/>
      </c>
      <c r="AK215" s="28" t="str">
        <f>IFERROR(VLOOKUP(AJ215,분류어!$A:$A,1,FALSE),"")</f>
        <v/>
      </c>
      <c r="AL215" s="13" t="s">
        <v>9995</v>
      </c>
      <c r="AM215" s="34" t="s">
        <v>8889</v>
      </c>
      <c r="AN215" s="34" t="s">
        <v>8889</v>
      </c>
      <c r="AO215" s="34" t="s">
        <v>8889</v>
      </c>
      <c r="AP215" s="34" t="s">
        <v>8889</v>
      </c>
      <c r="AQ215" s="34" t="s">
        <v>8889</v>
      </c>
      <c r="AR215" s="34" t="s">
        <v>8889</v>
      </c>
      <c r="AS215" s="34" t="s">
        <v>8889</v>
      </c>
      <c r="AT215" s="34" t="s">
        <v>8889</v>
      </c>
    </row>
    <row r="216" spans="1:46" ht="16.5" customHeight="1">
      <c r="A216" s="28">
        <v>211</v>
      </c>
      <c r="B216" s="21" t="str">
        <f>IF(VLOOKUP(CONCATENATE(C216,".",D216,".",E216),대상테이블!$A:$H,8,FALSE)=0,"",VLOOKUP(CONCATENATE(,C216,".",D216,".",E216),대상테이블!$A:$H,8,FALSE))</f>
        <v/>
      </c>
      <c r="C216" s="29" t="s">
        <v>5966</v>
      </c>
      <c r="D216" s="29" t="s">
        <v>5967</v>
      </c>
      <c r="E216" s="29" t="s">
        <v>5994</v>
      </c>
      <c r="F216" s="29" t="s">
        <v>5995</v>
      </c>
      <c r="G216" s="29" t="s">
        <v>9516</v>
      </c>
      <c r="H216" s="29"/>
      <c r="I216" s="29" t="s">
        <v>8884</v>
      </c>
      <c r="J216" s="29">
        <v>22</v>
      </c>
      <c r="K216" s="29" t="s">
        <v>8885</v>
      </c>
      <c r="L216" s="29" t="s">
        <v>133</v>
      </c>
      <c r="M216" s="29">
        <v>14</v>
      </c>
      <c r="N216" s="28">
        <f>IFERROR(VLOOKUP(T216,표준단어!$A:$C,3,FALSE),"")</f>
        <v>0</v>
      </c>
      <c r="O216" s="28" t="str">
        <f>IFERROR(VLOOKUP(U216,표준단어!$A:$C,3,FALSE),"")</f>
        <v>SLFCTT</v>
      </c>
      <c r="P216" s="28" t="str">
        <f>IFERROR(VLOOKUP(V216,표준단어!$A:$C,3,FALSE),"")</f>
        <v>AVG</v>
      </c>
      <c r="Q216" s="28" t="str">
        <f>IFERROR(VLOOKUP(W216,표준단어!$A:$C,3,FALSE),"")</f>
        <v>VAL</v>
      </c>
      <c r="R216" s="28" t="str">
        <f>IFERROR(VLOOKUP(X216,표준단어!$A:$C,3,FALSE),"")</f>
        <v/>
      </c>
      <c r="S216" s="28" t="str">
        <f>IFERROR(VLOOKUP(Y216,표준단어!$A:$C,3,FALSE),"")</f>
        <v/>
      </c>
      <c r="T216" s="30" t="s">
        <v>60151</v>
      </c>
      <c r="U216" s="30" t="s">
        <v>60126</v>
      </c>
      <c r="V216" s="30" t="s">
        <v>60167</v>
      </c>
      <c r="W216" s="30" t="s">
        <v>60119</v>
      </c>
      <c r="X216" s="30"/>
      <c r="Y216" s="30"/>
      <c r="Z216" s="31" t="str">
        <f t="shared" si="30"/>
        <v/>
      </c>
      <c r="AA216" s="31" t="str">
        <f t="shared" si="31"/>
        <v/>
      </c>
      <c r="AB216" s="31" t="str">
        <f t="shared" si="32"/>
        <v/>
      </c>
      <c r="AC216" s="31" t="str">
        <f t="shared" si="33"/>
        <v/>
      </c>
      <c r="AD216" s="31" t="str">
        <f t="shared" si="34"/>
        <v/>
      </c>
      <c r="AE216" s="31" t="str">
        <f t="shared" si="35"/>
        <v/>
      </c>
      <c r="AF216" s="32" t="str">
        <f>IFERROR(VLOOKUP(T216&amp;U216&amp;V216&amp;W216&amp;X216&amp;Y216,표준용어!$A:$B,1,FALSE),"")</f>
        <v/>
      </c>
      <c r="AG216" s="32" t="str">
        <f t="shared" si="36"/>
        <v>연료성상유황분평균값</v>
      </c>
      <c r="AH216" s="32" t="str">
        <f t="shared" si="37"/>
        <v>연료성상유황분평균값</v>
      </c>
      <c r="AI216" s="33" t="str">
        <f t="shared" si="38"/>
        <v>0_SLFCTT_AVG_VAL</v>
      </c>
      <c r="AJ216" s="5" t="str">
        <f t="shared" si="39"/>
        <v>VAL</v>
      </c>
      <c r="AK216" s="28" t="str">
        <f>IFERROR(VLOOKUP(AJ216,분류어!$A:$A,1,FALSE),"")</f>
        <v>VAL</v>
      </c>
      <c r="AL216" s="13"/>
      <c r="AM216" s="34" t="s">
        <v>8889</v>
      </c>
      <c r="AN216" s="34" t="s">
        <v>8889</v>
      </c>
      <c r="AO216" s="34" t="s">
        <v>8889</v>
      </c>
      <c r="AP216" s="34" t="s">
        <v>8889</v>
      </c>
      <c r="AQ216" s="34" t="s">
        <v>8889</v>
      </c>
      <c r="AR216" s="34" t="s">
        <v>8889</v>
      </c>
      <c r="AS216" s="34" t="s">
        <v>8889</v>
      </c>
      <c r="AT216" s="34" t="s">
        <v>8889</v>
      </c>
    </row>
    <row r="217" spans="1:46" ht="16.5" customHeight="1">
      <c r="A217" s="28">
        <v>212</v>
      </c>
      <c r="B217" s="21" t="str">
        <f>IF(VLOOKUP(CONCATENATE(C217,".",D217,".",E217),대상테이블!$A:$H,8,FALSE)=0,"",VLOOKUP(CONCATENATE(,C217,".",D217,".",E217),대상테이블!$A:$H,8,FALSE))</f>
        <v/>
      </c>
      <c r="C217" s="29" t="s">
        <v>5966</v>
      </c>
      <c r="D217" s="29" t="s">
        <v>5967</v>
      </c>
      <c r="E217" s="29" t="s">
        <v>5996</v>
      </c>
      <c r="F217" s="29" t="s">
        <v>5997</v>
      </c>
      <c r="G217" s="29" t="s">
        <v>9226</v>
      </c>
      <c r="H217" s="29" t="s">
        <v>9227</v>
      </c>
      <c r="I217" s="29" t="s">
        <v>8884</v>
      </c>
      <c r="J217" s="29">
        <v>22</v>
      </c>
      <c r="K217" s="29" t="s">
        <v>133</v>
      </c>
      <c r="L217" s="29" t="s">
        <v>8885</v>
      </c>
      <c r="M217" s="29">
        <v>1</v>
      </c>
      <c r="N217" s="28" t="str">
        <f>IFERROR(VLOOKUP(T217,표준단어!$A:$C,3,FALSE),"")</f>
        <v/>
      </c>
      <c r="O217" s="28" t="str">
        <f>IFERROR(VLOOKUP(U217,표준단어!$A:$C,3,FALSE),"")</f>
        <v>PFRC</v>
      </c>
      <c r="P217" s="28" t="str">
        <f>IFERROR(VLOOKUP(V217,표준단어!$A:$C,3,FALSE),"")</f>
        <v>SERNO</v>
      </c>
      <c r="Q217" s="28" t="str">
        <f>IFERROR(VLOOKUP(W217,표준단어!$A:$C,3,FALSE),"")</f>
        <v/>
      </c>
      <c r="R217" s="28" t="str">
        <f>IFERROR(VLOOKUP(X217,표준단어!$A:$C,3,FALSE),"")</f>
        <v/>
      </c>
      <c r="S217" s="28" t="str">
        <f>IFERROR(VLOOKUP(Y217,표준단어!$A:$C,3,FALSE),"")</f>
        <v/>
      </c>
      <c r="T217" s="30" t="s">
        <v>9172</v>
      </c>
      <c r="U217" s="30" t="s">
        <v>9228</v>
      </c>
      <c r="V217" s="30" t="s">
        <v>8958</v>
      </c>
      <c r="W217" s="30"/>
      <c r="X217" s="30"/>
      <c r="Y217" s="30"/>
      <c r="Z217" s="31" t="str">
        <f t="shared" si="30"/>
        <v>상탄</v>
      </c>
      <c r="AA217" s="31" t="str">
        <f t="shared" si="31"/>
        <v/>
      </c>
      <c r="AB217" s="31" t="str">
        <f t="shared" si="32"/>
        <v/>
      </c>
      <c r="AC217" s="31" t="str">
        <f t="shared" si="33"/>
        <v/>
      </c>
      <c r="AD217" s="31" t="str">
        <f t="shared" si="34"/>
        <v/>
      </c>
      <c r="AE217" s="31" t="str">
        <f t="shared" si="35"/>
        <v/>
      </c>
      <c r="AF217" s="32" t="str">
        <f>IFERROR(VLOOKUP(T217&amp;U217&amp;V217&amp;W217&amp;X217&amp;Y217,표준용어!$A:$B,1,FALSE),"")</f>
        <v/>
      </c>
      <c r="AG217" s="32" t="str">
        <f t="shared" si="36"/>
        <v>상탄실적일련번호</v>
      </c>
      <c r="AH217" s="32" t="str">
        <f t="shared" si="37"/>
        <v>상탄실적일련번호</v>
      </c>
      <c r="AI217" s="33" t="str">
        <f t="shared" si="38"/>
        <v>_PFRC_SERNO</v>
      </c>
      <c r="AJ217" s="5" t="str">
        <f t="shared" si="39"/>
        <v>SERNO</v>
      </c>
      <c r="AK217" s="28" t="str">
        <f>IFERROR(VLOOKUP(AJ217,분류어!$A:$A,1,FALSE),"")</f>
        <v>SERNO</v>
      </c>
      <c r="AL217" s="13"/>
      <c r="AM217" s="34" t="s">
        <v>8889</v>
      </c>
      <c r="AN217" s="34" t="s">
        <v>8889</v>
      </c>
      <c r="AO217" s="34" t="s">
        <v>8889</v>
      </c>
      <c r="AP217" s="34" t="s">
        <v>8889</v>
      </c>
      <c r="AQ217" s="34" t="s">
        <v>8889</v>
      </c>
      <c r="AR217" s="34" t="s">
        <v>8889</v>
      </c>
      <c r="AS217" s="34" t="s">
        <v>8889</v>
      </c>
      <c r="AT217" s="34" t="s">
        <v>8889</v>
      </c>
    </row>
    <row r="218" spans="1:46" ht="16.5" customHeight="1">
      <c r="A218" s="28">
        <v>1253</v>
      </c>
      <c r="B218" s="36" t="str">
        <f>IF(VLOOKUP(CONCATENATE(C218,".",D218,".",E218),대상테이블!$A:$H,8,FALSE)=0,"",VLOOKUP(CONCATENATE(,C218,".",D218,".",E218),대상테이블!$A:$H,8,FALSE))</f>
        <v>T</v>
      </c>
      <c r="C218" s="29" t="s">
        <v>5966</v>
      </c>
      <c r="D218" s="29" t="s">
        <v>5967</v>
      </c>
      <c r="E218" s="29" t="s">
        <v>6115</v>
      </c>
      <c r="F218" s="29"/>
      <c r="G218" s="29" t="s">
        <v>9251</v>
      </c>
      <c r="H218" s="29"/>
      <c r="I218" s="29" t="s">
        <v>9215</v>
      </c>
      <c r="J218" s="29">
        <v>4</v>
      </c>
      <c r="K218" s="29" t="s">
        <v>8885</v>
      </c>
      <c r="L218" s="29" t="s">
        <v>133</v>
      </c>
      <c r="M218" s="29">
        <v>14</v>
      </c>
      <c r="N218" s="28" t="str">
        <f>IFERROR(VLOOKUP(T218,표준단어!$A:$C,3,FALSE),"")</f>
        <v/>
      </c>
      <c r="O218" s="28" t="str">
        <f>IFERROR(VLOOKUP(U218,표준단어!$A:$C,3,FALSE),"")</f>
        <v/>
      </c>
      <c r="P218" s="28" t="str">
        <f>IFERROR(VLOOKUP(V218,표준단어!$A:$C,3,FALSE),"")</f>
        <v/>
      </c>
      <c r="Q218" s="28" t="str">
        <f>IFERROR(VLOOKUP(W218,표준단어!$A:$C,3,FALSE),"")</f>
        <v/>
      </c>
      <c r="R218" s="28" t="str">
        <f>IFERROR(VLOOKUP(X218,표준단어!$A:$C,3,FALSE),"")</f>
        <v/>
      </c>
      <c r="S218" s="28" t="str">
        <f>IFERROR(VLOOKUP(Y218,표준단어!$A:$C,3,FALSE),"")</f>
        <v/>
      </c>
      <c r="T218" s="30"/>
      <c r="U218" s="30"/>
      <c r="V218" s="30"/>
      <c r="W218" s="30"/>
      <c r="X218" s="30"/>
      <c r="Y218" s="30"/>
      <c r="Z218" s="31" t="str">
        <f t="shared" si="30"/>
        <v/>
      </c>
      <c r="AA218" s="31" t="str">
        <f t="shared" si="31"/>
        <v/>
      </c>
      <c r="AB218" s="31" t="str">
        <f t="shared" si="32"/>
        <v/>
      </c>
      <c r="AC218" s="31" t="str">
        <f t="shared" si="33"/>
        <v/>
      </c>
      <c r="AD218" s="31" t="str">
        <f t="shared" si="34"/>
        <v/>
      </c>
      <c r="AE218" s="31" t="str">
        <f t="shared" si="35"/>
        <v/>
      </c>
      <c r="AF218" s="32" t="str">
        <f>IFERROR(VLOOKUP(T218&amp;U218&amp;V218&amp;W218&amp;X218&amp;Y218,표준용어!$A:$B,1,FALSE),"")</f>
        <v/>
      </c>
      <c r="AG218" s="32" t="str">
        <f t="shared" si="36"/>
        <v/>
      </c>
      <c r="AH218" s="32" t="str">
        <f t="shared" si="37"/>
        <v/>
      </c>
      <c r="AI218" s="33" t="str">
        <f t="shared" si="38"/>
        <v/>
      </c>
      <c r="AJ218" s="5" t="str">
        <f t="shared" si="39"/>
        <v/>
      </c>
      <c r="AK218" s="28" t="str">
        <f>IFERROR(VLOOKUP(AJ218,분류어!$A:$A,1,FALSE),"")</f>
        <v/>
      </c>
      <c r="AL218" s="13"/>
      <c r="AM218" s="34" t="s">
        <v>8889</v>
      </c>
      <c r="AN218" s="34" t="s">
        <v>8889</v>
      </c>
      <c r="AO218" s="34" t="s">
        <v>8889</v>
      </c>
      <c r="AP218" s="34" t="s">
        <v>8889</v>
      </c>
      <c r="AQ218" s="34" t="s">
        <v>8889</v>
      </c>
      <c r="AR218" s="34" t="s">
        <v>8889</v>
      </c>
      <c r="AS218" s="34" t="s">
        <v>8889</v>
      </c>
      <c r="AT218" s="34" t="s">
        <v>8889</v>
      </c>
    </row>
    <row r="219" spans="1:46" ht="16.5" customHeight="1">
      <c r="A219" s="28">
        <v>213</v>
      </c>
      <c r="B219" s="21" t="str">
        <f>IF(VLOOKUP(CONCATENATE(C219,".",D219,".",E219),대상테이블!$A:$H,8,FALSE)=0,"",VLOOKUP(CONCATENATE(,C219,".",D219,".",E219),대상테이블!$A:$H,8,FALSE))</f>
        <v/>
      </c>
      <c r="C219" s="29" t="s">
        <v>5966</v>
      </c>
      <c r="D219" s="29" t="s">
        <v>5967</v>
      </c>
      <c r="E219" s="29" t="s">
        <v>5996</v>
      </c>
      <c r="F219" s="29" t="s">
        <v>5997</v>
      </c>
      <c r="G219" s="29" t="s">
        <v>9224</v>
      </c>
      <c r="H219" s="29" t="s">
        <v>9225</v>
      </c>
      <c r="I219" s="29" t="s">
        <v>8884</v>
      </c>
      <c r="J219" s="29">
        <v>22</v>
      </c>
      <c r="K219" s="29" t="s">
        <v>133</v>
      </c>
      <c r="L219" s="29" t="s">
        <v>8885</v>
      </c>
      <c r="M219" s="29">
        <v>2</v>
      </c>
      <c r="N219" s="28" t="str">
        <f>IFERROR(VLOOKUP(T219,표준단어!$A:$C,3,FALSE),"")</f>
        <v/>
      </c>
      <c r="O219" s="28" t="str">
        <f>IFERROR(VLOOKUP(U219,표준단어!$A:$C,3,FALSE),"")</f>
        <v>PLN</v>
      </c>
      <c r="P219" s="28" t="str">
        <f>IFERROR(VLOOKUP(V219,표준단어!$A:$C,3,FALSE),"")</f>
        <v>SERNO</v>
      </c>
      <c r="Q219" s="28" t="str">
        <f>IFERROR(VLOOKUP(W219,표준단어!$A:$C,3,FALSE),"")</f>
        <v/>
      </c>
      <c r="R219" s="28" t="str">
        <f>IFERROR(VLOOKUP(X219,표준단어!$A:$C,3,FALSE),"")</f>
        <v/>
      </c>
      <c r="S219" s="28" t="str">
        <f>IFERROR(VLOOKUP(Y219,표준단어!$A:$C,3,FALSE),"")</f>
        <v/>
      </c>
      <c r="T219" s="30" t="s">
        <v>9172</v>
      </c>
      <c r="U219" s="30" t="s">
        <v>8803</v>
      </c>
      <c r="V219" s="30" t="s">
        <v>8958</v>
      </c>
      <c r="W219" s="30"/>
      <c r="X219" s="30"/>
      <c r="Y219" s="30"/>
      <c r="Z219" s="31" t="str">
        <f t="shared" si="30"/>
        <v>상탄</v>
      </c>
      <c r="AA219" s="31" t="str">
        <f t="shared" si="31"/>
        <v/>
      </c>
      <c r="AB219" s="31" t="str">
        <f t="shared" si="32"/>
        <v/>
      </c>
      <c r="AC219" s="31" t="str">
        <f t="shared" si="33"/>
        <v/>
      </c>
      <c r="AD219" s="31" t="str">
        <f t="shared" si="34"/>
        <v/>
      </c>
      <c r="AE219" s="31" t="str">
        <f t="shared" si="35"/>
        <v/>
      </c>
      <c r="AF219" s="32" t="str">
        <f>IFERROR(VLOOKUP(T219&amp;U219&amp;V219&amp;W219&amp;X219&amp;Y219,표준용어!$A:$B,1,FALSE),"")</f>
        <v/>
      </c>
      <c r="AG219" s="32" t="str">
        <f t="shared" si="36"/>
        <v>상탄계획일련번호</v>
      </c>
      <c r="AH219" s="32" t="str">
        <f t="shared" si="37"/>
        <v>상탄계획일련번호</v>
      </c>
      <c r="AI219" s="33" t="str">
        <f t="shared" si="38"/>
        <v>_PLN_SERNO</v>
      </c>
      <c r="AJ219" s="5" t="str">
        <f t="shared" si="39"/>
        <v>SERNO</v>
      </c>
      <c r="AK219" s="28" t="str">
        <f>IFERROR(VLOOKUP(AJ219,분류어!$A:$A,1,FALSE),"")</f>
        <v>SERNO</v>
      </c>
      <c r="AL219" s="13"/>
      <c r="AM219" s="34" t="s">
        <v>8889</v>
      </c>
      <c r="AN219" s="34" t="s">
        <v>8889</v>
      </c>
      <c r="AO219" s="34" t="s">
        <v>8889</v>
      </c>
      <c r="AP219" s="34" t="s">
        <v>8889</v>
      </c>
      <c r="AQ219" s="34" t="s">
        <v>8889</v>
      </c>
      <c r="AR219" s="34" t="s">
        <v>8889</v>
      </c>
      <c r="AS219" s="34" t="s">
        <v>8889</v>
      </c>
      <c r="AT219" s="34" t="s">
        <v>8889</v>
      </c>
    </row>
    <row r="220" spans="1:46" ht="16.5" customHeight="1">
      <c r="A220" s="28">
        <v>214</v>
      </c>
      <c r="B220" s="21" t="str">
        <f>IF(VLOOKUP(CONCATENATE(C220,".",D220,".",E220),대상테이블!$A:$H,8,FALSE)=0,"",VLOOKUP(CONCATENATE(,C220,".",D220,".",E220),대상테이블!$A:$H,8,FALSE))</f>
        <v/>
      </c>
      <c r="C220" s="29" t="s">
        <v>5966</v>
      </c>
      <c r="D220" s="29" t="s">
        <v>5967</v>
      </c>
      <c r="E220" s="29" t="s">
        <v>5996</v>
      </c>
      <c r="F220" s="29" t="s">
        <v>5997</v>
      </c>
      <c r="G220" s="29" t="s">
        <v>10564</v>
      </c>
      <c r="H220" s="29" t="s">
        <v>10070</v>
      </c>
      <c r="I220" s="29" t="s">
        <v>8892</v>
      </c>
      <c r="J220" s="29">
        <v>6</v>
      </c>
      <c r="K220" s="29" t="s">
        <v>8885</v>
      </c>
      <c r="L220" s="29" t="s">
        <v>133</v>
      </c>
      <c r="M220" s="29">
        <v>3</v>
      </c>
      <c r="N220" s="28" t="str">
        <f>IFERROR(VLOOKUP(T220,표준단어!$A:$C,3,FALSE),"")</f>
        <v>BIZP</v>
      </c>
      <c r="O220" s="28" t="str">
        <f>IFERROR(VLOOKUP(U220,표준단어!$A:$C,3,FALSE),"")</f>
        <v>CD</v>
      </c>
      <c r="P220" s="28" t="str">
        <f>IFERROR(VLOOKUP(V220,표준단어!$A:$C,3,FALSE),"")</f>
        <v/>
      </c>
      <c r="Q220" s="28" t="str">
        <f>IFERROR(VLOOKUP(W220,표준단어!$A:$C,3,FALSE),"")</f>
        <v/>
      </c>
      <c r="R220" s="28" t="str">
        <f>IFERROR(VLOOKUP(X220,표준단어!$A:$C,3,FALSE),"")</f>
        <v/>
      </c>
      <c r="S220" s="28" t="str">
        <f>IFERROR(VLOOKUP(Y220,표준단어!$A:$C,3,FALSE),"")</f>
        <v/>
      </c>
      <c r="T220" s="30" t="s">
        <v>9842</v>
      </c>
      <c r="U220" s="30" t="s">
        <v>4143</v>
      </c>
      <c r="V220" s="30"/>
      <c r="W220" s="30"/>
      <c r="X220" s="30"/>
      <c r="Y220" s="30"/>
      <c r="Z220" s="31" t="str">
        <f t="shared" si="30"/>
        <v/>
      </c>
      <c r="AA220" s="31" t="str">
        <f t="shared" si="31"/>
        <v/>
      </c>
      <c r="AB220" s="31" t="str">
        <f t="shared" si="32"/>
        <v/>
      </c>
      <c r="AC220" s="31" t="str">
        <f t="shared" si="33"/>
        <v/>
      </c>
      <c r="AD220" s="31" t="str">
        <f t="shared" si="34"/>
        <v/>
      </c>
      <c r="AE220" s="31" t="str">
        <f t="shared" si="35"/>
        <v/>
      </c>
      <c r="AF220" s="32" t="str">
        <f>IFERROR(VLOOKUP(T220&amp;U220&amp;V220&amp;W220&amp;X220&amp;Y220,표준용어!$A:$B,1,FALSE),"")</f>
        <v>사업소코드</v>
      </c>
      <c r="AG220" s="32" t="str">
        <f t="shared" si="36"/>
        <v/>
      </c>
      <c r="AH220" s="32" t="str">
        <f t="shared" si="37"/>
        <v>사업소코드</v>
      </c>
      <c r="AI220" s="33" t="str">
        <f t="shared" si="38"/>
        <v>BIZP_CD</v>
      </c>
      <c r="AJ220" s="5" t="str">
        <f t="shared" si="39"/>
        <v>CD</v>
      </c>
      <c r="AK220" s="28" t="str">
        <f>IFERROR(VLOOKUP(AJ220,분류어!$A:$A,1,FALSE),"")</f>
        <v>CD</v>
      </c>
      <c r="AL220" s="13"/>
      <c r="AM220" s="34" t="s">
        <v>8889</v>
      </c>
      <c r="AN220" s="34" t="s">
        <v>8889</v>
      </c>
      <c r="AO220" s="34" t="s">
        <v>8889</v>
      </c>
      <c r="AP220" s="34" t="s">
        <v>8889</v>
      </c>
      <c r="AQ220" s="34" t="s">
        <v>8889</v>
      </c>
      <c r="AR220" s="34" t="s">
        <v>8889</v>
      </c>
      <c r="AS220" s="34" t="s">
        <v>8889</v>
      </c>
      <c r="AT220" s="34" t="s">
        <v>8889</v>
      </c>
    </row>
    <row r="221" spans="1:46" ht="16.5" customHeight="1">
      <c r="A221" s="28">
        <v>215</v>
      </c>
      <c r="B221" s="21" t="str">
        <f>IF(VLOOKUP(CONCATENATE(C221,".",D221,".",E221),대상테이블!$A:$H,8,FALSE)=0,"",VLOOKUP(CONCATENATE(,C221,".",D221,".",E221),대상테이블!$A:$H,8,FALSE))</f>
        <v/>
      </c>
      <c r="C221" s="29" t="s">
        <v>5966</v>
      </c>
      <c r="D221" s="29" t="s">
        <v>5967</v>
      </c>
      <c r="E221" s="29" t="s">
        <v>5996</v>
      </c>
      <c r="F221" s="29" t="s">
        <v>5997</v>
      </c>
      <c r="G221" s="29" t="s">
        <v>9717</v>
      </c>
      <c r="H221" s="29" t="s">
        <v>8976</v>
      </c>
      <c r="I221" s="29" t="s">
        <v>8892</v>
      </c>
      <c r="J221" s="29">
        <v>2</v>
      </c>
      <c r="K221" s="29" t="s">
        <v>8885</v>
      </c>
      <c r="L221" s="29" t="s">
        <v>133</v>
      </c>
      <c r="M221" s="29">
        <v>4</v>
      </c>
      <c r="N221" s="28" t="str">
        <f>IFERROR(VLOOKUP(T221,표준단어!$A:$C,3,FALSE),"")</f>
        <v>EPGU</v>
      </c>
      <c r="O221" s="28" t="str">
        <f>IFERROR(VLOOKUP(U221,표준단어!$A:$C,3,FALSE),"")</f>
        <v>CD</v>
      </c>
      <c r="P221" s="28" t="str">
        <f>IFERROR(VLOOKUP(V221,표준단어!$A:$C,3,FALSE),"")</f>
        <v/>
      </c>
      <c r="Q221" s="28" t="str">
        <f>IFERROR(VLOOKUP(W221,표준단어!$A:$C,3,FALSE),"")</f>
        <v/>
      </c>
      <c r="R221" s="28" t="str">
        <f>IFERROR(VLOOKUP(X221,표준단어!$A:$C,3,FALSE),"")</f>
        <v/>
      </c>
      <c r="S221" s="28" t="str">
        <f>IFERROR(VLOOKUP(Y221,표준단어!$A:$C,3,FALSE),"")</f>
        <v/>
      </c>
      <c r="T221" s="30" t="s">
        <v>8976</v>
      </c>
      <c r="U221" s="30" t="s">
        <v>4143</v>
      </c>
      <c r="V221" s="30"/>
      <c r="W221" s="30"/>
      <c r="X221" s="30"/>
      <c r="Y221" s="30"/>
      <c r="Z221" s="31" t="str">
        <f t="shared" si="30"/>
        <v/>
      </c>
      <c r="AA221" s="31" t="str">
        <f t="shared" si="31"/>
        <v/>
      </c>
      <c r="AB221" s="31" t="str">
        <f t="shared" si="32"/>
        <v/>
      </c>
      <c r="AC221" s="31" t="str">
        <f t="shared" si="33"/>
        <v/>
      </c>
      <c r="AD221" s="31" t="str">
        <f t="shared" si="34"/>
        <v/>
      </c>
      <c r="AE221" s="31" t="str">
        <f t="shared" si="35"/>
        <v/>
      </c>
      <c r="AF221" s="32" t="str">
        <f>IFERROR(VLOOKUP(T221&amp;U221&amp;V221&amp;W221&amp;X221&amp;Y221,표준용어!$A:$B,1,FALSE),"")</f>
        <v>호기코드</v>
      </c>
      <c r="AG221" s="32" t="str">
        <f t="shared" si="36"/>
        <v/>
      </c>
      <c r="AH221" s="32" t="str">
        <f t="shared" si="37"/>
        <v>호기코드</v>
      </c>
      <c r="AI221" s="33" t="str">
        <f t="shared" si="38"/>
        <v>EPGU_CD</v>
      </c>
      <c r="AJ221" s="5" t="str">
        <f t="shared" si="39"/>
        <v>CD</v>
      </c>
      <c r="AK221" s="28" t="str">
        <f>IFERROR(VLOOKUP(AJ221,분류어!$A:$A,1,FALSE),"")</f>
        <v>CD</v>
      </c>
      <c r="AL221" s="13"/>
      <c r="AM221" s="34" t="s">
        <v>8889</v>
      </c>
      <c r="AN221" s="34" t="s">
        <v>8889</v>
      </c>
      <c r="AO221" s="34" t="s">
        <v>8889</v>
      </c>
      <c r="AP221" s="34" t="s">
        <v>8889</v>
      </c>
      <c r="AQ221" s="34" t="s">
        <v>8889</v>
      </c>
      <c r="AR221" s="34" t="s">
        <v>8889</v>
      </c>
      <c r="AS221" s="34" t="s">
        <v>8889</v>
      </c>
      <c r="AT221" s="34" t="s">
        <v>8889</v>
      </c>
    </row>
    <row r="222" spans="1:46" ht="16.5" customHeight="1">
      <c r="A222" s="28">
        <v>216</v>
      </c>
      <c r="B222" s="21" t="str">
        <f>IF(VLOOKUP(CONCATENATE(C222,".",D222,".",E222),대상테이블!$A:$H,8,FALSE)=0,"",VLOOKUP(CONCATENATE(,C222,".",D222,".",E222),대상테이블!$A:$H,8,FALSE))</f>
        <v/>
      </c>
      <c r="C222" s="29" t="s">
        <v>5966</v>
      </c>
      <c r="D222" s="29" t="s">
        <v>5967</v>
      </c>
      <c r="E222" s="29" t="s">
        <v>5996</v>
      </c>
      <c r="F222" s="29" t="s">
        <v>5997</v>
      </c>
      <c r="G222" s="29" t="s">
        <v>10257</v>
      </c>
      <c r="H222" s="29" t="s">
        <v>9389</v>
      </c>
      <c r="I222" s="29" t="s">
        <v>8892</v>
      </c>
      <c r="J222" s="29">
        <v>8</v>
      </c>
      <c r="K222" s="29" t="s">
        <v>8885</v>
      </c>
      <c r="L222" s="29" t="s">
        <v>133</v>
      </c>
      <c r="M222" s="29">
        <v>5</v>
      </c>
      <c r="N222" s="28" t="str">
        <f>IFERROR(VLOOKUP(T222,표준단어!$A:$C,3,FALSE),"")</f>
        <v>REG</v>
      </c>
      <c r="O222" s="28" t="str">
        <f>IFERROR(VLOOKUP(U222,표준단어!$A:$C,3,FALSE),"")</f>
        <v>YMD</v>
      </c>
      <c r="P222" s="28" t="str">
        <f>IFERROR(VLOOKUP(V222,표준단어!$A:$C,3,FALSE),"")</f>
        <v/>
      </c>
      <c r="Q222" s="28" t="str">
        <f>IFERROR(VLOOKUP(W222,표준단어!$A:$C,3,FALSE),"")</f>
        <v/>
      </c>
      <c r="R222" s="28" t="str">
        <f>IFERROR(VLOOKUP(X222,표준단어!$A:$C,3,FALSE),"")</f>
        <v/>
      </c>
      <c r="S222" s="28" t="str">
        <f>IFERROR(VLOOKUP(Y222,표준단어!$A:$C,3,FALSE),"")</f>
        <v/>
      </c>
      <c r="T222" s="30" t="s">
        <v>9390</v>
      </c>
      <c r="U222" s="30" t="s">
        <v>4188</v>
      </c>
      <c r="V222" s="30"/>
      <c r="W222" s="30"/>
      <c r="X222" s="30"/>
      <c r="Y222" s="30"/>
      <c r="Z222" s="31" t="str">
        <f t="shared" si="30"/>
        <v/>
      </c>
      <c r="AA222" s="31" t="str">
        <f t="shared" si="31"/>
        <v/>
      </c>
      <c r="AB222" s="31" t="str">
        <f t="shared" si="32"/>
        <v/>
      </c>
      <c r="AC222" s="31" t="str">
        <f t="shared" si="33"/>
        <v/>
      </c>
      <c r="AD222" s="31" t="str">
        <f t="shared" si="34"/>
        <v/>
      </c>
      <c r="AE222" s="31" t="str">
        <f t="shared" si="35"/>
        <v/>
      </c>
      <c r="AF222" s="32" t="str">
        <f>IFERROR(VLOOKUP(T222&amp;U222&amp;V222&amp;W222&amp;X222&amp;Y222,표준용어!$A:$B,1,FALSE),"")</f>
        <v>등록일자</v>
      </c>
      <c r="AG222" s="32" t="str">
        <f t="shared" si="36"/>
        <v/>
      </c>
      <c r="AH222" s="32" t="str">
        <f t="shared" si="37"/>
        <v>등록일자</v>
      </c>
      <c r="AI222" s="33" t="str">
        <f t="shared" si="38"/>
        <v>REG_YMD</v>
      </c>
      <c r="AJ222" s="5" t="str">
        <f t="shared" si="39"/>
        <v>YMD</v>
      </c>
      <c r="AK222" s="28" t="str">
        <f>IFERROR(VLOOKUP(AJ222,분류어!$A:$A,1,FALSE),"")</f>
        <v>YMD</v>
      </c>
      <c r="AL222" s="13"/>
      <c r="AM222" s="34" t="s">
        <v>8889</v>
      </c>
      <c r="AN222" s="34" t="s">
        <v>8889</v>
      </c>
      <c r="AO222" s="34" t="s">
        <v>8889</v>
      </c>
      <c r="AP222" s="34" t="s">
        <v>8889</v>
      </c>
      <c r="AQ222" s="34" t="s">
        <v>8889</v>
      </c>
      <c r="AR222" s="34" t="s">
        <v>8889</v>
      </c>
      <c r="AS222" s="34" t="s">
        <v>8889</v>
      </c>
      <c r="AT222" s="34" t="s">
        <v>8889</v>
      </c>
    </row>
    <row r="223" spans="1:46" ht="16.5" customHeight="1">
      <c r="A223" s="28">
        <v>936</v>
      </c>
      <c r="B223" s="36" t="str">
        <f>IF(VLOOKUP(CONCATENATE(C223,".",D223,".",E223),대상테이블!$A:$H,8,FALSE)=0,"",VLOOKUP(CONCATENATE(,C223,".",D223,".",E223),대상테이블!$A:$H,8,FALSE))</f>
        <v>S</v>
      </c>
      <c r="C223" s="29" t="s">
        <v>5966</v>
      </c>
      <c r="D223" s="29" t="s">
        <v>5967</v>
      </c>
      <c r="E223" s="29" t="s">
        <v>6073</v>
      </c>
      <c r="F223" s="29"/>
      <c r="G223" s="35" t="s">
        <v>9268</v>
      </c>
      <c r="H223" s="35"/>
      <c r="I223" s="29" t="s">
        <v>8892</v>
      </c>
      <c r="J223" s="29">
        <v>30</v>
      </c>
      <c r="K223" s="29" t="s">
        <v>8885</v>
      </c>
      <c r="L223" s="29" t="s">
        <v>133</v>
      </c>
      <c r="M223" s="29">
        <v>24</v>
      </c>
      <c r="N223" s="28" t="str">
        <f>IFERROR(VLOOKUP(T223,표준단어!$A:$C,3,FALSE),"")</f>
        <v/>
      </c>
      <c r="O223" s="28" t="str">
        <f>IFERROR(VLOOKUP(U223,표준단어!$A:$C,3,FALSE),"")</f>
        <v/>
      </c>
      <c r="P223" s="28" t="str">
        <f>IFERROR(VLOOKUP(V223,표준단어!$A:$C,3,FALSE),"")</f>
        <v/>
      </c>
      <c r="Q223" s="28" t="str">
        <f>IFERROR(VLOOKUP(W223,표준단어!$A:$C,3,FALSE),"")</f>
        <v/>
      </c>
      <c r="R223" s="28" t="str">
        <f>IFERROR(VLOOKUP(X223,표준단어!$A:$C,3,FALSE),"")</f>
        <v/>
      </c>
      <c r="S223" s="28" t="str">
        <f>IFERROR(VLOOKUP(Y223,표준단어!$A:$C,3,FALSE),"")</f>
        <v/>
      </c>
      <c r="T223" s="30"/>
      <c r="U223" s="30"/>
      <c r="V223" s="30"/>
      <c r="W223" s="30"/>
      <c r="X223" s="30"/>
      <c r="Y223" s="30"/>
      <c r="Z223" s="31" t="str">
        <f t="shared" si="30"/>
        <v/>
      </c>
      <c r="AA223" s="31" t="str">
        <f t="shared" si="31"/>
        <v/>
      </c>
      <c r="AB223" s="31" t="str">
        <f t="shared" si="32"/>
        <v/>
      </c>
      <c r="AC223" s="31" t="str">
        <f t="shared" si="33"/>
        <v/>
      </c>
      <c r="AD223" s="31" t="str">
        <f t="shared" si="34"/>
        <v/>
      </c>
      <c r="AE223" s="31" t="str">
        <f t="shared" si="35"/>
        <v/>
      </c>
      <c r="AF223" s="32" t="str">
        <f>IFERROR(VLOOKUP(T223&amp;U223&amp;V223&amp;W223&amp;X223&amp;Y223,표준용어!$A:$B,1,FALSE),"")</f>
        <v/>
      </c>
      <c r="AG223" s="32" t="str">
        <f t="shared" si="36"/>
        <v/>
      </c>
      <c r="AH223" s="32" t="str">
        <f t="shared" si="37"/>
        <v/>
      </c>
      <c r="AI223" s="33" t="str">
        <f t="shared" si="38"/>
        <v/>
      </c>
      <c r="AJ223" s="5" t="str">
        <f t="shared" si="39"/>
        <v/>
      </c>
      <c r="AK223" s="28" t="str">
        <f>IFERROR(VLOOKUP(AJ223,분류어!$A:$A,1,FALSE),"")</f>
        <v/>
      </c>
      <c r="AL223" s="13" t="s">
        <v>9100</v>
      </c>
      <c r="AM223" s="34" t="s">
        <v>8889</v>
      </c>
      <c r="AN223" s="34" t="s">
        <v>8889</v>
      </c>
      <c r="AO223" s="34" t="s">
        <v>8889</v>
      </c>
      <c r="AP223" s="34" t="s">
        <v>8889</v>
      </c>
      <c r="AQ223" s="34" t="s">
        <v>8889</v>
      </c>
      <c r="AR223" s="34" t="s">
        <v>8889</v>
      </c>
      <c r="AS223" s="34" t="s">
        <v>8889</v>
      </c>
      <c r="AT223" s="34" t="s">
        <v>8889</v>
      </c>
    </row>
    <row r="224" spans="1:46" ht="16.5" customHeight="1">
      <c r="A224" s="28">
        <v>217</v>
      </c>
      <c r="B224" s="21" t="str">
        <f>IF(VLOOKUP(CONCATENATE(C224,".",D224,".",E224),대상테이블!$A:$H,8,FALSE)=0,"",VLOOKUP(CONCATENATE(,C224,".",D224,".",E224),대상테이블!$A:$H,8,FALSE))</f>
        <v/>
      </c>
      <c r="C224" s="29" t="s">
        <v>5966</v>
      </c>
      <c r="D224" s="29" t="s">
        <v>5967</v>
      </c>
      <c r="E224" s="29" t="s">
        <v>5996</v>
      </c>
      <c r="F224" s="29" t="s">
        <v>5997</v>
      </c>
      <c r="G224" s="29" t="s">
        <v>9052</v>
      </c>
      <c r="H224" s="29" t="s">
        <v>8873</v>
      </c>
      <c r="I224" s="29" t="s">
        <v>8892</v>
      </c>
      <c r="J224" s="29">
        <v>4000</v>
      </c>
      <c r="K224" s="29" t="s">
        <v>8885</v>
      </c>
      <c r="L224" s="29" t="s">
        <v>133</v>
      </c>
      <c r="M224" s="29">
        <v>6</v>
      </c>
      <c r="N224" s="28" t="str">
        <f>IFERROR(VLOOKUP(T224,표준단어!$A:$C,3,FALSE),"")</f>
        <v>RMK</v>
      </c>
      <c r="O224" s="28" t="str">
        <f>IFERROR(VLOOKUP(U224,표준단어!$A:$C,3,FALSE),"")</f>
        <v/>
      </c>
      <c r="P224" s="28" t="str">
        <f>IFERROR(VLOOKUP(V224,표준단어!$A:$C,3,FALSE),"")</f>
        <v/>
      </c>
      <c r="Q224" s="28" t="str">
        <f>IFERROR(VLOOKUP(W224,표준단어!$A:$C,3,FALSE),"")</f>
        <v/>
      </c>
      <c r="R224" s="28" t="str">
        <f>IFERROR(VLOOKUP(X224,표준단어!$A:$C,3,FALSE),"")</f>
        <v/>
      </c>
      <c r="S224" s="28" t="str">
        <f>IFERROR(VLOOKUP(Y224,표준단어!$A:$C,3,FALSE),"")</f>
        <v/>
      </c>
      <c r="T224" s="30" t="s">
        <v>8873</v>
      </c>
      <c r="U224" s="30"/>
      <c r="V224" s="30"/>
      <c r="W224" s="30"/>
      <c r="X224" s="30"/>
      <c r="Y224" s="30"/>
      <c r="Z224" s="31" t="str">
        <f t="shared" si="30"/>
        <v/>
      </c>
      <c r="AA224" s="31" t="str">
        <f t="shared" si="31"/>
        <v/>
      </c>
      <c r="AB224" s="31" t="str">
        <f t="shared" si="32"/>
        <v/>
      </c>
      <c r="AC224" s="31" t="str">
        <f t="shared" si="33"/>
        <v/>
      </c>
      <c r="AD224" s="31" t="str">
        <f t="shared" si="34"/>
        <v/>
      </c>
      <c r="AE224" s="31" t="str">
        <f t="shared" si="35"/>
        <v/>
      </c>
      <c r="AF224" s="32" t="str">
        <f>IFERROR(VLOOKUP(T224&amp;U224&amp;V224&amp;W224&amp;X224&amp;Y224,표준용어!$A:$B,1,FALSE),"")</f>
        <v>비고</v>
      </c>
      <c r="AG224" s="32" t="str">
        <f t="shared" si="36"/>
        <v/>
      </c>
      <c r="AH224" s="32" t="str">
        <f t="shared" si="37"/>
        <v>비고</v>
      </c>
      <c r="AI224" s="33" t="str">
        <f t="shared" si="38"/>
        <v>RMK</v>
      </c>
      <c r="AJ224" s="5" t="str">
        <f t="shared" si="39"/>
        <v>RMK</v>
      </c>
      <c r="AK224" s="28" t="str">
        <f>IFERROR(VLOOKUP(AJ224,분류어!$A:$A,1,FALSE),"")</f>
        <v>RMK</v>
      </c>
      <c r="AL224" s="13"/>
      <c r="AM224" s="34" t="s">
        <v>8889</v>
      </c>
      <c r="AN224" s="34" t="s">
        <v>8889</v>
      </c>
      <c r="AO224" s="34" t="s">
        <v>8984</v>
      </c>
      <c r="AP224" s="34" t="s">
        <v>8889</v>
      </c>
      <c r="AQ224" s="34" t="s">
        <v>8889</v>
      </c>
      <c r="AR224" s="34" t="s">
        <v>8889</v>
      </c>
      <c r="AS224" s="34" t="s">
        <v>8889</v>
      </c>
      <c r="AT224" s="34" t="s">
        <v>8889</v>
      </c>
    </row>
    <row r="225" spans="1:46" ht="16.5" customHeight="1">
      <c r="A225" s="28">
        <v>218</v>
      </c>
      <c r="B225" s="21" t="str">
        <f>IF(VLOOKUP(CONCATENATE(C225,".",D225,".",E225),대상테이블!$A:$H,8,FALSE)=0,"",VLOOKUP(CONCATENATE(,C225,".",D225,".",E225),대상테이블!$A:$H,8,FALSE))</f>
        <v/>
      </c>
      <c r="C225" s="29" t="s">
        <v>5966</v>
      </c>
      <c r="D225" s="29" t="s">
        <v>5967</v>
      </c>
      <c r="E225" s="29" t="s">
        <v>5996</v>
      </c>
      <c r="F225" s="29" t="s">
        <v>5997</v>
      </c>
      <c r="G225" s="29" t="s">
        <v>10251</v>
      </c>
      <c r="H225" s="29" t="s">
        <v>10252</v>
      </c>
      <c r="I225" s="29" t="s">
        <v>8892</v>
      </c>
      <c r="J225" s="29">
        <v>15</v>
      </c>
      <c r="K225" s="29" t="s">
        <v>8885</v>
      </c>
      <c r="L225" s="29" t="s">
        <v>133</v>
      </c>
      <c r="M225" s="29">
        <v>7</v>
      </c>
      <c r="N225" s="28" t="str">
        <f>IFERROR(VLOOKUP(T225,표준단어!$A:$C,3,FALSE),"")</f>
        <v>INPTR</v>
      </c>
      <c r="O225" s="28" t="str">
        <f>IFERROR(VLOOKUP(U225,표준단어!$A:$C,3,FALSE),"")</f>
        <v>EMPNO</v>
      </c>
      <c r="P225" s="28" t="str">
        <f>IFERROR(VLOOKUP(V225,표준단어!$A:$C,3,FALSE),"")</f>
        <v/>
      </c>
      <c r="Q225" s="28" t="str">
        <f>IFERROR(VLOOKUP(W225,표준단어!$A:$C,3,FALSE),"")</f>
        <v/>
      </c>
      <c r="R225" s="28" t="str">
        <f>IFERROR(VLOOKUP(X225,표준단어!$A:$C,3,FALSE),"")</f>
        <v/>
      </c>
      <c r="S225" s="28" t="str">
        <f>IFERROR(VLOOKUP(Y225,표준단어!$A:$C,3,FALSE),"")</f>
        <v/>
      </c>
      <c r="T225" s="30" t="s">
        <v>10253</v>
      </c>
      <c r="U225" s="30" t="s">
        <v>8952</v>
      </c>
      <c r="V225" s="30"/>
      <c r="W225" s="30"/>
      <c r="X225" s="30"/>
      <c r="Y225" s="30"/>
      <c r="Z225" s="31" t="str">
        <f t="shared" si="30"/>
        <v/>
      </c>
      <c r="AA225" s="31" t="str">
        <f t="shared" si="31"/>
        <v/>
      </c>
      <c r="AB225" s="31" t="str">
        <f t="shared" si="32"/>
        <v/>
      </c>
      <c r="AC225" s="31" t="str">
        <f t="shared" si="33"/>
        <v/>
      </c>
      <c r="AD225" s="31" t="str">
        <f t="shared" si="34"/>
        <v/>
      </c>
      <c r="AE225" s="31" t="str">
        <f t="shared" si="35"/>
        <v/>
      </c>
      <c r="AF225" s="32" t="str">
        <f>IFERROR(VLOOKUP(T225&amp;U225&amp;V225&amp;W225&amp;X225&amp;Y225,표준용어!$A:$B,1,FALSE),"")</f>
        <v>입력자사번</v>
      </c>
      <c r="AG225" s="32" t="str">
        <f t="shared" si="36"/>
        <v/>
      </c>
      <c r="AH225" s="32" t="str">
        <f t="shared" si="37"/>
        <v>입력자사번</v>
      </c>
      <c r="AI225" s="33" t="str">
        <f t="shared" si="38"/>
        <v>INPTR_EMPNO</v>
      </c>
      <c r="AJ225" s="5" t="str">
        <f t="shared" si="39"/>
        <v>EMPNO</v>
      </c>
      <c r="AK225" s="28" t="str">
        <f>IFERROR(VLOOKUP(AJ225,분류어!$A:$A,1,FALSE),"")</f>
        <v>EMPNO</v>
      </c>
      <c r="AL225" s="13"/>
      <c r="AM225" s="34" t="s">
        <v>8889</v>
      </c>
      <c r="AN225" s="34" t="s">
        <v>8889</v>
      </c>
      <c r="AO225" s="34" t="s">
        <v>8889</v>
      </c>
      <c r="AP225" s="34" t="s">
        <v>8889</v>
      </c>
      <c r="AQ225" s="34" t="s">
        <v>8889</v>
      </c>
      <c r="AR225" s="34" t="s">
        <v>8889</v>
      </c>
      <c r="AS225" s="34" t="s">
        <v>8889</v>
      </c>
      <c r="AT225" s="34" t="s">
        <v>8889</v>
      </c>
    </row>
    <row r="226" spans="1:46" ht="16.5" customHeight="1">
      <c r="A226" s="28">
        <v>219</v>
      </c>
      <c r="B226" s="21" t="str">
        <f>IF(VLOOKUP(CONCATENATE(C226,".",D226,".",E226),대상테이블!$A:$H,8,FALSE)=0,"",VLOOKUP(CONCATENATE(,C226,".",D226,".",E226),대상테이블!$A:$H,8,FALSE))</f>
        <v/>
      </c>
      <c r="C226" s="29" t="s">
        <v>5966</v>
      </c>
      <c r="D226" s="29" t="s">
        <v>5967</v>
      </c>
      <c r="E226" s="29" t="s">
        <v>5996</v>
      </c>
      <c r="F226" s="29" t="s">
        <v>5997</v>
      </c>
      <c r="G226" s="29" t="s">
        <v>10246</v>
      </c>
      <c r="H226" s="29" t="s">
        <v>10247</v>
      </c>
      <c r="I226" s="29" t="s">
        <v>8892</v>
      </c>
      <c r="J226" s="29">
        <v>8</v>
      </c>
      <c r="K226" s="29" t="s">
        <v>8885</v>
      </c>
      <c r="L226" s="29" t="s">
        <v>133</v>
      </c>
      <c r="M226" s="29">
        <v>8</v>
      </c>
      <c r="N226" s="28" t="str">
        <f>IFERROR(VLOOKUP(T226,표준단어!$A:$C,3,FALSE),"")</f>
        <v>INPT</v>
      </c>
      <c r="O226" s="28" t="str">
        <f>IFERROR(VLOOKUP(U226,표준단어!$A:$C,3,FALSE),"")</f>
        <v>YMD</v>
      </c>
      <c r="P226" s="28" t="str">
        <f>IFERROR(VLOOKUP(V226,표준단어!$A:$C,3,FALSE),"")</f>
        <v/>
      </c>
      <c r="Q226" s="28" t="str">
        <f>IFERROR(VLOOKUP(W226,표준단어!$A:$C,3,FALSE),"")</f>
        <v/>
      </c>
      <c r="R226" s="28" t="str">
        <f>IFERROR(VLOOKUP(X226,표준단어!$A:$C,3,FALSE),"")</f>
        <v/>
      </c>
      <c r="S226" s="28" t="str">
        <f>IFERROR(VLOOKUP(Y226,표준단어!$A:$C,3,FALSE),"")</f>
        <v/>
      </c>
      <c r="T226" s="30" t="s">
        <v>9488</v>
      </c>
      <c r="U226" s="30" t="s">
        <v>4188</v>
      </c>
      <c r="V226" s="30"/>
      <c r="W226" s="30"/>
      <c r="X226" s="30"/>
      <c r="Y226" s="30"/>
      <c r="Z226" s="31" t="str">
        <f t="shared" si="30"/>
        <v/>
      </c>
      <c r="AA226" s="31" t="str">
        <f t="shared" si="31"/>
        <v/>
      </c>
      <c r="AB226" s="31" t="str">
        <f t="shared" si="32"/>
        <v/>
      </c>
      <c r="AC226" s="31" t="str">
        <f t="shared" si="33"/>
        <v/>
      </c>
      <c r="AD226" s="31" t="str">
        <f t="shared" si="34"/>
        <v/>
      </c>
      <c r="AE226" s="31" t="str">
        <f t="shared" si="35"/>
        <v/>
      </c>
      <c r="AF226" s="32" t="str">
        <f>IFERROR(VLOOKUP(T226&amp;U226&amp;V226&amp;W226&amp;X226&amp;Y226,표준용어!$A:$B,1,FALSE),"")</f>
        <v>입력일자</v>
      </c>
      <c r="AG226" s="32" t="str">
        <f t="shared" si="36"/>
        <v/>
      </c>
      <c r="AH226" s="32" t="str">
        <f t="shared" si="37"/>
        <v>입력일자</v>
      </c>
      <c r="AI226" s="33" t="str">
        <f t="shared" si="38"/>
        <v>INPT_YMD</v>
      </c>
      <c r="AJ226" s="5" t="str">
        <f t="shared" si="39"/>
        <v>YMD</v>
      </c>
      <c r="AK226" s="28" t="str">
        <f>IFERROR(VLOOKUP(AJ226,분류어!$A:$A,1,FALSE),"")</f>
        <v>YMD</v>
      </c>
      <c r="AL226" s="13"/>
      <c r="AM226" s="34" t="s">
        <v>8889</v>
      </c>
      <c r="AN226" s="34" t="s">
        <v>8889</v>
      </c>
      <c r="AO226" s="34" t="s">
        <v>8889</v>
      </c>
      <c r="AP226" s="34" t="s">
        <v>8889</v>
      </c>
      <c r="AQ226" s="34" t="s">
        <v>8889</v>
      </c>
      <c r="AR226" s="34" t="s">
        <v>8889</v>
      </c>
      <c r="AS226" s="34" t="s">
        <v>8984</v>
      </c>
      <c r="AT226" s="34" t="s">
        <v>8889</v>
      </c>
    </row>
    <row r="227" spans="1:46" ht="16.5" customHeight="1">
      <c r="A227" s="28">
        <v>220</v>
      </c>
      <c r="B227" s="21" t="str">
        <f>IF(VLOOKUP(CONCATENATE(C227,".",D227,".",E227),대상테이블!$A:$H,8,FALSE)=0,"",VLOOKUP(CONCATENATE(,C227,".",D227,".",E227),대상테이블!$A:$H,8,FALSE))</f>
        <v/>
      </c>
      <c r="C227" s="29" t="s">
        <v>5966</v>
      </c>
      <c r="D227" s="29" t="s">
        <v>5967</v>
      </c>
      <c r="E227" s="29" t="s">
        <v>5996</v>
      </c>
      <c r="F227" s="29" t="s">
        <v>5997</v>
      </c>
      <c r="G227" s="29" t="s">
        <v>9116</v>
      </c>
      <c r="H227" s="29" t="s">
        <v>9117</v>
      </c>
      <c r="I227" s="29" t="s">
        <v>8892</v>
      </c>
      <c r="J227" s="29">
        <v>15</v>
      </c>
      <c r="K227" s="29" t="s">
        <v>8885</v>
      </c>
      <c r="L227" s="29" t="s">
        <v>133</v>
      </c>
      <c r="M227" s="29">
        <v>9</v>
      </c>
      <c r="N227" s="28" t="str">
        <f>IFERROR(VLOOKUP(T227,표준단어!$A:$C,3,FALSE),"")</f>
        <v>UPDR</v>
      </c>
      <c r="O227" s="28" t="str">
        <f>IFERROR(VLOOKUP(U227,표준단어!$A:$C,3,FALSE),"")</f>
        <v>ID</v>
      </c>
      <c r="P227" s="28" t="str">
        <f>IFERROR(VLOOKUP(V227,표준단어!$A:$C,3,FALSE),"")</f>
        <v/>
      </c>
      <c r="Q227" s="28" t="str">
        <f>IFERROR(VLOOKUP(W227,표준단어!$A:$C,3,FALSE),"")</f>
        <v/>
      </c>
      <c r="R227" s="28" t="str">
        <f>IFERROR(VLOOKUP(X227,표준단어!$A:$C,3,FALSE),"")</f>
        <v/>
      </c>
      <c r="S227" s="28" t="str">
        <f>IFERROR(VLOOKUP(Y227,표준단어!$A:$C,3,FALSE),"")</f>
        <v/>
      </c>
      <c r="T227" s="30" t="s">
        <v>9117</v>
      </c>
      <c r="U227" s="30" t="s">
        <v>9118</v>
      </c>
      <c r="V227" s="30"/>
      <c r="W227" s="30"/>
      <c r="X227" s="30"/>
      <c r="Y227" s="30"/>
      <c r="Z227" s="31" t="str">
        <f t="shared" si="30"/>
        <v/>
      </c>
      <c r="AA227" s="31" t="str">
        <f t="shared" si="31"/>
        <v/>
      </c>
      <c r="AB227" s="31" t="str">
        <f t="shared" si="32"/>
        <v/>
      </c>
      <c r="AC227" s="31" t="str">
        <f t="shared" si="33"/>
        <v/>
      </c>
      <c r="AD227" s="31" t="str">
        <f t="shared" si="34"/>
        <v/>
      </c>
      <c r="AE227" s="31" t="str">
        <f t="shared" si="35"/>
        <v/>
      </c>
      <c r="AF227" s="32" t="str">
        <f>IFERROR(VLOOKUP(T227&amp;U227&amp;V227&amp;W227&amp;X227&amp;Y227,표준용어!$A:$B,1,FALSE),"")</f>
        <v>수정자ID</v>
      </c>
      <c r="AG227" s="32" t="str">
        <f t="shared" si="36"/>
        <v/>
      </c>
      <c r="AH227" s="32" t="str">
        <f t="shared" si="37"/>
        <v>수정자ID</v>
      </c>
      <c r="AI227" s="33" t="str">
        <f t="shared" si="38"/>
        <v>UPDR_ID</v>
      </c>
      <c r="AJ227" s="5" t="str">
        <f t="shared" si="39"/>
        <v>ID</v>
      </c>
      <c r="AK227" s="28" t="str">
        <f>IFERROR(VLOOKUP(AJ227,분류어!$A:$A,1,FALSE),"")</f>
        <v>ID</v>
      </c>
      <c r="AL227" s="13"/>
      <c r="AM227" s="34" t="s">
        <v>8889</v>
      </c>
      <c r="AN227" s="34" t="s">
        <v>8889</v>
      </c>
      <c r="AO227" s="34" t="s">
        <v>8889</v>
      </c>
      <c r="AP227" s="34" t="s">
        <v>8889</v>
      </c>
      <c r="AQ227" s="34" t="s">
        <v>8889</v>
      </c>
      <c r="AR227" s="34" t="s">
        <v>8889</v>
      </c>
      <c r="AS227" s="34" t="s">
        <v>8889</v>
      </c>
      <c r="AT227" s="34" t="s">
        <v>8889</v>
      </c>
    </row>
    <row r="228" spans="1:46" ht="16.5" customHeight="1">
      <c r="A228" s="28">
        <v>221</v>
      </c>
      <c r="B228" s="21" t="str">
        <f>IF(VLOOKUP(CONCATENATE(C228,".",D228,".",E228),대상테이블!$A:$H,8,FALSE)=0,"",VLOOKUP(CONCATENATE(,C228,".",D228,".",E228),대상테이블!$A:$H,8,FALSE))</f>
        <v/>
      </c>
      <c r="C228" s="29" t="s">
        <v>5966</v>
      </c>
      <c r="D228" s="29" t="s">
        <v>5967</v>
      </c>
      <c r="E228" s="29" t="s">
        <v>5996</v>
      </c>
      <c r="F228" s="29" t="s">
        <v>5997</v>
      </c>
      <c r="G228" s="29" t="s">
        <v>9111</v>
      </c>
      <c r="H228" s="29" t="s">
        <v>9112</v>
      </c>
      <c r="I228" s="29" t="s">
        <v>8892</v>
      </c>
      <c r="J228" s="29">
        <v>8</v>
      </c>
      <c r="K228" s="29" t="s">
        <v>8885</v>
      </c>
      <c r="L228" s="29" t="s">
        <v>133</v>
      </c>
      <c r="M228" s="29">
        <v>10</v>
      </c>
      <c r="N228" s="28" t="str">
        <f>IFERROR(VLOOKUP(T228,표준단어!$A:$C,3,FALSE),"")</f>
        <v>UPD</v>
      </c>
      <c r="O228" s="28" t="str">
        <f>IFERROR(VLOOKUP(U228,표준단어!$A:$C,3,FALSE),"")</f>
        <v>YMD</v>
      </c>
      <c r="P228" s="28" t="str">
        <f>IFERROR(VLOOKUP(V228,표준단어!$A:$C,3,FALSE),"")</f>
        <v/>
      </c>
      <c r="Q228" s="28" t="str">
        <f>IFERROR(VLOOKUP(W228,표준단어!$A:$C,3,FALSE),"")</f>
        <v/>
      </c>
      <c r="R228" s="28" t="str">
        <f>IFERROR(VLOOKUP(X228,표준단어!$A:$C,3,FALSE),"")</f>
        <v/>
      </c>
      <c r="S228" s="28" t="str">
        <f>IFERROR(VLOOKUP(Y228,표준단어!$A:$C,3,FALSE),"")</f>
        <v/>
      </c>
      <c r="T228" s="30" t="s">
        <v>9113</v>
      </c>
      <c r="U228" s="30" t="s">
        <v>4188</v>
      </c>
      <c r="V228" s="30"/>
      <c r="W228" s="30"/>
      <c r="X228" s="30"/>
      <c r="Y228" s="30"/>
      <c r="Z228" s="31" t="str">
        <f t="shared" si="30"/>
        <v/>
      </c>
      <c r="AA228" s="31" t="str">
        <f t="shared" si="31"/>
        <v/>
      </c>
      <c r="AB228" s="31" t="str">
        <f t="shared" si="32"/>
        <v/>
      </c>
      <c r="AC228" s="31" t="str">
        <f t="shared" si="33"/>
        <v/>
      </c>
      <c r="AD228" s="31" t="str">
        <f t="shared" si="34"/>
        <v/>
      </c>
      <c r="AE228" s="31" t="str">
        <f t="shared" si="35"/>
        <v/>
      </c>
      <c r="AF228" s="32" t="str">
        <f>IFERROR(VLOOKUP(T228&amp;U228&amp;V228&amp;W228&amp;X228&amp;Y228,표준용어!$A:$B,1,FALSE),"")</f>
        <v>수정일자</v>
      </c>
      <c r="AG228" s="32" t="str">
        <f t="shared" si="36"/>
        <v/>
      </c>
      <c r="AH228" s="32" t="str">
        <f t="shared" si="37"/>
        <v>수정일자</v>
      </c>
      <c r="AI228" s="33" t="str">
        <f t="shared" si="38"/>
        <v>UPD_YMD</v>
      </c>
      <c r="AJ228" s="5" t="str">
        <f t="shared" si="39"/>
        <v>YMD</v>
      </c>
      <c r="AK228" s="28" t="str">
        <f>IFERROR(VLOOKUP(AJ228,분류어!$A:$A,1,FALSE),"")</f>
        <v>YMD</v>
      </c>
      <c r="AL228" s="13"/>
      <c r="AM228" s="34" t="s">
        <v>8889</v>
      </c>
      <c r="AN228" s="34" t="s">
        <v>8889</v>
      </c>
      <c r="AO228" s="34" t="s">
        <v>8889</v>
      </c>
      <c r="AP228" s="34" t="s">
        <v>8889</v>
      </c>
      <c r="AQ228" s="34" t="s">
        <v>8889</v>
      </c>
      <c r="AR228" s="34" t="s">
        <v>8889</v>
      </c>
      <c r="AS228" s="34" t="s">
        <v>8984</v>
      </c>
      <c r="AT228" s="34" t="s">
        <v>8889</v>
      </c>
    </row>
    <row r="229" spans="1:46" ht="16.5" customHeight="1">
      <c r="A229" s="28">
        <v>222</v>
      </c>
      <c r="B229" s="21" t="str">
        <f>IF(VLOOKUP(CONCATENATE(C229,".",D229,".",E229),대상테이블!$A:$H,8,FALSE)=0,"",VLOOKUP(CONCATENATE(,C229,".",D229,".",E229),대상테이블!$A:$H,8,FALSE))</f>
        <v/>
      </c>
      <c r="C229" s="29" t="s">
        <v>5966</v>
      </c>
      <c r="D229" s="29" t="s">
        <v>5967</v>
      </c>
      <c r="E229" s="29" t="s">
        <v>5998</v>
      </c>
      <c r="F229" s="29" t="s">
        <v>5999</v>
      </c>
      <c r="G229" s="29" t="s">
        <v>9226</v>
      </c>
      <c r="H229" s="29" t="s">
        <v>9227</v>
      </c>
      <c r="I229" s="29" t="s">
        <v>8884</v>
      </c>
      <c r="J229" s="29">
        <v>22</v>
      </c>
      <c r="K229" s="29" t="s">
        <v>133</v>
      </c>
      <c r="L229" s="29" t="s">
        <v>8885</v>
      </c>
      <c r="M229" s="29">
        <v>1</v>
      </c>
      <c r="N229" s="28" t="str">
        <f>IFERROR(VLOOKUP(T229,표준단어!$A:$C,3,FALSE),"")</f>
        <v/>
      </c>
      <c r="O229" s="28" t="str">
        <f>IFERROR(VLOOKUP(U229,표준단어!$A:$C,3,FALSE),"")</f>
        <v>PFRC</v>
      </c>
      <c r="P229" s="28" t="str">
        <f>IFERROR(VLOOKUP(V229,표준단어!$A:$C,3,FALSE),"")</f>
        <v>SERNO</v>
      </c>
      <c r="Q229" s="28" t="str">
        <f>IFERROR(VLOOKUP(W229,표준단어!$A:$C,3,FALSE),"")</f>
        <v/>
      </c>
      <c r="R229" s="28" t="str">
        <f>IFERROR(VLOOKUP(X229,표준단어!$A:$C,3,FALSE),"")</f>
        <v/>
      </c>
      <c r="S229" s="28" t="str">
        <f>IFERROR(VLOOKUP(Y229,표준단어!$A:$C,3,FALSE),"")</f>
        <v/>
      </c>
      <c r="T229" s="30" t="s">
        <v>9172</v>
      </c>
      <c r="U229" s="30" t="s">
        <v>9228</v>
      </c>
      <c r="V229" s="30" t="s">
        <v>8958</v>
      </c>
      <c r="W229" s="30"/>
      <c r="X229" s="30"/>
      <c r="Y229" s="30"/>
      <c r="Z229" s="31" t="str">
        <f t="shared" si="30"/>
        <v>상탄</v>
      </c>
      <c r="AA229" s="31" t="str">
        <f t="shared" si="31"/>
        <v/>
      </c>
      <c r="AB229" s="31" t="str">
        <f t="shared" si="32"/>
        <v/>
      </c>
      <c r="AC229" s="31" t="str">
        <f t="shared" si="33"/>
        <v/>
      </c>
      <c r="AD229" s="31" t="str">
        <f t="shared" si="34"/>
        <v/>
      </c>
      <c r="AE229" s="31" t="str">
        <f t="shared" si="35"/>
        <v/>
      </c>
      <c r="AF229" s="32" t="str">
        <f>IFERROR(VLOOKUP(T229&amp;U229&amp;V229&amp;W229&amp;X229&amp;Y229,표준용어!$A:$B,1,FALSE),"")</f>
        <v/>
      </c>
      <c r="AG229" s="32" t="str">
        <f t="shared" si="36"/>
        <v>상탄실적일련번호</v>
      </c>
      <c r="AH229" s="32" t="str">
        <f t="shared" si="37"/>
        <v>상탄실적일련번호</v>
      </c>
      <c r="AI229" s="33" t="str">
        <f t="shared" si="38"/>
        <v>_PFRC_SERNO</v>
      </c>
      <c r="AJ229" s="5" t="str">
        <f t="shared" si="39"/>
        <v>SERNO</v>
      </c>
      <c r="AK229" s="28" t="str">
        <f>IFERROR(VLOOKUP(AJ229,분류어!$A:$A,1,FALSE),"")</f>
        <v>SERNO</v>
      </c>
      <c r="AL229" s="13"/>
      <c r="AM229" s="34" t="s">
        <v>8889</v>
      </c>
      <c r="AN229" s="34" t="s">
        <v>8889</v>
      </c>
      <c r="AO229" s="34" t="s">
        <v>8889</v>
      </c>
      <c r="AP229" s="34" t="s">
        <v>8889</v>
      </c>
      <c r="AQ229" s="34" t="s">
        <v>8889</v>
      </c>
      <c r="AR229" s="34" t="s">
        <v>8889</v>
      </c>
      <c r="AS229" s="34" t="s">
        <v>8889</v>
      </c>
      <c r="AT229" s="34" t="s">
        <v>8889</v>
      </c>
    </row>
    <row r="230" spans="1:46" ht="16.5" customHeight="1">
      <c r="A230" s="28">
        <v>223</v>
      </c>
      <c r="B230" s="21" t="str">
        <f>IF(VLOOKUP(CONCATENATE(C230,".",D230,".",E230),대상테이블!$A:$H,8,FALSE)=0,"",VLOOKUP(CONCATENATE(,C230,".",D230,".",E230),대상테이블!$A:$H,8,FALSE))</f>
        <v/>
      </c>
      <c r="C230" s="29" t="s">
        <v>5966</v>
      </c>
      <c r="D230" s="29" t="s">
        <v>5967</v>
      </c>
      <c r="E230" s="29" t="s">
        <v>5998</v>
      </c>
      <c r="F230" s="29" t="s">
        <v>5999</v>
      </c>
      <c r="G230" s="29" t="s">
        <v>10183</v>
      </c>
      <c r="H230" s="29" t="s">
        <v>10185</v>
      </c>
      <c r="I230" s="29" t="s">
        <v>8884</v>
      </c>
      <c r="J230" s="29">
        <v>22</v>
      </c>
      <c r="K230" s="29" t="s">
        <v>133</v>
      </c>
      <c r="L230" s="29" t="s">
        <v>8885</v>
      </c>
      <c r="M230" s="29">
        <v>2</v>
      </c>
      <c r="N230" s="28" t="str">
        <f>IFERROR(VLOOKUP(T230,표준단어!$A:$C,3,FALSE),"")</f>
        <v>PLND</v>
      </c>
      <c r="O230" s="28" t="str">
        <f>IFERROR(VLOOKUP(U230,표준단어!$A:$C,3,FALSE),"")</f>
        <v>NO</v>
      </c>
      <c r="P230" s="28" t="str">
        <f>IFERROR(VLOOKUP(V230,표준단어!$A:$C,3,FALSE),"")</f>
        <v/>
      </c>
      <c r="Q230" s="28" t="str">
        <f>IFERROR(VLOOKUP(W230,표준단어!$A:$C,3,FALSE),"")</f>
        <v/>
      </c>
      <c r="R230" s="28" t="str">
        <f>IFERROR(VLOOKUP(X230,표준단어!$A:$C,3,FALSE),"")</f>
        <v/>
      </c>
      <c r="S230" s="28" t="str">
        <f>IFERROR(VLOOKUP(Y230,표준단어!$A:$C,3,FALSE),"")</f>
        <v/>
      </c>
      <c r="T230" s="30" t="s">
        <v>60162</v>
      </c>
      <c r="U230" s="30" t="s">
        <v>9031</v>
      </c>
      <c r="V230" s="30"/>
      <c r="W230" s="30"/>
      <c r="X230" s="30"/>
      <c r="Y230" s="30"/>
      <c r="Z230" s="31" t="str">
        <f t="shared" si="30"/>
        <v/>
      </c>
      <c r="AA230" s="31" t="str">
        <f t="shared" si="31"/>
        <v/>
      </c>
      <c r="AB230" s="31" t="str">
        <f t="shared" si="32"/>
        <v/>
      </c>
      <c r="AC230" s="31" t="str">
        <f t="shared" si="33"/>
        <v/>
      </c>
      <c r="AD230" s="31" t="str">
        <f t="shared" si="34"/>
        <v/>
      </c>
      <c r="AE230" s="31" t="str">
        <f t="shared" si="35"/>
        <v/>
      </c>
      <c r="AF230" s="32" t="str">
        <f>IFERROR(VLOOKUP(T230&amp;U230&amp;V230&amp;W230&amp;X230&amp;Y230,표준용어!$A:$B,1,FALSE),"")</f>
        <v/>
      </c>
      <c r="AG230" s="32" t="str">
        <f t="shared" si="36"/>
        <v>계획서번호</v>
      </c>
      <c r="AH230" s="32" t="str">
        <f t="shared" si="37"/>
        <v>계획서번호</v>
      </c>
      <c r="AI230" s="33" t="str">
        <f t="shared" si="38"/>
        <v>PLND_NO</v>
      </c>
      <c r="AJ230" s="5" t="str">
        <f t="shared" si="39"/>
        <v>NO</v>
      </c>
      <c r="AK230" s="28" t="str">
        <f>IFERROR(VLOOKUP(AJ230,분류어!$A:$A,1,FALSE),"")</f>
        <v>NO</v>
      </c>
      <c r="AL230" s="13"/>
      <c r="AM230" s="34" t="s">
        <v>8889</v>
      </c>
      <c r="AN230" s="34" t="s">
        <v>8889</v>
      </c>
      <c r="AO230" s="34" t="s">
        <v>8889</v>
      </c>
      <c r="AP230" s="34" t="s">
        <v>8889</v>
      </c>
      <c r="AQ230" s="34" t="s">
        <v>8889</v>
      </c>
      <c r="AR230" s="34" t="s">
        <v>8889</v>
      </c>
      <c r="AS230" s="34" t="s">
        <v>8889</v>
      </c>
      <c r="AT230" s="34" t="s">
        <v>8889</v>
      </c>
    </row>
    <row r="231" spans="1:46" ht="16.5" customHeight="1">
      <c r="A231" s="28">
        <v>224</v>
      </c>
      <c r="B231" s="21" t="str">
        <f>IF(VLOOKUP(CONCATENATE(C231,".",D231,".",E231),대상테이블!$A:$H,8,FALSE)=0,"",VLOOKUP(CONCATENATE(,C231,".",D231,".",E231),대상테이블!$A:$H,8,FALSE))</f>
        <v/>
      </c>
      <c r="C231" s="29" t="s">
        <v>5966</v>
      </c>
      <c r="D231" s="29" t="s">
        <v>5967</v>
      </c>
      <c r="E231" s="29" t="s">
        <v>5998</v>
      </c>
      <c r="F231" s="29" t="s">
        <v>5999</v>
      </c>
      <c r="G231" s="29" t="s">
        <v>9231</v>
      </c>
      <c r="H231" s="29" t="s">
        <v>9232</v>
      </c>
      <c r="I231" s="29" t="s">
        <v>8884</v>
      </c>
      <c r="J231" s="29">
        <v>22</v>
      </c>
      <c r="K231" s="29" t="s">
        <v>133</v>
      </c>
      <c r="L231" s="29" t="s">
        <v>8885</v>
      </c>
      <c r="M231" s="29">
        <v>3</v>
      </c>
      <c r="N231" s="28" t="str">
        <f>IFERROR(VLOOKUP(T231,표준단어!$A:$C,3,FALSE),"")</f>
        <v/>
      </c>
      <c r="O231" s="28" t="str">
        <f>IFERROR(VLOOKUP(U231,표준단어!$A:$C,3,FALSE),"")</f>
        <v>PFRC</v>
      </c>
      <c r="P231" s="28" t="str">
        <f>IFERROR(VLOOKUP(V231,표준단어!$A:$C,3,FALSE),"")</f>
        <v>VOY</v>
      </c>
      <c r="Q231" s="28" t="str">
        <f>IFERROR(VLOOKUP(W231,표준단어!$A:$C,3,FALSE),"")</f>
        <v>SERNO</v>
      </c>
      <c r="R231" s="28" t="str">
        <f>IFERROR(VLOOKUP(X231,표준단어!$A:$C,3,FALSE),"")</f>
        <v/>
      </c>
      <c r="S231" s="28" t="str">
        <f>IFERROR(VLOOKUP(Y231,표준단어!$A:$C,3,FALSE),"")</f>
        <v/>
      </c>
      <c r="T231" s="30" t="s">
        <v>9172</v>
      </c>
      <c r="U231" s="30" t="s">
        <v>9228</v>
      </c>
      <c r="V231" s="30" t="s">
        <v>9233</v>
      </c>
      <c r="W231" s="30" t="s">
        <v>8958</v>
      </c>
      <c r="X231" s="30"/>
      <c r="Y231" s="30"/>
      <c r="Z231" s="31" t="str">
        <f t="shared" si="30"/>
        <v>상탄</v>
      </c>
      <c r="AA231" s="31" t="str">
        <f t="shared" si="31"/>
        <v/>
      </c>
      <c r="AB231" s="31" t="str">
        <f t="shared" si="32"/>
        <v/>
      </c>
      <c r="AC231" s="31" t="str">
        <f t="shared" si="33"/>
        <v/>
      </c>
      <c r="AD231" s="31" t="str">
        <f t="shared" si="34"/>
        <v/>
      </c>
      <c r="AE231" s="31" t="str">
        <f t="shared" si="35"/>
        <v/>
      </c>
      <c r="AF231" s="32" t="str">
        <f>IFERROR(VLOOKUP(T231&amp;U231&amp;V231&amp;W231&amp;X231&amp;Y231,표준용어!$A:$B,1,FALSE),"")</f>
        <v/>
      </c>
      <c r="AG231" s="32" t="str">
        <f t="shared" si="36"/>
        <v>상탄실적항차일련번호</v>
      </c>
      <c r="AH231" s="32" t="str">
        <f t="shared" si="37"/>
        <v>상탄실적항차일련번호</v>
      </c>
      <c r="AI231" s="33" t="str">
        <f t="shared" si="38"/>
        <v>_PFRC_VOY_SERNO</v>
      </c>
      <c r="AJ231" s="5" t="str">
        <f t="shared" si="39"/>
        <v>SERNO</v>
      </c>
      <c r="AK231" s="28" t="str">
        <f>IFERROR(VLOOKUP(AJ231,분류어!$A:$A,1,FALSE),"")</f>
        <v>SERNO</v>
      </c>
      <c r="AL231" s="13"/>
      <c r="AM231" s="34" t="s">
        <v>8889</v>
      </c>
      <c r="AN231" s="34" t="s">
        <v>8889</v>
      </c>
      <c r="AO231" s="34" t="s">
        <v>8889</v>
      </c>
      <c r="AP231" s="34" t="s">
        <v>8889</v>
      </c>
      <c r="AQ231" s="34" t="s">
        <v>8889</v>
      </c>
      <c r="AR231" s="34" t="s">
        <v>8889</v>
      </c>
      <c r="AS231" s="34" t="s">
        <v>8889</v>
      </c>
      <c r="AT231" s="34" t="s">
        <v>8889</v>
      </c>
    </row>
    <row r="232" spans="1:46" ht="16.5" customHeight="1">
      <c r="A232" s="28">
        <v>225</v>
      </c>
      <c r="B232" s="21" t="str">
        <f>IF(VLOOKUP(CONCATENATE(C232,".",D232,".",E232),대상테이블!$A:$H,8,FALSE)=0,"",VLOOKUP(CONCATENATE(,C232,".",D232,".",E232),대상테이블!$A:$H,8,FALSE))</f>
        <v/>
      </c>
      <c r="C232" s="29" t="s">
        <v>5966</v>
      </c>
      <c r="D232" s="29" t="s">
        <v>5967</v>
      </c>
      <c r="E232" s="29" t="s">
        <v>5998</v>
      </c>
      <c r="F232" s="29" t="s">
        <v>5999</v>
      </c>
      <c r="G232" s="29" t="s">
        <v>9229</v>
      </c>
      <c r="H232" s="29" t="s">
        <v>9230</v>
      </c>
      <c r="I232" s="29" t="s">
        <v>8884</v>
      </c>
      <c r="J232" s="29">
        <v>22</v>
      </c>
      <c r="K232" s="29" t="s">
        <v>133</v>
      </c>
      <c r="L232" s="29" t="s">
        <v>8885</v>
      </c>
      <c r="M232" s="29">
        <v>4</v>
      </c>
      <c r="N232" s="28" t="str">
        <f>IFERROR(VLOOKUP(T232,표준단어!$A:$C,3,FALSE),"")</f>
        <v/>
      </c>
      <c r="O232" s="28" t="str">
        <f>IFERROR(VLOOKUP(U232,표준단어!$A:$C,3,FALSE),"")</f>
        <v>PFRC</v>
      </c>
      <c r="P232" s="28" t="str">
        <f>IFERROR(VLOOKUP(V232,표준단어!$A:$C,3,FALSE),"")</f>
        <v/>
      </c>
      <c r="Q232" s="28" t="str">
        <f>IFERROR(VLOOKUP(W232,표준단어!$A:$C,3,FALSE),"")</f>
        <v>LOC</v>
      </c>
      <c r="R232" s="28" t="str">
        <f>IFERROR(VLOOKUP(X232,표준단어!$A:$C,3,FALSE),"")</f>
        <v>SERNO</v>
      </c>
      <c r="S232" s="28" t="str">
        <f>IFERROR(VLOOKUP(Y232,표준단어!$A:$C,3,FALSE),"")</f>
        <v/>
      </c>
      <c r="T232" s="30" t="s">
        <v>9172</v>
      </c>
      <c r="U232" s="30" t="s">
        <v>9228</v>
      </c>
      <c r="V232" s="30" t="s">
        <v>8963</v>
      </c>
      <c r="W232" s="30" t="s">
        <v>8964</v>
      </c>
      <c r="X232" s="30" t="s">
        <v>8958</v>
      </c>
      <c r="Y232" s="30"/>
      <c r="Z232" s="31" t="str">
        <f t="shared" si="30"/>
        <v>상탄</v>
      </c>
      <c r="AA232" s="31" t="str">
        <f t="shared" si="31"/>
        <v/>
      </c>
      <c r="AB232" s="31" t="str">
        <f t="shared" si="32"/>
        <v>저탄</v>
      </c>
      <c r="AC232" s="31" t="str">
        <f t="shared" si="33"/>
        <v/>
      </c>
      <c r="AD232" s="31" t="str">
        <f t="shared" si="34"/>
        <v/>
      </c>
      <c r="AE232" s="31" t="str">
        <f t="shared" si="35"/>
        <v/>
      </c>
      <c r="AF232" s="32" t="str">
        <f>IFERROR(VLOOKUP(T232&amp;U232&amp;V232&amp;W232&amp;X232&amp;Y232,표준용어!$A:$B,1,FALSE),"")</f>
        <v/>
      </c>
      <c r="AG232" s="32" t="str">
        <f t="shared" si="36"/>
        <v>상탄실적저탄위치일련번호</v>
      </c>
      <c r="AH232" s="32" t="str">
        <f t="shared" si="37"/>
        <v>상탄실적저탄위치일련번호</v>
      </c>
      <c r="AI232" s="33" t="str">
        <f t="shared" si="38"/>
        <v>_PFRC_LOC_SERNO</v>
      </c>
      <c r="AJ232" s="5" t="str">
        <f t="shared" si="39"/>
        <v>SERNO</v>
      </c>
      <c r="AK232" s="28" t="str">
        <f>IFERROR(VLOOKUP(AJ232,분류어!$A:$A,1,FALSE),"")</f>
        <v>SERNO</v>
      </c>
      <c r="AL232" s="13"/>
      <c r="AM232" s="34" t="s">
        <v>8889</v>
      </c>
      <c r="AN232" s="34" t="s">
        <v>8889</v>
      </c>
      <c r="AO232" s="34" t="s">
        <v>8889</v>
      </c>
      <c r="AP232" s="34" t="s">
        <v>8889</v>
      </c>
      <c r="AQ232" s="34" t="s">
        <v>8889</v>
      </c>
      <c r="AR232" s="34" t="s">
        <v>8889</v>
      </c>
      <c r="AS232" s="34" t="s">
        <v>8889</v>
      </c>
      <c r="AT232" s="34" t="s">
        <v>8889</v>
      </c>
    </row>
    <row r="233" spans="1:46" ht="16.5" customHeight="1">
      <c r="A233" s="28">
        <v>226</v>
      </c>
      <c r="B233" s="21" t="str">
        <f>IF(VLOOKUP(CONCATENATE(C233,".",D233,".",E233),대상테이블!$A:$H,8,FALSE)=0,"",VLOOKUP(CONCATENATE(,C233,".",D233,".",E233),대상테이블!$A:$H,8,FALSE))</f>
        <v/>
      </c>
      <c r="C233" s="29" t="s">
        <v>5966</v>
      </c>
      <c r="D233" s="29" t="s">
        <v>5967</v>
      </c>
      <c r="E233" s="29" t="s">
        <v>5998</v>
      </c>
      <c r="F233" s="29" t="s">
        <v>5999</v>
      </c>
      <c r="G233" s="29" t="s">
        <v>8962</v>
      </c>
      <c r="H233" s="29" t="s">
        <v>8965</v>
      </c>
      <c r="I233" s="29" t="s">
        <v>8892</v>
      </c>
      <c r="J233" s="29">
        <v>2</v>
      </c>
      <c r="K233" s="29" t="s">
        <v>8885</v>
      </c>
      <c r="L233" s="29" t="s">
        <v>133</v>
      </c>
      <c r="M233" s="29">
        <v>5</v>
      </c>
      <c r="N233" s="28" t="str">
        <f>IFERROR(VLOOKUP(T233,표준단어!$A:$C,3,FALSE),"")</f>
        <v/>
      </c>
      <c r="O233" s="28" t="str">
        <f>IFERROR(VLOOKUP(U233,표준단어!$A:$C,3,FALSE),"")</f>
        <v>COLHS</v>
      </c>
      <c r="P233" s="28" t="str">
        <f>IFERROR(VLOOKUP(V233,표준단어!$A:$C,3,FALSE),"")</f>
        <v>LOC</v>
      </c>
      <c r="Q233" s="28" t="str">
        <f>IFERROR(VLOOKUP(W233,표준단어!$A:$C,3,FALSE),"")</f>
        <v>CD</v>
      </c>
      <c r="R233" s="28" t="str">
        <f>IFERROR(VLOOKUP(X233,표준단어!$A:$C,3,FALSE),"")</f>
        <v/>
      </c>
      <c r="S233" s="28" t="str">
        <f>IFERROR(VLOOKUP(Y233,표준단어!$A:$C,3,FALSE),"")</f>
        <v/>
      </c>
      <c r="T233" s="30" t="s">
        <v>5966</v>
      </c>
      <c r="U233" s="30" t="s">
        <v>60121</v>
      </c>
      <c r="V233" s="30" t="s">
        <v>8964</v>
      </c>
      <c r="W233" s="30" t="s">
        <v>4143</v>
      </c>
      <c r="X233" s="30"/>
      <c r="Y233" s="30"/>
      <c r="Z233" s="31" t="str">
        <f t="shared" si="30"/>
        <v>혼탄관리</v>
      </c>
      <c r="AA233" s="31" t="str">
        <f t="shared" si="31"/>
        <v/>
      </c>
      <c r="AB233" s="31" t="str">
        <f t="shared" si="32"/>
        <v/>
      </c>
      <c r="AC233" s="31" t="str">
        <f t="shared" si="33"/>
        <v/>
      </c>
      <c r="AD233" s="31" t="str">
        <f t="shared" si="34"/>
        <v/>
      </c>
      <c r="AE233" s="31" t="str">
        <f t="shared" si="35"/>
        <v/>
      </c>
      <c r="AF233" s="32" t="str">
        <f>IFERROR(VLOOKUP(T233&amp;U233&amp;V233&amp;W233&amp;X233&amp;Y233,표준용어!$A:$B,1,FALSE),"")</f>
        <v/>
      </c>
      <c r="AG233" s="32" t="str">
        <f t="shared" si="36"/>
        <v>혼탄관리저탄장위치코드</v>
      </c>
      <c r="AH233" s="32" t="str">
        <f t="shared" si="37"/>
        <v>혼탄관리저탄장위치코드</v>
      </c>
      <c r="AI233" s="33" t="str">
        <f t="shared" si="38"/>
        <v>_COLHS_LOC_CD</v>
      </c>
      <c r="AJ233" s="5" t="str">
        <f t="shared" si="39"/>
        <v>CD</v>
      </c>
      <c r="AK233" s="28" t="str">
        <f>IFERROR(VLOOKUP(AJ233,분류어!$A:$A,1,FALSE),"")</f>
        <v>CD</v>
      </c>
      <c r="AL233" s="13"/>
      <c r="AM233" s="34" t="s">
        <v>8889</v>
      </c>
      <c r="AN233" s="34" t="s">
        <v>8889</v>
      </c>
      <c r="AO233" s="34" t="s">
        <v>8889</v>
      </c>
      <c r="AP233" s="34" t="s">
        <v>8889</v>
      </c>
      <c r="AQ233" s="34" t="s">
        <v>8889</v>
      </c>
      <c r="AR233" s="34" t="s">
        <v>8889</v>
      </c>
      <c r="AS233" s="34" t="s">
        <v>8889</v>
      </c>
      <c r="AT233" s="34" t="s">
        <v>8889</v>
      </c>
    </row>
    <row r="234" spans="1:46" ht="16.5" customHeight="1">
      <c r="A234" s="28">
        <v>227</v>
      </c>
      <c r="B234" s="21" t="str">
        <f>IF(VLOOKUP(CONCATENATE(C234,".",D234,".",E234),대상테이블!$A:$H,8,FALSE)=0,"",VLOOKUP(CONCATENATE(,C234,".",D234,".",E234),대상테이블!$A:$H,8,FALSE))</f>
        <v/>
      </c>
      <c r="C234" s="29" t="s">
        <v>5966</v>
      </c>
      <c r="D234" s="29" t="s">
        <v>5967</v>
      </c>
      <c r="E234" s="29" t="s">
        <v>5998</v>
      </c>
      <c r="F234" s="29" t="s">
        <v>5999</v>
      </c>
      <c r="G234" s="71" t="s">
        <v>9008</v>
      </c>
      <c r="H234" s="71" t="s">
        <v>9009</v>
      </c>
      <c r="I234" s="29" t="s">
        <v>8884</v>
      </c>
      <c r="J234" s="29">
        <v>22</v>
      </c>
      <c r="K234" s="29" t="s">
        <v>8885</v>
      </c>
      <c r="L234" s="29" t="s">
        <v>133</v>
      </c>
      <c r="M234" s="29">
        <v>6</v>
      </c>
      <c r="N234" s="28" t="str">
        <f>IFERROR(VLOOKUP(T234,표준단어!$A:$C,3,FALSE),"")</f>
        <v/>
      </c>
      <c r="O234" s="28" t="str">
        <f>IFERROR(VLOOKUP(U234,표준단어!$A:$C,3,FALSE),"")</f>
        <v>TON</v>
      </c>
      <c r="P234" s="28" t="str">
        <f>IFERROR(VLOOKUP(V234,표준단어!$A:$C,3,FALSE),"")</f>
        <v>VAL</v>
      </c>
      <c r="Q234" s="28" t="str">
        <f>IFERROR(VLOOKUP(W234,표준단어!$A:$C,3,FALSE),"")</f>
        <v/>
      </c>
      <c r="R234" s="28" t="str">
        <f>IFERROR(VLOOKUP(X234,표준단어!$A:$C,3,FALSE),"")</f>
        <v/>
      </c>
      <c r="S234" s="28" t="str">
        <f>IFERROR(VLOOKUP(Y234,표준단어!$A:$C,3,FALSE),"")</f>
        <v/>
      </c>
      <c r="T234" s="30" t="s">
        <v>60145</v>
      </c>
      <c r="U234" s="30" t="s">
        <v>8977</v>
      </c>
      <c r="V234" s="30" t="s">
        <v>8888</v>
      </c>
      <c r="W234" s="30"/>
      <c r="X234" s="30"/>
      <c r="Y234" s="30"/>
      <c r="Z234" s="31" t="str">
        <f t="shared" si="30"/>
        <v>AS</v>
      </c>
      <c r="AA234" s="31" t="str">
        <f t="shared" si="31"/>
        <v/>
      </c>
      <c r="AB234" s="31" t="str">
        <f t="shared" si="32"/>
        <v/>
      </c>
      <c r="AC234" s="31" t="str">
        <f t="shared" si="33"/>
        <v/>
      </c>
      <c r="AD234" s="31" t="str">
        <f t="shared" si="34"/>
        <v/>
      </c>
      <c r="AE234" s="31" t="str">
        <f t="shared" si="35"/>
        <v/>
      </c>
      <c r="AF234" s="32" t="str">
        <f>IFERROR(VLOOKUP(T234&amp;U234&amp;V234&amp;W234&amp;X234&amp;Y234,표준용어!$A:$B,1,FALSE),"")</f>
        <v/>
      </c>
      <c r="AG234" s="32" t="str">
        <f t="shared" si="36"/>
        <v>AS톤값</v>
      </c>
      <c r="AH234" s="32" t="str">
        <f t="shared" si="37"/>
        <v>AS톤값</v>
      </c>
      <c r="AI234" s="33" t="str">
        <f t="shared" si="38"/>
        <v>_TON_VAL</v>
      </c>
      <c r="AJ234" s="5" t="str">
        <f t="shared" si="39"/>
        <v>VAL</v>
      </c>
      <c r="AK234" s="28" t="str">
        <f>IFERROR(VLOOKUP(AJ234,분류어!$A:$A,1,FALSE),"")</f>
        <v>VAL</v>
      </c>
      <c r="AL234" s="13"/>
      <c r="AM234" s="34" t="s">
        <v>8889</v>
      </c>
      <c r="AN234" s="34" t="s">
        <v>8889</v>
      </c>
      <c r="AO234" s="34" t="s">
        <v>8889</v>
      </c>
      <c r="AP234" s="34" t="s">
        <v>8889</v>
      </c>
      <c r="AQ234" s="34" t="s">
        <v>8889</v>
      </c>
      <c r="AR234" s="34" t="s">
        <v>8889</v>
      </c>
      <c r="AS234" s="34" t="s">
        <v>8889</v>
      </c>
      <c r="AT234" s="34" t="s">
        <v>8889</v>
      </c>
    </row>
    <row r="235" spans="1:46" ht="16.5" customHeight="1">
      <c r="A235" s="28">
        <v>228</v>
      </c>
      <c r="B235" s="21" t="str">
        <f>IF(VLOOKUP(CONCATENATE(C235,".",D235,".",E235),대상테이블!$A:$H,8,FALSE)=0,"",VLOOKUP(CONCATENATE(,C235,".",D235,".",E235),대상테이블!$A:$H,8,FALSE))</f>
        <v/>
      </c>
      <c r="C235" s="29" t="s">
        <v>5966</v>
      </c>
      <c r="D235" s="29" t="s">
        <v>5967</v>
      </c>
      <c r="E235" s="29" t="s">
        <v>5998</v>
      </c>
      <c r="F235" s="29" t="s">
        <v>5999</v>
      </c>
      <c r="G235" s="35" t="s">
        <v>10045</v>
      </c>
      <c r="H235" s="35" t="s">
        <v>10046</v>
      </c>
      <c r="I235" s="29" t="s">
        <v>8884</v>
      </c>
      <c r="J235" s="29">
        <v>22</v>
      </c>
      <c r="K235" s="29" t="s">
        <v>8885</v>
      </c>
      <c r="L235" s="29" t="s">
        <v>133</v>
      </c>
      <c r="M235" s="29">
        <v>7</v>
      </c>
      <c r="N235" s="28" t="str">
        <f>IFERROR(VLOOKUP(T235,표준단어!$A:$C,3,FALSE),"")</f>
        <v/>
      </c>
      <c r="O235" s="28" t="str">
        <f>IFERROR(VLOOKUP(U235,표준단어!$A:$C,3,FALSE),"")</f>
        <v>TON</v>
      </c>
      <c r="P235" s="28" t="str">
        <f>IFERROR(VLOOKUP(V235,표준단어!$A:$C,3,FALSE),"")</f>
        <v>VAL</v>
      </c>
      <c r="Q235" s="28" t="str">
        <f>IFERROR(VLOOKUP(W235,표준단어!$A:$C,3,FALSE),"")</f>
        <v/>
      </c>
      <c r="R235" s="28" t="str">
        <f>IFERROR(VLOOKUP(X235,표준단어!$A:$C,3,FALSE),"")</f>
        <v/>
      </c>
      <c r="S235" s="28" t="str">
        <f>IFERROR(VLOOKUP(Y235,표준단어!$A:$C,3,FALSE),"")</f>
        <v/>
      </c>
      <c r="T235" s="30" t="s">
        <v>10025</v>
      </c>
      <c r="U235" s="30" t="s">
        <v>8977</v>
      </c>
      <c r="V235" s="30" t="s">
        <v>8888</v>
      </c>
      <c r="W235" s="30"/>
      <c r="X235" s="30"/>
      <c r="Y235" s="30"/>
      <c r="Z235" s="31" t="str">
        <f t="shared" si="30"/>
        <v>N/S</v>
      </c>
      <c r="AA235" s="31" t="str">
        <f t="shared" si="31"/>
        <v/>
      </c>
      <c r="AB235" s="31" t="str">
        <f t="shared" si="32"/>
        <v/>
      </c>
      <c r="AC235" s="31" t="str">
        <f t="shared" si="33"/>
        <v/>
      </c>
      <c r="AD235" s="31" t="str">
        <f t="shared" si="34"/>
        <v/>
      </c>
      <c r="AE235" s="31" t="str">
        <f t="shared" si="35"/>
        <v/>
      </c>
      <c r="AF235" s="32" t="str">
        <f>IFERROR(VLOOKUP(T235&amp;U235&amp;V235&amp;W235&amp;X235&amp;Y235,표준용어!$A:$B,1,FALSE),"")</f>
        <v/>
      </c>
      <c r="AG235" s="32" t="str">
        <f t="shared" si="36"/>
        <v>N/S톤값</v>
      </c>
      <c r="AH235" s="32" t="str">
        <f t="shared" si="37"/>
        <v>N/S톤값</v>
      </c>
      <c r="AI235" s="33" t="str">
        <f t="shared" si="38"/>
        <v>_TON_VAL</v>
      </c>
      <c r="AJ235" s="5" t="str">
        <f t="shared" si="39"/>
        <v>VAL</v>
      </c>
      <c r="AK235" s="28" t="str">
        <f>IFERROR(VLOOKUP(AJ235,분류어!$A:$A,1,FALSE),"")</f>
        <v>VAL</v>
      </c>
      <c r="AL235" s="13"/>
      <c r="AM235" s="34" t="s">
        <v>8889</v>
      </c>
      <c r="AN235" s="34" t="s">
        <v>8889</v>
      </c>
      <c r="AO235" s="34" t="s">
        <v>8889</v>
      </c>
      <c r="AP235" s="34" t="s">
        <v>8889</v>
      </c>
      <c r="AQ235" s="34" t="s">
        <v>8889</v>
      </c>
      <c r="AR235" s="34" t="s">
        <v>8889</v>
      </c>
      <c r="AS235" s="34" t="s">
        <v>8889</v>
      </c>
      <c r="AT235" s="34" t="s">
        <v>8889</v>
      </c>
    </row>
    <row r="236" spans="1:46" ht="16.5" customHeight="1">
      <c r="A236" s="28">
        <v>229</v>
      </c>
      <c r="B236" s="21" t="str">
        <f>IF(VLOOKUP(CONCATENATE(C236,".",D236,".",E236),대상테이블!$A:$H,8,FALSE)=0,"",VLOOKUP(CONCATENATE(,C236,".",D236,".",E236),대상테이블!$A:$H,8,FALSE))</f>
        <v/>
      </c>
      <c r="C236" s="29" t="s">
        <v>5966</v>
      </c>
      <c r="D236" s="29" t="s">
        <v>5967</v>
      </c>
      <c r="E236" s="29" t="s">
        <v>5998</v>
      </c>
      <c r="F236" s="29" t="s">
        <v>5999</v>
      </c>
      <c r="G236" s="29" t="s">
        <v>9308</v>
      </c>
      <c r="H236" s="29" t="s">
        <v>9309</v>
      </c>
      <c r="I236" s="29" t="s">
        <v>8884</v>
      </c>
      <c r="J236" s="29">
        <v>22</v>
      </c>
      <c r="K236" s="29" t="s">
        <v>8885</v>
      </c>
      <c r="L236" s="29" t="s">
        <v>133</v>
      </c>
      <c r="M236" s="29">
        <v>8</v>
      </c>
      <c r="N236" s="28" t="str">
        <f>IFERROR(VLOOKUP(T236,표준단어!$A:$C,3,FALSE),"")</f>
        <v/>
      </c>
      <c r="O236" s="28" t="str">
        <f>IFERROR(VLOOKUP(U236,표준단어!$A:$C,3,FALSE),"")</f>
        <v>TON</v>
      </c>
      <c r="P236" s="28" t="str">
        <f>IFERROR(VLOOKUP(V236,표준단어!$A:$C,3,FALSE),"")</f>
        <v>VAL</v>
      </c>
      <c r="Q236" s="28" t="str">
        <f>IFERROR(VLOOKUP(W236,표준단어!$A:$C,3,FALSE),"")</f>
        <v/>
      </c>
      <c r="R236" s="28" t="str">
        <f>IFERROR(VLOOKUP(X236,표준단어!$A:$C,3,FALSE),"")</f>
        <v/>
      </c>
      <c r="S236" s="28" t="str">
        <f>IFERROR(VLOOKUP(Y236,표준단어!$A:$C,3,FALSE),"")</f>
        <v/>
      </c>
      <c r="T236" s="30" t="s">
        <v>9288</v>
      </c>
      <c r="U236" s="30" t="s">
        <v>8977</v>
      </c>
      <c r="V236" s="30" t="s">
        <v>8888</v>
      </c>
      <c r="W236" s="30"/>
      <c r="X236" s="30"/>
      <c r="Y236" s="30"/>
      <c r="Z236" s="31" t="str">
        <f t="shared" si="30"/>
        <v>D/S</v>
      </c>
      <c r="AA236" s="31" t="str">
        <f t="shared" si="31"/>
        <v/>
      </c>
      <c r="AB236" s="31" t="str">
        <f t="shared" si="32"/>
        <v/>
      </c>
      <c r="AC236" s="31" t="str">
        <f t="shared" si="33"/>
        <v/>
      </c>
      <c r="AD236" s="31" t="str">
        <f t="shared" si="34"/>
        <v/>
      </c>
      <c r="AE236" s="31" t="str">
        <f t="shared" si="35"/>
        <v/>
      </c>
      <c r="AF236" s="32" t="str">
        <f>IFERROR(VLOOKUP(T236&amp;U236&amp;V236&amp;W236&amp;X236&amp;Y236,표준용어!$A:$B,1,FALSE),"")</f>
        <v/>
      </c>
      <c r="AG236" s="32" t="str">
        <f t="shared" si="36"/>
        <v>D/S톤값</v>
      </c>
      <c r="AH236" s="32" t="str">
        <f t="shared" si="37"/>
        <v>D/S톤값</v>
      </c>
      <c r="AI236" s="33" t="str">
        <f t="shared" si="38"/>
        <v>_TON_VAL</v>
      </c>
      <c r="AJ236" s="5" t="str">
        <f t="shared" si="39"/>
        <v>VAL</v>
      </c>
      <c r="AK236" s="28" t="str">
        <f>IFERROR(VLOOKUP(AJ236,분류어!$A:$A,1,FALSE),"")</f>
        <v>VAL</v>
      </c>
      <c r="AL236" s="13"/>
      <c r="AM236" s="34" t="s">
        <v>8889</v>
      </c>
      <c r="AN236" s="34" t="s">
        <v>8889</v>
      </c>
      <c r="AO236" s="34" t="s">
        <v>8889</v>
      </c>
      <c r="AP236" s="34" t="s">
        <v>8889</v>
      </c>
      <c r="AQ236" s="34" t="s">
        <v>8889</v>
      </c>
      <c r="AR236" s="34" t="s">
        <v>8889</v>
      </c>
      <c r="AS236" s="34" t="s">
        <v>8889</v>
      </c>
      <c r="AT236" s="34" t="s">
        <v>8889</v>
      </c>
    </row>
    <row r="237" spans="1:46" ht="16.5" customHeight="1">
      <c r="A237" s="28">
        <v>230</v>
      </c>
      <c r="B237" s="21" t="str">
        <f>IF(VLOOKUP(CONCATENATE(C237,".",D237,".",E237),대상테이블!$A:$H,8,FALSE)=0,"",VLOOKUP(CONCATENATE(,C237,".",D237,".",E237),대상테이블!$A:$H,8,FALSE))</f>
        <v/>
      </c>
      <c r="C237" s="29" t="s">
        <v>5966</v>
      </c>
      <c r="D237" s="29" t="s">
        <v>5967</v>
      </c>
      <c r="E237" s="29" t="s">
        <v>6000</v>
      </c>
      <c r="F237" s="29" t="s">
        <v>6001</v>
      </c>
      <c r="G237" s="29" t="s">
        <v>9226</v>
      </c>
      <c r="H237" s="29" t="s">
        <v>9227</v>
      </c>
      <c r="I237" s="29" t="s">
        <v>8884</v>
      </c>
      <c r="J237" s="29">
        <v>22</v>
      </c>
      <c r="K237" s="29" t="s">
        <v>133</v>
      </c>
      <c r="L237" s="29" t="s">
        <v>8885</v>
      </c>
      <c r="M237" s="29">
        <v>1</v>
      </c>
      <c r="N237" s="28" t="str">
        <f>IFERROR(VLOOKUP(T237,표준단어!$A:$C,3,FALSE),"")</f>
        <v/>
      </c>
      <c r="O237" s="28" t="str">
        <f>IFERROR(VLOOKUP(U237,표준단어!$A:$C,3,FALSE),"")</f>
        <v>PFRC</v>
      </c>
      <c r="P237" s="28" t="str">
        <f>IFERROR(VLOOKUP(V237,표준단어!$A:$C,3,FALSE),"")</f>
        <v>SERNO</v>
      </c>
      <c r="Q237" s="28" t="str">
        <f>IFERROR(VLOOKUP(W237,표준단어!$A:$C,3,FALSE),"")</f>
        <v/>
      </c>
      <c r="R237" s="28" t="str">
        <f>IFERROR(VLOOKUP(X237,표준단어!$A:$C,3,FALSE),"")</f>
        <v/>
      </c>
      <c r="S237" s="28" t="str">
        <f>IFERROR(VLOOKUP(Y237,표준단어!$A:$C,3,FALSE),"")</f>
        <v/>
      </c>
      <c r="T237" s="30" t="s">
        <v>9172</v>
      </c>
      <c r="U237" s="30" t="s">
        <v>9228</v>
      </c>
      <c r="V237" s="30" t="s">
        <v>8958</v>
      </c>
      <c r="W237" s="30"/>
      <c r="X237" s="30"/>
      <c r="Y237" s="30"/>
      <c r="Z237" s="31" t="str">
        <f t="shared" si="30"/>
        <v>상탄</v>
      </c>
      <c r="AA237" s="31" t="str">
        <f t="shared" si="31"/>
        <v/>
      </c>
      <c r="AB237" s="31" t="str">
        <f t="shared" si="32"/>
        <v/>
      </c>
      <c r="AC237" s="31" t="str">
        <f t="shared" si="33"/>
        <v/>
      </c>
      <c r="AD237" s="31" t="str">
        <f t="shared" si="34"/>
        <v/>
      </c>
      <c r="AE237" s="31" t="str">
        <f t="shared" si="35"/>
        <v/>
      </c>
      <c r="AF237" s="32" t="str">
        <f>IFERROR(VLOOKUP(T237&amp;U237&amp;V237&amp;W237&amp;X237&amp;Y237,표준용어!$A:$B,1,FALSE),"")</f>
        <v/>
      </c>
      <c r="AG237" s="32" t="str">
        <f t="shared" si="36"/>
        <v>상탄실적일련번호</v>
      </c>
      <c r="AH237" s="32" t="str">
        <f t="shared" si="37"/>
        <v>상탄실적일련번호</v>
      </c>
      <c r="AI237" s="33" t="str">
        <f t="shared" si="38"/>
        <v>_PFRC_SERNO</v>
      </c>
      <c r="AJ237" s="5" t="str">
        <f t="shared" si="39"/>
        <v>SERNO</v>
      </c>
      <c r="AK237" s="28" t="str">
        <f>IFERROR(VLOOKUP(AJ237,분류어!$A:$A,1,FALSE),"")</f>
        <v>SERNO</v>
      </c>
      <c r="AL237" s="13"/>
      <c r="AM237" s="34" t="s">
        <v>8889</v>
      </c>
      <c r="AN237" s="34" t="s">
        <v>8889</v>
      </c>
      <c r="AO237" s="34" t="s">
        <v>8889</v>
      </c>
      <c r="AP237" s="34" t="s">
        <v>8889</v>
      </c>
      <c r="AQ237" s="34" t="s">
        <v>8889</v>
      </c>
      <c r="AR237" s="34" t="s">
        <v>8889</v>
      </c>
      <c r="AS237" s="34" t="s">
        <v>8889</v>
      </c>
      <c r="AT237" s="34" t="s">
        <v>8889</v>
      </c>
    </row>
    <row r="238" spans="1:46" ht="16.5" customHeight="1">
      <c r="A238" s="28">
        <v>231</v>
      </c>
      <c r="B238" s="21" t="str">
        <f>IF(VLOOKUP(CONCATENATE(C238,".",D238,".",E238),대상테이블!$A:$H,8,FALSE)=0,"",VLOOKUP(CONCATENATE(,C238,".",D238,".",E238),대상테이블!$A:$H,8,FALSE))</f>
        <v/>
      </c>
      <c r="C238" s="29" t="s">
        <v>5966</v>
      </c>
      <c r="D238" s="29" t="s">
        <v>5967</v>
      </c>
      <c r="E238" s="29" t="s">
        <v>6000</v>
      </c>
      <c r="F238" s="29" t="s">
        <v>6001</v>
      </c>
      <c r="G238" s="29" t="s">
        <v>10183</v>
      </c>
      <c r="H238" s="29" t="s">
        <v>10185</v>
      </c>
      <c r="I238" s="29" t="s">
        <v>8884</v>
      </c>
      <c r="J238" s="29">
        <v>22</v>
      </c>
      <c r="K238" s="29" t="s">
        <v>133</v>
      </c>
      <c r="L238" s="29" t="s">
        <v>8885</v>
      </c>
      <c r="M238" s="29">
        <v>2</v>
      </c>
      <c r="N238" s="28" t="str">
        <f>IFERROR(VLOOKUP(T238,표준단어!$A:$C,3,FALSE),"")</f>
        <v>PLND</v>
      </c>
      <c r="O238" s="28" t="str">
        <f>IFERROR(VLOOKUP(U238,표준단어!$A:$C,3,FALSE),"")</f>
        <v>NO</v>
      </c>
      <c r="P238" s="28" t="str">
        <f>IFERROR(VLOOKUP(V238,표준단어!$A:$C,3,FALSE),"")</f>
        <v/>
      </c>
      <c r="Q238" s="28" t="str">
        <f>IFERROR(VLOOKUP(W238,표준단어!$A:$C,3,FALSE),"")</f>
        <v/>
      </c>
      <c r="R238" s="28" t="str">
        <f>IFERROR(VLOOKUP(X238,표준단어!$A:$C,3,FALSE),"")</f>
        <v/>
      </c>
      <c r="S238" s="28" t="str">
        <f>IFERROR(VLOOKUP(Y238,표준단어!$A:$C,3,FALSE),"")</f>
        <v/>
      </c>
      <c r="T238" s="30" t="s">
        <v>60162</v>
      </c>
      <c r="U238" s="30" t="s">
        <v>9031</v>
      </c>
      <c r="V238" s="30"/>
      <c r="W238" s="30"/>
      <c r="X238" s="30"/>
      <c r="Y238" s="30"/>
      <c r="Z238" s="31" t="str">
        <f t="shared" si="30"/>
        <v/>
      </c>
      <c r="AA238" s="31" t="str">
        <f t="shared" si="31"/>
        <v/>
      </c>
      <c r="AB238" s="31" t="str">
        <f t="shared" si="32"/>
        <v/>
      </c>
      <c r="AC238" s="31" t="str">
        <f t="shared" si="33"/>
        <v/>
      </c>
      <c r="AD238" s="31" t="str">
        <f t="shared" si="34"/>
        <v/>
      </c>
      <c r="AE238" s="31" t="str">
        <f t="shared" si="35"/>
        <v/>
      </c>
      <c r="AF238" s="32" t="str">
        <f>IFERROR(VLOOKUP(T238&amp;U238&amp;V238&amp;W238&amp;X238&amp;Y238,표준용어!$A:$B,1,FALSE),"")</f>
        <v/>
      </c>
      <c r="AG238" s="32" t="str">
        <f t="shared" si="36"/>
        <v>계획서번호</v>
      </c>
      <c r="AH238" s="32" t="str">
        <f t="shared" si="37"/>
        <v>계획서번호</v>
      </c>
      <c r="AI238" s="33" t="str">
        <f t="shared" si="38"/>
        <v>PLND_NO</v>
      </c>
      <c r="AJ238" s="5" t="str">
        <f t="shared" si="39"/>
        <v>NO</v>
      </c>
      <c r="AK238" s="28" t="str">
        <f>IFERROR(VLOOKUP(AJ238,분류어!$A:$A,1,FALSE),"")</f>
        <v>NO</v>
      </c>
      <c r="AL238" s="13"/>
      <c r="AM238" s="34" t="s">
        <v>8889</v>
      </c>
      <c r="AN238" s="34" t="s">
        <v>8889</v>
      </c>
      <c r="AO238" s="34" t="s">
        <v>8889</v>
      </c>
      <c r="AP238" s="34" t="s">
        <v>8889</v>
      </c>
      <c r="AQ238" s="34" t="s">
        <v>8889</v>
      </c>
      <c r="AR238" s="34" t="s">
        <v>8889</v>
      </c>
      <c r="AS238" s="34" t="s">
        <v>8889</v>
      </c>
      <c r="AT238" s="34" t="s">
        <v>8889</v>
      </c>
    </row>
    <row r="239" spans="1:46" ht="16.5" customHeight="1">
      <c r="A239" s="28">
        <v>232</v>
      </c>
      <c r="B239" s="21" t="str">
        <f>IF(VLOOKUP(CONCATENATE(C239,".",D239,".",E239),대상테이블!$A:$H,8,FALSE)=0,"",VLOOKUP(CONCATENATE(,C239,".",D239,".",E239),대상테이블!$A:$H,8,FALSE))</f>
        <v/>
      </c>
      <c r="C239" s="29" t="s">
        <v>5966</v>
      </c>
      <c r="D239" s="29" t="s">
        <v>5967</v>
      </c>
      <c r="E239" s="29" t="s">
        <v>6000</v>
      </c>
      <c r="F239" s="29" t="s">
        <v>6001</v>
      </c>
      <c r="G239" s="29" t="s">
        <v>9231</v>
      </c>
      <c r="H239" s="29" t="s">
        <v>9232</v>
      </c>
      <c r="I239" s="29" t="s">
        <v>8884</v>
      </c>
      <c r="J239" s="29">
        <v>22</v>
      </c>
      <c r="K239" s="29" t="s">
        <v>133</v>
      </c>
      <c r="L239" s="29" t="s">
        <v>8885</v>
      </c>
      <c r="M239" s="29">
        <v>3</v>
      </c>
      <c r="N239" s="28" t="str">
        <f>IFERROR(VLOOKUP(T239,표준단어!$A:$C,3,FALSE),"")</f>
        <v/>
      </c>
      <c r="O239" s="28" t="str">
        <f>IFERROR(VLOOKUP(U239,표준단어!$A:$C,3,FALSE),"")</f>
        <v>PFRC</v>
      </c>
      <c r="P239" s="28" t="str">
        <f>IFERROR(VLOOKUP(V239,표준단어!$A:$C,3,FALSE),"")</f>
        <v>VOY</v>
      </c>
      <c r="Q239" s="28" t="str">
        <f>IFERROR(VLOOKUP(W239,표준단어!$A:$C,3,FALSE),"")</f>
        <v>SERNO</v>
      </c>
      <c r="R239" s="28" t="str">
        <f>IFERROR(VLOOKUP(X239,표준단어!$A:$C,3,FALSE),"")</f>
        <v/>
      </c>
      <c r="S239" s="28" t="str">
        <f>IFERROR(VLOOKUP(Y239,표준단어!$A:$C,3,FALSE),"")</f>
        <v/>
      </c>
      <c r="T239" s="30" t="s">
        <v>9172</v>
      </c>
      <c r="U239" s="30" t="s">
        <v>9228</v>
      </c>
      <c r="V239" s="30" t="s">
        <v>9233</v>
      </c>
      <c r="W239" s="30" t="s">
        <v>8958</v>
      </c>
      <c r="X239" s="30"/>
      <c r="Y239" s="30"/>
      <c r="Z239" s="31" t="str">
        <f t="shared" si="30"/>
        <v>상탄</v>
      </c>
      <c r="AA239" s="31" t="str">
        <f t="shared" si="31"/>
        <v/>
      </c>
      <c r="AB239" s="31" t="str">
        <f t="shared" si="32"/>
        <v/>
      </c>
      <c r="AC239" s="31" t="str">
        <f t="shared" si="33"/>
        <v/>
      </c>
      <c r="AD239" s="31" t="str">
        <f t="shared" si="34"/>
        <v/>
      </c>
      <c r="AE239" s="31" t="str">
        <f t="shared" si="35"/>
        <v/>
      </c>
      <c r="AF239" s="32" t="str">
        <f>IFERROR(VLOOKUP(T239&amp;U239&amp;V239&amp;W239&amp;X239&amp;Y239,표준용어!$A:$B,1,FALSE),"")</f>
        <v/>
      </c>
      <c r="AG239" s="32" t="str">
        <f t="shared" si="36"/>
        <v>상탄실적항차일련번호</v>
      </c>
      <c r="AH239" s="32" t="str">
        <f t="shared" si="37"/>
        <v>상탄실적항차일련번호</v>
      </c>
      <c r="AI239" s="33" t="str">
        <f t="shared" si="38"/>
        <v>_PFRC_VOY_SERNO</v>
      </c>
      <c r="AJ239" s="5" t="str">
        <f t="shared" si="39"/>
        <v>SERNO</v>
      </c>
      <c r="AK239" s="28" t="str">
        <f>IFERROR(VLOOKUP(AJ239,분류어!$A:$A,1,FALSE),"")</f>
        <v>SERNO</v>
      </c>
      <c r="AL239" s="13"/>
      <c r="AM239" s="34" t="s">
        <v>8889</v>
      </c>
      <c r="AN239" s="34" t="s">
        <v>8889</v>
      </c>
      <c r="AO239" s="34" t="s">
        <v>8889</v>
      </c>
      <c r="AP239" s="34" t="s">
        <v>8889</v>
      </c>
      <c r="AQ239" s="34" t="s">
        <v>8889</v>
      </c>
      <c r="AR239" s="34" t="s">
        <v>8889</v>
      </c>
      <c r="AS239" s="34" t="s">
        <v>8889</v>
      </c>
      <c r="AT239" s="34" t="s">
        <v>8889</v>
      </c>
    </row>
    <row r="240" spans="1:46" ht="16.5" customHeight="1">
      <c r="A240" s="28">
        <v>233</v>
      </c>
      <c r="B240" s="21" t="str">
        <f>IF(VLOOKUP(CONCATENATE(C240,".",D240,".",E240),대상테이블!$A:$H,8,FALSE)=0,"",VLOOKUP(CONCATENATE(,C240,".",D240,".",E240),대상테이블!$A:$H,8,FALSE))</f>
        <v/>
      </c>
      <c r="C240" s="29" t="s">
        <v>5966</v>
      </c>
      <c r="D240" s="29" t="s">
        <v>5967</v>
      </c>
      <c r="E240" s="29" t="s">
        <v>6000</v>
      </c>
      <c r="F240" s="29" t="s">
        <v>6001</v>
      </c>
      <c r="G240" s="35" t="s">
        <v>9795</v>
      </c>
      <c r="H240" s="35" t="s">
        <v>9799</v>
      </c>
      <c r="I240" s="29" t="s">
        <v>8884</v>
      </c>
      <c r="J240" s="29">
        <v>22</v>
      </c>
      <c r="K240" s="29" t="s">
        <v>8885</v>
      </c>
      <c r="L240" s="29" t="s">
        <v>133</v>
      </c>
      <c r="M240" s="29">
        <v>4</v>
      </c>
      <c r="N240" s="28" t="str">
        <f>IFERROR(VLOOKUP(T240,표준단어!$A:$C,3,FALSE),"")</f>
        <v>INVC</v>
      </c>
      <c r="O240" s="28" t="str">
        <f>IFERROR(VLOOKUP(U240,표준단어!$A:$C,3,FALSE),"")</f>
        <v>SERNO</v>
      </c>
      <c r="P240" s="28" t="str">
        <f>IFERROR(VLOOKUP(V240,표준단어!$A:$C,3,FALSE),"")</f>
        <v/>
      </c>
      <c r="Q240" s="28" t="str">
        <f>IFERROR(VLOOKUP(W240,표준단어!$A:$C,3,FALSE),"")</f>
        <v/>
      </c>
      <c r="R240" s="28" t="str">
        <f>IFERROR(VLOOKUP(X240,표준단어!$A:$C,3,FALSE),"")</f>
        <v/>
      </c>
      <c r="S240" s="28" t="str">
        <f>IFERROR(VLOOKUP(Y240,표준단어!$A:$C,3,FALSE),"")</f>
        <v/>
      </c>
      <c r="T240" s="30" t="s">
        <v>60123</v>
      </c>
      <c r="U240" s="30" t="s">
        <v>8958</v>
      </c>
      <c r="V240" s="30"/>
      <c r="W240" s="30"/>
      <c r="X240" s="30"/>
      <c r="Y240" s="30"/>
      <c r="Z240" s="31" t="str">
        <f t="shared" si="30"/>
        <v/>
      </c>
      <c r="AA240" s="31" t="str">
        <f t="shared" si="31"/>
        <v/>
      </c>
      <c r="AB240" s="31" t="str">
        <f t="shared" si="32"/>
        <v/>
      </c>
      <c r="AC240" s="31" t="str">
        <f t="shared" si="33"/>
        <v/>
      </c>
      <c r="AD240" s="31" t="str">
        <f t="shared" si="34"/>
        <v/>
      </c>
      <c r="AE240" s="31" t="str">
        <f t="shared" si="35"/>
        <v/>
      </c>
      <c r="AF240" s="32" t="str">
        <f>IFERROR(VLOOKUP(T240&amp;U240&amp;V240&amp;W240&amp;X240&amp;Y240,표준용어!$A:$B,1,FALSE),"")</f>
        <v>인보이스일련번호</v>
      </c>
      <c r="AG240" s="32" t="str">
        <f t="shared" si="36"/>
        <v/>
      </c>
      <c r="AH240" s="32" t="str">
        <f t="shared" si="37"/>
        <v>인보이스일련번호</v>
      </c>
      <c r="AI240" s="33" t="str">
        <f t="shared" si="38"/>
        <v>INVC_SERNO</v>
      </c>
      <c r="AJ240" s="5" t="str">
        <f t="shared" si="39"/>
        <v>SERNO</v>
      </c>
      <c r="AK240" s="28" t="str">
        <f>IFERROR(VLOOKUP(AJ240,분류어!$A:$A,1,FALSE),"")</f>
        <v>SERNO</v>
      </c>
      <c r="AL240" s="13" t="s">
        <v>9800</v>
      </c>
      <c r="AM240" s="34" t="s">
        <v>8889</v>
      </c>
      <c r="AN240" s="34" t="s">
        <v>8889</v>
      </c>
      <c r="AO240" s="34" t="s">
        <v>8889</v>
      </c>
      <c r="AP240" s="34" t="s">
        <v>8889</v>
      </c>
      <c r="AQ240" s="34" t="s">
        <v>8889</v>
      </c>
      <c r="AR240" s="34" t="s">
        <v>8889</v>
      </c>
      <c r="AS240" s="34" t="s">
        <v>8889</v>
      </c>
      <c r="AT240" s="34" t="s">
        <v>8889</v>
      </c>
    </row>
    <row r="241" spans="1:46" ht="16.5" customHeight="1">
      <c r="A241" s="28">
        <v>234</v>
      </c>
      <c r="B241" s="21" t="str">
        <f>IF(VLOOKUP(CONCATENATE(C241,".",D241,".",E241),대상테이블!$A:$H,8,FALSE)=0,"",VLOOKUP(CONCATENATE(,C241,".",D241,".",E241),대상테이블!$A:$H,8,FALSE))</f>
        <v/>
      </c>
      <c r="C241" s="29" t="s">
        <v>5966</v>
      </c>
      <c r="D241" s="29" t="s">
        <v>5967</v>
      </c>
      <c r="E241" s="29" t="s">
        <v>6000</v>
      </c>
      <c r="F241" s="29" t="s">
        <v>6001</v>
      </c>
      <c r="G241" s="29" t="s">
        <v>9676</v>
      </c>
      <c r="H241" s="29" t="s">
        <v>9233</v>
      </c>
      <c r="I241" s="29" t="s">
        <v>8892</v>
      </c>
      <c r="J241" s="29">
        <v>30</v>
      </c>
      <c r="K241" s="29" t="s">
        <v>8885</v>
      </c>
      <c r="L241" s="29" t="s">
        <v>133</v>
      </c>
      <c r="M241" s="29">
        <v>5</v>
      </c>
      <c r="N241" s="28" t="str">
        <f>IFERROR(VLOOKUP(T241,표준단어!$A:$C,3,FALSE),"")</f>
        <v/>
      </c>
      <c r="O241" s="28" t="str">
        <f>IFERROR(VLOOKUP(U241,표준단어!$A:$C,3,FALSE),"")</f>
        <v>VOY</v>
      </c>
      <c r="P241" s="28" t="str">
        <f>IFERROR(VLOOKUP(V241,표준단어!$A:$C,3,FALSE),"")</f>
        <v>CD</v>
      </c>
      <c r="Q241" s="28" t="str">
        <f>IFERROR(VLOOKUP(W241,표준단어!$A:$C,3,FALSE),"")</f>
        <v/>
      </c>
      <c r="R241" s="28" t="str">
        <f>IFERROR(VLOOKUP(X241,표준단어!$A:$C,3,FALSE),"")</f>
        <v/>
      </c>
      <c r="S241" s="28" t="str">
        <f>IFERROR(VLOOKUP(Y241,표준단어!$A:$C,3,FALSE),"")</f>
        <v/>
      </c>
      <c r="T241" s="30" t="s">
        <v>5966</v>
      </c>
      <c r="U241" s="30" t="s">
        <v>9233</v>
      </c>
      <c r="V241" s="30" t="s">
        <v>4143</v>
      </c>
      <c r="W241" s="30"/>
      <c r="X241" s="30"/>
      <c r="Y241" s="30"/>
      <c r="Z241" s="31" t="str">
        <f t="shared" si="30"/>
        <v>혼탄관리</v>
      </c>
      <c r="AA241" s="31" t="str">
        <f t="shared" si="31"/>
        <v/>
      </c>
      <c r="AB241" s="31" t="str">
        <f t="shared" si="32"/>
        <v/>
      </c>
      <c r="AC241" s="31" t="str">
        <f t="shared" si="33"/>
        <v/>
      </c>
      <c r="AD241" s="31" t="str">
        <f t="shared" si="34"/>
        <v/>
      </c>
      <c r="AE241" s="31" t="str">
        <f t="shared" si="35"/>
        <v/>
      </c>
      <c r="AF241" s="32" t="str">
        <f>IFERROR(VLOOKUP(T241&amp;U241&amp;V241&amp;W241&amp;X241&amp;Y241,표준용어!$A:$B,1,FALSE),"")</f>
        <v/>
      </c>
      <c r="AG241" s="32" t="str">
        <f t="shared" si="36"/>
        <v>혼탄관리항차코드</v>
      </c>
      <c r="AH241" s="32" t="str">
        <f t="shared" si="37"/>
        <v>혼탄관리항차코드</v>
      </c>
      <c r="AI241" s="33" t="str">
        <f t="shared" si="38"/>
        <v>_VOY_CD</v>
      </c>
      <c r="AJ241" s="5" t="str">
        <f t="shared" si="39"/>
        <v>CD</v>
      </c>
      <c r="AK241" s="28" t="str">
        <f>IFERROR(VLOOKUP(AJ241,분류어!$A:$A,1,FALSE),"")</f>
        <v>CD</v>
      </c>
      <c r="AL241" s="13"/>
      <c r="AM241" s="34" t="s">
        <v>8889</v>
      </c>
      <c r="AN241" s="34" t="s">
        <v>8889</v>
      </c>
      <c r="AO241" s="34" t="s">
        <v>8889</v>
      </c>
      <c r="AP241" s="34" t="s">
        <v>8889</v>
      </c>
      <c r="AQ241" s="34" t="s">
        <v>8889</v>
      </c>
      <c r="AR241" s="34" t="s">
        <v>8889</v>
      </c>
      <c r="AS241" s="34" t="s">
        <v>8889</v>
      </c>
      <c r="AT241" s="34" t="s">
        <v>8889</v>
      </c>
    </row>
    <row r="242" spans="1:46" ht="16.5" customHeight="1">
      <c r="A242" s="28">
        <v>235</v>
      </c>
      <c r="B242" s="21" t="str">
        <f>IF(VLOOKUP(CONCATENATE(C242,".",D242,".",E242),대상테이블!$A:$H,8,FALSE)=0,"",VLOOKUP(CONCATENATE(,C242,".",D242,".",E242),대상테이블!$A:$H,8,FALSE))</f>
        <v/>
      </c>
      <c r="C242" s="29" t="s">
        <v>5966</v>
      </c>
      <c r="D242" s="29" t="s">
        <v>5967</v>
      </c>
      <c r="E242" s="29" t="s">
        <v>6000</v>
      </c>
      <c r="F242" s="29" t="s">
        <v>6001</v>
      </c>
      <c r="G242" s="29" t="s">
        <v>9145</v>
      </c>
      <c r="H242" s="29" t="s">
        <v>9146</v>
      </c>
      <c r="I242" s="29" t="s">
        <v>8892</v>
      </c>
      <c r="J242" s="29">
        <v>3</v>
      </c>
      <c r="K242" s="29" t="s">
        <v>8885</v>
      </c>
      <c r="L242" s="29" t="s">
        <v>133</v>
      </c>
      <c r="M242" s="29">
        <v>6</v>
      </c>
      <c r="N242" s="28" t="str">
        <f>IFERROR(VLOOKUP(T242,표준단어!$A:$C,3,FALSE),"")</f>
        <v/>
      </c>
      <c r="O242" s="28" t="str">
        <f>IFERROR(VLOOKUP(U242,표준단어!$A:$C,3,FALSE),"")</f>
        <v>COAL</v>
      </c>
      <c r="P242" s="28" t="str">
        <f>IFERROR(VLOOKUP(V242,표준단어!$A:$C,3,FALSE),"")</f>
        <v>KND</v>
      </c>
      <c r="Q242" s="28" t="str">
        <f>IFERROR(VLOOKUP(W242,표준단어!$A:$C,3,FALSE),"")</f>
        <v>CD</v>
      </c>
      <c r="R242" s="28" t="str">
        <f>IFERROR(VLOOKUP(X242,표준단어!$A:$C,3,FALSE),"")</f>
        <v/>
      </c>
      <c r="S242" s="28" t="str">
        <f>IFERROR(VLOOKUP(Y242,표준단어!$A:$C,3,FALSE),"")</f>
        <v/>
      </c>
      <c r="T242" s="30" t="s">
        <v>5966</v>
      </c>
      <c r="U242" s="30" t="s">
        <v>9147</v>
      </c>
      <c r="V242" s="30" t="s">
        <v>9148</v>
      </c>
      <c r="W242" s="30" t="s">
        <v>4143</v>
      </c>
      <c r="X242" s="30"/>
      <c r="Y242" s="30"/>
      <c r="Z242" s="31" t="str">
        <f t="shared" si="30"/>
        <v>혼탄관리</v>
      </c>
      <c r="AA242" s="31" t="str">
        <f t="shared" si="31"/>
        <v/>
      </c>
      <c r="AB242" s="31" t="str">
        <f t="shared" si="32"/>
        <v/>
      </c>
      <c r="AC242" s="31" t="str">
        <f t="shared" si="33"/>
        <v/>
      </c>
      <c r="AD242" s="31" t="str">
        <f t="shared" si="34"/>
        <v/>
      </c>
      <c r="AE242" s="31" t="str">
        <f t="shared" si="35"/>
        <v/>
      </c>
      <c r="AF242" s="32" t="str">
        <f>IFERROR(VLOOKUP(T242&amp;U242&amp;V242&amp;W242&amp;X242&amp;Y242,표준용어!$A:$B,1,FALSE),"")</f>
        <v/>
      </c>
      <c r="AG242" s="32" t="str">
        <f t="shared" si="36"/>
        <v>혼탄관리석탄종류코드</v>
      </c>
      <c r="AH242" s="32" t="str">
        <f t="shared" si="37"/>
        <v>혼탄관리석탄종류코드</v>
      </c>
      <c r="AI242" s="33" t="str">
        <f t="shared" si="38"/>
        <v>_COAL_KND_CD</v>
      </c>
      <c r="AJ242" s="5" t="str">
        <f t="shared" si="39"/>
        <v>CD</v>
      </c>
      <c r="AK242" s="28" t="str">
        <f>IFERROR(VLOOKUP(AJ242,분류어!$A:$A,1,FALSE),"")</f>
        <v>CD</v>
      </c>
      <c r="AL242" s="13"/>
      <c r="AM242" s="34" t="s">
        <v>8889</v>
      </c>
      <c r="AN242" s="34" t="s">
        <v>8889</v>
      </c>
      <c r="AO242" s="34" t="s">
        <v>8889</v>
      </c>
      <c r="AP242" s="34" t="s">
        <v>8889</v>
      </c>
      <c r="AQ242" s="34" t="s">
        <v>8889</v>
      </c>
      <c r="AR242" s="34" t="s">
        <v>8889</v>
      </c>
      <c r="AS242" s="34" t="s">
        <v>8889</v>
      </c>
      <c r="AT242" s="34" t="s">
        <v>8889</v>
      </c>
    </row>
    <row r="243" spans="1:46" ht="16.5" customHeight="1">
      <c r="A243" s="28">
        <v>236</v>
      </c>
      <c r="B243" s="21" t="str">
        <f>IF(VLOOKUP(CONCATENATE(C243,".",D243,".",E243),대상테이블!$A:$H,8,FALSE)=0,"",VLOOKUP(CONCATENATE(,C243,".",D243,".",E243),대상테이블!$A:$H,8,FALSE))</f>
        <v/>
      </c>
      <c r="C243" s="29" t="s">
        <v>5966</v>
      </c>
      <c r="D243" s="29" t="s">
        <v>5967</v>
      </c>
      <c r="E243" s="29" t="s">
        <v>6002</v>
      </c>
      <c r="F243" s="29" t="s">
        <v>6003</v>
      </c>
      <c r="G243" s="29" t="s">
        <v>9226</v>
      </c>
      <c r="H243" s="29" t="s">
        <v>9227</v>
      </c>
      <c r="I243" s="29" t="s">
        <v>8884</v>
      </c>
      <c r="J243" s="29">
        <v>22</v>
      </c>
      <c r="K243" s="29" t="s">
        <v>133</v>
      </c>
      <c r="L243" s="29" t="s">
        <v>8885</v>
      </c>
      <c r="M243" s="29">
        <v>1</v>
      </c>
      <c r="N243" s="28" t="str">
        <f>IFERROR(VLOOKUP(T243,표준단어!$A:$C,3,FALSE),"")</f>
        <v/>
      </c>
      <c r="O243" s="28" t="str">
        <f>IFERROR(VLOOKUP(U243,표준단어!$A:$C,3,FALSE),"")</f>
        <v>PFRC</v>
      </c>
      <c r="P243" s="28" t="str">
        <f>IFERROR(VLOOKUP(V243,표준단어!$A:$C,3,FALSE),"")</f>
        <v>SERNO</v>
      </c>
      <c r="Q243" s="28" t="str">
        <f>IFERROR(VLOOKUP(W243,표준단어!$A:$C,3,FALSE),"")</f>
        <v/>
      </c>
      <c r="R243" s="28" t="str">
        <f>IFERROR(VLOOKUP(X243,표준단어!$A:$C,3,FALSE),"")</f>
        <v/>
      </c>
      <c r="S243" s="28" t="str">
        <f>IFERROR(VLOOKUP(Y243,표준단어!$A:$C,3,FALSE),"")</f>
        <v/>
      </c>
      <c r="T243" s="30" t="s">
        <v>9172</v>
      </c>
      <c r="U243" s="30" t="s">
        <v>9228</v>
      </c>
      <c r="V243" s="30" t="s">
        <v>8958</v>
      </c>
      <c r="W243" s="30"/>
      <c r="X243" s="30"/>
      <c r="Y243" s="30"/>
      <c r="Z243" s="31" t="str">
        <f t="shared" si="30"/>
        <v>상탄</v>
      </c>
      <c r="AA243" s="31" t="str">
        <f t="shared" si="31"/>
        <v/>
      </c>
      <c r="AB243" s="31" t="str">
        <f t="shared" si="32"/>
        <v/>
      </c>
      <c r="AC243" s="31" t="str">
        <f t="shared" si="33"/>
        <v/>
      </c>
      <c r="AD243" s="31" t="str">
        <f t="shared" si="34"/>
        <v/>
      </c>
      <c r="AE243" s="31" t="str">
        <f t="shared" si="35"/>
        <v/>
      </c>
      <c r="AF243" s="32" t="str">
        <f>IFERROR(VLOOKUP(T243&amp;U243&amp;V243&amp;W243&amp;X243&amp;Y243,표준용어!$A:$B,1,FALSE),"")</f>
        <v/>
      </c>
      <c r="AG243" s="32" t="str">
        <f t="shared" si="36"/>
        <v>상탄실적일련번호</v>
      </c>
      <c r="AH243" s="32" t="str">
        <f t="shared" si="37"/>
        <v>상탄실적일련번호</v>
      </c>
      <c r="AI243" s="33" t="str">
        <f t="shared" si="38"/>
        <v>_PFRC_SERNO</v>
      </c>
      <c r="AJ243" s="5" t="str">
        <f t="shared" si="39"/>
        <v>SERNO</v>
      </c>
      <c r="AK243" s="28" t="str">
        <f>IFERROR(VLOOKUP(AJ243,분류어!$A:$A,1,FALSE),"")</f>
        <v>SERNO</v>
      </c>
      <c r="AL243" s="13"/>
      <c r="AM243" s="34" t="s">
        <v>8889</v>
      </c>
      <c r="AN243" s="34" t="s">
        <v>8889</v>
      </c>
      <c r="AO243" s="34" t="s">
        <v>8889</v>
      </c>
      <c r="AP243" s="34" t="s">
        <v>8889</v>
      </c>
      <c r="AQ243" s="34" t="s">
        <v>8889</v>
      </c>
      <c r="AR243" s="34" t="s">
        <v>8889</v>
      </c>
      <c r="AS243" s="34" t="s">
        <v>8889</v>
      </c>
      <c r="AT243" s="34" t="s">
        <v>8889</v>
      </c>
    </row>
    <row r="244" spans="1:46" ht="16.5" customHeight="1">
      <c r="A244" s="28">
        <v>237</v>
      </c>
      <c r="B244" s="21" t="str">
        <f>IF(VLOOKUP(CONCATENATE(C244,".",D244,".",E244),대상테이블!$A:$H,8,FALSE)=0,"",VLOOKUP(CONCATENATE(,C244,".",D244,".",E244),대상테이블!$A:$H,8,FALSE))</f>
        <v/>
      </c>
      <c r="C244" s="29" t="s">
        <v>5966</v>
      </c>
      <c r="D244" s="29" t="s">
        <v>5967</v>
      </c>
      <c r="E244" s="29" t="s">
        <v>6002</v>
      </c>
      <c r="F244" s="29" t="s">
        <v>6003</v>
      </c>
      <c r="G244" s="29" t="s">
        <v>10183</v>
      </c>
      <c r="H244" s="29" t="s">
        <v>10185</v>
      </c>
      <c r="I244" s="29" t="s">
        <v>8884</v>
      </c>
      <c r="J244" s="29">
        <v>22</v>
      </c>
      <c r="K244" s="29" t="s">
        <v>133</v>
      </c>
      <c r="L244" s="29" t="s">
        <v>8885</v>
      </c>
      <c r="M244" s="29">
        <v>2</v>
      </c>
      <c r="N244" s="28" t="str">
        <f>IFERROR(VLOOKUP(T244,표준단어!$A:$C,3,FALSE),"")</f>
        <v>PLND</v>
      </c>
      <c r="O244" s="28" t="str">
        <f>IFERROR(VLOOKUP(U244,표준단어!$A:$C,3,FALSE),"")</f>
        <v>NO</v>
      </c>
      <c r="P244" s="28" t="str">
        <f>IFERROR(VLOOKUP(V244,표준단어!$A:$C,3,FALSE),"")</f>
        <v/>
      </c>
      <c r="Q244" s="28" t="str">
        <f>IFERROR(VLOOKUP(W244,표준단어!$A:$C,3,FALSE),"")</f>
        <v/>
      </c>
      <c r="R244" s="28" t="str">
        <f>IFERROR(VLOOKUP(X244,표준단어!$A:$C,3,FALSE),"")</f>
        <v/>
      </c>
      <c r="S244" s="28" t="str">
        <f>IFERROR(VLOOKUP(Y244,표준단어!$A:$C,3,FALSE),"")</f>
        <v/>
      </c>
      <c r="T244" s="30" t="s">
        <v>60162</v>
      </c>
      <c r="U244" s="30" t="s">
        <v>9031</v>
      </c>
      <c r="V244" s="30"/>
      <c r="W244" s="30"/>
      <c r="X244" s="30"/>
      <c r="Y244" s="30"/>
      <c r="Z244" s="31" t="str">
        <f t="shared" si="30"/>
        <v/>
      </c>
      <c r="AA244" s="31" t="str">
        <f t="shared" si="31"/>
        <v/>
      </c>
      <c r="AB244" s="31" t="str">
        <f t="shared" si="32"/>
        <v/>
      </c>
      <c r="AC244" s="31" t="str">
        <f t="shared" si="33"/>
        <v/>
      </c>
      <c r="AD244" s="31" t="str">
        <f t="shared" si="34"/>
        <v/>
      </c>
      <c r="AE244" s="31" t="str">
        <f t="shared" si="35"/>
        <v/>
      </c>
      <c r="AF244" s="32" t="str">
        <f>IFERROR(VLOOKUP(T244&amp;U244&amp;V244&amp;W244&amp;X244&amp;Y244,표준용어!$A:$B,1,FALSE),"")</f>
        <v/>
      </c>
      <c r="AG244" s="32" t="str">
        <f t="shared" si="36"/>
        <v>계획서번호</v>
      </c>
      <c r="AH244" s="32" t="str">
        <f t="shared" si="37"/>
        <v>계획서번호</v>
      </c>
      <c r="AI244" s="33" t="str">
        <f t="shared" si="38"/>
        <v>PLND_NO</v>
      </c>
      <c r="AJ244" s="5" t="str">
        <f t="shared" si="39"/>
        <v>NO</v>
      </c>
      <c r="AK244" s="28" t="str">
        <f>IFERROR(VLOOKUP(AJ244,분류어!$A:$A,1,FALSE),"")</f>
        <v>NO</v>
      </c>
      <c r="AL244" s="13"/>
      <c r="AM244" s="34" t="s">
        <v>8889</v>
      </c>
      <c r="AN244" s="34" t="s">
        <v>8889</v>
      </c>
      <c r="AO244" s="34" t="s">
        <v>8889</v>
      </c>
      <c r="AP244" s="34" t="s">
        <v>8889</v>
      </c>
      <c r="AQ244" s="34" t="s">
        <v>8889</v>
      </c>
      <c r="AR244" s="34" t="s">
        <v>8889</v>
      </c>
      <c r="AS244" s="34" t="s">
        <v>8889</v>
      </c>
      <c r="AT244" s="34" t="s">
        <v>8889</v>
      </c>
    </row>
    <row r="245" spans="1:46" ht="16.5" customHeight="1">
      <c r="A245" s="28">
        <v>238</v>
      </c>
      <c r="B245" s="21" t="str">
        <f>IF(VLOOKUP(CONCATENATE(C245,".",D245,".",E245),대상테이블!$A:$H,8,FALSE)=0,"",VLOOKUP(CONCATENATE(,C245,".",D245,".",E245),대상테이블!$A:$H,8,FALSE))</f>
        <v/>
      </c>
      <c r="C245" s="29" t="s">
        <v>5966</v>
      </c>
      <c r="D245" s="29" t="s">
        <v>5967</v>
      </c>
      <c r="E245" s="29" t="s">
        <v>6002</v>
      </c>
      <c r="F245" s="29" t="s">
        <v>6003</v>
      </c>
      <c r="G245" s="29" t="s">
        <v>8953</v>
      </c>
      <c r="H245" s="29" t="s">
        <v>8954</v>
      </c>
      <c r="I245" s="29" t="s">
        <v>8892</v>
      </c>
      <c r="J245" s="29">
        <v>12</v>
      </c>
      <c r="K245" s="29" t="s">
        <v>8885</v>
      </c>
      <c r="L245" s="29" t="s">
        <v>133</v>
      </c>
      <c r="M245" s="29">
        <v>3</v>
      </c>
      <c r="N245" s="28" t="str">
        <f>IFERROR(VLOOKUP(T245,표준단어!$A:$C,3,FALSE),"")</f>
        <v>APLY</v>
      </c>
      <c r="O245" s="28" t="str">
        <f>IFERROR(VLOOKUP(U245,표준단어!$A:$C,3,FALSE),"")</f>
        <v>YMD</v>
      </c>
      <c r="P245" s="28" t="str">
        <f>IFERROR(VLOOKUP(V245,표준단어!$A:$C,3,FALSE),"")</f>
        <v/>
      </c>
      <c r="Q245" s="28" t="str">
        <f>IFERROR(VLOOKUP(W245,표준단어!$A:$C,3,FALSE),"")</f>
        <v/>
      </c>
      <c r="R245" s="28" t="str">
        <f>IFERROR(VLOOKUP(X245,표준단어!$A:$C,3,FALSE),"")</f>
        <v/>
      </c>
      <c r="S245" s="28" t="str">
        <f>IFERROR(VLOOKUP(Y245,표준단어!$A:$C,3,FALSE),"")</f>
        <v/>
      </c>
      <c r="T245" s="30" t="s">
        <v>8955</v>
      </c>
      <c r="U245" s="30" t="s">
        <v>4188</v>
      </c>
      <c r="V245" s="30"/>
      <c r="W245" s="30"/>
      <c r="X245" s="30"/>
      <c r="Y245" s="30"/>
      <c r="Z245" s="31" t="str">
        <f t="shared" si="30"/>
        <v/>
      </c>
      <c r="AA245" s="31" t="str">
        <f t="shared" si="31"/>
        <v/>
      </c>
      <c r="AB245" s="31" t="str">
        <f t="shared" si="32"/>
        <v/>
      </c>
      <c r="AC245" s="31" t="str">
        <f t="shared" si="33"/>
        <v/>
      </c>
      <c r="AD245" s="31" t="str">
        <f t="shared" si="34"/>
        <v/>
      </c>
      <c r="AE245" s="31" t="str">
        <f t="shared" si="35"/>
        <v/>
      </c>
      <c r="AF245" s="32" t="str">
        <f>IFERROR(VLOOKUP(T245&amp;U245&amp;V245&amp;W245&amp;X245&amp;Y245,표준용어!$A:$B,1,FALSE),"")</f>
        <v>적용일자</v>
      </c>
      <c r="AG245" s="32" t="str">
        <f t="shared" si="36"/>
        <v/>
      </c>
      <c r="AH245" s="32" t="str">
        <f t="shared" si="37"/>
        <v>적용일자</v>
      </c>
      <c r="AI245" s="33" t="str">
        <f t="shared" si="38"/>
        <v>APLY_YMD</v>
      </c>
      <c r="AJ245" s="5" t="str">
        <f t="shared" si="39"/>
        <v>YMD</v>
      </c>
      <c r="AK245" s="28" t="str">
        <f>IFERROR(VLOOKUP(AJ245,분류어!$A:$A,1,FALSE),"")</f>
        <v>YMD</v>
      </c>
      <c r="AL245" s="13"/>
      <c r="AM245" s="34" t="s">
        <v>8889</v>
      </c>
      <c r="AN245" s="34" t="s">
        <v>8889</v>
      </c>
      <c r="AO245" s="34" t="s">
        <v>8889</v>
      </c>
      <c r="AP245" s="34" t="s">
        <v>8889</v>
      </c>
      <c r="AQ245" s="34" t="s">
        <v>8889</v>
      </c>
      <c r="AR245" s="34" t="s">
        <v>8889</v>
      </c>
      <c r="AS245" s="34" t="s">
        <v>8889</v>
      </c>
      <c r="AT245" s="34" t="s">
        <v>8889</v>
      </c>
    </row>
    <row r="246" spans="1:46" ht="16.5" customHeight="1">
      <c r="A246" s="28">
        <v>239</v>
      </c>
      <c r="B246" s="21" t="str">
        <f>IF(VLOOKUP(CONCATENATE(C246,".",D246,".",E246),대상테이블!$A:$H,8,FALSE)=0,"",VLOOKUP(CONCATENATE(,C246,".",D246,".",E246),대상테이블!$A:$H,8,FALSE))</f>
        <v/>
      </c>
      <c r="C246" s="29" t="s">
        <v>5966</v>
      </c>
      <c r="D246" s="29" t="s">
        <v>5967</v>
      </c>
      <c r="E246" s="29" t="s">
        <v>6004</v>
      </c>
      <c r="F246" s="29" t="s">
        <v>6005</v>
      </c>
      <c r="G246" s="29" t="s">
        <v>10067</v>
      </c>
      <c r="H246" s="29" t="s">
        <v>10068</v>
      </c>
      <c r="I246" s="29" t="s">
        <v>8892</v>
      </c>
      <c r="J246" s="29">
        <v>4</v>
      </c>
      <c r="K246" s="29" t="s">
        <v>133</v>
      </c>
      <c r="L246" s="29" t="s">
        <v>8885</v>
      </c>
      <c r="M246" s="29">
        <v>1</v>
      </c>
      <c r="N246" s="28" t="str">
        <f>IFERROR(VLOOKUP(T246,표준단어!$A:$C,3,FALSE),"")</f>
        <v>TS1</v>
      </c>
      <c r="O246" s="28" t="str">
        <f>IFERROR(VLOOKUP(U246,표준단어!$A:$C,3,FALSE),"")</f>
        <v>BIZP</v>
      </c>
      <c r="P246" s="28" t="str">
        <f>IFERROR(VLOOKUP(V246,표준단어!$A:$C,3,FALSE),"")</f>
        <v>CD</v>
      </c>
      <c r="Q246" s="28" t="str">
        <f>IFERROR(VLOOKUP(W246,표준단어!$A:$C,3,FALSE),"")</f>
        <v/>
      </c>
      <c r="R246" s="28" t="str">
        <f>IFERROR(VLOOKUP(X246,표준단어!$A:$C,3,FALSE),"")</f>
        <v/>
      </c>
      <c r="S246" s="28" t="str">
        <f>IFERROR(VLOOKUP(Y246,표준단어!$A:$C,3,FALSE),"")</f>
        <v/>
      </c>
      <c r="T246" s="37" t="s">
        <v>10069</v>
      </c>
      <c r="U246" s="30" t="s">
        <v>9842</v>
      </c>
      <c r="V246" s="30" t="s">
        <v>4143</v>
      </c>
      <c r="W246" s="30"/>
      <c r="X246" s="30"/>
      <c r="Y246" s="30"/>
      <c r="Z246" s="31" t="str">
        <f t="shared" si="30"/>
        <v/>
      </c>
      <c r="AA246" s="31" t="str">
        <f t="shared" si="31"/>
        <v/>
      </c>
      <c r="AB246" s="31" t="str">
        <f t="shared" si="32"/>
        <v/>
      </c>
      <c r="AC246" s="31" t="str">
        <f t="shared" si="33"/>
        <v/>
      </c>
      <c r="AD246" s="31" t="str">
        <f t="shared" si="34"/>
        <v/>
      </c>
      <c r="AE246" s="31" t="str">
        <f t="shared" si="35"/>
        <v/>
      </c>
      <c r="AF246" s="32" t="str">
        <f>IFERROR(VLOOKUP(T246&amp;U246&amp;V246&amp;W246&amp;X246&amp;Y246,표준용어!$A:$B,1,FALSE),"")</f>
        <v/>
      </c>
      <c r="AG246" s="32" t="str">
        <f t="shared" si="36"/>
        <v>1차사업소코드</v>
      </c>
      <c r="AH246" s="32" t="str">
        <f t="shared" si="37"/>
        <v>1차사업소코드</v>
      </c>
      <c r="AI246" s="33" t="str">
        <f t="shared" si="38"/>
        <v>TS1_BIZP_CD</v>
      </c>
      <c r="AJ246" s="5" t="str">
        <f t="shared" si="39"/>
        <v>CD</v>
      </c>
      <c r="AK246" s="28" t="str">
        <f>IFERROR(VLOOKUP(AJ246,분류어!$A:$A,1,FALSE),"")</f>
        <v>CD</v>
      </c>
      <c r="AL246" s="13"/>
      <c r="AM246" s="34" t="s">
        <v>8889</v>
      </c>
      <c r="AN246" s="34" t="s">
        <v>8889</v>
      </c>
      <c r="AO246" s="34" t="s">
        <v>8889</v>
      </c>
      <c r="AP246" s="34" t="s">
        <v>8889</v>
      </c>
      <c r="AQ246" s="34" t="s">
        <v>8889</v>
      </c>
      <c r="AR246" s="34" t="s">
        <v>8889</v>
      </c>
      <c r="AS246" s="34" t="s">
        <v>8984</v>
      </c>
      <c r="AT246" s="34" t="s">
        <v>8889</v>
      </c>
    </row>
    <row r="247" spans="1:46" ht="16.5" customHeight="1">
      <c r="A247" s="28">
        <v>240</v>
      </c>
      <c r="B247" s="21" t="str">
        <f>IF(VLOOKUP(CONCATENATE(C247,".",D247,".",E247),대상테이블!$A:$H,8,FALSE)=0,"",VLOOKUP(CONCATENATE(,C247,".",D247,".",E247),대상테이블!$A:$H,8,FALSE))</f>
        <v/>
      </c>
      <c r="C247" s="29" t="s">
        <v>5966</v>
      </c>
      <c r="D247" s="29" t="s">
        <v>5967</v>
      </c>
      <c r="E247" s="29" t="s">
        <v>6004</v>
      </c>
      <c r="F247" s="29" t="s">
        <v>6005</v>
      </c>
      <c r="G247" s="29" t="s">
        <v>9718</v>
      </c>
      <c r="H247" s="29" t="s">
        <v>9720</v>
      </c>
      <c r="I247" s="29" t="s">
        <v>8892</v>
      </c>
      <c r="J247" s="29">
        <v>2</v>
      </c>
      <c r="K247" s="29" t="s">
        <v>133</v>
      </c>
      <c r="L247" s="29" t="s">
        <v>8885</v>
      </c>
      <c r="M247" s="29">
        <v>2</v>
      </c>
      <c r="N247" s="28" t="str">
        <f>IFERROR(VLOOKUP(T247,표준단어!$A:$C,3,FALSE),"")</f>
        <v>EPGU</v>
      </c>
      <c r="O247" s="28" t="str">
        <f>IFERROR(VLOOKUP(U247,표준단어!$A:$C,3,FALSE),"")</f>
        <v>NO</v>
      </c>
      <c r="P247" s="28" t="str">
        <f>IFERROR(VLOOKUP(V247,표준단어!$A:$C,3,FALSE),"")</f>
        <v/>
      </c>
      <c r="Q247" s="28" t="str">
        <f>IFERROR(VLOOKUP(W247,표준단어!$A:$C,3,FALSE),"")</f>
        <v/>
      </c>
      <c r="R247" s="28" t="str">
        <f>IFERROR(VLOOKUP(X247,표준단어!$A:$C,3,FALSE),"")</f>
        <v/>
      </c>
      <c r="S247" s="28" t="str">
        <f>IFERROR(VLOOKUP(Y247,표준단어!$A:$C,3,FALSE),"")</f>
        <v/>
      </c>
      <c r="T247" s="30" t="s">
        <v>8976</v>
      </c>
      <c r="U247" s="30" t="s">
        <v>9031</v>
      </c>
      <c r="V247" s="30"/>
      <c r="W247" s="30"/>
      <c r="X247" s="30"/>
      <c r="Y247" s="30"/>
      <c r="Z247" s="31" t="str">
        <f t="shared" si="30"/>
        <v/>
      </c>
      <c r="AA247" s="31" t="str">
        <f t="shared" si="31"/>
        <v/>
      </c>
      <c r="AB247" s="31" t="str">
        <f t="shared" si="32"/>
        <v/>
      </c>
      <c r="AC247" s="31" t="str">
        <f t="shared" si="33"/>
        <v/>
      </c>
      <c r="AD247" s="31" t="str">
        <f t="shared" si="34"/>
        <v/>
      </c>
      <c r="AE247" s="31" t="str">
        <f t="shared" si="35"/>
        <v/>
      </c>
      <c r="AF247" s="32" t="str">
        <f>IFERROR(VLOOKUP(T247&amp;U247&amp;V247&amp;W247&amp;X247&amp;Y247,표준용어!$A:$B,1,FALSE),"")</f>
        <v>호기번호</v>
      </c>
      <c r="AG247" s="32" t="str">
        <f t="shared" si="36"/>
        <v/>
      </c>
      <c r="AH247" s="32" t="str">
        <f t="shared" si="37"/>
        <v>호기번호</v>
      </c>
      <c r="AI247" s="33" t="str">
        <f t="shared" si="38"/>
        <v>EPGU_NO</v>
      </c>
      <c r="AJ247" s="5" t="str">
        <f t="shared" si="39"/>
        <v>NO</v>
      </c>
      <c r="AK247" s="28" t="str">
        <f>IFERROR(VLOOKUP(AJ247,분류어!$A:$A,1,FALSE),"")</f>
        <v>NO</v>
      </c>
      <c r="AL247" s="13"/>
      <c r="AM247" s="34" t="s">
        <v>8889</v>
      </c>
      <c r="AN247" s="34" t="s">
        <v>8889</v>
      </c>
      <c r="AO247" s="34" t="s">
        <v>8889</v>
      </c>
      <c r="AP247" s="34" t="s">
        <v>8889</v>
      </c>
      <c r="AQ247" s="34" t="s">
        <v>8889</v>
      </c>
      <c r="AR247" s="34" t="s">
        <v>8889</v>
      </c>
      <c r="AS247" s="34" t="s">
        <v>8889</v>
      </c>
      <c r="AT247" s="34" t="s">
        <v>8889</v>
      </c>
    </row>
    <row r="248" spans="1:46" ht="16.5" customHeight="1">
      <c r="A248" s="28">
        <v>241</v>
      </c>
      <c r="B248" s="21" t="str">
        <f>IF(VLOOKUP(CONCATENATE(C248,".",D248,".",E248),대상테이블!$A:$H,8,FALSE)=0,"",VLOOKUP(CONCATENATE(,C248,".",D248,".",E248),대상테이블!$A:$H,8,FALSE))</f>
        <v/>
      </c>
      <c r="C248" s="29" t="s">
        <v>5966</v>
      </c>
      <c r="D248" s="29" t="s">
        <v>5967</v>
      </c>
      <c r="E248" s="29" t="s">
        <v>6004</v>
      </c>
      <c r="F248" s="29" t="s">
        <v>6005</v>
      </c>
      <c r="G248" s="29" t="s">
        <v>10609</v>
      </c>
      <c r="H248" s="29" t="s">
        <v>10611</v>
      </c>
      <c r="I248" s="29" t="s">
        <v>8892</v>
      </c>
      <c r="J248" s="29">
        <v>8</v>
      </c>
      <c r="K248" s="29" t="s">
        <v>133</v>
      </c>
      <c r="L248" s="29" t="s">
        <v>8885</v>
      </c>
      <c r="M248" s="29">
        <v>3</v>
      </c>
      <c r="N248" s="28" t="str">
        <f>IFERROR(VLOOKUP(T248,표준단어!$A:$C,3,FALSE),"")</f>
        <v>MNG</v>
      </c>
      <c r="O248" s="28" t="str">
        <f>IFERROR(VLOOKUP(U248,표준단어!$A:$C,3,FALSE),"")</f>
        <v>YMD</v>
      </c>
      <c r="P248" s="28" t="str">
        <f>IFERROR(VLOOKUP(V248,표준단어!$A:$C,3,FALSE),"")</f>
        <v/>
      </c>
      <c r="Q248" s="28" t="str">
        <f>IFERROR(VLOOKUP(W248,표준단어!$A:$C,3,FALSE),"")</f>
        <v/>
      </c>
      <c r="R248" s="28" t="str">
        <f>IFERROR(VLOOKUP(X248,표준단어!$A:$C,3,FALSE),"")</f>
        <v/>
      </c>
      <c r="S248" s="28" t="str">
        <f>IFERROR(VLOOKUP(Y248,표준단어!$A:$C,3,FALSE),"")</f>
        <v/>
      </c>
      <c r="T248" s="30" t="s">
        <v>6603</v>
      </c>
      <c r="U248" s="30" t="s">
        <v>4188</v>
      </c>
      <c r="V248" s="30"/>
      <c r="W248" s="30"/>
      <c r="X248" s="30"/>
      <c r="Y248" s="30"/>
      <c r="Z248" s="31" t="str">
        <f t="shared" si="30"/>
        <v/>
      </c>
      <c r="AA248" s="31" t="str">
        <f t="shared" si="31"/>
        <v/>
      </c>
      <c r="AB248" s="31" t="str">
        <f t="shared" si="32"/>
        <v/>
      </c>
      <c r="AC248" s="31" t="str">
        <f t="shared" si="33"/>
        <v/>
      </c>
      <c r="AD248" s="31" t="str">
        <f t="shared" si="34"/>
        <v/>
      </c>
      <c r="AE248" s="31" t="str">
        <f t="shared" si="35"/>
        <v/>
      </c>
      <c r="AF248" s="32" t="str">
        <f>IFERROR(VLOOKUP(T248&amp;U248&amp;V248&amp;W248&amp;X248&amp;Y248,표준용어!$A:$B,1,FALSE),"")</f>
        <v/>
      </c>
      <c r="AG248" s="32" t="str">
        <f t="shared" si="36"/>
        <v>관리일자</v>
      </c>
      <c r="AH248" s="32" t="str">
        <f t="shared" si="37"/>
        <v>관리일자</v>
      </c>
      <c r="AI248" s="33" t="str">
        <f t="shared" si="38"/>
        <v>MNG_YMD</v>
      </c>
      <c r="AJ248" s="5" t="str">
        <f t="shared" si="39"/>
        <v>YMD</v>
      </c>
      <c r="AK248" s="28" t="str">
        <f>IFERROR(VLOOKUP(AJ248,분류어!$A:$A,1,FALSE),"")</f>
        <v>YMD</v>
      </c>
      <c r="AL248" s="13"/>
      <c r="AM248" s="34" t="s">
        <v>8889</v>
      </c>
      <c r="AN248" s="34" t="s">
        <v>8889</v>
      </c>
      <c r="AO248" s="34" t="s">
        <v>8889</v>
      </c>
      <c r="AP248" s="34" t="s">
        <v>8889</v>
      </c>
      <c r="AQ248" s="34" t="s">
        <v>8889</v>
      </c>
      <c r="AR248" s="34" t="s">
        <v>8889</v>
      </c>
      <c r="AS248" s="34" t="s">
        <v>8984</v>
      </c>
      <c r="AT248" s="34" t="s">
        <v>8889</v>
      </c>
    </row>
    <row r="249" spans="1:46" ht="16.5" customHeight="1">
      <c r="A249" s="28">
        <v>242</v>
      </c>
      <c r="B249" s="21" t="str">
        <f>IF(VLOOKUP(CONCATENATE(C249,".",D249,".",E249),대상테이블!$A:$H,8,FALSE)=0,"",VLOOKUP(CONCATENATE(,C249,".",D249,".",E249),대상테이블!$A:$H,8,FALSE))</f>
        <v/>
      </c>
      <c r="C249" s="29" t="s">
        <v>5966</v>
      </c>
      <c r="D249" s="29" t="s">
        <v>5967</v>
      </c>
      <c r="E249" s="29" t="s">
        <v>6004</v>
      </c>
      <c r="F249" s="29" t="s">
        <v>6005</v>
      </c>
      <c r="G249" s="29" t="s">
        <v>9795</v>
      </c>
      <c r="H249" s="29" t="s">
        <v>9796</v>
      </c>
      <c r="I249" s="29" t="s">
        <v>8884</v>
      </c>
      <c r="J249" s="29">
        <v>22</v>
      </c>
      <c r="K249" s="29" t="s">
        <v>133</v>
      </c>
      <c r="L249" s="29" t="s">
        <v>8885</v>
      </c>
      <c r="M249" s="29">
        <v>4</v>
      </c>
      <c r="N249" s="28" t="str">
        <f>IFERROR(VLOOKUP(T249,표준단어!$A:$C,3,FALSE),"")</f>
        <v>INVC</v>
      </c>
      <c r="O249" s="28" t="str">
        <f>IFERROR(VLOOKUP(U249,표준단어!$A:$C,3,FALSE),"")</f>
        <v>SERNO</v>
      </c>
      <c r="P249" s="28" t="str">
        <f>IFERROR(VLOOKUP(V249,표준단어!$A:$C,3,FALSE),"")</f>
        <v/>
      </c>
      <c r="Q249" s="28" t="str">
        <f>IFERROR(VLOOKUP(W249,표준단어!$A:$C,3,FALSE),"")</f>
        <v/>
      </c>
      <c r="R249" s="28" t="str">
        <f>IFERROR(VLOOKUP(X249,표준단어!$A:$C,3,FALSE),"")</f>
        <v/>
      </c>
      <c r="S249" s="28" t="str">
        <f>IFERROR(VLOOKUP(Y249,표준단어!$A:$C,3,FALSE),"")</f>
        <v/>
      </c>
      <c r="T249" s="30" t="s">
        <v>60123</v>
      </c>
      <c r="U249" s="30" t="s">
        <v>8958</v>
      </c>
      <c r="V249" s="30"/>
      <c r="W249" s="30"/>
      <c r="X249" s="30"/>
      <c r="Y249" s="30"/>
      <c r="Z249" s="31" t="str">
        <f t="shared" si="30"/>
        <v/>
      </c>
      <c r="AA249" s="31" t="str">
        <f t="shared" si="31"/>
        <v/>
      </c>
      <c r="AB249" s="31" t="str">
        <f t="shared" si="32"/>
        <v/>
      </c>
      <c r="AC249" s="31" t="str">
        <f t="shared" si="33"/>
        <v/>
      </c>
      <c r="AD249" s="31" t="str">
        <f t="shared" si="34"/>
        <v/>
      </c>
      <c r="AE249" s="31" t="str">
        <f t="shared" si="35"/>
        <v/>
      </c>
      <c r="AF249" s="32" t="str">
        <f>IFERROR(VLOOKUP(T249&amp;U249&amp;V249&amp;W249&amp;X249&amp;Y249,표준용어!$A:$B,1,FALSE),"")</f>
        <v>인보이스일련번호</v>
      </c>
      <c r="AG249" s="32" t="str">
        <f t="shared" si="36"/>
        <v/>
      </c>
      <c r="AH249" s="32" t="str">
        <f t="shared" si="37"/>
        <v>인보이스일련번호</v>
      </c>
      <c r="AI249" s="33" t="str">
        <f t="shared" si="38"/>
        <v>INVC_SERNO</v>
      </c>
      <c r="AJ249" s="5" t="str">
        <f t="shared" si="39"/>
        <v>SERNO</v>
      </c>
      <c r="AK249" s="28" t="str">
        <f>IFERROR(VLOOKUP(AJ249,분류어!$A:$A,1,FALSE),"")</f>
        <v>SERNO</v>
      </c>
      <c r="AL249" s="13"/>
      <c r="AM249" s="34" t="s">
        <v>8889</v>
      </c>
      <c r="AN249" s="34" t="s">
        <v>8889</v>
      </c>
      <c r="AO249" s="34" t="s">
        <v>8889</v>
      </c>
      <c r="AP249" s="34" t="s">
        <v>8889</v>
      </c>
      <c r="AQ249" s="34" t="s">
        <v>8889</v>
      </c>
      <c r="AR249" s="34" t="s">
        <v>8889</v>
      </c>
      <c r="AS249" s="34" t="s">
        <v>8889</v>
      </c>
      <c r="AT249" s="34" t="s">
        <v>8889</v>
      </c>
    </row>
    <row r="250" spans="1:46" ht="16.5" customHeight="1">
      <c r="A250" s="28">
        <v>243</v>
      </c>
      <c r="B250" s="21" t="str">
        <f>IF(VLOOKUP(CONCATENATE(C250,".",D250,".",E250),대상테이블!$A:$H,8,FALSE)=0,"",VLOOKUP(CONCATENATE(,C250,".",D250,".",E250),대상테이블!$A:$H,8,FALSE))</f>
        <v/>
      </c>
      <c r="C250" s="29" t="s">
        <v>5966</v>
      </c>
      <c r="D250" s="29" t="s">
        <v>5967</v>
      </c>
      <c r="E250" s="29" t="s">
        <v>6004</v>
      </c>
      <c r="F250" s="29" t="s">
        <v>6005</v>
      </c>
      <c r="G250" s="71" t="s">
        <v>8972</v>
      </c>
      <c r="H250" s="71" t="s">
        <v>8973</v>
      </c>
      <c r="I250" s="29" t="s">
        <v>8884</v>
      </c>
      <c r="J250" s="29">
        <v>22</v>
      </c>
      <c r="K250" s="29" t="s">
        <v>8885</v>
      </c>
      <c r="L250" s="29" t="s">
        <v>133</v>
      </c>
      <c r="M250" s="29">
        <v>5</v>
      </c>
      <c r="N250" s="28" t="str">
        <f>IFERROR(VLOOKUP(T250,표준단어!$A:$C,3,FALSE),"")</f>
        <v/>
      </c>
      <c r="O250" s="28" t="str">
        <f>IFERROR(VLOOKUP(U250,표준단어!$A:$C,3,FALSE),"")</f>
        <v>FRST</v>
      </c>
      <c r="P250" s="28" t="str">
        <f>IFERROR(VLOOKUP(V250,표준단어!$A:$C,3,FALSE),"")</f>
        <v>EPGU</v>
      </c>
      <c r="Q250" s="28" t="str">
        <f>IFERROR(VLOOKUP(W250,표준단어!$A:$C,3,FALSE),"")</f>
        <v>TON</v>
      </c>
      <c r="R250" s="28" t="str">
        <f>IFERROR(VLOOKUP(X250,표준단어!$A:$C,3,FALSE),"")</f>
        <v>VAL</v>
      </c>
      <c r="S250" s="28" t="str">
        <f>IFERROR(VLOOKUP(Y250,표준단어!$A:$C,3,FALSE),"")</f>
        <v/>
      </c>
      <c r="T250" s="30" t="s">
        <v>60145</v>
      </c>
      <c r="U250" s="30" t="s">
        <v>8975</v>
      </c>
      <c r="V250" s="30" t="s">
        <v>8976</v>
      </c>
      <c r="W250" s="30" t="s">
        <v>8977</v>
      </c>
      <c r="X250" s="30" t="s">
        <v>8888</v>
      </c>
      <c r="Y250" s="30"/>
      <c r="Z250" s="31" t="str">
        <f t="shared" si="30"/>
        <v>AS</v>
      </c>
      <c r="AA250" s="31" t="str">
        <f t="shared" si="31"/>
        <v/>
      </c>
      <c r="AB250" s="31" t="str">
        <f t="shared" si="32"/>
        <v/>
      </c>
      <c r="AC250" s="31" t="str">
        <f t="shared" si="33"/>
        <v/>
      </c>
      <c r="AD250" s="31" t="str">
        <f t="shared" si="34"/>
        <v/>
      </c>
      <c r="AE250" s="31" t="str">
        <f t="shared" si="35"/>
        <v/>
      </c>
      <c r="AF250" s="32" t="str">
        <f>IFERROR(VLOOKUP(T250&amp;U250&amp;V250&amp;W250&amp;X250&amp;Y250,표준용어!$A:$B,1,FALSE),"")</f>
        <v/>
      </c>
      <c r="AG250" s="32" t="str">
        <f t="shared" si="36"/>
        <v>AS첫번째호기톤값</v>
      </c>
      <c r="AH250" s="32" t="str">
        <f t="shared" si="37"/>
        <v>AS첫번째호기톤값</v>
      </c>
      <c r="AI250" s="33" t="str">
        <f t="shared" si="38"/>
        <v>_FRST_EPGU_TON_VAL</v>
      </c>
      <c r="AJ250" s="5" t="str">
        <f t="shared" si="39"/>
        <v>VAL</v>
      </c>
      <c r="AK250" s="28" t="str">
        <f>IFERROR(VLOOKUP(AJ250,분류어!$A:$A,1,FALSE),"")</f>
        <v>VAL</v>
      </c>
      <c r="AL250" s="13" t="s">
        <v>60227</v>
      </c>
      <c r="AM250" s="34" t="s">
        <v>8889</v>
      </c>
      <c r="AN250" s="34" t="s">
        <v>8889</v>
      </c>
      <c r="AO250" s="34" t="s">
        <v>8889</v>
      </c>
      <c r="AP250" s="34" t="s">
        <v>8889</v>
      </c>
      <c r="AQ250" s="34" t="s">
        <v>8889</v>
      </c>
      <c r="AR250" s="34" t="s">
        <v>8889</v>
      </c>
      <c r="AS250" s="34" t="s">
        <v>8889</v>
      </c>
      <c r="AT250" s="34" t="s">
        <v>8889</v>
      </c>
    </row>
    <row r="251" spans="1:46" ht="16.5" customHeight="1">
      <c r="A251" s="28">
        <v>244</v>
      </c>
      <c r="B251" s="21" t="str">
        <f>IF(VLOOKUP(CONCATENATE(C251,".",D251,".",E251),대상테이블!$A:$H,8,FALSE)=0,"",VLOOKUP(CONCATENATE(,C251,".",D251,".",E251),대상테이블!$A:$H,8,FALSE))</f>
        <v/>
      </c>
      <c r="C251" s="29" t="s">
        <v>5966</v>
      </c>
      <c r="D251" s="29" t="s">
        <v>5967</v>
      </c>
      <c r="E251" s="29" t="s">
        <v>6004</v>
      </c>
      <c r="F251" s="29" t="s">
        <v>6005</v>
      </c>
      <c r="G251" s="71" t="s">
        <v>8978</v>
      </c>
      <c r="H251" s="71" t="s">
        <v>8979</v>
      </c>
      <c r="I251" s="29" t="s">
        <v>8884</v>
      </c>
      <c r="J251" s="29">
        <v>22</v>
      </c>
      <c r="K251" s="29" t="s">
        <v>8885</v>
      </c>
      <c r="L251" s="29" t="s">
        <v>133</v>
      </c>
      <c r="M251" s="29">
        <v>6</v>
      </c>
      <c r="N251" s="28" t="str">
        <f>IFERROR(VLOOKUP(T251,표준단어!$A:$C,3,FALSE),"")</f>
        <v/>
      </c>
      <c r="O251" s="28" t="str">
        <f>IFERROR(VLOOKUP(U251,표준단어!$A:$C,3,FALSE),"")</f>
        <v>SCND</v>
      </c>
      <c r="P251" s="28" t="str">
        <f>IFERROR(VLOOKUP(V251,표준단어!$A:$C,3,FALSE),"")</f>
        <v>EPGU</v>
      </c>
      <c r="Q251" s="28" t="str">
        <f>IFERROR(VLOOKUP(W251,표준단어!$A:$C,3,FALSE),"")</f>
        <v>TON</v>
      </c>
      <c r="R251" s="28" t="str">
        <f>IFERROR(VLOOKUP(X251,표준단어!$A:$C,3,FALSE),"")</f>
        <v>VAL</v>
      </c>
      <c r="S251" s="28" t="str">
        <f>IFERROR(VLOOKUP(Y251,표준단어!$A:$C,3,FALSE),"")</f>
        <v/>
      </c>
      <c r="T251" s="30" t="s">
        <v>60145</v>
      </c>
      <c r="U251" s="30" t="s">
        <v>8980</v>
      </c>
      <c r="V251" s="30" t="s">
        <v>8976</v>
      </c>
      <c r="W251" s="30" t="s">
        <v>8977</v>
      </c>
      <c r="X251" s="30" t="s">
        <v>8888</v>
      </c>
      <c r="Y251" s="30"/>
      <c r="Z251" s="31" t="str">
        <f t="shared" si="30"/>
        <v>AS</v>
      </c>
      <c r="AA251" s="31" t="str">
        <f t="shared" si="31"/>
        <v/>
      </c>
      <c r="AB251" s="31" t="str">
        <f t="shared" si="32"/>
        <v/>
      </c>
      <c r="AC251" s="31" t="str">
        <f t="shared" si="33"/>
        <v/>
      </c>
      <c r="AD251" s="31" t="str">
        <f t="shared" si="34"/>
        <v/>
      </c>
      <c r="AE251" s="31" t="str">
        <f t="shared" si="35"/>
        <v/>
      </c>
      <c r="AF251" s="32" t="str">
        <f>IFERROR(VLOOKUP(T251&amp;U251&amp;V251&amp;W251&amp;X251&amp;Y251,표준용어!$A:$B,1,FALSE),"")</f>
        <v/>
      </c>
      <c r="AG251" s="32" t="str">
        <f t="shared" si="36"/>
        <v>AS두번째호기톤값</v>
      </c>
      <c r="AH251" s="32" t="str">
        <f t="shared" si="37"/>
        <v>AS두번째호기톤값</v>
      </c>
      <c r="AI251" s="33" t="str">
        <f t="shared" si="38"/>
        <v>_SCND_EPGU_TON_VAL</v>
      </c>
      <c r="AJ251" s="5" t="str">
        <f t="shared" si="39"/>
        <v>VAL</v>
      </c>
      <c r="AK251" s="28" t="str">
        <f>IFERROR(VLOOKUP(AJ251,분류어!$A:$A,1,FALSE),"")</f>
        <v>VAL</v>
      </c>
      <c r="AL251" s="13" t="s">
        <v>60227</v>
      </c>
      <c r="AM251" s="34" t="s">
        <v>8889</v>
      </c>
      <c r="AN251" s="34" t="s">
        <v>8889</v>
      </c>
      <c r="AO251" s="34" t="s">
        <v>8889</v>
      </c>
      <c r="AP251" s="34" t="s">
        <v>8889</v>
      </c>
      <c r="AQ251" s="34" t="s">
        <v>8889</v>
      </c>
      <c r="AR251" s="34" t="s">
        <v>8889</v>
      </c>
      <c r="AS251" s="34" t="s">
        <v>8889</v>
      </c>
      <c r="AT251" s="34" t="s">
        <v>8889</v>
      </c>
    </row>
    <row r="252" spans="1:46" ht="16.5" customHeight="1">
      <c r="A252" s="28">
        <v>245</v>
      </c>
      <c r="B252" s="21" t="str">
        <f>IF(VLOOKUP(CONCATENATE(C252,".",D252,".",E252),대상테이블!$A:$H,8,FALSE)=0,"",VLOOKUP(CONCATENATE(,C252,".",D252,".",E252),대상테이블!$A:$H,8,FALSE))</f>
        <v/>
      </c>
      <c r="C252" s="29" t="s">
        <v>5966</v>
      </c>
      <c r="D252" s="29" t="s">
        <v>5967</v>
      </c>
      <c r="E252" s="29" t="s">
        <v>6004</v>
      </c>
      <c r="F252" s="29" t="s">
        <v>6005</v>
      </c>
      <c r="G252" s="29" t="s">
        <v>10023</v>
      </c>
      <c r="H252" s="29" t="s">
        <v>10024</v>
      </c>
      <c r="I252" s="29" t="s">
        <v>8884</v>
      </c>
      <c r="J252" s="29">
        <v>22</v>
      </c>
      <c r="K252" s="29" t="s">
        <v>8885</v>
      </c>
      <c r="L252" s="29" t="s">
        <v>133</v>
      </c>
      <c r="M252" s="29">
        <v>7</v>
      </c>
      <c r="N252" s="28" t="str">
        <f>IFERROR(VLOOKUP(T252,표준단어!$A:$C,3,FALSE),"")</f>
        <v/>
      </c>
      <c r="O252" s="28" t="str">
        <f>IFERROR(VLOOKUP(U252,표준단어!$A:$C,3,FALSE),"")</f>
        <v>FRST</v>
      </c>
      <c r="P252" s="28" t="str">
        <f>IFERROR(VLOOKUP(V252,표준단어!$A:$C,3,FALSE),"")</f>
        <v>EPGU</v>
      </c>
      <c r="Q252" s="28" t="str">
        <f>IFERROR(VLOOKUP(W252,표준단어!$A:$C,3,FALSE),"")</f>
        <v>TON</v>
      </c>
      <c r="R252" s="28" t="str">
        <f>IFERROR(VLOOKUP(X252,표준단어!$A:$C,3,FALSE),"")</f>
        <v>VAL</v>
      </c>
      <c r="S252" s="28" t="str">
        <f>IFERROR(VLOOKUP(Y252,표준단어!$A:$C,3,FALSE),"")</f>
        <v/>
      </c>
      <c r="T252" s="30" t="s">
        <v>10025</v>
      </c>
      <c r="U252" s="30" t="s">
        <v>8975</v>
      </c>
      <c r="V252" s="30" t="s">
        <v>8976</v>
      </c>
      <c r="W252" s="30" t="s">
        <v>8977</v>
      </c>
      <c r="X252" s="30" t="s">
        <v>8888</v>
      </c>
      <c r="Y252" s="30"/>
      <c r="Z252" s="31" t="str">
        <f t="shared" si="30"/>
        <v>N/S</v>
      </c>
      <c r="AA252" s="31" t="str">
        <f t="shared" si="31"/>
        <v/>
      </c>
      <c r="AB252" s="31" t="str">
        <f t="shared" si="32"/>
        <v/>
      </c>
      <c r="AC252" s="31" t="str">
        <f t="shared" si="33"/>
        <v/>
      </c>
      <c r="AD252" s="31" t="str">
        <f t="shared" si="34"/>
        <v/>
      </c>
      <c r="AE252" s="31" t="str">
        <f t="shared" si="35"/>
        <v/>
      </c>
      <c r="AF252" s="32" t="str">
        <f>IFERROR(VLOOKUP(T252&amp;U252&amp;V252&amp;W252&amp;X252&amp;Y252,표준용어!$A:$B,1,FALSE),"")</f>
        <v/>
      </c>
      <c r="AG252" s="32" t="str">
        <f t="shared" si="36"/>
        <v>N/S첫번째호기톤값</v>
      </c>
      <c r="AH252" s="32" t="str">
        <f t="shared" si="37"/>
        <v>N/S첫번째호기톤값</v>
      </c>
      <c r="AI252" s="33" t="str">
        <f t="shared" si="38"/>
        <v>_FRST_EPGU_TON_VAL</v>
      </c>
      <c r="AJ252" s="5" t="str">
        <f t="shared" si="39"/>
        <v>VAL</v>
      </c>
      <c r="AK252" s="28" t="str">
        <f>IFERROR(VLOOKUP(AJ252,분류어!$A:$A,1,FALSE),"")</f>
        <v>VAL</v>
      </c>
      <c r="AL252" s="13"/>
      <c r="AM252" s="34" t="s">
        <v>8889</v>
      </c>
      <c r="AN252" s="34" t="s">
        <v>8889</v>
      </c>
      <c r="AO252" s="34" t="s">
        <v>8889</v>
      </c>
      <c r="AP252" s="34" t="s">
        <v>8889</v>
      </c>
      <c r="AQ252" s="34" t="s">
        <v>8889</v>
      </c>
      <c r="AR252" s="34" t="s">
        <v>8889</v>
      </c>
      <c r="AS252" s="34" t="s">
        <v>8889</v>
      </c>
      <c r="AT252" s="34" t="s">
        <v>8889</v>
      </c>
    </row>
    <row r="253" spans="1:46" ht="16.5" customHeight="1">
      <c r="A253" s="28">
        <v>246</v>
      </c>
      <c r="B253" s="21" t="str">
        <f>IF(VLOOKUP(CONCATENATE(C253,".",D253,".",E253),대상테이블!$A:$H,8,FALSE)=0,"",VLOOKUP(CONCATENATE(,C253,".",D253,".",E253),대상테이블!$A:$H,8,FALSE))</f>
        <v/>
      </c>
      <c r="C253" s="29" t="s">
        <v>5966</v>
      </c>
      <c r="D253" s="29" t="s">
        <v>5967</v>
      </c>
      <c r="E253" s="29" t="s">
        <v>6004</v>
      </c>
      <c r="F253" s="29" t="s">
        <v>6005</v>
      </c>
      <c r="G253" s="29" t="s">
        <v>10026</v>
      </c>
      <c r="H253" s="29" t="s">
        <v>10027</v>
      </c>
      <c r="I253" s="29" t="s">
        <v>8884</v>
      </c>
      <c r="J253" s="29">
        <v>22</v>
      </c>
      <c r="K253" s="29" t="s">
        <v>8885</v>
      </c>
      <c r="L253" s="29" t="s">
        <v>133</v>
      </c>
      <c r="M253" s="29">
        <v>8</v>
      </c>
      <c r="N253" s="28" t="str">
        <f>IFERROR(VLOOKUP(T253,표준단어!$A:$C,3,FALSE),"")</f>
        <v/>
      </c>
      <c r="O253" s="28" t="str">
        <f>IFERROR(VLOOKUP(U253,표준단어!$A:$C,3,FALSE),"")</f>
        <v>SCND</v>
      </c>
      <c r="P253" s="28" t="str">
        <f>IFERROR(VLOOKUP(V253,표준단어!$A:$C,3,FALSE),"")</f>
        <v>EPGU</v>
      </c>
      <c r="Q253" s="28" t="str">
        <f>IFERROR(VLOOKUP(W253,표준단어!$A:$C,3,FALSE),"")</f>
        <v>TON</v>
      </c>
      <c r="R253" s="28" t="str">
        <f>IFERROR(VLOOKUP(X253,표준단어!$A:$C,3,FALSE),"")</f>
        <v>VAL</v>
      </c>
      <c r="S253" s="28" t="str">
        <f>IFERROR(VLOOKUP(Y253,표준단어!$A:$C,3,FALSE),"")</f>
        <v/>
      </c>
      <c r="T253" s="30" t="s">
        <v>10025</v>
      </c>
      <c r="U253" s="30" t="s">
        <v>8980</v>
      </c>
      <c r="V253" s="30" t="s">
        <v>8976</v>
      </c>
      <c r="W253" s="30" t="s">
        <v>8977</v>
      </c>
      <c r="X253" s="30" t="s">
        <v>8888</v>
      </c>
      <c r="Y253" s="30"/>
      <c r="Z253" s="31" t="str">
        <f t="shared" si="30"/>
        <v>N/S</v>
      </c>
      <c r="AA253" s="31" t="str">
        <f t="shared" si="31"/>
        <v/>
      </c>
      <c r="AB253" s="31" t="str">
        <f t="shared" si="32"/>
        <v/>
      </c>
      <c r="AC253" s="31" t="str">
        <f t="shared" si="33"/>
        <v/>
      </c>
      <c r="AD253" s="31" t="str">
        <f t="shared" si="34"/>
        <v/>
      </c>
      <c r="AE253" s="31" t="str">
        <f t="shared" si="35"/>
        <v/>
      </c>
      <c r="AF253" s="32" t="str">
        <f>IFERROR(VLOOKUP(T253&amp;U253&amp;V253&amp;W253&amp;X253&amp;Y253,표준용어!$A:$B,1,FALSE),"")</f>
        <v/>
      </c>
      <c r="AG253" s="32" t="str">
        <f t="shared" si="36"/>
        <v>N/S두번째호기톤값</v>
      </c>
      <c r="AH253" s="32" t="str">
        <f t="shared" si="37"/>
        <v>N/S두번째호기톤값</v>
      </c>
      <c r="AI253" s="33" t="str">
        <f t="shared" si="38"/>
        <v>_SCND_EPGU_TON_VAL</v>
      </c>
      <c r="AJ253" s="5" t="str">
        <f t="shared" si="39"/>
        <v>VAL</v>
      </c>
      <c r="AK253" s="28" t="str">
        <f>IFERROR(VLOOKUP(AJ253,분류어!$A:$A,1,FALSE),"")</f>
        <v>VAL</v>
      </c>
      <c r="AL253" s="13"/>
      <c r="AM253" s="34" t="s">
        <v>8889</v>
      </c>
      <c r="AN253" s="34" t="s">
        <v>8889</v>
      </c>
      <c r="AO253" s="34" t="s">
        <v>8889</v>
      </c>
      <c r="AP253" s="34" t="s">
        <v>8889</v>
      </c>
      <c r="AQ253" s="34" t="s">
        <v>8889</v>
      </c>
      <c r="AR253" s="34" t="s">
        <v>8889</v>
      </c>
      <c r="AS253" s="34" t="s">
        <v>8889</v>
      </c>
      <c r="AT253" s="34" t="s">
        <v>8889</v>
      </c>
    </row>
    <row r="254" spans="1:46" ht="16.5" customHeight="1">
      <c r="A254" s="28">
        <v>247</v>
      </c>
      <c r="B254" s="21" t="str">
        <f>IF(VLOOKUP(CONCATENATE(C254,".",D254,".",E254),대상테이블!$A:$H,8,FALSE)=0,"",VLOOKUP(CONCATENATE(,C254,".",D254,".",E254),대상테이블!$A:$H,8,FALSE))</f>
        <v/>
      </c>
      <c r="C254" s="29" t="s">
        <v>5966</v>
      </c>
      <c r="D254" s="29" t="s">
        <v>5967</v>
      </c>
      <c r="E254" s="29" t="s">
        <v>6004</v>
      </c>
      <c r="F254" s="29" t="s">
        <v>6005</v>
      </c>
      <c r="G254" s="29" t="s">
        <v>9286</v>
      </c>
      <c r="H254" s="29" t="s">
        <v>9287</v>
      </c>
      <c r="I254" s="29" t="s">
        <v>8884</v>
      </c>
      <c r="J254" s="29">
        <v>22</v>
      </c>
      <c r="K254" s="29" t="s">
        <v>8885</v>
      </c>
      <c r="L254" s="29" t="s">
        <v>133</v>
      </c>
      <c r="M254" s="29">
        <v>9</v>
      </c>
      <c r="N254" s="28" t="str">
        <f>IFERROR(VLOOKUP(T254,표준단어!$A:$C,3,FALSE),"")</f>
        <v/>
      </c>
      <c r="O254" s="28" t="str">
        <f>IFERROR(VLOOKUP(U254,표준단어!$A:$C,3,FALSE),"")</f>
        <v>FRST</v>
      </c>
      <c r="P254" s="28" t="str">
        <f>IFERROR(VLOOKUP(V254,표준단어!$A:$C,3,FALSE),"")</f>
        <v>EPGU</v>
      </c>
      <c r="Q254" s="28" t="str">
        <f>IFERROR(VLOOKUP(W254,표준단어!$A:$C,3,FALSE),"")</f>
        <v>TON</v>
      </c>
      <c r="R254" s="28" t="str">
        <f>IFERROR(VLOOKUP(X254,표준단어!$A:$C,3,FALSE),"")</f>
        <v>CNT</v>
      </c>
      <c r="S254" s="28" t="str">
        <f>IFERROR(VLOOKUP(Y254,표준단어!$A:$C,3,FALSE),"")</f>
        <v/>
      </c>
      <c r="T254" s="30" t="s">
        <v>9288</v>
      </c>
      <c r="U254" s="30" t="s">
        <v>8975</v>
      </c>
      <c r="V254" s="30" t="s">
        <v>8976</v>
      </c>
      <c r="W254" s="30" t="s">
        <v>8977</v>
      </c>
      <c r="X254" s="30" t="s">
        <v>9175</v>
      </c>
      <c r="Y254" s="30"/>
      <c r="Z254" s="31" t="str">
        <f t="shared" si="30"/>
        <v>D/S</v>
      </c>
      <c r="AA254" s="31" t="str">
        <f t="shared" si="31"/>
        <v/>
      </c>
      <c r="AB254" s="31" t="str">
        <f t="shared" si="32"/>
        <v/>
      </c>
      <c r="AC254" s="31" t="str">
        <f t="shared" si="33"/>
        <v/>
      </c>
      <c r="AD254" s="31" t="str">
        <f t="shared" si="34"/>
        <v/>
      </c>
      <c r="AE254" s="31" t="str">
        <f t="shared" si="35"/>
        <v/>
      </c>
      <c r="AF254" s="32" t="str">
        <f>IFERROR(VLOOKUP(T254&amp;U254&amp;V254&amp;W254&amp;X254&amp;Y254,표준용어!$A:$B,1,FALSE),"")</f>
        <v/>
      </c>
      <c r="AG254" s="32" t="str">
        <f t="shared" si="36"/>
        <v>D/S첫번째호기톤수</v>
      </c>
      <c r="AH254" s="32" t="str">
        <f t="shared" si="37"/>
        <v>D/S첫번째호기톤수</v>
      </c>
      <c r="AI254" s="33" t="str">
        <f t="shared" si="38"/>
        <v>_FRST_EPGU_TON_CNT</v>
      </c>
      <c r="AJ254" s="5" t="str">
        <f t="shared" si="39"/>
        <v>CNT</v>
      </c>
      <c r="AK254" s="28" t="str">
        <f>IFERROR(VLOOKUP(AJ254,분류어!$A:$A,1,FALSE),"")</f>
        <v>CNT</v>
      </c>
      <c r="AL254" s="13"/>
      <c r="AM254" s="34" t="s">
        <v>8889</v>
      </c>
      <c r="AN254" s="34" t="s">
        <v>8889</v>
      </c>
      <c r="AO254" s="34" t="s">
        <v>8889</v>
      </c>
      <c r="AP254" s="34" t="s">
        <v>8889</v>
      </c>
      <c r="AQ254" s="34" t="s">
        <v>8889</v>
      </c>
      <c r="AR254" s="34" t="s">
        <v>8889</v>
      </c>
      <c r="AS254" s="34" t="s">
        <v>8889</v>
      </c>
      <c r="AT254" s="34" t="s">
        <v>8889</v>
      </c>
    </row>
    <row r="255" spans="1:46" ht="16.5" customHeight="1">
      <c r="A255" s="28">
        <v>248</v>
      </c>
      <c r="B255" s="21" t="str">
        <f>IF(VLOOKUP(CONCATENATE(C255,".",D255,".",E255),대상테이블!$A:$H,8,FALSE)=0,"",VLOOKUP(CONCATENATE(,C255,".",D255,".",E255),대상테이블!$A:$H,8,FALSE))</f>
        <v/>
      </c>
      <c r="C255" s="29" t="s">
        <v>5966</v>
      </c>
      <c r="D255" s="29" t="s">
        <v>5967</v>
      </c>
      <c r="E255" s="29" t="s">
        <v>6004</v>
      </c>
      <c r="F255" s="29" t="s">
        <v>6005</v>
      </c>
      <c r="G255" s="29" t="s">
        <v>9289</v>
      </c>
      <c r="H255" s="29" t="s">
        <v>9290</v>
      </c>
      <c r="I255" s="29" t="s">
        <v>8884</v>
      </c>
      <c r="J255" s="29">
        <v>22</v>
      </c>
      <c r="K255" s="29" t="s">
        <v>8885</v>
      </c>
      <c r="L255" s="29" t="s">
        <v>133</v>
      </c>
      <c r="M255" s="29">
        <v>10</v>
      </c>
      <c r="N255" s="28" t="str">
        <f>IFERROR(VLOOKUP(T255,표준단어!$A:$C,3,FALSE),"")</f>
        <v/>
      </c>
      <c r="O255" s="28" t="str">
        <f>IFERROR(VLOOKUP(U255,표준단어!$A:$C,3,FALSE),"")</f>
        <v>SCND</v>
      </c>
      <c r="P255" s="28" t="str">
        <f>IFERROR(VLOOKUP(V255,표준단어!$A:$C,3,FALSE),"")</f>
        <v>EPGU</v>
      </c>
      <c r="Q255" s="28" t="str">
        <f>IFERROR(VLOOKUP(W255,표준단어!$A:$C,3,FALSE),"")</f>
        <v>TON</v>
      </c>
      <c r="R255" s="28" t="str">
        <f>IFERROR(VLOOKUP(X255,표준단어!$A:$C,3,FALSE),"")</f>
        <v>CNT</v>
      </c>
      <c r="S255" s="28" t="str">
        <f>IFERROR(VLOOKUP(Y255,표준단어!$A:$C,3,FALSE),"")</f>
        <v/>
      </c>
      <c r="T255" s="30" t="s">
        <v>9288</v>
      </c>
      <c r="U255" s="30" t="s">
        <v>8980</v>
      </c>
      <c r="V255" s="30" t="s">
        <v>8976</v>
      </c>
      <c r="W255" s="30" t="s">
        <v>8977</v>
      </c>
      <c r="X255" s="30" t="s">
        <v>9175</v>
      </c>
      <c r="Y255" s="30"/>
      <c r="Z255" s="31" t="str">
        <f t="shared" si="30"/>
        <v>D/S</v>
      </c>
      <c r="AA255" s="31" t="str">
        <f t="shared" si="31"/>
        <v/>
      </c>
      <c r="AB255" s="31" t="str">
        <f t="shared" si="32"/>
        <v/>
      </c>
      <c r="AC255" s="31" t="str">
        <f t="shared" si="33"/>
        <v/>
      </c>
      <c r="AD255" s="31" t="str">
        <f t="shared" si="34"/>
        <v/>
      </c>
      <c r="AE255" s="31" t="str">
        <f t="shared" si="35"/>
        <v/>
      </c>
      <c r="AF255" s="32" t="str">
        <f>IFERROR(VLOOKUP(T255&amp;U255&amp;V255&amp;W255&amp;X255&amp;Y255,표준용어!$A:$B,1,FALSE),"")</f>
        <v/>
      </c>
      <c r="AG255" s="32" t="str">
        <f t="shared" si="36"/>
        <v>D/S두번째호기톤수</v>
      </c>
      <c r="AH255" s="32" t="str">
        <f t="shared" si="37"/>
        <v>D/S두번째호기톤수</v>
      </c>
      <c r="AI255" s="33" t="str">
        <f t="shared" si="38"/>
        <v>_SCND_EPGU_TON_CNT</v>
      </c>
      <c r="AJ255" s="5" t="str">
        <f t="shared" si="39"/>
        <v>CNT</v>
      </c>
      <c r="AK255" s="28" t="str">
        <f>IFERROR(VLOOKUP(AJ255,분류어!$A:$A,1,FALSE),"")</f>
        <v>CNT</v>
      </c>
      <c r="AL255" s="13"/>
      <c r="AM255" s="34" t="s">
        <v>8889</v>
      </c>
      <c r="AN255" s="34" t="s">
        <v>8889</v>
      </c>
      <c r="AO255" s="34" t="s">
        <v>8889</v>
      </c>
      <c r="AP255" s="34" t="s">
        <v>8889</v>
      </c>
      <c r="AQ255" s="34" t="s">
        <v>8889</v>
      </c>
      <c r="AR255" s="34" t="s">
        <v>8889</v>
      </c>
      <c r="AS255" s="34" t="s">
        <v>8889</v>
      </c>
      <c r="AT255" s="34" t="s">
        <v>8889</v>
      </c>
    </row>
    <row r="256" spans="1:46" ht="16.5" customHeight="1">
      <c r="A256" s="28">
        <v>249</v>
      </c>
      <c r="B256" s="21" t="str">
        <f>IF(VLOOKUP(CONCATENATE(C256,".",D256,".",E256),대상테이블!$A:$H,8,FALSE)=0,"",VLOOKUP(CONCATENATE(,C256,".",D256,".",E256),대상테이블!$A:$H,8,FALSE))</f>
        <v/>
      </c>
      <c r="C256" s="29" t="s">
        <v>5966</v>
      </c>
      <c r="D256" s="29" t="s">
        <v>5967</v>
      </c>
      <c r="E256" s="29" t="s">
        <v>6004</v>
      </c>
      <c r="F256" s="29" t="s">
        <v>6005</v>
      </c>
      <c r="G256" s="29" t="s">
        <v>10572</v>
      </c>
      <c r="H256" s="29" t="s">
        <v>10576</v>
      </c>
      <c r="I256" s="29" t="s">
        <v>8892</v>
      </c>
      <c r="J256" s="29">
        <v>8</v>
      </c>
      <c r="K256" s="29" t="s">
        <v>8885</v>
      </c>
      <c r="L256" s="29" t="s">
        <v>133</v>
      </c>
      <c r="M256" s="29">
        <v>11</v>
      </c>
      <c r="N256" s="28" t="str">
        <f>IFERROR(VLOOKUP(T256,표준단어!$A:$C,3,FALSE),"")</f>
        <v>INPTR</v>
      </c>
      <c r="O256" s="28" t="str">
        <f>IFERROR(VLOOKUP(U256,표준단어!$A:$C,3,FALSE),"")</f>
        <v>EMPNO</v>
      </c>
      <c r="P256" s="28" t="str">
        <f>IFERROR(VLOOKUP(V256,표준단어!$A:$C,3,FALSE),"")</f>
        <v/>
      </c>
      <c r="Q256" s="28" t="str">
        <f>IFERROR(VLOOKUP(W256,표준단어!$A:$C,3,FALSE),"")</f>
        <v/>
      </c>
      <c r="R256" s="28" t="str">
        <f>IFERROR(VLOOKUP(X256,표준단어!$A:$C,3,FALSE),"")</f>
        <v/>
      </c>
      <c r="S256" s="28" t="str">
        <f>IFERROR(VLOOKUP(Y256,표준단어!$A:$C,3,FALSE),"")</f>
        <v/>
      </c>
      <c r="T256" s="30" t="s">
        <v>10253</v>
      </c>
      <c r="U256" s="30" t="s">
        <v>8952</v>
      </c>
      <c r="V256" s="30"/>
      <c r="W256" s="30"/>
      <c r="X256" s="30"/>
      <c r="Y256" s="30"/>
      <c r="Z256" s="31" t="str">
        <f t="shared" si="30"/>
        <v/>
      </c>
      <c r="AA256" s="31" t="str">
        <f t="shared" si="31"/>
        <v/>
      </c>
      <c r="AB256" s="31" t="str">
        <f t="shared" si="32"/>
        <v/>
      </c>
      <c r="AC256" s="31" t="str">
        <f t="shared" si="33"/>
        <v/>
      </c>
      <c r="AD256" s="31" t="str">
        <f t="shared" si="34"/>
        <v/>
      </c>
      <c r="AE256" s="31" t="str">
        <f t="shared" si="35"/>
        <v/>
      </c>
      <c r="AF256" s="32" t="str">
        <f>IFERROR(VLOOKUP(T256&amp;U256&amp;V256&amp;W256&amp;X256&amp;Y256,표준용어!$A:$B,1,FALSE),"")</f>
        <v>입력자사번</v>
      </c>
      <c r="AG256" s="32" t="str">
        <f t="shared" si="36"/>
        <v/>
      </c>
      <c r="AH256" s="32" t="str">
        <f t="shared" si="37"/>
        <v>입력자사번</v>
      </c>
      <c r="AI256" s="33" t="str">
        <f t="shared" si="38"/>
        <v>INPTR_EMPNO</v>
      </c>
      <c r="AJ256" s="5" t="str">
        <f t="shared" si="39"/>
        <v>EMPNO</v>
      </c>
      <c r="AK256" s="28" t="str">
        <f>IFERROR(VLOOKUP(AJ256,분류어!$A:$A,1,FALSE),"")</f>
        <v>EMPNO</v>
      </c>
      <c r="AL256" s="13"/>
      <c r="AM256" s="34" t="s">
        <v>8889</v>
      </c>
      <c r="AN256" s="34" t="s">
        <v>8889</v>
      </c>
      <c r="AO256" s="34" t="s">
        <v>8889</v>
      </c>
      <c r="AP256" s="34" t="s">
        <v>8889</v>
      </c>
      <c r="AQ256" s="34" t="s">
        <v>8889</v>
      </c>
      <c r="AR256" s="34" t="s">
        <v>8889</v>
      </c>
      <c r="AS256" s="34" t="s">
        <v>8889</v>
      </c>
      <c r="AT256" s="34" t="s">
        <v>8889</v>
      </c>
    </row>
    <row r="257" spans="1:46" ht="16.5" customHeight="1">
      <c r="A257" s="28">
        <v>250</v>
      </c>
      <c r="B257" s="21" t="str">
        <f>IF(VLOOKUP(CONCATENATE(C257,".",D257,".",E257),대상테이블!$A:$H,8,FALSE)=0,"",VLOOKUP(CONCATENATE(,C257,".",D257,".",E257),대상테이블!$A:$H,8,FALSE))</f>
        <v/>
      </c>
      <c r="C257" s="29" t="s">
        <v>5966</v>
      </c>
      <c r="D257" s="29" t="s">
        <v>5967</v>
      </c>
      <c r="E257" s="29" t="s">
        <v>6004</v>
      </c>
      <c r="F257" s="29" t="s">
        <v>6005</v>
      </c>
      <c r="G257" s="29" t="s">
        <v>10558</v>
      </c>
      <c r="H257" s="29" t="s">
        <v>10249</v>
      </c>
      <c r="I257" s="29" t="s">
        <v>8892</v>
      </c>
      <c r="J257" s="29">
        <v>8</v>
      </c>
      <c r="K257" s="29" t="s">
        <v>8885</v>
      </c>
      <c r="L257" s="29" t="s">
        <v>133</v>
      </c>
      <c r="M257" s="29">
        <v>12</v>
      </c>
      <c r="N257" s="28" t="str">
        <f>IFERROR(VLOOKUP(T257,표준단어!$A:$C,3,FALSE),"")</f>
        <v>INPT</v>
      </c>
      <c r="O257" s="28" t="str">
        <f>IFERROR(VLOOKUP(U257,표준단어!$A:$C,3,FALSE),"")</f>
        <v>YMD</v>
      </c>
      <c r="P257" s="28" t="str">
        <f>IFERROR(VLOOKUP(V257,표준단어!$A:$C,3,FALSE),"")</f>
        <v/>
      </c>
      <c r="Q257" s="28" t="str">
        <f>IFERROR(VLOOKUP(W257,표준단어!$A:$C,3,FALSE),"")</f>
        <v/>
      </c>
      <c r="R257" s="28" t="str">
        <f>IFERROR(VLOOKUP(X257,표준단어!$A:$C,3,FALSE),"")</f>
        <v/>
      </c>
      <c r="S257" s="28" t="str">
        <f>IFERROR(VLOOKUP(Y257,표준단어!$A:$C,3,FALSE),"")</f>
        <v/>
      </c>
      <c r="T257" s="30" t="s">
        <v>9488</v>
      </c>
      <c r="U257" s="30" t="s">
        <v>4188</v>
      </c>
      <c r="V257" s="30"/>
      <c r="W257" s="30"/>
      <c r="X257" s="30"/>
      <c r="Y257" s="30"/>
      <c r="Z257" s="31" t="str">
        <f t="shared" si="30"/>
        <v/>
      </c>
      <c r="AA257" s="31" t="str">
        <f t="shared" si="31"/>
        <v/>
      </c>
      <c r="AB257" s="31" t="str">
        <f t="shared" si="32"/>
        <v/>
      </c>
      <c r="AC257" s="31" t="str">
        <f t="shared" si="33"/>
        <v/>
      </c>
      <c r="AD257" s="31" t="str">
        <f t="shared" si="34"/>
        <v/>
      </c>
      <c r="AE257" s="31" t="str">
        <f t="shared" si="35"/>
        <v/>
      </c>
      <c r="AF257" s="32" t="str">
        <f>IFERROR(VLOOKUP(T257&amp;U257&amp;V257&amp;W257&amp;X257&amp;Y257,표준용어!$A:$B,1,FALSE),"")</f>
        <v>입력일자</v>
      </c>
      <c r="AG257" s="32" t="str">
        <f t="shared" si="36"/>
        <v/>
      </c>
      <c r="AH257" s="32" t="str">
        <f t="shared" si="37"/>
        <v>입력일자</v>
      </c>
      <c r="AI257" s="33" t="str">
        <f t="shared" si="38"/>
        <v>INPT_YMD</v>
      </c>
      <c r="AJ257" s="5" t="str">
        <f t="shared" si="39"/>
        <v>YMD</v>
      </c>
      <c r="AK257" s="28" t="str">
        <f>IFERROR(VLOOKUP(AJ257,분류어!$A:$A,1,FALSE),"")</f>
        <v>YMD</v>
      </c>
      <c r="AL257" s="13"/>
      <c r="AM257" s="34" t="s">
        <v>8889</v>
      </c>
      <c r="AN257" s="34" t="s">
        <v>8889</v>
      </c>
      <c r="AO257" s="34" t="s">
        <v>8889</v>
      </c>
      <c r="AP257" s="34" t="s">
        <v>8889</v>
      </c>
      <c r="AQ257" s="34" t="s">
        <v>8889</v>
      </c>
      <c r="AR257" s="34" t="s">
        <v>8889</v>
      </c>
      <c r="AS257" s="34" t="s">
        <v>8984</v>
      </c>
      <c r="AT257" s="34" t="s">
        <v>8889</v>
      </c>
    </row>
    <row r="258" spans="1:46" ht="16.5" customHeight="1">
      <c r="A258" s="28">
        <v>251</v>
      </c>
      <c r="B258" s="21" t="str">
        <f>IF(VLOOKUP(CONCATENATE(C258,".",D258,".",E258),대상테이블!$A:$H,8,FALSE)=0,"",VLOOKUP(CONCATENATE(,C258,".",D258,".",E258),대상테이블!$A:$H,8,FALSE))</f>
        <v/>
      </c>
      <c r="C258" s="29" t="s">
        <v>5966</v>
      </c>
      <c r="D258" s="29" t="s">
        <v>5967</v>
      </c>
      <c r="E258" s="29" t="s">
        <v>6006</v>
      </c>
      <c r="F258" s="29" t="s">
        <v>6007</v>
      </c>
      <c r="G258" s="29" t="s">
        <v>10067</v>
      </c>
      <c r="H258" s="29" t="s">
        <v>10068</v>
      </c>
      <c r="I258" s="29" t="s">
        <v>8892</v>
      </c>
      <c r="J258" s="29">
        <v>4</v>
      </c>
      <c r="K258" s="29" t="s">
        <v>133</v>
      </c>
      <c r="L258" s="29" t="s">
        <v>8885</v>
      </c>
      <c r="M258" s="29">
        <v>1</v>
      </c>
      <c r="N258" s="28" t="str">
        <f>IFERROR(VLOOKUP(T258,표준단어!$A:$C,3,FALSE),"")</f>
        <v>TS1</v>
      </c>
      <c r="O258" s="28" t="str">
        <f>IFERROR(VLOOKUP(U258,표준단어!$A:$C,3,FALSE),"")</f>
        <v>BIZP</v>
      </c>
      <c r="P258" s="28" t="str">
        <f>IFERROR(VLOOKUP(V258,표준단어!$A:$C,3,FALSE),"")</f>
        <v>CD</v>
      </c>
      <c r="Q258" s="28" t="str">
        <f>IFERROR(VLOOKUP(W258,표준단어!$A:$C,3,FALSE),"")</f>
        <v/>
      </c>
      <c r="R258" s="28" t="str">
        <f>IFERROR(VLOOKUP(X258,표준단어!$A:$C,3,FALSE),"")</f>
        <v/>
      </c>
      <c r="S258" s="28" t="str">
        <f>IFERROR(VLOOKUP(Y258,표준단어!$A:$C,3,FALSE),"")</f>
        <v/>
      </c>
      <c r="T258" s="37" t="s">
        <v>10069</v>
      </c>
      <c r="U258" s="30" t="s">
        <v>9842</v>
      </c>
      <c r="V258" s="30" t="s">
        <v>4143</v>
      </c>
      <c r="W258" s="30"/>
      <c r="X258" s="30"/>
      <c r="Y258" s="30"/>
      <c r="Z258" s="31" t="str">
        <f t="shared" si="30"/>
        <v/>
      </c>
      <c r="AA258" s="31" t="str">
        <f t="shared" si="31"/>
        <v/>
      </c>
      <c r="AB258" s="31" t="str">
        <f t="shared" si="32"/>
        <v/>
      </c>
      <c r="AC258" s="31" t="str">
        <f t="shared" si="33"/>
        <v/>
      </c>
      <c r="AD258" s="31" t="str">
        <f t="shared" si="34"/>
        <v/>
      </c>
      <c r="AE258" s="31" t="str">
        <f t="shared" si="35"/>
        <v/>
      </c>
      <c r="AF258" s="32" t="str">
        <f>IFERROR(VLOOKUP(T258&amp;U258&amp;V258&amp;W258&amp;X258&amp;Y258,표준용어!$A:$B,1,FALSE),"")</f>
        <v/>
      </c>
      <c r="AG258" s="32" t="str">
        <f t="shared" si="36"/>
        <v>1차사업소코드</v>
      </c>
      <c r="AH258" s="32" t="str">
        <f t="shared" si="37"/>
        <v>1차사업소코드</v>
      </c>
      <c r="AI258" s="33" t="str">
        <f t="shared" si="38"/>
        <v>TS1_BIZP_CD</v>
      </c>
      <c r="AJ258" s="5" t="str">
        <f t="shared" si="39"/>
        <v>CD</v>
      </c>
      <c r="AK258" s="28" t="str">
        <f>IFERROR(VLOOKUP(AJ258,분류어!$A:$A,1,FALSE),"")</f>
        <v>CD</v>
      </c>
      <c r="AL258" s="13"/>
      <c r="AM258" s="34" t="s">
        <v>8889</v>
      </c>
      <c r="AN258" s="34" t="s">
        <v>8889</v>
      </c>
      <c r="AO258" s="34" t="s">
        <v>8889</v>
      </c>
      <c r="AP258" s="34" t="s">
        <v>8889</v>
      </c>
      <c r="AQ258" s="34" t="s">
        <v>8889</v>
      </c>
      <c r="AR258" s="34" t="s">
        <v>8889</v>
      </c>
      <c r="AS258" s="34" t="s">
        <v>8984</v>
      </c>
      <c r="AT258" s="34" t="s">
        <v>8889</v>
      </c>
    </row>
    <row r="259" spans="1:46" ht="16.5" customHeight="1">
      <c r="A259" s="28">
        <v>252</v>
      </c>
      <c r="B259" s="21" t="str">
        <f>IF(VLOOKUP(CONCATENATE(C259,".",D259,".",E259),대상테이블!$A:$H,8,FALSE)=0,"",VLOOKUP(CONCATENATE(,C259,".",D259,".",E259),대상테이블!$A:$H,8,FALSE))</f>
        <v/>
      </c>
      <c r="C259" s="29" t="s">
        <v>5966</v>
      </c>
      <c r="D259" s="29" t="s">
        <v>5967</v>
      </c>
      <c r="E259" s="29" t="s">
        <v>6006</v>
      </c>
      <c r="F259" s="29" t="s">
        <v>6007</v>
      </c>
      <c r="G259" s="29" t="s">
        <v>10609</v>
      </c>
      <c r="H259" s="29" t="s">
        <v>10611</v>
      </c>
      <c r="I259" s="29" t="s">
        <v>8892</v>
      </c>
      <c r="J259" s="29">
        <v>8</v>
      </c>
      <c r="K259" s="29" t="s">
        <v>133</v>
      </c>
      <c r="L259" s="29" t="s">
        <v>8885</v>
      </c>
      <c r="M259" s="29">
        <v>2</v>
      </c>
      <c r="N259" s="28" t="str">
        <f>IFERROR(VLOOKUP(T259,표준단어!$A:$C,3,FALSE),"")</f>
        <v>YMD</v>
      </c>
      <c r="O259" s="28" t="str">
        <f>IFERROR(VLOOKUP(U259,표준단어!$A:$C,3,FALSE),"")</f>
        <v/>
      </c>
      <c r="P259" s="28" t="str">
        <f>IFERROR(VLOOKUP(V259,표준단어!$A:$C,3,FALSE),"")</f>
        <v/>
      </c>
      <c r="Q259" s="28" t="str">
        <f>IFERROR(VLOOKUP(W259,표준단어!$A:$C,3,FALSE),"")</f>
        <v/>
      </c>
      <c r="R259" s="28" t="str">
        <f>IFERROR(VLOOKUP(X259,표준단어!$A:$C,3,FALSE),"")</f>
        <v/>
      </c>
      <c r="S259" s="28" t="str">
        <f>IFERROR(VLOOKUP(Y259,표준단어!$A:$C,3,FALSE),"")</f>
        <v/>
      </c>
      <c r="T259" s="30" t="s">
        <v>4188</v>
      </c>
      <c r="U259" s="30"/>
      <c r="V259" s="30"/>
      <c r="W259" s="30"/>
      <c r="X259" s="30"/>
      <c r="Y259" s="30"/>
      <c r="Z259" s="31" t="str">
        <f t="shared" ref="Z259:Z322" si="40">IF(N259="",IF(T259="","",T259),"")</f>
        <v/>
      </c>
      <c r="AA259" s="31" t="str">
        <f t="shared" ref="AA259:AA322" si="41">IF(O259="",IF(U259="","",U259),"")</f>
        <v/>
      </c>
      <c r="AB259" s="31" t="str">
        <f t="shared" ref="AB259:AB322" si="42">IF(P259="",IF(V259="","",V259),"")</f>
        <v/>
      </c>
      <c r="AC259" s="31" t="str">
        <f t="shared" ref="AC259:AC322" si="43">IF(Q259="",IF(W259="","",W259),"")</f>
        <v/>
      </c>
      <c r="AD259" s="31" t="str">
        <f t="shared" ref="AD259:AD322" si="44">IF(R259="",IF(X259="","",X259),"")</f>
        <v/>
      </c>
      <c r="AE259" s="31" t="str">
        <f t="shared" ref="AE259:AE322" si="45">IF(S259="",IF(Y259="","",Y259),"")</f>
        <v/>
      </c>
      <c r="AF259" s="32" t="str">
        <f>IFERROR(VLOOKUP(T259&amp;U259&amp;V259&amp;W259&amp;X259&amp;Y259,표준용어!$A:$B,1,FALSE),"")</f>
        <v>일자</v>
      </c>
      <c r="AG259" s="32" t="str">
        <f t="shared" ref="AG259:AG322" si="46">IF($AF259="",T259&amp;U259&amp;V259&amp;W259&amp;X259&amp;Y259,"")</f>
        <v/>
      </c>
      <c r="AH259" s="32" t="str">
        <f t="shared" ref="AH259:AH322" si="47">T259&amp;U259&amp;V259&amp;W259&amp;X259&amp;Y259</f>
        <v>일자</v>
      </c>
      <c r="AI259" s="33" t="str">
        <f t="shared" ref="AI259:AI322" si="48">N259&amp;IF(O259="","","_"&amp;O259)&amp;IF(P259="","","_"&amp;P259)&amp;IF(Q259="","","_"&amp;Q259)&amp;IF(R259="","","_"&amp;R259)&amp;IF(S259="","","_"&amp;S259)</f>
        <v>YMD</v>
      </c>
      <c r="AJ259" s="5" t="str">
        <f t="shared" ref="AJ259:AJ322" si="49">IFERROR(MID(AI259,FIND("★",SUBSTITUTE(AI259,"_","★",LEN(AI259)-LEN(SUBSTITUTE(AI259,"_",""))))+1,LEN(AI259)),AI259)</f>
        <v>YMD</v>
      </c>
      <c r="AK259" s="28" t="str">
        <f>IFERROR(VLOOKUP(AJ259,분류어!$A:$A,1,FALSE),"")</f>
        <v>YMD</v>
      </c>
      <c r="AL259" s="13"/>
      <c r="AM259" s="34" t="s">
        <v>8889</v>
      </c>
      <c r="AN259" s="34" t="s">
        <v>8889</v>
      </c>
      <c r="AO259" s="34" t="s">
        <v>8984</v>
      </c>
      <c r="AP259" s="34" t="s">
        <v>8889</v>
      </c>
      <c r="AQ259" s="34" t="s">
        <v>8889</v>
      </c>
      <c r="AR259" s="34" t="s">
        <v>8889</v>
      </c>
      <c r="AS259" s="34" t="s">
        <v>8984</v>
      </c>
      <c r="AT259" s="34" t="s">
        <v>8889</v>
      </c>
    </row>
    <row r="260" spans="1:46" ht="16.5" customHeight="1">
      <c r="A260" s="28">
        <v>253</v>
      </c>
      <c r="B260" s="21" t="str">
        <f>IF(VLOOKUP(CONCATENATE(C260,".",D260,".",E260),대상테이블!$A:$H,8,FALSE)=0,"",VLOOKUP(CONCATENATE(,C260,".",D260,".",E260),대상테이블!$A:$H,8,FALSE))</f>
        <v/>
      </c>
      <c r="C260" s="29" t="s">
        <v>5966</v>
      </c>
      <c r="D260" s="29" t="s">
        <v>5967</v>
      </c>
      <c r="E260" s="29" t="s">
        <v>6006</v>
      </c>
      <c r="F260" s="29" t="s">
        <v>6007</v>
      </c>
      <c r="G260" s="29" t="s">
        <v>9718</v>
      </c>
      <c r="H260" s="29" t="s">
        <v>8976</v>
      </c>
      <c r="I260" s="29" t="s">
        <v>8892</v>
      </c>
      <c r="J260" s="29">
        <v>2</v>
      </c>
      <c r="K260" s="29" t="s">
        <v>133</v>
      </c>
      <c r="L260" s="29" t="s">
        <v>8885</v>
      </c>
      <c r="M260" s="29">
        <v>3</v>
      </c>
      <c r="N260" s="28" t="str">
        <f>IFERROR(VLOOKUP(T260,표준단어!$A:$C,3,FALSE),"")</f>
        <v>EPGU</v>
      </c>
      <c r="O260" s="28" t="str">
        <f>IFERROR(VLOOKUP(U260,표준단어!$A:$C,3,FALSE),"")</f>
        <v>NO</v>
      </c>
      <c r="P260" s="28" t="str">
        <f>IFERROR(VLOOKUP(V260,표준단어!$A:$C,3,FALSE),"")</f>
        <v/>
      </c>
      <c r="Q260" s="28" t="str">
        <f>IFERROR(VLOOKUP(W260,표준단어!$A:$C,3,FALSE),"")</f>
        <v/>
      </c>
      <c r="R260" s="28" t="str">
        <f>IFERROR(VLOOKUP(X260,표준단어!$A:$C,3,FALSE),"")</f>
        <v/>
      </c>
      <c r="S260" s="28" t="str">
        <f>IFERROR(VLOOKUP(Y260,표준단어!$A:$C,3,FALSE),"")</f>
        <v/>
      </c>
      <c r="T260" s="30" t="s">
        <v>8976</v>
      </c>
      <c r="U260" s="30" t="s">
        <v>9031</v>
      </c>
      <c r="V260" s="30"/>
      <c r="W260" s="30"/>
      <c r="X260" s="30"/>
      <c r="Y260" s="30"/>
      <c r="Z260" s="31" t="str">
        <f t="shared" si="40"/>
        <v/>
      </c>
      <c r="AA260" s="31" t="str">
        <f t="shared" si="41"/>
        <v/>
      </c>
      <c r="AB260" s="31" t="str">
        <f t="shared" si="42"/>
        <v/>
      </c>
      <c r="AC260" s="31" t="str">
        <f t="shared" si="43"/>
        <v/>
      </c>
      <c r="AD260" s="31" t="str">
        <f t="shared" si="44"/>
        <v/>
      </c>
      <c r="AE260" s="31" t="str">
        <f t="shared" si="45"/>
        <v/>
      </c>
      <c r="AF260" s="32" t="str">
        <f>IFERROR(VLOOKUP(T260&amp;U260&amp;V260&amp;W260&amp;X260&amp;Y260,표준용어!$A:$B,1,FALSE),"")</f>
        <v>호기번호</v>
      </c>
      <c r="AG260" s="32" t="str">
        <f t="shared" si="46"/>
        <v/>
      </c>
      <c r="AH260" s="32" t="str">
        <f t="shared" si="47"/>
        <v>호기번호</v>
      </c>
      <c r="AI260" s="33" t="str">
        <f t="shared" si="48"/>
        <v>EPGU_NO</v>
      </c>
      <c r="AJ260" s="5" t="str">
        <f t="shared" si="49"/>
        <v>NO</v>
      </c>
      <c r="AK260" s="28" t="str">
        <f>IFERROR(VLOOKUP(AJ260,분류어!$A:$A,1,FALSE),"")</f>
        <v>NO</v>
      </c>
      <c r="AL260" s="13"/>
      <c r="AM260" s="34" t="s">
        <v>8889</v>
      </c>
      <c r="AN260" s="34" t="s">
        <v>8889</v>
      </c>
      <c r="AO260" s="34" t="s">
        <v>8889</v>
      </c>
      <c r="AP260" s="34" t="s">
        <v>8889</v>
      </c>
      <c r="AQ260" s="34" t="s">
        <v>8889</v>
      </c>
      <c r="AR260" s="34" t="s">
        <v>8889</v>
      </c>
      <c r="AS260" s="34" t="s">
        <v>8889</v>
      </c>
      <c r="AT260" s="34" t="s">
        <v>8889</v>
      </c>
    </row>
    <row r="261" spans="1:46" ht="16.5" customHeight="1">
      <c r="A261" s="28">
        <v>254</v>
      </c>
      <c r="B261" s="21" t="str">
        <f>IF(VLOOKUP(CONCATENATE(C261,".",D261,".",E261),대상테이블!$A:$H,8,FALSE)=0,"",VLOOKUP(CONCATENATE(,C261,".",D261,".",E261),대상테이블!$A:$H,8,FALSE))</f>
        <v/>
      </c>
      <c r="C261" s="29" t="s">
        <v>5966</v>
      </c>
      <c r="D261" s="29" t="s">
        <v>5967</v>
      </c>
      <c r="E261" s="29" t="s">
        <v>6006</v>
      </c>
      <c r="F261" s="29" t="s">
        <v>6007</v>
      </c>
      <c r="G261" s="29" t="s">
        <v>10306</v>
      </c>
      <c r="H261" s="29" t="s">
        <v>10310</v>
      </c>
      <c r="I261" s="29" t="s">
        <v>8884</v>
      </c>
      <c r="J261" s="29">
        <v>22</v>
      </c>
      <c r="K261" s="29" t="s">
        <v>8885</v>
      </c>
      <c r="L261" s="29" t="s">
        <v>133</v>
      </c>
      <c r="M261" s="29">
        <v>4</v>
      </c>
      <c r="N261" s="28" t="str">
        <f>IFERROR(VLOOKUP(T261,표준단어!$A:$C,3,FALSE),"")</f>
        <v>EAPRV</v>
      </c>
      <c r="O261" s="28" t="str">
        <f>IFERROR(VLOOKUP(U261,표준단어!$A:$C,3,FALSE),"")</f>
        <v>SERNO</v>
      </c>
      <c r="P261" s="28" t="str">
        <f>IFERROR(VLOOKUP(V261,표준단어!$A:$C,3,FALSE),"")</f>
        <v/>
      </c>
      <c r="Q261" s="28" t="str">
        <f>IFERROR(VLOOKUP(W261,표준단어!$A:$C,3,FALSE),"")</f>
        <v/>
      </c>
      <c r="R261" s="28" t="str">
        <f>IFERROR(VLOOKUP(X261,표준단어!$A:$C,3,FALSE),"")</f>
        <v/>
      </c>
      <c r="S261" s="28" t="str">
        <f>IFERROR(VLOOKUP(Y261,표준단어!$A:$C,3,FALSE),"")</f>
        <v/>
      </c>
      <c r="T261" s="30" t="s">
        <v>6610</v>
      </c>
      <c r="U261" s="30" t="s">
        <v>8958</v>
      </c>
      <c r="V261" s="30"/>
      <c r="W261" s="30"/>
      <c r="X261" s="30"/>
      <c r="Y261" s="30"/>
      <c r="Z261" s="31" t="str">
        <f t="shared" si="40"/>
        <v/>
      </c>
      <c r="AA261" s="31" t="str">
        <f t="shared" si="41"/>
        <v/>
      </c>
      <c r="AB261" s="31" t="str">
        <f t="shared" si="42"/>
        <v/>
      </c>
      <c r="AC261" s="31" t="str">
        <f t="shared" si="43"/>
        <v/>
      </c>
      <c r="AD261" s="31" t="str">
        <f t="shared" si="44"/>
        <v/>
      </c>
      <c r="AE261" s="31" t="str">
        <f t="shared" si="45"/>
        <v/>
      </c>
      <c r="AF261" s="32" t="str">
        <f>IFERROR(VLOOKUP(T261&amp;U261&amp;V261&amp;W261&amp;X261&amp;Y261,표준용어!$A:$B,1,FALSE),"")</f>
        <v/>
      </c>
      <c r="AG261" s="32" t="str">
        <f t="shared" si="46"/>
        <v>전자결재일련번호</v>
      </c>
      <c r="AH261" s="32" t="str">
        <f t="shared" si="47"/>
        <v>전자결재일련번호</v>
      </c>
      <c r="AI261" s="33" t="str">
        <f t="shared" si="48"/>
        <v>EAPRV_SERNO</v>
      </c>
      <c r="AJ261" s="5" t="str">
        <f t="shared" si="49"/>
        <v>SERNO</v>
      </c>
      <c r="AK261" s="28" t="str">
        <f>IFERROR(VLOOKUP(AJ261,분류어!$A:$A,1,FALSE),"")</f>
        <v>SERNO</v>
      </c>
      <c r="AL261" s="13"/>
      <c r="AM261" s="34" t="s">
        <v>8889</v>
      </c>
      <c r="AN261" s="34" t="s">
        <v>8889</v>
      </c>
      <c r="AO261" s="34" t="s">
        <v>8889</v>
      </c>
      <c r="AP261" s="34" t="s">
        <v>8889</v>
      </c>
      <c r="AQ261" s="34" t="s">
        <v>8889</v>
      </c>
      <c r="AR261" s="34" t="s">
        <v>8889</v>
      </c>
      <c r="AS261" s="34" t="s">
        <v>8984</v>
      </c>
      <c r="AT261" s="34" t="s">
        <v>8889</v>
      </c>
    </row>
    <row r="262" spans="1:46" ht="16.5" customHeight="1">
      <c r="A262" s="28">
        <v>255</v>
      </c>
      <c r="B262" s="21" t="str">
        <f>IF(VLOOKUP(CONCATENATE(C262,".",D262,".",E262),대상테이블!$A:$H,8,FALSE)=0,"",VLOOKUP(CONCATENATE(,C262,".",D262,".",E262),대상테이블!$A:$H,8,FALSE))</f>
        <v/>
      </c>
      <c r="C262" s="29" t="s">
        <v>5966</v>
      </c>
      <c r="D262" s="29" t="s">
        <v>5967</v>
      </c>
      <c r="E262" s="29" t="s">
        <v>6006</v>
      </c>
      <c r="F262" s="29" t="s">
        <v>6007</v>
      </c>
      <c r="G262" s="29" t="s">
        <v>10312</v>
      </c>
      <c r="H262" s="29" t="s">
        <v>10313</v>
      </c>
      <c r="I262" s="29" t="s">
        <v>8892</v>
      </c>
      <c r="J262" s="29">
        <v>4</v>
      </c>
      <c r="K262" s="29" t="s">
        <v>8885</v>
      </c>
      <c r="L262" s="29" t="s">
        <v>133</v>
      </c>
      <c r="M262" s="29">
        <v>5</v>
      </c>
      <c r="N262" s="28" t="str">
        <f>IFERROR(VLOOKUP(T262,표준단어!$A:$C,3,FALSE),"")</f>
        <v/>
      </c>
      <c r="O262" s="28" t="str">
        <f>IFERROR(VLOOKUP(U262,표준단어!$A:$C,3,FALSE),"")</f>
        <v>APRV</v>
      </c>
      <c r="P262" s="28" t="str">
        <f>IFERROR(VLOOKUP(V262,표준단어!$A:$C,3,FALSE),"")</f>
        <v>PRGS</v>
      </c>
      <c r="Q262" s="28" t="str">
        <f>IFERROR(VLOOKUP(W262,표준단어!$A:$C,3,FALSE),"")</f>
        <v>STS</v>
      </c>
      <c r="R262" s="28" t="str">
        <f>IFERROR(VLOOKUP(X262,표준단어!$A:$C,3,FALSE),"")</f>
        <v>CD</v>
      </c>
      <c r="S262" s="28" t="str">
        <f>IFERROR(VLOOKUP(Y262,표준단어!$A:$C,3,FALSE),"")</f>
        <v/>
      </c>
      <c r="T262" s="30" t="s">
        <v>5966</v>
      </c>
      <c r="U262" s="30" t="s">
        <v>12</v>
      </c>
      <c r="V262" s="30" t="s">
        <v>10314</v>
      </c>
      <c r="W262" s="30" t="s">
        <v>10315</v>
      </c>
      <c r="X262" s="30" t="s">
        <v>4143</v>
      </c>
      <c r="Y262" s="30"/>
      <c r="Z262" s="31" t="str">
        <f t="shared" si="40"/>
        <v>혼탄관리</v>
      </c>
      <c r="AA262" s="31" t="str">
        <f t="shared" si="41"/>
        <v/>
      </c>
      <c r="AB262" s="31" t="str">
        <f t="shared" si="42"/>
        <v/>
      </c>
      <c r="AC262" s="31" t="str">
        <f t="shared" si="43"/>
        <v/>
      </c>
      <c r="AD262" s="31" t="str">
        <f t="shared" si="44"/>
        <v/>
      </c>
      <c r="AE262" s="31" t="str">
        <f t="shared" si="45"/>
        <v/>
      </c>
      <c r="AF262" s="32" t="str">
        <f>IFERROR(VLOOKUP(T262&amp;U262&amp;V262&amp;W262&amp;X262&amp;Y262,표준용어!$A:$B,1,FALSE),"")</f>
        <v/>
      </c>
      <c r="AG262" s="32" t="str">
        <f t="shared" si="46"/>
        <v>혼탄관리결재진행상태코드</v>
      </c>
      <c r="AH262" s="32" t="str">
        <f t="shared" si="47"/>
        <v>혼탄관리결재진행상태코드</v>
      </c>
      <c r="AI262" s="33" t="str">
        <f t="shared" si="48"/>
        <v>_APRV_PRGS_STS_CD</v>
      </c>
      <c r="AJ262" s="5" t="str">
        <f t="shared" si="49"/>
        <v>CD</v>
      </c>
      <c r="AK262" s="28" t="str">
        <f>IFERROR(VLOOKUP(AJ262,분류어!$A:$A,1,FALSE),"")</f>
        <v>CD</v>
      </c>
      <c r="AL262" s="13"/>
      <c r="AM262" s="34" t="s">
        <v>8889</v>
      </c>
      <c r="AN262" s="34" t="s">
        <v>8889</v>
      </c>
      <c r="AO262" s="34" t="s">
        <v>8889</v>
      </c>
      <c r="AP262" s="34" t="s">
        <v>8889</v>
      </c>
      <c r="AQ262" s="34" t="s">
        <v>8889</v>
      </c>
      <c r="AR262" s="34" t="s">
        <v>8889</v>
      </c>
      <c r="AS262" s="34" t="s">
        <v>8984</v>
      </c>
      <c r="AT262" s="34" t="s">
        <v>8889</v>
      </c>
    </row>
    <row r="263" spans="1:46" ht="16.5" customHeight="1">
      <c r="A263" s="28">
        <v>256</v>
      </c>
      <c r="B263" s="21" t="str">
        <f>IF(VLOOKUP(CONCATENATE(C263,".",D263,".",E263),대상테이블!$A:$H,8,FALSE)=0,"",VLOOKUP(CONCATENATE(,C263,".",D263,".",E263),대상테이블!$A:$H,8,FALSE))</f>
        <v/>
      </c>
      <c r="C263" s="29" t="s">
        <v>5966</v>
      </c>
      <c r="D263" s="29" t="s">
        <v>5967</v>
      </c>
      <c r="E263" s="29" t="s">
        <v>6006</v>
      </c>
      <c r="F263" s="29" t="s">
        <v>6007</v>
      </c>
      <c r="G263" s="29" t="s">
        <v>9273</v>
      </c>
      <c r="H263" s="29" t="s">
        <v>9274</v>
      </c>
      <c r="I263" s="29" t="s">
        <v>8892</v>
      </c>
      <c r="J263" s="29">
        <v>30</v>
      </c>
      <c r="K263" s="29" t="s">
        <v>8885</v>
      </c>
      <c r="L263" s="29" t="s">
        <v>133</v>
      </c>
      <c r="M263" s="29">
        <v>6</v>
      </c>
      <c r="N263" s="28" t="str">
        <f>IFERROR(VLOOKUP(T263,표준단어!$A:$C,3,FALSE),"")</f>
        <v>DOC</v>
      </c>
      <c r="O263" s="28" t="str">
        <f>IFERROR(VLOOKUP(U263,표준단어!$A:$C,3,FALSE),"")</f>
        <v>NO</v>
      </c>
      <c r="P263" s="28" t="str">
        <f>IFERROR(VLOOKUP(V263,표준단어!$A:$C,3,FALSE),"")</f>
        <v/>
      </c>
      <c r="Q263" s="28" t="str">
        <f>IFERROR(VLOOKUP(W263,표준단어!$A:$C,3,FALSE),"")</f>
        <v/>
      </c>
      <c r="R263" s="28" t="str">
        <f>IFERROR(VLOOKUP(X263,표준단어!$A:$C,3,FALSE),"")</f>
        <v/>
      </c>
      <c r="S263" s="28" t="str">
        <f>IFERROR(VLOOKUP(Y263,표준단어!$A:$C,3,FALSE),"")</f>
        <v/>
      </c>
      <c r="T263" s="30" t="s">
        <v>9275</v>
      </c>
      <c r="U263" s="30" t="s">
        <v>9031</v>
      </c>
      <c r="V263" s="30"/>
      <c r="W263" s="30"/>
      <c r="X263" s="30"/>
      <c r="Y263" s="30"/>
      <c r="Z263" s="31" t="str">
        <f t="shared" si="40"/>
        <v/>
      </c>
      <c r="AA263" s="31" t="str">
        <f t="shared" si="41"/>
        <v/>
      </c>
      <c r="AB263" s="31" t="str">
        <f t="shared" si="42"/>
        <v/>
      </c>
      <c r="AC263" s="31" t="str">
        <f t="shared" si="43"/>
        <v/>
      </c>
      <c r="AD263" s="31" t="str">
        <f t="shared" si="44"/>
        <v/>
      </c>
      <c r="AE263" s="31" t="str">
        <f t="shared" si="45"/>
        <v/>
      </c>
      <c r="AF263" s="32" t="str">
        <f>IFERROR(VLOOKUP(T263&amp;U263&amp;V263&amp;W263&amp;X263&amp;Y263,표준용어!$A:$B,1,FALSE),"")</f>
        <v>문서번호</v>
      </c>
      <c r="AG263" s="32" t="str">
        <f t="shared" si="46"/>
        <v/>
      </c>
      <c r="AH263" s="32" t="str">
        <f t="shared" si="47"/>
        <v>문서번호</v>
      </c>
      <c r="AI263" s="33" t="str">
        <f t="shared" si="48"/>
        <v>DOC_NO</v>
      </c>
      <c r="AJ263" s="5" t="str">
        <f t="shared" si="49"/>
        <v>NO</v>
      </c>
      <c r="AK263" s="28" t="str">
        <f>IFERROR(VLOOKUP(AJ263,분류어!$A:$A,1,FALSE),"")</f>
        <v>NO</v>
      </c>
      <c r="AL263" s="13"/>
      <c r="AM263" s="34" t="s">
        <v>8889</v>
      </c>
      <c r="AN263" s="34" t="s">
        <v>8889</v>
      </c>
      <c r="AO263" s="34" t="s">
        <v>8889</v>
      </c>
      <c r="AP263" s="34" t="s">
        <v>8889</v>
      </c>
      <c r="AQ263" s="34" t="s">
        <v>8889</v>
      </c>
      <c r="AR263" s="34" t="s">
        <v>8889</v>
      </c>
      <c r="AS263" s="34" t="s">
        <v>8889</v>
      </c>
      <c r="AT263" s="34" t="s">
        <v>8889</v>
      </c>
    </row>
    <row r="264" spans="1:46" ht="16.5" customHeight="1">
      <c r="A264" s="28">
        <v>257</v>
      </c>
      <c r="B264" s="21" t="str">
        <f>IF(VLOOKUP(CONCATENATE(C264,".",D264,".",E264),대상테이블!$A:$H,8,FALSE)=0,"",VLOOKUP(CONCATENATE(,C264,".",D264,".",E264),대상테이블!$A:$H,8,FALSE))</f>
        <v/>
      </c>
      <c r="C264" s="29" t="s">
        <v>5966</v>
      </c>
      <c r="D264" s="29" t="s">
        <v>5967</v>
      </c>
      <c r="E264" s="29" t="s">
        <v>6006</v>
      </c>
      <c r="F264" s="29" t="s">
        <v>6007</v>
      </c>
      <c r="G264" s="29" t="s">
        <v>10572</v>
      </c>
      <c r="H264" s="29" t="s">
        <v>10573</v>
      </c>
      <c r="I264" s="29" t="s">
        <v>8892</v>
      </c>
      <c r="J264" s="29">
        <v>8</v>
      </c>
      <c r="K264" s="29" t="s">
        <v>8885</v>
      </c>
      <c r="L264" s="29" t="s">
        <v>133</v>
      </c>
      <c r="M264" s="29">
        <v>7</v>
      </c>
      <c r="N264" s="28" t="str">
        <f>IFERROR(VLOOKUP(T264,표준단어!$A:$C,3,FALSE),"")</f>
        <v>INPTR</v>
      </c>
      <c r="O264" s="28" t="str">
        <f>IFERROR(VLOOKUP(U264,표준단어!$A:$C,3,FALSE),"")</f>
        <v>EMPNO</v>
      </c>
      <c r="P264" s="28" t="str">
        <f>IFERROR(VLOOKUP(V264,표준단어!$A:$C,3,FALSE),"")</f>
        <v/>
      </c>
      <c r="Q264" s="28" t="str">
        <f>IFERROR(VLOOKUP(W264,표준단어!$A:$C,3,FALSE),"")</f>
        <v/>
      </c>
      <c r="R264" s="28" t="str">
        <f>IFERROR(VLOOKUP(X264,표준단어!$A:$C,3,FALSE),"")</f>
        <v/>
      </c>
      <c r="S264" s="28" t="str">
        <f>IFERROR(VLOOKUP(Y264,표준단어!$A:$C,3,FALSE),"")</f>
        <v/>
      </c>
      <c r="T264" s="30" t="s">
        <v>10253</v>
      </c>
      <c r="U264" s="30" t="s">
        <v>8952</v>
      </c>
      <c r="V264" s="30"/>
      <c r="W264" s="30"/>
      <c r="X264" s="30"/>
      <c r="Y264" s="30"/>
      <c r="Z264" s="31" t="str">
        <f t="shared" si="40"/>
        <v/>
      </c>
      <c r="AA264" s="31" t="str">
        <f t="shared" si="41"/>
        <v/>
      </c>
      <c r="AB264" s="31" t="str">
        <f t="shared" si="42"/>
        <v/>
      </c>
      <c r="AC264" s="31" t="str">
        <f t="shared" si="43"/>
        <v/>
      </c>
      <c r="AD264" s="31" t="str">
        <f t="shared" si="44"/>
        <v/>
      </c>
      <c r="AE264" s="31" t="str">
        <f t="shared" si="45"/>
        <v/>
      </c>
      <c r="AF264" s="32" t="str">
        <f>IFERROR(VLOOKUP(T264&amp;U264&amp;V264&amp;W264&amp;X264&amp;Y264,표준용어!$A:$B,1,FALSE),"")</f>
        <v>입력자사번</v>
      </c>
      <c r="AG264" s="32" t="str">
        <f t="shared" si="46"/>
        <v/>
      </c>
      <c r="AH264" s="32" t="str">
        <f t="shared" si="47"/>
        <v>입력자사번</v>
      </c>
      <c r="AI264" s="33" t="str">
        <f t="shared" si="48"/>
        <v>INPTR_EMPNO</v>
      </c>
      <c r="AJ264" s="5" t="str">
        <f t="shared" si="49"/>
        <v>EMPNO</v>
      </c>
      <c r="AK264" s="28" t="str">
        <f>IFERROR(VLOOKUP(AJ264,분류어!$A:$A,1,FALSE),"")</f>
        <v>EMPNO</v>
      </c>
      <c r="AL264" s="13"/>
      <c r="AM264" s="34" t="s">
        <v>8889</v>
      </c>
      <c r="AN264" s="34" t="s">
        <v>8889</v>
      </c>
      <c r="AO264" s="34" t="s">
        <v>8889</v>
      </c>
      <c r="AP264" s="34" t="s">
        <v>8889</v>
      </c>
      <c r="AQ264" s="34" t="s">
        <v>8889</v>
      </c>
      <c r="AR264" s="34" t="s">
        <v>8889</v>
      </c>
      <c r="AS264" s="34" t="s">
        <v>8889</v>
      </c>
      <c r="AT264" s="34" t="s">
        <v>8889</v>
      </c>
    </row>
    <row r="265" spans="1:46" ht="16.5" customHeight="1">
      <c r="A265" s="28">
        <v>258</v>
      </c>
      <c r="B265" s="21" t="str">
        <f>IF(VLOOKUP(CONCATENATE(C265,".",D265,".",E265),대상테이블!$A:$H,8,FALSE)=0,"",VLOOKUP(CONCATENATE(,C265,".",D265,".",E265),대상테이블!$A:$H,8,FALSE))</f>
        <v/>
      </c>
      <c r="C265" s="29" t="s">
        <v>5966</v>
      </c>
      <c r="D265" s="29" t="s">
        <v>5967</v>
      </c>
      <c r="E265" s="29" t="s">
        <v>6006</v>
      </c>
      <c r="F265" s="29" t="s">
        <v>6007</v>
      </c>
      <c r="G265" s="29" t="s">
        <v>10558</v>
      </c>
      <c r="H265" s="29" t="s">
        <v>10560</v>
      </c>
      <c r="I265" s="29" t="s">
        <v>8892</v>
      </c>
      <c r="J265" s="29">
        <v>8</v>
      </c>
      <c r="K265" s="29" t="s">
        <v>8885</v>
      </c>
      <c r="L265" s="29" t="s">
        <v>133</v>
      </c>
      <c r="M265" s="29">
        <v>8</v>
      </c>
      <c r="N265" s="28" t="str">
        <f>IFERROR(VLOOKUP(T265,표준단어!$A:$C,3,FALSE),"")</f>
        <v>INPT</v>
      </c>
      <c r="O265" s="28" t="str">
        <f>IFERROR(VLOOKUP(U265,표준단어!$A:$C,3,FALSE),"")</f>
        <v>YMD</v>
      </c>
      <c r="P265" s="28" t="str">
        <f>IFERROR(VLOOKUP(V265,표준단어!$A:$C,3,FALSE),"")</f>
        <v/>
      </c>
      <c r="Q265" s="28" t="str">
        <f>IFERROR(VLOOKUP(W265,표준단어!$A:$C,3,FALSE),"")</f>
        <v/>
      </c>
      <c r="R265" s="28" t="str">
        <f>IFERROR(VLOOKUP(X265,표준단어!$A:$C,3,FALSE),"")</f>
        <v/>
      </c>
      <c r="S265" s="28" t="str">
        <f>IFERROR(VLOOKUP(Y265,표준단어!$A:$C,3,FALSE),"")</f>
        <v/>
      </c>
      <c r="T265" s="30" t="s">
        <v>9488</v>
      </c>
      <c r="U265" s="30" t="s">
        <v>4188</v>
      </c>
      <c r="V265" s="30"/>
      <c r="W265" s="30"/>
      <c r="X265" s="30"/>
      <c r="Y265" s="30"/>
      <c r="Z265" s="31" t="str">
        <f t="shared" si="40"/>
        <v/>
      </c>
      <c r="AA265" s="31" t="str">
        <f t="shared" si="41"/>
        <v/>
      </c>
      <c r="AB265" s="31" t="str">
        <f t="shared" si="42"/>
        <v/>
      </c>
      <c r="AC265" s="31" t="str">
        <f t="shared" si="43"/>
        <v/>
      </c>
      <c r="AD265" s="31" t="str">
        <f t="shared" si="44"/>
        <v/>
      </c>
      <c r="AE265" s="31" t="str">
        <f t="shared" si="45"/>
        <v/>
      </c>
      <c r="AF265" s="32" t="str">
        <f>IFERROR(VLOOKUP(T265&amp;U265&amp;V265&amp;W265&amp;X265&amp;Y265,표준용어!$A:$B,1,FALSE),"")</f>
        <v>입력일자</v>
      </c>
      <c r="AG265" s="32" t="str">
        <f t="shared" si="46"/>
        <v/>
      </c>
      <c r="AH265" s="32" t="str">
        <f t="shared" si="47"/>
        <v>입력일자</v>
      </c>
      <c r="AI265" s="33" t="str">
        <f t="shared" si="48"/>
        <v>INPT_YMD</v>
      </c>
      <c r="AJ265" s="5" t="str">
        <f t="shared" si="49"/>
        <v>YMD</v>
      </c>
      <c r="AK265" s="28" t="str">
        <f>IFERROR(VLOOKUP(AJ265,분류어!$A:$A,1,FALSE),"")</f>
        <v>YMD</v>
      </c>
      <c r="AL265" s="13"/>
      <c r="AM265" s="34" t="s">
        <v>8889</v>
      </c>
      <c r="AN265" s="34" t="s">
        <v>8889</v>
      </c>
      <c r="AO265" s="34" t="s">
        <v>8889</v>
      </c>
      <c r="AP265" s="34" t="s">
        <v>8889</v>
      </c>
      <c r="AQ265" s="34" t="s">
        <v>8889</v>
      </c>
      <c r="AR265" s="34" t="s">
        <v>8889</v>
      </c>
      <c r="AS265" s="34" t="s">
        <v>8984</v>
      </c>
      <c r="AT265" s="34" t="s">
        <v>8889</v>
      </c>
    </row>
    <row r="266" spans="1:46" ht="16.5" customHeight="1">
      <c r="A266" s="28">
        <v>259</v>
      </c>
      <c r="B266" s="21" t="str">
        <f>IF(VLOOKUP(CONCATENATE(C266,".",D266,".",E266),대상테이블!$A:$H,8,FALSE)=0,"",VLOOKUP(CONCATENATE(,C266,".",D266,".",E266),대상테이블!$A:$H,8,FALSE))</f>
        <v/>
      </c>
      <c r="C266" s="29" t="s">
        <v>5966</v>
      </c>
      <c r="D266" s="29" t="s">
        <v>5967</v>
      </c>
      <c r="E266" s="29" t="s">
        <v>6006</v>
      </c>
      <c r="F266" s="29" t="s">
        <v>6007</v>
      </c>
      <c r="G266" s="29" t="s">
        <v>9279</v>
      </c>
      <c r="H266" s="29"/>
      <c r="I266" s="29" t="s">
        <v>8892</v>
      </c>
      <c r="J266" s="29">
        <v>300</v>
      </c>
      <c r="K266" s="29" t="s">
        <v>8885</v>
      </c>
      <c r="L266" s="29" t="s">
        <v>133</v>
      </c>
      <c r="M266" s="29">
        <v>9</v>
      </c>
      <c r="N266" s="28" t="str">
        <f>IFERROR(VLOOKUP(T266,표준단어!$A:$C,3,FALSE),"")</f>
        <v>DOC</v>
      </c>
      <c r="O266" s="28" t="str">
        <f>IFERROR(VLOOKUP(U266,표준단어!$A:$C,3,FALSE),"")</f>
        <v>URL</v>
      </c>
      <c r="P266" s="28" t="str">
        <f>IFERROR(VLOOKUP(V266,표준단어!$A:$C,3,FALSE),"")</f>
        <v>ADDR</v>
      </c>
      <c r="Q266" s="28" t="str">
        <f>IFERROR(VLOOKUP(W266,표준단어!$A:$C,3,FALSE),"")</f>
        <v/>
      </c>
      <c r="R266" s="28" t="str">
        <f>IFERROR(VLOOKUP(X266,표준단어!$A:$C,3,FALSE),"")</f>
        <v/>
      </c>
      <c r="S266" s="28" t="str">
        <f>IFERROR(VLOOKUP(Y266,표준단어!$A:$C,3,FALSE),"")</f>
        <v/>
      </c>
      <c r="T266" s="30" t="s">
        <v>9275</v>
      </c>
      <c r="U266" s="30" t="s">
        <v>9280</v>
      </c>
      <c r="V266" s="30" t="s">
        <v>9281</v>
      </c>
      <c r="W266" s="30"/>
      <c r="X266" s="30"/>
      <c r="Y266" s="30"/>
      <c r="Z266" s="31" t="str">
        <f t="shared" si="40"/>
        <v/>
      </c>
      <c r="AA266" s="31" t="str">
        <f t="shared" si="41"/>
        <v/>
      </c>
      <c r="AB266" s="31" t="str">
        <f t="shared" si="42"/>
        <v/>
      </c>
      <c r="AC266" s="31" t="str">
        <f t="shared" si="43"/>
        <v/>
      </c>
      <c r="AD266" s="31" t="str">
        <f t="shared" si="44"/>
        <v/>
      </c>
      <c r="AE266" s="31" t="str">
        <f t="shared" si="45"/>
        <v/>
      </c>
      <c r="AF266" s="32" t="str">
        <f>IFERROR(VLOOKUP(T266&amp;U266&amp;V266&amp;W266&amp;X266&amp;Y266,표준용어!$A:$B,1,FALSE),"")</f>
        <v>문서URL주소</v>
      </c>
      <c r="AG266" s="32" t="str">
        <f t="shared" si="46"/>
        <v/>
      </c>
      <c r="AH266" s="32" t="str">
        <f t="shared" si="47"/>
        <v>문서URL주소</v>
      </c>
      <c r="AI266" s="33" t="str">
        <f t="shared" si="48"/>
        <v>DOC_URL_ADDR</v>
      </c>
      <c r="AJ266" s="5" t="str">
        <f t="shared" si="49"/>
        <v>ADDR</v>
      </c>
      <c r="AK266" s="28" t="str">
        <f>IFERROR(VLOOKUP(AJ266,분류어!$A:$A,1,FALSE),"")</f>
        <v>ADDR</v>
      </c>
      <c r="AL266" s="13"/>
      <c r="AM266" s="34" t="s">
        <v>8889</v>
      </c>
      <c r="AN266" s="34" t="s">
        <v>8889</v>
      </c>
      <c r="AO266" s="34" t="s">
        <v>8889</v>
      </c>
      <c r="AP266" s="34" t="s">
        <v>8889</v>
      </c>
      <c r="AQ266" s="34" t="s">
        <v>8889</v>
      </c>
      <c r="AR266" s="34" t="s">
        <v>8889</v>
      </c>
      <c r="AS266" s="34" t="s">
        <v>8889</v>
      </c>
      <c r="AT266" s="34" t="s">
        <v>8889</v>
      </c>
    </row>
    <row r="267" spans="1:46" ht="16.5" customHeight="1">
      <c r="A267" s="28">
        <v>260</v>
      </c>
      <c r="B267" s="21" t="str">
        <f>IF(VLOOKUP(CONCATENATE(C267,".",D267,".",E267),대상테이블!$A:$H,8,FALSE)=0,"",VLOOKUP(CONCATENATE(,C267,".",D267,".",E267),대상테이블!$A:$H,8,FALSE))</f>
        <v/>
      </c>
      <c r="C267" s="29" t="s">
        <v>5966</v>
      </c>
      <c r="D267" s="29" t="s">
        <v>5967</v>
      </c>
      <c r="E267" s="29" t="s">
        <v>6006</v>
      </c>
      <c r="F267" s="29" t="s">
        <v>6007</v>
      </c>
      <c r="G267" s="29" t="s">
        <v>9403</v>
      </c>
      <c r="H267" s="29" t="s">
        <v>4774</v>
      </c>
      <c r="I267" s="29" t="s">
        <v>8892</v>
      </c>
      <c r="J267" s="29">
        <v>1000</v>
      </c>
      <c r="K267" s="29" t="s">
        <v>8885</v>
      </c>
      <c r="L267" s="29" t="s">
        <v>133</v>
      </c>
      <c r="M267" s="29">
        <v>10</v>
      </c>
      <c r="N267" s="28" t="str">
        <f>IFERROR(VLOOKUP(T267,표준단어!$A:$C,3,FALSE),"")</f>
        <v>SPCLTY</v>
      </c>
      <c r="O267" s="28" t="str">
        <f>IFERROR(VLOOKUP(U267,표준단어!$A:$C,3,FALSE),"")</f>
        <v>MTTR</v>
      </c>
      <c r="P267" s="28" t="str">
        <f>IFERROR(VLOOKUP(V267,표준단어!$A:$C,3,FALSE),"")</f>
        <v>CTT</v>
      </c>
      <c r="Q267" s="28" t="str">
        <f>IFERROR(VLOOKUP(W267,표준단어!$A:$C,3,FALSE),"")</f>
        <v/>
      </c>
      <c r="R267" s="28" t="str">
        <f>IFERROR(VLOOKUP(X267,표준단어!$A:$C,3,FALSE),"")</f>
        <v/>
      </c>
      <c r="S267" s="28" t="str">
        <f>IFERROR(VLOOKUP(Y267,표준단어!$A:$C,3,FALSE),"")</f>
        <v/>
      </c>
      <c r="T267" s="30" t="s">
        <v>9404</v>
      </c>
      <c r="U267" s="30" t="s">
        <v>9401</v>
      </c>
      <c r="V267" s="30" t="s">
        <v>8916</v>
      </c>
      <c r="W267" s="30"/>
      <c r="X267" s="30"/>
      <c r="Y267" s="30"/>
      <c r="Z267" s="31" t="str">
        <f t="shared" si="40"/>
        <v/>
      </c>
      <c r="AA267" s="31" t="str">
        <f t="shared" si="41"/>
        <v/>
      </c>
      <c r="AB267" s="31" t="str">
        <f t="shared" si="42"/>
        <v/>
      </c>
      <c r="AC267" s="31" t="str">
        <f t="shared" si="43"/>
        <v/>
      </c>
      <c r="AD267" s="31" t="str">
        <f t="shared" si="44"/>
        <v/>
      </c>
      <c r="AE267" s="31" t="str">
        <f t="shared" si="45"/>
        <v/>
      </c>
      <c r="AF267" s="32" t="str">
        <f>IFERROR(VLOOKUP(T267&amp;U267&amp;V267&amp;W267&amp;X267&amp;Y267,표준용어!$A:$B,1,FALSE),"")</f>
        <v>특기사항내용</v>
      </c>
      <c r="AG267" s="32" t="str">
        <f t="shared" si="46"/>
        <v/>
      </c>
      <c r="AH267" s="32" t="str">
        <f t="shared" si="47"/>
        <v>특기사항내용</v>
      </c>
      <c r="AI267" s="33" t="str">
        <f t="shared" si="48"/>
        <v>SPCLTY_MTTR_CTT</v>
      </c>
      <c r="AJ267" s="5" t="str">
        <f t="shared" si="49"/>
        <v>CTT</v>
      </c>
      <c r="AK267" s="28" t="str">
        <f>IFERROR(VLOOKUP(AJ267,분류어!$A:$A,1,FALSE),"")</f>
        <v>CTT</v>
      </c>
      <c r="AL267" s="13"/>
      <c r="AM267" s="34" t="s">
        <v>8889</v>
      </c>
      <c r="AN267" s="34" t="s">
        <v>8889</v>
      </c>
      <c r="AO267" s="34" t="s">
        <v>8889</v>
      </c>
      <c r="AP267" s="34" t="s">
        <v>8889</v>
      </c>
      <c r="AQ267" s="34" t="s">
        <v>8889</v>
      </c>
      <c r="AR267" s="34" t="s">
        <v>8889</v>
      </c>
      <c r="AS267" s="34" t="s">
        <v>8889</v>
      </c>
      <c r="AT267" s="34" t="s">
        <v>8889</v>
      </c>
    </row>
    <row r="268" spans="1:46" ht="16.5" customHeight="1">
      <c r="A268" s="28">
        <v>261</v>
      </c>
      <c r="B268" s="21" t="str">
        <f>IF(VLOOKUP(CONCATENATE(C268,".",D268,".",E268),대상테이블!$A:$H,8,FALSE)=0,"",VLOOKUP(CONCATENATE(,C268,".",D268,".",E268),대상테이블!$A:$H,8,FALSE))</f>
        <v/>
      </c>
      <c r="C268" s="29" t="s">
        <v>5966</v>
      </c>
      <c r="D268" s="29" t="s">
        <v>5967</v>
      </c>
      <c r="E268" s="29" t="s">
        <v>6008</v>
      </c>
      <c r="F268" s="29" t="s">
        <v>6009</v>
      </c>
      <c r="G268" s="29" t="s">
        <v>10067</v>
      </c>
      <c r="H268" s="29" t="s">
        <v>10068</v>
      </c>
      <c r="I268" s="29" t="s">
        <v>8892</v>
      </c>
      <c r="J268" s="29">
        <v>4</v>
      </c>
      <c r="K268" s="29" t="s">
        <v>133</v>
      </c>
      <c r="L268" s="29" t="s">
        <v>8885</v>
      </c>
      <c r="M268" s="29">
        <v>1</v>
      </c>
      <c r="N268" s="28" t="str">
        <f>IFERROR(VLOOKUP(T268,표준단어!$A:$C,3,FALSE),"")</f>
        <v>TS1</v>
      </c>
      <c r="O268" s="28" t="str">
        <f>IFERROR(VLOOKUP(U268,표준단어!$A:$C,3,FALSE),"")</f>
        <v>BIZP</v>
      </c>
      <c r="P268" s="28" t="str">
        <f>IFERROR(VLOOKUP(V268,표준단어!$A:$C,3,FALSE),"")</f>
        <v>CD</v>
      </c>
      <c r="Q268" s="28" t="str">
        <f>IFERROR(VLOOKUP(W268,표준단어!$A:$C,3,FALSE),"")</f>
        <v/>
      </c>
      <c r="R268" s="28" t="str">
        <f>IFERROR(VLOOKUP(X268,표준단어!$A:$C,3,FALSE),"")</f>
        <v/>
      </c>
      <c r="S268" s="28" t="str">
        <f>IFERROR(VLOOKUP(Y268,표준단어!$A:$C,3,FALSE),"")</f>
        <v/>
      </c>
      <c r="T268" s="37" t="s">
        <v>10069</v>
      </c>
      <c r="U268" s="30" t="s">
        <v>9842</v>
      </c>
      <c r="V268" s="30" t="s">
        <v>4143</v>
      </c>
      <c r="W268" s="30"/>
      <c r="X268" s="30"/>
      <c r="Y268" s="30"/>
      <c r="Z268" s="31" t="str">
        <f t="shared" si="40"/>
        <v/>
      </c>
      <c r="AA268" s="31" t="str">
        <f t="shared" si="41"/>
        <v/>
      </c>
      <c r="AB268" s="31" t="str">
        <f t="shared" si="42"/>
        <v/>
      </c>
      <c r="AC268" s="31" t="str">
        <f t="shared" si="43"/>
        <v/>
      </c>
      <c r="AD268" s="31" t="str">
        <f t="shared" si="44"/>
        <v/>
      </c>
      <c r="AE268" s="31" t="str">
        <f t="shared" si="45"/>
        <v/>
      </c>
      <c r="AF268" s="32" t="str">
        <f>IFERROR(VLOOKUP(T268&amp;U268&amp;V268&amp;W268&amp;X268&amp;Y268,표준용어!$A:$B,1,FALSE),"")</f>
        <v/>
      </c>
      <c r="AG268" s="32" t="str">
        <f t="shared" si="46"/>
        <v>1차사업소코드</v>
      </c>
      <c r="AH268" s="32" t="str">
        <f t="shared" si="47"/>
        <v>1차사업소코드</v>
      </c>
      <c r="AI268" s="33" t="str">
        <f t="shared" si="48"/>
        <v>TS1_BIZP_CD</v>
      </c>
      <c r="AJ268" s="5" t="str">
        <f t="shared" si="49"/>
        <v>CD</v>
      </c>
      <c r="AK268" s="28" t="str">
        <f>IFERROR(VLOOKUP(AJ268,분류어!$A:$A,1,FALSE),"")</f>
        <v>CD</v>
      </c>
      <c r="AL268" s="13"/>
      <c r="AM268" s="34" t="s">
        <v>8889</v>
      </c>
      <c r="AN268" s="34" t="s">
        <v>8889</v>
      </c>
      <c r="AO268" s="34" t="s">
        <v>8889</v>
      </c>
      <c r="AP268" s="34" t="s">
        <v>8889</v>
      </c>
      <c r="AQ268" s="34" t="s">
        <v>8889</v>
      </c>
      <c r="AR268" s="34" t="s">
        <v>8889</v>
      </c>
      <c r="AS268" s="34" t="s">
        <v>8984</v>
      </c>
      <c r="AT268" s="34" t="s">
        <v>8889</v>
      </c>
    </row>
    <row r="269" spans="1:46" ht="16.5" customHeight="1">
      <c r="A269" s="28">
        <v>262</v>
      </c>
      <c r="B269" s="21" t="str">
        <f>IF(VLOOKUP(CONCATENATE(C269,".",D269,".",E269),대상테이블!$A:$H,8,FALSE)=0,"",VLOOKUP(CONCATENATE(,C269,".",D269,".",E269),대상테이블!$A:$H,8,FALSE))</f>
        <v/>
      </c>
      <c r="C269" s="29" t="s">
        <v>5966</v>
      </c>
      <c r="D269" s="29" t="s">
        <v>5967</v>
      </c>
      <c r="E269" s="29" t="s">
        <v>6008</v>
      </c>
      <c r="F269" s="29" t="s">
        <v>6009</v>
      </c>
      <c r="G269" s="29" t="s">
        <v>10609</v>
      </c>
      <c r="H269" s="29" t="s">
        <v>10611</v>
      </c>
      <c r="I269" s="29" t="s">
        <v>8892</v>
      </c>
      <c r="J269" s="29">
        <v>8</v>
      </c>
      <c r="K269" s="29" t="s">
        <v>133</v>
      </c>
      <c r="L269" s="29" t="s">
        <v>8885</v>
      </c>
      <c r="M269" s="29">
        <v>2</v>
      </c>
      <c r="N269" s="28" t="str">
        <f>IFERROR(VLOOKUP(T269,표준단어!$A:$C,3,FALSE),"")</f>
        <v>MNG</v>
      </c>
      <c r="O269" s="28" t="str">
        <f>IFERROR(VLOOKUP(U269,표준단어!$A:$C,3,FALSE),"")</f>
        <v>YMD</v>
      </c>
      <c r="P269" s="28" t="str">
        <f>IFERROR(VLOOKUP(V269,표준단어!$A:$C,3,FALSE),"")</f>
        <v/>
      </c>
      <c r="Q269" s="28" t="str">
        <f>IFERROR(VLOOKUP(W269,표준단어!$A:$C,3,FALSE),"")</f>
        <v/>
      </c>
      <c r="R269" s="28" t="str">
        <f>IFERROR(VLOOKUP(X269,표준단어!$A:$C,3,FALSE),"")</f>
        <v/>
      </c>
      <c r="S269" s="28" t="str">
        <f>IFERROR(VLOOKUP(Y269,표준단어!$A:$C,3,FALSE),"")</f>
        <v/>
      </c>
      <c r="T269" s="30" t="s">
        <v>6603</v>
      </c>
      <c r="U269" s="30" t="s">
        <v>4188</v>
      </c>
      <c r="V269" s="30"/>
      <c r="W269" s="30"/>
      <c r="X269" s="30"/>
      <c r="Y269" s="30"/>
      <c r="Z269" s="31" t="str">
        <f t="shared" si="40"/>
        <v/>
      </c>
      <c r="AA269" s="31" t="str">
        <f t="shared" si="41"/>
        <v/>
      </c>
      <c r="AB269" s="31" t="str">
        <f t="shared" si="42"/>
        <v/>
      </c>
      <c r="AC269" s="31" t="str">
        <f t="shared" si="43"/>
        <v/>
      </c>
      <c r="AD269" s="31" t="str">
        <f t="shared" si="44"/>
        <v/>
      </c>
      <c r="AE269" s="31" t="str">
        <f t="shared" si="45"/>
        <v/>
      </c>
      <c r="AF269" s="32" t="str">
        <f>IFERROR(VLOOKUP(T269&amp;U269&amp;V269&amp;W269&amp;X269&amp;Y269,표준용어!$A:$B,1,FALSE),"")</f>
        <v/>
      </c>
      <c r="AG269" s="32" t="str">
        <f t="shared" si="46"/>
        <v>관리일자</v>
      </c>
      <c r="AH269" s="32" t="str">
        <f t="shared" si="47"/>
        <v>관리일자</v>
      </c>
      <c r="AI269" s="33" t="str">
        <f t="shared" si="48"/>
        <v>MNG_YMD</v>
      </c>
      <c r="AJ269" s="5" t="str">
        <f t="shared" si="49"/>
        <v>YMD</v>
      </c>
      <c r="AK269" s="28" t="str">
        <f>IFERROR(VLOOKUP(AJ269,분류어!$A:$A,1,FALSE),"")</f>
        <v>YMD</v>
      </c>
      <c r="AL269" s="13"/>
      <c r="AM269" s="34" t="s">
        <v>8889</v>
      </c>
      <c r="AN269" s="34" t="s">
        <v>8889</v>
      </c>
      <c r="AO269" s="34" t="s">
        <v>8889</v>
      </c>
      <c r="AP269" s="34" t="s">
        <v>8889</v>
      </c>
      <c r="AQ269" s="34" t="s">
        <v>8889</v>
      </c>
      <c r="AR269" s="34" t="s">
        <v>8889</v>
      </c>
      <c r="AS269" s="34" t="s">
        <v>8984</v>
      </c>
      <c r="AT269" s="34" t="s">
        <v>8889</v>
      </c>
    </row>
    <row r="270" spans="1:46" ht="16.5" customHeight="1">
      <c r="A270" s="28">
        <v>263</v>
      </c>
      <c r="B270" s="21" t="str">
        <f>IF(VLOOKUP(CONCATENATE(C270,".",D270,".",E270),대상테이블!$A:$H,8,FALSE)=0,"",VLOOKUP(CONCATENATE(,C270,".",D270,".",E270),대상테이블!$A:$H,8,FALSE))</f>
        <v/>
      </c>
      <c r="C270" s="29" t="s">
        <v>5966</v>
      </c>
      <c r="D270" s="29" t="s">
        <v>5967</v>
      </c>
      <c r="E270" s="29" t="s">
        <v>6008</v>
      </c>
      <c r="F270" s="29" t="s">
        <v>6009</v>
      </c>
      <c r="G270" s="29" t="s">
        <v>10589</v>
      </c>
      <c r="H270" s="29" t="s">
        <v>10590</v>
      </c>
      <c r="I270" s="29" t="s">
        <v>8884</v>
      </c>
      <c r="J270" s="29">
        <v>22</v>
      </c>
      <c r="K270" s="29" t="s">
        <v>8885</v>
      </c>
      <c r="L270" s="29" t="s">
        <v>133</v>
      </c>
      <c r="M270" s="29">
        <v>3</v>
      </c>
      <c r="N270" s="28" t="str">
        <f>IFERROR(VLOOKUP(T270,표준단어!$A:$C,3,FALSE),"")</f>
        <v>EPGU1</v>
      </c>
      <c r="O270" s="28" t="str">
        <f>IFERROR(VLOOKUP(U270,표준단어!$A:$C,3,FALSE),"")</f>
        <v>MSTR</v>
      </c>
      <c r="P270" s="28" t="str">
        <f>IFERROR(VLOOKUP(V270,표준단어!$A:$C,3,FALSE),"")</f>
        <v>VAL</v>
      </c>
      <c r="Q270" s="28" t="str">
        <f>IFERROR(VLOOKUP(W270,표준단어!$A:$C,3,FALSE),"")</f>
        <v/>
      </c>
      <c r="R270" s="28" t="str">
        <f>IFERROR(VLOOKUP(X270,표준단어!$A:$C,3,FALSE),"")</f>
        <v/>
      </c>
      <c r="S270" s="28" t="str">
        <f>IFERROR(VLOOKUP(Y270,표준단어!$A:$C,3,FALSE),"")</f>
        <v/>
      </c>
      <c r="T270" s="30" t="s">
        <v>9072</v>
      </c>
      <c r="U270" s="30" t="s">
        <v>8934</v>
      </c>
      <c r="V270" s="30" t="s">
        <v>8888</v>
      </c>
      <c r="W270" s="30"/>
      <c r="X270" s="30"/>
      <c r="Y270" s="30"/>
      <c r="Z270" s="31" t="str">
        <f t="shared" si="40"/>
        <v/>
      </c>
      <c r="AA270" s="31" t="str">
        <f t="shared" si="41"/>
        <v/>
      </c>
      <c r="AB270" s="31" t="str">
        <f t="shared" si="42"/>
        <v/>
      </c>
      <c r="AC270" s="31" t="str">
        <f t="shared" si="43"/>
        <v/>
      </c>
      <c r="AD270" s="31" t="str">
        <f t="shared" si="44"/>
        <v/>
      </c>
      <c r="AE270" s="31" t="str">
        <f t="shared" si="45"/>
        <v/>
      </c>
      <c r="AF270" s="32" t="str">
        <f>IFERROR(VLOOKUP(T270&amp;U270&amp;V270&amp;W270&amp;X270&amp;Y270,표준용어!$A:$B,1,FALSE),"")</f>
        <v/>
      </c>
      <c r="AG270" s="32" t="str">
        <f t="shared" si="46"/>
        <v>1호기수분값</v>
      </c>
      <c r="AH270" s="32" t="str">
        <f t="shared" si="47"/>
        <v>1호기수분값</v>
      </c>
      <c r="AI270" s="33" t="str">
        <f t="shared" si="48"/>
        <v>EPGU1_MSTR_VAL</v>
      </c>
      <c r="AJ270" s="5" t="str">
        <f t="shared" si="49"/>
        <v>VAL</v>
      </c>
      <c r="AK270" s="28" t="str">
        <f>IFERROR(VLOOKUP(AJ270,분류어!$A:$A,1,FALSE),"")</f>
        <v>VAL</v>
      </c>
      <c r="AL270" s="13"/>
      <c r="AM270" s="34" t="s">
        <v>8889</v>
      </c>
      <c r="AN270" s="34" t="s">
        <v>8889</v>
      </c>
      <c r="AO270" s="34" t="s">
        <v>8889</v>
      </c>
      <c r="AP270" s="34" t="s">
        <v>8889</v>
      </c>
      <c r="AQ270" s="34" t="s">
        <v>8889</v>
      </c>
      <c r="AR270" s="34" t="s">
        <v>8889</v>
      </c>
      <c r="AS270" s="34" t="s">
        <v>8984</v>
      </c>
      <c r="AT270" s="34" t="s">
        <v>8889</v>
      </c>
    </row>
    <row r="271" spans="1:46" ht="16.5" customHeight="1">
      <c r="A271" s="28">
        <v>264</v>
      </c>
      <c r="B271" s="21" t="str">
        <f>IF(VLOOKUP(CONCATENATE(C271,".",D271,".",E271),대상테이블!$A:$H,8,FALSE)=0,"",VLOOKUP(CONCATENATE(,C271,".",D271,".",E271),대상테이블!$A:$H,8,FALSE))</f>
        <v/>
      </c>
      <c r="C271" s="29" t="s">
        <v>5966</v>
      </c>
      <c r="D271" s="29" t="s">
        <v>5967</v>
      </c>
      <c r="E271" s="29" t="s">
        <v>6008</v>
      </c>
      <c r="F271" s="29" t="s">
        <v>6009</v>
      </c>
      <c r="G271" s="29" t="s">
        <v>9070</v>
      </c>
      <c r="H271" s="29" t="s">
        <v>9071</v>
      </c>
      <c r="I271" s="29" t="s">
        <v>8884</v>
      </c>
      <c r="J271" s="29">
        <v>22</v>
      </c>
      <c r="K271" s="29" t="s">
        <v>8885</v>
      </c>
      <c r="L271" s="29" t="s">
        <v>133</v>
      </c>
      <c r="M271" s="29">
        <v>4</v>
      </c>
      <c r="N271" s="28" t="str">
        <f>IFERROR(VLOOKUP(T271,표준단어!$A:$C,3,FALSE),"")</f>
        <v>EPGU1</v>
      </c>
      <c r="O271" s="28" t="str">
        <f>IFERROR(VLOOKUP(U271,표준단어!$A:$C,3,FALSE),"")</f>
        <v>ASDB</v>
      </c>
      <c r="P271" s="28" t="str">
        <f>IFERROR(VLOOKUP(V271,표준단어!$A:$C,3,FALSE),"")</f>
        <v>CALR</v>
      </c>
      <c r="Q271" s="28" t="str">
        <f>IFERROR(VLOOKUP(W271,표준단어!$A:$C,3,FALSE),"")</f>
        <v>VAL</v>
      </c>
      <c r="R271" s="28" t="str">
        <f>IFERROR(VLOOKUP(X271,표준단어!$A:$C,3,FALSE),"")</f>
        <v/>
      </c>
      <c r="S271" s="28" t="str">
        <f>IFERROR(VLOOKUP(Y271,표준단어!$A:$C,3,FALSE),"")</f>
        <v/>
      </c>
      <c r="T271" s="30" t="s">
        <v>9072</v>
      </c>
      <c r="U271" s="30" t="s">
        <v>9073</v>
      </c>
      <c r="V271" s="30" t="s">
        <v>8930</v>
      </c>
      <c r="W271" s="30" t="s">
        <v>8888</v>
      </c>
      <c r="X271" s="30"/>
      <c r="Y271" s="30"/>
      <c r="Z271" s="31" t="str">
        <f t="shared" si="40"/>
        <v/>
      </c>
      <c r="AA271" s="31" t="str">
        <f t="shared" si="41"/>
        <v/>
      </c>
      <c r="AB271" s="31" t="str">
        <f t="shared" si="42"/>
        <v/>
      </c>
      <c r="AC271" s="31" t="str">
        <f t="shared" si="43"/>
        <v/>
      </c>
      <c r="AD271" s="31" t="str">
        <f t="shared" si="44"/>
        <v/>
      </c>
      <c r="AE271" s="31" t="str">
        <f t="shared" si="45"/>
        <v/>
      </c>
      <c r="AF271" s="32" t="str">
        <f>IFERROR(VLOOKUP(T271&amp;U271&amp;V271&amp;W271&amp;X271&amp;Y271,표준용어!$A:$B,1,FALSE),"")</f>
        <v/>
      </c>
      <c r="AG271" s="32" t="str">
        <f t="shared" si="46"/>
        <v>1호기건식열량값</v>
      </c>
      <c r="AH271" s="32" t="str">
        <f t="shared" si="47"/>
        <v>1호기건식열량값</v>
      </c>
      <c r="AI271" s="33" t="str">
        <f t="shared" si="48"/>
        <v>EPGU1_ASDB_CALR_VAL</v>
      </c>
      <c r="AJ271" s="5" t="str">
        <f t="shared" si="49"/>
        <v>VAL</v>
      </c>
      <c r="AK271" s="28" t="str">
        <f>IFERROR(VLOOKUP(AJ271,분류어!$A:$A,1,FALSE),"")</f>
        <v>VAL</v>
      </c>
      <c r="AL271" s="13"/>
      <c r="AM271" s="34" t="s">
        <v>8889</v>
      </c>
      <c r="AN271" s="34" t="s">
        <v>8889</v>
      </c>
      <c r="AO271" s="34" t="s">
        <v>8889</v>
      </c>
      <c r="AP271" s="34" t="s">
        <v>8889</v>
      </c>
      <c r="AQ271" s="34" t="s">
        <v>8889</v>
      </c>
      <c r="AR271" s="34" t="s">
        <v>8889</v>
      </c>
      <c r="AS271" s="34" t="s">
        <v>8984</v>
      </c>
      <c r="AT271" s="34" t="s">
        <v>8889</v>
      </c>
    </row>
    <row r="272" spans="1:46" ht="16.5" customHeight="1">
      <c r="A272" s="28">
        <v>265</v>
      </c>
      <c r="B272" s="21" t="str">
        <f>IF(VLOOKUP(CONCATENATE(C272,".",D272,".",E272),대상테이블!$A:$H,8,FALSE)=0,"",VLOOKUP(CONCATENATE(,C272,".",D272,".",E272),대상테이블!$A:$H,8,FALSE))</f>
        <v/>
      </c>
      <c r="C272" s="29" t="s">
        <v>5966</v>
      </c>
      <c r="D272" s="29" t="s">
        <v>5967</v>
      </c>
      <c r="E272" s="29" t="s">
        <v>6008</v>
      </c>
      <c r="F272" s="29" t="s">
        <v>6009</v>
      </c>
      <c r="G272" s="29" t="s">
        <v>10592</v>
      </c>
      <c r="H272" s="29" t="s">
        <v>10593</v>
      </c>
      <c r="I272" s="29" t="s">
        <v>8884</v>
      </c>
      <c r="J272" s="29">
        <v>22</v>
      </c>
      <c r="K272" s="29" t="s">
        <v>8885</v>
      </c>
      <c r="L272" s="29" t="s">
        <v>133</v>
      </c>
      <c r="M272" s="29">
        <v>5</v>
      </c>
      <c r="N272" s="28" t="str">
        <f>IFERROR(VLOOKUP(T272,표준단어!$A:$C,3,FALSE),"")</f>
        <v>EPGU2</v>
      </c>
      <c r="O272" s="28" t="str">
        <f>IFERROR(VLOOKUP(U272,표준단어!$A:$C,3,FALSE),"")</f>
        <v>MSTR</v>
      </c>
      <c r="P272" s="28" t="str">
        <f>IFERROR(VLOOKUP(V272,표준단어!$A:$C,3,FALSE),"")</f>
        <v>VAL</v>
      </c>
      <c r="Q272" s="28" t="str">
        <f>IFERROR(VLOOKUP(W272,표준단어!$A:$C,3,FALSE),"")</f>
        <v/>
      </c>
      <c r="R272" s="28" t="str">
        <f>IFERROR(VLOOKUP(X272,표준단어!$A:$C,3,FALSE),"")</f>
        <v/>
      </c>
      <c r="S272" s="28" t="str">
        <f>IFERROR(VLOOKUP(Y272,표준단어!$A:$C,3,FALSE),"")</f>
        <v/>
      </c>
      <c r="T272" s="30" t="s">
        <v>9077</v>
      </c>
      <c r="U272" s="30" t="s">
        <v>8934</v>
      </c>
      <c r="V272" s="30" t="s">
        <v>8888</v>
      </c>
      <c r="W272" s="30"/>
      <c r="X272" s="30"/>
      <c r="Y272" s="30"/>
      <c r="Z272" s="31" t="str">
        <f t="shared" si="40"/>
        <v/>
      </c>
      <c r="AA272" s="31" t="str">
        <f t="shared" si="41"/>
        <v/>
      </c>
      <c r="AB272" s="31" t="str">
        <f t="shared" si="42"/>
        <v/>
      </c>
      <c r="AC272" s="31" t="str">
        <f t="shared" si="43"/>
        <v/>
      </c>
      <c r="AD272" s="31" t="str">
        <f t="shared" si="44"/>
        <v/>
      </c>
      <c r="AE272" s="31" t="str">
        <f t="shared" si="45"/>
        <v/>
      </c>
      <c r="AF272" s="32" t="str">
        <f>IFERROR(VLOOKUP(T272&amp;U272&amp;V272&amp;W272&amp;X272&amp;Y272,표준용어!$A:$B,1,FALSE),"")</f>
        <v/>
      </c>
      <c r="AG272" s="32" t="str">
        <f t="shared" si="46"/>
        <v>2호기수분값</v>
      </c>
      <c r="AH272" s="32" t="str">
        <f t="shared" si="47"/>
        <v>2호기수분값</v>
      </c>
      <c r="AI272" s="33" t="str">
        <f t="shared" si="48"/>
        <v>EPGU2_MSTR_VAL</v>
      </c>
      <c r="AJ272" s="5" t="str">
        <f t="shared" si="49"/>
        <v>VAL</v>
      </c>
      <c r="AK272" s="28" t="str">
        <f>IFERROR(VLOOKUP(AJ272,분류어!$A:$A,1,FALSE),"")</f>
        <v>VAL</v>
      </c>
      <c r="AL272" s="13"/>
      <c r="AM272" s="34" t="s">
        <v>8889</v>
      </c>
      <c r="AN272" s="34" t="s">
        <v>8889</v>
      </c>
      <c r="AO272" s="34" t="s">
        <v>8889</v>
      </c>
      <c r="AP272" s="34" t="s">
        <v>8889</v>
      </c>
      <c r="AQ272" s="34" t="s">
        <v>8889</v>
      </c>
      <c r="AR272" s="34" t="s">
        <v>8889</v>
      </c>
      <c r="AS272" s="34" t="s">
        <v>8984</v>
      </c>
      <c r="AT272" s="34" t="s">
        <v>8889</v>
      </c>
    </row>
    <row r="273" spans="1:46" ht="16.5" customHeight="1">
      <c r="A273" s="28">
        <v>266</v>
      </c>
      <c r="B273" s="21" t="str">
        <f>IF(VLOOKUP(CONCATENATE(C273,".",D273,".",E273),대상테이블!$A:$H,8,FALSE)=0,"",VLOOKUP(CONCATENATE(,C273,".",D273,".",E273),대상테이블!$A:$H,8,FALSE))</f>
        <v/>
      </c>
      <c r="C273" s="29" t="s">
        <v>5966</v>
      </c>
      <c r="D273" s="29" t="s">
        <v>5967</v>
      </c>
      <c r="E273" s="29" t="s">
        <v>6008</v>
      </c>
      <c r="F273" s="29" t="s">
        <v>6009</v>
      </c>
      <c r="G273" s="29" t="s">
        <v>9075</v>
      </c>
      <c r="H273" s="29" t="s">
        <v>9076</v>
      </c>
      <c r="I273" s="29" t="s">
        <v>8884</v>
      </c>
      <c r="J273" s="29">
        <v>22</v>
      </c>
      <c r="K273" s="29" t="s">
        <v>8885</v>
      </c>
      <c r="L273" s="29" t="s">
        <v>133</v>
      </c>
      <c r="M273" s="29">
        <v>6</v>
      </c>
      <c r="N273" s="28" t="str">
        <f>IFERROR(VLOOKUP(T273,표준단어!$A:$C,3,FALSE),"")</f>
        <v>EPGU2</v>
      </c>
      <c r="O273" s="28" t="str">
        <f>IFERROR(VLOOKUP(U273,표준단어!$A:$C,3,FALSE),"")</f>
        <v>ASDB</v>
      </c>
      <c r="P273" s="28" t="str">
        <f>IFERROR(VLOOKUP(V273,표준단어!$A:$C,3,FALSE),"")</f>
        <v>CALR</v>
      </c>
      <c r="Q273" s="28" t="str">
        <f>IFERROR(VLOOKUP(W273,표준단어!$A:$C,3,FALSE),"")</f>
        <v>VAL</v>
      </c>
      <c r="R273" s="28" t="str">
        <f>IFERROR(VLOOKUP(X273,표준단어!$A:$C,3,FALSE),"")</f>
        <v/>
      </c>
      <c r="S273" s="28" t="str">
        <f>IFERROR(VLOOKUP(Y273,표준단어!$A:$C,3,FALSE),"")</f>
        <v/>
      </c>
      <c r="T273" s="30" t="s">
        <v>9077</v>
      </c>
      <c r="U273" s="30" t="s">
        <v>9073</v>
      </c>
      <c r="V273" s="30" t="s">
        <v>8930</v>
      </c>
      <c r="W273" s="30" t="s">
        <v>8888</v>
      </c>
      <c r="X273" s="30"/>
      <c r="Y273" s="30"/>
      <c r="Z273" s="31" t="str">
        <f t="shared" si="40"/>
        <v/>
      </c>
      <c r="AA273" s="31" t="str">
        <f t="shared" si="41"/>
        <v/>
      </c>
      <c r="AB273" s="31" t="str">
        <f t="shared" si="42"/>
        <v/>
      </c>
      <c r="AC273" s="31" t="str">
        <f t="shared" si="43"/>
        <v/>
      </c>
      <c r="AD273" s="31" t="str">
        <f t="shared" si="44"/>
        <v/>
      </c>
      <c r="AE273" s="31" t="str">
        <f t="shared" si="45"/>
        <v/>
      </c>
      <c r="AF273" s="32" t="str">
        <f>IFERROR(VLOOKUP(T273&amp;U273&amp;V273&amp;W273&amp;X273&amp;Y273,표준용어!$A:$B,1,FALSE),"")</f>
        <v/>
      </c>
      <c r="AG273" s="32" t="str">
        <f t="shared" si="46"/>
        <v>2호기건식열량값</v>
      </c>
      <c r="AH273" s="32" t="str">
        <f t="shared" si="47"/>
        <v>2호기건식열량값</v>
      </c>
      <c r="AI273" s="33" t="str">
        <f t="shared" si="48"/>
        <v>EPGU2_ASDB_CALR_VAL</v>
      </c>
      <c r="AJ273" s="5" t="str">
        <f t="shared" si="49"/>
        <v>VAL</v>
      </c>
      <c r="AK273" s="28" t="str">
        <f>IFERROR(VLOOKUP(AJ273,분류어!$A:$A,1,FALSE),"")</f>
        <v>VAL</v>
      </c>
      <c r="AL273" s="13"/>
      <c r="AM273" s="34" t="s">
        <v>8889</v>
      </c>
      <c r="AN273" s="34" t="s">
        <v>8889</v>
      </c>
      <c r="AO273" s="34" t="s">
        <v>8889</v>
      </c>
      <c r="AP273" s="34" t="s">
        <v>8889</v>
      </c>
      <c r="AQ273" s="34" t="s">
        <v>8889</v>
      </c>
      <c r="AR273" s="34" t="s">
        <v>8889</v>
      </c>
      <c r="AS273" s="34" t="s">
        <v>8984</v>
      </c>
      <c r="AT273" s="34" t="s">
        <v>8889</v>
      </c>
    </row>
    <row r="274" spans="1:46" ht="16.5" customHeight="1">
      <c r="A274" s="28">
        <v>267</v>
      </c>
      <c r="B274" s="21" t="str">
        <f>IF(VLOOKUP(CONCATENATE(C274,".",D274,".",E274),대상테이블!$A:$H,8,FALSE)=0,"",VLOOKUP(CONCATENATE(,C274,".",D274,".",E274),대상테이블!$A:$H,8,FALSE))</f>
        <v/>
      </c>
      <c r="C274" s="29" t="s">
        <v>5966</v>
      </c>
      <c r="D274" s="29" t="s">
        <v>5967</v>
      </c>
      <c r="E274" s="29" t="s">
        <v>6008</v>
      </c>
      <c r="F274" s="29" t="s">
        <v>6009</v>
      </c>
      <c r="G274" s="29" t="s">
        <v>10595</v>
      </c>
      <c r="H274" s="29" t="s">
        <v>10596</v>
      </c>
      <c r="I274" s="29" t="s">
        <v>8884</v>
      </c>
      <c r="J274" s="29">
        <v>22</v>
      </c>
      <c r="K274" s="29" t="s">
        <v>8885</v>
      </c>
      <c r="L274" s="29" t="s">
        <v>133</v>
      </c>
      <c r="M274" s="29">
        <v>7</v>
      </c>
      <c r="N274" s="28" t="str">
        <f>IFERROR(VLOOKUP(T274,표준단어!$A:$C,3,FALSE),"")</f>
        <v>EPGU3</v>
      </c>
      <c r="O274" s="28" t="str">
        <f>IFERROR(VLOOKUP(U274,표준단어!$A:$C,3,FALSE),"")</f>
        <v>MSTR</v>
      </c>
      <c r="P274" s="28" t="str">
        <f>IFERROR(VLOOKUP(V274,표준단어!$A:$C,3,FALSE),"")</f>
        <v>VAL</v>
      </c>
      <c r="Q274" s="28" t="str">
        <f>IFERROR(VLOOKUP(W274,표준단어!$A:$C,3,FALSE),"")</f>
        <v/>
      </c>
      <c r="R274" s="28" t="str">
        <f>IFERROR(VLOOKUP(X274,표준단어!$A:$C,3,FALSE),"")</f>
        <v/>
      </c>
      <c r="S274" s="28" t="str">
        <f>IFERROR(VLOOKUP(Y274,표준단어!$A:$C,3,FALSE),"")</f>
        <v/>
      </c>
      <c r="T274" s="30" t="s">
        <v>9081</v>
      </c>
      <c r="U274" s="30" t="s">
        <v>8934</v>
      </c>
      <c r="V274" s="30" t="s">
        <v>8888</v>
      </c>
      <c r="W274" s="30"/>
      <c r="X274" s="30"/>
      <c r="Y274" s="30"/>
      <c r="Z274" s="31" t="str">
        <f t="shared" si="40"/>
        <v/>
      </c>
      <c r="AA274" s="31" t="str">
        <f t="shared" si="41"/>
        <v/>
      </c>
      <c r="AB274" s="31" t="str">
        <f t="shared" si="42"/>
        <v/>
      </c>
      <c r="AC274" s="31" t="str">
        <f t="shared" si="43"/>
        <v/>
      </c>
      <c r="AD274" s="31" t="str">
        <f t="shared" si="44"/>
        <v/>
      </c>
      <c r="AE274" s="31" t="str">
        <f t="shared" si="45"/>
        <v/>
      </c>
      <c r="AF274" s="32" t="str">
        <f>IFERROR(VLOOKUP(T274&amp;U274&amp;V274&amp;W274&amp;X274&amp;Y274,표준용어!$A:$B,1,FALSE),"")</f>
        <v/>
      </c>
      <c r="AG274" s="32" t="str">
        <f t="shared" si="46"/>
        <v>3호기수분값</v>
      </c>
      <c r="AH274" s="32" t="str">
        <f t="shared" si="47"/>
        <v>3호기수분값</v>
      </c>
      <c r="AI274" s="33" t="str">
        <f t="shared" si="48"/>
        <v>EPGU3_MSTR_VAL</v>
      </c>
      <c r="AJ274" s="5" t="str">
        <f t="shared" si="49"/>
        <v>VAL</v>
      </c>
      <c r="AK274" s="28" t="str">
        <f>IFERROR(VLOOKUP(AJ274,분류어!$A:$A,1,FALSE),"")</f>
        <v>VAL</v>
      </c>
      <c r="AL274" s="13"/>
      <c r="AM274" s="34" t="s">
        <v>8889</v>
      </c>
      <c r="AN274" s="34" t="s">
        <v>8889</v>
      </c>
      <c r="AO274" s="34" t="s">
        <v>8889</v>
      </c>
      <c r="AP274" s="34" t="s">
        <v>8889</v>
      </c>
      <c r="AQ274" s="34" t="s">
        <v>8889</v>
      </c>
      <c r="AR274" s="34" t="s">
        <v>8889</v>
      </c>
      <c r="AS274" s="34" t="s">
        <v>8984</v>
      </c>
      <c r="AT274" s="34" t="s">
        <v>8889</v>
      </c>
    </row>
    <row r="275" spans="1:46" ht="16.5" customHeight="1">
      <c r="A275" s="28">
        <v>268</v>
      </c>
      <c r="B275" s="21" t="str">
        <f>IF(VLOOKUP(CONCATENATE(C275,".",D275,".",E275),대상테이블!$A:$H,8,FALSE)=0,"",VLOOKUP(CONCATENATE(,C275,".",D275,".",E275),대상테이블!$A:$H,8,FALSE))</f>
        <v/>
      </c>
      <c r="C275" s="29" t="s">
        <v>5966</v>
      </c>
      <c r="D275" s="29" t="s">
        <v>5967</v>
      </c>
      <c r="E275" s="29" t="s">
        <v>6008</v>
      </c>
      <c r="F275" s="29" t="s">
        <v>6009</v>
      </c>
      <c r="G275" s="29" t="s">
        <v>9079</v>
      </c>
      <c r="H275" s="29" t="s">
        <v>9080</v>
      </c>
      <c r="I275" s="29" t="s">
        <v>8884</v>
      </c>
      <c r="J275" s="29">
        <v>22</v>
      </c>
      <c r="K275" s="29" t="s">
        <v>8885</v>
      </c>
      <c r="L275" s="29" t="s">
        <v>133</v>
      </c>
      <c r="M275" s="29">
        <v>8</v>
      </c>
      <c r="N275" s="28" t="str">
        <f>IFERROR(VLOOKUP(T275,표준단어!$A:$C,3,FALSE),"")</f>
        <v>EPGU3</v>
      </c>
      <c r="O275" s="28" t="str">
        <f>IFERROR(VLOOKUP(U275,표준단어!$A:$C,3,FALSE),"")</f>
        <v>ASDB</v>
      </c>
      <c r="P275" s="28" t="str">
        <f>IFERROR(VLOOKUP(V275,표준단어!$A:$C,3,FALSE),"")</f>
        <v>CALR</v>
      </c>
      <c r="Q275" s="28" t="str">
        <f>IFERROR(VLOOKUP(W275,표준단어!$A:$C,3,FALSE),"")</f>
        <v>VAL</v>
      </c>
      <c r="R275" s="28" t="str">
        <f>IFERROR(VLOOKUP(X275,표준단어!$A:$C,3,FALSE),"")</f>
        <v/>
      </c>
      <c r="S275" s="28" t="str">
        <f>IFERROR(VLOOKUP(Y275,표준단어!$A:$C,3,FALSE),"")</f>
        <v/>
      </c>
      <c r="T275" s="30" t="s">
        <v>9081</v>
      </c>
      <c r="U275" s="30" t="s">
        <v>9073</v>
      </c>
      <c r="V275" s="30" t="s">
        <v>8930</v>
      </c>
      <c r="W275" s="30" t="s">
        <v>8888</v>
      </c>
      <c r="X275" s="30"/>
      <c r="Y275" s="30"/>
      <c r="Z275" s="31" t="str">
        <f t="shared" si="40"/>
        <v/>
      </c>
      <c r="AA275" s="31" t="str">
        <f t="shared" si="41"/>
        <v/>
      </c>
      <c r="AB275" s="31" t="str">
        <f t="shared" si="42"/>
        <v/>
      </c>
      <c r="AC275" s="31" t="str">
        <f t="shared" si="43"/>
        <v/>
      </c>
      <c r="AD275" s="31" t="str">
        <f t="shared" si="44"/>
        <v/>
      </c>
      <c r="AE275" s="31" t="str">
        <f t="shared" si="45"/>
        <v/>
      </c>
      <c r="AF275" s="32" t="str">
        <f>IFERROR(VLOOKUP(T275&amp;U275&amp;V275&amp;W275&amp;X275&amp;Y275,표준용어!$A:$B,1,FALSE),"")</f>
        <v/>
      </c>
      <c r="AG275" s="32" t="str">
        <f t="shared" si="46"/>
        <v>3호기건식열량값</v>
      </c>
      <c r="AH275" s="32" t="str">
        <f t="shared" si="47"/>
        <v>3호기건식열량값</v>
      </c>
      <c r="AI275" s="33" t="str">
        <f t="shared" si="48"/>
        <v>EPGU3_ASDB_CALR_VAL</v>
      </c>
      <c r="AJ275" s="5" t="str">
        <f t="shared" si="49"/>
        <v>VAL</v>
      </c>
      <c r="AK275" s="28" t="str">
        <f>IFERROR(VLOOKUP(AJ275,분류어!$A:$A,1,FALSE),"")</f>
        <v>VAL</v>
      </c>
      <c r="AL275" s="13"/>
      <c r="AM275" s="34" t="s">
        <v>8889</v>
      </c>
      <c r="AN275" s="34" t="s">
        <v>8889</v>
      </c>
      <c r="AO275" s="34" t="s">
        <v>8889</v>
      </c>
      <c r="AP275" s="34" t="s">
        <v>8889</v>
      </c>
      <c r="AQ275" s="34" t="s">
        <v>8889</v>
      </c>
      <c r="AR275" s="34" t="s">
        <v>8889</v>
      </c>
      <c r="AS275" s="34" t="s">
        <v>8984</v>
      </c>
      <c r="AT275" s="34" t="s">
        <v>8889</v>
      </c>
    </row>
    <row r="276" spans="1:46" ht="16.5" customHeight="1">
      <c r="A276" s="28">
        <v>269</v>
      </c>
      <c r="B276" s="21" t="str">
        <f>IF(VLOOKUP(CONCATENATE(C276,".",D276,".",E276),대상테이블!$A:$H,8,FALSE)=0,"",VLOOKUP(CONCATENATE(,C276,".",D276,".",E276),대상테이블!$A:$H,8,FALSE))</f>
        <v/>
      </c>
      <c r="C276" s="29" t="s">
        <v>5966</v>
      </c>
      <c r="D276" s="29" t="s">
        <v>5967</v>
      </c>
      <c r="E276" s="29" t="s">
        <v>6008</v>
      </c>
      <c r="F276" s="29" t="s">
        <v>6009</v>
      </c>
      <c r="G276" s="29" t="s">
        <v>10598</v>
      </c>
      <c r="H276" s="29" t="s">
        <v>10599</v>
      </c>
      <c r="I276" s="29" t="s">
        <v>8884</v>
      </c>
      <c r="J276" s="29">
        <v>22</v>
      </c>
      <c r="K276" s="29" t="s">
        <v>8885</v>
      </c>
      <c r="L276" s="29" t="s">
        <v>133</v>
      </c>
      <c r="M276" s="29">
        <v>9</v>
      </c>
      <c r="N276" s="28" t="str">
        <f>IFERROR(VLOOKUP(T276,표준단어!$A:$C,3,FALSE),"")</f>
        <v>EPGU4</v>
      </c>
      <c r="O276" s="28" t="str">
        <f>IFERROR(VLOOKUP(U276,표준단어!$A:$C,3,FALSE),"")</f>
        <v>MSTR</v>
      </c>
      <c r="P276" s="28" t="str">
        <f>IFERROR(VLOOKUP(V276,표준단어!$A:$C,3,FALSE),"")</f>
        <v>VAL</v>
      </c>
      <c r="Q276" s="28" t="str">
        <f>IFERROR(VLOOKUP(W276,표준단어!$A:$C,3,FALSE),"")</f>
        <v/>
      </c>
      <c r="R276" s="28" t="str">
        <f>IFERROR(VLOOKUP(X276,표준단어!$A:$C,3,FALSE),"")</f>
        <v/>
      </c>
      <c r="S276" s="28" t="str">
        <f>IFERROR(VLOOKUP(Y276,표준단어!$A:$C,3,FALSE),"")</f>
        <v/>
      </c>
      <c r="T276" s="30" t="s">
        <v>9085</v>
      </c>
      <c r="U276" s="30" t="s">
        <v>8934</v>
      </c>
      <c r="V276" s="30" t="s">
        <v>8888</v>
      </c>
      <c r="W276" s="30"/>
      <c r="X276" s="30"/>
      <c r="Y276" s="30"/>
      <c r="Z276" s="31" t="str">
        <f t="shared" si="40"/>
        <v/>
      </c>
      <c r="AA276" s="31" t="str">
        <f t="shared" si="41"/>
        <v/>
      </c>
      <c r="AB276" s="31" t="str">
        <f t="shared" si="42"/>
        <v/>
      </c>
      <c r="AC276" s="31" t="str">
        <f t="shared" si="43"/>
        <v/>
      </c>
      <c r="AD276" s="31" t="str">
        <f t="shared" si="44"/>
        <v/>
      </c>
      <c r="AE276" s="31" t="str">
        <f t="shared" si="45"/>
        <v/>
      </c>
      <c r="AF276" s="32" t="str">
        <f>IFERROR(VLOOKUP(T276&amp;U276&amp;V276&amp;W276&amp;X276&amp;Y276,표준용어!$A:$B,1,FALSE),"")</f>
        <v/>
      </c>
      <c r="AG276" s="32" t="str">
        <f t="shared" si="46"/>
        <v>4호기수분값</v>
      </c>
      <c r="AH276" s="32" t="str">
        <f t="shared" si="47"/>
        <v>4호기수분값</v>
      </c>
      <c r="AI276" s="33" t="str">
        <f t="shared" si="48"/>
        <v>EPGU4_MSTR_VAL</v>
      </c>
      <c r="AJ276" s="5" t="str">
        <f t="shared" si="49"/>
        <v>VAL</v>
      </c>
      <c r="AK276" s="28" t="str">
        <f>IFERROR(VLOOKUP(AJ276,분류어!$A:$A,1,FALSE),"")</f>
        <v>VAL</v>
      </c>
      <c r="AL276" s="13"/>
      <c r="AM276" s="34" t="s">
        <v>8889</v>
      </c>
      <c r="AN276" s="34" t="s">
        <v>8889</v>
      </c>
      <c r="AO276" s="34" t="s">
        <v>8889</v>
      </c>
      <c r="AP276" s="34" t="s">
        <v>8889</v>
      </c>
      <c r="AQ276" s="34" t="s">
        <v>8889</v>
      </c>
      <c r="AR276" s="34" t="s">
        <v>8889</v>
      </c>
      <c r="AS276" s="34" t="s">
        <v>8984</v>
      </c>
      <c r="AT276" s="34" t="s">
        <v>8889</v>
      </c>
    </row>
    <row r="277" spans="1:46" ht="16.5" customHeight="1">
      <c r="A277" s="28">
        <v>270</v>
      </c>
      <c r="B277" s="21" t="str">
        <f>IF(VLOOKUP(CONCATENATE(C277,".",D277,".",E277),대상테이블!$A:$H,8,FALSE)=0,"",VLOOKUP(CONCATENATE(,C277,".",D277,".",E277),대상테이블!$A:$H,8,FALSE))</f>
        <v/>
      </c>
      <c r="C277" s="29" t="s">
        <v>5966</v>
      </c>
      <c r="D277" s="29" t="s">
        <v>5967</v>
      </c>
      <c r="E277" s="29" t="s">
        <v>6008</v>
      </c>
      <c r="F277" s="29" t="s">
        <v>6009</v>
      </c>
      <c r="G277" s="29" t="s">
        <v>9083</v>
      </c>
      <c r="H277" s="29" t="s">
        <v>9084</v>
      </c>
      <c r="I277" s="29" t="s">
        <v>8884</v>
      </c>
      <c r="J277" s="29">
        <v>22</v>
      </c>
      <c r="K277" s="29" t="s">
        <v>8885</v>
      </c>
      <c r="L277" s="29" t="s">
        <v>133</v>
      </c>
      <c r="M277" s="29">
        <v>10</v>
      </c>
      <c r="N277" s="28" t="str">
        <f>IFERROR(VLOOKUP(T277,표준단어!$A:$C,3,FALSE),"")</f>
        <v>EPGU4</v>
      </c>
      <c r="O277" s="28" t="str">
        <f>IFERROR(VLOOKUP(U277,표준단어!$A:$C,3,FALSE),"")</f>
        <v>ASDB</v>
      </c>
      <c r="P277" s="28" t="str">
        <f>IFERROR(VLOOKUP(V277,표준단어!$A:$C,3,FALSE),"")</f>
        <v>CALR</v>
      </c>
      <c r="Q277" s="28" t="str">
        <f>IFERROR(VLOOKUP(W277,표준단어!$A:$C,3,FALSE),"")</f>
        <v>VAL</v>
      </c>
      <c r="R277" s="28" t="str">
        <f>IFERROR(VLOOKUP(X277,표준단어!$A:$C,3,FALSE),"")</f>
        <v/>
      </c>
      <c r="S277" s="28" t="str">
        <f>IFERROR(VLOOKUP(Y277,표준단어!$A:$C,3,FALSE),"")</f>
        <v/>
      </c>
      <c r="T277" s="30" t="s">
        <v>9085</v>
      </c>
      <c r="U277" s="30" t="s">
        <v>9073</v>
      </c>
      <c r="V277" s="30" t="s">
        <v>8930</v>
      </c>
      <c r="W277" s="30" t="s">
        <v>8888</v>
      </c>
      <c r="X277" s="30"/>
      <c r="Y277" s="30"/>
      <c r="Z277" s="31" t="str">
        <f t="shared" si="40"/>
        <v/>
      </c>
      <c r="AA277" s="31" t="str">
        <f t="shared" si="41"/>
        <v/>
      </c>
      <c r="AB277" s="31" t="str">
        <f t="shared" si="42"/>
        <v/>
      </c>
      <c r="AC277" s="31" t="str">
        <f t="shared" si="43"/>
        <v/>
      </c>
      <c r="AD277" s="31" t="str">
        <f t="shared" si="44"/>
        <v/>
      </c>
      <c r="AE277" s="31" t="str">
        <f t="shared" si="45"/>
        <v/>
      </c>
      <c r="AF277" s="32" t="str">
        <f>IFERROR(VLOOKUP(T277&amp;U277&amp;V277&amp;W277&amp;X277&amp;Y277,표준용어!$A:$B,1,FALSE),"")</f>
        <v/>
      </c>
      <c r="AG277" s="32" t="str">
        <f t="shared" si="46"/>
        <v>4호기건식열량값</v>
      </c>
      <c r="AH277" s="32" t="str">
        <f t="shared" si="47"/>
        <v>4호기건식열량값</v>
      </c>
      <c r="AI277" s="33" t="str">
        <f t="shared" si="48"/>
        <v>EPGU4_ASDB_CALR_VAL</v>
      </c>
      <c r="AJ277" s="5" t="str">
        <f t="shared" si="49"/>
        <v>VAL</v>
      </c>
      <c r="AK277" s="28" t="str">
        <f>IFERROR(VLOOKUP(AJ277,분류어!$A:$A,1,FALSE),"")</f>
        <v>VAL</v>
      </c>
      <c r="AL277" s="13"/>
      <c r="AM277" s="34" t="s">
        <v>8889</v>
      </c>
      <c r="AN277" s="34" t="s">
        <v>8889</v>
      </c>
      <c r="AO277" s="34" t="s">
        <v>8889</v>
      </c>
      <c r="AP277" s="34" t="s">
        <v>8889</v>
      </c>
      <c r="AQ277" s="34" t="s">
        <v>8889</v>
      </c>
      <c r="AR277" s="34" t="s">
        <v>8889</v>
      </c>
      <c r="AS277" s="34" t="s">
        <v>8984</v>
      </c>
      <c r="AT277" s="34" t="s">
        <v>8889</v>
      </c>
    </row>
    <row r="278" spans="1:46" ht="16.5" customHeight="1">
      <c r="A278" s="28">
        <v>271</v>
      </c>
      <c r="B278" s="21" t="str">
        <f>IF(VLOOKUP(CONCATENATE(C278,".",D278,".",E278),대상테이블!$A:$H,8,FALSE)=0,"",VLOOKUP(CONCATENATE(,C278,".",D278,".",E278),대상테이블!$A:$H,8,FALSE))</f>
        <v/>
      </c>
      <c r="C278" s="29" t="s">
        <v>5966</v>
      </c>
      <c r="D278" s="29" t="s">
        <v>5967</v>
      </c>
      <c r="E278" s="29" t="s">
        <v>6008</v>
      </c>
      <c r="F278" s="29" t="s">
        <v>6009</v>
      </c>
      <c r="G278" s="29" t="s">
        <v>10601</v>
      </c>
      <c r="H278" s="29" t="s">
        <v>10602</v>
      </c>
      <c r="I278" s="29" t="s">
        <v>8884</v>
      </c>
      <c r="J278" s="29">
        <v>22</v>
      </c>
      <c r="K278" s="29" t="s">
        <v>8885</v>
      </c>
      <c r="L278" s="29" t="s">
        <v>133</v>
      </c>
      <c r="M278" s="29">
        <v>11</v>
      </c>
      <c r="N278" s="28" t="str">
        <f>IFERROR(VLOOKUP(T278,표준단어!$A:$C,3,FALSE),"")</f>
        <v>EPGU5</v>
      </c>
      <c r="O278" s="28" t="str">
        <f>IFERROR(VLOOKUP(U278,표준단어!$A:$C,3,FALSE),"")</f>
        <v>MSTR</v>
      </c>
      <c r="P278" s="28" t="str">
        <f>IFERROR(VLOOKUP(V278,표준단어!$A:$C,3,FALSE),"")</f>
        <v>VAL</v>
      </c>
      <c r="Q278" s="28" t="str">
        <f>IFERROR(VLOOKUP(W278,표준단어!$A:$C,3,FALSE),"")</f>
        <v/>
      </c>
      <c r="R278" s="28" t="str">
        <f>IFERROR(VLOOKUP(X278,표준단어!$A:$C,3,FALSE),"")</f>
        <v/>
      </c>
      <c r="S278" s="28" t="str">
        <f>IFERROR(VLOOKUP(Y278,표준단어!$A:$C,3,FALSE),"")</f>
        <v/>
      </c>
      <c r="T278" s="30" t="s">
        <v>9089</v>
      </c>
      <c r="U278" s="30" t="s">
        <v>8934</v>
      </c>
      <c r="V278" s="30" t="s">
        <v>8888</v>
      </c>
      <c r="W278" s="30"/>
      <c r="X278" s="30"/>
      <c r="Y278" s="30"/>
      <c r="Z278" s="31" t="str">
        <f t="shared" si="40"/>
        <v/>
      </c>
      <c r="AA278" s="31" t="str">
        <f t="shared" si="41"/>
        <v/>
      </c>
      <c r="AB278" s="31" t="str">
        <f t="shared" si="42"/>
        <v/>
      </c>
      <c r="AC278" s="31" t="str">
        <f t="shared" si="43"/>
        <v/>
      </c>
      <c r="AD278" s="31" t="str">
        <f t="shared" si="44"/>
        <v/>
      </c>
      <c r="AE278" s="31" t="str">
        <f t="shared" si="45"/>
        <v/>
      </c>
      <c r="AF278" s="32" t="str">
        <f>IFERROR(VLOOKUP(T278&amp;U278&amp;V278&amp;W278&amp;X278&amp;Y278,표준용어!$A:$B,1,FALSE),"")</f>
        <v/>
      </c>
      <c r="AG278" s="32" t="str">
        <f t="shared" si="46"/>
        <v>5호기수분값</v>
      </c>
      <c r="AH278" s="32" t="str">
        <f t="shared" si="47"/>
        <v>5호기수분값</v>
      </c>
      <c r="AI278" s="33" t="str">
        <f t="shared" si="48"/>
        <v>EPGU5_MSTR_VAL</v>
      </c>
      <c r="AJ278" s="5" t="str">
        <f t="shared" si="49"/>
        <v>VAL</v>
      </c>
      <c r="AK278" s="28" t="str">
        <f>IFERROR(VLOOKUP(AJ278,분류어!$A:$A,1,FALSE),"")</f>
        <v>VAL</v>
      </c>
      <c r="AL278" s="13"/>
      <c r="AM278" s="34" t="s">
        <v>8889</v>
      </c>
      <c r="AN278" s="34" t="s">
        <v>8889</v>
      </c>
      <c r="AO278" s="34" t="s">
        <v>8889</v>
      </c>
      <c r="AP278" s="34" t="s">
        <v>8889</v>
      </c>
      <c r="AQ278" s="34" t="s">
        <v>8889</v>
      </c>
      <c r="AR278" s="34" t="s">
        <v>8889</v>
      </c>
      <c r="AS278" s="34" t="s">
        <v>8984</v>
      </c>
      <c r="AT278" s="34" t="s">
        <v>8889</v>
      </c>
    </row>
    <row r="279" spans="1:46" ht="16.5" customHeight="1">
      <c r="A279" s="28">
        <v>272</v>
      </c>
      <c r="B279" s="21" t="str">
        <f>IF(VLOOKUP(CONCATENATE(C279,".",D279,".",E279),대상테이블!$A:$H,8,FALSE)=0,"",VLOOKUP(CONCATENATE(,C279,".",D279,".",E279),대상테이블!$A:$H,8,FALSE))</f>
        <v/>
      </c>
      <c r="C279" s="29" t="s">
        <v>5966</v>
      </c>
      <c r="D279" s="29" t="s">
        <v>5967</v>
      </c>
      <c r="E279" s="29" t="s">
        <v>6008</v>
      </c>
      <c r="F279" s="29" t="s">
        <v>6009</v>
      </c>
      <c r="G279" s="29" t="s">
        <v>9087</v>
      </c>
      <c r="H279" s="29" t="s">
        <v>9088</v>
      </c>
      <c r="I279" s="29" t="s">
        <v>8884</v>
      </c>
      <c r="J279" s="29">
        <v>22</v>
      </c>
      <c r="K279" s="29" t="s">
        <v>8885</v>
      </c>
      <c r="L279" s="29" t="s">
        <v>133</v>
      </c>
      <c r="M279" s="29">
        <v>12</v>
      </c>
      <c r="N279" s="28" t="str">
        <f>IFERROR(VLOOKUP(T279,표준단어!$A:$C,3,FALSE),"")</f>
        <v>EPGU5</v>
      </c>
      <c r="O279" s="28" t="str">
        <f>IFERROR(VLOOKUP(U279,표준단어!$A:$C,3,FALSE),"")</f>
        <v>ASDB</v>
      </c>
      <c r="P279" s="28" t="str">
        <f>IFERROR(VLOOKUP(V279,표준단어!$A:$C,3,FALSE),"")</f>
        <v>CALR</v>
      </c>
      <c r="Q279" s="28" t="str">
        <f>IFERROR(VLOOKUP(W279,표준단어!$A:$C,3,FALSE),"")</f>
        <v>VAL</v>
      </c>
      <c r="R279" s="28" t="str">
        <f>IFERROR(VLOOKUP(X279,표준단어!$A:$C,3,FALSE),"")</f>
        <v/>
      </c>
      <c r="S279" s="28" t="str">
        <f>IFERROR(VLOOKUP(Y279,표준단어!$A:$C,3,FALSE),"")</f>
        <v/>
      </c>
      <c r="T279" s="30" t="s">
        <v>9089</v>
      </c>
      <c r="U279" s="30" t="s">
        <v>9073</v>
      </c>
      <c r="V279" s="30" t="s">
        <v>8930</v>
      </c>
      <c r="W279" s="30" t="s">
        <v>8888</v>
      </c>
      <c r="X279" s="30"/>
      <c r="Y279" s="30"/>
      <c r="Z279" s="31" t="str">
        <f t="shared" si="40"/>
        <v/>
      </c>
      <c r="AA279" s="31" t="str">
        <f t="shared" si="41"/>
        <v/>
      </c>
      <c r="AB279" s="31" t="str">
        <f t="shared" si="42"/>
        <v/>
      </c>
      <c r="AC279" s="31" t="str">
        <f t="shared" si="43"/>
        <v/>
      </c>
      <c r="AD279" s="31" t="str">
        <f t="shared" si="44"/>
        <v/>
      </c>
      <c r="AE279" s="31" t="str">
        <f t="shared" si="45"/>
        <v/>
      </c>
      <c r="AF279" s="32" t="str">
        <f>IFERROR(VLOOKUP(T279&amp;U279&amp;V279&amp;W279&amp;X279&amp;Y279,표준용어!$A:$B,1,FALSE),"")</f>
        <v/>
      </c>
      <c r="AG279" s="32" t="str">
        <f t="shared" si="46"/>
        <v>5호기건식열량값</v>
      </c>
      <c r="AH279" s="32" t="str">
        <f t="shared" si="47"/>
        <v>5호기건식열량값</v>
      </c>
      <c r="AI279" s="33" t="str">
        <f t="shared" si="48"/>
        <v>EPGU5_ASDB_CALR_VAL</v>
      </c>
      <c r="AJ279" s="5" t="str">
        <f t="shared" si="49"/>
        <v>VAL</v>
      </c>
      <c r="AK279" s="28" t="str">
        <f>IFERROR(VLOOKUP(AJ279,분류어!$A:$A,1,FALSE),"")</f>
        <v>VAL</v>
      </c>
      <c r="AL279" s="13"/>
      <c r="AM279" s="34" t="s">
        <v>8889</v>
      </c>
      <c r="AN279" s="34" t="s">
        <v>8889</v>
      </c>
      <c r="AO279" s="34" t="s">
        <v>8889</v>
      </c>
      <c r="AP279" s="34" t="s">
        <v>8889</v>
      </c>
      <c r="AQ279" s="34" t="s">
        <v>8889</v>
      </c>
      <c r="AR279" s="34" t="s">
        <v>8889</v>
      </c>
      <c r="AS279" s="34" t="s">
        <v>8984</v>
      </c>
      <c r="AT279" s="34" t="s">
        <v>8889</v>
      </c>
    </row>
    <row r="280" spans="1:46" ht="16.5" customHeight="1">
      <c r="A280" s="28">
        <v>273</v>
      </c>
      <c r="B280" s="21" t="str">
        <f>IF(VLOOKUP(CONCATENATE(C280,".",D280,".",E280),대상테이블!$A:$H,8,FALSE)=0,"",VLOOKUP(CONCATENATE(,C280,".",D280,".",E280),대상테이블!$A:$H,8,FALSE))</f>
        <v/>
      </c>
      <c r="C280" s="29" t="s">
        <v>5966</v>
      </c>
      <c r="D280" s="29" t="s">
        <v>5967</v>
      </c>
      <c r="E280" s="29" t="s">
        <v>6008</v>
      </c>
      <c r="F280" s="29" t="s">
        <v>6009</v>
      </c>
      <c r="G280" s="29" t="s">
        <v>10604</v>
      </c>
      <c r="H280" s="29" t="s">
        <v>10605</v>
      </c>
      <c r="I280" s="29" t="s">
        <v>8884</v>
      </c>
      <c r="J280" s="29">
        <v>22</v>
      </c>
      <c r="K280" s="29" t="s">
        <v>8885</v>
      </c>
      <c r="L280" s="29" t="s">
        <v>133</v>
      </c>
      <c r="M280" s="29">
        <v>13</v>
      </c>
      <c r="N280" s="28" t="str">
        <f>IFERROR(VLOOKUP(T280,표준단어!$A:$C,3,FALSE),"")</f>
        <v>EPGU6</v>
      </c>
      <c r="O280" s="28" t="str">
        <f>IFERROR(VLOOKUP(U280,표준단어!$A:$C,3,FALSE),"")</f>
        <v>MSTR</v>
      </c>
      <c r="P280" s="28" t="str">
        <f>IFERROR(VLOOKUP(V280,표준단어!$A:$C,3,FALSE),"")</f>
        <v>VAL</v>
      </c>
      <c r="Q280" s="28" t="str">
        <f>IFERROR(VLOOKUP(W280,표준단어!$A:$C,3,FALSE),"")</f>
        <v/>
      </c>
      <c r="R280" s="28" t="str">
        <f>IFERROR(VLOOKUP(X280,표준단어!$A:$C,3,FALSE),"")</f>
        <v/>
      </c>
      <c r="S280" s="28" t="str">
        <f>IFERROR(VLOOKUP(Y280,표준단어!$A:$C,3,FALSE),"")</f>
        <v/>
      </c>
      <c r="T280" s="30" t="s">
        <v>9093</v>
      </c>
      <c r="U280" s="30" t="s">
        <v>8934</v>
      </c>
      <c r="V280" s="30" t="s">
        <v>8888</v>
      </c>
      <c r="W280" s="30"/>
      <c r="X280" s="30"/>
      <c r="Y280" s="30"/>
      <c r="Z280" s="31" t="str">
        <f t="shared" si="40"/>
        <v/>
      </c>
      <c r="AA280" s="31" t="str">
        <f t="shared" si="41"/>
        <v/>
      </c>
      <c r="AB280" s="31" t="str">
        <f t="shared" si="42"/>
        <v/>
      </c>
      <c r="AC280" s="31" t="str">
        <f t="shared" si="43"/>
        <v/>
      </c>
      <c r="AD280" s="31" t="str">
        <f t="shared" si="44"/>
        <v/>
      </c>
      <c r="AE280" s="31" t="str">
        <f t="shared" si="45"/>
        <v/>
      </c>
      <c r="AF280" s="32" t="str">
        <f>IFERROR(VLOOKUP(T280&amp;U280&amp;V280&amp;W280&amp;X280&amp;Y280,표준용어!$A:$B,1,FALSE),"")</f>
        <v/>
      </c>
      <c r="AG280" s="32" t="str">
        <f t="shared" si="46"/>
        <v>6호기수분값</v>
      </c>
      <c r="AH280" s="32" t="str">
        <f t="shared" si="47"/>
        <v>6호기수분값</v>
      </c>
      <c r="AI280" s="33" t="str">
        <f t="shared" si="48"/>
        <v>EPGU6_MSTR_VAL</v>
      </c>
      <c r="AJ280" s="5" t="str">
        <f t="shared" si="49"/>
        <v>VAL</v>
      </c>
      <c r="AK280" s="28" t="str">
        <f>IFERROR(VLOOKUP(AJ280,분류어!$A:$A,1,FALSE),"")</f>
        <v>VAL</v>
      </c>
      <c r="AL280" s="13"/>
      <c r="AM280" s="34" t="s">
        <v>8889</v>
      </c>
      <c r="AN280" s="34" t="s">
        <v>8889</v>
      </c>
      <c r="AO280" s="34" t="s">
        <v>8889</v>
      </c>
      <c r="AP280" s="34" t="s">
        <v>8889</v>
      </c>
      <c r="AQ280" s="34" t="s">
        <v>8889</v>
      </c>
      <c r="AR280" s="34" t="s">
        <v>8889</v>
      </c>
      <c r="AS280" s="34" t="s">
        <v>8984</v>
      </c>
      <c r="AT280" s="34" t="s">
        <v>8889</v>
      </c>
    </row>
    <row r="281" spans="1:46" ht="16.5" customHeight="1">
      <c r="A281" s="28">
        <v>274</v>
      </c>
      <c r="B281" s="21" t="str">
        <f>IF(VLOOKUP(CONCATENATE(C281,".",D281,".",E281),대상테이블!$A:$H,8,FALSE)=0,"",VLOOKUP(CONCATENATE(,C281,".",D281,".",E281),대상테이블!$A:$H,8,FALSE))</f>
        <v/>
      </c>
      <c r="C281" s="29" t="s">
        <v>5966</v>
      </c>
      <c r="D281" s="29" t="s">
        <v>5967</v>
      </c>
      <c r="E281" s="29" t="s">
        <v>6008</v>
      </c>
      <c r="F281" s="29" t="s">
        <v>6009</v>
      </c>
      <c r="G281" s="29" t="s">
        <v>9091</v>
      </c>
      <c r="H281" s="29" t="s">
        <v>9092</v>
      </c>
      <c r="I281" s="29" t="s">
        <v>8884</v>
      </c>
      <c r="J281" s="29">
        <v>22</v>
      </c>
      <c r="K281" s="29" t="s">
        <v>8885</v>
      </c>
      <c r="L281" s="29" t="s">
        <v>133</v>
      </c>
      <c r="M281" s="29">
        <v>14</v>
      </c>
      <c r="N281" s="28" t="str">
        <f>IFERROR(VLOOKUP(T281,표준단어!$A:$C,3,FALSE),"")</f>
        <v>EPGU6</v>
      </c>
      <c r="O281" s="28" t="str">
        <f>IFERROR(VLOOKUP(U281,표준단어!$A:$C,3,FALSE),"")</f>
        <v>ASDB</v>
      </c>
      <c r="P281" s="28" t="str">
        <f>IFERROR(VLOOKUP(V281,표준단어!$A:$C,3,FALSE),"")</f>
        <v>CALR</v>
      </c>
      <c r="Q281" s="28" t="str">
        <f>IFERROR(VLOOKUP(W281,표준단어!$A:$C,3,FALSE),"")</f>
        <v>VAL</v>
      </c>
      <c r="R281" s="28" t="str">
        <f>IFERROR(VLOOKUP(X281,표준단어!$A:$C,3,FALSE),"")</f>
        <v/>
      </c>
      <c r="S281" s="28" t="str">
        <f>IFERROR(VLOOKUP(Y281,표준단어!$A:$C,3,FALSE),"")</f>
        <v/>
      </c>
      <c r="T281" s="30" t="s">
        <v>9093</v>
      </c>
      <c r="U281" s="30" t="s">
        <v>9073</v>
      </c>
      <c r="V281" s="30" t="s">
        <v>8930</v>
      </c>
      <c r="W281" s="30" t="s">
        <v>8888</v>
      </c>
      <c r="X281" s="30"/>
      <c r="Y281" s="30"/>
      <c r="Z281" s="31" t="str">
        <f t="shared" si="40"/>
        <v/>
      </c>
      <c r="AA281" s="31" t="str">
        <f t="shared" si="41"/>
        <v/>
      </c>
      <c r="AB281" s="31" t="str">
        <f t="shared" si="42"/>
        <v/>
      </c>
      <c r="AC281" s="31" t="str">
        <f t="shared" si="43"/>
        <v/>
      </c>
      <c r="AD281" s="31" t="str">
        <f t="shared" si="44"/>
        <v/>
      </c>
      <c r="AE281" s="31" t="str">
        <f t="shared" si="45"/>
        <v/>
      </c>
      <c r="AF281" s="32" t="str">
        <f>IFERROR(VLOOKUP(T281&amp;U281&amp;V281&amp;W281&amp;X281&amp;Y281,표준용어!$A:$B,1,FALSE),"")</f>
        <v/>
      </c>
      <c r="AG281" s="32" t="str">
        <f t="shared" si="46"/>
        <v>6호기건식열량값</v>
      </c>
      <c r="AH281" s="32" t="str">
        <f t="shared" si="47"/>
        <v>6호기건식열량값</v>
      </c>
      <c r="AI281" s="33" t="str">
        <f t="shared" si="48"/>
        <v>EPGU6_ASDB_CALR_VAL</v>
      </c>
      <c r="AJ281" s="5" t="str">
        <f t="shared" si="49"/>
        <v>VAL</v>
      </c>
      <c r="AK281" s="28" t="str">
        <f>IFERROR(VLOOKUP(AJ281,분류어!$A:$A,1,FALSE),"")</f>
        <v>VAL</v>
      </c>
      <c r="AL281" s="13"/>
      <c r="AM281" s="34" t="s">
        <v>8889</v>
      </c>
      <c r="AN281" s="34" t="s">
        <v>8889</v>
      </c>
      <c r="AO281" s="34" t="s">
        <v>8889</v>
      </c>
      <c r="AP281" s="34" t="s">
        <v>8889</v>
      </c>
      <c r="AQ281" s="34" t="s">
        <v>8889</v>
      </c>
      <c r="AR281" s="34" t="s">
        <v>8889</v>
      </c>
      <c r="AS281" s="34" t="s">
        <v>8984</v>
      </c>
      <c r="AT281" s="34" t="s">
        <v>8889</v>
      </c>
    </row>
    <row r="282" spans="1:46" ht="16.5" customHeight="1">
      <c r="A282" s="28">
        <v>275</v>
      </c>
      <c r="B282" s="21" t="str">
        <f>IF(VLOOKUP(CONCATENATE(C282,".",D282,".",E282),대상테이블!$A:$H,8,FALSE)=0,"",VLOOKUP(CONCATENATE(,C282,".",D282,".",E282),대상테이블!$A:$H,8,FALSE))</f>
        <v/>
      </c>
      <c r="C282" s="29" t="s">
        <v>5966</v>
      </c>
      <c r="D282" s="29" t="s">
        <v>5967</v>
      </c>
      <c r="E282" s="29" t="s">
        <v>6008</v>
      </c>
      <c r="F282" s="29" t="s">
        <v>6009</v>
      </c>
      <c r="G282" s="29" t="s">
        <v>10572</v>
      </c>
      <c r="H282" s="29" t="s">
        <v>10577</v>
      </c>
      <c r="I282" s="29" t="s">
        <v>8892</v>
      </c>
      <c r="J282" s="29">
        <v>8</v>
      </c>
      <c r="K282" s="29" t="s">
        <v>8885</v>
      </c>
      <c r="L282" s="29" t="s">
        <v>133</v>
      </c>
      <c r="M282" s="29">
        <v>15</v>
      </c>
      <c r="N282" s="28" t="str">
        <f>IFERROR(VLOOKUP(T282,표준단어!$A:$C,3,FALSE),"")</f>
        <v>INPTR</v>
      </c>
      <c r="O282" s="28" t="str">
        <f>IFERROR(VLOOKUP(U282,표준단어!$A:$C,3,FALSE),"")</f>
        <v>EMPNO</v>
      </c>
      <c r="P282" s="28" t="str">
        <f>IFERROR(VLOOKUP(V282,표준단어!$A:$C,3,FALSE),"")</f>
        <v/>
      </c>
      <c r="Q282" s="28" t="str">
        <f>IFERROR(VLOOKUP(W282,표준단어!$A:$C,3,FALSE),"")</f>
        <v/>
      </c>
      <c r="R282" s="28" t="str">
        <f>IFERROR(VLOOKUP(X282,표준단어!$A:$C,3,FALSE),"")</f>
        <v/>
      </c>
      <c r="S282" s="28" t="str">
        <f>IFERROR(VLOOKUP(Y282,표준단어!$A:$C,3,FALSE),"")</f>
        <v/>
      </c>
      <c r="T282" s="30" t="s">
        <v>10253</v>
      </c>
      <c r="U282" s="30" t="s">
        <v>8952</v>
      </c>
      <c r="V282" s="30"/>
      <c r="W282" s="30"/>
      <c r="X282" s="30"/>
      <c r="Y282" s="30"/>
      <c r="Z282" s="31" t="str">
        <f t="shared" si="40"/>
        <v/>
      </c>
      <c r="AA282" s="31" t="str">
        <f t="shared" si="41"/>
        <v/>
      </c>
      <c r="AB282" s="31" t="str">
        <f t="shared" si="42"/>
        <v/>
      </c>
      <c r="AC282" s="31" t="str">
        <f t="shared" si="43"/>
        <v/>
      </c>
      <c r="AD282" s="31" t="str">
        <f t="shared" si="44"/>
        <v/>
      </c>
      <c r="AE282" s="31" t="str">
        <f t="shared" si="45"/>
        <v/>
      </c>
      <c r="AF282" s="32" t="str">
        <f>IFERROR(VLOOKUP(T282&amp;U282&amp;V282&amp;W282&amp;X282&amp;Y282,표준용어!$A:$B,1,FALSE),"")</f>
        <v>입력자사번</v>
      </c>
      <c r="AG282" s="32" t="str">
        <f t="shared" si="46"/>
        <v/>
      </c>
      <c r="AH282" s="32" t="str">
        <f t="shared" si="47"/>
        <v>입력자사번</v>
      </c>
      <c r="AI282" s="33" t="str">
        <f t="shared" si="48"/>
        <v>INPTR_EMPNO</v>
      </c>
      <c r="AJ282" s="5" t="str">
        <f t="shared" si="49"/>
        <v>EMPNO</v>
      </c>
      <c r="AK282" s="28" t="str">
        <f>IFERROR(VLOOKUP(AJ282,분류어!$A:$A,1,FALSE),"")</f>
        <v>EMPNO</v>
      </c>
      <c r="AL282" s="13"/>
      <c r="AM282" s="34" t="s">
        <v>8889</v>
      </c>
      <c r="AN282" s="34" t="s">
        <v>8889</v>
      </c>
      <c r="AO282" s="34" t="s">
        <v>8889</v>
      </c>
      <c r="AP282" s="34" t="s">
        <v>8889</v>
      </c>
      <c r="AQ282" s="34" t="s">
        <v>8889</v>
      </c>
      <c r="AR282" s="34" t="s">
        <v>8889</v>
      </c>
      <c r="AS282" s="34" t="s">
        <v>8889</v>
      </c>
      <c r="AT282" s="34" t="s">
        <v>8889</v>
      </c>
    </row>
    <row r="283" spans="1:46" ht="16.5" customHeight="1">
      <c r="A283" s="28">
        <v>276</v>
      </c>
      <c r="B283" s="21" t="str">
        <f>IF(VLOOKUP(CONCATENATE(C283,".",D283,".",E283),대상테이블!$A:$H,8,FALSE)=0,"",VLOOKUP(CONCATENATE(,C283,".",D283,".",E283),대상테이블!$A:$H,8,FALSE))</f>
        <v/>
      </c>
      <c r="C283" s="29" t="s">
        <v>5966</v>
      </c>
      <c r="D283" s="29" t="s">
        <v>5967</v>
      </c>
      <c r="E283" s="29" t="s">
        <v>6008</v>
      </c>
      <c r="F283" s="29" t="s">
        <v>6009</v>
      </c>
      <c r="G283" s="29" t="s">
        <v>10558</v>
      </c>
      <c r="H283" s="29" t="s">
        <v>10561</v>
      </c>
      <c r="I283" s="29" t="s">
        <v>8892</v>
      </c>
      <c r="J283" s="29">
        <v>8</v>
      </c>
      <c r="K283" s="29" t="s">
        <v>8885</v>
      </c>
      <c r="L283" s="29" t="s">
        <v>133</v>
      </c>
      <c r="M283" s="29">
        <v>16</v>
      </c>
      <c r="N283" s="28" t="str">
        <f>IFERROR(VLOOKUP(T283,표준단어!$A:$C,3,FALSE),"")</f>
        <v>INPT</v>
      </c>
      <c r="O283" s="28" t="str">
        <f>IFERROR(VLOOKUP(U283,표준단어!$A:$C,3,FALSE),"")</f>
        <v>YMD</v>
      </c>
      <c r="P283" s="28" t="str">
        <f>IFERROR(VLOOKUP(V283,표준단어!$A:$C,3,FALSE),"")</f>
        <v/>
      </c>
      <c r="Q283" s="28" t="str">
        <f>IFERROR(VLOOKUP(W283,표준단어!$A:$C,3,FALSE),"")</f>
        <v/>
      </c>
      <c r="R283" s="28" t="str">
        <f>IFERROR(VLOOKUP(X283,표준단어!$A:$C,3,FALSE),"")</f>
        <v/>
      </c>
      <c r="S283" s="28" t="str">
        <f>IFERROR(VLOOKUP(Y283,표준단어!$A:$C,3,FALSE),"")</f>
        <v/>
      </c>
      <c r="T283" s="30" t="s">
        <v>9488</v>
      </c>
      <c r="U283" s="30" t="s">
        <v>4188</v>
      </c>
      <c r="V283" s="30"/>
      <c r="W283" s="30"/>
      <c r="X283" s="30"/>
      <c r="Y283" s="30"/>
      <c r="Z283" s="31" t="str">
        <f t="shared" si="40"/>
        <v/>
      </c>
      <c r="AA283" s="31" t="str">
        <f t="shared" si="41"/>
        <v/>
      </c>
      <c r="AB283" s="31" t="str">
        <f t="shared" si="42"/>
        <v/>
      </c>
      <c r="AC283" s="31" t="str">
        <f t="shared" si="43"/>
        <v/>
      </c>
      <c r="AD283" s="31" t="str">
        <f t="shared" si="44"/>
        <v/>
      </c>
      <c r="AE283" s="31" t="str">
        <f t="shared" si="45"/>
        <v/>
      </c>
      <c r="AF283" s="32" t="str">
        <f>IFERROR(VLOOKUP(T283&amp;U283&amp;V283&amp;W283&amp;X283&amp;Y283,표준용어!$A:$B,1,FALSE),"")</f>
        <v>입력일자</v>
      </c>
      <c r="AG283" s="32" t="str">
        <f t="shared" si="46"/>
        <v/>
      </c>
      <c r="AH283" s="32" t="str">
        <f t="shared" si="47"/>
        <v>입력일자</v>
      </c>
      <c r="AI283" s="33" t="str">
        <f t="shared" si="48"/>
        <v>INPT_YMD</v>
      </c>
      <c r="AJ283" s="5" t="str">
        <f t="shared" si="49"/>
        <v>YMD</v>
      </c>
      <c r="AK283" s="28" t="str">
        <f>IFERROR(VLOOKUP(AJ283,분류어!$A:$A,1,FALSE),"")</f>
        <v>YMD</v>
      </c>
      <c r="AL283" s="13"/>
      <c r="AM283" s="34" t="s">
        <v>8889</v>
      </c>
      <c r="AN283" s="34" t="s">
        <v>8889</v>
      </c>
      <c r="AO283" s="34" t="s">
        <v>8889</v>
      </c>
      <c r="AP283" s="34" t="s">
        <v>8889</v>
      </c>
      <c r="AQ283" s="34" t="s">
        <v>8889</v>
      </c>
      <c r="AR283" s="34" t="s">
        <v>8889</v>
      </c>
      <c r="AS283" s="34" t="s">
        <v>8984</v>
      </c>
      <c r="AT283" s="34" t="s">
        <v>8889</v>
      </c>
    </row>
    <row r="284" spans="1:46" ht="16.5" customHeight="1">
      <c r="A284" s="28">
        <v>277</v>
      </c>
      <c r="B284" s="21" t="str">
        <f>IF(VLOOKUP(CONCATENATE(C284,".",D284,".",E284),대상테이블!$A:$H,8,FALSE)=0,"",VLOOKUP(CONCATENATE(,C284,".",D284,".",E284),대상테이블!$A:$H,8,FALSE))</f>
        <v/>
      </c>
      <c r="C284" s="29" t="s">
        <v>5966</v>
      </c>
      <c r="D284" s="29" t="s">
        <v>5967</v>
      </c>
      <c r="E284" s="29" t="s">
        <v>6010</v>
      </c>
      <c r="F284" s="29" t="s">
        <v>6011</v>
      </c>
      <c r="G284" s="29" t="s">
        <v>10067</v>
      </c>
      <c r="H284" s="29" t="s">
        <v>10068</v>
      </c>
      <c r="I284" s="29" t="s">
        <v>8892</v>
      </c>
      <c r="J284" s="29">
        <v>4</v>
      </c>
      <c r="K284" s="29" t="s">
        <v>133</v>
      </c>
      <c r="L284" s="29" t="s">
        <v>8885</v>
      </c>
      <c r="M284" s="29">
        <v>1</v>
      </c>
      <c r="N284" s="28" t="str">
        <f>IFERROR(VLOOKUP(T284,표준단어!$A:$C,3,FALSE),"")</f>
        <v>TS1</v>
      </c>
      <c r="O284" s="28" t="str">
        <f>IFERROR(VLOOKUP(U284,표준단어!$A:$C,3,FALSE),"")</f>
        <v>BIZP</v>
      </c>
      <c r="P284" s="28" t="str">
        <f>IFERROR(VLOOKUP(V284,표준단어!$A:$C,3,FALSE),"")</f>
        <v>CD</v>
      </c>
      <c r="Q284" s="28" t="str">
        <f>IFERROR(VLOOKUP(W284,표준단어!$A:$C,3,FALSE),"")</f>
        <v/>
      </c>
      <c r="R284" s="28" t="str">
        <f>IFERROR(VLOOKUP(X284,표준단어!$A:$C,3,FALSE),"")</f>
        <v/>
      </c>
      <c r="S284" s="28" t="str">
        <f>IFERROR(VLOOKUP(Y284,표준단어!$A:$C,3,FALSE),"")</f>
        <v/>
      </c>
      <c r="T284" s="37" t="s">
        <v>10069</v>
      </c>
      <c r="U284" s="30" t="s">
        <v>9842</v>
      </c>
      <c r="V284" s="30" t="s">
        <v>4143</v>
      </c>
      <c r="W284" s="30"/>
      <c r="X284" s="30"/>
      <c r="Y284" s="30"/>
      <c r="Z284" s="31" t="str">
        <f t="shared" si="40"/>
        <v/>
      </c>
      <c r="AA284" s="31" t="str">
        <f t="shared" si="41"/>
        <v/>
      </c>
      <c r="AB284" s="31" t="str">
        <f t="shared" si="42"/>
        <v/>
      </c>
      <c r="AC284" s="31" t="str">
        <f t="shared" si="43"/>
        <v/>
      </c>
      <c r="AD284" s="31" t="str">
        <f t="shared" si="44"/>
        <v/>
      </c>
      <c r="AE284" s="31" t="str">
        <f t="shared" si="45"/>
        <v/>
      </c>
      <c r="AF284" s="32" t="str">
        <f>IFERROR(VLOOKUP(T284&amp;U284&amp;V284&amp;W284&amp;X284&amp;Y284,표준용어!$A:$B,1,FALSE),"")</f>
        <v/>
      </c>
      <c r="AG284" s="32" t="str">
        <f t="shared" si="46"/>
        <v>1차사업소코드</v>
      </c>
      <c r="AH284" s="32" t="str">
        <f t="shared" si="47"/>
        <v>1차사업소코드</v>
      </c>
      <c r="AI284" s="33" t="str">
        <f t="shared" si="48"/>
        <v>TS1_BIZP_CD</v>
      </c>
      <c r="AJ284" s="5" t="str">
        <f t="shared" si="49"/>
        <v>CD</v>
      </c>
      <c r="AK284" s="28" t="str">
        <f>IFERROR(VLOOKUP(AJ284,분류어!$A:$A,1,FALSE),"")</f>
        <v>CD</v>
      </c>
      <c r="AL284" s="13"/>
      <c r="AM284" s="34" t="s">
        <v>8889</v>
      </c>
      <c r="AN284" s="34" t="s">
        <v>8889</v>
      </c>
      <c r="AO284" s="34" t="s">
        <v>8889</v>
      </c>
      <c r="AP284" s="34" t="s">
        <v>8889</v>
      </c>
      <c r="AQ284" s="34" t="s">
        <v>8889</v>
      </c>
      <c r="AR284" s="34" t="s">
        <v>8889</v>
      </c>
      <c r="AS284" s="34" t="s">
        <v>8984</v>
      </c>
      <c r="AT284" s="34" t="s">
        <v>8889</v>
      </c>
    </row>
    <row r="285" spans="1:46" ht="16.5" customHeight="1">
      <c r="A285" s="28">
        <v>278</v>
      </c>
      <c r="B285" s="21" t="str">
        <f>IF(VLOOKUP(CONCATENATE(C285,".",D285,".",E285),대상테이블!$A:$H,8,FALSE)=0,"",VLOOKUP(CONCATENATE(,C285,".",D285,".",E285),대상테이블!$A:$H,8,FALSE))</f>
        <v/>
      </c>
      <c r="C285" s="29" t="s">
        <v>5966</v>
      </c>
      <c r="D285" s="29" t="s">
        <v>5967</v>
      </c>
      <c r="E285" s="29" t="s">
        <v>6010</v>
      </c>
      <c r="F285" s="29" t="s">
        <v>6011</v>
      </c>
      <c r="G285" s="29" t="s">
        <v>10609</v>
      </c>
      <c r="H285" s="29" t="s">
        <v>10611</v>
      </c>
      <c r="I285" s="29" t="s">
        <v>8892</v>
      </c>
      <c r="J285" s="29">
        <v>8</v>
      </c>
      <c r="K285" s="29" t="s">
        <v>133</v>
      </c>
      <c r="L285" s="29" t="s">
        <v>8885</v>
      </c>
      <c r="M285" s="29">
        <v>2</v>
      </c>
      <c r="N285" s="28" t="str">
        <f>IFERROR(VLOOKUP(T285,표준단어!$A:$C,3,FALSE),"")</f>
        <v>YMD</v>
      </c>
      <c r="O285" s="28" t="str">
        <f>IFERROR(VLOOKUP(U285,표준단어!$A:$C,3,FALSE),"")</f>
        <v/>
      </c>
      <c r="P285" s="28" t="str">
        <f>IFERROR(VLOOKUP(V285,표준단어!$A:$C,3,FALSE),"")</f>
        <v/>
      </c>
      <c r="Q285" s="28" t="str">
        <f>IFERROR(VLOOKUP(W285,표준단어!$A:$C,3,FALSE),"")</f>
        <v/>
      </c>
      <c r="R285" s="28" t="str">
        <f>IFERROR(VLOOKUP(X285,표준단어!$A:$C,3,FALSE),"")</f>
        <v/>
      </c>
      <c r="S285" s="28" t="str">
        <f>IFERROR(VLOOKUP(Y285,표준단어!$A:$C,3,FALSE),"")</f>
        <v/>
      </c>
      <c r="T285" s="30" t="s">
        <v>4188</v>
      </c>
      <c r="U285" s="30"/>
      <c r="V285" s="30"/>
      <c r="W285" s="30"/>
      <c r="X285" s="30"/>
      <c r="Y285" s="30"/>
      <c r="Z285" s="31" t="str">
        <f t="shared" si="40"/>
        <v/>
      </c>
      <c r="AA285" s="31" t="str">
        <f t="shared" si="41"/>
        <v/>
      </c>
      <c r="AB285" s="31" t="str">
        <f t="shared" si="42"/>
        <v/>
      </c>
      <c r="AC285" s="31" t="str">
        <f t="shared" si="43"/>
        <v/>
      </c>
      <c r="AD285" s="31" t="str">
        <f t="shared" si="44"/>
        <v/>
      </c>
      <c r="AE285" s="31" t="str">
        <f t="shared" si="45"/>
        <v/>
      </c>
      <c r="AF285" s="32" t="str">
        <f>IFERROR(VLOOKUP(T285&amp;U285&amp;V285&amp;W285&amp;X285&amp;Y285,표준용어!$A:$B,1,FALSE),"")</f>
        <v>일자</v>
      </c>
      <c r="AG285" s="32" t="str">
        <f t="shared" si="46"/>
        <v/>
      </c>
      <c r="AH285" s="32" t="str">
        <f t="shared" si="47"/>
        <v>일자</v>
      </c>
      <c r="AI285" s="33" t="str">
        <f t="shared" si="48"/>
        <v>YMD</v>
      </c>
      <c r="AJ285" s="5" t="str">
        <f t="shared" si="49"/>
        <v>YMD</v>
      </c>
      <c r="AK285" s="28" t="str">
        <f>IFERROR(VLOOKUP(AJ285,분류어!$A:$A,1,FALSE),"")</f>
        <v>YMD</v>
      </c>
      <c r="AL285" s="13"/>
      <c r="AM285" s="34" t="s">
        <v>8889</v>
      </c>
      <c r="AN285" s="34" t="s">
        <v>8889</v>
      </c>
      <c r="AO285" s="34" t="s">
        <v>8984</v>
      </c>
      <c r="AP285" s="34" t="s">
        <v>8889</v>
      </c>
      <c r="AQ285" s="34" t="s">
        <v>8889</v>
      </c>
      <c r="AR285" s="34" t="s">
        <v>8889</v>
      </c>
      <c r="AS285" s="34" t="s">
        <v>8984</v>
      </c>
      <c r="AT285" s="34" t="s">
        <v>8889</v>
      </c>
    </row>
    <row r="286" spans="1:46" ht="16.5" customHeight="1">
      <c r="A286" s="28">
        <v>279</v>
      </c>
      <c r="B286" s="21" t="str">
        <f>IF(VLOOKUP(CONCATENATE(C286,".",D286,".",E286),대상테이블!$A:$H,8,FALSE)=0,"",VLOOKUP(CONCATENATE(,C286,".",D286,".",E286),대상테이블!$A:$H,8,FALSE))</f>
        <v/>
      </c>
      <c r="C286" s="29" t="s">
        <v>5966</v>
      </c>
      <c r="D286" s="29" t="s">
        <v>5967</v>
      </c>
      <c r="E286" s="29" t="s">
        <v>6010</v>
      </c>
      <c r="F286" s="29" t="s">
        <v>6011</v>
      </c>
      <c r="G286" s="29" t="s">
        <v>9722</v>
      </c>
      <c r="H286" s="29" t="s">
        <v>9719</v>
      </c>
      <c r="I286" s="29" t="s">
        <v>8892</v>
      </c>
      <c r="J286" s="29">
        <v>2</v>
      </c>
      <c r="K286" s="29" t="s">
        <v>133</v>
      </c>
      <c r="L286" s="29" t="s">
        <v>8885</v>
      </c>
      <c r="M286" s="29">
        <v>3</v>
      </c>
      <c r="N286" s="28" t="str">
        <f>IFERROR(VLOOKUP(T286,표준단어!$A:$C,3,FALSE),"")</f>
        <v>EPGU</v>
      </c>
      <c r="O286" s="28" t="str">
        <f>IFERROR(VLOOKUP(U286,표준단어!$A:$C,3,FALSE),"")</f>
        <v>NO</v>
      </c>
      <c r="P286" s="28" t="str">
        <f>IFERROR(VLOOKUP(V286,표준단어!$A:$C,3,FALSE),"")</f>
        <v/>
      </c>
      <c r="Q286" s="28" t="str">
        <f>IFERROR(VLOOKUP(W286,표준단어!$A:$C,3,FALSE),"")</f>
        <v/>
      </c>
      <c r="R286" s="28" t="str">
        <f>IFERROR(VLOOKUP(X286,표준단어!$A:$C,3,FALSE),"")</f>
        <v/>
      </c>
      <c r="S286" s="28" t="str">
        <f>IFERROR(VLOOKUP(Y286,표준단어!$A:$C,3,FALSE),"")</f>
        <v/>
      </c>
      <c r="T286" s="30" t="s">
        <v>8976</v>
      </c>
      <c r="U286" s="30" t="s">
        <v>9031</v>
      </c>
      <c r="V286" s="30"/>
      <c r="W286" s="30"/>
      <c r="X286" s="30"/>
      <c r="Y286" s="30"/>
      <c r="Z286" s="31" t="str">
        <f t="shared" si="40"/>
        <v/>
      </c>
      <c r="AA286" s="31" t="str">
        <f t="shared" si="41"/>
        <v/>
      </c>
      <c r="AB286" s="31" t="str">
        <f t="shared" si="42"/>
        <v/>
      </c>
      <c r="AC286" s="31" t="str">
        <f t="shared" si="43"/>
        <v/>
      </c>
      <c r="AD286" s="31" t="str">
        <f t="shared" si="44"/>
        <v/>
      </c>
      <c r="AE286" s="31" t="str">
        <f t="shared" si="45"/>
        <v/>
      </c>
      <c r="AF286" s="32" t="str">
        <f>IFERROR(VLOOKUP(T286&amp;U286&amp;V286&amp;W286&amp;X286&amp;Y286,표준용어!$A:$B,1,FALSE),"")</f>
        <v>호기번호</v>
      </c>
      <c r="AG286" s="32" t="str">
        <f t="shared" si="46"/>
        <v/>
      </c>
      <c r="AH286" s="32" t="str">
        <f t="shared" si="47"/>
        <v>호기번호</v>
      </c>
      <c r="AI286" s="33" t="str">
        <f t="shared" si="48"/>
        <v>EPGU_NO</v>
      </c>
      <c r="AJ286" s="5" t="str">
        <f t="shared" si="49"/>
        <v>NO</v>
      </c>
      <c r="AK286" s="28" t="str">
        <f>IFERROR(VLOOKUP(AJ286,분류어!$A:$A,1,FALSE),"")</f>
        <v>NO</v>
      </c>
      <c r="AL286" s="13"/>
      <c r="AM286" s="34" t="s">
        <v>8889</v>
      </c>
      <c r="AN286" s="34" t="s">
        <v>8889</v>
      </c>
      <c r="AO286" s="34" t="s">
        <v>8889</v>
      </c>
      <c r="AP286" s="34" t="s">
        <v>8889</v>
      </c>
      <c r="AQ286" s="34" t="s">
        <v>8889</v>
      </c>
      <c r="AR286" s="34" t="s">
        <v>8889</v>
      </c>
      <c r="AS286" s="34" t="s">
        <v>8889</v>
      </c>
      <c r="AT286" s="34" t="s">
        <v>8889</v>
      </c>
    </row>
    <row r="287" spans="1:46" ht="16.5" customHeight="1">
      <c r="A287" s="28">
        <v>280</v>
      </c>
      <c r="B287" s="21" t="str">
        <f>IF(VLOOKUP(CONCATENATE(C287,".",D287,".",E287),대상테이블!$A:$H,8,FALSE)=0,"",VLOOKUP(CONCATENATE(,C287,".",D287,".",E287),대상테이블!$A:$H,8,FALSE))</f>
        <v/>
      </c>
      <c r="C287" s="29" t="s">
        <v>5966</v>
      </c>
      <c r="D287" s="29" t="s">
        <v>5967</v>
      </c>
      <c r="E287" s="29" t="s">
        <v>6010</v>
      </c>
      <c r="F287" s="29" t="s">
        <v>6011</v>
      </c>
      <c r="G287" s="29" t="s">
        <v>10513</v>
      </c>
      <c r="H287" s="29" t="s">
        <v>10514</v>
      </c>
      <c r="I287" s="29" t="s">
        <v>8884</v>
      </c>
      <c r="J287" s="29">
        <v>22</v>
      </c>
      <c r="K287" s="29" t="s">
        <v>8885</v>
      </c>
      <c r="L287" s="29" t="s">
        <v>133</v>
      </c>
      <c r="M287" s="29">
        <v>4</v>
      </c>
      <c r="N287" s="28" t="str">
        <f>IFERROR(VLOOKUP(T287,표준단어!$A:$C,3,FALSE),"")</f>
        <v>CNSM</v>
      </c>
      <c r="O287" s="28" t="str">
        <f>IFERROR(VLOOKUP(U287,표준단어!$A:$C,3,FALSE),"")</f>
        <v>QNT</v>
      </c>
      <c r="P287" s="28" t="str">
        <f>IFERROR(VLOOKUP(V287,표준단어!$A:$C,3,FALSE),"")</f>
        <v/>
      </c>
      <c r="Q287" s="28" t="str">
        <f>IFERROR(VLOOKUP(W287,표준단어!$A:$C,3,FALSE),"")</f>
        <v/>
      </c>
      <c r="R287" s="28" t="str">
        <f>IFERROR(VLOOKUP(X287,표준단어!$A:$C,3,FALSE),"")</f>
        <v/>
      </c>
      <c r="S287" s="28" t="str">
        <f>IFERROR(VLOOKUP(Y287,표준단어!$A:$C,3,FALSE),"")</f>
        <v/>
      </c>
      <c r="T287" s="30" t="s">
        <v>9201</v>
      </c>
      <c r="U287" s="30" t="s">
        <v>8947</v>
      </c>
      <c r="V287" s="30"/>
      <c r="W287" s="30"/>
      <c r="X287" s="30"/>
      <c r="Y287" s="30"/>
      <c r="Z287" s="31" t="str">
        <f t="shared" si="40"/>
        <v/>
      </c>
      <c r="AA287" s="31" t="str">
        <f t="shared" si="41"/>
        <v/>
      </c>
      <c r="AB287" s="31" t="str">
        <f t="shared" si="42"/>
        <v/>
      </c>
      <c r="AC287" s="31" t="str">
        <f t="shared" si="43"/>
        <v/>
      </c>
      <c r="AD287" s="31" t="str">
        <f t="shared" si="44"/>
        <v/>
      </c>
      <c r="AE287" s="31" t="str">
        <f t="shared" si="45"/>
        <v/>
      </c>
      <c r="AF287" s="32" t="str">
        <f>IFERROR(VLOOKUP(T287&amp;U287&amp;V287&amp;W287&amp;X287&amp;Y287,표준용어!$A:$B,1,FALSE),"")</f>
        <v/>
      </c>
      <c r="AG287" s="32" t="str">
        <f t="shared" si="46"/>
        <v>소비량</v>
      </c>
      <c r="AH287" s="32" t="str">
        <f t="shared" si="47"/>
        <v>소비량</v>
      </c>
      <c r="AI287" s="33" t="str">
        <f t="shared" si="48"/>
        <v>CNSM_QNT</v>
      </c>
      <c r="AJ287" s="5" t="str">
        <f t="shared" si="49"/>
        <v>QNT</v>
      </c>
      <c r="AK287" s="28" t="str">
        <f>IFERROR(VLOOKUP(AJ287,분류어!$A:$A,1,FALSE),"")</f>
        <v>QNT</v>
      </c>
      <c r="AL287" s="13"/>
      <c r="AM287" s="34" t="s">
        <v>8889</v>
      </c>
      <c r="AN287" s="34" t="s">
        <v>8889</v>
      </c>
      <c r="AO287" s="34" t="s">
        <v>8889</v>
      </c>
      <c r="AP287" s="34" t="s">
        <v>8889</v>
      </c>
      <c r="AQ287" s="34" t="s">
        <v>8889</v>
      </c>
      <c r="AR287" s="34" t="s">
        <v>8889</v>
      </c>
      <c r="AS287" s="34" t="s">
        <v>8984</v>
      </c>
      <c r="AT287" s="34" t="s">
        <v>8889</v>
      </c>
    </row>
    <row r="288" spans="1:46" ht="16.5" customHeight="1">
      <c r="A288" s="28">
        <v>281</v>
      </c>
      <c r="B288" s="21" t="str">
        <f>IF(VLOOKUP(CONCATENATE(C288,".",D288,".",E288),대상테이블!$A:$H,8,FALSE)=0,"",VLOOKUP(CONCATENATE(,C288,".",D288,".",E288),대상테이블!$A:$H,8,FALSE))</f>
        <v/>
      </c>
      <c r="C288" s="29" t="s">
        <v>5966</v>
      </c>
      <c r="D288" s="29" t="s">
        <v>5967</v>
      </c>
      <c r="E288" s="29" t="s">
        <v>6010</v>
      </c>
      <c r="F288" s="29" t="s">
        <v>6011</v>
      </c>
      <c r="G288" s="29" t="s">
        <v>10371</v>
      </c>
      <c r="H288" s="29" t="s">
        <v>8937</v>
      </c>
      <c r="I288" s="29" t="s">
        <v>8884</v>
      </c>
      <c r="J288" s="29">
        <v>22</v>
      </c>
      <c r="K288" s="29" t="s">
        <v>8885</v>
      </c>
      <c r="L288" s="29" t="s">
        <v>133</v>
      </c>
      <c r="M288" s="29">
        <v>5</v>
      </c>
      <c r="N288" s="28" t="str">
        <f>IFERROR(VLOOKUP(T288,표준단어!$A:$C,3,FALSE),"")</f>
        <v>SLFCTT</v>
      </c>
      <c r="O288" s="28" t="str">
        <f>IFERROR(VLOOKUP(U288,표준단어!$A:$C,3,FALSE),"")</f>
        <v>VAL</v>
      </c>
      <c r="P288" s="28" t="str">
        <f>IFERROR(VLOOKUP(V288,표준단어!$A:$C,3,FALSE),"")</f>
        <v/>
      </c>
      <c r="Q288" s="28" t="str">
        <f>IFERROR(VLOOKUP(W288,표준단어!$A:$C,3,FALSE),"")</f>
        <v/>
      </c>
      <c r="R288" s="28" t="str">
        <f>IFERROR(VLOOKUP(X288,표준단어!$A:$C,3,FALSE),"")</f>
        <v/>
      </c>
      <c r="S288" s="28" t="str">
        <f>IFERROR(VLOOKUP(Y288,표준단어!$A:$C,3,FALSE),"")</f>
        <v/>
      </c>
      <c r="T288" s="30" t="s">
        <v>8937</v>
      </c>
      <c r="U288" s="30" t="s">
        <v>8888</v>
      </c>
      <c r="V288" s="30"/>
      <c r="W288" s="30"/>
      <c r="X288" s="30"/>
      <c r="Y288" s="30"/>
      <c r="Z288" s="31" t="str">
        <f t="shared" si="40"/>
        <v/>
      </c>
      <c r="AA288" s="31" t="str">
        <f t="shared" si="41"/>
        <v/>
      </c>
      <c r="AB288" s="31" t="str">
        <f t="shared" si="42"/>
        <v/>
      </c>
      <c r="AC288" s="31" t="str">
        <f t="shared" si="43"/>
        <v/>
      </c>
      <c r="AD288" s="31" t="str">
        <f t="shared" si="44"/>
        <v/>
      </c>
      <c r="AE288" s="31" t="str">
        <f t="shared" si="45"/>
        <v/>
      </c>
      <c r="AF288" s="32" t="str">
        <f>IFERROR(VLOOKUP(T288&amp;U288&amp;V288&amp;W288&amp;X288&amp;Y288,표준용어!$A:$B,1,FALSE),"")</f>
        <v>유황분값</v>
      </c>
      <c r="AG288" s="32" t="str">
        <f t="shared" si="46"/>
        <v/>
      </c>
      <c r="AH288" s="32" t="str">
        <f t="shared" si="47"/>
        <v>유황분값</v>
      </c>
      <c r="AI288" s="33" t="str">
        <f t="shared" si="48"/>
        <v>SLFCTT_VAL</v>
      </c>
      <c r="AJ288" s="5" t="str">
        <f t="shared" si="49"/>
        <v>VAL</v>
      </c>
      <c r="AK288" s="28" t="str">
        <f>IFERROR(VLOOKUP(AJ288,분류어!$A:$A,1,FALSE),"")</f>
        <v>VAL</v>
      </c>
      <c r="AL288" s="13"/>
      <c r="AM288" s="34" t="s">
        <v>8889</v>
      </c>
      <c r="AN288" s="34" t="s">
        <v>8889</v>
      </c>
      <c r="AO288" s="34" t="s">
        <v>8889</v>
      </c>
      <c r="AP288" s="34" t="s">
        <v>8889</v>
      </c>
      <c r="AQ288" s="34" t="s">
        <v>8889</v>
      </c>
      <c r="AR288" s="34" t="s">
        <v>8889</v>
      </c>
      <c r="AS288" s="34" t="s">
        <v>8889</v>
      </c>
      <c r="AT288" s="34" t="s">
        <v>8889</v>
      </c>
    </row>
    <row r="289" spans="1:46" ht="16.5" customHeight="1">
      <c r="A289" s="28">
        <v>282</v>
      </c>
      <c r="B289" s="21" t="str">
        <f>IF(VLOOKUP(CONCATENATE(C289,".",D289,".",E289),대상테이블!$A:$H,8,FALSE)=0,"",VLOOKUP(CONCATENATE(,C289,".",D289,".",E289),대상테이블!$A:$H,8,FALSE))</f>
        <v/>
      </c>
      <c r="C289" s="29" t="s">
        <v>5966</v>
      </c>
      <c r="D289" s="29" t="s">
        <v>5967</v>
      </c>
      <c r="E289" s="29" t="s">
        <v>6010</v>
      </c>
      <c r="F289" s="29" t="s">
        <v>6011</v>
      </c>
      <c r="G289" s="29" t="s">
        <v>10422</v>
      </c>
      <c r="H289" s="29" t="s">
        <v>10421</v>
      </c>
      <c r="I289" s="29" t="s">
        <v>8884</v>
      </c>
      <c r="J289" s="29">
        <v>22</v>
      </c>
      <c r="K289" s="29" t="s">
        <v>8885</v>
      </c>
      <c r="L289" s="29" t="s">
        <v>133</v>
      </c>
      <c r="M289" s="29">
        <v>6</v>
      </c>
      <c r="N289" s="28">
        <f>IFERROR(VLOOKUP(T289,표준단어!$A:$C,3,FALSE),"")</f>
        <v>0</v>
      </c>
      <c r="O289" s="28" t="str">
        <f>IFERROR(VLOOKUP(U289,표준단어!$A:$C,3,FALSE),"")</f>
        <v>UNQ</v>
      </c>
      <c r="P289" s="28" t="str">
        <f>IFERROR(VLOOKUP(V289,표준단어!$A:$C,3,FALSE),"")</f>
        <v>MSTR</v>
      </c>
      <c r="Q289" s="28" t="str">
        <f>IFERROR(VLOOKUP(W289,표준단어!$A:$C,3,FALSE),"")</f>
        <v>VAL</v>
      </c>
      <c r="R289" s="28" t="str">
        <f>IFERROR(VLOOKUP(X289,표준단어!$A:$C,3,FALSE),"")</f>
        <v/>
      </c>
      <c r="S289" s="28" t="str">
        <f>IFERROR(VLOOKUP(Y289,표준단어!$A:$C,3,FALSE),"")</f>
        <v/>
      </c>
      <c r="T289" s="30" t="s">
        <v>9012</v>
      </c>
      <c r="U289" s="30" t="s">
        <v>8933</v>
      </c>
      <c r="V289" s="30" t="s">
        <v>8934</v>
      </c>
      <c r="W289" s="30" t="s">
        <v>8888</v>
      </c>
      <c r="X289" s="30"/>
      <c r="Y289" s="30"/>
      <c r="Z289" s="31" t="str">
        <f t="shared" si="40"/>
        <v/>
      </c>
      <c r="AA289" s="31" t="str">
        <f t="shared" si="41"/>
        <v/>
      </c>
      <c r="AB289" s="31" t="str">
        <f t="shared" si="42"/>
        <v/>
      </c>
      <c r="AC289" s="31" t="str">
        <f t="shared" si="43"/>
        <v/>
      </c>
      <c r="AD289" s="31" t="str">
        <f t="shared" si="44"/>
        <v/>
      </c>
      <c r="AE289" s="31" t="str">
        <f t="shared" si="45"/>
        <v/>
      </c>
      <c r="AF289" s="32" t="str">
        <f>IFERROR(VLOOKUP(T289&amp;U289&amp;V289&amp;W289&amp;X289&amp;Y289,표준용어!$A:$B,1,FALSE),"")</f>
        <v/>
      </c>
      <c r="AG289" s="32" t="str">
        <f t="shared" si="46"/>
        <v>공업분석고유수분값</v>
      </c>
      <c r="AH289" s="32" t="str">
        <f t="shared" si="47"/>
        <v>공업분석고유수분값</v>
      </c>
      <c r="AI289" s="33" t="str">
        <f t="shared" si="48"/>
        <v>0_UNQ_MSTR_VAL</v>
      </c>
      <c r="AJ289" s="5" t="str">
        <f t="shared" si="49"/>
        <v>VAL</v>
      </c>
      <c r="AK289" s="28" t="str">
        <f>IFERROR(VLOOKUP(AJ289,분류어!$A:$A,1,FALSE),"")</f>
        <v>VAL</v>
      </c>
      <c r="AL289" s="13"/>
      <c r="AM289" s="34" t="s">
        <v>8889</v>
      </c>
      <c r="AN289" s="34" t="s">
        <v>8889</v>
      </c>
      <c r="AO289" s="34" t="s">
        <v>8889</v>
      </c>
      <c r="AP289" s="34" t="s">
        <v>8889</v>
      </c>
      <c r="AQ289" s="34" t="s">
        <v>8889</v>
      </c>
      <c r="AR289" s="34" t="s">
        <v>8889</v>
      </c>
      <c r="AS289" s="34" t="s">
        <v>8889</v>
      </c>
      <c r="AT289" s="34" t="s">
        <v>8889</v>
      </c>
    </row>
    <row r="290" spans="1:46" ht="16.5" customHeight="1">
      <c r="A290" s="28">
        <v>283</v>
      </c>
      <c r="B290" s="21" t="str">
        <f>IF(VLOOKUP(CONCATENATE(C290,".",D290,".",E290),대상테이블!$A:$H,8,FALSE)=0,"",VLOOKUP(CONCATENATE(,C290,".",D290,".",E290),대상테이블!$A:$H,8,FALSE))</f>
        <v/>
      </c>
      <c r="C290" s="29" t="s">
        <v>5966</v>
      </c>
      <c r="D290" s="29" t="s">
        <v>5967</v>
      </c>
      <c r="E290" s="29" t="s">
        <v>6010</v>
      </c>
      <c r="F290" s="29" t="s">
        <v>6011</v>
      </c>
      <c r="G290" s="29" t="s">
        <v>10411</v>
      </c>
      <c r="H290" s="29" t="s">
        <v>10412</v>
      </c>
      <c r="I290" s="29" t="s">
        <v>8884</v>
      </c>
      <c r="J290" s="29">
        <v>22</v>
      </c>
      <c r="K290" s="29" t="s">
        <v>8885</v>
      </c>
      <c r="L290" s="29" t="s">
        <v>133</v>
      </c>
      <c r="M290" s="29">
        <v>7</v>
      </c>
      <c r="N290" s="28">
        <f>IFERROR(VLOOKUP(T290,표준단어!$A:$C,3,FALSE),"")</f>
        <v>0</v>
      </c>
      <c r="O290" s="28" t="str">
        <f>IFERROR(VLOOKUP(U290,표준단어!$A:$C,3,FALSE),"")</f>
        <v>FIX</v>
      </c>
      <c r="P290" s="28" t="str">
        <f>IFERROR(VLOOKUP(V290,표준단어!$A:$C,3,FALSE),"")</f>
        <v>CRBN</v>
      </c>
      <c r="Q290" s="28" t="str">
        <f>IFERROR(VLOOKUP(W290,표준단어!$A:$C,3,FALSE),"")</f>
        <v>VAL</v>
      </c>
      <c r="R290" s="28" t="str">
        <f>IFERROR(VLOOKUP(X290,표준단어!$A:$C,3,FALSE),"")</f>
        <v/>
      </c>
      <c r="S290" s="28" t="str">
        <f>IFERROR(VLOOKUP(Y290,표준단어!$A:$C,3,FALSE),"")</f>
        <v/>
      </c>
      <c r="T290" s="30" t="s">
        <v>9012</v>
      </c>
      <c r="U290" s="30" t="s">
        <v>9436</v>
      </c>
      <c r="V290" s="30" t="s">
        <v>9320</v>
      </c>
      <c r="W290" s="30" t="s">
        <v>8888</v>
      </c>
      <c r="X290" s="30"/>
      <c r="Y290" s="30"/>
      <c r="Z290" s="31" t="str">
        <f t="shared" si="40"/>
        <v/>
      </c>
      <c r="AA290" s="31" t="str">
        <f t="shared" si="41"/>
        <v/>
      </c>
      <c r="AB290" s="31" t="str">
        <f t="shared" si="42"/>
        <v/>
      </c>
      <c r="AC290" s="31" t="str">
        <f t="shared" si="43"/>
        <v/>
      </c>
      <c r="AD290" s="31" t="str">
        <f t="shared" si="44"/>
        <v/>
      </c>
      <c r="AE290" s="31" t="str">
        <f t="shared" si="45"/>
        <v/>
      </c>
      <c r="AF290" s="32" t="str">
        <f>IFERROR(VLOOKUP(T290&amp;U290&amp;V290&amp;W290&amp;X290&amp;Y290,표준용어!$A:$B,1,FALSE),"")</f>
        <v/>
      </c>
      <c r="AG290" s="32" t="str">
        <f t="shared" si="46"/>
        <v>공업분석고정탄소값</v>
      </c>
      <c r="AH290" s="32" t="str">
        <f t="shared" si="47"/>
        <v>공업분석고정탄소값</v>
      </c>
      <c r="AI290" s="33" t="str">
        <f t="shared" si="48"/>
        <v>0_FIX_CRBN_VAL</v>
      </c>
      <c r="AJ290" s="5" t="str">
        <f t="shared" si="49"/>
        <v>VAL</v>
      </c>
      <c r="AK290" s="28" t="str">
        <f>IFERROR(VLOOKUP(AJ290,분류어!$A:$A,1,FALSE),"")</f>
        <v>VAL</v>
      </c>
      <c r="AL290" s="13"/>
      <c r="AM290" s="34" t="s">
        <v>8889</v>
      </c>
      <c r="AN290" s="34" t="s">
        <v>8889</v>
      </c>
      <c r="AO290" s="34" t="s">
        <v>8889</v>
      </c>
      <c r="AP290" s="34" t="s">
        <v>8889</v>
      </c>
      <c r="AQ290" s="34" t="s">
        <v>8889</v>
      </c>
      <c r="AR290" s="34" t="s">
        <v>8889</v>
      </c>
      <c r="AS290" s="34" t="s">
        <v>8984</v>
      </c>
      <c r="AT290" s="34" t="s">
        <v>8889</v>
      </c>
    </row>
    <row r="291" spans="1:46" ht="16.5" customHeight="1">
      <c r="A291" s="28">
        <v>284</v>
      </c>
      <c r="B291" s="21" t="str">
        <f>IF(VLOOKUP(CONCATENATE(C291,".",D291,".",E291),대상테이블!$A:$H,8,FALSE)=0,"",VLOOKUP(CONCATENATE(,C291,".",D291,".",E291),대상테이블!$A:$H,8,FALSE))</f>
        <v/>
      </c>
      <c r="C291" s="29" t="s">
        <v>5966</v>
      </c>
      <c r="D291" s="29" t="s">
        <v>5967</v>
      </c>
      <c r="E291" s="29" t="s">
        <v>6010</v>
      </c>
      <c r="F291" s="29" t="s">
        <v>6011</v>
      </c>
      <c r="G291" s="29" t="s">
        <v>10424</v>
      </c>
      <c r="H291" s="29" t="s">
        <v>10425</v>
      </c>
      <c r="I291" s="29" t="s">
        <v>8884</v>
      </c>
      <c r="J291" s="29">
        <v>22</v>
      </c>
      <c r="K291" s="29" t="s">
        <v>8885</v>
      </c>
      <c r="L291" s="29" t="s">
        <v>133</v>
      </c>
      <c r="M291" s="29">
        <v>8</v>
      </c>
      <c r="N291" s="28">
        <f>IFERROR(VLOOKUP(T291,표준단어!$A:$C,3,FALSE),"")</f>
        <v>0</v>
      </c>
      <c r="O291" s="28" t="str">
        <f>IFERROR(VLOOKUP(U291,표준단어!$A:$C,3,FALSE),"")</f>
        <v>VLTMTT</v>
      </c>
      <c r="P291" s="28" t="str">
        <f>IFERROR(VLOOKUP(V291,표준단어!$A:$C,3,FALSE),"")</f>
        <v>VAL</v>
      </c>
      <c r="Q291" s="28" t="str">
        <f>IFERROR(VLOOKUP(W291,표준단어!$A:$C,3,FALSE),"")</f>
        <v/>
      </c>
      <c r="R291" s="28" t="str">
        <f>IFERROR(VLOOKUP(X291,표준단어!$A:$C,3,FALSE),"")</f>
        <v/>
      </c>
      <c r="S291" s="28" t="str">
        <f>IFERROR(VLOOKUP(Y291,표준단어!$A:$C,3,FALSE),"")</f>
        <v/>
      </c>
      <c r="T291" s="30" t="s">
        <v>9012</v>
      </c>
      <c r="U291" s="30" t="s">
        <v>9782</v>
      </c>
      <c r="V291" s="30" t="s">
        <v>8888</v>
      </c>
      <c r="W291" s="30"/>
      <c r="X291" s="30"/>
      <c r="Y291" s="30"/>
      <c r="Z291" s="31" t="str">
        <f t="shared" si="40"/>
        <v/>
      </c>
      <c r="AA291" s="31" t="str">
        <f t="shared" si="41"/>
        <v/>
      </c>
      <c r="AB291" s="31" t="str">
        <f t="shared" si="42"/>
        <v/>
      </c>
      <c r="AC291" s="31" t="str">
        <f t="shared" si="43"/>
        <v/>
      </c>
      <c r="AD291" s="31" t="str">
        <f t="shared" si="44"/>
        <v/>
      </c>
      <c r="AE291" s="31" t="str">
        <f t="shared" si="45"/>
        <v/>
      </c>
      <c r="AF291" s="32" t="str">
        <f>IFERROR(VLOOKUP(T291&amp;U291&amp;V291&amp;W291&amp;X291&amp;Y291,표준용어!$A:$B,1,FALSE),"")</f>
        <v/>
      </c>
      <c r="AG291" s="32" t="str">
        <f t="shared" si="46"/>
        <v>공업분석휘발분값</v>
      </c>
      <c r="AH291" s="32" t="str">
        <f t="shared" si="47"/>
        <v>공업분석휘발분값</v>
      </c>
      <c r="AI291" s="33" t="str">
        <f t="shared" si="48"/>
        <v>0_VLTMTT_VAL</v>
      </c>
      <c r="AJ291" s="5" t="str">
        <f t="shared" si="49"/>
        <v>VAL</v>
      </c>
      <c r="AK291" s="28" t="str">
        <f>IFERROR(VLOOKUP(AJ291,분류어!$A:$A,1,FALSE),"")</f>
        <v>VAL</v>
      </c>
      <c r="AL291" s="13"/>
      <c r="AM291" s="34" t="s">
        <v>8889</v>
      </c>
      <c r="AN291" s="34" t="s">
        <v>8889</v>
      </c>
      <c r="AO291" s="34" t="s">
        <v>8889</v>
      </c>
      <c r="AP291" s="34" t="s">
        <v>8889</v>
      </c>
      <c r="AQ291" s="34" t="s">
        <v>8889</v>
      </c>
      <c r="AR291" s="34" t="s">
        <v>8889</v>
      </c>
      <c r="AS291" s="34" t="s">
        <v>8984</v>
      </c>
      <c r="AT291" s="34" t="s">
        <v>8889</v>
      </c>
    </row>
    <row r="292" spans="1:46" ht="16.5" customHeight="1">
      <c r="A292" s="28">
        <v>285</v>
      </c>
      <c r="B292" s="21" t="str">
        <f>IF(VLOOKUP(CONCATENATE(C292,".",D292,".",E292),대상테이블!$A:$H,8,FALSE)=0,"",VLOOKUP(CONCATENATE(,C292,".",D292,".",E292),대상테이블!$A:$H,8,FALSE))</f>
        <v/>
      </c>
      <c r="C292" s="29" t="s">
        <v>5966</v>
      </c>
      <c r="D292" s="29" t="s">
        <v>5967</v>
      </c>
      <c r="E292" s="29" t="s">
        <v>6010</v>
      </c>
      <c r="F292" s="29" t="s">
        <v>6011</v>
      </c>
      <c r="G292" s="29" t="s">
        <v>10405</v>
      </c>
      <c r="H292" s="29" t="s">
        <v>10406</v>
      </c>
      <c r="I292" s="29" t="s">
        <v>8884</v>
      </c>
      <c r="J292" s="29">
        <v>22</v>
      </c>
      <c r="K292" s="29" t="s">
        <v>8885</v>
      </c>
      <c r="L292" s="29" t="s">
        <v>133</v>
      </c>
      <c r="M292" s="29">
        <v>9</v>
      </c>
      <c r="N292" s="28">
        <f>IFERROR(VLOOKUP(T292,표준단어!$A:$C,3,FALSE),"")</f>
        <v>0</v>
      </c>
      <c r="O292" s="28" t="str">
        <f>IFERROR(VLOOKUP(U292,표준단어!$A:$C,3,FALSE),"")</f>
        <v>ASH</v>
      </c>
      <c r="P292" s="28" t="str">
        <f>IFERROR(VLOOKUP(V292,표준단어!$A:$C,3,FALSE),"")</f>
        <v>VAL</v>
      </c>
      <c r="Q292" s="28" t="str">
        <f>IFERROR(VLOOKUP(W292,표준단어!$A:$C,3,FALSE),"")</f>
        <v/>
      </c>
      <c r="R292" s="28" t="str">
        <f>IFERROR(VLOOKUP(X292,표준단어!$A:$C,3,FALSE),"")</f>
        <v/>
      </c>
      <c r="S292" s="28" t="str">
        <f>IFERROR(VLOOKUP(Y292,표준단어!$A:$C,3,FALSE),"")</f>
        <v/>
      </c>
      <c r="T292" s="30" t="s">
        <v>9012</v>
      </c>
      <c r="U292" s="30" t="s">
        <v>9013</v>
      </c>
      <c r="V292" s="30" t="s">
        <v>8888</v>
      </c>
      <c r="W292" s="30"/>
      <c r="X292" s="30"/>
      <c r="Y292" s="30"/>
      <c r="Z292" s="31" t="str">
        <f t="shared" si="40"/>
        <v/>
      </c>
      <c r="AA292" s="31" t="str">
        <f t="shared" si="41"/>
        <v/>
      </c>
      <c r="AB292" s="31" t="str">
        <f t="shared" si="42"/>
        <v/>
      </c>
      <c r="AC292" s="31" t="str">
        <f t="shared" si="43"/>
        <v/>
      </c>
      <c r="AD292" s="31" t="str">
        <f t="shared" si="44"/>
        <v/>
      </c>
      <c r="AE292" s="31" t="str">
        <f t="shared" si="45"/>
        <v/>
      </c>
      <c r="AF292" s="32" t="str">
        <f>IFERROR(VLOOKUP(T292&amp;U292&amp;V292&amp;W292&amp;X292&amp;Y292,표준용어!$A:$B,1,FALSE),"")</f>
        <v/>
      </c>
      <c r="AG292" s="32" t="str">
        <f t="shared" si="46"/>
        <v>공업분석회분값</v>
      </c>
      <c r="AH292" s="32" t="str">
        <f t="shared" si="47"/>
        <v>공업분석회분값</v>
      </c>
      <c r="AI292" s="33" t="str">
        <f t="shared" si="48"/>
        <v>0_ASH_VAL</v>
      </c>
      <c r="AJ292" s="5" t="str">
        <f t="shared" si="49"/>
        <v>VAL</v>
      </c>
      <c r="AK292" s="28" t="str">
        <f>IFERROR(VLOOKUP(AJ292,분류어!$A:$A,1,FALSE),"")</f>
        <v>VAL</v>
      </c>
      <c r="AL292" s="13"/>
      <c r="AM292" s="34" t="s">
        <v>8889</v>
      </c>
      <c r="AN292" s="34" t="s">
        <v>8889</v>
      </c>
      <c r="AO292" s="34" t="s">
        <v>8889</v>
      </c>
      <c r="AP292" s="34" t="s">
        <v>8889</v>
      </c>
      <c r="AQ292" s="34" t="s">
        <v>8889</v>
      </c>
      <c r="AR292" s="34" t="s">
        <v>8889</v>
      </c>
      <c r="AS292" s="34" t="s">
        <v>8984</v>
      </c>
      <c r="AT292" s="34" t="s">
        <v>8889</v>
      </c>
    </row>
    <row r="293" spans="1:46" ht="16.5" customHeight="1">
      <c r="A293" s="28">
        <v>286</v>
      </c>
      <c r="B293" s="21" t="str">
        <f>IF(VLOOKUP(CONCATENATE(C293,".",D293,".",E293),대상테이블!$A:$H,8,FALSE)=0,"",VLOOKUP(CONCATENATE(,C293,".",D293,".",E293),대상테이블!$A:$H,8,FALSE))</f>
        <v/>
      </c>
      <c r="C293" s="29" t="s">
        <v>5966</v>
      </c>
      <c r="D293" s="29" t="s">
        <v>5967</v>
      </c>
      <c r="E293" s="29" t="s">
        <v>6010</v>
      </c>
      <c r="F293" s="29" t="s">
        <v>6011</v>
      </c>
      <c r="G293" s="29" t="s">
        <v>9981</v>
      </c>
      <c r="H293" s="29" t="s">
        <v>9982</v>
      </c>
      <c r="I293" s="29" t="s">
        <v>8892</v>
      </c>
      <c r="J293" s="29">
        <v>200</v>
      </c>
      <c r="K293" s="29" t="s">
        <v>8885</v>
      </c>
      <c r="L293" s="29" t="s">
        <v>133</v>
      </c>
      <c r="M293" s="29">
        <v>10</v>
      </c>
      <c r="N293" s="28" t="str">
        <f>IFERROR(VLOOKUP(T293,표준단어!$A:$C,3,FALSE),"")</f>
        <v>MIX</v>
      </c>
      <c r="O293" s="28" t="str">
        <f>IFERROR(VLOOKUP(U293,표준단어!$A:$C,3,FALSE),"")</f>
        <v>COAL</v>
      </c>
      <c r="P293" s="28" t="str">
        <f>IFERROR(VLOOKUP(V293,표준단어!$A:$C,3,FALSE),"")</f>
        <v>KND</v>
      </c>
      <c r="Q293" s="28" t="str">
        <f>IFERROR(VLOOKUP(W293,표준단어!$A:$C,3,FALSE),"")</f>
        <v>NM</v>
      </c>
      <c r="R293" s="28" t="str">
        <f>IFERROR(VLOOKUP(X293,표준단어!$A:$C,3,FALSE),"")</f>
        <v/>
      </c>
      <c r="S293" s="28" t="str">
        <f>IFERROR(VLOOKUP(Y293,표준단어!$A:$C,3,FALSE),"")</f>
        <v/>
      </c>
      <c r="T293" s="30" t="s">
        <v>9983</v>
      </c>
      <c r="U293" s="30" t="s">
        <v>60223</v>
      </c>
      <c r="V293" s="30" t="s">
        <v>60224</v>
      </c>
      <c r="W293" s="30" t="s">
        <v>60277</v>
      </c>
      <c r="X293" s="30"/>
      <c r="Y293" s="30"/>
      <c r="Z293" s="31" t="str">
        <f t="shared" si="40"/>
        <v/>
      </c>
      <c r="AA293" s="31" t="str">
        <f t="shared" si="41"/>
        <v/>
      </c>
      <c r="AB293" s="31" t="str">
        <f t="shared" si="42"/>
        <v/>
      </c>
      <c r="AC293" s="31" t="str">
        <f t="shared" si="43"/>
        <v/>
      </c>
      <c r="AD293" s="31" t="str">
        <f t="shared" si="44"/>
        <v/>
      </c>
      <c r="AE293" s="31" t="str">
        <f t="shared" si="45"/>
        <v/>
      </c>
      <c r="AF293" s="32" t="str">
        <f>IFERROR(VLOOKUP(T293&amp;U293&amp;V293&amp;W293&amp;X293&amp;Y293,표준용어!$A:$B,1,FALSE),"")</f>
        <v/>
      </c>
      <c r="AG293" s="32" t="str">
        <f t="shared" si="46"/>
        <v>혼합석탄종류명</v>
      </c>
      <c r="AH293" s="32" t="str">
        <f t="shared" si="47"/>
        <v>혼합석탄종류명</v>
      </c>
      <c r="AI293" s="33" t="str">
        <f t="shared" si="48"/>
        <v>MIX_COAL_KND_NM</v>
      </c>
      <c r="AJ293" s="5" t="str">
        <f t="shared" si="49"/>
        <v>NM</v>
      </c>
      <c r="AK293" s="28" t="str">
        <f>IFERROR(VLOOKUP(AJ293,분류어!$A:$A,1,FALSE),"")</f>
        <v>NM</v>
      </c>
      <c r="AL293" s="13"/>
      <c r="AM293" s="34" t="s">
        <v>8889</v>
      </c>
      <c r="AN293" s="34" t="s">
        <v>8889</v>
      </c>
      <c r="AO293" s="34" t="s">
        <v>8889</v>
      </c>
      <c r="AP293" s="34" t="s">
        <v>8889</v>
      </c>
      <c r="AQ293" s="34" t="s">
        <v>8889</v>
      </c>
      <c r="AR293" s="34" t="s">
        <v>8889</v>
      </c>
      <c r="AS293" s="34" t="s">
        <v>8889</v>
      </c>
      <c r="AT293" s="34" t="s">
        <v>8889</v>
      </c>
    </row>
    <row r="294" spans="1:46" ht="16.5" customHeight="1">
      <c r="A294" s="28">
        <v>287</v>
      </c>
      <c r="B294" s="21" t="str">
        <f>IF(VLOOKUP(CONCATENATE(C294,".",D294,".",E294),대상테이블!$A:$H,8,FALSE)=0,"",VLOOKUP(CONCATENATE(,C294,".",D294,".",E294),대상테이블!$A:$H,8,FALSE))</f>
        <v/>
      </c>
      <c r="C294" s="29" t="s">
        <v>5966</v>
      </c>
      <c r="D294" s="29" t="s">
        <v>5967</v>
      </c>
      <c r="E294" s="29" t="s">
        <v>6010</v>
      </c>
      <c r="F294" s="29" t="s">
        <v>6011</v>
      </c>
      <c r="G294" s="29" t="s">
        <v>9987</v>
      </c>
      <c r="H294" s="29" t="s">
        <v>9988</v>
      </c>
      <c r="I294" s="29" t="s">
        <v>8892</v>
      </c>
      <c r="J294" s="29">
        <v>100</v>
      </c>
      <c r="K294" s="29" t="s">
        <v>8885</v>
      </c>
      <c r="L294" s="29" t="s">
        <v>133</v>
      </c>
      <c r="M294" s="29">
        <v>11</v>
      </c>
      <c r="N294" s="28" t="str">
        <f>IFERROR(VLOOKUP(T294,표준단어!$A:$C,3,FALSE),"")</f>
        <v>MIX</v>
      </c>
      <c r="O294" s="28" t="str">
        <f>IFERROR(VLOOKUP(U294,표준단어!$A:$C,3,FALSE),"")</f>
        <v>COAL</v>
      </c>
      <c r="P294" s="28" t="str">
        <f>IFERROR(VLOOKUP(V294,표준단어!$A:$C,3,FALSE),"")</f>
        <v>KND</v>
      </c>
      <c r="Q294" s="28" t="str">
        <f>IFERROR(VLOOKUP(W294,표준단어!$A:$C,3,FALSE),"")</f>
        <v>RT</v>
      </c>
      <c r="R294" s="28" t="str">
        <f>IFERROR(VLOOKUP(X294,표준단어!$A:$C,3,FALSE),"")</f>
        <v/>
      </c>
      <c r="S294" s="28" t="str">
        <f>IFERROR(VLOOKUP(Y294,표준단어!$A:$C,3,FALSE),"")</f>
        <v/>
      </c>
      <c r="T294" s="30" t="s">
        <v>9983</v>
      </c>
      <c r="U294" s="30" t="s">
        <v>60223</v>
      </c>
      <c r="V294" s="30" t="s">
        <v>60224</v>
      </c>
      <c r="W294" s="30" t="s">
        <v>60248</v>
      </c>
      <c r="X294" s="30"/>
      <c r="Y294" s="30"/>
      <c r="Z294" s="31" t="str">
        <f t="shared" si="40"/>
        <v/>
      </c>
      <c r="AA294" s="31" t="str">
        <f t="shared" si="41"/>
        <v/>
      </c>
      <c r="AB294" s="31" t="str">
        <f t="shared" si="42"/>
        <v/>
      </c>
      <c r="AC294" s="31" t="str">
        <f t="shared" si="43"/>
        <v/>
      </c>
      <c r="AD294" s="31" t="str">
        <f t="shared" si="44"/>
        <v/>
      </c>
      <c r="AE294" s="31" t="str">
        <f t="shared" si="45"/>
        <v/>
      </c>
      <c r="AF294" s="32" t="str">
        <f>IFERROR(VLOOKUP(T294&amp;U294&amp;V294&amp;W294&amp;X294&amp;Y294,표준용어!$A:$B,1,FALSE),"")</f>
        <v/>
      </c>
      <c r="AG294" s="32" t="str">
        <f t="shared" si="46"/>
        <v>혼합석탄종류비율</v>
      </c>
      <c r="AH294" s="32" t="str">
        <f t="shared" si="47"/>
        <v>혼합석탄종류비율</v>
      </c>
      <c r="AI294" s="33" t="str">
        <f t="shared" si="48"/>
        <v>MIX_COAL_KND_RT</v>
      </c>
      <c r="AJ294" s="5" t="str">
        <f t="shared" si="49"/>
        <v>RT</v>
      </c>
      <c r="AK294" s="28" t="str">
        <f>IFERROR(VLOOKUP(AJ294,분류어!$A:$A,1,FALSE),"")</f>
        <v>RT</v>
      </c>
      <c r="AL294" s="13"/>
      <c r="AM294" s="34" t="s">
        <v>8889</v>
      </c>
      <c r="AN294" s="34" t="s">
        <v>8889</v>
      </c>
      <c r="AO294" s="34" t="s">
        <v>8889</v>
      </c>
      <c r="AP294" s="34" t="s">
        <v>8889</v>
      </c>
      <c r="AQ294" s="34" t="s">
        <v>8889</v>
      </c>
      <c r="AR294" s="34" t="s">
        <v>8889</v>
      </c>
      <c r="AS294" s="34" t="s">
        <v>8889</v>
      </c>
      <c r="AT294" s="34" t="s">
        <v>8889</v>
      </c>
    </row>
    <row r="295" spans="1:46" ht="16.5" customHeight="1">
      <c r="A295" s="28">
        <v>288</v>
      </c>
      <c r="B295" s="21" t="str">
        <f>IF(VLOOKUP(CONCATENATE(C295,".",D295,".",E295),대상테이블!$A:$H,8,FALSE)=0,"",VLOOKUP(CONCATENATE(,C295,".",D295,".",E295),대상테이블!$A:$H,8,FALSE))</f>
        <v/>
      </c>
      <c r="C295" s="29" t="s">
        <v>5966</v>
      </c>
      <c r="D295" s="29" t="s">
        <v>5967</v>
      </c>
      <c r="E295" s="29" t="s">
        <v>6010</v>
      </c>
      <c r="F295" s="29" t="s">
        <v>6011</v>
      </c>
      <c r="G295" s="29" t="s">
        <v>9989</v>
      </c>
      <c r="H295" s="29" t="s">
        <v>9990</v>
      </c>
      <c r="I295" s="29" t="s">
        <v>8892</v>
      </c>
      <c r="J295" s="29">
        <v>3</v>
      </c>
      <c r="K295" s="29" t="s">
        <v>8885</v>
      </c>
      <c r="L295" s="29" t="s">
        <v>133</v>
      </c>
      <c r="M295" s="29">
        <v>12</v>
      </c>
      <c r="N295" s="28" t="str">
        <f>IFERROR(VLOOKUP(T295,표준단어!$A:$C,3,FALSE),"")</f>
        <v>MIX</v>
      </c>
      <c r="O295" s="28" t="str">
        <f>IFERROR(VLOOKUP(U295,표준단어!$A:$C,3,FALSE),"")</f>
        <v>COAL</v>
      </c>
      <c r="P295" s="28" t="str">
        <f>IFERROR(VLOOKUP(V295,표준단어!$A:$C,3,FALSE),"")</f>
        <v>KND</v>
      </c>
      <c r="Q295" s="28" t="str">
        <f>IFERROR(VLOOKUP(W295,표준단어!$A:$C,3,FALSE),"")</f>
        <v>RT</v>
      </c>
      <c r="R295" s="28" t="str">
        <f>IFERROR(VLOOKUP(X295,표준단어!$A:$C,3,FALSE),"")</f>
        <v>SUM</v>
      </c>
      <c r="S295" s="28" t="str">
        <f>IFERROR(VLOOKUP(Y295,표준단어!$A:$C,3,FALSE),"")</f>
        <v/>
      </c>
      <c r="T295" s="30" t="s">
        <v>9983</v>
      </c>
      <c r="U295" s="30" t="s">
        <v>60223</v>
      </c>
      <c r="V295" s="30" t="s">
        <v>60224</v>
      </c>
      <c r="W295" s="30" t="s">
        <v>60248</v>
      </c>
      <c r="X295" s="30" t="s">
        <v>60278</v>
      </c>
      <c r="Y295" s="30"/>
      <c r="Z295" s="31" t="str">
        <f t="shared" si="40"/>
        <v/>
      </c>
      <c r="AA295" s="31" t="str">
        <f t="shared" si="41"/>
        <v/>
      </c>
      <c r="AB295" s="31" t="str">
        <f t="shared" si="42"/>
        <v/>
      </c>
      <c r="AC295" s="31" t="str">
        <f t="shared" si="43"/>
        <v/>
      </c>
      <c r="AD295" s="31" t="str">
        <f t="shared" si="44"/>
        <v/>
      </c>
      <c r="AE295" s="31" t="str">
        <f t="shared" si="45"/>
        <v/>
      </c>
      <c r="AF295" s="32" t="str">
        <f>IFERROR(VLOOKUP(T295&amp;U295&amp;V295&amp;W295&amp;X295&amp;Y295,표준용어!$A:$B,1,FALSE),"")</f>
        <v/>
      </c>
      <c r="AG295" s="32" t="str">
        <f t="shared" si="46"/>
        <v>혼합석탄종류비율합계</v>
      </c>
      <c r="AH295" s="32" t="str">
        <f t="shared" si="47"/>
        <v>혼합석탄종류비율합계</v>
      </c>
      <c r="AI295" s="33" t="str">
        <f t="shared" si="48"/>
        <v>MIX_COAL_KND_RT_SUM</v>
      </c>
      <c r="AJ295" s="5" t="str">
        <f t="shared" si="49"/>
        <v>SUM</v>
      </c>
      <c r="AK295" s="28" t="str">
        <f>IFERROR(VLOOKUP(AJ295,분류어!$A:$A,1,FALSE),"")</f>
        <v>SUM</v>
      </c>
      <c r="AL295" s="13"/>
      <c r="AM295" s="34" t="s">
        <v>8889</v>
      </c>
      <c r="AN295" s="34" t="s">
        <v>8889</v>
      </c>
      <c r="AO295" s="34" t="s">
        <v>8889</v>
      </c>
      <c r="AP295" s="34" t="s">
        <v>8889</v>
      </c>
      <c r="AQ295" s="34" t="s">
        <v>8889</v>
      </c>
      <c r="AR295" s="34" t="s">
        <v>8889</v>
      </c>
      <c r="AS295" s="34" t="s">
        <v>8889</v>
      </c>
      <c r="AT295" s="34" t="s">
        <v>8889</v>
      </c>
    </row>
    <row r="296" spans="1:46" ht="16.5" customHeight="1">
      <c r="A296" s="28">
        <v>289</v>
      </c>
      <c r="B296" s="21" t="str">
        <f>IF(VLOOKUP(CONCATENATE(C296,".",D296,".",E296),대상테이블!$A:$H,8,FALSE)=0,"",VLOOKUP(CONCATENATE(,C296,".",D296,".",E296),대상테이블!$A:$H,8,FALSE))</f>
        <v/>
      </c>
      <c r="C296" s="29" t="s">
        <v>5966</v>
      </c>
      <c r="D296" s="29" t="s">
        <v>5967</v>
      </c>
      <c r="E296" s="29" t="s">
        <v>6010</v>
      </c>
      <c r="F296" s="29" t="s">
        <v>6011</v>
      </c>
      <c r="G296" s="29" t="s">
        <v>10416</v>
      </c>
      <c r="H296" s="29" t="s">
        <v>10417</v>
      </c>
      <c r="I296" s="29" t="s">
        <v>8892</v>
      </c>
      <c r="J296" s="29">
        <v>100</v>
      </c>
      <c r="K296" s="29" t="s">
        <v>8885</v>
      </c>
      <c r="L296" s="29" t="s">
        <v>133</v>
      </c>
      <c r="M296" s="29">
        <v>13</v>
      </c>
      <c r="N296" s="28">
        <f>IFERROR(VLOOKUP(T296,표준단어!$A:$C,3,FALSE),"")</f>
        <v>0</v>
      </c>
      <c r="O296" s="28" t="str">
        <f>IFERROR(VLOOKUP(U296,표준단어!$A:$C,3,FALSE),"")</f>
        <v>HYDR</v>
      </c>
      <c r="P296" s="28" t="str">
        <f>IFERROR(VLOOKUP(V296,표준단어!$A:$C,3,FALSE),"")</f>
        <v>VAL</v>
      </c>
      <c r="Q296" s="28" t="str">
        <f>IFERROR(VLOOKUP(W296,표준단어!$A:$C,3,FALSE),"")</f>
        <v/>
      </c>
      <c r="R296" s="28" t="str">
        <f>IFERROR(VLOOKUP(X296,표준단어!$A:$C,3,FALSE),"")</f>
        <v/>
      </c>
      <c r="S296" s="28" t="str">
        <f>IFERROR(VLOOKUP(Y296,표준단어!$A:$C,3,FALSE),"")</f>
        <v/>
      </c>
      <c r="T296" s="30" t="s">
        <v>9012</v>
      </c>
      <c r="U296" s="30" t="s">
        <v>9323</v>
      </c>
      <c r="V296" s="30" t="s">
        <v>8888</v>
      </c>
      <c r="W296" s="30"/>
      <c r="X296" s="30"/>
      <c r="Y296" s="30"/>
      <c r="Z296" s="31" t="str">
        <f t="shared" si="40"/>
        <v/>
      </c>
      <c r="AA296" s="31" t="str">
        <f t="shared" si="41"/>
        <v/>
      </c>
      <c r="AB296" s="31" t="str">
        <f t="shared" si="42"/>
        <v/>
      </c>
      <c r="AC296" s="31" t="str">
        <f t="shared" si="43"/>
        <v/>
      </c>
      <c r="AD296" s="31" t="str">
        <f t="shared" si="44"/>
        <v/>
      </c>
      <c r="AE296" s="31" t="str">
        <f t="shared" si="45"/>
        <v/>
      </c>
      <c r="AF296" s="32" t="str">
        <f>IFERROR(VLOOKUP(T296&amp;U296&amp;V296&amp;W296&amp;X296&amp;Y296,표준용어!$A:$B,1,FALSE),"")</f>
        <v/>
      </c>
      <c r="AG296" s="32" t="str">
        <f t="shared" si="46"/>
        <v>공업분석수소값</v>
      </c>
      <c r="AH296" s="32" t="str">
        <f t="shared" si="47"/>
        <v>공업분석수소값</v>
      </c>
      <c r="AI296" s="33" t="str">
        <f t="shared" si="48"/>
        <v>0_HYDR_VAL</v>
      </c>
      <c r="AJ296" s="5" t="str">
        <f t="shared" si="49"/>
        <v>VAL</v>
      </c>
      <c r="AK296" s="28" t="str">
        <f>IFERROR(VLOOKUP(AJ296,분류어!$A:$A,1,FALSE),"")</f>
        <v>VAL</v>
      </c>
      <c r="AL296" s="13"/>
      <c r="AM296" s="34" t="s">
        <v>8889</v>
      </c>
      <c r="AN296" s="34" t="s">
        <v>8889</v>
      </c>
      <c r="AO296" s="34" t="s">
        <v>8889</v>
      </c>
      <c r="AP296" s="34" t="s">
        <v>8889</v>
      </c>
      <c r="AQ296" s="34" t="s">
        <v>8889</v>
      </c>
      <c r="AR296" s="34" t="s">
        <v>8889</v>
      </c>
      <c r="AS296" s="34" t="s">
        <v>8889</v>
      </c>
      <c r="AT296" s="34" t="s">
        <v>8889</v>
      </c>
    </row>
    <row r="297" spans="1:46" ht="16.5" customHeight="1">
      <c r="A297" s="28">
        <v>290</v>
      </c>
      <c r="B297" s="21" t="str">
        <f>IF(VLOOKUP(CONCATENATE(C297,".",D297,".",E297),대상테이블!$A:$H,8,FALSE)=0,"",VLOOKUP(CONCATENATE(,C297,".",D297,".",E297),대상테이블!$A:$H,8,FALSE))</f>
        <v/>
      </c>
      <c r="C297" s="29" t="s">
        <v>5966</v>
      </c>
      <c r="D297" s="29" t="s">
        <v>5967</v>
      </c>
      <c r="E297" s="29" t="s">
        <v>6010</v>
      </c>
      <c r="F297" s="29" t="s">
        <v>6011</v>
      </c>
      <c r="G297" s="35" t="s">
        <v>10384</v>
      </c>
      <c r="H297" s="35"/>
      <c r="I297" s="29" t="s">
        <v>8884</v>
      </c>
      <c r="J297" s="29">
        <v>22</v>
      </c>
      <c r="K297" s="29" t="s">
        <v>8885</v>
      </c>
      <c r="L297" s="29" t="s">
        <v>133</v>
      </c>
      <c r="M297" s="29">
        <v>14</v>
      </c>
      <c r="N297" s="28" t="str">
        <f>IFERROR(VLOOKUP(T297,표준단어!$A:$C,3,FALSE),"")</f>
        <v/>
      </c>
      <c r="O297" s="28" t="str">
        <f>IFERROR(VLOOKUP(U297,표준단어!$A:$C,3,FALSE),"")</f>
        <v/>
      </c>
      <c r="P297" s="28" t="str">
        <f>IFERROR(VLOOKUP(V297,표준단어!$A:$C,3,FALSE),"")</f>
        <v/>
      </c>
      <c r="Q297" s="28" t="str">
        <f>IFERROR(VLOOKUP(W297,표준단어!$A:$C,3,FALSE),"")</f>
        <v/>
      </c>
      <c r="R297" s="28" t="str">
        <f>IFERROR(VLOOKUP(X297,표준단어!$A:$C,3,FALSE),"")</f>
        <v/>
      </c>
      <c r="S297" s="28" t="str">
        <f>IFERROR(VLOOKUP(Y297,표준단어!$A:$C,3,FALSE),"")</f>
        <v/>
      </c>
      <c r="T297" s="30"/>
      <c r="U297" s="30"/>
      <c r="V297" s="30"/>
      <c r="W297" s="30"/>
      <c r="X297" s="30"/>
      <c r="Y297" s="30"/>
      <c r="Z297" s="31" t="str">
        <f t="shared" si="40"/>
        <v/>
      </c>
      <c r="AA297" s="31" t="str">
        <f t="shared" si="41"/>
        <v/>
      </c>
      <c r="AB297" s="31" t="str">
        <f t="shared" si="42"/>
        <v/>
      </c>
      <c r="AC297" s="31" t="str">
        <f t="shared" si="43"/>
        <v/>
      </c>
      <c r="AD297" s="31" t="str">
        <f t="shared" si="44"/>
        <v/>
      </c>
      <c r="AE297" s="31" t="str">
        <f t="shared" si="45"/>
        <v/>
      </c>
      <c r="AF297" s="32" t="str">
        <f>IFERROR(VLOOKUP(T297&amp;U297&amp;V297&amp;W297&amp;X297&amp;Y297,표준용어!$A:$B,1,FALSE),"")</f>
        <v/>
      </c>
      <c r="AG297" s="32" t="str">
        <f t="shared" si="46"/>
        <v/>
      </c>
      <c r="AH297" s="32" t="str">
        <f t="shared" si="47"/>
        <v/>
      </c>
      <c r="AI297" s="33" t="str">
        <f t="shared" si="48"/>
        <v/>
      </c>
      <c r="AJ297" s="5" t="str">
        <f t="shared" si="49"/>
        <v/>
      </c>
      <c r="AK297" s="28" t="str">
        <f>IFERROR(VLOOKUP(AJ297,분류어!$A:$A,1,FALSE),"")</f>
        <v/>
      </c>
      <c r="AL297" s="13" t="s">
        <v>9995</v>
      </c>
      <c r="AM297" s="34" t="s">
        <v>8889</v>
      </c>
      <c r="AN297" s="34" t="s">
        <v>8889</v>
      </c>
      <c r="AO297" s="34" t="s">
        <v>8889</v>
      </c>
      <c r="AP297" s="34" t="s">
        <v>8889</v>
      </c>
      <c r="AQ297" s="34" t="s">
        <v>8889</v>
      </c>
      <c r="AR297" s="34" t="s">
        <v>8889</v>
      </c>
      <c r="AS297" s="34" t="s">
        <v>8889</v>
      </c>
      <c r="AT297" s="34" t="s">
        <v>8889</v>
      </c>
    </row>
    <row r="298" spans="1:46" ht="16.5" customHeight="1">
      <c r="A298" s="28">
        <v>291</v>
      </c>
      <c r="B298" s="21" t="str">
        <f>IF(VLOOKUP(CONCATENATE(C298,".",D298,".",E298),대상테이블!$A:$H,8,FALSE)=0,"",VLOOKUP(CONCATENATE(,C298,".",D298,".",E298),대상테이블!$A:$H,8,FALSE))</f>
        <v/>
      </c>
      <c r="C298" s="29" t="s">
        <v>5966</v>
      </c>
      <c r="D298" s="29" t="s">
        <v>5967</v>
      </c>
      <c r="E298" s="29" t="s">
        <v>6012</v>
      </c>
      <c r="F298" s="29"/>
      <c r="G298" s="29" t="s">
        <v>10067</v>
      </c>
      <c r="H298" s="29"/>
      <c r="I298" s="29" t="s">
        <v>8892</v>
      </c>
      <c r="J298" s="29">
        <v>4</v>
      </c>
      <c r="K298" s="29" t="s">
        <v>133</v>
      </c>
      <c r="L298" s="29" t="s">
        <v>8885</v>
      </c>
      <c r="M298" s="29">
        <v>1</v>
      </c>
      <c r="N298" s="28" t="str">
        <f>IFERROR(VLOOKUP(T298,표준단어!$A:$C,3,FALSE),"")</f>
        <v>TS1</v>
      </c>
      <c r="O298" s="28" t="str">
        <f>IFERROR(VLOOKUP(U298,표준단어!$A:$C,3,FALSE),"")</f>
        <v>BIZP</v>
      </c>
      <c r="P298" s="28" t="str">
        <f>IFERROR(VLOOKUP(V298,표준단어!$A:$C,3,FALSE),"")</f>
        <v>CD</v>
      </c>
      <c r="Q298" s="28" t="str">
        <f>IFERROR(VLOOKUP(W298,표준단어!$A:$C,3,FALSE),"")</f>
        <v/>
      </c>
      <c r="R298" s="28" t="str">
        <f>IFERROR(VLOOKUP(X298,표준단어!$A:$C,3,FALSE),"")</f>
        <v/>
      </c>
      <c r="S298" s="28" t="str">
        <f>IFERROR(VLOOKUP(Y298,표준단어!$A:$C,3,FALSE),"")</f>
        <v/>
      </c>
      <c r="T298" s="37" t="s">
        <v>10069</v>
      </c>
      <c r="U298" s="30" t="s">
        <v>9842</v>
      </c>
      <c r="V298" s="30" t="s">
        <v>4143</v>
      </c>
      <c r="W298" s="30"/>
      <c r="X298" s="30"/>
      <c r="Y298" s="30"/>
      <c r="Z298" s="31" t="str">
        <f t="shared" si="40"/>
        <v/>
      </c>
      <c r="AA298" s="31" t="str">
        <f t="shared" si="41"/>
        <v/>
      </c>
      <c r="AB298" s="31" t="str">
        <f t="shared" si="42"/>
        <v/>
      </c>
      <c r="AC298" s="31" t="str">
        <f t="shared" si="43"/>
        <v/>
      </c>
      <c r="AD298" s="31" t="str">
        <f t="shared" si="44"/>
        <v/>
      </c>
      <c r="AE298" s="31" t="str">
        <f t="shared" si="45"/>
        <v/>
      </c>
      <c r="AF298" s="32" t="str">
        <f>IFERROR(VLOOKUP(T298&amp;U298&amp;V298&amp;W298&amp;X298&amp;Y298,표준용어!$A:$B,1,FALSE),"")</f>
        <v/>
      </c>
      <c r="AG298" s="32" t="str">
        <f t="shared" si="46"/>
        <v>1차사업소코드</v>
      </c>
      <c r="AH298" s="32" t="str">
        <f t="shared" si="47"/>
        <v>1차사업소코드</v>
      </c>
      <c r="AI298" s="33" t="str">
        <f t="shared" si="48"/>
        <v>TS1_BIZP_CD</v>
      </c>
      <c r="AJ298" s="5" t="str">
        <f t="shared" si="49"/>
        <v>CD</v>
      </c>
      <c r="AK298" s="28" t="str">
        <f>IFERROR(VLOOKUP(AJ298,분류어!$A:$A,1,FALSE),"")</f>
        <v>CD</v>
      </c>
      <c r="AL298" s="13"/>
      <c r="AM298" s="34" t="s">
        <v>8889</v>
      </c>
      <c r="AN298" s="34" t="s">
        <v>8889</v>
      </c>
      <c r="AO298" s="34" t="s">
        <v>8889</v>
      </c>
      <c r="AP298" s="34" t="s">
        <v>8889</v>
      </c>
      <c r="AQ298" s="34" t="s">
        <v>8889</v>
      </c>
      <c r="AR298" s="34" t="s">
        <v>8889</v>
      </c>
      <c r="AS298" s="34" t="s">
        <v>8984</v>
      </c>
      <c r="AT298" s="34" t="s">
        <v>8889</v>
      </c>
    </row>
    <row r="299" spans="1:46" ht="16.5" customHeight="1">
      <c r="A299" s="28">
        <v>292</v>
      </c>
      <c r="B299" s="21" t="str">
        <f>IF(VLOOKUP(CONCATENATE(C299,".",D299,".",E299),대상테이블!$A:$H,8,FALSE)=0,"",VLOOKUP(CONCATENATE(,C299,".",D299,".",E299),대상테이블!$A:$H,8,FALSE))</f>
        <v/>
      </c>
      <c r="C299" s="29" t="s">
        <v>5966</v>
      </c>
      <c r="D299" s="29" t="s">
        <v>5967</v>
      </c>
      <c r="E299" s="29" t="s">
        <v>6012</v>
      </c>
      <c r="F299" s="29"/>
      <c r="G299" s="29" t="s">
        <v>10609</v>
      </c>
      <c r="H299" s="29"/>
      <c r="I299" s="29" t="s">
        <v>8892</v>
      </c>
      <c r="J299" s="29">
        <v>8</v>
      </c>
      <c r="K299" s="29" t="s">
        <v>133</v>
      </c>
      <c r="L299" s="29" t="s">
        <v>8885</v>
      </c>
      <c r="M299" s="29">
        <v>2</v>
      </c>
      <c r="N299" s="28" t="str">
        <f>IFERROR(VLOOKUP(T299,표준단어!$A:$C,3,FALSE),"")</f>
        <v>YMD</v>
      </c>
      <c r="O299" s="28" t="str">
        <f>IFERROR(VLOOKUP(U299,표준단어!$A:$C,3,FALSE),"")</f>
        <v/>
      </c>
      <c r="P299" s="28" t="str">
        <f>IFERROR(VLOOKUP(V299,표준단어!$A:$C,3,FALSE),"")</f>
        <v/>
      </c>
      <c r="Q299" s="28" t="str">
        <f>IFERROR(VLOOKUP(W299,표준단어!$A:$C,3,FALSE),"")</f>
        <v/>
      </c>
      <c r="R299" s="28" t="str">
        <f>IFERROR(VLOOKUP(X299,표준단어!$A:$C,3,FALSE),"")</f>
        <v/>
      </c>
      <c r="S299" s="28" t="str">
        <f>IFERROR(VLOOKUP(Y299,표준단어!$A:$C,3,FALSE),"")</f>
        <v/>
      </c>
      <c r="T299" s="30" t="s">
        <v>4188</v>
      </c>
      <c r="U299" s="30"/>
      <c r="V299" s="30"/>
      <c r="W299" s="30"/>
      <c r="X299" s="30"/>
      <c r="Y299" s="30"/>
      <c r="Z299" s="31" t="str">
        <f t="shared" si="40"/>
        <v/>
      </c>
      <c r="AA299" s="31" t="str">
        <f t="shared" si="41"/>
        <v/>
      </c>
      <c r="AB299" s="31" t="str">
        <f t="shared" si="42"/>
        <v/>
      </c>
      <c r="AC299" s="31" t="str">
        <f t="shared" si="43"/>
        <v/>
      </c>
      <c r="AD299" s="31" t="str">
        <f t="shared" si="44"/>
        <v/>
      </c>
      <c r="AE299" s="31" t="str">
        <f t="shared" si="45"/>
        <v/>
      </c>
      <c r="AF299" s="32" t="str">
        <f>IFERROR(VLOOKUP(T299&amp;U299&amp;V299&amp;W299&amp;X299&amp;Y299,표준용어!$A:$B,1,FALSE),"")</f>
        <v>일자</v>
      </c>
      <c r="AG299" s="32" t="str">
        <f t="shared" si="46"/>
        <v/>
      </c>
      <c r="AH299" s="32" t="str">
        <f t="shared" si="47"/>
        <v>일자</v>
      </c>
      <c r="AI299" s="33" t="str">
        <f t="shared" si="48"/>
        <v>YMD</v>
      </c>
      <c r="AJ299" s="5" t="str">
        <f t="shared" si="49"/>
        <v>YMD</v>
      </c>
      <c r="AK299" s="28" t="str">
        <f>IFERROR(VLOOKUP(AJ299,분류어!$A:$A,1,FALSE),"")</f>
        <v>YMD</v>
      </c>
      <c r="AL299" s="13"/>
      <c r="AM299" s="34" t="s">
        <v>8889</v>
      </c>
      <c r="AN299" s="34" t="s">
        <v>8889</v>
      </c>
      <c r="AO299" s="34" t="s">
        <v>8984</v>
      </c>
      <c r="AP299" s="34" t="s">
        <v>8889</v>
      </c>
      <c r="AQ299" s="34" t="s">
        <v>8889</v>
      </c>
      <c r="AR299" s="34" t="s">
        <v>8889</v>
      </c>
      <c r="AS299" s="34" t="s">
        <v>8984</v>
      </c>
      <c r="AT299" s="34" t="s">
        <v>8889</v>
      </c>
    </row>
    <row r="300" spans="1:46" ht="16.5" customHeight="1">
      <c r="A300" s="28">
        <v>293</v>
      </c>
      <c r="B300" s="21" t="str">
        <f>IF(VLOOKUP(CONCATENATE(C300,".",D300,".",E300),대상테이블!$A:$H,8,FALSE)=0,"",VLOOKUP(CONCATENATE(,C300,".",D300,".",E300),대상테이블!$A:$H,8,FALSE))</f>
        <v/>
      </c>
      <c r="C300" s="29" t="s">
        <v>5966</v>
      </c>
      <c r="D300" s="29" t="s">
        <v>5967</v>
      </c>
      <c r="E300" s="29" t="s">
        <v>6012</v>
      </c>
      <c r="F300" s="29"/>
      <c r="G300" s="29" t="s">
        <v>9722</v>
      </c>
      <c r="H300" s="29"/>
      <c r="I300" s="29" t="s">
        <v>8892</v>
      </c>
      <c r="J300" s="29">
        <v>4</v>
      </c>
      <c r="K300" s="29" t="s">
        <v>133</v>
      </c>
      <c r="L300" s="29" t="s">
        <v>8885</v>
      </c>
      <c r="M300" s="29">
        <v>3</v>
      </c>
      <c r="N300" s="28" t="str">
        <f>IFERROR(VLOOKUP(T300,표준단어!$A:$C,3,FALSE),"")</f>
        <v>EPGU</v>
      </c>
      <c r="O300" s="28" t="str">
        <f>IFERROR(VLOOKUP(U300,표준단어!$A:$C,3,FALSE),"")</f>
        <v>NO</v>
      </c>
      <c r="P300" s="28" t="str">
        <f>IFERROR(VLOOKUP(V300,표준단어!$A:$C,3,FALSE),"")</f>
        <v/>
      </c>
      <c r="Q300" s="28" t="str">
        <f>IFERROR(VLOOKUP(W300,표준단어!$A:$C,3,FALSE),"")</f>
        <v/>
      </c>
      <c r="R300" s="28" t="str">
        <f>IFERROR(VLOOKUP(X300,표준단어!$A:$C,3,FALSE),"")</f>
        <v/>
      </c>
      <c r="S300" s="28" t="str">
        <f>IFERROR(VLOOKUP(Y300,표준단어!$A:$C,3,FALSE),"")</f>
        <v/>
      </c>
      <c r="T300" s="30" t="s">
        <v>8976</v>
      </c>
      <c r="U300" s="30" t="s">
        <v>9031</v>
      </c>
      <c r="V300" s="30"/>
      <c r="W300" s="30"/>
      <c r="X300" s="30"/>
      <c r="Y300" s="30"/>
      <c r="Z300" s="31" t="str">
        <f t="shared" si="40"/>
        <v/>
      </c>
      <c r="AA300" s="31" t="str">
        <f t="shared" si="41"/>
        <v/>
      </c>
      <c r="AB300" s="31" t="str">
        <f t="shared" si="42"/>
        <v/>
      </c>
      <c r="AC300" s="31" t="str">
        <f t="shared" si="43"/>
        <v/>
      </c>
      <c r="AD300" s="31" t="str">
        <f t="shared" si="44"/>
        <v/>
      </c>
      <c r="AE300" s="31" t="str">
        <f t="shared" si="45"/>
        <v/>
      </c>
      <c r="AF300" s="32" t="str">
        <f>IFERROR(VLOOKUP(T300&amp;U300&amp;V300&amp;W300&amp;X300&amp;Y300,표준용어!$A:$B,1,FALSE),"")</f>
        <v>호기번호</v>
      </c>
      <c r="AG300" s="32" t="str">
        <f t="shared" si="46"/>
        <v/>
      </c>
      <c r="AH300" s="32" t="str">
        <f t="shared" si="47"/>
        <v>호기번호</v>
      </c>
      <c r="AI300" s="33" t="str">
        <f t="shared" si="48"/>
        <v>EPGU_NO</v>
      </c>
      <c r="AJ300" s="5" t="str">
        <f t="shared" si="49"/>
        <v>NO</v>
      </c>
      <c r="AK300" s="28" t="str">
        <f>IFERROR(VLOOKUP(AJ300,분류어!$A:$A,1,FALSE),"")</f>
        <v>NO</v>
      </c>
      <c r="AL300" s="13"/>
      <c r="AM300" s="34" t="s">
        <v>8889</v>
      </c>
      <c r="AN300" s="34" t="s">
        <v>8889</v>
      </c>
      <c r="AO300" s="34" t="s">
        <v>8889</v>
      </c>
      <c r="AP300" s="34" t="s">
        <v>8889</v>
      </c>
      <c r="AQ300" s="34" t="s">
        <v>8889</v>
      </c>
      <c r="AR300" s="34" t="s">
        <v>8889</v>
      </c>
      <c r="AS300" s="34" t="s">
        <v>8889</v>
      </c>
      <c r="AT300" s="34" t="s">
        <v>8889</v>
      </c>
    </row>
    <row r="301" spans="1:46" ht="16.5" customHeight="1">
      <c r="A301" s="28">
        <v>294</v>
      </c>
      <c r="B301" s="21" t="str">
        <f>IF(VLOOKUP(CONCATENATE(C301,".",D301,".",E301),대상테이블!$A:$H,8,FALSE)=0,"",VLOOKUP(CONCATENATE(,C301,".",D301,".",E301),대상테이블!$A:$H,8,FALSE))</f>
        <v/>
      </c>
      <c r="C301" s="29" t="s">
        <v>5966</v>
      </c>
      <c r="D301" s="29" t="s">
        <v>5967</v>
      </c>
      <c r="E301" s="29" t="s">
        <v>6012</v>
      </c>
      <c r="F301" s="29"/>
      <c r="G301" s="29" t="s">
        <v>10572</v>
      </c>
      <c r="H301" s="29" t="s">
        <v>10252</v>
      </c>
      <c r="I301" s="29" t="s">
        <v>8892</v>
      </c>
      <c r="J301" s="29">
        <v>20</v>
      </c>
      <c r="K301" s="29" t="s">
        <v>8885</v>
      </c>
      <c r="L301" s="29" t="s">
        <v>133</v>
      </c>
      <c r="M301" s="29">
        <v>4</v>
      </c>
      <c r="N301" s="28" t="str">
        <f>IFERROR(VLOOKUP(T301,표준단어!$A:$C,3,FALSE),"")</f>
        <v>INPTR</v>
      </c>
      <c r="O301" s="28" t="str">
        <f>IFERROR(VLOOKUP(U301,표준단어!$A:$C,3,FALSE),"")</f>
        <v>NM</v>
      </c>
      <c r="P301" s="28" t="str">
        <f>IFERROR(VLOOKUP(V301,표준단어!$A:$C,3,FALSE),"")</f>
        <v/>
      </c>
      <c r="Q301" s="28" t="str">
        <f>IFERROR(VLOOKUP(W301,표준단어!$A:$C,3,FALSE),"")</f>
        <v/>
      </c>
      <c r="R301" s="28" t="str">
        <f>IFERROR(VLOOKUP(X301,표준단어!$A:$C,3,FALSE),"")</f>
        <v/>
      </c>
      <c r="S301" s="28" t="str">
        <f>IFERROR(VLOOKUP(Y301,표준단어!$A:$C,3,FALSE),"")</f>
        <v/>
      </c>
      <c r="T301" s="30" t="s">
        <v>10253</v>
      </c>
      <c r="U301" s="30" t="s">
        <v>8926</v>
      </c>
      <c r="V301" s="30"/>
      <c r="W301" s="30"/>
      <c r="X301" s="30"/>
      <c r="Y301" s="30"/>
      <c r="Z301" s="31" t="str">
        <f t="shared" si="40"/>
        <v/>
      </c>
      <c r="AA301" s="31" t="str">
        <f t="shared" si="41"/>
        <v/>
      </c>
      <c r="AB301" s="31" t="str">
        <f t="shared" si="42"/>
        <v/>
      </c>
      <c r="AC301" s="31" t="str">
        <f t="shared" si="43"/>
        <v/>
      </c>
      <c r="AD301" s="31" t="str">
        <f t="shared" si="44"/>
        <v/>
      </c>
      <c r="AE301" s="31" t="str">
        <f t="shared" si="45"/>
        <v/>
      </c>
      <c r="AF301" s="32" t="str">
        <f>IFERROR(VLOOKUP(T301&amp;U301&amp;V301&amp;W301&amp;X301&amp;Y301,표준용어!$A:$B,1,FALSE),"")</f>
        <v>입력자명</v>
      </c>
      <c r="AG301" s="32" t="str">
        <f t="shared" si="46"/>
        <v/>
      </c>
      <c r="AH301" s="32" t="str">
        <f t="shared" si="47"/>
        <v>입력자명</v>
      </c>
      <c r="AI301" s="33" t="str">
        <f t="shared" si="48"/>
        <v>INPTR_NM</v>
      </c>
      <c r="AJ301" s="5" t="str">
        <f t="shared" si="49"/>
        <v>NM</v>
      </c>
      <c r="AK301" s="28" t="str">
        <f>IFERROR(VLOOKUP(AJ301,분류어!$A:$A,1,FALSE),"")</f>
        <v>NM</v>
      </c>
      <c r="AL301" s="13"/>
      <c r="AM301" s="34" t="s">
        <v>8889</v>
      </c>
      <c r="AN301" s="34" t="s">
        <v>8889</v>
      </c>
      <c r="AO301" s="34" t="s">
        <v>8889</v>
      </c>
      <c r="AP301" s="34" t="s">
        <v>8889</v>
      </c>
      <c r="AQ301" s="34" t="s">
        <v>8889</v>
      </c>
      <c r="AR301" s="34" t="s">
        <v>8889</v>
      </c>
      <c r="AS301" s="34" t="s">
        <v>8889</v>
      </c>
      <c r="AT301" s="34" t="s">
        <v>8889</v>
      </c>
    </row>
    <row r="302" spans="1:46" ht="16.5" customHeight="1">
      <c r="A302" s="28">
        <v>295</v>
      </c>
      <c r="B302" s="21" t="str">
        <f>IF(VLOOKUP(CONCATENATE(C302,".",D302,".",E302),대상테이블!$A:$H,8,FALSE)=0,"",VLOOKUP(CONCATENATE(,C302,".",D302,".",E302),대상테이블!$A:$H,8,FALSE))</f>
        <v/>
      </c>
      <c r="C302" s="29" t="s">
        <v>5966</v>
      </c>
      <c r="D302" s="29" t="s">
        <v>5967</v>
      </c>
      <c r="E302" s="29" t="s">
        <v>6012</v>
      </c>
      <c r="F302" s="29"/>
      <c r="G302" s="29" t="s">
        <v>10558</v>
      </c>
      <c r="H302" s="29" t="s">
        <v>10247</v>
      </c>
      <c r="I302" s="29" t="s">
        <v>8892</v>
      </c>
      <c r="J302" s="29">
        <v>8</v>
      </c>
      <c r="K302" s="29" t="s">
        <v>8885</v>
      </c>
      <c r="L302" s="29" t="s">
        <v>133</v>
      </c>
      <c r="M302" s="29">
        <v>5</v>
      </c>
      <c r="N302" s="28" t="str">
        <f>IFERROR(VLOOKUP(T302,표준단어!$A:$C,3,FALSE),"")</f>
        <v>INPT</v>
      </c>
      <c r="O302" s="28" t="str">
        <f>IFERROR(VLOOKUP(U302,표준단어!$A:$C,3,FALSE),"")</f>
        <v>YMD</v>
      </c>
      <c r="P302" s="28" t="str">
        <f>IFERROR(VLOOKUP(V302,표준단어!$A:$C,3,FALSE),"")</f>
        <v/>
      </c>
      <c r="Q302" s="28" t="str">
        <f>IFERROR(VLOOKUP(W302,표준단어!$A:$C,3,FALSE),"")</f>
        <v/>
      </c>
      <c r="R302" s="28" t="str">
        <f>IFERROR(VLOOKUP(X302,표준단어!$A:$C,3,FALSE),"")</f>
        <v/>
      </c>
      <c r="S302" s="28" t="str">
        <f>IFERROR(VLOOKUP(Y302,표준단어!$A:$C,3,FALSE),"")</f>
        <v/>
      </c>
      <c r="T302" s="30" t="s">
        <v>9488</v>
      </c>
      <c r="U302" s="30" t="s">
        <v>4188</v>
      </c>
      <c r="V302" s="30"/>
      <c r="W302" s="30"/>
      <c r="X302" s="30"/>
      <c r="Y302" s="30"/>
      <c r="Z302" s="31" t="str">
        <f t="shared" si="40"/>
        <v/>
      </c>
      <c r="AA302" s="31" t="str">
        <f t="shared" si="41"/>
        <v/>
      </c>
      <c r="AB302" s="31" t="str">
        <f t="shared" si="42"/>
        <v/>
      </c>
      <c r="AC302" s="31" t="str">
        <f t="shared" si="43"/>
        <v/>
      </c>
      <c r="AD302" s="31" t="str">
        <f t="shared" si="44"/>
        <v/>
      </c>
      <c r="AE302" s="31" t="str">
        <f t="shared" si="45"/>
        <v/>
      </c>
      <c r="AF302" s="32" t="str">
        <f>IFERROR(VLOOKUP(T302&amp;U302&amp;V302&amp;W302&amp;X302&amp;Y302,표준용어!$A:$B,1,FALSE),"")</f>
        <v>입력일자</v>
      </c>
      <c r="AG302" s="32" t="str">
        <f t="shared" si="46"/>
        <v/>
      </c>
      <c r="AH302" s="32" t="str">
        <f t="shared" si="47"/>
        <v>입력일자</v>
      </c>
      <c r="AI302" s="33" t="str">
        <f t="shared" si="48"/>
        <v>INPT_YMD</v>
      </c>
      <c r="AJ302" s="5" t="str">
        <f t="shared" si="49"/>
        <v>YMD</v>
      </c>
      <c r="AK302" s="28" t="str">
        <f>IFERROR(VLOOKUP(AJ302,분류어!$A:$A,1,FALSE),"")</f>
        <v>YMD</v>
      </c>
      <c r="AL302" s="13"/>
      <c r="AM302" s="34" t="s">
        <v>8889</v>
      </c>
      <c r="AN302" s="34" t="s">
        <v>8889</v>
      </c>
      <c r="AO302" s="34" t="s">
        <v>8889</v>
      </c>
      <c r="AP302" s="34" t="s">
        <v>8889</v>
      </c>
      <c r="AQ302" s="34" t="s">
        <v>8889</v>
      </c>
      <c r="AR302" s="34" t="s">
        <v>8889</v>
      </c>
      <c r="AS302" s="34" t="s">
        <v>8984</v>
      </c>
      <c r="AT302" s="34" t="s">
        <v>8889</v>
      </c>
    </row>
    <row r="303" spans="1:46" ht="16.5" customHeight="1">
      <c r="A303" s="28">
        <v>872</v>
      </c>
      <c r="B303" s="36" t="str">
        <f>IF(VLOOKUP(CONCATENATE(C303,".",D303,".",E303),대상테이블!$A:$H,8,FALSE)=0,"",VLOOKUP(CONCATENATE(,C303,".",D303,".",E303),대상테이블!$A:$H,8,FALSE))</f>
        <v>L</v>
      </c>
      <c r="C303" s="29" t="s">
        <v>5966</v>
      </c>
      <c r="D303" s="29" t="s">
        <v>5967</v>
      </c>
      <c r="E303" s="29" t="s">
        <v>6063</v>
      </c>
      <c r="F303" s="29" t="s">
        <v>6064</v>
      </c>
      <c r="G303" s="29" t="s">
        <v>9378</v>
      </c>
      <c r="H303" s="29" t="s">
        <v>9379</v>
      </c>
      <c r="I303" s="29" t="s">
        <v>9215</v>
      </c>
      <c r="J303" s="29">
        <v>1</v>
      </c>
      <c r="K303" s="29" t="s">
        <v>8885</v>
      </c>
      <c r="L303" s="29" t="s">
        <v>133</v>
      </c>
      <c r="M303" s="29">
        <v>6</v>
      </c>
      <c r="N303" s="28" t="str">
        <f>IFERROR(VLOOKUP(T303,표준단어!$A:$C,3,FALSE),"")</f>
        <v/>
      </c>
      <c r="O303" s="28" t="str">
        <f>IFERROR(VLOOKUP(U303,표준단어!$A:$C,3,FALSE),"")</f>
        <v/>
      </c>
      <c r="P303" s="28" t="str">
        <f>IFERROR(VLOOKUP(V303,표준단어!$A:$C,3,FALSE),"")</f>
        <v/>
      </c>
      <c r="Q303" s="28" t="str">
        <f>IFERROR(VLOOKUP(W303,표준단어!$A:$C,3,FALSE),"")</f>
        <v/>
      </c>
      <c r="R303" s="28" t="str">
        <f>IFERROR(VLOOKUP(X303,표준단어!$A:$C,3,FALSE),"")</f>
        <v/>
      </c>
      <c r="S303" s="28" t="str">
        <f>IFERROR(VLOOKUP(Y303,표준단어!$A:$C,3,FALSE),"")</f>
        <v/>
      </c>
      <c r="T303" s="30"/>
      <c r="U303" s="30"/>
      <c r="V303" s="30"/>
      <c r="W303" s="30"/>
      <c r="X303" s="30"/>
      <c r="Y303" s="30"/>
      <c r="Z303" s="31" t="str">
        <f t="shared" si="40"/>
        <v/>
      </c>
      <c r="AA303" s="31" t="str">
        <f t="shared" si="41"/>
        <v/>
      </c>
      <c r="AB303" s="31" t="str">
        <f t="shared" si="42"/>
        <v/>
      </c>
      <c r="AC303" s="31" t="str">
        <f t="shared" si="43"/>
        <v/>
      </c>
      <c r="AD303" s="31" t="str">
        <f t="shared" si="44"/>
        <v/>
      </c>
      <c r="AE303" s="31" t="str">
        <f t="shared" si="45"/>
        <v/>
      </c>
      <c r="AF303" s="32" t="str">
        <f>IFERROR(VLOOKUP(T303&amp;U303&amp;V303&amp;W303&amp;X303&amp;Y303,표준용어!$A:$B,1,FALSE),"")</f>
        <v/>
      </c>
      <c r="AG303" s="32" t="str">
        <f t="shared" si="46"/>
        <v/>
      </c>
      <c r="AH303" s="32" t="str">
        <f t="shared" si="47"/>
        <v/>
      </c>
      <c r="AI303" s="33" t="str">
        <f t="shared" si="48"/>
        <v/>
      </c>
      <c r="AJ303" s="5" t="str">
        <f t="shared" si="49"/>
        <v/>
      </c>
      <c r="AK303" s="28" t="str">
        <f>IFERROR(VLOOKUP(AJ303,분류어!$A:$A,1,FALSE),"")</f>
        <v/>
      </c>
      <c r="AL303" s="13"/>
      <c r="AM303" s="34" t="s">
        <v>8889</v>
      </c>
      <c r="AN303" s="34" t="s">
        <v>8889</v>
      </c>
      <c r="AO303" s="34" t="s">
        <v>8889</v>
      </c>
      <c r="AP303" s="34" t="s">
        <v>8889</v>
      </c>
      <c r="AQ303" s="34" t="s">
        <v>8889</v>
      </c>
      <c r="AR303" s="34" t="s">
        <v>8889</v>
      </c>
      <c r="AS303" s="34" t="s">
        <v>8889</v>
      </c>
      <c r="AT303" s="34" t="s">
        <v>8889</v>
      </c>
    </row>
    <row r="304" spans="1:46" ht="16.5" customHeight="1">
      <c r="A304" s="28">
        <v>296</v>
      </c>
      <c r="B304" s="21" t="str">
        <f>IF(VLOOKUP(CONCATENATE(C304,".",D304,".",E304),대상테이블!$A:$H,8,FALSE)=0,"",VLOOKUP(CONCATENATE(,C304,".",D304,".",E304),대상테이블!$A:$H,8,FALSE))</f>
        <v/>
      </c>
      <c r="C304" s="29" t="s">
        <v>5966</v>
      </c>
      <c r="D304" s="29" t="s">
        <v>5967</v>
      </c>
      <c r="E304" s="29" t="s">
        <v>6013</v>
      </c>
      <c r="F304" s="29"/>
      <c r="G304" s="29" t="s">
        <v>10067</v>
      </c>
      <c r="H304" s="29"/>
      <c r="I304" s="29" t="s">
        <v>8892</v>
      </c>
      <c r="J304" s="29">
        <v>4</v>
      </c>
      <c r="K304" s="29" t="s">
        <v>133</v>
      </c>
      <c r="L304" s="29" t="s">
        <v>8885</v>
      </c>
      <c r="M304" s="29">
        <v>1</v>
      </c>
      <c r="N304" s="28" t="str">
        <f>IFERROR(VLOOKUP(T304,표준단어!$A:$C,3,FALSE),"")</f>
        <v>TS1</v>
      </c>
      <c r="O304" s="28" t="str">
        <f>IFERROR(VLOOKUP(U304,표준단어!$A:$C,3,FALSE),"")</f>
        <v>BIZP</v>
      </c>
      <c r="P304" s="28" t="str">
        <f>IFERROR(VLOOKUP(V304,표준단어!$A:$C,3,FALSE),"")</f>
        <v>CD</v>
      </c>
      <c r="Q304" s="28" t="str">
        <f>IFERROR(VLOOKUP(W304,표준단어!$A:$C,3,FALSE),"")</f>
        <v/>
      </c>
      <c r="R304" s="28" t="str">
        <f>IFERROR(VLOOKUP(X304,표준단어!$A:$C,3,FALSE),"")</f>
        <v/>
      </c>
      <c r="S304" s="28" t="str">
        <f>IFERROR(VLOOKUP(Y304,표준단어!$A:$C,3,FALSE),"")</f>
        <v/>
      </c>
      <c r="T304" s="37" t="s">
        <v>10069</v>
      </c>
      <c r="U304" s="30" t="s">
        <v>9842</v>
      </c>
      <c r="V304" s="30" t="s">
        <v>4143</v>
      </c>
      <c r="W304" s="30"/>
      <c r="X304" s="30"/>
      <c r="Y304" s="30"/>
      <c r="Z304" s="31" t="str">
        <f t="shared" si="40"/>
        <v/>
      </c>
      <c r="AA304" s="31" t="str">
        <f t="shared" si="41"/>
        <v/>
      </c>
      <c r="AB304" s="31" t="str">
        <f t="shared" si="42"/>
        <v/>
      </c>
      <c r="AC304" s="31" t="str">
        <f t="shared" si="43"/>
        <v/>
      </c>
      <c r="AD304" s="31" t="str">
        <f t="shared" si="44"/>
        <v/>
      </c>
      <c r="AE304" s="31" t="str">
        <f t="shared" si="45"/>
        <v/>
      </c>
      <c r="AF304" s="32" t="str">
        <f>IFERROR(VLOOKUP(T304&amp;U304&amp;V304&amp;W304&amp;X304&amp;Y304,표준용어!$A:$B,1,FALSE),"")</f>
        <v/>
      </c>
      <c r="AG304" s="32" t="str">
        <f t="shared" si="46"/>
        <v>1차사업소코드</v>
      </c>
      <c r="AH304" s="32" t="str">
        <f t="shared" si="47"/>
        <v>1차사업소코드</v>
      </c>
      <c r="AI304" s="33" t="str">
        <f t="shared" si="48"/>
        <v>TS1_BIZP_CD</v>
      </c>
      <c r="AJ304" s="5" t="str">
        <f t="shared" si="49"/>
        <v>CD</v>
      </c>
      <c r="AK304" s="28" t="str">
        <f>IFERROR(VLOOKUP(AJ304,분류어!$A:$A,1,FALSE),"")</f>
        <v>CD</v>
      </c>
      <c r="AL304" s="13"/>
      <c r="AM304" s="34" t="s">
        <v>8889</v>
      </c>
      <c r="AN304" s="34" t="s">
        <v>8889</v>
      </c>
      <c r="AO304" s="34" t="s">
        <v>8889</v>
      </c>
      <c r="AP304" s="34" t="s">
        <v>8889</v>
      </c>
      <c r="AQ304" s="34" t="s">
        <v>8889</v>
      </c>
      <c r="AR304" s="34" t="s">
        <v>8889</v>
      </c>
      <c r="AS304" s="34" t="s">
        <v>8984</v>
      </c>
      <c r="AT304" s="34" t="s">
        <v>8889</v>
      </c>
    </row>
    <row r="305" spans="1:46" ht="16.5" customHeight="1">
      <c r="A305" s="28">
        <v>297</v>
      </c>
      <c r="B305" s="21" t="str">
        <f>IF(VLOOKUP(CONCATENATE(C305,".",D305,".",E305),대상테이블!$A:$H,8,FALSE)=0,"",VLOOKUP(CONCATENATE(,C305,".",D305,".",E305),대상테이블!$A:$H,8,FALSE))</f>
        <v/>
      </c>
      <c r="C305" s="29" t="s">
        <v>5966</v>
      </c>
      <c r="D305" s="29" t="s">
        <v>5967</v>
      </c>
      <c r="E305" s="29" t="s">
        <v>6013</v>
      </c>
      <c r="F305" s="29"/>
      <c r="G305" s="29" t="s">
        <v>10609</v>
      </c>
      <c r="H305" s="29"/>
      <c r="I305" s="29" t="s">
        <v>8892</v>
      </c>
      <c r="J305" s="29">
        <v>8</v>
      </c>
      <c r="K305" s="29" t="s">
        <v>133</v>
      </c>
      <c r="L305" s="29" t="s">
        <v>8885</v>
      </c>
      <c r="M305" s="29">
        <v>2</v>
      </c>
      <c r="N305" s="28" t="str">
        <f>IFERROR(VLOOKUP(T305,표준단어!$A:$C,3,FALSE),"")</f>
        <v>YMD</v>
      </c>
      <c r="O305" s="28" t="str">
        <f>IFERROR(VLOOKUP(U305,표준단어!$A:$C,3,FALSE),"")</f>
        <v/>
      </c>
      <c r="P305" s="28" t="str">
        <f>IFERROR(VLOOKUP(V305,표준단어!$A:$C,3,FALSE),"")</f>
        <v/>
      </c>
      <c r="Q305" s="28" t="str">
        <f>IFERROR(VLOOKUP(W305,표준단어!$A:$C,3,FALSE),"")</f>
        <v/>
      </c>
      <c r="R305" s="28" t="str">
        <f>IFERROR(VLOOKUP(X305,표준단어!$A:$C,3,FALSE),"")</f>
        <v/>
      </c>
      <c r="S305" s="28" t="str">
        <f>IFERROR(VLOOKUP(Y305,표준단어!$A:$C,3,FALSE),"")</f>
        <v/>
      </c>
      <c r="T305" s="30" t="s">
        <v>4188</v>
      </c>
      <c r="U305" s="30"/>
      <c r="V305" s="30"/>
      <c r="W305" s="30"/>
      <c r="X305" s="30"/>
      <c r="Y305" s="30"/>
      <c r="Z305" s="31" t="str">
        <f t="shared" si="40"/>
        <v/>
      </c>
      <c r="AA305" s="31" t="str">
        <f t="shared" si="41"/>
        <v/>
      </c>
      <c r="AB305" s="31" t="str">
        <f t="shared" si="42"/>
        <v/>
      </c>
      <c r="AC305" s="31" t="str">
        <f t="shared" si="43"/>
        <v/>
      </c>
      <c r="AD305" s="31" t="str">
        <f t="shared" si="44"/>
        <v/>
      </c>
      <c r="AE305" s="31" t="str">
        <f t="shared" si="45"/>
        <v/>
      </c>
      <c r="AF305" s="32" t="str">
        <f>IFERROR(VLOOKUP(T305&amp;U305&amp;V305&amp;W305&amp;X305&amp;Y305,표준용어!$A:$B,1,FALSE),"")</f>
        <v>일자</v>
      </c>
      <c r="AG305" s="32" t="str">
        <f t="shared" si="46"/>
        <v/>
      </c>
      <c r="AH305" s="32" t="str">
        <f t="shared" si="47"/>
        <v>일자</v>
      </c>
      <c r="AI305" s="33" t="str">
        <f t="shared" si="48"/>
        <v>YMD</v>
      </c>
      <c r="AJ305" s="5" t="str">
        <f t="shared" si="49"/>
        <v>YMD</v>
      </c>
      <c r="AK305" s="28" t="str">
        <f>IFERROR(VLOOKUP(AJ305,분류어!$A:$A,1,FALSE),"")</f>
        <v>YMD</v>
      </c>
      <c r="AL305" s="13"/>
      <c r="AM305" s="34" t="s">
        <v>8889</v>
      </c>
      <c r="AN305" s="34" t="s">
        <v>8889</v>
      </c>
      <c r="AO305" s="34" t="s">
        <v>8984</v>
      </c>
      <c r="AP305" s="34" t="s">
        <v>8889</v>
      </c>
      <c r="AQ305" s="34" t="s">
        <v>8889</v>
      </c>
      <c r="AR305" s="34" t="s">
        <v>8889</v>
      </c>
      <c r="AS305" s="34" t="s">
        <v>8984</v>
      </c>
      <c r="AT305" s="34" t="s">
        <v>8889</v>
      </c>
    </row>
    <row r="306" spans="1:46" ht="16.5" customHeight="1">
      <c r="A306" s="28">
        <v>298</v>
      </c>
      <c r="B306" s="21" t="str">
        <f>IF(VLOOKUP(CONCATENATE(C306,".",D306,".",E306),대상테이블!$A:$H,8,FALSE)=0,"",VLOOKUP(CONCATENATE(,C306,".",D306,".",E306),대상테이블!$A:$H,8,FALSE))</f>
        <v/>
      </c>
      <c r="C306" s="29" t="s">
        <v>5966</v>
      </c>
      <c r="D306" s="29" t="s">
        <v>5967</v>
      </c>
      <c r="E306" s="29" t="s">
        <v>6013</v>
      </c>
      <c r="F306" s="29"/>
      <c r="G306" s="29" t="s">
        <v>9722</v>
      </c>
      <c r="H306" s="29"/>
      <c r="I306" s="29" t="s">
        <v>8892</v>
      </c>
      <c r="J306" s="29">
        <v>4</v>
      </c>
      <c r="K306" s="29" t="s">
        <v>133</v>
      </c>
      <c r="L306" s="29" t="s">
        <v>8885</v>
      </c>
      <c r="M306" s="29">
        <v>3</v>
      </c>
      <c r="N306" s="28" t="str">
        <f>IFERROR(VLOOKUP(T306,표준단어!$A:$C,3,FALSE),"")</f>
        <v>EPGU</v>
      </c>
      <c r="O306" s="28" t="str">
        <f>IFERROR(VLOOKUP(U306,표준단어!$A:$C,3,FALSE),"")</f>
        <v>NO</v>
      </c>
      <c r="P306" s="28" t="str">
        <f>IFERROR(VLOOKUP(V306,표준단어!$A:$C,3,FALSE),"")</f>
        <v/>
      </c>
      <c r="Q306" s="28" t="str">
        <f>IFERROR(VLOOKUP(W306,표준단어!$A:$C,3,FALSE),"")</f>
        <v/>
      </c>
      <c r="R306" s="28" t="str">
        <f>IFERROR(VLOOKUP(X306,표준단어!$A:$C,3,FALSE),"")</f>
        <v/>
      </c>
      <c r="S306" s="28" t="str">
        <f>IFERROR(VLOOKUP(Y306,표준단어!$A:$C,3,FALSE),"")</f>
        <v/>
      </c>
      <c r="T306" s="30" t="s">
        <v>8976</v>
      </c>
      <c r="U306" s="30" t="s">
        <v>9031</v>
      </c>
      <c r="V306" s="30"/>
      <c r="W306" s="30"/>
      <c r="X306" s="30"/>
      <c r="Y306" s="30"/>
      <c r="Z306" s="31" t="str">
        <f t="shared" si="40"/>
        <v/>
      </c>
      <c r="AA306" s="31" t="str">
        <f t="shared" si="41"/>
        <v/>
      </c>
      <c r="AB306" s="31" t="str">
        <f t="shared" si="42"/>
        <v/>
      </c>
      <c r="AC306" s="31" t="str">
        <f t="shared" si="43"/>
        <v/>
      </c>
      <c r="AD306" s="31" t="str">
        <f t="shared" si="44"/>
        <v/>
      </c>
      <c r="AE306" s="31" t="str">
        <f t="shared" si="45"/>
        <v/>
      </c>
      <c r="AF306" s="32" t="str">
        <f>IFERROR(VLOOKUP(T306&amp;U306&amp;V306&amp;W306&amp;X306&amp;Y306,표준용어!$A:$B,1,FALSE),"")</f>
        <v>호기번호</v>
      </c>
      <c r="AG306" s="32" t="str">
        <f t="shared" si="46"/>
        <v/>
      </c>
      <c r="AH306" s="32" t="str">
        <f t="shared" si="47"/>
        <v>호기번호</v>
      </c>
      <c r="AI306" s="33" t="str">
        <f t="shared" si="48"/>
        <v>EPGU_NO</v>
      </c>
      <c r="AJ306" s="5" t="str">
        <f t="shared" si="49"/>
        <v>NO</v>
      </c>
      <c r="AK306" s="28" t="str">
        <f>IFERROR(VLOOKUP(AJ306,분류어!$A:$A,1,FALSE),"")</f>
        <v>NO</v>
      </c>
      <c r="AL306" s="13"/>
      <c r="AM306" s="34" t="s">
        <v>8889</v>
      </c>
      <c r="AN306" s="34" t="s">
        <v>8889</v>
      </c>
      <c r="AO306" s="34" t="s">
        <v>8889</v>
      </c>
      <c r="AP306" s="34" t="s">
        <v>8889</v>
      </c>
      <c r="AQ306" s="34" t="s">
        <v>8889</v>
      </c>
      <c r="AR306" s="34" t="s">
        <v>8889</v>
      </c>
      <c r="AS306" s="34" t="s">
        <v>8889</v>
      </c>
      <c r="AT306" s="34" t="s">
        <v>8889</v>
      </c>
    </row>
    <row r="307" spans="1:46" ht="16.5" customHeight="1">
      <c r="A307" s="28">
        <v>299</v>
      </c>
      <c r="B307" s="21" t="str">
        <f>IF(VLOOKUP(CONCATENATE(C307,".",D307,".",E307),대상테이블!$A:$H,8,FALSE)=0,"",VLOOKUP(CONCATENATE(,C307,".",D307,".",E307),대상테이블!$A:$H,8,FALSE))</f>
        <v/>
      </c>
      <c r="C307" s="29" t="s">
        <v>5966</v>
      </c>
      <c r="D307" s="29" t="s">
        <v>5967</v>
      </c>
      <c r="E307" s="29" t="s">
        <v>6013</v>
      </c>
      <c r="F307" s="29"/>
      <c r="G307" s="29" t="s">
        <v>9448</v>
      </c>
      <c r="H307" s="29" t="s">
        <v>9449</v>
      </c>
      <c r="I307" s="29" t="s">
        <v>8884</v>
      </c>
      <c r="J307" s="29">
        <v>22</v>
      </c>
      <c r="K307" s="29" t="s">
        <v>8885</v>
      </c>
      <c r="L307" s="29" t="s">
        <v>133</v>
      </c>
      <c r="M307" s="29">
        <v>4</v>
      </c>
      <c r="N307" s="28" t="str">
        <f>IFERROR(VLOOKUP(T307,표준단어!$A:$C,3,FALSE),"")</f>
        <v>OXYG</v>
      </c>
      <c r="O307" s="28" t="str">
        <f>IFERROR(VLOOKUP(U307,표준단어!$A:$C,3,FALSE),"")</f>
        <v/>
      </c>
      <c r="P307" s="28" t="str">
        <f>IFERROR(VLOOKUP(V307,표준단어!$A:$C,3,FALSE),"")</f>
        <v>A</v>
      </c>
      <c r="Q307" s="28" t="str">
        <f>IFERROR(VLOOKUP(W307,표준단어!$A:$C,3,FALSE),"")</f>
        <v>IN</v>
      </c>
      <c r="R307" s="28" t="str">
        <f>IFERROR(VLOOKUP(X307,표준단어!$A:$C,3,FALSE),"")</f>
        <v>VAL</v>
      </c>
      <c r="S307" s="28" t="str">
        <f>IFERROR(VLOOKUP(Y307,표준단어!$A:$C,3,FALSE),"")</f>
        <v/>
      </c>
      <c r="T307" s="30" t="s">
        <v>60148</v>
      </c>
      <c r="U307" s="30" t="s">
        <v>9450</v>
      </c>
      <c r="V307" s="30" t="s">
        <v>9416</v>
      </c>
      <c r="W307" s="30" t="s">
        <v>9451</v>
      </c>
      <c r="X307" s="30" t="s">
        <v>8888</v>
      </c>
      <c r="Y307" s="30"/>
      <c r="Z307" s="31" t="str">
        <f t="shared" si="40"/>
        <v/>
      </c>
      <c r="AA307" s="31" t="str">
        <f t="shared" si="41"/>
        <v>A/H</v>
      </c>
      <c r="AB307" s="31" t="str">
        <f t="shared" si="42"/>
        <v/>
      </c>
      <c r="AC307" s="31" t="str">
        <f t="shared" si="43"/>
        <v/>
      </c>
      <c r="AD307" s="31" t="str">
        <f t="shared" si="44"/>
        <v/>
      </c>
      <c r="AE307" s="31" t="str">
        <f t="shared" si="45"/>
        <v/>
      </c>
      <c r="AF307" s="32" t="str">
        <f>IFERROR(VLOOKUP(T307&amp;U307&amp;V307&amp;W307&amp;X307&amp;Y307,표준용어!$A:$B,1,FALSE),"")</f>
        <v/>
      </c>
      <c r="AG307" s="32" t="str">
        <f t="shared" si="46"/>
        <v>산소A/HAIn값</v>
      </c>
      <c r="AH307" s="32" t="str">
        <f t="shared" si="47"/>
        <v>산소A/HAIn값</v>
      </c>
      <c r="AI307" s="33" t="str">
        <f t="shared" si="48"/>
        <v>OXYG_A_IN_VAL</v>
      </c>
      <c r="AJ307" s="5" t="str">
        <f t="shared" si="49"/>
        <v>VAL</v>
      </c>
      <c r="AK307" s="28" t="str">
        <f>IFERROR(VLOOKUP(AJ307,분류어!$A:$A,1,FALSE),"")</f>
        <v>VAL</v>
      </c>
      <c r="AL307" s="13"/>
      <c r="AM307" s="34" t="s">
        <v>8889</v>
      </c>
      <c r="AN307" s="34" t="s">
        <v>8889</v>
      </c>
      <c r="AO307" s="34" t="s">
        <v>8889</v>
      </c>
      <c r="AP307" s="34" t="s">
        <v>8889</v>
      </c>
      <c r="AQ307" s="34" t="s">
        <v>8889</v>
      </c>
      <c r="AR307" s="34" t="s">
        <v>8889</v>
      </c>
      <c r="AS307" s="34" t="s">
        <v>8889</v>
      </c>
      <c r="AT307" s="34" t="s">
        <v>8889</v>
      </c>
    </row>
    <row r="308" spans="1:46" ht="16.5" customHeight="1">
      <c r="A308" s="28">
        <v>300</v>
      </c>
      <c r="B308" s="21" t="str">
        <f>IF(VLOOKUP(CONCATENATE(C308,".",D308,".",E308),대상테이블!$A:$H,8,FALSE)=0,"",VLOOKUP(CONCATENATE(,C308,".",D308,".",E308),대상테이블!$A:$H,8,FALSE))</f>
        <v/>
      </c>
      <c r="C308" s="29" t="s">
        <v>5966</v>
      </c>
      <c r="D308" s="29" t="s">
        <v>5967</v>
      </c>
      <c r="E308" s="29" t="s">
        <v>6013</v>
      </c>
      <c r="F308" s="29"/>
      <c r="G308" s="29" t="s">
        <v>9456</v>
      </c>
      <c r="H308" s="29" t="s">
        <v>9457</v>
      </c>
      <c r="I308" s="29" t="s">
        <v>8884</v>
      </c>
      <c r="J308" s="29">
        <v>22</v>
      </c>
      <c r="K308" s="29" t="s">
        <v>8885</v>
      </c>
      <c r="L308" s="29" t="s">
        <v>133</v>
      </c>
      <c r="M308" s="29">
        <v>5</v>
      </c>
      <c r="N308" s="28" t="str">
        <f>IFERROR(VLOOKUP(T308,표준단어!$A:$C,3,FALSE),"")</f>
        <v>OXYG</v>
      </c>
      <c r="O308" s="28" t="str">
        <f>IFERROR(VLOOKUP(U308,표준단어!$A:$C,3,FALSE),"")</f>
        <v/>
      </c>
      <c r="P308" s="28" t="str">
        <f>IFERROR(VLOOKUP(V308,표준단어!$A:$C,3,FALSE),"")</f>
        <v>A</v>
      </c>
      <c r="Q308" s="28" t="str">
        <f>IFERROR(VLOOKUP(W308,표준단어!$A:$C,3,FALSE),"")</f>
        <v>OUT</v>
      </c>
      <c r="R308" s="28" t="str">
        <f>IFERROR(VLOOKUP(X308,표준단어!$A:$C,3,FALSE),"")</f>
        <v>VAL</v>
      </c>
      <c r="S308" s="28" t="str">
        <f>IFERROR(VLOOKUP(Y308,표준단어!$A:$C,3,FALSE),"")</f>
        <v/>
      </c>
      <c r="T308" s="30" t="s">
        <v>60148</v>
      </c>
      <c r="U308" s="30" t="s">
        <v>9450</v>
      </c>
      <c r="V308" s="30" t="s">
        <v>9416</v>
      </c>
      <c r="W308" s="30" t="s">
        <v>9458</v>
      </c>
      <c r="X308" s="30" t="s">
        <v>8888</v>
      </c>
      <c r="Y308" s="30"/>
      <c r="Z308" s="31" t="str">
        <f t="shared" si="40"/>
        <v/>
      </c>
      <c r="AA308" s="31" t="str">
        <f t="shared" si="41"/>
        <v>A/H</v>
      </c>
      <c r="AB308" s="31" t="str">
        <f t="shared" si="42"/>
        <v/>
      </c>
      <c r="AC308" s="31" t="str">
        <f t="shared" si="43"/>
        <v/>
      </c>
      <c r="AD308" s="31" t="str">
        <f t="shared" si="44"/>
        <v/>
      </c>
      <c r="AE308" s="31" t="str">
        <f t="shared" si="45"/>
        <v/>
      </c>
      <c r="AF308" s="32" t="str">
        <f>IFERROR(VLOOKUP(T308&amp;U308&amp;V308&amp;W308&amp;X308&amp;Y308,표준용어!$A:$B,1,FALSE),"")</f>
        <v/>
      </c>
      <c r="AG308" s="32" t="str">
        <f t="shared" si="46"/>
        <v>산소A/HAOut값</v>
      </c>
      <c r="AH308" s="32" t="str">
        <f t="shared" si="47"/>
        <v>산소A/HAOut값</v>
      </c>
      <c r="AI308" s="33" t="str">
        <f t="shared" si="48"/>
        <v>OXYG_A_OUT_VAL</v>
      </c>
      <c r="AJ308" s="5" t="str">
        <f t="shared" si="49"/>
        <v>VAL</v>
      </c>
      <c r="AK308" s="28" t="str">
        <f>IFERROR(VLOOKUP(AJ308,분류어!$A:$A,1,FALSE),"")</f>
        <v>VAL</v>
      </c>
      <c r="AL308" s="13"/>
      <c r="AM308" s="34" t="s">
        <v>8889</v>
      </c>
      <c r="AN308" s="34" t="s">
        <v>8889</v>
      </c>
      <c r="AO308" s="34" t="s">
        <v>8889</v>
      </c>
      <c r="AP308" s="34" t="s">
        <v>8889</v>
      </c>
      <c r="AQ308" s="34" t="s">
        <v>8889</v>
      </c>
      <c r="AR308" s="34" t="s">
        <v>8889</v>
      </c>
      <c r="AS308" s="34" t="s">
        <v>8889</v>
      </c>
      <c r="AT308" s="34" t="s">
        <v>8889</v>
      </c>
    </row>
    <row r="309" spans="1:46" ht="16.5" customHeight="1">
      <c r="A309" s="28">
        <v>301</v>
      </c>
      <c r="B309" s="21" t="str">
        <f>IF(VLOOKUP(CONCATENATE(C309,".",D309,".",E309),대상테이블!$A:$H,8,FALSE)=0,"",VLOOKUP(CONCATENATE(,C309,".",D309,".",E309),대상테이블!$A:$H,8,FALSE))</f>
        <v/>
      </c>
      <c r="C309" s="29" t="s">
        <v>5966</v>
      </c>
      <c r="D309" s="29" t="s">
        <v>5967</v>
      </c>
      <c r="E309" s="29" t="s">
        <v>6013</v>
      </c>
      <c r="F309" s="29"/>
      <c r="G309" s="29" t="s">
        <v>9452</v>
      </c>
      <c r="H309" s="29" t="s">
        <v>9453</v>
      </c>
      <c r="I309" s="29" t="s">
        <v>8884</v>
      </c>
      <c r="J309" s="29">
        <v>22</v>
      </c>
      <c r="K309" s="29" t="s">
        <v>8885</v>
      </c>
      <c r="L309" s="29" t="s">
        <v>133</v>
      </c>
      <c r="M309" s="29">
        <v>6</v>
      </c>
      <c r="N309" s="28" t="str">
        <f>IFERROR(VLOOKUP(T309,표준단어!$A:$C,3,FALSE),"")</f>
        <v>OXYG</v>
      </c>
      <c r="O309" s="28" t="str">
        <f>IFERROR(VLOOKUP(U309,표준단어!$A:$C,3,FALSE),"")</f>
        <v/>
      </c>
      <c r="P309" s="28" t="str">
        <f>IFERROR(VLOOKUP(V309,표준단어!$A:$C,3,FALSE),"")</f>
        <v>B</v>
      </c>
      <c r="Q309" s="28" t="str">
        <f>IFERROR(VLOOKUP(W309,표준단어!$A:$C,3,FALSE),"")</f>
        <v>IN</v>
      </c>
      <c r="R309" s="28" t="str">
        <f>IFERROR(VLOOKUP(X309,표준단어!$A:$C,3,FALSE),"")</f>
        <v>VAL</v>
      </c>
      <c r="S309" s="28" t="str">
        <f>IFERROR(VLOOKUP(Y309,표준단어!$A:$C,3,FALSE),"")</f>
        <v/>
      </c>
      <c r="T309" s="30" t="s">
        <v>60148</v>
      </c>
      <c r="U309" s="30" t="s">
        <v>9450</v>
      </c>
      <c r="V309" s="30" t="s">
        <v>99</v>
      </c>
      <c r="W309" s="30" t="s">
        <v>9451</v>
      </c>
      <c r="X309" s="30" t="s">
        <v>8888</v>
      </c>
      <c r="Y309" s="30"/>
      <c r="Z309" s="31" t="str">
        <f t="shared" si="40"/>
        <v/>
      </c>
      <c r="AA309" s="31" t="str">
        <f t="shared" si="41"/>
        <v>A/H</v>
      </c>
      <c r="AB309" s="31" t="str">
        <f t="shared" si="42"/>
        <v/>
      </c>
      <c r="AC309" s="31" t="str">
        <f t="shared" si="43"/>
        <v/>
      </c>
      <c r="AD309" s="31" t="str">
        <f t="shared" si="44"/>
        <v/>
      </c>
      <c r="AE309" s="31" t="str">
        <f t="shared" si="45"/>
        <v/>
      </c>
      <c r="AF309" s="32" t="str">
        <f>IFERROR(VLOOKUP(T309&amp;U309&amp;V309&amp;W309&amp;X309&amp;Y309,표준용어!$A:$B,1,FALSE),"")</f>
        <v/>
      </c>
      <c r="AG309" s="32" t="str">
        <f t="shared" si="46"/>
        <v>산소A/HBIn값</v>
      </c>
      <c r="AH309" s="32" t="str">
        <f t="shared" si="47"/>
        <v>산소A/HBIn값</v>
      </c>
      <c r="AI309" s="33" t="str">
        <f t="shared" si="48"/>
        <v>OXYG_B_IN_VAL</v>
      </c>
      <c r="AJ309" s="5" t="str">
        <f t="shared" si="49"/>
        <v>VAL</v>
      </c>
      <c r="AK309" s="28" t="str">
        <f>IFERROR(VLOOKUP(AJ309,분류어!$A:$A,1,FALSE),"")</f>
        <v>VAL</v>
      </c>
      <c r="AL309" s="13"/>
      <c r="AM309" s="34" t="s">
        <v>8889</v>
      </c>
      <c r="AN309" s="34" t="s">
        <v>8889</v>
      </c>
      <c r="AO309" s="34" t="s">
        <v>8889</v>
      </c>
      <c r="AP309" s="34" t="s">
        <v>8889</v>
      </c>
      <c r="AQ309" s="34" t="s">
        <v>8889</v>
      </c>
      <c r="AR309" s="34" t="s">
        <v>8889</v>
      </c>
      <c r="AS309" s="34" t="s">
        <v>8889</v>
      </c>
      <c r="AT309" s="34" t="s">
        <v>8889</v>
      </c>
    </row>
    <row r="310" spans="1:46" ht="16.5" customHeight="1">
      <c r="A310" s="28">
        <v>302</v>
      </c>
      <c r="B310" s="21" t="str">
        <f>IF(VLOOKUP(CONCATENATE(C310,".",D310,".",E310),대상테이블!$A:$H,8,FALSE)=0,"",VLOOKUP(CONCATENATE(,C310,".",D310,".",E310),대상테이블!$A:$H,8,FALSE))</f>
        <v/>
      </c>
      <c r="C310" s="29" t="s">
        <v>5966</v>
      </c>
      <c r="D310" s="29" t="s">
        <v>5967</v>
      </c>
      <c r="E310" s="29" t="s">
        <v>6013</v>
      </c>
      <c r="F310" s="29"/>
      <c r="G310" s="29" t="s">
        <v>9459</v>
      </c>
      <c r="H310" s="29" t="s">
        <v>9460</v>
      </c>
      <c r="I310" s="29" t="s">
        <v>8884</v>
      </c>
      <c r="J310" s="29">
        <v>22</v>
      </c>
      <c r="K310" s="29" t="s">
        <v>8885</v>
      </c>
      <c r="L310" s="29" t="s">
        <v>133</v>
      </c>
      <c r="M310" s="29">
        <v>7</v>
      </c>
      <c r="N310" s="28" t="str">
        <f>IFERROR(VLOOKUP(T310,표준단어!$A:$C,3,FALSE),"")</f>
        <v>OXYG</v>
      </c>
      <c r="O310" s="28" t="str">
        <f>IFERROR(VLOOKUP(U310,표준단어!$A:$C,3,FALSE),"")</f>
        <v/>
      </c>
      <c r="P310" s="28" t="str">
        <f>IFERROR(VLOOKUP(V310,표준단어!$A:$C,3,FALSE),"")</f>
        <v>B</v>
      </c>
      <c r="Q310" s="28" t="str">
        <f>IFERROR(VLOOKUP(W310,표준단어!$A:$C,3,FALSE),"")</f>
        <v>OUT</v>
      </c>
      <c r="R310" s="28" t="str">
        <f>IFERROR(VLOOKUP(X310,표준단어!$A:$C,3,FALSE),"")</f>
        <v>VAL</v>
      </c>
      <c r="S310" s="28" t="str">
        <f>IFERROR(VLOOKUP(Y310,표준단어!$A:$C,3,FALSE),"")</f>
        <v/>
      </c>
      <c r="T310" s="30" t="s">
        <v>60148</v>
      </c>
      <c r="U310" s="30" t="s">
        <v>9450</v>
      </c>
      <c r="V310" s="30" t="s">
        <v>99</v>
      </c>
      <c r="W310" s="30" t="s">
        <v>9458</v>
      </c>
      <c r="X310" s="30" t="s">
        <v>8888</v>
      </c>
      <c r="Y310" s="30"/>
      <c r="Z310" s="31" t="str">
        <f t="shared" si="40"/>
        <v/>
      </c>
      <c r="AA310" s="31" t="str">
        <f t="shared" si="41"/>
        <v>A/H</v>
      </c>
      <c r="AB310" s="31" t="str">
        <f t="shared" si="42"/>
        <v/>
      </c>
      <c r="AC310" s="31" t="str">
        <f t="shared" si="43"/>
        <v/>
      </c>
      <c r="AD310" s="31" t="str">
        <f t="shared" si="44"/>
        <v/>
      </c>
      <c r="AE310" s="31" t="str">
        <f t="shared" si="45"/>
        <v/>
      </c>
      <c r="AF310" s="32" t="str">
        <f>IFERROR(VLOOKUP(T310&amp;U310&amp;V310&amp;W310&amp;X310&amp;Y310,표준용어!$A:$B,1,FALSE),"")</f>
        <v/>
      </c>
      <c r="AG310" s="32" t="str">
        <f t="shared" si="46"/>
        <v>산소A/HBOut값</v>
      </c>
      <c r="AH310" s="32" t="str">
        <f t="shared" si="47"/>
        <v>산소A/HBOut값</v>
      </c>
      <c r="AI310" s="33" t="str">
        <f t="shared" si="48"/>
        <v>OXYG_B_OUT_VAL</v>
      </c>
      <c r="AJ310" s="5" t="str">
        <f t="shared" si="49"/>
        <v>VAL</v>
      </c>
      <c r="AK310" s="28" t="str">
        <f>IFERROR(VLOOKUP(AJ310,분류어!$A:$A,1,FALSE),"")</f>
        <v>VAL</v>
      </c>
      <c r="AL310" s="13"/>
      <c r="AM310" s="34" t="s">
        <v>8889</v>
      </c>
      <c r="AN310" s="34" t="s">
        <v>8889</v>
      </c>
      <c r="AO310" s="34" t="s">
        <v>8889</v>
      </c>
      <c r="AP310" s="34" t="s">
        <v>8889</v>
      </c>
      <c r="AQ310" s="34" t="s">
        <v>8889</v>
      </c>
      <c r="AR310" s="34" t="s">
        <v>8889</v>
      </c>
      <c r="AS310" s="34" t="s">
        <v>8889</v>
      </c>
      <c r="AT310" s="34" t="s">
        <v>8889</v>
      </c>
    </row>
    <row r="311" spans="1:46" ht="16.5" customHeight="1">
      <c r="A311" s="28">
        <v>303</v>
      </c>
      <c r="B311" s="21" t="str">
        <f>IF(VLOOKUP(CONCATENATE(C311,".",D311,".",E311),대상테이블!$A:$H,8,FALSE)=0,"",VLOOKUP(CONCATENATE(,C311,".",D311,".",E311),대상테이블!$A:$H,8,FALSE))</f>
        <v/>
      </c>
      <c r="C311" s="29" t="s">
        <v>5966</v>
      </c>
      <c r="D311" s="29" t="s">
        <v>5967</v>
      </c>
      <c r="E311" s="29" t="s">
        <v>6013</v>
      </c>
      <c r="F311" s="29"/>
      <c r="G311" s="29" t="s">
        <v>9461</v>
      </c>
      <c r="H311" s="29" t="s">
        <v>9462</v>
      </c>
      <c r="I311" s="29" t="s">
        <v>8884</v>
      </c>
      <c r="J311" s="29">
        <v>22</v>
      </c>
      <c r="K311" s="29" t="s">
        <v>8885</v>
      </c>
      <c r="L311" s="29" t="s">
        <v>133</v>
      </c>
      <c r="M311" s="29">
        <v>8</v>
      </c>
      <c r="N311" s="28" t="str">
        <f>IFERROR(VLOOKUP(T311,표준단어!$A:$C,3,FALSE),"")</f>
        <v>OXYG</v>
      </c>
      <c r="O311" s="28" t="str">
        <f>IFERROR(VLOOKUP(U311,표준단어!$A:$C,3,FALSE),"")</f>
        <v/>
      </c>
      <c r="P311" s="28" t="str">
        <f>IFERROR(VLOOKUP(V311,표준단어!$A:$C,3,FALSE),"")</f>
        <v>A</v>
      </c>
      <c r="Q311" s="28" t="str">
        <f>IFERROR(VLOOKUP(W311,표준단어!$A:$C,3,FALSE),"")</f>
        <v/>
      </c>
      <c r="R311" s="28" t="str">
        <f>IFERROR(VLOOKUP(X311,표준단어!$A:$C,3,FALSE),"")</f>
        <v>RT</v>
      </c>
      <c r="S311" s="28" t="str">
        <f>IFERROR(VLOOKUP(Y311,표준단어!$A:$C,3,FALSE),"")</f>
        <v/>
      </c>
      <c r="T311" s="30" t="s">
        <v>60148</v>
      </c>
      <c r="U311" s="30" t="s">
        <v>9450</v>
      </c>
      <c r="V311" s="30" t="s">
        <v>9416</v>
      </c>
      <c r="W311" s="30" t="s">
        <v>9463</v>
      </c>
      <c r="X311" s="30" t="s">
        <v>9464</v>
      </c>
      <c r="Y311" s="30"/>
      <c r="Z311" s="31" t="str">
        <f t="shared" si="40"/>
        <v/>
      </c>
      <c r="AA311" s="31" t="str">
        <f t="shared" si="41"/>
        <v>A/H</v>
      </c>
      <c r="AB311" s="31" t="str">
        <f t="shared" si="42"/>
        <v/>
      </c>
      <c r="AC311" s="31" t="str">
        <f t="shared" si="43"/>
        <v>누설</v>
      </c>
      <c r="AD311" s="31" t="str">
        <f t="shared" si="44"/>
        <v/>
      </c>
      <c r="AE311" s="31" t="str">
        <f t="shared" si="45"/>
        <v/>
      </c>
      <c r="AF311" s="32" t="str">
        <f>IFERROR(VLOOKUP(T311&amp;U311&amp;V311&amp;W311&amp;X311&amp;Y311,표준용어!$A:$B,1,FALSE),"")</f>
        <v/>
      </c>
      <c r="AG311" s="32" t="str">
        <f t="shared" si="46"/>
        <v>산소A/HA누설율</v>
      </c>
      <c r="AH311" s="32" t="str">
        <f t="shared" si="47"/>
        <v>산소A/HA누설율</v>
      </c>
      <c r="AI311" s="33" t="str">
        <f t="shared" si="48"/>
        <v>OXYG_A_RT</v>
      </c>
      <c r="AJ311" s="5" t="str">
        <f t="shared" si="49"/>
        <v>RT</v>
      </c>
      <c r="AK311" s="28" t="str">
        <f>IFERROR(VLOOKUP(AJ311,분류어!$A:$A,1,FALSE),"")</f>
        <v>RT</v>
      </c>
      <c r="AL311" s="13"/>
      <c r="AM311" s="34" t="s">
        <v>8889</v>
      </c>
      <c r="AN311" s="34" t="s">
        <v>8889</v>
      </c>
      <c r="AO311" s="34" t="s">
        <v>8889</v>
      </c>
      <c r="AP311" s="34" t="s">
        <v>8889</v>
      </c>
      <c r="AQ311" s="34" t="s">
        <v>8889</v>
      </c>
      <c r="AR311" s="34" t="s">
        <v>8889</v>
      </c>
      <c r="AS311" s="34" t="s">
        <v>8889</v>
      </c>
      <c r="AT311" s="34" t="s">
        <v>8889</v>
      </c>
    </row>
    <row r="312" spans="1:46" ht="16.5" customHeight="1">
      <c r="A312" s="28">
        <v>304</v>
      </c>
      <c r="B312" s="21" t="str">
        <f>IF(VLOOKUP(CONCATENATE(C312,".",D312,".",E312),대상테이블!$A:$H,8,FALSE)=0,"",VLOOKUP(CONCATENATE(,C312,".",D312,".",E312),대상테이블!$A:$H,8,FALSE))</f>
        <v/>
      </c>
      <c r="C312" s="29" t="s">
        <v>5966</v>
      </c>
      <c r="D312" s="29" t="s">
        <v>5967</v>
      </c>
      <c r="E312" s="29" t="s">
        <v>6013</v>
      </c>
      <c r="F312" s="29"/>
      <c r="G312" s="29" t="s">
        <v>9465</v>
      </c>
      <c r="H312" s="29" t="s">
        <v>9466</v>
      </c>
      <c r="I312" s="29" t="s">
        <v>8884</v>
      </c>
      <c r="J312" s="29">
        <v>22</v>
      </c>
      <c r="K312" s="29" t="s">
        <v>8885</v>
      </c>
      <c r="L312" s="29" t="s">
        <v>133</v>
      </c>
      <c r="M312" s="29">
        <v>9</v>
      </c>
      <c r="N312" s="28" t="str">
        <f>IFERROR(VLOOKUP(T312,표준단어!$A:$C,3,FALSE),"")</f>
        <v>OXYG</v>
      </c>
      <c r="O312" s="28" t="str">
        <f>IFERROR(VLOOKUP(U312,표준단어!$A:$C,3,FALSE),"")</f>
        <v/>
      </c>
      <c r="P312" s="28" t="str">
        <f>IFERROR(VLOOKUP(V312,표준단어!$A:$C,3,FALSE),"")</f>
        <v>B</v>
      </c>
      <c r="Q312" s="28" t="str">
        <f>IFERROR(VLOOKUP(W312,표준단어!$A:$C,3,FALSE),"")</f>
        <v/>
      </c>
      <c r="R312" s="28" t="str">
        <f>IFERROR(VLOOKUP(X312,표준단어!$A:$C,3,FALSE),"")</f>
        <v>RT</v>
      </c>
      <c r="S312" s="28" t="str">
        <f>IFERROR(VLOOKUP(Y312,표준단어!$A:$C,3,FALSE),"")</f>
        <v/>
      </c>
      <c r="T312" s="30" t="s">
        <v>60148</v>
      </c>
      <c r="U312" s="30" t="s">
        <v>9450</v>
      </c>
      <c r="V312" s="30" t="s">
        <v>99</v>
      </c>
      <c r="W312" s="30" t="s">
        <v>9463</v>
      </c>
      <c r="X312" s="30" t="s">
        <v>9464</v>
      </c>
      <c r="Y312" s="30"/>
      <c r="Z312" s="31" t="str">
        <f t="shared" si="40"/>
        <v/>
      </c>
      <c r="AA312" s="31" t="str">
        <f t="shared" si="41"/>
        <v>A/H</v>
      </c>
      <c r="AB312" s="31" t="str">
        <f t="shared" si="42"/>
        <v/>
      </c>
      <c r="AC312" s="31" t="str">
        <f t="shared" si="43"/>
        <v>누설</v>
      </c>
      <c r="AD312" s="31" t="str">
        <f t="shared" si="44"/>
        <v/>
      </c>
      <c r="AE312" s="31" t="str">
        <f t="shared" si="45"/>
        <v/>
      </c>
      <c r="AF312" s="32" t="str">
        <f>IFERROR(VLOOKUP(T312&amp;U312&amp;V312&amp;W312&amp;X312&amp;Y312,표준용어!$A:$B,1,FALSE),"")</f>
        <v/>
      </c>
      <c r="AG312" s="32" t="str">
        <f t="shared" si="46"/>
        <v>산소A/HB누설율</v>
      </c>
      <c r="AH312" s="32" t="str">
        <f t="shared" si="47"/>
        <v>산소A/HB누설율</v>
      </c>
      <c r="AI312" s="33" t="str">
        <f t="shared" si="48"/>
        <v>OXYG_B_RT</v>
      </c>
      <c r="AJ312" s="5" t="str">
        <f t="shared" si="49"/>
        <v>RT</v>
      </c>
      <c r="AK312" s="28" t="str">
        <f>IFERROR(VLOOKUP(AJ312,분류어!$A:$A,1,FALSE),"")</f>
        <v>RT</v>
      </c>
      <c r="AL312" s="13"/>
      <c r="AM312" s="34" t="s">
        <v>8889</v>
      </c>
      <c r="AN312" s="34" t="s">
        <v>8889</v>
      </c>
      <c r="AO312" s="34" t="s">
        <v>8889</v>
      </c>
      <c r="AP312" s="34" t="s">
        <v>8889</v>
      </c>
      <c r="AQ312" s="34" t="s">
        <v>8889</v>
      </c>
      <c r="AR312" s="34" t="s">
        <v>8889</v>
      </c>
      <c r="AS312" s="34" t="s">
        <v>8889</v>
      </c>
      <c r="AT312" s="34" t="s">
        <v>8889</v>
      </c>
    </row>
    <row r="313" spans="1:46" ht="16.5" customHeight="1">
      <c r="A313" s="28">
        <v>305</v>
      </c>
      <c r="B313" s="21" t="str">
        <f>IF(VLOOKUP(CONCATENATE(C313,".",D313,".",E313),대상테이블!$A:$H,8,FALSE)=0,"",VLOOKUP(CONCATENATE(,C313,".",D313,".",E313),대상테이블!$A:$H,8,FALSE))</f>
        <v/>
      </c>
      <c r="C313" s="29" t="s">
        <v>5966</v>
      </c>
      <c r="D313" s="29" t="s">
        <v>5967</v>
      </c>
      <c r="E313" s="29" t="s">
        <v>6013</v>
      </c>
      <c r="F313" s="29"/>
      <c r="G313" s="29" t="s">
        <v>9491</v>
      </c>
      <c r="H313" s="29" t="s">
        <v>9492</v>
      </c>
      <c r="I313" s="29" t="s">
        <v>8884</v>
      </c>
      <c r="J313" s="29">
        <v>22</v>
      </c>
      <c r="K313" s="29" t="s">
        <v>8885</v>
      </c>
      <c r="L313" s="29" t="s">
        <v>133</v>
      </c>
      <c r="M313" s="29">
        <v>10</v>
      </c>
      <c r="N313" s="28" t="str">
        <f>IFERROR(VLOOKUP(T313,표준단어!$A:$C,3,FALSE),"")</f>
        <v>FA</v>
      </c>
      <c r="O313" s="28" t="str">
        <f>IFERROR(VLOOKUP(U313,표준단어!$A:$C,3,FALSE),"")</f>
        <v>VAL</v>
      </c>
      <c r="P313" s="28" t="str">
        <f>IFERROR(VLOOKUP(V313,표준단어!$A:$C,3,FALSE),"")</f>
        <v/>
      </c>
      <c r="Q313" s="28" t="str">
        <f>IFERROR(VLOOKUP(W313,표준단어!$A:$C,3,FALSE),"")</f>
        <v/>
      </c>
      <c r="R313" s="28" t="str">
        <f>IFERROR(VLOOKUP(X313,표준단어!$A:$C,3,FALSE),"")</f>
        <v/>
      </c>
      <c r="S313" s="28" t="str">
        <f>IFERROR(VLOOKUP(Y313,표준단어!$A:$C,3,FALSE),"")</f>
        <v/>
      </c>
      <c r="T313" s="30" t="s">
        <v>60169</v>
      </c>
      <c r="U313" s="30" t="s">
        <v>60119</v>
      </c>
      <c r="V313" s="30"/>
      <c r="W313" s="30"/>
      <c r="X313" s="30"/>
      <c r="Y313" s="30"/>
      <c r="Z313" s="31" t="str">
        <f t="shared" si="40"/>
        <v/>
      </c>
      <c r="AA313" s="31" t="str">
        <f t="shared" si="41"/>
        <v/>
      </c>
      <c r="AB313" s="31" t="str">
        <f t="shared" si="42"/>
        <v/>
      </c>
      <c r="AC313" s="31" t="str">
        <f t="shared" si="43"/>
        <v/>
      </c>
      <c r="AD313" s="31" t="str">
        <f t="shared" si="44"/>
        <v/>
      </c>
      <c r="AE313" s="31" t="str">
        <f t="shared" si="45"/>
        <v/>
      </c>
      <c r="AF313" s="32" t="str">
        <f>IFERROR(VLOOKUP(T313&amp;U313&amp;V313&amp;W313&amp;X313&amp;Y313,표준용어!$A:$B,1,FALSE),"")</f>
        <v/>
      </c>
      <c r="AG313" s="32" t="str">
        <f t="shared" si="46"/>
        <v>비회값</v>
      </c>
      <c r="AH313" s="32" t="str">
        <f t="shared" si="47"/>
        <v>비회값</v>
      </c>
      <c r="AI313" s="33" t="str">
        <f t="shared" si="48"/>
        <v>FA_VAL</v>
      </c>
      <c r="AJ313" s="5" t="str">
        <f t="shared" si="49"/>
        <v>VAL</v>
      </c>
      <c r="AK313" s="28" t="str">
        <f>IFERROR(VLOOKUP(AJ313,분류어!$A:$A,1,FALSE),"")</f>
        <v>VAL</v>
      </c>
      <c r="AL313" s="13"/>
      <c r="AM313" s="34" t="s">
        <v>8889</v>
      </c>
      <c r="AN313" s="34" t="s">
        <v>8889</v>
      </c>
      <c r="AO313" s="34" t="s">
        <v>8889</v>
      </c>
      <c r="AP313" s="34" t="s">
        <v>8889</v>
      </c>
      <c r="AQ313" s="34" t="s">
        <v>8889</v>
      </c>
      <c r="AR313" s="34" t="s">
        <v>8889</v>
      </c>
      <c r="AS313" s="34" t="s">
        <v>8889</v>
      </c>
      <c r="AT313" s="34" t="s">
        <v>8889</v>
      </c>
    </row>
    <row r="314" spans="1:46" ht="16.5" customHeight="1">
      <c r="A314" s="28">
        <v>306</v>
      </c>
      <c r="B314" s="21" t="str">
        <f>IF(VLOOKUP(CONCATENATE(C314,".",D314,".",E314),대상테이블!$A:$H,8,FALSE)=0,"",VLOOKUP(CONCATENATE(,C314,".",D314,".",E314),대상테이블!$A:$H,8,FALSE))</f>
        <v/>
      </c>
      <c r="C314" s="29" t="s">
        <v>5966</v>
      </c>
      <c r="D314" s="29" t="s">
        <v>5967</v>
      </c>
      <c r="E314" s="29" t="s">
        <v>6013</v>
      </c>
      <c r="F314" s="29"/>
      <c r="G314" s="35" t="s">
        <v>9053</v>
      </c>
      <c r="H314" s="35" t="s">
        <v>9054</v>
      </c>
      <c r="I314" s="29" t="s">
        <v>8884</v>
      </c>
      <c r="J314" s="29">
        <v>22</v>
      </c>
      <c r="K314" s="29" t="s">
        <v>8885</v>
      </c>
      <c r="L314" s="29" t="s">
        <v>133</v>
      </c>
      <c r="M314" s="29">
        <v>11</v>
      </c>
      <c r="N314" s="28" t="str">
        <f>IFERROR(VLOOKUP(T314,표준단어!$A:$C,3,FALSE),"")</f>
        <v/>
      </c>
      <c r="O314" s="28" t="str">
        <f>IFERROR(VLOOKUP(U314,표준단어!$A:$C,3,FALSE),"")</f>
        <v/>
      </c>
      <c r="P314" s="28" t="str">
        <f>IFERROR(VLOOKUP(V314,표준단어!$A:$C,3,FALSE),"")</f>
        <v/>
      </c>
      <c r="Q314" s="28" t="str">
        <f>IFERROR(VLOOKUP(W314,표준단어!$A:$C,3,FALSE),"")</f>
        <v/>
      </c>
      <c r="R314" s="28" t="str">
        <f>IFERROR(VLOOKUP(X314,표준단어!$A:$C,3,FALSE),"")</f>
        <v/>
      </c>
      <c r="S314" s="28" t="str">
        <f>IFERROR(VLOOKUP(Y314,표준단어!$A:$C,3,FALSE),"")</f>
        <v/>
      </c>
      <c r="T314" s="30"/>
      <c r="U314" s="30"/>
      <c r="V314" s="30"/>
      <c r="W314" s="30"/>
      <c r="X314" s="30"/>
      <c r="Y314" s="30"/>
      <c r="Z314" s="31" t="str">
        <f t="shared" si="40"/>
        <v/>
      </c>
      <c r="AA314" s="31" t="str">
        <f t="shared" si="41"/>
        <v/>
      </c>
      <c r="AB314" s="31" t="str">
        <f t="shared" si="42"/>
        <v/>
      </c>
      <c r="AC314" s="31" t="str">
        <f t="shared" si="43"/>
        <v/>
      </c>
      <c r="AD314" s="31" t="str">
        <f t="shared" si="44"/>
        <v/>
      </c>
      <c r="AE314" s="31" t="str">
        <f t="shared" si="45"/>
        <v/>
      </c>
      <c r="AF314" s="32" t="str">
        <f>IFERROR(VLOOKUP(T314&amp;U314&amp;V314&amp;W314&amp;X314&amp;Y314,표준용어!$A:$B,1,FALSE),"")</f>
        <v/>
      </c>
      <c r="AG314" s="32" t="str">
        <f t="shared" si="46"/>
        <v/>
      </c>
      <c r="AH314" s="32" t="str">
        <f t="shared" si="47"/>
        <v/>
      </c>
      <c r="AI314" s="33" t="str">
        <f t="shared" si="48"/>
        <v/>
      </c>
      <c r="AJ314" s="5" t="str">
        <f t="shared" si="49"/>
        <v/>
      </c>
      <c r="AK314" s="28" t="str">
        <f>IFERROR(VLOOKUP(AJ314,분류어!$A:$A,1,FALSE),"")</f>
        <v/>
      </c>
      <c r="AL314" s="13" t="s">
        <v>8971</v>
      </c>
      <c r="AM314" s="34" t="s">
        <v>8889</v>
      </c>
      <c r="AN314" s="34" t="s">
        <v>8889</v>
      </c>
      <c r="AO314" s="34" t="s">
        <v>8889</v>
      </c>
      <c r="AP314" s="34" t="s">
        <v>8889</v>
      </c>
      <c r="AQ314" s="34" t="s">
        <v>8889</v>
      </c>
      <c r="AR314" s="34" t="s">
        <v>8889</v>
      </c>
      <c r="AS314" s="34" t="s">
        <v>8889</v>
      </c>
      <c r="AT314" s="34" t="s">
        <v>8889</v>
      </c>
    </row>
    <row r="315" spans="1:46" ht="16.5" customHeight="1">
      <c r="A315" s="28">
        <v>307</v>
      </c>
      <c r="B315" s="21" t="str">
        <f>IF(VLOOKUP(CONCATENATE(C315,".",D315,".",E315),대상테이블!$A:$H,8,FALSE)=0,"",VLOOKUP(CONCATENATE(,C315,".",D315,".",E315),대상테이블!$A:$H,8,FALSE))</f>
        <v/>
      </c>
      <c r="C315" s="29" t="s">
        <v>5966</v>
      </c>
      <c r="D315" s="29" t="s">
        <v>5967</v>
      </c>
      <c r="E315" s="29" t="s">
        <v>6013</v>
      </c>
      <c r="F315" s="29"/>
      <c r="G315" s="29" t="s">
        <v>9419</v>
      </c>
      <c r="H315" s="29" t="s">
        <v>9420</v>
      </c>
      <c r="I315" s="29" t="s">
        <v>8884</v>
      </c>
      <c r="J315" s="29">
        <v>22</v>
      </c>
      <c r="K315" s="29" t="s">
        <v>8885</v>
      </c>
      <c r="L315" s="29" t="s">
        <v>133</v>
      </c>
      <c r="M315" s="29">
        <v>12</v>
      </c>
      <c r="N315" s="28" t="str">
        <f>IFERROR(VLOOKUP(T315,표준단어!$A:$C,3,FALSE),"")</f>
        <v/>
      </c>
      <c r="O315" s="28" t="str">
        <f>IFERROR(VLOOKUP(U315,표준단어!$A:$C,3,FALSE),"")</f>
        <v>A</v>
      </c>
      <c r="P315" s="28" t="str">
        <f>IFERROR(VLOOKUP(V315,표준단어!$A:$C,3,FALSE),"")</f>
        <v>N4</v>
      </c>
      <c r="Q315" s="28" t="str">
        <f>IFERROR(VLOOKUP(W315,표준단어!$A:$C,3,FALSE),"")</f>
        <v>ML</v>
      </c>
      <c r="R315" s="28" t="str">
        <f>IFERROR(VLOOKUP(X315,표준단어!$A:$C,3,FALSE),"")</f>
        <v>VAL</v>
      </c>
      <c r="S315" s="28" t="str">
        <f>IFERROR(VLOOKUP(Y315,표준단어!$A:$C,3,FALSE),"")</f>
        <v/>
      </c>
      <c r="T315" s="30" t="s">
        <v>9415</v>
      </c>
      <c r="U315" s="30" t="s">
        <v>9416</v>
      </c>
      <c r="V315" s="37" t="s">
        <v>60174</v>
      </c>
      <c r="W315" s="30" t="s">
        <v>60173</v>
      </c>
      <c r="X315" s="30" t="s">
        <v>60119</v>
      </c>
      <c r="Y315" s="30"/>
      <c r="Z315" s="31" t="str">
        <f t="shared" si="40"/>
        <v>미분도</v>
      </c>
      <c r="AA315" s="31" t="str">
        <f t="shared" si="41"/>
        <v/>
      </c>
      <c r="AB315" s="31" t="str">
        <f t="shared" si="42"/>
        <v/>
      </c>
      <c r="AC315" s="31" t="str">
        <f t="shared" si="43"/>
        <v/>
      </c>
      <c r="AD315" s="31" t="str">
        <f t="shared" si="44"/>
        <v/>
      </c>
      <c r="AE315" s="31" t="str">
        <f t="shared" si="45"/>
        <v/>
      </c>
      <c r="AF315" s="32" t="str">
        <f>IFERROR(VLOOKUP(T315&amp;U315&amp;V315&amp;W315&amp;X315&amp;Y315,표준용어!$A:$B,1,FALSE),"")</f>
        <v/>
      </c>
      <c r="AG315" s="32" t="str">
        <f t="shared" si="46"/>
        <v>미분도A4밀리미터값</v>
      </c>
      <c r="AH315" s="32" t="str">
        <f t="shared" si="47"/>
        <v>미분도A4밀리미터값</v>
      </c>
      <c r="AI315" s="33" t="str">
        <f t="shared" si="48"/>
        <v>_A_N4_ML_VAL</v>
      </c>
      <c r="AJ315" s="5" t="str">
        <f t="shared" si="49"/>
        <v>VAL</v>
      </c>
      <c r="AK315" s="28" t="str">
        <f>IFERROR(VLOOKUP(AJ315,분류어!$A:$A,1,FALSE),"")</f>
        <v>VAL</v>
      </c>
      <c r="AL315" s="13"/>
      <c r="AM315" s="34" t="s">
        <v>8889</v>
      </c>
      <c r="AN315" s="34" t="s">
        <v>8889</v>
      </c>
      <c r="AO315" s="34" t="s">
        <v>8889</v>
      </c>
      <c r="AP315" s="34" t="s">
        <v>8889</v>
      </c>
      <c r="AQ315" s="34" t="s">
        <v>8889</v>
      </c>
      <c r="AR315" s="34" t="s">
        <v>8889</v>
      </c>
      <c r="AS315" s="34" t="s">
        <v>8889</v>
      </c>
      <c r="AT315" s="34" t="s">
        <v>8889</v>
      </c>
    </row>
    <row r="316" spans="1:46" ht="16.5" customHeight="1">
      <c r="A316" s="28">
        <v>308</v>
      </c>
      <c r="B316" s="21" t="str">
        <f>IF(VLOOKUP(CONCATENATE(C316,".",D316,".",E316),대상테이블!$A:$H,8,FALSE)=0,"",VLOOKUP(CONCATENATE(,C316,".",D316,".",E316),대상테이블!$A:$H,8,FALSE))</f>
        <v/>
      </c>
      <c r="C316" s="29" t="s">
        <v>5966</v>
      </c>
      <c r="D316" s="29" t="s">
        <v>5967</v>
      </c>
      <c r="E316" s="29" t="s">
        <v>6013</v>
      </c>
      <c r="F316" s="29"/>
      <c r="G316" s="29" t="s">
        <v>9417</v>
      </c>
      <c r="H316" s="29" t="s">
        <v>9418</v>
      </c>
      <c r="I316" s="29" t="s">
        <v>8884</v>
      </c>
      <c r="J316" s="29">
        <v>22</v>
      </c>
      <c r="K316" s="29" t="s">
        <v>8885</v>
      </c>
      <c r="L316" s="29" t="s">
        <v>133</v>
      </c>
      <c r="M316" s="29">
        <v>13</v>
      </c>
      <c r="N316" s="28" t="str">
        <f>IFERROR(VLOOKUP(T316,표준단어!$A:$C,3,FALSE),"")</f>
        <v/>
      </c>
      <c r="O316" s="28" t="str">
        <f>IFERROR(VLOOKUP(U316,표준단어!$A:$C,3,FALSE),"")</f>
        <v>A</v>
      </c>
      <c r="P316" s="28" t="str">
        <f>IFERROR(VLOOKUP(V316,표준단어!$A:$C,3,FALSE),"")</f>
        <v>N2</v>
      </c>
      <c r="Q316" s="28" t="str">
        <f>IFERROR(VLOOKUP(W316,표준단어!$A:$C,3,FALSE),"")</f>
        <v>ML</v>
      </c>
      <c r="R316" s="28" t="str">
        <f>IFERROR(VLOOKUP(X316,표준단어!$A:$C,3,FALSE),"")</f>
        <v>VAL</v>
      </c>
      <c r="S316" s="28" t="str">
        <f>IFERROR(VLOOKUP(Y316,표준단어!$A:$C,3,FALSE),"")</f>
        <v/>
      </c>
      <c r="T316" s="30" t="s">
        <v>9415</v>
      </c>
      <c r="U316" s="30" t="s">
        <v>9416</v>
      </c>
      <c r="V316" s="37" t="s">
        <v>60175</v>
      </c>
      <c r="W316" s="30" t="s">
        <v>60173</v>
      </c>
      <c r="X316" s="30" t="s">
        <v>60119</v>
      </c>
      <c r="Y316" s="30"/>
      <c r="Z316" s="31" t="str">
        <f t="shared" si="40"/>
        <v>미분도</v>
      </c>
      <c r="AA316" s="31" t="str">
        <f t="shared" si="41"/>
        <v/>
      </c>
      <c r="AB316" s="31" t="str">
        <f t="shared" si="42"/>
        <v/>
      </c>
      <c r="AC316" s="31" t="str">
        <f t="shared" si="43"/>
        <v/>
      </c>
      <c r="AD316" s="31" t="str">
        <f t="shared" si="44"/>
        <v/>
      </c>
      <c r="AE316" s="31" t="str">
        <f t="shared" si="45"/>
        <v/>
      </c>
      <c r="AF316" s="32" t="str">
        <f>IFERROR(VLOOKUP(T316&amp;U316&amp;V316&amp;W316&amp;X316&amp;Y316,표준용어!$A:$B,1,FALSE),"")</f>
        <v/>
      </c>
      <c r="AG316" s="32" t="str">
        <f t="shared" si="46"/>
        <v>미분도A2밀리미터값</v>
      </c>
      <c r="AH316" s="32" t="str">
        <f t="shared" si="47"/>
        <v>미분도A2밀리미터값</v>
      </c>
      <c r="AI316" s="33" t="str">
        <f t="shared" si="48"/>
        <v>_A_N2_ML_VAL</v>
      </c>
      <c r="AJ316" s="5" t="str">
        <f t="shared" si="49"/>
        <v>VAL</v>
      </c>
      <c r="AK316" s="28" t="str">
        <f>IFERROR(VLOOKUP(AJ316,분류어!$A:$A,1,FALSE),"")</f>
        <v>VAL</v>
      </c>
      <c r="AL316" s="13"/>
      <c r="AM316" s="34" t="s">
        <v>8889</v>
      </c>
      <c r="AN316" s="34" t="s">
        <v>8889</v>
      </c>
      <c r="AO316" s="34" t="s">
        <v>8889</v>
      </c>
      <c r="AP316" s="34" t="s">
        <v>8889</v>
      </c>
      <c r="AQ316" s="34" t="s">
        <v>8889</v>
      </c>
      <c r="AR316" s="34" t="s">
        <v>8889</v>
      </c>
      <c r="AS316" s="34" t="s">
        <v>8889</v>
      </c>
      <c r="AT316" s="34" t="s">
        <v>8889</v>
      </c>
    </row>
    <row r="317" spans="1:46" ht="16.5" customHeight="1">
      <c r="A317" s="28">
        <v>309</v>
      </c>
      <c r="B317" s="21" t="str">
        <f>IF(VLOOKUP(CONCATENATE(C317,".",D317,".",E317),대상테이블!$A:$H,8,FALSE)=0,"",VLOOKUP(CONCATENATE(,C317,".",D317,".",E317),대상테이블!$A:$H,8,FALSE))</f>
        <v/>
      </c>
      <c r="C317" s="29" t="s">
        <v>5966</v>
      </c>
      <c r="D317" s="29" t="s">
        <v>5967</v>
      </c>
      <c r="E317" s="29" t="s">
        <v>6013</v>
      </c>
      <c r="F317" s="29"/>
      <c r="G317" s="29" t="s">
        <v>9413</v>
      </c>
      <c r="H317" s="29" t="s">
        <v>9414</v>
      </c>
      <c r="I317" s="29" t="s">
        <v>8884</v>
      </c>
      <c r="J317" s="29">
        <v>22</v>
      </c>
      <c r="K317" s="29" t="s">
        <v>8885</v>
      </c>
      <c r="L317" s="29" t="s">
        <v>133</v>
      </c>
      <c r="M317" s="29">
        <v>14</v>
      </c>
      <c r="N317" s="28" t="str">
        <f>IFERROR(VLOOKUP(T317,표준단어!$A:$C,3,FALSE),"")</f>
        <v/>
      </c>
      <c r="O317" s="28" t="str">
        <f>IFERROR(VLOOKUP(U317,표준단어!$A:$C,3,FALSE),"")</f>
        <v>A</v>
      </c>
      <c r="P317" s="28" t="str">
        <f>IFERROR(VLOOKUP(V317,표준단어!$A:$C,3,FALSE),"")</f>
        <v>N1</v>
      </c>
      <c r="Q317" s="28" t="str">
        <f>IFERROR(VLOOKUP(W317,표준단어!$A:$C,3,FALSE),"")</f>
        <v>ML</v>
      </c>
      <c r="R317" s="28" t="str">
        <f>IFERROR(VLOOKUP(X317,표준단어!$A:$C,3,FALSE),"")</f>
        <v>VAL</v>
      </c>
      <c r="S317" s="28" t="str">
        <f>IFERROR(VLOOKUP(Y317,표준단어!$A:$C,3,FALSE),"")</f>
        <v/>
      </c>
      <c r="T317" s="30" t="s">
        <v>9415</v>
      </c>
      <c r="U317" s="30" t="s">
        <v>9416</v>
      </c>
      <c r="V317" s="37" t="s">
        <v>60176</v>
      </c>
      <c r="W317" s="30" t="s">
        <v>60173</v>
      </c>
      <c r="X317" s="30" t="s">
        <v>60119</v>
      </c>
      <c r="Y317" s="30"/>
      <c r="Z317" s="31" t="str">
        <f t="shared" si="40"/>
        <v>미분도</v>
      </c>
      <c r="AA317" s="31" t="str">
        <f t="shared" si="41"/>
        <v/>
      </c>
      <c r="AB317" s="31" t="str">
        <f t="shared" si="42"/>
        <v/>
      </c>
      <c r="AC317" s="31" t="str">
        <f t="shared" si="43"/>
        <v/>
      </c>
      <c r="AD317" s="31" t="str">
        <f t="shared" si="44"/>
        <v/>
      </c>
      <c r="AE317" s="31" t="str">
        <f t="shared" si="45"/>
        <v/>
      </c>
      <c r="AF317" s="32" t="str">
        <f>IFERROR(VLOOKUP(T317&amp;U317&amp;V317&amp;W317&amp;X317&amp;Y317,표준용어!$A:$B,1,FALSE),"")</f>
        <v/>
      </c>
      <c r="AG317" s="32" t="str">
        <f t="shared" si="46"/>
        <v>미분도A1밀리미터값</v>
      </c>
      <c r="AH317" s="32" t="str">
        <f t="shared" si="47"/>
        <v>미분도A1밀리미터값</v>
      </c>
      <c r="AI317" s="33" t="str">
        <f t="shared" si="48"/>
        <v>_A_N1_ML_VAL</v>
      </c>
      <c r="AJ317" s="5" t="str">
        <f t="shared" si="49"/>
        <v>VAL</v>
      </c>
      <c r="AK317" s="28" t="str">
        <f>IFERROR(VLOOKUP(AJ317,분류어!$A:$A,1,FALSE),"")</f>
        <v>VAL</v>
      </c>
      <c r="AL317" s="13"/>
      <c r="AM317" s="34" t="s">
        <v>8889</v>
      </c>
      <c r="AN317" s="34" t="s">
        <v>8889</v>
      </c>
      <c r="AO317" s="34" t="s">
        <v>8889</v>
      </c>
      <c r="AP317" s="34" t="s">
        <v>8889</v>
      </c>
      <c r="AQ317" s="34" t="s">
        <v>8889</v>
      </c>
      <c r="AR317" s="34" t="s">
        <v>8889</v>
      </c>
      <c r="AS317" s="34" t="s">
        <v>8889</v>
      </c>
      <c r="AT317" s="34" t="s">
        <v>8889</v>
      </c>
    </row>
    <row r="318" spans="1:46" ht="16.5" customHeight="1">
      <c r="A318" s="28">
        <v>310</v>
      </c>
      <c r="B318" s="21" t="str">
        <f>IF(VLOOKUP(CONCATENATE(C318,".",D318,".",E318),대상테이블!$A:$H,8,FALSE)=0,"",VLOOKUP(CONCATENATE(,C318,".",D318,".",E318),대상테이블!$A:$H,8,FALSE))</f>
        <v/>
      </c>
      <c r="C318" s="29" t="s">
        <v>5966</v>
      </c>
      <c r="D318" s="29" t="s">
        <v>5967</v>
      </c>
      <c r="E318" s="29" t="s">
        <v>6013</v>
      </c>
      <c r="F318" s="29"/>
      <c r="G318" s="29" t="s">
        <v>9425</v>
      </c>
      <c r="H318" s="29" t="s">
        <v>9426</v>
      </c>
      <c r="I318" s="29" t="s">
        <v>8884</v>
      </c>
      <c r="J318" s="29">
        <v>22</v>
      </c>
      <c r="K318" s="29" t="s">
        <v>8885</v>
      </c>
      <c r="L318" s="29" t="s">
        <v>133</v>
      </c>
      <c r="M318" s="29">
        <v>15</v>
      </c>
      <c r="N318" s="28" t="str">
        <f>IFERROR(VLOOKUP(T318,표준단어!$A:$C,3,FALSE),"")</f>
        <v/>
      </c>
      <c r="O318" s="28" t="str">
        <f>IFERROR(VLOOKUP(U318,표준단어!$A:$C,3,FALSE),"")</f>
        <v>B</v>
      </c>
      <c r="P318" s="28" t="str">
        <f>IFERROR(VLOOKUP(V318,표준단어!$A:$C,3,FALSE),"")</f>
        <v>N4</v>
      </c>
      <c r="Q318" s="28" t="str">
        <f>IFERROR(VLOOKUP(W318,표준단어!$A:$C,3,FALSE),"")</f>
        <v>ML</v>
      </c>
      <c r="R318" s="28" t="str">
        <f>IFERROR(VLOOKUP(X318,표준단어!$A:$C,3,FALSE),"")</f>
        <v>VAL</v>
      </c>
      <c r="S318" s="28" t="str">
        <f>IFERROR(VLOOKUP(Y318,표준단어!$A:$C,3,FALSE),"")</f>
        <v/>
      </c>
      <c r="T318" s="30" t="s">
        <v>9415</v>
      </c>
      <c r="U318" s="30" t="s">
        <v>99</v>
      </c>
      <c r="V318" s="37" t="s">
        <v>60174</v>
      </c>
      <c r="W318" s="30" t="s">
        <v>60173</v>
      </c>
      <c r="X318" s="30" t="s">
        <v>60119</v>
      </c>
      <c r="Y318" s="30"/>
      <c r="Z318" s="31" t="str">
        <f t="shared" si="40"/>
        <v>미분도</v>
      </c>
      <c r="AA318" s="31" t="str">
        <f t="shared" si="41"/>
        <v/>
      </c>
      <c r="AB318" s="31" t="str">
        <f t="shared" si="42"/>
        <v/>
      </c>
      <c r="AC318" s="31" t="str">
        <f t="shared" si="43"/>
        <v/>
      </c>
      <c r="AD318" s="31" t="str">
        <f t="shared" si="44"/>
        <v/>
      </c>
      <c r="AE318" s="31" t="str">
        <f t="shared" si="45"/>
        <v/>
      </c>
      <c r="AF318" s="32" t="str">
        <f>IFERROR(VLOOKUP(T318&amp;U318&amp;V318&amp;W318&amp;X318&amp;Y318,표준용어!$A:$B,1,FALSE),"")</f>
        <v/>
      </c>
      <c r="AG318" s="32" t="str">
        <f t="shared" si="46"/>
        <v>미분도B4밀리미터값</v>
      </c>
      <c r="AH318" s="32" t="str">
        <f t="shared" si="47"/>
        <v>미분도B4밀리미터값</v>
      </c>
      <c r="AI318" s="33" t="str">
        <f t="shared" si="48"/>
        <v>_B_N4_ML_VAL</v>
      </c>
      <c r="AJ318" s="5" t="str">
        <f t="shared" si="49"/>
        <v>VAL</v>
      </c>
      <c r="AK318" s="28" t="str">
        <f>IFERROR(VLOOKUP(AJ318,분류어!$A:$A,1,FALSE),"")</f>
        <v>VAL</v>
      </c>
      <c r="AL318" s="13"/>
      <c r="AM318" s="34" t="s">
        <v>8889</v>
      </c>
      <c r="AN318" s="34" t="s">
        <v>8889</v>
      </c>
      <c r="AO318" s="34" t="s">
        <v>8889</v>
      </c>
      <c r="AP318" s="34" t="s">
        <v>8889</v>
      </c>
      <c r="AQ318" s="34" t="s">
        <v>8889</v>
      </c>
      <c r="AR318" s="34" t="s">
        <v>8889</v>
      </c>
      <c r="AS318" s="34" t="s">
        <v>8889</v>
      </c>
      <c r="AT318" s="34" t="s">
        <v>8889</v>
      </c>
    </row>
    <row r="319" spans="1:46" ht="16.5" customHeight="1">
      <c r="A319" s="28">
        <v>311</v>
      </c>
      <c r="B319" s="21" t="str">
        <f>IF(VLOOKUP(CONCATENATE(C319,".",D319,".",E319),대상테이블!$A:$H,8,FALSE)=0,"",VLOOKUP(CONCATENATE(,C319,".",D319,".",E319),대상테이블!$A:$H,8,FALSE))</f>
        <v/>
      </c>
      <c r="C319" s="29" t="s">
        <v>5966</v>
      </c>
      <c r="D319" s="29" t="s">
        <v>5967</v>
      </c>
      <c r="E319" s="29" t="s">
        <v>6013</v>
      </c>
      <c r="F319" s="29"/>
      <c r="G319" s="29" t="s">
        <v>9423</v>
      </c>
      <c r="H319" s="29" t="s">
        <v>9424</v>
      </c>
      <c r="I319" s="29" t="s">
        <v>8884</v>
      </c>
      <c r="J319" s="29">
        <v>22</v>
      </c>
      <c r="K319" s="29" t="s">
        <v>8885</v>
      </c>
      <c r="L319" s="29" t="s">
        <v>133</v>
      </c>
      <c r="M319" s="29">
        <v>16</v>
      </c>
      <c r="N319" s="28" t="str">
        <f>IFERROR(VLOOKUP(T319,표준단어!$A:$C,3,FALSE),"")</f>
        <v/>
      </c>
      <c r="O319" s="28" t="str">
        <f>IFERROR(VLOOKUP(U319,표준단어!$A:$C,3,FALSE),"")</f>
        <v>B</v>
      </c>
      <c r="P319" s="28" t="str">
        <f>IFERROR(VLOOKUP(V319,표준단어!$A:$C,3,FALSE),"")</f>
        <v>N2</v>
      </c>
      <c r="Q319" s="28" t="str">
        <f>IFERROR(VLOOKUP(W319,표준단어!$A:$C,3,FALSE),"")</f>
        <v>ML</v>
      </c>
      <c r="R319" s="28" t="str">
        <f>IFERROR(VLOOKUP(X319,표준단어!$A:$C,3,FALSE),"")</f>
        <v>VAL</v>
      </c>
      <c r="S319" s="28" t="str">
        <f>IFERROR(VLOOKUP(Y319,표준단어!$A:$C,3,FALSE),"")</f>
        <v/>
      </c>
      <c r="T319" s="30" t="s">
        <v>9415</v>
      </c>
      <c r="U319" s="30" t="s">
        <v>99</v>
      </c>
      <c r="V319" s="37" t="s">
        <v>60175</v>
      </c>
      <c r="W319" s="30" t="s">
        <v>60173</v>
      </c>
      <c r="X319" s="30" t="s">
        <v>60119</v>
      </c>
      <c r="Y319" s="30"/>
      <c r="Z319" s="31" t="str">
        <f t="shared" si="40"/>
        <v>미분도</v>
      </c>
      <c r="AA319" s="31" t="str">
        <f t="shared" si="41"/>
        <v/>
      </c>
      <c r="AB319" s="31" t="str">
        <f t="shared" si="42"/>
        <v/>
      </c>
      <c r="AC319" s="31" t="str">
        <f t="shared" si="43"/>
        <v/>
      </c>
      <c r="AD319" s="31" t="str">
        <f t="shared" si="44"/>
        <v/>
      </c>
      <c r="AE319" s="31" t="str">
        <f t="shared" si="45"/>
        <v/>
      </c>
      <c r="AF319" s="32" t="str">
        <f>IFERROR(VLOOKUP(T319&amp;U319&amp;V319&amp;W319&amp;X319&amp;Y319,표준용어!$A:$B,1,FALSE),"")</f>
        <v/>
      </c>
      <c r="AG319" s="32" t="str">
        <f t="shared" si="46"/>
        <v>미분도B2밀리미터값</v>
      </c>
      <c r="AH319" s="32" t="str">
        <f t="shared" si="47"/>
        <v>미분도B2밀리미터값</v>
      </c>
      <c r="AI319" s="33" t="str">
        <f t="shared" si="48"/>
        <v>_B_N2_ML_VAL</v>
      </c>
      <c r="AJ319" s="5" t="str">
        <f t="shared" si="49"/>
        <v>VAL</v>
      </c>
      <c r="AK319" s="28" t="str">
        <f>IFERROR(VLOOKUP(AJ319,분류어!$A:$A,1,FALSE),"")</f>
        <v>VAL</v>
      </c>
      <c r="AL319" s="13"/>
      <c r="AM319" s="34" t="s">
        <v>8889</v>
      </c>
      <c r="AN319" s="34" t="s">
        <v>8889</v>
      </c>
      <c r="AO319" s="34" t="s">
        <v>8889</v>
      </c>
      <c r="AP319" s="34" t="s">
        <v>8889</v>
      </c>
      <c r="AQ319" s="34" t="s">
        <v>8889</v>
      </c>
      <c r="AR319" s="34" t="s">
        <v>8889</v>
      </c>
      <c r="AS319" s="34" t="s">
        <v>8889</v>
      </c>
      <c r="AT319" s="34" t="s">
        <v>8889</v>
      </c>
    </row>
    <row r="320" spans="1:46" ht="16.5" customHeight="1">
      <c r="A320" s="28">
        <v>312</v>
      </c>
      <c r="B320" s="21" t="str">
        <f>IF(VLOOKUP(CONCATENATE(C320,".",D320,".",E320),대상테이블!$A:$H,8,FALSE)=0,"",VLOOKUP(CONCATENATE(,C320,".",D320,".",E320),대상테이블!$A:$H,8,FALSE))</f>
        <v/>
      </c>
      <c r="C320" s="29" t="s">
        <v>5966</v>
      </c>
      <c r="D320" s="29" t="s">
        <v>5967</v>
      </c>
      <c r="E320" s="29" t="s">
        <v>6013</v>
      </c>
      <c r="F320" s="29"/>
      <c r="G320" s="29" t="s">
        <v>9421</v>
      </c>
      <c r="H320" s="29" t="s">
        <v>9422</v>
      </c>
      <c r="I320" s="29" t="s">
        <v>8884</v>
      </c>
      <c r="J320" s="29">
        <v>22</v>
      </c>
      <c r="K320" s="29" t="s">
        <v>8885</v>
      </c>
      <c r="L320" s="29" t="s">
        <v>133</v>
      </c>
      <c r="M320" s="29">
        <v>17</v>
      </c>
      <c r="N320" s="28" t="str">
        <f>IFERROR(VLOOKUP(T320,표준단어!$A:$C,3,FALSE),"")</f>
        <v/>
      </c>
      <c r="O320" s="28" t="str">
        <f>IFERROR(VLOOKUP(U320,표준단어!$A:$C,3,FALSE),"")</f>
        <v>B</v>
      </c>
      <c r="P320" s="28" t="str">
        <f>IFERROR(VLOOKUP(V320,표준단어!$A:$C,3,FALSE),"")</f>
        <v>N1</v>
      </c>
      <c r="Q320" s="28" t="str">
        <f>IFERROR(VLOOKUP(W320,표준단어!$A:$C,3,FALSE),"")</f>
        <v>ML</v>
      </c>
      <c r="R320" s="28" t="str">
        <f>IFERROR(VLOOKUP(X320,표준단어!$A:$C,3,FALSE),"")</f>
        <v>VAL</v>
      </c>
      <c r="S320" s="28" t="str">
        <f>IFERROR(VLOOKUP(Y320,표준단어!$A:$C,3,FALSE),"")</f>
        <v/>
      </c>
      <c r="T320" s="30" t="s">
        <v>9415</v>
      </c>
      <c r="U320" s="30" t="s">
        <v>99</v>
      </c>
      <c r="V320" s="37" t="s">
        <v>60176</v>
      </c>
      <c r="W320" s="30" t="s">
        <v>60173</v>
      </c>
      <c r="X320" s="30" t="s">
        <v>60119</v>
      </c>
      <c r="Y320" s="30"/>
      <c r="Z320" s="31" t="str">
        <f t="shared" si="40"/>
        <v>미분도</v>
      </c>
      <c r="AA320" s="31" t="str">
        <f t="shared" si="41"/>
        <v/>
      </c>
      <c r="AB320" s="31" t="str">
        <f t="shared" si="42"/>
        <v/>
      </c>
      <c r="AC320" s="31" t="str">
        <f t="shared" si="43"/>
        <v/>
      </c>
      <c r="AD320" s="31" t="str">
        <f t="shared" si="44"/>
        <v/>
      </c>
      <c r="AE320" s="31" t="str">
        <f t="shared" si="45"/>
        <v/>
      </c>
      <c r="AF320" s="32" t="str">
        <f>IFERROR(VLOOKUP(T320&amp;U320&amp;V320&amp;W320&amp;X320&amp;Y320,표준용어!$A:$B,1,FALSE),"")</f>
        <v/>
      </c>
      <c r="AG320" s="32" t="str">
        <f t="shared" si="46"/>
        <v>미분도B1밀리미터값</v>
      </c>
      <c r="AH320" s="32" t="str">
        <f t="shared" si="47"/>
        <v>미분도B1밀리미터값</v>
      </c>
      <c r="AI320" s="33" t="str">
        <f t="shared" si="48"/>
        <v>_B_N1_ML_VAL</v>
      </c>
      <c r="AJ320" s="5" t="str">
        <f t="shared" si="49"/>
        <v>VAL</v>
      </c>
      <c r="AK320" s="28" t="str">
        <f>IFERROR(VLOOKUP(AJ320,분류어!$A:$A,1,FALSE),"")</f>
        <v>VAL</v>
      </c>
      <c r="AL320" s="13"/>
      <c r="AM320" s="34" t="s">
        <v>8889</v>
      </c>
      <c r="AN320" s="34" t="s">
        <v>8889</v>
      </c>
      <c r="AO320" s="34" t="s">
        <v>8889</v>
      </c>
      <c r="AP320" s="34" t="s">
        <v>8889</v>
      </c>
      <c r="AQ320" s="34" t="s">
        <v>8889</v>
      </c>
      <c r="AR320" s="34" t="s">
        <v>8889</v>
      </c>
      <c r="AS320" s="34" t="s">
        <v>8889</v>
      </c>
      <c r="AT320" s="34" t="s">
        <v>8889</v>
      </c>
    </row>
    <row r="321" spans="1:46" ht="16.5" customHeight="1">
      <c r="A321" s="28">
        <v>313</v>
      </c>
      <c r="B321" s="21" t="str">
        <f>IF(VLOOKUP(CONCATENATE(C321,".",D321,".",E321),대상테이블!$A:$H,8,FALSE)=0,"",VLOOKUP(CONCATENATE(,C321,".",D321,".",E321),대상테이블!$A:$H,8,FALSE))</f>
        <v/>
      </c>
      <c r="C321" s="29" t="s">
        <v>5966</v>
      </c>
      <c r="D321" s="29" t="s">
        <v>5967</v>
      </c>
      <c r="E321" s="29" t="s">
        <v>6013</v>
      </c>
      <c r="F321" s="29"/>
      <c r="G321" s="29" t="s">
        <v>9432</v>
      </c>
      <c r="H321" s="29" t="s">
        <v>9433</v>
      </c>
      <c r="I321" s="29" t="s">
        <v>8884</v>
      </c>
      <c r="J321" s="29">
        <v>22</v>
      </c>
      <c r="K321" s="29" t="s">
        <v>8885</v>
      </c>
      <c r="L321" s="29" t="s">
        <v>133</v>
      </c>
      <c r="M321" s="29">
        <v>18</v>
      </c>
      <c r="N321" s="28" t="str">
        <f>IFERROR(VLOOKUP(T321,표준단어!$A:$C,3,FALSE),"")</f>
        <v/>
      </c>
      <c r="O321" s="28" t="str">
        <f>IFERROR(VLOOKUP(U321,표준단어!$A:$C,3,FALSE),"")</f>
        <v>C</v>
      </c>
      <c r="P321" s="28" t="str">
        <f>IFERROR(VLOOKUP(V321,표준단어!$A:$C,3,FALSE),"")</f>
        <v>N4</v>
      </c>
      <c r="Q321" s="28" t="str">
        <f>IFERROR(VLOOKUP(W321,표준단어!$A:$C,3,FALSE),"")</f>
        <v>ML</v>
      </c>
      <c r="R321" s="28" t="str">
        <f>IFERROR(VLOOKUP(X321,표준단어!$A:$C,3,FALSE),"")</f>
        <v>VAL</v>
      </c>
      <c r="S321" s="28" t="str">
        <f>IFERROR(VLOOKUP(Y321,표준단어!$A:$C,3,FALSE),"")</f>
        <v/>
      </c>
      <c r="T321" s="30" t="s">
        <v>9415</v>
      </c>
      <c r="U321" s="30" t="s">
        <v>9429</v>
      </c>
      <c r="V321" s="37" t="s">
        <v>60174</v>
      </c>
      <c r="W321" s="30" t="s">
        <v>60173</v>
      </c>
      <c r="X321" s="30" t="s">
        <v>60119</v>
      </c>
      <c r="Y321" s="30"/>
      <c r="Z321" s="31" t="str">
        <f t="shared" si="40"/>
        <v>미분도</v>
      </c>
      <c r="AA321" s="31" t="str">
        <f t="shared" si="41"/>
        <v/>
      </c>
      <c r="AB321" s="31" t="str">
        <f t="shared" si="42"/>
        <v/>
      </c>
      <c r="AC321" s="31" t="str">
        <f t="shared" si="43"/>
        <v/>
      </c>
      <c r="AD321" s="31" t="str">
        <f t="shared" si="44"/>
        <v/>
      </c>
      <c r="AE321" s="31" t="str">
        <f t="shared" si="45"/>
        <v/>
      </c>
      <c r="AF321" s="32" t="str">
        <f>IFERROR(VLOOKUP(T321&amp;U321&amp;V321&amp;W321&amp;X321&amp;Y321,표준용어!$A:$B,1,FALSE),"")</f>
        <v/>
      </c>
      <c r="AG321" s="32" t="str">
        <f t="shared" si="46"/>
        <v>미분도C4밀리미터값</v>
      </c>
      <c r="AH321" s="32" t="str">
        <f t="shared" si="47"/>
        <v>미분도C4밀리미터값</v>
      </c>
      <c r="AI321" s="33" t="str">
        <f t="shared" si="48"/>
        <v>_C_N4_ML_VAL</v>
      </c>
      <c r="AJ321" s="5" t="str">
        <f t="shared" si="49"/>
        <v>VAL</v>
      </c>
      <c r="AK321" s="28" t="str">
        <f>IFERROR(VLOOKUP(AJ321,분류어!$A:$A,1,FALSE),"")</f>
        <v>VAL</v>
      </c>
      <c r="AL321" s="13"/>
      <c r="AM321" s="34" t="s">
        <v>8889</v>
      </c>
      <c r="AN321" s="34" t="s">
        <v>8889</v>
      </c>
      <c r="AO321" s="34" t="s">
        <v>8889</v>
      </c>
      <c r="AP321" s="34" t="s">
        <v>8889</v>
      </c>
      <c r="AQ321" s="34" t="s">
        <v>8889</v>
      </c>
      <c r="AR321" s="34" t="s">
        <v>8889</v>
      </c>
      <c r="AS321" s="34" t="s">
        <v>8889</v>
      </c>
      <c r="AT321" s="34" t="s">
        <v>8889</v>
      </c>
    </row>
    <row r="322" spans="1:46" ht="16.5" customHeight="1">
      <c r="A322" s="28">
        <v>314</v>
      </c>
      <c r="B322" s="21" t="str">
        <f>IF(VLOOKUP(CONCATENATE(C322,".",D322,".",E322),대상테이블!$A:$H,8,FALSE)=0,"",VLOOKUP(CONCATENATE(,C322,".",D322,".",E322),대상테이블!$A:$H,8,FALSE))</f>
        <v/>
      </c>
      <c r="C322" s="29" t="s">
        <v>5966</v>
      </c>
      <c r="D322" s="29" t="s">
        <v>5967</v>
      </c>
      <c r="E322" s="29" t="s">
        <v>6013</v>
      </c>
      <c r="F322" s="29"/>
      <c r="G322" s="29" t="s">
        <v>9430</v>
      </c>
      <c r="H322" s="29" t="s">
        <v>9431</v>
      </c>
      <c r="I322" s="29" t="s">
        <v>8884</v>
      </c>
      <c r="J322" s="29">
        <v>22</v>
      </c>
      <c r="K322" s="29" t="s">
        <v>8885</v>
      </c>
      <c r="L322" s="29" t="s">
        <v>133</v>
      </c>
      <c r="M322" s="29">
        <v>19</v>
      </c>
      <c r="N322" s="28" t="str">
        <f>IFERROR(VLOOKUP(T322,표준단어!$A:$C,3,FALSE),"")</f>
        <v/>
      </c>
      <c r="O322" s="28" t="str">
        <f>IFERROR(VLOOKUP(U322,표준단어!$A:$C,3,FALSE),"")</f>
        <v>C</v>
      </c>
      <c r="P322" s="28" t="str">
        <f>IFERROR(VLOOKUP(V322,표준단어!$A:$C,3,FALSE),"")</f>
        <v>N2</v>
      </c>
      <c r="Q322" s="28" t="str">
        <f>IFERROR(VLOOKUP(W322,표준단어!$A:$C,3,FALSE),"")</f>
        <v>ML</v>
      </c>
      <c r="R322" s="28" t="str">
        <f>IFERROR(VLOOKUP(X322,표준단어!$A:$C,3,FALSE),"")</f>
        <v>VAL</v>
      </c>
      <c r="S322" s="28" t="str">
        <f>IFERROR(VLOOKUP(Y322,표준단어!$A:$C,3,FALSE),"")</f>
        <v/>
      </c>
      <c r="T322" s="30" t="s">
        <v>9415</v>
      </c>
      <c r="U322" s="30" t="s">
        <v>9429</v>
      </c>
      <c r="V322" s="37" t="s">
        <v>60175</v>
      </c>
      <c r="W322" s="30" t="s">
        <v>60173</v>
      </c>
      <c r="X322" s="30" t="s">
        <v>60119</v>
      </c>
      <c r="Y322" s="30"/>
      <c r="Z322" s="31" t="str">
        <f t="shared" si="40"/>
        <v>미분도</v>
      </c>
      <c r="AA322" s="31" t="str">
        <f t="shared" si="41"/>
        <v/>
      </c>
      <c r="AB322" s="31" t="str">
        <f t="shared" si="42"/>
        <v/>
      </c>
      <c r="AC322" s="31" t="str">
        <f t="shared" si="43"/>
        <v/>
      </c>
      <c r="AD322" s="31" t="str">
        <f t="shared" si="44"/>
        <v/>
      </c>
      <c r="AE322" s="31" t="str">
        <f t="shared" si="45"/>
        <v/>
      </c>
      <c r="AF322" s="32" t="str">
        <f>IFERROR(VLOOKUP(T322&amp;U322&amp;V322&amp;W322&amp;X322&amp;Y322,표준용어!$A:$B,1,FALSE),"")</f>
        <v/>
      </c>
      <c r="AG322" s="32" t="str">
        <f t="shared" si="46"/>
        <v>미분도C2밀리미터값</v>
      </c>
      <c r="AH322" s="32" t="str">
        <f t="shared" si="47"/>
        <v>미분도C2밀리미터값</v>
      </c>
      <c r="AI322" s="33" t="str">
        <f t="shared" si="48"/>
        <v>_C_N2_ML_VAL</v>
      </c>
      <c r="AJ322" s="5" t="str">
        <f t="shared" si="49"/>
        <v>VAL</v>
      </c>
      <c r="AK322" s="28" t="str">
        <f>IFERROR(VLOOKUP(AJ322,분류어!$A:$A,1,FALSE),"")</f>
        <v>VAL</v>
      </c>
      <c r="AL322" s="13"/>
      <c r="AM322" s="34" t="s">
        <v>8889</v>
      </c>
      <c r="AN322" s="34" t="s">
        <v>8889</v>
      </c>
      <c r="AO322" s="34" t="s">
        <v>8889</v>
      </c>
      <c r="AP322" s="34" t="s">
        <v>8889</v>
      </c>
      <c r="AQ322" s="34" t="s">
        <v>8889</v>
      </c>
      <c r="AR322" s="34" t="s">
        <v>8889</v>
      </c>
      <c r="AS322" s="34" t="s">
        <v>8889</v>
      </c>
      <c r="AT322" s="34" t="s">
        <v>8889</v>
      </c>
    </row>
    <row r="323" spans="1:46" ht="16.5" customHeight="1">
      <c r="A323" s="28">
        <v>315</v>
      </c>
      <c r="B323" s="21" t="str">
        <f>IF(VLOOKUP(CONCATENATE(C323,".",D323,".",E323),대상테이블!$A:$H,8,FALSE)=0,"",VLOOKUP(CONCATENATE(,C323,".",D323,".",E323),대상테이블!$A:$H,8,FALSE))</f>
        <v/>
      </c>
      <c r="C323" s="29" t="s">
        <v>5966</v>
      </c>
      <c r="D323" s="29" t="s">
        <v>5967</v>
      </c>
      <c r="E323" s="29" t="s">
        <v>6013</v>
      </c>
      <c r="F323" s="29"/>
      <c r="G323" s="29" t="s">
        <v>9427</v>
      </c>
      <c r="H323" s="29" t="s">
        <v>9428</v>
      </c>
      <c r="I323" s="29" t="s">
        <v>8884</v>
      </c>
      <c r="J323" s="29">
        <v>22</v>
      </c>
      <c r="K323" s="29" t="s">
        <v>8885</v>
      </c>
      <c r="L323" s="29" t="s">
        <v>133</v>
      </c>
      <c r="M323" s="29">
        <v>20</v>
      </c>
      <c r="N323" s="28" t="str">
        <f>IFERROR(VLOOKUP(T323,표준단어!$A:$C,3,FALSE),"")</f>
        <v/>
      </c>
      <c r="O323" s="28" t="str">
        <f>IFERROR(VLOOKUP(U323,표준단어!$A:$C,3,FALSE),"")</f>
        <v>C</v>
      </c>
      <c r="P323" s="28" t="str">
        <f>IFERROR(VLOOKUP(V323,표준단어!$A:$C,3,FALSE),"")</f>
        <v>N1</v>
      </c>
      <c r="Q323" s="28" t="str">
        <f>IFERROR(VLOOKUP(W323,표준단어!$A:$C,3,FALSE),"")</f>
        <v>ML</v>
      </c>
      <c r="R323" s="28" t="str">
        <f>IFERROR(VLOOKUP(X323,표준단어!$A:$C,3,FALSE),"")</f>
        <v>VAL</v>
      </c>
      <c r="S323" s="28" t="str">
        <f>IFERROR(VLOOKUP(Y323,표준단어!$A:$C,3,FALSE),"")</f>
        <v/>
      </c>
      <c r="T323" s="30" t="s">
        <v>9415</v>
      </c>
      <c r="U323" s="30" t="s">
        <v>9429</v>
      </c>
      <c r="V323" s="37" t="s">
        <v>60176</v>
      </c>
      <c r="W323" s="30" t="s">
        <v>60173</v>
      </c>
      <c r="X323" s="30" t="s">
        <v>60119</v>
      </c>
      <c r="Y323" s="30"/>
      <c r="Z323" s="31" t="str">
        <f t="shared" ref="Z323:Z386" si="50">IF(N323="",IF(T323="","",T323),"")</f>
        <v>미분도</v>
      </c>
      <c r="AA323" s="31" t="str">
        <f t="shared" ref="AA323:AA386" si="51">IF(O323="",IF(U323="","",U323),"")</f>
        <v/>
      </c>
      <c r="AB323" s="31" t="str">
        <f t="shared" ref="AB323:AB386" si="52">IF(P323="",IF(V323="","",V323),"")</f>
        <v/>
      </c>
      <c r="AC323" s="31" t="str">
        <f t="shared" ref="AC323:AC386" si="53">IF(Q323="",IF(W323="","",W323),"")</f>
        <v/>
      </c>
      <c r="AD323" s="31" t="str">
        <f t="shared" ref="AD323:AD386" si="54">IF(R323="",IF(X323="","",X323),"")</f>
        <v/>
      </c>
      <c r="AE323" s="31" t="str">
        <f t="shared" ref="AE323:AE386" si="55">IF(S323="",IF(Y323="","",Y323),"")</f>
        <v/>
      </c>
      <c r="AF323" s="32" t="str">
        <f>IFERROR(VLOOKUP(T323&amp;U323&amp;V323&amp;W323&amp;X323&amp;Y323,표준용어!$A:$B,1,FALSE),"")</f>
        <v/>
      </c>
      <c r="AG323" s="32" t="str">
        <f t="shared" ref="AG323:AG386" si="56">IF($AF323="",T323&amp;U323&amp;V323&amp;W323&amp;X323&amp;Y323,"")</f>
        <v>미분도C1밀리미터값</v>
      </c>
      <c r="AH323" s="32" t="str">
        <f t="shared" ref="AH323:AH386" si="57">T323&amp;U323&amp;V323&amp;W323&amp;X323&amp;Y323</f>
        <v>미분도C1밀리미터값</v>
      </c>
      <c r="AI323" s="33" t="str">
        <f t="shared" ref="AI323:AI386" si="58">N323&amp;IF(O323="","","_"&amp;O323)&amp;IF(P323="","","_"&amp;P323)&amp;IF(Q323="","","_"&amp;Q323)&amp;IF(R323="","","_"&amp;R323)&amp;IF(S323="","","_"&amp;S323)</f>
        <v>_C_N1_ML_VAL</v>
      </c>
      <c r="AJ323" s="5" t="str">
        <f t="shared" ref="AJ323:AJ386" si="59">IFERROR(MID(AI323,FIND("★",SUBSTITUTE(AI323,"_","★",LEN(AI323)-LEN(SUBSTITUTE(AI323,"_",""))))+1,LEN(AI323)),AI323)</f>
        <v>VAL</v>
      </c>
      <c r="AK323" s="28" t="str">
        <f>IFERROR(VLOOKUP(AJ323,분류어!$A:$A,1,FALSE),"")</f>
        <v>VAL</v>
      </c>
      <c r="AL323" s="13"/>
      <c r="AM323" s="34" t="s">
        <v>8889</v>
      </c>
      <c r="AN323" s="34" t="s">
        <v>8889</v>
      </c>
      <c r="AO323" s="34" t="s">
        <v>8889</v>
      </c>
      <c r="AP323" s="34" t="s">
        <v>8889</v>
      </c>
      <c r="AQ323" s="34" t="s">
        <v>8889</v>
      </c>
      <c r="AR323" s="34" t="s">
        <v>8889</v>
      </c>
      <c r="AS323" s="34" t="s">
        <v>8889</v>
      </c>
      <c r="AT323" s="34" t="s">
        <v>8889</v>
      </c>
    </row>
    <row r="324" spans="1:46" ht="16.5" customHeight="1">
      <c r="A324" s="28">
        <v>316</v>
      </c>
      <c r="B324" s="21" t="str">
        <f>IF(VLOOKUP(CONCATENATE(C324,".",D324,".",E324),대상테이블!$A:$H,8,FALSE)=0,"",VLOOKUP(CONCATENATE(,C324,".",D324,".",E324),대상테이블!$A:$H,8,FALSE))</f>
        <v/>
      </c>
      <c r="C324" s="29" t="s">
        <v>5966</v>
      </c>
      <c r="D324" s="29" t="s">
        <v>5967</v>
      </c>
      <c r="E324" s="29" t="s">
        <v>6013</v>
      </c>
      <c r="F324" s="29"/>
      <c r="G324" s="29" t="s">
        <v>9442</v>
      </c>
      <c r="H324" s="29" t="s">
        <v>9443</v>
      </c>
      <c r="I324" s="29" t="s">
        <v>8884</v>
      </c>
      <c r="J324" s="29">
        <v>22</v>
      </c>
      <c r="K324" s="29" t="s">
        <v>8885</v>
      </c>
      <c r="L324" s="29" t="s">
        <v>133</v>
      </c>
      <c r="M324" s="29">
        <v>21</v>
      </c>
      <c r="N324" s="28" t="str">
        <f>IFERROR(VLOOKUP(T324,표준단어!$A:$C,3,FALSE),"")</f>
        <v/>
      </c>
      <c r="O324" s="28" t="str">
        <f>IFERROR(VLOOKUP(U324,표준단어!$A:$C,3,FALSE),"")</f>
        <v>D</v>
      </c>
      <c r="P324" s="28" t="str">
        <f>IFERROR(VLOOKUP(V324,표준단어!$A:$C,3,FALSE),"")</f>
        <v>N4</v>
      </c>
      <c r="Q324" s="28" t="str">
        <f>IFERROR(VLOOKUP(W324,표준단어!$A:$C,3,FALSE),"")</f>
        <v>ML</v>
      </c>
      <c r="R324" s="28" t="str">
        <f>IFERROR(VLOOKUP(X324,표준단어!$A:$C,3,FALSE),"")</f>
        <v>VAL</v>
      </c>
      <c r="S324" s="28" t="str">
        <f>IFERROR(VLOOKUP(Y324,표준단어!$A:$C,3,FALSE),"")</f>
        <v/>
      </c>
      <c r="T324" s="30" t="s">
        <v>9415</v>
      </c>
      <c r="U324" s="30" t="s">
        <v>9439</v>
      </c>
      <c r="V324" s="37" t="s">
        <v>60174</v>
      </c>
      <c r="W324" s="30" t="s">
        <v>60173</v>
      </c>
      <c r="X324" s="30" t="s">
        <v>60119</v>
      </c>
      <c r="Y324" s="30"/>
      <c r="Z324" s="31" t="str">
        <f t="shared" si="50"/>
        <v>미분도</v>
      </c>
      <c r="AA324" s="31" t="str">
        <f t="shared" si="51"/>
        <v/>
      </c>
      <c r="AB324" s="31" t="str">
        <f t="shared" si="52"/>
        <v/>
      </c>
      <c r="AC324" s="31" t="str">
        <f t="shared" si="53"/>
        <v/>
      </c>
      <c r="AD324" s="31" t="str">
        <f t="shared" si="54"/>
        <v/>
      </c>
      <c r="AE324" s="31" t="str">
        <f t="shared" si="55"/>
        <v/>
      </c>
      <c r="AF324" s="32" t="str">
        <f>IFERROR(VLOOKUP(T324&amp;U324&amp;V324&amp;W324&amp;X324&amp;Y324,표준용어!$A:$B,1,FALSE),"")</f>
        <v/>
      </c>
      <c r="AG324" s="32" t="str">
        <f t="shared" si="56"/>
        <v>미분도D4밀리미터값</v>
      </c>
      <c r="AH324" s="32" t="str">
        <f t="shared" si="57"/>
        <v>미분도D4밀리미터값</v>
      </c>
      <c r="AI324" s="33" t="str">
        <f t="shared" si="58"/>
        <v>_D_N4_ML_VAL</v>
      </c>
      <c r="AJ324" s="5" t="str">
        <f t="shared" si="59"/>
        <v>VAL</v>
      </c>
      <c r="AK324" s="28" t="str">
        <f>IFERROR(VLOOKUP(AJ324,분류어!$A:$A,1,FALSE),"")</f>
        <v>VAL</v>
      </c>
      <c r="AL324" s="13"/>
      <c r="AM324" s="34" t="s">
        <v>8889</v>
      </c>
      <c r="AN324" s="34" t="s">
        <v>8889</v>
      </c>
      <c r="AO324" s="34" t="s">
        <v>8889</v>
      </c>
      <c r="AP324" s="34" t="s">
        <v>8889</v>
      </c>
      <c r="AQ324" s="34" t="s">
        <v>8889</v>
      </c>
      <c r="AR324" s="34" t="s">
        <v>8889</v>
      </c>
      <c r="AS324" s="34" t="s">
        <v>8889</v>
      </c>
      <c r="AT324" s="34" t="s">
        <v>8889</v>
      </c>
    </row>
    <row r="325" spans="1:46" ht="16.5" customHeight="1">
      <c r="A325" s="28">
        <v>317</v>
      </c>
      <c r="B325" s="21" t="str">
        <f>IF(VLOOKUP(CONCATENATE(C325,".",D325,".",E325),대상테이블!$A:$H,8,FALSE)=0,"",VLOOKUP(CONCATENATE(,C325,".",D325,".",E325),대상테이블!$A:$H,8,FALSE))</f>
        <v/>
      </c>
      <c r="C325" s="29" t="s">
        <v>5966</v>
      </c>
      <c r="D325" s="29" t="s">
        <v>5967</v>
      </c>
      <c r="E325" s="29" t="s">
        <v>6013</v>
      </c>
      <c r="F325" s="29"/>
      <c r="G325" s="29" t="s">
        <v>9440</v>
      </c>
      <c r="H325" s="29" t="s">
        <v>9441</v>
      </c>
      <c r="I325" s="29" t="s">
        <v>8884</v>
      </c>
      <c r="J325" s="29">
        <v>22</v>
      </c>
      <c r="K325" s="29" t="s">
        <v>8885</v>
      </c>
      <c r="L325" s="29" t="s">
        <v>133</v>
      </c>
      <c r="M325" s="29">
        <v>22</v>
      </c>
      <c r="N325" s="28" t="str">
        <f>IFERROR(VLOOKUP(T325,표준단어!$A:$C,3,FALSE),"")</f>
        <v/>
      </c>
      <c r="O325" s="28" t="str">
        <f>IFERROR(VLOOKUP(U325,표준단어!$A:$C,3,FALSE),"")</f>
        <v>D</v>
      </c>
      <c r="P325" s="28" t="str">
        <f>IFERROR(VLOOKUP(V325,표준단어!$A:$C,3,FALSE),"")</f>
        <v>N2</v>
      </c>
      <c r="Q325" s="28" t="str">
        <f>IFERROR(VLOOKUP(W325,표준단어!$A:$C,3,FALSE),"")</f>
        <v>ML</v>
      </c>
      <c r="R325" s="28" t="str">
        <f>IFERROR(VLOOKUP(X325,표준단어!$A:$C,3,FALSE),"")</f>
        <v>VAL</v>
      </c>
      <c r="S325" s="28" t="str">
        <f>IFERROR(VLOOKUP(Y325,표준단어!$A:$C,3,FALSE),"")</f>
        <v/>
      </c>
      <c r="T325" s="30" t="s">
        <v>9415</v>
      </c>
      <c r="U325" s="30" t="s">
        <v>9439</v>
      </c>
      <c r="V325" s="37" t="s">
        <v>60175</v>
      </c>
      <c r="W325" s="30" t="s">
        <v>60173</v>
      </c>
      <c r="X325" s="30" t="s">
        <v>60119</v>
      </c>
      <c r="Y325" s="30"/>
      <c r="Z325" s="31" t="str">
        <f t="shared" si="50"/>
        <v>미분도</v>
      </c>
      <c r="AA325" s="31" t="str">
        <f t="shared" si="51"/>
        <v/>
      </c>
      <c r="AB325" s="31" t="str">
        <f t="shared" si="52"/>
        <v/>
      </c>
      <c r="AC325" s="31" t="str">
        <f t="shared" si="53"/>
        <v/>
      </c>
      <c r="AD325" s="31" t="str">
        <f t="shared" si="54"/>
        <v/>
      </c>
      <c r="AE325" s="31" t="str">
        <f t="shared" si="55"/>
        <v/>
      </c>
      <c r="AF325" s="32" t="str">
        <f>IFERROR(VLOOKUP(T325&amp;U325&amp;V325&amp;W325&amp;X325&amp;Y325,표준용어!$A:$B,1,FALSE),"")</f>
        <v/>
      </c>
      <c r="AG325" s="32" t="str">
        <f t="shared" si="56"/>
        <v>미분도D2밀리미터값</v>
      </c>
      <c r="AH325" s="32" t="str">
        <f t="shared" si="57"/>
        <v>미분도D2밀리미터값</v>
      </c>
      <c r="AI325" s="33" t="str">
        <f t="shared" si="58"/>
        <v>_D_N2_ML_VAL</v>
      </c>
      <c r="AJ325" s="5" t="str">
        <f t="shared" si="59"/>
        <v>VAL</v>
      </c>
      <c r="AK325" s="28" t="str">
        <f>IFERROR(VLOOKUP(AJ325,분류어!$A:$A,1,FALSE),"")</f>
        <v>VAL</v>
      </c>
      <c r="AL325" s="13"/>
      <c r="AM325" s="34" t="s">
        <v>8889</v>
      </c>
      <c r="AN325" s="34" t="s">
        <v>8889</v>
      </c>
      <c r="AO325" s="34" t="s">
        <v>8889</v>
      </c>
      <c r="AP325" s="34" t="s">
        <v>8889</v>
      </c>
      <c r="AQ325" s="34" t="s">
        <v>8889</v>
      </c>
      <c r="AR325" s="34" t="s">
        <v>8889</v>
      </c>
      <c r="AS325" s="34" t="s">
        <v>8889</v>
      </c>
      <c r="AT325" s="34" t="s">
        <v>8889</v>
      </c>
    </row>
    <row r="326" spans="1:46" ht="16.5" customHeight="1">
      <c r="A326" s="28">
        <v>318</v>
      </c>
      <c r="B326" s="21" t="str">
        <f>IF(VLOOKUP(CONCATENATE(C326,".",D326,".",E326),대상테이블!$A:$H,8,FALSE)=0,"",VLOOKUP(CONCATENATE(,C326,".",D326,".",E326),대상테이블!$A:$H,8,FALSE))</f>
        <v/>
      </c>
      <c r="C326" s="29" t="s">
        <v>5966</v>
      </c>
      <c r="D326" s="29" t="s">
        <v>5967</v>
      </c>
      <c r="E326" s="29" t="s">
        <v>6013</v>
      </c>
      <c r="F326" s="29"/>
      <c r="G326" s="29" t="s">
        <v>9437</v>
      </c>
      <c r="H326" s="29" t="s">
        <v>9438</v>
      </c>
      <c r="I326" s="29" t="s">
        <v>8884</v>
      </c>
      <c r="J326" s="29">
        <v>22</v>
      </c>
      <c r="K326" s="29" t="s">
        <v>8885</v>
      </c>
      <c r="L326" s="29" t="s">
        <v>133</v>
      </c>
      <c r="M326" s="29">
        <v>23</v>
      </c>
      <c r="N326" s="28" t="str">
        <f>IFERROR(VLOOKUP(T326,표준단어!$A:$C,3,FALSE),"")</f>
        <v/>
      </c>
      <c r="O326" s="28" t="str">
        <f>IFERROR(VLOOKUP(U326,표준단어!$A:$C,3,FALSE),"")</f>
        <v>D</v>
      </c>
      <c r="P326" s="28" t="str">
        <f>IFERROR(VLOOKUP(V326,표준단어!$A:$C,3,FALSE),"")</f>
        <v>N1</v>
      </c>
      <c r="Q326" s="28" t="str">
        <f>IFERROR(VLOOKUP(W326,표준단어!$A:$C,3,FALSE),"")</f>
        <v>ML</v>
      </c>
      <c r="R326" s="28" t="str">
        <f>IFERROR(VLOOKUP(X326,표준단어!$A:$C,3,FALSE),"")</f>
        <v>VAL</v>
      </c>
      <c r="S326" s="28" t="str">
        <f>IFERROR(VLOOKUP(Y326,표준단어!$A:$C,3,FALSE),"")</f>
        <v/>
      </c>
      <c r="T326" s="30" t="s">
        <v>9415</v>
      </c>
      <c r="U326" s="30" t="s">
        <v>60171</v>
      </c>
      <c r="V326" s="37" t="s">
        <v>60176</v>
      </c>
      <c r="W326" s="30" t="s">
        <v>60173</v>
      </c>
      <c r="X326" s="30" t="s">
        <v>60119</v>
      </c>
      <c r="Y326" s="30"/>
      <c r="Z326" s="31" t="str">
        <f t="shared" si="50"/>
        <v>미분도</v>
      </c>
      <c r="AA326" s="31" t="str">
        <f t="shared" si="51"/>
        <v/>
      </c>
      <c r="AB326" s="31" t="str">
        <f t="shared" si="52"/>
        <v/>
      </c>
      <c r="AC326" s="31" t="str">
        <f t="shared" si="53"/>
        <v/>
      </c>
      <c r="AD326" s="31" t="str">
        <f t="shared" si="54"/>
        <v/>
      </c>
      <c r="AE326" s="31" t="str">
        <f t="shared" si="55"/>
        <v/>
      </c>
      <c r="AF326" s="32" t="str">
        <f>IFERROR(VLOOKUP(T326&amp;U326&amp;V326&amp;W326&amp;X326&amp;Y326,표준용어!$A:$B,1,FALSE),"")</f>
        <v/>
      </c>
      <c r="AG326" s="32" t="str">
        <f t="shared" si="56"/>
        <v>미분도D1밀리미터값</v>
      </c>
      <c r="AH326" s="32" t="str">
        <f t="shared" si="57"/>
        <v>미분도D1밀리미터값</v>
      </c>
      <c r="AI326" s="33" t="str">
        <f t="shared" si="58"/>
        <v>_D_N1_ML_VAL</v>
      </c>
      <c r="AJ326" s="5" t="str">
        <f t="shared" si="59"/>
        <v>VAL</v>
      </c>
      <c r="AK326" s="28" t="str">
        <f>IFERROR(VLOOKUP(AJ326,분류어!$A:$A,1,FALSE),"")</f>
        <v>VAL</v>
      </c>
      <c r="AL326" s="13"/>
      <c r="AM326" s="34" t="s">
        <v>8889</v>
      </c>
      <c r="AN326" s="34" t="s">
        <v>8889</v>
      </c>
      <c r="AO326" s="34" t="s">
        <v>8889</v>
      </c>
      <c r="AP326" s="34" t="s">
        <v>8889</v>
      </c>
      <c r="AQ326" s="34" t="s">
        <v>8889</v>
      </c>
      <c r="AR326" s="34" t="s">
        <v>8889</v>
      </c>
      <c r="AS326" s="34" t="s">
        <v>8889</v>
      </c>
      <c r="AT326" s="34" t="s">
        <v>8889</v>
      </c>
    </row>
    <row r="327" spans="1:46" ht="16.5" customHeight="1">
      <c r="A327" s="28">
        <v>319</v>
      </c>
      <c r="B327" s="21" t="str">
        <f>IF(VLOOKUP(CONCATENATE(C327,".",D327,".",E327),대상테이블!$A:$H,8,FALSE)=0,"",VLOOKUP(CONCATENATE(,C327,".",D327,".",E327),대상테이블!$A:$H,8,FALSE))</f>
        <v/>
      </c>
      <c r="C327" s="29" t="s">
        <v>5966</v>
      </c>
      <c r="D327" s="29" t="s">
        <v>5967</v>
      </c>
      <c r="E327" s="29" t="s">
        <v>6014</v>
      </c>
      <c r="F327" s="29"/>
      <c r="G327" s="29" t="s">
        <v>9188</v>
      </c>
      <c r="H327" s="29" t="s">
        <v>9189</v>
      </c>
      <c r="I327" s="29" t="s">
        <v>8892</v>
      </c>
      <c r="J327" s="29">
        <v>20</v>
      </c>
      <c r="K327" s="29" t="s">
        <v>133</v>
      </c>
      <c r="L327" s="29" t="s">
        <v>8885</v>
      </c>
      <c r="M327" s="29">
        <v>1</v>
      </c>
      <c r="N327" s="28" t="str">
        <f>IFERROR(VLOOKUP(T327,표준단어!$A:$C,3,FALSE),"")</f>
        <v>CD</v>
      </c>
      <c r="O327" s="28" t="str">
        <f>IFERROR(VLOOKUP(U327,표준단어!$A:$C,3,FALSE),"")</f>
        <v>TP</v>
      </c>
      <c r="P327" s="28" t="str">
        <f>IFERROR(VLOOKUP(V327,표준단어!$A:$C,3,FALSE),"")</f>
        <v>NM</v>
      </c>
      <c r="Q327" s="28" t="str">
        <f>IFERROR(VLOOKUP(W327,표준단어!$A:$C,3,FALSE),"")</f>
        <v/>
      </c>
      <c r="R327" s="28" t="str">
        <f>IFERROR(VLOOKUP(X327,표준단어!$A:$C,3,FALSE),"")</f>
        <v/>
      </c>
      <c r="S327" s="28" t="str">
        <f>IFERROR(VLOOKUP(Y327,표준단어!$A:$C,3,FALSE),"")</f>
        <v/>
      </c>
      <c r="T327" s="30" t="s">
        <v>4143</v>
      </c>
      <c r="U327" s="30" t="s">
        <v>9190</v>
      </c>
      <c r="V327" s="30" t="s">
        <v>8926</v>
      </c>
      <c r="W327" s="30"/>
      <c r="X327" s="30"/>
      <c r="Y327" s="30"/>
      <c r="Z327" s="31" t="str">
        <f t="shared" si="50"/>
        <v/>
      </c>
      <c r="AA327" s="31" t="str">
        <f t="shared" si="51"/>
        <v/>
      </c>
      <c r="AB327" s="31" t="str">
        <f t="shared" si="52"/>
        <v/>
      </c>
      <c r="AC327" s="31" t="str">
        <f t="shared" si="53"/>
        <v/>
      </c>
      <c r="AD327" s="31" t="str">
        <f t="shared" si="54"/>
        <v/>
      </c>
      <c r="AE327" s="31" t="str">
        <f t="shared" si="55"/>
        <v/>
      </c>
      <c r="AF327" s="32" t="str">
        <f>IFERROR(VLOOKUP(T327&amp;U327&amp;V327&amp;W327&amp;X327&amp;Y327,표준용어!$A:$B,1,FALSE),"")</f>
        <v/>
      </c>
      <c r="AG327" s="32" t="str">
        <f t="shared" si="56"/>
        <v>코드타입명</v>
      </c>
      <c r="AH327" s="32" t="str">
        <f t="shared" si="57"/>
        <v>코드타입명</v>
      </c>
      <c r="AI327" s="33" t="str">
        <f t="shared" si="58"/>
        <v>CD_TP_NM</v>
      </c>
      <c r="AJ327" s="5" t="str">
        <f t="shared" si="59"/>
        <v>NM</v>
      </c>
      <c r="AK327" s="28" t="str">
        <f>IFERROR(VLOOKUP(AJ327,분류어!$A:$A,1,FALSE),"")</f>
        <v>NM</v>
      </c>
      <c r="AL327" s="13"/>
      <c r="AM327" s="34" t="s">
        <v>8889</v>
      </c>
      <c r="AN327" s="34" t="s">
        <v>8889</v>
      </c>
      <c r="AO327" s="34" t="s">
        <v>8889</v>
      </c>
      <c r="AP327" s="34" t="s">
        <v>8889</v>
      </c>
      <c r="AQ327" s="34" t="s">
        <v>8889</v>
      </c>
      <c r="AR327" s="34" t="s">
        <v>8889</v>
      </c>
      <c r="AS327" s="34" t="s">
        <v>8889</v>
      </c>
      <c r="AT327" s="34" t="s">
        <v>8889</v>
      </c>
    </row>
    <row r="328" spans="1:46" ht="16.5" customHeight="1">
      <c r="A328" s="28">
        <v>320</v>
      </c>
      <c r="B328" s="21" t="str">
        <f>IF(VLOOKUP(CONCATENATE(C328,".",D328,".",E328),대상테이블!$A:$H,8,FALSE)=0,"",VLOOKUP(CONCATENATE(,C328,".",D328,".",E328),대상테이블!$A:$H,8,FALSE))</f>
        <v/>
      </c>
      <c r="C328" s="29" t="s">
        <v>5966</v>
      </c>
      <c r="D328" s="29" t="s">
        <v>5967</v>
      </c>
      <c r="E328" s="29" t="s">
        <v>6014</v>
      </c>
      <c r="F328" s="29"/>
      <c r="G328" s="29" t="s">
        <v>8412</v>
      </c>
      <c r="H328" s="29" t="s">
        <v>4143</v>
      </c>
      <c r="I328" s="29" t="s">
        <v>8892</v>
      </c>
      <c r="J328" s="29">
        <v>20</v>
      </c>
      <c r="K328" s="29" t="s">
        <v>133</v>
      </c>
      <c r="L328" s="29" t="s">
        <v>8885</v>
      </c>
      <c r="M328" s="29">
        <v>2</v>
      </c>
      <c r="N328" s="28" t="str">
        <f>IFERROR(VLOOKUP(T328,표준단어!$A:$C,3,FALSE),"")</f>
        <v>COM</v>
      </c>
      <c r="O328" s="28" t="str">
        <f>IFERROR(VLOOKUP(U328,표준단어!$A:$C,3,FALSE),"")</f>
        <v>CD</v>
      </c>
      <c r="P328" s="28" t="str">
        <f>IFERROR(VLOOKUP(V328,표준단어!$A:$C,3,FALSE),"")</f>
        <v/>
      </c>
      <c r="Q328" s="28" t="str">
        <f>IFERROR(VLOOKUP(W328,표준단어!$A:$C,3,FALSE),"")</f>
        <v/>
      </c>
      <c r="R328" s="28" t="str">
        <f>IFERROR(VLOOKUP(X328,표준단어!$A:$C,3,FALSE),"")</f>
        <v/>
      </c>
      <c r="S328" s="28" t="str">
        <f>IFERROR(VLOOKUP(Y328,표준단어!$A:$C,3,FALSE),"")</f>
        <v/>
      </c>
      <c r="T328" s="30" t="s">
        <v>9183</v>
      </c>
      <c r="U328" s="30" t="s">
        <v>4143</v>
      </c>
      <c r="V328" s="30"/>
      <c r="W328" s="30"/>
      <c r="X328" s="30"/>
      <c r="Y328" s="30"/>
      <c r="Z328" s="31" t="str">
        <f t="shared" si="50"/>
        <v/>
      </c>
      <c r="AA328" s="31" t="str">
        <f t="shared" si="51"/>
        <v/>
      </c>
      <c r="AB328" s="31" t="str">
        <f t="shared" si="52"/>
        <v/>
      </c>
      <c r="AC328" s="31" t="str">
        <f t="shared" si="53"/>
        <v/>
      </c>
      <c r="AD328" s="31" t="str">
        <f t="shared" si="54"/>
        <v/>
      </c>
      <c r="AE328" s="31" t="str">
        <f t="shared" si="55"/>
        <v/>
      </c>
      <c r="AF328" s="32" t="str">
        <f>IFERROR(VLOOKUP(T328&amp;U328&amp;V328&amp;W328&amp;X328&amp;Y328,표준용어!$A:$B,1,FALSE),"")</f>
        <v/>
      </c>
      <c r="AG328" s="32" t="str">
        <f t="shared" si="56"/>
        <v>공통코드</v>
      </c>
      <c r="AH328" s="32" t="str">
        <f t="shared" si="57"/>
        <v>공통코드</v>
      </c>
      <c r="AI328" s="33" t="str">
        <f t="shared" si="58"/>
        <v>COM_CD</v>
      </c>
      <c r="AJ328" s="5" t="str">
        <f t="shared" si="59"/>
        <v>CD</v>
      </c>
      <c r="AK328" s="28" t="str">
        <f>IFERROR(VLOOKUP(AJ328,분류어!$A:$A,1,FALSE),"")</f>
        <v>CD</v>
      </c>
      <c r="AL328" s="13"/>
      <c r="AM328" s="34" t="s">
        <v>8984</v>
      </c>
      <c r="AN328" s="34" t="s">
        <v>8889</v>
      </c>
      <c r="AO328" s="34" t="s">
        <v>8889</v>
      </c>
      <c r="AP328" s="34" t="s">
        <v>8889</v>
      </c>
      <c r="AQ328" s="34" t="s">
        <v>8889</v>
      </c>
      <c r="AR328" s="34" t="s">
        <v>8889</v>
      </c>
      <c r="AS328" s="34" t="s">
        <v>8984</v>
      </c>
      <c r="AT328" s="34" t="s">
        <v>8889</v>
      </c>
    </row>
    <row r="329" spans="1:46" ht="16.5" customHeight="1">
      <c r="A329" s="28">
        <v>321</v>
      </c>
      <c r="B329" s="21" t="str">
        <f>IF(VLOOKUP(CONCATENATE(C329,".",D329,".",E329),대상테이블!$A:$H,8,FALSE)=0,"",VLOOKUP(CONCATENATE(,C329,".",D329,".",E329),대상테이블!$A:$H,8,FALSE))</f>
        <v/>
      </c>
      <c r="C329" s="29" t="s">
        <v>5966</v>
      </c>
      <c r="D329" s="29" t="s">
        <v>5967</v>
      </c>
      <c r="E329" s="29" t="s">
        <v>6014</v>
      </c>
      <c r="F329" s="29"/>
      <c r="G329" s="29" t="s">
        <v>9186</v>
      </c>
      <c r="H329" s="29" t="s">
        <v>9187</v>
      </c>
      <c r="I329" s="29" t="s">
        <v>8892</v>
      </c>
      <c r="J329" s="29">
        <v>200</v>
      </c>
      <c r="K329" s="29" t="s">
        <v>8885</v>
      </c>
      <c r="L329" s="29" t="s">
        <v>133</v>
      </c>
      <c r="M329" s="29">
        <v>3</v>
      </c>
      <c r="N329" s="28" t="str">
        <f>IFERROR(VLOOKUP(T329,표준단어!$A:$C,3,FALSE),"")</f>
        <v>CD</v>
      </c>
      <c r="O329" s="28" t="str">
        <f>IFERROR(VLOOKUP(U329,표준단어!$A:$C,3,FALSE),"")</f>
        <v>NM</v>
      </c>
      <c r="P329" s="28" t="str">
        <f>IFERROR(VLOOKUP(V329,표준단어!$A:$C,3,FALSE),"")</f>
        <v/>
      </c>
      <c r="Q329" s="28" t="str">
        <f>IFERROR(VLOOKUP(W329,표준단어!$A:$C,3,FALSE),"")</f>
        <v/>
      </c>
      <c r="R329" s="28" t="str">
        <f>IFERROR(VLOOKUP(X329,표준단어!$A:$C,3,FALSE),"")</f>
        <v/>
      </c>
      <c r="S329" s="28" t="str">
        <f>IFERROR(VLOOKUP(Y329,표준단어!$A:$C,3,FALSE),"")</f>
        <v/>
      </c>
      <c r="T329" s="30" t="s">
        <v>4143</v>
      </c>
      <c r="U329" s="30" t="s">
        <v>8926</v>
      </c>
      <c r="V329" s="30"/>
      <c r="W329" s="30"/>
      <c r="X329" s="30"/>
      <c r="Y329" s="30"/>
      <c r="Z329" s="31" t="str">
        <f t="shared" si="50"/>
        <v/>
      </c>
      <c r="AA329" s="31" t="str">
        <f t="shared" si="51"/>
        <v/>
      </c>
      <c r="AB329" s="31" t="str">
        <f t="shared" si="52"/>
        <v/>
      </c>
      <c r="AC329" s="31" t="str">
        <f t="shared" si="53"/>
        <v/>
      </c>
      <c r="AD329" s="31" t="str">
        <f t="shared" si="54"/>
        <v/>
      </c>
      <c r="AE329" s="31" t="str">
        <f t="shared" si="55"/>
        <v/>
      </c>
      <c r="AF329" s="32" t="str">
        <f>IFERROR(VLOOKUP(T329&amp;U329&amp;V329&amp;W329&amp;X329&amp;Y329,표준용어!$A:$B,1,FALSE),"")</f>
        <v>코드명</v>
      </c>
      <c r="AG329" s="32" t="str">
        <f t="shared" si="56"/>
        <v/>
      </c>
      <c r="AH329" s="32" t="str">
        <f t="shared" si="57"/>
        <v>코드명</v>
      </c>
      <c r="AI329" s="33" t="str">
        <f t="shared" si="58"/>
        <v>CD_NM</v>
      </c>
      <c r="AJ329" s="5" t="str">
        <f t="shared" si="59"/>
        <v>NM</v>
      </c>
      <c r="AK329" s="28" t="str">
        <f>IFERROR(VLOOKUP(AJ329,분류어!$A:$A,1,FALSE),"")</f>
        <v>NM</v>
      </c>
      <c r="AL329" s="13"/>
      <c r="AM329" s="34" t="s">
        <v>8889</v>
      </c>
      <c r="AN329" s="34" t="s">
        <v>8889</v>
      </c>
      <c r="AO329" s="34" t="s">
        <v>8889</v>
      </c>
      <c r="AP329" s="34" t="s">
        <v>8889</v>
      </c>
      <c r="AQ329" s="34" t="s">
        <v>8889</v>
      </c>
      <c r="AR329" s="34" t="s">
        <v>8889</v>
      </c>
      <c r="AS329" s="34" t="s">
        <v>8889</v>
      </c>
      <c r="AT329" s="34" t="s">
        <v>8889</v>
      </c>
    </row>
    <row r="330" spans="1:46" ht="16.5" customHeight="1">
      <c r="A330" s="28">
        <v>322</v>
      </c>
      <c r="B330" s="21" t="str">
        <f>IF(VLOOKUP(CONCATENATE(C330,".",D330,".",E330),대상테이블!$A:$H,8,FALSE)=0,"",VLOOKUP(CONCATENATE(,C330,".",D330,".",E330),대상테이블!$A:$H,8,FALSE))</f>
        <v/>
      </c>
      <c r="C330" s="29" t="s">
        <v>5966</v>
      </c>
      <c r="D330" s="29" t="s">
        <v>5967</v>
      </c>
      <c r="E330" s="29" t="s">
        <v>6014</v>
      </c>
      <c r="F330" s="29"/>
      <c r="G330" s="29" t="s">
        <v>10517</v>
      </c>
      <c r="H330" s="29" t="s">
        <v>10518</v>
      </c>
      <c r="I330" s="29" t="s">
        <v>9215</v>
      </c>
      <c r="J330" s="29">
        <v>1</v>
      </c>
      <c r="K330" s="29" t="s">
        <v>8885</v>
      </c>
      <c r="L330" s="29" t="s">
        <v>133</v>
      </c>
      <c r="M330" s="29">
        <v>4</v>
      </c>
      <c r="N330" s="28" t="str">
        <f>IFERROR(VLOOKUP(T330,표준단어!$A:$C,3,FALSE),"")</f>
        <v>USE</v>
      </c>
      <c r="O330" s="28" t="str">
        <f>IFERROR(VLOOKUP(U330,표준단어!$A:$C,3,FALSE),"")</f>
        <v>YN</v>
      </c>
      <c r="P330" s="28" t="str">
        <f>IFERROR(VLOOKUP(V330,표준단어!$A:$C,3,FALSE),"")</f>
        <v/>
      </c>
      <c r="Q330" s="28" t="str">
        <f>IFERROR(VLOOKUP(W330,표준단어!$A:$C,3,FALSE),"")</f>
        <v/>
      </c>
      <c r="R330" s="28" t="str">
        <f>IFERROR(VLOOKUP(X330,표준단어!$A:$C,3,FALSE),"")</f>
        <v/>
      </c>
      <c r="S330" s="28" t="str">
        <f>IFERROR(VLOOKUP(Y330,표준단어!$A:$C,3,FALSE),"")</f>
        <v/>
      </c>
      <c r="T330" s="30" t="s">
        <v>9179</v>
      </c>
      <c r="U330" s="30" t="s">
        <v>10433</v>
      </c>
      <c r="V330" s="30"/>
      <c r="W330" s="30"/>
      <c r="X330" s="30"/>
      <c r="Y330" s="30"/>
      <c r="Z330" s="31" t="str">
        <f t="shared" si="50"/>
        <v/>
      </c>
      <c r="AA330" s="31" t="str">
        <f t="shared" si="51"/>
        <v/>
      </c>
      <c r="AB330" s="31" t="str">
        <f t="shared" si="52"/>
        <v/>
      </c>
      <c r="AC330" s="31" t="str">
        <f t="shared" si="53"/>
        <v/>
      </c>
      <c r="AD330" s="31" t="str">
        <f t="shared" si="54"/>
        <v/>
      </c>
      <c r="AE330" s="31" t="str">
        <f t="shared" si="55"/>
        <v/>
      </c>
      <c r="AF330" s="32" t="str">
        <f>IFERROR(VLOOKUP(T330&amp;U330&amp;V330&amp;W330&amp;X330&amp;Y330,표준용어!$A:$B,1,FALSE),"")</f>
        <v>사용유무</v>
      </c>
      <c r="AG330" s="32" t="str">
        <f t="shared" si="56"/>
        <v/>
      </c>
      <c r="AH330" s="32" t="str">
        <f t="shared" si="57"/>
        <v>사용유무</v>
      </c>
      <c r="AI330" s="33" t="str">
        <f t="shared" si="58"/>
        <v>USE_YN</v>
      </c>
      <c r="AJ330" s="5" t="str">
        <f t="shared" si="59"/>
        <v>YN</v>
      </c>
      <c r="AK330" s="28" t="str">
        <f>IFERROR(VLOOKUP(AJ330,분류어!$A:$A,1,FALSE),"")</f>
        <v>YN</v>
      </c>
      <c r="AL330" s="13"/>
      <c r="AM330" s="34" t="s">
        <v>8889</v>
      </c>
      <c r="AN330" s="34" t="s">
        <v>8889</v>
      </c>
      <c r="AO330" s="34" t="s">
        <v>8889</v>
      </c>
      <c r="AP330" s="34" t="s">
        <v>8889</v>
      </c>
      <c r="AQ330" s="34" t="s">
        <v>8889</v>
      </c>
      <c r="AR330" s="34" t="s">
        <v>8889</v>
      </c>
      <c r="AS330" s="34" t="s">
        <v>8889</v>
      </c>
      <c r="AT330" s="34" t="s">
        <v>8889</v>
      </c>
    </row>
    <row r="331" spans="1:46" ht="16.5" customHeight="1">
      <c r="A331" s="28">
        <v>323</v>
      </c>
      <c r="B331" s="21" t="str">
        <f>IF(VLOOKUP(CONCATENATE(C331,".",D331,".",E331),대상테이블!$A:$H,8,FALSE)=0,"",VLOOKUP(CONCATENATE(,C331,".",D331,".",E331),대상테이블!$A:$H,8,FALSE))</f>
        <v/>
      </c>
      <c r="C331" s="29" t="s">
        <v>5966</v>
      </c>
      <c r="D331" s="29" t="s">
        <v>5967</v>
      </c>
      <c r="E331" s="29" t="s">
        <v>6014</v>
      </c>
      <c r="F331" s="29"/>
      <c r="G331" s="29" t="s">
        <v>10324</v>
      </c>
      <c r="H331" s="29" t="s">
        <v>10325</v>
      </c>
      <c r="I331" s="29" t="s">
        <v>8884</v>
      </c>
      <c r="J331" s="29">
        <v>22</v>
      </c>
      <c r="K331" s="29" t="s">
        <v>8885</v>
      </c>
      <c r="L331" s="29" t="s">
        <v>133</v>
      </c>
      <c r="M331" s="29">
        <v>5</v>
      </c>
      <c r="N331" s="28" t="str">
        <f>IFERROR(VLOOKUP(T331,표준단어!$A:$C,3,FALSE),"")</f>
        <v>SORT</v>
      </c>
      <c r="O331" s="28" t="str">
        <f>IFERROR(VLOOKUP(U331,표준단어!$A:$C,3,FALSE),"")</f>
        <v>SEQO</v>
      </c>
      <c r="P331" s="28" t="str">
        <f>IFERROR(VLOOKUP(V331,표준단어!$A:$C,3,FALSE),"")</f>
        <v/>
      </c>
      <c r="Q331" s="28" t="str">
        <f>IFERROR(VLOOKUP(W331,표준단어!$A:$C,3,FALSE),"")</f>
        <v/>
      </c>
      <c r="R331" s="28" t="str">
        <f>IFERROR(VLOOKUP(X331,표준단어!$A:$C,3,FALSE),"")</f>
        <v/>
      </c>
      <c r="S331" s="28" t="str">
        <f>IFERROR(VLOOKUP(Y331,표준단어!$A:$C,3,FALSE),"")</f>
        <v/>
      </c>
      <c r="T331" s="30" t="s">
        <v>10326</v>
      </c>
      <c r="U331" s="30" t="s">
        <v>10121</v>
      </c>
      <c r="V331" s="30"/>
      <c r="W331" s="30"/>
      <c r="X331" s="30"/>
      <c r="Y331" s="30"/>
      <c r="Z331" s="31" t="str">
        <f t="shared" si="50"/>
        <v/>
      </c>
      <c r="AA331" s="31" t="str">
        <f t="shared" si="51"/>
        <v/>
      </c>
      <c r="AB331" s="31" t="str">
        <f t="shared" si="52"/>
        <v/>
      </c>
      <c r="AC331" s="31" t="str">
        <f t="shared" si="53"/>
        <v/>
      </c>
      <c r="AD331" s="31" t="str">
        <f t="shared" si="54"/>
        <v/>
      </c>
      <c r="AE331" s="31" t="str">
        <f t="shared" si="55"/>
        <v/>
      </c>
      <c r="AF331" s="32" t="str">
        <f>IFERROR(VLOOKUP(T331&amp;U331&amp;V331&amp;W331&amp;X331&amp;Y331,표준용어!$A:$B,1,FALSE),"")</f>
        <v>정렬순서</v>
      </c>
      <c r="AG331" s="32" t="str">
        <f t="shared" si="56"/>
        <v/>
      </c>
      <c r="AH331" s="32" t="str">
        <f t="shared" si="57"/>
        <v>정렬순서</v>
      </c>
      <c r="AI331" s="33" t="str">
        <f t="shared" si="58"/>
        <v>SORT_SEQO</v>
      </c>
      <c r="AJ331" s="5" t="str">
        <f t="shared" si="59"/>
        <v>SEQO</v>
      </c>
      <c r="AK331" s="28" t="str">
        <f>IFERROR(VLOOKUP(AJ331,분류어!$A:$A,1,FALSE),"")</f>
        <v>SEQO</v>
      </c>
      <c r="AL331" s="13"/>
      <c r="AM331" s="34" t="s">
        <v>8889</v>
      </c>
      <c r="AN331" s="34" t="s">
        <v>8889</v>
      </c>
      <c r="AO331" s="34" t="s">
        <v>8889</v>
      </c>
      <c r="AP331" s="34" t="s">
        <v>8889</v>
      </c>
      <c r="AQ331" s="34" t="s">
        <v>8889</v>
      </c>
      <c r="AR331" s="34" t="s">
        <v>8889</v>
      </c>
      <c r="AS331" s="34" t="s">
        <v>8889</v>
      </c>
      <c r="AT331" s="34" t="s">
        <v>8889</v>
      </c>
    </row>
    <row r="332" spans="1:46" ht="16.5" customHeight="1">
      <c r="A332" s="28">
        <v>324</v>
      </c>
      <c r="B332" s="21" t="str">
        <f>IF(VLOOKUP(CONCATENATE(C332,".",D332,".",E332),대상테이블!$A:$H,8,FALSE)=0,"",VLOOKUP(CONCATENATE(,C332,".",D332,".",E332),대상테이블!$A:$H,8,FALSE))</f>
        <v/>
      </c>
      <c r="C332" s="29" t="s">
        <v>5966</v>
      </c>
      <c r="D332" s="29" t="s">
        <v>5967</v>
      </c>
      <c r="E332" s="29" t="s">
        <v>6014</v>
      </c>
      <c r="F332" s="29"/>
      <c r="G332" s="29" t="s">
        <v>9391</v>
      </c>
      <c r="H332" s="29" t="s">
        <v>9392</v>
      </c>
      <c r="I332" s="29" t="s">
        <v>8892</v>
      </c>
      <c r="J332" s="29">
        <v>20</v>
      </c>
      <c r="K332" s="29" t="s">
        <v>8885</v>
      </c>
      <c r="L332" s="29" t="s">
        <v>133</v>
      </c>
      <c r="M332" s="29">
        <v>6</v>
      </c>
      <c r="N332" s="28" t="str">
        <f>IFERROR(VLOOKUP(T332,표준단어!$A:$C,3,FALSE),"")</f>
        <v>REGR</v>
      </c>
      <c r="O332" s="28" t="str">
        <f>IFERROR(VLOOKUP(U332,표준단어!$A:$C,3,FALSE),"")</f>
        <v>EMPNO</v>
      </c>
      <c r="P332" s="28" t="str">
        <f>IFERROR(VLOOKUP(V332,표준단어!$A:$C,3,FALSE),"")</f>
        <v/>
      </c>
      <c r="Q332" s="28" t="str">
        <f>IFERROR(VLOOKUP(W332,표준단어!$A:$C,3,FALSE),"")</f>
        <v/>
      </c>
      <c r="R332" s="28" t="str">
        <f>IFERROR(VLOOKUP(X332,표준단어!$A:$C,3,FALSE),"")</f>
        <v/>
      </c>
      <c r="S332" s="28" t="str">
        <f>IFERROR(VLOOKUP(Y332,표준단어!$A:$C,3,FALSE),"")</f>
        <v/>
      </c>
      <c r="T332" s="30" t="s">
        <v>9392</v>
      </c>
      <c r="U332" s="30" t="s">
        <v>8952</v>
      </c>
      <c r="V332" s="30"/>
      <c r="W332" s="30"/>
      <c r="X332" s="30"/>
      <c r="Y332" s="30"/>
      <c r="Z332" s="31" t="str">
        <f t="shared" si="50"/>
        <v/>
      </c>
      <c r="AA332" s="31" t="str">
        <f t="shared" si="51"/>
        <v/>
      </c>
      <c r="AB332" s="31" t="str">
        <f t="shared" si="52"/>
        <v/>
      </c>
      <c r="AC332" s="31" t="str">
        <f t="shared" si="53"/>
        <v/>
      </c>
      <c r="AD332" s="31" t="str">
        <f t="shared" si="54"/>
        <v/>
      </c>
      <c r="AE332" s="31" t="str">
        <f t="shared" si="55"/>
        <v/>
      </c>
      <c r="AF332" s="32" t="str">
        <f>IFERROR(VLOOKUP(T332&amp;U332&amp;V332&amp;W332&amp;X332&amp;Y332,표준용어!$A:$B,1,FALSE),"")</f>
        <v>등록자사번</v>
      </c>
      <c r="AG332" s="32" t="str">
        <f t="shared" si="56"/>
        <v/>
      </c>
      <c r="AH332" s="32" t="str">
        <f t="shared" si="57"/>
        <v>등록자사번</v>
      </c>
      <c r="AI332" s="33" t="str">
        <f t="shared" si="58"/>
        <v>REGR_EMPNO</v>
      </c>
      <c r="AJ332" s="5" t="str">
        <f t="shared" si="59"/>
        <v>EMPNO</v>
      </c>
      <c r="AK332" s="28" t="str">
        <f>IFERROR(VLOOKUP(AJ332,분류어!$A:$A,1,FALSE),"")</f>
        <v>EMPNO</v>
      </c>
      <c r="AL332" s="13"/>
      <c r="AM332" s="34" t="s">
        <v>8889</v>
      </c>
      <c r="AN332" s="34" t="s">
        <v>8889</v>
      </c>
      <c r="AO332" s="34" t="s">
        <v>8889</v>
      </c>
      <c r="AP332" s="34" t="s">
        <v>8889</v>
      </c>
      <c r="AQ332" s="34" t="s">
        <v>8889</v>
      </c>
      <c r="AR332" s="34" t="s">
        <v>8889</v>
      </c>
      <c r="AS332" s="34" t="s">
        <v>8889</v>
      </c>
      <c r="AT332" s="34" t="s">
        <v>8889</v>
      </c>
    </row>
    <row r="333" spans="1:46" ht="16.5" customHeight="1">
      <c r="A333" s="28">
        <v>325</v>
      </c>
      <c r="B333" s="21" t="str">
        <f>IF(VLOOKUP(CONCATENATE(C333,".",D333,".",E333),대상테이블!$A:$H,8,FALSE)=0,"",VLOOKUP(CONCATENATE(,C333,".",D333,".",E333),대상테이블!$A:$H,8,FALSE))</f>
        <v/>
      </c>
      <c r="C333" s="29" t="s">
        <v>5966</v>
      </c>
      <c r="D333" s="29" t="s">
        <v>5967</v>
      </c>
      <c r="E333" s="29" t="s">
        <v>6014</v>
      </c>
      <c r="F333" s="29"/>
      <c r="G333" s="29" t="s">
        <v>9388</v>
      </c>
      <c r="H333" s="29" t="s">
        <v>9389</v>
      </c>
      <c r="I333" s="29" t="s">
        <v>9114</v>
      </c>
      <c r="J333" s="29">
        <v>7</v>
      </c>
      <c r="K333" s="29" t="s">
        <v>8885</v>
      </c>
      <c r="L333" s="29" t="s">
        <v>133</v>
      </c>
      <c r="M333" s="29">
        <v>7</v>
      </c>
      <c r="N333" s="28" t="str">
        <f>IFERROR(VLOOKUP(T333,표준단어!$A:$C,3,FALSE),"")</f>
        <v>REG</v>
      </c>
      <c r="O333" s="28" t="str">
        <f>IFERROR(VLOOKUP(U333,표준단어!$A:$C,3,FALSE),"")</f>
        <v>DT</v>
      </c>
      <c r="P333" s="28" t="str">
        <f>IFERROR(VLOOKUP(V333,표준단어!$A:$C,3,FALSE),"")</f>
        <v/>
      </c>
      <c r="Q333" s="28" t="str">
        <f>IFERROR(VLOOKUP(W333,표준단어!$A:$C,3,FALSE),"")</f>
        <v/>
      </c>
      <c r="R333" s="28" t="str">
        <f>IFERROR(VLOOKUP(X333,표준단어!$A:$C,3,FALSE),"")</f>
        <v/>
      </c>
      <c r="S333" s="28" t="str">
        <f>IFERROR(VLOOKUP(Y333,표준단어!$A:$C,3,FALSE),"")</f>
        <v/>
      </c>
      <c r="T333" s="30" t="s">
        <v>9390</v>
      </c>
      <c r="U333" s="30" t="s">
        <v>9115</v>
      </c>
      <c r="V333" s="30"/>
      <c r="W333" s="30"/>
      <c r="X333" s="30"/>
      <c r="Y333" s="30"/>
      <c r="Z333" s="31" t="str">
        <f t="shared" si="50"/>
        <v/>
      </c>
      <c r="AA333" s="31" t="str">
        <f t="shared" si="51"/>
        <v/>
      </c>
      <c r="AB333" s="31" t="str">
        <f t="shared" si="52"/>
        <v/>
      </c>
      <c r="AC333" s="31" t="str">
        <f t="shared" si="53"/>
        <v/>
      </c>
      <c r="AD333" s="31" t="str">
        <f t="shared" si="54"/>
        <v/>
      </c>
      <c r="AE333" s="31" t="str">
        <f t="shared" si="55"/>
        <v/>
      </c>
      <c r="AF333" s="32" t="str">
        <f>IFERROR(VLOOKUP(T333&amp;U333&amp;V333&amp;W333&amp;X333&amp;Y333,표준용어!$A:$B,1,FALSE),"")</f>
        <v>등록일시</v>
      </c>
      <c r="AG333" s="32" t="str">
        <f t="shared" si="56"/>
        <v/>
      </c>
      <c r="AH333" s="32" t="str">
        <f t="shared" si="57"/>
        <v>등록일시</v>
      </c>
      <c r="AI333" s="33" t="str">
        <f t="shared" si="58"/>
        <v>REG_DT</v>
      </c>
      <c r="AJ333" s="5" t="str">
        <f t="shared" si="59"/>
        <v>DT</v>
      </c>
      <c r="AK333" s="28" t="str">
        <f>IFERROR(VLOOKUP(AJ333,분류어!$A:$A,1,FALSE),"")</f>
        <v>DT</v>
      </c>
      <c r="AL333" s="13"/>
      <c r="AM333" s="34" t="s">
        <v>8889</v>
      </c>
      <c r="AN333" s="34" t="s">
        <v>8889</v>
      </c>
      <c r="AO333" s="34" t="s">
        <v>8889</v>
      </c>
      <c r="AP333" s="34" t="s">
        <v>8889</v>
      </c>
      <c r="AQ333" s="34" t="s">
        <v>8889</v>
      </c>
      <c r="AR333" s="34" t="s">
        <v>8889</v>
      </c>
      <c r="AS333" s="34" t="s">
        <v>8889</v>
      </c>
      <c r="AT333" s="34" t="s">
        <v>8889</v>
      </c>
    </row>
    <row r="334" spans="1:46" ht="16.5" customHeight="1">
      <c r="A334" s="28">
        <v>326</v>
      </c>
      <c r="B334" s="21" t="str">
        <f>IF(VLOOKUP(CONCATENATE(C334,".",D334,".",E334),대상테이블!$A:$H,8,FALSE)=0,"",VLOOKUP(CONCATENATE(,C334,".",D334,".",E334),대상테이블!$A:$H,8,FALSE))</f>
        <v/>
      </c>
      <c r="C334" s="29" t="s">
        <v>5966</v>
      </c>
      <c r="D334" s="29" t="s">
        <v>5967</v>
      </c>
      <c r="E334" s="29" t="s">
        <v>6014</v>
      </c>
      <c r="F334" s="29"/>
      <c r="G334" s="29" t="s">
        <v>10509</v>
      </c>
      <c r="H334" s="29" t="s">
        <v>10510</v>
      </c>
      <c r="I334" s="29" t="s">
        <v>8892</v>
      </c>
      <c r="J334" s="29">
        <v>20</v>
      </c>
      <c r="K334" s="29" t="s">
        <v>8885</v>
      </c>
      <c r="L334" s="29" t="s">
        <v>133</v>
      </c>
      <c r="M334" s="29">
        <v>8</v>
      </c>
      <c r="N334" s="28" t="str">
        <f>IFERROR(VLOOKUP(T334,표준단어!$A:$C,3,FALSE),"")</f>
        <v>LST</v>
      </c>
      <c r="O334" s="28" t="str">
        <f>IFERROR(VLOOKUP(U334,표준단어!$A:$C,3,FALSE),"")</f>
        <v>UPDR</v>
      </c>
      <c r="P334" s="28" t="str">
        <f>IFERROR(VLOOKUP(V334,표준단어!$A:$C,3,FALSE),"")</f>
        <v>NM</v>
      </c>
      <c r="Q334" s="28" t="str">
        <f>IFERROR(VLOOKUP(W334,표준단어!$A:$C,3,FALSE),"")</f>
        <v/>
      </c>
      <c r="R334" s="28" t="str">
        <f>IFERROR(VLOOKUP(X334,표준단어!$A:$C,3,FALSE),"")</f>
        <v/>
      </c>
      <c r="S334" s="28" t="str">
        <f>IFERROR(VLOOKUP(Y334,표준단어!$A:$C,3,FALSE),"")</f>
        <v/>
      </c>
      <c r="T334" s="30" t="s">
        <v>9846</v>
      </c>
      <c r="U334" s="30" t="s">
        <v>9117</v>
      </c>
      <c r="V334" s="30" t="s">
        <v>8926</v>
      </c>
      <c r="W334" s="30"/>
      <c r="X334" s="30"/>
      <c r="Y334" s="30"/>
      <c r="Z334" s="31" t="str">
        <f t="shared" si="50"/>
        <v/>
      </c>
      <c r="AA334" s="31" t="str">
        <f t="shared" si="51"/>
        <v/>
      </c>
      <c r="AB334" s="31" t="str">
        <f t="shared" si="52"/>
        <v/>
      </c>
      <c r="AC334" s="31" t="str">
        <f t="shared" si="53"/>
        <v/>
      </c>
      <c r="AD334" s="31" t="str">
        <f t="shared" si="54"/>
        <v/>
      </c>
      <c r="AE334" s="31" t="str">
        <f t="shared" si="55"/>
        <v/>
      </c>
      <c r="AF334" s="32" t="str">
        <f>IFERROR(VLOOKUP(T334&amp;U334&amp;V334&amp;W334&amp;X334&amp;Y334,표준용어!$A:$B,1,FALSE),"")</f>
        <v>최종수정자명</v>
      </c>
      <c r="AG334" s="32" t="str">
        <f t="shared" si="56"/>
        <v/>
      </c>
      <c r="AH334" s="32" t="str">
        <f t="shared" si="57"/>
        <v>최종수정자명</v>
      </c>
      <c r="AI334" s="33" t="str">
        <f t="shared" si="58"/>
        <v>LST_UPDR_NM</v>
      </c>
      <c r="AJ334" s="5" t="str">
        <f t="shared" si="59"/>
        <v>NM</v>
      </c>
      <c r="AK334" s="28" t="str">
        <f>IFERROR(VLOOKUP(AJ334,분류어!$A:$A,1,FALSE),"")</f>
        <v>NM</v>
      </c>
      <c r="AL334" s="13"/>
      <c r="AM334" s="34" t="s">
        <v>8889</v>
      </c>
      <c r="AN334" s="34" t="s">
        <v>8889</v>
      </c>
      <c r="AO334" s="34" t="s">
        <v>8889</v>
      </c>
      <c r="AP334" s="34" t="s">
        <v>8889</v>
      </c>
      <c r="AQ334" s="34" t="s">
        <v>8889</v>
      </c>
      <c r="AR334" s="34" t="s">
        <v>8889</v>
      </c>
      <c r="AS334" s="34" t="s">
        <v>8889</v>
      </c>
      <c r="AT334" s="34" t="s">
        <v>8889</v>
      </c>
    </row>
    <row r="335" spans="1:46" ht="16.5" customHeight="1">
      <c r="A335" s="28">
        <v>327</v>
      </c>
      <c r="B335" s="21" t="str">
        <f>IF(VLOOKUP(CONCATENATE(C335,".",D335,".",E335),대상테이블!$A:$H,8,FALSE)=0,"",VLOOKUP(CONCATENATE(,C335,".",D335,".",E335),대상테이블!$A:$H,8,FALSE))</f>
        <v/>
      </c>
      <c r="C335" s="29" t="s">
        <v>5966</v>
      </c>
      <c r="D335" s="29" t="s">
        <v>5967</v>
      </c>
      <c r="E335" s="29" t="s">
        <v>6014</v>
      </c>
      <c r="F335" s="29"/>
      <c r="G335" s="29" t="s">
        <v>10506</v>
      </c>
      <c r="H335" s="29" t="s">
        <v>10507</v>
      </c>
      <c r="I335" s="29" t="s">
        <v>9114</v>
      </c>
      <c r="J335" s="29">
        <v>7</v>
      </c>
      <c r="K335" s="29" t="s">
        <v>8885</v>
      </c>
      <c r="L335" s="29" t="s">
        <v>133</v>
      </c>
      <c r="M335" s="29">
        <v>9</v>
      </c>
      <c r="N335" s="28" t="str">
        <f>IFERROR(VLOOKUP(T335,표준단어!$A:$C,3,FALSE),"")</f>
        <v>LST</v>
      </c>
      <c r="O335" s="28" t="str">
        <f>IFERROR(VLOOKUP(U335,표준단어!$A:$C,3,FALSE),"")</f>
        <v>UPD</v>
      </c>
      <c r="P335" s="28" t="str">
        <f>IFERROR(VLOOKUP(V335,표준단어!$A:$C,3,FALSE),"")</f>
        <v>DT</v>
      </c>
      <c r="Q335" s="28" t="str">
        <f>IFERROR(VLOOKUP(W335,표준단어!$A:$C,3,FALSE),"")</f>
        <v/>
      </c>
      <c r="R335" s="28" t="str">
        <f>IFERROR(VLOOKUP(X335,표준단어!$A:$C,3,FALSE),"")</f>
        <v/>
      </c>
      <c r="S335" s="28" t="str">
        <f>IFERROR(VLOOKUP(Y335,표준단어!$A:$C,3,FALSE),"")</f>
        <v/>
      </c>
      <c r="T335" s="30" t="s">
        <v>9846</v>
      </c>
      <c r="U335" s="30" t="s">
        <v>9113</v>
      </c>
      <c r="V335" s="30" t="s">
        <v>9115</v>
      </c>
      <c r="W335" s="30"/>
      <c r="X335" s="30"/>
      <c r="Y335" s="30"/>
      <c r="Z335" s="31" t="str">
        <f t="shared" si="50"/>
        <v/>
      </c>
      <c r="AA335" s="31" t="str">
        <f t="shared" si="51"/>
        <v/>
      </c>
      <c r="AB335" s="31" t="str">
        <f t="shared" si="52"/>
        <v/>
      </c>
      <c r="AC335" s="31" t="str">
        <f t="shared" si="53"/>
        <v/>
      </c>
      <c r="AD335" s="31" t="str">
        <f t="shared" si="54"/>
        <v/>
      </c>
      <c r="AE335" s="31" t="str">
        <f t="shared" si="55"/>
        <v/>
      </c>
      <c r="AF335" s="32" t="str">
        <f>IFERROR(VLOOKUP(T335&amp;U335&amp;V335&amp;W335&amp;X335&amp;Y335,표준용어!$A:$B,1,FALSE),"")</f>
        <v>최종수정일시</v>
      </c>
      <c r="AG335" s="32" t="str">
        <f t="shared" si="56"/>
        <v/>
      </c>
      <c r="AH335" s="32" t="str">
        <f t="shared" si="57"/>
        <v>최종수정일시</v>
      </c>
      <c r="AI335" s="33" t="str">
        <f t="shared" si="58"/>
        <v>LST_UPD_DT</v>
      </c>
      <c r="AJ335" s="5" t="str">
        <f t="shared" si="59"/>
        <v>DT</v>
      </c>
      <c r="AK335" s="28" t="str">
        <f>IFERROR(VLOOKUP(AJ335,분류어!$A:$A,1,FALSE),"")</f>
        <v>DT</v>
      </c>
      <c r="AL335" s="13"/>
      <c r="AM335" s="34" t="s">
        <v>8889</v>
      </c>
      <c r="AN335" s="34" t="s">
        <v>8889</v>
      </c>
      <c r="AO335" s="34" t="s">
        <v>8889</v>
      </c>
      <c r="AP335" s="34" t="s">
        <v>8889</v>
      </c>
      <c r="AQ335" s="34" t="s">
        <v>8889</v>
      </c>
      <c r="AR335" s="34" t="s">
        <v>8889</v>
      </c>
      <c r="AS335" s="34" t="s">
        <v>8889</v>
      </c>
      <c r="AT335" s="34" t="s">
        <v>8889</v>
      </c>
    </row>
    <row r="336" spans="1:46" ht="16.5" customHeight="1">
      <c r="A336" s="28">
        <v>328</v>
      </c>
      <c r="B336" s="21" t="str">
        <f>IF(VLOOKUP(CONCATENATE(C336,".",D336,".",E336),대상테이블!$A:$H,8,FALSE)=0,"",VLOOKUP(CONCATENATE(,C336,".",D336,".",E336),대상테이블!$A:$H,8,FALSE))</f>
        <v/>
      </c>
      <c r="C336" s="29" t="s">
        <v>5966</v>
      </c>
      <c r="D336" s="29" t="s">
        <v>5967</v>
      </c>
      <c r="E336" s="29" t="s">
        <v>6015</v>
      </c>
      <c r="F336" s="29"/>
      <c r="G336" s="29" t="s">
        <v>9501</v>
      </c>
      <c r="H336" s="29" t="s">
        <v>9502</v>
      </c>
      <c r="I336" s="29" t="s">
        <v>8892</v>
      </c>
      <c r="J336" s="29">
        <v>8</v>
      </c>
      <c r="K336" s="29" t="s">
        <v>133</v>
      </c>
      <c r="L336" s="29" t="s">
        <v>8885</v>
      </c>
      <c r="M336" s="29">
        <v>1</v>
      </c>
      <c r="N336" s="28" t="str">
        <f>IFERROR(VLOOKUP(T336,표준단어!$A:$C,3,FALSE),"")</f>
        <v>CNSM</v>
      </c>
      <c r="O336" s="28" t="str">
        <f>IFERROR(VLOOKUP(U336,표준단어!$A:$C,3,FALSE),"")</f>
        <v>FUEL</v>
      </c>
      <c r="P336" s="28" t="str">
        <f>IFERROR(VLOOKUP(V336,표준단어!$A:$C,3,FALSE),"")</f>
        <v>REG</v>
      </c>
      <c r="Q336" s="28" t="str">
        <f>IFERROR(VLOOKUP(W336,표준단어!$A:$C,3,FALSE),"")</f>
        <v>YMD</v>
      </c>
      <c r="R336" s="28" t="str">
        <f>IFERROR(VLOOKUP(X336,표준단어!$A:$C,3,FALSE),"")</f>
        <v/>
      </c>
      <c r="S336" s="28" t="str">
        <f>IFERROR(VLOOKUP(Y336,표준단어!$A:$C,3,FALSE),"")</f>
        <v/>
      </c>
      <c r="T336" s="30" t="s">
        <v>9201</v>
      </c>
      <c r="U336" s="30" t="s">
        <v>4227</v>
      </c>
      <c r="V336" s="30" t="s">
        <v>9390</v>
      </c>
      <c r="W336" s="30" t="s">
        <v>4188</v>
      </c>
      <c r="X336" s="30"/>
      <c r="Y336" s="30"/>
      <c r="Z336" s="31" t="str">
        <f t="shared" si="50"/>
        <v/>
      </c>
      <c r="AA336" s="31" t="str">
        <f t="shared" si="51"/>
        <v/>
      </c>
      <c r="AB336" s="31" t="str">
        <f t="shared" si="52"/>
        <v/>
      </c>
      <c r="AC336" s="31" t="str">
        <f t="shared" si="53"/>
        <v/>
      </c>
      <c r="AD336" s="31" t="str">
        <f t="shared" si="54"/>
        <v/>
      </c>
      <c r="AE336" s="31" t="str">
        <f t="shared" si="55"/>
        <v/>
      </c>
      <c r="AF336" s="32" t="str">
        <f>IFERROR(VLOOKUP(T336&amp;U336&amp;V336&amp;W336&amp;X336&amp;Y336,표준용어!$A:$B,1,FALSE),"")</f>
        <v/>
      </c>
      <c r="AG336" s="32" t="str">
        <f t="shared" si="56"/>
        <v>소비연료등록일자</v>
      </c>
      <c r="AH336" s="32" t="str">
        <f t="shared" si="57"/>
        <v>소비연료등록일자</v>
      </c>
      <c r="AI336" s="33" t="str">
        <f t="shared" si="58"/>
        <v>CNSM_FUEL_REG_YMD</v>
      </c>
      <c r="AJ336" s="5" t="str">
        <f t="shared" si="59"/>
        <v>YMD</v>
      </c>
      <c r="AK336" s="28" t="str">
        <f>IFERROR(VLOOKUP(AJ336,분류어!$A:$A,1,FALSE),"")</f>
        <v>YMD</v>
      </c>
      <c r="AL336" s="13"/>
      <c r="AM336" s="34" t="s">
        <v>8889</v>
      </c>
      <c r="AN336" s="34" t="s">
        <v>8889</v>
      </c>
      <c r="AO336" s="34" t="s">
        <v>8889</v>
      </c>
      <c r="AP336" s="34" t="s">
        <v>8889</v>
      </c>
      <c r="AQ336" s="34" t="s">
        <v>8889</v>
      </c>
      <c r="AR336" s="34" t="s">
        <v>8889</v>
      </c>
      <c r="AS336" s="34" t="s">
        <v>8889</v>
      </c>
      <c r="AT336" s="34" t="s">
        <v>8889</v>
      </c>
    </row>
    <row r="337" spans="1:46" ht="16.5" customHeight="1">
      <c r="A337" s="28">
        <v>329</v>
      </c>
      <c r="B337" s="21" t="str">
        <f>IF(VLOOKUP(CONCATENATE(C337,".",D337,".",E337),대상테이블!$A:$H,8,FALSE)=0,"",VLOOKUP(CONCATENATE(,C337,".",D337,".",E337),대상테이블!$A:$H,8,FALSE))</f>
        <v/>
      </c>
      <c r="C337" s="29" t="s">
        <v>5966</v>
      </c>
      <c r="D337" s="29" t="s">
        <v>5967</v>
      </c>
      <c r="E337" s="29" t="s">
        <v>6015</v>
      </c>
      <c r="F337" s="29"/>
      <c r="G337" s="29" t="s">
        <v>10067</v>
      </c>
      <c r="H337" s="29" t="s">
        <v>10071</v>
      </c>
      <c r="I337" s="29" t="s">
        <v>8892</v>
      </c>
      <c r="J337" s="29">
        <v>4</v>
      </c>
      <c r="K337" s="29" t="s">
        <v>133</v>
      </c>
      <c r="L337" s="29" t="s">
        <v>8885</v>
      </c>
      <c r="M337" s="29">
        <v>2</v>
      </c>
      <c r="N337" s="28" t="str">
        <f>IFERROR(VLOOKUP(T337,표준단어!$A:$C,3,FALSE),"")</f>
        <v>CNSM</v>
      </c>
      <c r="O337" s="28" t="str">
        <f>IFERROR(VLOOKUP(U337,표준단어!$A:$C,3,FALSE),"")</f>
        <v/>
      </c>
      <c r="P337" s="28" t="str">
        <f>IFERROR(VLOOKUP(V337,표준단어!$A:$C,3,FALSE),"")</f>
        <v>PWPL</v>
      </c>
      <c r="Q337" s="28" t="str">
        <f>IFERROR(VLOOKUP(W337,표준단어!$A:$C,3,FALSE),"")</f>
        <v>CD</v>
      </c>
      <c r="R337" s="28" t="str">
        <f>IFERROR(VLOOKUP(X337,표준단어!$A:$C,3,FALSE),"")</f>
        <v/>
      </c>
      <c r="S337" s="28" t="str">
        <f>IFERROR(VLOOKUP(Y337,표준단어!$A:$C,3,FALSE),"")</f>
        <v/>
      </c>
      <c r="T337" s="30" t="s">
        <v>9201</v>
      </c>
      <c r="U337" s="30"/>
      <c r="V337" s="30" t="s">
        <v>4202</v>
      </c>
      <c r="W337" s="30" t="s">
        <v>4143</v>
      </c>
      <c r="X337" s="30"/>
      <c r="Y337" s="30"/>
      <c r="Z337" s="31" t="str">
        <f t="shared" si="50"/>
        <v/>
      </c>
      <c r="AA337" s="31" t="str">
        <f t="shared" si="51"/>
        <v/>
      </c>
      <c r="AB337" s="31" t="str">
        <f t="shared" si="52"/>
        <v/>
      </c>
      <c r="AC337" s="31" t="str">
        <f t="shared" si="53"/>
        <v/>
      </c>
      <c r="AD337" s="31" t="str">
        <f t="shared" si="54"/>
        <v/>
      </c>
      <c r="AE337" s="31" t="str">
        <f t="shared" si="55"/>
        <v/>
      </c>
      <c r="AF337" s="32" t="str">
        <f>IFERROR(VLOOKUP(T337&amp;U337&amp;V337&amp;W337&amp;X337&amp;Y337,표준용어!$A:$B,1,FALSE),"")</f>
        <v/>
      </c>
      <c r="AG337" s="32" t="str">
        <f t="shared" si="56"/>
        <v>소비발전소코드</v>
      </c>
      <c r="AH337" s="32" t="str">
        <f t="shared" si="57"/>
        <v>소비발전소코드</v>
      </c>
      <c r="AI337" s="33" t="str">
        <f t="shared" si="58"/>
        <v>CNSM_PWPL_CD</v>
      </c>
      <c r="AJ337" s="5" t="str">
        <f t="shared" si="59"/>
        <v>CD</v>
      </c>
      <c r="AK337" s="28" t="str">
        <f>IFERROR(VLOOKUP(AJ337,분류어!$A:$A,1,FALSE),"")</f>
        <v>CD</v>
      </c>
      <c r="AL337" s="13"/>
      <c r="AM337" s="34" t="s">
        <v>8889</v>
      </c>
      <c r="AN337" s="34" t="s">
        <v>8889</v>
      </c>
      <c r="AO337" s="34" t="s">
        <v>8889</v>
      </c>
      <c r="AP337" s="34" t="s">
        <v>8889</v>
      </c>
      <c r="AQ337" s="34" t="s">
        <v>8889</v>
      </c>
      <c r="AR337" s="34" t="s">
        <v>8889</v>
      </c>
      <c r="AS337" s="34" t="s">
        <v>8984</v>
      </c>
      <c r="AT337" s="34" t="s">
        <v>8889</v>
      </c>
    </row>
    <row r="338" spans="1:46" ht="16.5" customHeight="1">
      <c r="A338" s="28">
        <v>330</v>
      </c>
      <c r="B338" s="21" t="str">
        <f>IF(VLOOKUP(CONCATENATE(C338,".",D338,".",E338),대상테이블!$A:$H,8,FALSE)=0,"",VLOOKUP(CONCATENATE(,C338,".",D338,".",E338),대상테이블!$A:$H,8,FALSE))</f>
        <v/>
      </c>
      <c r="C338" s="29" t="s">
        <v>5966</v>
      </c>
      <c r="D338" s="29" t="s">
        <v>5967</v>
      </c>
      <c r="E338" s="29" t="s">
        <v>6015</v>
      </c>
      <c r="F338" s="29"/>
      <c r="G338" s="29" t="s">
        <v>9718</v>
      </c>
      <c r="H338" s="29" t="s">
        <v>9719</v>
      </c>
      <c r="I338" s="29" t="s">
        <v>8892</v>
      </c>
      <c r="J338" s="29">
        <v>2</v>
      </c>
      <c r="K338" s="29" t="s">
        <v>133</v>
      </c>
      <c r="L338" s="29" t="s">
        <v>8885</v>
      </c>
      <c r="M338" s="29">
        <v>3</v>
      </c>
      <c r="N338" s="28" t="str">
        <f>IFERROR(VLOOKUP(T338,표준단어!$A:$C,3,FALSE),"")</f>
        <v>EPGU</v>
      </c>
      <c r="O338" s="28" t="str">
        <f>IFERROR(VLOOKUP(U338,표준단어!$A:$C,3,FALSE),"")</f>
        <v>NO</v>
      </c>
      <c r="P338" s="28" t="str">
        <f>IFERROR(VLOOKUP(V338,표준단어!$A:$C,3,FALSE),"")</f>
        <v/>
      </c>
      <c r="Q338" s="28" t="str">
        <f>IFERROR(VLOOKUP(W338,표준단어!$A:$C,3,FALSE),"")</f>
        <v/>
      </c>
      <c r="R338" s="28" t="str">
        <f>IFERROR(VLOOKUP(X338,표준단어!$A:$C,3,FALSE),"")</f>
        <v/>
      </c>
      <c r="S338" s="28" t="str">
        <f>IFERROR(VLOOKUP(Y338,표준단어!$A:$C,3,FALSE),"")</f>
        <v/>
      </c>
      <c r="T338" s="30" t="s">
        <v>8976</v>
      </c>
      <c r="U338" s="30" t="s">
        <v>9031</v>
      </c>
      <c r="V338" s="30"/>
      <c r="W338" s="30"/>
      <c r="X338" s="30"/>
      <c r="Y338" s="30"/>
      <c r="Z338" s="31" t="str">
        <f t="shared" si="50"/>
        <v/>
      </c>
      <c r="AA338" s="31" t="str">
        <f t="shared" si="51"/>
        <v/>
      </c>
      <c r="AB338" s="31" t="str">
        <f t="shared" si="52"/>
        <v/>
      </c>
      <c r="AC338" s="31" t="str">
        <f t="shared" si="53"/>
        <v/>
      </c>
      <c r="AD338" s="31" t="str">
        <f t="shared" si="54"/>
        <v/>
      </c>
      <c r="AE338" s="31" t="str">
        <f t="shared" si="55"/>
        <v/>
      </c>
      <c r="AF338" s="32" t="str">
        <f>IFERROR(VLOOKUP(T338&amp;U338&amp;V338&amp;W338&amp;X338&amp;Y338,표준용어!$A:$B,1,FALSE),"")</f>
        <v>호기번호</v>
      </c>
      <c r="AG338" s="32" t="str">
        <f t="shared" si="56"/>
        <v/>
      </c>
      <c r="AH338" s="32" t="str">
        <f t="shared" si="57"/>
        <v>호기번호</v>
      </c>
      <c r="AI338" s="33" t="str">
        <f t="shared" si="58"/>
        <v>EPGU_NO</v>
      </c>
      <c r="AJ338" s="5" t="str">
        <f t="shared" si="59"/>
        <v>NO</v>
      </c>
      <c r="AK338" s="28" t="str">
        <f>IFERROR(VLOOKUP(AJ338,분류어!$A:$A,1,FALSE),"")</f>
        <v>NO</v>
      </c>
      <c r="AL338" s="13"/>
      <c r="AM338" s="34" t="s">
        <v>8889</v>
      </c>
      <c r="AN338" s="34" t="s">
        <v>8889</v>
      </c>
      <c r="AO338" s="34" t="s">
        <v>8889</v>
      </c>
      <c r="AP338" s="34" t="s">
        <v>8889</v>
      </c>
      <c r="AQ338" s="34" t="s">
        <v>8889</v>
      </c>
      <c r="AR338" s="34" t="s">
        <v>8889</v>
      </c>
      <c r="AS338" s="34" t="s">
        <v>8889</v>
      </c>
      <c r="AT338" s="34" t="s">
        <v>8889</v>
      </c>
    </row>
    <row r="339" spans="1:46" ht="16.5" customHeight="1">
      <c r="A339" s="28">
        <v>331</v>
      </c>
      <c r="B339" s="21" t="str">
        <f>IF(VLOOKUP(CONCATENATE(C339,".",D339,".",E339),대상테이블!$A:$H,8,FALSE)=0,"",VLOOKUP(CONCATENATE(,C339,".",D339,".",E339),대상테이블!$A:$H,8,FALSE))</f>
        <v/>
      </c>
      <c r="C339" s="29" t="s">
        <v>5966</v>
      </c>
      <c r="D339" s="29" t="s">
        <v>5967</v>
      </c>
      <c r="E339" s="29" t="s">
        <v>6015</v>
      </c>
      <c r="F339" s="29"/>
      <c r="G339" s="29" t="s">
        <v>9199</v>
      </c>
      <c r="H339" s="29" t="s">
        <v>9200</v>
      </c>
      <c r="I339" s="29" t="s">
        <v>8884</v>
      </c>
      <c r="J339" s="29">
        <v>22</v>
      </c>
      <c r="K339" s="29" t="s">
        <v>8885</v>
      </c>
      <c r="L339" s="29" t="s">
        <v>133</v>
      </c>
      <c r="M339" s="29">
        <v>4</v>
      </c>
      <c r="N339" s="28" t="str">
        <f>IFERROR(VLOOKUP(T339,표준단어!$A:$C,3,FALSE),"")</f>
        <v>CNSM</v>
      </c>
      <c r="O339" s="28" t="str">
        <f>IFERROR(VLOOKUP(U339,표준단어!$A:$C,3,FALSE),"")</f>
        <v>TON</v>
      </c>
      <c r="P339" s="28" t="str">
        <f>IFERROR(VLOOKUP(V339,표준단어!$A:$C,3,FALSE),"")</f>
        <v>CNT</v>
      </c>
      <c r="Q339" s="28" t="str">
        <f>IFERROR(VLOOKUP(W339,표준단어!$A:$C,3,FALSE),"")</f>
        <v/>
      </c>
      <c r="R339" s="28" t="str">
        <f>IFERROR(VLOOKUP(X339,표준단어!$A:$C,3,FALSE),"")</f>
        <v/>
      </c>
      <c r="S339" s="28" t="str">
        <f>IFERROR(VLOOKUP(Y339,표준단어!$A:$C,3,FALSE),"")</f>
        <v/>
      </c>
      <c r="T339" s="30" t="s">
        <v>9201</v>
      </c>
      <c r="U339" s="30" t="s">
        <v>8977</v>
      </c>
      <c r="V339" s="30" t="s">
        <v>9175</v>
      </c>
      <c r="W339" s="30"/>
      <c r="X339" s="30"/>
      <c r="Y339" s="30"/>
      <c r="Z339" s="31" t="str">
        <f t="shared" si="50"/>
        <v/>
      </c>
      <c r="AA339" s="31" t="str">
        <f t="shared" si="51"/>
        <v/>
      </c>
      <c r="AB339" s="31" t="str">
        <f t="shared" si="52"/>
        <v/>
      </c>
      <c r="AC339" s="31" t="str">
        <f t="shared" si="53"/>
        <v/>
      </c>
      <c r="AD339" s="31" t="str">
        <f t="shared" si="54"/>
        <v/>
      </c>
      <c r="AE339" s="31" t="str">
        <f t="shared" si="55"/>
        <v/>
      </c>
      <c r="AF339" s="32" t="str">
        <f>IFERROR(VLOOKUP(T339&amp;U339&amp;V339&amp;W339&amp;X339&amp;Y339,표준용어!$A:$B,1,FALSE),"")</f>
        <v/>
      </c>
      <c r="AG339" s="32" t="str">
        <f t="shared" si="56"/>
        <v>소비톤수</v>
      </c>
      <c r="AH339" s="32" t="str">
        <f t="shared" si="57"/>
        <v>소비톤수</v>
      </c>
      <c r="AI339" s="33" t="str">
        <f t="shared" si="58"/>
        <v>CNSM_TON_CNT</v>
      </c>
      <c r="AJ339" s="5" t="str">
        <f t="shared" si="59"/>
        <v>CNT</v>
      </c>
      <c r="AK339" s="28" t="str">
        <f>IFERROR(VLOOKUP(AJ339,분류어!$A:$A,1,FALSE),"")</f>
        <v>CNT</v>
      </c>
      <c r="AL339" s="13"/>
      <c r="AM339" s="34" t="s">
        <v>8889</v>
      </c>
      <c r="AN339" s="34" t="s">
        <v>8889</v>
      </c>
      <c r="AO339" s="34" t="s">
        <v>8889</v>
      </c>
      <c r="AP339" s="34" t="s">
        <v>8889</v>
      </c>
      <c r="AQ339" s="34" t="s">
        <v>8889</v>
      </c>
      <c r="AR339" s="34" t="s">
        <v>8889</v>
      </c>
      <c r="AS339" s="34" t="s">
        <v>8889</v>
      </c>
      <c r="AT339" s="34" t="s">
        <v>8889</v>
      </c>
    </row>
    <row r="340" spans="1:46" ht="16.5" customHeight="1">
      <c r="A340" s="28">
        <v>332</v>
      </c>
      <c r="B340" s="21" t="str">
        <f>IF(VLOOKUP(CONCATENATE(C340,".",D340,".",E340),대상테이블!$A:$H,8,FALSE)=0,"",VLOOKUP(CONCATENATE(,C340,".",D340,".",E340),대상테이블!$A:$H,8,FALSE))</f>
        <v/>
      </c>
      <c r="C340" s="29" t="s">
        <v>5966</v>
      </c>
      <c r="D340" s="29" t="s">
        <v>5967</v>
      </c>
      <c r="E340" s="29" t="s">
        <v>6015</v>
      </c>
      <c r="F340" s="29"/>
      <c r="G340" s="29" t="s">
        <v>10476</v>
      </c>
      <c r="H340" s="29" t="s">
        <v>10477</v>
      </c>
      <c r="I340" s="29" t="s">
        <v>8884</v>
      </c>
      <c r="J340" s="29">
        <v>22</v>
      </c>
      <c r="K340" s="29" t="s">
        <v>8885</v>
      </c>
      <c r="L340" s="29" t="s">
        <v>133</v>
      </c>
      <c r="M340" s="29">
        <v>5</v>
      </c>
      <c r="N340" s="28" t="str">
        <f>IFERROR(VLOOKUP(T340,표준단어!$A:$C,3,FALSE),"")</f>
        <v>TOT</v>
      </c>
      <c r="O340" s="28" t="str">
        <f>IFERROR(VLOOKUP(U340,표준단어!$A:$C,3,FALSE),"")</f>
        <v>MSTR</v>
      </c>
      <c r="P340" s="28" t="str">
        <f>IFERROR(VLOOKUP(V340,표준단어!$A:$C,3,FALSE),"")</f>
        <v>RT</v>
      </c>
      <c r="Q340" s="28" t="str">
        <f>IFERROR(VLOOKUP(W340,표준단어!$A:$C,3,FALSE),"")</f>
        <v/>
      </c>
      <c r="R340" s="28" t="str">
        <f>IFERROR(VLOOKUP(X340,표준단어!$A:$C,3,FALSE),"")</f>
        <v/>
      </c>
      <c r="S340" s="28" t="str">
        <f>IFERROR(VLOOKUP(Y340,표준단어!$A:$C,3,FALSE),"")</f>
        <v/>
      </c>
      <c r="T340" s="30" t="s">
        <v>9519</v>
      </c>
      <c r="U340" s="30" t="s">
        <v>8934</v>
      </c>
      <c r="V340" s="30" t="s">
        <v>9770</v>
      </c>
      <c r="W340" s="30"/>
      <c r="X340" s="30"/>
      <c r="Y340" s="30"/>
      <c r="Z340" s="31" t="str">
        <f t="shared" si="50"/>
        <v/>
      </c>
      <c r="AA340" s="31" t="str">
        <f t="shared" si="51"/>
        <v/>
      </c>
      <c r="AB340" s="31" t="str">
        <f t="shared" si="52"/>
        <v/>
      </c>
      <c r="AC340" s="31" t="str">
        <f t="shared" si="53"/>
        <v/>
      </c>
      <c r="AD340" s="31" t="str">
        <f t="shared" si="54"/>
        <v/>
      </c>
      <c r="AE340" s="31" t="str">
        <f t="shared" si="55"/>
        <v/>
      </c>
      <c r="AF340" s="32" t="str">
        <f>IFERROR(VLOOKUP(T340&amp;U340&amp;V340&amp;W340&amp;X340&amp;Y340,표준용어!$A:$B,1,FALSE),"")</f>
        <v/>
      </c>
      <c r="AG340" s="32" t="str">
        <f t="shared" si="56"/>
        <v>총수분비율</v>
      </c>
      <c r="AH340" s="32" t="str">
        <f t="shared" si="57"/>
        <v>총수분비율</v>
      </c>
      <c r="AI340" s="33" t="str">
        <f t="shared" si="58"/>
        <v>TOT_MSTR_RT</v>
      </c>
      <c r="AJ340" s="5" t="str">
        <f t="shared" si="59"/>
        <v>RT</v>
      </c>
      <c r="AK340" s="28" t="str">
        <f>IFERROR(VLOOKUP(AJ340,분류어!$A:$A,1,FALSE),"")</f>
        <v>RT</v>
      </c>
      <c r="AL340" s="13"/>
      <c r="AM340" s="34" t="s">
        <v>8889</v>
      </c>
      <c r="AN340" s="34" t="s">
        <v>8889</v>
      </c>
      <c r="AO340" s="34" t="s">
        <v>8889</v>
      </c>
      <c r="AP340" s="34" t="s">
        <v>8889</v>
      </c>
      <c r="AQ340" s="34" t="s">
        <v>8889</v>
      </c>
      <c r="AR340" s="34" t="s">
        <v>8889</v>
      </c>
      <c r="AS340" s="34" t="s">
        <v>8889</v>
      </c>
      <c r="AT340" s="34" t="s">
        <v>8889</v>
      </c>
    </row>
    <row r="341" spans="1:46" ht="16.5" customHeight="1">
      <c r="A341" s="28">
        <v>333</v>
      </c>
      <c r="B341" s="21" t="str">
        <f>IF(VLOOKUP(CONCATENATE(C341,".",D341,".",E341),대상테이블!$A:$H,8,FALSE)=0,"",VLOOKUP(CONCATENATE(,C341,".",D341,".",E341),대상테이블!$A:$H,8,FALSE))</f>
        <v/>
      </c>
      <c r="C341" s="29" t="s">
        <v>5966</v>
      </c>
      <c r="D341" s="29" t="s">
        <v>5967</v>
      </c>
      <c r="E341" s="29" t="s">
        <v>6015</v>
      </c>
      <c r="F341" s="29"/>
      <c r="G341" s="29" t="s">
        <v>9738</v>
      </c>
      <c r="H341" s="29" t="s">
        <v>9739</v>
      </c>
      <c r="I341" s="29" t="s">
        <v>8884</v>
      </c>
      <c r="J341" s="29">
        <v>22</v>
      </c>
      <c r="K341" s="29" t="s">
        <v>8885</v>
      </c>
      <c r="L341" s="29" t="s">
        <v>133</v>
      </c>
      <c r="M341" s="29">
        <v>6</v>
      </c>
      <c r="N341" s="28" t="str">
        <f>IFERROR(VLOOKUP(T341,표준단어!$A:$C,3,FALSE),"")</f>
        <v>ARB</v>
      </c>
      <c r="O341" s="28" t="str">
        <f>IFERROR(VLOOKUP(U341,표준단어!$A:$C,3,FALSE),"")</f>
        <v>FVR</v>
      </c>
      <c r="P341" s="28" t="str">
        <f>IFERROR(VLOOKUP(V341,표준단어!$A:$C,3,FALSE),"")</f>
        <v>QNT</v>
      </c>
      <c r="Q341" s="28" t="str">
        <f>IFERROR(VLOOKUP(W341,표준단어!$A:$C,3,FALSE),"")</f>
        <v/>
      </c>
      <c r="R341" s="28" t="str">
        <f>IFERROR(VLOOKUP(X341,표준단어!$A:$C,3,FALSE),"")</f>
        <v/>
      </c>
      <c r="S341" s="28" t="str">
        <f>IFERROR(VLOOKUP(Y341,표준단어!$A:$C,3,FALSE),"")</f>
        <v/>
      </c>
      <c r="T341" s="30" t="s">
        <v>9126</v>
      </c>
      <c r="U341" s="30" t="s">
        <v>9628</v>
      </c>
      <c r="V341" s="30" t="s">
        <v>8947</v>
      </c>
      <c r="W341" s="30"/>
      <c r="X341" s="30"/>
      <c r="Y341" s="30"/>
      <c r="Z341" s="31" t="str">
        <f t="shared" si="50"/>
        <v/>
      </c>
      <c r="AA341" s="31" t="str">
        <f t="shared" si="51"/>
        <v/>
      </c>
      <c r="AB341" s="31" t="str">
        <f t="shared" si="52"/>
        <v/>
      </c>
      <c r="AC341" s="31" t="str">
        <f t="shared" si="53"/>
        <v/>
      </c>
      <c r="AD341" s="31" t="str">
        <f t="shared" si="54"/>
        <v/>
      </c>
      <c r="AE341" s="31" t="str">
        <f t="shared" si="55"/>
        <v/>
      </c>
      <c r="AF341" s="32" t="str">
        <f>IFERROR(VLOOKUP(T341&amp;U341&amp;V341&amp;W341&amp;X341&amp;Y341,표준용어!$A:$B,1,FALSE),"")</f>
        <v>인수식발열량</v>
      </c>
      <c r="AG341" s="32" t="str">
        <f t="shared" si="56"/>
        <v/>
      </c>
      <c r="AH341" s="32" t="str">
        <f t="shared" si="57"/>
        <v>인수식발열량</v>
      </c>
      <c r="AI341" s="33" t="str">
        <f t="shared" si="58"/>
        <v>ARB_FVR_QNT</v>
      </c>
      <c r="AJ341" s="5" t="str">
        <f t="shared" si="59"/>
        <v>QNT</v>
      </c>
      <c r="AK341" s="28" t="str">
        <f>IFERROR(VLOOKUP(AJ341,분류어!$A:$A,1,FALSE),"")</f>
        <v>QNT</v>
      </c>
      <c r="AL341" s="13"/>
      <c r="AM341" s="34" t="s">
        <v>8889</v>
      </c>
      <c r="AN341" s="34" t="s">
        <v>8889</v>
      </c>
      <c r="AO341" s="34" t="s">
        <v>8889</v>
      </c>
      <c r="AP341" s="34" t="s">
        <v>8889</v>
      </c>
      <c r="AQ341" s="34" t="s">
        <v>8889</v>
      </c>
      <c r="AR341" s="34" t="s">
        <v>8889</v>
      </c>
      <c r="AS341" s="34" t="s">
        <v>8889</v>
      </c>
      <c r="AT341" s="34" t="s">
        <v>8889</v>
      </c>
    </row>
    <row r="342" spans="1:46" ht="16.5" customHeight="1">
      <c r="A342" s="28">
        <v>334</v>
      </c>
      <c r="B342" s="21" t="str">
        <f>IF(VLOOKUP(CONCATENATE(C342,".",D342,".",E342),대상테이블!$A:$H,8,FALSE)=0,"",VLOOKUP(CONCATENATE(,C342,".",D342,".",E342),대상테이블!$A:$H,8,FALSE))</f>
        <v/>
      </c>
      <c r="C342" s="29" t="s">
        <v>5966</v>
      </c>
      <c r="D342" s="29" t="s">
        <v>5967</v>
      </c>
      <c r="E342" s="29" t="s">
        <v>6015</v>
      </c>
      <c r="F342" s="29"/>
      <c r="G342" s="29" t="s">
        <v>9736</v>
      </c>
      <c r="H342" s="29" t="s">
        <v>9737</v>
      </c>
      <c r="I342" s="29" t="s">
        <v>8884</v>
      </c>
      <c r="J342" s="29">
        <v>22</v>
      </c>
      <c r="K342" s="29" t="s">
        <v>8885</v>
      </c>
      <c r="L342" s="29" t="s">
        <v>133</v>
      </c>
      <c r="M342" s="29">
        <v>7</v>
      </c>
      <c r="N342" s="28" t="str">
        <f>IFERROR(VLOOKUP(T342,표준단어!$A:$C,3,FALSE),"")</f>
        <v>ADB</v>
      </c>
      <c r="O342" s="28" t="str">
        <f>IFERROR(VLOOKUP(U342,표준단어!$A:$C,3,FALSE),"")</f>
        <v>FVR</v>
      </c>
      <c r="P342" s="28" t="str">
        <f>IFERROR(VLOOKUP(V342,표준단어!$A:$C,3,FALSE),"")</f>
        <v>QNT</v>
      </c>
      <c r="Q342" s="28" t="str">
        <f>IFERROR(VLOOKUP(W342,표준단어!$A:$C,3,FALSE),"")</f>
        <v/>
      </c>
      <c r="R342" s="28" t="str">
        <f>IFERROR(VLOOKUP(X342,표준단어!$A:$C,3,FALSE),"")</f>
        <v/>
      </c>
      <c r="S342" s="28" t="str">
        <f>IFERROR(VLOOKUP(Y342,표준단어!$A:$C,3,FALSE),"")</f>
        <v/>
      </c>
      <c r="T342" s="30" t="s">
        <v>8929</v>
      </c>
      <c r="U342" s="30" t="s">
        <v>9628</v>
      </c>
      <c r="V342" s="30" t="s">
        <v>8947</v>
      </c>
      <c r="W342" s="30"/>
      <c r="X342" s="30"/>
      <c r="Y342" s="30"/>
      <c r="Z342" s="31" t="str">
        <f t="shared" si="50"/>
        <v/>
      </c>
      <c r="AA342" s="31" t="str">
        <f t="shared" si="51"/>
        <v/>
      </c>
      <c r="AB342" s="31" t="str">
        <f t="shared" si="52"/>
        <v/>
      </c>
      <c r="AC342" s="31" t="str">
        <f t="shared" si="53"/>
        <v/>
      </c>
      <c r="AD342" s="31" t="str">
        <f t="shared" si="54"/>
        <v/>
      </c>
      <c r="AE342" s="31" t="str">
        <f t="shared" si="55"/>
        <v/>
      </c>
      <c r="AF342" s="32" t="str">
        <f>IFERROR(VLOOKUP(T342&amp;U342&amp;V342&amp;W342&amp;X342&amp;Y342,표준용어!$A:$B,1,FALSE),"")</f>
        <v>기건식발열량</v>
      </c>
      <c r="AG342" s="32" t="str">
        <f t="shared" si="56"/>
        <v/>
      </c>
      <c r="AH342" s="32" t="str">
        <f t="shared" si="57"/>
        <v>기건식발열량</v>
      </c>
      <c r="AI342" s="33" t="str">
        <f t="shared" si="58"/>
        <v>ADB_FVR_QNT</v>
      </c>
      <c r="AJ342" s="5" t="str">
        <f t="shared" si="59"/>
        <v>QNT</v>
      </c>
      <c r="AK342" s="28" t="str">
        <f>IFERROR(VLOOKUP(AJ342,분류어!$A:$A,1,FALSE),"")</f>
        <v>QNT</v>
      </c>
      <c r="AL342" s="13"/>
      <c r="AM342" s="34" t="s">
        <v>8889</v>
      </c>
      <c r="AN342" s="34" t="s">
        <v>8889</v>
      </c>
      <c r="AO342" s="34" t="s">
        <v>8889</v>
      </c>
      <c r="AP342" s="34" t="s">
        <v>8889</v>
      </c>
      <c r="AQ342" s="34" t="s">
        <v>8889</v>
      </c>
      <c r="AR342" s="34" t="s">
        <v>8889</v>
      </c>
      <c r="AS342" s="34" t="s">
        <v>8889</v>
      </c>
      <c r="AT342" s="34" t="s">
        <v>8889</v>
      </c>
    </row>
    <row r="343" spans="1:46" ht="16.5" customHeight="1">
      <c r="A343" s="28">
        <v>335</v>
      </c>
      <c r="B343" s="21" t="str">
        <f>IF(VLOOKUP(CONCATENATE(C343,".",D343,".",E343),대상테이블!$A:$H,8,FALSE)=0,"",VLOOKUP(CONCATENATE(,C343,".",D343,".",E343),대상테이블!$A:$H,8,FALSE))</f>
        <v/>
      </c>
      <c r="C343" s="29" t="s">
        <v>5966</v>
      </c>
      <c r="D343" s="29" t="s">
        <v>5967</v>
      </c>
      <c r="E343" s="29" t="s">
        <v>6015</v>
      </c>
      <c r="F343" s="29"/>
      <c r="G343" s="29" t="s">
        <v>9740</v>
      </c>
      <c r="H343" s="29" t="s">
        <v>9741</v>
      </c>
      <c r="I343" s="29" t="s">
        <v>8884</v>
      </c>
      <c r="J343" s="29">
        <v>22</v>
      </c>
      <c r="K343" s="29" t="s">
        <v>8885</v>
      </c>
      <c r="L343" s="29" t="s">
        <v>133</v>
      </c>
      <c r="M343" s="29">
        <v>8</v>
      </c>
      <c r="N343" s="28" t="str">
        <f>IFERROR(VLOOKUP(T343,표준단어!$A:$C,3,FALSE),"")</f>
        <v>ASDB</v>
      </c>
      <c r="O343" s="28" t="str">
        <f>IFERROR(VLOOKUP(U343,표준단어!$A:$C,3,FALSE),"")</f>
        <v>FVR</v>
      </c>
      <c r="P343" s="28" t="str">
        <f>IFERROR(VLOOKUP(V343,표준단어!$A:$C,3,FALSE),"")</f>
        <v>QNT</v>
      </c>
      <c r="Q343" s="28" t="str">
        <f>IFERROR(VLOOKUP(W343,표준단어!$A:$C,3,FALSE),"")</f>
        <v/>
      </c>
      <c r="R343" s="28" t="str">
        <f>IFERROR(VLOOKUP(X343,표준단어!$A:$C,3,FALSE),"")</f>
        <v/>
      </c>
      <c r="S343" s="28" t="str">
        <f>IFERROR(VLOOKUP(Y343,표준단어!$A:$C,3,FALSE),"")</f>
        <v/>
      </c>
      <c r="T343" s="30" t="s">
        <v>9073</v>
      </c>
      <c r="U343" s="30" t="s">
        <v>9628</v>
      </c>
      <c r="V343" s="30" t="s">
        <v>8947</v>
      </c>
      <c r="W343" s="30"/>
      <c r="X343" s="30"/>
      <c r="Y343" s="30"/>
      <c r="Z343" s="31" t="str">
        <f t="shared" si="50"/>
        <v/>
      </c>
      <c r="AA343" s="31" t="str">
        <f t="shared" si="51"/>
        <v/>
      </c>
      <c r="AB343" s="31" t="str">
        <f t="shared" si="52"/>
        <v/>
      </c>
      <c r="AC343" s="31" t="str">
        <f t="shared" si="53"/>
        <v/>
      </c>
      <c r="AD343" s="31" t="str">
        <f t="shared" si="54"/>
        <v/>
      </c>
      <c r="AE343" s="31" t="str">
        <f t="shared" si="55"/>
        <v/>
      </c>
      <c r="AF343" s="32" t="str">
        <f>IFERROR(VLOOKUP(T343&amp;U343&amp;V343&amp;W343&amp;X343&amp;Y343,표준용어!$A:$B,1,FALSE),"")</f>
        <v>건식발열량</v>
      </c>
      <c r="AG343" s="32" t="str">
        <f t="shared" si="56"/>
        <v/>
      </c>
      <c r="AH343" s="32" t="str">
        <f t="shared" si="57"/>
        <v>건식발열량</v>
      </c>
      <c r="AI343" s="33" t="str">
        <f t="shared" si="58"/>
        <v>ASDB_FVR_QNT</v>
      </c>
      <c r="AJ343" s="5" t="str">
        <f t="shared" si="59"/>
        <v>QNT</v>
      </c>
      <c r="AK343" s="28" t="str">
        <f>IFERROR(VLOOKUP(AJ343,분류어!$A:$A,1,FALSE),"")</f>
        <v>QNT</v>
      </c>
      <c r="AL343" s="13"/>
      <c r="AM343" s="34" t="s">
        <v>8889</v>
      </c>
      <c r="AN343" s="34" t="s">
        <v>8889</v>
      </c>
      <c r="AO343" s="34" t="s">
        <v>8889</v>
      </c>
      <c r="AP343" s="34" t="s">
        <v>8889</v>
      </c>
      <c r="AQ343" s="34" t="s">
        <v>8889</v>
      </c>
      <c r="AR343" s="34" t="s">
        <v>8889</v>
      </c>
      <c r="AS343" s="34" t="s">
        <v>8889</v>
      </c>
      <c r="AT343" s="34" t="s">
        <v>8889</v>
      </c>
    </row>
    <row r="344" spans="1:46" ht="16.5" customHeight="1">
      <c r="A344" s="28">
        <v>336</v>
      </c>
      <c r="B344" s="21" t="str">
        <f>IF(VLOOKUP(CONCATENATE(C344,".",D344,".",E344),대상테이블!$A:$H,8,FALSE)=0,"",VLOOKUP(CONCATENATE(,C344,".",D344,".",E344),대상테이블!$A:$H,8,FALSE))</f>
        <v/>
      </c>
      <c r="C344" s="29" t="s">
        <v>5966</v>
      </c>
      <c r="D344" s="29" t="s">
        <v>5967</v>
      </c>
      <c r="E344" s="29" t="s">
        <v>6015</v>
      </c>
      <c r="F344" s="29"/>
      <c r="G344" s="29" t="s">
        <v>10372</v>
      </c>
      <c r="H344" s="29" t="s">
        <v>10373</v>
      </c>
      <c r="I344" s="29" t="s">
        <v>8884</v>
      </c>
      <c r="J344" s="29">
        <v>22</v>
      </c>
      <c r="K344" s="29" t="s">
        <v>8885</v>
      </c>
      <c r="L344" s="29" t="s">
        <v>133</v>
      </c>
      <c r="M344" s="29">
        <v>9</v>
      </c>
      <c r="N344" s="28" t="str">
        <f>IFERROR(VLOOKUP(T344,표준단어!$A:$C,3,FALSE),"")</f>
        <v>ASDB</v>
      </c>
      <c r="O344" s="28" t="str">
        <f>IFERROR(VLOOKUP(U344,표준단어!$A:$C,3,FALSE),"")</f>
        <v>SLFCTT</v>
      </c>
      <c r="P344" s="28" t="str">
        <f>IFERROR(VLOOKUP(V344,표준단어!$A:$C,3,FALSE),"")</f>
        <v>RT</v>
      </c>
      <c r="Q344" s="28" t="str">
        <f>IFERROR(VLOOKUP(W344,표준단어!$A:$C,3,FALSE),"")</f>
        <v/>
      </c>
      <c r="R344" s="28" t="str">
        <f>IFERROR(VLOOKUP(X344,표준단어!$A:$C,3,FALSE),"")</f>
        <v/>
      </c>
      <c r="S344" s="28" t="str">
        <f>IFERROR(VLOOKUP(Y344,표준단어!$A:$C,3,FALSE),"")</f>
        <v/>
      </c>
      <c r="T344" s="30" t="s">
        <v>9073</v>
      </c>
      <c r="U344" s="30" t="s">
        <v>8937</v>
      </c>
      <c r="V344" s="30" t="s">
        <v>9770</v>
      </c>
      <c r="W344" s="30"/>
      <c r="X344" s="30"/>
      <c r="Y344" s="30"/>
      <c r="Z344" s="31" t="str">
        <f t="shared" si="50"/>
        <v/>
      </c>
      <c r="AA344" s="31" t="str">
        <f t="shared" si="51"/>
        <v/>
      </c>
      <c r="AB344" s="31" t="str">
        <f t="shared" si="52"/>
        <v/>
      </c>
      <c r="AC344" s="31" t="str">
        <f t="shared" si="53"/>
        <v/>
      </c>
      <c r="AD344" s="31" t="str">
        <f t="shared" si="54"/>
        <v/>
      </c>
      <c r="AE344" s="31" t="str">
        <f t="shared" si="55"/>
        <v/>
      </c>
      <c r="AF344" s="32" t="str">
        <f>IFERROR(VLOOKUP(T344&amp;U344&amp;V344&amp;W344&amp;X344&amp;Y344,표준용어!$A:$B,1,FALSE),"")</f>
        <v/>
      </c>
      <c r="AG344" s="32" t="str">
        <f t="shared" si="56"/>
        <v>건식유황분비율</v>
      </c>
      <c r="AH344" s="32" t="str">
        <f t="shared" si="57"/>
        <v>건식유황분비율</v>
      </c>
      <c r="AI344" s="33" t="str">
        <f t="shared" si="58"/>
        <v>ASDB_SLFCTT_RT</v>
      </c>
      <c r="AJ344" s="5" t="str">
        <f t="shared" si="59"/>
        <v>RT</v>
      </c>
      <c r="AK344" s="28" t="str">
        <f>IFERROR(VLOOKUP(AJ344,분류어!$A:$A,1,FALSE),"")</f>
        <v>RT</v>
      </c>
      <c r="AL344" s="13"/>
      <c r="AM344" s="34" t="s">
        <v>8889</v>
      </c>
      <c r="AN344" s="34" t="s">
        <v>8889</v>
      </c>
      <c r="AO344" s="34" t="s">
        <v>8889</v>
      </c>
      <c r="AP344" s="34" t="s">
        <v>8889</v>
      </c>
      <c r="AQ344" s="34" t="s">
        <v>8889</v>
      </c>
      <c r="AR344" s="34" t="s">
        <v>8889</v>
      </c>
      <c r="AS344" s="34" t="s">
        <v>8889</v>
      </c>
      <c r="AT344" s="34" t="s">
        <v>8889</v>
      </c>
    </row>
    <row r="345" spans="1:46" ht="16.5" customHeight="1">
      <c r="A345" s="28">
        <v>337</v>
      </c>
      <c r="B345" s="21" t="str">
        <f>IF(VLOOKUP(CONCATENATE(C345,".",D345,".",E345),대상테이블!$A:$H,8,FALSE)=0,"",VLOOKUP(CONCATENATE(,C345,".",D345,".",E345),대상테이블!$A:$H,8,FALSE))</f>
        <v/>
      </c>
      <c r="C345" s="29" t="s">
        <v>5966</v>
      </c>
      <c r="D345" s="29" t="s">
        <v>5967</v>
      </c>
      <c r="E345" s="29" t="s">
        <v>6015</v>
      </c>
      <c r="F345" s="29"/>
      <c r="G345" s="29" t="s">
        <v>9774</v>
      </c>
      <c r="H345" s="29" t="s">
        <v>9775</v>
      </c>
      <c r="I345" s="29" t="s">
        <v>8884</v>
      </c>
      <c r="J345" s="29">
        <v>22</v>
      </c>
      <c r="K345" s="29" t="s">
        <v>8885</v>
      </c>
      <c r="L345" s="29" t="s">
        <v>133</v>
      </c>
      <c r="M345" s="29">
        <v>10</v>
      </c>
      <c r="N345" s="28">
        <f>IFERROR(VLOOKUP(T345,표준단어!$A:$C,3,FALSE),"")</f>
        <v>0</v>
      </c>
      <c r="O345" s="28" t="str">
        <f>IFERROR(VLOOKUP(U345,표준단어!$A:$C,3,FALSE),"")</f>
        <v>UNQ</v>
      </c>
      <c r="P345" s="28" t="str">
        <f>IFERROR(VLOOKUP(V345,표준단어!$A:$C,3,FALSE),"")</f>
        <v>MSTR</v>
      </c>
      <c r="Q345" s="28" t="str">
        <f>IFERROR(VLOOKUP(W345,표준단어!$A:$C,3,FALSE),"")</f>
        <v>VAL</v>
      </c>
      <c r="R345" s="28" t="str">
        <f>IFERROR(VLOOKUP(X345,표준단어!$A:$C,3,FALSE),"")</f>
        <v/>
      </c>
      <c r="S345" s="28" t="str">
        <f>IFERROR(VLOOKUP(Y345,표준단어!$A:$C,3,FALSE),"")</f>
        <v/>
      </c>
      <c r="T345" s="30" t="s">
        <v>9012</v>
      </c>
      <c r="U345" s="30" t="s">
        <v>8933</v>
      </c>
      <c r="V345" s="30" t="s">
        <v>8934</v>
      </c>
      <c r="W345" s="30" t="s">
        <v>8888</v>
      </c>
      <c r="X345" s="30"/>
      <c r="Y345" s="30"/>
      <c r="Z345" s="31" t="str">
        <f t="shared" si="50"/>
        <v/>
      </c>
      <c r="AA345" s="31" t="str">
        <f t="shared" si="51"/>
        <v/>
      </c>
      <c r="AB345" s="31" t="str">
        <f t="shared" si="52"/>
        <v/>
      </c>
      <c r="AC345" s="31" t="str">
        <f t="shared" si="53"/>
        <v/>
      </c>
      <c r="AD345" s="31" t="str">
        <f t="shared" si="54"/>
        <v/>
      </c>
      <c r="AE345" s="31" t="str">
        <f t="shared" si="55"/>
        <v/>
      </c>
      <c r="AF345" s="32" t="str">
        <f>IFERROR(VLOOKUP(T345&amp;U345&amp;V345&amp;W345&amp;X345&amp;Y345,표준용어!$A:$B,1,FALSE),"")</f>
        <v/>
      </c>
      <c r="AG345" s="32" t="str">
        <f t="shared" si="56"/>
        <v>공업분석고유수분값</v>
      </c>
      <c r="AH345" s="32" t="str">
        <f t="shared" si="57"/>
        <v>공업분석고유수분값</v>
      </c>
      <c r="AI345" s="33" t="str">
        <f t="shared" si="58"/>
        <v>0_UNQ_MSTR_VAL</v>
      </c>
      <c r="AJ345" s="5" t="str">
        <f t="shared" si="59"/>
        <v>VAL</v>
      </c>
      <c r="AK345" s="28" t="str">
        <f>IFERROR(VLOOKUP(AJ345,분류어!$A:$A,1,FALSE),"")</f>
        <v>VAL</v>
      </c>
      <c r="AL345" s="13"/>
      <c r="AM345" s="34" t="s">
        <v>8889</v>
      </c>
      <c r="AN345" s="34" t="s">
        <v>8889</v>
      </c>
      <c r="AO345" s="34" t="s">
        <v>8889</v>
      </c>
      <c r="AP345" s="34" t="s">
        <v>8889</v>
      </c>
      <c r="AQ345" s="34" t="s">
        <v>8889</v>
      </c>
      <c r="AR345" s="34" t="s">
        <v>8889</v>
      </c>
      <c r="AS345" s="34" t="s">
        <v>8889</v>
      </c>
      <c r="AT345" s="34" t="s">
        <v>8889</v>
      </c>
    </row>
    <row r="346" spans="1:46" ht="16.5" customHeight="1">
      <c r="A346" s="28">
        <v>338</v>
      </c>
      <c r="B346" s="21" t="str">
        <f>IF(VLOOKUP(CONCATENATE(C346,".",D346,".",E346),대상테이블!$A:$H,8,FALSE)=0,"",VLOOKUP(CONCATENATE(,C346,".",D346,".",E346),대상테이블!$A:$H,8,FALSE))</f>
        <v/>
      </c>
      <c r="C346" s="29" t="s">
        <v>5966</v>
      </c>
      <c r="D346" s="29" t="s">
        <v>5967</v>
      </c>
      <c r="E346" s="29" t="s">
        <v>6015</v>
      </c>
      <c r="F346" s="29"/>
      <c r="G346" s="29" t="s">
        <v>10547</v>
      </c>
      <c r="H346" s="29" t="s">
        <v>10548</v>
      </c>
      <c r="I346" s="29" t="s">
        <v>8884</v>
      </c>
      <c r="J346" s="29">
        <v>22</v>
      </c>
      <c r="K346" s="29" t="s">
        <v>8885</v>
      </c>
      <c r="L346" s="29" t="s">
        <v>133</v>
      </c>
      <c r="M346" s="29">
        <v>11</v>
      </c>
      <c r="N346" s="28">
        <f>IFERROR(VLOOKUP(T346,표준단어!$A:$C,3,FALSE),"")</f>
        <v>0</v>
      </c>
      <c r="O346" s="28" t="str">
        <f>IFERROR(VLOOKUP(U346,표준단어!$A:$C,3,FALSE),"")</f>
        <v>VLTMTT</v>
      </c>
      <c r="P346" s="28" t="str">
        <f>IFERROR(VLOOKUP(V346,표준단어!$A:$C,3,FALSE),"")</f>
        <v>VAL</v>
      </c>
      <c r="Q346" s="28" t="str">
        <f>IFERROR(VLOOKUP(W346,표준단어!$A:$C,3,FALSE),"")</f>
        <v/>
      </c>
      <c r="R346" s="28" t="str">
        <f>IFERROR(VLOOKUP(X346,표준단어!$A:$C,3,FALSE),"")</f>
        <v/>
      </c>
      <c r="S346" s="28" t="str">
        <f>IFERROR(VLOOKUP(Y346,표준단어!$A:$C,3,FALSE),"")</f>
        <v/>
      </c>
      <c r="T346" s="30" t="s">
        <v>9012</v>
      </c>
      <c r="U346" s="30" t="s">
        <v>9782</v>
      </c>
      <c r="V346" s="30" t="s">
        <v>8888</v>
      </c>
      <c r="W346" s="30"/>
      <c r="X346" s="30"/>
      <c r="Y346" s="30"/>
      <c r="Z346" s="31" t="str">
        <f t="shared" si="50"/>
        <v/>
      </c>
      <c r="AA346" s="31" t="str">
        <f t="shared" si="51"/>
        <v/>
      </c>
      <c r="AB346" s="31" t="str">
        <f t="shared" si="52"/>
        <v/>
      </c>
      <c r="AC346" s="31" t="str">
        <f t="shared" si="53"/>
        <v/>
      </c>
      <c r="AD346" s="31" t="str">
        <f t="shared" si="54"/>
        <v/>
      </c>
      <c r="AE346" s="31" t="str">
        <f t="shared" si="55"/>
        <v/>
      </c>
      <c r="AF346" s="32" t="str">
        <f>IFERROR(VLOOKUP(T346&amp;U346&amp;V346&amp;W346&amp;X346&amp;Y346,표준용어!$A:$B,1,FALSE),"")</f>
        <v/>
      </c>
      <c r="AG346" s="32" t="str">
        <f t="shared" si="56"/>
        <v>공업분석휘발분값</v>
      </c>
      <c r="AH346" s="32" t="str">
        <f t="shared" si="57"/>
        <v>공업분석휘발분값</v>
      </c>
      <c r="AI346" s="33" t="str">
        <f t="shared" si="58"/>
        <v>0_VLTMTT_VAL</v>
      </c>
      <c r="AJ346" s="5" t="str">
        <f t="shared" si="59"/>
        <v>VAL</v>
      </c>
      <c r="AK346" s="28" t="str">
        <f>IFERROR(VLOOKUP(AJ346,분류어!$A:$A,1,FALSE),"")</f>
        <v>VAL</v>
      </c>
      <c r="AL346" s="13"/>
      <c r="AM346" s="34" t="s">
        <v>8889</v>
      </c>
      <c r="AN346" s="34" t="s">
        <v>8889</v>
      </c>
      <c r="AO346" s="34" t="s">
        <v>8889</v>
      </c>
      <c r="AP346" s="34" t="s">
        <v>8889</v>
      </c>
      <c r="AQ346" s="34" t="s">
        <v>8889</v>
      </c>
      <c r="AR346" s="34" t="s">
        <v>8889</v>
      </c>
      <c r="AS346" s="34" t="s">
        <v>8889</v>
      </c>
      <c r="AT346" s="34" t="s">
        <v>8889</v>
      </c>
    </row>
    <row r="347" spans="1:46" ht="16.5" customHeight="1">
      <c r="A347" s="28">
        <v>339</v>
      </c>
      <c r="B347" s="21" t="str">
        <f>IF(VLOOKUP(CONCATENATE(C347,".",D347,".",E347),대상테이블!$A:$H,8,FALSE)=0,"",VLOOKUP(CONCATENATE(,C347,".",D347,".",E347),대상테이블!$A:$H,8,FALSE))</f>
        <v/>
      </c>
      <c r="C347" s="29" t="s">
        <v>5966</v>
      </c>
      <c r="D347" s="29" t="s">
        <v>5967</v>
      </c>
      <c r="E347" s="29" t="s">
        <v>6015</v>
      </c>
      <c r="F347" s="29"/>
      <c r="G347" s="29" t="s">
        <v>9010</v>
      </c>
      <c r="H347" s="29" t="s">
        <v>9011</v>
      </c>
      <c r="I347" s="29" t="s">
        <v>8884</v>
      </c>
      <c r="J347" s="29">
        <v>22</v>
      </c>
      <c r="K347" s="29" t="s">
        <v>8885</v>
      </c>
      <c r="L347" s="29" t="s">
        <v>133</v>
      </c>
      <c r="M347" s="29">
        <v>12</v>
      </c>
      <c r="N347" s="28">
        <f>IFERROR(VLOOKUP(T347,표준단어!$A:$C,3,FALSE),"")</f>
        <v>0</v>
      </c>
      <c r="O347" s="28" t="str">
        <f>IFERROR(VLOOKUP(U347,표준단어!$A:$C,3,FALSE),"")</f>
        <v>ASH</v>
      </c>
      <c r="P347" s="28" t="str">
        <f>IFERROR(VLOOKUP(V347,표준단어!$A:$C,3,FALSE),"")</f>
        <v>VAL</v>
      </c>
      <c r="Q347" s="28" t="str">
        <f>IFERROR(VLOOKUP(W347,표준단어!$A:$C,3,FALSE),"")</f>
        <v/>
      </c>
      <c r="R347" s="28" t="str">
        <f>IFERROR(VLOOKUP(X347,표준단어!$A:$C,3,FALSE),"")</f>
        <v/>
      </c>
      <c r="S347" s="28" t="str">
        <f>IFERROR(VLOOKUP(Y347,표준단어!$A:$C,3,FALSE),"")</f>
        <v/>
      </c>
      <c r="T347" s="30" t="s">
        <v>9012</v>
      </c>
      <c r="U347" s="30" t="s">
        <v>9013</v>
      </c>
      <c r="V347" s="30" t="s">
        <v>8888</v>
      </c>
      <c r="W347" s="30"/>
      <c r="X347" s="30"/>
      <c r="Y347" s="30"/>
      <c r="Z347" s="31" t="str">
        <f t="shared" si="50"/>
        <v/>
      </c>
      <c r="AA347" s="31" t="str">
        <f t="shared" si="51"/>
        <v/>
      </c>
      <c r="AB347" s="31" t="str">
        <f t="shared" si="52"/>
        <v/>
      </c>
      <c r="AC347" s="31" t="str">
        <f t="shared" si="53"/>
        <v/>
      </c>
      <c r="AD347" s="31" t="str">
        <f t="shared" si="54"/>
        <v/>
      </c>
      <c r="AE347" s="31" t="str">
        <f t="shared" si="55"/>
        <v/>
      </c>
      <c r="AF347" s="32" t="str">
        <f>IFERROR(VLOOKUP(T347&amp;U347&amp;V347&amp;W347&amp;X347&amp;Y347,표준용어!$A:$B,1,FALSE),"")</f>
        <v/>
      </c>
      <c r="AG347" s="32" t="str">
        <f t="shared" si="56"/>
        <v>공업분석회분값</v>
      </c>
      <c r="AH347" s="32" t="str">
        <f t="shared" si="57"/>
        <v>공업분석회분값</v>
      </c>
      <c r="AI347" s="33" t="str">
        <f t="shared" si="58"/>
        <v>0_ASH_VAL</v>
      </c>
      <c r="AJ347" s="5" t="str">
        <f t="shared" si="59"/>
        <v>VAL</v>
      </c>
      <c r="AK347" s="28" t="str">
        <f>IFERROR(VLOOKUP(AJ347,분류어!$A:$A,1,FALSE),"")</f>
        <v>VAL</v>
      </c>
      <c r="AL347" s="13"/>
      <c r="AM347" s="34" t="s">
        <v>8889</v>
      </c>
      <c r="AN347" s="34" t="s">
        <v>8889</v>
      </c>
      <c r="AO347" s="34" t="s">
        <v>8889</v>
      </c>
      <c r="AP347" s="34" t="s">
        <v>8889</v>
      </c>
      <c r="AQ347" s="34" t="s">
        <v>8889</v>
      </c>
      <c r="AR347" s="34" t="s">
        <v>8889</v>
      </c>
      <c r="AS347" s="34" t="s">
        <v>8889</v>
      </c>
      <c r="AT347" s="34" t="s">
        <v>8889</v>
      </c>
    </row>
    <row r="348" spans="1:46" ht="16.5" customHeight="1">
      <c r="A348" s="28">
        <v>340</v>
      </c>
      <c r="B348" s="21" t="str">
        <f>IF(VLOOKUP(CONCATENATE(C348,".",D348,".",E348),대상테이블!$A:$H,8,FALSE)=0,"",VLOOKUP(CONCATENATE(,C348,".",D348,".",E348),대상테이블!$A:$H,8,FALSE))</f>
        <v/>
      </c>
      <c r="C348" s="29" t="s">
        <v>5966</v>
      </c>
      <c r="D348" s="29" t="s">
        <v>5967</v>
      </c>
      <c r="E348" s="29" t="s">
        <v>6015</v>
      </c>
      <c r="F348" s="29"/>
      <c r="G348" s="29" t="s">
        <v>9434</v>
      </c>
      <c r="H348" s="29" t="s">
        <v>9435</v>
      </c>
      <c r="I348" s="29" t="s">
        <v>8884</v>
      </c>
      <c r="J348" s="29">
        <v>22</v>
      </c>
      <c r="K348" s="29" t="s">
        <v>8885</v>
      </c>
      <c r="L348" s="29" t="s">
        <v>133</v>
      </c>
      <c r="M348" s="29">
        <v>13</v>
      </c>
      <c r="N348" s="28">
        <f>IFERROR(VLOOKUP(T348,표준단어!$A:$C,3,FALSE),"")</f>
        <v>0</v>
      </c>
      <c r="O348" s="28" t="str">
        <f>IFERROR(VLOOKUP(U348,표준단어!$A:$C,3,FALSE),"")</f>
        <v>FIX</v>
      </c>
      <c r="P348" s="28" t="str">
        <f>IFERROR(VLOOKUP(V348,표준단어!$A:$C,3,FALSE),"")</f>
        <v>CRBN</v>
      </c>
      <c r="Q348" s="28" t="str">
        <f>IFERROR(VLOOKUP(W348,표준단어!$A:$C,3,FALSE),"")</f>
        <v>VAL</v>
      </c>
      <c r="R348" s="28" t="str">
        <f>IFERROR(VLOOKUP(X348,표준단어!$A:$C,3,FALSE),"")</f>
        <v/>
      </c>
      <c r="S348" s="28" t="str">
        <f>IFERROR(VLOOKUP(Y348,표준단어!$A:$C,3,FALSE),"")</f>
        <v/>
      </c>
      <c r="T348" s="30" t="s">
        <v>9012</v>
      </c>
      <c r="U348" s="30" t="s">
        <v>9436</v>
      </c>
      <c r="V348" s="30" t="s">
        <v>9320</v>
      </c>
      <c r="W348" s="30" t="s">
        <v>8888</v>
      </c>
      <c r="X348" s="30"/>
      <c r="Y348" s="30"/>
      <c r="Z348" s="31" t="str">
        <f t="shared" si="50"/>
        <v/>
      </c>
      <c r="AA348" s="31" t="str">
        <f t="shared" si="51"/>
        <v/>
      </c>
      <c r="AB348" s="31" t="str">
        <f t="shared" si="52"/>
        <v/>
      </c>
      <c r="AC348" s="31" t="str">
        <f t="shared" si="53"/>
        <v/>
      </c>
      <c r="AD348" s="31" t="str">
        <f t="shared" si="54"/>
        <v/>
      </c>
      <c r="AE348" s="31" t="str">
        <f t="shared" si="55"/>
        <v/>
      </c>
      <c r="AF348" s="32" t="str">
        <f>IFERROR(VLOOKUP(T348&amp;U348&amp;V348&amp;W348&amp;X348&amp;Y348,표준용어!$A:$B,1,FALSE),"")</f>
        <v/>
      </c>
      <c r="AG348" s="32" t="str">
        <f t="shared" si="56"/>
        <v>공업분석고정탄소값</v>
      </c>
      <c r="AH348" s="32" t="str">
        <f t="shared" si="57"/>
        <v>공업분석고정탄소값</v>
      </c>
      <c r="AI348" s="33" t="str">
        <f t="shared" si="58"/>
        <v>0_FIX_CRBN_VAL</v>
      </c>
      <c r="AJ348" s="5" t="str">
        <f t="shared" si="59"/>
        <v>VAL</v>
      </c>
      <c r="AK348" s="28" t="str">
        <f>IFERROR(VLOOKUP(AJ348,분류어!$A:$A,1,FALSE),"")</f>
        <v>VAL</v>
      </c>
      <c r="AL348" s="13"/>
      <c r="AM348" s="34" t="s">
        <v>8889</v>
      </c>
      <c r="AN348" s="34" t="s">
        <v>8889</v>
      </c>
      <c r="AO348" s="34" t="s">
        <v>8889</v>
      </c>
      <c r="AP348" s="34" t="s">
        <v>8889</v>
      </c>
      <c r="AQ348" s="34" t="s">
        <v>8889</v>
      </c>
      <c r="AR348" s="34" t="s">
        <v>8889</v>
      </c>
      <c r="AS348" s="34" t="s">
        <v>8889</v>
      </c>
      <c r="AT348" s="34" t="s">
        <v>8889</v>
      </c>
    </row>
    <row r="349" spans="1:46" ht="16.5" customHeight="1">
      <c r="A349" s="28">
        <v>341</v>
      </c>
      <c r="B349" s="21" t="str">
        <f>IF(VLOOKUP(CONCATENATE(C349,".",D349,".",E349),대상테이블!$A:$H,8,FALSE)=0,"",VLOOKUP(CONCATENATE(,C349,".",D349,".",E349),대상테이블!$A:$H,8,FALSE))</f>
        <v/>
      </c>
      <c r="C349" s="29" t="s">
        <v>5966</v>
      </c>
      <c r="D349" s="29" t="s">
        <v>5967</v>
      </c>
      <c r="E349" s="29" t="s">
        <v>6015</v>
      </c>
      <c r="F349" s="29"/>
      <c r="G349" s="29" t="s">
        <v>10558</v>
      </c>
      <c r="H349" s="29" t="s">
        <v>10247</v>
      </c>
      <c r="I349" s="29" t="s">
        <v>8892</v>
      </c>
      <c r="J349" s="29">
        <v>8</v>
      </c>
      <c r="K349" s="29" t="s">
        <v>8885</v>
      </c>
      <c r="L349" s="29" t="s">
        <v>133</v>
      </c>
      <c r="M349" s="29">
        <v>14</v>
      </c>
      <c r="N349" s="28" t="str">
        <f>IFERROR(VLOOKUP(T349,표준단어!$A:$C,3,FALSE),"")</f>
        <v>INPT</v>
      </c>
      <c r="O349" s="28" t="str">
        <f>IFERROR(VLOOKUP(U349,표준단어!$A:$C,3,FALSE),"")</f>
        <v>YMD</v>
      </c>
      <c r="P349" s="28" t="str">
        <f>IFERROR(VLOOKUP(V349,표준단어!$A:$C,3,FALSE),"")</f>
        <v/>
      </c>
      <c r="Q349" s="28" t="str">
        <f>IFERROR(VLOOKUP(W349,표준단어!$A:$C,3,FALSE),"")</f>
        <v/>
      </c>
      <c r="R349" s="28" t="str">
        <f>IFERROR(VLOOKUP(X349,표준단어!$A:$C,3,FALSE),"")</f>
        <v/>
      </c>
      <c r="S349" s="28" t="str">
        <f>IFERROR(VLOOKUP(Y349,표준단어!$A:$C,3,FALSE),"")</f>
        <v/>
      </c>
      <c r="T349" s="30" t="s">
        <v>9488</v>
      </c>
      <c r="U349" s="30" t="s">
        <v>4188</v>
      </c>
      <c r="V349" s="30"/>
      <c r="W349" s="30"/>
      <c r="X349" s="30"/>
      <c r="Y349" s="30"/>
      <c r="Z349" s="31" t="str">
        <f t="shared" si="50"/>
        <v/>
      </c>
      <c r="AA349" s="31" t="str">
        <f t="shared" si="51"/>
        <v/>
      </c>
      <c r="AB349" s="31" t="str">
        <f t="shared" si="52"/>
        <v/>
      </c>
      <c r="AC349" s="31" t="str">
        <f t="shared" si="53"/>
        <v/>
      </c>
      <c r="AD349" s="31" t="str">
        <f t="shared" si="54"/>
        <v/>
      </c>
      <c r="AE349" s="31" t="str">
        <f t="shared" si="55"/>
        <v/>
      </c>
      <c r="AF349" s="32" t="str">
        <f>IFERROR(VLOOKUP(T349&amp;U349&amp;V349&amp;W349&amp;X349&amp;Y349,표준용어!$A:$B,1,FALSE),"")</f>
        <v>입력일자</v>
      </c>
      <c r="AG349" s="32" t="str">
        <f t="shared" si="56"/>
        <v/>
      </c>
      <c r="AH349" s="32" t="str">
        <f t="shared" si="57"/>
        <v>입력일자</v>
      </c>
      <c r="AI349" s="33" t="str">
        <f t="shared" si="58"/>
        <v>INPT_YMD</v>
      </c>
      <c r="AJ349" s="5" t="str">
        <f t="shared" si="59"/>
        <v>YMD</v>
      </c>
      <c r="AK349" s="28" t="str">
        <f>IFERROR(VLOOKUP(AJ349,분류어!$A:$A,1,FALSE),"")</f>
        <v>YMD</v>
      </c>
      <c r="AL349" s="13"/>
      <c r="AM349" s="34" t="s">
        <v>8889</v>
      </c>
      <c r="AN349" s="34" t="s">
        <v>8889</v>
      </c>
      <c r="AO349" s="34" t="s">
        <v>8889</v>
      </c>
      <c r="AP349" s="34" t="s">
        <v>8889</v>
      </c>
      <c r="AQ349" s="34" t="s">
        <v>8889</v>
      </c>
      <c r="AR349" s="34" t="s">
        <v>8889</v>
      </c>
      <c r="AS349" s="34" t="s">
        <v>8984</v>
      </c>
      <c r="AT349" s="34" t="s">
        <v>8889</v>
      </c>
    </row>
    <row r="350" spans="1:46" ht="16.5" customHeight="1">
      <c r="A350" s="28">
        <v>342</v>
      </c>
      <c r="B350" s="21" t="str">
        <f>IF(VLOOKUP(CONCATENATE(C350,".",D350,".",E350),대상테이블!$A:$H,8,FALSE)=0,"",VLOOKUP(CONCATENATE(,C350,".",D350,".",E350),대상테이블!$A:$H,8,FALSE))</f>
        <v/>
      </c>
      <c r="C350" s="29" t="s">
        <v>5966</v>
      </c>
      <c r="D350" s="29" t="s">
        <v>5967</v>
      </c>
      <c r="E350" s="29" t="s">
        <v>6015</v>
      </c>
      <c r="F350" s="29"/>
      <c r="G350" s="29" t="s">
        <v>10572</v>
      </c>
      <c r="H350" s="29" t="s">
        <v>10252</v>
      </c>
      <c r="I350" s="29" t="s">
        <v>8892</v>
      </c>
      <c r="J350" s="29">
        <v>8</v>
      </c>
      <c r="K350" s="29" t="s">
        <v>8885</v>
      </c>
      <c r="L350" s="29" t="s">
        <v>133</v>
      </c>
      <c r="M350" s="29">
        <v>15</v>
      </c>
      <c r="N350" s="28" t="str">
        <f>IFERROR(VLOOKUP(T350,표준단어!$A:$C,3,FALSE),"")</f>
        <v>INPTR</v>
      </c>
      <c r="O350" s="28" t="str">
        <f>IFERROR(VLOOKUP(U350,표준단어!$A:$C,3,FALSE),"")</f>
        <v>EMPNO</v>
      </c>
      <c r="P350" s="28" t="str">
        <f>IFERROR(VLOOKUP(V350,표준단어!$A:$C,3,FALSE),"")</f>
        <v/>
      </c>
      <c r="Q350" s="28" t="str">
        <f>IFERROR(VLOOKUP(W350,표준단어!$A:$C,3,FALSE),"")</f>
        <v/>
      </c>
      <c r="R350" s="28" t="str">
        <f>IFERROR(VLOOKUP(X350,표준단어!$A:$C,3,FALSE),"")</f>
        <v/>
      </c>
      <c r="S350" s="28" t="str">
        <f>IFERROR(VLOOKUP(Y350,표준단어!$A:$C,3,FALSE),"")</f>
        <v/>
      </c>
      <c r="T350" s="30" t="s">
        <v>10253</v>
      </c>
      <c r="U350" s="30" t="s">
        <v>8952</v>
      </c>
      <c r="V350" s="30"/>
      <c r="W350" s="30"/>
      <c r="X350" s="30"/>
      <c r="Y350" s="30"/>
      <c r="Z350" s="31" t="str">
        <f t="shared" si="50"/>
        <v/>
      </c>
      <c r="AA350" s="31" t="str">
        <f t="shared" si="51"/>
        <v/>
      </c>
      <c r="AB350" s="31" t="str">
        <f t="shared" si="52"/>
        <v/>
      </c>
      <c r="AC350" s="31" t="str">
        <f t="shared" si="53"/>
        <v/>
      </c>
      <c r="AD350" s="31" t="str">
        <f t="shared" si="54"/>
        <v/>
      </c>
      <c r="AE350" s="31" t="str">
        <f t="shared" si="55"/>
        <v/>
      </c>
      <c r="AF350" s="32" t="str">
        <f>IFERROR(VLOOKUP(T350&amp;U350&amp;V350&amp;W350&amp;X350&amp;Y350,표준용어!$A:$B,1,FALSE),"")</f>
        <v>입력자사번</v>
      </c>
      <c r="AG350" s="32" t="str">
        <f t="shared" si="56"/>
        <v/>
      </c>
      <c r="AH350" s="32" t="str">
        <f t="shared" si="57"/>
        <v>입력자사번</v>
      </c>
      <c r="AI350" s="33" t="str">
        <f t="shared" si="58"/>
        <v>INPTR_EMPNO</v>
      </c>
      <c r="AJ350" s="5" t="str">
        <f t="shared" si="59"/>
        <v>EMPNO</v>
      </c>
      <c r="AK350" s="28" t="str">
        <f>IFERROR(VLOOKUP(AJ350,분류어!$A:$A,1,FALSE),"")</f>
        <v>EMPNO</v>
      </c>
      <c r="AL350" s="13"/>
      <c r="AM350" s="34" t="s">
        <v>8889</v>
      </c>
      <c r="AN350" s="34" t="s">
        <v>8889</v>
      </c>
      <c r="AO350" s="34" t="s">
        <v>8889</v>
      </c>
      <c r="AP350" s="34" t="s">
        <v>8889</v>
      </c>
      <c r="AQ350" s="34" t="s">
        <v>8889</v>
      </c>
      <c r="AR350" s="34" t="s">
        <v>8889</v>
      </c>
      <c r="AS350" s="34" t="s">
        <v>8889</v>
      </c>
      <c r="AT350" s="34" t="s">
        <v>8889</v>
      </c>
    </row>
    <row r="351" spans="1:46" ht="16.5" customHeight="1">
      <c r="A351" s="28">
        <v>343</v>
      </c>
      <c r="B351" s="21" t="str">
        <f>IF(VLOOKUP(CONCATENATE(C351,".",D351,".",E351),대상테이블!$A:$H,8,FALSE)=0,"",VLOOKUP(CONCATENATE(,C351,".",D351,".",E351),대상테이블!$A:$H,8,FALSE))</f>
        <v/>
      </c>
      <c r="C351" s="29" t="s">
        <v>5966</v>
      </c>
      <c r="D351" s="29" t="s">
        <v>5967</v>
      </c>
      <c r="E351" s="29" t="s">
        <v>6015</v>
      </c>
      <c r="F351" s="29"/>
      <c r="G351" s="29" t="s">
        <v>9924</v>
      </c>
      <c r="H351" s="29" t="s">
        <v>9112</v>
      </c>
      <c r="I351" s="29" t="s">
        <v>8892</v>
      </c>
      <c r="J351" s="29">
        <v>8</v>
      </c>
      <c r="K351" s="29" t="s">
        <v>8885</v>
      </c>
      <c r="L351" s="29" t="s">
        <v>133</v>
      </c>
      <c r="M351" s="29">
        <v>16</v>
      </c>
      <c r="N351" s="28" t="str">
        <f>IFERROR(VLOOKUP(T351,표준단어!$A:$C,3,FALSE),"")</f>
        <v>UPD</v>
      </c>
      <c r="O351" s="28" t="str">
        <f>IFERROR(VLOOKUP(U351,표준단어!$A:$C,3,FALSE),"")</f>
        <v>YMD</v>
      </c>
      <c r="P351" s="28" t="str">
        <f>IFERROR(VLOOKUP(V351,표준단어!$A:$C,3,FALSE),"")</f>
        <v/>
      </c>
      <c r="Q351" s="28" t="str">
        <f>IFERROR(VLOOKUP(W351,표준단어!$A:$C,3,FALSE),"")</f>
        <v/>
      </c>
      <c r="R351" s="28" t="str">
        <f>IFERROR(VLOOKUP(X351,표준단어!$A:$C,3,FALSE),"")</f>
        <v/>
      </c>
      <c r="S351" s="28" t="str">
        <f>IFERROR(VLOOKUP(Y351,표준단어!$A:$C,3,FALSE),"")</f>
        <v/>
      </c>
      <c r="T351" s="30" t="s">
        <v>9113</v>
      </c>
      <c r="U351" s="30" t="s">
        <v>4188</v>
      </c>
      <c r="V351" s="30"/>
      <c r="W351" s="30"/>
      <c r="X351" s="30"/>
      <c r="Y351" s="30"/>
      <c r="Z351" s="31" t="str">
        <f t="shared" si="50"/>
        <v/>
      </c>
      <c r="AA351" s="31" t="str">
        <f t="shared" si="51"/>
        <v/>
      </c>
      <c r="AB351" s="31" t="str">
        <f t="shared" si="52"/>
        <v/>
      </c>
      <c r="AC351" s="31" t="str">
        <f t="shared" si="53"/>
        <v/>
      </c>
      <c r="AD351" s="31" t="str">
        <f t="shared" si="54"/>
        <v/>
      </c>
      <c r="AE351" s="31" t="str">
        <f t="shared" si="55"/>
        <v/>
      </c>
      <c r="AF351" s="32" t="str">
        <f>IFERROR(VLOOKUP(T351&amp;U351&amp;V351&amp;W351&amp;X351&amp;Y351,표준용어!$A:$B,1,FALSE),"")</f>
        <v>수정일자</v>
      </c>
      <c r="AG351" s="32" t="str">
        <f t="shared" si="56"/>
        <v/>
      </c>
      <c r="AH351" s="32" t="str">
        <f t="shared" si="57"/>
        <v>수정일자</v>
      </c>
      <c r="AI351" s="33" t="str">
        <f t="shared" si="58"/>
        <v>UPD_YMD</v>
      </c>
      <c r="AJ351" s="5" t="str">
        <f t="shared" si="59"/>
        <v>YMD</v>
      </c>
      <c r="AK351" s="28" t="str">
        <f>IFERROR(VLOOKUP(AJ351,분류어!$A:$A,1,FALSE),"")</f>
        <v>YMD</v>
      </c>
      <c r="AL351" s="13"/>
      <c r="AM351" s="34" t="s">
        <v>8889</v>
      </c>
      <c r="AN351" s="34" t="s">
        <v>8889</v>
      </c>
      <c r="AO351" s="34" t="s">
        <v>8889</v>
      </c>
      <c r="AP351" s="34" t="s">
        <v>8889</v>
      </c>
      <c r="AQ351" s="34" t="s">
        <v>8889</v>
      </c>
      <c r="AR351" s="34" t="s">
        <v>8889</v>
      </c>
      <c r="AS351" s="34" t="s">
        <v>8889</v>
      </c>
      <c r="AT351" s="34" t="s">
        <v>8889</v>
      </c>
    </row>
    <row r="352" spans="1:46" ht="16.5" customHeight="1">
      <c r="A352" s="28">
        <v>344</v>
      </c>
      <c r="B352" s="21" t="str">
        <f>IF(VLOOKUP(CONCATENATE(C352,".",D352,".",E352),대상테이블!$A:$H,8,FALSE)=0,"",VLOOKUP(CONCATENATE(,C352,".",D352,".",E352),대상테이블!$A:$H,8,FALSE))</f>
        <v/>
      </c>
      <c r="C352" s="29" t="s">
        <v>5966</v>
      </c>
      <c r="D352" s="29" t="s">
        <v>5967</v>
      </c>
      <c r="E352" s="29" t="s">
        <v>6015</v>
      </c>
      <c r="F352" s="29"/>
      <c r="G352" s="29" t="s">
        <v>10000</v>
      </c>
      <c r="H352" s="29" t="s">
        <v>9117</v>
      </c>
      <c r="I352" s="29" t="s">
        <v>8892</v>
      </c>
      <c r="J352" s="29">
        <v>8</v>
      </c>
      <c r="K352" s="29" t="s">
        <v>8885</v>
      </c>
      <c r="L352" s="29" t="s">
        <v>133</v>
      </c>
      <c r="M352" s="29">
        <v>17</v>
      </c>
      <c r="N352" s="28" t="str">
        <f>IFERROR(VLOOKUP(T352,표준단어!$A:$C,3,FALSE),"")</f>
        <v>UPDR</v>
      </c>
      <c r="O352" s="28" t="str">
        <f>IFERROR(VLOOKUP(U352,표준단어!$A:$C,3,FALSE),"")</f>
        <v>NM</v>
      </c>
      <c r="P352" s="28" t="str">
        <f>IFERROR(VLOOKUP(V352,표준단어!$A:$C,3,FALSE),"")</f>
        <v/>
      </c>
      <c r="Q352" s="28" t="str">
        <f>IFERROR(VLOOKUP(W352,표준단어!$A:$C,3,FALSE),"")</f>
        <v/>
      </c>
      <c r="R352" s="28" t="str">
        <f>IFERROR(VLOOKUP(X352,표준단어!$A:$C,3,FALSE),"")</f>
        <v/>
      </c>
      <c r="S352" s="28" t="str">
        <f>IFERROR(VLOOKUP(Y352,표준단어!$A:$C,3,FALSE),"")</f>
        <v/>
      </c>
      <c r="T352" s="30" t="s">
        <v>9117</v>
      </c>
      <c r="U352" s="30" t="s">
        <v>8926</v>
      </c>
      <c r="V352" s="30"/>
      <c r="W352" s="30"/>
      <c r="X352" s="30"/>
      <c r="Y352" s="30"/>
      <c r="Z352" s="31" t="str">
        <f t="shared" si="50"/>
        <v/>
      </c>
      <c r="AA352" s="31" t="str">
        <f t="shared" si="51"/>
        <v/>
      </c>
      <c r="AB352" s="31" t="str">
        <f t="shared" si="52"/>
        <v/>
      </c>
      <c r="AC352" s="31" t="str">
        <f t="shared" si="53"/>
        <v/>
      </c>
      <c r="AD352" s="31" t="str">
        <f t="shared" si="54"/>
        <v/>
      </c>
      <c r="AE352" s="31" t="str">
        <f t="shared" si="55"/>
        <v/>
      </c>
      <c r="AF352" s="32" t="str">
        <f>IFERROR(VLOOKUP(T352&amp;U352&amp;V352&amp;W352&amp;X352&amp;Y352,표준용어!$A:$B,1,FALSE),"")</f>
        <v>수정자명</v>
      </c>
      <c r="AG352" s="32" t="str">
        <f t="shared" si="56"/>
        <v/>
      </c>
      <c r="AH352" s="32" t="str">
        <f t="shared" si="57"/>
        <v>수정자명</v>
      </c>
      <c r="AI352" s="33" t="str">
        <f t="shared" si="58"/>
        <v>UPDR_NM</v>
      </c>
      <c r="AJ352" s="5" t="str">
        <f t="shared" si="59"/>
        <v>NM</v>
      </c>
      <c r="AK352" s="28" t="str">
        <f>IFERROR(VLOOKUP(AJ352,분류어!$A:$A,1,FALSE),"")</f>
        <v>NM</v>
      </c>
      <c r="AL352" s="13"/>
      <c r="AM352" s="34" t="s">
        <v>8889</v>
      </c>
      <c r="AN352" s="34" t="s">
        <v>8889</v>
      </c>
      <c r="AO352" s="34" t="s">
        <v>8889</v>
      </c>
      <c r="AP352" s="34" t="s">
        <v>8889</v>
      </c>
      <c r="AQ352" s="34" t="s">
        <v>8889</v>
      </c>
      <c r="AR352" s="34" t="s">
        <v>8889</v>
      </c>
      <c r="AS352" s="34" t="s">
        <v>8889</v>
      </c>
      <c r="AT352" s="34" t="s">
        <v>8889</v>
      </c>
    </row>
    <row r="353" spans="1:46" ht="16.5" customHeight="1">
      <c r="A353" s="28">
        <v>345</v>
      </c>
      <c r="B353" s="21" t="str">
        <f>IF(VLOOKUP(CONCATENATE(C353,".",D353,".",E353),대상테이블!$A:$H,8,FALSE)=0,"",VLOOKUP(CONCATENATE(,C353,".",D353,".",E353),대상테이블!$A:$H,8,FALSE))</f>
        <v/>
      </c>
      <c r="C353" s="29" t="s">
        <v>5966</v>
      </c>
      <c r="D353" s="29" t="s">
        <v>5967</v>
      </c>
      <c r="E353" s="29" t="s">
        <v>6015</v>
      </c>
      <c r="F353" s="29"/>
      <c r="G353" s="29" t="s">
        <v>10255</v>
      </c>
      <c r="H353" s="29" t="s">
        <v>4774</v>
      </c>
      <c r="I353" s="29" t="s">
        <v>8892</v>
      </c>
      <c r="J353" s="29">
        <v>3000</v>
      </c>
      <c r="K353" s="29" t="s">
        <v>8885</v>
      </c>
      <c r="L353" s="29" t="s">
        <v>133</v>
      </c>
      <c r="M353" s="29">
        <v>18</v>
      </c>
      <c r="N353" s="28" t="str">
        <f>IFERROR(VLOOKUP(T353,표준단어!$A:$C,3,FALSE),"")</f>
        <v>SPCLTY</v>
      </c>
      <c r="O353" s="28" t="str">
        <f>IFERROR(VLOOKUP(U353,표준단어!$A:$C,3,FALSE),"")</f>
        <v>MTTR</v>
      </c>
      <c r="P353" s="28" t="str">
        <f>IFERROR(VLOOKUP(V353,표준단어!$A:$C,3,FALSE),"")</f>
        <v>RMK</v>
      </c>
      <c r="Q353" s="28" t="str">
        <f>IFERROR(VLOOKUP(W353,표준단어!$A:$C,3,FALSE),"")</f>
        <v/>
      </c>
      <c r="R353" s="28" t="str">
        <f>IFERROR(VLOOKUP(X353,표준단어!$A:$C,3,FALSE),"")</f>
        <v/>
      </c>
      <c r="S353" s="28" t="str">
        <f>IFERROR(VLOOKUP(Y353,표준단어!$A:$C,3,FALSE),"")</f>
        <v/>
      </c>
      <c r="T353" s="30" t="s">
        <v>9404</v>
      </c>
      <c r="U353" s="30" t="s">
        <v>9401</v>
      </c>
      <c r="V353" s="30" t="s">
        <v>8873</v>
      </c>
      <c r="W353" s="30"/>
      <c r="X353" s="30"/>
      <c r="Y353" s="30"/>
      <c r="Z353" s="31" t="str">
        <f t="shared" si="50"/>
        <v/>
      </c>
      <c r="AA353" s="31" t="str">
        <f t="shared" si="51"/>
        <v/>
      </c>
      <c r="AB353" s="31" t="str">
        <f t="shared" si="52"/>
        <v/>
      </c>
      <c r="AC353" s="31" t="str">
        <f t="shared" si="53"/>
        <v/>
      </c>
      <c r="AD353" s="31" t="str">
        <f t="shared" si="54"/>
        <v/>
      </c>
      <c r="AE353" s="31" t="str">
        <f t="shared" si="55"/>
        <v/>
      </c>
      <c r="AF353" s="32" t="str">
        <f>IFERROR(VLOOKUP(T353&amp;U353&amp;V353&amp;W353&amp;X353&amp;Y353,표준용어!$A:$B,1,FALSE),"")</f>
        <v/>
      </c>
      <c r="AG353" s="32" t="str">
        <f t="shared" si="56"/>
        <v>특기사항비고</v>
      </c>
      <c r="AH353" s="32" t="str">
        <f t="shared" si="57"/>
        <v>특기사항비고</v>
      </c>
      <c r="AI353" s="33" t="str">
        <f t="shared" si="58"/>
        <v>SPCLTY_MTTR_RMK</v>
      </c>
      <c r="AJ353" s="5" t="str">
        <f t="shared" si="59"/>
        <v>RMK</v>
      </c>
      <c r="AK353" s="28" t="str">
        <f>IFERROR(VLOOKUP(AJ353,분류어!$A:$A,1,FALSE),"")</f>
        <v>RMK</v>
      </c>
      <c r="AL353" s="13"/>
      <c r="AM353" s="34" t="s">
        <v>8889</v>
      </c>
      <c r="AN353" s="34" t="s">
        <v>8889</v>
      </c>
      <c r="AO353" s="34" t="s">
        <v>8889</v>
      </c>
      <c r="AP353" s="34" t="s">
        <v>8889</v>
      </c>
      <c r="AQ353" s="34" t="s">
        <v>8889</v>
      </c>
      <c r="AR353" s="34" t="s">
        <v>8889</v>
      </c>
      <c r="AS353" s="34" t="s">
        <v>8889</v>
      </c>
      <c r="AT353" s="34" t="s">
        <v>8889</v>
      </c>
    </row>
    <row r="354" spans="1:46" ht="16.5" customHeight="1">
      <c r="A354" s="28">
        <v>346</v>
      </c>
      <c r="B354" s="21" t="str">
        <f>IF(VLOOKUP(CONCATENATE(C354,".",D354,".",E354),대상테이블!$A:$H,8,FALSE)=0,"",VLOOKUP(CONCATENATE(,C354,".",D354,".",E354),대상테이블!$A:$H,8,FALSE))</f>
        <v/>
      </c>
      <c r="C354" s="29" t="s">
        <v>5966</v>
      </c>
      <c r="D354" s="29" t="s">
        <v>5967</v>
      </c>
      <c r="E354" s="29" t="s">
        <v>6016</v>
      </c>
      <c r="F354" s="29" t="s">
        <v>6017</v>
      </c>
      <c r="G354" s="29" t="s">
        <v>9206</v>
      </c>
      <c r="H354" s="29"/>
      <c r="I354" s="29" t="s">
        <v>8884</v>
      </c>
      <c r="J354" s="29">
        <v>22</v>
      </c>
      <c r="K354" s="29" t="s">
        <v>133</v>
      </c>
      <c r="L354" s="29" t="s">
        <v>8885</v>
      </c>
      <c r="M354" s="29">
        <v>1</v>
      </c>
      <c r="N354" s="28" t="str">
        <f>IFERROR(VLOOKUP(T354,표준단어!$A:$C,3,FALSE),"")</f>
        <v>CNTR</v>
      </c>
      <c r="O354" s="28" t="str">
        <f>IFERROR(VLOOKUP(U354,표준단어!$A:$C,3,FALSE),"")</f>
        <v>SERNO</v>
      </c>
      <c r="P354" s="28" t="str">
        <f>IFERROR(VLOOKUP(V354,표준단어!$A:$C,3,FALSE),"")</f>
        <v/>
      </c>
      <c r="Q354" s="28" t="str">
        <f>IFERROR(VLOOKUP(W354,표준단어!$A:$C,3,FALSE),"")</f>
        <v/>
      </c>
      <c r="R354" s="28" t="str">
        <f>IFERROR(VLOOKUP(X354,표준단어!$A:$C,3,FALSE),"")</f>
        <v/>
      </c>
      <c r="S354" s="28" t="str">
        <f>IFERROR(VLOOKUP(Y354,표준단어!$A:$C,3,FALSE),"")</f>
        <v/>
      </c>
      <c r="T354" s="30" t="s">
        <v>9105</v>
      </c>
      <c r="U354" s="30" t="s">
        <v>8958</v>
      </c>
      <c r="V354" s="30"/>
      <c r="W354" s="30"/>
      <c r="X354" s="30"/>
      <c r="Y354" s="30"/>
      <c r="Z354" s="31" t="str">
        <f t="shared" si="50"/>
        <v/>
      </c>
      <c r="AA354" s="31" t="str">
        <f t="shared" si="51"/>
        <v/>
      </c>
      <c r="AB354" s="31" t="str">
        <f t="shared" si="52"/>
        <v/>
      </c>
      <c r="AC354" s="31" t="str">
        <f t="shared" si="53"/>
        <v/>
      </c>
      <c r="AD354" s="31" t="str">
        <f t="shared" si="54"/>
        <v/>
      </c>
      <c r="AE354" s="31" t="str">
        <f t="shared" si="55"/>
        <v/>
      </c>
      <c r="AF354" s="32" t="str">
        <f>IFERROR(VLOOKUP(T354&amp;U354&amp;V354&amp;W354&amp;X354&amp;Y354,표준용어!$A:$B,1,FALSE),"")</f>
        <v/>
      </c>
      <c r="AG354" s="32" t="str">
        <f t="shared" si="56"/>
        <v>계약일련번호</v>
      </c>
      <c r="AH354" s="32" t="str">
        <f t="shared" si="57"/>
        <v>계약일련번호</v>
      </c>
      <c r="AI354" s="33" t="str">
        <f t="shared" si="58"/>
        <v>CNTR_SERNO</v>
      </c>
      <c r="AJ354" s="5" t="str">
        <f t="shared" si="59"/>
        <v>SERNO</v>
      </c>
      <c r="AK354" s="28" t="str">
        <f>IFERROR(VLOOKUP(AJ354,분류어!$A:$A,1,FALSE),"")</f>
        <v>SERNO</v>
      </c>
      <c r="AL354" s="13" t="s">
        <v>9100</v>
      </c>
      <c r="AM354" s="34" t="s">
        <v>8889</v>
      </c>
      <c r="AN354" s="34" t="s">
        <v>8889</v>
      </c>
      <c r="AO354" s="34" t="s">
        <v>8889</v>
      </c>
      <c r="AP354" s="34" t="s">
        <v>8889</v>
      </c>
      <c r="AQ354" s="34" t="s">
        <v>8889</v>
      </c>
      <c r="AR354" s="34" t="s">
        <v>8889</v>
      </c>
      <c r="AS354" s="34" t="s">
        <v>8889</v>
      </c>
      <c r="AT354" s="34" t="s">
        <v>8889</v>
      </c>
    </row>
    <row r="355" spans="1:46" ht="16.5" customHeight="1">
      <c r="A355" s="28">
        <v>347</v>
      </c>
      <c r="B355" s="21" t="str">
        <f>IF(VLOOKUP(CONCATENATE(C355,".",D355,".",E355),대상테이블!$A:$H,8,FALSE)=0,"",VLOOKUP(CONCATENATE(,C355,".",D355,".",E355),대상테이블!$A:$H,8,FALSE))</f>
        <v/>
      </c>
      <c r="C355" s="29" t="s">
        <v>5966</v>
      </c>
      <c r="D355" s="29" t="s">
        <v>5967</v>
      </c>
      <c r="E355" s="29" t="s">
        <v>6016</v>
      </c>
      <c r="F355" s="29" t="s">
        <v>6017</v>
      </c>
      <c r="G355" s="35" t="s">
        <v>10007</v>
      </c>
      <c r="H355" s="35"/>
      <c r="I355" s="29" t="s">
        <v>8892</v>
      </c>
      <c r="J355" s="29">
        <v>30</v>
      </c>
      <c r="K355" s="29" t="s">
        <v>8885</v>
      </c>
      <c r="L355" s="29" t="s">
        <v>133</v>
      </c>
      <c r="M355" s="29">
        <v>2</v>
      </c>
      <c r="N355" s="28" t="str">
        <f>IFERROR(VLOOKUP(T355,표준단어!$A:$C,3,FALSE),"")</f>
        <v/>
      </c>
      <c r="O355" s="28" t="str">
        <f>IFERROR(VLOOKUP(U355,표준단어!$A:$C,3,FALSE),"")</f>
        <v/>
      </c>
      <c r="P355" s="28" t="str">
        <f>IFERROR(VLOOKUP(V355,표준단어!$A:$C,3,FALSE),"")</f>
        <v/>
      </c>
      <c r="Q355" s="28" t="str">
        <f>IFERROR(VLOOKUP(W355,표준단어!$A:$C,3,FALSE),"")</f>
        <v/>
      </c>
      <c r="R355" s="28" t="str">
        <f>IFERROR(VLOOKUP(X355,표준단어!$A:$C,3,FALSE),"")</f>
        <v/>
      </c>
      <c r="S355" s="28" t="str">
        <f>IFERROR(VLOOKUP(Y355,표준단어!$A:$C,3,FALSE),"")</f>
        <v/>
      </c>
      <c r="T355" s="30"/>
      <c r="U355" s="30"/>
      <c r="V355" s="30"/>
      <c r="W355" s="30"/>
      <c r="X355" s="30"/>
      <c r="Y355" s="30"/>
      <c r="Z355" s="31" t="str">
        <f t="shared" si="50"/>
        <v/>
      </c>
      <c r="AA355" s="31" t="str">
        <f t="shared" si="51"/>
        <v/>
      </c>
      <c r="AB355" s="31" t="str">
        <f t="shared" si="52"/>
        <v/>
      </c>
      <c r="AC355" s="31" t="str">
        <f t="shared" si="53"/>
        <v/>
      </c>
      <c r="AD355" s="31" t="str">
        <f t="shared" si="54"/>
        <v/>
      </c>
      <c r="AE355" s="31" t="str">
        <f t="shared" si="55"/>
        <v/>
      </c>
      <c r="AF355" s="32" t="str">
        <f>IFERROR(VLOOKUP(T355&amp;U355&amp;V355&amp;W355&amp;X355&amp;Y355,표준용어!$A:$B,1,FALSE),"")</f>
        <v/>
      </c>
      <c r="AG355" s="32" t="str">
        <f t="shared" si="56"/>
        <v/>
      </c>
      <c r="AH355" s="32" t="str">
        <f t="shared" si="57"/>
        <v/>
      </c>
      <c r="AI355" s="33" t="str">
        <f t="shared" si="58"/>
        <v/>
      </c>
      <c r="AJ355" s="5" t="str">
        <f t="shared" si="59"/>
        <v/>
      </c>
      <c r="AK355" s="28" t="str">
        <f>IFERROR(VLOOKUP(AJ355,분류어!$A:$A,1,FALSE),"")</f>
        <v/>
      </c>
      <c r="AL355" s="13" t="s">
        <v>9995</v>
      </c>
      <c r="AM355" s="34" t="s">
        <v>8889</v>
      </c>
      <c r="AN355" s="34" t="s">
        <v>8889</v>
      </c>
      <c r="AO355" s="34" t="s">
        <v>8889</v>
      </c>
      <c r="AP355" s="34" t="s">
        <v>8889</v>
      </c>
      <c r="AQ355" s="34" t="s">
        <v>8889</v>
      </c>
      <c r="AR355" s="34" t="s">
        <v>8889</v>
      </c>
      <c r="AS355" s="34" t="s">
        <v>8889</v>
      </c>
      <c r="AT355" s="34" t="s">
        <v>8889</v>
      </c>
    </row>
    <row r="356" spans="1:46" ht="16.5" customHeight="1">
      <c r="A356" s="28">
        <v>348</v>
      </c>
      <c r="B356" s="21" t="str">
        <f>IF(VLOOKUP(CONCATENATE(C356,".",D356,".",E356),대상테이블!$A:$H,8,FALSE)=0,"",VLOOKUP(CONCATENATE(,C356,".",D356,".",E356),대상테이블!$A:$H,8,FALSE))</f>
        <v/>
      </c>
      <c r="C356" s="29" t="s">
        <v>5966</v>
      </c>
      <c r="D356" s="29" t="s">
        <v>5967</v>
      </c>
      <c r="E356" s="29" t="s">
        <v>6016</v>
      </c>
      <c r="F356" s="29" t="s">
        <v>6017</v>
      </c>
      <c r="G356" s="29" t="s">
        <v>9145</v>
      </c>
      <c r="H356" s="29"/>
      <c r="I356" s="29" t="s">
        <v>8892</v>
      </c>
      <c r="J356" s="29">
        <v>5</v>
      </c>
      <c r="K356" s="29" t="s">
        <v>8885</v>
      </c>
      <c r="L356" s="29" t="s">
        <v>133</v>
      </c>
      <c r="M356" s="29">
        <v>3</v>
      </c>
      <c r="N356" s="28" t="str">
        <f>IFERROR(VLOOKUP(T356,표준단어!$A:$C,3,FALSE),"")</f>
        <v/>
      </c>
      <c r="O356" s="28" t="str">
        <f>IFERROR(VLOOKUP(U356,표준단어!$A:$C,3,FALSE),"")</f>
        <v>COAL</v>
      </c>
      <c r="P356" s="28" t="str">
        <f>IFERROR(VLOOKUP(V356,표준단어!$A:$C,3,FALSE),"")</f>
        <v>KND</v>
      </c>
      <c r="Q356" s="28" t="str">
        <f>IFERROR(VLOOKUP(W356,표준단어!$A:$C,3,FALSE),"")</f>
        <v>CD</v>
      </c>
      <c r="R356" s="28" t="str">
        <f>IFERROR(VLOOKUP(X356,표준단어!$A:$C,3,FALSE),"")</f>
        <v/>
      </c>
      <c r="S356" s="28" t="str">
        <f>IFERROR(VLOOKUP(Y356,표준단어!$A:$C,3,FALSE),"")</f>
        <v/>
      </c>
      <c r="T356" s="30" t="s">
        <v>5966</v>
      </c>
      <c r="U356" s="30" t="s">
        <v>9147</v>
      </c>
      <c r="V356" s="30" t="s">
        <v>9148</v>
      </c>
      <c r="W356" s="30" t="s">
        <v>4143</v>
      </c>
      <c r="X356" s="30"/>
      <c r="Y356" s="30"/>
      <c r="Z356" s="31" t="str">
        <f t="shared" si="50"/>
        <v>혼탄관리</v>
      </c>
      <c r="AA356" s="31" t="str">
        <f t="shared" si="51"/>
        <v/>
      </c>
      <c r="AB356" s="31" t="str">
        <f t="shared" si="52"/>
        <v/>
      </c>
      <c r="AC356" s="31" t="str">
        <f t="shared" si="53"/>
        <v/>
      </c>
      <c r="AD356" s="31" t="str">
        <f t="shared" si="54"/>
        <v/>
      </c>
      <c r="AE356" s="31" t="str">
        <f t="shared" si="55"/>
        <v/>
      </c>
      <c r="AF356" s="32" t="str">
        <f>IFERROR(VLOOKUP(T356&amp;U356&amp;V356&amp;W356&amp;X356&amp;Y356,표준용어!$A:$B,1,FALSE),"")</f>
        <v/>
      </c>
      <c r="AG356" s="32" t="str">
        <f t="shared" si="56"/>
        <v>혼탄관리석탄종류코드</v>
      </c>
      <c r="AH356" s="32" t="str">
        <f t="shared" si="57"/>
        <v>혼탄관리석탄종류코드</v>
      </c>
      <c r="AI356" s="33" t="str">
        <f t="shared" si="58"/>
        <v>_COAL_KND_CD</v>
      </c>
      <c r="AJ356" s="5" t="str">
        <f t="shared" si="59"/>
        <v>CD</v>
      </c>
      <c r="AK356" s="28" t="str">
        <f>IFERROR(VLOOKUP(AJ356,분류어!$A:$A,1,FALSE),"")</f>
        <v>CD</v>
      </c>
      <c r="AL356" s="13"/>
      <c r="AM356" s="34" t="s">
        <v>8889</v>
      </c>
      <c r="AN356" s="34" t="s">
        <v>8889</v>
      </c>
      <c r="AO356" s="34" t="s">
        <v>8889</v>
      </c>
      <c r="AP356" s="34" t="s">
        <v>8889</v>
      </c>
      <c r="AQ356" s="34" t="s">
        <v>8889</v>
      </c>
      <c r="AR356" s="34" t="s">
        <v>8889</v>
      </c>
      <c r="AS356" s="34" t="s">
        <v>8889</v>
      </c>
      <c r="AT356" s="34" t="s">
        <v>8889</v>
      </c>
    </row>
    <row r="357" spans="1:46" ht="16.5" customHeight="1">
      <c r="A357" s="28">
        <v>349</v>
      </c>
      <c r="B357" s="21" t="str">
        <f>IF(VLOOKUP(CONCATENATE(C357,".",D357,".",E357),대상테이블!$A:$H,8,FALSE)=0,"",VLOOKUP(CONCATENATE(,C357,".",D357,".",E357),대상테이블!$A:$H,8,FALSE))</f>
        <v/>
      </c>
      <c r="C357" s="29" t="s">
        <v>5966</v>
      </c>
      <c r="D357" s="29" t="s">
        <v>5967</v>
      </c>
      <c r="E357" s="29" t="s">
        <v>6016</v>
      </c>
      <c r="F357" s="29" t="s">
        <v>6017</v>
      </c>
      <c r="G357" s="29" t="s">
        <v>6016</v>
      </c>
      <c r="H357" s="29"/>
      <c r="I357" s="29" t="s">
        <v>8892</v>
      </c>
      <c r="J357" s="29">
        <v>30</v>
      </c>
      <c r="K357" s="29" t="s">
        <v>133</v>
      </c>
      <c r="L357" s="29" t="s">
        <v>8885</v>
      </c>
      <c r="M357" s="29">
        <v>4</v>
      </c>
      <c r="N357" s="28" t="str">
        <f>IFERROR(VLOOKUP(T357,표준단어!$A:$C,3,FALSE),"")</f>
        <v>CNTR</v>
      </c>
      <c r="O357" s="28" t="str">
        <f>IFERROR(VLOOKUP(U357,표준단어!$A:$C,3,FALSE),"")</f>
        <v>NO</v>
      </c>
      <c r="P357" s="28" t="str">
        <f>IFERROR(VLOOKUP(V357,표준단어!$A:$C,3,FALSE),"")</f>
        <v/>
      </c>
      <c r="Q357" s="28" t="str">
        <f>IFERROR(VLOOKUP(W357,표준단어!$A:$C,3,FALSE),"")</f>
        <v/>
      </c>
      <c r="R357" s="28" t="str">
        <f>IFERROR(VLOOKUP(X357,표준단어!$A:$C,3,FALSE),"")</f>
        <v/>
      </c>
      <c r="S357" s="28" t="str">
        <f>IFERROR(VLOOKUP(Y357,표준단어!$A:$C,3,FALSE),"")</f>
        <v/>
      </c>
      <c r="T357" s="30" t="s">
        <v>9105</v>
      </c>
      <c r="U357" s="30" t="s">
        <v>9031</v>
      </c>
      <c r="V357" s="30"/>
      <c r="W357" s="30"/>
      <c r="X357" s="30"/>
      <c r="Y357" s="30"/>
      <c r="Z357" s="31" t="str">
        <f t="shared" si="50"/>
        <v/>
      </c>
      <c r="AA357" s="31" t="str">
        <f t="shared" si="51"/>
        <v/>
      </c>
      <c r="AB357" s="31" t="str">
        <f t="shared" si="52"/>
        <v/>
      </c>
      <c r="AC357" s="31" t="str">
        <f t="shared" si="53"/>
        <v/>
      </c>
      <c r="AD357" s="31" t="str">
        <f t="shared" si="54"/>
        <v/>
      </c>
      <c r="AE357" s="31" t="str">
        <f t="shared" si="55"/>
        <v/>
      </c>
      <c r="AF357" s="32" t="str">
        <f>IFERROR(VLOOKUP(T357&amp;U357&amp;V357&amp;W357&amp;X357&amp;Y357,표준용어!$A:$B,1,FALSE),"")</f>
        <v>계약번호</v>
      </c>
      <c r="AG357" s="32" t="str">
        <f t="shared" si="56"/>
        <v/>
      </c>
      <c r="AH357" s="32" t="str">
        <f t="shared" si="57"/>
        <v>계약번호</v>
      </c>
      <c r="AI357" s="33" t="str">
        <f t="shared" si="58"/>
        <v>CNTR_NO</v>
      </c>
      <c r="AJ357" s="5" t="str">
        <f t="shared" si="59"/>
        <v>NO</v>
      </c>
      <c r="AK357" s="28" t="str">
        <f>IFERROR(VLOOKUP(AJ357,분류어!$A:$A,1,FALSE),"")</f>
        <v>NO</v>
      </c>
      <c r="AL357" s="13" t="s">
        <v>8968</v>
      </c>
      <c r="AM357" s="34" t="s">
        <v>8889</v>
      </c>
      <c r="AN357" s="34" t="s">
        <v>8889</v>
      </c>
      <c r="AO357" s="34" t="s">
        <v>8889</v>
      </c>
      <c r="AP357" s="34" t="s">
        <v>8889</v>
      </c>
      <c r="AQ357" s="34" t="s">
        <v>8889</v>
      </c>
      <c r="AR357" s="34" t="s">
        <v>8889</v>
      </c>
      <c r="AS357" s="34" t="s">
        <v>8984</v>
      </c>
      <c r="AT357" s="34" t="s">
        <v>8889</v>
      </c>
    </row>
    <row r="358" spans="1:46" ht="16.5" customHeight="1">
      <c r="A358" s="28">
        <v>350</v>
      </c>
      <c r="B358" s="21" t="str">
        <f>IF(VLOOKUP(CONCATENATE(C358,".",D358,".",E358),대상테이블!$A:$H,8,FALSE)=0,"",VLOOKUP(CONCATENATE(,C358,".",D358,".",E358),대상테이블!$A:$H,8,FALSE))</f>
        <v/>
      </c>
      <c r="C358" s="29" t="s">
        <v>5966</v>
      </c>
      <c r="D358" s="29" t="s">
        <v>5967</v>
      </c>
      <c r="E358" s="29" t="s">
        <v>6016</v>
      </c>
      <c r="F358" s="29" t="s">
        <v>6017</v>
      </c>
      <c r="G358" s="29" t="s">
        <v>10004</v>
      </c>
      <c r="H358" s="29"/>
      <c r="I358" s="29" t="s">
        <v>8892</v>
      </c>
      <c r="J358" s="29">
        <v>10</v>
      </c>
      <c r="K358" s="29" t="s">
        <v>8885</v>
      </c>
      <c r="L358" s="29" t="s">
        <v>133</v>
      </c>
      <c r="M358" s="29">
        <v>5</v>
      </c>
      <c r="N358" s="28" t="str">
        <f>IFERROR(VLOOKUP(T358,표준단어!$A:$C,3,FALSE),"")</f>
        <v>CNTR</v>
      </c>
      <c r="O358" s="28" t="str">
        <f>IFERROR(VLOOKUP(U358,표준단어!$A:$C,3,FALSE),"")</f>
        <v>COND</v>
      </c>
      <c r="P358" s="28" t="str">
        <f>IFERROR(VLOOKUP(V358,표준단어!$A:$C,3,FALSE),"")</f>
        <v>NM</v>
      </c>
      <c r="Q358" s="28" t="str">
        <f>IFERROR(VLOOKUP(W358,표준단어!$A:$C,3,FALSE),"")</f>
        <v/>
      </c>
      <c r="R358" s="28" t="str">
        <f>IFERROR(VLOOKUP(X358,표준단어!$A:$C,3,FALSE),"")</f>
        <v/>
      </c>
      <c r="S358" s="28" t="str">
        <f>IFERROR(VLOOKUP(Y358,표준단어!$A:$C,3,FALSE),"")</f>
        <v/>
      </c>
      <c r="T358" s="30" t="s">
        <v>9105</v>
      </c>
      <c r="U358" s="30" t="s">
        <v>10005</v>
      </c>
      <c r="V358" s="30" t="s">
        <v>8926</v>
      </c>
      <c r="W358" s="30"/>
      <c r="X358" s="30"/>
      <c r="Y358" s="30"/>
      <c r="Z358" s="31" t="str">
        <f t="shared" si="50"/>
        <v/>
      </c>
      <c r="AA358" s="31" t="str">
        <f t="shared" si="51"/>
        <v/>
      </c>
      <c r="AB358" s="31" t="str">
        <f t="shared" si="52"/>
        <v/>
      </c>
      <c r="AC358" s="31" t="str">
        <f t="shared" si="53"/>
        <v/>
      </c>
      <c r="AD358" s="31" t="str">
        <f t="shared" si="54"/>
        <v/>
      </c>
      <c r="AE358" s="31" t="str">
        <f t="shared" si="55"/>
        <v/>
      </c>
      <c r="AF358" s="32" t="str">
        <f>IFERROR(VLOOKUP(T358&amp;U358&amp;V358&amp;W358&amp;X358&amp;Y358,표준용어!$A:$B,1,FALSE),"")</f>
        <v/>
      </c>
      <c r="AG358" s="32" t="str">
        <f t="shared" si="56"/>
        <v>계약조건명</v>
      </c>
      <c r="AH358" s="32" t="str">
        <f t="shared" si="57"/>
        <v>계약조건명</v>
      </c>
      <c r="AI358" s="33" t="str">
        <f t="shared" si="58"/>
        <v>CNTR_COND_NM</v>
      </c>
      <c r="AJ358" s="5" t="str">
        <f t="shared" si="59"/>
        <v>NM</v>
      </c>
      <c r="AK358" s="28" t="str">
        <f>IFERROR(VLOOKUP(AJ358,분류어!$A:$A,1,FALSE),"")</f>
        <v>NM</v>
      </c>
      <c r="AL358" s="13"/>
      <c r="AM358" s="34" t="s">
        <v>8889</v>
      </c>
      <c r="AN358" s="34" t="s">
        <v>8889</v>
      </c>
      <c r="AO358" s="34" t="s">
        <v>8889</v>
      </c>
      <c r="AP358" s="34" t="s">
        <v>8889</v>
      </c>
      <c r="AQ358" s="34" t="s">
        <v>8889</v>
      </c>
      <c r="AR358" s="34" t="s">
        <v>8889</v>
      </c>
      <c r="AS358" s="34" t="s">
        <v>8889</v>
      </c>
      <c r="AT358" s="34" t="s">
        <v>8889</v>
      </c>
    </row>
    <row r="359" spans="1:46" ht="16.5" customHeight="1">
      <c r="A359" s="28">
        <v>351</v>
      </c>
      <c r="B359" s="21" t="str">
        <f>IF(VLOOKUP(CONCATENATE(C359,".",D359,".",E359),대상테이블!$A:$H,8,FALSE)=0,"",VLOOKUP(CONCATENATE(,C359,".",D359,".",E359),대상테이블!$A:$H,8,FALSE))</f>
        <v/>
      </c>
      <c r="C359" s="29" t="s">
        <v>5966</v>
      </c>
      <c r="D359" s="29" t="s">
        <v>5967</v>
      </c>
      <c r="E359" s="29" t="s">
        <v>6016</v>
      </c>
      <c r="F359" s="29" t="s">
        <v>6017</v>
      </c>
      <c r="G359" s="35" t="s">
        <v>9237</v>
      </c>
      <c r="H359" s="35"/>
      <c r="I359" s="29" t="s">
        <v>8892</v>
      </c>
      <c r="J359" s="29">
        <v>8</v>
      </c>
      <c r="K359" s="29" t="s">
        <v>8885</v>
      </c>
      <c r="L359" s="29" t="s">
        <v>133</v>
      </c>
      <c r="M359" s="29">
        <v>6</v>
      </c>
      <c r="N359" s="28" t="str">
        <f>IFERROR(VLOOKUP(T359,표준단어!$A:$C,3,FALSE),"")</f>
        <v/>
      </c>
      <c r="O359" s="28" t="str">
        <f>IFERROR(VLOOKUP(U359,표준단어!$A:$C,3,FALSE),"")</f>
        <v/>
      </c>
      <c r="P359" s="28" t="str">
        <f>IFERROR(VLOOKUP(V359,표준단어!$A:$C,3,FALSE),"")</f>
        <v/>
      </c>
      <c r="Q359" s="28" t="str">
        <f>IFERROR(VLOOKUP(W359,표준단어!$A:$C,3,FALSE),"")</f>
        <v/>
      </c>
      <c r="R359" s="28" t="str">
        <f>IFERROR(VLOOKUP(X359,표준단어!$A:$C,3,FALSE),"")</f>
        <v/>
      </c>
      <c r="S359" s="28" t="str">
        <f>IFERROR(VLOOKUP(Y359,표준단어!$A:$C,3,FALSE),"")</f>
        <v/>
      </c>
      <c r="T359" s="30"/>
      <c r="U359" s="30"/>
      <c r="V359" s="30"/>
      <c r="W359" s="30"/>
      <c r="X359" s="30"/>
      <c r="Y359" s="30"/>
      <c r="Z359" s="31" t="str">
        <f t="shared" si="50"/>
        <v/>
      </c>
      <c r="AA359" s="31" t="str">
        <f t="shared" si="51"/>
        <v/>
      </c>
      <c r="AB359" s="31" t="str">
        <f t="shared" si="52"/>
        <v/>
      </c>
      <c r="AC359" s="31" t="str">
        <f t="shared" si="53"/>
        <v/>
      </c>
      <c r="AD359" s="31" t="str">
        <f t="shared" si="54"/>
        <v/>
      </c>
      <c r="AE359" s="31" t="str">
        <f t="shared" si="55"/>
        <v/>
      </c>
      <c r="AF359" s="32" t="str">
        <f>IFERROR(VLOOKUP(T359&amp;U359&amp;V359&amp;W359&amp;X359&amp;Y359,표준용어!$A:$B,1,FALSE),"")</f>
        <v/>
      </c>
      <c r="AG359" s="32" t="str">
        <f t="shared" si="56"/>
        <v/>
      </c>
      <c r="AH359" s="32" t="str">
        <f t="shared" si="57"/>
        <v/>
      </c>
      <c r="AI359" s="33" t="str">
        <f t="shared" si="58"/>
        <v/>
      </c>
      <c r="AJ359" s="5" t="str">
        <f t="shared" si="59"/>
        <v/>
      </c>
      <c r="AK359" s="28" t="str">
        <f>IFERROR(VLOOKUP(AJ359,분류어!$A:$A,1,FALSE),"")</f>
        <v/>
      </c>
      <c r="AL359" s="13" t="s">
        <v>9238</v>
      </c>
      <c r="AM359" s="34" t="s">
        <v>8889</v>
      </c>
      <c r="AN359" s="34" t="s">
        <v>8889</v>
      </c>
      <c r="AO359" s="34" t="s">
        <v>8889</v>
      </c>
      <c r="AP359" s="34" t="s">
        <v>8889</v>
      </c>
      <c r="AQ359" s="34" t="s">
        <v>8889</v>
      </c>
      <c r="AR359" s="34" t="s">
        <v>8889</v>
      </c>
      <c r="AS359" s="34" t="s">
        <v>8889</v>
      </c>
      <c r="AT359" s="34" t="s">
        <v>8889</v>
      </c>
    </row>
    <row r="360" spans="1:46" ht="16.5" customHeight="1">
      <c r="A360" s="28">
        <v>352</v>
      </c>
      <c r="B360" s="21" t="str">
        <f>IF(VLOOKUP(CONCATENATE(C360,".",D360,".",E360),대상테이블!$A:$H,8,FALSE)=0,"",VLOOKUP(CONCATENATE(,C360,".",D360,".",E360),대상테이블!$A:$H,8,FALSE))</f>
        <v/>
      </c>
      <c r="C360" s="29" t="s">
        <v>5966</v>
      </c>
      <c r="D360" s="29" t="s">
        <v>5967</v>
      </c>
      <c r="E360" s="29" t="s">
        <v>6016</v>
      </c>
      <c r="F360" s="29" t="s">
        <v>6017</v>
      </c>
      <c r="G360" s="29" t="s">
        <v>9399</v>
      </c>
      <c r="H360" s="29"/>
      <c r="I360" s="29" t="s">
        <v>8892</v>
      </c>
      <c r="J360" s="29">
        <v>50</v>
      </c>
      <c r="K360" s="29" t="s">
        <v>8885</v>
      </c>
      <c r="L360" s="29" t="s">
        <v>133</v>
      </c>
      <c r="M360" s="29">
        <v>7</v>
      </c>
      <c r="N360" s="28" t="str">
        <f>IFERROR(VLOOKUP(T360,표준단어!$A:$C,3,FALSE),"")</f>
        <v>RMK</v>
      </c>
      <c r="O360" s="28" t="str">
        <f>IFERROR(VLOOKUP(U360,표준단어!$A:$C,3,FALSE),"")</f>
        <v/>
      </c>
      <c r="P360" s="28" t="str">
        <f>IFERROR(VLOOKUP(V360,표준단어!$A:$C,3,FALSE),"")</f>
        <v/>
      </c>
      <c r="Q360" s="28" t="str">
        <f>IFERROR(VLOOKUP(W360,표준단어!$A:$C,3,FALSE),"")</f>
        <v/>
      </c>
      <c r="R360" s="28" t="str">
        <f>IFERROR(VLOOKUP(X360,표준단어!$A:$C,3,FALSE),"")</f>
        <v/>
      </c>
      <c r="S360" s="28" t="str">
        <f>IFERROR(VLOOKUP(Y360,표준단어!$A:$C,3,FALSE),"")</f>
        <v/>
      </c>
      <c r="T360" s="30" t="s">
        <v>8873</v>
      </c>
      <c r="U360" s="30"/>
      <c r="V360" s="30"/>
      <c r="W360" s="30"/>
      <c r="X360" s="30"/>
      <c r="Y360" s="30"/>
      <c r="Z360" s="31" t="str">
        <f t="shared" si="50"/>
        <v/>
      </c>
      <c r="AA360" s="31" t="str">
        <f t="shared" si="51"/>
        <v/>
      </c>
      <c r="AB360" s="31" t="str">
        <f t="shared" si="52"/>
        <v/>
      </c>
      <c r="AC360" s="31" t="str">
        <f t="shared" si="53"/>
        <v/>
      </c>
      <c r="AD360" s="31" t="str">
        <f t="shared" si="54"/>
        <v/>
      </c>
      <c r="AE360" s="31" t="str">
        <f t="shared" si="55"/>
        <v/>
      </c>
      <c r="AF360" s="32" t="str">
        <f>IFERROR(VLOOKUP(T360&amp;U360&amp;V360&amp;W360&amp;X360&amp;Y360,표준용어!$A:$B,1,FALSE),"")</f>
        <v>비고</v>
      </c>
      <c r="AG360" s="32" t="str">
        <f t="shared" si="56"/>
        <v/>
      </c>
      <c r="AH360" s="32" t="str">
        <f t="shared" si="57"/>
        <v>비고</v>
      </c>
      <c r="AI360" s="33" t="str">
        <f t="shared" si="58"/>
        <v>RMK</v>
      </c>
      <c r="AJ360" s="5" t="str">
        <f t="shared" si="59"/>
        <v>RMK</v>
      </c>
      <c r="AK360" s="28" t="str">
        <f>IFERROR(VLOOKUP(AJ360,분류어!$A:$A,1,FALSE),"")</f>
        <v>RMK</v>
      </c>
      <c r="AL360" s="13"/>
      <c r="AM360" s="34" t="s">
        <v>8889</v>
      </c>
      <c r="AN360" s="34" t="s">
        <v>8889</v>
      </c>
      <c r="AO360" s="34" t="s">
        <v>8984</v>
      </c>
      <c r="AP360" s="34" t="s">
        <v>8889</v>
      </c>
      <c r="AQ360" s="34" t="s">
        <v>8889</v>
      </c>
      <c r="AR360" s="34" t="s">
        <v>8889</v>
      </c>
      <c r="AS360" s="34" t="s">
        <v>8984</v>
      </c>
      <c r="AT360" s="34" t="s">
        <v>8889</v>
      </c>
    </row>
    <row r="361" spans="1:46" ht="16.5" customHeight="1">
      <c r="A361" s="28">
        <v>353</v>
      </c>
      <c r="B361" s="21" t="str">
        <f>IF(VLOOKUP(CONCATENATE(C361,".",D361,".",E361),대상테이블!$A:$H,8,FALSE)=0,"",VLOOKUP(CONCATENATE(,C361,".",D361,".",E361),대상테이블!$A:$H,8,FALSE))</f>
        <v/>
      </c>
      <c r="C361" s="29" t="s">
        <v>5966</v>
      </c>
      <c r="D361" s="29" t="s">
        <v>5967</v>
      </c>
      <c r="E361" s="29" t="s">
        <v>6016</v>
      </c>
      <c r="F361" s="29" t="s">
        <v>6017</v>
      </c>
      <c r="G361" s="35" t="s">
        <v>9240</v>
      </c>
      <c r="H361" s="35"/>
      <c r="I361" s="29" t="s">
        <v>8884</v>
      </c>
      <c r="J361" s="29">
        <v>22</v>
      </c>
      <c r="K361" s="29" t="s">
        <v>8885</v>
      </c>
      <c r="L361" s="29" t="s">
        <v>133</v>
      </c>
      <c r="M361" s="29">
        <v>8</v>
      </c>
      <c r="N361" s="28" t="str">
        <f>IFERROR(VLOOKUP(T361,표준단어!$A:$C,3,FALSE),"")</f>
        <v/>
      </c>
      <c r="O361" s="28" t="str">
        <f>IFERROR(VLOOKUP(U361,표준단어!$A:$C,3,FALSE),"")</f>
        <v/>
      </c>
      <c r="P361" s="28" t="str">
        <f>IFERROR(VLOOKUP(V361,표준단어!$A:$C,3,FALSE),"")</f>
        <v/>
      </c>
      <c r="Q361" s="28" t="str">
        <f>IFERROR(VLOOKUP(W361,표준단어!$A:$C,3,FALSE),"")</f>
        <v/>
      </c>
      <c r="R361" s="28" t="str">
        <f>IFERROR(VLOOKUP(X361,표준단어!$A:$C,3,FALSE),"")</f>
        <v/>
      </c>
      <c r="S361" s="28" t="str">
        <f>IFERROR(VLOOKUP(Y361,표준단어!$A:$C,3,FALSE),"")</f>
        <v/>
      </c>
      <c r="T361" s="30"/>
      <c r="U361" s="30"/>
      <c r="V361" s="30"/>
      <c r="W361" s="30"/>
      <c r="X361" s="30"/>
      <c r="Y361" s="30"/>
      <c r="Z361" s="31" t="str">
        <f t="shared" si="50"/>
        <v/>
      </c>
      <c r="AA361" s="31" t="str">
        <f t="shared" si="51"/>
        <v/>
      </c>
      <c r="AB361" s="31" t="str">
        <f t="shared" si="52"/>
        <v/>
      </c>
      <c r="AC361" s="31" t="str">
        <f t="shared" si="53"/>
        <v/>
      </c>
      <c r="AD361" s="31" t="str">
        <f t="shared" si="54"/>
        <v/>
      </c>
      <c r="AE361" s="31" t="str">
        <f t="shared" si="55"/>
        <v/>
      </c>
      <c r="AF361" s="32" t="str">
        <f>IFERROR(VLOOKUP(T361&amp;U361&amp;V361&amp;W361&amp;X361&amp;Y361,표준용어!$A:$B,1,FALSE),"")</f>
        <v/>
      </c>
      <c r="AG361" s="32" t="str">
        <f t="shared" si="56"/>
        <v/>
      </c>
      <c r="AH361" s="32" t="str">
        <f t="shared" si="57"/>
        <v/>
      </c>
      <c r="AI361" s="33" t="str">
        <f t="shared" si="58"/>
        <v/>
      </c>
      <c r="AJ361" s="5" t="str">
        <f t="shared" si="59"/>
        <v/>
      </c>
      <c r="AK361" s="28" t="str">
        <f>IFERROR(VLOOKUP(AJ361,분류어!$A:$A,1,FALSE),"")</f>
        <v/>
      </c>
      <c r="AL361" s="13" t="s">
        <v>9238</v>
      </c>
      <c r="AM361" s="34" t="s">
        <v>8889</v>
      </c>
      <c r="AN361" s="34" t="s">
        <v>8889</v>
      </c>
      <c r="AO361" s="34" t="s">
        <v>8889</v>
      </c>
      <c r="AP361" s="34" t="s">
        <v>8889</v>
      </c>
      <c r="AQ361" s="34" t="s">
        <v>8889</v>
      </c>
      <c r="AR361" s="34" t="s">
        <v>8889</v>
      </c>
      <c r="AS361" s="34" t="s">
        <v>8889</v>
      </c>
      <c r="AT361" s="34" t="s">
        <v>8889</v>
      </c>
    </row>
    <row r="362" spans="1:46" ht="16.5" customHeight="1">
      <c r="A362" s="28">
        <v>354</v>
      </c>
      <c r="B362" s="21" t="str">
        <f>IF(VLOOKUP(CONCATENATE(C362,".",D362,".",E362),대상테이블!$A:$H,8,FALSE)=0,"",VLOOKUP(CONCATENATE(,C362,".",D362,".",E362),대상테이블!$A:$H,8,FALSE))</f>
        <v/>
      </c>
      <c r="C362" s="29" t="s">
        <v>5966</v>
      </c>
      <c r="D362" s="29" t="s">
        <v>5967</v>
      </c>
      <c r="E362" s="29" t="s">
        <v>6016</v>
      </c>
      <c r="F362" s="29" t="s">
        <v>6017</v>
      </c>
      <c r="G362" s="35" t="s">
        <v>9096</v>
      </c>
      <c r="H362" s="35"/>
      <c r="I362" s="29" t="s">
        <v>8884</v>
      </c>
      <c r="J362" s="29">
        <v>22</v>
      </c>
      <c r="K362" s="29" t="s">
        <v>8885</v>
      </c>
      <c r="L362" s="29" t="s">
        <v>133</v>
      </c>
      <c r="M362" s="29">
        <v>9</v>
      </c>
      <c r="N362" s="28" t="str">
        <f>IFERROR(VLOOKUP(T362,표준단어!$A:$C,3,FALSE),"")</f>
        <v/>
      </c>
      <c r="O362" s="28" t="str">
        <f>IFERROR(VLOOKUP(U362,표준단어!$A:$C,3,FALSE),"")</f>
        <v/>
      </c>
      <c r="P362" s="28" t="str">
        <f>IFERROR(VLOOKUP(V362,표준단어!$A:$C,3,FALSE),"")</f>
        <v/>
      </c>
      <c r="Q362" s="28" t="str">
        <f>IFERROR(VLOOKUP(W362,표준단어!$A:$C,3,FALSE),"")</f>
        <v/>
      </c>
      <c r="R362" s="28" t="str">
        <f>IFERROR(VLOOKUP(X362,표준단어!$A:$C,3,FALSE),"")</f>
        <v/>
      </c>
      <c r="S362" s="28" t="str">
        <f>IFERROR(VLOOKUP(Y362,표준단어!$A:$C,3,FALSE),"")</f>
        <v/>
      </c>
      <c r="T362" s="30"/>
      <c r="U362" s="30"/>
      <c r="V362" s="30"/>
      <c r="W362" s="30"/>
      <c r="X362" s="30"/>
      <c r="Y362" s="30"/>
      <c r="Z362" s="31" t="str">
        <f t="shared" si="50"/>
        <v/>
      </c>
      <c r="AA362" s="31" t="str">
        <f t="shared" si="51"/>
        <v/>
      </c>
      <c r="AB362" s="31" t="str">
        <f t="shared" si="52"/>
        <v/>
      </c>
      <c r="AC362" s="31" t="str">
        <f t="shared" si="53"/>
        <v/>
      </c>
      <c r="AD362" s="31" t="str">
        <f t="shared" si="54"/>
        <v/>
      </c>
      <c r="AE362" s="31" t="str">
        <f t="shared" si="55"/>
        <v/>
      </c>
      <c r="AF362" s="32" t="str">
        <f>IFERROR(VLOOKUP(T362&amp;U362&amp;V362&amp;W362&amp;X362&amp;Y362,표준용어!$A:$B,1,FALSE),"")</f>
        <v/>
      </c>
      <c r="AG362" s="32" t="str">
        <f t="shared" si="56"/>
        <v/>
      </c>
      <c r="AH362" s="32" t="str">
        <f t="shared" si="57"/>
        <v/>
      </c>
      <c r="AI362" s="33" t="str">
        <f t="shared" si="58"/>
        <v/>
      </c>
      <c r="AJ362" s="5" t="str">
        <f t="shared" si="59"/>
        <v/>
      </c>
      <c r="AK362" s="28" t="str">
        <f>IFERROR(VLOOKUP(AJ362,분류어!$A:$A,1,FALSE),"")</f>
        <v/>
      </c>
      <c r="AL362" s="13" t="s">
        <v>8971</v>
      </c>
      <c r="AM362" s="34" t="s">
        <v>8889</v>
      </c>
      <c r="AN362" s="34" t="s">
        <v>8889</v>
      </c>
      <c r="AO362" s="34" t="s">
        <v>8889</v>
      </c>
      <c r="AP362" s="34" t="s">
        <v>8889</v>
      </c>
      <c r="AQ362" s="34" t="s">
        <v>8889</v>
      </c>
      <c r="AR362" s="34" t="s">
        <v>8889</v>
      </c>
      <c r="AS362" s="34" t="s">
        <v>8889</v>
      </c>
      <c r="AT362" s="34" t="s">
        <v>8889</v>
      </c>
    </row>
    <row r="363" spans="1:46" ht="16.5" customHeight="1">
      <c r="A363" s="28">
        <v>355</v>
      </c>
      <c r="B363" s="21" t="str">
        <f>IF(VLOOKUP(CONCATENATE(C363,".",D363,".",E363),대상테이블!$A:$H,8,FALSE)=0,"",VLOOKUP(CONCATENATE(,C363,".",D363,".",E363),대상테이블!$A:$H,8,FALSE))</f>
        <v/>
      </c>
      <c r="C363" s="29" t="s">
        <v>5966</v>
      </c>
      <c r="D363" s="29" t="s">
        <v>5967</v>
      </c>
      <c r="E363" s="29" t="s">
        <v>6016</v>
      </c>
      <c r="F363" s="29" t="s">
        <v>6017</v>
      </c>
      <c r="G363" s="35" t="s">
        <v>9095</v>
      </c>
      <c r="H363" s="35"/>
      <c r="I363" s="29" t="s">
        <v>8884</v>
      </c>
      <c r="J363" s="29">
        <v>22</v>
      </c>
      <c r="K363" s="29" t="s">
        <v>8885</v>
      </c>
      <c r="L363" s="29" t="s">
        <v>133</v>
      </c>
      <c r="M363" s="29">
        <v>10</v>
      </c>
      <c r="N363" s="28" t="str">
        <f>IFERROR(VLOOKUP(T363,표준단어!$A:$C,3,FALSE),"")</f>
        <v/>
      </c>
      <c r="O363" s="28" t="str">
        <f>IFERROR(VLOOKUP(U363,표준단어!$A:$C,3,FALSE),"")</f>
        <v/>
      </c>
      <c r="P363" s="28" t="str">
        <f>IFERROR(VLOOKUP(V363,표준단어!$A:$C,3,FALSE),"")</f>
        <v/>
      </c>
      <c r="Q363" s="28" t="str">
        <f>IFERROR(VLOOKUP(W363,표준단어!$A:$C,3,FALSE),"")</f>
        <v/>
      </c>
      <c r="R363" s="28" t="str">
        <f>IFERROR(VLOOKUP(X363,표준단어!$A:$C,3,FALSE),"")</f>
        <v/>
      </c>
      <c r="S363" s="28" t="str">
        <f>IFERROR(VLOOKUP(Y363,표준단어!$A:$C,3,FALSE),"")</f>
        <v/>
      </c>
      <c r="T363" s="30"/>
      <c r="U363" s="30"/>
      <c r="V363" s="30"/>
      <c r="W363" s="30"/>
      <c r="X363" s="30"/>
      <c r="Y363" s="30"/>
      <c r="Z363" s="31" t="str">
        <f t="shared" si="50"/>
        <v/>
      </c>
      <c r="AA363" s="31" t="str">
        <f t="shared" si="51"/>
        <v/>
      </c>
      <c r="AB363" s="31" t="str">
        <f t="shared" si="52"/>
        <v/>
      </c>
      <c r="AC363" s="31" t="str">
        <f t="shared" si="53"/>
        <v/>
      </c>
      <c r="AD363" s="31" t="str">
        <f t="shared" si="54"/>
        <v/>
      </c>
      <c r="AE363" s="31" t="str">
        <f t="shared" si="55"/>
        <v/>
      </c>
      <c r="AF363" s="32" t="str">
        <f>IFERROR(VLOOKUP(T363&amp;U363&amp;V363&amp;W363&amp;X363&amp;Y363,표준용어!$A:$B,1,FALSE),"")</f>
        <v/>
      </c>
      <c r="AG363" s="32" t="str">
        <f t="shared" si="56"/>
        <v/>
      </c>
      <c r="AH363" s="32" t="str">
        <f t="shared" si="57"/>
        <v/>
      </c>
      <c r="AI363" s="33" t="str">
        <f t="shared" si="58"/>
        <v/>
      </c>
      <c r="AJ363" s="5" t="str">
        <f t="shared" si="59"/>
        <v/>
      </c>
      <c r="AK363" s="28" t="str">
        <f>IFERROR(VLOOKUP(AJ363,분류어!$A:$A,1,FALSE),"")</f>
        <v/>
      </c>
      <c r="AL363" s="13" t="s">
        <v>8971</v>
      </c>
      <c r="AM363" s="34" t="s">
        <v>8889</v>
      </c>
      <c r="AN363" s="34" t="s">
        <v>8889</v>
      </c>
      <c r="AO363" s="34" t="s">
        <v>8889</v>
      </c>
      <c r="AP363" s="34" t="s">
        <v>8889</v>
      </c>
      <c r="AQ363" s="34" t="s">
        <v>8889</v>
      </c>
      <c r="AR363" s="34" t="s">
        <v>8889</v>
      </c>
      <c r="AS363" s="34" t="s">
        <v>8889</v>
      </c>
      <c r="AT363" s="34" t="s">
        <v>8889</v>
      </c>
    </row>
    <row r="364" spans="1:46" ht="16.5" customHeight="1">
      <c r="A364" s="28">
        <v>356</v>
      </c>
      <c r="B364" s="21" t="str">
        <f>IF(VLOOKUP(CONCATENATE(C364,".",D364,".",E364),대상테이블!$A:$H,8,FALSE)=0,"",VLOOKUP(CONCATENATE(,C364,".",D364,".",E364),대상테이블!$A:$H,8,FALSE))</f>
        <v/>
      </c>
      <c r="C364" s="29" t="s">
        <v>5966</v>
      </c>
      <c r="D364" s="29" t="s">
        <v>5967</v>
      </c>
      <c r="E364" s="29" t="s">
        <v>6016</v>
      </c>
      <c r="F364" s="29" t="s">
        <v>6017</v>
      </c>
      <c r="G364" s="29" t="s">
        <v>10469</v>
      </c>
      <c r="H364" s="29"/>
      <c r="I364" s="29" t="s">
        <v>8884</v>
      </c>
      <c r="J364" s="29">
        <v>22</v>
      </c>
      <c r="K364" s="29" t="s">
        <v>8885</v>
      </c>
      <c r="L364" s="29" t="s">
        <v>133</v>
      </c>
      <c r="M364" s="29">
        <v>11</v>
      </c>
      <c r="N364" s="28" t="str">
        <f>IFERROR(VLOOKUP(T364,표준단어!$A:$C,3,FALSE),"")</f>
        <v>TOT</v>
      </c>
      <c r="O364" s="28" t="str">
        <f>IFERROR(VLOOKUP(U364,표준단어!$A:$C,3,FALSE),"")</f>
        <v>MSTR</v>
      </c>
      <c r="P364" s="28" t="str">
        <f>IFERROR(VLOOKUP(V364,표준단어!$A:$C,3,FALSE),"")</f>
        <v>WGHT</v>
      </c>
      <c r="Q364" s="28" t="str">
        <f>IFERROR(VLOOKUP(W364,표준단어!$A:$C,3,FALSE),"")</f>
        <v>VAL</v>
      </c>
      <c r="R364" s="28" t="str">
        <f>IFERROR(VLOOKUP(X364,표준단어!$A:$C,3,FALSE),"")</f>
        <v/>
      </c>
      <c r="S364" s="28" t="str">
        <f>IFERROR(VLOOKUP(Y364,표준단어!$A:$C,3,FALSE),"")</f>
        <v/>
      </c>
      <c r="T364" s="30" t="s">
        <v>60135</v>
      </c>
      <c r="U364" s="30" t="s">
        <v>60136</v>
      </c>
      <c r="V364" s="30" t="s">
        <v>60134</v>
      </c>
      <c r="W364" s="30" t="s">
        <v>60119</v>
      </c>
      <c r="X364" s="30"/>
      <c r="Y364" s="30"/>
      <c r="Z364" s="31" t="str">
        <f t="shared" si="50"/>
        <v/>
      </c>
      <c r="AA364" s="31" t="str">
        <f t="shared" si="51"/>
        <v/>
      </c>
      <c r="AB364" s="31" t="str">
        <f t="shared" si="52"/>
        <v/>
      </c>
      <c r="AC364" s="31" t="str">
        <f t="shared" si="53"/>
        <v/>
      </c>
      <c r="AD364" s="31" t="str">
        <f t="shared" si="54"/>
        <v/>
      </c>
      <c r="AE364" s="31" t="str">
        <f t="shared" si="55"/>
        <v/>
      </c>
      <c r="AF364" s="32" t="str">
        <f>IFERROR(VLOOKUP(T364&amp;U364&amp;V364&amp;W364&amp;X364&amp;Y364,표준용어!$A:$B,1,FALSE),"")</f>
        <v/>
      </c>
      <c r="AG364" s="32" t="str">
        <f t="shared" si="56"/>
        <v>총수분중량값</v>
      </c>
      <c r="AH364" s="32" t="str">
        <f t="shared" si="57"/>
        <v>총수분중량값</v>
      </c>
      <c r="AI364" s="33" t="str">
        <f t="shared" si="58"/>
        <v>TOT_MSTR_WGHT_VAL</v>
      </c>
      <c r="AJ364" s="5" t="str">
        <f t="shared" si="59"/>
        <v>VAL</v>
      </c>
      <c r="AK364" s="28" t="str">
        <f>IFERROR(VLOOKUP(AJ364,분류어!$A:$A,1,FALSE),"")</f>
        <v>VAL</v>
      </c>
      <c r="AL364" s="13"/>
      <c r="AM364" s="34" t="s">
        <v>8889</v>
      </c>
      <c r="AN364" s="34" t="s">
        <v>8889</v>
      </c>
      <c r="AO364" s="34" t="s">
        <v>8889</v>
      </c>
      <c r="AP364" s="34" t="s">
        <v>8889</v>
      </c>
      <c r="AQ364" s="34" t="s">
        <v>8889</v>
      </c>
      <c r="AR364" s="34" t="s">
        <v>8889</v>
      </c>
      <c r="AS364" s="34" t="s">
        <v>8984</v>
      </c>
      <c r="AT364" s="34" t="s">
        <v>8889</v>
      </c>
    </row>
    <row r="365" spans="1:46" ht="16.5" customHeight="1">
      <c r="A365" s="28">
        <v>357</v>
      </c>
      <c r="B365" s="21" t="str">
        <f>IF(VLOOKUP(CONCATENATE(C365,".",D365,".",E365),대상테이블!$A:$H,8,FALSE)=0,"",VLOOKUP(CONCATENATE(,C365,".",D365,".",E365),대상테이블!$A:$H,8,FALSE))</f>
        <v/>
      </c>
      <c r="C365" s="29" t="s">
        <v>5966</v>
      </c>
      <c r="D365" s="29" t="s">
        <v>5967</v>
      </c>
      <c r="E365" s="29" t="s">
        <v>6016</v>
      </c>
      <c r="F365" s="29" t="s">
        <v>6017</v>
      </c>
      <c r="G365" s="29" t="s">
        <v>10371</v>
      </c>
      <c r="H365" s="29"/>
      <c r="I365" s="29" t="s">
        <v>8884</v>
      </c>
      <c r="J365" s="29">
        <v>22</v>
      </c>
      <c r="K365" s="29" t="s">
        <v>8885</v>
      </c>
      <c r="L365" s="29" t="s">
        <v>133</v>
      </c>
      <c r="M365" s="29">
        <v>12</v>
      </c>
      <c r="N365" s="28" t="str">
        <f>IFERROR(VLOOKUP(T365,표준단어!$A:$C,3,FALSE),"")</f>
        <v>SLFCTT</v>
      </c>
      <c r="O365" s="28" t="str">
        <f>IFERROR(VLOOKUP(U365,표준단어!$A:$C,3,FALSE),"")</f>
        <v>VAL</v>
      </c>
      <c r="P365" s="28" t="str">
        <f>IFERROR(VLOOKUP(V365,표준단어!$A:$C,3,FALSE),"")</f>
        <v/>
      </c>
      <c r="Q365" s="28" t="str">
        <f>IFERROR(VLOOKUP(W365,표준단어!$A:$C,3,FALSE),"")</f>
        <v/>
      </c>
      <c r="R365" s="28" t="str">
        <f>IFERROR(VLOOKUP(X365,표준단어!$A:$C,3,FALSE),"")</f>
        <v/>
      </c>
      <c r="S365" s="28" t="str">
        <f>IFERROR(VLOOKUP(Y365,표준단어!$A:$C,3,FALSE),"")</f>
        <v/>
      </c>
      <c r="T365" s="30" t="s">
        <v>8937</v>
      </c>
      <c r="U365" s="30" t="s">
        <v>8888</v>
      </c>
      <c r="V365" s="30"/>
      <c r="W365" s="30"/>
      <c r="X365" s="30"/>
      <c r="Y365" s="30"/>
      <c r="Z365" s="31" t="str">
        <f t="shared" si="50"/>
        <v/>
      </c>
      <c r="AA365" s="31" t="str">
        <f t="shared" si="51"/>
        <v/>
      </c>
      <c r="AB365" s="31" t="str">
        <f t="shared" si="52"/>
        <v/>
      </c>
      <c r="AC365" s="31" t="str">
        <f t="shared" si="53"/>
        <v/>
      </c>
      <c r="AD365" s="31" t="str">
        <f t="shared" si="54"/>
        <v/>
      </c>
      <c r="AE365" s="31" t="str">
        <f t="shared" si="55"/>
        <v/>
      </c>
      <c r="AF365" s="32" t="str">
        <f>IFERROR(VLOOKUP(T365&amp;U365&amp;V365&amp;W365&amp;X365&amp;Y365,표준용어!$A:$B,1,FALSE),"")</f>
        <v>유황분값</v>
      </c>
      <c r="AG365" s="32" t="str">
        <f t="shared" si="56"/>
        <v/>
      </c>
      <c r="AH365" s="32" t="str">
        <f t="shared" si="57"/>
        <v>유황분값</v>
      </c>
      <c r="AI365" s="33" t="str">
        <f t="shared" si="58"/>
        <v>SLFCTT_VAL</v>
      </c>
      <c r="AJ365" s="5" t="str">
        <f t="shared" si="59"/>
        <v>VAL</v>
      </c>
      <c r="AK365" s="28" t="str">
        <f>IFERROR(VLOOKUP(AJ365,분류어!$A:$A,1,FALSE),"")</f>
        <v>VAL</v>
      </c>
      <c r="AL365" s="13"/>
      <c r="AM365" s="34" t="s">
        <v>8889</v>
      </c>
      <c r="AN365" s="34" t="s">
        <v>8889</v>
      </c>
      <c r="AO365" s="34" t="s">
        <v>8889</v>
      </c>
      <c r="AP365" s="34" t="s">
        <v>8889</v>
      </c>
      <c r="AQ365" s="34" t="s">
        <v>8889</v>
      </c>
      <c r="AR365" s="34" t="s">
        <v>8889</v>
      </c>
      <c r="AS365" s="34" t="s">
        <v>8889</v>
      </c>
      <c r="AT365" s="34" t="s">
        <v>8889</v>
      </c>
    </row>
    <row r="366" spans="1:46" ht="16.5" customHeight="1">
      <c r="A366" s="28">
        <v>358</v>
      </c>
      <c r="B366" s="21" t="str">
        <f>IF(VLOOKUP(CONCATENATE(C366,".",D366,".",E366),대상테이블!$A:$H,8,FALSE)=0,"",VLOOKUP(CONCATENATE(,C366,".",D366,".",E366),대상테이블!$A:$H,8,FALSE))</f>
        <v/>
      </c>
      <c r="C366" s="29" t="s">
        <v>5966</v>
      </c>
      <c r="D366" s="29" t="s">
        <v>5967</v>
      </c>
      <c r="E366" s="29" t="s">
        <v>6016</v>
      </c>
      <c r="F366" s="29" t="s">
        <v>6017</v>
      </c>
      <c r="G366" s="35" t="s">
        <v>10279</v>
      </c>
      <c r="H366" s="35"/>
      <c r="I366" s="29" t="s">
        <v>8892</v>
      </c>
      <c r="J366" s="29">
        <v>40</v>
      </c>
      <c r="K366" s="29" t="s">
        <v>8885</v>
      </c>
      <c r="L366" s="29" t="s">
        <v>133</v>
      </c>
      <c r="M366" s="29">
        <v>13</v>
      </c>
      <c r="N366" s="28" t="str">
        <f>IFERROR(VLOOKUP(T366,표준단어!$A:$C,3,FALSE),"")</f>
        <v/>
      </c>
      <c r="O366" s="28" t="str">
        <f>IFERROR(VLOOKUP(U366,표준단어!$A:$C,3,FALSE),"")</f>
        <v/>
      </c>
      <c r="P366" s="28" t="str">
        <f>IFERROR(VLOOKUP(V366,표준단어!$A:$C,3,FALSE),"")</f>
        <v/>
      </c>
      <c r="Q366" s="28" t="str">
        <f>IFERROR(VLOOKUP(W366,표준단어!$A:$C,3,FALSE),"")</f>
        <v/>
      </c>
      <c r="R366" s="28" t="str">
        <f>IFERROR(VLOOKUP(X366,표준단어!$A:$C,3,FALSE),"")</f>
        <v/>
      </c>
      <c r="S366" s="28" t="str">
        <f>IFERROR(VLOOKUP(Y366,표준단어!$A:$C,3,FALSE),"")</f>
        <v/>
      </c>
      <c r="T366" s="30"/>
      <c r="U366" s="30"/>
      <c r="V366" s="30"/>
      <c r="W366" s="30"/>
      <c r="X366" s="30"/>
      <c r="Y366" s="30"/>
      <c r="Z366" s="31" t="str">
        <f t="shared" si="50"/>
        <v/>
      </c>
      <c r="AA366" s="31" t="str">
        <f t="shared" si="51"/>
        <v/>
      </c>
      <c r="AB366" s="31" t="str">
        <f t="shared" si="52"/>
        <v/>
      </c>
      <c r="AC366" s="31" t="str">
        <f t="shared" si="53"/>
        <v/>
      </c>
      <c r="AD366" s="31" t="str">
        <f t="shared" si="54"/>
        <v/>
      </c>
      <c r="AE366" s="31" t="str">
        <f t="shared" si="55"/>
        <v/>
      </c>
      <c r="AF366" s="32" t="str">
        <f>IFERROR(VLOOKUP(T366&amp;U366&amp;V366&amp;W366&amp;X366&amp;Y366,표준용어!$A:$B,1,FALSE),"")</f>
        <v/>
      </c>
      <c r="AG366" s="32" t="str">
        <f t="shared" si="56"/>
        <v/>
      </c>
      <c r="AH366" s="32" t="str">
        <f t="shared" si="57"/>
        <v/>
      </c>
      <c r="AI366" s="33" t="str">
        <f t="shared" si="58"/>
        <v/>
      </c>
      <c r="AJ366" s="5" t="str">
        <f t="shared" si="59"/>
        <v/>
      </c>
      <c r="AK366" s="28" t="str">
        <f>IFERROR(VLOOKUP(AJ366,분류어!$A:$A,1,FALSE),"")</f>
        <v/>
      </c>
      <c r="AL366" s="13" t="s">
        <v>9995</v>
      </c>
      <c r="AM366" s="34" t="s">
        <v>8889</v>
      </c>
      <c r="AN366" s="34" t="s">
        <v>8889</v>
      </c>
      <c r="AO366" s="34" t="s">
        <v>8889</v>
      </c>
      <c r="AP366" s="34" t="s">
        <v>8889</v>
      </c>
      <c r="AQ366" s="34" t="s">
        <v>8889</v>
      </c>
      <c r="AR366" s="34" t="s">
        <v>8889</v>
      </c>
      <c r="AS366" s="34" t="s">
        <v>8889</v>
      </c>
      <c r="AT366" s="34" t="s">
        <v>8889</v>
      </c>
    </row>
    <row r="367" spans="1:46" ht="16.5" customHeight="1">
      <c r="A367" s="28">
        <v>359</v>
      </c>
      <c r="B367" s="21" t="str">
        <f>IF(VLOOKUP(CONCATENATE(C367,".",D367,".",E367),대상테이블!$A:$H,8,FALSE)=0,"",VLOOKUP(CONCATENATE(,C367,".",D367,".",E367),대상테이블!$A:$H,8,FALSE))</f>
        <v/>
      </c>
      <c r="C367" s="29" t="s">
        <v>5966</v>
      </c>
      <c r="D367" s="29" t="s">
        <v>5967</v>
      </c>
      <c r="E367" s="29" t="s">
        <v>6016</v>
      </c>
      <c r="F367" s="29" t="s">
        <v>6017</v>
      </c>
      <c r="G367" s="35" t="s">
        <v>10347</v>
      </c>
      <c r="H367" s="35"/>
      <c r="I367" s="29" t="s">
        <v>8892</v>
      </c>
      <c r="J367" s="29">
        <v>100</v>
      </c>
      <c r="K367" s="29" t="s">
        <v>8885</v>
      </c>
      <c r="L367" s="29" t="s">
        <v>133</v>
      </c>
      <c r="M367" s="29">
        <v>14</v>
      </c>
      <c r="N367" s="28" t="str">
        <f>IFERROR(VLOOKUP(T367,표준단어!$A:$C,3,FALSE),"")</f>
        <v/>
      </c>
      <c r="O367" s="28" t="str">
        <f>IFERROR(VLOOKUP(U367,표준단어!$A:$C,3,FALSE),"")</f>
        <v/>
      </c>
      <c r="P367" s="28" t="str">
        <f>IFERROR(VLOOKUP(V367,표준단어!$A:$C,3,FALSE),"")</f>
        <v/>
      </c>
      <c r="Q367" s="28" t="str">
        <f>IFERROR(VLOOKUP(W367,표준단어!$A:$C,3,FALSE),"")</f>
        <v/>
      </c>
      <c r="R367" s="28" t="str">
        <f>IFERROR(VLOOKUP(X367,표준단어!$A:$C,3,FALSE),"")</f>
        <v/>
      </c>
      <c r="S367" s="28" t="str">
        <f>IFERROR(VLOOKUP(Y367,표준단어!$A:$C,3,FALSE),"")</f>
        <v/>
      </c>
      <c r="T367" s="30"/>
      <c r="U367" s="30"/>
      <c r="V367" s="30"/>
      <c r="W367" s="30"/>
      <c r="X367" s="30"/>
      <c r="Y367" s="30"/>
      <c r="Z367" s="31" t="str">
        <f t="shared" si="50"/>
        <v/>
      </c>
      <c r="AA367" s="31" t="str">
        <f t="shared" si="51"/>
        <v/>
      </c>
      <c r="AB367" s="31" t="str">
        <f t="shared" si="52"/>
        <v/>
      </c>
      <c r="AC367" s="31" t="str">
        <f t="shared" si="53"/>
        <v/>
      </c>
      <c r="AD367" s="31" t="str">
        <f t="shared" si="54"/>
        <v/>
      </c>
      <c r="AE367" s="31" t="str">
        <f t="shared" si="55"/>
        <v/>
      </c>
      <c r="AF367" s="32" t="str">
        <f>IFERROR(VLOOKUP(T367&amp;U367&amp;V367&amp;W367&amp;X367&amp;Y367,표준용어!$A:$B,1,FALSE),"")</f>
        <v/>
      </c>
      <c r="AG367" s="32" t="str">
        <f t="shared" si="56"/>
        <v/>
      </c>
      <c r="AH367" s="32" t="str">
        <f t="shared" si="57"/>
        <v/>
      </c>
      <c r="AI367" s="33" t="str">
        <f t="shared" si="58"/>
        <v/>
      </c>
      <c r="AJ367" s="5" t="str">
        <f t="shared" si="59"/>
        <v/>
      </c>
      <c r="AK367" s="28" t="str">
        <f>IFERROR(VLOOKUP(AJ367,분류어!$A:$A,1,FALSE),"")</f>
        <v/>
      </c>
      <c r="AL367" s="13" t="s">
        <v>10102</v>
      </c>
      <c r="AM367" s="34" t="s">
        <v>8889</v>
      </c>
      <c r="AN367" s="34" t="s">
        <v>8889</v>
      </c>
      <c r="AO367" s="34" t="s">
        <v>8889</v>
      </c>
      <c r="AP367" s="34" t="s">
        <v>8889</v>
      </c>
      <c r="AQ367" s="34" t="s">
        <v>8889</v>
      </c>
      <c r="AR367" s="34" t="s">
        <v>8889</v>
      </c>
      <c r="AS367" s="34" t="s">
        <v>8889</v>
      </c>
      <c r="AT367" s="34" t="s">
        <v>8889</v>
      </c>
    </row>
    <row r="368" spans="1:46" ht="16.5" customHeight="1">
      <c r="A368" s="28">
        <v>360</v>
      </c>
      <c r="B368" s="21" t="str">
        <f>IF(VLOOKUP(CONCATENATE(C368,".",D368,".",E368),대상테이블!$A:$H,8,FALSE)=0,"",VLOOKUP(CONCATENATE(,C368,".",D368,".",E368),대상테이블!$A:$H,8,FALSE))</f>
        <v/>
      </c>
      <c r="C368" s="29" t="s">
        <v>5966</v>
      </c>
      <c r="D368" s="29" t="s">
        <v>5967</v>
      </c>
      <c r="E368" s="29" t="s">
        <v>6016</v>
      </c>
      <c r="F368" s="29" t="s">
        <v>6017</v>
      </c>
      <c r="G368" s="35" t="s">
        <v>10101</v>
      </c>
      <c r="H368" s="35"/>
      <c r="I368" s="29" t="s">
        <v>8892</v>
      </c>
      <c r="J368" s="29">
        <v>100</v>
      </c>
      <c r="K368" s="29" t="s">
        <v>8885</v>
      </c>
      <c r="L368" s="29" t="s">
        <v>133</v>
      </c>
      <c r="M368" s="29">
        <v>15</v>
      </c>
      <c r="N368" s="28" t="str">
        <f>IFERROR(VLOOKUP(T368,표준단어!$A:$C,3,FALSE),"")</f>
        <v/>
      </c>
      <c r="O368" s="28" t="str">
        <f>IFERROR(VLOOKUP(U368,표준단어!$A:$C,3,FALSE),"")</f>
        <v/>
      </c>
      <c r="P368" s="28" t="str">
        <f>IFERROR(VLOOKUP(V368,표준단어!$A:$C,3,FALSE),"")</f>
        <v/>
      </c>
      <c r="Q368" s="28" t="str">
        <f>IFERROR(VLOOKUP(W368,표준단어!$A:$C,3,FALSE),"")</f>
        <v/>
      </c>
      <c r="R368" s="28" t="str">
        <f>IFERROR(VLOOKUP(X368,표준단어!$A:$C,3,FALSE),"")</f>
        <v/>
      </c>
      <c r="S368" s="28" t="str">
        <f>IFERROR(VLOOKUP(Y368,표준단어!$A:$C,3,FALSE),"")</f>
        <v/>
      </c>
      <c r="T368" s="30"/>
      <c r="U368" s="30"/>
      <c r="V368" s="30"/>
      <c r="W368" s="30"/>
      <c r="X368" s="30"/>
      <c r="Y368" s="30"/>
      <c r="Z368" s="31" t="str">
        <f t="shared" si="50"/>
        <v/>
      </c>
      <c r="AA368" s="31" t="str">
        <f t="shared" si="51"/>
        <v/>
      </c>
      <c r="AB368" s="31" t="str">
        <f t="shared" si="52"/>
        <v/>
      </c>
      <c r="AC368" s="31" t="str">
        <f t="shared" si="53"/>
        <v/>
      </c>
      <c r="AD368" s="31" t="str">
        <f t="shared" si="54"/>
        <v/>
      </c>
      <c r="AE368" s="31" t="str">
        <f t="shared" si="55"/>
        <v/>
      </c>
      <c r="AF368" s="32" t="str">
        <f>IFERROR(VLOOKUP(T368&amp;U368&amp;V368&amp;W368&amp;X368&amp;Y368,표준용어!$A:$B,1,FALSE),"")</f>
        <v/>
      </c>
      <c r="AG368" s="32" t="str">
        <f t="shared" si="56"/>
        <v/>
      </c>
      <c r="AH368" s="32" t="str">
        <f t="shared" si="57"/>
        <v/>
      </c>
      <c r="AI368" s="33" t="str">
        <f t="shared" si="58"/>
        <v/>
      </c>
      <c r="AJ368" s="5" t="str">
        <f t="shared" si="59"/>
        <v/>
      </c>
      <c r="AK368" s="28" t="str">
        <f>IFERROR(VLOOKUP(AJ368,분류어!$A:$A,1,FALSE),"")</f>
        <v/>
      </c>
      <c r="AL368" s="13" t="s">
        <v>10102</v>
      </c>
      <c r="AM368" s="34" t="s">
        <v>8889</v>
      </c>
      <c r="AN368" s="34" t="s">
        <v>8889</v>
      </c>
      <c r="AO368" s="34" t="s">
        <v>8889</v>
      </c>
      <c r="AP368" s="34" t="s">
        <v>8889</v>
      </c>
      <c r="AQ368" s="34" t="s">
        <v>8889</v>
      </c>
      <c r="AR368" s="34" t="s">
        <v>8889</v>
      </c>
      <c r="AS368" s="34" t="s">
        <v>8889</v>
      </c>
      <c r="AT368" s="34" t="s">
        <v>8889</v>
      </c>
    </row>
    <row r="369" spans="1:46" ht="16.5" customHeight="1">
      <c r="A369" s="28">
        <v>361</v>
      </c>
      <c r="B369" s="21" t="str">
        <f>IF(VLOOKUP(CONCATENATE(C369,".",D369,".",E369),대상테이블!$A:$H,8,FALSE)=0,"",VLOOKUP(CONCATENATE(,C369,".",D369,".",E369),대상테이블!$A:$H,8,FALSE))</f>
        <v/>
      </c>
      <c r="C369" s="29" t="s">
        <v>5966</v>
      </c>
      <c r="D369" s="29" t="s">
        <v>5967</v>
      </c>
      <c r="E369" s="29" t="s">
        <v>6016</v>
      </c>
      <c r="F369" s="29" t="s">
        <v>6017</v>
      </c>
      <c r="G369" s="29" t="s">
        <v>10572</v>
      </c>
      <c r="H369" s="29"/>
      <c r="I369" s="29" t="s">
        <v>8892</v>
      </c>
      <c r="J369" s="29">
        <v>8</v>
      </c>
      <c r="K369" s="29" t="s">
        <v>8885</v>
      </c>
      <c r="L369" s="29" t="s">
        <v>133</v>
      </c>
      <c r="M369" s="29">
        <v>16</v>
      </c>
      <c r="N369" s="28" t="str">
        <f>IFERROR(VLOOKUP(T369,표준단어!$A:$C,3,FALSE),"")</f>
        <v>INPTR</v>
      </c>
      <c r="O369" s="28" t="str">
        <f>IFERROR(VLOOKUP(U369,표준단어!$A:$C,3,FALSE),"")</f>
        <v>EMPNO</v>
      </c>
      <c r="P369" s="28" t="str">
        <f>IFERROR(VLOOKUP(V369,표준단어!$A:$C,3,FALSE),"")</f>
        <v/>
      </c>
      <c r="Q369" s="28" t="str">
        <f>IFERROR(VLOOKUP(W369,표준단어!$A:$C,3,FALSE),"")</f>
        <v/>
      </c>
      <c r="R369" s="28" t="str">
        <f>IFERROR(VLOOKUP(X369,표준단어!$A:$C,3,FALSE),"")</f>
        <v/>
      </c>
      <c r="S369" s="28" t="str">
        <f>IFERROR(VLOOKUP(Y369,표준단어!$A:$C,3,FALSE),"")</f>
        <v/>
      </c>
      <c r="T369" s="30" t="s">
        <v>10253</v>
      </c>
      <c r="U369" s="30" t="s">
        <v>8952</v>
      </c>
      <c r="V369" s="30"/>
      <c r="W369" s="30"/>
      <c r="X369" s="30"/>
      <c r="Y369" s="30"/>
      <c r="Z369" s="31" t="str">
        <f t="shared" si="50"/>
        <v/>
      </c>
      <c r="AA369" s="31" t="str">
        <f t="shared" si="51"/>
        <v/>
      </c>
      <c r="AB369" s="31" t="str">
        <f t="shared" si="52"/>
        <v/>
      </c>
      <c r="AC369" s="31" t="str">
        <f t="shared" si="53"/>
        <v/>
      </c>
      <c r="AD369" s="31" t="str">
        <f t="shared" si="54"/>
        <v/>
      </c>
      <c r="AE369" s="31" t="str">
        <f t="shared" si="55"/>
        <v/>
      </c>
      <c r="AF369" s="32" t="str">
        <f>IFERROR(VLOOKUP(T369&amp;U369&amp;V369&amp;W369&amp;X369&amp;Y369,표준용어!$A:$B,1,FALSE),"")</f>
        <v>입력자사번</v>
      </c>
      <c r="AG369" s="32" t="str">
        <f t="shared" si="56"/>
        <v/>
      </c>
      <c r="AH369" s="32" t="str">
        <f t="shared" si="57"/>
        <v>입력자사번</v>
      </c>
      <c r="AI369" s="33" t="str">
        <f t="shared" si="58"/>
        <v>INPTR_EMPNO</v>
      </c>
      <c r="AJ369" s="5" t="str">
        <f t="shared" si="59"/>
        <v>EMPNO</v>
      </c>
      <c r="AK369" s="28" t="str">
        <f>IFERROR(VLOOKUP(AJ369,분류어!$A:$A,1,FALSE),"")</f>
        <v>EMPNO</v>
      </c>
      <c r="AL369" s="13"/>
      <c r="AM369" s="34" t="s">
        <v>8889</v>
      </c>
      <c r="AN369" s="34" t="s">
        <v>8889</v>
      </c>
      <c r="AO369" s="34" t="s">
        <v>8889</v>
      </c>
      <c r="AP369" s="34" t="s">
        <v>8889</v>
      </c>
      <c r="AQ369" s="34" t="s">
        <v>8889</v>
      </c>
      <c r="AR369" s="34" t="s">
        <v>8889</v>
      </c>
      <c r="AS369" s="34" t="s">
        <v>8889</v>
      </c>
      <c r="AT369" s="34" t="s">
        <v>8889</v>
      </c>
    </row>
    <row r="370" spans="1:46" ht="16.5" customHeight="1">
      <c r="A370" s="28">
        <v>362</v>
      </c>
      <c r="B370" s="21" t="str">
        <f>IF(VLOOKUP(CONCATENATE(C370,".",D370,".",E370),대상테이블!$A:$H,8,FALSE)=0,"",VLOOKUP(CONCATENATE(,C370,".",D370,".",E370),대상테이블!$A:$H,8,FALSE))</f>
        <v/>
      </c>
      <c r="C370" s="29" t="s">
        <v>5966</v>
      </c>
      <c r="D370" s="29" t="s">
        <v>5967</v>
      </c>
      <c r="E370" s="29" t="s">
        <v>6016</v>
      </c>
      <c r="F370" s="29" t="s">
        <v>6017</v>
      </c>
      <c r="G370" s="35" t="s">
        <v>9239</v>
      </c>
      <c r="H370" s="35"/>
      <c r="I370" s="29" t="s">
        <v>8892</v>
      </c>
      <c r="J370" s="29">
        <v>8</v>
      </c>
      <c r="K370" s="29" t="s">
        <v>8885</v>
      </c>
      <c r="L370" s="29" t="s">
        <v>133</v>
      </c>
      <c r="M370" s="29">
        <v>17</v>
      </c>
      <c r="N370" s="28" t="str">
        <f>IFERROR(VLOOKUP(T370,표준단어!$A:$C,3,FALSE),"")</f>
        <v/>
      </c>
      <c r="O370" s="28" t="str">
        <f>IFERROR(VLOOKUP(U370,표준단어!$A:$C,3,FALSE),"")</f>
        <v/>
      </c>
      <c r="P370" s="28" t="str">
        <f>IFERROR(VLOOKUP(V370,표준단어!$A:$C,3,FALSE),"")</f>
        <v/>
      </c>
      <c r="Q370" s="28" t="str">
        <f>IFERROR(VLOOKUP(W370,표준단어!$A:$C,3,FALSE),"")</f>
        <v/>
      </c>
      <c r="R370" s="28" t="str">
        <f>IFERROR(VLOOKUP(X370,표준단어!$A:$C,3,FALSE),"")</f>
        <v/>
      </c>
      <c r="S370" s="28" t="str">
        <f>IFERROR(VLOOKUP(Y370,표준단어!$A:$C,3,FALSE),"")</f>
        <v/>
      </c>
      <c r="T370" s="30"/>
      <c r="U370" s="30"/>
      <c r="V370" s="30"/>
      <c r="W370" s="30"/>
      <c r="X370" s="30"/>
      <c r="Y370" s="30"/>
      <c r="Z370" s="31" t="str">
        <f t="shared" si="50"/>
        <v/>
      </c>
      <c r="AA370" s="31" t="str">
        <f t="shared" si="51"/>
        <v/>
      </c>
      <c r="AB370" s="31" t="str">
        <f t="shared" si="52"/>
        <v/>
      </c>
      <c r="AC370" s="31" t="str">
        <f t="shared" si="53"/>
        <v/>
      </c>
      <c r="AD370" s="31" t="str">
        <f t="shared" si="54"/>
        <v/>
      </c>
      <c r="AE370" s="31" t="str">
        <f t="shared" si="55"/>
        <v/>
      </c>
      <c r="AF370" s="32" t="str">
        <f>IFERROR(VLOOKUP(T370&amp;U370&amp;V370&amp;W370&amp;X370&amp;Y370,표준용어!$A:$B,1,FALSE),"")</f>
        <v/>
      </c>
      <c r="AG370" s="32" t="str">
        <f t="shared" si="56"/>
        <v/>
      </c>
      <c r="AH370" s="32" t="str">
        <f t="shared" si="57"/>
        <v/>
      </c>
      <c r="AI370" s="33" t="str">
        <f t="shared" si="58"/>
        <v/>
      </c>
      <c r="AJ370" s="5" t="str">
        <f t="shared" si="59"/>
        <v/>
      </c>
      <c r="AK370" s="28" t="str">
        <f>IFERROR(VLOOKUP(AJ370,분류어!$A:$A,1,FALSE),"")</f>
        <v/>
      </c>
      <c r="AL370" s="13" t="s">
        <v>9238</v>
      </c>
      <c r="AM370" s="34" t="s">
        <v>8889</v>
      </c>
      <c r="AN370" s="34" t="s">
        <v>8889</v>
      </c>
      <c r="AO370" s="34" t="s">
        <v>8889</v>
      </c>
      <c r="AP370" s="34" t="s">
        <v>8889</v>
      </c>
      <c r="AQ370" s="34" t="s">
        <v>8889</v>
      </c>
      <c r="AR370" s="34" t="s">
        <v>8889</v>
      </c>
      <c r="AS370" s="34" t="s">
        <v>8889</v>
      </c>
      <c r="AT370" s="34" t="s">
        <v>8889</v>
      </c>
    </row>
    <row r="371" spans="1:46" ht="16.5" customHeight="1">
      <c r="A371" s="28">
        <v>869</v>
      </c>
      <c r="B371" s="36" t="str">
        <f>IF(VLOOKUP(CONCATENATE(C371,".",D371,".",E371),대상테이블!$A:$H,8,FALSE)=0,"",VLOOKUP(CONCATENATE(,C371,".",D371,".",E371),대상테이블!$A:$H,8,FALSE))</f>
        <v>L</v>
      </c>
      <c r="C371" s="29" t="s">
        <v>5966</v>
      </c>
      <c r="D371" s="29" t="s">
        <v>5967</v>
      </c>
      <c r="E371" s="29" t="s">
        <v>6063</v>
      </c>
      <c r="F371" s="29" t="s">
        <v>6064</v>
      </c>
      <c r="G371" s="29" t="s">
        <v>9498</v>
      </c>
      <c r="H371" s="29" t="s">
        <v>9499</v>
      </c>
      <c r="I371" s="29" t="s">
        <v>9215</v>
      </c>
      <c r="J371" s="29">
        <v>8</v>
      </c>
      <c r="K371" s="29" t="s">
        <v>8885</v>
      </c>
      <c r="L371" s="29" t="s">
        <v>133</v>
      </c>
      <c r="M371" s="29">
        <v>3</v>
      </c>
      <c r="N371" s="28" t="str">
        <f>IFERROR(VLOOKUP(T371,표준단어!$A:$C,3,FALSE),"")</f>
        <v/>
      </c>
      <c r="O371" s="28" t="str">
        <f>IFERROR(VLOOKUP(U371,표준단어!$A:$C,3,FALSE),"")</f>
        <v/>
      </c>
      <c r="P371" s="28" t="str">
        <f>IFERROR(VLOOKUP(V371,표준단어!$A:$C,3,FALSE),"")</f>
        <v/>
      </c>
      <c r="Q371" s="28" t="str">
        <f>IFERROR(VLOOKUP(W371,표준단어!$A:$C,3,FALSE),"")</f>
        <v/>
      </c>
      <c r="R371" s="28" t="str">
        <f>IFERROR(VLOOKUP(X371,표준단어!$A:$C,3,FALSE),"")</f>
        <v/>
      </c>
      <c r="S371" s="28" t="str">
        <f>IFERROR(VLOOKUP(Y371,표준단어!$A:$C,3,FALSE),"")</f>
        <v/>
      </c>
      <c r="T371" s="30"/>
      <c r="U371" s="30"/>
      <c r="V371" s="30"/>
      <c r="W371" s="30"/>
      <c r="X371" s="30"/>
      <c r="Y371" s="30"/>
      <c r="Z371" s="31" t="str">
        <f t="shared" si="50"/>
        <v/>
      </c>
      <c r="AA371" s="31" t="str">
        <f t="shared" si="51"/>
        <v/>
      </c>
      <c r="AB371" s="31" t="str">
        <f t="shared" si="52"/>
        <v/>
      </c>
      <c r="AC371" s="31" t="str">
        <f t="shared" si="53"/>
        <v/>
      </c>
      <c r="AD371" s="31" t="str">
        <f t="shared" si="54"/>
        <v/>
      </c>
      <c r="AE371" s="31" t="str">
        <f t="shared" si="55"/>
        <v/>
      </c>
      <c r="AF371" s="32" t="str">
        <f>IFERROR(VLOOKUP(T371&amp;U371&amp;V371&amp;W371&amp;X371&amp;Y371,표준용어!$A:$B,1,FALSE),"")</f>
        <v/>
      </c>
      <c r="AG371" s="32" t="str">
        <f t="shared" si="56"/>
        <v/>
      </c>
      <c r="AH371" s="32" t="str">
        <f t="shared" si="57"/>
        <v/>
      </c>
      <c r="AI371" s="33" t="str">
        <f t="shared" si="58"/>
        <v/>
      </c>
      <c r="AJ371" s="5" t="str">
        <f t="shared" si="59"/>
        <v/>
      </c>
      <c r="AK371" s="28" t="str">
        <f>IFERROR(VLOOKUP(AJ371,분류어!$A:$A,1,FALSE),"")</f>
        <v/>
      </c>
      <c r="AL371" s="13"/>
      <c r="AM371" s="34" t="s">
        <v>8889</v>
      </c>
      <c r="AN371" s="34" t="s">
        <v>8889</v>
      </c>
      <c r="AO371" s="34" t="s">
        <v>8889</v>
      </c>
      <c r="AP371" s="34" t="s">
        <v>8889</v>
      </c>
      <c r="AQ371" s="34" t="s">
        <v>8889</v>
      </c>
      <c r="AR371" s="34" t="s">
        <v>8889</v>
      </c>
      <c r="AS371" s="34" t="s">
        <v>8889</v>
      </c>
      <c r="AT371" s="34" t="s">
        <v>8889</v>
      </c>
    </row>
    <row r="372" spans="1:46" ht="16.5" customHeight="1">
      <c r="A372" s="28">
        <v>1192</v>
      </c>
      <c r="B372" s="36" t="str">
        <f>IF(VLOOKUP(CONCATENATE(C372,".",D372,".",E372),대상테이블!$A:$H,8,FALSE)=0,"",VLOOKUP(CONCATENATE(,C372,".",D372,".",E372),대상테이블!$A:$H,8,FALSE))</f>
        <v>T</v>
      </c>
      <c r="C372" s="29" t="s">
        <v>5966</v>
      </c>
      <c r="D372" s="29" t="s">
        <v>5967</v>
      </c>
      <c r="E372" s="29" t="s">
        <v>6107</v>
      </c>
      <c r="F372" s="29"/>
      <c r="G372" s="35" t="s">
        <v>9500</v>
      </c>
      <c r="H372" s="35"/>
      <c r="I372" s="29" t="s">
        <v>8892</v>
      </c>
      <c r="J372" s="29">
        <v>1000</v>
      </c>
      <c r="K372" s="29" t="s">
        <v>8885</v>
      </c>
      <c r="L372" s="29" t="s">
        <v>133</v>
      </c>
      <c r="M372" s="29">
        <v>6</v>
      </c>
      <c r="N372" s="28" t="str">
        <f>IFERROR(VLOOKUP(T372,표준단어!$A:$C,3,FALSE),"")</f>
        <v/>
      </c>
      <c r="O372" s="28" t="str">
        <f>IFERROR(VLOOKUP(U372,표준단어!$A:$C,3,FALSE),"")</f>
        <v/>
      </c>
      <c r="P372" s="28" t="str">
        <f>IFERROR(VLOOKUP(V372,표준단어!$A:$C,3,FALSE),"")</f>
        <v/>
      </c>
      <c r="Q372" s="28" t="str">
        <f>IFERROR(VLOOKUP(W372,표준단어!$A:$C,3,FALSE),"")</f>
        <v/>
      </c>
      <c r="R372" s="28" t="str">
        <f>IFERROR(VLOOKUP(X372,표준단어!$A:$C,3,FALSE),"")</f>
        <v/>
      </c>
      <c r="S372" s="28" t="str">
        <f>IFERROR(VLOOKUP(Y372,표준단어!$A:$C,3,FALSE),"")</f>
        <v/>
      </c>
      <c r="T372" s="30"/>
      <c r="U372" s="30"/>
      <c r="V372" s="30"/>
      <c r="W372" s="30"/>
      <c r="X372" s="30"/>
      <c r="Y372" s="30"/>
      <c r="Z372" s="31" t="str">
        <f t="shared" si="50"/>
        <v/>
      </c>
      <c r="AA372" s="31" t="str">
        <f t="shared" si="51"/>
        <v/>
      </c>
      <c r="AB372" s="31" t="str">
        <f t="shared" si="52"/>
        <v/>
      </c>
      <c r="AC372" s="31" t="str">
        <f t="shared" si="53"/>
        <v/>
      </c>
      <c r="AD372" s="31" t="str">
        <f t="shared" si="54"/>
        <v/>
      </c>
      <c r="AE372" s="31" t="str">
        <f t="shared" si="55"/>
        <v/>
      </c>
      <c r="AF372" s="32" t="str">
        <f>IFERROR(VLOOKUP(T372&amp;U372&amp;V372&amp;W372&amp;X372&amp;Y372,표준용어!$A:$B,1,FALSE),"")</f>
        <v/>
      </c>
      <c r="AG372" s="32" t="str">
        <f t="shared" si="56"/>
        <v/>
      </c>
      <c r="AH372" s="32" t="str">
        <f t="shared" si="57"/>
        <v/>
      </c>
      <c r="AI372" s="33" t="str">
        <f t="shared" si="58"/>
        <v/>
      </c>
      <c r="AJ372" s="5" t="str">
        <f t="shared" si="59"/>
        <v/>
      </c>
      <c r="AK372" s="28" t="str">
        <f>IFERROR(VLOOKUP(AJ372,분류어!$A:$A,1,FALSE),"")</f>
        <v/>
      </c>
      <c r="AL372" s="13" t="s">
        <v>9100</v>
      </c>
      <c r="AM372" s="34" t="s">
        <v>8889</v>
      </c>
      <c r="AN372" s="34" t="s">
        <v>8889</v>
      </c>
      <c r="AO372" s="34" t="s">
        <v>8889</v>
      </c>
      <c r="AP372" s="34" t="s">
        <v>8889</v>
      </c>
      <c r="AQ372" s="34" t="s">
        <v>8889</v>
      </c>
      <c r="AR372" s="34" t="s">
        <v>8889</v>
      </c>
      <c r="AS372" s="34" t="s">
        <v>8889</v>
      </c>
      <c r="AT372" s="34" t="s">
        <v>8889</v>
      </c>
    </row>
    <row r="373" spans="1:46" ht="16.5" customHeight="1">
      <c r="A373" s="28">
        <v>363</v>
      </c>
      <c r="B373" s="21" t="str">
        <f>IF(VLOOKUP(CONCATENATE(C373,".",D373,".",E373),대상테이블!$A:$H,8,FALSE)=0,"",VLOOKUP(CONCATENATE(,C373,".",D373,".",E373),대상테이블!$A:$H,8,FALSE))</f>
        <v/>
      </c>
      <c r="C373" s="29" t="s">
        <v>5966</v>
      </c>
      <c r="D373" s="29" t="s">
        <v>5967</v>
      </c>
      <c r="E373" s="29" t="s">
        <v>6016</v>
      </c>
      <c r="F373" s="29" t="s">
        <v>6017</v>
      </c>
      <c r="G373" s="35" t="s">
        <v>9897</v>
      </c>
      <c r="H373" s="35"/>
      <c r="I373" s="29" t="s">
        <v>8892</v>
      </c>
      <c r="J373" s="29">
        <v>25</v>
      </c>
      <c r="K373" s="29" t="s">
        <v>8885</v>
      </c>
      <c r="L373" s="29" t="s">
        <v>133</v>
      </c>
      <c r="M373" s="29">
        <v>18</v>
      </c>
      <c r="N373" s="28" t="str">
        <f>IFERROR(VLOOKUP(T373,표준단어!$A:$C,3,FALSE),"")</f>
        <v/>
      </c>
      <c r="O373" s="28" t="str">
        <f>IFERROR(VLOOKUP(U373,표준단어!$A:$C,3,FALSE),"")</f>
        <v/>
      </c>
      <c r="P373" s="28" t="str">
        <f>IFERROR(VLOOKUP(V373,표준단어!$A:$C,3,FALSE),"")</f>
        <v/>
      </c>
      <c r="Q373" s="28" t="str">
        <f>IFERROR(VLOOKUP(W373,표준단어!$A:$C,3,FALSE),"")</f>
        <v/>
      </c>
      <c r="R373" s="28" t="str">
        <f>IFERROR(VLOOKUP(X373,표준단어!$A:$C,3,FALSE),"")</f>
        <v/>
      </c>
      <c r="S373" s="28" t="str">
        <f>IFERROR(VLOOKUP(Y373,표준단어!$A:$C,3,FALSE),"")</f>
        <v/>
      </c>
      <c r="T373" s="30"/>
      <c r="U373" s="30"/>
      <c r="V373" s="30"/>
      <c r="W373" s="30"/>
      <c r="X373" s="30"/>
      <c r="Y373" s="30"/>
      <c r="Z373" s="31" t="str">
        <f t="shared" si="50"/>
        <v/>
      </c>
      <c r="AA373" s="31" t="str">
        <f t="shared" si="51"/>
        <v/>
      </c>
      <c r="AB373" s="31" t="str">
        <f t="shared" si="52"/>
        <v/>
      </c>
      <c r="AC373" s="31" t="str">
        <f t="shared" si="53"/>
        <v/>
      </c>
      <c r="AD373" s="31" t="str">
        <f t="shared" si="54"/>
        <v/>
      </c>
      <c r="AE373" s="31" t="str">
        <f t="shared" si="55"/>
        <v/>
      </c>
      <c r="AF373" s="32" t="str">
        <f>IFERROR(VLOOKUP(T373&amp;U373&amp;V373&amp;W373&amp;X373&amp;Y373,표준용어!$A:$B,1,FALSE),"")</f>
        <v/>
      </c>
      <c r="AG373" s="32" t="str">
        <f t="shared" si="56"/>
        <v/>
      </c>
      <c r="AH373" s="32" t="str">
        <f t="shared" si="57"/>
        <v/>
      </c>
      <c r="AI373" s="33" t="str">
        <f t="shared" si="58"/>
        <v/>
      </c>
      <c r="AJ373" s="5" t="str">
        <f t="shared" si="59"/>
        <v/>
      </c>
      <c r="AK373" s="28" t="str">
        <f>IFERROR(VLOOKUP(AJ373,분류어!$A:$A,1,FALSE),"")</f>
        <v/>
      </c>
      <c r="AL373" s="13" t="s">
        <v>9235</v>
      </c>
      <c r="AM373" s="34" t="s">
        <v>8889</v>
      </c>
      <c r="AN373" s="34" t="s">
        <v>8889</v>
      </c>
      <c r="AO373" s="34" t="s">
        <v>8889</v>
      </c>
      <c r="AP373" s="34" t="s">
        <v>8889</v>
      </c>
      <c r="AQ373" s="34" t="s">
        <v>8889</v>
      </c>
      <c r="AR373" s="34" t="s">
        <v>8889</v>
      </c>
      <c r="AS373" s="34" t="s">
        <v>8889</v>
      </c>
      <c r="AT373" s="34" t="s">
        <v>8889</v>
      </c>
    </row>
    <row r="374" spans="1:46" ht="16.5" customHeight="1">
      <c r="A374" s="28">
        <v>364</v>
      </c>
      <c r="B374" s="21" t="str">
        <f>IF(VLOOKUP(CONCATENATE(C374,".",D374,".",E374),대상테이블!$A:$H,8,FALSE)=0,"",VLOOKUP(CONCATENATE(,C374,".",D374,".",E374),대상테이블!$A:$H,8,FALSE))</f>
        <v/>
      </c>
      <c r="C374" s="29" t="s">
        <v>5966</v>
      </c>
      <c r="D374" s="29" t="s">
        <v>5967</v>
      </c>
      <c r="E374" s="29" t="s">
        <v>6016</v>
      </c>
      <c r="F374" s="29" t="s">
        <v>6017</v>
      </c>
      <c r="G374" s="29" t="s">
        <v>8907</v>
      </c>
      <c r="H374" s="29"/>
      <c r="I374" s="29" t="s">
        <v>8884</v>
      </c>
      <c r="J374" s="29">
        <v>22</v>
      </c>
      <c r="K374" s="29" t="s">
        <v>8885</v>
      </c>
      <c r="L374" s="29" t="s">
        <v>133</v>
      </c>
      <c r="M374" s="29">
        <v>19</v>
      </c>
      <c r="N374" s="28" t="str">
        <f>IFERROR(VLOOKUP(T374,표준단어!$A:$C,3,FALSE),"")</f>
        <v>AHFTMP</v>
      </c>
      <c r="O374" s="28" t="str">
        <f>IFERROR(VLOOKUP(U374,표준단어!$A:$C,3,FALSE),"")</f>
        <v>IDT</v>
      </c>
      <c r="P374" s="28" t="str">
        <f>IFERROR(VLOOKUP(V374,표준단어!$A:$C,3,FALSE),"")</f>
        <v>VAL</v>
      </c>
      <c r="Q374" s="28" t="str">
        <f>IFERROR(VLOOKUP(W374,표준단어!$A:$C,3,FALSE),"")</f>
        <v/>
      </c>
      <c r="R374" s="28" t="str">
        <f>IFERROR(VLOOKUP(X374,표준단어!$A:$C,3,FALSE),"")</f>
        <v/>
      </c>
      <c r="S374" s="28" t="str">
        <f>IFERROR(VLOOKUP(Y374,표준단어!$A:$C,3,FALSE),"")</f>
        <v/>
      </c>
      <c r="T374" s="30" t="s">
        <v>8886</v>
      </c>
      <c r="U374" s="30" t="s">
        <v>8909</v>
      </c>
      <c r="V374" s="30" t="s">
        <v>8888</v>
      </c>
      <c r="W374" s="30"/>
      <c r="X374" s="30"/>
      <c r="Y374" s="30"/>
      <c r="Z374" s="31" t="str">
        <f t="shared" si="50"/>
        <v/>
      </c>
      <c r="AA374" s="31" t="str">
        <f t="shared" si="51"/>
        <v/>
      </c>
      <c r="AB374" s="31" t="str">
        <f t="shared" si="52"/>
        <v/>
      </c>
      <c r="AC374" s="31" t="str">
        <f t="shared" si="53"/>
        <v/>
      </c>
      <c r="AD374" s="31" t="str">
        <f t="shared" si="54"/>
        <v/>
      </c>
      <c r="AE374" s="31" t="str">
        <f t="shared" si="55"/>
        <v/>
      </c>
      <c r="AF374" s="32" t="str">
        <f>IFERROR(VLOOKUP(T374&amp;U374&amp;V374&amp;W374&amp;X374&amp;Y374,표준용어!$A:$B,1,FALSE),"")</f>
        <v>회용점IDT값</v>
      </c>
      <c r="AG374" s="32" t="str">
        <f t="shared" si="56"/>
        <v/>
      </c>
      <c r="AH374" s="32" t="str">
        <f t="shared" si="57"/>
        <v>회용점IDT값</v>
      </c>
      <c r="AI374" s="33" t="str">
        <f t="shared" si="58"/>
        <v>AHFTMP_IDT_VAL</v>
      </c>
      <c r="AJ374" s="5" t="str">
        <f t="shared" si="59"/>
        <v>VAL</v>
      </c>
      <c r="AK374" s="28" t="str">
        <f>IFERROR(VLOOKUP(AJ374,분류어!$A:$A,1,FALSE),"")</f>
        <v>VAL</v>
      </c>
      <c r="AL374" s="13"/>
      <c r="AM374" s="34" t="s">
        <v>8889</v>
      </c>
      <c r="AN374" s="34" t="s">
        <v>8889</v>
      </c>
      <c r="AO374" s="34" t="s">
        <v>8889</v>
      </c>
      <c r="AP374" s="34" t="s">
        <v>8889</v>
      </c>
      <c r="AQ374" s="34" t="s">
        <v>8889</v>
      </c>
      <c r="AR374" s="34" t="s">
        <v>8889</v>
      </c>
      <c r="AS374" s="34" t="s">
        <v>8889</v>
      </c>
      <c r="AT374" s="34" t="s">
        <v>8889</v>
      </c>
    </row>
    <row r="375" spans="1:46" ht="16.5" customHeight="1">
      <c r="A375" s="28">
        <v>365</v>
      </c>
      <c r="B375" s="21" t="str">
        <f>IF(VLOOKUP(CONCATENATE(C375,".",D375,".",E375),대상테이블!$A:$H,8,FALSE)=0,"",VLOOKUP(CONCATENATE(,C375,".",D375,".",E375),대상테이블!$A:$H,8,FALSE))</f>
        <v/>
      </c>
      <c r="C375" s="29" t="s">
        <v>5966</v>
      </c>
      <c r="D375" s="29" t="s">
        <v>5967</v>
      </c>
      <c r="E375" s="29" t="s">
        <v>6016</v>
      </c>
      <c r="F375" s="29" t="s">
        <v>6017</v>
      </c>
      <c r="G375" s="29" t="s">
        <v>9010</v>
      </c>
      <c r="H375" s="29"/>
      <c r="I375" s="29" t="s">
        <v>8884</v>
      </c>
      <c r="J375" s="29">
        <v>22</v>
      </c>
      <c r="K375" s="29" t="s">
        <v>8885</v>
      </c>
      <c r="L375" s="29" t="s">
        <v>133</v>
      </c>
      <c r="M375" s="29">
        <v>20</v>
      </c>
      <c r="N375" s="28">
        <f>IFERROR(VLOOKUP(T375,표준단어!$A:$C,3,FALSE),"")</f>
        <v>0</v>
      </c>
      <c r="O375" s="28" t="str">
        <f>IFERROR(VLOOKUP(U375,표준단어!$A:$C,3,FALSE),"")</f>
        <v>ASH</v>
      </c>
      <c r="P375" s="28" t="str">
        <f>IFERROR(VLOOKUP(V375,표준단어!$A:$C,3,FALSE),"")</f>
        <v>VAL</v>
      </c>
      <c r="Q375" s="28" t="str">
        <f>IFERROR(VLOOKUP(W375,표준단어!$A:$C,3,FALSE),"")</f>
        <v/>
      </c>
      <c r="R375" s="28" t="str">
        <f>IFERROR(VLOOKUP(X375,표준단어!$A:$C,3,FALSE),"")</f>
        <v/>
      </c>
      <c r="S375" s="28" t="str">
        <f>IFERROR(VLOOKUP(Y375,표준단어!$A:$C,3,FALSE),"")</f>
        <v/>
      </c>
      <c r="T375" s="30" t="s">
        <v>9012</v>
      </c>
      <c r="U375" s="30" t="s">
        <v>9013</v>
      </c>
      <c r="V375" s="30" t="s">
        <v>8888</v>
      </c>
      <c r="W375" s="30"/>
      <c r="X375" s="30"/>
      <c r="Y375" s="30"/>
      <c r="Z375" s="31" t="str">
        <f t="shared" si="50"/>
        <v/>
      </c>
      <c r="AA375" s="31" t="str">
        <f t="shared" si="51"/>
        <v/>
      </c>
      <c r="AB375" s="31" t="str">
        <f t="shared" si="52"/>
        <v/>
      </c>
      <c r="AC375" s="31" t="str">
        <f t="shared" si="53"/>
        <v/>
      </c>
      <c r="AD375" s="31" t="str">
        <f t="shared" si="54"/>
        <v/>
      </c>
      <c r="AE375" s="31" t="str">
        <f t="shared" si="55"/>
        <v/>
      </c>
      <c r="AF375" s="32" t="str">
        <f>IFERROR(VLOOKUP(T375&amp;U375&amp;V375&amp;W375&amp;X375&amp;Y375,표준용어!$A:$B,1,FALSE),"")</f>
        <v/>
      </c>
      <c r="AG375" s="32" t="str">
        <f t="shared" si="56"/>
        <v>공업분석회분값</v>
      </c>
      <c r="AH375" s="32" t="str">
        <f t="shared" si="57"/>
        <v>공업분석회분값</v>
      </c>
      <c r="AI375" s="33" t="str">
        <f t="shared" si="58"/>
        <v>0_ASH_VAL</v>
      </c>
      <c r="AJ375" s="5" t="str">
        <f t="shared" si="59"/>
        <v>VAL</v>
      </c>
      <c r="AK375" s="28" t="str">
        <f>IFERROR(VLOOKUP(AJ375,분류어!$A:$A,1,FALSE),"")</f>
        <v>VAL</v>
      </c>
      <c r="AL375" s="13"/>
      <c r="AM375" s="34" t="s">
        <v>8889</v>
      </c>
      <c r="AN375" s="34" t="s">
        <v>8889</v>
      </c>
      <c r="AO375" s="34" t="s">
        <v>8889</v>
      </c>
      <c r="AP375" s="34" t="s">
        <v>8889</v>
      </c>
      <c r="AQ375" s="34" t="s">
        <v>8889</v>
      </c>
      <c r="AR375" s="34" t="s">
        <v>8889</v>
      </c>
      <c r="AS375" s="34" t="s">
        <v>8889</v>
      </c>
      <c r="AT375" s="34" t="s">
        <v>8889</v>
      </c>
    </row>
    <row r="376" spans="1:46" ht="16.5" customHeight="1">
      <c r="A376" s="28">
        <v>368</v>
      </c>
      <c r="B376" s="21" t="str">
        <f>IF(VLOOKUP(CONCATENATE(C376,".",D376,".",E376),대상테이블!$A:$H,8,FALSE)=0,"",VLOOKUP(CONCATENATE(,C376,".",D376,".",E376),대상테이블!$A:$H,8,FALSE))</f>
        <v/>
      </c>
      <c r="C376" s="29" t="s">
        <v>5966</v>
      </c>
      <c r="D376" s="29" t="s">
        <v>5967</v>
      </c>
      <c r="E376" s="29" t="s">
        <v>6020</v>
      </c>
      <c r="F376" s="29"/>
      <c r="G376" s="35" t="s">
        <v>9818</v>
      </c>
      <c r="H376" s="35"/>
      <c r="I376" s="29" t="s">
        <v>9215</v>
      </c>
      <c r="J376" s="29">
        <v>4</v>
      </c>
      <c r="K376" s="29" t="s">
        <v>8885</v>
      </c>
      <c r="L376" s="29" t="s">
        <v>133</v>
      </c>
      <c r="M376" s="29">
        <v>1</v>
      </c>
      <c r="N376" s="28" t="str">
        <f>IFERROR(VLOOKUP(T376,표준단어!$A:$C,3,FALSE),"")</f>
        <v/>
      </c>
      <c r="O376" s="28" t="str">
        <f>IFERROR(VLOOKUP(U376,표준단어!$A:$C,3,FALSE),"")</f>
        <v/>
      </c>
      <c r="P376" s="28" t="str">
        <f>IFERROR(VLOOKUP(V376,표준단어!$A:$C,3,FALSE),"")</f>
        <v/>
      </c>
      <c r="Q376" s="28" t="str">
        <f>IFERROR(VLOOKUP(W376,표준단어!$A:$C,3,FALSE),"")</f>
        <v/>
      </c>
      <c r="R376" s="28" t="str">
        <f>IFERROR(VLOOKUP(X376,표준단어!$A:$C,3,FALSE),"")</f>
        <v/>
      </c>
      <c r="S376" s="28" t="str">
        <f>IFERROR(VLOOKUP(Y376,표준단어!$A:$C,3,FALSE),"")</f>
        <v/>
      </c>
      <c r="T376" s="30"/>
      <c r="U376" s="30"/>
      <c r="V376" s="30"/>
      <c r="W376" s="30"/>
      <c r="X376" s="30"/>
      <c r="Y376" s="30"/>
      <c r="Z376" s="31" t="str">
        <f t="shared" si="50"/>
        <v/>
      </c>
      <c r="AA376" s="31" t="str">
        <f t="shared" si="51"/>
        <v/>
      </c>
      <c r="AB376" s="31" t="str">
        <f t="shared" si="52"/>
        <v/>
      </c>
      <c r="AC376" s="31" t="str">
        <f t="shared" si="53"/>
        <v/>
      </c>
      <c r="AD376" s="31" t="str">
        <f t="shared" si="54"/>
        <v/>
      </c>
      <c r="AE376" s="31" t="str">
        <f t="shared" si="55"/>
        <v/>
      </c>
      <c r="AF376" s="32" t="str">
        <f>IFERROR(VLOOKUP(T376&amp;U376&amp;V376&amp;W376&amp;X376&amp;Y376,표준용어!$A:$B,1,FALSE),"")</f>
        <v/>
      </c>
      <c r="AG376" s="32" t="str">
        <f t="shared" si="56"/>
        <v/>
      </c>
      <c r="AH376" s="32" t="str">
        <f t="shared" si="57"/>
        <v/>
      </c>
      <c r="AI376" s="33" t="str">
        <f t="shared" si="58"/>
        <v/>
      </c>
      <c r="AJ376" s="5" t="str">
        <f t="shared" si="59"/>
        <v/>
      </c>
      <c r="AK376" s="28" t="str">
        <f>IFERROR(VLOOKUP(AJ376,분류어!$A:$A,1,FALSE),"")</f>
        <v/>
      </c>
      <c r="AL376" s="13" t="s">
        <v>9819</v>
      </c>
      <c r="AM376" s="34" t="s">
        <v>8889</v>
      </c>
      <c r="AN376" s="34" t="s">
        <v>8889</v>
      </c>
      <c r="AO376" s="34" t="s">
        <v>8889</v>
      </c>
      <c r="AP376" s="34" t="s">
        <v>8889</v>
      </c>
      <c r="AQ376" s="34" t="s">
        <v>8889</v>
      </c>
      <c r="AR376" s="34" t="s">
        <v>8889</v>
      </c>
      <c r="AS376" s="34" t="s">
        <v>8889</v>
      </c>
      <c r="AT376" s="34" t="s">
        <v>8889</v>
      </c>
    </row>
    <row r="377" spans="1:46" ht="16.5" customHeight="1">
      <c r="A377" s="28">
        <v>369</v>
      </c>
      <c r="B377" s="21" t="str">
        <f>IF(VLOOKUP(CONCATENATE(C377,".",D377,".",E377),대상테이블!$A:$H,8,FALSE)=0,"",VLOOKUP(CONCATENATE(,C377,".",D377,".",E377),대상테이블!$A:$H,8,FALSE))</f>
        <v/>
      </c>
      <c r="C377" s="29" t="s">
        <v>5966</v>
      </c>
      <c r="D377" s="29" t="s">
        <v>5967</v>
      </c>
      <c r="E377" s="29" t="s">
        <v>6020</v>
      </c>
      <c r="F377" s="29"/>
      <c r="G377" s="35" t="s">
        <v>9820</v>
      </c>
      <c r="H377" s="35"/>
      <c r="I377" s="29" t="s">
        <v>8892</v>
      </c>
      <c r="J377" s="29">
        <v>20</v>
      </c>
      <c r="K377" s="29" t="s">
        <v>8885</v>
      </c>
      <c r="L377" s="29" t="s">
        <v>133</v>
      </c>
      <c r="M377" s="29">
        <v>2</v>
      </c>
      <c r="N377" s="28" t="str">
        <f>IFERROR(VLOOKUP(T377,표준단어!$A:$C,3,FALSE),"")</f>
        <v/>
      </c>
      <c r="O377" s="28" t="str">
        <f>IFERROR(VLOOKUP(U377,표준단어!$A:$C,3,FALSE),"")</f>
        <v/>
      </c>
      <c r="P377" s="28" t="str">
        <f>IFERROR(VLOOKUP(V377,표준단어!$A:$C,3,FALSE),"")</f>
        <v/>
      </c>
      <c r="Q377" s="28" t="str">
        <f>IFERROR(VLOOKUP(W377,표준단어!$A:$C,3,FALSE),"")</f>
        <v/>
      </c>
      <c r="R377" s="28" t="str">
        <f>IFERROR(VLOOKUP(X377,표준단어!$A:$C,3,FALSE),"")</f>
        <v/>
      </c>
      <c r="S377" s="28" t="str">
        <f>IFERROR(VLOOKUP(Y377,표준단어!$A:$C,3,FALSE),"")</f>
        <v/>
      </c>
      <c r="T377" s="30"/>
      <c r="U377" s="30"/>
      <c r="V377" s="30"/>
      <c r="W377" s="30"/>
      <c r="X377" s="30"/>
      <c r="Y377" s="30"/>
      <c r="Z377" s="31" t="str">
        <f t="shared" si="50"/>
        <v/>
      </c>
      <c r="AA377" s="31" t="str">
        <f t="shared" si="51"/>
        <v/>
      </c>
      <c r="AB377" s="31" t="str">
        <f t="shared" si="52"/>
        <v/>
      </c>
      <c r="AC377" s="31" t="str">
        <f t="shared" si="53"/>
        <v/>
      </c>
      <c r="AD377" s="31" t="str">
        <f t="shared" si="54"/>
        <v/>
      </c>
      <c r="AE377" s="31" t="str">
        <f t="shared" si="55"/>
        <v/>
      </c>
      <c r="AF377" s="32" t="str">
        <f>IFERROR(VLOOKUP(T377&amp;U377&amp;V377&amp;W377&amp;X377&amp;Y377,표준용어!$A:$B,1,FALSE),"")</f>
        <v/>
      </c>
      <c r="AG377" s="32" t="str">
        <f t="shared" si="56"/>
        <v/>
      </c>
      <c r="AH377" s="32" t="str">
        <f t="shared" si="57"/>
        <v/>
      </c>
      <c r="AI377" s="33" t="str">
        <f t="shared" si="58"/>
        <v/>
      </c>
      <c r="AJ377" s="5" t="str">
        <f t="shared" si="59"/>
        <v/>
      </c>
      <c r="AK377" s="28" t="str">
        <f>IFERROR(VLOOKUP(AJ377,분류어!$A:$A,1,FALSE),"")</f>
        <v/>
      </c>
      <c r="AL377" s="13" t="s">
        <v>9819</v>
      </c>
      <c r="AM377" s="34" t="s">
        <v>8889</v>
      </c>
      <c r="AN377" s="34" t="s">
        <v>8889</v>
      </c>
      <c r="AO377" s="34" t="s">
        <v>8889</v>
      </c>
      <c r="AP377" s="34" t="s">
        <v>8889</v>
      </c>
      <c r="AQ377" s="34" t="s">
        <v>8889</v>
      </c>
      <c r="AR377" s="34" t="s">
        <v>8889</v>
      </c>
      <c r="AS377" s="34" t="s">
        <v>8889</v>
      </c>
      <c r="AT377" s="34" t="s">
        <v>8889</v>
      </c>
    </row>
    <row r="378" spans="1:46" ht="16.5" customHeight="1">
      <c r="A378" s="28">
        <v>370</v>
      </c>
      <c r="B378" s="21" t="str">
        <f>IF(VLOOKUP(CONCATENATE(C378,".",D378,".",E378),대상테이블!$A:$H,8,FALSE)=0,"",VLOOKUP(CONCATENATE(,C378,".",D378,".",E378),대상테이블!$A:$H,8,FALSE))</f>
        <v/>
      </c>
      <c r="C378" s="29" t="s">
        <v>5966</v>
      </c>
      <c r="D378" s="29" t="s">
        <v>5967</v>
      </c>
      <c r="E378" s="29" t="s">
        <v>6020</v>
      </c>
      <c r="F378" s="29"/>
      <c r="G378" s="29" t="s">
        <v>9214</v>
      </c>
      <c r="H378" s="29"/>
      <c r="I378" s="29" t="s">
        <v>9215</v>
      </c>
      <c r="J378" s="29">
        <v>5</v>
      </c>
      <c r="K378" s="29" t="s">
        <v>8885</v>
      </c>
      <c r="L378" s="29" t="s">
        <v>133</v>
      </c>
      <c r="M378" s="29">
        <v>3</v>
      </c>
      <c r="N378" s="28" t="str">
        <f>IFERROR(VLOOKUP(T378,표준단어!$A:$C,3,FALSE),"")</f>
        <v/>
      </c>
      <c r="O378" s="28" t="str">
        <f>IFERROR(VLOOKUP(U378,표준단어!$A:$C,3,FALSE),"")</f>
        <v>COST</v>
      </c>
      <c r="P378" s="28" t="str">
        <f>IFERROR(VLOOKUP(V378,표준단어!$A:$C,3,FALSE),"")</f>
        <v>CD</v>
      </c>
      <c r="Q378" s="28" t="str">
        <f>IFERROR(VLOOKUP(W378,표준단어!$A:$C,3,FALSE),"")</f>
        <v/>
      </c>
      <c r="R378" s="28" t="str">
        <f>IFERROR(VLOOKUP(X378,표준단어!$A:$C,3,FALSE),"")</f>
        <v/>
      </c>
      <c r="S378" s="28" t="str">
        <f>IFERROR(VLOOKUP(Y378,표준단어!$A:$C,3,FALSE),"")</f>
        <v/>
      </c>
      <c r="T378" s="30" t="s">
        <v>5966</v>
      </c>
      <c r="U378" s="30" t="s">
        <v>9216</v>
      </c>
      <c r="V378" s="30" t="s">
        <v>4143</v>
      </c>
      <c r="W378" s="30"/>
      <c r="X378" s="30"/>
      <c r="Y378" s="30"/>
      <c r="Z378" s="31" t="str">
        <f t="shared" si="50"/>
        <v>혼탄관리</v>
      </c>
      <c r="AA378" s="31" t="str">
        <f t="shared" si="51"/>
        <v/>
      </c>
      <c r="AB378" s="31" t="str">
        <f t="shared" si="52"/>
        <v/>
      </c>
      <c r="AC378" s="31" t="str">
        <f t="shared" si="53"/>
        <v/>
      </c>
      <c r="AD378" s="31" t="str">
        <f t="shared" si="54"/>
        <v/>
      </c>
      <c r="AE378" s="31" t="str">
        <f t="shared" si="55"/>
        <v/>
      </c>
      <c r="AF378" s="32" t="str">
        <f>IFERROR(VLOOKUP(T378&amp;U378&amp;V378&amp;W378&amp;X378&amp;Y378,표준용어!$A:$B,1,FALSE),"")</f>
        <v/>
      </c>
      <c r="AG378" s="32" t="str">
        <f t="shared" si="56"/>
        <v>혼탄관리비용코드</v>
      </c>
      <c r="AH378" s="32" t="str">
        <f t="shared" si="57"/>
        <v>혼탄관리비용코드</v>
      </c>
      <c r="AI378" s="33" t="str">
        <f t="shared" si="58"/>
        <v>_COST_CD</v>
      </c>
      <c r="AJ378" s="5" t="str">
        <f t="shared" si="59"/>
        <v>CD</v>
      </c>
      <c r="AK378" s="28" t="str">
        <f>IFERROR(VLOOKUP(AJ378,분류어!$A:$A,1,FALSE),"")</f>
        <v>CD</v>
      </c>
      <c r="AL378" s="13" t="s">
        <v>8968</v>
      </c>
      <c r="AM378" s="34" t="s">
        <v>8889</v>
      </c>
      <c r="AN378" s="34" t="s">
        <v>8889</v>
      </c>
      <c r="AO378" s="34" t="s">
        <v>8889</v>
      </c>
      <c r="AP378" s="34" t="s">
        <v>8889</v>
      </c>
      <c r="AQ378" s="34" t="s">
        <v>8889</v>
      </c>
      <c r="AR378" s="34" t="s">
        <v>8889</v>
      </c>
      <c r="AS378" s="34" t="s">
        <v>8889</v>
      </c>
      <c r="AT378" s="34" t="s">
        <v>8889</v>
      </c>
    </row>
    <row r="379" spans="1:46" ht="16.5" customHeight="1">
      <c r="A379" s="28">
        <v>371</v>
      </c>
      <c r="B379" s="21" t="str">
        <f>IF(VLOOKUP(CONCATENATE(C379,".",D379,".",E379),대상테이블!$A:$H,8,FALSE)=0,"",VLOOKUP(CONCATENATE(,C379,".",D379,".",E379),대상테이블!$A:$H,8,FALSE))</f>
        <v/>
      </c>
      <c r="C379" s="29" t="s">
        <v>5966</v>
      </c>
      <c r="D379" s="29" t="s">
        <v>5967</v>
      </c>
      <c r="E379" s="29" t="s">
        <v>6020</v>
      </c>
      <c r="F379" s="29"/>
      <c r="G379" s="29" t="s">
        <v>9223</v>
      </c>
      <c r="H379" s="29"/>
      <c r="I379" s="29" t="s">
        <v>8892</v>
      </c>
      <c r="J379" s="29">
        <v>20</v>
      </c>
      <c r="K379" s="29" t="s">
        <v>8885</v>
      </c>
      <c r="L379" s="29" t="s">
        <v>133</v>
      </c>
      <c r="M379" s="29">
        <v>4</v>
      </c>
      <c r="N379" s="28" t="str">
        <f>IFERROR(VLOOKUP(T379,표준단어!$A:$C,3,FALSE),"")</f>
        <v>COST</v>
      </c>
      <c r="O379" s="28" t="str">
        <f>IFERROR(VLOOKUP(U379,표준단어!$A:$C,3,FALSE),"")</f>
        <v>NM</v>
      </c>
      <c r="P379" s="28" t="str">
        <f>IFERROR(VLOOKUP(V379,표준단어!$A:$C,3,FALSE),"")</f>
        <v/>
      </c>
      <c r="Q379" s="28" t="str">
        <f>IFERROR(VLOOKUP(W379,표준단어!$A:$C,3,FALSE),"")</f>
        <v/>
      </c>
      <c r="R379" s="28" t="str">
        <f>IFERROR(VLOOKUP(X379,표준단어!$A:$C,3,FALSE),"")</f>
        <v/>
      </c>
      <c r="S379" s="28" t="str">
        <f>IFERROR(VLOOKUP(Y379,표준단어!$A:$C,3,FALSE),"")</f>
        <v/>
      </c>
      <c r="T379" s="30" t="s">
        <v>9216</v>
      </c>
      <c r="U379" s="30" t="s">
        <v>8926</v>
      </c>
      <c r="V379" s="30"/>
      <c r="W379" s="30"/>
      <c r="X379" s="30"/>
      <c r="Y379" s="30"/>
      <c r="Z379" s="31" t="str">
        <f t="shared" si="50"/>
        <v/>
      </c>
      <c r="AA379" s="31" t="str">
        <f t="shared" si="51"/>
        <v/>
      </c>
      <c r="AB379" s="31" t="str">
        <f t="shared" si="52"/>
        <v/>
      </c>
      <c r="AC379" s="31" t="str">
        <f t="shared" si="53"/>
        <v/>
      </c>
      <c r="AD379" s="31" t="str">
        <f t="shared" si="54"/>
        <v/>
      </c>
      <c r="AE379" s="31" t="str">
        <f t="shared" si="55"/>
        <v/>
      </c>
      <c r="AF379" s="32" t="str">
        <f>IFERROR(VLOOKUP(T379&amp;U379&amp;V379&amp;W379&amp;X379&amp;Y379,표준용어!$A:$B,1,FALSE),"")</f>
        <v/>
      </c>
      <c r="AG379" s="32" t="str">
        <f t="shared" si="56"/>
        <v>비용명</v>
      </c>
      <c r="AH379" s="32" t="str">
        <f t="shared" si="57"/>
        <v>비용명</v>
      </c>
      <c r="AI379" s="33" t="str">
        <f t="shared" si="58"/>
        <v>COST_NM</v>
      </c>
      <c r="AJ379" s="5" t="str">
        <f t="shared" si="59"/>
        <v>NM</v>
      </c>
      <c r="AK379" s="28" t="str">
        <f>IFERROR(VLOOKUP(AJ379,분류어!$A:$A,1,FALSE),"")</f>
        <v>NM</v>
      </c>
      <c r="AL379" s="13" t="s">
        <v>8968</v>
      </c>
      <c r="AM379" s="34" t="s">
        <v>8889</v>
      </c>
      <c r="AN379" s="34" t="s">
        <v>8889</v>
      </c>
      <c r="AO379" s="34" t="s">
        <v>8889</v>
      </c>
      <c r="AP379" s="34" t="s">
        <v>8889</v>
      </c>
      <c r="AQ379" s="34" t="s">
        <v>8889</v>
      </c>
      <c r="AR379" s="34" t="s">
        <v>8889</v>
      </c>
      <c r="AS379" s="34" t="s">
        <v>8889</v>
      </c>
      <c r="AT379" s="34" t="s">
        <v>8889</v>
      </c>
    </row>
    <row r="380" spans="1:46" ht="16.5" customHeight="1">
      <c r="A380" s="28">
        <v>372</v>
      </c>
      <c r="B380" s="21" t="str">
        <f>IF(VLOOKUP(CONCATENATE(C380,".",D380,".",E380),대상테이블!$A:$H,8,FALSE)=0,"",VLOOKUP(CONCATENATE(,C380,".",D380,".",E380),대상테이블!$A:$H,8,FALSE))</f>
        <v/>
      </c>
      <c r="C380" s="29" t="s">
        <v>5966</v>
      </c>
      <c r="D380" s="29" t="s">
        <v>5967</v>
      </c>
      <c r="E380" s="29" t="s">
        <v>6020</v>
      </c>
      <c r="F380" s="29"/>
      <c r="G380" s="35" t="s">
        <v>10555</v>
      </c>
      <c r="H380" s="35"/>
      <c r="I380" s="29" t="s">
        <v>8892</v>
      </c>
      <c r="J380" s="29">
        <v>20</v>
      </c>
      <c r="K380" s="29" t="s">
        <v>8885</v>
      </c>
      <c r="L380" s="29" t="s">
        <v>133</v>
      </c>
      <c r="M380" s="29">
        <v>5</v>
      </c>
      <c r="N380" s="28" t="str">
        <f>IFERROR(VLOOKUP(T380,표준단어!$A:$C,3,FALSE),"")</f>
        <v/>
      </c>
      <c r="O380" s="28" t="str">
        <f>IFERROR(VLOOKUP(U380,표준단어!$A:$C,3,FALSE),"")</f>
        <v>WBS</v>
      </c>
      <c r="P380" s="28" t="str">
        <f>IFERROR(VLOOKUP(V380,표준단어!$A:$C,3,FALSE),"")</f>
        <v>ELM</v>
      </c>
      <c r="Q380" s="28" t="str">
        <f>IFERROR(VLOOKUP(W380,표준단어!$A:$C,3,FALSE),"")</f>
        <v>CD</v>
      </c>
      <c r="R380" s="28" t="str">
        <f>IFERROR(VLOOKUP(X380,표준단어!$A:$C,3,FALSE),"")</f>
        <v/>
      </c>
      <c r="S380" s="28" t="str">
        <f>IFERROR(VLOOKUP(Y380,표준단어!$A:$C,3,FALSE),"")</f>
        <v/>
      </c>
      <c r="T380" s="30" t="s">
        <v>5966</v>
      </c>
      <c r="U380" s="30" t="s">
        <v>10556</v>
      </c>
      <c r="V380" s="30" t="s">
        <v>9339</v>
      </c>
      <c r="W380" s="30" t="s">
        <v>4143</v>
      </c>
      <c r="X380" s="30"/>
      <c r="Y380" s="30"/>
      <c r="Z380" s="31" t="str">
        <f t="shared" si="50"/>
        <v>혼탄관리</v>
      </c>
      <c r="AA380" s="31" t="str">
        <f t="shared" si="51"/>
        <v/>
      </c>
      <c r="AB380" s="31" t="str">
        <f t="shared" si="52"/>
        <v/>
      </c>
      <c r="AC380" s="31" t="str">
        <f t="shared" si="53"/>
        <v/>
      </c>
      <c r="AD380" s="31" t="str">
        <f t="shared" si="54"/>
        <v/>
      </c>
      <c r="AE380" s="31" t="str">
        <f t="shared" si="55"/>
        <v/>
      </c>
      <c r="AF380" s="32" t="str">
        <f>IFERROR(VLOOKUP(T380&amp;U380&amp;V380&amp;W380&amp;X380&amp;Y380,표준용어!$A:$B,1,FALSE),"")</f>
        <v/>
      </c>
      <c r="AG380" s="32" t="str">
        <f t="shared" si="56"/>
        <v>혼탄관리WBS요소코드</v>
      </c>
      <c r="AH380" s="32" t="str">
        <f t="shared" si="57"/>
        <v>혼탄관리WBS요소코드</v>
      </c>
      <c r="AI380" s="33" t="str">
        <f t="shared" si="58"/>
        <v>_WBS_ELM_CD</v>
      </c>
      <c r="AJ380" s="5" t="str">
        <f t="shared" si="59"/>
        <v>CD</v>
      </c>
      <c r="AK380" s="28" t="str">
        <f>IFERROR(VLOOKUP(AJ380,분류어!$A:$A,1,FALSE),"")</f>
        <v>CD</v>
      </c>
      <c r="AL380" s="13" t="s">
        <v>10557</v>
      </c>
      <c r="AM380" s="34" t="s">
        <v>8889</v>
      </c>
      <c r="AN380" s="34" t="s">
        <v>8889</v>
      </c>
      <c r="AO380" s="34" t="s">
        <v>8889</v>
      </c>
      <c r="AP380" s="34" t="s">
        <v>8889</v>
      </c>
      <c r="AQ380" s="34" t="s">
        <v>8889</v>
      </c>
      <c r="AR380" s="34" t="s">
        <v>8889</v>
      </c>
      <c r="AS380" s="34" t="s">
        <v>8889</v>
      </c>
      <c r="AT380" s="34" t="s">
        <v>8889</v>
      </c>
    </row>
    <row r="381" spans="1:46" ht="16.5" customHeight="1">
      <c r="A381" s="28">
        <v>373</v>
      </c>
      <c r="B381" s="21" t="str">
        <f>IF(VLOOKUP(CONCATENATE(C381,".",D381,".",E381),대상테이블!$A:$H,8,FALSE)=0,"",VLOOKUP(CONCATENATE(,C381,".",D381,".",E381),대상테이블!$A:$H,8,FALSE))</f>
        <v/>
      </c>
      <c r="C381" s="29" t="s">
        <v>5966</v>
      </c>
      <c r="D381" s="29" t="s">
        <v>5967</v>
      </c>
      <c r="E381" s="29" t="s">
        <v>564</v>
      </c>
      <c r="F381" s="29" t="s">
        <v>6021</v>
      </c>
      <c r="G381" s="29" t="s">
        <v>10061</v>
      </c>
      <c r="H381" s="29" t="s">
        <v>10062</v>
      </c>
      <c r="I381" s="29" t="s">
        <v>8892</v>
      </c>
      <c r="J381" s="29">
        <v>4</v>
      </c>
      <c r="K381" s="29" t="s">
        <v>133</v>
      </c>
      <c r="L381" s="29" t="s">
        <v>8885</v>
      </c>
      <c r="M381" s="29">
        <v>1</v>
      </c>
      <c r="N381" s="28" t="str">
        <f>IFERROR(VLOOKUP(T381,표준단어!$A:$C,3,FALSE),"")</f>
        <v>LWPOS</v>
      </c>
      <c r="O381" s="28" t="str">
        <f>IFERROR(VLOOKUP(U381,표준단어!$A:$C,3,FALSE),"")</f>
        <v>DEPT</v>
      </c>
      <c r="P381" s="28" t="str">
        <f>IFERROR(VLOOKUP(V381,표준단어!$A:$C,3,FALSE),"")</f>
        <v>CD</v>
      </c>
      <c r="Q381" s="28" t="str">
        <f>IFERROR(VLOOKUP(W381,표준단어!$A:$C,3,FALSE),"")</f>
        <v/>
      </c>
      <c r="R381" s="28" t="str">
        <f>IFERROR(VLOOKUP(X381,표준단어!$A:$C,3,FALSE),"")</f>
        <v/>
      </c>
      <c r="S381" s="28" t="str">
        <f>IFERROR(VLOOKUP(Y381,표준단어!$A:$C,3,FALSE),"")</f>
        <v/>
      </c>
      <c r="T381" s="30" t="s">
        <v>10063</v>
      </c>
      <c r="U381" s="30" t="s">
        <v>9250</v>
      </c>
      <c r="V381" s="30" t="s">
        <v>4143</v>
      </c>
      <c r="W381" s="30"/>
      <c r="X381" s="30"/>
      <c r="Y381" s="30"/>
      <c r="Z381" s="31" t="str">
        <f t="shared" si="50"/>
        <v/>
      </c>
      <c r="AA381" s="31" t="str">
        <f t="shared" si="51"/>
        <v/>
      </c>
      <c r="AB381" s="31" t="str">
        <f t="shared" si="52"/>
        <v/>
      </c>
      <c r="AC381" s="31" t="str">
        <f t="shared" si="53"/>
        <v/>
      </c>
      <c r="AD381" s="31" t="str">
        <f t="shared" si="54"/>
        <v/>
      </c>
      <c r="AE381" s="31" t="str">
        <f t="shared" si="55"/>
        <v/>
      </c>
      <c r="AF381" s="32" t="str">
        <f>IFERROR(VLOOKUP(T381&amp;U381&amp;V381&amp;W381&amp;X381&amp;Y381,표준용어!$A:$B,1,FALSE),"")</f>
        <v/>
      </c>
      <c r="AG381" s="32" t="str">
        <f t="shared" si="56"/>
        <v>최하위부서코드</v>
      </c>
      <c r="AH381" s="32" t="str">
        <f t="shared" si="57"/>
        <v>최하위부서코드</v>
      </c>
      <c r="AI381" s="33" t="str">
        <f t="shared" si="58"/>
        <v>LWPOS_DEPT_CD</v>
      </c>
      <c r="AJ381" s="5" t="str">
        <f t="shared" si="59"/>
        <v>CD</v>
      </c>
      <c r="AK381" s="28" t="str">
        <f>IFERROR(VLOOKUP(AJ381,분류어!$A:$A,1,FALSE),"")</f>
        <v>CD</v>
      </c>
      <c r="AL381" s="13"/>
      <c r="AM381" s="34" t="s">
        <v>8889</v>
      </c>
      <c r="AN381" s="34" t="s">
        <v>8889</v>
      </c>
      <c r="AO381" s="34" t="s">
        <v>8889</v>
      </c>
      <c r="AP381" s="34" t="s">
        <v>8889</v>
      </c>
      <c r="AQ381" s="34" t="s">
        <v>8889</v>
      </c>
      <c r="AR381" s="34" t="s">
        <v>8889</v>
      </c>
      <c r="AS381" s="34" t="s">
        <v>8889</v>
      </c>
      <c r="AT381" s="34" t="s">
        <v>8889</v>
      </c>
    </row>
    <row r="382" spans="1:46" ht="16.5" customHeight="1">
      <c r="A382" s="28">
        <v>374</v>
      </c>
      <c r="B382" s="21" t="str">
        <f>IF(VLOOKUP(CONCATENATE(C382,".",D382,".",E382),대상테이블!$A:$H,8,FALSE)=0,"",VLOOKUP(CONCATENATE(,C382,".",D382,".",E382),대상테이블!$A:$H,8,FALSE))</f>
        <v/>
      </c>
      <c r="C382" s="29" t="s">
        <v>5966</v>
      </c>
      <c r="D382" s="29" t="s">
        <v>5967</v>
      </c>
      <c r="E382" s="29" t="s">
        <v>564</v>
      </c>
      <c r="F382" s="29" t="s">
        <v>6021</v>
      </c>
      <c r="G382" s="29" t="s">
        <v>10067</v>
      </c>
      <c r="H382" s="29" t="s">
        <v>10072</v>
      </c>
      <c r="I382" s="29" t="s">
        <v>8892</v>
      </c>
      <c r="J382" s="29">
        <v>4</v>
      </c>
      <c r="K382" s="29" t="s">
        <v>8885</v>
      </c>
      <c r="L382" s="29" t="s">
        <v>133</v>
      </c>
      <c r="M382" s="29">
        <v>2</v>
      </c>
      <c r="N382" s="28" t="str">
        <f>IFERROR(VLOOKUP(T382,표준단어!$A:$C,3,FALSE),"")</f>
        <v>TS1</v>
      </c>
      <c r="O382" s="28" t="str">
        <f>IFERROR(VLOOKUP(U382,표준단어!$A:$C,3,FALSE),"")</f>
        <v>DEPT</v>
      </c>
      <c r="P382" s="28" t="str">
        <f>IFERROR(VLOOKUP(V382,표준단어!$A:$C,3,FALSE),"")</f>
        <v>CD</v>
      </c>
      <c r="Q382" s="28" t="str">
        <f>IFERROR(VLOOKUP(W382,표준단어!$A:$C,3,FALSE),"")</f>
        <v/>
      </c>
      <c r="R382" s="28" t="str">
        <f>IFERROR(VLOOKUP(X382,표준단어!$A:$C,3,FALSE),"")</f>
        <v/>
      </c>
      <c r="S382" s="28" t="str">
        <f>IFERROR(VLOOKUP(Y382,표준단어!$A:$C,3,FALSE),"")</f>
        <v/>
      </c>
      <c r="T382" s="30" t="s">
        <v>10069</v>
      </c>
      <c r="U382" s="30" t="s">
        <v>9250</v>
      </c>
      <c r="V382" s="30" t="s">
        <v>4143</v>
      </c>
      <c r="W382" s="30"/>
      <c r="X382" s="30"/>
      <c r="Y382" s="30"/>
      <c r="Z382" s="31" t="str">
        <f t="shared" si="50"/>
        <v/>
      </c>
      <c r="AA382" s="31" t="str">
        <f t="shared" si="51"/>
        <v/>
      </c>
      <c r="AB382" s="31" t="str">
        <f t="shared" si="52"/>
        <v/>
      </c>
      <c r="AC382" s="31" t="str">
        <f t="shared" si="53"/>
        <v/>
      </c>
      <c r="AD382" s="31" t="str">
        <f t="shared" si="54"/>
        <v/>
      </c>
      <c r="AE382" s="31" t="str">
        <f t="shared" si="55"/>
        <v/>
      </c>
      <c r="AF382" s="32" t="str">
        <f>IFERROR(VLOOKUP(T382&amp;U382&amp;V382&amp;W382&amp;X382&amp;Y382,표준용어!$A:$B,1,FALSE),"")</f>
        <v>1차부서코드</v>
      </c>
      <c r="AG382" s="32" t="str">
        <f t="shared" si="56"/>
        <v/>
      </c>
      <c r="AH382" s="32" t="str">
        <f t="shared" si="57"/>
        <v>1차부서코드</v>
      </c>
      <c r="AI382" s="33" t="str">
        <f t="shared" si="58"/>
        <v>TS1_DEPT_CD</v>
      </c>
      <c r="AJ382" s="5" t="str">
        <f t="shared" si="59"/>
        <v>CD</v>
      </c>
      <c r="AK382" s="28" t="str">
        <f>IFERROR(VLOOKUP(AJ382,분류어!$A:$A,1,FALSE),"")</f>
        <v>CD</v>
      </c>
      <c r="AL382" s="13"/>
      <c r="AM382" s="34" t="s">
        <v>8889</v>
      </c>
      <c r="AN382" s="34" t="s">
        <v>8889</v>
      </c>
      <c r="AO382" s="34" t="s">
        <v>8889</v>
      </c>
      <c r="AP382" s="34" t="s">
        <v>8889</v>
      </c>
      <c r="AQ382" s="34" t="s">
        <v>8889</v>
      </c>
      <c r="AR382" s="34" t="s">
        <v>8889</v>
      </c>
      <c r="AS382" s="34" t="s">
        <v>8984</v>
      </c>
      <c r="AT382" s="34" t="s">
        <v>8889</v>
      </c>
    </row>
    <row r="383" spans="1:46" ht="16.5" customHeight="1">
      <c r="A383" s="28">
        <v>375</v>
      </c>
      <c r="B383" s="21" t="str">
        <f>IF(VLOOKUP(CONCATENATE(C383,".",D383,".",E383),대상테이블!$A:$H,8,FALSE)=0,"",VLOOKUP(CONCATENATE(,C383,".",D383,".",E383),대상테이블!$A:$H,8,FALSE))</f>
        <v/>
      </c>
      <c r="C383" s="29" t="s">
        <v>5966</v>
      </c>
      <c r="D383" s="29" t="s">
        <v>5967</v>
      </c>
      <c r="E383" s="29" t="s">
        <v>564</v>
      </c>
      <c r="F383" s="29" t="s">
        <v>6021</v>
      </c>
      <c r="G383" s="29" t="s">
        <v>10076</v>
      </c>
      <c r="H383" s="29" t="s">
        <v>10079</v>
      </c>
      <c r="I383" s="29" t="s">
        <v>8892</v>
      </c>
      <c r="J383" s="29">
        <v>4</v>
      </c>
      <c r="K383" s="29" t="s">
        <v>8885</v>
      </c>
      <c r="L383" s="29" t="s">
        <v>133</v>
      </c>
      <c r="M383" s="29">
        <v>3</v>
      </c>
      <c r="N383" s="28" t="str">
        <f>IFERROR(VLOOKUP(T383,표준단어!$A:$C,3,FALSE),"")</f>
        <v>TS2</v>
      </c>
      <c r="O383" s="28" t="str">
        <f>IFERROR(VLOOKUP(U383,표준단어!$A:$C,3,FALSE),"")</f>
        <v>DEPT</v>
      </c>
      <c r="P383" s="28" t="str">
        <f>IFERROR(VLOOKUP(V383,표준단어!$A:$C,3,FALSE),"")</f>
        <v>CD</v>
      </c>
      <c r="Q383" s="28" t="str">
        <f>IFERROR(VLOOKUP(W383,표준단어!$A:$C,3,FALSE),"")</f>
        <v/>
      </c>
      <c r="R383" s="28" t="str">
        <f>IFERROR(VLOOKUP(X383,표준단어!$A:$C,3,FALSE),"")</f>
        <v/>
      </c>
      <c r="S383" s="28" t="str">
        <f>IFERROR(VLOOKUP(Y383,표준단어!$A:$C,3,FALSE),"")</f>
        <v/>
      </c>
      <c r="T383" s="30" t="s">
        <v>10078</v>
      </c>
      <c r="U383" s="30" t="s">
        <v>9250</v>
      </c>
      <c r="V383" s="30" t="s">
        <v>4143</v>
      </c>
      <c r="W383" s="30"/>
      <c r="X383" s="30"/>
      <c r="Y383" s="30"/>
      <c r="Z383" s="31" t="str">
        <f t="shared" si="50"/>
        <v/>
      </c>
      <c r="AA383" s="31" t="str">
        <f t="shared" si="51"/>
        <v/>
      </c>
      <c r="AB383" s="31" t="str">
        <f t="shared" si="52"/>
        <v/>
      </c>
      <c r="AC383" s="31" t="str">
        <f t="shared" si="53"/>
        <v/>
      </c>
      <c r="AD383" s="31" t="str">
        <f t="shared" si="54"/>
        <v/>
      </c>
      <c r="AE383" s="31" t="str">
        <f t="shared" si="55"/>
        <v/>
      </c>
      <c r="AF383" s="32" t="str">
        <f>IFERROR(VLOOKUP(T383&amp;U383&amp;V383&amp;W383&amp;X383&amp;Y383,표준용어!$A:$B,1,FALSE),"")</f>
        <v>2차부서코드</v>
      </c>
      <c r="AG383" s="32" t="str">
        <f t="shared" si="56"/>
        <v/>
      </c>
      <c r="AH383" s="32" t="str">
        <f t="shared" si="57"/>
        <v>2차부서코드</v>
      </c>
      <c r="AI383" s="33" t="str">
        <f t="shared" si="58"/>
        <v>TS2_DEPT_CD</v>
      </c>
      <c r="AJ383" s="5" t="str">
        <f t="shared" si="59"/>
        <v>CD</v>
      </c>
      <c r="AK383" s="28" t="str">
        <f>IFERROR(VLOOKUP(AJ383,분류어!$A:$A,1,FALSE),"")</f>
        <v>CD</v>
      </c>
      <c r="AL383" s="13"/>
      <c r="AM383" s="34" t="s">
        <v>8889</v>
      </c>
      <c r="AN383" s="34" t="s">
        <v>8889</v>
      </c>
      <c r="AO383" s="34" t="s">
        <v>8889</v>
      </c>
      <c r="AP383" s="34" t="s">
        <v>8889</v>
      </c>
      <c r="AQ383" s="34" t="s">
        <v>8889</v>
      </c>
      <c r="AR383" s="34" t="s">
        <v>8889</v>
      </c>
      <c r="AS383" s="34" t="s">
        <v>8889</v>
      </c>
      <c r="AT383" s="34" t="s">
        <v>8889</v>
      </c>
    </row>
    <row r="384" spans="1:46" ht="16.5" customHeight="1">
      <c r="A384" s="28">
        <v>376</v>
      </c>
      <c r="B384" s="21" t="str">
        <f>IF(VLOOKUP(CONCATENATE(C384,".",D384,".",E384),대상테이블!$A:$H,8,FALSE)=0,"",VLOOKUP(CONCATENATE(,C384,".",D384,".",E384),대상테이블!$A:$H,8,FALSE))</f>
        <v/>
      </c>
      <c r="C384" s="29" t="s">
        <v>5966</v>
      </c>
      <c r="D384" s="29" t="s">
        <v>5967</v>
      </c>
      <c r="E384" s="29" t="s">
        <v>564</v>
      </c>
      <c r="F384" s="29" t="s">
        <v>6021</v>
      </c>
      <c r="G384" s="29" t="s">
        <v>10082</v>
      </c>
      <c r="H384" s="29" t="s">
        <v>10083</v>
      </c>
      <c r="I384" s="29" t="s">
        <v>8892</v>
      </c>
      <c r="J384" s="29">
        <v>4</v>
      </c>
      <c r="K384" s="29" t="s">
        <v>8885</v>
      </c>
      <c r="L384" s="29" t="s">
        <v>133</v>
      </c>
      <c r="M384" s="29">
        <v>4</v>
      </c>
      <c r="N384" s="28" t="str">
        <f>IFERROR(VLOOKUP(T384,표준단어!$A:$C,3,FALSE),"")</f>
        <v>TS3</v>
      </c>
      <c r="O384" s="28" t="str">
        <f>IFERROR(VLOOKUP(U384,표준단어!$A:$C,3,FALSE),"")</f>
        <v>DEPT</v>
      </c>
      <c r="P384" s="28" t="str">
        <f>IFERROR(VLOOKUP(V384,표준단어!$A:$C,3,FALSE),"")</f>
        <v>CD</v>
      </c>
      <c r="Q384" s="28" t="str">
        <f>IFERROR(VLOOKUP(W384,표준단어!$A:$C,3,FALSE),"")</f>
        <v/>
      </c>
      <c r="R384" s="28" t="str">
        <f>IFERROR(VLOOKUP(X384,표준단어!$A:$C,3,FALSE),"")</f>
        <v/>
      </c>
      <c r="S384" s="28" t="str">
        <f>IFERROR(VLOOKUP(Y384,표준단어!$A:$C,3,FALSE),"")</f>
        <v/>
      </c>
      <c r="T384" s="30" t="s">
        <v>10084</v>
      </c>
      <c r="U384" s="30" t="s">
        <v>9250</v>
      </c>
      <c r="V384" s="30" t="s">
        <v>4143</v>
      </c>
      <c r="W384" s="30"/>
      <c r="X384" s="30"/>
      <c r="Y384" s="30"/>
      <c r="Z384" s="31" t="str">
        <f t="shared" si="50"/>
        <v/>
      </c>
      <c r="AA384" s="31" t="str">
        <f t="shared" si="51"/>
        <v/>
      </c>
      <c r="AB384" s="31" t="str">
        <f t="shared" si="52"/>
        <v/>
      </c>
      <c r="AC384" s="31" t="str">
        <f t="shared" si="53"/>
        <v/>
      </c>
      <c r="AD384" s="31" t="str">
        <f t="shared" si="54"/>
        <v/>
      </c>
      <c r="AE384" s="31" t="str">
        <f t="shared" si="55"/>
        <v/>
      </c>
      <c r="AF384" s="32" t="str">
        <f>IFERROR(VLOOKUP(T384&amp;U384&amp;V384&amp;W384&amp;X384&amp;Y384,표준용어!$A:$B,1,FALSE),"")</f>
        <v>3차부서코드</v>
      </c>
      <c r="AG384" s="32" t="str">
        <f t="shared" si="56"/>
        <v/>
      </c>
      <c r="AH384" s="32" t="str">
        <f t="shared" si="57"/>
        <v>3차부서코드</v>
      </c>
      <c r="AI384" s="33" t="str">
        <f t="shared" si="58"/>
        <v>TS3_DEPT_CD</v>
      </c>
      <c r="AJ384" s="5" t="str">
        <f t="shared" si="59"/>
        <v>CD</v>
      </c>
      <c r="AK384" s="28" t="str">
        <f>IFERROR(VLOOKUP(AJ384,분류어!$A:$A,1,FALSE),"")</f>
        <v>CD</v>
      </c>
      <c r="AL384" s="13"/>
      <c r="AM384" s="34" t="s">
        <v>8889</v>
      </c>
      <c r="AN384" s="34" t="s">
        <v>8889</v>
      </c>
      <c r="AO384" s="34" t="s">
        <v>8889</v>
      </c>
      <c r="AP384" s="34" t="s">
        <v>8889</v>
      </c>
      <c r="AQ384" s="34" t="s">
        <v>8889</v>
      </c>
      <c r="AR384" s="34" t="s">
        <v>8889</v>
      </c>
      <c r="AS384" s="34" t="s">
        <v>8984</v>
      </c>
      <c r="AT384" s="34" t="s">
        <v>8889</v>
      </c>
    </row>
    <row r="385" spans="1:46" ht="16.5" customHeight="1">
      <c r="A385" s="28">
        <v>377</v>
      </c>
      <c r="B385" s="21" t="str">
        <f>IF(VLOOKUP(CONCATENATE(C385,".",D385,".",E385),대상테이블!$A:$H,8,FALSE)=0,"",VLOOKUP(CONCATENATE(,C385,".",D385,".",E385),대상테이블!$A:$H,8,FALSE))</f>
        <v/>
      </c>
      <c r="C385" s="29" t="s">
        <v>5966</v>
      </c>
      <c r="D385" s="29" t="s">
        <v>5967</v>
      </c>
      <c r="E385" s="29" t="s">
        <v>564</v>
      </c>
      <c r="F385" s="29" t="s">
        <v>6021</v>
      </c>
      <c r="G385" s="29" t="s">
        <v>10086</v>
      </c>
      <c r="H385" s="29" t="s">
        <v>10086</v>
      </c>
      <c r="I385" s="29" t="s">
        <v>8892</v>
      </c>
      <c r="J385" s="29">
        <v>4</v>
      </c>
      <c r="K385" s="29" t="s">
        <v>8885</v>
      </c>
      <c r="L385" s="29" t="s">
        <v>133</v>
      </c>
      <c r="M385" s="29">
        <v>5</v>
      </c>
      <c r="N385" s="28" t="str">
        <f>IFERROR(VLOOKUP(T385,표준단어!$A:$C,3,FALSE),"")</f>
        <v>TS4</v>
      </c>
      <c r="O385" s="28" t="str">
        <f>IFERROR(VLOOKUP(U385,표준단어!$A:$C,3,FALSE),"")</f>
        <v>DEPT</v>
      </c>
      <c r="P385" s="28" t="str">
        <f>IFERROR(VLOOKUP(V385,표준단어!$A:$C,3,FALSE),"")</f>
        <v>CD</v>
      </c>
      <c r="Q385" s="28" t="str">
        <f>IFERROR(VLOOKUP(W385,표준단어!$A:$C,3,FALSE),"")</f>
        <v/>
      </c>
      <c r="R385" s="28" t="str">
        <f>IFERROR(VLOOKUP(X385,표준단어!$A:$C,3,FALSE),"")</f>
        <v/>
      </c>
      <c r="S385" s="28" t="str">
        <f>IFERROR(VLOOKUP(Y385,표준단어!$A:$C,3,FALSE),"")</f>
        <v/>
      </c>
      <c r="T385" s="30" t="s">
        <v>10087</v>
      </c>
      <c r="U385" s="30" t="s">
        <v>9250</v>
      </c>
      <c r="V385" s="30" t="s">
        <v>4143</v>
      </c>
      <c r="W385" s="30"/>
      <c r="X385" s="30"/>
      <c r="Y385" s="30"/>
      <c r="Z385" s="31" t="str">
        <f t="shared" si="50"/>
        <v/>
      </c>
      <c r="AA385" s="31" t="str">
        <f t="shared" si="51"/>
        <v/>
      </c>
      <c r="AB385" s="31" t="str">
        <f t="shared" si="52"/>
        <v/>
      </c>
      <c r="AC385" s="31" t="str">
        <f t="shared" si="53"/>
        <v/>
      </c>
      <c r="AD385" s="31" t="str">
        <f t="shared" si="54"/>
        <v/>
      </c>
      <c r="AE385" s="31" t="str">
        <f t="shared" si="55"/>
        <v/>
      </c>
      <c r="AF385" s="32" t="str">
        <f>IFERROR(VLOOKUP(T385&amp;U385&amp;V385&amp;W385&amp;X385&amp;Y385,표준용어!$A:$B,1,FALSE),"")</f>
        <v>4차부서코드</v>
      </c>
      <c r="AG385" s="32" t="str">
        <f t="shared" si="56"/>
        <v/>
      </c>
      <c r="AH385" s="32" t="str">
        <f t="shared" si="57"/>
        <v>4차부서코드</v>
      </c>
      <c r="AI385" s="33" t="str">
        <f t="shared" si="58"/>
        <v>TS4_DEPT_CD</v>
      </c>
      <c r="AJ385" s="5" t="str">
        <f t="shared" si="59"/>
        <v>CD</v>
      </c>
      <c r="AK385" s="28" t="str">
        <f>IFERROR(VLOOKUP(AJ385,분류어!$A:$A,1,FALSE),"")</f>
        <v>CD</v>
      </c>
      <c r="AL385" s="13"/>
      <c r="AM385" s="34" t="s">
        <v>8889</v>
      </c>
      <c r="AN385" s="34" t="s">
        <v>8889</v>
      </c>
      <c r="AO385" s="34" t="s">
        <v>8889</v>
      </c>
      <c r="AP385" s="34" t="s">
        <v>8889</v>
      </c>
      <c r="AQ385" s="34" t="s">
        <v>8889</v>
      </c>
      <c r="AR385" s="34" t="s">
        <v>8889</v>
      </c>
      <c r="AS385" s="34" t="s">
        <v>8889</v>
      </c>
      <c r="AT385" s="34" t="s">
        <v>8889</v>
      </c>
    </row>
    <row r="386" spans="1:46" ht="16.5" customHeight="1">
      <c r="A386" s="28">
        <v>378</v>
      </c>
      <c r="B386" s="21" t="str">
        <f>IF(VLOOKUP(CONCATENATE(C386,".",D386,".",E386),대상테이블!$A:$H,8,FALSE)=0,"",VLOOKUP(CONCATENATE(,C386,".",D386,".",E386),대상테이블!$A:$H,8,FALSE))</f>
        <v/>
      </c>
      <c r="C386" s="29" t="s">
        <v>5966</v>
      </c>
      <c r="D386" s="29" t="s">
        <v>5967</v>
      </c>
      <c r="E386" s="29" t="s">
        <v>564</v>
      </c>
      <c r="F386" s="29" t="s">
        <v>6021</v>
      </c>
      <c r="G386" s="29" t="s">
        <v>10091</v>
      </c>
      <c r="H386" s="29" t="s">
        <v>10092</v>
      </c>
      <c r="I386" s="29" t="s">
        <v>8892</v>
      </c>
      <c r="J386" s="29">
        <v>30</v>
      </c>
      <c r="K386" s="29" t="s">
        <v>8885</v>
      </c>
      <c r="L386" s="29" t="s">
        <v>133</v>
      </c>
      <c r="M386" s="29">
        <v>6</v>
      </c>
      <c r="N386" s="28" t="str">
        <f>IFERROR(VLOOKUP(T386,표준단어!$A:$C,3,FALSE),"")</f>
        <v>TS1</v>
      </c>
      <c r="O386" s="28" t="str">
        <f>IFERROR(VLOOKUP(U386,표준단어!$A:$C,3,FALSE),"")</f>
        <v>DEPT</v>
      </c>
      <c r="P386" s="28" t="str">
        <f>IFERROR(VLOOKUP(V386,표준단어!$A:$C,3,FALSE),"")</f>
        <v>NM</v>
      </c>
      <c r="Q386" s="28" t="str">
        <f>IFERROR(VLOOKUP(W386,표준단어!$A:$C,3,FALSE),"")</f>
        <v/>
      </c>
      <c r="R386" s="28" t="str">
        <f>IFERROR(VLOOKUP(X386,표준단어!$A:$C,3,FALSE),"")</f>
        <v/>
      </c>
      <c r="S386" s="28" t="str">
        <f>IFERROR(VLOOKUP(Y386,표준단어!$A:$C,3,FALSE),"")</f>
        <v/>
      </c>
      <c r="T386" s="30" t="s">
        <v>10069</v>
      </c>
      <c r="U386" s="30" t="s">
        <v>9250</v>
      </c>
      <c r="V386" s="30" t="s">
        <v>8926</v>
      </c>
      <c r="W386" s="30"/>
      <c r="X386" s="30"/>
      <c r="Y386" s="30"/>
      <c r="Z386" s="31" t="str">
        <f t="shared" si="50"/>
        <v/>
      </c>
      <c r="AA386" s="31" t="str">
        <f t="shared" si="51"/>
        <v/>
      </c>
      <c r="AB386" s="31" t="str">
        <f t="shared" si="52"/>
        <v/>
      </c>
      <c r="AC386" s="31" t="str">
        <f t="shared" si="53"/>
        <v/>
      </c>
      <c r="AD386" s="31" t="str">
        <f t="shared" si="54"/>
        <v/>
      </c>
      <c r="AE386" s="31" t="str">
        <f t="shared" si="55"/>
        <v/>
      </c>
      <c r="AF386" s="32" t="str">
        <f>IFERROR(VLOOKUP(T386&amp;U386&amp;V386&amp;W386&amp;X386&amp;Y386,표준용어!$A:$B,1,FALSE),"")</f>
        <v>1차부서명</v>
      </c>
      <c r="AG386" s="32" t="str">
        <f t="shared" si="56"/>
        <v/>
      </c>
      <c r="AH386" s="32" t="str">
        <f t="shared" si="57"/>
        <v>1차부서명</v>
      </c>
      <c r="AI386" s="33" t="str">
        <f t="shared" si="58"/>
        <v>TS1_DEPT_NM</v>
      </c>
      <c r="AJ386" s="5" t="str">
        <f t="shared" si="59"/>
        <v>NM</v>
      </c>
      <c r="AK386" s="28" t="str">
        <f>IFERROR(VLOOKUP(AJ386,분류어!$A:$A,1,FALSE),"")</f>
        <v>NM</v>
      </c>
      <c r="AL386" s="13"/>
      <c r="AM386" s="34" t="s">
        <v>8889</v>
      </c>
      <c r="AN386" s="34" t="s">
        <v>8889</v>
      </c>
      <c r="AO386" s="34" t="s">
        <v>8889</v>
      </c>
      <c r="AP386" s="34" t="s">
        <v>8889</v>
      </c>
      <c r="AQ386" s="34" t="s">
        <v>8889</v>
      </c>
      <c r="AR386" s="34" t="s">
        <v>8889</v>
      </c>
      <c r="AS386" s="34" t="s">
        <v>8889</v>
      </c>
      <c r="AT386" s="34" t="s">
        <v>8889</v>
      </c>
    </row>
    <row r="387" spans="1:46" ht="16.5" customHeight="1">
      <c r="A387" s="28">
        <v>379</v>
      </c>
      <c r="B387" s="21" t="str">
        <f>IF(VLOOKUP(CONCATENATE(C387,".",D387,".",E387),대상테이블!$A:$H,8,FALSE)=0,"",VLOOKUP(CONCATENATE(,C387,".",D387,".",E387),대상테이블!$A:$H,8,FALSE))</f>
        <v/>
      </c>
      <c r="C387" s="29" t="s">
        <v>5966</v>
      </c>
      <c r="D387" s="29" t="s">
        <v>5967</v>
      </c>
      <c r="E387" s="29" t="s">
        <v>564</v>
      </c>
      <c r="F387" s="29" t="s">
        <v>6021</v>
      </c>
      <c r="G387" s="29" t="s">
        <v>10093</v>
      </c>
      <c r="H387" s="29" t="s">
        <v>10094</v>
      </c>
      <c r="I387" s="29" t="s">
        <v>8892</v>
      </c>
      <c r="J387" s="29">
        <v>30</v>
      </c>
      <c r="K387" s="29" t="s">
        <v>8885</v>
      </c>
      <c r="L387" s="29" t="s">
        <v>133</v>
      </c>
      <c r="M387" s="29">
        <v>7</v>
      </c>
      <c r="N387" s="28" t="str">
        <f>IFERROR(VLOOKUP(T387,표준단어!$A:$C,3,FALSE),"")</f>
        <v>TS2</v>
      </c>
      <c r="O387" s="28" t="str">
        <f>IFERROR(VLOOKUP(U387,표준단어!$A:$C,3,FALSE),"")</f>
        <v>DEPT</v>
      </c>
      <c r="P387" s="28" t="str">
        <f>IFERROR(VLOOKUP(V387,표준단어!$A:$C,3,FALSE),"")</f>
        <v>NM</v>
      </c>
      <c r="Q387" s="28" t="str">
        <f>IFERROR(VLOOKUP(W387,표준단어!$A:$C,3,FALSE),"")</f>
        <v/>
      </c>
      <c r="R387" s="28" t="str">
        <f>IFERROR(VLOOKUP(X387,표준단어!$A:$C,3,FALSE),"")</f>
        <v/>
      </c>
      <c r="S387" s="28" t="str">
        <f>IFERROR(VLOOKUP(Y387,표준단어!$A:$C,3,FALSE),"")</f>
        <v/>
      </c>
      <c r="T387" s="30" t="s">
        <v>10078</v>
      </c>
      <c r="U387" s="30" t="s">
        <v>9250</v>
      </c>
      <c r="V387" s="30" t="s">
        <v>8926</v>
      </c>
      <c r="W387" s="30"/>
      <c r="X387" s="30"/>
      <c r="Y387" s="30"/>
      <c r="Z387" s="31" t="str">
        <f t="shared" ref="Z387:Z450" si="60">IF(N387="",IF(T387="","",T387),"")</f>
        <v/>
      </c>
      <c r="AA387" s="31" t="str">
        <f t="shared" ref="AA387:AA450" si="61">IF(O387="",IF(U387="","",U387),"")</f>
        <v/>
      </c>
      <c r="AB387" s="31" t="str">
        <f t="shared" ref="AB387:AB450" si="62">IF(P387="",IF(V387="","",V387),"")</f>
        <v/>
      </c>
      <c r="AC387" s="31" t="str">
        <f t="shared" ref="AC387:AC450" si="63">IF(Q387="",IF(W387="","",W387),"")</f>
        <v/>
      </c>
      <c r="AD387" s="31" t="str">
        <f t="shared" ref="AD387:AD450" si="64">IF(R387="",IF(X387="","",X387),"")</f>
        <v/>
      </c>
      <c r="AE387" s="31" t="str">
        <f t="shared" ref="AE387:AE450" si="65">IF(S387="",IF(Y387="","",Y387),"")</f>
        <v/>
      </c>
      <c r="AF387" s="32" t="str">
        <f>IFERROR(VLOOKUP(T387&amp;U387&amp;V387&amp;W387&amp;X387&amp;Y387,표준용어!$A:$B,1,FALSE),"")</f>
        <v>2차부서명</v>
      </c>
      <c r="AG387" s="32" t="str">
        <f t="shared" ref="AG387:AG450" si="66">IF($AF387="",T387&amp;U387&amp;V387&amp;W387&amp;X387&amp;Y387,"")</f>
        <v/>
      </c>
      <c r="AH387" s="32" t="str">
        <f t="shared" ref="AH387:AH450" si="67">T387&amp;U387&amp;V387&amp;W387&amp;X387&amp;Y387</f>
        <v>2차부서명</v>
      </c>
      <c r="AI387" s="33" t="str">
        <f t="shared" ref="AI387:AI450" si="68">N387&amp;IF(O387="","","_"&amp;O387)&amp;IF(P387="","","_"&amp;P387)&amp;IF(Q387="","","_"&amp;Q387)&amp;IF(R387="","","_"&amp;R387)&amp;IF(S387="","","_"&amp;S387)</f>
        <v>TS2_DEPT_NM</v>
      </c>
      <c r="AJ387" s="5" t="str">
        <f t="shared" ref="AJ387:AJ450" si="69">IFERROR(MID(AI387,FIND("★",SUBSTITUTE(AI387,"_","★",LEN(AI387)-LEN(SUBSTITUTE(AI387,"_",""))))+1,LEN(AI387)),AI387)</f>
        <v>NM</v>
      </c>
      <c r="AK387" s="28" t="str">
        <f>IFERROR(VLOOKUP(AJ387,분류어!$A:$A,1,FALSE),"")</f>
        <v>NM</v>
      </c>
      <c r="AL387" s="13"/>
      <c r="AM387" s="34" t="s">
        <v>8889</v>
      </c>
      <c r="AN387" s="34" t="s">
        <v>8889</v>
      </c>
      <c r="AO387" s="34" t="s">
        <v>8889</v>
      </c>
      <c r="AP387" s="34" t="s">
        <v>8889</v>
      </c>
      <c r="AQ387" s="34" t="s">
        <v>8889</v>
      </c>
      <c r="AR387" s="34" t="s">
        <v>8889</v>
      </c>
      <c r="AS387" s="34" t="s">
        <v>8889</v>
      </c>
      <c r="AT387" s="34" t="s">
        <v>8889</v>
      </c>
    </row>
    <row r="388" spans="1:46" ht="16.5" customHeight="1">
      <c r="A388" s="28">
        <v>380</v>
      </c>
      <c r="B388" s="21" t="str">
        <f>IF(VLOOKUP(CONCATENATE(C388,".",D388,".",E388),대상테이블!$A:$H,8,FALSE)=0,"",VLOOKUP(CONCATENATE(,C388,".",D388,".",E388),대상테이블!$A:$H,8,FALSE))</f>
        <v/>
      </c>
      <c r="C388" s="29" t="s">
        <v>5966</v>
      </c>
      <c r="D388" s="29" t="s">
        <v>5967</v>
      </c>
      <c r="E388" s="29" t="s">
        <v>564</v>
      </c>
      <c r="F388" s="29" t="s">
        <v>6021</v>
      </c>
      <c r="G388" s="29" t="s">
        <v>10095</v>
      </c>
      <c r="H388" s="29" t="s">
        <v>10096</v>
      </c>
      <c r="I388" s="29" t="s">
        <v>8892</v>
      </c>
      <c r="J388" s="29">
        <v>30</v>
      </c>
      <c r="K388" s="29" t="s">
        <v>8885</v>
      </c>
      <c r="L388" s="29" t="s">
        <v>133</v>
      </c>
      <c r="M388" s="29">
        <v>8</v>
      </c>
      <c r="N388" s="28" t="str">
        <f>IFERROR(VLOOKUP(T388,표준단어!$A:$C,3,FALSE),"")</f>
        <v>TS3</v>
      </c>
      <c r="O388" s="28" t="str">
        <f>IFERROR(VLOOKUP(U388,표준단어!$A:$C,3,FALSE),"")</f>
        <v>DEPT</v>
      </c>
      <c r="P388" s="28" t="str">
        <f>IFERROR(VLOOKUP(V388,표준단어!$A:$C,3,FALSE),"")</f>
        <v>NM</v>
      </c>
      <c r="Q388" s="28" t="str">
        <f>IFERROR(VLOOKUP(W388,표준단어!$A:$C,3,FALSE),"")</f>
        <v/>
      </c>
      <c r="R388" s="28" t="str">
        <f>IFERROR(VLOOKUP(X388,표준단어!$A:$C,3,FALSE),"")</f>
        <v/>
      </c>
      <c r="S388" s="28" t="str">
        <f>IFERROR(VLOOKUP(Y388,표준단어!$A:$C,3,FALSE),"")</f>
        <v/>
      </c>
      <c r="T388" s="30" t="s">
        <v>10084</v>
      </c>
      <c r="U388" s="30" t="s">
        <v>9250</v>
      </c>
      <c r="V388" s="30" t="s">
        <v>8926</v>
      </c>
      <c r="W388" s="30"/>
      <c r="X388" s="30"/>
      <c r="Y388" s="30"/>
      <c r="Z388" s="31" t="str">
        <f t="shared" si="60"/>
        <v/>
      </c>
      <c r="AA388" s="31" t="str">
        <f t="shared" si="61"/>
        <v/>
      </c>
      <c r="AB388" s="31" t="str">
        <f t="shared" si="62"/>
        <v/>
      </c>
      <c r="AC388" s="31" t="str">
        <f t="shared" si="63"/>
        <v/>
      </c>
      <c r="AD388" s="31" t="str">
        <f t="shared" si="64"/>
        <v/>
      </c>
      <c r="AE388" s="31" t="str">
        <f t="shared" si="65"/>
        <v/>
      </c>
      <c r="AF388" s="32" t="str">
        <f>IFERROR(VLOOKUP(T388&amp;U388&amp;V388&amp;W388&amp;X388&amp;Y388,표준용어!$A:$B,1,FALSE),"")</f>
        <v>3차부서명</v>
      </c>
      <c r="AG388" s="32" t="str">
        <f t="shared" si="66"/>
        <v/>
      </c>
      <c r="AH388" s="32" t="str">
        <f t="shared" si="67"/>
        <v>3차부서명</v>
      </c>
      <c r="AI388" s="33" t="str">
        <f t="shared" si="68"/>
        <v>TS3_DEPT_NM</v>
      </c>
      <c r="AJ388" s="5" t="str">
        <f t="shared" si="69"/>
        <v>NM</v>
      </c>
      <c r="AK388" s="28" t="str">
        <f>IFERROR(VLOOKUP(AJ388,분류어!$A:$A,1,FALSE),"")</f>
        <v>NM</v>
      </c>
      <c r="AL388" s="13"/>
      <c r="AM388" s="34" t="s">
        <v>8889</v>
      </c>
      <c r="AN388" s="34" t="s">
        <v>8889</v>
      </c>
      <c r="AO388" s="34" t="s">
        <v>8889</v>
      </c>
      <c r="AP388" s="34" t="s">
        <v>8889</v>
      </c>
      <c r="AQ388" s="34" t="s">
        <v>8889</v>
      </c>
      <c r="AR388" s="34" t="s">
        <v>8889</v>
      </c>
      <c r="AS388" s="34" t="s">
        <v>8889</v>
      </c>
      <c r="AT388" s="34" t="s">
        <v>8889</v>
      </c>
    </row>
    <row r="389" spans="1:46" ht="16.5" customHeight="1">
      <c r="A389" s="28">
        <v>381</v>
      </c>
      <c r="B389" s="21" t="str">
        <f>IF(VLOOKUP(CONCATENATE(C389,".",D389,".",E389),대상테이블!$A:$H,8,FALSE)=0,"",VLOOKUP(CONCATENATE(,C389,".",D389,".",E389),대상테이블!$A:$H,8,FALSE))</f>
        <v/>
      </c>
      <c r="C389" s="29" t="s">
        <v>5966</v>
      </c>
      <c r="D389" s="29" t="s">
        <v>5967</v>
      </c>
      <c r="E389" s="29" t="s">
        <v>564</v>
      </c>
      <c r="F389" s="29" t="s">
        <v>6021</v>
      </c>
      <c r="G389" s="29" t="s">
        <v>10097</v>
      </c>
      <c r="H389" s="29" t="s">
        <v>10097</v>
      </c>
      <c r="I389" s="29" t="s">
        <v>8892</v>
      </c>
      <c r="J389" s="29">
        <v>30</v>
      </c>
      <c r="K389" s="29" t="s">
        <v>8885</v>
      </c>
      <c r="L389" s="29" t="s">
        <v>133</v>
      </c>
      <c r="M389" s="29">
        <v>9</v>
      </c>
      <c r="N389" s="28" t="str">
        <f>IFERROR(VLOOKUP(T389,표준단어!$A:$C,3,FALSE),"")</f>
        <v>TS4</v>
      </c>
      <c r="O389" s="28" t="str">
        <f>IFERROR(VLOOKUP(U389,표준단어!$A:$C,3,FALSE),"")</f>
        <v>DEPT</v>
      </c>
      <c r="P389" s="28" t="str">
        <f>IFERROR(VLOOKUP(V389,표준단어!$A:$C,3,FALSE),"")</f>
        <v>NM</v>
      </c>
      <c r="Q389" s="28" t="str">
        <f>IFERROR(VLOOKUP(W389,표준단어!$A:$C,3,FALSE),"")</f>
        <v/>
      </c>
      <c r="R389" s="28" t="str">
        <f>IFERROR(VLOOKUP(X389,표준단어!$A:$C,3,FALSE),"")</f>
        <v/>
      </c>
      <c r="S389" s="28" t="str">
        <f>IFERROR(VLOOKUP(Y389,표준단어!$A:$C,3,FALSE),"")</f>
        <v/>
      </c>
      <c r="T389" s="30" t="s">
        <v>10087</v>
      </c>
      <c r="U389" s="30" t="s">
        <v>9250</v>
      </c>
      <c r="V389" s="30" t="s">
        <v>8926</v>
      </c>
      <c r="W389" s="30"/>
      <c r="X389" s="30"/>
      <c r="Y389" s="30"/>
      <c r="Z389" s="31" t="str">
        <f t="shared" si="60"/>
        <v/>
      </c>
      <c r="AA389" s="31" t="str">
        <f t="shared" si="61"/>
        <v/>
      </c>
      <c r="AB389" s="31" t="str">
        <f t="shared" si="62"/>
        <v/>
      </c>
      <c r="AC389" s="31" t="str">
        <f t="shared" si="63"/>
        <v/>
      </c>
      <c r="AD389" s="31" t="str">
        <f t="shared" si="64"/>
        <v/>
      </c>
      <c r="AE389" s="31" t="str">
        <f t="shared" si="65"/>
        <v/>
      </c>
      <c r="AF389" s="32" t="str">
        <f>IFERROR(VLOOKUP(T389&amp;U389&amp;V389&amp;W389&amp;X389&amp;Y389,표준용어!$A:$B,1,FALSE),"")</f>
        <v>4차부서명</v>
      </c>
      <c r="AG389" s="32" t="str">
        <f t="shared" si="66"/>
        <v/>
      </c>
      <c r="AH389" s="32" t="str">
        <f t="shared" si="67"/>
        <v>4차부서명</v>
      </c>
      <c r="AI389" s="33" t="str">
        <f t="shared" si="68"/>
        <v>TS4_DEPT_NM</v>
      </c>
      <c r="AJ389" s="5" t="str">
        <f t="shared" si="69"/>
        <v>NM</v>
      </c>
      <c r="AK389" s="28" t="str">
        <f>IFERROR(VLOOKUP(AJ389,분류어!$A:$A,1,FALSE),"")</f>
        <v>NM</v>
      </c>
      <c r="AL389" s="13"/>
      <c r="AM389" s="34" t="s">
        <v>8889</v>
      </c>
      <c r="AN389" s="34" t="s">
        <v>8889</v>
      </c>
      <c r="AO389" s="34" t="s">
        <v>8889</v>
      </c>
      <c r="AP389" s="34" t="s">
        <v>8889</v>
      </c>
      <c r="AQ389" s="34" t="s">
        <v>8889</v>
      </c>
      <c r="AR389" s="34" t="s">
        <v>8889</v>
      </c>
      <c r="AS389" s="34" t="s">
        <v>8889</v>
      </c>
      <c r="AT389" s="34" t="s">
        <v>8889</v>
      </c>
    </row>
    <row r="390" spans="1:46" ht="16.5" customHeight="1">
      <c r="A390" s="28">
        <v>382</v>
      </c>
      <c r="B390" s="21" t="str">
        <f>IF(VLOOKUP(CONCATENATE(C390,".",D390,".",E390),대상테이블!$A:$H,8,FALSE)=0,"",VLOOKUP(CONCATENATE(,C390,".",D390,".",E390),대상테이블!$A:$H,8,FALSE))</f>
        <v/>
      </c>
      <c r="C390" s="29" t="s">
        <v>5966</v>
      </c>
      <c r="D390" s="29" t="s">
        <v>5967</v>
      </c>
      <c r="E390" s="29" t="s">
        <v>564</v>
      </c>
      <c r="F390" s="29" t="s">
        <v>6021</v>
      </c>
      <c r="G390" s="29" t="s">
        <v>10503</v>
      </c>
      <c r="H390" s="29" t="s">
        <v>4382</v>
      </c>
      <c r="I390" s="29" t="s">
        <v>8892</v>
      </c>
      <c r="J390" s="29">
        <v>4</v>
      </c>
      <c r="K390" s="29" t="s">
        <v>8885</v>
      </c>
      <c r="L390" s="29" t="s">
        <v>133</v>
      </c>
      <c r="M390" s="29">
        <v>10</v>
      </c>
      <c r="N390" s="28" t="str">
        <f>IFERROR(VLOOKUP(T390,표준단어!$A:$C,3,FALSE),"")</f>
        <v/>
      </c>
      <c r="O390" s="28" t="str">
        <f>IFERROR(VLOOKUP(U390,표준단어!$A:$C,3,FALSE),"")</f>
        <v>UPPO</v>
      </c>
      <c r="P390" s="28" t="str">
        <f>IFERROR(VLOOKUP(V390,표준단어!$A:$C,3,FALSE),"")</f>
        <v>CD</v>
      </c>
      <c r="Q390" s="28" t="str">
        <f>IFERROR(VLOOKUP(W390,표준단어!$A:$C,3,FALSE),"")</f>
        <v/>
      </c>
      <c r="R390" s="28" t="str">
        <f>IFERROR(VLOOKUP(X390,표준단어!$A:$C,3,FALSE),"")</f>
        <v/>
      </c>
      <c r="S390" s="28" t="str">
        <f>IFERROR(VLOOKUP(Y390,표준단어!$A:$C,3,FALSE),"")</f>
        <v/>
      </c>
      <c r="T390" s="30" t="s">
        <v>5966</v>
      </c>
      <c r="U390" s="30" t="s">
        <v>10504</v>
      </c>
      <c r="V390" s="30" t="s">
        <v>4143</v>
      </c>
      <c r="W390" s="30"/>
      <c r="X390" s="30"/>
      <c r="Y390" s="30"/>
      <c r="Z390" s="31" t="str">
        <f t="shared" si="60"/>
        <v>혼탄관리</v>
      </c>
      <c r="AA390" s="31" t="str">
        <f t="shared" si="61"/>
        <v/>
      </c>
      <c r="AB390" s="31" t="str">
        <f t="shared" si="62"/>
        <v/>
      </c>
      <c r="AC390" s="31" t="str">
        <f t="shared" si="63"/>
        <v/>
      </c>
      <c r="AD390" s="31" t="str">
        <f t="shared" si="64"/>
        <v/>
      </c>
      <c r="AE390" s="31" t="str">
        <f t="shared" si="65"/>
        <v/>
      </c>
      <c r="AF390" s="32" t="str">
        <f>IFERROR(VLOOKUP(T390&amp;U390&amp;V390&amp;W390&amp;X390&amp;Y390,표준용어!$A:$B,1,FALSE),"")</f>
        <v/>
      </c>
      <c r="AG390" s="32" t="str">
        <f t="shared" si="66"/>
        <v>혼탄관리상위코드</v>
      </c>
      <c r="AH390" s="32" t="str">
        <f t="shared" si="67"/>
        <v>혼탄관리상위코드</v>
      </c>
      <c r="AI390" s="33" t="str">
        <f t="shared" si="68"/>
        <v>_UPPO_CD</v>
      </c>
      <c r="AJ390" s="5" t="str">
        <f t="shared" si="69"/>
        <v>CD</v>
      </c>
      <c r="AK390" s="28" t="str">
        <f>IFERROR(VLOOKUP(AJ390,분류어!$A:$A,1,FALSE),"")</f>
        <v>CD</v>
      </c>
      <c r="AL390" s="13"/>
      <c r="AM390" s="34" t="s">
        <v>8889</v>
      </c>
      <c r="AN390" s="34" t="s">
        <v>8889</v>
      </c>
      <c r="AO390" s="34" t="s">
        <v>8889</v>
      </c>
      <c r="AP390" s="34" t="s">
        <v>8889</v>
      </c>
      <c r="AQ390" s="34" t="s">
        <v>8889</v>
      </c>
      <c r="AR390" s="34" t="s">
        <v>8889</v>
      </c>
      <c r="AS390" s="34" t="s">
        <v>8889</v>
      </c>
      <c r="AT390" s="34" t="s">
        <v>8889</v>
      </c>
    </row>
    <row r="391" spans="1:46" ht="16.5" customHeight="1">
      <c r="A391" s="28">
        <v>383</v>
      </c>
      <c r="B391" s="21" t="str">
        <f>IF(VLOOKUP(CONCATENATE(C391,".",D391,".",E391),대상테이블!$A:$H,8,FALSE)=0,"",VLOOKUP(CONCATENATE(,C391,".",D391,".",E391),대상테이블!$A:$H,8,FALSE))</f>
        <v/>
      </c>
      <c r="C391" s="29" t="s">
        <v>5966</v>
      </c>
      <c r="D391" s="29" t="s">
        <v>5967</v>
      </c>
      <c r="E391" s="29" t="s">
        <v>564</v>
      </c>
      <c r="F391" s="29" t="s">
        <v>6021</v>
      </c>
      <c r="G391" s="29" t="s">
        <v>10089</v>
      </c>
      <c r="H391" s="29" t="s">
        <v>10090</v>
      </c>
      <c r="I391" s="29" t="s">
        <v>8892</v>
      </c>
      <c r="J391" s="29">
        <v>30</v>
      </c>
      <c r="K391" s="29" t="s">
        <v>8885</v>
      </c>
      <c r="L391" s="29" t="s">
        <v>133</v>
      </c>
      <c r="M391" s="29">
        <v>11</v>
      </c>
      <c r="N391" s="28" t="str">
        <f>IFERROR(VLOOKUP(T391,표준단어!$A:$C,3,FALSE),"")</f>
        <v>LWPOS</v>
      </c>
      <c r="O391" s="28" t="str">
        <f>IFERROR(VLOOKUP(U391,표준단어!$A:$C,3,FALSE),"")</f>
        <v>DEPT</v>
      </c>
      <c r="P391" s="28" t="str">
        <f>IFERROR(VLOOKUP(V391,표준단어!$A:$C,3,FALSE),"")</f>
        <v>NM</v>
      </c>
      <c r="Q391" s="28" t="str">
        <f>IFERROR(VLOOKUP(W391,표준단어!$A:$C,3,FALSE),"")</f>
        <v/>
      </c>
      <c r="R391" s="28" t="str">
        <f>IFERROR(VLOOKUP(X391,표준단어!$A:$C,3,FALSE),"")</f>
        <v/>
      </c>
      <c r="S391" s="28" t="str">
        <f>IFERROR(VLOOKUP(Y391,표준단어!$A:$C,3,FALSE),"")</f>
        <v/>
      </c>
      <c r="T391" s="30" t="s">
        <v>10063</v>
      </c>
      <c r="U391" s="30" t="s">
        <v>9250</v>
      </c>
      <c r="V391" s="30" t="s">
        <v>8926</v>
      </c>
      <c r="W391" s="30"/>
      <c r="X391" s="30"/>
      <c r="Y391" s="30"/>
      <c r="Z391" s="31" t="str">
        <f t="shared" si="60"/>
        <v/>
      </c>
      <c r="AA391" s="31" t="str">
        <f t="shared" si="61"/>
        <v/>
      </c>
      <c r="AB391" s="31" t="str">
        <f t="shared" si="62"/>
        <v/>
      </c>
      <c r="AC391" s="31" t="str">
        <f t="shared" si="63"/>
        <v/>
      </c>
      <c r="AD391" s="31" t="str">
        <f t="shared" si="64"/>
        <v/>
      </c>
      <c r="AE391" s="31" t="str">
        <f t="shared" si="65"/>
        <v/>
      </c>
      <c r="AF391" s="32" t="str">
        <f>IFERROR(VLOOKUP(T391&amp;U391&amp;V391&amp;W391&amp;X391&amp;Y391,표준용어!$A:$B,1,FALSE),"")</f>
        <v/>
      </c>
      <c r="AG391" s="32" t="str">
        <f t="shared" si="66"/>
        <v>최하위부서명</v>
      </c>
      <c r="AH391" s="32" t="str">
        <f t="shared" si="67"/>
        <v>최하위부서명</v>
      </c>
      <c r="AI391" s="33" t="str">
        <f t="shared" si="68"/>
        <v>LWPOS_DEPT_NM</v>
      </c>
      <c r="AJ391" s="5" t="str">
        <f t="shared" si="69"/>
        <v>NM</v>
      </c>
      <c r="AK391" s="28" t="str">
        <f>IFERROR(VLOOKUP(AJ391,분류어!$A:$A,1,FALSE),"")</f>
        <v>NM</v>
      </c>
      <c r="AL391" s="13"/>
      <c r="AM391" s="34" t="s">
        <v>8889</v>
      </c>
      <c r="AN391" s="34" t="s">
        <v>8889</v>
      </c>
      <c r="AO391" s="34" t="s">
        <v>8889</v>
      </c>
      <c r="AP391" s="34" t="s">
        <v>8889</v>
      </c>
      <c r="AQ391" s="34" t="s">
        <v>8889</v>
      </c>
      <c r="AR391" s="34" t="s">
        <v>8889</v>
      </c>
      <c r="AS391" s="34" t="s">
        <v>8889</v>
      </c>
      <c r="AT391" s="34" t="s">
        <v>8889</v>
      </c>
    </row>
    <row r="392" spans="1:46" ht="16.5" customHeight="1">
      <c r="A392" s="28">
        <v>384</v>
      </c>
      <c r="B392" s="21" t="str">
        <f>IF(VLOOKUP(CONCATENATE(C392,".",D392,".",E392),대상테이블!$A:$H,8,FALSE)=0,"",VLOOKUP(CONCATENATE(,C392,".",D392,".",E392),대상테이블!$A:$H,8,FALSE))</f>
        <v/>
      </c>
      <c r="C392" s="29" t="s">
        <v>5966</v>
      </c>
      <c r="D392" s="29" t="s">
        <v>5967</v>
      </c>
      <c r="E392" s="29" t="s">
        <v>6022</v>
      </c>
      <c r="F392" s="29" t="s">
        <v>6023</v>
      </c>
      <c r="G392" s="29" t="s">
        <v>10067</v>
      </c>
      <c r="H392" s="29" t="s">
        <v>10068</v>
      </c>
      <c r="I392" s="29" t="s">
        <v>8892</v>
      </c>
      <c r="J392" s="29">
        <v>4</v>
      </c>
      <c r="K392" s="29" t="s">
        <v>133</v>
      </c>
      <c r="L392" s="29" t="s">
        <v>8885</v>
      </c>
      <c r="M392" s="29">
        <v>1</v>
      </c>
      <c r="N392" s="28" t="str">
        <f>IFERROR(VLOOKUP(T392,표준단어!$A:$C,3,FALSE),"")</f>
        <v>TS1</v>
      </c>
      <c r="O392" s="28" t="str">
        <f>IFERROR(VLOOKUP(U392,표준단어!$A:$C,3,FALSE),"")</f>
        <v>BIZP</v>
      </c>
      <c r="P392" s="28" t="str">
        <f>IFERROR(VLOOKUP(V392,표준단어!$A:$C,3,FALSE),"")</f>
        <v>CD</v>
      </c>
      <c r="Q392" s="28" t="str">
        <f>IFERROR(VLOOKUP(W392,표준단어!$A:$C,3,FALSE),"")</f>
        <v/>
      </c>
      <c r="R392" s="28" t="str">
        <f>IFERROR(VLOOKUP(X392,표준단어!$A:$C,3,FALSE),"")</f>
        <v/>
      </c>
      <c r="S392" s="28" t="str">
        <f>IFERROR(VLOOKUP(Y392,표준단어!$A:$C,3,FALSE),"")</f>
        <v/>
      </c>
      <c r="T392" s="37" t="s">
        <v>10069</v>
      </c>
      <c r="U392" s="30" t="s">
        <v>9842</v>
      </c>
      <c r="V392" s="30" t="s">
        <v>4143</v>
      </c>
      <c r="W392" s="30"/>
      <c r="X392" s="30"/>
      <c r="Y392" s="30"/>
      <c r="Z392" s="31" t="str">
        <f t="shared" si="60"/>
        <v/>
      </c>
      <c r="AA392" s="31" t="str">
        <f t="shared" si="61"/>
        <v/>
      </c>
      <c r="AB392" s="31" t="str">
        <f t="shared" si="62"/>
        <v/>
      </c>
      <c r="AC392" s="31" t="str">
        <f t="shared" si="63"/>
        <v/>
      </c>
      <c r="AD392" s="31" t="str">
        <f t="shared" si="64"/>
        <v/>
      </c>
      <c r="AE392" s="31" t="str">
        <f t="shared" si="65"/>
        <v/>
      </c>
      <c r="AF392" s="32" t="str">
        <f>IFERROR(VLOOKUP(T392&amp;U392&amp;V392&amp;W392&amp;X392&amp;Y392,표준용어!$A:$B,1,FALSE),"")</f>
        <v/>
      </c>
      <c r="AG392" s="32" t="str">
        <f t="shared" si="66"/>
        <v>1차사업소코드</v>
      </c>
      <c r="AH392" s="32" t="str">
        <f t="shared" si="67"/>
        <v>1차사업소코드</v>
      </c>
      <c r="AI392" s="33" t="str">
        <f t="shared" si="68"/>
        <v>TS1_BIZP_CD</v>
      </c>
      <c r="AJ392" s="5" t="str">
        <f t="shared" si="69"/>
        <v>CD</v>
      </c>
      <c r="AK392" s="28" t="str">
        <f>IFERROR(VLOOKUP(AJ392,분류어!$A:$A,1,FALSE),"")</f>
        <v>CD</v>
      </c>
      <c r="AL392" s="13"/>
      <c r="AM392" s="34" t="s">
        <v>8889</v>
      </c>
      <c r="AN392" s="34" t="s">
        <v>8889</v>
      </c>
      <c r="AO392" s="34" t="s">
        <v>8889</v>
      </c>
      <c r="AP392" s="34" t="s">
        <v>8889</v>
      </c>
      <c r="AQ392" s="34" t="s">
        <v>8889</v>
      </c>
      <c r="AR392" s="34" t="s">
        <v>8889</v>
      </c>
      <c r="AS392" s="34" t="s">
        <v>8984</v>
      </c>
      <c r="AT392" s="34" t="s">
        <v>8889</v>
      </c>
    </row>
    <row r="393" spans="1:46" ht="16.5" customHeight="1">
      <c r="A393" s="28">
        <v>385</v>
      </c>
      <c r="B393" s="21" t="str">
        <f>IF(VLOOKUP(CONCATENATE(C393,".",D393,".",E393),대상테이블!$A:$H,8,FALSE)=0,"",VLOOKUP(CONCATENATE(,C393,".",D393,".",E393),대상테이블!$A:$H,8,FALSE))</f>
        <v/>
      </c>
      <c r="C393" s="29" t="s">
        <v>5966</v>
      </c>
      <c r="D393" s="29" t="s">
        <v>5967</v>
      </c>
      <c r="E393" s="29" t="s">
        <v>6022</v>
      </c>
      <c r="F393" s="29" t="s">
        <v>6023</v>
      </c>
      <c r="G393" s="29" t="s">
        <v>10609</v>
      </c>
      <c r="H393" s="29" t="s">
        <v>10611</v>
      </c>
      <c r="I393" s="29" t="s">
        <v>8892</v>
      </c>
      <c r="J393" s="29">
        <v>8</v>
      </c>
      <c r="K393" s="29" t="s">
        <v>133</v>
      </c>
      <c r="L393" s="29" t="s">
        <v>8885</v>
      </c>
      <c r="M393" s="29">
        <v>2</v>
      </c>
      <c r="N393" s="28" t="str">
        <f>IFERROR(VLOOKUP(T393,표준단어!$A:$C,3,FALSE),"")</f>
        <v>YMD</v>
      </c>
      <c r="O393" s="28" t="str">
        <f>IFERROR(VLOOKUP(U393,표준단어!$A:$C,3,FALSE),"")</f>
        <v/>
      </c>
      <c r="P393" s="28" t="str">
        <f>IFERROR(VLOOKUP(V393,표준단어!$A:$C,3,FALSE),"")</f>
        <v/>
      </c>
      <c r="Q393" s="28" t="str">
        <f>IFERROR(VLOOKUP(W393,표준단어!$A:$C,3,FALSE),"")</f>
        <v/>
      </c>
      <c r="R393" s="28" t="str">
        <f>IFERROR(VLOOKUP(X393,표준단어!$A:$C,3,FALSE),"")</f>
        <v/>
      </c>
      <c r="S393" s="28" t="str">
        <f>IFERROR(VLOOKUP(Y393,표준단어!$A:$C,3,FALSE),"")</f>
        <v/>
      </c>
      <c r="T393" s="30" t="s">
        <v>4188</v>
      </c>
      <c r="U393" s="30"/>
      <c r="V393" s="30"/>
      <c r="W393" s="30"/>
      <c r="X393" s="30"/>
      <c r="Y393" s="30"/>
      <c r="Z393" s="31" t="str">
        <f t="shared" si="60"/>
        <v/>
      </c>
      <c r="AA393" s="31" t="str">
        <f t="shared" si="61"/>
        <v/>
      </c>
      <c r="AB393" s="31" t="str">
        <f t="shared" si="62"/>
        <v/>
      </c>
      <c r="AC393" s="31" t="str">
        <f t="shared" si="63"/>
        <v/>
      </c>
      <c r="AD393" s="31" t="str">
        <f t="shared" si="64"/>
        <v/>
      </c>
      <c r="AE393" s="31" t="str">
        <f t="shared" si="65"/>
        <v/>
      </c>
      <c r="AF393" s="32" t="str">
        <f>IFERROR(VLOOKUP(T393&amp;U393&amp;V393&amp;W393&amp;X393&amp;Y393,표준용어!$A:$B,1,FALSE),"")</f>
        <v>일자</v>
      </c>
      <c r="AG393" s="32" t="str">
        <f t="shared" si="66"/>
        <v/>
      </c>
      <c r="AH393" s="32" t="str">
        <f t="shared" si="67"/>
        <v>일자</v>
      </c>
      <c r="AI393" s="33" t="str">
        <f t="shared" si="68"/>
        <v>YMD</v>
      </c>
      <c r="AJ393" s="5" t="str">
        <f t="shared" si="69"/>
        <v>YMD</v>
      </c>
      <c r="AK393" s="28" t="str">
        <f>IFERROR(VLOOKUP(AJ393,분류어!$A:$A,1,FALSE),"")</f>
        <v>YMD</v>
      </c>
      <c r="AL393" s="13"/>
      <c r="AM393" s="34" t="s">
        <v>8889</v>
      </c>
      <c r="AN393" s="34" t="s">
        <v>8889</v>
      </c>
      <c r="AO393" s="34" t="s">
        <v>8984</v>
      </c>
      <c r="AP393" s="34" t="s">
        <v>8889</v>
      </c>
      <c r="AQ393" s="34" t="s">
        <v>8889</v>
      </c>
      <c r="AR393" s="34" t="s">
        <v>8889</v>
      </c>
      <c r="AS393" s="34" t="s">
        <v>8984</v>
      </c>
      <c r="AT393" s="34" t="s">
        <v>8889</v>
      </c>
    </row>
    <row r="394" spans="1:46" ht="16.5" customHeight="1">
      <c r="A394" s="28">
        <v>386</v>
      </c>
      <c r="B394" s="21" t="str">
        <f>IF(VLOOKUP(CONCATENATE(C394,".",D394,".",E394),대상테이블!$A:$H,8,FALSE)=0,"",VLOOKUP(CONCATENATE(,C394,".",D394,".",E394),대상테이블!$A:$H,8,FALSE))</f>
        <v/>
      </c>
      <c r="C394" s="29" t="s">
        <v>5966</v>
      </c>
      <c r="D394" s="29" t="s">
        <v>5967</v>
      </c>
      <c r="E394" s="29" t="s">
        <v>6022</v>
      </c>
      <c r="F394" s="29" t="s">
        <v>6023</v>
      </c>
      <c r="G394" s="29" t="s">
        <v>9722</v>
      </c>
      <c r="H394" s="29" t="s">
        <v>9719</v>
      </c>
      <c r="I394" s="29" t="s">
        <v>8892</v>
      </c>
      <c r="J394" s="29">
        <v>2</v>
      </c>
      <c r="K394" s="29" t="s">
        <v>133</v>
      </c>
      <c r="L394" s="29" t="s">
        <v>8885</v>
      </c>
      <c r="M394" s="29">
        <v>3</v>
      </c>
      <c r="N394" s="28" t="str">
        <f>IFERROR(VLOOKUP(T394,표준단어!$A:$C,3,FALSE),"")</f>
        <v>EPGU</v>
      </c>
      <c r="O394" s="28" t="str">
        <f>IFERROR(VLOOKUP(U394,표준단어!$A:$C,3,FALSE),"")</f>
        <v>NO</v>
      </c>
      <c r="P394" s="28" t="str">
        <f>IFERROR(VLOOKUP(V394,표준단어!$A:$C,3,FALSE),"")</f>
        <v/>
      </c>
      <c r="Q394" s="28" t="str">
        <f>IFERROR(VLOOKUP(W394,표준단어!$A:$C,3,FALSE),"")</f>
        <v/>
      </c>
      <c r="R394" s="28" t="str">
        <f>IFERROR(VLOOKUP(X394,표준단어!$A:$C,3,FALSE),"")</f>
        <v/>
      </c>
      <c r="S394" s="28" t="str">
        <f>IFERROR(VLOOKUP(Y394,표준단어!$A:$C,3,FALSE),"")</f>
        <v/>
      </c>
      <c r="T394" s="30" t="s">
        <v>8976</v>
      </c>
      <c r="U394" s="30" t="s">
        <v>9031</v>
      </c>
      <c r="V394" s="30"/>
      <c r="W394" s="30"/>
      <c r="X394" s="30"/>
      <c r="Y394" s="30"/>
      <c r="Z394" s="31" t="str">
        <f t="shared" si="60"/>
        <v/>
      </c>
      <c r="AA394" s="31" t="str">
        <f t="shared" si="61"/>
        <v/>
      </c>
      <c r="AB394" s="31" t="str">
        <f t="shared" si="62"/>
        <v/>
      </c>
      <c r="AC394" s="31" t="str">
        <f t="shared" si="63"/>
        <v/>
      </c>
      <c r="AD394" s="31" t="str">
        <f t="shared" si="64"/>
        <v/>
      </c>
      <c r="AE394" s="31" t="str">
        <f t="shared" si="65"/>
        <v/>
      </c>
      <c r="AF394" s="32" t="str">
        <f>IFERROR(VLOOKUP(T394&amp;U394&amp;V394&amp;W394&amp;X394&amp;Y394,표준용어!$A:$B,1,FALSE),"")</f>
        <v>호기번호</v>
      </c>
      <c r="AG394" s="32" t="str">
        <f t="shared" si="66"/>
        <v/>
      </c>
      <c r="AH394" s="32" t="str">
        <f t="shared" si="67"/>
        <v>호기번호</v>
      </c>
      <c r="AI394" s="33" t="str">
        <f t="shared" si="68"/>
        <v>EPGU_NO</v>
      </c>
      <c r="AJ394" s="5" t="str">
        <f t="shared" si="69"/>
        <v>NO</v>
      </c>
      <c r="AK394" s="28" t="str">
        <f>IFERROR(VLOOKUP(AJ394,분류어!$A:$A,1,FALSE),"")</f>
        <v>NO</v>
      </c>
      <c r="AL394" s="13"/>
      <c r="AM394" s="34" t="s">
        <v>8889</v>
      </c>
      <c r="AN394" s="34" t="s">
        <v>8889</v>
      </c>
      <c r="AO394" s="34" t="s">
        <v>8889</v>
      </c>
      <c r="AP394" s="34" t="s">
        <v>8889</v>
      </c>
      <c r="AQ394" s="34" t="s">
        <v>8889</v>
      </c>
      <c r="AR394" s="34" t="s">
        <v>8889</v>
      </c>
      <c r="AS394" s="34" t="s">
        <v>8889</v>
      </c>
      <c r="AT394" s="34" t="s">
        <v>8889</v>
      </c>
    </row>
    <row r="395" spans="1:46" ht="16.5" customHeight="1">
      <c r="A395" s="28">
        <v>387</v>
      </c>
      <c r="B395" s="21" t="str">
        <f>IF(VLOOKUP(CONCATENATE(C395,".",D395,".",E395),대상테이블!$A:$H,8,FALSE)=0,"",VLOOKUP(CONCATENATE(,C395,".",D395,".",E395),대상테이블!$A:$H,8,FALSE))</f>
        <v/>
      </c>
      <c r="C395" s="29" t="s">
        <v>5966</v>
      </c>
      <c r="D395" s="29" t="s">
        <v>5967</v>
      </c>
      <c r="E395" s="29" t="s">
        <v>6022</v>
      </c>
      <c r="F395" s="29" t="s">
        <v>6023</v>
      </c>
      <c r="G395" s="29" t="s">
        <v>10040</v>
      </c>
      <c r="H395" s="29" t="s">
        <v>10041</v>
      </c>
      <c r="I395" s="29" t="s">
        <v>8892</v>
      </c>
      <c r="J395" s="29">
        <v>2</v>
      </c>
      <c r="K395" s="29" t="s">
        <v>8885</v>
      </c>
      <c r="L395" s="29" t="s">
        <v>133</v>
      </c>
      <c r="M395" s="29">
        <v>4</v>
      </c>
      <c r="N395" s="28" t="str">
        <f>IFERROR(VLOOKUP(T395,표준단어!$A:$C,3,FALSE),"")</f>
        <v/>
      </c>
      <c r="O395" s="28" t="str">
        <f>IFERROR(VLOOKUP(U395,표준단어!$A:$C,3,FALSE),"")</f>
        <v>MNCL</v>
      </c>
      <c r="P395" s="28" t="str">
        <f>IFERROR(VLOOKUP(V395,표준단어!$A:$C,3,FALSE),"")</f>
        <v>HH</v>
      </c>
      <c r="Q395" s="28" t="str">
        <f>IFERROR(VLOOKUP(W395,표준단어!$A:$C,3,FALSE),"")</f>
        <v/>
      </c>
      <c r="R395" s="28" t="str">
        <f>IFERROR(VLOOKUP(X395,표준단어!$A:$C,3,FALSE),"")</f>
        <v/>
      </c>
      <c r="S395" s="28" t="str">
        <f>IFERROR(VLOOKUP(Y395,표준단어!$A:$C,3,FALSE),"")</f>
        <v/>
      </c>
      <c r="T395" s="30" t="s">
        <v>10025</v>
      </c>
      <c r="U395" s="30" t="s">
        <v>9001</v>
      </c>
      <c r="V395" s="30" t="s">
        <v>9002</v>
      </c>
      <c r="W395" s="30"/>
      <c r="X395" s="30"/>
      <c r="Y395" s="30"/>
      <c r="Z395" s="31" t="str">
        <f t="shared" si="60"/>
        <v>N/S</v>
      </c>
      <c r="AA395" s="31" t="str">
        <f t="shared" si="61"/>
        <v/>
      </c>
      <c r="AB395" s="31" t="str">
        <f t="shared" si="62"/>
        <v/>
      </c>
      <c r="AC395" s="31" t="str">
        <f t="shared" si="63"/>
        <v/>
      </c>
      <c r="AD395" s="31" t="str">
        <f t="shared" si="64"/>
        <v/>
      </c>
      <c r="AE395" s="31" t="str">
        <f t="shared" si="65"/>
        <v/>
      </c>
      <c r="AF395" s="32" t="str">
        <f>IFERROR(VLOOKUP(T395&amp;U395&amp;V395&amp;W395&amp;X395&amp;Y395,표준용어!$A:$B,1,FALSE),"")</f>
        <v/>
      </c>
      <c r="AG395" s="32" t="str">
        <f t="shared" si="66"/>
        <v>N/S채취시간</v>
      </c>
      <c r="AH395" s="32" t="str">
        <f t="shared" si="67"/>
        <v>N/S채취시간</v>
      </c>
      <c r="AI395" s="33" t="str">
        <f t="shared" si="68"/>
        <v>_MNCL_HH</v>
      </c>
      <c r="AJ395" s="5" t="str">
        <f t="shared" si="69"/>
        <v>HH</v>
      </c>
      <c r="AK395" s="28" t="str">
        <f>IFERROR(VLOOKUP(AJ395,분류어!$A:$A,1,FALSE),"")</f>
        <v>HH</v>
      </c>
      <c r="AL395" s="13"/>
      <c r="AM395" s="34" t="s">
        <v>8889</v>
      </c>
      <c r="AN395" s="34" t="s">
        <v>8889</v>
      </c>
      <c r="AO395" s="34" t="s">
        <v>8889</v>
      </c>
      <c r="AP395" s="34" t="s">
        <v>8889</v>
      </c>
      <c r="AQ395" s="34" t="s">
        <v>8889</v>
      </c>
      <c r="AR395" s="34" t="s">
        <v>8889</v>
      </c>
      <c r="AS395" s="34" t="s">
        <v>8889</v>
      </c>
      <c r="AT395" s="34" t="s">
        <v>8889</v>
      </c>
    </row>
    <row r="396" spans="1:46" ht="16.5" customHeight="1">
      <c r="A396" s="28">
        <v>388</v>
      </c>
      <c r="B396" s="21" t="str">
        <f>IF(VLOOKUP(CONCATENATE(C396,".",D396,".",E396),대상테이블!$A:$H,8,FALSE)=0,"",VLOOKUP(CONCATENATE(,C396,".",D396,".",E396),대상테이블!$A:$H,8,FALSE))</f>
        <v/>
      </c>
      <c r="C396" s="29" t="s">
        <v>5966</v>
      </c>
      <c r="D396" s="29" t="s">
        <v>5967</v>
      </c>
      <c r="E396" s="29" t="s">
        <v>6022</v>
      </c>
      <c r="F396" s="29" t="s">
        <v>6023</v>
      </c>
      <c r="G396" s="29" t="s">
        <v>10042</v>
      </c>
      <c r="H396" s="29" t="s">
        <v>10043</v>
      </c>
      <c r="I396" s="29" t="s">
        <v>8892</v>
      </c>
      <c r="J396" s="29">
        <v>2</v>
      </c>
      <c r="K396" s="29" t="s">
        <v>8885</v>
      </c>
      <c r="L396" s="29" t="s">
        <v>133</v>
      </c>
      <c r="M396" s="29">
        <v>5</v>
      </c>
      <c r="N396" s="28" t="str">
        <f>IFERROR(VLOOKUP(T396,표준단어!$A:$C,3,FALSE),"")</f>
        <v/>
      </c>
      <c r="O396" s="28" t="str">
        <f>IFERROR(VLOOKUP(U396,표준단어!$A:$C,3,FALSE),"")</f>
        <v>MNCL</v>
      </c>
      <c r="P396" s="28" t="str">
        <f>IFERROR(VLOOKUP(V396,표준단어!$A:$C,3,FALSE),"")</f>
        <v>MN</v>
      </c>
      <c r="Q396" s="28" t="str">
        <f>IFERROR(VLOOKUP(W396,표준단어!$A:$C,3,FALSE),"")</f>
        <v/>
      </c>
      <c r="R396" s="28" t="str">
        <f>IFERROR(VLOOKUP(X396,표준단어!$A:$C,3,FALSE),"")</f>
        <v/>
      </c>
      <c r="S396" s="28" t="str">
        <f>IFERROR(VLOOKUP(Y396,표준단어!$A:$C,3,FALSE),"")</f>
        <v/>
      </c>
      <c r="T396" s="30" t="s">
        <v>10025</v>
      </c>
      <c r="U396" s="30" t="s">
        <v>9001</v>
      </c>
      <c r="V396" s="30" t="s">
        <v>9005</v>
      </c>
      <c r="W396" s="30"/>
      <c r="X396" s="30"/>
      <c r="Y396" s="30"/>
      <c r="Z396" s="31" t="str">
        <f t="shared" si="60"/>
        <v>N/S</v>
      </c>
      <c r="AA396" s="31" t="str">
        <f t="shared" si="61"/>
        <v/>
      </c>
      <c r="AB396" s="31" t="str">
        <f t="shared" si="62"/>
        <v/>
      </c>
      <c r="AC396" s="31" t="str">
        <f t="shared" si="63"/>
        <v/>
      </c>
      <c r="AD396" s="31" t="str">
        <f t="shared" si="64"/>
        <v/>
      </c>
      <c r="AE396" s="31" t="str">
        <f t="shared" si="65"/>
        <v/>
      </c>
      <c r="AF396" s="32" t="str">
        <f>IFERROR(VLOOKUP(T396&amp;U396&amp;V396&amp;W396&amp;X396&amp;Y396,표준용어!$A:$B,1,FALSE),"")</f>
        <v/>
      </c>
      <c r="AG396" s="32" t="str">
        <f t="shared" si="66"/>
        <v>N/S채취분</v>
      </c>
      <c r="AH396" s="32" t="str">
        <f t="shared" si="67"/>
        <v>N/S채취분</v>
      </c>
      <c r="AI396" s="33" t="str">
        <f t="shared" si="68"/>
        <v>_MNCL_MN</v>
      </c>
      <c r="AJ396" s="5" t="str">
        <f t="shared" si="69"/>
        <v>MN</v>
      </c>
      <c r="AK396" s="28" t="str">
        <f>IFERROR(VLOOKUP(AJ396,분류어!$A:$A,1,FALSE),"")</f>
        <v>MN</v>
      </c>
      <c r="AL396" s="13"/>
      <c r="AM396" s="34" t="s">
        <v>8889</v>
      </c>
      <c r="AN396" s="34" t="s">
        <v>8889</v>
      </c>
      <c r="AO396" s="34" t="s">
        <v>8889</v>
      </c>
      <c r="AP396" s="34" t="s">
        <v>8889</v>
      </c>
      <c r="AQ396" s="34" t="s">
        <v>8889</v>
      </c>
      <c r="AR396" s="34" t="s">
        <v>8889</v>
      </c>
      <c r="AS396" s="34" t="s">
        <v>8889</v>
      </c>
      <c r="AT396" s="34" t="s">
        <v>8889</v>
      </c>
    </row>
    <row r="397" spans="1:46" ht="16.5" customHeight="1">
      <c r="A397" s="28">
        <v>389</v>
      </c>
      <c r="B397" s="21" t="str">
        <f>IF(VLOOKUP(CONCATENATE(C397,".",D397,".",E397),대상테이블!$A:$H,8,FALSE)=0,"",VLOOKUP(CONCATENATE(,C397,".",D397,".",E397),대상테이블!$A:$H,8,FALSE))</f>
        <v/>
      </c>
      <c r="C397" s="29" t="s">
        <v>5966</v>
      </c>
      <c r="D397" s="29" t="s">
        <v>5967</v>
      </c>
      <c r="E397" s="29" t="s">
        <v>6022</v>
      </c>
      <c r="F397" s="29" t="s">
        <v>6023</v>
      </c>
      <c r="G397" s="29" t="s">
        <v>10028</v>
      </c>
      <c r="H397" s="29" t="s">
        <v>10029</v>
      </c>
      <c r="I397" s="29" t="s">
        <v>8884</v>
      </c>
      <c r="J397" s="29">
        <v>22</v>
      </c>
      <c r="K397" s="29" t="s">
        <v>8885</v>
      </c>
      <c r="L397" s="29" t="s">
        <v>133</v>
      </c>
      <c r="M397" s="29">
        <v>6</v>
      </c>
      <c r="N397" s="28" t="str">
        <f>IFERROR(VLOOKUP(T397,표준단어!$A:$C,3,FALSE),"")</f>
        <v/>
      </c>
      <c r="O397" s="28" t="str">
        <f>IFERROR(VLOOKUP(U397,표준단어!$A:$C,3,FALSE),"")</f>
        <v/>
      </c>
      <c r="P397" s="28" t="str">
        <f>IFERROR(VLOOKUP(V397,표준단어!$A:$C,3,FALSE),"")</f>
        <v/>
      </c>
      <c r="Q397" s="28" t="str">
        <f>IFERROR(VLOOKUP(W397,표준단어!$A:$C,3,FALSE),"")</f>
        <v>VAL</v>
      </c>
      <c r="R397" s="28" t="str">
        <f>IFERROR(VLOOKUP(X397,표준단어!$A:$C,3,FALSE),"")</f>
        <v/>
      </c>
      <c r="S397" s="28" t="str">
        <f>IFERROR(VLOOKUP(Y397,표준단어!$A:$C,3,FALSE),"")</f>
        <v/>
      </c>
      <c r="T397" s="30" t="s">
        <v>10025</v>
      </c>
      <c r="U397" s="30" t="s">
        <v>8982</v>
      </c>
      <c r="V397" s="30" t="s">
        <v>8983</v>
      </c>
      <c r="W397" s="30" t="s">
        <v>8888</v>
      </c>
      <c r="X397" s="30"/>
      <c r="Y397" s="30"/>
      <c r="Z397" s="31" t="str">
        <f t="shared" si="60"/>
        <v>N/S</v>
      </c>
      <c r="AA397" s="31" t="str">
        <f t="shared" si="61"/>
        <v>미연분</v>
      </c>
      <c r="AB397" s="31" t="str">
        <f t="shared" si="62"/>
        <v>A1</v>
      </c>
      <c r="AC397" s="31" t="str">
        <f t="shared" si="63"/>
        <v/>
      </c>
      <c r="AD397" s="31" t="str">
        <f t="shared" si="64"/>
        <v/>
      </c>
      <c r="AE397" s="31" t="str">
        <f t="shared" si="65"/>
        <v/>
      </c>
      <c r="AF397" s="32" t="str">
        <f>IFERROR(VLOOKUP(T397&amp;U397&amp;V397&amp;W397&amp;X397&amp;Y397,표준용어!$A:$B,1,FALSE),"")</f>
        <v/>
      </c>
      <c r="AG397" s="32" t="str">
        <f t="shared" si="66"/>
        <v>N/S미연분A1값</v>
      </c>
      <c r="AH397" s="32" t="str">
        <f t="shared" si="67"/>
        <v>N/S미연분A1값</v>
      </c>
      <c r="AI397" s="33" t="str">
        <f t="shared" si="68"/>
        <v>_VAL</v>
      </c>
      <c r="AJ397" s="5" t="str">
        <f t="shared" si="69"/>
        <v>VAL</v>
      </c>
      <c r="AK397" s="28" t="str">
        <f>IFERROR(VLOOKUP(AJ397,분류어!$A:$A,1,FALSE),"")</f>
        <v>VAL</v>
      </c>
      <c r="AL397" s="13"/>
      <c r="AM397" s="34" t="s">
        <v>8889</v>
      </c>
      <c r="AN397" s="34" t="s">
        <v>8889</v>
      </c>
      <c r="AO397" s="34" t="s">
        <v>8889</v>
      </c>
      <c r="AP397" s="34" t="s">
        <v>8889</v>
      </c>
      <c r="AQ397" s="34" t="s">
        <v>8889</v>
      </c>
      <c r="AR397" s="34" t="s">
        <v>8889</v>
      </c>
      <c r="AS397" s="34" t="s">
        <v>8984</v>
      </c>
      <c r="AT397" s="34" t="s">
        <v>8889</v>
      </c>
    </row>
    <row r="398" spans="1:46" ht="16.5" customHeight="1">
      <c r="A398" s="28">
        <v>390</v>
      </c>
      <c r="B398" s="21" t="str">
        <f>IF(VLOOKUP(CONCATENATE(C398,".",D398,".",E398),대상테이블!$A:$H,8,FALSE)=0,"",VLOOKUP(CONCATENATE(,C398,".",D398,".",E398),대상테이블!$A:$H,8,FALSE))</f>
        <v/>
      </c>
      <c r="C398" s="29" t="s">
        <v>5966</v>
      </c>
      <c r="D398" s="29" t="s">
        <v>5967</v>
      </c>
      <c r="E398" s="29" t="s">
        <v>6022</v>
      </c>
      <c r="F398" s="29" t="s">
        <v>6023</v>
      </c>
      <c r="G398" s="29" t="s">
        <v>10031</v>
      </c>
      <c r="H398" s="29" t="s">
        <v>10032</v>
      </c>
      <c r="I398" s="29" t="s">
        <v>8884</v>
      </c>
      <c r="J398" s="29">
        <v>22</v>
      </c>
      <c r="K398" s="29" t="s">
        <v>8885</v>
      </c>
      <c r="L398" s="29" t="s">
        <v>133</v>
      </c>
      <c r="M398" s="29">
        <v>7</v>
      </c>
      <c r="N398" s="28" t="str">
        <f>IFERROR(VLOOKUP(T398,표준단어!$A:$C,3,FALSE),"")</f>
        <v/>
      </c>
      <c r="O398" s="28" t="str">
        <f>IFERROR(VLOOKUP(U398,표준단어!$A:$C,3,FALSE),"")</f>
        <v/>
      </c>
      <c r="P398" s="28" t="str">
        <f>IFERROR(VLOOKUP(V398,표준단어!$A:$C,3,FALSE),"")</f>
        <v/>
      </c>
      <c r="Q398" s="28" t="str">
        <f>IFERROR(VLOOKUP(W398,표준단어!$A:$C,3,FALSE),"")</f>
        <v>VAL</v>
      </c>
      <c r="R398" s="28" t="str">
        <f>IFERROR(VLOOKUP(X398,표준단어!$A:$C,3,FALSE),"")</f>
        <v/>
      </c>
      <c r="S398" s="28" t="str">
        <f>IFERROR(VLOOKUP(Y398,표준단어!$A:$C,3,FALSE),"")</f>
        <v/>
      </c>
      <c r="T398" s="30" t="s">
        <v>10025</v>
      </c>
      <c r="U398" s="30" t="s">
        <v>8982</v>
      </c>
      <c r="V398" s="30" t="s">
        <v>8989</v>
      </c>
      <c r="W398" s="30" t="s">
        <v>8888</v>
      </c>
      <c r="X398" s="30"/>
      <c r="Y398" s="30"/>
      <c r="Z398" s="31" t="str">
        <f t="shared" si="60"/>
        <v>N/S</v>
      </c>
      <c r="AA398" s="31" t="str">
        <f t="shared" si="61"/>
        <v>미연분</v>
      </c>
      <c r="AB398" s="31" t="str">
        <f t="shared" si="62"/>
        <v>A2</v>
      </c>
      <c r="AC398" s="31" t="str">
        <f t="shared" si="63"/>
        <v/>
      </c>
      <c r="AD398" s="31" t="str">
        <f t="shared" si="64"/>
        <v/>
      </c>
      <c r="AE398" s="31" t="str">
        <f t="shared" si="65"/>
        <v/>
      </c>
      <c r="AF398" s="32" t="str">
        <f>IFERROR(VLOOKUP(T398&amp;U398&amp;V398&amp;W398&amp;X398&amp;Y398,표준용어!$A:$B,1,FALSE),"")</f>
        <v/>
      </c>
      <c r="AG398" s="32" t="str">
        <f t="shared" si="66"/>
        <v>N/S미연분A2값</v>
      </c>
      <c r="AH398" s="32" t="str">
        <f t="shared" si="67"/>
        <v>N/S미연분A2값</v>
      </c>
      <c r="AI398" s="33" t="str">
        <f t="shared" si="68"/>
        <v>_VAL</v>
      </c>
      <c r="AJ398" s="5" t="str">
        <f t="shared" si="69"/>
        <v>VAL</v>
      </c>
      <c r="AK398" s="28" t="str">
        <f>IFERROR(VLOOKUP(AJ398,분류어!$A:$A,1,FALSE),"")</f>
        <v>VAL</v>
      </c>
      <c r="AL398" s="13"/>
      <c r="AM398" s="34" t="s">
        <v>8889</v>
      </c>
      <c r="AN398" s="34" t="s">
        <v>8889</v>
      </c>
      <c r="AO398" s="34" t="s">
        <v>8889</v>
      </c>
      <c r="AP398" s="34" t="s">
        <v>8889</v>
      </c>
      <c r="AQ398" s="34" t="s">
        <v>8889</v>
      </c>
      <c r="AR398" s="34" t="s">
        <v>8889</v>
      </c>
      <c r="AS398" s="34" t="s">
        <v>8984</v>
      </c>
      <c r="AT398" s="34" t="s">
        <v>8889</v>
      </c>
    </row>
    <row r="399" spans="1:46" ht="16.5" customHeight="1">
      <c r="A399" s="28">
        <v>391</v>
      </c>
      <c r="B399" s="21" t="str">
        <f>IF(VLOOKUP(CONCATENATE(C399,".",D399,".",E399),대상테이블!$A:$H,8,FALSE)=0,"",VLOOKUP(CONCATENATE(,C399,".",D399,".",E399),대상테이블!$A:$H,8,FALSE))</f>
        <v/>
      </c>
      <c r="C399" s="29" t="s">
        <v>5966</v>
      </c>
      <c r="D399" s="29" t="s">
        <v>5967</v>
      </c>
      <c r="E399" s="29" t="s">
        <v>6022</v>
      </c>
      <c r="F399" s="29" t="s">
        <v>6023</v>
      </c>
      <c r="G399" s="29" t="s">
        <v>10034</v>
      </c>
      <c r="H399" s="29" t="s">
        <v>10035</v>
      </c>
      <c r="I399" s="29" t="s">
        <v>8884</v>
      </c>
      <c r="J399" s="29">
        <v>22</v>
      </c>
      <c r="K399" s="29" t="s">
        <v>8885</v>
      </c>
      <c r="L399" s="29" t="s">
        <v>133</v>
      </c>
      <c r="M399" s="29">
        <v>8</v>
      </c>
      <c r="N399" s="28" t="str">
        <f>IFERROR(VLOOKUP(T399,표준단어!$A:$C,3,FALSE),"")</f>
        <v/>
      </c>
      <c r="O399" s="28" t="str">
        <f>IFERROR(VLOOKUP(U399,표준단어!$A:$C,3,FALSE),"")</f>
        <v/>
      </c>
      <c r="P399" s="28" t="str">
        <f>IFERROR(VLOOKUP(V399,표준단어!$A:$C,3,FALSE),"")</f>
        <v/>
      </c>
      <c r="Q399" s="28" t="str">
        <f>IFERROR(VLOOKUP(W399,표준단어!$A:$C,3,FALSE),"")</f>
        <v>VAL</v>
      </c>
      <c r="R399" s="28" t="str">
        <f>IFERROR(VLOOKUP(X399,표준단어!$A:$C,3,FALSE),"")</f>
        <v/>
      </c>
      <c r="S399" s="28" t="str">
        <f>IFERROR(VLOOKUP(Y399,표준단어!$A:$C,3,FALSE),"")</f>
        <v/>
      </c>
      <c r="T399" s="30" t="s">
        <v>10025</v>
      </c>
      <c r="U399" s="30" t="s">
        <v>8982</v>
      </c>
      <c r="V399" s="30" t="s">
        <v>8993</v>
      </c>
      <c r="W399" s="30" t="s">
        <v>8888</v>
      </c>
      <c r="X399" s="30"/>
      <c r="Y399" s="30"/>
      <c r="Z399" s="31" t="str">
        <f t="shared" si="60"/>
        <v>N/S</v>
      </c>
      <c r="AA399" s="31" t="str">
        <f t="shared" si="61"/>
        <v>미연분</v>
      </c>
      <c r="AB399" s="31" t="str">
        <f t="shared" si="62"/>
        <v>B1</v>
      </c>
      <c r="AC399" s="31" t="str">
        <f t="shared" si="63"/>
        <v/>
      </c>
      <c r="AD399" s="31" t="str">
        <f t="shared" si="64"/>
        <v/>
      </c>
      <c r="AE399" s="31" t="str">
        <f t="shared" si="65"/>
        <v/>
      </c>
      <c r="AF399" s="32" t="str">
        <f>IFERROR(VLOOKUP(T399&amp;U399&amp;V399&amp;W399&amp;X399&amp;Y399,표준용어!$A:$B,1,FALSE),"")</f>
        <v/>
      </c>
      <c r="AG399" s="32" t="str">
        <f t="shared" si="66"/>
        <v>N/S미연분B1값</v>
      </c>
      <c r="AH399" s="32" t="str">
        <f t="shared" si="67"/>
        <v>N/S미연분B1값</v>
      </c>
      <c r="AI399" s="33" t="str">
        <f t="shared" si="68"/>
        <v>_VAL</v>
      </c>
      <c r="AJ399" s="5" t="str">
        <f t="shared" si="69"/>
        <v>VAL</v>
      </c>
      <c r="AK399" s="28" t="str">
        <f>IFERROR(VLOOKUP(AJ399,분류어!$A:$A,1,FALSE),"")</f>
        <v>VAL</v>
      </c>
      <c r="AL399" s="13"/>
      <c r="AM399" s="34" t="s">
        <v>8889</v>
      </c>
      <c r="AN399" s="34" t="s">
        <v>8889</v>
      </c>
      <c r="AO399" s="34" t="s">
        <v>8889</v>
      </c>
      <c r="AP399" s="34" t="s">
        <v>8889</v>
      </c>
      <c r="AQ399" s="34" t="s">
        <v>8889</v>
      </c>
      <c r="AR399" s="34" t="s">
        <v>8889</v>
      </c>
      <c r="AS399" s="34" t="s">
        <v>8984</v>
      </c>
      <c r="AT399" s="34" t="s">
        <v>8889</v>
      </c>
    </row>
    <row r="400" spans="1:46" ht="16.5" customHeight="1">
      <c r="A400" s="28">
        <v>392</v>
      </c>
      <c r="B400" s="21" t="str">
        <f>IF(VLOOKUP(CONCATENATE(C400,".",D400,".",E400),대상테이블!$A:$H,8,FALSE)=0,"",VLOOKUP(CONCATENATE(,C400,".",D400,".",E400),대상테이블!$A:$H,8,FALSE))</f>
        <v/>
      </c>
      <c r="C400" s="29" t="s">
        <v>5966</v>
      </c>
      <c r="D400" s="29" t="s">
        <v>5967</v>
      </c>
      <c r="E400" s="29" t="s">
        <v>6022</v>
      </c>
      <c r="F400" s="29" t="s">
        <v>6023</v>
      </c>
      <c r="G400" s="29" t="s">
        <v>10037</v>
      </c>
      <c r="H400" s="29" t="s">
        <v>10038</v>
      </c>
      <c r="I400" s="29" t="s">
        <v>8884</v>
      </c>
      <c r="J400" s="29">
        <v>22</v>
      </c>
      <c r="K400" s="29" t="s">
        <v>8885</v>
      </c>
      <c r="L400" s="29" t="s">
        <v>133</v>
      </c>
      <c r="M400" s="29">
        <v>9</v>
      </c>
      <c r="N400" s="28" t="str">
        <f>IFERROR(VLOOKUP(T400,표준단어!$A:$C,3,FALSE),"")</f>
        <v/>
      </c>
      <c r="O400" s="28" t="str">
        <f>IFERROR(VLOOKUP(U400,표준단어!$A:$C,3,FALSE),"")</f>
        <v/>
      </c>
      <c r="P400" s="28" t="str">
        <f>IFERROR(VLOOKUP(V400,표준단어!$A:$C,3,FALSE),"")</f>
        <v/>
      </c>
      <c r="Q400" s="28" t="str">
        <f>IFERROR(VLOOKUP(W400,표준단어!$A:$C,3,FALSE),"")</f>
        <v>VAL</v>
      </c>
      <c r="R400" s="28" t="str">
        <f>IFERROR(VLOOKUP(X400,표준단어!$A:$C,3,FALSE),"")</f>
        <v/>
      </c>
      <c r="S400" s="28" t="str">
        <f>IFERROR(VLOOKUP(Y400,표준단어!$A:$C,3,FALSE),"")</f>
        <v/>
      </c>
      <c r="T400" s="30" t="s">
        <v>10025</v>
      </c>
      <c r="U400" s="30" t="s">
        <v>8982</v>
      </c>
      <c r="V400" s="30" t="s">
        <v>8997</v>
      </c>
      <c r="W400" s="30" t="s">
        <v>8888</v>
      </c>
      <c r="X400" s="30"/>
      <c r="Y400" s="30"/>
      <c r="Z400" s="31" t="str">
        <f t="shared" si="60"/>
        <v>N/S</v>
      </c>
      <c r="AA400" s="31" t="str">
        <f t="shared" si="61"/>
        <v>미연분</v>
      </c>
      <c r="AB400" s="31" t="str">
        <f t="shared" si="62"/>
        <v>B2</v>
      </c>
      <c r="AC400" s="31" t="str">
        <f t="shared" si="63"/>
        <v/>
      </c>
      <c r="AD400" s="31" t="str">
        <f t="shared" si="64"/>
        <v/>
      </c>
      <c r="AE400" s="31" t="str">
        <f t="shared" si="65"/>
        <v/>
      </c>
      <c r="AF400" s="32" t="str">
        <f>IFERROR(VLOOKUP(T400&amp;U400&amp;V400&amp;W400&amp;X400&amp;Y400,표준용어!$A:$B,1,FALSE),"")</f>
        <v/>
      </c>
      <c r="AG400" s="32" t="str">
        <f t="shared" si="66"/>
        <v>N/S미연분B2값</v>
      </c>
      <c r="AH400" s="32" t="str">
        <f t="shared" si="67"/>
        <v>N/S미연분B2값</v>
      </c>
      <c r="AI400" s="33" t="str">
        <f t="shared" si="68"/>
        <v>_VAL</v>
      </c>
      <c r="AJ400" s="5" t="str">
        <f t="shared" si="69"/>
        <v>VAL</v>
      </c>
      <c r="AK400" s="28" t="str">
        <f>IFERROR(VLOOKUP(AJ400,분류어!$A:$A,1,FALSE),"")</f>
        <v>VAL</v>
      </c>
      <c r="AL400" s="13"/>
      <c r="AM400" s="34" t="s">
        <v>8889</v>
      </c>
      <c r="AN400" s="34" t="s">
        <v>8889</v>
      </c>
      <c r="AO400" s="34" t="s">
        <v>8889</v>
      </c>
      <c r="AP400" s="34" t="s">
        <v>8889</v>
      </c>
      <c r="AQ400" s="34" t="s">
        <v>8889</v>
      </c>
      <c r="AR400" s="34" t="s">
        <v>8889</v>
      </c>
      <c r="AS400" s="34" t="s">
        <v>8984</v>
      </c>
      <c r="AT400" s="34" t="s">
        <v>8889</v>
      </c>
    </row>
    <row r="401" spans="1:46" ht="16.5" customHeight="1">
      <c r="A401" s="28">
        <v>393</v>
      </c>
      <c r="B401" s="21" t="str">
        <f>IF(VLOOKUP(CONCATENATE(C401,".",D401,".",E401),대상테이블!$A:$H,8,FALSE)=0,"",VLOOKUP(CONCATENATE(,C401,".",D401,".",E401),대상테이블!$A:$H,8,FALSE))</f>
        <v/>
      </c>
      <c r="C401" s="29" t="s">
        <v>5966</v>
      </c>
      <c r="D401" s="29" t="s">
        <v>5967</v>
      </c>
      <c r="E401" s="29" t="s">
        <v>6022</v>
      </c>
      <c r="F401" s="29" t="s">
        <v>6023</v>
      </c>
      <c r="G401" s="29" t="s">
        <v>9303</v>
      </c>
      <c r="H401" s="29" t="s">
        <v>9304</v>
      </c>
      <c r="I401" s="29" t="s">
        <v>8892</v>
      </c>
      <c r="J401" s="29">
        <v>2</v>
      </c>
      <c r="K401" s="29" t="s">
        <v>8885</v>
      </c>
      <c r="L401" s="29" t="s">
        <v>133</v>
      </c>
      <c r="M401" s="29">
        <v>10</v>
      </c>
      <c r="N401" s="28" t="str">
        <f>IFERROR(VLOOKUP(T401,표준단어!$A:$C,3,FALSE),"")</f>
        <v/>
      </c>
      <c r="O401" s="28" t="str">
        <f>IFERROR(VLOOKUP(U401,표준단어!$A:$C,3,FALSE),"")</f>
        <v>MNCL</v>
      </c>
      <c r="P401" s="28" t="str">
        <f>IFERROR(VLOOKUP(V401,표준단어!$A:$C,3,FALSE),"")</f>
        <v>HH</v>
      </c>
      <c r="Q401" s="28" t="str">
        <f>IFERROR(VLOOKUP(W401,표준단어!$A:$C,3,FALSE),"")</f>
        <v/>
      </c>
      <c r="R401" s="28" t="str">
        <f>IFERROR(VLOOKUP(X401,표준단어!$A:$C,3,FALSE),"")</f>
        <v/>
      </c>
      <c r="S401" s="28" t="str">
        <f>IFERROR(VLOOKUP(Y401,표준단어!$A:$C,3,FALSE),"")</f>
        <v/>
      </c>
      <c r="T401" s="30" t="s">
        <v>9288</v>
      </c>
      <c r="U401" s="30" t="s">
        <v>9001</v>
      </c>
      <c r="V401" s="30" t="s">
        <v>9002</v>
      </c>
      <c r="W401" s="30"/>
      <c r="X401" s="30"/>
      <c r="Y401" s="30"/>
      <c r="Z401" s="31" t="str">
        <f t="shared" si="60"/>
        <v>D/S</v>
      </c>
      <c r="AA401" s="31" t="str">
        <f t="shared" si="61"/>
        <v/>
      </c>
      <c r="AB401" s="31" t="str">
        <f t="shared" si="62"/>
        <v/>
      </c>
      <c r="AC401" s="31" t="str">
        <f t="shared" si="63"/>
        <v/>
      </c>
      <c r="AD401" s="31" t="str">
        <f t="shared" si="64"/>
        <v/>
      </c>
      <c r="AE401" s="31" t="str">
        <f t="shared" si="65"/>
        <v/>
      </c>
      <c r="AF401" s="32" t="str">
        <f>IFERROR(VLOOKUP(T401&amp;U401&amp;V401&amp;W401&amp;X401&amp;Y401,표준용어!$A:$B,1,FALSE),"")</f>
        <v/>
      </c>
      <c r="AG401" s="32" t="str">
        <f t="shared" si="66"/>
        <v>D/S채취시간</v>
      </c>
      <c r="AH401" s="32" t="str">
        <f t="shared" si="67"/>
        <v>D/S채취시간</v>
      </c>
      <c r="AI401" s="33" t="str">
        <f t="shared" si="68"/>
        <v>_MNCL_HH</v>
      </c>
      <c r="AJ401" s="5" t="str">
        <f t="shared" si="69"/>
        <v>HH</v>
      </c>
      <c r="AK401" s="28" t="str">
        <f>IFERROR(VLOOKUP(AJ401,분류어!$A:$A,1,FALSE),"")</f>
        <v>HH</v>
      </c>
      <c r="AL401" s="13"/>
      <c r="AM401" s="34" t="s">
        <v>8889</v>
      </c>
      <c r="AN401" s="34" t="s">
        <v>8889</v>
      </c>
      <c r="AO401" s="34" t="s">
        <v>8889</v>
      </c>
      <c r="AP401" s="34" t="s">
        <v>8889</v>
      </c>
      <c r="AQ401" s="34" t="s">
        <v>8889</v>
      </c>
      <c r="AR401" s="34" t="s">
        <v>8889</v>
      </c>
      <c r="AS401" s="34" t="s">
        <v>8889</v>
      </c>
      <c r="AT401" s="34" t="s">
        <v>8889</v>
      </c>
    </row>
    <row r="402" spans="1:46" ht="16.5" customHeight="1">
      <c r="A402" s="28">
        <v>394</v>
      </c>
      <c r="B402" s="21" t="str">
        <f>IF(VLOOKUP(CONCATENATE(C402,".",D402,".",E402),대상테이블!$A:$H,8,FALSE)=0,"",VLOOKUP(CONCATENATE(,C402,".",D402,".",E402),대상테이블!$A:$H,8,FALSE))</f>
        <v/>
      </c>
      <c r="C402" s="29" t="s">
        <v>5966</v>
      </c>
      <c r="D402" s="29" t="s">
        <v>5967</v>
      </c>
      <c r="E402" s="29" t="s">
        <v>6022</v>
      </c>
      <c r="F402" s="29" t="s">
        <v>6023</v>
      </c>
      <c r="G402" s="29" t="s">
        <v>9305</v>
      </c>
      <c r="H402" s="29" t="s">
        <v>9306</v>
      </c>
      <c r="I402" s="29" t="s">
        <v>8892</v>
      </c>
      <c r="J402" s="29">
        <v>2</v>
      </c>
      <c r="K402" s="29" t="s">
        <v>8885</v>
      </c>
      <c r="L402" s="29" t="s">
        <v>133</v>
      </c>
      <c r="M402" s="29">
        <v>11</v>
      </c>
      <c r="N402" s="28" t="str">
        <f>IFERROR(VLOOKUP(T402,표준단어!$A:$C,3,FALSE),"")</f>
        <v/>
      </c>
      <c r="O402" s="28" t="str">
        <f>IFERROR(VLOOKUP(U402,표준단어!$A:$C,3,FALSE),"")</f>
        <v>MNCL</v>
      </c>
      <c r="P402" s="28" t="str">
        <f>IFERROR(VLOOKUP(V402,표준단어!$A:$C,3,FALSE),"")</f>
        <v>MN</v>
      </c>
      <c r="Q402" s="28" t="str">
        <f>IFERROR(VLOOKUP(W402,표준단어!$A:$C,3,FALSE),"")</f>
        <v/>
      </c>
      <c r="R402" s="28" t="str">
        <f>IFERROR(VLOOKUP(X402,표준단어!$A:$C,3,FALSE),"")</f>
        <v/>
      </c>
      <c r="S402" s="28" t="str">
        <f>IFERROR(VLOOKUP(Y402,표준단어!$A:$C,3,FALSE),"")</f>
        <v/>
      </c>
      <c r="T402" s="30" t="s">
        <v>9288</v>
      </c>
      <c r="U402" s="30" t="s">
        <v>9001</v>
      </c>
      <c r="V402" s="30" t="s">
        <v>9005</v>
      </c>
      <c r="W402" s="30"/>
      <c r="X402" s="30"/>
      <c r="Y402" s="30"/>
      <c r="Z402" s="31" t="str">
        <f t="shared" si="60"/>
        <v>D/S</v>
      </c>
      <c r="AA402" s="31" t="str">
        <f t="shared" si="61"/>
        <v/>
      </c>
      <c r="AB402" s="31" t="str">
        <f t="shared" si="62"/>
        <v/>
      </c>
      <c r="AC402" s="31" t="str">
        <f t="shared" si="63"/>
        <v/>
      </c>
      <c r="AD402" s="31" t="str">
        <f t="shared" si="64"/>
        <v/>
      </c>
      <c r="AE402" s="31" t="str">
        <f t="shared" si="65"/>
        <v/>
      </c>
      <c r="AF402" s="32" t="str">
        <f>IFERROR(VLOOKUP(T402&amp;U402&amp;V402&amp;W402&amp;X402&amp;Y402,표준용어!$A:$B,1,FALSE),"")</f>
        <v/>
      </c>
      <c r="AG402" s="32" t="str">
        <f t="shared" si="66"/>
        <v>D/S채취분</v>
      </c>
      <c r="AH402" s="32" t="str">
        <f t="shared" si="67"/>
        <v>D/S채취분</v>
      </c>
      <c r="AI402" s="33" t="str">
        <f t="shared" si="68"/>
        <v>_MNCL_MN</v>
      </c>
      <c r="AJ402" s="5" t="str">
        <f t="shared" si="69"/>
        <v>MN</v>
      </c>
      <c r="AK402" s="28" t="str">
        <f>IFERROR(VLOOKUP(AJ402,분류어!$A:$A,1,FALSE),"")</f>
        <v>MN</v>
      </c>
      <c r="AL402" s="13"/>
      <c r="AM402" s="34" t="s">
        <v>8889</v>
      </c>
      <c r="AN402" s="34" t="s">
        <v>8889</v>
      </c>
      <c r="AO402" s="34" t="s">
        <v>8889</v>
      </c>
      <c r="AP402" s="34" t="s">
        <v>8889</v>
      </c>
      <c r="AQ402" s="34" t="s">
        <v>8889</v>
      </c>
      <c r="AR402" s="34" t="s">
        <v>8889</v>
      </c>
      <c r="AS402" s="34" t="s">
        <v>8889</v>
      </c>
      <c r="AT402" s="34" t="s">
        <v>8889</v>
      </c>
    </row>
    <row r="403" spans="1:46" ht="16.5" customHeight="1">
      <c r="A403" s="28">
        <v>395</v>
      </c>
      <c r="B403" s="21" t="str">
        <f>IF(VLOOKUP(CONCATENATE(C403,".",D403,".",E403),대상테이블!$A:$H,8,FALSE)=0,"",VLOOKUP(CONCATENATE(,C403,".",D403,".",E403),대상테이블!$A:$H,8,FALSE))</f>
        <v/>
      </c>
      <c r="C403" s="29" t="s">
        <v>5966</v>
      </c>
      <c r="D403" s="29" t="s">
        <v>5967</v>
      </c>
      <c r="E403" s="29" t="s">
        <v>6022</v>
      </c>
      <c r="F403" s="29" t="s">
        <v>6023</v>
      </c>
      <c r="G403" s="29" t="s">
        <v>9291</v>
      </c>
      <c r="H403" s="29" t="s">
        <v>9292</v>
      </c>
      <c r="I403" s="29" t="s">
        <v>8884</v>
      </c>
      <c r="J403" s="29">
        <v>22</v>
      </c>
      <c r="K403" s="29" t="s">
        <v>8885</v>
      </c>
      <c r="L403" s="29" t="s">
        <v>133</v>
      </c>
      <c r="M403" s="29">
        <v>12</v>
      </c>
      <c r="N403" s="28" t="str">
        <f>IFERROR(VLOOKUP(T403,표준단어!$A:$C,3,FALSE),"")</f>
        <v/>
      </c>
      <c r="O403" s="28" t="str">
        <f>IFERROR(VLOOKUP(U403,표준단어!$A:$C,3,FALSE),"")</f>
        <v/>
      </c>
      <c r="P403" s="28" t="str">
        <f>IFERROR(VLOOKUP(V403,표준단어!$A:$C,3,FALSE),"")</f>
        <v/>
      </c>
      <c r="Q403" s="28" t="str">
        <f>IFERROR(VLOOKUP(W403,표준단어!$A:$C,3,FALSE),"")</f>
        <v>VAL</v>
      </c>
      <c r="R403" s="28" t="str">
        <f>IFERROR(VLOOKUP(X403,표준단어!$A:$C,3,FALSE),"")</f>
        <v/>
      </c>
      <c r="S403" s="28" t="str">
        <f>IFERROR(VLOOKUP(Y403,표준단어!$A:$C,3,FALSE),"")</f>
        <v/>
      </c>
      <c r="T403" s="30" t="s">
        <v>9288</v>
      </c>
      <c r="U403" s="30" t="s">
        <v>8982</v>
      </c>
      <c r="V403" s="30" t="s">
        <v>8983</v>
      </c>
      <c r="W403" s="30" t="s">
        <v>8888</v>
      </c>
      <c r="X403" s="30"/>
      <c r="Y403" s="30"/>
      <c r="Z403" s="31" t="str">
        <f t="shared" si="60"/>
        <v>D/S</v>
      </c>
      <c r="AA403" s="31" t="str">
        <f t="shared" si="61"/>
        <v>미연분</v>
      </c>
      <c r="AB403" s="31" t="str">
        <f t="shared" si="62"/>
        <v>A1</v>
      </c>
      <c r="AC403" s="31" t="str">
        <f t="shared" si="63"/>
        <v/>
      </c>
      <c r="AD403" s="31" t="str">
        <f t="shared" si="64"/>
        <v/>
      </c>
      <c r="AE403" s="31" t="str">
        <f t="shared" si="65"/>
        <v/>
      </c>
      <c r="AF403" s="32" t="str">
        <f>IFERROR(VLOOKUP(T403&amp;U403&amp;V403&amp;W403&amp;X403&amp;Y403,표준용어!$A:$B,1,FALSE),"")</f>
        <v/>
      </c>
      <c r="AG403" s="32" t="str">
        <f t="shared" si="66"/>
        <v>D/S미연분A1값</v>
      </c>
      <c r="AH403" s="32" t="str">
        <f t="shared" si="67"/>
        <v>D/S미연분A1값</v>
      </c>
      <c r="AI403" s="33" t="str">
        <f t="shared" si="68"/>
        <v>_VAL</v>
      </c>
      <c r="AJ403" s="5" t="str">
        <f t="shared" si="69"/>
        <v>VAL</v>
      </c>
      <c r="AK403" s="28" t="str">
        <f>IFERROR(VLOOKUP(AJ403,분류어!$A:$A,1,FALSE),"")</f>
        <v>VAL</v>
      </c>
      <c r="AL403" s="13"/>
      <c r="AM403" s="34" t="s">
        <v>8889</v>
      </c>
      <c r="AN403" s="34" t="s">
        <v>8889</v>
      </c>
      <c r="AO403" s="34" t="s">
        <v>8889</v>
      </c>
      <c r="AP403" s="34" t="s">
        <v>8889</v>
      </c>
      <c r="AQ403" s="34" t="s">
        <v>8889</v>
      </c>
      <c r="AR403" s="34" t="s">
        <v>8889</v>
      </c>
      <c r="AS403" s="34" t="s">
        <v>8984</v>
      </c>
      <c r="AT403" s="34" t="s">
        <v>8889</v>
      </c>
    </row>
    <row r="404" spans="1:46" ht="16.5" customHeight="1">
      <c r="A404" s="28">
        <v>396</v>
      </c>
      <c r="B404" s="21" t="str">
        <f>IF(VLOOKUP(CONCATENATE(C404,".",D404,".",E404),대상테이블!$A:$H,8,FALSE)=0,"",VLOOKUP(CONCATENATE(,C404,".",D404,".",E404),대상테이블!$A:$H,8,FALSE))</f>
        <v/>
      </c>
      <c r="C404" s="29" t="s">
        <v>5966</v>
      </c>
      <c r="D404" s="29" t="s">
        <v>5967</v>
      </c>
      <c r="E404" s="29" t="s">
        <v>6022</v>
      </c>
      <c r="F404" s="29" t="s">
        <v>6023</v>
      </c>
      <c r="G404" s="29" t="s">
        <v>9294</v>
      </c>
      <c r="H404" s="29" t="s">
        <v>9295</v>
      </c>
      <c r="I404" s="29" t="s">
        <v>8884</v>
      </c>
      <c r="J404" s="29">
        <v>22</v>
      </c>
      <c r="K404" s="29" t="s">
        <v>8885</v>
      </c>
      <c r="L404" s="29" t="s">
        <v>133</v>
      </c>
      <c r="M404" s="29">
        <v>13</v>
      </c>
      <c r="N404" s="28" t="str">
        <f>IFERROR(VLOOKUP(T404,표준단어!$A:$C,3,FALSE),"")</f>
        <v/>
      </c>
      <c r="O404" s="28" t="str">
        <f>IFERROR(VLOOKUP(U404,표준단어!$A:$C,3,FALSE),"")</f>
        <v/>
      </c>
      <c r="P404" s="28" t="str">
        <f>IFERROR(VLOOKUP(V404,표준단어!$A:$C,3,FALSE),"")</f>
        <v/>
      </c>
      <c r="Q404" s="28" t="str">
        <f>IFERROR(VLOOKUP(W404,표준단어!$A:$C,3,FALSE),"")</f>
        <v>VAL</v>
      </c>
      <c r="R404" s="28" t="str">
        <f>IFERROR(VLOOKUP(X404,표준단어!$A:$C,3,FALSE),"")</f>
        <v/>
      </c>
      <c r="S404" s="28" t="str">
        <f>IFERROR(VLOOKUP(Y404,표준단어!$A:$C,3,FALSE),"")</f>
        <v/>
      </c>
      <c r="T404" s="30" t="s">
        <v>9288</v>
      </c>
      <c r="U404" s="30" t="s">
        <v>8982</v>
      </c>
      <c r="V404" s="30" t="s">
        <v>8989</v>
      </c>
      <c r="W404" s="30" t="s">
        <v>8888</v>
      </c>
      <c r="X404" s="30"/>
      <c r="Y404" s="30"/>
      <c r="Z404" s="31" t="str">
        <f t="shared" si="60"/>
        <v>D/S</v>
      </c>
      <c r="AA404" s="31" t="str">
        <f t="shared" si="61"/>
        <v>미연분</v>
      </c>
      <c r="AB404" s="31" t="str">
        <f t="shared" si="62"/>
        <v>A2</v>
      </c>
      <c r="AC404" s="31" t="str">
        <f t="shared" si="63"/>
        <v/>
      </c>
      <c r="AD404" s="31" t="str">
        <f t="shared" si="64"/>
        <v/>
      </c>
      <c r="AE404" s="31" t="str">
        <f t="shared" si="65"/>
        <v/>
      </c>
      <c r="AF404" s="32" t="str">
        <f>IFERROR(VLOOKUP(T404&amp;U404&amp;V404&amp;W404&amp;X404&amp;Y404,표준용어!$A:$B,1,FALSE),"")</f>
        <v/>
      </c>
      <c r="AG404" s="32" t="str">
        <f t="shared" si="66"/>
        <v>D/S미연분A2값</v>
      </c>
      <c r="AH404" s="32" t="str">
        <f t="shared" si="67"/>
        <v>D/S미연분A2값</v>
      </c>
      <c r="AI404" s="33" t="str">
        <f t="shared" si="68"/>
        <v>_VAL</v>
      </c>
      <c r="AJ404" s="5" t="str">
        <f t="shared" si="69"/>
        <v>VAL</v>
      </c>
      <c r="AK404" s="28" t="str">
        <f>IFERROR(VLOOKUP(AJ404,분류어!$A:$A,1,FALSE),"")</f>
        <v>VAL</v>
      </c>
      <c r="AL404" s="13"/>
      <c r="AM404" s="34" t="s">
        <v>8889</v>
      </c>
      <c r="AN404" s="34" t="s">
        <v>8889</v>
      </c>
      <c r="AO404" s="34" t="s">
        <v>8889</v>
      </c>
      <c r="AP404" s="34" t="s">
        <v>8889</v>
      </c>
      <c r="AQ404" s="34" t="s">
        <v>8889</v>
      </c>
      <c r="AR404" s="34" t="s">
        <v>8889</v>
      </c>
      <c r="AS404" s="34" t="s">
        <v>8984</v>
      </c>
      <c r="AT404" s="34" t="s">
        <v>8889</v>
      </c>
    </row>
    <row r="405" spans="1:46" ht="16.5" customHeight="1">
      <c r="A405" s="28">
        <v>397</v>
      </c>
      <c r="B405" s="21" t="str">
        <f>IF(VLOOKUP(CONCATENATE(C405,".",D405,".",E405),대상테이블!$A:$H,8,FALSE)=0,"",VLOOKUP(CONCATENATE(,C405,".",D405,".",E405),대상테이블!$A:$H,8,FALSE))</f>
        <v/>
      </c>
      <c r="C405" s="29" t="s">
        <v>5966</v>
      </c>
      <c r="D405" s="29" t="s">
        <v>5967</v>
      </c>
      <c r="E405" s="29" t="s">
        <v>6022</v>
      </c>
      <c r="F405" s="29" t="s">
        <v>6023</v>
      </c>
      <c r="G405" s="29" t="s">
        <v>9297</v>
      </c>
      <c r="H405" s="29" t="s">
        <v>9298</v>
      </c>
      <c r="I405" s="29" t="s">
        <v>8884</v>
      </c>
      <c r="J405" s="29">
        <v>22</v>
      </c>
      <c r="K405" s="29" t="s">
        <v>8885</v>
      </c>
      <c r="L405" s="29" t="s">
        <v>133</v>
      </c>
      <c r="M405" s="29">
        <v>14</v>
      </c>
      <c r="N405" s="28" t="str">
        <f>IFERROR(VLOOKUP(T405,표준단어!$A:$C,3,FALSE),"")</f>
        <v/>
      </c>
      <c r="O405" s="28" t="str">
        <f>IFERROR(VLOOKUP(U405,표준단어!$A:$C,3,FALSE),"")</f>
        <v/>
      </c>
      <c r="P405" s="28" t="str">
        <f>IFERROR(VLOOKUP(V405,표준단어!$A:$C,3,FALSE),"")</f>
        <v/>
      </c>
      <c r="Q405" s="28" t="str">
        <f>IFERROR(VLOOKUP(W405,표준단어!$A:$C,3,FALSE),"")</f>
        <v>VAL</v>
      </c>
      <c r="R405" s="28" t="str">
        <f>IFERROR(VLOOKUP(X405,표준단어!$A:$C,3,FALSE),"")</f>
        <v/>
      </c>
      <c r="S405" s="28" t="str">
        <f>IFERROR(VLOOKUP(Y405,표준단어!$A:$C,3,FALSE),"")</f>
        <v/>
      </c>
      <c r="T405" s="30" t="s">
        <v>9288</v>
      </c>
      <c r="U405" s="30" t="s">
        <v>8982</v>
      </c>
      <c r="V405" s="30" t="s">
        <v>8993</v>
      </c>
      <c r="W405" s="30" t="s">
        <v>8888</v>
      </c>
      <c r="X405" s="30"/>
      <c r="Y405" s="30"/>
      <c r="Z405" s="31" t="str">
        <f t="shared" si="60"/>
        <v>D/S</v>
      </c>
      <c r="AA405" s="31" t="str">
        <f t="shared" si="61"/>
        <v>미연분</v>
      </c>
      <c r="AB405" s="31" t="str">
        <f t="shared" si="62"/>
        <v>B1</v>
      </c>
      <c r="AC405" s="31" t="str">
        <f t="shared" si="63"/>
        <v/>
      </c>
      <c r="AD405" s="31" t="str">
        <f t="shared" si="64"/>
        <v/>
      </c>
      <c r="AE405" s="31" t="str">
        <f t="shared" si="65"/>
        <v/>
      </c>
      <c r="AF405" s="32" t="str">
        <f>IFERROR(VLOOKUP(T405&amp;U405&amp;V405&amp;W405&amp;X405&amp;Y405,표준용어!$A:$B,1,FALSE),"")</f>
        <v/>
      </c>
      <c r="AG405" s="32" t="str">
        <f t="shared" si="66"/>
        <v>D/S미연분B1값</v>
      </c>
      <c r="AH405" s="32" t="str">
        <f t="shared" si="67"/>
        <v>D/S미연분B1값</v>
      </c>
      <c r="AI405" s="33" t="str">
        <f t="shared" si="68"/>
        <v>_VAL</v>
      </c>
      <c r="AJ405" s="5" t="str">
        <f t="shared" si="69"/>
        <v>VAL</v>
      </c>
      <c r="AK405" s="28" t="str">
        <f>IFERROR(VLOOKUP(AJ405,분류어!$A:$A,1,FALSE),"")</f>
        <v>VAL</v>
      </c>
      <c r="AL405" s="13"/>
      <c r="AM405" s="34" t="s">
        <v>8889</v>
      </c>
      <c r="AN405" s="34" t="s">
        <v>8889</v>
      </c>
      <c r="AO405" s="34" t="s">
        <v>8889</v>
      </c>
      <c r="AP405" s="34" t="s">
        <v>8889</v>
      </c>
      <c r="AQ405" s="34" t="s">
        <v>8889</v>
      </c>
      <c r="AR405" s="34" t="s">
        <v>8889</v>
      </c>
      <c r="AS405" s="34" t="s">
        <v>8984</v>
      </c>
      <c r="AT405" s="34" t="s">
        <v>8889</v>
      </c>
    </row>
    <row r="406" spans="1:46" ht="16.5" customHeight="1">
      <c r="A406" s="28">
        <v>398</v>
      </c>
      <c r="B406" s="21" t="str">
        <f>IF(VLOOKUP(CONCATENATE(C406,".",D406,".",E406),대상테이블!$A:$H,8,FALSE)=0,"",VLOOKUP(CONCATENATE(,C406,".",D406,".",E406),대상테이블!$A:$H,8,FALSE))</f>
        <v/>
      </c>
      <c r="C406" s="29" t="s">
        <v>5966</v>
      </c>
      <c r="D406" s="29" t="s">
        <v>5967</v>
      </c>
      <c r="E406" s="29" t="s">
        <v>6022</v>
      </c>
      <c r="F406" s="29" t="s">
        <v>6023</v>
      </c>
      <c r="G406" s="29" t="s">
        <v>9300</v>
      </c>
      <c r="H406" s="29" t="s">
        <v>9301</v>
      </c>
      <c r="I406" s="29" t="s">
        <v>8884</v>
      </c>
      <c r="J406" s="29">
        <v>22</v>
      </c>
      <c r="K406" s="29" t="s">
        <v>8885</v>
      </c>
      <c r="L406" s="29" t="s">
        <v>133</v>
      </c>
      <c r="M406" s="29">
        <v>15</v>
      </c>
      <c r="N406" s="28" t="str">
        <f>IFERROR(VLOOKUP(T406,표준단어!$A:$C,3,FALSE),"")</f>
        <v/>
      </c>
      <c r="O406" s="28" t="str">
        <f>IFERROR(VLOOKUP(U406,표준단어!$A:$C,3,FALSE),"")</f>
        <v/>
      </c>
      <c r="P406" s="28" t="str">
        <f>IFERROR(VLOOKUP(V406,표준단어!$A:$C,3,FALSE),"")</f>
        <v/>
      </c>
      <c r="Q406" s="28" t="str">
        <f>IFERROR(VLOOKUP(W406,표준단어!$A:$C,3,FALSE),"")</f>
        <v>VAL</v>
      </c>
      <c r="R406" s="28" t="str">
        <f>IFERROR(VLOOKUP(X406,표준단어!$A:$C,3,FALSE),"")</f>
        <v/>
      </c>
      <c r="S406" s="28" t="str">
        <f>IFERROR(VLOOKUP(Y406,표준단어!$A:$C,3,FALSE),"")</f>
        <v/>
      </c>
      <c r="T406" s="30" t="s">
        <v>9288</v>
      </c>
      <c r="U406" s="30" t="s">
        <v>8982</v>
      </c>
      <c r="V406" s="30" t="s">
        <v>8997</v>
      </c>
      <c r="W406" s="30" t="s">
        <v>8888</v>
      </c>
      <c r="X406" s="30"/>
      <c r="Y406" s="30"/>
      <c r="Z406" s="31" t="str">
        <f t="shared" si="60"/>
        <v>D/S</v>
      </c>
      <c r="AA406" s="31" t="str">
        <f t="shared" si="61"/>
        <v>미연분</v>
      </c>
      <c r="AB406" s="31" t="str">
        <f t="shared" si="62"/>
        <v>B2</v>
      </c>
      <c r="AC406" s="31" t="str">
        <f t="shared" si="63"/>
        <v/>
      </c>
      <c r="AD406" s="31" t="str">
        <f t="shared" si="64"/>
        <v/>
      </c>
      <c r="AE406" s="31" t="str">
        <f t="shared" si="65"/>
        <v/>
      </c>
      <c r="AF406" s="32" t="str">
        <f>IFERROR(VLOOKUP(T406&amp;U406&amp;V406&amp;W406&amp;X406&amp;Y406,표준용어!$A:$B,1,FALSE),"")</f>
        <v/>
      </c>
      <c r="AG406" s="32" t="str">
        <f t="shared" si="66"/>
        <v>D/S미연분B2값</v>
      </c>
      <c r="AH406" s="32" t="str">
        <f t="shared" si="67"/>
        <v>D/S미연분B2값</v>
      </c>
      <c r="AI406" s="33" t="str">
        <f t="shared" si="68"/>
        <v>_VAL</v>
      </c>
      <c r="AJ406" s="5" t="str">
        <f t="shared" si="69"/>
        <v>VAL</v>
      </c>
      <c r="AK406" s="28" t="str">
        <f>IFERROR(VLOOKUP(AJ406,분류어!$A:$A,1,FALSE),"")</f>
        <v>VAL</v>
      </c>
      <c r="AL406" s="13"/>
      <c r="AM406" s="34" t="s">
        <v>8889</v>
      </c>
      <c r="AN406" s="34" t="s">
        <v>8889</v>
      </c>
      <c r="AO406" s="34" t="s">
        <v>8889</v>
      </c>
      <c r="AP406" s="34" t="s">
        <v>8889</v>
      </c>
      <c r="AQ406" s="34" t="s">
        <v>8889</v>
      </c>
      <c r="AR406" s="34" t="s">
        <v>8889</v>
      </c>
      <c r="AS406" s="34" t="s">
        <v>8984</v>
      </c>
      <c r="AT406" s="34" t="s">
        <v>8889</v>
      </c>
    </row>
    <row r="407" spans="1:46" ht="16.5" customHeight="1">
      <c r="A407" s="28">
        <v>399</v>
      </c>
      <c r="B407" s="21" t="str">
        <f>IF(VLOOKUP(CONCATENATE(C407,".",D407,".",E407),대상테이블!$A:$H,8,FALSE)=0,"",VLOOKUP(CONCATENATE(,C407,".",D407,".",E407),대상테이블!$A:$H,8,FALSE))</f>
        <v/>
      </c>
      <c r="C407" s="29" t="s">
        <v>5966</v>
      </c>
      <c r="D407" s="29" t="s">
        <v>5967</v>
      </c>
      <c r="E407" s="29" t="s">
        <v>6022</v>
      </c>
      <c r="F407" s="29" t="s">
        <v>6023</v>
      </c>
      <c r="G407" s="71" t="s">
        <v>8999</v>
      </c>
      <c r="H407" s="71" t="s">
        <v>9000</v>
      </c>
      <c r="I407" s="29" t="s">
        <v>8892</v>
      </c>
      <c r="J407" s="29">
        <v>2</v>
      </c>
      <c r="K407" s="29" t="s">
        <v>8885</v>
      </c>
      <c r="L407" s="29" t="s">
        <v>133</v>
      </c>
      <c r="M407" s="29">
        <v>16</v>
      </c>
      <c r="N407" s="28" t="str">
        <f>IFERROR(VLOOKUP(T407,표준단어!$A:$C,3,FALSE),"")</f>
        <v/>
      </c>
      <c r="O407" s="28" t="str">
        <f>IFERROR(VLOOKUP(U407,표준단어!$A:$C,3,FALSE),"")</f>
        <v>MNCL</v>
      </c>
      <c r="P407" s="28" t="str">
        <f>IFERROR(VLOOKUP(V407,표준단어!$A:$C,3,FALSE),"")</f>
        <v>HH</v>
      </c>
      <c r="Q407" s="28" t="str">
        <f>IFERROR(VLOOKUP(W407,표준단어!$A:$C,3,FALSE),"")</f>
        <v/>
      </c>
      <c r="R407" s="28" t="str">
        <f>IFERROR(VLOOKUP(X407,표준단어!$A:$C,3,FALSE),"")</f>
        <v/>
      </c>
      <c r="S407" s="28" t="str">
        <f>IFERROR(VLOOKUP(Y407,표준단어!$A:$C,3,FALSE),"")</f>
        <v/>
      </c>
      <c r="T407" s="30" t="s">
        <v>60145</v>
      </c>
      <c r="U407" s="30" t="s">
        <v>9001</v>
      </c>
      <c r="V407" s="30" t="s">
        <v>9002</v>
      </c>
      <c r="W407" s="30"/>
      <c r="X407" s="30"/>
      <c r="Y407" s="30"/>
      <c r="Z407" s="31" t="str">
        <f t="shared" si="60"/>
        <v>AS</v>
      </c>
      <c r="AA407" s="31" t="str">
        <f t="shared" si="61"/>
        <v/>
      </c>
      <c r="AB407" s="31" t="str">
        <f t="shared" si="62"/>
        <v/>
      </c>
      <c r="AC407" s="31" t="str">
        <f t="shared" si="63"/>
        <v/>
      </c>
      <c r="AD407" s="31" t="str">
        <f t="shared" si="64"/>
        <v/>
      </c>
      <c r="AE407" s="31" t="str">
        <f t="shared" si="65"/>
        <v/>
      </c>
      <c r="AF407" s="32" t="str">
        <f>IFERROR(VLOOKUP(T407&amp;U407&amp;V407&amp;W407&amp;X407&amp;Y407,표준용어!$A:$B,1,FALSE),"")</f>
        <v/>
      </c>
      <c r="AG407" s="32" t="str">
        <f t="shared" si="66"/>
        <v>AS채취시간</v>
      </c>
      <c r="AH407" s="32" t="str">
        <f t="shared" si="67"/>
        <v>AS채취시간</v>
      </c>
      <c r="AI407" s="33" t="str">
        <f t="shared" si="68"/>
        <v>_MNCL_HH</v>
      </c>
      <c r="AJ407" s="5" t="str">
        <f t="shared" si="69"/>
        <v>HH</v>
      </c>
      <c r="AK407" s="28" t="str">
        <f>IFERROR(VLOOKUP(AJ407,분류어!$A:$A,1,FALSE),"")</f>
        <v>HH</v>
      </c>
      <c r="AL407" s="13"/>
      <c r="AM407" s="34" t="s">
        <v>8889</v>
      </c>
      <c r="AN407" s="34" t="s">
        <v>8889</v>
      </c>
      <c r="AO407" s="34" t="s">
        <v>8889</v>
      </c>
      <c r="AP407" s="34" t="s">
        <v>8889</v>
      </c>
      <c r="AQ407" s="34" t="s">
        <v>8889</v>
      </c>
      <c r="AR407" s="34" t="s">
        <v>8889</v>
      </c>
      <c r="AS407" s="34" t="s">
        <v>8889</v>
      </c>
      <c r="AT407" s="34" t="s">
        <v>8889</v>
      </c>
    </row>
    <row r="408" spans="1:46" ht="16.5" customHeight="1">
      <c r="A408" s="28">
        <v>400</v>
      </c>
      <c r="B408" s="21" t="str">
        <f>IF(VLOOKUP(CONCATENATE(C408,".",D408,".",E408),대상테이블!$A:$H,8,FALSE)=0,"",VLOOKUP(CONCATENATE(,C408,".",D408,".",E408),대상테이블!$A:$H,8,FALSE))</f>
        <v/>
      </c>
      <c r="C408" s="29" t="s">
        <v>5966</v>
      </c>
      <c r="D408" s="29" t="s">
        <v>5967</v>
      </c>
      <c r="E408" s="29" t="s">
        <v>6022</v>
      </c>
      <c r="F408" s="29" t="s">
        <v>6023</v>
      </c>
      <c r="G408" s="71" t="s">
        <v>9003</v>
      </c>
      <c r="H408" s="71" t="s">
        <v>9004</v>
      </c>
      <c r="I408" s="29" t="s">
        <v>8892</v>
      </c>
      <c r="J408" s="29">
        <v>2</v>
      </c>
      <c r="K408" s="29" t="s">
        <v>8885</v>
      </c>
      <c r="L408" s="29" t="s">
        <v>133</v>
      </c>
      <c r="M408" s="29">
        <v>17</v>
      </c>
      <c r="N408" s="28" t="str">
        <f>IFERROR(VLOOKUP(T408,표준단어!$A:$C,3,FALSE),"")</f>
        <v/>
      </c>
      <c r="O408" s="28" t="str">
        <f>IFERROR(VLOOKUP(U408,표준단어!$A:$C,3,FALSE),"")</f>
        <v>MNCL</v>
      </c>
      <c r="P408" s="28" t="str">
        <f>IFERROR(VLOOKUP(V408,표준단어!$A:$C,3,FALSE),"")</f>
        <v>MN</v>
      </c>
      <c r="Q408" s="28" t="str">
        <f>IFERROR(VLOOKUP(W408,표준단어!$A:$C,3,FALSE),"")</f>
        <v/>
      </c>
      <c r="R408" s="28" t="str">
        <f>IFERROR(VLOOKUP(X408,표준단어!$A:$C,3,FALSE),"")</f>
        <v/>
      </c>
      <c r="S408" s="28" t="str">
        <f>IFERROR(VLOOKUP(Y408,표준단어!$A:$C,3,FALSE),"")</f>
        <v/>
      </c>
      <c r="T408" s="30" t="s">
        <v>60145</v>
      </c>
      <c r="U408" s="30" t="s">
        <v>9001</v>
      </c>
      <c r="V408" s="30" t="s">
        <v>9005</v>
      </c>
      <c r="W408" s="30"/>
      <c r="X408" s="30"/>
      <c r="Y408" s="30"/>
      <c r="Z408" s="31" t="str">
        <f t="shared" si="60"/>
        <v>AS</v>
      </c>
      <c r="AA408" s="31" t="str">
        <f t="shared" si="61"/>
        <v/>
      </c>
      <c r="AB408" s="31" t="str">
        <f t="shared" si="62"/>
        <v/>
      </c>
      <c r="AC408" s="31" t="str">
        <f t="shared" si="63"/>
        <v/>
      </c>
      <c r="AD408" s="31" t="str">
        <f t="shared" si="64"/>
        <v/>
      </c>
      <c r="AE408" s="31" t="str">
        <f t="shared" si="65"/>
        <v/>
      </c>
      <c r="AF408" s="32" t="str">
        <f>IFERROR(VLOOKUP(T408&amp;U408&amp;V408&amp;W408&amp;X408&amp;Y408,표준용어!$A:$B,1,FALSE),"")</f>
        <v/>
      </c>
      <c r="AG408" s="32" t="str">
        <f t="shared" si="66"/>
        <v>AS채취분</v>
      </c>
      <c r="AH408" s="32" t="str">
        <f t="shared" si="67"/>
        <v>AS채취분</v>
      </c>
      <c r="AI408" s="33" t="str">
        <f t="shared" si="68"/>
        <v>_MNCL_MN</v>
      </c>
      <c r="AJ408" s="5" t="str">
        <f t="shared" si="69"/>
        <v>MN</v>
      </c>
      <c r="AK408" s="28" t="str">
        <f>IFERROR(VLOOKUP(AJ408,분류어!$A:$A,1,FALSE),"")</f>
        <v>MN</v>
      </c>
      <c r="AL408" s="13"/>
      <c r="AM408" s="34" t="s">
        <v>8889</v>
      </c>
      <c r="AN408" s="34" t="s">
        <v>8889</v>
      </c>
      <c r="AO408" s="34" t="s">
        <v>8889</v>
      </c>
      <c r="AP408" s="34" t="s">
        <v>8889</v>
      </c>
      <c r="AQ408" s="34" t="s">
        <v>8889</v>
      </c>
      <c r="AR408" s="34" t="s">
        <v>8889</v>
      </c>
      <c r="AS408" s="34" t="s">
        <v>8889</v>
      </c>
      <c r="AT408" s="34" t="s">
        <v>8889</v>
      </c>
    </row>
    <row r="409" spans="1:46" ht="16.5" customHeight="1">
      <c r="A409" s="28">
        <v>401</v>
      </c>
      <c r="B409" s="21" t="str">
        <f>IF(VLOOKUP(CONCATENATE(C409,".",D409,".",E409),대상테이블!$A:$H,8,FALSE)=0,"",VLOOKUP(CONCATENATE(,C409,".",D409,".",E409),대상테이블!$A:$H,8,FALSE))</f>
        <v/>
      </c>
      <c r="C409" s="29" t="s">
        <v>5966</v>
      </c>
      <c r="D409" s="29" t="s">
        <v>5967</v>
      </c>
      <c r="E409" s="29" t="s">
        <v>6022</v>
      </c>
      <c r="F409" s="29" t="s">
        <v>6023</v>
      </c>
      <c r="G409" s="71" t="s">
        <v>8981</v>
      </c>
      <c r="H409" s="71" t="s">
        <v>60144</v>
      </c>
      <c r="I409" s="29" t="s">
        <v>8884</v>
      </c>
      <c r="J409" s="29">
        <v>22</v>
      </c>
      <c r="K409" s="29" t="s">
        <v>8885</v>
      </c>
      <c r="L409" s="29" t="s">
        <v>133</v>
      </c>
      <c r="M409" s="29">
        <v>18</v>
      </c>
      <c r="N409" s="28" t="str">
        <f>IFERROR(VLOOKUP(T409,표준단어!$A:$C,3,FALSE),"")</f>
        <v/>
      </c>
      <c r="O409" s="28" t="str">
        <f>IFERROR(VLOOKUP(U409,표준단어!$A:$C,3,FALSE),"")</f>
        <v/>
      </c>
      <c r="P409" s="28" t="str">
        <f>IFERROR(VLOOKUP(V409,표준단어!$A:$C,3,FALSE),"")</f>
        <v/>
      </c>
      <c r="Q409" s="28" t="str">
        <f>IFERROR(VLOOKUP(W409,표준단어!$A:$C,3,FALSE),"")</f>
        <v>VAL</v>
      </c>
      <c r="R409" s="28" t="str">
        <f>IFERROR(VLOOKUP(X409,표준단어!$A:$C,3,FALSE),"")</f>
        <v/>
      </c>
      <c r="S409" s="28" t="str">
        <f>IFERROR(VLOOKUP(Y409,표준단어!$A:$C,3,FALSE),"")</f>
        <v/>
      </c>
      <c r="T409" s="30" t="s">
        <v>60145</v>
      </c>
      <c r="U409" s="30" t="s">
        <v>8982</v>
      </c>
      <c r="V409" s="30" t="s">
        <v>8983</v>
      </c>
      <c r="W409" s="30" t="s">
        <v>8888</v>
      </c>
      <c r="X409" s="30"/>
      <c r="Y409" s="30"/>
      <c r="Z409" s="31" t="str">
        <f t="shared" si="60"/>
        <v>AS</v>
      </c>
      <c r="AA409" s="31" t="str">
        <f t="shared" si="61"/>
        <v>미연분</v>
      </c>
      <c r="AB409" s="31" t="str">
        <f t="shared" si="62"/>
        <v>A1</v>
      </c>
      <c r="AC409" s="31" t="str">
        <f t="shared" si="63"/>
        <v/>
      </c>
      <c r="AD409" s="31" t="str">
        <f t="shared" si="64"/>
        <v/>
      </c>
      <c r="AE409" s="31" t="str">
        <f t="shared" si="65"/>
        <v/>
      </c>
      <c r="AF409" s="32" t="str">
        <f>IFERROR(VLOOKUP(T409&amp;U409&amp;V409&amp;W409&amp;X409&amp;Y409,표준용어!$A:$B,1,FALSE),"")</f>
        <v/>
      </c>
      <c r="AG409" s="32" t="str">
        <f t="shared" si="66"/>
        <v>AS미연분A1값</v>
      </c>
      <c r="AH409" s="32" t="str">
        <f t="shared" si="67"/>
        <v>AS미연분A1값</v>
      </c>
      <c r="AI409" s="33" t="str">
        <f t="shared" si="68"/>
        <v>_VAL</v>
      </c>
      <c r="AJ409" s="5" t="str">
        <f t="shared" si="69"/>
        <v>VAL</v>
      </c>
      <c r="AK409" s="28" t="str">
        <f>IFERROR(VLOOKUP(AJ409,분류어!$A:$A,1,FALSE),"")</f>
        <v>VAL</v>
      </c>
      <c r="AL409" s="13" t="s">
        <v>60122</v>
      </c>
      <c r="AM409" s="34" t="s">
        <v>8889</v>
      </c>
      <c r="AN409" s="34" t="s">
        <v>8889</v>
      </c>
      <c r="AO409" s="34" t="s">
        <v>8889</v>
      </c>
      <c r="AP409" s="34" t="s">
        <v>8889</v>
      </c>
      <c r="AQ409" s="34" t="s">
        <v>8889</v>
      </c>
      <c r="AR409" s="34" t="s">
        <v>8889</v>
      </c>
      <c r="AS409" s="34" t="s">
        <v>8984</v>
      </c>
      <c r="AT409" s="34" t="s">
        <v>8889</v>
      </c>
    </row>
    <row r="410" spans="1:46" ht="16.5" customHeight="1">
      <c r="A410" s="28">
        <v>402</v>
      </c>
      <c r="B410" s="21" t="str">
        <f>IF(VLOOKUP(CONCATENATE(C410,".",D410,".",E410),대상테이블!$A:$H,8,FALSE)=0,"",VLOOKUP(CONCATENATE(,C410,".",D410,".",E410),대상테이블!$A:$H,8,FALSE))</f>
        <v/>
      </c>
      <c r="C410" s="29" t="s">
        <v>5966</v>
      </c>
      <c r="D410" s="29" t="s">
        <v>5967</v>
      </c>
      <c r="E410" s="29" t="s">
        <v>6022</v>
      </c>
      <c r="F410" s="29" t="s">
        <v>6023</v>
      </c>
      <c r="G410" s="71" t="s">
        <v>8987</v>
      </c>
      <c r="H410" s="71" t="s">
        <v>8988</v>
      </c>
      <c r="I410" s="29" t="s">
        <v>8884</v>
      </c>
      <c r="J410" s="29">
        <v>22</v>
      </c>
      <c r="K410" s="29" t="s">
        <v>8885</v>
      </c>
      <c r="L410" s="29" t="s">
        <v>133</v>
      </c>
      <c r="M410" s="29">
        <v>19</v>
      </c>
      <c r="N410" s="28" t="str">
        <f>IFERROR(VLOOKUP(T410,표준단어!$A:$C,3,FALSE),"")</f>
        <v/>
      </c>
      <c r="O410" s="28" t="str">
        <f>IFERROR(VLOOKUP(U410,표준단어!$A:$C,3,FALSE),"")</f>
        <v/>
      </c>
      <c r="P410" s="28" t="str">
        <f>IFERROR(VLOOKUP(V410,표준단어!$A:$C,3,FALSE),"")</f>
        <v/>
      </c>
      <c r="Q410" s="28" t="str">
        <f>IFERROR(VLOOKUP(W410,표준단어!$A:$C,3,FALSE),"")</f>
        <v>VAL</v>
      </c>
      <c r="R410" s="28" t="str">
        <f>IFERROR(VLOOKUP(X410,표준단어!$A:$C,3,FALSE),"")</f>
        <v/>
      </c>
      <c r="S410" s="28" t="str">
        <f>IFERROR(VLOOKUP(Y410,표준단어!$A:$C,3,FALSE),"")</f>
        <v/>
      </c>
      <c r="T410" s="30" t="s">
        <v>60145</v>
      </c>
      <c r="U410" s="30" t="s">
        <v>8982</v>
      </c>
      <c r="V410" s="30" t="s">
        <v>8989</v>
      </c>
      <c r="W410" s="30" t="s">
        <v>8888</v>
      </c>
      <c r="X410" s="30"/>
      <c r="Y410" s="30"/>
      <c r="Z410" s="31" t="str">
        <f t="shared" si="60"/>
        <v>AS</v>
      </c>
      <c r="AA410" s="31" t="str">
        <f t="shared" si="61"/>
        <v>미연분</v>
      </c>
      <c r="AB410" s="31" t="str">
        <f t="shared" si="62"/>
        <v>A2</v>
      </c>
      <c r="AC410" s="31" t="str">
        <f t="shared" si="63"/>
        <v/>
      </c>
      <c r="AD410" s="31" t="str">
        <f t="shared" si="64"/>
        <v/>
      </c>
      <c r="AE410" s="31" t="str">
        <f t="shared" si="65"/>
        <v/>
      </c>
      <c r="AF410" s="32" t="str">
        <f>IFERROR(VLOOKUP(T410&amp;U410&amp;V410&amp;W410&amp;X410&amp;Y410,표준용어!$A:$B,1,FALSE),"")</f>
        <v/>
      </c>
      <c r="AG410" s="32" t="str">
        <f t="shared" si="66"/>
        <v>AS미연분A2값</v>
      </c>
      <c r="AH410" s="32" t="str">
        <f t="shared" si="67"/>
        <v>AS미연분A2값</v>
      </c>
      <c r="AI410" s="33" t="str">
        <f t="shared" si="68"/>
        <v>_VAL</v>
      </c>
      <c r="AJ410" s="5" t="str">
        <f t="shared" si="69"/>
        <v>VAL</v>
      </c>
      <c r="AK410" s="28" t="str">
        <f>IFERROR(VLOOKUP(AJ410,분류어!$A:$A,1,FALSE),"")</f>
        <v>VAL</v>
      </c>
      <c r="AL410" s="13"/>
      <c r="AM410" s="34" t="s">
        <v>8889</v>
      </c>
      <c r="AN410" s="34" t="s">
        <v>8889</v>
      </c>
      <c r="AO410" s="34" t="s">
        <v>8889</v>
      </c>
      <c r="AP410" s="34" t="s">
        <v>8889</v>
      </c>
      <c r="AQ410" s="34" t="s">
        <v>8889</v>
      </c>
      <c r="AR410" s="34" t="s">
        <v>8889</v>
      </c>
      <c r="AS410" s="34" t="s">
        <v>8984</v>
      </c>
      <c r="AT410" s="34" t="s">
        <v>8889</v>
      </c>
    </row>
    <row r="411" spans="1:46" ht="16.5" customHeight="1">
      <c r="A411" s="28">
        <v>403</v>
      </c>
      <c r="B411" s="21" t="str">
        <f>IF(VLOOKUP(CONCATENATE(C411,".",D411,".",E411),대상테이블!$A:$H,8,FALSE)=0,"",VLOOKUP(CONCATENATE(,C411,".",D411,".",E411),대상테이블!$A:$H,8,FALSE))</f>
        <v/>
      </c>
      <c r="C411" s="29" t="s">
        <v>5966</v>
      </c>
      <c r="D411" s="29" t="s">
        <v>5967</v>
      </c>
      <c r="E411" s="29" t="s">
        <v>6022</v>
      </c>
      <c r="F411" s="29" t="s">
        <v>6023</v>
      </c>
      <c r="G411" s="71" t="s">
        <v>8991</v>
      </c>
      <c r="H411" s="71" t="s">
        <v>8992</v>
      </c>
      <c r="I411" s="29" t="s">
        <v>8884</v>
      </c>
      <c r="J411" s="29">
        <v>22</v>
      </c>
      <c r="K411" s="29" t="s">
        <v>8885</v>
      </c>
      <c r="L411" s="29" t="s">
        <v>133</v>
      </c>
      <c r="M411" s="29">
        <v>20</v>
      </c>
      <c r="N411" s="28" t="str">
        <f>IFERROR(VLOOKUP(T411,표준단어!$A:$C,3,FALSE),"")</f>
        <v/>
      </c>
      <c r="O411" s="28" t="str">
        <f>IFERROR(VLOOKUP(U411,표준단어!$A:$C,3,FALSE),"")</f>
        <v/>
      </c>
      <c r="P411" s="28" t="str">
        <f>IFERROR(VLOOKUP(V411,표준단어!$A:$C,3,FALSE),"")</f>
        <v/>
      </c>
      <c r="Q411" s="28" t="str">
        <f>IFERROR(VLOOKUP(W411,표준단어!$A:$C,3,FALSE),"")</f>
        <v>VAL</v>
      </c>
      <c r="R411" s="28" t="str">
        <f>IFERROR(VLOOKUP(X411,표준단어!$A:$C,3,FALSE),"")</f>
        <v/>
      </c>
      <c r="S411" s="28" t="str">
        <f>IFERROR(VLOOKUP(Y411,표준단어!$A:$C,3,FALSE),"")</f>
        <v/>
      </c>
      <c r="T411" s="30" t="s">
        <v>60145</v>
      </c>
      <c r="U411" s="30" t="s">
        <v>8982</v>
      </c>
      <c r="V411" s="30" t="s">
        <v>8993</v>
      </c>
      <c r="W411" s="30" t="s">
        <v>8888</v>
      </c>
      <c r="X411" s="30"/>
      <c r="Y411" s="30"/>
      <c r="Z411" s="31" t="str">
        <f t="shared" si="60"/>
        <v>AS</v>
      </c>
      <c r="AA411" s="31" t="str">
        <f t="shared" si="61"/>
        <v>미연분</v>
      </c>
      <c r="AB411" s="31" t="str">
        <f t="shared" si="62"/>
        <v>B1</v>
      </c>
      <c r="AC411" s="31" t="str">
        <f t="shared" si="63"/>
        <v/>
      </c>
      <c r="AD411" s="31" t="str">
        <f t="shared" si="64"/>
        <v/>
      </c>
      <c r="AE411" s="31" t="str">
        <f t="shared" si="65"/>
        <v/>
      </c>
      <c r="AF411" s="32" t="str">
        <f>IFERROR(VLOOKUP(T411&amp;U411&amp;V411&amp;W411&amp;X411&amp;Y411,표준용어!$A:$B,1,FALSE),"")</f>
        <v/>
      </c>
      <c r="AG411" s="32" t="str">
        <f t="shared" si="66"/>
        <v>AS미연분B1값</v>
      </c>
      <c r="AH411" s="32" t="str">
        <f t="shared" si="67"/>
        <v>AS미연분B1값</v>
      </c>
      <c r="AI411" s="33" t="str">
        <f t="shared" si="68"/>
        <v>_VAL</v>
      </c>
      <c r="AJ411" s="5" t="str">
        <f t="shared" si="69"/>
        <v>VAL</v>
      </c>
      <c r="AK411" s="28" t="str">
        <f>IFERROR(VLOOKUP(AJ411,분류어!$A:$A,1,FALSE),"")</f>
        <v>VAL</v>
      </c>
      <c r="AL411" s="13"/>
      <c r="AM411" s="34" t="s">
        <v>8889</v>
      </c>
      <c r="AN411" s="34" t="s">
        <v>8889</v>
      </c>
      <c r="AO411" s="34" t="s">
        <v>8889</v>
      </c>
      <c r="AP411" s="34" t="s">
        <v>8889</v>
      </c>
      <c r="AQ411" s="34" t="s">
        <v>8889</v>
      </c>
      <c r="AR411" s="34" t="s">
        <v>8889</v>
      </c>
      <c r="AS411" s="34" t="s">
        <v>8984</v>
      </c>
      <c r="AT411" s="34" t="s">
        <v>8889</v>
      </c>
    </row>
    <row r="412" spans="1:46" ht="16.5" customHeight="1">
      <c r="A412" s="28">
        <v>404</v>
      </c>
      <c r="B412" s="21" t="str">
        <f>IF(VLOOKUP(CONCATENATE(C412,".",D412,".",E412),대상테이블!$A:$H,8,FALSE)=0,"",VLOOKUP(CONCATENATE(,C412,".",D412,".",E412),대상테이블!$A:$H,8,FALSE))</f>
        <v/>
      </c>
      <c r="C412" s="29" t="s">
        <v>5966</v>
      </c>
      <c r="D412" s="29" t="s">
        <v>5967</v>
      </c>
      <c r="E412" s="29" t="s">
        <v>6022</v>
      </c>
      <c r="F412" s="29" t="s">
        <v>6023</v>
      </c>
      <c r="G412" s="71" t="s">
        <v>8995</v>
      </c>
      <c r="H412" s="71" t="s">
        <v>8996</v>
      </c>
      <c r="I412" s="29" t="s">
        <v>8884</v>
      </c>
      <c r="J412" s="29">
        <v>22</v>
      </c>
      <c r="K412" s="29" t="s">
        <v>8885</v>
      </c>
      <c r="L412" s="29" t="s">
        <v>133</v>
      </c>
      <c r="M412" s="29">
        <v>21</v>
      </c>
      <c r="N412" s="28" t="str">
        <f>IFERROR(VLOOKUP(T412,표준단어!$A:$C,3,FALSE),"")</f>
        <v/>
      </c>
      <c r="O412" s="28" t="str">
        <f>IFERROR(VLOOKUP(U412,표준단어!$A:$C,3,FALSE),"")</f>
        <v/>
      </c>
      <c r="P412" s="28" t="str">
        <f>IFERROR(VLOOKUP(V412,표준단어!$A:$C,3,FALSE),"")</f>
        <v/>
      </c>
      <c r="Q412" s="28" t="str">
        <f>IFERROR(VLOOKUP(W412,표준단어!$A:$C,3,FALSE),"")</f>
        <v>VAL</v>
      </c>
      <c r="R412" s="28" t="str">
        <f>IFERROR(VLOOKUP(X412,표준단어!$A:$C,3,FALSE),"")</f>
        <v/>
      </c>
      <c r="S412" s="28" t="str">
        <f>IFERROR(VLOOKUP(Y412,표준단어!$A:$C,3,FALSE),"")</f>
        <v/>
      </c>
      <c r="T412" s="30" t="s">
        <v>60145</v>
      </c>
      <c r="U412" s="30" t="s">
        <v>8982</v>
      </c>
      <c r="V412" s="30" t="s">
        <v>8997</v>
      </c>
      <c r="W412" s="30" t="s">
        <v>8888</v>
      </c>
      <c r="X412" s="30"/>
      <c r="Y412" s="30"/>
      <c r="Z412" s="31" t="str">
        <f t="shared" si="60"/>
        <v>AS</v>
      </c>
      <c r="AA412" s="31" t="str">
        <f t="shared" si="61"/>
        <v>미연분</v>
      </c>
      <c r="AB412" s="31" t="str">
        <f t="shared" si="62"/>
        <v>B2</v>
      </c>
      <c r="AC412" s="31" t="str">
        <f t="shared" si="63"/>
        <v/>
      </c>
      <c r="AD412" s="31" t="str">
        <f t="shared" si="64"/>
        <v/>
      </c>
      <c r="AE412" s="31" t="str">
        <f t="shared" si="65"/>
        <v/>
      </c>
      <c r="AF412" s="32" t="str">
        <f>IFERROR(VLOOKUP(T412&amp;U412&amp;V412&amp;W412&amp;X412&amp;Y412,표준용어!$A:$B,1,FALSE),"")</f>
        <v/>
      </c>
      <c r="AG412" s="32" t="str">
        <f t="shared" si="66"/>
        <v>AS미연분B2값</v>
      </c>
      <c r="AH412" s="32" t="str">
        <f t="shared" si="67"/>
        <v>AS미연분B2값</v>
      </c>
      <c r="AI412" s="33" t="str">
        <f t="shared" si="68"/>
        <v>_VAL</v>
      </c>
      <c r="AJ412" s="5" t="str">
        <f t="shared" si="69"/>
        <v>VAL</v>
      </c>
      <c r="AK412" s="28" t="str">
        <f>IFERROR(VLOOKUP(AJ412,분류어!$A:$A,1,FALSE),"")</f>
        <v>VAL</v>
      </c>
      <c r="AL412" s="13"/>
      <c r="AM412" s="34" t="s">
        <v>8889</v>
      </c>
      <c r="AN412" s="34" t="s">
        <v>8889</v>
      </c>
      <c r="AO412" s="34" t="s">
        <v>8889</v>
      </c>
      <c r="AP412" s="34" t="s">
        <v>8889</v>
      </c>
      <c r="AQ412" s="34" t="s">
        <v>8889</v>
      </c>
      <c r="AR412" s="34" t="s">
        <v>8889</v>
      </c>
      <c r="AS412" s="34" t="s">
        <v>8984</v>
      </c>
      <c r="AT412" s="34" t="s">
        <v>8889</v>
      </c>
    </row>
    <row r="413" spans="1:46" ht="16.5" customHeight="1">
      <c r="A413" s="28">
        <v>405</v>
      </c>
      <c r="B413" s="21" t="str">
        <f>IF(VLOOKUP(CONCATENATE(C413,".",D413,".",E413),대상테이블!$A:$H,8,FALSE)=0,"",VLOOKUP(CONCATENATE(,C413,".",D413,".",E413),대상테이블!$A:$H,8,FALSE))</f>
        <v/>
      </c>
      <c r="C413" s="29" t="s">
        <v>5966</v>
      </c>
      <c r="D413" s="29" t="s">
        <v>5967</v>
      </c>
      <c r="E413" s="29" t="s">
        <v>6022</v>
      </c>
      <c r="F413" s="29" t="s">
        <v>6023</v>
      </c>
      <c r="G413" s="35" t="s">
        <v>9053</v>
      </c>
      <c r="H413" s="35" t="s">
        <v>9055</v>
      </c>
      <c r="I413" s="29" t="s">
        <v>8884</v>
      </c>
      <c r="J413" s="29">
        <v>22</v>
      </c>
      <c r="K413" s="29" t="s">
        <v>8885</v>
      </c>
      <c r="L413" s="29" t="s">
        <v>133</v>
      </c>
      <c r="M413" s="29">
        <v>22</v>
      </c>
      <c r="N413" s="28" t="str">
        <f>IFERROR(VLOOKUP(T413,표준단어!$A:$C,3,FALSE),"")</f>
        <v/>
      </c>
      <c r="O413" s="28" t="str">
        <f>IFERROR(VLOOKUP(U413,표준단어!$A:$C,3,FALSE),"")</f>
        <v/>
      </c>
      <c r="P413" s="28" t="str">
        <f>IFERROR(VLOOKUP(V413,표준단어!$A:$C,3,FALSE),"")</f>
        <v/>
      </c>
      <c r="Q413" s="28" t="str">
        <f>IFERROR(VLOOKUP(W413,표준단어!$A:$C,3,FALSE),"")</f>
        <v/>
      </c>
      <c r="R413" s="28" t="str">
        <f>IFERROR(VLOOKUP(X413,표준단어!$A:$C,3,FALSE),"")</f>
        <v/>
      </c>
      <c r="S413" s="28" t="str">
        <f>IFERROR(VLOOKUP(Y413,표준단어!$A:$C,3,FALSE),"")</f>
        <v/>
      </c>
      <c r="T413" s="30"/>
      <c r="U413" s="30"/>
      <c r="V413" s="30"/>
      <c r="W413" s="30"/>
      <c r="X413" s="30"/>
      <c r="Y413" s="30"/>
      <c r="Z413" s="31" t="str">
        <f t="shared" si="60"/>
        <v/>
      </c>
      <c r="AA413" s="31" t="str">
        <f t="shared" si="61"/>
        <v/>
      </c>
      <c r="AB413" s="31" t="str">
        <f t="shared" si="62"/>
        <v/>
      </c>
      <c r="AC413" s="31" t="str">
        <f t="shared" si="63"/>
        <v/>
      </c>
      <c r="AD413" s="31" t="str">
        <f t="shared" si="64"/>
        <v/>
      </c>
      <c r="AE413" s="31" t="str">
        <f t="shared" si="65"/>
        <v/>
      </c>
      <c r="AF413" s="32" t="str">
        <f>IFERROR(VLOOKUP(T413&amp;U413&amp;V413&amp;W413&amp;X413&amp;Y413,표준용어!$A:$B,1,FALSE),"")</f>
        <v/>
      </c>
      <c r="AG413" s="32" t="str">
        <f t="shared" si="66"/>
        <v/>
      </c>
      <c r="AH413" s="32" t="str">
        <f t="shared" si="67"/>
        <v/>
      </c>
      <c r="AI413" s="33" t="str">
        <f t="shared" si="68"/>
        <v/>
      </c>
      <c r="AJ413" s="5" t="str">
        <f t="shared" si="69"/>
        <v/>
      </c>
      <c r="AK413" s="28" t="str">
        <f>IFERROR(VLOOKUP(AJ413,분류어!$A:$A,1,FALSE),"")</f>
        <v/>
      </c>
      <c r="AL413" s="13" t="s">
        <v>8971</v>
      </c>
      <c r="AM413" s="34" t="s">
        <v>8889</v>
      </c>
      <c r="AN413" s="34" t="s">
        <v>8889</v>
      </c>
      <c r="AO413" s="34" t="s">
        <v>8889</v>
      </c>
      <c r="AP413" s="34" t="s">
        <v>8889</v>
      </c>
      <c r="AQ413" s="34" t="s">
        <v>8889</v>
      </c>
      <c r="AR413" s="34" t="s">
        <v>8889</v>
      </c>
      <c r="AS413" s="34" t="s">
        <v>8889</v>
      </c>
      <c r="AT413" s="34" t="s">
        <v>8889</v>
      </c>
    </row>
    <row r="414" spans="1:46" ht="16.5" customHeight="1">
      <c r="A414" s="28">
        <v>406</v>
      </c>
      <c r="B414" s="21" t="str">
        <f>IF(VLOOKUP(CONCATENATE(C414,".",D414,".",E414),대상테이블!$A:$H,8,FALSE)=0,"",VLOOKUP(CONCATENATE(,C414,".",D414,".",E414),대상테이블!$A:$H,8,FALSE))</f>
        <v/>
      </c>
      <c r="C414" s="29" t="s">
        <v>5966</v>
      </c>
      <c r="D414" s="29" t="s">
        <v>5967</v>
      </c>
      <c r="E414" s="29" t="s">
        <v>6022</v>
      </c>
      <c r="F414" s="29" t="s">
        <v>6023</v>
      </c>
      <c r="G414" s="29" t="s">
        <v>10572</v>
      </c>
      <c r="H414" s="29" t="s">
        <v>10576</v>
      </c>
      <c r="I414" s="29" t="s">
        <v>8892</v>
      </c>
      <c r="J414" s="29">
        <v>8</v>
      </c>
      <c r="K414" s="29" t="s">
        <v>8885</v>
      </c>
      <c r="L414" s="29" t="s">
        <v>133</v>
      </c>
      <c r="M414" s="29">
        <v>23</v>
      </c>
      <c r="N414" s="28" t="str">
        <f>IFERROR(VLOOKUP(T414,표준단어!$A:$C,3,FALSE),"")</f>
        <v>INPTR</v>
      </c>
      <c r="O414" s="28" t="str">
        <f>IFERROR(VLOOKUP(U414,표준단어!$A:$C,3,FALSE),"")</f>
        <v>EMPNO</v>
      </c>
      <c r="P414" s="28" t="str">
        <f>IFERROR(VLOOKUP(V414,표준단어!$A:$C,3,FALSE),"")</f>
        <v/>
      </c>
      <c r="Q414" s="28" t="str">
        <f>IFERROR(VLOOKUP(W414,표준단어!$A:$C,3,FALSE),"")</f>
        <v/>
      </c>
      <c r="R414" s="28" t="str">
        <f>IFERROR(VLOOKUP(X414,표준단어!$A:$C,3,FALSE),"")</f>
        <v/>
      </c>
      <c r="S414" s="28" t="str">
        <f>IFERROR(VLOOKUP(Y414,표준단어!$A:$C,3,FALSE),"")</f>
        <v/>
      </c>
      <c r="T414" s="30" t="s">
        <v>10253</v>
      </c>
      <c r="U414" s="30" t="s">
        <v>8952</v>
      </c>
      <c r="V414" s="30"/>
      <c r="W414" s="30"/>
      <c r="X414" s="30"/>
      <c r="Y414" s="30"/>
      <c r="Z414" s="31" t="str">
        <f t="shared" si="60"/>
        <v/>
      </c>
      <c r="AA414" s="31" t="str">
        <f t="shared" si="61"/>
        <v/>
      </c>
      <c r="AB414" s="31" t="str">
        <f t="shared" si="62"/>
        <v/>
      </c>
      <c r="AC414" s="31" t="str">
        <f t="shared" si="63"/>
        <v/>
      </c>
      <c r="AD414" s="31" t="str">
        <f t="shared" si="64"/>
        <v/>
      </c>
      <c r="AE414" s="31" t="str">
        <f t="shared" si="65"/>
        <v/>
      </c>
      <c r="AF414" s="32" t="str">
        <f>IFERROR(VLOOKUP(T414&amp;U414&amp;V414&amp;W414&amp;X414&amp;Y414,표준용어!$A:$B,1,FALSE),"")</f>
        <v>입력자사번</v>
      </c>
      <c r="AG414" s="32" t="str">
        <f t="shared" si="66"/>
        <v/>
      </c>
      <c r="AH414" s="32" t="str">
        <f t="shared" si="67"/>
        <v>입력자사번</v>
      </c>
      <c r="AI414" s="33" t="str">
        <f t="shared" si="68"/>
        <v>INPTR_EMPNO</v>
      </c>
      <c r="AJ414" s="5" t="str">
        <f t="shared" si="69"/>
        <v>EMPNO</v>
      </c>
      <c r="AK414" s="28" t="str">
        <f>IFERROR(VLOOKUP(AJ414,분류어!$A:$A,1,FALSE),"")</f>
        <v>EMPNO</v>
      </c>
      <c r="AL414" s="13"/>
      <c r="AM414" s="34" t="s">
        <v>8889</v>
      </c>
      <c r="AN414" s="34" t="s">
        <v>8889</v>
      </c>
      <c r="AO414" s="34" t="s">
        <v>8889</v>
      </c>
      <c r="AP414" s="34" t="s">
        <v>8889</v>
      </c>
      <c r="AQ414" s="34" t="s">
        <v>8889</v>
      </c>
      <c r="AR414" s="34" t="s">
        <v>8889</v>
      </c>
      <c r="AS414" s="34" t="s">
        <v>8889</v>
      </c>
      <c r="AT414" s="34" t="s">
        <v>8889</v>
      </c>
    </row>
    <row r="415" spans="1:46" ht="16.5" customHeight="1">
      <c r="A415" s="28">
        <v>407</v>
      </c>
      <c r="B415" s="21" t="str">
        <f>IF(VLOOKUP(CONCATENATE(C415,".",D415,".",E415),대상테이블!$A:$H,8,FALSE)=0,"",VLOOKUP(CONCATENATE(,C415,".",D415,".",E415),대상테이블!$A:$H,8,FALSE))</f>
        <v/>
      </c>
      <c r="C415" s="29" t="s">
        <v>5966</v>
      </c>
      <c r="D415" s="29" t="s">
        <v>5967</v>
      </c>
      <c r="E415" s="29" t="s">
        <v>6022</v>
      </c>
      <c r="F415" s="29" t="s">
        <v>6023</v>
      </c>
      <c r="G415" s="29" t="s">
        <v>10558</v>
      </c>
      <c r="H415" s="29" t="s">
        <v>10249</v>
      </c>
      <c r="I415" s="29" t="s">
        <v>8892</v>
      </c>
      <c r="J415" s="29">
        <v>8</v>
      </c>
      <c r="K415" s="29" t="s">
        <v>8885</v>
      </c>
      <c r="L415" s="29" t="s">
        <v>133</v>
      </c>
      <c r="M415" s="29">
        <v>24</v>
      </c>
      <c r="N415" s="28" t="str">
        <f>IFERROR(VLOOKUP(T415,표준단어!$A:$C,3,FALSE),"")</f>
        <v>INPT</v>
      </c>
      <c r="O415" s="28" t="str">
        <f>IFERROR(VLOOKUP(U415,표준단어!$A:$C,3,FALSE),"")</f>
        <v>YMD</v>
      </c>
      <c r="P415" s="28" t="str">
        <f>IFERROR(VLOOKUP(V415,표준단어!$A:$C,3,FALSE),"")</f>
        <v/>
      </c>
      <c r="Q415" s="28" t="str">
        <f>IFERROR(VLOOKUP(W415,표준단어!$A:$C,3,FALSE),"")</f>
        <v/>
      </c>
      <c r="R415" s="28" t="str">
        <f>IFERROR(VLOOKUP(X415,표준단어!$A:$C,3,FALSE),"")</f>
        <v/>
      </c>
      <c r="S415" s="28" t="str">
        <f>IFERROR(VLOOKUP(Y415,표준단어!$A:$C,3,FALSE),"")</f>
        <v/>
      </c>
      <c r="T415" s="30" t="s">
        <v>9488</v>
      </c>
      <c r="U415" s="30" t="s">
        <v>4188</v>
      </c>
      <c r="V415" s="30"/>
      <c r="W415" s="30"/>
      <c r="X415" s="30"/>
      <c r="Y415" s="30"/>
      <c r="Z415" s="31" t="str">
        <f t="shared" si="60"/>
        <v/>
      </c>
      <c r="AA415" s="31" t="str">
        <f t="shared" si="61"/>
        <v/>
      </c>
      <c r="AB415" s="31" t="str">
        <f t="shared" si="62"/>
        <v/>
      </c>
      <c r="AC415" s="31" t="str">
        <f t="shared" si="63"/>
        <v/>
      </c>
      <c r="AD415" s="31" t="str">
        <f t="shared" si="64"/>
        <v/>
      </c>
      <c r="AE415" s="31" t="str">
        <f t="shared" si="65"/>
        <v/>
      </c>
      <c r="AF415" s="32" t="str">
        <f>IFERROR(VLOOKUP(T415&amp;U415&amp;V415&amp;W415&amp;X415&amp;Y415,표준용어!$A:$B,1,FALSE),"")</f>
        <v>입력일자</v>
      </c>
      <c r="AG415" s="32" t="str">
        <f t="shared" si="66"/>
        <v/>
      </c>
      <c r="AH415" s="32" t="str">
        <f t="shared" si="67"/>
        <v>입력일자</v>
      </c>
      <c r="AI415" s="33" t="str">
        <f t="shared" si="68"/>
        <v>INPT_YMD</v>
      </c>
      <c r="AJ415" s="5" t="str">
        <f t="shared" si="69"/>
        <v>YMD</v>
      </c>
      <c r="AK415" s="28" t="str">
        <f>IFERROR(VLOOKUP(AJ415,분류어!$A:$A,1,FALSE),"")</f>
        <v>YMD</v>
      </c>
      <c r="AL415" s="13"/>
      <c r="AM415" s="34" t="s">
        <v>8889</v>
      </c>
      <c r="AN415" s="34" t="s">
        <v>8889</v>
      </c>
      <c r="AO415" s="34" t="s">
        <v>8889</v>
      </c>
      <c r="AP415" s="34" t="s">
        <v>8889</v>
      </c>
      <c r="AQ415" s="34" t="s">
        <v>8889</v>
      </c>
      <c r="AR415" s="34" t="s">
        <v>8889</v>
      </c>
      <c r="AS415" s="34" t="s">
        <v>8984</v>
      </c>
      <c r="AT415" s="34" t="s">
        <v>8889</v>
      </c>
    </row>
    <row r="416" spans="1:46" ht="16.5" customHeight="1">
      <c r="A416" s="28">
        <v>408</v>
      </c>
      <c r="B416" s="21" t="str">
        <f>IF(VLOOKUP(CONCATENATE(C416,".",D416,".",E416),대상테이블!$A:$H,8,FALSE)=0,"",VLOOKUP(CONCATENATE(,C416,".",D416,".",E416),대상테이블!$A:$H,8,FALSE))</f>
        <v/>
      </c>
      <c r="C416" s="29" t="s">
        <v>5966</v>
      </c>
      <c r="D416" s="29" t="s">
        <v>5967</v>
      </c>
      <c r="E416" s="29" t="s">
        <v>6022</v>
      </c>
      <c r="F416" s="29" t="s">
        <v>6023</v>
      </c>
      <c r="G416" s="35" t="s">
        <v>10044</v>
      </c>
      <c r="H416" s="35"/>
      <c r="I416" s="29" t="s">
        <v>8884</v>
      </c>
      <c r="J416" s="29">
        <v>22</v>
      </c>
      <c r="K416" s="29" t="s">
        <v>8885</v>
      </c>
      <c r="L416" s="29" t="s">
        <v>133</v>
      </c>
      <c r="M416" s="29">
        <v>25</v>
      </c>
      <c r="N416" s="28" t="str">
        <f>IFERROR(VLOOKUP(T416,표준단어!$A:$C,3,FALSE),"")</f>
        <v/>
      </c>
      <c r="O416" s="28" t="str">
        <f>IFERROR(VLOOKUP(U416,표준단어!$A:$C,3,FALSE),"")</f>
        <v/>
      </c>
      <c r="P416" s="28" t="str">
        <f>IFERROR(VLOOKUP(V416,표준단어!$A:$C,3,FALSE),"")</f>
        <v/>
      </c>
      <c r="Q416" s="28" t="str">
        <f>IFERROR(VLOOKUP(W416,표준단어!$A:$C,3,FALSE),"")</f>
        <v/>
      </c>
      <c r="R416" s="28" t="str">
        <f>IFERROR(VLOOKUP(X416,표준단어!$A:$C,3,FALSE),"")</f>
        <v/>
      </c>
      <c r="S416" s="28" t="str">
        <f>IFERROR(VLOOKUP(Y416,표준단어!$A:$C,3,FALSE),"")</f>
        <v/>
      </c>
      <c r="T416" s="30"/>
      <c r="U416" s="30"/>
      <c r="V416" s="30"/>
      <c r="W416" s="30"/>
      <c r="X416" s="30"/>
      <c r="Y416" s="30"/>
      <c r="Z416" s="31" t="str">
        <f t="shared" si="60"/>
        <v/>
      </c>
      <c r="AA416" s="31" t="str">
        <f t="shared" si="61"/>
        <v/>
      </c>
      <c r="AB416" s="31" t="str">
        <f t="shared" si="62"/>
        <v/>
      </c>
      <c r="AC416" s="31" t="str">
        <f t="shared" si="63"/>
        <v/>
      </c>
      <c r="AD416" s="31" t="str">
        <f t="shared" si="64"/>
        <v/>
      </c>
      <c r="AE416" s="31" t="str">
        <f t="shared" si="65"/>
        <v/>
      </c>
      <c r="AF416" s="32" t="str">
        <f>IFERROR(VLOOKUP(T416&amp;U416&amp;V416&amp;W416&amp;X416&amp;Y416,표준용어!$A:$B,1,FALSE),"")</f>
        <v/>
      </c>
      <c r="AG416" s="32" t="str">
        <f t="shared" si="66"/>
        <v/>
      </c>
      <c r="AH416" s="32" t="str">
        <f t="shared" si="67"/>
        <v/>
      </c>
      <c r="AI416" s="33" t="str">
        <f t="shared" si="68"/>
        <v/>
      </c>
      <c r="AJ416" s="5" t="str">
        <f t="shared" si="69"/>
        <v/>
      </c>
      <c r="AK416" s="28" t="str">
        <f>IFERROR(VLOOKUP(AJ416,분류어!$A:$A,1,FALSE),"")</f>
        <v/>
      </c>
      <c r="AL416" s="13" t="s">
        <v>9007</v>
      </c>
      <c r="AM416" s="34" t="s">
        <v>8889</v>
      </c>
      <c r="AN416" s="34" t="s">
        <v>8889</v>
      </c>
      <c r="AO416" s="34" t="s">
        <v>8889</v>
      </c>
      <c r="AP416" s="34" t="s">
        <v>8889</v>
      </c>
      <c r="AQ416" s="34" t="s">
        <v>8889</v>
      </c>
      <c r="AR416" s="34" t="s">
        <v>8889</v>
      </c>
      <c r="AS416" s="34" t="s">
        <v>8889</v>
      </c>
      <c r="AT416" s="34" t="s">
        <v>8889</v>
      </c>
    </row>
    <row r="417" spans="1:46" ht="16.5" customHeight="1">
      <c r="A417" s="28">
        <v>409</v>
      </c>
      <c r="B417" s="21" t="str">
        <f>IF(VLOOKUP(CONCATENATE(C417,".",D417,".",E417),대상테이블!$A:$H,8,FALSE)=0,"",VLOOKUP(CONCATENATE(,C417,".",D417,".",E417),대상테이블!$A:$H,8,FALSE))</f>
        <v/>
      </c>
      <c r="C417" s="29" t="s">
        <v>5966</v>
      </c>
      <c r="D417" s="29" t="s">
        <v>5967</v>
      </c>
      <c r="E417" s="29" t="s">
        <v>6022</v>
      </c>
      <c r="F417" s="29" t="s">
        <v>6023</v>
      </c>
      <c r="G417" s="35" t="s">
        <v>9307</v>
      </c>
      <c r="H417" s="35"/>
      <c r="I417" s="29" t="s">
        <v>8884</v>
      </c>
      <c r="J417" s="29">
        <v>22</v>
      </c>
      <c r="K417" s="29" t="s">
        <v>8885</v>
      </c>
      <c r="L417" s="29" t="s">
        <v>133</v>
      </c>
      <c r="M417" s="29">
        <v>26</v>
      </c>
      <c r="N417" s="28" t="str">
        <f>IFERROR(VLOOKUP(T417,표준단어!$A:$C,3,FALSE),"")</f>
        <v/>
      </c>
      <c r="O417" s="28" t="str">
        <f>IFERROR(VLOOKUP(U417,표준단어!$A:$C,3,FALSE),"")</f>
        <v>SOOT</v>
      </c>
      <c r="P417" s="28" t="str">
        <f>IFERROR(VLOOKUP(V417,표준단어!$A:$C,3,FALSE),"")</f>
        <v>VAL</v>
      </c>
      <c r="Q417" s="28" t="str">
        <f>IFERROR(VLOOKUP(W417,표준단어!$A:$C,3,FALSE),"")</f>
        <v/>
      </c>
      <c r="R417" s="28" t="str">
        <f>IFERROR(VLOOKUP(X417,표준단어!$A:$C,3,FALSE),"")</f>
        <v/>
      </c>
      <c r="S417" s="28" t="str">
        <f>IFERROR(VLOOKUP(Y417,표준단어!$A:$C,3,FALSE),"")</f>
        <v/>
      </c>
      <c r="T417" s="30" t="s">
        <v>9288</v>
      </c>
      <c r="U417" s="30" t="s">
        <v>8986</v>
      </c>
      <c r="V417" s="30" t="s">
        <v>8888</v>
      </c>
      <c r="W417" s="30"/>
      <c r="X417" s="30"/>
      <c r="Y417" s="30"/>
      <c r="Z417" s="31" t="str">
        <f t="shared" si="60"/>
        <v>D/S</v>
      </c>
      <c r="AA417" s="31" t="str">
        <f t="shared" si="61"/>
        <v/>
      </c>
      <c r="AB417" s="31" t="str">
        <f t="shared" si="62"/>
        <v/>
      </c>
      <c r="AC417" s="31" t="str">
        <f t="shared" si="63"/>
        <v/>
      </c>
      <c r="AD417" s="31" t="str">
        <f t="shared" si="64"/>
        <v/>
      </c>
      <c r="AE417" s="31" t="str">
        <f t="shared" si="65"/>
        <v/>
      </c>
      <c r="AF417" s="32" t="str">
        <f>IFERROR(VLOOKUP(T417&amp;U417&amp;V417&amp;W417&amp;X417&amp;Y417,표준용어!$A:$B,1,FALSE),"")</f>
        <v/>
      </c>
      <c r="AG417" s="32" t="str">
        <f t="shared" si="66"/>
        <v>D/SSOOT값</v>
      </c>
      <c r="AH417" s="32" t="str">
        <f t="shared" si="67"/>
        <v>D/SSOOT값</v>
      </c>
      <c r="AI417" s="33" t="str">
        <f t="shared" si="68"/>
        <v>_SOOT_VAL</v>
      </c>
      <c r="AJ417" s="5" t="str">
        <f t="shared" si="69"/>
        <v>VAL</v>
      </c>
      <c r="AK417" s="28" t="str">
        <f>IFERROR(VLOOKUP(AJ417,분류어!$A:$A,1,FALSE),"")</f>
        <v>VAL</v>
      </c>
      <c r="AL417" s="13" t="s">
        <v>9007</v>
      </c>
      <c r="AM417" s="34" t="s">
        <v>8889</v>
      </c>
      <c r="AN417" s="34" t="s">
        <v>8889</v>
      </c>
      <c r="AO417" s="34" t="s">
        <v>8889</v>
      </c>
      <c r="AP417" s="34" t="s">
        <v>8889</v>
      </c>
      <c r="AQ417" s="34" t="s">
        <v>8889</v>
      </c>
      <c r="AR417" s="34" t="s">
        <v>8889</v>
      </c>
      <c r="AS417" s="34" t="s">
        <v>8889</v>
      </c>
      <c r="AT417" s="34" t="s">
        <v>8889</v>
      </c>
    </row>
    <row r="418" spans="1:46" ht="16.5" customHeight="1">
      <c r="A418" s="28">
        <v>410</v>
      </c>
      <c r="B418" s="21" t="str">
        <f>IF(VLOOKUP(CONCATENATE(C418,".",D418,".",E418),대상테이블!$A:$H,8,FALSE)=0,"",VLOOKUP(CONCATENATE(,C418,".",D418,".",E418),대상테이블!$A:$H,8,FALSE))</f>
        <v/>
      </c>
      <c r="C418" s="29" t="s">
        <v>5966</v>
      </c>
      <c r="D418" s="29" t="s">
        <v>5967</v>
      </c>
      <c r="E418" s="29" t="s">
        <v>6022</v>
      </c>
      <c r="F418" s="29" t="s">
        <v>6023</v>
      </c>
      <c r="G418" s="81" t="s">
        <v>9006</v>
      </c>
      <c r="H418" s="81"/>
      <c r="I418" s="29" t="s">
        <v>8884</v>
      </c>
      <c r="J418" s="29">
        <v>22</v>
      </c>
      <c r="K418" s="29" t="s">
        <v>8885</v>
      </c>
      <c r="L418" s="29" t="s">
        <v>133</v>
      </c>
      <c r="M418" s="29">
        <v>27</v>
      </c>
      <c r="N418" s="28" t="str">
        <f>IFERROR(VLOOKUP(T418,표준단어!$A:$C,3,FALSE),"")</f>
        <v/>
      </c>
      <c r="O418" s="28" t="str">
        <f>IFERROR(VLOOKUP(U418,표준단어!$A:$C,3,FALSE),"")</f>
        <v>SOOT</v>
      </c>
      <c r="P418" s="28" t="str">
        <f>IFERROR(VLOOKUP(V418,표준단어!$A:$C,3,FALSE),"")</f>
        <v>VAL</v>
      </c>
      <c r="Q418" s="28" t="str">
        <f>IFERROR(VLOOKUP(W418,표준단어!$A:$C,3,FALSE),"")</f>
        <v/>
      </c>
      <c r="R418" s="28" t="str">
        <f>IFERROR(VLOOKUP(X418,표준단어!$A:$C,3,FALSE),"")</f>
        <v/>
      </c>
      <c r="S418" s="28" t="str">
        <f>IFERROR(VLOOKUP(Y418,표준단어!$A:$C,3,FALSE),"")</f>
        <v/>
      </c>
      <c r="T418" s="30" t="s">
        <v>60145</v>
      </c>
      <c r="U418" s="30" t="s">
        <v>60120</v>
      </c>
      <c r="V418" s="30" t="s">
        <v>60119</v>
      </c>
      <c r="W418" s="30"/>
      <c r="X418" s="30"/>
      <c r="Y418" s="30"/>
      <c r="Z418" s="31" t="str">
        <f t="shared" si="60"/>
        <v>AS</v>
      </c>
      <c r="AA418" s="31" t="str">
        <f t="shared" si="61"/>
        <v/>
      </c>
      <c r="AB418" s="31" t="str">
        <f t="shared" si="62"/>
        <v/>
      </c>
      <c r="AC418" s="31" t="str">
        <f t="shared" si="63"/>
        <v/>
      </c>
      <c r="AD418" s="31" t="str">
        <f t="shared" si="64"/>
        <v/>
      </c>
      <c r="AE418" s="31" t="str">
        <f t="shared" si="65"/>
        <v/>
      </c>
      <c r="AF418" s="32" t="str">
        <f>IFERROR(VLOOKUP(T418&amp;U418&amp;V418&amp;W418&amp;X418&amp;Y418,표준용어!$A:$B,1,FALSE),"")</f>
        <v/>
      </c>
      <c r="AG418" s="32" t="str">
        <f t="shared" si="66"/>
        <v>ASSOOT값</v>
      </c>
      <c r="AH418" s="32" t="str">
        <f t="shared" si="67"/>
        <v>ASSOOT값</v>
      </c>
      <c r="AI418" s="33" t="str">
        <f t="shared" si="68"/>
        <v>_SOOT_VAL</v>
      </c>
      <c r="AJ418" s="5" t="str">
        <f t="shared" si="69"/>
        <v>VAL</v>
      </c>
      <c r="AK418" s="28" t="str">
        <f>IFERROR(VLOOKUP(AJ418,분류어!$A:$A,1,FALSE),"")</f>
        <v>VAL</v>
      </c>
      <c r="AL418" s="13" t="s">
        <v>9007</v>
      </c>
      <c r="AM418" s="34" t="s">
        <v>8889</v>
      </c>
      <c r="AN418" s="34" t="s">
        <v>8889</v>
      </c>
      <c r="AO418" s="34" t="s">
        <v>8889</v>
      </c>
      <c r="AP418" s="34" t="s">
        <v>8889</v>
      </c>
      <c r="AQ418" s="34" t="s">
        <v>8889</v>
      </c>
      <c r="AR418" s="34" t="s">
        <v>8889</v>
      </c>
      <c r="AS418" s="34" t="s">
        <v>8889</v>
      </c>
      <c r="AT418" s="34" t="s">
        <v>8889</v>
      </c>
    </row>
    <row r="419" spans="1:46" ht="16.5" customHeight="1">
      <c r="A419" s="28">
        <v>411</v>
      </c>
      <c r="B419" s="21" t="str">
        <f>IF(VLOOKUP(CONCATENATE(C419,".",D419,".",E419),대상테이블!$A:$H,8,FALSE)=0,"",VLOOKUP(CONCATENATE(,C419,".",D419,".",E419),대상테이블!$A:$H,8,FALSE))</f>
        <v/>
      </c>
      <c r="C419" s="29" t="s">
        <v>5966</v>
      </c>
      <c r="D419" s="29" t="s">
        <v>5967</v>
      </c>
      <c r="E419" s="29" t="s">
        <v>6022</v>
      </c>
      <c r="F419" s="29" t="s">
        <v>6023</v>
      </c>
      <c r="G419" s="35" t="s">
        <v>9980</v>
      </c>
      <c r="H419" s="35"/>
      <c r="I419" s="29" t="s">
        <v>8884</v>
      </c>
      <c r="J419" s="29">
        <v>22</v>
      </c>
      <c r="K419" s="29" t="s">
        <v>8885</v>
      </c>
      <c r="L419" s="29" t="s">
        <v>133</v>
      </c>
      <c r="M419" s="29">
        <v>28</v>
      </c>
      <c r="N419" s="28" t="str">
        <f>IFERROR(VLOOKUP(T419,표준단어!$A:$C,3,FALSE),"")</f>
        <v/>
      </c>
      <c r="O419" s="28" t="str">
        <f>IFERROR(VLOOKUP(U419,표준단어!$A:$C,3,FALSE),"")</f>
        <v/>
      </c>
      <c r="P419" s="28" t="str">
        <f>IFERROR(VLOOKUP(V419,표준단어!$A:$C,3,FALSE),"")</f>
        <v/>
      </c>
      <c r="Q419" s="28" t="str">
        <f>IFERROR(VLOOKUP(W419,표준단어!$A:$C,3,FALSE),"")</f>
        <v/>
      </c>
      <c r="R419" s="28" t="str">
        <f>IFERROR(VLOOKUP(X419,표준단어!$A:$C,3,FALSE),"")</f>
        <v/>
      </c>
      <c r="S419" s="28" t="str">
        <f>IFERROR(VLOOKUP(Y419,표준단어!$A:$C,3,FALSE),"")</f>
        <v/>
      </c>
      <c r="T419" s="30"/>
      <c r="U419" s="30"/>
      <c r="V419" s="30"/>
      <c r="W419" s="30"/>
      <c r="X419" s="30"/>
      <c r="Y419" s="30"/>
      <c r="Z419" s="31" t="str">
        <f t="shared" si="60"/>
        <v/>
      </c>
      <c r="AA419" s="31" t="str">
        <f t="shared" si="61"/>
        <v/>
      </c>
      <c r="AB419" s="31" t="str">
        <f t="shared" si="62"/>
        <v/>
      </c>
      <c r="AC419" s="31" t="str">
        <f t="shared" si="63"/>
        <v/>
      </c>
      <c r="AD419" s="31" t="str">
        <f t="shared" si="64"/>
        <v/>
      </c>
      <c r="AE419" s="31" t="str">
        <f t="shared" si="65"/>
        <v/>
      </c>
      <c r="AF419" s="32" t="str">
        <f>IFERROR(VLOOKUP(T419&amp;U419&amp;V419&amp;W419&amp;X419&amp;Y419,표준용어!$A:$B,1,FALSE),"")</f>
        <v/>
      </c>
      <c r="AG419" s="32" t="str">
        <f t="shared" si="66"/>
        <v/>
      </c>
      <c r="AH419" s="32" t="str">
        <f t="shared" si="67"/>
        <v/>
      </c>
      <c r="AI419" s="33" t="str">
        <f t="shared" si="68"/>
        <v/>
      </c>
      <c r="AJ419" s="5" t="str">
        <f t="shared" si="69"/>
        <v/>
      </c>
      <c r="AK419" s="28" t="str">
        <f>IFERROR(VLOOKUP(AJ419,분류어!$A:$A,1,FALSE),"")</f>
        <v/>
      </c>
      <c r="AL419" s="13" t="s">
        <v>9007</v>
      </c>
      <c r="AM419" s="34" t="s">
        <v>8889</v>
      </c>
      <c r="AN419" s="34" t="s">
        <v>8889</v>
      </c>
      <c r="AO419" s="34" t="s">
        <v>8889</v>
      </c>
      <c r="AP419" s="34" t="s">
        <v>8889</v>
      </c>
      <c r="AQ419" s="34" t="s">
        <v>8889</v>
      </c>
      <c r="AR419" s="34" t="s">
        <v>8889</v>
      </c>
      <c r="AS419" s="34" t="s">
        <v>8889</v>
      </c>
      <c r="AT419" s="34" t="s">
        <v>8889</v>
      </c>
    </row>
    <row r="420" spans="1:46" ht="16.5" customHeight="1">
      <c r="A420" s="28">
        <v>412</v>
      </c>
      <c r="B420" s="21" t="str">
        <f>IF(VLOOKUP(CONCATENATE(C420,".",D420,".",E420),대상테이블!$A:$H,8,FALSE)=0,"",VLOOKUP(CONCATENATE(,C420,".",D420,".",E420),대상테이블!$A:$H,8,FALSE))</f>
        <v/>
      </c>
      <c r="C420" s="29" t="s">
        <v>5966</v>
      </c>
      <c r="D420" s="29" t="s">
        <v>5967</v>
      </c>
      <c r="E420" s="29" t="s">
        <v>6022</v>
      </c>
      <c r="F420" s="29" t="s">
        <v>6023</v>
      </c>
      <c r="G420" s="35" t="s">
        <v>9923</v>
      </c>
      <c r="H420" s="35"/>
      <c r="I420" s="29" t="s">
        <v>8884</v>
      </c>
      <c r="J420" s="29">
        <v>22</v>
      </c>
      <c r="K420" s="29" t="s">
        <v>8885</v>
      </c>
      <c r="L420" s="29" t="s">
        <v>133</v>
      </c>
      <c r="M420" s="29">
        <v>29</v>
      </c>
      <c r="N420" s="28" t="str">
        <f>IFERROR(VLOOKUP(T420,표준단어!$A:$C,3,FALSE),"")</f>
        <v>MAX</v>
      </c>
      <c r="O420" s="28" t="str">
        <f>IFERROR(VLOOKUP(U420,표준단어!$A:$C,3,FALSE),"")</f>
        <v>SOOT</v>
      </c>
      <c r="P420" s="28" t="str">
        <f>IFERROR(VLOOKUP(V420,표준단어!$A:$C,3,FALSE),"")</f>
        <v>VAL</v>
      </c>
      <c r="Q420" s="28" t="str">
        <f>IFERROR(VLOOKUP(W420,표준단어!$A:$C,3,FALSE),"")</f>
        <v/>
      </c>
      <c r="R420" s="28" t="str">
        <f>IFERROR(VLOOKUP(X420,표준단어!$A:$C,3,FALSE),"")</f>
        <v/>
      </c>
      <c r="S420" s="28" t="str">
        <f>IFERROR(VLOOKUP(Y420,표준단어!$A:$C,3,FALSE),"")</f>
        <v/>
      </c>
      <c r="T420" s="30" t="s">
        <v>9922</v>
      </c>
      <c r="U420" s="30" t="s">
        <v>8986</v>
      </c>
      <c r="V420" s="30" t="s">
        <v>8888</v>
      </c>
      <c r="W420" s="30"/>
      <c r="X420" s="30"/>
      <c r="Y420" s="30"/>
      <c r="Z420" s="31" t="str">
        <f t="shared" si="60"/>
        <v/>
      </c>
      <c r="AA420" s="31" t="str">
        <f t="shared" si="61"/>
        <v/>
      </c>
      <c r="AB420" s="31" t="str">
        <f t="shared" si="62"/>
        <v/>
      </c>
      <c r="AC420" s="31" t="str">
        <f t="shared" si="63"/>
        <v/>
      </c>
      <c r="AD420" s="31" t="str">
        <f t="shared" si="64"/>
        <v/>
      </c>
      <c r="AE420" s="31" t="str">
        <f t="shared" si="65"/>
        <v/>
      </c>
      <c r="AF420" s="32" t="str">
        <f>IFERROR(VLOOKUP(T420&amp;U420&amp;V420&amp;W420&amp;X420&amp;Y420,표준용어!$A:$B,1,FALSE),"")</f>
        <v/>
      </c>
      <c r="AG420" s="32" t="str">
        <f t="shared" si="66"/>
        <v>최대SOOT값</v>
      </c>
      <c r="AH420" s="32" t="str">
        <f t="shared" si="67"/>
        <v>최대SOOT값</v>
      </c>
      <c r="AI420" s="33" t="str">
        <f t="shared" si="68"/>
        <v>MAX_SOOT_VAL</v>
      </c>
      <c r="AJ420" s="5" t="str">
        <f t="shared" si="69"/>
        <v>VAL</v>
      </c>
      <c r="AK420" s="28" t="str">
        <f>IFERROR(VLOOKUP(AJ420,분류어!$A:$A,1,FALSE),"")</f>
        <v>VAL</v>
      </c>
      <c r="AL420" s="13" t="s">
        <v>9007</v>
      </c>
      <c r="AM420" s="34" t="s">
        <v>8889</v>
      </c>
      <c r="AN420" s="34" t="s">
        <v>8889</v>
      </c>
      <c r="AO420" s="34" t="s">
        <v>8889</v>
      </c>
      <c r="AP420" s="34" t="s">
        <v>8889</v>
      </c>
      <c r="AQ420" s="34" t="s">
        <v>8889</v>
      </c>
      <c r="AR420" s="34" t="s">
        <v>8889</v>
      </c>
      <c r="AS420" s="34" t="s">
        <v>8889</v>
      </c>
      <c r="AT420" s="34" t="s">
        <v>8889</v>
      </c>
    </row>
    <row r="421" spans="1:46" ht="16.5" customHeight="1">
      <c r="A421" s="28">
        <v>413</v>
      </c>
      <c r="B421" s="21" t="str">
        <f>IF(VLOOKUP(CONCATENATE(C421,".",D421,".",E421),대상테이블!$A:$H,8,FALSE)=0,"",VLOOKUP(CONCATENATE(,C421,".",D421,".",E421),대상테이블!$A:$H,8,FALSE))</f>
        <v/>
      </c>
      <c r="C421" s="29" t="s">
        <v>5966</v>
      </c>
      <c r="D421" s="29" t="s">
        <v>5967</v>
      </c>
      <c r="E421" s="29" t="s">
        <v>6022</v>
      </c>
      <c r="F421" s="29" t="s">
        <v>6023</v>
      </c>
      <c r="G421" s="35" t="s">
        <v>9026</v>
      </c>
      <c r="H421" s="35"/>
      <c r="I421" s="29" t="s">
        <v>8884</v>
      </c>
      <c r="J421" s="29">
        <v>22</v>
      </c>
      <c r="K421" s="29" t="s">
        <v>8885</v>
      </c>
      <c r="L421" s="29" t="s">
        <v>133</v>
      </c>
      <c r="M421" s="29">
        <v>30</v>
      </c>
      <c r="N421" s="28" t="str">
        <f>IFERROR(VLOOKUP(T421,표준단어!$A:$C,3,FALSE),"")</f>
        <v>SOOT</v>
      </c>
      <c r="O421" s="28" t="str">
        <f>IFERROR(VLOOKUP(U421,표준단어!$A:$C,3,FALSE),"")</f>
        <v>AVG</v>
      </c>
      <c r="P421" s="28" t="str">
        <f>IFERROR(VLOOKUP(V421,표준단어!$A:$C,3,FALSE),"")</f>
        <v>VAL</v>
      </c>
      <c r="Q421" s="28" t="str">
        <f>IFERROR(VLOOKUP(W421,표준단어!$A:$C,3,FALSE),"")</f>
        <v/>
      </c>
      <c r="R421" s="28" t="str">
        <f>IFERROR(VLOOKUP(X421,표준단어!$A:$C,3,FALSE),"")</f>
        <v/>
      </c>
      <c r="S421" s="28" t="str">
        <f>IFERROR(VLOOKUP(Y421,표준단어!$A:$C,3,FALSE),"")</f>
        <v/>
      </c>
      <c r="T421" s="30" t="s">
        <v>8986</v>
      </c>
      <c r="U421" s="30" t="s">
        <v>9027</v>
      </c>
      <c r="V421" s="30" t="s">
        <v>8888</v>
      </c>
      <c r="W421" s="30"/>
      <c r="X421" s="30"/>
      <c r="Y421" s="30"/>
      <c r="Z421" s="31" t="str">
        <f t="shared" si="60"/>
        <v/>
      </c>
      <c r="AA421" s="31" t="str">
        <f t="shared" si="61"/>
        <v/>
      </c>
      <c r="AB421" s="31" t="str">
        <f t="shared" si="62"/>
        <v/>
      </c>
      <c r="AC421" s="31" t="str">
        <f t="shared" si="63"/>
        <v/>
      </c>
      <c r="AD421" s="31" t="str">
        <f t="shared" si="64"/>
        <v/>
      </c>
      <c r="AE421" s="31" t="str">
        <f t="shared" si="65"/>
        <v/>
      </c>
      <c r="AF421" s="32" t="str">
        <f>IFERROR(VLOOKUP(T421&amp;U421&amp;V421&amp;W421&amp;X421&amp;Y421,표준용어!$A:$B,1,FALSE),"")</f>
        <v/>
      </c>
      <c r="AG421" s="32" t="str">
        <f t="shared" si="66"/>
        <v>SOOT평균값</v>
      </c>
      <c r="AH421" s="32" t="str">
        <f t="shared" si="67"/>
        <v>SOOT평균값</v>
      </c>
      <c r="AI421" s="33" t="str">
        <f t="shared" si="68"/>
        <v>SOOT_AVG_VAL</v>
      </c>
      <c r="AJ421" s="5" t="str">
        <f t="shared" si="69"/>
        <v>VAL</v>
      </c>
      <c r="AK421" s="28" t="str">
        <f>IFERROR(VLOOKUP(AJ421,분류어!$A:$A,1,FALSE),"")</f>
        <v>VAL</v>
      </c>
      <c r="AL421" s="13" t="s">
        <v>9007</v>
      </c>
      <c r="AM421" s="34" t="s">
        <v>8889</v>
      </c>
      <c r="AN421" s="34" t="s">
        <v>8889</v>
      </c>
      <c r="AO421" s="34" t="s">
        <v>8889</v>
      </c>
      <c r="AP421" s="34" t="s">
        <v>8889</v>
      </c>
      <c r="AQ421" s="34" t="s">
        <v>8889</v>
      </c>
      <c r="AR421" s="34" t="s">
        <v>8889</v>
      </c>
      <c r="AS421" s="34" t="s">
        <v>8889</v>
      </c>
      <c r="AT421" s="34" t="s">
        <v>8889</v>
      </c>
    </row>
    <row r="422" spans="1:46" ht="16.5" customHeight="1">
      <c r="A422" s="28">
        <v>414</v>
      </c>
      <c r="B422" s="21" t="str">
        <f>IF(VLOOKUP(CONCATENATE(C422,".",D422,".",E422),대상테이블!$A:$H,8,FALSE)=0,"",VLOOKUP(CONCATENATE(,C422,".",D422,".",E422),대상테이블!$A:$H,8,FALSE))</f>
        <v/>
      </c>
      <c r="C422" s="29" t="s">
        <v>5966</v>
      </c>
      <c r="D422" s="29" t="s">
        <v>5967</v>
      </c>
      <c r="E422" s="29" t="s">
        <v>6022</v>
      </c>
      <c r="F422" s="29" t="s">
        <v>6023</v>
      </c>
      <c r="G422" s="35" t="s">
        <v>9236</v>
      </c>
      <c r="H422" s="35"/>
      <c r="I422" s="29" t="s">
        <v>8884</v>
      </c>
      <c r="J422" s="29">
        <v>22</v>
      </c>
      <c r="K422" s="29" t="s">
        <v>8885</v>
      </c>
      <c r="L422" s="29" t="s">
        <v>133</v>
      </c>
      <c r="M422" s="29">
        <v>31</v>
      </c>
      <c r="N422" s="28" t="str">
        <f>IFERROR(VLOOKUP(T422,표준단어!$A:$C,3,FALSE),"")</f>
        <v/>
      </c>
      <c r="O422" s="28" t="str">
        <f>IFERROR(VLOOKUP(U422,표준단어!$A:$C,3,FALSE),"")</f>
        <v/>
      </c>
      <c r="P422" s="28" t="str">
        <f>IFERROR(VLOOKUP(V422,표준단어!$A:$C,3,FALSE),"")</f>
        <v/>
      </c>
      <c r="Q422" s="28" t="str">
        <f>IFERROR(VLOOKUP(W422,표준단어!$A:$C,3,FALSE),"")</f>
        <v/>
      </c>
      <c r="R422" s="28" t="str">
        <f>IFERROR(VLOOKUP(X422,표준단어!$A:$C,3,FALSE),"")</f>
        <v/>
      </c>
      <c r="S422" s="28" t="str">
        <f>IFERROR(VLOOKUP(Y422,표준단어!$A:$C,3,FALSE),"")</f>
        <v/>
      </c>
      <c r="T422" s="30"/>
      <c r="U422" s="30"/>
      <c r="V422" s="30"/>
      <c r="W422" s="30"/>
      <c r="X422" s="30"/>
      <c r="Y422" s="30"/>
      <c r="Z422" s="31" t="str">
        <f t="shared" si="60"/>
        <v/>
      </c>
      <c r="AA422" s="31" t="str">
        <f t="shared" si="61"/>
        <v/>
      </c>
      <c r="AB422" s="31" t="str">
        <f t="shared" si="62"/>
        <v/>
      </c>
      <c r="AC422" s="31" t="str">
        <f t="shared" si="63"/>
        <v/>
      </c>
      <c r="AD422" s="31" t="str">
        <f t="shared" si="64"/>
        <v/>
      </c>
      <c r="AE422" s="31" t="str">
        <f t="shared" si="65"/>
        <v/>
      </c>
      <c r="AF422" s="32" t="str">
        <f>IFERROR(VLOOKUP(T422&amp;U422&amp;V422&amp;W422&amp;X422&amp;Y422,표준용어!$A:$B,1,FALSE),"")</f>
        <v/>
      </c>
      <c r="AG422" s="32" t="str">
        <f t="shared" si="66"/>
        <v/>
      </c>
      <c r="AH422" s="32" t="str">
        <f t="shared" si="67"/>
        <v/>
      </c>
      <c r="AI422" s="33" t="str">
        <f t="shared" si="68"/>
        <v/>
      </c>
      <c r="AJ422" s="5" t="str">
        <f t="shared" si="69"/>
        <v/>
      </c>
      <c r="AK422" s="28" t="str">
        <f>IFERROR(VLOOKUP(AJ422,분류어!$A:$A,1,FALSE),"")</f>
        <v/>
      </c>
      <c r="AL422" s="13" t="s">
        <v>9007</v>
      </c>
      <c r="AM422" s="34" t="s">
        <v>8889</v>
      </c>
      <c r="AN422" s="34" t="s">
        <v>8889</v>
      </c>
      <c r="AO422" s="34" t="s">
        <v>8889</v>
      </c>
      <c r="AP422" s="34" t="s">
        <v>8889</v>
      </c>
      <c r="AQ422" s="34" t="s">
        <v>8889</v>
      </c>
      <c r="AR422" s="34" t="s">
        <v>8889</v>
      </c>
      <c r="AS422" s="34" t="s">
        <v>8889</v>
      </c>
      <c r="AT422" s="34" t="s">
        <v>8889</v>
      </c>
    </row>
    <row r="423" spans="1:46" ht="16.5" customHeight="1">
      <c r="A423" s="28">
        <v>415</v>
      </c>
      <c r="B423" s="21" t="str">
        <f>IF(VLOOKUP(CONCATENATE(C423,".",D423,".",E423),대상테이블!$A:$H,8,FALSE)=0,"",VLOOKUP(CONCATENATE(,C423,".",D423,".",E423),대상테이블!$A:$H,8,FALSE))</f>
        <v/>
      </c>
      <c r="C423" s="29" t="s">
        <v>5966</v>
      </c>
      <c r="D423" s="29" t="s">
        <v>5967</v>
      </c>
      <c r="E423" s="29" t="s">
        <v>6024</v>
      </c>
      <c r="F423" s="29" t="s">
        <v>6025</v>
      </c>
      <c r="G423" s="29" t="s">
        <v>10067</v>
      </c>
      <c r="H423" s="29" t="s">
        <v>10068</v>
      </c>
      <c r="I423" s="29" t="s">
        <v>8892</v>
      </c>
      <c r="J423" s="29">
        <v>4</v>
      </c>
      <c r="K423" s="29" t="s">
        <v>133</v>
      </c>
      <c r="L423" s="29" t="s">
        <v>8885</v>
      </c>
      <c r="M423" s="29">
        <v>1</v>
      </c>
      <c r="N423" s="28" t="str">
        <f>IFERROR(VLOOKUP(T423,표준단어!$A:$C,3,FALSE),"")</f>
        <v>TS1</v>
      </c>
      <c r="O423" s="28" t="str">
        <f>IFERROR(VLOOKUP(U423,표준단어!$A:$C,3,FALSE),"")</f>
        <v>BIZP</v>
      </c>
      <c r="P423" s="28" t="str">
        <f>IFERROR(VLOOKUP(V423,표준단어!$A:$C,3,FALSE),"")</f>
        <v>CD</v>
      </c>
      <c r="Q423" s="28" t="str">
        <f>IFERROR(VLOOKUP(W423,표준단어!$A:$C,3,FALSE),"")</f>
        <v/>
      </c>
      <c r="R423" s="28" t="str">
        <f>IFERROR(VLOOKUP(X423,표준단어!$A:$C,3,FALSE),"")</f>
        <v/>
      </c>
      <c r="S423" s="28" t="str">
        <f>IFERROR(VLOOKUP(Y423,표준단어!$A:$C,3,FALSE),"")</f>
        <v/>
      </c>
      <c r="T423" s="37" t="s">
        <v>10069</v>
      </c>
      <c r="U423" s="30" t="s">
        <v>9842</v>
      </c>
      <c r="V423" s="30" t="s">
        <v>4143</v>
      </c>
      <c r="W423" s="30"/>
      <c r="X423" s="30"/>
      <c r="Y423" s="30"/>
      <c r="Z423" s="31" t="str">
        <f t="shared" si="60"/>
        <v/>
      </c>
      <c r="AA423" s="31" t="str">
        <f t="shared" si="61"/>
        <v/>
      </c>
      <c r="AB423" s="31" t="str">
        <f t="shared" si="62"/>
        <v/>
      </c>
      <c r="AC423" s="31" t="str">
        <f t="shared" si="63"/>
        <v/>
      </c>
      <c r="AD423" s="31" t="str">
        <f t="shared" si="64"/>
        <v/>
      </c>
      <c r="AE423" s="31" t="str">
        <f t="shared" si="65"/>
        <v/>
      </c>
      <c r="AF423" s="32" t="str">
        <f>IFERROR(VLOOKUP(T423&amp;U423&amp;V423&amp;W423&amp;X423&amp;Y423,표준용어!$A:$B,1,FALSE),"")</f>
        <v/>
      </c>
      <c r="AG423" s="32" t="str">
        <f t="shared" si="66"/>
        <v>1차사업소코드</v>
      </c>
      <c r="AH423" s="32" t="str">
        <f t="shared" si="67"/>
        <v>1차사업소코드</v>
      </c>
      <c r="AI423" s="33" t="str">
        <f t="shared" si="68"/>
        <v>TS1_BIZP_CD</v>
      </c>
      <c r="AJ423" s="5" t="str">
        <f t="shared" si="69"/>
        <v>CD</v>
      </c>
      <c r="AK423" s="28" t="str">
        <f>IFERROR(VLOOKUP(AJ423,분류어!$A:$A,1,FALSE),"")</f>
        <v>CD</v>
      </c>
      <c r="AL423" s="13"/>
      <c r="AM423" s="34" t="s">
        <v>8889</v>
      </c>
      <c r="AN423" s="34" t="s">
        <v>8889</v>
      </c>
      <c r="AO423" s="34" t="s">
        <v>8889</v>
      </c>
      <c r="AP423" s="34" t="s">
        <v>8889</v>
      </c>
      <c r="AQ423" s="34" t="s">
        <v>8889</v>
      </c>
      <c r="AR423" s="34" t="s">
        <v>8889</v>
      </c>
      <c r="AS423" s="34" t="s">
        <v>8984</v>
      </c>
      <c r="AT423" s="34" t="s">
        <v>8889</v>
      </c>
    </row>
    <row r="424" spans="1:46" ht="16.5" customHeight="1">
      <c r="A424" s="28">
        <v>416</v>
      </c>
      <c r="B424" s="21" t="str">
        <f>IF(VLOOKUP(CONCATENATE(C424,".",D424,".",E424),대상테이블!$A:$H,8,FALSE)=0,"",VLOOKUP(CONCATENATE(,C424,".",D424,".",E424),대상테이블!$A:$H,8,FALSE))</f>
        <v/>
      </c>
      <c r="C424" s="29" t="s">
        <v>5966</v>
      </c>
      <c r="D424" s="29" t="s">
        <v>5967</v>
      </c>
      <c r="E424" s="29" t="s">
        <v>6024</v>
      </c>
      <c r="F424" s="29" t="s">
        <v>6025</v>
      </c>
      <c r="G424" s="29" t="s">
        <v>10609</v>
      </c>
      <c r="H424" s="29" t="s">
        <v>10611</v>
      </c>
      <c r="I424" s="29" t="s">
        <v>8892</v>
      </c>
      <c r="J424" s="29">
        <v>8</v>
      </c>
      <c r="K424" s="29" t="s">
        <v>133</v>
      </c>
      <c r="L424" s="29" t="s">
        <v>8885</v>
      </c>
      <c r="M424" s="29">
        <v>2</v>
      </c>
      <c r="N424" s="28" t="str">
        <f>IFERROR(VLOOKUP(T424,표준단어!$A:$C,3,FALSE),"")</f>
        <v>YMD</v>
      </c>
      <c r="O424" s="28" t="str">
        <f>IFERROR(VLOOKUP(U424,표준단어!$A:$C,3,FALSE),"")</f>
        <v/>
      </c>
      <c r="P424" s="28" t="str">
        <f>IFERROR(VLOOKUP(V424,표준단어!$A:$C,3,FALSE),"")</f>
        <v/>
      </c>
      <c r="Q424" s="28" t="str">
        <f>IFERROR(VLOOKUP(W424,표준단어!$A:$C,3,FALSE),"")</f>
        <v/>
      </c>
      <c r="R424" s="28" t="str">
        <f>IFERROR(VLOOKUP(X424,표준단어!$A:$C,3,FALSE),"")</f>
        <v/>
      </c>
      <c r="S424" s="28" t="str">
        <f>IFERROR(VLOOKUP(Y424,표준단어!$A:$C,3,FALSE),"")</f>
        <v/>
      </c>
      <c r="T424" s="30" t="s">
        <v>4188</v>
      </c>
      <c r="U424" s="30"/>
      <c r="V424" s="30"/>
      <c r="W424" s="30"/>
      <c r="X424" s="30"/>
      <c r="Y424" s="30"/>
      <c r="Z424" s="31" t="str">
        <f t="shared" si="60"/>
        <v/>
      </c>
      <c r="AA424" s="31" t="str">
        <f t="shared" si="61"/>
        <v/>
      </c>
      <c r="AB424" s="31" t="str">
        <f t="shared" si="62"/>
        <v/>
      </c>
      <c r="AC424" s="31" t="str">
        <f t="shared" si="63"/>
        <v/>
      </c>
      <c r="AD424" s="31" t="str">
        <f t="shared" si="64"/>
        <v/>
      </c>
      <c r="AE424" s="31" t="str">
        <f t="shared" si="65"/>
        <v/>
      </c>
      <c r="AF424" s="32" t="str">
        <f>IFERROR(VLOOKUP(T424&amp;U424&amp;V424&amp;W424&amp;X424&amp;Y424,표준용어!$A:$B,1,FALSE),"")</f>
        <v>일자</v>
      </c>
      <c r="AG424" s="32" t="str">
        <f t="shared" si="66"/>
        <v/>
      </c>
      <c r="AH424" s="32" t="str">
        <f t="shared" si="67"/>
        <v>일자</v>
      </c>
      <c r="AI424" s="33" t="str">
        <f t="shared" si="68"/>
        <v>YMD</v>
      </c>
      <c r="AJ424" s="5" t="str">
        <f t="shared" si="69"/>
        <v>YMD</v>
      </c>
      <c r="AK424" s="28" t="str">
        <f>IFERROR(VLOOKUP(AJ424,분류어!$A:$A,1,FALSE),"")</f>
        <v>YMD</v>
      </c>
      <c r="AL424" s="13"/>
      <c r="AM424" s="34" t="s">
        <v>8889</v>
      </c>
      <c r="AN424" s="34" t="s">
        <v>8889</v>
      </c>
      <c r="AO424" s="34" t="s">
        <v>8984</v>
      </c>
      <c r="AP424" s="34" t="s">
        <v>8889</v>
      </c>
      <c r="AQ424" s="34" t="s">
        <v>8889</v>
      </c>
      <c r="AR424" s="34" t="s">
        <v>8889</v>
      </c>
      <c r="AS424" s="34" t="s">
        <v>8984</v>
      </c>
      <c r="AT424" s="34" t="s">
        <v>8889</v>
      </c>
    </row>
    <row r="425" spans="1:46" ht="16.5" customHeight="1">
      <c r="A425" s="28">
        <v>417</v>
      </c>
      <c r="B425" s="21" t="str">
        <f>IF(VLOOKUP(CONCATENATE(C425,".",D425,".",E425),대상테이블!$A:$H,8,FALSE)=0,"",VLOOKUP(CONCATENATE(,C425,".",D425,".",E425),대상테이블!$A:$H,8,FALSE))</f>
        <v/>
      </c>
      <c r="C425" s="29" t="s">
        <v>5966</v>
      </c>
      <c r="D425" s="29" t="s">
        <v>5967</v>
      </c>
      <c r="E425" s="29" t="s">
        <v>6024</v>
      </c>
      <c r="F425" s="29" t="s">
        <v>6025</v>
      </c>
      <c r="G425" s="29" t="s">
        <v>9722</v>
      </c>
      <c r="H425" s="29" t="s">
        <v>9719</v>
      </c>
      <c r="I425" s="29" t="s">
        <v>8892</v>
      </c>
      <c r="J425" s="29">
        <v>4</v>
      </c>
      <c r="K425" s="29" t="s">
        <v>133</v>
      </c>
      <c r="L425" s="29" t="s">
        <v>8885</v>
      </c>
      <c r="M425" s="29">
        <v>3</v>
      </c>
      <c r="N425" s="28" t="str">
        <f>IFERROR(VLOOKUP(T425,표준단어!$A:$C,3,FALSE),"")</f>
        <v>EPGU</v>
      </c>
      <c r="O425" s="28" t="str">
        <f>IFERROR(VLOOKUP(U425,표준단어!$A:$C,3,FALSE),"")</f>
        <v>NO</v>
      </c>
      <c r="P425" s="28" t="str">
        <f>IFERROR(VLOOKUP(V425,표준단어!$A:$C,3,FALSE),"")</f>
        <v/>
      </c>
      <c r="Q425" s="28" t="str">
        <f>IFERROR(VLOOKUP(W425,표준단어!$A:$C,3,FALSE),"")</f>
        <v/>
      </c>
      <c r="R425" s="28" t="str">
        <f>IFERROR(VLOOKUP(X425,표준단어!$A:$C,3,FALSE),"")</f>
        <v/>
      </c>
      <c r="S425" s="28" t="str">
        <f>IFERROR(VLOOKUP(Y425,표준단어!$A:$C,3,FALSE),"")</f>
        <v/>
      </c>
      <c r="T425" s="30" t="s">
        <v>8976</v>
      </c>
      <c r="U425" s="30" t="s">
        <v>9031</v>
      </c>
      <c r="V425" s="30"/>
      <c r="W425" s="30"/>
      <c r="X425" s="30"/>
      <c r="Y425" s="30"/>
      <c r="Z425" s="31" t="str">
        <f t="shared" si="60"/>
        <v/>
      </c>
      <c r="AA425" s="31" t="str">
        <f t="shared" si="61"/>
        <v/>
      </c>
      <c r="AB425" s="31" t="str">
        <f t="shared" si="62"/>
        <v/>
      </c>
      <c r="AC425" s="31" t="str">
        <f t="shared" si="63"/>
        <v/>
      </c>
      <c r="AD425" s="31" t="str">
        <f t="shared" si="64"/>
        <v/>
      </c>
      <c r="AE425" s="31" t="str">
        <f t="shared" si="65"/>
        <v/>
      </c>
      <c r="AF425" s="32" t="str">
        <f>IFERROR(VLOOKUP(T425&amp;U425&amp;V425&amp;W425&amp;X425&amp;Y425,표준용어!$A:$B,1,FALSE),"")</f>
        <v>호기번호</v>
      </c>
      <c r="AG425" s="32" t="str">
        <f t="shared" si="66"/>
        <v/>
      </c>
      <c r="AH425" s="32" t="str">
        <f t="shared" si="67"/>
        <v>호기번호</v>
      </c>
      <c r="AI425" s="33" t="str">
        <f t="shared" si="68"/>
        <v>EPGU_NO</v>
      </c>
      <c r="AJ425" s="5" t="str">
        <f t="shared" si="69"/>
        <v>NO</v>
      </c>
      <c r="AK425" s="28" t="str">
        <f>IFERROR(VLOOKUP(AJ425,분류어!$A:$A,1,FALSE),"")</f>
        <v>NO</v>
      </c>
      <c r="AL425" s="13"/>
      <c r="AM425" s="34" t="s">
        <v>8889</v>
      </c>
      <c r="AN425" s="34" t="s">
        <v>8889</v>
      </c>
      <c r="AO425" s="34" t="s">
        <v>8889</v>
      </c>
      <c r="AP425" s="34" t="s">
        <v>8889</v>
      </c>
      <c r="AQ425" s="34" t="s">
        <v>8889</v>
      </c>
      <c r="AR425" s="34" t="s">
        <v>8889</v>
      </c>
      <c r="AS425" s="34" t="s">
        <v>8889</v>
      </c>
      <c r="AT425" s="34" t="s">
        <v>8889</v>
      </c>
    </row>
    <row r="426" spans="1:46" ht="16.5" customHeight="1">
      <c r="A426" s="28">
        <v>418</v>
      </c>
      <c r="B426" s="21" t="str">
        <f>IF(VLOOKUP(CONCATENATE(C426,".",D426,".",E426),대상테이블!$A:$H,8,FALSE)=0,"",VLOOKUP(CONCATENATE(,C426,".",D426,".",E426),대상테이블!$A:$H,8,FALSE))</f>
        <v/>
      </c>
      <c r="C426" s="29" t="s">
        <v>5966</v>
      </c>
      <c r="D426" s="29" t="s">
        <v>5967</v>
      </c>
      <c r="E426" s="29" t="s">
        <v>6024</v>
      </c>
      <c r="F426" s="29" t="s">
        <v>6025</v>
      </c>
      <c r="G426" s="29" t="s">
        <v>10449</v>
      </c>
      <c r="H426" s="29" t="s">
        <v>9002</v>
      </c>
      <c r="I426" s="29" t="s">
        <v>8892</v>
      </c>
      <c r="J426" s="29">
        <v>5</v>
      </c>
      <c r="K426" s="29" t="s">
        <v>8885</v>
      </c>
      <c r="L426" s="29" t="s">
        <v>133</v>
      </c>
      <c r="M426" s="29">
        <v>4</v>
      </c>
      <c r="N426" s="28" t="str">
        <f>IFERROR(VLOOKUP(T426,표준단어!$A:$C,3,FALSE),"")</f>
        <v>HH</v>
      </c>
      <c r="O426" s="28" t="str">
        <f>IFERROR(VLOOKUP(U426,표준단어!$A:$C,3,FALSE),"")</f>
        <v/>
      </c>
      <c r="P426" s="28" t="str">
        <f>IFERROR(VLOOKUP(V426,표준단어!$A:$C,3,FALSE),"")</f>
        <v/>
      </c>
      <c r="Q426" s="28" t="str">
        <f>IFERROR(VLOOKUP(W426,표준단어!$A:$C,3,FALSE),"")</f>
        <v/>
      </c>
      <c r="R426" s="28" t="str">
        <f>IFERROR(VLOOKUP(X426,표준단어!$A:$C,3,FALSE),"")</f>
        <v/>
      </c>
      <c r="S426" s="28" t="str">
        <f>IFERROR(VLOOKUP(Y426,표준단어!$A:$C,3,FALSE),"")</f>
        <v/>
      </c>
      <c r="T426" s="30" t="s">
        <v>9002</v>
      </c>
      <c r="U426" s="30"/>
      <c r="V426" s="30"/>
      <c r="W426" s="30"/>
      <c r="X426" s="30"/>
      <c r="Y426" s="30"/>
      <c r="Z426" s="31" t="str">
        <f t="shared" si="60"/>
        <v/>
      </c>
      <c r="AA426" s="31" t="str">
        <f t="shared" si="61"/>
        <v/>
      </c>
      <c r="AB426" s="31" t="str">
        <f t="shared" si="62"/>
        <v/>
      </c>
      <c r="AC426" s="31" t="str">
        <f t="shared" si="63"/>
        <v/>
      </c>
      <c r="AD426" s="31" t="str">
        <f t="shared" si="64"/>
        <v/>
      </c>
      <c r="AE426" s="31" t="str">
        <f t="shared" si="65"/>
        <v/>
      </c>
      <c r="AF426" s="32" t="str">
        <f>IFERROR(VLOOKUP(T426&amp;U426&amp;V426&amp;W426&amp;X426&amp;Y426,표준용어!$A:$B,1,FALSE),"")</f>
        <v>시간</v>
      </c>
      <c r="AG426" s="32" t="str">
        <f t="shared" si="66"/>
        <v/>
      </c>
      <c r="AH426" s="32" t="str">
        <f t="shared" si="67"/>
        <v>시간</v>
      </c>
      <c r="AI426" s="33" t="str">
        <f t="shared" si="68"/>
        <v>HH</v>
      </c>
      <c r="AJ426" s="5" t="str">
        <f t="shared" si="69"/>
        <v>HH</v>
      </c>
      <c r="AK426" s="28" t="str">
        <f>IFERROR(VLOOKUP(AJ426,분류어!$A:$A,1,FALSE),"")</f>
        <v>HH</v>
      </c>
      <c r="AL426" s="13"/>
      <c r="AM426" s="34" t="s">
        <v>8889</v>
      </c>
      <c r="AN426" s="34" t="s">
        <v>8889</v>
      </c>
      <c r="AO426" s="34" t="s">
        <v>8984</v>
      </c>
      <c r="AP426" s="34" t="s">
        <v>8889</v>
      </c>
      <c r="AQ426" s="34" t="s">
        <v>8889</v>
      </c>
      <c r="AR426" s="34" t="s">
        <v>8889</v>
      </c>
      <c r="AS426" s="34" t="s">
        <v>8889</v>
      </c>
      <c r="AT426" s="34" t="s">
        <v>8889</v>
      </c>
    </row>
    <row r="427" spans="1:46" ht="16.5" customHeight="1">
      <c r="A427" s="28">
        <v>419</v>
      </c>
      <c r="B427" s="21" t="str">
        <f>IF(VLOOKUP(CONCATENATE(C427,".",D427,".",E427),대상테이블!$A:$H,8,FALSE)=0,"",VLOOKUP(CONCATENATE(,C427,".",D427,".",E427),대상테이블!$A:$H,8,FALSE))</f>
        <v/>
      </c>
      <c r="C427" s="29" t="s">
        <v>5966</v>
      </c>
      <c r="D427" s="29" t="s">
        <v>5967</v>
      </c>
      <c r="E427" s="29" t="s">
        <v>6024</v>
      </c>
      <c r="F427" s="29" t="s">
        <v>6025</v>
      </c>
      <c r="G427" s="29" t="s">
        <v>10117</v>
      </c>
      <c r="H427" s="29" t="s">
        <v>10118</v>
      </c>
      <c r="I427" s="29" t="s">
        <v>8884</v>
      </c>
      <c r="J427" s="29">
        <v>22</v>
      </c>
      <c r="K427" s="29" t="s">
        <v>8885</v>
      </c>
      <c r="L427" s="29" t="s">
        <v>133</v>
      </c>
      <c r="M427" s="29">
        <v>5</v>
      </c>
      <c r="N427" s="28" t="str">
        <f>IFERROR(VLOOKUP(T427,표준단어!$A:$C,3,FALSE),"")</f>
        <v>OTPT</v>
      </c>
      <c r="O427" s="28" t="str">
        <f>IFERROR(VLOOKUP(U427,표준단어!$A:$C,3,FALSE),"")</f>
        <v>VAL</v>
      </c>
      <c r="P427" s="28" t="str">
        <f>IFERROR(VLOOKUP(V427,표준단어!$A:$C,3,FALSE),"")</f>
        <v/>
      </c>
      <c r="Q427" s="28" t="str">
        <f>IFERROR(VLOOKUP(W427,표준단어!$A:$C,3,FALSE),"")</f>
        <v/>
      </c>
      <c r="R427" s="28" t="str">
        <f>IFERROR(VLOOKUP(X427,표준단어!$A:$C,3,FALSE),"")</f>
        <v/>
      </c>
      <c r="S427" s="28" t="str">
        <f>IFERROR(VLOOKUP(Y427,표준단어!$A:$C,3,FALSE),"")</f>
        <v/>
      </c>
      <c r="T427" s="30" t="s">
        <v>10118</v>
      </c>
      <c r="U427" s="30" t="s">
        <v>8888</v>
      </c>
      <c r="V427" s="30"/>
      <c r="W427" s="30"/>
      <c r="X427" s="30"/>
      <c r="Y427" s="30"/>
      <c r="Z427" s="31" t="str">
        <f t="shared" si="60"/>
        <v/>
      </c>
      <c r="AA427" s="31" t="str">
        <f t="shared" si="61"/>
        <v/>
      </c>
      <c r="AB427" s="31" t="str">
        <f t="shared" si="62"/>
        <v/>
      </c>
      <c r="AC427" s="31" t="str">
        <f t="shared" si="63"/>
        <v/>
      </c>
      <c r="AD427" s="31" t="str">
        <f t="shared" si="64"/>
        <v/>
      </c>
      <c r="AE427" s="31" t="str">
        <f t="shared" si="65"/>
        <v/>
      </c>
      <c r="AF427" s="32" t="str">
        <f>IFERROR(VLOOKUP(T427&amp;U427&amp;V427&amp;W427&amp;X427&amp;Y427,표준용어!$A:$B,1,FALSE),"")</f>
        <v>출력값</v>
      </c>
      <c r="AG427" s="32" t="str">
        <f t="shared" si="66"/>
        <v/>
      </c>
      <c r="AH427" s="32" t="str">
        <f t="shared" si="67"/>
        <v>출력값</v>
      </c>
      <c r="AI427" s="33" t="str">
        <f t="shared" si="68"/>
        <v>OTPT_VAL</v>
      </c>
      <c r="AJ427" s="5" t="str">
        <f t="shared" si="69"/>
        <v>VAL</v>
      </c>
      <c r="AK427" s="28" t="str">
        <f>IFERROR(VLOOKUP(AJ427,분류어!$A:$A,1,FALSE),"")</f>
        <v>VAL</v>
      </c>
      <c r="AL427" s="13"/>
      <c r="AM427" s="34" t="s">
        <v>8889</v>
      </c>
      <c r="AN427" s="34" t="s">
        <v>8889</v>
      </c>
      <c r="AO427" s="34" t="s">
        <v>8889</v>
      </c>
      <c r="AP427" s="34" t="s">
        <v>8889</v>
      </c>
      <c r="AQ427" s="34" t="s">
        <v>8889</v>
      </c>
      <c r="AR427" s="34" t="s">
        <v>8889</v>
      </c>
      <c r="AS427" s="34" t="s">
        <v>8889</v>
      </c>
      <c r="AT427" s="34" t="s">
        <v>8889</v>
      </c>
    </row>
    <row r="428" spans="1:46" ht="16.5" customHeight="1">
      <c r="A428" s="28">
        <v>420</v>
      </c>
      <c r="B428" s="21" t="str">
        <f>IF(VLOOKUP(CONCATENATE(C428,".",D428,".",E428),대상테이블!$A:$H,8,FALSE)=0,"",VLOOKUP(CONCATENATE(,C428,".",D428,".",E428),대상테이블!$A:$H,8,FALSE))</f>
        <v/>
      </c>
      <c r="C428" s="29" t="s">
        <v>5966</v>
      </c>
      <c r="D428" s="29" t="s">
        <v>5967</v>
      </c>
      <c r="E428" s="29" t="s">
        <v>6024</v>
      </c>
      <c r="F428" s="29" t="s">
        <v>6025</v>
      </c>
      <c r="G428" s="29" t="s">
        <v>10572</v>
      </c>
      <c r="H428" s="29" t="s">
        <v>10575</v>
      </c>
      <c r="I428" s="29" t="s">
        <v>8892</v>
      </c>
      <c r="J428" s="29">
        <v>8</v>
      </c>
      <c r="K428" s="29" t="s">
        <v>8885</v>
      </c>
      <c r="L428" s="29" t="s">
        <v>133</v>
      </c>
      <c r="M428" s="29">
        <v>6</v>
      </c>
      <c r="N428" s="28" t="str">
        <f>IFERROR(VLOOKUP(T428,표준단어!$A:$C,3,FALSE),"")</f>
        <v>INPTR</v>
      </c>
      <c r="O428" s="28" t="str">
        <f>IFERROR(VLOOKUP(U428,표준단어!$A:$C,3,FALSE),"")</f>
        <v>EMPNO</v>
      </c>
      <c r="P428" s="28" t="str">
        <f>IFERROR(VLOOKUP(V428,표준단어!$A:$C,3,FALSE),"")</f>
        <v/>
      </c>
      <c r="Q428" s="28" t="str">
        <f>IFERROR(VLOOKUP(W428,표준단어!$A:$C,3,FALSE),"")</f>
        <v/>
      </c>
      <c r="R428" s="28" t="str">
        <f>IFERROR(VLOOKUP(X428,표준단어!$A:$C,3,FALSE),"")</f>
        <v/>
      </c>
      <c r="S428" s="28" t="str">
        <f>IFERROR(VLOOKUP(Y428,표준단어!$A:$C,3,FALSE),"")</f>
        <v/>
      </c>
      <c r="T428" s="30" t="s">
        <v>10253</v>
      </c>
      <c r="U428" s="30" t="s">
        <v>8952</v>
      </c>
      <c r="V428" s="30"/>
      <c r="W428" s="30"/>
      <c r="X428" s="30"/>
      <c r="Y428" s="30"/>
      <c r="Z428" s="31" t="str">
        <f t="shared" si="60"/>
        <v/>
      </c>
      <c r="AA428" s="31" t="str">
        <f t="shared" si="61"/>
        <v/>
      </c>
      <c r="AB428" s="31" t="str">
        <f t="shared" si="62"/>
        <v/>
      </c>
      <c r="AC428" s="31" t="str">
        <f t="shared" si="63"/>
        <v/>
      </c>
      <c r="AD428" s="31" t="str">
        <f t="shared" si="64"/>
        <v/>
      </c>
      <c r="AE428" s="31" t="str">
        <f t="shared" si="65"/>
        <v/>
      </c>
      <c r="AF428" s="32" t="str">
        <f>IFERROR(VLOOKUP(T428&amp;U428&amp;V428&amp;W428&amp;X428&amp;Y428,표준용어!$A:$B,1,FALSE),"")</f>
        <v>입력자사번</v>
      </c>
      <c r="AG428" s="32" t="str">
        <f t="shared" si="66"/>
        <v/>
      </c>
      <c r="AH428" s="32" t="str">
        <f t="shared" si="67"/>
        <v>입력자사번</v>
      </c>
      <c r="AI428" s="33" t="str">
        <f t="shared" si="68"/>
        <v>INPTR_EMPNO</v>
      </c>
      <c r="AJ428" s="5" t="str">
        <f t="shared" si="69"/>
        <v>EMPNO</v>
      </c>
      <c r="AK428" s="28" t="str">
        <f>IFERROR(VLOOKUP(AJ428,분류어!$A:$A,1,FALSE),"")</f>
        <v>EMPNO</v>
      </c>
      <c r="AL428" s="13"/>
      <c r="AM428" s="34" t="s">
        <v>8889</v>
      </c>
      <c r="AN428" s="34" t="s">
        <v>8889</v>
      </c>
      <c r="AO428" s="34" t="s">
        <v>8889</v>
      </c>
      <c r="AP428" s="34" t="s">
        <v>8889</v>
      </c>
      <c r="AQ428" s="34" t="s">
        <v>8889</v>
      </c>
      <c r="AR428" s="34" t="s">
        <v>8889</v>
      </c>
      <c r="AS428" s="34" t="s">
        <v>8889</v>
      </c>
      <c r="AT428" s="34" t="s">
        <v>8889</v>
      </c>
    </row>
    <row r="429" spans="1:46" ht="16.5" customHeight="1">
      <c r="A429" s="28">
        <v>421</v>
      </c>
      <c r="B429" s="21" t="str">
        <f>IF(VLOOKUP(CONCATENATE(C429,".",D429,".",E429),대상테이블!$A:$H,8,FALSE)=0,"",VLOOKUP(CONCATENATE(,C429,".",D429,".",E429),대상테이블!$A:$H,8,FALSE))</f>
        <v/>
      </c>
      <c r="C429" s="29" t="s">
        <v>5966</v>
      </c>
      <c r="D429" s="29" t="s">
        <v>5967</v>
      </c>
      <c r="E429" s="29" t="s">
        <v>6024</v>
      </c>
      <c r="F429" s="29" t="s">
        <v>6025</v>
      </c>
      <c r="G429" s="29" t="s">
        <v>10558</v>
      </c>
      <c r="H429" s="29" t="s">
        <v>10249</v>
      </c>
      <c r="I429" s="29" t="s">
        <v>8892</v>
      </c>
      <c r="J429" s="29">
        <v>8</v>
      </c>
      <c r="K429" s="29" t="s">
        <v>8885</v>
      </c>
      <c r="L429" s="29" t="s">
        <v>133</v>
      </c>
      <c r="M429" s="29">
        <v>7</v>
      </c>
      <c r="N429" s="28" t="str">
        <f>IFERROR(VLOOKUP(T429,표준단어!$A:$C,3,FALSE),"")</f>
        <v>INPT</v>
      </c>
      <c r="O429" s="28" t="str">
        <f>IFERROR(VLOOKUP(U429,표준단어!$A:$C,3,FALSE),"")</f>
        <v>YMD</v>
      </c>
      <c r="P429" s="28" t="str">
        <f>IFERROR(VLOOKUP(V429,표준단어!$A:$C,3,FALSE),"")</f>
        <v/>
      </c>
      <c r="Q429" s="28" t="str">
        <f>IFERROR(VLOOKUP(W429,표준단어!$A:$C,3,FALSE),"")</f>
        <v/>
      </c>
      <c r="R429" s="28" t="str">
        <f>IFERROR(VLOOKUP(X429,표준단어!$A:$C,3,FALSE),"")</f>
        <v/>
      </c>
      <c r="S429" s="28" t="str">
        <f>IFERROR(VLOOKUP(Y429,표준단어!$A:$C,3,FALSE),"")</f>
        <v/>
      </c>
      <c r="T429" s="30" t="s">
        <v>9488</v>
      </c>
      <c r="U429" s="30" t="s">
        <v>4188</v>
      </c>
      <c r="V429" s="30"/>
      <c r="W429" s="30"/>
      <c r="X429" s="30"/>
      <c r="Y429" s="30"/>
      <c r="Z429" s="31" t="str">
        <f t="shared" si="60"/>
        <v/>
      </c>
      <c r="AA429" s="31" t="str">
        <f t="shared" si="61"/>
        <v/>
      </c>
      <c r="AB429" s="31" t="str">
        <f t="shared" si="62"/>
        <v/>
      </c>
      <c r="AC429" s="31" t="str">
        <f t="shared" si="63"/>
        <v/>
      </c>
      <c r="AD429" s="31" t="str">
        <f t="shared" si="64"/>
        <v/>
      </c>
      <c r="AE429" s="31" t="str">
        <f t="shared" si="65"/>
        <v/>
      </c>
      <c r="AF429" s="32" t="str">
        <f>IFERROR(VLOOKUP(T429&amp;U429&amp;V429&amp;W429&amp;X429&amp;Y429,표준용어!$A:$B,1,FALSE),"")</f>
        <v>입력일자</v>
      </c>
      <c r="AG429" s="32" t="str">
        <f t="shared" si="66"/>
        <v/>
      </c>
      <c r="AH429" s="32" t="str">
        <f t="shared" si="67"/>
        <v>입력일자</v>
      </c>
      <c r="AI429" s="33" t="str">
        <f t="shared" si="68"/>
        <v>INPT_YMD</v>
      </c>
      <c r="AJ429" s="5" t="str">
        <f t="shared" si="69"/>
        <v>YMD</v>
      </c>
      <c r="AK429" s="28" t="str">
        <f>IFERROR(VLOOKUP(AJ429,분류어!$A:$A,1,FALSE),"")</f>
        <v>YMD</v>
      </c>
      <c r="AL429" s="13"/>
      <c r="AM429" s="34" t="s">
        <v>8889</v>
      </c>
      <c r="AN429" s="34" t="s">
        <v>8889</v>
      </c>
      <c r="AO429" s="34" t="s">
        <v>8889</v>
      </c>
      <c r="AP429" s="34" t="s">
        <v>8889</v>
      </c>
      <c r="AQ429" s="34" t="s">
        <v>8889</v>
      </c>
      <c r="AR429" s="34" t="s">
        <v>8889</v>
      </c>
      <c r="AS429" s="34" t="s">
        <v>8984</v>
      </c>
      <c r="AT429" s="34" t="s">
        <v>8889</v>
      </c>
    </row>
    <row r="430" spans="1:46" ht="16.5" customHeight="1">
      <c r="A430" s="28">
        <v>422</v>
      </c>
      <c r="B430" s="21" t="str">
        <f>IF(VLOOKUP(CONCATENATE(C430,".",D430,".",E430),대상테이블!$A:$H,8,FALSE)=0,"",VLOOKUP(CONCATENATE(,C430,".",D430,".",E430),대상테이블!$A:$H,8,FALSE))</f>
        <v/>
      </c>
      <c r="C430" s="29" t="s">
        <v>5966</v>
      </c>
      <c r="D430" s="29" t="s">
        <v>5967</v>
      </c>
      <c r="E430" s="29" t="s">
        <v>6026</v>
      </c>
      <c r="F430" s="29" t="s">
        <v>6027</v>
      </c>
      <c r="G430" s="29" t="s">
        <v>10067</v>
      </c>
      <c r="H430" s="29" t="s">
        <v>10068</v>
      </c>
      <c r="I430" s="29" t="s">
        <v>8892</v>
      </c>
      <c r="J430" s="29">
        <v>4</v>
      </c>
      <c r="K430" s="29" t="s">
        <v>133</v>
      </c>
      <c r="L430" s="29" t="s">
        <v>8885</v>
      </c>
      <c r="M430" s="29">
        <v>1</v>
      </c>
      <c r="N430" s="28" t="str">
        <f>IFERROR(VLOOKUP(T430,표준단어!$A:$C,3,FALSE),"")</f>
        <v>TS1</v>
      </c>
      <c r="O430" s="28" t="str">
        <f>IFERROR(VLOOKUP(U430,표준단어!$A:$C,3,FALSE),"")</f>
        <v>BIZP</v>
      </c>
      <c r="P430" s="28" t="str">
        <f>IFERROR(VLOOKUP(V430,표준단어!$A:$C,3,FALSE),"")</f>
        <v>CD</v>
      </c>
      <c r="Q430" s="28" t="str">
        <f>IFERROR(VLOOKUP(W430,표준단어!$A:$C,3,FALSE),"")</f>
        <v/>
      </c>
      <c r="R430" s="28" t="str">
        <f>IFERROR(VLOOKUP(X430,표준단어!$A:$C,3,FALSE),"")</f>
        <v/>
      </c>
      <c r="S430" s="28" t="str">
        <f>IFERROR(VLOOKUP(Y430,표준단어!$A:$C,3,FALSE),"")</f>
        <v/>
      </c>
      <c r="T430" s="37" t="s">
        <v>10069</v>
      </c>
      <c r="U430" s="30" t="s">
        <v>9842</v>
      </c>
      <c r="V430" s="30" t="s">
        <v>4143</v>
      </c>
      <c r="W430" s="30"/>
      <c r="X430" s="30"/>
      <c r="Y430" s="30"/>
      <c r="Z430" s="31" t="str">
        <f t="shared" si="60"/>
        <v/>
      </c>
      <c r="AA430" s="31" t="str">
        <f t="shared" si="61"/>
        <v/>
      </c>
      <c r="AB430" s="31" t="str">
        <f t="shared" si="62"/>
        <v/>
      </c>
      <c r="AC430" s="31" t="str">
        <f t="shared" si="63"/>
        <v/>
      </c>
      <c r="AD430" s="31" t="str">
        <f t="shared" si="64"/>
        <v/>
      </c>
      <c r="AE430" s="31" t="str">
        <f t="shared" si="65"/>
        <v/>
      </c>
      <c r="AF430" s="32" t="str">
        <f>IFERROR(VLOOKUP(T430&amp;U430&amp;V430&amp;W430&amp;X430&amp;Y430,표준용어!$A:$B,1,FALSE),"")</f>
        <v/>
      </c>
      <c r="AG430" s="32" t="str">
        <f t="shared" si="66"/>
        <v>1차사업소코드</v>
      </c>
      <c r="AH430" s="32" t="str">
        <f t="shared" si="67"/>
        <v>1차사업소코드</v>
      </c>
      <c r="AI430" s="33" t="str">
        <f t="shared" si="68"/>
        <v>TS1_BIZP_CD</v>
      </c>
      <c r="AJ430" s="5" t="str">
        <f t="shared" si="69"/>
        <v>CD</v>
      </c>
      <c r="AK430" s="28" t="str">
        <f>IFERROR(VLOOKUP(AJ430,분류어!$A:$A,1,FALSE),"")</f>
        <v>CD</v>
      </c>
      <c r="AL430" s="13"/>
      <c r="AM430" s="34" t="s">
        <v>8889</v>
      </c>
      <c r="AN430" s="34" t="s">
        <v>8889</v>
      </c>
      <c r="AO430" s="34" t="s">
        <v>8889</v>
      </c>
      <c r="AP430" s="34" t="s">
        <v>8889</v>
      </c>
      <c r="AQ430" s="34" t="s">
        <v>8889</v>
      </c>
      <c r="AR430" s="34" t="s">
        <v>8889</v>
      </c>
      <c r="AS430" s="34" t="s">
        <v>8984</v>
      </c>
      <c r="AT430" s="34" t="s">
        <v>8889</v>
      </c>
    </row>
    <row r="431" spans="1:46" ht="16.5" customHeight="1">
      <c r="A431" s="28">
        <v>423</v>
      </c>
      <c r="B431" s="21" t="str">
        <f>IF(VLOOKUP(CONCATENATE(C431,".",D431,".",E431),대상테이블!$A:$H,8,FALSE)=0,"",VLOOKUP(CONCATENATE(,C431,".",D431,".",E431),대상테이블!$A:$H,8,FALSE))</f>
        <v/>
      </c>
      <c r="C431" s="29" t="s">
        <v>5966</v>
      </c>
      <c r="D431" s="29" t="s">
        <v>5967</v>
      </c>
      <c r="E431" s="29" t="s">
        <v>6026</v>
      </c>
      <c r="F431" s="29" t="s">
        <v>6027</v>
      </c>
      <c r="G431" s="29" t="s">
        <v>10609</v>
      </c>
      <c r="H431" s="29" t="s">
        <v>10611</v>
      </c>
      <c r="I431" s="29" t="s">
        <v>8892</v>
      </c>
      <c r="J431" s="29">
        <v>8</v>
      </c>
      <c r="K431" s="29" t="s">
        <v>133</v>
      </c>
      <c r="L431" s="29" t="s">
        <v>8885</v>
      </c>
      <c r="M431" s="29">
        <v>2</v>
      </c>
      <c r="N431" s="28" t="str">
        <f>IFERROR(VLOOKUP(T431,표준단어!$A:$C,3,FALSE),"")</f>
        <v>YMD</v>
      </c>
      <c r="O431" s="28" t="str">
        <f>IFERROR(VLOOKUP(U431,표준단어!$A:$C,3,FALSE),"")</f>
        <v/>
      </c>
      <c r="P431" s="28" t="str">
        <f>IFERROR(VLOOKUP(V431,표준단어!$A:$C,3,FALSE),"")</f>
        <v/>
      </c>
      <c r="Q431" s="28" t="str">
        <f>IFERROR(VLOOKUP(W431,표준단어!$A:$C,3,FALSE),"")</f>
        <v/>
      </c>
      <c r="R431" s="28" t="str">
        <f>IFERROR(VLOOKUP(X431,표준단어!$A:$C,3,FALSE),"")</f>
        <v/>
      </c>
      <c r="S431" s="28" t="str">
        <f>IFERROR(VLOOKUP(Y431,표준단어!$A:$C,3,FALSE),"")</f>
        <v/>
      </c>
      <c r="T431" s="30" t="s">
        <v>4188</v>
      </c>
      <c r="U431" s="30"/>
      <c r="V431" s="30"/>
      <c r="W431" s="30"/>
      <c r="X431" s="30"/>
      <c r="Y431" s="30"/>
      <c r="Z431" s="31" t="str">
        <f t="shared" si="60"/>
        <v/>
      </c>
      <c r="AA431" s="31" t="str">
        <f t="shared" si="61"/>
        <v/>
      </c>
      <c r="AB431" s="31" t="str">
        <f t="shared" si="62"/>
        <v/>
      </c>
      <c r="AC431" s="31" t="str">
        <f t="shared" si="63"/>
        <v/>
      </c>
      <c r="AD431" s="31" t="str">
        <f t="shared" si="64"/>
        <v/>
      </c>
      <c r="AE431" s="31" t="str">
        <f t="shared" si="65"/>
        <v/>
      </c>
      <c r="AF431" s="32" t="str">
        <f>IFERROR(VLOOKUP(T431&amp;U431&amp;V431&amp;W431&amp;X431&amp;Y431,표준용어!$A:$B,1,FALSE),"")</f>
        <v>일자</v>
      </c>
      <c r="AG431" s="32" t="str">
        <f t="shared" si="66"/>
        <v/>
      </c>
      <c r="AH431" s="32" t="str">
        <f t="shared" si="67"/>
        <v>일자</v>
      </c>
      <c r="AI431" s="33" t="str">
        <f t="shared" si="68"/>
        <v>YMD</v>
      </c>
      <c r="AJ431" s="5" t="str">
        <f t="shared" si="69"/>
        <v>YMD</v>
      </c>
      <c r="AK431" s="28" t="str">
        <f>IFERROR(VLOOKUP(AJ431,분류어!$A:$A,1,FALSE),"")</f>
        <v>YMD</v>
      </c>
      <c r="AL431" s="13"/>
      <c r="AM431" s="34" t="s">
        <v>8889</v>
      </c>
      <c r="AN431" s="34" t="s">
        <v>8889</v>
      </c>
      <c r="AO431" s="34" t="s">
        <v>8984</v>
      </c>
      <c r="AP431" s="34" t="s">
        <v>8889</v>
      </c>
      <c r="AQ431" s="34" t="s">
        <v>8889</v>
      </c>
      <c r="AR431" s="34" t="s">
        <v>8889</v>
      </c>
      <c r="AS431" s="34" t="s">
        <v>8984</v>
      </c>
      <c r="AT431" s="34" t="s">
        <v>8889</v>
      </c>
    </row>
    <row r="432" spans="1:46" ht="16.5" customHeight="1">
      <c r="A432" s="28">
        <v>424</v>
      </c>
      <c r="B432" s="21" t="str">
        <f>IF(VLOOKUP(CONCATENATE(C432,".",D432,".",E432),대상테이블!$A:$H,8,FALSE)=0,"",VLOOKUP(CONCATENATE(,C432,".",D432,".",E432),대상테이블!$A:$H,8,FALSE))</f>
        <v/>
      </c>
      <c r="C432" s="29" t="s">
        <v>5966</v>
      </c>
      <c r="D432" s="29" t="s">
        <v>5967</v>
      </c>
      <c r="E432" s="29" t="s">
        <v>6026</v>
      </c>
      <c r="F432" s="29" t="s">
        <v>6027</v>
      </c>
      <c r="G432" s="29" t="s">
        <v>9970</v>
      </c>
      <c r="H432" s="29" t="s">
        <v>9971</v>
      </c>
      <c r="I432" s="29" t="s">
        <v>8892</v>
      </c>
      <c r="J432" s="29">
        <v>1</v>
      </c>
      <c r="K432" s="29" t="s">
        <v>133</v>
      </c>
      <c r="L432" s="29" t="s">
        <v>8885</v>
      </c>
      <c r="M432" s="29">
        <v>3</v>
      </c>
      <c r="N432" s="28" t="str">
        <f>IFERROR(VLOOKUP(T432,표준단어!$A:$C,3,FALSE),"")</f>
        <v/>
      </c>
      <c r="O432" s="28">
        <f>IFERROR(VLOOKUP(U432,표준단어!$A:$C,3,FALSE),"")</f>
        <v>0</v>
      </c>
      <c r="P432" s="28" t="str">
        <f>IFERROR(VLOOKUP(V432,표준단어!$A:$C,3,FALSE),"")</f>
        <v>CD</v>
      </c>
      <c r="Q432" s="28" t="str">
        <f>IFERROR(VLOOKUP(W432,표준단어!$A:$C,3,FALSE),"")</f>
        <v/>
      </c>
      <c r="R432" s="28" t="str">
        <f>IFERROR(VLOOKUP(X432,표준단어!$A:$C,3,FALSE),"")</f>
        <v/>
      </c>
      <c r="S432" s="28" t="str">
        <f>IFERROR(VLOOKUP(Y432,표준단어!$A:$C,3,FALSE),"")</f>
        <v/>
      </c>
      <c r="T432" s="30" t="s">
        <v>5966</v>
      </c>
      <c r="U432" s="30" t="s">
        <v>9972</v>
      </c>
      <c r="V432" s="30" t="s">
        <v>4143</v>
      </c>
      <c r="W432" s="30"/>
      <c r="X432" s="30"/>
      <c r="Y432" s="30"/>
      <c r="Z432" s="31" t="str">
        <f t="shared" si="60"/>
        <v>혼탄관리</v>
      </c>
      <c r="AA432" s="31" t="str">
        <f t="shared" si="61"/>
        <v/>
      </c>
      <c r="AB432" s="31" t="str">
        <f t="shared" si="62"/>
        <v/>
      </c>
      <c r="AC432" s="31" t="str">
        <f t="shared" si="63"/>
        <v/>
      </c>
      <c r="AD432" s="31" t="str">
        <f t="shared" si="64"/>
        <v/>
      </c>
      <c r="AE432" s="31" t="str">
        <f t="shared" si="65"/>
        <v/>
      </c>
      <c r="AF432" s="32" t="str">
        <f>IFERROR(VLOOKUP(T432&amp;U432&amp;V432&amp;W432&amp;X432&amp;Y432,표준용어!$A:$B,1,FALSE),"")</f>
        <v/>
      </c>
      <c r="AG432" s="32" t="str">
        <f t="shared" si="66"/>
        <v>혼탄관리미분기코드</v>
      </c>
      <c r="AH432" s="32" t="str">
        <f t="shared" si="67"/>
        <v>혼탄관리미분기코드</v>
      </c>
      <c r="AI432" s="33" t="str">
        <f t="shared" si="68"/>
        <v>_0_CD</v>
      </c>
      <c r="AJ432" s="5" t="str">
        <f t="shared" si="69"/>
        <v>CD</v>
      </c>
      <c r="AK432" s="28" t="str">
        <f>IFERROR(VLOOKUP(AJ432,분류어!$A:$A,1,FALSE),"")</f>
        <v>CD</v>
      </c>
      <c r="AL432" s="13"/>
      <c r="AM432" s="34" t="s">
        <v>8889</v>
      </c>
      <c r="AN432" s="34" t="s">
        <v>8889</v>
      </c>
      <c r="AO432" s="34" t="s">
        <v>8889</v>
      </c>
      <c r="AP432" s="34" t="s">
        <v>8889</v>
      </c>
      <c r="AQ432" s="34" t="s">
        <v>8889</v>
      </c>
      <c r="AR432" s="34" t="s">
        <v>8889</v>
      </c>
      <c r="AS432" s="34" t="s">
        <v>8889</v>
      </c>
      <c r="AT432" s="34" t="s">
        <v>8889</v>
      </c>
    </row>
    <row r="433" spans="1:46" ht="16.5" customHeight="1">
      <c r="A433" s="28">
        <v>425</v>
      </c>
      <c r="B433" s="21" t="str">
        <f>IF(VLOOKUP(CONCATENATE(C433,".",D433,".",E433),대상테이블!$A:$H,8,FALSE)=0,"",VLOOKUP(CONCATENATE(,C433,".",D433,".",E433),대상테이블!$A:$H,8,FALSE))</f>
        <v/>
      </c>
      <c r="C433" s="29" t="s">
        <v>5966</v>
      </c>
      <c r="D433" s="29" t="s">
        <v>5967</v>
      </c>
      <c r="E433" s="29" t="s">
        <v>6026</v>
      </c>
      <c r="F433" s="29" t="s">
        <v>6027</v>
      </c>
      <c r="G433" s="29" t="s">
        <v>9722</v>
      </c>
      <c r="H433" s="29"/>
      <c r="I433" s="29" t="s">
        <v>8892</v>
      </c>
      <c r="J433" s="29">
        <v>4</v>
      </c>
      <c r="K433" s="29" t="s">
        <v>133</v>
      </c>
      <c r="L433" s="29" t="s">
        <v>8885</v>
      </c>
      <c r="M433" s="29">
        <v>4</v>
      </c>
      <c r="N433" s="28" t="str">
        <f>IFERROR(VLOOKUP(T433,표준단어!$A:$C,3,FALSE),"")</f>
        <v>EPGU</v>
      </c>
      <c r="O433" s="28" t="str">
        <f>IFERROR(VLOOKUP(U433,표준단어!$A:$C,3,FALSE),"")</f>
        <v>NO</v>
      </c>
      <c r="P433" s="28" t="str">
        <f>IFERROR(VLOOKUP(V433,표준단어!$A:$C,3,FALSE),"")</f>
        <v/>
      </c>
      <c r="Q433" s="28" t="str">
        <f>IFERROR(VLOOKUP(W433,표준단어!$A:$C,3,FALSE),"")</f>
        <v/>
      </c>
      <c r="R433" s="28" t="str">
        <f>IFERROR(VLOOKUP(X433,표준단어!$A:$C,3,FALSE),"")</f>
        <v/>
      </c>
      <c r="S433" s="28" t="str">
        <f>IFERROR(VLOOKUP(Y433,표준단어!$A:$C,3,FALSE),"")</f>
        <v/>
      </c>
      <c r="T433" s="30" t="s">
        <v>8976</v>
      </c>
      <c r="U433" s="30" t="s">
        <v>9031</v>
      </c>
      <c r="V433" s="30"/>
      <c r="W433" s="30"/>
      <c r="X433" s="30"/>
      <c r="Y433" s="30"/>
      <c r="Z433" s="31" t="str">
        <f t="shared" si="60"/>
        <v/>
      </c>
      <c r="AA433" s="31" t="str">
        <f t="shared" si="61"/>
        <v/>
      </c>
      <c r="AB433" s="31" t="str">
        <f t="shared" si="62"/>
        <v/>
      </c>
      <c r="AC433" s="31" t="str">
        <f t="shared" si="63"/>
        <v/>
      </c>
      <c r="AD433" s="31" t="str">
        <f t="shared" si="64"/>
        <v/>
      </c>
      <c r="AE433" s="31" t="str">
        <f t="shared" si="65"/>
        <v/>
      </c>
      <c r="AF433" s="32" t="str">
        <f>IFERROR(VLOOKUP(T433&amp;U433&amp;V433&amp;W433&amp;X433&amp;Y433,표준용어!$A:$B,1,FALSE),"")</f>
        <v>호기번호</v>
      </c>
      <c r="AG433" s="32" t="str">
        <f t="shared" si="66"/>
        <v/>
      </c>
      <c r="AH433" s="32" t="str">
        <f t="shared" si="67"/>
        <v>호기번호</v>
      </c>
      <c r="AI433" s="33" t="str">
        <f t="shared" si="68"/>
        <v>EPGU_NO</v>
      </c>
      <c r="AJ433" s="5" t="str">
        <f t="shared" si="69"/>
        <v>NO</v>
      </c>
      <c r="AK433" s="28" t="str">
        <f>IFERROR(VLOOKUP(AJ433,분류어!$A:$A,1,FALSE),"")</f>
        <v>NO</v>
      </c>
      <c r="AL433" s="13"/>
      <c r="AM433" s="34" t="s">
        <v>8889</v>
      </c>
      <c r="AN433" s="34" t="s">
        <v>8889</v>
      </c>
      <c r="AO433" s="34" t="s">
        <v>8889</v>
      </c>
      <c r="AP433" s="34" t="s">
        <v>8889</v>
      </c>
      <c r="AQ433" s="34" t="s">
        <v>8889</v>
      </c>
      <c r="AR433" s="34" t="s">
        <v>8889</v>
      </c>
      <c r="AS433" s="34" t="s">
        <v>8889</v>
      </c>
      <c r="AT433" s="34" t="s">
        <v>8889</v>
      </c>
    </row>
    <row r="434" spans="1:46" ht="16.5" customHeight="1">
      <c r="A434" s="28">
        <v>426</v>
      </c>
      <c r="B434" s="21" t="str">
        <f>IF(VLOOKUP(CONCATENATE(C434,".",D434,".",E434),대상테이블!$A:$H,8,FALSE)=0,"",VLOOKUP(CONCATENATE(,C434,".",D434,".",E434),대상테이블!$A:$H,8,FALSE))</f>
        <v/>
      </c>
      <c r="C434" s="29" t="s">
        <v>5966</v>
      </c>
      <c r="D434" s="29" t="s">
        <v>5967</v>
      </c>
      <c r="E434" s="29" t="s">
        <v>6026</v>
      </c>
      <c r="F434" s="29" t="s">
        <v>6027</v>
      </c>
      <c r="G434" s="29" t="s">
        <v>9802</v>
      </c>
      <c r="H434" s="29" t="s">
        <v>9804</v>
      </c>
      <c r="I434" s="29" t="s">
        <v>8884</v>
      </c>
      <c r="J434" s="29">
        <v>22</v>
      </c>
      <c r="K434" s="29" t="s">
        <v>8885</v>
      </c>
      <c r="L434" s="29" t="s">
        <v>133</v>
      </c>
      <c r="M434" s="29">
        <v>5</v>
      </c>
      <c r="N434" s="28" t="str">
        <f>IFERROR(VLOOKUP(T434,표준단어!$A:$C,3,FALSE),"")</f>
        <v>N1</v>
      </c>
      <c r="O434" s="28" t="str">
        <f>IFERROR(VLOOKUP(U434,표준단어!$A:$C,3,FALSE),"")</f>
        <v>INVC</v>
      </c>
      <c r="P434" s="28" t="str">
        <f>IFERROR(VLOOKUP(V434,표준단어!$A:$C,3,FALSE),"")</f>
        <v>SERNO</v>
      </c>
      <c r="Q434" s="28" t="str">
        <f>IFERROR(VLOOKUP(W434,표준단어!$A:$C,3,FALSE),"")</f>
        <v/>
      </c>
      <c r="R434" s="28" t="str">
        <f>IFERROR(VLOOKUP(X434,표준단어!$A:$C,3,FALSE),"")</f>
        <v/>
      </c>
      <c r="S434" s="28" t="str">
        <f>IFERROR(VLOOKUP(Y434,표준단어!$A:$C,3,FALSE),"")</f>
        <v/>
      </c>
      <c r="T434" s="37" t="s">
        <v>9372</v>
      </c>
      <c r="U434" s="30" t="s">
        <v>60123</v>
      </c>
      <c r="V434" s="30" t="s">
        <v>8958</v>
      </c>
      <c r="W434" s="30"/>
      <c r="X434" s="30"/>
      <c r="Y434" s="30"/>
      <c r="Z434" s="31" t="str">
        <f t="shared" si="60"/>
        <v/>
      </c>
      <c r="AA434" s="31" t="str">
        <f t="shared" si="61"/>
        <v/>
      </c>
      <c r="AB434" s="31" t="str">
        <f t="shared" si="62"/>
        <v/>
      </c>
      <c r="AC434" s="31" t="str">
        <f t="shared" si="63"/>
        <v/>
      </c>
      <c r="AD434" s="31" t="str">
        <f t="shared" si="64"/>
        <v/>
      </c>
      <c r="AE434" s="31" t="str">
        <f t="shared" si="65"/>
        <v/>
      </c>
      <c r="AF434" s="32" t="str">
        <f>IFERROR(VLOOKUP(T434&amp;U434&amp;V434&amp;W434&amp;X434&amp;Y434,표준용어!$A:$B,1,FALSE),"")</f>
        <v/>
      </c>
      <c r="AG434" s="32" t="str">
        <f t="shared" si="66"/>
        <v>1인보이스일련번호</v>
      </c>
      <c r="AH434" s="32" t="str">
        <f t="shared" si="67"/>
        <v>1인보이스일련번호</v>
      </c>
      <c r="AI434" s="33" t="str">
        <f t="shared" si="68"/>
        <v>N1_INVC_SERNO</v>
      </c>
      <c r="AJ434" s="5" t="str">
        <f t="shared" si="69"/>
        <v>SERNO</v>
      </c>
      <c r="AK434" s="28" t="str">
        <f>IFERROR(VLOOKUP(AJ434,분류어!$A:$A,1,FALSE),"")</f>
        <v>SERNO</v>
      </c>
      <c r="AL434" s="13"/>
      <c r="AM434" s="34" t="s">
        <v>8889</v>
      </c>
      <c r="AN434" s="34" t="s">
        <v>8889</v>
      </c>
      <c r="AO434" s="34" t="s">
        <v>8889</v>
      </c>
      <c r="AP434" s="34" t="s">
        <v>8889</v>
      </c>
      <c r="AQ434" s="34" t="s">
        <v>8889</v>
      </c>
      <c r="AR434" s="34" t="s">
        <v>8889</v>
      </c>
      <c r="AS434" s="34" t="s">
        <v>8889</v>
      </c>
      <c r="AT434" s="34" t="s">
        <v>8889</v>
      </c>
    </row>
    <row r="435" spans="1:46" ht="16.5" customHeight="1">
      <c r="A435" s="28">
        <v>427</v>
      </c>
      <c r="B435" s="21" t="str">
        <f>IF(VLOOKUP(CONCATENATE(C435,".",D435,".",E435),대상테이블!$A:$H,8,FALSE)=0,"",VLOOKUP(CONCATENATE(,C435,".",D435,".",E435),대상테이블!$A:$H,8,FALSE))</f>
        <v/>
      </c>
      <c r="C435" s="29" t="s">
        <v>5966</v>
      </c>
      <c r="D435" s="29" t="s">
        <v>5967</v>
      </c>
      <c r="E435" s="29" t="s">
        <v>6026</v>
      </c>
      <c r="F435" s="29" t="s">
        <v>6027</v>
      </c>
      <c r="G435" s="29" t="s">
        <v>10218</v>
      </c>
      <c r="H435" s="29" t="s">
        <v>10220</v>
      </c>
      <c r="I435" s="29" t="s">
        <v>8884</v>
      </c>
      <c r="J435" s="29">
        <v>22</v>
      </c>
      <c r="K435" s="29" t="s">
        <v>8885</v>
      </c>
      <c r="L435" s="29" t="s">
        <v>133</v>
      </c>
      <c r="M435" s="29">
        <v>6</v>
      </c>
      <c r="N435" s="28" t="str">
        <f>IFERROR(VLOOKUP(T435,표준단어!$A:$C,3,FALSE),"")</f>
        <v>VOY</v>
      </c>
      <c r="O435" s="28" t="str">
        <f>IFERROR(VLOOKUP(U435,표준단어!$A:$C,3,FALSE),"")</f>
        <v>CD</v>
      </c>
      <c r="P435" s="28" t="str">
        <f>IFERROR(VLOOKUP(V435,표준단어!$A:$C,3,FALSE),"")</f>
        <v>N1</v>
      </c>
      <c r="Q435" s="28" t="str">
        <f>IFERROR(VLOOKUP(W435,표준단어!$A:$C,3,FALSE),"")</f>
        <v>MIX</v>
      </c>
      <c r="R435" s="28" t="str">
        <f>IFERROR(VLOOKUP(X435,표준단어!$A:$C,3,FALSE),"")</f>
        <v>RT</v>
      </c>
      <c r="S435" s="28" t="str">
        <f>IFERROR(VLOOKUP(Y435,표준단어!$A:$C,3,FALSE),"")</f>
        <v/>
      </c>
      <c r="T435" s="30" t="s">
        <v>9233</v>
      </c>
      <c r="U435" s="30" t="s">
        <v>4143</v>
      </c>
      <c r="V435" s="37" t="s">
        <v>9372</v>
      </c>
      <c r="W435" s="30" t="s">
        <v>9983</v>
      </c>
      <c r="X435" s="30" t="s">
        <v>9770</v>
      </c>
      <c r="Y435" s="30"/>
      <c r="Z435" s="31" t="str">
        <f t="shared" si="60"/>
        <v/>
      </c>
      <c r="AA435" s="31" t="str">
        <f t="shared" si="61"/>
        <v/>
      </c>
      <c r="AB435" s="31" t="str">
        <f t="shared" si="62"/>
        <v/>
      </c>
      <c r="AC435" s="31" t="str">
        <f t="shared" si="63"/>
        <v/>
      </c>
      <c r="AD435" s="31" t="str">
        <f t="shared" si="64"/>
        <v/>
      </c>
      <c r="AE435" s="31" t="str">
        <f t="shared" si="65"/>
        <v/>
      </c>
      <c r="AF435" s="32" t="str">
        <f>IFERROR(VLOOKUP(T435&amp;U435&amp;V435&amp;W435&amp;X435&amp;Y435,표준용어!$A:$B,1,FALSE),"")</f>
        <v/>
      </c>
      <c r="AG435" s="32" t="str">
        <f t="shared" si="66"/>
        <v>항차코드1혼합비율</v>
      </c>
      <c r="AH435" s="32" t="str">
        <f t="shared" si="67"/>
        <v>항차코드1혼합비율</v>
      </c>
      <c r="AI435" s="33" t="str">
        <f t="shared" si="68"/>
        <v>VOY_CD_N1_MIX_RT</v>
      </c>
      <c r="AJ435" s="5" t="str">
        <f t="shared" si="69"/>
        <v>RT</v>
      </c>
      <c r="AK435" s="28" t="str">
        <f>IFERROR(VLOOKUP(AJ435,분류어!$A:$A,1,FALSE),"")</f>
        <v>RT</v>
      </c>
      <c r="AL435" s="13"/>
      <c r="AM435" s="34" t="s">
        <v>8889</v>
      </c>
      <c r="AN435" s="34" t="s">
        <v>8889</v>
      </c>
      <c r="AO435" s="34" t="s">
        <v>8889</v>
      </c>
      <c r="AP435" s="34" t="s">
        <v>8889</v>
      </c>
      <c r="AQ435" s="34" t="s">
        <v>8889</v>
      </c>
      <c r="AR435" s="34" t="s">
        <v>8889</v>
      </c>
      <c r="AS435" s="34" t="s">
        <v>8984</v>
      </c>
      <c r="AT435" s="34" t="s">
        <v>8889</v>
      </c>
    </row>
    <row r="436" spans="1:46" ht="16.5" customHeight="1">
      <c r="A436" s="28">
        <v>428</v>
      </c>
      <c r="B436" s="21" t="str">
        <f>IF(VLOOKUP(CONCATENATE(C436,".",D436,".",E436),대상테이블!$A:$H,8,FALSE)=0,"",VLOOKUP(CONCATENATE(,C436,".",D436,".",E436),대상테이블!$A:$H,8,FALSE))</f>
        <v/>
      </c>
      <c r="C436" s="29" t="s">
        <v>5966</v>
      </c>
      <c r="D436" s="29" t="s">
        <v>5967</v>
      </c>
      <c r="E436" s="29" t="s">
        <v>6026</v>
      </c>
      <c r="F436" s="29" t="s">
        <v>6027</v>
      </c>
      <c r="G436" s="29" t="s">
        <v>9805</v>
      </c>
      <c r="H436" s="29" t="s">
        <v>9807</v>
      </c>
      <c r="I436" s="29" t="s">
        <v>8884</v>
      </c>
      <c r="J436" s="29">
        <v>22</v>
      </c>
      <c r="K436" s="29" t="s">
        <v>8885</v>
      </c>
      <c r="L436" s="29" t="s">
        <v>133</v>
      </c>
      <c r="M436" s="29">
        <v>7</v>
      </c>
      <c r="N436" s="28" t="str">
        <f>IFERROR(VLOOKUP(T436,표준단어!$A:$C,3,FALSE),"")</f>
        <v>N2</v>
      </c>
      <c r="O436" s="28" t="str">
        <f>IFERROR(VLOOKUP(U436,표준단어!$A:$C,3,FALSE),"")</f>
        <v>INVC</v>
      </c>
      <c r="P436" s="28" t="str">
        <f>IFERROR(VLOOKUP(V436,표준단어!$A:$C,3,FALSE),"")</f>
        <v>SERNO</v>
      </c>
      <c r="Q436" s="28" t="str">
        <f>IFERROR(VLOOKUP(W436,표준단어!$A:$C,3,FALSE),"")</f>
        <v/>
      </c>
      <c r="R436" s="28" t="str">
        <f>IFERROR(VLOOKUP(X436,표준단어!$A:$C,3,FALSE),"")</f>
        <v/>
      </c>
      <c r="S436" s="28" t="str">
        <f>IFERROR(VLOOKUP(Y436,표준단어!$A:$C,3,FALSE),"")</f>
        <v/>
      </c>
      <c r="T436" s="37" t="s">
        <v>9375</v>
      </c>
      <c r="U436" s="30" t="s">
        <v>60123</v>
      </c>
      <c r="V436" s="30" t="s">
        <v>8958</v>
      </c>
      <c r="W436" s="30"/>
      <c r="X436" s="30"/>
      <c r="Y436" s="30"/>
      <c r="Z436" s="31" t="str">
        <f t="shared" si="60"/>
        <v/>
      </c>
      <c r="AA436" s="31" t="str">
        <f t="shared" si="61"/>
        <v/>
      </c>
      <c r="AB436" s="31" t="str">
        <f t="shared" si="62"/>
        <v/>
      </c>
      <c r="AC436" s="31" t="str">
        <f t="shared" si="63"/>
        <v/>
      </c>
      <c r="AD436" s="31" t="str">
        <f t="shared" si="64"/>
        <v/>
      </c>
      <c r="AE436" s="31" t="str">
        <f t="shared" si="65"/>
        <v/>
      </c>
      <c r="AF436" s="32" t="str">
        <f>IFERROR(VLOOKUP(T436&amp;U436&amp;V436&amp;W436&amp;X436&amp;Y436,표준용어!$A:$B,1,FALSE),"")</f>
        <v/>
      </c>
      <c r="AG436" s="32" t="str">
        <f t="shared" si="66"/>
        <v>2인보이스일련번호</v>
      </c>
      <c r="AH436" s="32" t="str">
        <f t="shared" si="67"/>
        <v>2인보이스일련번호</v>
      </c>
      <c r="AI436" s="33" t="str">
        <f t="shared" si="68"/>
        <v>N2_INVC_SERNO</v>
      </c>
      <c r="AJ436" s="5" t="str">
        <f t="shared" si="69"/>
        <v>SERNO</v>
      </c>
      <c r="AK436" s="28" t="str">
        <f>IFERROR(VLOOKUP(AJ436,분류어!$A:$A,1,FALSE),"")</f>
        <v>SERNO</v>
      </c>
      <c r="AL436" s="13"/>
      <c r="AM436" s="34" t="s">
        <v>8889</v>
      </c>
      <c r="AN436" s="34" t="s">
        <v>8889</v>
      </c>
      <c r="AO436" s="34" t="s">
        <v>8889</v>
      </c>
      <c r="AP436" s="34" t="s">
        <v>8889</v>
      </c>
      <c r="AQ436" s="34" t="s">
        <v>8889</v>
      </c>
      <c r="AR436" s="34" t="s">
        <v>8889</v>
      </c>
      <c r="AS436" s="34" t="s">
        <v>8889</v>
      </c>
      <c r="AT436" s="34" t="s">
        <v>8889</v>
      </c>
    </row>
    <row r="437" spans="1:46" ht="16.5" customHeight="1">
      <c r="A437" s="28">
        <v>429</v>
      </c>
      <c r="B437" s="21" t="str">
        <f>IF(VLOOKUP(CONCATENATE(C437,".",D437,".",E437),대상테이블!$A:$H,8,FALSE)=0,"",VLOOKUP(CONCATENATE(,C437,".",D437,".",E437),대상테이블!$A:$H,8,FALSE))</f>
        <v/>
      </c>
      <c r="C437" s="29" t="s">
        <v>5966</v>
      </c>
      <c r="D437" s="29" t="s">
        <v>5967</v>
      </c>
      <c r="E437" s="29" t="s">
        <v>6026</v>
      </c>
      <c r="F437" s="29" t="s">
        <v>6027</v>
      </c>
      <c r="G437" s="29" t="s">
        <v>9155</v>
      </c>
      <c r="H437" s="29" t="s">
        <v>9156</v>
      </c>
      <c r="I437" s="29" t="s">
        <v>8884</v>
      </c>
      <c r="J437" s="29">
        <v>22</v>
      </c>
      <c r="K437" s="29" t="s">
        <v>8885</v>
      </c>
      <c r="L437" s="29" t="s">
        <v>133</v>
      </c>
      <c r="M437" s="29">
        <v>8</v>
      </c>
      <c r="N437" s="28" t="str">
        <f>IFERROR(VLOOKUP(T437,표준단어!$A:$C,3,FALSE),"")</f>
        <v>COAL</v>
      </c>
      <c r="O437" s="28" t="str">
        <f>IFERROR(VLOOKUP(U437,표준단어!$A:$C,3,FALSE),"")</f>
        <v>FLW</v>
      </c>
      <c r="P437" s="28" t="str">
        <f>IFERROR(VLOOKUP(V437,표준단어!$A:$C,3,FALSE),"")</f>
        <v>VAL</v>
      </c>
      <c r="Q437" s="28" t="str">
        <f>IFERROR(VLOOKUP(W437,표준단어!$A:$C,3,FALSE),"")</f>
        <v/>
      </c>
      <c r="R437" s="28" t="str">
        <f>IFERROR(VLOOKUP(X437,표준단어!$A:$C,3,FALSE),"")</f>
        <v/>
      </c>
      <c r="S437" s="28" t="str">
        <f>IFERROR(VLOOKUP(Y437,표준단어!$A:$C,3,FALSE),"")</f>
        <v/>
      </c>
      <c r="T437" s="30" t="s">
        <v>9147</v>
      </c>
      <c r="U437" s="30" t="s">
        <v>9157</v>
      </c>
      <c r="V437" s="30" t="s">
        <v>8888</v>
      </c>
      <c r="W437" s="30"/>
      <c r="X437" s="30"/>
      <c r="Y437" s="30"/>
      <c r="Z437" s="31" t="str">
        <f t="shared" si="60"/>
        <v/>
      </c>
      <c r="AA437" s="31" t="str">
        <f t="shared" si="61"/>
        <v/>
      </c>
      <c r="AB437" s="31" t="str">
        <f t="shared" si="62"/>
        <v/>
      </c>
      <c r="AC437" s="31" t="str">
        <f t="shared" si="63"/>
        <v/>
      </c>
      <c r="AD437" s="31" t="str">
        <f t="shared" si="64"/>
        <v/>
      </c>
      <c r="AE437" s="31" t="str">
        <f t="shared" si="65"/>
        <v/>
      </c>
      <c r="AF437" s="32" t="str">
        <f>IFERROR(VLOOKUP(T437&amp;U437&amp;V437&amp;W437&amp;X437&amp;Y437,표준용어!$A:$B,1,FALSE),"")</f>
        <v/>
      </c>
      <c r="AG437" s="32" t="str">
        <f t="shared" si="66"/>
        <v>석탄흐름값</v>
      </c>
      <c r="AH437" s="32" t="str">
        <f t="shared" si="67"/>
        <v>석탄흐름값</v>
      </c>
      <c r="AI437" s="33" t="str">
        <f t="shared" si="68"/>
        <v>COAL_FLW_VAL</v>
      </c>
      <c r="AJ437" s="5" t="str">
        <f t="shared" si="69"/>
        <v>VAL</v>
      </c>
      <c r="AK437" s="28" t="str">
        <f>IFERROR(VLOOKUP(AJ437,분류어!$A:$A,1,FALSE),"")</f>
        <v>VAL</v>
      </c>
      <c r="AL437" s="13" t="s">
        <v>8968</v>
      </c>
      <c r="AM437" s="34" t="s">
        <v>8889</v>
      </c>
      <c r="AN437" s="34" t="s">
        <v>8889</v>
      </c>
      <c r="AO437" s="34" t="s">
        <v>8889</v>
      </c>
      <c r="AP437" s="34" t="s">
        <v>8889</v>
      </c>
      <c r="AQ437" s="34" t="s">
        <v>8889</v>
      </c>
      <c r="AR437" s="34" t="s">
        <v>8889</v>
      </c>
      <c r="AS437" s="34" t="s">
        <v>8889</v>
      </c>
      <c r="AT437" s="34" t="s">
        <v>8889</v>
      </c>
    </row>
    <row r="438" spans="1:46" ht="16.5" customHeight="1">
      <c r="A438" s="28">
        <v>430</v>
      </c>
      <c r="B438" s="21" t="str">
        <f>IF(VLOOKUP(CONCATENATE(C438,".",D438,".",E438),대상테이블!$A:$H,8,FALSE)=0,"",VLOOKUP(CONCATENATE(,C438,".",D438,".",E438),대상테이블!$A:$H,8,FALSE))</f>
        <v/>
      </c>
      <c r="C438" s="29" t="s">
        <v>5966</v>
      </c>
      <c r="D438" s="29" t="s">
        <v>5967</v>
      </c>
      <c r="E438" s="29" t="s">
        <v>6026</v>
      </c>
      <c r="F438" s="29" t="s">
        <v>6027</v>
      </c>
      <c r="G438" s="29" t="s">
        <v>9410</v>
      </c>
      <c r="H438" s="29" t="s">
        <v>9411</v>
      </c>
      <c r="I438" s="29" t="s">
        <v>8884</v>
      </c>
      <c r="J438" s="29">
        <v>22</v>
      </c>
      <c r="K438" s="29" t="s">
        <v>8885</v>
      </c>
      <c r="L438" s="29" t="s">
        <v>133</v>
      </c>
      <c r="M438" s="29">
        <v>9</v>
      </c>
      <c r="N438" s="28" t="str">
        <f>IFERROR(VLOOKUP(T438,표준단어!$A:$C,3,FALSE),"")</f>
        <v>EXIT</v>
      </c>
      <c r="O438" s="28" t="str">
        <f>IFERROR(VLOOKUP(U438,표준단어!$A:$C,3,FALSE),"")</f>
        <v>TMPR</v>
      </c>
      <c r="P438" s="28" t="str">
        <f>IFERROR(VLOOKUP(V438,표준단어!$A:$C,3,FALSE),"")</f>
        <v>VAL</v>
      </c>
      <c r="Q438" s="28" t="str">
        <f>IFERROR(VLOOKUP(W438,표준단어!$A:$C,3,FALSE),"")</f>
        <v/>
      </c>
      <c r="R438" s="28" t="str">
        <f>IFERROR(VLOOKUP(X438,표준단어!$A:$C,3,FALSE),"")</f>
        <v/>
      </c>
      <c r="S438" s="28" t="str">
        <f>IFERROR(VLOOKUP(Y438,표준단어!$A:$C,3,FALSE),"")</f>
        <v/>
      </c>
      <c r="T438" s="30" t="s">
        <v>9412</v>
      </c>
      <c r="U438" s="30" t="s">
        <v>8915</v>
      </c>
      <c r="V438" s="30" t="s">
        <v>8888</v>
      </c>
      <c r="W438" s="30"/>
      <c r="X438" s="30"/>
      <c r="Y438" s="30"/>
      <c r="Z438" s="31" t="str">
        <f t="shared" si="60"/>
        <v/>
      </c>
      <c r="AA438" s="31" t="str">
        <f t="shared" si="61"/>
        <v/>
      </c>
      <c r="AB438" s="31" t="str">
        <f t="shared" si="62"/>
        <v/>
      </c>
      <c r="AC438" s="31" t="str">
        <f t="shared" si="63"/>
        <v/>
      </c>
      <c r="AD438" s="31" t="str">
        <f t="shared" si="64"/>
        <v/>
      </c>
      <c r="AE438" s="31" t="str">
        <f t="shared" si="65"/>
        <v/>
      </c>
      <c r="AF438" s="32" t="str">
        <f>IFERROR(VLOOKUP(T438&amp;U438&amp;V438&amp;W438&amp;X438&amp;Y438,표준용어!$A:$B,1,FALSE),"")</f>
        <v/>
      </c>
      <c r="AG438" s="32" t="str">
        <f t="shared" si="66"/>
        <v>출구온도값</v>
      </c>
      <c r="AH438" s="32" t="str">
        <f t="shared" si="67"/>
        <v>출구온도값</v>
      </c>
      <c r="AI438" s="33" t="str">
        <f t="shared" si="68"/>
        <v>EXIT_TMPR_VAL</v>
      </c>
      <c r="AJ438" s="5" t="str">
        <f t="shared" si="69"/>
        <v>VAL</v>
      </c>
      <c r="AK438" s="28" t="str">
        <f>IFERROR(VLOOKUP(AJ438,분류어!$A:$A,1,FALSE),"")</f>
        <v>VAL</v>
      </c>
      <c r="AL438" s="13"/>
      <c r="AM438" s="34" t="s">
        <v>8889</v>
      </c>
      <c r="AN438" s="34" t="s">
        <v>8889</v>
      </c>
      <c r="AO438" s="34" t="s">
        <v>8889</v>
      </c>
      <c r="AP438" s="34" t="s">
        <v>8889</v>
      </c>
      <c r="AQ438" s="34" t="s">
        <v>8889</v>
      </c>
      <c r="AR438" s="34" t="s">
        <v>8889</v>
      </c>
      <c r="AS438" s="34" t="s">
        <v>8889</v>
      </c>
      <c r="AT438" s="34" t="s">
        <v>8889</v>
      </c>
    </row>
    <row r="439" spans="1:46" ht="16.5" customHeight="1">
      <c r="A439" s="28">
        <v>431</v>
      </c>
      <c r="B439" s="21" t="str">
        <f>IF(VLOOKUP(CONCATENATE(C439,".",D439,".",E439),대상테이블!$A:$H,8,FALSE)=0,"",VLOOKUP(CONCATENATE(,C439,".",D439,".",E439),대상테이블!$A:$H,8,FALSE))</f>
        <v/>
      </c>
      <c r="C439" s="29" t="s">
        <v>5966</v>
      </c>
      <c r="D439" s="29" t="s">
        <v>5967</v>
      </c>
      <c r="E439" s="29" t="s">
        <v>6026</v>
      </c>
      <c r="F439" s="29" t="s">
        <v>6027</v>
      </c>
      <c r="G439" s="29" t="s">
        <v>9265</v>
      </c>
      <c r="H439" s="29" t="s">
        <v>9266</v>
      </c>
      <c r="I439" s="29" t="s">
        <v>8884</v>
      </c>
      <c r="J439" s="29">
        <v>22</v>
      </c>
      <c r="K439" s="29" t="s">
        <v>8885</v>
      </c>
      <c r="L439" s="29" t="s">
        <v>133</v>
      </c>
      <c r="M439" s="29">
        <v>10</v>
      </c>
      <c r="N439" s="28" t="str">
        <f>IFERROR(VLOOKUP(T439,표준단어!$A:$C,3,FALSE),"")</f>
        <v>YH</v>
      </c>
      <c r="O439" s="28" t="str">
        <f>IFERROR(VLOOKUP(U439,표준단어!$A:$C,3,FALSE),"")</f>
        <v/>
      </c>
      <c r="P439" s="28" t="str">
        <f>IFERROR(VLOOKUP(V439,표준단어!$A:$C,3,FALSE),"")</f>
        <v>VAL</v>
      </c>
      <c r="Q439" s="28" t="str">
        <f>IFERROR(VLOOKUP(W439,표준단어!$A:$C,3,FALSE),"")</f>
        <v/>
      </c>
      <c r="R439" s="28" t="str">
        <f>IFERROR(VLOOKUP(X439,표준단어!$A:$C,3,FALSE),"")</f>
        <v/>
      </c>
      <c r="S439" s="28" t="str">
        <f>IFERROR(VLOOKUP(Y439,표준단어!$A:$C,3,FALSE),"")</f>
        <v/>
      </c>
      <c r="T439" s="30" t="s">
        <v>9267</v>
      </c>
      <c r="U439" s="30" t="s">
        <v>9264</v>
      </c>
      <c r="V439" s="30" t="s">
        <v>8888</v>
      </c>
      <c r="W439" s="30"/>
      <c r="X439" s="30"/>
      <c r="Y439" s="30"/>
      <c r="Z439" s="31" t="str">
        <f t="shared" si="60"/>
        <v/>
      </c>
      <c r="AA439" s="31" t="str">
        <f t="shared" si="61"/>
        <v>회절</v>
      </c>
      <c r="AB439" s="31" t="str">
        <f t="shared" si="62"/>
        <v/>
      </c>
      <c r="AC439" s="31" t="str">
        <f t="shared" si="63"/>
        <v/>
      </c>
      <c r="AD439" s="31" t="str">
        <f t="shared" si="64"/>
        <v/>
      </c>
      <c r="AE439" s="31" t="str">
        <f t="shared" si="65"/>
        <v/>
      </c>
      <c r="AF439" s="32" t="str">
        <f>IFERROR(VLOOKUP(T439&amp;U439&amp;V439&amp;W439&amp;X439&amp;Y439,표준용어!$A:$B,1,FALSE),"")</f>
        <v/>
      </c>
      <c r="AG439" s="32" t="str">
        <f t="shared" si="66"/>
        <v>영흥회절값</v>
      </c>
      <c r="AH439" s="32" t="str">
        <f t="shared" si="67"/>
        <v>영흥회절값</v>
      </c>
      <c r="AI439" s="33" t="str">
        <f t="shared" si="68"/>
        <v>YH_VAL</v>
      </c>
      <c r="AJ439" s="5" t="str">
        <f t="shared" si="69"/>
        <v>VAL</v>
      </c>
      <c r="AK439" s="28" t="str">
        <f>IFERROR(VLOOKUP(AJ439,분류어!$A:$A,1,FALSE),"")</f>
        <v>VAL</v>
      </c>
      <c r="AL439" s="13"/>
      <c r="AM439" s="34" t="s">
        <v>8889</v>
      </c>
      <c r="AN439" s="34" t="s">
        <v>8889</v>
      </c>
      <c r="AO439" s="34" t="s">
        <v>8889</v>
      </c>
      <c r="AP439" s="34" t="s">
        <v>8889</v>
      </c>
      <c r="AQ439" s="34" t="s">
        <v>8889</v>
      </c>
      <c r="AR439" s="34" t="s">
        <v>8889</v>
      </c>
      <c r="AS439" s="34" t="s">
        <v>8889</v>
      </c>
      <c r="AT439" s="34" t="s">
        <v>8889</v>
      </c>
    </row>
    <row r="440" spans="1:46" ht="16.5" customHeight="1">
      <c r="A440" s="28">
        <v>432</v>
      </c>
      <c r="B440" s="21" t="str">
        <f>IF(VLOOKUP(CONCATENATE(C440,".",D440,".",E440),대상테이블!$A:$H,8,FALSE)=0,"",VLOOKUP(CONCATENATE(,C440,".",D440,".",E440),대상테이블!$A:$H,8,FALSE))</f>
        <v/>
      </c>
      <c r="C440" s="29" t="s">
        <v>5966</v>
      </c>
      <c r="D440" s="29" t="s">
        <v>5967</v>
      </c>
      <c r="E440" s="29" t="s">
        <v>6026</v>
      </c>
      <c r="F440" s="29" t="s">
        <v>6027</v>
      </c>
      <c r="G440" s="29" t="s">
        <v>9261</v>
      </c>
      <c r="H440" s="29" t="s">
        <v>9262</v>
      </c>
      <c r="I440" s="29" t="s">
        <v>8884</v>
      </c>
      <c r="J440" s="29">
        <v>22</v>
      </c>
      <c r="K440" s="29" t="s">
        <v>8885</v>
      </c>
      <c r="L440" s="29" t="s">
        <v>133</v>
      </c>
      <c r="M440" s="29">
        <v>11</v>
      </c>
      <c r="N440" s="28" t="str">
        <f>IFERROR(VLOOKUP(T440,표준단어!$A:$C,3,FALSE),"")</f>
        <v>SCHN</v>
      </c>
      <c r="O440" s="28" t="str">
        <f>IFERROR(VLOOKUP(U440,표준단어!$A:$C,3,FALSE),"")</f>
        <v/>
      </c>
      <c r="P440" s="28" t="str">
        <f>IFERROR(VLOOKUP(V440,표준단어!$A:$C,3,FALSE),"")</f>
        <v>VAL</v>
      </c>
      <c r="Q440" s="28" t="str">
        <f>IFERROR(VLOOKUP(W440,표준단어!$A:$C,3,FALSE),"")</f>
        <v/>
      </c>
      <c r="R440" s="28" t="str">
        <f>IFERROR(VLOOKUP(X440,표준단어!$A:$C,3,FALSE),"")</f>
        <v/>
      </c>
      <c r="S440" s="28" t="str">
        <f>IFERROR(VLOOKUP(Y440,표준단어!$A:$C,3,FALSE),"")</f>
        <v/>
      </c>
      <c r="T440" s="30" t="s">
        <v>9263</v>
      </c>
      <c r="U440" s="30" t="s">
        <v>9264</v>
      </c>
      <c r="V440" s="30" t="s">
        <v>8888</v>
      </c>
      <c r="W440" s="30"/>
      <c r="X440" s="30"/>
      <c r="Y440" s="30"/>
      <c r="Z440" s="31" t="str">
        <f t="shared" si="60"/>
        <v/>
      </c>
      <c r="AA440" s="31" t="str">
        <f t="shared" si="61"/>
        <v>회절</v>
      </c>
      <c r="AB440" s="31" t="str">
        <f t="shared" si="62"/>
        <v/>
      </c>
      <c r="AC440" s="31" t="str">
        <f t="shared" si="63"/>
        <v/>
      </c>
      <c r="AD440" s="31" t="str">
        <f t="shared" si="64"/>
        <v/>
      </c>
      <c r="AE440" s="31" t="str">
        <f t="shared" si="65"/>
        <v/>
      </c>
      <c r="AF440" s="32" t="str">
        <f>IFERROR(VLOOKUP(T440&amp;U440&amp;V440&amp;W440&amp;X440&amp;Y440,표준용어!$A:$B,1,FALSE),"")</f>
        <v/>
      </c>
      <c r="AG440" s="32" t="str">
        <f t="shared" si="66"/>
        <v>삼천포회절값</v>
      </c>
      <c r="AH440" s="32" t="str">
        <f t="shared" si="67"/>
        <v>삼천포회절값</v>
      </c>
      <c r="AI440" s="33" t="str">
        <f t="shared" si="68"/>
        <v>SCHN_VAL</v>
      </c>
      <c r="AJ440" s="5" t="str">
        <f t="shared" si="69"/>
        <v>VAL</v>
      </c>
      <c r="AK440" s="28" t="str">
        <f>IFERROR(VLOOKUP(AJ440,분류어!$A:$A,1,FALSE),"")</f>
        <v>VAL</v>
      </c>
      <c r="AL440" s="13"/>
      <c r="AM440" s="34" t="s">
        <v>8889</v>
      </c>
      <c r="AN440" s="34" t="s">
        <v>8889</v>
      </c>
      <c r="AO440" s="34" t="s">
        <v>8889</v>
      </c>
      <c r="AP440" s="34" t="s">
        <v>8889</v>
      </c>
      <c r="AQ440" s="34" t="s">
        <v>8889</v>
      </c>
      <c r="AR440" s="34" t="s">
        <v>8889</v>
      </c>
      <c r="AS440" s="34" t="s">
        <v>8889</v>
      </c>
      <c r="AT440" s="34" t="s">
        <v>8889</v>
      </c>
    </row>
    <row r="441" spans="1:46" ht="16.5" customHeight="1">
      <c r="A441" s="28">
        <v>433</v>
      </c>
      <c r="B441" s="21" t="str">
        <f>IF(VLOOKUP(CONCATENATE(C441,".",D441,".",E441),대상테이블!$A:$H,8,FALSE)=0,"",VLOOKUP(CONCATENATE(,C441,".",D441,".",E441),대상테이블!$A:$H,8,FALSE))</f>
        <v/>
      </c>
      <c r="C441" s="29" t="s">
        <v>5966</v>
      </c>
      <c r="D441" s="29" t="s">
        <v>5967</v>
      </c>
      <c r="E441" s="29" t="s">
        <v>6026</v>
      </c>
      <c r="F441" s="29" t="s">
        <v>6027</v>
      </c>
      <c r="G441" s="29" t="s">
        <v>9658</v>
      </c>
      <c r="H441" s="29" t="s">
        <v>9659</v>
      </c>
      <c r="I441" s="29" t="s">
        <v>8884</v>
      </c>
      <c r="J441" s="29">
        <v>22</v>
      </c>
      <c r="K441" s="29" t="s">
        <v>8885</v>
      </c>
      <c r="L441" s="29" t="s">
        <v>133</v>
      </c>
      <c r="M441" s="29">
        <v>12</v>
      </c>
      <c r="N441" s="28" t="str">
        <f>IFERROR(VLOOKUP(T441,표준단어!$A:$C,3,FALSE),"")</f>
        <v/>
      </c>
      <c r="O441" s="28" t="str">
        <f>IFERROR(VLOOKUP(U441,표준단어!$A:$C,3,FALSE),"")</f>
        <v>N60</v>
      </c>
      <c r="P441" s="28" t="str">
        <f>IFERROR(VLOOKUP(V441,표준단어!$A:$C,3,FALSE),"")</f>
        <v/>
      </c>
      <c r="Q441" s="28" t="str">
        <f>IFERROR(VLOOKUP(W441,표준단어!$A:$C,3,FALSE),"")</f>
        <v>VAL</v>
      </c>
      <c r="R441" s="28" t="str">
        <f>IFERROR(VLOOKUP(X441,표준단어!$A:$C,3,FALSE),"")</f>
        <v/>
      </c>
      <c r="S441" s="28" t="str">
        <f>IFERROR(VLOOKUP(Y441,표준단어!$A:$C,3,FALSE),"")</f>
        <v/>
      </c>
      <c r="T441" s="30" t="s">
        <v>9415</v>
      </c>
      <c r="U441" s="37" t="s">
        <v>9660</v>
      </c>
      <c r="V441" s="30" t="s">
        <v>9648</v>
      </c>
      <c r="W441" s="30" t="s">
        <v>8888</v>
      </c>
      <c r="X441" s="30"/>
      <c r="Y441" s="30"/>
      <c r="Z441" s="31" t="str">
        <f t="shared" si="60"/>
        <v>미분도</v>
      </c>
      <c r="AA441" s="31" t="str">
        <f t="shared" si="61"/>
        <v/>
      </c>
      <c r="AB441" s="31" t="str">
        <f t="shared" si="62"/>
        <v>Mesh</v>
      </c>
      <c r="AC441" s="31" t="str">
        <f t="shared" si="63"/>
        <v/>
      </c>
      <c r="AD441" s="31" t="str">
        <f t="shared" si="64"/>
        <v/>
      </c>
      <c r="AE441" s="31" t="str">
        <f t="shared" si="65"/>
        <v/>
      </c>
      <c r="AF441" s="32" t="str">
        <f>IFERROR(VLOOKUP(T441&amp;U441&amp;V441&amp;W441&amp;X441&amp;Y441,표준용어!$A:$B,1,FALSE),"")</f>
        <v/>
      </c>
      <c r="AG441" s="32" t="str">
        <f t="shared" si="66"/>
        <v>미분도60Mesh값</v>
      </c>
      <c r="AH441" s="32" t="str">
        <f t="shared" si="67"/>
        <v>미분도60Mesh값</v>
      </c>
      <c r="AI441" s="33" t="str">
        <f t="shared" si="68"/>
        <v>_N60_VAL</v>
      </c>
      <c r="AJ441" s="5" t="str">
        <f t="shared" si="69"/>
        <v>VAL</v>
      </c>
      <c r="AK441" s="28" t="str">
        <f>IFERROR(VLOOKUP(AJ441,분류어!$A:$A,1,FALSE),"")</f>
        <v>VAL</v>
      </c>
      <c r="AL441" s="13"/>
      <c r="AM441" s="34" t="s">
        <v>8889</v>
      </c>
      <c r="AN441" s="34" t="s">
        <v>8889</v>
      </c>
      <c r="AO441" s="34" t="s">
        <v>8889</v>
      </c>
      <c r="AP441" s="34" t="s">
        <v>8889</v>
      </c>
      <c r="AQ441" s="34" t="s">
        <v>8889</v>
      </c>
      <c r="AR441" s="34" t="s">
        <v>8889</v>
      </c>
      <c r="AS441" s="34" t="s">
        <v>8889</v>
      </c>
      <c r="AT441" s="34" t="s">
        <v>8889</v>
      </c>
    </row>
    <row r="442" spans="1:46" ht="16.5" customHeight="1">
      <c r="A442" s="28">
        <v>434</v>
      </c>
      <c r="B442" s="21" t="str">
        <f>IF(VLOOKUP(CONCATENATE(C442,".",D442,".",E442),대상테이블!$A:$H,8,FALSE)=0,"",VLOOKUP(CONCATENATE(,C442,".",D442,".",E442),대상테이블!$A:$H,8,FALSE))</f>
        <v/>
      </c>
      <c r="C442" s="29" t="s">
        <v>5966</v>
      </c>
      <c r="D442" s="29" t="s">
        <v>5967</v>
      </c>
      <c r="E442" s="29" t="s">
        <v>6026</v>
      </c>
      <c r="F442" s="29" t="s">
        <v>6027</v>
      </c>
      <c r="G442" s="29" t="s">
        <v>9645</v>
      </c>
      <c r="H442" s="29" t="s">
        <v>9646</v>
      </c>
      <c r="I442" s="29" t="s">
        <v>8884</v>
      </c>
      <c r="J442" s="29">
        <v>22</v>
      </c>
      <c r="K442" s="29" t="s">
        <v>8885</v>
      </c>
      <c r="L442" s="29" t="s">
        <v>133</v>
      </c>
      <c r="M442" s="29">
        <v>13</v>
      </c>
      <c r="N442" s="28" t="str">
        <f>IFERROR(VLOOKUP(T442,표준단어!$A:$C,3,FALSE),"")</f>
        <v/>
      </c>
      <c r="O442" s="28" t="str">
        <f>IFERROR(VLOOKUP(U442,표준단어!$A:$C,3,FALSE),"")</f>
        <v>N100</v>
      </c>
      <c r="P442" s="28" t="str">
        <f>IFERROR(VLOOKUP(V442,표준단어!$A:$C,3,FALSE),"")</f>
        <v/>
      </c>
      <c r="Q442" s="28" t="str">
        <f>IFERROR(VLOOKUP(W442,표준단어!$A:$C,3,FALSE),"")</f>
        <v>VAL</v>
      </c>
      <c r="R442" s="28" t="str">
        <f>IFERROR(VLOOKUP(X442,표준단어!$A:$C,3,FALSE),"")</f>
        <v/>
      </c>
      <c r="S442" s="28" t="str">
        <f>IFERROR(VLOOKUP(Y442,표준단어!$A:$C,3,FALSE),"")</f>
        <v/>
      </c>
      <c r="T442" s="30" t="s">
        <v>9415</v>
      </c>
      <c r="U442" s="37" t="s">
        <v>9647</v>
      </c>
      <c r="V442" s="30" t="s">
        <v>9648</v>
      </c>
      <c r="W442" s="30" t="s">
        <v>8888</v>
      </c>
      <c r="X442" s="30"/>
      <c r="Y442" s="30"/>
      <c r="Z442" s="31" t="str">
        <f t="shared" si="60"/>
        <v>미분도</v>
      </c>
      <c r="AA442" s="31" t="str">
        <f t="shared" si="61"/>
        <v/>
      </c>
      <c r="AB442" s="31" t="str">
        <f t="shared" si="62"/>
        <v>Mesh</v>
      </c>
      <c r="AC442" s="31" t="str">
        <f t="shared" si="63"/>
        <v/>
      </c>
      <c r="AD442" s="31" t="str">
        <f t="shared" si="64"/>
        <v/>
      </c>
      <c r="AE442" s="31" t="str">
        <f t="shared" si="65"/>
        <v/>
      </c>
      <c r="AF442" s="32" t="str">
        <f>IFERROR(VLOOKUP(T442&amp;U442&amp;V442&amp;W442&amp;X442&amp;Y442,표준용어!$A:$B,1,FALSE),"")</f>
        <v/>
      </c>
      <c r="AG442" s="32" t="str">
        <f t="shared" si="66"/>
        <v>미분도100Mesh값</v>
      </c>
      <c r="AH442" s="32" t="str">
        <f t="shared" si="67"/>
        <v>미분도100Mesh값</v>
      </c>
      <c r="AI442" s="33" t="str">
        <f t="shared" si="68"/>
        <v>_N100_VAL</v>
      </c>
      <c r="AJ442" s="5" t="str">
        <f t="shared" si="69"/>
        <v>VAL</v>
      </c>
      <c r="AK442" s="28" t="str">
        <f>IFERROR(VLOOKUP(AJ442,분류어!$A:$A,1,FALSE),"")</f>
        <v>VAL</v>
      </c>
      <c r="AL442" s="13"/>
      <c r="AM442" s="34" t="s">
        <v>8889</v>
      </c>
      <c r="AN442" s="34" t="s">
        <v>8889</v>
      </c>
      <c r="AO442" s="34" t="s">
        <v>8889</v>
      </c>
      <c r="AP442" s="34" t="s">
        <v>8889</v>
      </c>
      <c r="AQ442" s="34" t="s">
        <v>8889</v>
      </c>
      <c r="AR442" s="34" t="s">
        <v>8889</v>
      </c>
      <c r="AS442" s="34" t="s">
        <v>8889</v>
      </c>
      <c r="AT442" s="34" t="s">
        <v>8889</v>
      </c>
    </row>
    <row r="443" spans="1:46" ht="16.5" customHeight="1">
      <c r="A443" s="28">
        <v>435</v>
      </c>
      <c r="B443" s="21" t="str">
        <f>IF(VLOOKUP(CONCATENATE(C443,".",D443,".",E443),대상테이블!$A:$H,8,FALSE)=0,"",VLOOKUP(CONCATENATE(,C443,".",D443,".",E443),대상테이블!$A:$H,8,FALSE))</f>
        <v/>
      </c>
      <c r="C443" s="29" t="s">
        <v>5966</v>
      </c>
      <c r="D443" s="29" t="s">
        <v>5967</v>
      </c>
      <c r="E443" s="29" t="s">
        <v>6026</v>
      </c>
      <c r="F443" s="29" t="s">
        <v>6027</v>
      </c>
      <c r="G443" s="29" t="s">
        <v>9651</v>
      </c>
      <c r="H443" s="29" t="s">
        <v>9652</v>
      </c>
      <c r="I443" s="29" t="s">
        <v>8884</v>
      </c>
      <c r="J443" s="29">
        <v>22</v>
      </c>
      <c r="K443" s="29" t="s">
        <v>8885</v>
      </c>
      <c r="L443" s="29" t="s">
        <v>133</v>
      </c>
      <c r="M443" s="29">
        <v>14</v>
      </c>
      <c r="N443" s="28" t="str">
        <f>IFERROR(VLOOKUP(T443,표준단어!$A:$C,3,FALSE),"")</f>
        <v/>
      </c>
      <c r="O443" s="28" t="str">
        <f>IFERROR(VLOOKUP(U443,표준단어!$A:$C,3,FALSE),"")</f>
        <v/>
      </c>
      <c r="P443" s="28" t="str">
        <f>IFERROR(VLOOKUP(V443,표준단어!$A:$C,3,FALSE),"")</f>
        <v/>
      </c>
      <c r="Q443" s="28" t="str">
        <f>IFERROR(VLOOKUP(W443,표준단어!$A:$C,3,FALSE),"")</f>
        <v>VAL</v>
      </c>
      <c r="R443" s="28" t="str">
        <f>IFERROR(VLOOKUP(X443,표준단어!$A:$C,3,FALSE),"")</f>
        <v/>
      </c>
      <c r="S443" s="28" t="str">
        <f>IFERROR(VLOOKUP(Y443,표준단어!$A:$C,3,FALSE),"")</f>
        <v/>
      </c>
      <c r="T443" s="30" t="s">
        <v>9415</v>
      </c>
      <c r="U443" s="37" t="s">
        <v>9653</v>
      </c>
      <c r="V443" s="30" t="s">
        <v>9648</v>
      </c>
      <c r="W443" s="30" t="s">
        <v>8888</v>
      </c>
      <c r="X443" s="30"/>
      <c r="Y443" s="30"/>
      <c r="Z443" s="31" t="str">
        <f t="shared" si="60"/>
        <v>미분도</v>
      </c>
      <c r="AA443" s="31" t="str">
        <f t="shared" si="61"/>
        <v>200</v>
      </c>
      <c r="AB443" s="31" t="str">
        <f t="shared" si="62"/>
        <v>Mesh</v>
      </c>
      <c r="AC443" s="31" t="str">
        <f t="shared" si="63"/>
        <v/>
      </c>
      <c r="AD443" s="31" t="str">
        <f t="shared" si="64"/>
        <v/>
      </c>
      <c r="AE443" s="31" t="str">
        <f t="shared" si="65"/>
        <v/>
      </c>
      <c r="AF443" s="32" t="str">
        <f>IFERROR(VLOOKUP(T443&amp;U443&amp;V443&amp;W443&amp;X443&amp;Y443,표준용어!$A:$B,1,FALSE),"")</f>
        <v/>
      </c>
      <c r="AG443" s="32" t="str">
        <f t="shared" si="66"/>
        <v>미분도200Mesh값</v>
      </c>
      <c r="AH443" s="32" t="str">
        <f t="shared" si="67"/>
        <v>미분도200Mesh값</v>
      </c>
      <c r="AI443" s="33" t="str">
        <f t="shared" si="68"/>
        <v>_VAL</v>
      </c>
      <c r="AJ443" s="5" t="str">
        <f t="shared" si="69"/>
        <v>VAL</v>
      </c>
      <c r="AK443" s="28" t="str">
        <f>IFERROR(VLOOKUP(AJ443,분류어!$A:$A,1,FALSE),"")</f>
        <v>VAL</v>
      </c>
      <c r="AL443" s="13"/>
      <c r="AM443" s="34" t="s">
        <v>8889</v>
      </c>
      <c r="AN443" s="34" t="s">
        <v>8889</v>
      </c>
      <c r="AO443" s="34" t="s">
        <v>8889</v>
      </c>
      <c r="AP443" s="34" t="s">
        <v>8889</v>
      </c>
      <c r="AQ443" s="34" t="s">
        <v>8889</v>
      </c>
      <c r="AR443" s="34" t="s">
        <v>8889</v>
      </c>
      <c r="AS443" s="34" t="s">
        <v>8889</v>
      </c>
      <c r="AT443" s="34" t="s">
        <v>8889</v>
      </c>
    </row>
    <row r="444" spans="1:46" ht="16.5" customHeight="1">
      <c r="A444" s="28">
        <v>436</v>
      </c>
      <c r="B444" s="21" t="str">
        <f>IF(VLOOKUP(CONCATENATE(C444,".",D444,".",E444),대상테이블!$A:$H,8,FALSE)=0,"",VLOOKUP(CONCATENATE(,C444,".",D444,".",E444),대상테이블!$A:$H,8,FALSE))</f>
        <v/>
      </c>
      <c r="C444" s="29" t="s">
        <v>5966</v>
      </c>
      <c r="D444" s="29" t="s">
        <v>5967</v>
      </c>
      <c r="E444" s="29" t="s">
        <v>6028</v>
      </c>
      <c r="F444" s="29" t="s">
        <v>6029</v>
      </c>
      <c r="G444" s="29" t="s">
        <v>10067</v>
      </c>
      <c r="H444" s="29" t="s">
        <v>10068</v>
      </c>
      <c r="I444" s="29" t="s">
        <v>8892</v>
      </c>
      <c r="J444" s="29">
        <v>4</v>
      </c>
      <c r="K444" s="29" t="s">
        <v>133</v>
      </c>
      <c r="L444" s="29" t="s">
        <v>8885</v>
      </c>
      <c r="M444" s="29">
        <v>1</v>
      </c>
      <c r="N444" s="28" t="str">
        <f>IFERROR(VLOOKUP(T444,표준단어!$A:$C,3,FALSE),"")</f>
        <v>TS1</v>
      </c>
      <c r="O444" s="28" t="str">
        <f>IFERROR(VLOOKUP(U444,표준단어!$A:$C,3,FALSE),"")</f>
        <v>BIZP</v>
      </c>
      <c r="P444" s="28" t="str">
        <f>IFERROR(VLOOKUP(V444,표준단어!$A:$C,3,FALSE),"")</f>
        <v>CD</v>
      </c>
      <c r="Q444" s="28" t="str">
        <f>IFERROR(VLOOKUP(W444,표준단어!$A:$C,3,FALSE),"")</f>
        <v/>
      </c>
      <c r="R444" s="28" t="str">
        <f>IFERROR(VLOOKUP(X444,표준단어!$A:$C,3,FALSE),"")</f>
        <v/>
      </c>
      <c r="S444" s="28" t="str">
        <f>IFERROR(VLOOKUP(Y444,표준단어!$A:$C,3,FALSE),"")</f>
        <v/>
      </c>
      <c r="T444" s="37" t="s">
        <v>10069</v>
      </c>
      <c r="U444" s="30" t="s">
        <v>9842</v>
      </c>
      <c r="V444" s="30" t="s">
        <v>4143</v>
      </c>
      <c r="W444" s="30"/>
      <c r="X444" s="30"/>
      <c r="Y444" s="30"/>
      <c r="Z444" s="31" t="str">
        <f t="shared" si="60"/>
        <v/>
      </c>
      <c r="AA444" s="31" t="str">
        <f t="shared" si="61"/>
        <v/>
      </c>
      <c r="AB444" s="31" t="str">
        <f t="shared" si="62"/>
        <v/>
      </c>
      <c r="AC444" s="31" t="str">
        <f t="shared" si="63"/>
        <v/>
      </c>
      <c r="AD444" s="31" t="str">
        <f t="shared" si="64"/>
        <v/>
      </c>
      <c r="AE444" s="31" t="str">
        <f t="shared" si="65"/>
        <v/>
      </c>
      <c r="AF444" s="32" t="str">
        <f>IFERROR(VLOOKUP(T444&amp;U444&amp;V444&amp;W444&amp;X444&amp;Y444,표준용어!$A:$B,1,FALSE),"")</f>
        <v/>
      </c>
      <c r="AG444" s="32" t="str">
        <f t="shared" si="66"/>
        <v>1차사업소코드</v>
      </c>
      <c r="AH444" s="32" t="str">
        <f t="shared" si="67"/>
        <v>1차사업소코드</v>
      </c>
      <c r="AI444" s="33" t="str">
        <f t="shared" si="68"/>
        <v>TS1_BIZP_CD</v>
      </c>
      <c r="AJ444" s="5" t="str">
        <f t="shared" si="69"/>
        <v>CD</v>
      </c>
      <c r="AK444" s="28" t="str">
        <f>IFERROR(VLOOKUP(AJ444,분류어!$A:$A,1,FALSE),"")</f>
        <v>CD</v>
      </c>
      <c r="AL444" s="13"/>
      <c r="AM444" s="34" t="s">
        <v>8889</v>
      </c>
      <c r="AN444" s="34" t="s">
        <v>8889</v>
      </c>
      <c r="AO444" s="34" t="s">
        <v>8889</v>
      </c>
      <c r="AP444" s="34" t="s">
        <v>8889</v>
      </c>
      <c r="AQ444" s="34" t="s">
        <v>8889</v>
      </c>
      <c r="AR444" s="34" t="s">
        <v>8889</v>
      </c>
      <c r="AS444" s="34" t="s">
        <v>8984</v>
      </c>
      <c r="AT444" s="34" t="s">
        <v>8889</v>
      </c>
    </row>
    <row r="445" spans="1:46" ht="16.5" customHeight="1">
      <c r="A445" s="28">
        <v>1247</v>
      </c>
      <c r="B445" s="36" t="str">
        <f>IF(VLOOKUP(CONCATENATE(C445,".",D445,".",E445),대상테이블!$A:$H,8,FALSE)=0,"",VLOOKUP(CONCATENATE(,C445,".",D445,".",E445),대상테이블!$A:$H,8,FALSE))</f>
        <v>T</v>
      </c>
      <c r="C445" s="29" t="s">
        <v>5966</v>
      </c>
      <c r="D445" s="29" t="s">
        <v>5967</v>
      </c>
      <c r="E445" s="29" t="s">
        <v>6115</v>
      </c>
      <c r="F445" s="29"/>
      <c r="G445" s="29" t="s">
        <v>284</v>
      </c>
      <c r="H445" s="29"/>
      <c r="I445" s="29" t="s">
        <v>8892</v>
      </c>
      <c r="J445" s="29">
        <v>1</v>
      </c>
      <c r="K445" s="29" t="s">
        <v>8885</v>
      </c>
      <c r="L445" s="29" t="s">
        <v>133</v>
      </c>
      <c r="M445" s="29">
        <v>8</v>
      </c>
      <c r="N445" s="28" t="str">
        <f>IFERROR(VLOOKUP(T445,표준단어!$A:$C,3,FALSE),"")</f>
        <v/>
      </c>
      <c r="O445" s="28" t="str">
        <f>IFERROR(VLOOKUP(U445,표준단어!$A:$C,3,FALSE),"")</f>
        <v/>
      </c>
      <c r="P445" s="28" t="str">
        <f>IFERROR(VLOOKUP(V445,표준단어!$A:$C,3,FALSE),"")</f>
        <v/>
      </c>
      <c r="Q445" s="28" t="str">
        <f>IFERROR(VLOOKUP(W445,표준단어!$A:$C,3,FALSE),"")</f>
        <v/>
      </c>
      <c r="R445" s="28" t="str">
        <f>IFERROR(VLOOKUP(X445,표준단어!$A:$C,3,FALSE),"")</f>
        <v/>
      </c>
      <c r="S445" s="28" t="str">
        <f>IFERROR(VLOOKUP(Y445,표준단어!$A:$C,3,FALSE),"")</f>
        <v/>
      </c>
      <c r="T445" s="30"/>
      <c r="U445" s="30"/>
      <c r="V445" s="30"/>
      <c r="W445" s="30"/>
      <c r="X445" s="30"/>
      <c r="Y445" s="30"/>
      <c r="Z445" s="31" t="str">
        <f t="shared" si="60"/>
        <v/>
      </c>
      <c r="AA445" s="31" t="str">
        <f t="shared" si="61"/>
        <v/>
      </c>
      <c r="AB445" s="31" t="str">
        <f t="shared" si="62"/>
        <v/>
      </c>
      <c r="AC445" s="31" t="str">
        <f t="shared" si="63"/>
        <v/>
      </c>
      <c r="AD445" s="31" t="str">
        <f t="shared" si="64"/>
        <v/>
      </c>
      <c r="AE445" s="31" t="str">
        <f t="shared" si="65"/>
        <v/>
      </c>
      <c r="AF445" s="32" t="str">
        <f>IFERROR(VLOOKUP(T445&amp;U445&amp;V445&amp;W445&amp;X445&amp;Y445,표준용어!$A:$B,1,FALSE),"")</f>
        <v/>
      </c>
      <c r="AG445" s="32" t="str">
        <f t="shared" si="66"/>
        <v/>
      </c>
      <c r="AH445" s="32" t="str">
        <f t="shared" si="67"/>
        <v/>
      </c>
      <c r="AI445" s="33" t="str">
        <f t="shared" si="68"/>
        <v/>
      </c>
      <c r="AJ445" s="5" t="str">
        <f t="shared" si="69"/>
        <v/>
      </c>
      <c r="AK445" s="28" t="str">
        <f>IFERROR(VLOOKUP(AJ445,분류어!$A:$A,1,FALSE),"")</f>
        <v/>
      </c>
      <c r="AL445" s="13"/>
      <c r="AM445" s="34" t="s">
        <v>8889</v>
      </c>
      <c r="AN445" s="34" t="s">
        <v>8889</v>
      </c>
      <c r="AO445" s="34" t="s">
        <v>8889</v>
      </c>
      <c r="AP445" s="34" t="s">
        <v>8889</v>
      </c>
      <c r="AQ445" s="34" t="s">
        <v>8889</v>
      </c>
      <c r="AR445" s="34" t="s">
        <v>8889</v>
      </c>
      <c r="AS445" s="34" t="s">
        <v>8889</v>
      </c>
      <c r="AT445" s="34" t="s">
        <v>8889</v>
      </c>
    </row>
    <row r="446" spans="1:46" ht="16.5" customHeight="1">
      <c r="A446" s="28">
        <v>437</v>
      </c>
      <c r="B446" s="21" t="str">
        <f>IF(VLOOKUP(CONCATENATE(C446,".",D446,".",E446),대상테이블!$A:$H,8,FALSE)=0,"",VLOOKUP(CONCATENATE(,C446,".",D446,".",E446),대상테이블!$A:$H,8,FALSE))</f>
        <v/>
      </c>
      <c r="C446" s="29" t="s">
        <v>5966</v>
      </c>
      <c r="D446" s="29" t="s">
        <v>5967</v>
      </c>
      <c r="E446" s="29" t="s">
        <v>6028</v>
      </c>
      <c r="F446" s="29" t="s">
        <v>6029</v>
      </c>
      <c r="G446" s="29" t="s">
        <v>10609</v>
      </c>
      <c r="H446" s="29" t="s">
        <v>10611</v>
      </c>
      <c r="I446" s="29" t="s">
        <v>8892</v>
      </c>
      <c r="J446" s="29">
        <v>8</v>
      </c>
      <c r="K446" s="29" t="s">
        <v>133</v>
      </c>
      <c r="L446" s="29" t="s">
        <v>8885</v>
      </c>
      <c r="M446" s="29">
        <v>2</v>
      </c>
      <c r="N446" s="28" t="str">
        <f>IFERROR(VLOOKUP(T446,표준단어!$A:$C,3,FALSE),"")</f>
        <v>YMD</v>
      </c>
      <c r="O446" s="28" t="str">
        <f>IFERROR(VLOOKUP(U446,표준단어!$A:$C,3,FALSE),"")</f>
        <v/>
      </c>
      <c r="P446" s="28" t="str">
        <f>IFERROR(VLOOKUP(V446,표준단어!$A:$C,3,FALSE),"")</f>
        <v/>
      </c>
      <c r="Q446" s="28" t="str">
        <f>IFERROR(VLOOKUP(W446,표준단어!$A:$C,3,FALSE),"")</f>
        <v/>
      </c>
      <c r="R446" s="28" t="str">
        <f>IFERROR(VLOOKUP(X446,표준단어!$A:$C,3,FALSE),"")</f>
        <v/>
      </c>
      <c r="S446" s="28" t="str">
        <f>IFERROR(VLOOKUP(Y446,표준단어!$A:$C,3,FALSE),"")</f>
        <v/>
      </c>
      <c r="T446" s="30" t="s">
        <v>4188</v>
      </c>
      <c r="U446" s="30"/>
      <c r="V446" s="30"/>
      <c r="W446" s="30"/>
      <c r="X446" s="30"/>
      <c r="Y446" s="30"/>
      <c r="Z446" s="31" t="str">
        <f t="shared" si="60"/>
        <v/>
      </c>
      <c r="AA446" s="31" t="str">
        <f t="shared" si="61"/>
        <v/>
      </c>
      <c r="AB446" s="31" t="str">
        <f t="shared" si="62"/>
        <v/>
      </c>
      <c r="AC446" s="31" t="str">
        <f t="shared" si="63"/>
        <v/>
      </c>
      <c r="AD446" s="31" t="str">
        <f t="shared" si="64"/>
        <v/>
      </c>
      <c r="AE446" s="31" t="str">
        <f t="shared" si="65"/>
        <v/>
      </c>
      <c r="AF446" s="32" t="str">
        <f>IFERROR(VLOOKUP(T446&amp;U446&amp;V446&amp;W446&amp;X446&amp;Y446,표준용어!$A:$B,1,FALSE),"")</f>
        <v>일자</v>
      </c>
      <c r="AG446" s="32" t="str">
        <f t="shared" si="66"/>
        <v/>
      </c>
      <c r="AH446" s="32" t="str">
        <f t="shared" si="67"/>
        <v>일자</v>
      </c>
      <c r="AI446" s="33" t="str">
        <f t="shared" si="68"/>
        <v>YMD</v>
      </c>
      <c r="AJ446" s="5" t="str">
        <f t="shared" si="69"/>
        <v>YMD</v>
      </c>
      <c r="AK446" s="28" t="str">
        <f>IFERROR(VLOOKUP(AJ446,분류어!$A:$A,1,FALSE),"")</f>
        <v>YMD</v>
      </c>
      <c r="AL446" s="13"/>
      <c r="AM446" s="34" t="s">
        <v>8889</v>
      </c>
      <c r="AN446" s="34" t="s">
        <v>8889</v>
      </c>
      <c r="AO446" s="34" t="s">
        <v>8984</v>
      </c>
      <c r="AP446" s="34" t="s">
        <v>8889</v>
      </c>
      <c r="AQ446" s="34" t="s">
        <v>8889</v>
      </c>
      <c r="AR446" s="34" t="s">
        <v>8889</v>
      </c>
      <c r="AS446" s="34" t="s">
        <v>8984</v>
      </c>
      <c r="AT446" s="34" t="s">
        <v>8889</v>
      </c>
    </row>
    <row r="447" spans="1:46" ht="16.5" customHeight="1">
      <c r="A447" s="28">
        <v>438</v>
      </c>
      <c r="B447" s="21" t="str">
        <f>IF(VLOOKUP(CONCATENATE(C447,".",D447,".",E447),대상테이블!$A:$H,8,FALSE)=0,"",VLOOKUP(CONCATENATE(,C447,".",D447,".",E447),대상테이블!$A:$H,8,FALSE))</f>
        <v/>
      </c>
      <c r="C447" s="29" t="s">
        <v>5966</v>
      </c>
      <c r="D447" s="29" t="s">
        <v>5967</v>
      </c>
      <c r="E447" s="29" t="s">
        <v>6028</v>
      </c>
      <c r="F447" s="29" t="s">
        <v>6029</v>
      </c>
      <c r="G447" s="29" t="s">
        <v>9722</v>
      </c>
      <c r="H447" s="29" t="s">
        <v>9719</v>
      </c>
      <c r="I447" s="29" t="s">
        <v>8892</v>
      </c>
      <c r="J447" s="29">
        <v>2</v>
      </c>
      <c r="K447" s="29" t="s">
        <v>133</v>
      </c>
      <c r="L447" s="29" t="s">
        <v>8885</v>
      </c>
      <c r="M447" s="29">
        <v>3</v>
      </c>
      <c r="N447" s="28" t="str">
        <f>IFERROR(VLOOKUP(T447,표준단어!$A:$C,3,FALSE),"")</f>
        <v>EPGU</v>
      </c>
      <c r="O447" s="28" t="str">
        <f>IFERROR(VLOOKUP(U447,표준단어!$A:$C,3,FALSE),"")</f>
        <v>NO</v>
      </c>
      <c r="P447" s="28" t="str">
        <f>IFERROR(VLOOKUP(V447,표준단어!$A:$C,3,FALSE),"")</f>
        <v/>
      </c>
      <c r="Q447" s="28" t="str">
        <f>IFERROR(VLOOKUP(W447,표준단어!$A:$C,3,FALSE),"")</f>
        <v/>
      </c>
      <c r="R447" s="28" t="str">
        <f>IFERROR(VLOOKUP(X447,표준단어!$A:$C,3,FALSE),"")</f>
        <v/>
      </c>
      <c r="S447" s="28" t="str">
        <f>IFERROR(VLOOKUP(Y447,표준단어!$A:$C,3,FALSE),"")</f>
        <v/>
      </c>
      <c r="T447" s="30" t="s">
        <v>8976</v>
      </c>
      <c r="U447" s="30" t="s">
        <v>9031</v>
      </c>
      <c r="V447" s="30"/>
      <c r="W447" s="30"/>
      <c r="X447" s="30"/>
      <c r="Y447" s="30"/>
      <c r="Z447" s="31" t="str">
        <f t="shared" si="60"/>
        <v/>
      </c>
      <c r="AA447" s="31" t="str">
        <f t="shared" si="61"/>
        <v/>
      </c>
      <c r="AB447" s="31" t="str">
        <f t="shared" si="62"/>
        <v/>
      </c>
      <c r="AC447" s="31" t="str">
        <f t="shared" si="63"/>
        <v/>
      </c>
      <c r="AD447" s="31" t="str">
        <f t="shared" si="64"/>
        <v/>
      </c>
      <c r="AE447" s="31" t="str">
        <f t="shared" si="65"/>
        <v/>
      </c>
      <c r="AF447" s="32" t="str">
        <f>IFERROR(VLOOKUP(T447&amp;U447&amp;V447&amp;W447&amp;X447&amp;Y447,표준용어!$A:$B,1,FALSE),"")</f>
        <v>호기번호</v>
      </c>
      <c r="AG447" s="32" t="str">
        <f t="shared" si="66"/>
        <v/>
      </c>
      <c r="AH447" s="32" t="str">
        <f t="shared" si="67"/>
        <v>호기번호</v>
      </c>
      <c r="AI447" s="33" t="str">
        <f t="shared" si="68"/>
        <v>EPGU_NO</v>
      </c>
      <c r="AJ447" s="5" t="str">
        <f t="shared" si="69"/>
        <v>NO</v>
      </c>
      <c r="AK447" s="28" t="str">
        <f>IFERROR(VLOOKUP(AJ447,분류어!$A:$A,1,FALSE),"")</f>
        <v>NO</v>
      </c>
      <c r="AL447" s="13"/>
      <c r="AM447" s="34" t="s">
        <v>8889</v>
      </c>
      <c r="AN447" s="34" t="s">
        <v>8889</v>
      </c>
      <c r="AO447" s="34" t="s">
        <v>8889</v>
      </c>
      <c r="AP447" s="34" t="s">
        <v>8889</v>
      </c>
      <c r="AQ447" s="34" t="s">
        <v>8889</v>
      </c>
      <c r="AR447" s="34" t="s">
        <v>8889</v>
      </c>
      <c r="AS447" s="34" t="s">
        <v>8889</v>
      </c>
      <c r="AT447" s="34" t="s">
        <v>8889</v>
      </c>
    </row>
    <row r="448" spans="1:46" ht="16.5" customHeight="1">
      <c r="A448" s="28">
        <v>439</v>
      </c>
      <c r="B448" s="21" t="str">
        <f>IF(VLOOKUP(CONCATENATE(C448,".",D448,".",E448),대상테이블!$A:$H,8,FALSE)=0,"",VLOOKUP(CONCATENATE(,C448,".",D448,".",E448),대상테이블!$A:$H,8,FALSE))</f>
        <v/>
      </c>
      <c r="C448" s="29" t="s">
        <v>5966</v>
      </c>
      <c r="D448" s="29" t="s">
        <v>5967</v>
      </c>
      <c r="E448" s="29" t="s">
        <v>6028</v>
      </c>
      <c r="F448" s="29" t="s">
        <v>6029</v>
      </c>
      <c r="G448" s="29" t="s">
        <v>10040</v>
      </c>
      <c r="H448" s="29" t="s">
        <v>10041</v>
      </c>
      <c r="I448" s="29" t="s">
        <v>8892</v>
      </c>
      <c r="J448" s="29">
        <v>2</v>
      </c>
      <c r="K448" s="29" t="s">
        <v>8885</v>
      </c>
      <c r="L448" s="29" t="s">
        <v>133</v>
      </c>
      <c r="M448" s="29">
        <v>4</v>
      </c>
      <c r="N448" s="28" t="str">
        <f>IFERROR(VLOOKUP(T448,표준단어!$A:$C,3,FALSE),"")</f>
        <v/>
      </c>
      <c r="O448" s="28" t="str">
        <f>IFERROR(VLOOKUP(U448,표준단어!$A:$C,3,FALSE),"")</f>
        <v>MNCL</v>
      </c>
      <c r="P448" s="28" t="str">
        <f>IFERROR(VLOOKUP(V448,표준단어!$A:$C,3,FALSE),"")</f>
        <v>HH</v>
      </c>
      <c r="Q448" s="28" t="str">
        <f>IFERROR(VLOOKUP(W448,표준단어!$A:$C,3,FALSE),"")</f>
        <v/>
      </c>
      <c r="R448" s="28" t="str">
        <f>IFERROR(VLOOKUP(X448,표준단어!$A:$C,3,FALSE),"")</f>
        <v/>
      </c>
      <c r="S448" s="28" t="str">
        <f>IFERROR(VLOOKUP(Y448,표준단어!$A:$C,3,FALSE),"")</f>
        <v/>
      </c>
      <c r="T448" s="30" t="s">
        <v>10025</v>
      </c>
      <c r="U448" s="30" t="s">
        <v>9001</v>
      </c>
      <c r="V448" s="30" t="s">
        <v>9002</v>
      </c>
      <c r="W448" s="30"/>
      <c r="X448" s="30"/>
      <c r="Y448" s="30"/>
      <c r="Z448" s="31" t="str">
        <f t="shared" si="60"/>
        <v>N/S</v>
      </c>
      <c r="AA448" s="31" t="str">
        <f t="shared" si="61"/>
        <v/>
      </c>
      <c r="AB448" s="31" t="str">
        <f t="shared" si="62"/>
        <v/>
      </c>
      <c r="AC448" s="31" t="str">
        <f t="shared" si="63"/>
        <v/>
      </c>
      <c r="AD448" s="31" t="str">
        <f t="shared" si="64"/>
        <v/>
      </c>
      <c r="AE448" s="31" t="str">
        <f t="shared" si="65"/>
        <v/>
      </c>
      <c r="AF448" s="32" t="str">
        <f>IFERROR(VLOOKUP(T448&amp;U448&amp;V448&amp;W448&amp;X448&amp;Y448,표준용어!$A:$B,1,FALSE),"")</f>
        <v/>
      </c>
      <c r="AG448" s="32" t="str">
        <f t="shared" si="66"/>
        <v>N/S채취시간</v>
      </c>
      <c r="AH448" s="32" t="str">
        <f t="shared" si="67"/>
        <v>N/S채취시간</v>
      </c>
      <c r="AI448" s="33" t="str">
        <f t="shared" si="68"/>
        <v>_MNCL_HH</v>
      </c>
      <c r="AJ448" s="5" t="str">
        <f t="shared" si="69"/>
        <v>HH</v>
      </c>
      <c r="AK448" s="28" t="str">
        <f>IFERROR(VLOOKUP(AJ448,분류어!$A:$A,1,FALSE),"")</f>
        <v>HH</v>
      </c>
      <c r="AL448" s="13"/>
      <c r="AM448" s="34" t="s">
        <v>8889</v>
      </c>
      <c r="AN448" s="34" t="s">
        <v>8889</v>
      </c>
      <c r="AO448" s="34" t="s">
        <v>8889</v>
      </c>
      <c r="AP448" s="34" t="s">
        <v>8889</v>
      </c>
      <c r="AQ448" s="34" t="s">
        <v>8889</v>
      </c>
      <c r="AR448" s="34" t="s">
        <v>8889</v>
      </c>
      <c r="AS448" s="34" t="s">
        <v>8889</v>
      </c>
      <c r="AT448" s="34" t="s">
        <v>8889</v>
      </c>
    </row>
    <row r="449" spans="1:46" ht="16.5" customHeight="1">
      <c r="A449" s="28">
        <v>440</v>
      </c>
      <c r="B449" s="21" t="str">
        <f>IF(VLOOKUP(CONCATENATE(C449,".",D449,".",E449),대상테이블!$A:$H,8,FALSE)=0,"",VLOOKUP(CONCATENATE(,C449,".",D449,".",E449),대상테이블!$A:$H,8,FALSE))</f>
        <v/>
      </c>
      <c r="C449" s="29" t="s">
        <v>5966</v>
      </c>
      <c r="D449" s="29" t="s">
        <v>5967</v>
      </c>
      <c r="E449" s="29" t="s">
        <v>6028</v>
      </c>
      <c r="F449" s="29" t="s">
        <v>6029</v>
      </c>
      <c r="G449" s="29" t="s">
        <v>10042</v>
      </c>
      <c r="H449" s="29" t="s">
        <v>10043</v>
      </c>
      <c r="I449" s="29" t="s">
        <v>8892</v>
      </c>
      <c r="J449" s="29">
        <v>2</v>
      </c>
      <c r="K449" s="29" t="s">
        <v>8885</v>
      </c>
      <c r="L449" s="29" t="s">
        <v>133</v>
      </c>
      <c r="M449" s="29">
        <v>5</v>
      </c>
      <c r="N449" s="28" t="str">
        <f>IFERROR(VLOOKUP(T449,표준단어!$A:$C,3,FALSE),"")</f>
        <v/>
      </c>
      <c r="O449" s="28" t="str">
        <f>IFERROR(VLOOKUP(U449,표준단어!$A:$C,3,FALSE),"")</f>
        <v>MNCL</v>
      </c>
      <c r="P449" s="28" t="str">
        <f>IFERROR(VLOOKUP(V449,표준단어!$A:$C,3,FALSE),"")</f>
        <v>MN</v>
      </c>
      <c r="Q449" s="28" t="str">
        <f>IFERROR(VLOOKUP(W449,표준단어!$A:$C,3,FALSE),"")</f>
        <v/>
      </c>
      <c r="R449" s="28" t="str">
        <f>IFERROR(VLOOKUP(X449,표준단어!$A:$C,3,FALSE),"")</f>
        <v/>
      </c>
      <c r="S449" s="28" t="str">
        <f>IFERROR(VLOOKUP(Y449,표준단어!$A:$C,3,FALSE),"")</f>
        <v/>
      </c>
      <c r="T449" s="30" t="s">
        <v>10025</v>
      </c>
      <c r="U449" s="30" t="s">
        <v>9001</v>
      </c>
      <c r="V449" s="30" t="s">
        <v>9005</v>
      </c>
      <c r="W449" s="30"/>
      <c r="X449" s="30"/>
      <c r="Y449" s="30"/>
      <c r="Z449" s="31" t="str">
        <f t="shared" si="60"/>
        <v>N/S</v>
      </c>
      <c r="AA449" s="31" t="str">
        <f t="shared" si="61"/>
        <v/>
      </c>
      <c r="AB449" s="31" t="str">
        <f t="shared" si="62"/>
        <v/>
      </c>
      <c r="AC449" s="31" t="str">
        <f t="shared" si="63"/>
        <v/>
      </c>
      <c r="AD449" s="31" t="str">
        <f t="shared" si="64"/>
        <v/>
      </c>
      <c r="AE449" s="31" t="str">
        <f t="shared" si="65"/>
        <v/>
      </c>
      <c r="AF449" s="32" t="str">
        <f>IFERROR(VLOOKUP(T449&amp;U449&amp;V449&amp;W449&amp;X449&amp;Y449,표준용어!$A:$B,1,FALSE),"")</f>
        <v/>
      </c>
      <c r="AG449" s="32" t="str">
        <f t="shared" si="66"/>
        <v>N/S채취분</v>
      </c>
      <c r="AH449" s="32" t="str">
        <f t="shared" si="67"/>
        <v>N/S채취분</v>
      </c>
      <c r="AI449" s="33" t="str">
        <f t="shared" si="68"/>
        <v>_MNCL_MN</v>
      </c>
      <c r="AJ449" s="5" t="str">
        <f t="shared" si="69"/>
        <v>MN</v>
      </c>
      <c r="AK449" s="28" t="str">
        <f>IFERROR(VLOOKUP(AJ449,분류어!$A:$A,1,FALSE),"")</f>
        <v>MN</v>
      </c>
      <c r="AL449" s="13"/>
      <c r="AM449" s="34" t="s">
        <v>8889</v>
      </c>
      <c r="AN449" s="34" t="s">
        <v>8889</v>
      </c>
      <c r="AO449" s="34" t="s">
        <v>8889</v>
      </c>
      <c r="AP449" s="34" t="s">
        <v>8889</v>
      </c>
      <c r="AQ449" s="34" t="s">
        <v>8889</v>
      </c>
      <c r="AR449" s="34" t="s">
        <v>8889</v>
      </c>
      <c r="AS449" s="34" t="s">
        <v>8889</v>
      </c>
      <c r="AT449" s="34" t="s">
        <v>8889</v>
      </c>
    </row>
    <row r="450" spans="1:46" ht="16.5" customHeight="1">
      <c r="A450" s="28">
        <v>441</v>
      </c>
      <c r="B450" s="21" t="str">
        <f>IF(VLOOKUP(CONCATENATE(C450,".",D450,".",E450),대상테이블!$A:$H,8,FALSE)=0,"",VLOOKUP(CONCATENATE(,C450,".",D450,".",E450),대상테이블!$A:$H,8,FALSE))</f>
        <v/>
      </c>
      <c r="C450" s="29" t="s">
        <v>5966</v>
      </c>
      <c r="D450" s="29" t="s">
        <v>5967</v>
      </c>
      <c r="E450" s="29" t="s">
        <v>6028</v>
      </c>
      <c r="F450" s="29" t="s">
        <v>6029</v>
      </c>
      <c r="G450" s="29" t="s">
        <v>10028</v>
      </c>
      <c r="H450" s="29" t="s">
        <v>10030</v>
      </c>
      <c r="I450" s="29" t="s">
        <v>8884</v>
      </c>
      <c r="J450" s="29">
        <v>22</v>
      </c>
      <c r="K450" s="29" t="s">
        <v>8885</v>
      </c>
      <c r="L450" s="29" t="s">
        <v>133</v>
      </c>
      <c r="M450" s="29">
        <v>6</v>
      </c>
      <c r="N450" s="28" t="str">
        <f>IFERROR(VLOOKUP(T450,표준단어!$A:$C,3,FALSE),"")</f>
        <v/>
      </c>
      <c r="O450" s="28" t="str">
        <f>IFERROR(VLOOKUP(U450,표준단어!$A:$C,3,FALSE),"")</f>
        <v>SOOT</v>
      </c>
      <c r="P450" s="28" t="str">
        <f>IFERROR(VLOOKUP(V450,표준단어!$A:$C,3,FALSE),"")</f>
        <v/>
      </c>
      <c r="Q450" s="28" t="str">
        <f>IFERROR(VLOOKUP(W450,표준단어!$A:$C,3,FALSE),"")</f>
        <v>VAL</v>
      </c>
      <c r="R450" s="28" t="str">
        <f>IFERROR(VLOOKUP(X450,표준단어!$A:$C,3,FALSE),"")</f>
        <v/>
      </c>
      <c r="S450" s="28" t="str">
        <f>IFERROR(VLOOKUP(Y450,표준단어!$A:$C,3,FALSE),"")</f>
        <v/>
      </c>
      <c r="T450" s="30" t="s">
        <v>10025</v>
      </c>
      <c r="U450" s="30" t="s">
        <v>8986</v>
      </c>
      <c r="V450" s="30" t="s">
        <v>8983</v>
      </c>
      <c r="W450" s="30" t="s">
        <v>8888</v>
      </c>
      <c r="X450" s="30"/>
      <c r="Y450" s="30"/>
      <c r="Z450" s="31" t="str">
        <f t="shared" si="60"/>
        <v>N/S</v>
      </c>
      <c r="AA450" s="31" t="str">
        <f t="shared" si="61"/>
        <v/>
      </c>
      <c r="AB450" s="31" t="str">
        <f t="shared" si="62"/>
        <v>A1</v>
      </c>
      <c r="AC450" s="31" t="str">
        <f t="shared" si="63"/>
        <v/>
      </c>
      <c r="AD450" s="31" t="str">
        <f t="shared" si="64"/>
        <v/>
      </c>
      <c r="AE450" s="31" t="str">
        <f t="shared" si="65"/>
        <v/>
      </c>
      <c r="AF450" s="32" t="str">
        <f>IFERROR(VLOOKUP(T450&amp;U450&amp;V450&amp;W450&amp;X450&amp;Y450,표준용어!$A:$B,1,FALSE),"")</f>
        <v/>
      </c>
      <c r="AG450" s="32" t="str">
        <f t="shared" si="66"/>
        <v>N/SSOOTA1값</v>
      </c>
      <c r="AH450" s="32" t="str">
        <f t="shared" si="67"/>
        <v>N/SSOOTA1값</v>
      </c>
      <c r="AI450" s="33" t="str">
        <f t="shared" si="68"/>
        <v>_SOOT_VAL</v>
      </c>
      <c r="AJ450" s="5" t="str">
        <f t="shared" si="69"/>
        <v>VAL</v>
      </c>
      <c r="AK450" s="28" t="str">
        <f>IFERROR(VLOOKUP(AJ450,분류어!$A:$A,1,FALSE),"")</f>
        <v>VAL</v>
      </c>
      <c r="AL450" s="13"/>
      <c r="AM450" s="34" t="s">
        <v>8889</v>
      </c>
      <c r="AN450" s="34" t="s">
        <v>8889</v>
      </c>
      <c r="AO450" s="34" t="s">
        <v>8889</v>
      </c>
      <c r="AP450" s="34" t="s">
        <v>8889</v>
      </c>
      <c r="AQ450" s="34" t="s">
        <v>8889</v>
      </c>
      <c r="AR450" s="34" t="s">
        <v>8889</v>
      </c>
      <c r="AS450" s="34" t="s">
        <v>8984</v>
      </c>
      <c r="AT450" s="34" t="s">
        <v>8889</v>
      </c>
    </row>
    <row r="451" spans="1:46" ht="16.5" customHeight="1">
      <c r="A451" s="28">
        <v>442</v>
      </c>
      <c r="B451" s="21" t="str">
        <f>IF(VLOOKUP(CONCATENATE(C451,".",D451,".",E451),대상테이블!$A:$H,8,FALSE)=0,"",VLOOKUP(CONCATENATE(,C451,".",D451,".",E451),대상테이블!$A:$H,8,FALSE))</f>
        <v/>
      </c>
      <c r="C451" s="29" t="s">
        <v>5966</v>
      </c>
      <c r="D451" s="29" t="s">
        <v>5967</v>
      </c>
      <c r="E451" s="29" t="s">
        <v>6028</v>
      </c>
      <c r="F451" s="29" t="s">
        <v>6029</v>
      </c>
      <c r="G451" s="29" t="s">
        <v>10031</v>
      </c>
      <c r="H451" s="29" t="s">
        <v>10033</v>
      </c>
      <c r="I451" s="29" t="s">
        <v>8884</v>
      </c>
      <c r="J451" s="29">
        <v>22</v>
      </c>
      <c r="K451" s="29" t="s">
        <v>8885</v>
      </c>
      <c r="L451" s="29" t="s">
        <v>133</v>
      </c>
      <c r="M451" s="29">
        <v>7</v>
      </c>
      <c r="N451" s="28" t="str">
        <f>IFERROR(VLOOKUP(T451,표준단어!$A:$C,3,FALSE),"")</f>
        <v/>
      </c>
      <c r="O451" s="28" t="str">
        <f>IFERROR(VLOOKUP(U451,표준단어!$A:$C,3,FALSE),"")</f>
        <v>SOOT</v>
      </c>
      <c r="P451" s="28" t="str">
        <f>IFERROR(VLOOKUP(V451,표준단어!$A:$C,3,FALSE),"")</f>
        <v/>
      </c>
      <c r="Q451" s="28" t="str">
        <f>IFERROR(VLOOKUP(W451,표준단어!$A:$C,3,FALSE),"")</f>
        <v>VAL</v>
      </c>
      <c r="R451" s="28" t="str">
        <f>IFERROR(VLOOKUP(X451,표준단어!$A:$C,3,FALSE),"")</f>
        <v/>
      </c>
      <c r="S451" s="28" t="str">
        <f>IFERROR(VLOOKUP(Y451,표준단어!$A:$C,3,FALSE),"")</f>
        <v/>
      </c>
      <c r="T451" s="30" t="s">
        <v>10025</v>
      </c>
      <c r="U451" s="30" t="s">
        <v>8986</v>
      </c>
      <c r="V451" s="30" t="s">
        <v>8989</v>
      </c>
      <c r="W451" s="30" t="s">
        <v>8888</v>
      </c>
      <c r="X451" s="30"/>
      <c r="Y451" s="30"/>
      <c r="Z451" s="31" t="str">
        <f t="shared" ref="Z451:Z514" si="70">IF(N451="",IF(T451="","",T451),"")</f>
        <v>N/S</v>
      </c>
      <c r="AA451" s="31" t="str">
        <f t="shared" ref="AA451:AA514" si="71">IF(O451="",IF(U451="","",U451),"")</f>
        <v/>
      </c>
      <c r="AB451" s="31" t="str">
        <f t="shared" ref="AB451:AB514" si="72">IF(P451="",IF(V451="","",V451),"")</f>
        <v>A2</v>
      </c>
      <c r="AC451" s="31" t="str">
        <f t="shared" ref="AC451:AC514" si="73">IF(Q451="",IF(W451="","",W451),"")</f>
        <v/>
      </c>
      <c r="AD451" s="31" t="str">
        <f t="shared" ref="AD451:AD514" si="74">IF(R451="",IF(X451="","",X451),"")</f>
        <v/>
      </c>
      <c r="AE451" s="31" t="str">
        <f t="shared" ref="AE451:AE514" si="75">IF(S451="",IF(Y451="","",Y451),"")</f>
        <v/>
      </c>
      <c r="AF451" s="32" t="str">
        <f>IFERROR(VLOOKUP(T451&amp;U451&amp;V451&amp;W451&amp;X451&amp;Y451,표준용어!$A:$B,1,FALSE),"")</f>
        <v/>
      </c>
      <c r="AG451" s="32" t="str">
        <f t="shared" ref="AG451:AG514" si="76">IF($AF451="",T451&amp;U451&amp;V451&amp;W451&amp;X451&amp;Y451,"")</f>
        <v>N/SSOOTA2값</v>
      </c>
      <c r="AH451" s="32" t="str">
        <f t="shared" ref="AH451:AH514" si="77">T451&amp;U451&amp;V451&amp;W451&amp;X451&amp;Y451</f>
        <v>N/SSOOTA2값</v>
      </c>
      <c r="AI451" s="33" t="str">
        <f t="shared" ref="AI451:AI514" si="78">N451&amp;IF(O451="","","_"&amp;O451)&amp;IF(P451="","","_"&amp;P451)&amp;IF(Q451="","","_"&amp;Q451)&amp;IF(R451="","","_"&amp;R451)&amp;IF(S451="","","_"&amp;S451)</f>
        <v>_SOOT_VAL</v>
      </c>
      <c r="AJ451" s="5" t="str">
        <f t="shared" ref="AJ451:AJ514" si="79">IFERROR(MID(AI451,FIND("★",SUBSTITUTE(AI451,"_","★",LEN(AI451)-LEN(SUBSTITUTE(AI451,"_",""))))+1,LEN(AI451)),AI451)</f>
        <v>VAL</v>
      </c>
      <c r="AK451" s="28" t="str">
        <f>IFERROR(VLOOKUP(AJ451,분류어!$A:$A,1,FALSE),"")</f>
        <v>VAL</v>
      </c>
      <c r="AL451" s="13"/>
      <c r="AM451" s="34" t="s">
        <v>8889</v>
      </c>
      <c r="AN451" s="34" t="s">
        <v>8889</v>
      </c>
      <c r="AO451" s="34" t="s">
        <v>8889</v>
      </c>
      <c r="AP451" s="34" t="s">
        <v>8889</v>
      </c>
      <c r="AQ451" s="34" t="s">
        <v>8889</v>
      </c>
      <c r="AR451" s="34" t="s">
        <v>8889</v>
      </c>
      <c r="AS451" s="34" t="s">
        <v>8984</v>
      </c>
      <c r="AT451" s="34" t="s">
        <v>8889</v>
      </c>
    </row>
    <row r="452" spans="1:46" ht="16.5" customHeight="1">
      <c r="A452" s="28">
        <v>443</v>
      </c>
      <c r="B452" s="21" t="str">
        <f>IF(VLOOKUP(CONCATENATE(C452,".",D452,".",E452),대상테이블!$A:$H,8,FALSE)=0,"",VLOOKUP(CONCATENATE(,C452,".",D452,".",E452),대상테이블!$A:$H,8,FALSE))</f>
        <v/>
      </c>
      <c r="C452" s="29" t="s">
        <v>5966</v>
      </c>
      <c r="D452" s="29" t="s">
        <v>5967</v>
      </c>
      <c r="E452" s="29" t="s">
        <v>6028</v>
      </c>
      <c r="F452" s="29" t="s">
        <v>6029</v>
      </c>
      <c r="G452" s="29" t="s">
        <v>10034</v>
      </c>
      <c r="H452" s="29" t="s">
        <v>10036</v>
      </c>
      <c r="I452" s="29" t="s">
        <v>8884</v>
      </c>
      <c r="J452" s="29">
        <v>22</v>
      </c>
      <c r="K452" s="29" t="s">
        <v>8885</v>
      </c>
      <c r="L452" s="29" t="s">
        <v>133</v>
      </c>
      <c r="M452" s="29">
        <v>8</v>
      </c>
      <c r="N452" s="28" t="str">
        <f>IFERROR(VLOOKUP(T452,표준단어!$A:$C,3,FALSE),"")</f>
        <v/>
      </c>
      <c r="O452" s="28" t="str">
        <f>IFERROR(VLOOKUP(U452,표준단어!$A:$C,3,FALSE),"")</f>
        <v>SOOT</v>
      </c>
      <c r="P452" s="28" t="str">
        <f>IFERROR(VLOOKUP(V452,표준단어!$A:$C,3,FALSE),"")</f>
        <v/>
      </c>
      <c r="Q452" s="28" t="str">
        <f>IFERROR(VLOOKUP(W452,표준단어!$A:$C,3,FALSE),"")</f>
        <v>VAL</v>
      </c>
      <c r="R452" s="28" t="str">
        <f>IFERROR(VLOOKUP(X452,표준단어!$A:$C,3,FALSE),"")</f>
        <v/>
      </c>
      <c r="S452" s="28" t="str">
        <f>IFERROR(VLOOKUP(Y452,표준단어!$A:$C,3,FALSE),"")</f>
        <v/>
      </c>
      <c r="T452" s="30" t="s">
        <v>10025</v>
      </c>
      <c r="U452" s="30" t="s">
        <v>8986</v>
      </c>
      <c r="V452" s="30" t="s">
        <v>8993</v>
      </c>
      <c r="W452" s="30" t="s">
        <v>8888</v>
      </c>
      <c r="X452" s="30"/>
      <c r="Y452" s="30"/>
      <c r="Z452" s="31" t="str">
        <f t="shared" si="70"/>
        <v>N/S</v>
      </c>
      <c r="AA452" s="31" t="str">
        <f t="shared" si="71"/>
        <v/>
      </c>
      <c r="AB452" s="31" t="str">
        <f t="shared" si="72"/>
        <v>B1</v>
      </c>
      <c r="AC452" s="31" t="str">
        <f t="shared" si="73"/>
        <v/>
      </c>
      <c r="AD452" s="31" t="str">
        <f t="shared" si="74"/>
        <v/>
      </c>
      <c r="AE452" s="31" t="str">
        <f t="shared" si="75"/>
        <v/>
      </c>
      <c r="AF452" s="32" t="str">
        <f>IFERROR(VLOOKUP(T452&amp;U452&amp;V452&amp;W452&amp;X452&amp;Y452,표준용어!$A:$B,1,FALSE),"")</f>
        <v/>
      </c>
      <c r="AG452" s="32" t="str">
        <f t="shared" si="76"/>
        <v>N/SSOOTB1값</v>
      </c>
      <c r="AH452" s="32" t="str">
        <f t="shared" si="77"/>
        <v>N/SSOOTB1값</v>
      </c>
      <c r="AI452" s="33" t="str">
        <f t="shared" si="78"/>
        <v>_SOOT_VAL</v>
      </c>
      <c r="AJ452" s="5" t="str">
        <f t="shared" si="79"/>
        <v>VAL</v>
      </c>
      <c r="AK452" s="28" t="str">
        <f>IFERROR(VLOOKUP(AJ452,분류어!$A:$A,1,FALSE),"")</f>
        <v>VAL</v>
      </c>
      <c r="AL452" s="13"/>
      <c r="AM452" s="34" t="s">
        <v>8889</v>
      </c>
      <c r="AN452" s="34" t="s">
        <v>8889</v>
      </c>
      <c r="AO452" s="34" t="s">
        <v>8889</v>
      </c>
      <c r="AP452" s="34" t="s">
        <v>8889</v>
      </c>
      <c r="AQ452" s="34" t="s">
        <v>8889</v>
      </c>
      <c r="AR452" s="34" t="s">
        <v>8889</v>
      </c>
      <c r="AS452" s="34" t="s">
        <v>8984</v>
      </c>
      <c r="AT452" s="34" t="s">
        <v>8889</v>
      </c>
    </row>
    <row r="453" spans="1:46" ht="16.5" customHeight="1">
      <c r="A453" s="28">
        <v>444</v>
      </c>
      <c r="B453" s="21" t="str">
        <f>IF(VLOOKUP(CONCATENATE(C453,".",D453,".",E453),대상테이블!$A:$H,8,FALSE)=0,"",VLOOKUP(CONCATENATE(,C453,".",D453,".",E453),대상테이블!$A:$H,8,FALSE))</f>
        <v/>
      </c>
      <c r="C453" s="29" t="s">
        <v>5966</v>
      </c>
      <c r="D453" s="29" t="s">
        <v>5967</v>
      </c>
      <c r="E453" s="29" t="s">
        <v>6028</v>
      </c>
      <c r="F453" s="29" t="s">
        <v>6029</v>
      </c>
      <c r="G453" s="29" t="s">
        <v>10037</v>
      </c>
      <c r="H453" s="29" t="s">
        <v>10039</v>
      </c>
      <c r="I453" s="29" t="s">
        <v>8884</v>
      </c>
      <c r="J453" s="29">
        <v>22</v>
      </c>
      <c r="K453" s="29" t="s">
        <v>8885</v>
      </c>
      <c r="L453" s="29" t="s">
        <v>133</v>
      </c>
      <c r="M453" s="29">
        <v>9</v>
      </c>
      <c r="N453" s="28" t="str">
        <f>IFERROR(VLOOKUP(T453,표준단어!$A:$C,3,FALSE),"")</f>
        <v/>
      </c>
      <c r="O453" s="28" t="str">
        <f>IFERROR(VLOOKUP(U453,표준단어!$A:$C,3,FALSE),"")</f>
        <v>SOOT</v>
      </c>
      <c r="P453" s="28" t="str">
        <f>IFERROR(VLOOKUP(V453,표준단어!$A:$C,3,FALSE),"")</f>
        <v/>
      </c>
      <c r="Q453" s="28" t="str">
        <f>IFERROR(VLOOKUP(W453,표준단어!$A:$C,3,FALSE),"")</f>
        <v>VAL</v>
      </c>
      <c r="R453" s="28" t="str">
        <f>IFERROR(VLOOKUP(X453,표준단어!$A:$C,3,FALSE),"")</f>
        <v/>
      </c>
      <c r="S453" s="28" t="str">
        <f>IFERROR(VLOOKUP(Y453,표준단어!$A:$C,3,FALSE),"")</f>
        <v/>
      </c>
      <c r="T453" s="30" t="s">
        <v>10025</v>
      </c>
      <c r="U453" s="30" t="s">
        <v>8986</v>
      </c>
      <c r="V453" s="30" t="s">
        <v>8997</v>
      </c>
      <c r="W453" s="30" t="s">
        <v>8888</v>
      </c>
      <c r="X453" s="30"/>
      <c r="Y453" s="30"/>
      <c r="Z453" s="31" t="str">
        <f t="shared" si="70"/>
        <v>N/S</v>
      </c>
      <c r="AA453" s="31" t="str">
        <f t="shared" si="71"/>
        <v/>
      </c>
      <c r="AB453" s="31" t="str">
        <f t="shared" si="72"/>
        <v>B2</v>
      </c>
      <c r="AC453" s="31" t="str">
        <f t="shared" si="73"/>
        <v/>
      </c>
      <c r="AD453" s="31" t="str">
        <f t="shared" si="74"/>
        <v/>
      </c>
      <c r="AE453" s="31" t="str">
        <f t="shared" si="75"/>
        <v/>
      </c>
      <c r="AF453" s="32" t="str">
        <f>IFERROR(VLOOKUP(T453&amp;U453&amp;V453&amp;W453&amp;X453&amp;Y453,표준용어!$A:$B,1,FALSE),"")</f>
        <v/>
      </c>
      <c r="AG453" s="32" t="str">
        <f t="shared" si="76"/>
        <v>N/SSOOTB2값</v>
      </c>
      <c r="AH453" s="32" t="str">
        <f t="shared" si="77"/>
        <v>N/SSOOTB2값</v>
      </c>
      <c r="AI453" s="33" t="str">
        <f t="shared" si="78"/>
        <v>_SOOT_VAL</v>
      </c>
      <c r="AJ453" s="5" t="str">
        <f t="shared" si="79"/>
        <v>VAL</v>
      </c>
      <c r="AK453" s="28" t="str">
        <f>IFERROR(VLOOKUP(AJ453,분류어!$A:$A,1,FALSE),"")</f>
        <v>VAL</v>
      </c>
      <c r="AL453" s="13"/>
      <c r="AM453" s="34" t="s">
        <v>8889</v>
      </c>
      <c r="AN453" s="34" t="s">
        <v>8889</v>
      </c>
      <c r="AO453" s="34" t="s">
        <v>8889</v>
      </c>
      <c r="AP453" s="34" t="s">
        <v>8889</v>
      </c>
      <c r="AQ453" s="34" t="s">
        <v>8889</v>
      </c>
      <c r="AR453" s="34" t="s">
        <v>8889</v>
      </c>
      <c r="AS453" s="34" t="s">
        <v>8984</v>
      </c>
      <c r="AT453" s="34" t="s">
        <v>8889</v>
      </c>
    </row>
    <row r="454" spans="1:46" ht="16.5" customHeight="1">
      <c r="A454" s="28">
        <v>445</v>
      </c>
      <c r="B454" s="21" t="str">
        <f>IF(VLOOKUP(CONCATENATE(C454,".",D454,".",E454),대상테이블!$A:$H,8,FALSE)=0,"",VLOOKUP(CONCATENATE(,C454,".",D454,".",E454),대상테이블!$A:$H,8,FALSE))</f>
        <v/>
      </c>
      <c r="C454" s="29" t="s">
        <v>5966</v>
      </c>
      <c r="D454" s="29" t="s">
        <v>5967</v>
      </c>
      <c r="E454" s="29" t="s">
        <v>6028</v>
      </c>
      <c r="F454" s="29" t="s">
        <v>6029</v>
      </c>
      <c r="G454" s="29" t="s">
        <v>9303</v>
      </c>
      <c r="H454" s="29" t="s">
        <v>9304</v>
      </c>
      <c r="I454" s="29" t="s">
        <v>8892</v>
      </c>
      <c r="J454" s="29">
        <v>2</v>
      </c>
      <c r="K454" s="29" t="s">
        <v>8885</v>
      </c>
      <c r="L454" s="29" t="s">
        <v>133</v>
      </c>
      <c r="M454" s="29">
        <v>10</v>
      </c>
      <c r="N454" s="28" t="str">
        <f>IFERROR(VLOOKUP(T454,표준단어!$A:$C,3,FALSE),"")</f>
        <v/>
      </c>
      <c r="O454" s="28" t="str">
        <f>IFERROR(VLOOKUP(U454,표준단어!$A:$C,3,FALSE),"")</f>
        <v>MNCL</v>
      </c>
      <c r="P454" s="28" t="str">
        <f>IFERROR(VLOOKUP(V454,표준단어!$A:$C,3,FALSE),"")</f>
        <v>HH</v>
      </c>
      <c r="Q454" s="28" t="str">
        <f>IFERROR(VLOOKUP(W454,표준단어!$A:$C,3,FALSE),"")</f>
        <v/>
      </c>
      <c r="R454" s="28" t="str">
        <f>IFERROR(VLOOKUP(X454,표준단어!$A:$C,3,FALSE),"")</f>
        <v/>
      </c>
      <c r="S454" s="28" t="str">
        <f>IFERROR(VLOOKUP(Y454,표준단어!$A:$C,3,FALSE),"")</f>
        <v/>
      </c>
      <c r="T454" s="30" t="s">
        <v>9288</v>
      </c>
      <c r="U454" s="30" t="s">
        <v>9001</v>
      </c>
      <c r="V454" s="30" t="s">
        <v>9002</v>
      </c>
      <c r="W454" s="30"/>
      <c r="X454" s="30"/>
      <c r="Y454" s="30"/>
      <c r="Z454" s="31" t="str">
        <f t="shared" si="70"/>
        <v>D/S</v>
      </c>
      <c r="AA454" s="31" t="str">
        <f t="shared" si="71"/>
        <v/>
      </c>
      <c r="AB454" s="31" t="str">
        <f t="shared" si="72"/>
        <v/>
      </c>
      <c r="AC454" s="31" t="str">
        <f t="shared" si="73"/>
        <v/>
      </c>
      <c r="AD454" s="31" t="str">
        <f t="shared" si="74"/>
        <v/>
      </c>
      <c r="AE454" s="31" t="str">
        <f t="shared" si="75"/>
        <v/>
      </c>
      <c r="AF454" s="32" t="str">
        <f>IFERROR(VLOOKUP(T454&amp;U454&amp;V454&amp;W454&amp;X454&amp;Y454,표준용어!$A:$B,1,FALSE),"")</f>
        <v/>
      </c>
      <c r="AG454" s="32" t="str">
        <f t="shared" si="76"/>
        <v>D/S채취시간</v>
      </c>
      <c r="AH454" s="32" t="str">
        <f t="shared" si="77"/>
        <v>D/S채취시간</v>
      </c>
      <c r="AI454" s="33" t="str">
        <f t="shared" si="78"/>
        <v>_MNCL_HH</v>
      </c>
      <c r="AJ454" s="5" t="str">
        <f t="shared" si="79"/>
        <v>HH</v>
      </c>
      <c r="AK454" s="28" t="str">
        <f>IFERROR(VLOOKUP(AJ454,분류어!$A:$A,1,FALSE),"")</f>
        <v>HH</v>
      </c>
      <c r="AL454" s="13"/>
      <c r="AM454" s="34" t="s">
        <v>8889</v>
      </c>
      <c r="AN454" s="34" t="s">
        <v>8889</v>
      </c>
      <c r="AO454" s="34" t="s">
        <v>8889</v>
      </c>
      <c r="AP454" s="34" t="s">
        <v>8889</v>
      </c>
      <c r="AQ454" s="34" t="s">
        <v>8889</v>
      </c>
      <c r="AR454" s="34" t="s">
        <v>8889</v>
      </c>
      <c r="AS454" s="34" t="s">
        <v>8889</v>
      </c>
      <c r="AT454" s="34" t="s">
        <v>8889</v>
      </c>
    </row>
    <row r="455" spans="1:46" ht="16.5" customHeight="1">
      <c r="A455" s="28">
        <v>446</v>
      </c>
      <c r="B455" s="21" t="str">
        <f>IF(VLOOKUP(CONCATENATE(C455,".",D455,".",E455),대상테이블!$A:$H,8,FALSE)=0,"",VLOOKUP(CONCATENATE(,C455,".",D455,".",E455),대상테이블!$A:$H,8,FALSE))</f>
        <v/>
      </c>
      <c r="C455" s="29" t="s">
        <v>5966</v>
      </c>
      <c r="D455" s="29" t="s">
        <v>5967</v>
      </c>
      <c r="E455" s="29" t="s">
        <v>6028</v>
      </c>
      <c r="F455" s="29" t="s">
        <v>6029</v>
      </c>
      <c r="G455" s="29" t="s">
        <v>9305</v>
      </c>
      <c r="H455" s="29" t="s">
        <v>9306</v>
      </c>
      <c r="I455" s="29" t="s">
        <v>8892</v>
      </c>
      <c r="J455" s="29">
        <v>2</v>
      </c>
      <c r="K455" s="29" t="s">
        <v>8885</v>
      </c>
      <c r="L455" s="29" t="s">
        <v>133</v>
      </c>
      <c r="M455" s="29">
        <v>11</v>
      </c>
      <c r="N455" s="28" t="str">
        <f>IFERROR(VLOOKUP(T455,표준단어!$A:$C,3,FALSE),"")</f>
        <v/>
      </c>
      <c r="O455" s="28" t="str">
        <f>IFERROR(VLOOKUP(U455,표준단어!$A:$C,3,FALSE),"")</f>
        <v>MNCL</v>
      </c>
      <c r="P455" s="28" t="str">
        <f>IFERROR(VLOOKUP(V455,표준단어!$A:$C,3,FALSE),"")</f>
        <v>MN</v>
      </c>
      <c r="Q455" s="28" t="str">
        <f>IFERROR(VLOOKUP(W455,표준단어!$A:$C,3,FALSE),"")</f>
        <v/>
      </c>
      <c r="R455" s="28" t="str">
        <f>IFERROR(VLOOKUP(X455,표준단어!$A:$C,3,FALSE),"")</f>
        <v/>
      </c>
      <c r="S455" s="28" t="str">
        <f>IFERROR(VLOOKUP(Y455,표준단어!$A:$C,3,FALSE),"")</f>
        <v/>
      </c>
      <c r="T455" s="30" t="s">
        <v>9288</v>
      </c>
      <c r="U455" s="30" t="s">
        <v>9001</v>
      </c>
      <c r="V455" s="30" t="s">
        <v>9005</v>
      </c>
      <c r="W455" s="30"/>
      <c r="X455" s="30"/>
      <c r="Y455" s="30"/>
      <c r="Z455" s="31" t="str">
        <f t="shared" si="70"/>
        <v>D/S</v>
      </c>
      <c r="AA455" s="31" t="str">
        <f t="shared" si="71"/>
        <v/>
      </c>
      <c r="AB455" s="31" t="str">
        <f t="shared" si="72"/>
        <v/>
      </c>
      <c r="AC455" s="31" t="str">
        <f t="shared" si="73"/>
        <v/>
      </c>
      <c r="AD455" s="31" t="str">
        <f t="shared" si="74"/>
        <v/>
      </c>
      <c r="AE455" s="31" t="str">
        <f t="shared" si="75"/>
        <v/>
      </c>
      <c r="AF455" s="32" t="str">
        <f>IFERROR(VLOOKUP(T455&amp;U455&amp;V455&amp;W455&amp;X455&amp;Y455,표준용어!$A:$B,1,FALSE),"")</f>
        <v/>
      </c>
      <c r="AG455" s="32" t="str">
        <f t="shared" si="76"/>
        <v>D/S채취분</v>
      </c>
      <c r="AH455" s="32" t="str">
        <f t="shared" si="77"/>
        <v>D/S채취분</v>
      </c>
      <c r="AI455" s="33" t="str">
        <f t="shared" si="78"/>
        <v>_MNCL_MN</v>
      </c>
      <c r="AJ455" s="5" t="str">
        <f t="shared" si="79"/>
        <v>MN</v>
      </c>
      <c r="AK455" s="28" t="str">
        <f>IFERROR(VLOOKUP(AJ455,분류어!$A:$A,1,FALSE),"")</f>
        <v>MN</v>
      </c>
      <c r="AL455" s="13"/>
      <c r="AM455" s="34" t="s">
        <v>8889</v>
      </c>
      <c r="AN455" s="34" t="s">
        <v>8889</v>
      </c>
      <c r="AO455" s="34" t="s">
        <v>8889</v>
      </c>
      <c r="AP455" s="34" t="s">
        <v>8889</v>
      </c>
      <c r="AQ455" s="34" t="s">
        <v>8889</v>
      </c>
      <c r="AR455" s="34" t="s">
        <v>8889</v>
      </c>
      <c r="AS455" s="34" t="s">
        <v>8889</v>
      </c>
      <c r="AT455" s="34" t="s">
        <v>8889</v>
      </c>
    </row>
    <row r="456" spans="1:46" ht="16.5" customHeight="1">
      <c r="A456" s="28">
        <v>447</v>
      </c>
      <c r="B456" s="21" t="str">
        <f>IF(VLOOKUP(CONCATENATE(C456,".",D456,".",E456),대상테이블!$A:$H,8,FALSE)=0,"",VLOOKUP(CONCATENATE(,C456,".",D456,".",E456),대상테이블!$A:$H,8,FALSE))</f>
        <v/>
      </c>
      <c r="C456" s="29" t="s">
        <v>5966</v>
      </c>
      <c r="D456" s="29" t="s">
        <v>5967</v>
      </c>
      <c r="E456" s="29" t="s">
        <v>6028</v>
      </c>
      <c r="F456" s="29" t="s">
        <v>6029</v>
      </c>
      <c r="G456" s="29" t="s">
        <v>9291</v>
      </c>
      <c r="H456" s="29" t="s">
        <v>9293</v>
      </c>
      <c r="I456" s="29" t="s">
        <v>8884</v>
      </c>
      <c r="J456" s="29">
        <v>22</v>
      </c>
      <c r="K456" s="29" t="s">
        <v>8885</v>
      </c>
      <c r="L456" s="29" t="s">
        <v>133</v>
      </c>
      <c r="M456" s="29">
        <v>12</v>
      </c>
      <c r="N456" s="28" t="str">
        <f>IFERROR(VLOOKUP(T456,표준단어!$A:$C,3,FALSE),"")</f>
        <v/>
      </c>
      <c r="O456" s="28" t="str">
        <f>IFERROR(VLOOKUP(U456,표준단어!$A:$C,3,FALSE),"")</f>
        <v>SOOT</v>
      </c>
      <c r="P456" s="28" t="str">
        <f>IFERROR(VLOOKUP(V456,표준단어!$A:$C,3,FALSE),"")</f>
        <v/>
      </c>
      <c r="Q456" s="28" t="str">
        <f>IFERROR(VLOOKUP(W456,표준단어!$A:$C,3,FALSE),"")</f>
        <v>VAL</v>
      </c>
      <c r="R456" s="28" t="str">
        <f>IFERROR(VLOOKUP(X456,표준단어!$A:$C,3,FALSE),"")</f>
        <v/>
      </c>
      <c r="S456" s="28" t="str">
        <f>IFERROR(VLOOKUP(Y456,표준단어!$A:$C,3,FALSE),"")</f>
        <v/>
      </c>
      <c r="T456" s="30" t="s">
        <v>9288</v>
      </c>
      <c r="U456" s="30" t="s">
        <v>8986</v>
      </c>
      <c r="V456" s="30" t="s">
        <v>8983</v>
      </c>
      <c r="W456" s="30" t="s">
        <v>8888</v>
      </c>
      <c r="X456" s="30"/>
      <c r="Y456" s="30"/>
      <c r="Z456" s="31" t="str">
        <f t="shared" si="70"/>
        <v>D/S</v>
      </c>
      <c r="AA456" s="31" t="str">
        <f t="shared" si="71"/>
        <v/>
      </c>
      <c r="AB456" s="31" t="str">
        <f t="shared" si="72"/>
        <v>A1</v>
      </c>
      <c r="AC456" s="31" t="str">
        <f t="shared" si="73"/>
        <v/>
      </c>
      <c r="AD456" s="31" t="str">
        <f t="shared" si="74"/>
        <v/>
      </c>
      <c r="AE456" s="31" t="str">
        <f t="shared" si="75"/>
        <v/>
      </c>
      <c r="AF456" s="32" t="str">
        <f>IFERROR(VLOOKUP(T456&amp;U456&amp;V456&amp;W456&amp;X456&amp;Y456,표준용어!$A:$B,1,FALSE),"")</f>
        <v/>
      </c>
      <c r="AG456" s="32" t="str">
        <f t="shared" si="76"/>
        <v>D/SSOOTA1값</v>
      </c>
      <c r="AH456" s="32" t="str">
        <f t="shared" si="77"/>
        <v>D/SSOOTA1값</v>
      </c>
      <c r="AI456" s="33" t="str">
        <f t="shared" si="78"/>
        <v>_SOOT_VAL</v>
      </c>
      <c r="AJ456" s="5" t="str">
        <f t="shared" si="79"/>
        <v>VAL</v>
      </c>
      <c r="AK456" s="28" t="str">
        <f>IFERROR(VLOOKUP(AJ456,분류어!$A:$A,1,FALSE),"")</f>
        <v>VAL</v>
      </c>
      <c r="AL456" s="13"/>
      <c r="AM456" s="34" t="s">
        <v>8889</v>
      </c>
      <c r="AN456" s="34" t="s">
        <v>8889</v>
      </c>
      <c r="AO456" s="34" t="s">
        <v>8889</v>
      </c>
      <c r="AP456" s="34" t="s">
        <v>8889</v>
      </c>
      <c r="AQ456" s="34" t="s">
        <v>8889</v>
      </c>
      <c r="AR456" s="34" t="s">
        <v>8889</v>
      </c>
      <c r="AS456" s="34" t="s">
        <v>8984</v>
      </c>
      <c r="AT456" s="34" t="s">
        <v>8889</v>
      </c>
    </row>
    <row r="457" spans="1:46" ht="16.5" customHeight="1">
      <c r="A457" s="28">
        <v>448</v>
      </c>
      <c r="B457" s="21" t="str">
        <f>IF(VLOOKUP(CONCATENATE(C457,".",D457,".",E457),대상테이블!$A:$H,8,FALSE)=0,"",VLOOKUP(CONCATENATE(,C457,".",D457,".",E457),대상테이블!$A:$H,8,FALSE))</f>
        <v/>
      </c>
      <c r="C457" s="29" t="s">
        <v>5966</v>
      </c>
      <c r="D457" s="29" t="s">
        <v>5967</v>
      </c>
      <c r="E457" s="29" t="s">
        <v>6028</v>
      </c>
      <c r="F457" s="29" t="s">
        <v>6029</v>
      </c>
      <c r="G457" s="29" t="s">
        <v>9294</v>
      </c>
      <c r="H457" s="29" t="s">
        <v>9296</v>
      </c>
      <c r="I457" s="29" t="s">
        <v>8884</v>
      </c>
      <c r="J457" s="29">
        <v>22</v>
      </c>
      <c r="K457" s="29" t="s">
        <v>8885</v>
      </c>
      <c r="L457" s="29" t="s">
        <v>133</v>
      </c>
      <c r="M457" s="29">
        <v>13</v>
      </c>
      <c r="N457" s="28" t="str">
        <f>IFERROR(VLOOKUP(T457,표준단어!$A:$C,3,FALSE),"")</f>
        <v/>
      </c>
      <c r="O457" s="28" t="str">
        <f>IFERROR(VLOOKUP(U457,표준단어!$A:$C,3,FALSE),"")</f>
        <v>SOOT</v>
      </c>
      <c r="P457" s="28" t="str">
        <f>IFERROR(VLOOKUP(V457,표준단어!$A:$C,3,FALSE),"")</f>
        <v/>
      </c>
      <c r="Q457" s="28" t="str">
        <f>IFERROR(VLOOKUP(W457,표준단어!$A:$C,3,FALSE),"")</f>
        <v>VAL</v>
      </c>
      <c r="R457" s="28" t="str">
        <f>IFERROR(VLOOKUP(X457,표준단어!$A:$C,3,FALSE),"")</f>
        <v/>
      </c>
      <c r="S457" s="28" t="str">
        <f>IFERROR(VLOOKUP(Y457,표준단어!$A:$C,3,FALSE),"")</f>
        <v/>
      </c>
      <c r="T457" s="30" t="s">
        <v>9288</v>
      </c>
      <c r="U457" s="30" t="s">
        <v>8986</v>
      </c>
      <c r="V457" s="30" t="s">
        <v>8989</v>
      </c>
      <c r="W457" s="30" t="s">
        <v>8888</v>
      </c>
      <c r="X457" s="30"/>
      <c r="Y457" s="30"/>
      <c r="Z457" s="31" t="str">
        <f t="shared" si="70"/>
        <v>D/S</v>
      </c>
      <c r="AA457" s="31" t="str">
        <f t="shared" si="71"/>
        <v/>
      </c>
      <c r="AB457" s="31" t="str">
        <f t="shared" si="72"/>
        <v>A2</v>
      </c>
      <c r="AC457" s="31" t="str">
        <f t="shared" si="73"/>
        <v/>
      </c>
      <c r="AD457" s="31" t="str">
        <f t="shared" si="74"/>
        <v/>
      </c>
      <c r="AE457" s="31" t="str">
        <f t="shared" si="75"/>
        <v/>
      </c>
      <c r="AF457" s="32" t="str">
        <f>IFERROR(VLOOKUP(T457&amp;U457&amp;V457&amp;W457&amp;X457&amp;Y457,표준용어!$A:$B,1,FALSE),"")</f>
        <v/>
      </c>
      <c r="AG457" s="32" t="str">
        <f t="shared" si="76"/>
        <v>D/SSOOTA2값</v>
      </c>
      <c r="AH457" s="32" t="str">
        <f t="shared" si="77"/>
        <v>D/SSOOTA2값</v>
      </c>
      <c r="AI457" s="33" t="str">
        <f t="shared" si="78"/>
        <v>_SOOT_VAL</v>
      </c>
      <c r="AJ457" s="5" t="str">
        <f t="shared" si="79"/>
        <v>VAL</v>
      </c>
      <c r="AK457" s="28" t="str">
        <f>IFERROR(VLOOKUP(AJ457,분류어!$A:$A,1,FALSE),"")</f>
        <v>VAL</v>
      </c>
      <c r="AL457" s="13"/>
      <c r="AM457" s="34" t="s">
        <v>8889</v>
      </c>
      <c r="AN457" s="34" t="s">
        <v>8889</v>
      </c>
      <c r="AO457" s="34" t="s">
        <v>8889</v>
      </c>
      <c r="AP457" s="34" t="s">
        <v>8889</v>
      </c>
      <c r="AQ457" s="34" t="s">
        <v>8889</v>
      </c>
      <c r="AR457" s="34" t="s">
        <v>8889</v>
      </c>
      <c r="AS457" s="34" t="s">
        <v>8984</v>
      </c>
      <c r="AT457" s="34" t="s">
        <v>8889</v>
      </c>
    </row>
    <row r="458" spans="1:46" ht="16.5" customHeight="1">
      <c r="A458" s="28">
        <v>449</v>
      </c>
      <c r="B458" s="21" t="str">
        <f>IF(VLOOKUP(CONCATENATE(C458,".",D458,".",E458),대상테이블!$A:$H,8,FALSE)=0,"",VLOOKUP(CONCATENATE(,C458,".",D458,".",E458),대상테이블!$A:$H,8,FALSE))</f>
        <v/>
      </c>
      <c r="C458" s="29" t="s">
        <v>5966</v>
      </c>
      <c r="D458" s="29" t="s">
        <v>5967</v>
      </c>
      <c r="E458" s="29" t="s">
        <v>6028</v>
      </c>
      <c r="F458" s="29" t="s">
        <v>6029</v>
      </c>
      <c r="G458" s="29" t="s">
        <v>9297</v>
      </c>
      <c r="H458" s="29" t="s">
        <v>9299</v>
      </c>
      <c r="I458" s="29" t="s">
        <v>8884</v>
      </c>
      <c r="J458" s="29">
        <v>22</v>
      </c>
      <c r="K458" s="29" t="s">
        <v>8885</v>
      </c>
      <c r="L458" s="29" t="s">
        <v>133</v>
      </c>
      <c r="M458" s="29">
        <v>14</v>
      </c>
      <c r="N458" s="28" t="str">
        <f>IFERROR(VLOOKUP(T458,표준단어!$A:$C,3,FALSE),"")</f>
        <v/>
      </c>
      <c r="O458" s="28" t="str">
        <f>IFERROR(VLOOKUP(U458,표준단어!$A:$C,3,FALSE),"")</f>
        <v>SOOT</v>
      </c>
      <c r="P458" s="28" t="str">
        <f>IFERROR(VLOOKUP(V458,표준단어!$A:$C,3,FALSE),"")</f>
        <v/>
      </c>
      <c r="Q458" s="28" t="str">
        <f>IFERROR(VLOOKUP(W458,표준단어!$A:$C,3,FALSE),"")</f>
        <v>VAL</v>
      </c>
      <c r="R458" s="28" t="str">
        <f>IFERROR(VLOOKUP(X458,표준단어!$A:$C,3,FALSE),"")</f>
        <v/>
      </c>
      <c r="S458" s="28" t="str">
        <f>IFERROR(VLOOKUP(Y458,표준단어!$A:$C,3,FALSE),"")</f>
        <v/>
      </c>
      <c r="T458" s="30" t="s">
        <v>9288</v>
      </c>
      <c r="U458" s="30" t="s">
        <v>8986</v>
      </c>
      <c r="V458" s="30" t="s">
        <v>8993</v>
      </c>
      <c r="W458" s="30" t="s">
        <v>8888</v>
      </c>
      <c r="X458" s="30"/>
      <c r="Y458" s="30"/>
      <c r="Z458" s="31" t="str">
        <f t="shared" si="70"/>
        <v>D/S</v>
      </c>
      <c r="AA458" s="31" t="str">
        <f t="shared" si="71"/>
        <v/>
      </c>
      <c r="AB458" s="31" t="str">
        <f t="shared" si="72"/>
        <v>B1</v>
      </c>
      <c r="AC458" s="31" t="str">
        <f t="shared" si="73"/>
        <v/>
      </c>
      <c r="AD458" s="31" t="str">
        <f t="shared" si="74"/>
        <v/>
      </c>
      <c r="AE458" s="31" t="str">
        <f t="shared" si="75"/>
        <v/>
      </c>
      <c r="AF458" s="32" t="str">
        <f>IFERROR(VLOOKUP(T458&amp;U458&amp;V458&amp;W458&amp;X458&amp;Y458,표준용어!$A:$B,1,FALSE),"")</f>
        <v/>
      </c>
      <c r="AG458" s="32" t="str">
        <f t="shared" si="76"/>
        <v>D/SSOOTB1값</v>
      </c>
      <c r="AH458" s="32" t="str">
        <f t="shared" si="77"/>
        <v>D/SSOOTB1값</v>
      </c>
      <c r="AI458" s="33" t="str">
        <f t="shared" si="78"/>
        <v>_SOOT_VAL</v>
      </c>
      <c r="AJ458" s="5" t="str">
        <f t="shared" si="79"/>
        <v>VAL</v>
      </c>
      <c r="AK458" s="28" t="str">
        <f>IFERROR(VLOOKUP(AJ458,분류어!$A:$A,1,FALSE),"")</f>
        <v>VAL</v>
      </c>
      <c r="AL458" s="13"/>
      <c r="AM458" s="34" t="s">
        <v>8889</v>
      </c>
      <c r="AN458" s="34" t="s">
        <v>8889</v>
      </c>
      <c r="AO458" s="34" t="s">
        <v>8889</v>
      </c>
      <c r="AP458" s="34" t="s">
        <v>8889</v>
      </c>
      <c r="AQ458" s="34" t="s">
        <v>8889</v>
      </c>
      <c r="AR458" s="34" t="s">
        <v>8889</v>
      </c>
      <c r="AS458" s="34" t="s">
        <v>8984</v>
      </c>
      <c r="AT458" s="34" t="s">
        <v>8889</v>
      </c>
    </row>
    <row r="459" spans="1:46" ht="16.5" customHeight="1">
      <c r="A459" s="28">
        <v>450</v>
      </c>
      <c r="B459" s="21" t="str">
        <f>IF(VLOOKUP(CONCATENATE(C459,".",D459,".",E459),대상테이블!$A:$H,8,FALSE)=0,"",VLOOKUP(CONCATENATE(,C459,".",D459,".",E459),대상테이블!$A:$H,8,FALSE))</f>
        <v/>
      </c>
      <c r="C459" s="29" t="s">
        <v>5966</v>
      </c>
      <c r="D459" s="29" t="s">
        <v>5967</v>
      </c>
      <c r="E459" s="29" t="s">
        <v>6028</v>
      </c>
      <c r="F459" s="29" t="s">
        <v>6029</v>
      </c>
      <c r="G459" s="29" t="s">
        <v>9300</v>
      </c>
      <c r="H459" s="29" t="s">
        <v>9302</v>
      </c>
      <c r="I459" s="29" t="s">
        <v>8884</v>
      </c>
      <c r="J459" s="29">
        <v>22</v>
      </c>
      <c r="K459" s="29" t="s">
        <v>8885</v>
      </c>
      <c r="L459" s="29" t="s">
        <v>133</v>
      </c>
      <c r="M459" s="29">
        <v>15</v>
      </c>
      <c r="N459" s="28" t="str">
        <f>IFERROR(VLOOKUP(T459,표준단어!$A:$C,3,FALSE),"")</f>
        <v/>
      </c>
      <c r="O459" s="28" t="str">
        <f>IFERROR(VLOOKUP(U459,표준단어!$A:$C,3,FALSE),"")</f>
        <v>SOOT</v>
      </c>
      <c r="P459" s="28" t="str">
        <f>IFERROR(VLOOKUP(V459,표준단어!$A:$C,3,FALSE),"")</f>
        <v/>
      </c>
      <c r="Q459" s="28" t="str">
        <f>IFERROR(VLOOKUP(W459,표준단어!$A:$C,3,FALSE),"")</f>
        <v>VAL</v>
      </c>
      <c r="R459" s="28" t="str">
        <f>IFERROR(VLOOKUP(X459,표준단어!$A:$C,3,FALSE),"")</f>
        <v/>
      </c>
      <c r="S459" s="28" t="str">
        <f>IFERROR(VLOOKUP(Y459,표준단어!$A:$C,3,FALSE),"")</f>
        <v/>
      </c>
      <c r="T459" s="30" t="s">
        <v>9288</v>
      </c>
      <c r="U459" s="30" t="s">
        <v>8986</v>
      </c>
      <c r="V459" s="30" t="s">
        <v>8997</v>
      </c>
      <c r="W459" s="30" t="s">
        <v>8888</v>
      </c>
      <c r="X459" s="30"/>
      <c r="Y459" s="30"/>
      <c r="Z459" s="31" t="str">
        <f t="shared" si="70"/>
        <v>D/S</v>
      </c>
      <c r="AA459" s="31" t="str">
        <f t="shared" si="71"/>
        <v/>
      </c>
      <c r="AB459" s="31" t="str">
        <f t="shared" si="72"/>
        <v>B2</v>
      </c>
      <c r="AC459" s="31" t="str">
        <f t="shared" si="73"/>
        <v/>
      </c>
      <c r="AD459" s="31" t="str">
        <f t="shared" si="74"/>
        <v/>
      </c>
      <c r="AE459" s="31" t="str">
        <f t="shared" si="75"/>
        <v/>
      </c>
      <c r="AF459" s="32" t="str">
        <f>IFERROR(VLOOKUP(T459&amp;U459&amp;V459&amp;W459&amp;X459&amp;Y459,표준용어!$A:$B,1,FALSE),"")</f>
        <v/>
      </c>
      <c r="AG459" s="32" t="str">
        <f t="shared" si="76"/>
        <v>D/SSOOTB2값</v>
      </c>
      <c r="AH459" s="32" t="str">
        <f t="shared" si="77"/>
        <v>D/SSOOTB2값</v>
      </c>
      <c r="AI459" s="33" t="str">
        <f t="shared" si="78"/>
        <v>_SOOT_VAL</v>
      </c>
      <c r="AJ459" s="5" t="str">
        <f t="shared" si="79"/>
        <v>VAL</v>
      </c>
      <c r="AK459" s="28" t="str">
        <f>IFERROR(VLOOKUP(AJ459,분류어!$A:$A,1,FALSE),"")</f>
        <v>VAL</v>
      </c>
      <c r="AL459" s="13"/>
      <c r="AM459" s="34" t="s">
        <v>8889</v>
      </c>
      <c r="AN459" s="34" t="s">
        <v>8889</v>
      </c>
      <c r="AO459" s="34" t="s">
        <v>8889</v>
      </c>
      <c r="AP459" s="34" t="s">
        <v>8889</v>
      </c>
      <c r="AQ459" s="34" t="s">
        <v>8889</v>
      </c>
      <c r="AR459" s="34" t="s">
        <v>8889</v>
      </c>
      <c r="AS459" s="34" t="s">
        <v>8984</v>
      </c>
      <c r="AT459" s="34" t="s">
        <v>8889</v>
      </c>
    </row>
    <row r="460" spans="1:46" ht="16.5" customHeight="1">
      <c r="A460" s="28">
        <v>451</v>
      </c>
      <c r="B460" s="21" t="str">
        <f>IF(VLOOKUP(CONCATENATE(C460,".",D460,".",E460),대상테이블!$A:$H,8,FALSE)=0,"",VLOOKUP(CONCATENATE(,C460,".",D460,".",E460),대상테이블!$A:$H,8,FALSE))</f>
        <v/>
      </c>
      <c r="C460" s="29" t="s">
        <v>5966</v>
      </c>
      <c r="D460" s="29" t="s">
        <v>5967</v>
      </c>
      <c r="E460" s="29" t="s">
        <v>6028</v>
      </c>
      <c r="F460" s="29" t="s">
        <v>6029</v>
      </c>
      <c r="G460" s="71" t="s">
        <v>8999</v>
      </c>
      <c r="H460" s="71" t="s">
        <v>9000</v>
      </c>
      <c r="I460" s="29" t="s">
        <v>8892</v>
      </c>
      <c r="J460" s="29">
        <v>2</v>
      </c>
      <c r="K460" s="29" t="s">
        <v>8885</v>
      </c>
      <c r="L460" s="29" t="s">
        <v>133</v>
      </c>
      <c r="M460" s="29">
        <v>16</v>
      </c>
      <c r="N460" s="28" t="str">
        <f>IFERROR(VLOOKUP(T460,표준단어!$A:$C,3,FALSE),"")</f>
        <v/>
      </c>
      <c r="O460" s="28" t="str">
        <f>IFERROR(VLOOKUP(U460,표준단어!$A:$C,3,FALSE),"")</f>
        <v>MNCL</v>
      </c>
      <c r="P460" s="28" t="str">
        <f>IFERROR(VLOOKUP(V460,표준단어!$A:$C,3,FALSE),"")</f>
        <v>HH</v>
      </c>
      <c r="Q460" s="28" t="str">
        <f>IFERROR(VLOOKUP(W460,표준단어!$A:$C,3,FALSE),"")</f>
        <v/>
      </c>
      <c r="R460" s="28" t="str">
        <f>IFERROR(VLOOKUP(X460,표준단어!$A:$C,3,FALSE),"")</f>
        <v/>
      </c>
      <c r="S460" s="28" t="str">
        <f>IFERROR(VLOOKUP(Y460,표준단어!$A:$C,3,FALSE),"")</f>
        <v/>
      </c>
      <c r="T460" s="30" t="s">
        <v>60145</v>
      </c>
      <c r="U460" s="30" t="s">
        <v>9001</v>
      </c>
      <c r="V460" s="30" t="s">
        <v>9002</v>
      </c>
      <c r="W460" s="30"/>
      <c r="X460" s="30"/>
      <c r="Y460" s="30"/>
      <c r="Z460" s="31" t="str">
        <f t="shared" si="70"/>
        <v>AS</v>
      </c>
      <c r="AA460" s="31" t="str">
        <f t="shared" si="71"/>
        <v/>
      </c>
      <c r="AB460" s="31" t="str">
        <f t="shared" si="72"/>
        <v/>
      </c>
      <c r="AC460" s="31" t="str">
        <f t="shared" si="73"/>
        <v/>
      </c>
      <c r="AD460" s="31" t="str">
        <f t="shared" si="74"/>
        <v/>
      </c>
      <c r="AE460" s="31" t="str">
        <f t="shared" si="75"/>
        <v/>
      </c>
      <c r="AF460" s="32" t="str">
        <f>IFERROR(VLOOKUP(T460&amp;U460&amp;V460&amp;W460&amp;X460&amp;Y460,표준용어!$A:$B,1,FALSE),"")</f>
        <v/>
      </c>
      <c r="AG460" s="32" t="str">
        <f t="shared" si="76"/>
        <v>AS채취시간</v>
      </c>
      <c r="AH460" s="32" t="str">
        <f t="shared" si="77"/>
        <v>AS채취시간</v>
      </c>
      <c r="AI460" s="33" t="str">
        <f t="shared" si="78"/>
        <v>_MNCL_HH</v>
      </c>
      <c r="AJ460" s="5" t="str">
        <f t="shared" si="79"/>
        <v>HH</v>
      </c>
      <c r="AK460" s="28" t="str">
        <f>IFERROR(VLOOKUP(AJ460,분류어!$A:$A,1,FALSE),"")</f>
        <v>HH</v>
      </c>
      <c r="AL460" s="13"/>
      <c r="AM460" s="34" t="s">
        <v>8889</v>
      </c>
      <c r="AN460" s="34" t="s">
        <v>8889</v>
      </c>
      <c r="AO460" s="34" t="s">
        <v>8889</v>
      </c>
      <c r="AP460" s="34" t="s">
        <v>8889</v>
      </c>
      <c r="AQ460" s="34" t="s">
        <v>8889</v>
      </c>
      <c r="AR460" s="34" t="s">
        <v>8889</v>
      </c>
      <c r="AS460" s="34" t="s">
        <v>8889</v>
      </c>
      <c r="AT460" s="34" t="s">
        <v>8889</v>
      </c>
    </row>
    <row r="461" spans="1:46" ht="16.5" customHeight="1">
      <c r="A461" s="28">
        <v>452</v>
      </c>
      <c r="B461" s="21" t="str">
        <f>IF(VLOOKUP(CONCATENATE(C461,".",D461,".",E461),대상테이블!$A:$H,8,FALSE)=0,"",VLOOKUP(CONCATENATE(,C461,".",D461,".",E461),대상테이블!$A:$H,8,FALSE))</f>
        <v/>
      </c>
      <c r="C461" s="29" t="s">
        <v>5966</v>
      </c>
      <c r="D461" s="29" t="s">
        <v>5967</v>
      </c>
      <c r="E461" s="29" t="s">
        <v>6028</v>
      </c>
      <c r="F461" s="29" t="s">
        <v>6029</v>
      </c>
      <c r="G461" s="71" t="s">
        <v>9003</v>
      </c>
      <c r="H461" s="71" t="s">
        <v>9004</v>
      </c>
      <c r="I461" s="29" t="s">
        <v>8892</v>
      </c>
      <c r="J461" s="29">
        <v>2</v>
      </c>
      <c r="K461" s="29" t="s">
        <v>8885</v>
      </c>
      <c r="L461" s="29" t="s">
        <v>133</v>
      </c>
      <c r="M461" s="29">
        <v>17</v>
      </c>
      <c r="N461" s="28" t="str">
        <f>IFERROR(VLOOKUP(T461,표준단어!$A:$C,3,FALSE),"")</f>
        <v/>
      </c>
      <c r="O461" s="28" t="str">
        <f>IFERROR(VLOOKUP(U461,표준단어!$A:$C,3,FALSE),"")</f>
        <v>MNCL</v>
      </c>
      <c r="P461" s="28" t="str">
        <f>IFERROR(VLOOKUP(V461,표준단어!$A:$C,3,FALSE),"")</f>
        <v>MN</v>
      </c>
      <c r="Q461" s="28" t="str">
        <f>IFERROR(VLOOKUP(W461,표준단어!$A:$C,3,FALSE),"")</f>
        <v/>
      </c>
      <c r="R461" s="28" t="str">
        <f>IFERROR(VLOOKUP(X461,표준단어!$A:$C,3,FALSE),"")</f>
        <v/>
      </c>
      <c r="S461" s="28" t="str">
        <f>IFERROR(VLOOKUP(Y461,표준단어!$A:$C,3,FALSE),"")</f>
        <v/>
      </c>
      <c r="T461" s="30" t="s">
        <v>60145</v>
      </c>
      <c r="U461" s="30" t="s">
        <v>9001</v>
      </c>
      <c r="V461" s="30" t="s">
        <v>9005</v>
      </c>
      <c r="W461" s="30"/>
      <c r="X461" s="30"/>
      <c r="Y461" s="30"/>
      <c r="Z461" s="31" t="str">
        <f t="shared" si="70"/>
        <v>AS</v>
      </c>
      <c r="AA461" s="31" t="str">
        <f t="shared" si="71"/>
        <v/>
      </c>
      <c r="AB461" s="31" t="str">
        <f t="shared" si="72"/>
        <v/>
      </c>
      <c r="AC461" s="31" t="str">
        <f t="shared" si="73"/>
        <v/>
      </c>
      <c r="AD461" s="31" t="str">
        <f t="shared" si="74"/>
        <v/>
      </c>
      <c r="AE461" s="31" t="str">
        <f t="shared" si="75"/>
        <v/>
      </c>
      <c r="AF461" s="32" t="str">
        <f>IFERROR(VLOOKUP(T461&amp;U461&amp;V461&amp;W461&amp;X461&amp;Y461,표준용어!$A:$B,1,FALSE),"")</f>
        <v/>
      </c>
      <c r="AG461" s="32" t="str">
        <f t="shared" si="76"/>
        <v>AS채취분</v>
      </c>
      <c r="AH461" s="32" t="str">
        <f t="shared" si="77"/>
        <v>AS채취분</v>
      </c>
      <c r="AI461" s="33" t="str">
        <f t="shared" si="78"/>
        <v>_MNCL_MN</v>
      </c>
      <c r="AJ461" s="5" t="str">
        <f t="shared" si="79"/>
        <v>MN</v>
      </c>
      <c r="AK461" s="28" t="str">
        <f>IFERROR(VLOOKUP(AJ461,분류어!$A:$A,1,FALSE),"")</f>
        <v>MN</v>
      </c>
      <c r="AL461" s="13"/>
      <c r="AM461" s="34" t="s">
        <v>8889</v>
      </c>
      <c r="AN461" s="34" t="s">
        <v>8889</v>
      </c>
      <c r="AO461" s="34" t="s">
        <v>8889</v>
      </c>
      <c r="AP461" s="34" t="s">
        <v>8889</v>
      </c>
      <c r="AQ461" s="34" t="s">
        <v>8889</v>
      </c>
      <c r="AR461" s="34" t="s">
        <v>8889</v>
      </c>
      <c r="AS461" s="34" t="s">
        <v>8889</v>
      </c>
      <c r="AT461" s="34" t="s">
        <v>8889</v>
      </c>
    </row>
    <row r="462" spans="1:46" ht="16.5" customHeight="1">
      <c r="A462" s="28">
        <v>453</v>
      </c>
      <c r="B462" s="21" t="str">
        <f>IF(VLOOKUP(CONCATENATE(C462,".",D462,".",E462),대상테이블!$A:$H,8,FALSE)=0,"",VLOOKUP(CONCATENATE(,C462,".",D462,".",E462),대상테이블!$A:$H,8,FALSE))</f>
        <v/>
      </c>
      <c r="C462" s="29" t="s">
        <v>5966</v>
      </c>
      <c r="D462" s="29" t="s">
        <v>5967</v>
      </c>
      <c r="E462" s="29" t="s">
        <v>6028</v>
      </c>
      <c r="F462" s="29" t="s">
        <v>6029</v>
      </c>
      <c r="G462" s="71" t="s">
        <v>8981</v>
      </c>
      <c r="H462" s="71" t="s">
        <v>8985</v>
      </c>
      <c r="I462" s="29" t="s">
        <v>8884</v>
      </c>
      <c r="J462" s="29">
        <v>22</v>
      </c>
      <c r="K462" s="29" t="s">
        <v>8885</v>
      </c>
      <c r="L462" s="29" t="s">
        <v>133</v>
      </c>
      <c r="M462" s="29">
        <v>18</v>
      </c>
      <c r="N462" s="28" t="str">
        <f>IFERROR(VLOOKUP(T462,표준단어!$A:$C,3,FALSE),"")</f>
        <v/>
      </c>
      <c r="O462" s="28" t="str">
        <f>IFERROR(VLOOKUP(U462,표준단어!$A:$C,3,FALSE),"")</f>
        <v>SOOT</v>
      </c>
      <c r="P462" s="28" t="str">
        <f>IFERROR(VLOOKUP(V462,표준단어!$A:$C,3,FALSE),"")</f>
        <v/>
      </c>
      <c r="Q462" s="28" t="str">
        <f>IFERROR(VLOOKUP(W462,표준단어!$A:$C,3,FALSE),"")</f>
        <v>VAL</v>
      </c>
      <c r="R462" s="28" t="str">
        <f>IFERROR(VLOOKUP(X462,표준단어!$A:$C,3,FALSE),"")</f>
        <v/>
      </c>
      <c r="S462" s="28" t="str">
        <f>IFERROR(VLOOKUP(Y462,표준단어!$A:$C,3,FALSE),"")</f>
        <v/>
      </c>
      <c r="T462" s="30" t="s">
        <v>60145</v>
      </c>
      <c r="U462" s="30" t="s">
        <v>8986</v>
      </c>
      <c r="V462" s="30" t="s">
        <v>8983</v>
      </c>
      <c r="W462" s="30" t="s">
        <v>8888</v>
      </c>
      <c r="X462" s="30"/>
      <c r="Y462" s="30"/>
      <c r="Z462" s="31" t="str">
        <f t="shared" si="70"/>
        <v>AS</v>
      </c>
      <c r="AA462" s="31" t="str">
        <f t="shared" si="71"/>
        <v/>
      </c>
      <c r="AB462" s="31" t="str">
        <f t="shared" si="72"/>
        <v>A1</v>
      </c>
      <c r="AC462" s="31" t="str">
        <f t="shared" si="73"/>
        <v/>
      </c>
      <c r="AD462" s="31" t="str">
        <f t="shared" si="74"/>
        <v/>
      </c>
      <c r="AE462" s="31" t="str">
        <f t="shared" si="75"/>
        <v/>
      </c>
      <c r="AF462" s="32" t="str">
        <f>IFERROR(VLOOKUP(T462&amp;U462&amp;V462&amp;W462&amp;X462&amp;Y462,표준용어!$A:$B,1,FALSE),"")</f>
        <v/>
      </c>
      <c r="AG462" s="32" t="str">
        <f t="shared" si="76"/>
        <v>ASSOOTA1값</v>
      </c>
      <c r="AH462" s="32" t="str">
        <f t="shared" si="77"/>
        <v>ASSOOTA1값</v>
      </c>
      <c r="AI462" s="33" t="str">
        <f t="shared" si="78"/>
        <v>_SOOT_VAL</v>
      </c>
      <c r="AJ462" s="5" t="str">
        <f t="shared" si="79"/>
        <v>VAL</v>
      </c>
      <c r="AK462" s="28" t="str">
        <f>IFERROR(VLOOKUP(AJ462,분류어!$A:$A,1,FALSE),"")</f>
        <v>VAL</v>
      </c>
      <c r="AL462" s="13"/>
      <c r="AM462" s="34" t="s">
        <v>8889</v>
      </c>
      <c r="AN462" s="34" t="s">
        <v>8889</v>
      </c>
      <c r="AO462" s="34" t="s">
        <v>8889</v>
      </c>
      <c r="AP462" s="34" t="s">
        <v>8889</v>
      </c>
      <c r="AQ462" s="34" t="s">
        <v>8889</v>
      </c>
      <c r="AR462" s="34" t="s">
        <v>8889</v>
      </c>
      <c r="AS462" s="34" t="s">
        <v>8984</v>
      </c>
      <c r="AT462" s="34" t="s">
        <v>8889</v>
      </c>
    </row>
    <row r="463" spans="1:46" ht="16.5" customHeight="1">
      <c r="A463" s="28">
        <v>454</v>
      </c>
      <c r="B463" s="21" t="str">
        <f>IF(VLOOKUP(CONCATENATE(C463,".",D463,".",E463),대상테이블!$A:$H,8,FALSE)=0,"",VLOOKUP(CONCATENATE(,C463,".",D463,".",E463),대상테이블!$A:$H,8,FALSE))</f>
        <v/>
      </c>
      <c r="C463" s="29" t="s">
        <v>5966</v>
      </c>
      <c r="D463" s="29" t="s">
        <v>5967</v>
      </c>
      <c r="E463" s="29" t="s">
        <v>6028</v>
      </c>
      <c r="F463" s="29" t="s">
        <v>6029</v>
      </c>
      <c r="G463" s="71" t="s">
        <v>8987</v>
      </c>
      <c r="H463" s="71" t="s">
        <v>8990</v>
      </c>
      <c r="I463" s="29" t="s">
        <v>8884</v>
      </c>
      <c r="J463" s="29">
        <v>22</v>
      </c>
      <c r="K463" s="29" t="s">
        <v>8885</v>
      </c>
      <c r="L463" s="29" t="s">
        <v>133</v>
      </c>
      <c r="M463" s="29">
        <v>19</v>
      </c>
      <c r="N463" s="28" t="str">
        <f>IFERROR(VLOOKUP(T463,표준단어!$A:$C,3,FALSE),"")</f>
        <v/>
      </c>
      <c r="O463" s="28" t="str">
        <f>IFERROR(VLOOKUP(U463,표준단어!$A:$C,3,FALSE),"")</f>
        <v>SOOT</v>
      </c>
      <c r="P463" s="28" t="str">
        <f>IFERROR(VLOOKUP(V463,표준단어!$A:$C,3,FALSE),"")</f>
        <v/>
      </c>
      <c r="Q463" s="28" t="str">
        <f>IFERROR(VLOOKUP(W463,표준단어!$A:$C,3,FALSE),"")</f>
        <v>VAL</v>
      </c>
      <c r="R463" s="28" t="str">
        <f>IFERROR(VLOOKUP(X463,표준단어!$A:$C,3,FALSE),"")</f>
        <v/>
      </c>
      <c r="S463" s="28" t="str">
        <f>IFERROR(VLOOKUP(Y463,표준단어!$A:$C,3,FALSE),"")</f>
        <v/>
      </c>
      <c r="T463" s="30" t="s">
        <v>60145</v>
      </c>
      <c r="U463" s="30" t="s">
        <v>8986</v>
      </c>
      <c r="V463" s="30" t="s">
        <v>8989</v>
      </c>
      <c r="W463" s="30" t="s">
        <v>8888</v>
      </c>
      <c r="X463" s="30"/>
      <c r="Y463" s="30"/>
      <c r="Z463" s="31" t="str">
        <f t="shared" si="70"/>
        <v>AS</v>
      </c>
      <c r="AA463" s="31" t="str">
        <f t="shared" si="71"/>
        <v/>
      </c>
      <c r="AB463" s="31" t="str">
        <f t="shared" si="72"/>
        <v>A2</v>
      </c>
      <c r="AC463" s="31" t="str">
        <f t="shared" si="73"/>
        <v/>
      </c>
      <c r="AD463" s="31" t="str">
        <f t="shared" si="74"/>
        <v/>
      </c>
      <c r="AE463" s="31" t="str">
        <f t="shared" si="75"/>
        <v/>
      </c>
      <c r="AF463" s="32" t="str">
        <f>IFERROR(VLOOKUP(T463&amp;U463&amp;V463&amp;W463&amp;X463&amp;Y463,표준용어!$A:$B,1,FALSE),"")</f>
        <v/>
      </c>
      <c r="AG463" s="32" t="str">
        <f t="shared" si="76"/>
        <v>ASSOOTA2값</v>
      </c>
      <c r="AH463" s="32" t="str">
        <f t="shared" si="77"/>
        <v>ASSOOTA2값</v>
      </c>
      <c r="AI463" s="33" t="str">
        <f t="shared" si="78"/>
        <v>_SOOT_VAL</v>
      </c>
      <c r="AJ463" s="5" t="str">
        <f t="shared" si="79"/>
        <v>VAL</v>
      </c>
      <c r="AK463" s="28" t="str">
        <f>IFERROR(VLOOKUP(AJ463,분류어!$A:$A,1,FALSE),"")</f>
        <v>VAL</v>
      </c>
      <c r="AL463" s="13"/>
      <c r="AM463" s="34" t="s">
        <v>8889</v>
      </c>
      <c r="AN463" s="34" t="s">
        <v>8889</v>
      </c>
      <c r="AO463" s="34" t="s">
        <v>8889</v>
      </c>
      <c r="AP463" s="34" t="s">
        <v>8889</v>
      </c>
      <c r="AQ463" s="34" t="s">
        <v>8889</v>
      </c>
      <c r="AR463" s="34" t="s">
        <v>8889</v>
      </c>
      <c r="AS463" s="34" t="s">
        <v>8984</v>
      </c>
      <c r="AT463" s="34" t="s">
        <v>8889</v>
      </c>
    </row>
    <row r="464" spans="1:46" ht="16.5" customHeight="1">
      <c r="A464" s="28">
        <v>455</v>
      </c>
      <c r="B464" s="21" t="str">
        <f>IF(VLOOKUP(CONCATENATE(C464,".",D464,".",E464),대상테이블!$A:$H,8,FALSE)=0,"",VLOOKUP(CONCATENATE(,C464,".",D464,".",E464),대상테이블!$A:$H,8,FALSE))</f>
        <v/>
      </c>
      <c r="C464" s="29" t="s">
        <v>5966</v>
      </c>
      <c r="D464" s="29" t="s">
        <v>5967</v>
      </c>
      <c r="E464" s="29" t="s">
        <v>6028</v>
      </c>
      <c r="F464" s="29" t="s">
        <v>6029</v>
      </c>
      <c r="G464" s="71" t="s">
        <v>8991</v>
      </c>
      <c r="H464" s="71" t="s">
        <v>8994</v>
      </c>
      <c r="I464" s="29" t="s">
        <v>8884</v>
      </c>
      <c r="J464" s="29">
        <v>22</v>
      </c>
      <c r="K464" s="29" t="s">
        <v>8885</v>
      </c>
      <c r="L464" s="29" t="s">
        <v>133</v>
      </c>
      <c r="M464" s="29">
        <v>20</v>
      </c>
      <c r="N464" s="28" t="str">
        <f>IFERROR(VLOOKUP(T464,표준단어!$A:$C,3,FALSE),"")</f>
        <v/>
      </c>
      <c r="O464" s="28" t="str">
        <f>IFERROR(VLOOKUP(U464,표준단어!$A:$C,3,FALSE),"")</f>
        <v>SOOT</v>
      </c>
      <c r="P464" s="28" t="str">
        <f>IFERROR(VLOOKUP(V464,표준단어!$A:$C,3,FALSE),"")</f>
        <v/>
      </c>
      <c r="Q464" s="28" t="str">
        <f>IFERROR(VLOOKUP(W464,표준단어!$A:$C,3,FALSE),"")</f>
        <v>VAL</v>
      </c>
      <c r="R464" s="28" t="str">
        <f>IFERROR(VLOOKUP(X464,표준단어!$A:$C,3,FALSE),"")</f>
        <v/>
      </c>
      <c r="S464" s="28" t="str">
        <f>IFERROR(VLOOKUP(Y464,표준단어!$A:$C,3,FALSE),"")</f>
        <v/>
      </c>
      <c r="T464" s="30" t="s">
        <v>60145</v>
      </c>
      <c r="U464" s="30" t="s">
        <v>8986</v>
      </c>
      <c r="V464" s="30" t="s">
        <v>8993</v>
      </c>
      <c r="W464" s="30" t="s">
        <v>8888</v>
      </c>
      <c r="X464" s="30"/>
      <c r="Y464" s="30"/>
      <c r="Z464" s="31" t="str">
        <f t="shared" si="70"/>
        <v>AS</v>
      </c>
      <c r="AA464" s="31" t="str">
        <f t="shared" si="71"/>
        <v/>
      </c>
      <c r="AB464" s="31" t="str">
        <f t="shared" si="72"/>
        <v>B1</v>
      </c>
      <c r="AC464" s="31" t="str">
        <f t="shared" si="73"/>
        <v/>
      </c>
      <c r="AD464" s="31" t="str">
        <f t="shared" si="74"/>
        <v/>
      </c>
      <c r="AE464" s="31" t="str">
        <f t="shared" si="75"/>
        <v/>
      </c>
      <c r="AF464" s="32" t="str">
        <f>IFERROR(VLOOKUP(T464&amp;U464&amp;V464&amp;W464&amp;X464&amp;Y464,표준용어!$A:$B,1,FALSE),"")</f>
        <v/>
      </c>
      <c r="AG464" s="32" t="str">
        <f t="shared" si="76"/>
        <v>ASSOOTB1값</v>
      </c>
      <c r="AH464" s="32" t="str">
        <f t="shared" si="77"/>
        <v>ASSOOTB1값</v>
      </c>
      <c r="AI464" s="33" t="str">
        <f t="shared" si="78"/>
        <v>_SOOT_VAL</v>
      </c>
      <c r="AJ464" s="5" t="str">
        <f t="shared" si="79"/>
        <v>VAL</v>
      </c>
      <c r="AK464" s="28" t="str">
        <f>IFERROR(VLOOKUP(AJ464,분류어!$A:$A,1,FALSE),"")</f>
        <v>VAL</v>
      </c>
      <c r="AL464" s="13"/>
      <c r="AM464" s="34" t="s">
        <v>8889</v>
      </c>
      <c r="AN464" s="34" t="s">
        <v>8889</v>
      </c>
      <c r="AO464" s="34" t="s">
        <v>8889</v>
      </c>
      <c r="AP464" s="34" t="s">
        <v>8889</v>
      </c>
      <c r="AQ464" s="34" t="s">
        <v>8889</v>
      </c>
      <c r="AR464" s="34" t="s">
        <v>8889</v>
      </c>
      <c r="AS464" s="34" t="s">
        <v>8984</v>
      </c>
      <c r="AT464" s="34" t="s">
        <v>8889</v>
      </c>
    </row>
    <row r="465" spans="1:46" ht="16.5" customHeight="1">
      <c r="A465" s="28">
        <v>456</v>
      </c>
      <c r="B465" s="21" t="str">
        <f>IF(VLOOKUP(CONCATENATE(C465,".",D465,".",E465),대상테이블!$A:$H,8,FALSE)=0,"",VLOOKUP(CONCATENATE(,C465,".",D465,".",E465),대상테이블!$A:$H,8,FALSE))</f>
        <v/>
      </c>
      <c r="C465" s="29" t="s">
        <v>5966</v>
      </c>
      <c r="D465" s="29" t="s">
        <v>5967</v>
      </c>
      <c r="E465" s="29" t="s">
        <v>6028</v>
      </c>
      <c r="F465" s="29" t="s">
        <v>6029</v>
      </c>
      <c r="G465" s="71" t="s">
        <v>8995</v>
      </c>
      <c r="H465" s="71" t="s">
        <v>8998</v>
      </c>
      <c r="I465" s="29" t="s">
        <v>8884</v>
      </c>
      <c r="J465" s="29">
        <v>22</v>
      </c>
      <c r="K465" s="29" t="s">
        <v>8885</v>
      </c>
      <c r="L465" s="29" t="s">
        <v>133</v>
      </c>
      <c r="M465" s="29">
        <v>21</v>
      </c>
      <c r="N465" s="28" t="str">
        <f>IFERROR(VLOOKUP(T465,표준단어!$A:$C,3,FALSE),"")</f>
        <v/>
      </c>
      <c r="O465" s="28" t="str">
        <f>IFERROR(VLOOKUP(U465,표준단어!$A:$C,3,FALSE),"")</f>
        <v>SOOT</v>
      </c>
      <c r="P465" s="28" t="str">
        <f>IFERROR(VLOOKUP(V465,표준단어!$A:$C,3,FALSE),"")</f>
        <v/>
      </c>
      <c r="Q465" s="28" t="str">
        <f>IFERROR(VLOOKUP(W465,표준단어!$A:$C,3,FALSE),"")</f>
        <v>VAL</v>
      </c>
      <c r="R465" s="28" t="str">
        <f>IFERROR(VLOOKUP(X465,표준단어!$A:$C,3,FALSE),"")</f>
        <v/>
      </c>
      <c r="S465" s="28" t="str">
        <f>IFERROR(VLOOKUP(Y465,표준단어!$A:$C,3,FALSE),"")</f>
        <v/>
      </c>
      <c r="T465" s="30" t="s">
        <v>60145</v>
      </c>
      <c r="U465" s="30" t="s">
        <v>8986</v>
      </c>
      <c r="V465" s="30" t="s">
        <v>8997</v>
      </c>
      <c r="W465" s="30" t="s">
        <v>8888</v>
      </c>
      <c r="X465" s="30"/>
      <c r="Y465" s="30"/>
      <c r="Z465" s="31" t="str">
        <f t="shared" si="70"/>
        <v>AS</v>
      </c>
      <c r="AA465" s="31" t="str">
        <f t="shared" si="71"/>
        <v/>
      </c>
      <c r="AB465" s="31" t="str">
        <f t="shared" si="72"/>
        <v>B2</v>
      </c>
      <c r="AC465" s="31" t="str">
        <f t="shared" si="73"/>
        <v/>
      </c>
      <c r="AD465" s="31" t="str">
        <f t="shared" si="74"/>
        <v/>
      </c>
      <c r="AE465" s="31" t="str">
        <f t="shared" si="75"/>
        <v/>
      </c>
      <c r="AF465" s="32" t="str">
        <f>IFERROR(VLOOKUP(T465&amp;U465&amp;V465&amp;W465&amp;X465&amp;Y465,표준용어!$A:$B,1,FALSE),"")</f>
        <v/>
      </c>
      <c r="AG465" s="32" t="str">
        <f t="shared" si="76"/>
        <v>ASSOOTB2값</v>
      </c>
      <c r="AH465" s="32" t="str">
        <f t="shared" si="77"/>
        <v>ASSOOTB2값</v>
      </c>
      <c r="AI465" s="33" t="str">
        <f t="shared" si="78"/>
        <v>_SOOT_VAL</v>
      </c>
      <c r="AJ465" s="5" t="str">
        <f t="shared" si="79"/>
        <v>VAL</v>
      </c>
      <c r="AK465" s="28" t="str">
        <f>IFERROR(VLOOKUP(AJ465,분류어!$A:$A,1,FALSE),"")</f>
        <v>VAL</v>
      </c>
      <c r="AL465" s="13"/>
      <c r="AM465" s="34" t="s">
        <v>8889</v>
      </c>
      <c r="AN465" s="34" t="s">
        <v>8889</v>
      </c>
      <c r="AO465" s="34" t="s">
        <v>8889</v>
      </c>
      <c r="AP465" s="34" t="s">
        <v>8889</v>
      </c>
      <c r="AQ465" s="34" t="s">
        <v>8889</v>
      </c>
      <c r="AR465" s="34" t="s">
        <v>8889</v>
      </c>
      <c r="AS465" s="34" t="s">
        <v>8984</v>
      </c>
      <c r="AT465" s="34" t="s">
        <v>8889</v>
      </c>
    </row>
    <row r="466" spans="1:46" ht="16.5" customHeight="1">
      <c r="A466" s="28">
        <v>709</v>
      </c>
      <c r="B466" s="36" t="str">
        <f>IF(VLOOKUP(CONCATENATE(C466,".",D466,".",E466),대상테이블!$A:$H,8,FALSE)=0,"",VLOOKUP(CONCATENATE(,C466,".",D466,".",E466),대상테이블!$A:$H,8,FALSE))</f>
        <v>L</v>
      </c>
      <c r="C466" s="29" t="s">
        <v>5966</v>
      </c>
      <c r="D466" s="29" t="s">
        <v>5967</v>
      </c>
      <c r="E466" s="29" t="s">
        <v>6050</v>
      </c>
      <c r="F466" s="29" t="s">
        <v>6051</v>
      </c>
      <c r="G466" s="29" t="s">
        <v>9677</v>
      </c>
      <c r="H466" s="29"/>
      <c r="I466" s="29" t="s">
        <v>8892</v>
      </c>
      <c r="J466" s="29">
        <v>13</v>
      </c>
      <c r="K466" s="29" t="s">
        <v>8885</v>
      </c>
      <c r="L466" s="29" t="s">
        <v>133</v>
      </c>
      <c r="M466" s="29">
        <v>2</v>
      </c>
      <c r="N466" s="28" t="str">
        <f>IFERROR(VLOOKUP(T466,표준단어!$A:$C,3,FALSE),"")</f>
        <v/>
      </c>
      <c r="O466" s="28" t="str">
        <f>IFERROR(VLOOKUP(U466,표준단어!$A:$C,3,FALSE),"")</f>
        <v/>
      </c>
      <c r="P466" s="28" t="str">
        <f>IFERROR(VLOOKUP(V466,표준단어!$A:$C,3,FALSE),"")</f>
        <v/>
      </c>
      <c r="Q466" s="28" t="str">
        <f>IFERROR(VLOOKUP(W466,표준단어!$A:$C,3,FALSE),"")</f>
        <v/>
      </c>
      <c r="R466" s="28" t="str">
        <f>IFERROR(VLOOKUP(X466,표준단어!$A:$C,3,FALSE),"")</f>
        <v/>
      </c>
      <c r="S466" s="28" t="str">
        <f>IFERROR(VLOOKUP(Y466,표준단어!$A:$C,3,FALSE),"")</f>
        <v/>
      </c>
      <c r="T466" s="30"/>
      <c r="U466" s="30"/>
      <c r="V466" s="30"/>
      <c r="W466" s="30"/>
      <c r="X466" s="30"/>
      <c r="Y466" s="30"/>
      <c r="Z466" s="31" t="str">
        <f t="shared" si="70"/>
        <v/>
      </c>
      <c r="AA466" s="31" t="str">
        <f t="shared" si="71"/>
        <v/>
      </c>
      <c r="AB466" s="31" t="str">
        <f t="shared" si="72"/>
        <v/>
      </c>
      <c r="AC466" s="31" t="str">
        <f t="shared" si="73"/>
        <v/>
      </c>
      <c r="AD466" s="31" t="str">
        <f t="shared" si="74"/>
        <v/>
      </c>
      <c r="AE466" s="31" t="str">
        <f t="shared" si="75"/>
        <v/>
      </c>
      <c r="AF466" s="32" t="str">
        <f>IFERROR(VLOOKUP(T466&amp;U466&amp;V466&amp;W466&amp;X466&amp;Y466,표준용어!$A:$B,1,FALSE),"")</f>
        <v/>
      </c>
      <c r="AG466" s="32" t="str">
        <f t="shared" si="76"/>
        <v/>
      </c>
      <c r="AH466" s="32" t="str">
        <f t="shared" si="77"/>
        <v/>
      </c>
      <c r="AI466" s="33" t="str">
        <f t="shared" si="78"/>
        <v/>
      </c>
      <c r="AJ466" s="5" t="str">
        <f t="shared" si="79"/>
        <v/>
      </c>
      <c r="AK466" s="28" t="str">
        <f>IFERROR(VLOOKUP(AJ466,분류어!$A:$A,1,FALSE),"")</f>
        <v/>
      </c>
      <c r="AL466" s="13"/>
      <c r="AM466" s="34" t="s">
        <v>8889</v>
      </c>
      <c r="AN466" s="34" t="s">
        <v>8889</v>
      </c>
      <c r="AO466" s="34" t="s">
        <v>8889</v>
      </c>
      <c r="AP466" s="34" t="s">
        <v>8889</v>
      </c>
      <c r="AQ466" s="34" t="s">
        <v>8889</v>
      </c>
      <c r="AR466" s="34" t="s">
        <v>8889</v>
      </c>
      <c r="AS466" s="34" t="s">
        <v>8889</v>
      </c>
      <c r="AT466" s="34" t="s">
        <v>8889</v>
      </c>
    </row>
    <row r="467" spans="1:46" ht="16.5" customHeight="1">
      <c r="A467" s="28">
        <v>457</v>
      </c>
      <c r="B467" s="21" t="str">
        <f>IF(VLOOKUP(CONCATENATE(C467,".",D467,".",E467),대상테이블!$A:$H,8,FALSE)=0,"",VLOOKUP(CONCATENATE(,C467,".",D467,".",E467),대상테이블!$A:$H,8,FALSE))</f>
        <v/>
      </c>
      <c r="C467" s="29" t="s">
        <v>5966</v>
      </c>
      <c r="D467" s="29" t="s">
        <v>5967</v>
      </c>
      <c r="E467" s="29" t="s">
        <v>6028</v>
      </c>
      <c r="F467" s="29" t="s">
        <v>6029</v>
      </c>
      <c r="G467" s="29" t="s">
        <v>10572</v>
      </c>
      <c r="H467" s="29" t="s">
        <v>10576</v>
      </c>
      <c r="I467" s="29" t="s">
        <v>8892</v>
      </c>
      <c r="J467" s="29">
        <v>8</v>
      </c>
      <c r="K467" s="29" t="s">
        <v>8885</v>
      </c>
      <c r="L467" s="29" t="s">
        <v>133</v>
      </c>
      <c r="M467" s="29">
        <v>22</v>
      </c>
      <c r="N467" s="28" t="str">
        <f>IFERROR(VLOOKUP(T467,표준단어!$A:$C,3,FALSE),"")</f>
        <v>INPTR</v>
      </c>
      <c r="O467" s="28" t="str">
        <f>IFERROR(VLOOKUP(U467,표준단어!$A:$C,3,FALSE),"")</f>
        <v>EMPNO</v>
      </c>
      <c r="P467" s="28" t="str">
        <f>IFERROR(VLOOKUP(V467,표준단어!$A:$C,3,FALSE),"")</f>
        <v/>
      </c>
      <c r="Q467" s="28" t="str">
        <f>IFERROR(VLOOKUP(W467,표준단어!$A:$C,3,FALSE),"")</f>
        <v/>
      </c>
      <c r="R467" s="28" t="str">
        <f>IFERROR(VLOOKUP(X467,표준단어!$A:$C,3,FALSE),"")</f>
        <v/>
      </c>
      <c r="S467" s="28" t="str">
        <f>IFERROR(VLOOKUP(Y467,표준단어!$A:$C,3,FALSE),"")</f>
        <v/>
      </c>
      <c r="T467" s="30" t="s">
        <v>10253</v>
      </c>
      <c r="U467" s="30" t="s">
        <v>8952</v>
      </c>
      <c r="V467" s="30"/>
      <c r="W467" s="30"/>
      <c r="X467" s="30"/>
      <c r="Y467" s="30"/>
      <c r="Z467" s="31" t="str">
        <f t="shared" si="70"/>
        <v/>
      </c>
      <c r="AA467" s="31" t="str">
        <f t="shared" si="71"/>
        <v/>
      </c>
      <c r="AB467" s="31" t="str">
        <f t="shared" si="72"/>
        <v/>
      </c>
      <c r="AC467" s="31" t="str">
        <f t="shared" si="73"/>
        <v/>
      </c>
      <c r="AD467" s="31" t="str">
        <f t="shared" si="74"/>
        <v/>
      </c>
      <c r="AE467" s="31" t="str">
        <f t="shared" si="75"/>
        <v/>
      </c>
      <c r="AF467" s="32" t="str">
        <f>IFERROR(VLOOKUP(T467&amp;U467&amp;V467&amp;W467&amp;X467&amp;Y467,표준용어!$A:$B,1,FALSE),"")</f>
        <v>입력자사번</v>
      </c>
      <c r="AG467" s="32" t="str">
        <f t="shared" si="76"/>
        <v/>
      </c>
      <c r="AH467" s="32" t="str">
        <f t="shared" si="77"/>
        <v>입력자사번</v>
      </c>
      <c r="AI467" s="33" t="str">
        <f t="shared" si="78"/>
        <v>INPTR_EMPNO</v>
      </c>
      <c r="AJ467" s="5" t="str">
        <f t="shared" si="79"/>
        <v>EMPNO</v>
      </c>
      <c r="AK467" s="28" t="str">
        <f>IFERROR(VLOOKUP(AJ467,분류어!$A:$A,1,FALSE),"")</f>
        <v>EMPNO</v>
      </c>
      <c r="AL467" s="13"/>
      <c r="AM467" s="34" t="s">
        <v>8889</v>
      </c>
      <c r="AN467" s="34" t="s">
        <v>8889</v>
      </c>
      <c r="AO467" s="34" t="s">
        <v>8889</v>
      </c>
      <c r="AP467" s="34" t="s">
        <v>8889</v>
      </c>
      <c r="AQ467" s="34" t="s">
        <v>8889</v>
      </c>
      <c r="AR467" s="34" t="s">
        <v>8889</v>
      </c>
      <c r="AS467" s="34" t="s">
        <v>8889</v>
      </c>
      <c r="AT467" s="34" t="s">
        <v>8889</v>
      </c>
    </row>
    <row r="468" spans="1:46" ht="16.5" customHeight="1">
      <c r="A468" s="28">
        <v>458</v>
      </c>
      <c r="B468" s="21" t="str">
        <f>IF(VLOOKUP(CONCATENATE(C468,".",D468,".",E468),대상테이블!$A:$H,8,FALSE)=0,"",VLOOKUP(CONCATENATE(,C468,".",D468,".",E468),대상테이블!$A:$H,8,FALSE))</f>
        <v/>
      </c>
      <c r="C468" s="29" t="s">
        <v>5966</v>
      </c>
      <c r="D468" s="29" t="s">
        <v>5967</v>
      </c>
      <c r="E468" s="29" t="s">
        <v>6028</v>
      </c>
      <c r="F468" s="29" t="s">
        <v>6029</v>
      </c>
      <c r="G468" s="29" t="s">
        <v>10558</v>
      </c>
      <c r="H468" s="29" t="s">
        <v>10249</v>
      </c>
      <c r="I468" s="29" t="s">
        <v>8892</v>
      </c>
      <c r="J468" s="29">
        <v>8</v>
      </c>
      <c r="K468" s="29" t="s">
        <v>8885</v>
      </c>
      <c r="L468" s="29" t="s">
        <v>133</v>
      </c>
      <c r="M468" s="29">
        <v>23</v>
      </c>
      <c r="N468" s="28" t="str">
        <f>IFERROR(VLOOKUP(T468,표준단어!$A:$C,3,FALSE),"")</f>
        <v>INPT</v>
      </c>
      <c r="O468" s="28" t="str">
        <f>IFERROR(VLOOKUP(U468,표준단어!$A:$C,3,FALSE),"")</f>
        <v>YMD</v>
      </c>
      <c r="P468" s="28" t="str">
        <f>IFERROR(VLOOKUP(V468,표준단어!$A:$C,3,FALSE),"")</f>
        <v/>
      </c>
      <c r="Q468" s="28" t="str">
        <f>IFERROR(VLOOKUP(W468,표준단어!$A:$C,3,FALSE),"")</f>
        <v/>
      </c>
      <c r="R468" s="28" t="str">
        <f>IFERROR(VLOOKUP(X468,표준단어!$A:$C,3,FALSE),"")</f>
        <v/>
      </c>
      <c r="S468" s="28" t="str">
        <f>IFERROR(VLOOKUP(Y468,표준단어!$A:$C,3,FALSE),"")</f>
        <v/>
      </c>
      <c r="T468" s="30" t="s">
        <v>9488</v>
      </c>
      <c r="U468" s="30" t="s">
        <v>4188</v>
      </c>
      <c r="V468" s="30"/>
      <c r="W468" s="30"/>
      <c r="X468" s="30"/>
      <c r="Y468" s="30"/>
      <c r="Z468" s="31" t="str">
        <f t="shared" si="70"/>
        <v/>
      </c>
      <c r="AA468" s="31" t="str">
        <f t="shared" si="71"/>
        <v/>
      </c>
      <c r="AB468" s="31" t="str">
        <f t="shared" si="72"/>
        <v/>
      </c>
      <c r="AC468" s="31" t="str">
        <f t="shared" si="73"/>
        <v/>
      </c>
      <c r="AD468" s="31" t="str">
        <f t="shared" si="74"/>
        <v/>
      </c>
      <c r="AE468" s="31" t="str">
        <f t="shared" si="75"/>
        <v/>
      </c>
      <c r="AF468" s="32" t="str">
        <f>IFERROR(VLOOKUP(T468&amp;U468&amp;V468&amp;W468&amp;X468&amp;Y468,표준용어!$A:$B,1,FALSE),"")</f>
        <v>입력일자</v>
      </c>
      <c r="AG468" s="32" t="str">
        <f t="shared" si="76"/>
        <v/>
      </c>
      <c r="AH468" s="32" t="str">
        <f t="shared" si="77"/>
        <v>입력일자</v>
      </c>
      <c r="AI468" s="33" t="str">
        <f t="shared" si="78"/>
        <v>INPT_YMD</v>
      </c>
      <c r="AJ468" s="5" t="str">
        <f t="shared" si="79"/>
        <v>YMD</v>
      </c>
      <c r="AK468" s="28" t="str">
        <f>IFERROR(VLOOKUP(AJ468,분류어!$A:$A,1,FALSE),"")</f>
        <v>YMD</v>
      </c>
      <c r="AL468" s="13"/>
      <c r="AM468" s="34" t="s">
        <v>8889</v>
      </c>
      <c r="AN468" s="34" t="s">
        <v>8889</v>
      </c>
      <c r="AO468" s="34" t="s">
        <v>8889</v>
      </c>
      <c r="AP468" s="34" t="s">
        <v>8889</v>
      </c>
      <c r="AQ468" s="34" t="s">
        <v>8889</v>
      </c>
      <c r="AR468" s="34" t="s">
        <v>8889</v>
      </c>
      <c r="AS468" s="34" t="s">
        <v>8984</v>
      </c>
      <c r="AT468" s="34" t="s">
        <v>8889</v>
      </c>
    </row>
    <row r="469" spans="1:46" ht="16.5" customHeight="1">
      <c r="A469" s="28">
        <v>459</v>
      </c>
      <c r="B469" s="21" t="str">
        <f>IF(VLOOKUP(CONCATENATE(C469,".",D469,".",E469),대상테이블!$A:$H,8,FALSE)=0,"",VLOOKUP(CONCATENATE(,C469,".",D469,".",E469),대상테이블!$A:$H,8,FALSE))</f>
        <v/>
      </c>
      <c r="C469" s="29" t="s">
        <v>5966</v>
      </c>
      <c r="D469" s="29" t="s">
        <v>5967</v>
      </c>
      <c r="E469" s="29" t="s">
        <v>6030</v>
      </c>
      <c r="F469" s="29" t="s">
        <v>6031</v>
      </c>
      <c r="G469" s="29" t="s">
        <v>10067</v>
      </c>
      <c r="H469" s="29" t="s">
        <v>10070</v>
      </c>
      <c r="I469" s="29" t="s">
        <v>8892</v>
      </c>
      <c r="J469" s="29">
        <v>4</v>
      </c>
      <c r="K469" s="29" t="s">
        <v>133</v>
      </c>
      <c r="L469" s="29" t="s">
        <v>8885</v>
      </c>
      <c r="M469" s="29">
        <v>1</v>
      </c>
      <c r="N469" s="28" t="str">
        <f>IFERROR(VLOOKUP(T469,표준단어!$A:$C,3,FALSE),"")</f>
        <v>TS1</v>
      </c>
      <c r="O469" s="28" t="str">
        <f>IFERROR(VLOOKUP(U469,표준단어!$A:$C,3,FALSE),"")</f>
        <v>BIZP</v>
      </c>
      <c r="P469" s="28" t="str">
        <f>IFERROR(VLOOKUP(V469,표준단어!$A:$C,3,FALSE),"")</f>
        <v>CD</v>
      </c>
      <c r="Q469" s="28" t="str">
        <f>IFERROR(VLOOKUP(W469,표준단어!$A:$C,3,FALSE),"")</f>
        <v/>
      </c>
      <c r="R469" s="28" t="str">
        <f>IFERROR(VLOOKUP(X469,표준단어!$A:$C,3,FALSE),"")</f>
        <v/>
      </c>
      <c r="S469" s="28" t="str">
        <f>IFERROR(VLOOKUP(Y469,표준단어!$A:$C,3,FALSE),"")</f>
        <v/>
      </c>
      <c r="T469" s="37" t="s">
        <v>10069</v>
      </c>
      <c r="U469" s="30" t="s">
        <v>9842</v>
      </c>
      <c r="V469" s="30" t="s">
        <v>4143</v>
      </c>
      <c r="W469" s="30"/>
      <c r="X469" s="30"/>
      <c r="Y469" s="30"/>
      <c r="Z469" s="31" t="str">
        <f t="shared" si="70"/>
        <v/>
      </c>
      <c r="AA469" s="31" t="str">
        <f t="shared" si="71"/>
        <v/>
      </c>
      <c r="AB469" s="31" t="str">
        <f t="shared" si="72"/>
        <v/>
      </c>
      <c r="AC469" s="31" t="str">
        <f t="shared" si="73"/>
        <v/>
      </c>
      <c r="AD469" s="31" t="str">
        <f t="shared" si="74"/>
        <v/>
      </c>
      <c r="AE469" s="31" t="str">
        <f t="shared" si="75"/>
        <v/>
      </c>
      <c r="AF469" s="32" t="str">
        <f>IFERROR(VLOOKUP(T469&amp;U469&amp;V469&amp;W469&amp;X469&amp;Y469,표준용어!$A:$B,1,FALSE),"")</f>
        <v/>
      </c>
      <c r="AG469" s="32" t="str">
        <f t="shared" si="76"/>
        <v>1차사업소코드</v>
      </c>
      <c r="AH469" s="32" t="str">
        <f t="shared" si="77"/>
        <v>1차사업소코드</v>
      </c>
      <c r="AI469" s="33" t="str">
        <f t="shared" si="78"/>
        <v>TS1_BIZP_CD</v>
      </c>
      <c r="AJ469" s="5" t="str">
        <f t="shared" si="79"/>
        <v>CD</v>
      </c>
      <c r="AK469" s="28" t="str">
        <f>IFERROR(VLOOKUP(AJ469,분류어!$A:$A,1,FALSE),"")</f>
        <v>CD</v>
      </c>
      <c r="AL469" s="13"/>
      <c r="AM469" s="34" t="s">
        <v>8889</v>
      </c>
      <c r="AN469" s="34" t="s">
        <v>8889</v>
      </c>
      <c r="AO469" s="34" t="s">
        <v>8889</v>
      </c>
      <c r="AP469" s="34" t="s">
        <v>8889</v>
      </c>
      <c r="AQ469" s="34" t="s">
        <v>8889</v>
      </c>
      <c r="AR469" s="34" t="s">
        <v>8889</v>
      </c>
      <c r="AS469" s="34" t="s">
        <v>8984</v>
      </c>
      <c r="AT469" s="34" t="s">
        <v>8889</v>
      </c>
    </row>
    <row r="470" spans="1:46" ht="16.5" customHeight="1">
      <c r="A470" s="28">
        <v>460</v>
      </c>
      <c r="B470" s="21" t="str">
        <f>IF(VLOOKUP(CONCATENATE(C470,".",D470,".",E470),대상테이블!$A:$H,8,FALSE)=0,"",VLOOKUP(CONCATENATE(,C470,".",D470,".",E470),대상테이블!$A:$H,8,FALSE))</f>
        <v/>
      </c>
      <c r="C470" s="29" t="s">
        <v>5966</v>
      </c>
      <c r="D470" s="29" t="s">
        <v>5967</v>
      </c>
      <c r="E470" s="29" t="s">
        <v>6030</v>
      </c>
      <c r="F470" s="29" t="s">
        <v>6031</v>
      </c>
      <c r="G470" s="29" t="s">
        <v>9795</v>
      </c>
      <c r="H470" s="29" t="s">
        <v>9796</v>
      </c>
      <c r="I470" s="29" t="s">
        <v>8884</v>
      </c>
      <c r="J470" s="29">
        <v>22</v>
      </c>
      <c r="K470" s="29" t="s">
        <v>133</v>
      </c>
      <c r="L470" s="29" t="s">
        <v>8885</v>
      </c>
      <c r="M470" s="29">
        <v>2</v>
      </c>
      <c r="N470" s="28" t="str">
        <f>IFERROR(VLOOKUP(T470,표준단어!$A:$C,3,FALSE),"")</f>
        <v>INVC</v>
      </c>
      <c r="O470" s="28" t="str">
        <f>IFERROR(VLOOKUP(U470,표준단어!$A:$C,3,FALSE),"")</f>
        <v>SERNO</v>
      </c>
      <c r="P470" s="28" t="str">
        <f>IFERROR(VLOOKUP(V470,표준단어!$A:$C,3,FALSE),"")</f>
        <v/>
      </c>
      <c r="Q470" s="28" t="str">
        <f>IFERROR(VLOOKUP(W470,표준단어!$A:$C,3,FALSE),"")</f>
        <v/>
      </c>
      <c r="R470" s="28" t="str">
        <f>IFERROR(VLOOKUP(X470,표준단어!$A:$C,3,FALSE),"")</f>
        <v/>
      </c>
      <c r="S470" s="28" t="str">
        <f>IFERROR(VLOOKUP(Y470,표준단어!$A:$C,3,FALSE),"")</f>
        <v/>
      </c>
      <c r="T470" s="30" t="s">
        <v>60123</v>
      </c>
      <c r="U470" s="30" t="s">
        <v>8958</v>
      </c>
      <c r="V470" s="30"/>
      <c r="W470" s="30"/>
      <c r="X470" s="30"/>
      <c r="Y470" s="30"/>
      <c r="Z470" s="31" t="str">
        <f t="shared" si="70"/>
        <v/>
      </c>
      <c r="AA470" s="31" t="str">
        <f t="shared" si="71"/>
        <v/>
      </c>
      <c r="AB470" s="31" t="str">
        <f t="shared" si="72"/>
        <v/>
      </c>
      <c r="AC470" s="31" t="str">
        <f t="shared" si="73"/>
        <v/>
      </c>
      <c r="AD470" s="31" t="str">
        <f t="shared" si="74"/>
        <v/>
      </c>
      <c r="AE470" s="31" t="str">
        <f t="shared" si="75"/>
        <v/>
      </c>
      <c r="AF470" s="32" t="str">
        <f>IFERROR(VLOOKUP(T470&amp;U470&amp;V470&amp;W470&amp;X470&amp;Y470,표준용어!$A:$B,1,FALSE),"")</f>
        <v>인보이스일련번호</v>
      </c>
      <c r="AG470" s="32" t="str">
        <f t="shared" si="76"/>
        <v/>
      </c>
      <c r="AH470" s="32" t="str">
        <f t="shared" si="77"/>
        <v>인보이스일련번호</v>
      </c>
      <c r="AI470" s="33" t="str">
        <f t="shared" si="78"/>
        <v>INVC_SERNO</v>
      </c>
      <c r="AJ470" s="5" t="str">
        <f t="shared" si="79"/>
        <v>SERNO</v>
      </c>
      <c r="AK470" s="28" t="str">
        <f>IFERROR(VLOOKUP(AJ470,분류어!$A:$A,1,FALSE),"")</f>
        <v>SERNO</v>
      </c>
      <c r="AL470" s="13"/>
      <c r="AM470" s="34" t="s">
        <v>8889</v>
      </c>
      <c r="AN470" s="34" t="s">
        <v>8889</v>
      </c>
      <c r="AO470" s="34" t="s">
        <v>8889</v>
      </c>
      <c r="AP470" s="34" t="s">
        <v>8889</v>
      </c>
      <c r="AQ470" s="34" t="s">
        <v>8889</v>
      </c>
      <c r="AR470" s="34" t="s">
        <v>8889</v>
      </c>
      <c r="AS470" s="34" t="s">
        <v>8889</v>
      </c>
      <c r="AT470" s="34" t="s">
        <v>8889</v>
      </c>
    </row>
    <row r="471" spans="1:46" ht="16.5" customHeight="1">
      <c r="A471" s="28">
        <v>461</v>
      </c>
      <c r="B471" s="21" t="str">
        <f>IF(VLOOKUP(CONCATENATE(C471,".",D471,".",E471),대상테이블!$A:$H,8,FALSE)=0,"",VLOOKUP(CONCATENATE(,C471,".",D471,".",E471),대상테이블!$A:$H,8,FALSE))</f>
        <v/>
      </c>
      <c r="C471" s="29" t="s">
        <v>5966</v>
      </c>
      <c r="D471" s="29" t="s">
        <v>5967</v>
      </c>
      <c r="E471" s="29" t="s">
        <v>6030</v>
      </c>
      <c r="F471" s="29" t="s">
        <v>6031</v>
      </c>
      <c r="G471" s="29" t="s">
        <v>10288</v>
      </c>
      <c r="H471" s="29" t="s">
        <v>10289</v>
      </c>
      <c r="I471" s="29" t="s">
        <v>8892</v>
      </c>
      <c r="J471" s="29">
        <v>2</v>
      </c>
      <c r="K471" s="29" t="s">
        <v>133</v>
      </c>
      <c r="L471" s="29" t="s">
        <v>8885</v>
      </c>
      <c r="M471" s="29">
        <v>3</v>
      </c>
      <c r="N471" s="28" t="str">
        <f>IFERROR(VLOOKUP(T471,표준단어!$A:$C,3,FALSE),"")</f>
        <v>SERNO</v>
      </c>
      <c r="O471" s="28" t="str">
        <f>IFERROR(VLOOKUP(U471,표준단어!$A:$C,3,FALSE),"")</f>
        <v/>
      </c>
      <c r="P471" s="28" t="str">
        <f>IFERROR(VLOOKUP(V471,표준단어!$A:$C,3,FALSE),"")</f>
        <v/>
      </c>
      <c r="Q471" s="28" t="str">
        <f>IFERROR(VLOOKUP(W471,표준단어!$A:$C,3,FALSE),"")</f>
        <v/>
      </c>
      <c r="R471" s="28" t="str">
        <f>IFERROR(VLOOKUP(X471,표준단어!$A:$C,3,FALSE),"")</f>
        <v/>
      </c>
      <c r="S471" s="28" t="str">
        <f>IFERROR(VLOOKUP(Y471,표준단어!$A:$C,3,FALSE),"")</f>
        <v/>
      </c>
      <c r="T471" s="30" t="s">
        <v>8958</v>
      </c>
      <c r="U471" s="30"/>
      <c r="V471" s="30"/>
      <c r="W471" s="30"/>
      <c r="X471" s="30"/>
      <c r="Y471" s="30"/>
      <c r="Z471" s="31" t="str">
        <f t="shared" si="70"/>
        <v/>
      </c>
      <c r="AA471" s="31" t="str">
        <f t="shared" si="71"/>
        <v/>
      </c>
      <c r="AB471" s="31" t="str">
        <f t="shared" si="72"/>
        <v/>
      </c>
      <c r="AC471" s="31" t="str">
        <f t="shared" si="73"/>
        <v/>
      </c>
      <c r="AD471" s="31" t="str">
        <f t="shared" si="74"/>
        <v/>
      </c>
      <c r="AE471" s="31" t="str">
        <f t="shared" si="75"/>
        <v/>
      </c>
      <c r="AF471" s="32" t="str">
        <f>IFERROR(VLOOKUP(T471&amp;U471&amp;V471&amp;W471&amp;X471&amp;Y471,표준용어!$A:$B,1,FALSE),"")</f>
        <v>일련번호</v>
      </c>
      <c r="AG471" s="32" t="str">
        <f t="shared" si="76"/>
        <v/>
      </c>
      <c r="AH471" s="32" t="str">
        <f t="shared" si="77"/>
        <v>일련번호</v>
      </c>
      <c r="AI471" s="33" t="str">
        <f t="shared" si="78"/>
        <v>SERNO</v>
      </c>
      <c r="AJ471" s="5" t="str">
        <f t="shared" si="79"/>
        <v>SERNO</v>
      </c>
      <c r="AK471" s="28" t="str">
        <f>IFERROR(VLOOKUP(AJ471,분류어!$A:$A,1,FALSE),"")</f>
        <v>SERNO</v>
      </c>
      <c r="AL471" s="13"/>
      <c r="AM471" s="34" t="s">
        <v>8889</v>
      </c>
      <c r="AN471" s="34" t="s">
        <v>8889</v>
      </c>
      <c r="AO471" s="34" t="s">
        <v>8984</v>
      </c>
      <c r="AP471" s="34" t="s">
        <v>8889</v>
      </c>
      <c r="AQ471" s="34" t="s">
        <v>8889</v>
      </c>
      <c r="AR471" s="34" t="s">
        <v>8889</v>
      </c>
      <c r="AS471" s="34" t="s">
        <v>8889</v>
      </c>
      <c r="AT471" s="34" t="s">
        <v>8889</v>
      </c>
    </row>
    <row r="472" spans="1:46" ht="16.5" customHeight="1">
      <c r="A472" s="28">
        <v>462</v>
      </c>
      <c r="B472" s="21" t="str">
        <f>IF(VLOOKUP(CONCATENATE(C472,".",D472,".",E472),대상테이블!$A:$H,8,FALSE)=0,"",VLOOKUP(CONCATENATE(,C472,".",D472,".",E472),대상테이블!$A:$H,8,FALSE))</f>
        <v/>
      </c>
      <c r="C472" s="29" t="s">
        <v>5966</v>
      </c>
      <c r="D472" s="29" t="s">
        <v>5967</v>
      </c>
      <c r="E472" s="29" t="s">
        <v>6030</v>
      </c>
      <c r="F472" s="29" t="s">
        <v>6031</v>
      </c>
      <c r="G472" s="29" t="s">
        <v>9905</v>
      </c>
      <c r="H472" s="29" t="s">
        <v>9906</v>
      </c>
      <c r="I472" s="29" t="s">
        <v>8884</v>
      </c>
      <c r="J472" s="29">
        <v>22</v>
      </c>
      <c r="K472" s="29" t="s">
        <v>133</v>
      </c>
      <c r="L472" s="29" t="s">
        <v>8885</v>
      </c>
      <c r="M472" s="29">
        <v>4</v>
      </c>
      <c r="N472" s="28" t="str">
        <f>IFERROR(VLOOKUP(T472,표준단어!$A:$C,3,FALSE),"")</f>
        <v>LOT</v>
      </c>
      <c r="O472" s="28" t="str">
        <f>IFERROR(VLOOKUP(U472,표준단어!$A:$C,3,FALSE),"")</f>
        <v>QNT</v>
      </c>
      <c r="P472" s="28" t="str">
        <f>IFERROR(VLOOKUP(V472,표준단어!$A:$C,3,FALSE),"")</f>
        <v/>
      </c>
      <c r="Q472" s="28" t="str">
        <f>IFERROR(VLOOKUP(W472,표준단어!$A:$C,3,FALSE),"")</f>
        <v/>
      </c>
      <c r="R472" s="28" t="str">
        <f>IFERROR(VLOOKUP(X472,표준단어!$A:$C,3,FALSE),"")</f>
        <v/>
      </c>
      <c r="S472" s="28" t="str">
        <f>IFERROR(VLOOKUP(Y472,표준단어!$A:$C,3,FALSE),"")</f>
        <v/>
      </c>
      <c r="T472" s="30" t="s">
        <v>9907</v>
      </c>
      <c r="U472" s="30" t="s">
        <v>8947</v>
      </c>
      <c r="V472" s="30"/>
      <c r="W472" s="30"/>
      <c r="X472" s="30"/>
      <c r="Y472" s="30"/>
      <c r="Z472" s="31" t="str">
        <f t="shared" si="70"/>
        <v/>
      </c>
      <c r="AA472" s="31" t="str">
        <f t="shared" si="71"/>
        <v/>
      </c>
      <c r="AB472" s="31" t="str">
        <f t="shared" si="72"/>
        <v/>
      </c>
      <c r="AC472" s="31" t="str">
        <f t="shared" si="73"/>
        <v/>
      </c>
      <c r="AD472" s="31" t="str">
        <f t="shared" si="74"/>
        <v/>
      </c>
      <c r="AE472" s="31" t="str">
        <f t="shared" si="75"/>
        <v/>
      </c>
      <c r="AF472" s="32" t="str">
        <f>IFERROR(VLOOKUP(T472&amp;U472&amp;V472&amp;W472&amp;X472&amp;Y472,표준용어!$A:$B,1,FALSE),"")</f>
        <v/>
      </c>
      <c r="AG472" s="32" t="str">
        <f t="shared" si="76"/>
        <v>LOT량</v>
      </c>
      <c r="AH472" s="32" t="str">
        <f t="shared" si="77"/>
        <v>LOT량</v>
      </c>
      <c r="AI472" s="33" t="str">
        <f t="shared" si="78"/>
        <v>LOT_QNT</v>
      </c>
      <c r="AJ472" s="5" t="str">
        <f t="shared" si="79"/>
        <v>QNT</v>
      </c>
      <c r="AK472" s="28" t="str">
        <f>IFERROR(VLOOKUP(AJ472,분류어!$A:$A,1,FALSE),"")</f>
        <v>QNT</v>
      </c>
      <c r="AL472" s="13"/>
      <c r="AM472" s="34" t="s">
        <v>8889</v>
      </c>
      <c r="AN472" s="34" t="s">
        <v>8889</v>
      </c>
      <c r="AO472" s="34" t="s">
        <v>8889</v>
      </c>
      <c r="AP472" s="34" t="s">
        <v>8889</v>
      </c>
      <c r="AQ472" s="34" t="s">
        <v>8889</v>
      </c>
      <c r="AR472" s="34" t="s">
        <v>8889</v>
      </c>
      <c r="AS472" s="34" t="s">
        <v>8889</v>
      </c>
      <c r="AT472" s="34" t="s">
        <v>8889</v>
      </c>
    </row>
    <row r="473" spans="1:46" ht="16.5" customHeight="1">
      <c r="A473" s="28">
        <v>463</v>
      </c>
      <c r="B473" s="21" t="str">
        <f>IF(VLOOKUP(CONCATENATE(C473,".",D473,".",E473),대상테이블!$A:$H,8,FALSE)=0,"",VLOOKUP(CONCATENATE(,C473,".",D473,".",E473),대상테이블!$A:$H,8,FALSE))</f>
        <v/>
      </c>
      <c r="C473" s="29" t="s">
        <v>5966</v>
      </c>
      <c r="D473" s="29" t="s">
        <v>5967</v>
      </c>
      <c r="E473" s="29" t="s">
        <v>6030</v>
      </c>
      <c r="F473" s="29" t="s">
        <v>6031</v>
      </c>
      <c r="G473" s="29" t="s">
        <v>8931</v>
      </c>
      <c r="H473" s="29" t="s">
        <v>8932</v>
      </c>
      <c r="I473" s="29" t="s">
        <v>8884</v>
      </c>
      <c r="J473" s="29">
        <v>22</v>
      </c>
      <c r="K473" s="29" t="s">
        <v>8885</v>
      </c>
      <c r="L473" s="29" t="s">
        <v>133</v>
      </c>
      <c r="M473" s="29">
        <v>5</v>
      </c>
      <c r="N473" s="28" t="str">
        <f>IFERROR(VLOOKUP(T473,표준단어!$A:$C,3,FALSE),"")</f>
        <v>ADB</v>
      </c>
      <c r="O473" s="28" t="str">
        <f>IFERROR(VLOOKUP(U473,표준단어!$A:$C,3,FALSE),"")</f>
        <v>UNQ</v>
      </c>
      <c r="P473" s="28" t="str">
        <f>IFERROR(VLOOKUP(V473,표준단어!$A:$C,3,FALSE),"")</f>
        <v>MSTR</v>
      </c>
      <c r="Q473" s="28" t="str">
        <f>IFERROR(VLOOKUP(W473,표준단어!$A:$C,3,FALSE),"")</f>
        <v>VAL</v>
      </c>
      <c r="R473" s="28" t="str">
        <f>IFERROR(VLOOKUP(X473,표준단어!$A:$C,3,FALSE),"")</f>
        <v/>
      </c>
      <c r="S473" s="28" t="str">
        <f>IFERROR(VLOOKUP(Y473,표준단어!$A:$C,3,FALSE),"")</f>
        <v/>
      </c>
      <c r="T473" s="30" t="s">
        <v>8929</v>
      </c>
      <c r="U473" s="30" t="s">
        <v>8933</v>
      </c>
      <c r="V473" s="30" t="s">
        <v>8934</v>
      </c>
      <c r="W473" s="30" t="s">
        <v>8888</v>
      </c>
      <c r="X473" s="30"/>
      <c r="Y473" s="30"/>
      <c r="Z473" s="31" t="str">
        <f t="shared" si="70"/>
        <v/>
      </c>
      <c r="AA473" s="31" t="str">
        <f t="shared" si="71"/>
        <v/>
      </c>
      <c r="AB473" s="31" t="str">
        <f t="shared" si="72"/>
        <v/>
      </c>
      <c r="AC473" s="31" t="str">
        <f t="shared" si="73"/>
        <v/>
      </c>
      <c r="AD473" s="31" t="str">
        <f t="shared" si="74"/>
        <v/>
      </c>
      <c r="AE473" s="31" t="str">
        <f t="shared" si="75"/>
        <v/>
      </c>
      <c r="AF473" s="32" t="str">
        <f>IFERROR(VLOOKUP(T473&amp;U473&amp;V473&amp;W473&amp;X473&amp;Y473,표준용어!$A:$B,1,FALSE),"")</f>
        <v/>
      </c>
      <c r="AG473" s="32" t="str">
        <f t="shared" si="76"/>
        <v>기건식고유수분값</v>
      </c>
      <c r="AH473" s="32" t="str">
        <f t="shared" si="77"/>
        <v>기건식고유수분값</v>
      </c>
      <c r="AI473" s="33" t="str">
        <f t="shared" si="78"/>
        <v>ADB_UNQ_MSTR_VAL</v>
      </c>
      <c r="AJ473" s="5" t="str">
        <f t="shared" si="79"/>
        <v>VAL</v>
      </c>
      <c r="AK473" s="28" t="str">
        <f>IFERROR(VLOOKUP(AJ473,분류어!$A:$A,1,FALSE),"")</f>
        <v>VAL</v>
      </c>
      <c r="AL473" s="13"/>
      <c r="AM473" s="34" t="s">
        <v>8889</v>
      </c>
      <c r="AN473" s="34" t="s">
        <v>8889</v>
      </c>
      <c r="AO473" s="34" t="s">
        <v>8889</v>
      </c>
      <c r="AP473" s="34" t="s">
        <v>8889</v>
      </c>
      <c r="AQ473" s="34" t="s">
        <v>8889</v>
      </c>
      <c r="AR473" s="34" t="s">
        <v>8889</v>
      </c>
      <c r="AS473" s="34" t="s">
        <v>8889</v>
      </c>
      <c r="AT473" s="34" t="s">
        <v>8889</v>
      </c>
    </row>
    <row r="474" spans="1:46" ht="16.5" customHeight="1">
      <c r="A474" s="28">
        <v>464</v>
      </c>
      <c r="B474" s="21" t="str">
        <f>IF(VLOOKUP(CONCATENATE(C474,".",D474,".",E474),대상테이블!$A:$H,8,FALSE)=0,"",VLOOKUP(CONCATENATE(,C474,".",D474,".",E474),대상테이블!$A:$H,8,FALSE))</f>
        <v/>
      </c>
      <c r="C474" s="29" t="s">
        <v>5966</v>
      </c>
      <c r="D474" s="29" t="s">
        <v>5967</v>
      </c>
      <c r="E474" s="29" t="s">
        <v>6030</v>
      </c>
      <c r="F474" s="29" t="s">
        <v>6031</v>
      </c>
      <c r="G474" s="29" t="s">
        <v>8927</v>
      </c>
      <c r="H474" s="29" t="s">
        <v>8928</v>
      </c>
      <c r="I474" s="29" t="s">
        <v>8884</v>
      </c>
      <c r="J474" s="29">
        <v>22</v>
      </c>
      <c r="K474" s="29" t="s">
        <v>8885</v>
      </c>
      <c r="L474" s="29" t="s">
        <v>133</v>
      </c>
      <c r="M474" s="29">
        <v>6</v>
      </c>
      <c r="N474" s="28" t="str">
        <f>IFERROR(VLOOKUP(T474,표준단어!$A:$C,3,FALSE),"")</f>
        <v>ADB</v>
      </c>
      <c r="O474" s="28" t="str">
        <f>IFERROR(VLOOKUP(U474,표준단어!$A:$C,3,FALSE),"")</f>
        <v>CALR</v>
      </c>
      <c r="P474" s="28" t="str">
        <f>IFERROR(VLOOKUP(V474,표준단어!$A:$C,3,FALSE),"")</f>
        <v>VAL</v>
      </c>
      <c r="Q474" s="28" t="str">
        <f>IFERROR(VLOOKUP(W474,표준단어!$A:$C,3,FALSE),"")</f>
        <v/>
      </c>
      <c r="R474" s="28" t="str">
        <f>IFERROR(VLOOKUP(X474,표준단어!$A:$C,3,FALSE),"")</f>
        <v/>
      </c>
      <c r="S474" s="28" t="str">
        <f>IFERROR(VLOOKUP(Y474,표준단어!$A:$C,3,FALSE),"")</f>
        <v/>
      </c>
      <c r="T474" s="30" t="s">
        <v>8929</v>
      </c>
      <c r="U474" s="30" t="s">
        <v>8930</v>
      </c>
      <c r="V474" s="30" t="s">
        <v>8888</v>
      </c>
      <c r="W474" s="30"/>
      <c r="X474" s="30"/>
      <c r="Y474" s="30"/>
      <c r="Z474" s="31" t="str">
        <f t="shared" si="70"/>
        <v/>
      </c>
      <c r="AA474" s="31" t="str">
        <f t="shared" si="71"/>
        <v/>
      </c>
      <c r="AB474" s="31" t="str">
        <f t="shared" si="72"/>
        <v/>
      </c>
      <c r="AC474" s="31" t="str">
        <f t="shared" si="73"/>
        <v/>
      </c>
      <c r="AD474" s="31" t="str">
        <f t="shared" si="74"/>
        <v/>
      </c>
      <c r="AE474" s="31" t="str">
        <f t="shared" si="75"/>
        <v/>
      </c>
      <c r="AF474" s="32" t="str">
        <f>IFERROR(VLOOKUP(T474&amp;U474&amp;V474&amp;W474&amp;X474&amp;Y474,표준용어!$A:$B,1,FALSE),"")</f>
        <v/>
      </c>
      <c r="AG474" s="32" t="str">
        <f t="shared" si="76"/>
        <v>기건식열량값</v>
      </c>
      <c r="AH474" s="32" t="str">
        <f t="shared" si="77"/>
        <v>기건식열량값</v>
      </c>
      <c r="AI474" s="33" t="str">
        <f t="shared" si="78"/>
        <v>ADB_CALR_VAL</v>
      </c>
      <c r="AJ474" s="5" t="str">
        <f t="shared" si="79"/>
        <v>VAL</v>
      </c>
      <c r="AK474" s="28" t="str">
        <f>IFERROR(VLOOKUP(AJ474,분류어!$A:$A,1,FALSE),"")</f>
        <v>VAL</v>
      </c>
      <c r="AL474" s="13"/>
      <c r="AM474" s="34" t="s">
        <v>8889</v>
      </c>
      <c r="AN474" s="34" t="s">
        <v>8889</v>
      </c>
      <c r="AO474" s="34" t="s">
        <v>8889</v>
      </c>
      <c r="AP474" s="34" t="s">
        <v>8889</v>
      </c>
      <c r="AQ474" s="34" t="s">
        <v>8889</v>
      </c>
      <c r="AR474" s="34" t="s">
        <v>8889</v>
      </c>
      <c r="AS474" s="34" t="s">
        <v>8889</v>
      </c>
      <c r="AT474" s="34" t="s">
        <v>8889</v>
      </c>
    </row>
    <row r="475" spans="1:46" ht="16.5" customHeight="1">
      <c r="A475" s="28">
        <v>465</v>
      </c>
      <c r="B475" s="21" t="str">
        <f>IF(VLOOKUP(CONCATENATE(C475,".",D475,".",E475),대상테이블!$A:$H,8,FALSE)=0,"",VLOOKUP(CONCATENATE(,C475,".",D475,".",E475),대상테이블!$A:$H,8,FALSE))</f>
        <v/>
      </c>
      <c r="C475" s="29" t="s">
        <v>5966</v>
      </c>
      <c r="D475" s="29" t="s">
        <v>5967</v>
      </c>
      <c r="E475" s="29" t="s">
        <v>6030</v>
      </c>
      <c r="F475" s="29" t="s">
        <v>6031</v>
      </c>
      <c r="G475" s="29" t="s">
        <v>8935</v>
      </c>
      <c r="H475" s="29" t="s">
        <v>8936</v>
      </c>
      <c r="I475" s="29" t="s">
        <v>8884</v>
      </c>
      <c r="J475" s="29">
        <v>22</v>
      </c>
      <c r="K475" s="29" t="s">
        <v>8885</v>
      </c>
      <c r="L475" s="29" t="s">
        <v>133</v>
      </c>
      <c r="M475" s="29">
        <v>7</v>
      </c>
      <c r="N475" s="28" t="str">
        <f>IFERROR(VLOOKUP(T475,표준단어!$A:$C,3,FALSE),"")</f>
        <v>ADB</v>
      </c>
      <c r="O475" s="28" t="str">
        <f>IFERROR(VLOOKUP(U475,표준단어!$A:$C,3,FALSE),"")</f>
        <v>SLFCTT</v>
      </c>
      <c r="P475" s="28" t="str">
        <f>IFERROR(VLOOKUP(V475,표준단어!$A:$C,3,FALSE),"")</f>
        <v>VAL</v>
      </c>
      <c r="Q475" s="28" t="str">
        <f>IFERROR(VLOOKUP(W475,표준단어!$A:$C,3,FALSE),"")</f>
        <v/>
      </c>
      <c r="R475" s="28" t="str">
        <f>IFERROR(VLOOKUP(X475,표준단어!$A:$C,3,FALSE),"")</f>
        <v/>
      </c>
      <c r="S475" s="28" t="str">
        <f>IFERROR(VLOOKUP(Y475,표준단어!$A:$C,3,FALSE),"")</f>
        <v/>
      </c>
      <c r="T475" s="30" t="s">
        <v>8929</v>
      </c>
      <c r="U475" s="30" t="s">
        <v>8937</v>
      </c>
      <c r="V475" s="30" t="s">
        <v>8888</v>
      </c>
      <c r="W475" s="30"/>
      <c r="X475" s="30"/>
      <c r="Y475" s="30"/>
      <c r="Z475" s="31" t="str">
        <f t="shared" si="70"/>
        <v/>
      </c>
      <c r="AA475" s="31" t="str">
        <f t="shared" si="71"/>
        <v/>
      </c>
      <c r="AB475" s="31" t="str">
        <f t="shared" si="72"/>
        <v/>
      </c>
      <c r="AC475" s="31" t="str">
        <f t="shared" si="73"/>
        <v/>
      </c>
      <c r="AD475" s="31" t="str">
        <f t="shared" si="74"/>
        <v/>
      </c>
      <c r="AE475" s="31" t="str">
        <f t="shared" si="75"/>
        <v/>
      </c>
      <c r="AF475" s="32" t="str">
        <f>IFERROR(VLOOKUP(T475&amp;U475&amp;V475&amp;W475&amp;X475&amp;Y475,표준용어!$A:$B,1,FALSE),"")</f>
        <v>기건식유황분값</v>
      </c>
      <c r="AG475" s="32" t="str">
        <f t="shared" si="76"/>
        <v/>
      </c>
      <c r="AH475" s="32" t="str">
        <f t="shared" si="77"/>
        <v>기건식유황분값</v>
      </c>
      <c r="AI475" s="33" t="str">
        <f t="shared" si="78"/>
        <v>ADB_SLFCTT_VAL</v>
      </c>
      <c r="AJ475" s="5" t="str">
        <f t="shared" si="79"/>
        <v>VAL</v>
      </c>
      <c r="AK475" s="28" t="str">
        <f>IFERROR(VLOOKUP(AJ475,분류어!$A:$A,1,FALSE),"")</f>
        <v>VAL</v>
      </c>
      <c r="AL475" s="13"/>
      <c r="AM475" s="34" t="s">
        <v>8889</v>
      </c>
      <c r="AN475" s="34" t="s">
        <v>8889</v>
      </c>
      <c r="AO475" s="34" t="s">
        <v>8889</v>
      </c>
      <c r="AP475" s="34" t="s">
        <v>8889</v>
      </c>
      <c r="AQ475" s="34" t="s">
        <v>8889</v>
      </c>
      <c r="AR475" s="34" t="s">
        <v>8889</v>
      </c>
      <c r="AS475" s="34" t="s">
        <v>8889</v>
      </c>
      <c r="AT475" s="34" t="s">
        <v>8889</v>
      </c>
    </row>
    <row r="476" spans="1:46" ht="16.5" customHeight="1">
      <c r="A476" s="28">
        <v>466</v>
      </c>
      <c r="B476" s="21" t="str">
        <f>IF(VLOOKUP(CONCATENATE(C476,".",D476,".",E476),대상테이블!$A:$H,8,FALSE)=0,"",VLOOKUP(CONCATENATE(,C476,".",D476,".",E476),대상테이블!$A:$H,8,FALSE))</f>
        <v/>
      </c>
      <c r="C476" s="29" t="s">
        <v>5966</v>
      </c>
      <c r="D476" s="29" t="s">
        <v>5967</v>
      </c>
      <c r="E476" s="29" t="s">
        <v>6030</v>
      </c>
      <c r="F476" s="29" t="s">
        <v>6031</v>
      </c>
      <c r="G476" s="29" t="s">
        <v>9282</v>
      </c>
      <c r="H476" s="29" t="s">
        <v>9283</v>
      </c>
      <c r="I476" s="29" t="s">
        <v>8884</v>
      </c>
      <c r="J476" s="29">
        <v>22</v>
      </c>
      <c r="K476" s="29" t="s">
        <v>8885</v>
      </c>
      <c r="L476" s="29" t="s">
        <v>133</v>
      </c>
      <c r="M476" s="29">
        <v>8</v>
      </c>
      <c r="N476" s="28" t="str">
        <f>IFERROR(VLOOKUP(T476,표준단어!$A:$C,3,FALSE),"")</f>
        <v>ASDB</v>
      </c>
      <c r="O476" s="28" t="str">
        <f>IFERROR(VLOOKUP(U476,표준단어!$A:$C,3,FALSE),"")</f>
        <v>CALR</v>
      </c>
      <c r="P476" s="28" t="str">
        <f>IFERROR(VLOOKUP(V476,표준단어!$A:$C,3,FALSE),"")</f>
        <v>VAL</v>
      </c>
      <c r="Q476" s="28" t="str">
        <f>IFERROR(VLOOKUP(W476,표준단어!$A:$C,3,FALSE),"")</f>
        <v/>
      </c>
      <c r="R476" s="28" t="str">
        <f>IFERROR(VLOOKUP(X476,표준단어!$A:$C,3,FALSE),"")</f>
        <v/>
      </c>
      <c r="S476" s="28" t="str">
        <f>IFERROR(VLOOKUP(Y476,표준단어!$A:$C,3,FALSE),"")</f>
        <v/>
      </c>
      <c r="T476" s="30" t="s">
        <v>9073</v>
      </c>
      <c r="U476" s="30" t="s">
        <v>8930</v>
      </c>
      <c r="V476" s="30" t="s">
        <v>8888</v>
      </c>
      <c r="W476" s="30"/>
      <c r="X476" s="30"/>
      <c r="Y476" s="30"/>
      <c r="Z476" s="31" t="str">
        <f t="shared" si="70"/>
        <v/>
      </c>
      <c r="AA476" s="31" t="str">
        <f t="shared" si="71"/>
        <v/>
      </c>
      <c r="AB476" s="31" t="str">
        <f t="shared" si="72"/>
        <v/>
      </c>
      <c r="AC476" s="31" t="str">
        <f t="shared" si="73"/>
        <v/>
      </c>
      <c r="AD476" s="31" t="str">
        <f t="shared" si="74"/>
        <v/>
      </c>
      <c r="AE476" s="31" t="str">
        <f t="shared" si="75"/>
        <v/>
      </c>
      <c r="AF476" s="32" t="str">
        <f>IFERROR(VLOOKUP(T476&amp;U476&amp;V476&amp;W476&amp;X476&amp;Y476,표준용어!$A:$B,1,FALSE),"")</f>
        <v/>
      </c>
      <c r="AG476" s="32" t="str">
        <f t="shared" si="76"/>
        <v>건식열량값</v>
      </c>
      <c r="AH476" s="32" t="str">
        <f t="shared" si="77"/>
        <v>건식열량값</v>
      </c>
      <c r="AI476" s="33" t="str">
        <f t="shared" si="78"/>
        <v>ASDB_CALR_VAL</v>
      </c>
      <c r="AJ476" s="5" t="str">
        <f t="shared" si="79"/>
        <v>VAL</v>
      </c>
      <c r="AK476" s="28" t="str">
        <f>IFERROR(VLOOKUP(AJ476,분류어!$A:$A,1,FALSE),"")</f>
        <v>VAL</v>
      </c>
      <c r="AL476" s="13"/>
      <c r="AM476" s="34" t="s">
        <v>8889</v>
      </c>
      <c r="AN476" s="34" t="s">
        <v>8889</v>
      </c>
      <c r="AO476" s="34" t="s">
        <v>8889</v>
      </c>
      <c r="AP476" s="34" t="s">
        <v>8889</v>
      </c>
      <c r="AQ476" s="34" t="s">
        <v>8889</v>
      </c>
      <c r="AR476" s="34" t="s">
        <v>8889</v>
      </c>
      <c r="AS476" s="34" t="s">
        <v>8889</v>
      </c>
      <c r="AT476" s="34" t="s">
        <v>8889</v>
      </c>
    </row>
    <row r="477" spans="1:46" ht="16.5" customHeight="1">
      <c r="A477" s="28">
        <v>467</v>
      </c>
      <c r="B477" s="21" t="str">
        <f>IF(VLOOKUP(CONCATENATE(C477,".",D477,".",E477),대상테이블!$A:$H,8,FALSE)=0,"",VLOOKUP(CONCATENATE(,C477,".",D477,".",E477),대상테이블!$A:$H,8,FALSE))</f>
        <v/>
      </c>
      <c r="C477" s="29" t="s">
        <v>5966</v>
      </c>
      <c r="D477" s="29" t="s">
        <v>5967</v>
      </c>
      <c r="E477" s="29" t="s">
        <v>6030</v>
      </c>
      <c r="F477" s="29" t="s">
        <v>6031</v>
      </c>
      <c r="G477" s="29" t="s">
        <v>9284</v>
      </c>
      <c r="H477" s="29" t="s">
        <v>9285</v>
      </c>
      <c r="I477" s="29" t="s">
        <v>8884</v>
      </c>
      <c r="J477" s="29">
        <v>22</v>
      </c>
      <c r="K477" s="29" t="s">
        <v>8885</v>
      </c>
      <c r="L477" s="29" t="s">
        <v>133</v>
      </c>
      <c r="M477" s="29">
        <v>9</v>
      </c>
      <c r="N477" s="28" t="str">
        <f>IFERROR(VLOOKUP(T477,표준단어!$A:$C,3,FALSE),"")</f>
        <v>ASDB</v>
      </c>
      <c r="O477" s="28" t="str">
        <f>IFERROR(VLOOKUP(U477,표준단어!$A:$C,3,FALSE),"")</f>
        <v>SLFCTT</v>
      </c>
      <c r="P477" s="28" t="str">
        <f>IFERROR(VLOOKUP(V477,표준단어!$A:$C,3,FALSE),"")</f>
        <v>VAL</v>
      </c>
      <c r="Q477" s="28" t="str">
        <f>IFERROR(VLOOKUP(W477,표준단어!$A:$C,3,FALSE),"")</f>
        <v/>
      </c>
      <c r="R477" s="28" t="str">
        <f>IFERROR(VLOOKUP(X477,표준단어!$A:$C,3,FALSE),"")</f>
        <v/>
      </c>
      <c r="S477" s="28" t="str">
        <f>IFERROR(VLOOKUP(Y477,표준단어!$A:$C,3,FALSE),"")</f>
        <v/>
      </c>
      <c r="T477" s="30" t="s">
        <v>9073</v>
      </c>
      <c r="U477" s="30" t="s">
        <v>8937</v>
      </c>
      <c r="V477" s="30" t="s">
        <v>8888</v>
      </c>
      <c r="W477" s="30"/>
      <c r="X477" s="30"/>
      <c r="Y477" s="30"/>
      <c r="Z477" s="31" t="str">
        <f t="shared" si="70"/>
        <v/>
      </c>
      <c r="AA477" s="31" t="str">
        <f t="shared" si="71"/>
        <v/>
      </c>
      <c r="AB477" s="31" t="str">
        <f t="shared" si="72"/>
        <v/>
      </c>
      <c r="AC477" s="31" t="str">
        <f t="shared" si="73"/>
        <v/>
      </c>
      <c r="AD477" s="31" t="str">
        <f t="shared" si="74"/>
        <v/>
      </c>
      <c r="AE477" s="31" t="str">
        <f t="shared" si="75"/>
        <v/>
      </c>
      <c r="AF477" s="32" t="str">
        <f>IFERROR(VLOOKUP(T477&amp;U477&amp;V477&amp;W477&amp;X477&amp;Y477,표준용어!$A:$B,1,FALSE),"")</f>
        <v>건식유황분값</v>
      </c>
      <c r="AG477" s="32" t="str">
        <f t="shared" si="76"/>
        <v/>
      </c>
      <c r="AH477" s="32" t="str">
        <f t="shared" si="77"/>
        <v>건식유황분값</v>
      </c>
      <c r="AI477" s="33" t="str">
        <f t="shared" si="78"/>
        <v>ASDB_SLFCTT_VAL</v>
      </c>
      <c r="AJ477" s="5" t="str">
        <f t="shared" si="79"/>
        <v>VAL</v>
      </c>
      <c r="AK477" s="28" t="str">
        <f>IFERROR(VLOOKUP(AJ477,분류어!$A:$A,1,FALSE),"")</f>
        <v>VAL</v>
      </c>
      <c r="AL477" s="13"/>
      <c r="AM477" s="34" t="s">
        <v>8889</v>
      </c>
      <c r="AN477" s="34" t="s">
        <v>8889</v>
      </c>
      <c r="AO477" s="34" t="s">
        <v>8889</v>
      </c>
      <c r="AP477" s="34" t="s">
        <v>8889</v>
      </c>
      <c r="AQ477" s="34" t="s">
        <v>8889</v>
      </c>
      <c r="AR477" s="34" t="s">
        <v>8889</v>
      </c>
      <c r="AS477" s="34" t="s">
        <v>8889</v>
      </c>
      <c r="AT477" s="34" t="s">
        <v>8889</v>
      </c>
    </row>
    <row r="478" spans="1:46" ht="16.5" customHeight="1">
      <c r="A478" s="28">
        <v>468</v>
      </c>
      <c r="B478" s="21" t="str">
        <f>IF(VLOOKUP(CONCATENATE(C478,".",D478,".",E478),대상테이블!$A:$H,8,FALSE)=0,"",VLOOKUP(CONCATENATE(,C478,".",D478,".",E478),대상테이블!$A:$H,8,FALSE))</f>
        <v/>
      </c>
      <c r="C478" s="29" t="s">
        <v>5966</v>
      </c>
      <c r="D478" s="29" t="s">
        <v>5967</v>
      </c>
      <c r="E478" s="29" t="s">
        <v>6030</v>
      </c>
      <c r="F478" s="29" t="s">
        <v>6031</v>
      </c>
      <c r="G478" s="29" t="s">
        <v>9787</v>
      </c>
      <c r="H478" s="29" t="s">
        <v>9788</v>
      </c>
      <c r="I478" s="29" t="s">
        <v>8884</v>
      </c>
      <c r="J478" s="29">
        <v>22</v>
      </c>
      <c r="K478" s="29" t="s">
        <v>8885</v>
      </c>
      <c r="L478" s="29" t="s">
        <v>133</v>
      </c>
      <c r="M478" s="29">
        <v>10</v>
      </c>
      <c r="N478" s="28" t="str">
        <f>IFERROR(VLOOKUP(T478,표준단어!$A:$C,3,FALSE),"")</f>
        <v>ARB</v>
      </c>
      <c r="O478" s="28" t="str">
        <f>IFERROR(VLOOKUP(U478,표준단어!$A:$C,3,FALSE),"")</f>
        <v>CALR</v>
      </c>
      <c r="P478" s="28" t="str">
        <f>IFERROR(VLOOKUP(V478,표준단어!$A:$C,3,FALSE),"")</f>
        <v>VAL</v>
      </c>
      <c r="Q478" s="28" t="str">
        <f>IFERROR(VLOOKUP(W478,표준단어!$A:$C,3,FALSE),"")</f>
        <v/>
      </c>
      <c r="R478" s="28" t="str">
        <f>IFERROR(VLOOKUP(X478,표준단어!$A:$C,3,FALSE),"")</f>
        <v/>
      </c>
      <c r="S478" s="28" t="str">
        <f>IFERROR(VLOOKUP(Y478,표준단어!$A:$C,3,FALSE),"")</f>
        <v/>
      </c>
      <c r="T478" s="30" t="s">
        <v>9126</v>
      </c>
      <c r="U478" s="30" t="s">
        <v>8930</v>
      </c>
      <c r="V478" s="30" t="s">
        <v>8888</v>
      </c>
      <c r="W478" s="30"/>
      <c r="X478" s="30"/>
      <c r="Y478" s="30"/>
      <c r="Z478" s="31" t="str">
        <f t="shared" si="70"/>
        <v/>
      </c>
      <c r="AA478" s="31" t="str">
        <f t="shared" si="71"/>
        <v/>
      </c>
      <c r="AB478" s="31" t="str">
        <f t="shared" si="72"/>
        <v/>
      </c>
      <c r="AC478" s="31" t="str">
        <f t="shared" si="73"/>
        <v/>
      </c>
      <c r="AD478" s="31" t="str">
        <f t="shared" si="74"/>
        <v/>
      </c>
      <c r="AE478" s="31" t="str">
        <f t="shared" si="75"/>
        <v/>
      </c>
      <c r="AF478" s="32" t="str">
        <f>IFERROR(VLOOKUP(T478&amp;U478&amp;V478&amp;W478&amp;X478&amp;Y478,표준용어!$A:$B,1,FALSE),"")</f>
        <v/>
      </c>
      <c r="AG478" s="32" t="str">
        <f t="shared" si="76"/>
        <v>인수식열량값</v>
      </c>
      <c r="AH478" s="32" t="str">
        <f t="shared" si="77"/>
        <v>인수식열량값</v>
      </c>
      <c r="AI478" s="33" t="str">
        <f t="shared" si="78"/>
        <v>ARB_CALR_VAL</v>
      </c>
      <c r="AJ478" s="5" t="str">
        <f t="shared" si="79"/>
        <v>VAL</v>
      </c>
      <c r="AK478" s="28" t="str">
        <f>IFERROR(VLOOKUP(AJ478,분류어!$A:$A,1,FALSE),"")</f>
        <v>VAL</v>
      </c>
      <c r="AL478" s="13"/>
      <c r="AM478" s="34" t="s">
        <v>8889</v>
      </c>
      <c r="AN478" s="34" t="s">
        <v>8889</v>
      </c>
      <c r="AO478" s="34" t="s">
        <v>8889</v>
      </c>
      <c r="AP478" s="34" t="s">
        <v>8889</v>
      </c>
      <c r="AQ478" s="34" t="s">
        <v>8889</v>
      </c>
      <c r="AR478" s="34" t="s">
        <v>8889</v>
      </c>
      <c r="AS478" s="34" t="s">
        <v>8889</v>
      </c>
      <c r="AT478" s="34" t="s">
        <v>8889</v>
      </c>
    </row>
    <row r="479" spans="1:46" ht="16.5" customHeight="1">
      <c r="A479" s="28">
        <v>469</v>
      </c>
      <c r="B479" s="21" t="str">
        <f>IF(VLOOKUP(CONCATENATE(C479,".",D479,".",E479),대상테이블!$A:$H,8,FALSE)=0,"",VLOOKUP(CONCATENATE(,C479,".",D479,".",E479),대상테이블!$A:$H,8,FALSE))</f>
        <v/>
      </c>
      <c r="C479" s="29" t="s">
        <v>5966</v>
      </c>
      <c r="D479" s="29" t="s">
        <v>5967</v>
      </c>
      <c r="E479" s="29" t="s">
        <v>6030</v>
      </c>
      <c r="F479" s="29" t="s">
        <v>6031</v>
      </c>
      <c r="G479" s="29" t="s">
        <v>9790</v>
      </c>
      <c r="H479" s="29" t="s">
        <v>9791</v>
      </c>
      <c r="I479" s="29" t="s">
        <v>8884</v>
      </c>
      <c r="J479" s="29">
        <v>22</v>
      </c>
      <c r="K479" s="29" t="s">
        <v>8885</v>
      </c>
      <c r="L479" s="29" t="s">
        <v>133</v>
      </c>
      <c r="M479" s="29">
        <v>11</v>
      </c>
      <c r="N479" s="28" t="str">
        <f>IFERROR(VLOOKUP(T479,표준단어!$A:$C,3,FALSE),"")</f>
        <v>ARB</v>
      </c>
      <c r="O479" s="28" t="str">
        <f>IFERROR(VLOOKUP(U479,표준단어!$A:$C,3,FALSE),"")</f>
        <v>SLFCTT</v>
      </c>
      <c r="P479" s="28" t="str">
        <f>IFERROR(VLOOKUP(V479,표준단어!$A:$C,3,FALSE),"")</f>
        <v>VAL</v>
      </c>
      <c r="Q479" s="28" t="str">
        <f>IFERROR(VLOOKUP(W479,표준단어!$A:$C,3,FALSE),"")</f>
        <v/>
      </c>
      <c r="R479" s="28" t="str">
        <f>IFERROR(VLOOKUP(X479,표준단어!$A:$C,3,FALSE),"")</f>
        <v/>
      </c>
      <c r="S479" s="28" t="str">
        <f>IFERROR(VLOOKUP(Y479,표준단어!$A:$C,3,FALSE),"")</f>
        <v/>
      </c>
      <c r="T479" s="30" t="s">
        <v>9126</v>
      </c>
      <c r="U479" s="30" t="s">
        <v>8937</v>
      </c>
      <c r="V479" s="30" t="s">
        <v>8888</v>
      </c>
      <c r="W479" s="30"/>
      <c r="X479" s="30"/>
      <c r="Y479" s="30"/>
      <c r="Z479" s="31" t="str">
        <f t="shared" si="70"/>
        <v/>
      </c>
      <c r="AA479" s="31" t="str">
        <f t="shared" si="71"/>
        <v/>
      </c>
      <c r="AB479" s="31" t="str">
        <f t="shared" si="72"/>
        <v/>
      </c>
      <c r="AC479" s="31" t="str">
        <f t="shared" si="73"/>
        <v/>
      </c>
      <c r="AD479" s="31" t="str">
        <f t="shared" si="74"/>
        <v/>
      </c>
      <c r="AE479" s="31" t="str">
        <f t="shared" si="75"/>
        <v/>
      </c>
      <c r="AF479" s="32" t="str">
        <f>IFERROR(VLOOKUP(T479&amp;U479&amp;V479&amp;W479&amp;X479&amp;Y479,표준용어!$A:$B,1,FALSE),"")</f>
        <v>인수식유황분값</v>
      </c>
      <c r="AG479" s="32" t="str">
        <f t="shared" si="76"/>
        <v/>
      </c>
      <c r="AH479" s="32" t="str">
        <f t="shared" si="77"/>
        <v>인수식유황분값</v>
      </c>
      <c r="AI479" s="33" t="str">
        <f t="shared" si="78"/>
        <v>ARB_SLFCTT_VAL</v>
      </c>
      <c r="AJ479" s="5" t="str">
        <f t="shared" si="79"/>
        <v>VAL</v>
      </c>
      <c r="AK479" s="28" t="str">
        <f>IFERROR(VLOOKUP(AJ479,분류어!$A:$A,1,FALSE),"")</f>
        <v>VAL</v>
      </c>
      <c r="AL479" s="13"/>
      <c r="AM479" s="34" t="s">
        <v>8889</v>
      </c>
      <c r="AN479" s="34" t="s">
        <v>8889</v>
      </c>
      <c r="AO479" s="34" t="s">
        <v>8889</v>
      </c>
      <c r="AP479" s="34" t="s">
        <v>8889</v>
      </c>
      <c r="AQ479" s="34" t="s">
        <v>8889</v>
      </c>
      <c r="AR479" s="34" t="s">
        <v>8889</v>
      </c>
      <c r="AS479" s="34" t="s">
        <v>8889</v>
      </c>
      <c r="AT479" s="34" t="s">
        <v>8889</v>
      </c>
    </row>
    <row r="480" spans="1:46" ht="16.5" customHeight="1">
      <c r="A480" s="28">
        <v>470</v>
      </c>
      <c r="B480" s="21" t="str">
        <f>IF(VLOOKUP(CONCATENATE(C480,".",D480,".",E480),대상테이블!$A:$H,8,FALSE)=0,"",VLOOKUP(CONCATENATE(,C480,".",D480,".",E480),대상테이블!$A:$H,8,FALSE))</f>
        <v/>
      </c>
      <c r="C480" s="29" t="s">
        <v>5966</v>
      </c>
      <c r="D480" s="29" t="s">
        <v>5967</v>
      </c>
      <c r="E480" s="29" t="s">
        <v>6030</v>
      </c>
      <c r="F480" s="29" t="s">
        <v>6031</v>
      </c>
      <c r="G480" s="29" t="s">
        <v>10469</v>
      </c>
      <c r="H480" s="29" t="s">
        <v>10471</v>
      </c>
      <c r="I480" s="29" t="s">
        <v>8884</v>
      </c>
      <c r="J480" s="29">
        <v>22</v>
      </c>
      <c r="K480" s="29" t="s">
        <v>8885</v>
      </c>
      <c r="L480" s="29" t="s">
        <v>133</v>
      </c>
      <c r="M480" s="29">
        <v>12</v>
      </c>
      <c r="N480" s="28" t="str">
        <f>IFERROR(VLOOKUP(T480,표준단어!$A:$C,3,FALSE),"")</f>
        <v>TOT</v>
      </c>
      <c r="O480" s="28" t="str">
        <f>IFERROR(VLOOKUP(U480,표준단어!$A:$C,3,FALSE),"")</f>
        <v>MSTR</v>
      </c>
      <c r="P480" s="28" t="str">
        <f>IFERROR(VLOOKUP(V480,표준단어!$A:$C,3,FALSE),"")</f>
        <v>ANLS</v>
      </c>
      <c r="Q480" s="28" t="str">
        <f>IFERROR(VLOOKUP(W480,표준단어!$A:$C,3,FALSE),"")</f>
        <v>RSLT</v>
      </c>
      <c r="R480" s="28" t="str">
        <f>IFERROR(VLOOKUP(X480,표준단어!$A:$C,3,FALSE),"")</f>
        <v>CON</v>
      </c>
      <c r="S480" s="28" t="str">
        <f>IFERROR(VLOOKUP(Y480,표준단어!$A:$C,3,FALSE),"")</f>
        <v>VAL</v>
      </c>
      <c r="T480" s="30" t="s">
        <v>9519</v>
      </c>
      <c r="U480" s="30" t="s">
        <v>8934</v>
      </c>
      <c r="V480" s="30" t="s">
        <v>8898</v>
      </c>
      <c r="W480" s="30" t="s">
        <v>10133</v>
      </c>
      <c r="X480" s="30" t="s">
        <v>8897</v>
      </c>
      <c r="Y480" s="30" t="s">
        <v>8888</v>
      </c>
      <c r="Z480" s="31" t="str">
        <f t="shared" si="70"/>
        <v/>
      </c>
      <c r="AA480" s="31" t="str">
        <f t="shared" si="71"/>
        <v/>
      </c>
      <c r="AB480" s="31" t="str">
        <f t="shared" si="72"/>
        <v/>
      </c>
      <c r="AC480" s="31" t="str">
        <f t="shared" si="73"/>
        <v/>
      </c>
      <c r="AD480" s="31" t="str">
        <f t="shared" si="74"/>
        <v/>
      </c>
      <c r="AE480" s="31" t="str">
        <f t="shared" si="75"/>
        <v/>
      </c>
      <c r="AF480" s="32" t="str">
        <f>IFERROR(VLOOKUP(T480&amp;U480&amp;V480&amp;W480&amp;X480&amp;Y480,표준용어!$A:$B,1,FALSE),"")</f>
        <v/>
      </c>
      <c r="AG480" s="32" t="str">
        <f t="shared" si="76"/>
        <v>총수분분석결과연계값</v>
      </c>
      <c r="AH480" s="32" t="str">
        <f t="shared" si="77"/>
        <v>총수분분석결과연계값</v>
      </c>
      <c r="AI480" s="33" t="str">
        <f t="shared" si="78"/>
        <v>TOT_MSTR_ANLS_RSLT_CON_VAL</v>
      </c>
      <c r="AJ480" s="5" t="str">
        <f t="shared" si="79"/>
        <v>VAL</v>
      </c>
      <c r="AK480" s="28" t="str">
        <f>IFERROR(VLOOKUP(AJ480,분류어!$A:$A,1,FALSE),"")</f>
        <v>VAL</v>
      </c>
      <c r="AL480" s="13"/>
      <c r="AM480" s="34" t="s">
        <v>8889</v>
      </c>
      <c r="AN480" s="34" t="s">
        <v>8889</v>
      </c>
      <c r="AO480" s="34" t="s">
        <v>8889</v>
      </c>
      <c r="AP480" s="34" t="s">
        <v>8889</v>
      </c>
      <c r="AQ480" s="34" t="s">
        <v>8889</v>
      </c>
      <c r="AR480" s="34" t="s">
        <v>8889</v>
      </c>
      <c r="AS480" s="34" t="s">
        <v>8984</v>
      </c>
      <c r="AT480" s="34" t="s">
        <v>8889</v>
      </c>
    </row>
    <row r="481" spans="1:46" ht="16.5" customHeight="1">
      <c r="A481" s="28">
        <v>471</v>
      </c>
      <c r="B481" s="21" t="str">
        <f>IF(VLOOKUP(CONCATENATE(C481,".",D481,".",E481),대상테이블!$A:$H,8,FALSE)=0,"",VLOOKUP(CONCATENATE(,C481,".",D481,".",E481),대상테이블!$A:$H,8,FALSE))</f>
        <v/>
      </c>
      <c r="C481" s="29" t="s">
        <v>5966</v>
      </c>
      <c r="D481" s="29" t="s">
        <v>5967</v>
      </c>
      <c r="E481" s="29" t="s">
        <v>6030</v>
      </c>
      <c r="F481" s="29" t="s">
        <v>6031</v>
      </c>
      <c r="G481" s="29" t="s">
        <v>10572</v>
      </c>
      <c r="H481" s="29" t="s">
        <v>10574</v>
      </c>
      <c r="I481" s="29" t="s">
        <v>8892</v>
      </c>
      <c r="J481" s="29">
        <v>8</v>
      </c>
      <c r="K481" s="29" t="s">
        <v>8885</v>
      </c>
      <c r="L481" s="29" t="s">
        <v>133</v>
      </c>
      <c r="M481" s="29">
        <v>13</v>
      </c>
      <c r="N481" s="28" t="str">
        <f>IFERROR(VLOOKUP(T481,표준단어!$A:$C,3,FALSE),"")</f>
        <v>INPTR</v>
      </c>
      <c r="O481" s="28" t="str">
        <f>IFERROR(VLOOKUP(U481,표준단어!$A:$C,3,FALSE),"")</f>
        <v>EMPNO</v>
      </c>
      <c r="P481" s="28" t="str">
        <f>IFERROR(VLOOKUP(V481,표준단어!$A:$C,3,FALSE),"")</f>
        <v/>
      </c>
      <c r="Q481" s="28" t="str">
        <f>IFERROR(VLOOKUP(W481,표준단어!$A:$C,3,FALSE),"")</f>
        <v/>
      </c>
      <c r="R481" s="28" t="str">
        <f>IFERROR(VLOOKUP(X481,표준단어!$A:$C,3,FALSE),"")</f>
        <v/>
      </c>
      <c r="S481" s="28" t="str">
        <f>IFERROR(VLOOKUP(Y481,표준단어!$A:$C,3,FALSE),"")</f>
        <v/>
      </c>
      <c r="T481" s="30" t="s">
        <v>10253</v>
      </c>
      <c r="U481" s="30" t="s">
        <v>8952</v>
      </c>
      <c r="V481" s="30"/>
      <c r="W481" s="30"/>
      <c r="X481" s="30"/>
      <c r="Y481" s="30"/>
      <c r="Z481" s="31" t="str">
        <f t="shared" si="70"/>
        <v/>
      </c>
      <c r="AA481" s="31" t="str">
        <f t="shared" si="71"/>
        <v/>
      </c>
      <c r="AB481" s="31" t="str">
        <f t="shared" si="72"/>
        <v/>
      </c>
      <c r="AC481" s="31" t="str">
        <f t="shared" si="73"/>
        <v/>
      </c>
      <c r="AD481" s="31" t="str">
        <f t="shared" si="74"/>
        <v/>
      </c>
      <c r="AE481" s="31" t="str">
        <f t="shared" si="75"/>
        <v/>
      </c>
      <c r="AF481" s="32" t="str">
        <f>IFERROR(VLOOKUP(T481&amp;U481&amp;V481&amp;W481&amp;X481&amp;Y481,표준용어!$A:$B,1,FALSE),"")</f>
        <v>입력자사번</v>
      </c>
      <c r="AG481" s="32" t="str">
        <f t="shared" si="76"/>
        <v/>
      </c>
      <c r="AH481" s="32" t="str">
        <f t="shared" si="77"/>
        <v>입력자사번</v>
      </c>
      <c r="AI481" s="33" t="str">
        <f t="shared" si="78"/>
        <v>INPTR_EMPNO</v>
      </c>
      <c r="AJ481" s="5" t="str">
        <f t="shared" si="79"/>
        <v>EMPNO</v>
      </c>
      <c r="AK481" s="28" t="str">
        <f>IFERROR(VLOOKUP(AJ481,분류어!$A:$A,1,FALSE),"")</f>
        <v>EMPNO</v>
      </c>
      <c r="AL481" s="13"/>
      <c r="AM481" s="34" t="s">
        <v>8889</v>
      </c>
      <c r="AN481" s="34" t="s">
        <v>8889</v>
      </c>
      <c r="AO481" s="34" t="s">
        <v>8889</v>
      </c>
      <c r="AP481" s="34" t="s">
        <v>8889</v>
      </c>
      <c r="AQ481" s="34" t="s">
        <v>8889</v>
      </c>
      <c r="AR481" s="34" t="s">
        <v>8889</v>
      </c>
      <c r="AS481" s="34" t="s">
        <v>8889</v>
      </c>
      <c r="AT481" s="34" t="s">
        <v>8889</v>
      </c>
    </row>
    <row r="482" spans="1:46" ht="16.5" customHeight="1">
      <c r="A482" s="28">
        <v>601</v>
      </c>
      <c r="B482" s="36" t="str">
        <f>IF(VLOOKUP(CONCATENATE(C482,".",D482,".",E482),대상테이블!$A:$H,8,FALSE)=0,"",VLOOKUP(CONCATENATE(,C482,".",D482,".",E482),대상테이블!$A:$H,8,FALSE))</f>
        <v>V</v>
      </c>
      <c r="C482" s="29" t="s">
        <v>5966</v>
      </c>
      <c r="D482" s="29" t="s">
        <v>5967</v>
      </c>
      <c r="E482" s="29" t="s">
        <v>6039</v>
      </c>
      <c r="F482" s="29" t="s">
        <v>6040</v>
      </c>
      <c r="G482" s="29" t="s">
        <v>9716</v>
      </c>
      <c r="H482" s="29"/>
      <c r="I482" s="29" t="s">
        <v>9215</v>
      </c>
      <c r="J482" s="29">
        <v>4</v>
      </c>
      <c r="K482" s="29" t="s">
        <v>8885</v>
      </c>
      <c r="L482" s="29" t="s">
        <v>133</v>
      </c>
      <c r="M482" s="29">
        <v>4</v>
      </c>
      <c r="N482" s="28" t="str">
        <f>IFERROR(VLOOKUP(T482,표준단어!$A:$C,3,FALSE),"")</f>
        <v>EPGU</v>
      </c>
      <c r="O482" s="28" t="str">
        <f>IFERROR(VLOOKUP(U482,표준단어!$A:$C,3,FALSE),"")</f>
        <v>CD</v>
      </c>
      <c r="P482" s="28" t="str">
        <f>IFERROR(VLOOKUP(V482,표준단어!$A:$C,3,FALSE),"")</f>
        <v/>
      </c>
      <c r="Q482" s="28" t="str">
        <f>IFERROR(VLOOKUP(W482,표준단어!$A:$C,3,FALSE),"")</f>
        <v/>
      </c>
      <c r="R482" s="28" t="str">
        <f>IFERROR(VLOOKUP(X482,표준단어!$A:$C,3,FALSE),"")</f>
        <v/>
      </c>
      <c r="S482" s="28" t="str">
        <f>IFERROR(VLOOKUP(Y482,표준단어!$A:$C,3,FALSE),"")</f>
        <v/>
      </c>
      <c r="T482" s="30" t="s">
        <v>8976</v>
      </c>
      <c r="U482" s="30" t="s">
        <v>4143</v>
      </c>
      <c r="V482" s="30"/>
      <c r="W482" s="30"/>
      <c r="X482" s="30"/>
      <c r="Y482" s="30"/>
      <c r="Z482" s="31" t="str">
        <f t="shared" si="70"/>
        <v/>
      </c>
      <c r="AA482" s="31" t="str">
        <f t="shared" si="71"/>
        <v/>
      </c>
      <c r="AB482" s="31" t="str">
        <f t="shared" si="72"/>
        <v/>
      </c>
      <c r="AC482" s="31" t="str">
        <f t="shared" si="73"/>
        <v/>
      </c>
      <c r="AD482" s="31" t="str">
        <f t="shared" si="74"/>
        <v/>
      </c>
      <c r="AE482" s="31" t="str">
        <f t="shared" si="75"/>
        <v/>
      </c>
      <c r="AF482" s="32" t="str">
        <f>IFERROR(VLOOKUP(T482&amp;U482&amp;V482&amp;W482&amp;X482&amp;Y482,표준용어!$A:$B,1,FALSE),"")</f>
        <v>호기코드</v>
      </c>
      <c r="AG482" s="32" t="str">
        <f t="shared" si="76"/>
        <v/>
      </c>
      <c r="AH482" s="32" t="str">
        <f t="shared" si="77"/>
        <v>호기코드</v>
      </c>
      <c r="AI482" s="33" t="str">
        <f t="shared" si="78"/>
        <v>EPGU_CD</v>
      </c>
      <c r="AJ482" s="5" t="str">
        <f t="shared" si="79"/>
        <v>CD</v>
      </c>
      <c r="AK482" s="28" t="str">
        <f>IFERROR(VLOOKUP(AJ482,분류어!$A:$A,1,FALSE),"")</f>
        <v>CD</v>
      </c>
      <c r="AL482" s="13"/>
      <c r="AM482" s="34" t="s">
        <v>8889</v>
      </c>
      <c r="AN482" s="34" t="s">
        <v>8889</v>
      </c>
      <c r="AO482" s="34" t="s">
        <v>8889</v>
      </c>
      <c r="AP482" s="34" t="s">
        <v>8889</v>
      </c>
      <c r="AQ482" s="34" t="s">
        <v>8889</v>
      </c>
      <c r="AR482" s="34" t="s">
        <v>8889</v>
      </c>
      <c r="AS482" s="34" t="s">
        <v>8889</v>
      </c>
      <c r="AT482" s="34" t="s">
        <v>8889</v>
      </c>
    </row>
    <row r="483" spans="1:46" ht="16.5" customHeight="1">
      <c r="A483" s="28">
        <v>472</v>
      </c>
      <c r="B483" s="21" t="str">
        <f>IF(VLOOKUP(CONCATENATE(C483,".",D483,".",E483),대상테이블!$A:$H,8,FALSE)=0,"",VLOOKUP(CONCATENATE(,C483,".",D483,".",E483),대상테이블!$A:$H,8,FALSE))</f>
        <v/>
      </c>
      <c r="C483" s="29" t="s">
        <v>5966</v>
      </c>
      <c r="D483" s="29" t="s">
        <v>5967</v>
      </c>
      <c r="E483" s="29" t="s">
        <v>6030</v>
      </c>
      <c r="F483" s="29" t="s">
        <v>6031</v>
      </c>
      <c r="G483" s="29" t="s">
        <v>10558</v>
      </c>
      <c r="H483" s="29" t="s">
        <v>10560</v>
      </c>
      <c r="I483" s="29" t="s">
        <v>8892</v>
      </c>
      <c r="J483" s="29">
        <v>8</v>
      </c>
      <c r="K483" s="29" t="s">
        <v>8885</v>
      </c>
      <c r="L483" s="29" t="s">
        <v>133</v>
      </c>
      <c r="M483" s="29">
        <v>14</v>
      </c>
      <c r="N483" s="28" t="str">
        <f>IFERROR(VLOOKUP(T483,표준단어!$A:$C,3,FALSE),"")</f>
        <v>INPT</v>
      </c>
      <c r="O483" s="28" t="str">
        <f>IFERROR(VLOOKUP(U483,표준단어!$A:$C,3,FALSE),"")</f>
        <v>YMD</v>
      </c>
      <c r="P483" s="28" t="str">
        <f>IFERROR(VLOOKUP(V483,표준단어!$A:$C,3,FALSE),"")</f>
        <v/>
      </c>
      <c r="Q483" s="28" t="str">
        <f>IFERROR(VLOOKUP(W483,표준단어!$A:$C,3,FALSE),"")</f>
        <v/>
      </c>
      <c r="R483" s="28" t="str">
        <f>IFERROR(VLOOKUP(X483,표준단어!$A:$C,3,FALSE),"")</f>
        <v/>
      </c>
      <c r="S483" s="28" t="str">
        <f>IFERROR(VLOOKUP(Y483,표준단어!$A:$C,3,FALSE),"")</f>
        <v/>
      </c>
      <c r="T483" s="30" t="s">
        <v>9488</v>
      </c>
      <c r="U483" s="30" t="s">
        <v>4188</v>
      </c>
      <c r="V483" s="30"/>
      <c r="W483" s="30"/>
      <c r="X483" s="30"/>
      <c r="Y483" s="30"/>
      <c r="Z483" s="31" t="str">
        <f t="shared" si="70"/>
        <v/>
      </c>
      <c r="AA483" s="31" t="str">
        <f t="shared" si="71"/>
        <v/>
      </c>
      <c r="AB483" s="31" t="str">
        <f t="shared" si="72"/>
        <v/>
      </c>
      <c r="AC483" s="31" t="str">
        <f t="shared" si="73"/>
        <v/>
      </c>
      <c r="AD483" s="31" t="str">
        <f t="shared" si="74"/>
        <v/>
      </c>
      <c r="AE483" s="31" t="str">
        <f t="shared" si="75"/>
        <v/>
      </c>
      <c r="AF483" s="32" t="str">
        <f>IFERROR(VLOOKUP(T483&amp;U483&amp;V483&amp;W483&amp;X483&amp;Y483,표준용어!$A:$B,1,FALSE),"")</f>
        <v>입력일자</v>
      </c>
      <c r="AG483" s="32" t="str">
        <f t="shared" si="76"/>
        <v/>
      </c>
      <c r="AH483" s="32" t="str">
        <f t="shared" si="77"/>
        <v>입력일자</v>
      </c>
      <c r="AI483" s="33" t="str">
        <f t="shared" si="78"/>
        <v>INPT_YMD</v>
      </c>
      <c r="AJ483" s="5" t="str">
        <f t="shared" si="79"/>
        <v>YMD</v>
      </c>
      <c r="AK483" s="28" t="str">
        <f>IFERROR(VLOOKUP(AJ483,분류어!$A:$A,1,FALSE),"")</f>
        <v>YMD</v>
      </c>
      <c r="AL483" s="13"/>
      <c r="AM483" s="34" t="s">
        <v>8889</v>
      </c>
      <c r="AN483" s="34" t="s">
        <v>8889</v>
      </c>
      <c r="AO483" s="34" t="s">
        <v>8889</v>
      </c>
      <c r="AP483" s="34" t="s">
        <v>8889</v>
      </c>
      <c r="AQ483" s="34" t="s">
        <v>8889</v>
      </c>
      <c r="AR483" s="34" t="s">
        <v>8889</v>
      </c>
      <c r="AS483" s="34" t="s">
        <v>8984</v>
      </c>
      <c r="AT483" s="34" t="s">
        <v>8889</v>
      </c>
    </row>
    <row r="484" spans="1:46" ht="16.5" customHeight="1">
      <c r="A484" s="28">
        <v>473</v>
      </c>
      <c r="B484" s="21" t="str">
        <f>IF(VLOOKUP(CONCATENATE(C484,".",D484,".",E484),대상테이블!$A:$H,8,FALSE)=0,"",VLOOKUP(CONCATENATE(,C484,".",D484,".",E484),대상테이블!$A:$H,8,FALSE))</f>
        <v/>
      </c>
      <c r="C484" s="29" t="s">
        <v>5966</v>
      </c>
      <c r="D484" s="29" t="s">
        <v>5967</v>
      </c>
      <c r="E484" s="29" t="s">
        <v>6030</v>
      </c>
      <c r="F484" s="29" t="s">
        <v>6031</v>
      </c>
      <c r="G484" s="29" t="s">
        <v>10430</v>
      </c>
      <c r="H484" s="29" t="s">
        <v>10431</v>
      </c>
      <c r="I484" s="29" t="s">
        <v>9215</v>
      </c>
      <c r="J484" s="29">
        <v>1</v>
      </c>
      <c r="K484" s="29" t="s">
        <v>8885</v>
      </c>
      <c r="L484" s="29" t="s">
        <v>133</v>
      </c>
      <c r="M484" s="29">
        <v>15</v>
      </c>
      <c r="N484" s="28" t="str">
        <f>IFERROR(VLOOKUP(T484,표준단어!$A:$C,3,FALSE),"")</f>
        <v>TMP</v>
      </c>
      <c r="O484" s="28" t="str">
        <f>IFERROR(VLOOKUP(U484,표준단어!$A:$C,3,FALSE),"")</f>
        <v>INPT</v>
      </c>
      <c r="P484" s="28" t="str">
        <f>IFERROR(VLOOKUP(V484,표준단어!$A:$C,3,FALSE),"")</f>
        <v>YN</v>
      </c>
      <c r="Q484" s="28" t="str">
        <f>IFERROR(VLOOKUP(W484,표준단어!$A:$C,3,FALSE),"")</f>
        <v/>
      </c>
      <c r="R484" s="28" t="str">
        <f>IFERROR(VLOOKUP(X484,표준단어!$A:$C,3,FALSE),"")</f>
        <v/>
      </c>
      <c r="S484" s="28" t="str">
        <f>IFERROR(VLOOKUP(Y484,표준단어!$A:$C,3,FALSE),"")</f>
        <v/>
      </c>
      <c r="T484" s="30" t="s">
        <v>10432</v>
      </c>
      <c r="U484" s="30" t="s">
        <v>9488</v>
      </c>
      <c r="V484" s="30" t="s">
        <v>10433</v>
      </c>
      <c r="W484" s="30"/>
      <c r="X484" s="30"/>
      <c r="Y484" s="30"/>
      <c r="Z484" s="31" t="str">
        <f t="shared" si="70"/>
        <v/>
      </c>
      <c r="AA484" s="31" t="str">
        <f t="shared" si="71"/>
        <v/>
      </c>
      <c r="AB484" s="31" t="str">
        <f t="shared" si="72"/>
        <v/>
      </c>
      <c r="AC484" s="31" t="str">
        <f t="shared" si="73"/>
        <v/>
      </c>
      <c r="AD484" s="31" t="str">
        <f t="shared" si="74"/>
        <v/>
      </c>
      <c r="AE484" s="31" t="str">
        <f t="shared" si="75"/>
        <v/>
      </c>
      <c r="AF484" s="32" t="str">
        <f>IFERROR(VLOOKUP(T484&amp;U484&amp;V484&amp;W484&amp;X484&amp;Y484,표준용어!$A:$B,1,FALSE),"")</f>
        <v/>
      </c>
      <c r="AG484" s="32" t="str">
        <f t="shared" si="76"/>
        <v>임시입력유무</v>
      </c>
      <c r="AH484" s="32" t="str">
        <f t="shared" si="77"/>
        <v>임시입력유무</v>
      </c>
      <c r="AI484" s="33" t="str">
        <f t="shared" si="78"/>
        <v>TMP_INPT_YN</v>
      </c>
      <c r="AJ484" s="5" t="str">
        <f t="shared" si="79"/>
        <v>YN</v>
      </c>
      <c r="AK484" s="28" t="str">
        <f>IFERROR(VLOOKUP(AJ484,분류어!$A:$A,1,FALSE),"")</f>
        <v>YN</v>
      </c>
      <c r="AL484" s="13"/>
      <c r="AM484" s="34" t="s">
        <v>8889</v>
      </c>
      <c r="AN484" s="34" t="s">
        <v>8889</v>
      </c>
      <c r="AO484" s="34" t="s">
        <v>8889</v>
      </c>
      <c r="AP484" s="34" t="s">
        <v>8889</v>
      </c>
      <c r="AQ484" s="34" t="s">
        <v>8889</v>
      </c>
      <c r="AR484" s="34" t="s">
        <v>8889</v>
      </c>
      <c r="AS484" s="34" t="s">
        <v>8889</v>
      </c>
      <c r="AT484" s="34" t="s">
        <v>8889</v>
      </c>
    </row>
    <row r="485" spans="1:46" ht="16.5" customHeight="1">
      <c r="A485" s="28">
        <v>474</v>
      </c>
      <c r="B485" s="21" t="str">
        <f>IF(VLOOKUP(CONCATENATE(C485,".",D485,".",E485),대상테이블!$A:$H,8,FALSE)=0,"",VLOOKUP(CONCATENATE(,C485,".",D485,".",E485),대상테이블!$A:$H,8,FALSE))</f>
        <v/>
      </c>
      <c r="C485" s="29" t="s">
        <v>5966</v>
      </c>
      <c r="D485" s="29" t="s">
        <v>5967</v>
      </c>
      <c r="E485" s="29" t="s">
        <v>6030</v>
      </c>
      <c r="F485" s="29" t="s">
        <v>6031</v>
      </c>
      <c r="G485" s="29" t="s">
        <v>9052</v>
      </c>
      <c r="H485" s="29"/>
      <c r="I485" s="29" t="s">
        <v>8892</v>
      </c>
      <c r="J485" s="29">
        <v>4000</v>
      </c>
      <c r="K485" s="29" t="s">
        <v>8885</v>
      </c>
      <c r="L485" s="29" t="s">
        <v>133</v>
      </c>
      <c r="M485" s="29">
        <v>16</v>
      </c>
      <c r="N485" s="28" t="str">
        <f>IFERROR(VLOOKUP(T485,표준단어!$A:$C,3,FALSE),"")</f>
        <v>RMK</v>
      </c>
      <c r="O485" s="28" t="str">
        <f>IFERROR(VLOOKUP(U485,표준단어!$A:$C,3,FALSE),"")</f>
        <v/>
      </c>
      <c r="P485" s="28" t="str">
        <f>IFERROR(VLOOKUP(V485,표준단어!$A:$C,3,FALSE),"")</f>
        <v/>
      </c>
      <c r="Q485" s="28" t="str">
        <f>IFERROR(VLOOKUP(W485,표준단어!$A:$C,3,FALSE),"")</f>
        <v/>
      </c>
      <c r="R485" s="28" t="str">
        <f>IFERROR(VLOOKUP(X485,표준단어!$A:$C,3,FALSE),"")</f>
        <v/>
      </c>
      <c r="S485" s="28" t="str">
        <f>IFERROR(VLOOKUP(Y485,표준단어!$A:$C,3,FALSE),"")</f>
        <v/>
      </c>
      <c r="T485" s="30" t="s">
        <v>8873</v>
      </c>
      <c r="U485" s="30"/>
      <c r="V485" s="30"/>
      <c r="W485" s="30"/>
      <c r="X485" s="30"/>
      <c r="Y485" s="30"/>
      <c r="Z485" s="31" t="str">
        <f t="shared" si="70"/>
        <v/>
      </c>
      <c r="AA485" s="31" t="str">
        <f t="shared" si="71"/>
        <v/>
      </c>
      <c r="AB485" s="31" t="str">
        <f t="shared" si="72"/>
        <v/>
      </c>
      <c r="AC485" s="31" t="str">
        <f t="shared" si="73"/>
        <v/>
      </c>
      <c r="AD485" s="31" t="str">
        <f t="shared" si="74"/>
        <v/>
      </c>
      <c r="AE485" s="31" t="str">
        <f t="shared" si="75"/>
        <v/>
      </c>
      <c r="AF485" s="32" t="str">
        <f>IFERROR(VLOOKUP(T485&amp;U485&amp;V485&amp;W485&amp;X485&amp;Y485,표준용어!$A:$B,1,FALSE),"")</f>
        <v>비고</v>
      </c>
      <c r="AG485" s="32" t="str">
        <f t="shared" si="76"/>
        <v/>
      </c>
      <c r="AH485" s="32" t="str">
        <f t="shared" si="77"/>
        <v>비고</v>
      </c>
      <c r="AI485" s="33" t="str">
        <f t="shared" si="78"/>
        <v>RMK</v>
      </c>
      <c r="AJ485" s="5" t="str">
        <f t="shared" si="79"/>
        <v>RMK</v>
      </c>
      <c r="AK485" s="28" t="str">
        <f>IFERROR(VLOOKUP(AJ485,분류어!$A:$A,1,FALSE),"")</f>
        <v>RMK</v>
      </c>
      <c r="AL485" s="13"/>
      <c r="AM485" s="34" t="s">
        <v>8889</v>
      </c>
      <c r="AN485" s="34" t="s">
        <v>8889</v>
      </c>
      <c r="AO485" s="34" t="s">
        <v>8984</v>
      </c>
      <c r="AP485" s="34" t="s">
        <v>8889</v>
      </c>
      <c r="AQ485" s="34" t="s">
        <v>8889</v>
      </c>
      <c r="AR485" s="34" t="s">
        <v>8889</v>
      </c>
      <c r="AS485" s="34" t="s">
        <v>8889</v>
      </c>
      <c r="AT485" s="34" t="s">
        <v>8889</v>
      </c>
    </row>
    <row r="486" spans="1:46" ht="16.5" customHeight="1">
      <c r="A486" s="28">
        <v>475</v>
      </c>
      <c r="B486" s="21" t="str">
        <f>IF(VLOOKUP(CONCATENATE(C486,".",D486,".",E486),대상테이블!$A:$H,8,FALSE)=0,"",VLOOKUP(CONCATENATE(,C486,".",D486,".",E486),대상테이블!$A:$H,8,FALSE))</f>
        <v/>
      </c>
      <c r="C486" s="29" t="s">
        <v>5966</v>
      </c>
      <c r="D486" s="29" t="s">
        <v>5967</v>
      </c>
      <c r="E486" s="29" t="s">
        <v>6032</v>
      </c>
      <c r="F486" s="29"/>
      <c r="G486" s="29" t="s">
        <v>9407</v>
      </c>
      <c r="H486" s="29"/>
      <c r="I486" s="29" t="s">
        <v>8892</v>
      </c>
      <c r="J486" s="29">
        <v>8</v>
      </c>
      <c r="K486" s="29" t="s">
        <v>133</v>
      </c>
      <c r="L486" s="29" t="s">
        <v>8885</v>
      </c>
      <c r="M486" s="29">
        <v>1</v>
      </c>
      <c r="N486" s="28" t="str">
        <f>IFERROR(VLOOKUP(T486,표준단어!$A:$C,3,FALSE),"")</f>
        <v/>
      </c>
      <c r="O486" s="28" t="str">
        <f>IFERROR(VLOOKUP(U486,표준단어!$A:$C,3,FALSE),"")</f>
        <v/>
      </c>
      <c r="P486" s="28" t="str">
        <f>IFERROR(VLOOKUP(V486,표준단어!$A:$C,3,FALSE),"")</f>
        <v/>
      </c>
      <c r="Q486" s="28" t="str">
        <f>IFERROR(VLOOKUP(W486,표준단어!$A:$C,3,FALSE),"")</f>
        <v/>
      </c>
      <c r="R486" s="28" t="str">
        <f>IFERROR(VLOOKUP(X486,표준단어!$A:$C,3,FALSE),"")</f>
        <v/>
      </c>
      <c r="S486" s="28" t="str">
        <f>IFERROR(VLOOKUP(Y486,표준단어!$A:$C,3,FALSE),"")</f>
        <v/>
      </c>
      <c r="T486" s="30"/>
      <c r="U486" s="30"/>
      <c r="V486" s="30"/>
      <c r="W486" s="30"/>
      <c r="X486" s="30"/>
      <c r="Y486" s="30"/>
      <c r="Z486" s="31" t="str">
        <f t="shared" si="70"/>
        <v/>
      </c>
      <c r="AA486" s="31" t="str">
        <f t="shared" si="71"/>
        <v/>
      </c>
      <c r="AB486" s="31" t="str">
        <f t="shared" si="72"/>
        <v/>
      </c>
      <c r="AC486" s="31" t="str">
        <f t="shared" si="73"/>
        <v/>
      </c>
      <c r="AD486" s="31" t="str">
        <f t="shared" si="74"/>
        <v/>
      </c>
      <c r="AE486" s="31" t="str">
        <f t="shared" si="75"/>
        <v/>
      </c>
      <c r="AF486" s="32" t="str">
        <f>IFERROR(VLOOKUP(T486&amp;U486&amp;V486&amp;W486&amp;X486&amp;Y486,표준용어!$A:$B,1,FALSE),"")</f>
        <v/>
      </c>
      <c r="AG486" s="32" t="str">
        <f t="shared" si="76"/>
        <v/>
      </c>
      <c r="AH486" s="32" t="str">
        <f t="shared" si="77"/>
        <v/>
      </c>
      <c r="AI486" s="33" t="str">
        <f t="shared" si="78"/>
        <v/>
      </c>
      <c r="AJ486" s="5" t="str">
        <f t="shared" si="79"/>
        <v/>
      </c>
      <c r="AK486" s="28" t="str">
        <f>IFERROR(VLOOKUP(AJ486,분류어!$A:$A,1,FALSE),"")</f>
        <v/>
      </c>
      <c r="AL486" s="13" t="s">
        <v>9406</v>
      </c>
      <c r="AM486" s="34" t="s">
        <v>8889</v>
      </c>
      <c r="AN486" s="34" t="s">
        <v>8889</v>
      </c>
      <c r="AO486" s="34" t="s">
        <v>8889</v>
      </c>
      <c r="AP486" s="34" t="s">
        <v>8889</v>
      </c>
      <c r="AQ486" s="34" t="s">
        <v>8889</v>
      </c>
      <c r="AR486" s="34" t="s">
        <v>8889</v>
      </c>
      <c r="AS486" s="34" t="s">
        <v>8889</v>
      </c>
      <c r="AT486" s="34" t="s">
        <v>8889</v>
      </c>
    </row>
    <row r="487" spans="1:46" ht="16.5" customHeight="1">
      <c r="A487" s="28">
        <v>476</v>
      </c>
      <c r="B487" s="21" t="str">
        <f>IF(VLOOKUP(CONCATENATE(C487,".",D487,".",E487),대상테이블!$A:$H,8,FALSE)=0,"",VLOOKUP(CONCATENATE(,C487,".",D487,".",E487),대상테이블!$A:$H,8,FALSE))</f>
        <v/>
      </c>
      <c r="C487" s="29" t="s">
        <v>5966</v>
      </c>
      <c r="D487" s="29" t="s">
        <v>5967</v>
      </c>
      <c r="E487" s="29" t="s">
        <v>6032</v>
      </c>
      <c r="F487" s="29"/>
      <c r="G487" s="29" t="s">
        <v>10067</v>
      </c>
      <c r="H487" s="29"/>
      <c r="I487" s="29" t="s">
        <v>8892</v>
      </c>
      <c r="J487" s="29">
        <v>4</v>
      </c>
      <c r="K487" s="29" t="s">
        <v>8885</v>
      </c>
      <c r="L487" s="29" t="s">
        <v>133</v>
      </c>
      <c r="M487" s="29">
        <v>2</v>
      </c>
      <c r="N487" s="28" t="str">
        <f>IFERROR(VLOOKUP(T487,표준단어!$A:$C,3,FALSE),"")</f>
        <v>N1</v>
      </c>
      <c r="O487" s="28" t="str">
        <f>IFERROR(VLOOKUP(U487,표준단어!$A:$C,3,FALSE),"")</f>
        <v>BIZP</v>
      </c>
      <c r="P487" s="28" t="str">
        <f>IFERROR(VLOOKUP(V487,표준단어!$A:$C,3,FALSE),"")</f>
        <v>CD</v>
      </c>
      <c r="Q487" s="28" t="str">
        <f>IFERROR(VLOOKUP(W487,표준단어!$A:$C,3,FALSE),"")</f>
        <v/>
      </c>
      <c r="R487" s="28" t="str">
        <f>IFERROR(VLOOKUP(X487,표준단어!$A:$C,3,FALSE),"")</f>
        <v/>
      </c>
      <c r="S487" s="28" t="str">
        <f>IFERROR(VLOOKUP(Y487,표준단어!$A:$C,3,FALSE),"")</f>
        <v/>
      </c>
      <c r="T487" s="37" t="s">
        <v>9372</v>
      </c>
      <c r="U487" s="30" t="s">
        <v>9842</v>
      </c>
      <c r="V487" s="30" t="s">
        <v>4143</v>
      </c>
      <c r="W487" s="30"/>
      <c r="X487" s="30"/>
      <c r="Y487" s="30"/>
      <c r="Z487" s="31" t="str">
        <f t="shared" si="70"/>
        <v/>
      </c>
      <c r="AA487" s="31" t="str">
        <f t="shared" si="71"/>
        <v/>
      </c>
      <c r="AB487" s="31" t="str">
        <f t="shared" si="72"/>
        <v/>
      </c>
      <c r="AC487" s="31" t="str">
        <f t="shared" si="73"/>
        <v/>
      </c>
      <c r="AD487" s="31" t="str">
        <f t="shared" si="74"/>
        <v/>
      </c>
      <c r="AE487" s="31" t="str">
        <f t="shared" si="75"/>
        <v/>
      </c>
      <c r="AF487" s="32" t="str">
        <f>IFERROR(VLOOKUP(T487&amp;U487&amp;V487&amp;W487&amp;X487&amp;Y487,표준용어!$A:$B,1,FALSE),"")</f>
        <v/>
      </c>
      <c r="AG487" s="32" t="str">
        <f t="shared" si="76"/>
        <v>1사업소코드</v>
      </c>
      <c r="AH487" s="32" t="str">
        <f t="shared" si="77"/>
        <v>1사업소코드</v>
      </c>
      <c r="AI487" s="33" t="str">
        <f t="shared" si="78"/>
        <v>N1_BIZP_CD</v>
      </c>
      <c r="AJ487" s="5" t="str">
        <f t="shared" si="79"/>
        <v>CD</v>
      </c>
      <c r="AK487" s="28" t="str">
        <f>IFERROR(VLOOKUP(AJ487,분류어!$A:$A,1,FALSE),"")</f>
        <v>CD</v>
      </c>
      <c r="AL487" s="13" t="s">
        <v>10073</v>
      </c>
      <c r="AM487" s="34" t="s">
        <v>8889</v>
      </c>
      <c r="AN487" s="34" t="s">
        <v>8889</v>
      </c>
      <c r="AO487" s="34" t="s">
        <v>8889</v>
      </c>
      <c r="AP487" s="34" t="s">
        <v>8889</v>
      </c>
      <c r="AQ487" s="34" t="s">
        <v>8889</v>
      </c>
      <c r="AR487" s="34" t="s">
        <v>8889</v>
      </c>
      <c r="AS487" s="34" t="s">
        <v>8984</v>
      </c>
      <c r="AT487" s="34" t="s">
        <v>8889</v>
      </c>
    </row>
    <row r="488" spans="1:46" ht="16.5" customHeight="1">
      <c r="A488" s="28">
        <v>477</v>
      </c>
      <c r="B488" s="21" t="str">
        <f>IF(VLOOKUP(CONCATENATE(C488,".",D488,".",E488),대상테이블!$A:$H,8,FALSE)=0,"",VLOOKUP(CONCATENATE(,C488,".",D488,".",E488),대상테이블!$A:$H,8,FALSE))</f>
        <v/>
      </c>
      <c r="C488" s="29" t="s">
        <v>5966</v>
      </c>
      <c r="D488" s="29" t="s">
        <v>5967</v>
      </c>
      <c r="E488" s="29" t="s">
        <v>6032</v>
      </c>
      <c r="F488" s="29"/>
      <c r="G488" s="29" t="s">
        <v>9409</v>
      </c>
      <c r="H488" s="29"/>
      <c r="I488" s="29" t="s">
        <v>8892</v>
      </c>
      <c r="J488" s="29">
        <v>20</v>
      </c>
      <c r="K488" s="29" t="s">
        <v>8885</v>
      </c>
      <c r="L488" s="29" t="s">
        <v>133</v>
      </c>
      <c r="M488" s="29">
        <v>3</v>
      </c>
      <c r="N488" s="28" t="str">
        <f>IFERROR(VLOOKUP(T488,표준단어!$A:$C,3,FALSE),"")</f>
        <v/>
      </c>
      <c r="O488" s="28" t="str">
        <f>IFERROR(VLOOKUP(U488,표준단어!$A:$C,3,FALSE),"")</f>
        <v/>
      </c>
      <c r="P488" s="28" t="str">
        <f>IFERROR(VLOOKUP(V488,표준단어!$A:$C,3,FALSE),"")</f>
        <v/>
      </c>
      <c r="Q488" s="28" t="str">
        <f>IFERROR(VLOOKUP(W488,표준단어!$A:$C,3,FALSE),"")</f>
        <v/>
      </c>
      <c r="R488" s="28" t="str">
        <f>IFERROR(VLOOKUP(X488,표준단어!$A:$C,3,FALSE),"")</f>
        <v/>
      </c>
      <c r="S488" s="28" t="str">
        <f>IFERROR(VLOOKUP(Y488,표준단어!$A:$C,3,FALSE),"")</f>
        <v/>
      </c>
      <c r="T488" s="30"/>
      <c r="U488" s="30"/>
      <c r="V488" s="30"/>
      <c r="W488" s="30"/>
      <c r="X488" s="30"/>
      <c r="Y488" s="30"/>
      <c r="Z488" s="31" t="str">
        <f t="shared" si="70"/>
        <v/>
      </c>
      <c r="AA488" s="31" t="str">
        <f t="shared" si="71"/>
        <v/>
      </c>
      <c r="AB488" s="31" t="str">
        <f t="shared" si="72"/>
        <v/>
      </c>
      <c r="AC488" s="31" t="str">
        <f t="shared" si="73"/>
        <v/>
      </c>
      <c r="AD488" s="31" t="str">
        <f t="shared" si="74"/>
        <v/>
      </c>
      <c r="AE488" s="31" t="str">
        <f t="shared" si="75"/>
        <v/>
      </c>
      <c r="AF488" s="32" t="str">
        <f>IFERROR(VLOOKUP(T488&amp;U488&amp;V488&amp;W488&amp;X488&amp;Y488,표준용어!$A:$B,1,FALSE),"")</f>
        <v/>
      </c>
      <c r="AG488" s="32" t="str">
        <f t="shared" si="76"/>
        <v/>
      </c>
      <c r="AH488" s="32" t="str">
        <f t="shared" si="77"/>
        <v/>
      </c>
      <c r="AI488" s="33" t="str">
        <f t="shared" si="78"/>
        <v/>
      </c>
      <c r="AJ488" s="5" t="str">
        <f t="shared" si="79"/>
        <v/>
      </c>
      <c r="AK488" s="28" t="str">
        <f>IFERROR(VLOOKUP(AJ488,분류어!$A:$A,1,FALSE),"")</f>
        <v/>
      </c>
      <c r="AL488" s="13" t="s">
        <v>9406</v>
      </c>
      <c r="AM488" s="34" t="s">
        <v>8889</v>
      </c>
      <c r="AN488" s="34" t="s">
        <v>8889</v>
      </c>
      <c r="AO488" s="34" t="s">
        <v>8889</v>
      </c>
      <c r="AP488" s="34" t="s">
        <v>8889</v>
      </c>
      <c r="AQ488" s="34" t="s">
        <v>8889</v>
      </c>
      <c r="AR488" s="34" t="s">
        <v>8889</v>
      </c>
      <c r="AS488" s="34" t="s">
        <v>8889</v>
      </c>
      <c r="AT488" s="34" t="s">
        <v>8889</v>
      </c>
    </row>
    <row r="489" spans="1:46" ht="16.5" customHeight="1">
      <c r="A489" s="28">
        <v>478</v>
      </c>
      <c r="B489" s="21" t="str">
        <f>IF(VLOOKUP(CONCATENATE(C489,".",D489,".",E489),대상테이블!$A:$H,8,FALSE)=0,"",VLOOKUP(CONCATENATE(,C489,".",D489,".",E489),대상테이블!$A:$H,8,FALSE))</f>
        <v/>
      </c>
      <c r="C489" s="29" t="s">
        <v>5966</v>
      </c>
      <c r="D489" s="29" t="s">
        <v>5967</v>
      </c>
      <c r="E489" s="29" t="s">
        <v>6032</v>
      </c>
      <c r="F489" s="29"/>
      <c r="G489" s="29" t="s">
        <v>9408</v>
      </c>
      <c r="H489" s="29"/>
      <c r="I489" s="29" t="s">
        <v>8892</v>
      </c>
      <c r="J489" s="29">
        <v>1000</v>
      </c>
      <c r="K489" s="29" t="s">
        <v>8885</v>
      </c>
      <c r="L489" s="29" t="s">
        <v>133</v>
      </c>
      <c r="M489" s="29">
        <v>4</v>
      </c>
      <c r="N489" s="28" t="str">
        <f>IFERROR(VLOOKUP(T489,표준단어!$A:$C,3,FALSE),"")</f>
        <v/>
      </c>
      <c r="O489" s="28" t="str">
        <f>IFERROR(VLOOKUP(U489,표준단어!$A:$C,3,FALSE),"")</f>
        <v/>
      </c>
      <c r="P489" s="28" t="str">
        <f>IFERROR(VLOOKUP(V489,표준단어!$A:$C,3,FALSE),"")</f>
        <v/>
      </c>
      <c r="Q489" s="28" t="str">
        <f>IFERROR(VLOOKUP(W489,표준단어!$A:$C,3,FALSE),"")</f>
        <v/>
      </c>
      <c r="R489" s="28" t="str">
        <f>IFERROR(VLOOKUP(X489,표준단어!$A:$C,3,FALSE),"")</f>
        <v/>
      </c>
      <c r="S489" s="28" t="str">
        <f>IFERROR(VLOOKUP(Y489,표준단어!$A:$C,3,FALSE),"")</f>
        <v/>
      </c>
      <c r="T489" s="30"/>
      <c r="U489" s="30"/>
      <c r="V489" s="30"/>
      <c r="W489" s="30"/>
      <c r="X489" s="30"/>
      <c r="Y489" s="30"/>
      <c r="Z489" s="31" t="str">
        <f t="shared" si="70"/>
        <v/>
      </c>
      <c r="AA489" s="31" t="str">
        <f t="shared" si="71"/>
        <v/>
      </c>
      <c r="AB489" s="31" t="str">
        <f t="shared" si="72"/>
        <v/>
      </c>
      <c r="AC489" s="31" t="str">
        <f t="shared" si="73"/>
        <v/>
      </c>
      <c r="AD489" s="31" t="str">
        <f t="shared" si="74"/>
        <v/>
      </c>
      <c r="AE489" s="31" t="str">
        <f t="shared" si="75"/>
        <v/>
      </c>
      <c r="AF489" s="32" t="str">
        <f>IFERROR(VLOOKUP(T489&amp;U489&amp;V489&amp;W489&amp;X489&amp;Y489,표준용어!$A:$B,1,FALSE),"")</f>
        <v/>
      </c>
      <c r="AG489" s="32" t="str">
        <f t="shared" si="76"/>
        <v/>
      </c>
      <c r="AH489" s="32" t="str">
        <f t="shared" si="77"/>
        <v/>
      </c>
      <c r="AI489" s="33" t="str">
        <f t="shared" si="78"/>
        <v/>
      </c>
      <c r="AJ489" s="5" t="str">
        <f t="shared" si="79"/>
        <v/>
      </c>
      <c r="AK489" s="28" t="str">
        <f>IFERROR(VLOOKUP(AJ489,분류어!$A:$A,1,FALSE),"")</f>
        <v/>
      </c>
      <c r="AL489" s="13" t="s">
        <v>9406</v>
      </c>
      <c r="AM489" s="34" t="s">
        <v>8889</v>
      </c>
      <c r="AN489" s="34" t="s">
        <v>8889</v>
      </c>
      <c r="AO489" s="34" t="s">
        <v>8889</v>
      </c>
      <c r="AP489" s="34" t="s">
        <v>8889</v>
      </c>
      <c r="AQ489" s="34" t="s">
        <v>8889</v>
      </c>
      <c r="AR489" s="34" t="s">
        <v>8889</v>
      </c>
      <c r="AS489" s="34" t="s">
        <v>8889</v>
      </c>
      <c r="AT489" s="34" t="s">
        <v>8889</v>
      </c>
    </row>
    <row r="490" spans="1:46" ht="16.5" customHeight="1">
      <c r="A490" s="28">
        <v>479</v>
      </c>
      <c r="B490" s="21" t="str">
        <f>IF(VLOOKUP(CONCATENATE(C490,".",D490,".",E490),대상테이블!$A:$H,8,FALSE)=0,"",VLOOKUP(CONCATENATE(,C490,".",D490,".",E490),대상테이블!$A:$H,8,FALSE))</f>
        <v/>
      </c>
      <c r="C490" s="29" t="s">
        <v>5966</v>
      </c>
      <c r="D490" s="29" t="s">
        <v>5967</v>
      </c>
      <c r="E490" s="29" t="s">
        <v>6032</v>
      </c>
      <c r="F490" s="29"/>
      <c r="G490" s="29" t="s">
        <v>9405</v>
      </c>
      <c r="H490" s="29"/>
      <c r="I490" s="29" t="s">
        <v>8892</v>
      </c>
      <c r="J490" s="29">
        <v>1</v>
      </c>
      <c r="K490" s="29" t="s">
        <v>8885</v>
      </c>
      <c r="L490" s="29" t="s">
        <v>133</v>
      </c>
      <c r="M490" s="29">
        <v>5</v>
      </c>
      <c r="N490" s="28" t="str">
        <f>IFERROR(VLOOKUP(T490,표준단어!$A:$C,3,FALSE),"")</f>
        <v/>
      </c>
      <c r="O490" s="28" t="str">
        <f>IFERROR(VLOOKUP(U490,표준단어!$A:$C,3,FALSE),"")</f>
        <v/>
      </c>
      <c r="P490" s="28" t="str">
        <f>IFERROR(VLOOKUP(V490,표준단어!$A:$C,3,FALSE),"")</f>
        <v/>
      </c>
      <c r="Q490" s="28" t="str">
        <f>IFERROR(VLOOKUP(W490,표준단어!$A:$C,3,FALSE),"")</f>
        <v/>
      </c>
      <c r="R490" s="28" t="str">
        <f>IFERROR(VLOOKUP(X490,표준단어!$A:$C,3,FALSE),"")</f>
        <v/>
      </c>
      <c r="S490" s="28" t="str">
        <f>IFERROR(VLOOKUP(Y490,표준단어!$A:$C,3,FALSE),"")</f>
        <v/>
      </c>
      <c r="T490" s="30"/>
      <c r="U490" s="30"/>
      <c r="V490" s="30"/>
      <c r="W490" s="30"/>
      <c r="X490" s="30"/>
      <c r="Y490" s="30"/>
      <c r="Z490" s="31" t="str">
        <f t="shared" si="70"/>
        <v/>
      </c>
      <c r="AA490" s="31" t="str">
        <f t="shared" si="71"/>
        <v/>
      </c>
      <c r="AB490" s="31" t="str">
        <f t="shared" si="72"/>
        <v/>
      </c>
      <c r="AC490" s="31" t="str">
        <f t="shared" si="73"/>
        <v/>
      </c>
      <c r="AD490" s="31" t="str">
        <f t="shared" si="74"/>
        <v/>
      </c>
      <c r="AE490" s="31" t="str">
        <f t="shared" si="75"/>
        <v/>
      </c>
      <c r="AF490" s="32" t="str">
        <f>IFERROR(VLOOKUP(T490&amp;U490&amp;V490&amp;W490&amp;X490&amp;Y490,표준용어!$A:$B,1,FALSE),"")</f>
        <v/>
      </c>
      <c r="AG490" s="32" t="str">
        <f t="shared" si="76"/>
        <v/>
      </c>
      <c r="AH490" s="32" t="str">
        <f t="shared" si="77"/>
        <v/>
      </c>
      <c r="AI490" s="33" t="str">
        <f t="shared" si="78"/>
        <v/>
      </c>
      <c r="AJ490" s="5" t="str">
        <f t="shared" si="79"/>
        <v/>
      </c>
      <c r="AK490" s="28" t="str">
        <f>IFERROR(VLOOKUP(AJ490,분류어!$A:$A,1,FALSE),"")</f>
        <v/>
      </c>
      <c r="AL490" s="13" t="s">
        <v>9406</v>
      </c>
      <c r="AM490" s="34" t="s">
        <v>8889</v>
      </c>
      <c r="AN490" s="34" t="s">
        <v>8889</v>
      </c>
      <c r="AO490" s="34" t="s">
        <v>8889</v>
      </c>
      <c r="AP490" s="34" t="s">
        <v>8889</v>
      </c>
      <c r="AQ490" s="34" t="s">
        <v>8889</v>
      </c>
      <c r="AR490" s="34" t="s">
        <v>8889</v>
      </c>
      <c r="AS490" s="34" t="s">
        <v>8889</v>
      </c>
      <c r="AT490" s="34" t="s">
        <v>8889</v>
      </c>
    </row>
    <row r="491" spans="1:46" ht="16.5" customHeight="1">
      <c r="A491" s="28">
        <v>480</v>
      </c>
      <c r="B491" s="21" t="str">
        <f>IF(VLOOKUP(CONCATENATE(C491,".",D491,".",E491),대상테이블!$A:$H,8,FALSE)=0,"",VLOOKUP(CONCATENATE(,C491,".",D491,".",E491),대상테이블!$A:$H,8,FALSE))</f>
        <v/>
      </c>
      <c r="C491" s="29" t="s">
        <v>5966</v>
      </c>
      <c r="D491" s="29" t="s">
        <v>5967</v>
      </c>
      <c r="E491" s="29" t="s">
        <v>6032</v>
      </c>
      <c r="F491" s="29"/>
      <c r="G491" s="29" t="s">
        <v>9193</v>
      </c>
      <c r="H491" s="29"/>
      <c r="I491" s="29" t="s">
        <v>8892</v>
      </c>
      <c r="J491" s="29">
        <v>200</v>
      </c>
      <c r="K491" s="29" t="s">
        <v>8885</v>
      </c>
      <c r="L491" s="29" t="s">
        <v>133</v>
      </c>
      <c r="M491" s="29">
        <v>6</v>
      </c>
      <c r="N491" s="28" t="str">
        <f>IFERROR(VLOOKUP(T491,표준단어!$A:$C,3,FALSE),"")</f>
        <v>INSTT</v>
      </c>
      <c r="O491" s="28" t="str">
        <f>IFERROR(VLOOKUP(U491,표준단어!$A:$C,3,FALSE),"")</f>
        <v>NM</v>
      </c>
      <c r="P491" s="28" t="str">
        <f>IFERROR(VLOOKUP(V491,표준단어!$A:$C,3,FALSE),"")</f>
        <v/>
      </c>
      <c r="Q491" s="28" t="str">
        <f>IFERROR(VLOOKUP(W491,표준단어!$A:$C,3,FALSE),"")</f>
        <v/>
      </c>
      <c r="R491" s="28" t="str">
        <f>IFERROR(VLOOKUP(X491,표준단어!$A:$C,3,FALSE),"")</f>
        <v/>
      </c>
      <c r="S491" s="28" t="str">
        <f>IFERROR(VLOOKUP(Y491,표준단어!$A:$C,3,FALSE),"")</f>
        <v/>
      </c>
      <c r="T491" s="30" t="s">
        <v>8925</v>
      </c>
      <c r="U491" s="30" t="s">
        <v>8926</v>
      </c>
      <c r="V491" s="30"/>
      <c r="W491" s="30"/>
      <c r="X491" s="30"/>
      <c r="Y491" s="30"/>
      <c r="Z491" s="31" t="str">
        <f t="shared" si="70"/>
        <v/>
      </c>
      <c r="AA491" s="31" t="str">
        <f t="shared" si="71"/>
        <v/>
      </c>
      <c r="AB491" s="31" t="str">
        <f t="shared" si="72"/>
        <v/>
      </c>
      <c r="AC491" s="31" t="str">
        <f t="shared" si="73"/>
        <v/>
      </c>
      <c r="AD491" s="31" t="str">
        <f t="shared" si="74"/>
        <v/>
      </c>
      <c r="AE491" s="31" t="str">
        <f t="shared" si="75"/>
        <v/>
      </c>
      <c r="AF491" s="32" t="str">
        <f>IFERROR(VLOOKUP(T491&amp;U491&amp;V491&amp;W491&amp;X491&amp;Y491,표준용어!$A:$B,1,FALSE),"")</f>
        <v>기관명</v>
      </c>
      <c r="AG491" s="32" t="str">
        <f t="shared" si="76"/>
        <v/>
      </c>
      <c r="AH491" s="32" t="str">
        <f t="shared" si="77"/>
        <v>기관명</v>
      </c>
      <c r="AI491" s="33" t="str">
        <f t="shared" si="78"/>
        <v>INSTT_NM</v>
      </c>
      <c r="AJ491" s="5" t="str">
        <f t="shared" si="79"/>
        <v>NM</v>
      </c>
      <c r="AK491" s="28" t="str">
        <f>IFERROR(VLOOKUP(AJ491,분류어!$A:$A,1,FALSE),"")</f>
        <v>NM</v>
      </c>
      <c r="AL491" s="13" t="s">
        <v>9194</v>
      </c>
      <c r="AM491" s="34" t="s">
        <v>8889</v>
      </c>
      <c r="AN491" s="34" t="s">
        <v>8889</v>
      </c>
      <c r="AO491" s="34" t="s">
        <v>8889</v>
      </c>
      <c r="AP491" s="34" t="s">
        <v>8889</v>
      </c>
      <c r="AQ491" s="34" t="s">
        <v>8889</v>
      </c>
      <c r="AR491" s="34" t="s">
        <v>8889</v>
      </c>
      <c r="AS491" s="34" t="s">
        <v>8889</v>
      </c>
      <c r="AT491" s="34" t="s">
        <v>8889</v>
      </c>
    </row>
    <row r="492" spans="1:46" ht="16.5" customHeight="1">
      <c r="A492" s="28">
        <v>481</v>
      </c>
      <c r="B492" s="21" t="str">
        <f>IF(VLOOKUP(CONCATENATE(C492,".",D492,".",E492),대상테이블!$A:$H,8,FALSE)=0,"",VLOOKUP(CONCATENATE(,C492,".",D492,".",E492),대상테이블!$A:$H,8,FALSE))</f>
        <v/>
      </c>
      <c r="C492" s="29" t="s">
        <v>5966</v>
      </c>
      <c r="D492" s="29" t="s">
        <v>5967</v>
      </c>
      <c r="E492" s="29" t="s">
        <v>6032</v>
      </c>
      <c r="F492" s="29"/>
      <c r="G492" s="29" t="s">
        <v>10429</v>
      </c>
      <c r="H492" s="29"/>
      <c r="I492" s="29" t="s">
        <v>8892</v>
      </c>
      <c r="J492" s="29">
        <v>100</v>
      </c>
      <c r="K492" s="29" t="s">
        <v>8885</v>
      </c>
      <c r="L492" s="29" t="s">
        <v>133</v>
      </c>
      <c r="M492" s="29">
        <v>7</v>
      </c>
      <c r="N492" s="28" t="str">
        <f>IFERROR(VLOOKUP(T492,표준단어!$A:$C,3,FALSE),"")</f>
        <v>TELNO</v>
      </c>
      <c r="O492" s="28" t="str">
        <f>IFERROR(VLOOKUP(U492,표준단어!$A:$C,3,FALSE),"")</f>
        <v/>
      </c>
      <c r="P492" s="28" t="str">
        <f>IFERROR(VLOOKUP(V492,표준단어!$A:$C,3,FALSE),"")</f>
        <v/>
      </c>
      <c r="Q492" s="28" t="str">
        <f>IFERROR(VLOOKUP(W492,표준단어!$A:$C,3,FALSE),"")</f>
        <v/>
      </c>
      <c r="R492" s="28" t="str">
        <f>IFERROR(VLOOKUP(X492,표준단어!$A:$C,3,FALSE),"")</f>
        <v/>
      </c>
      <c r="S492" s="28" t="str">
        <f>IFERROR(VLOOKUP(Y492,표준단어!$A:$C,3,FALSE),"")</f>
        <v/>
      </c>
      <c r="T492" s="30" t="s">
        <v>10177</v>
      </c>
      <c r="U492" s="30"/>
      <c r="V492" s="30"/>
      <c r="W492" s="30"/>
      <c r="X492" s="30"/>
      <c r="Y492" s="30"/>
      <c r="Z492" s="31" t="str">
        <f t="shared" si="70"/>
        <v/>
      </c>
      <c r="AA492" s="31" t="str">
        <f t="shared" si="71"/>
        <v/>
      </c>
      <c r="AB492" s="31" t="str">
        <f t="shared" si="72"/>
        <v/>
      </c>
      <c r="AC492" s="31" t="str">
        <f t="shared" si="73"/>
        <v/>
      </c>
      <c r="AD492" s="31" t="str">
        <f t="shared" si="74"/>
        <v/>
      </c>
      <c r="AE492" s="31" t="str">
        <f t="shared" si="75"/>
        <v/>
      </c>
      <c r="AF492" s="32" t="str">
        <f>IFERROR(VLOOKUP(T492&amp;U492&amp;V492&amp;W492&amp;X492&amp;Y492,표준용어!$A:$B,1,FALSE),"")</f>
        <v>전화번호</v>
      </c>
      <c r="AG492" s="32" t="str">
        <f t="shared" si="76"/>
        <v/>
      </c>
      <c r="AH492" s="32" t="str">
        <f t="shared" si="77"/>
        <v>전화번호</v>
      </c>
      <c r="AI492" s="33" t="str">
        <f t="shared" si="78"/>
        <v>TELNO</v>
      </c>
      <c r="AJ492" s="5" t="str">
        <f t="shared" si="79"/>
        <v>TELNO</v>
      </c>
      <c r="AK492" s="28" t="str">
        <f>IFERROR(VLOOKUP(AJ492,분류어!$A:$A,1,FALSE),"")</f>
        <v>TELNO</v>
      </c>
      <c r="AL492" s="13"/>
      <c r="AM492" s="34" t="s">
        <v>8889</v>
      </c>
      <c r="AN492" s="34" t="s">
        <v>8889</v>
      </c>
      <c r="AO492" s="34" t="s">
        <v>8984</v>
      </c>
      <c r="AP492" s="34" t="s">
        <v>8889</v>
      </c>
      <c r="AQ492" s="34" t="s">
        <v>8889</v>
      </c>
      <c r="AR492" s="34" t="s">
        <v>8889</v>
      </c>
      <c r="AS492" s="34" t="s">
        <v>8984</v>
      </c>
      <c r="AT492" s="34" t="s">
        <v>8889</v>
      </c>
    </row>
    <row r="493" spans="1:46" ht="16.5" customHeight="1">
      <c r="A493" s="28">
        <v>482</v>
      </c>
      <c r="B493" s="21" t="str">
        <f>IF(VLOOKUP(CONCATENATE(C493,".",D493,".",E493),대상테이블!$A:$H,8,FALSE)=0,"",VLOOKUP(CONCATENATE(,C493,".",D493,".",E493),대상테이블!$A:$H,8,FALSE))</f>
        <v/>
      </c>
      <c r="C493" s="29" t="s">
        <v>5966</v>
      </c>
      <c r="D493" s="29" t="s">
        <v>5967</v>
      </c>
      <c r="E493" s="29" t="s">
        <v>6032</v>
      </c>
      <c r="F493" s="29"/>
      <c r="G493" s="29" t="s">
        <v>10549</v>
      </c>
      <c r="H493" s="29"/>
      <c r="I493" s="29" t="s">
        <v>8892</v>
      </c>
      <c r="J493" s="29">
        <v>8</v>
      </c>
      <c r="K493" s="29" t="s">
        <v>8885</v>
      </c>
      <c r="L493" s="29" t="s">
        <v>133</v>
      </c>
      <c r="M493" s="29">
        <v>8</v>
      </c>
      <c r="N493" s="28" t="str">
        <f>IFERROR(VLOOKUP(T493,표준단어!$A:$C,3,FALSE),"")</f>
        <v>INPT</v>
      </c>
      <c r="O493" s="28" t="str">
        <f>IFERROR(VLOOKUP(U493,표준단어!$A:$C,3,FALSE),"")</f>
        <v>YMD</v>
      </c>
      <c r="P493" s="28" t="str">
        <f>IFERROR(VLOOKUP(V493,표준단어!$A:$C,3,FALSE),"")</f>
        <v/>
      </c>
      <c r="Q493" s="28" t="str">
        <f>IFERROR(VLOOKUP(W493,표준단어!$A:$C,3,FALSE),"")</f>
        <v/>
      </c>
      <c r="R493" s="28" t="str">
        <f>IFERROR(VLOOKUP(X493,표준단어!$A:$C,3,FALSE),"")</f>
        <v/>
      </c>
      <c r="S493" s="28" t="str">
        <f>IFERROR(VLOOKUP(Y493,표준단어!$A:$C,3,FALSE),"")</f>
        <v/>
      </c>
      <c r="T493" s="30" t="s">
        <v>9488</v>
      </c>
      <c r="U493" s="30" t="s">
        <v>4188</v>
      </c>
      <c r="V493" s="30"/>
      <c r="W493" s="30"/>
      <c r="X493" s="30"/>
      <c r="Y493" s="30"/>
      <c r="Z493" s="31" t="str">
        <f t="shared" si="70"/>
        <v/>
      </c>
      <c r="AA493" s="31" t="str">
        <f t="shared" si="71"/>
        <v/>
      </c>
      <c r="AB493" s="31" t="str">
        <f t="shared" si="72"/>
        <v/>
      </c>
      <c r="AC493" s="31" t="str">
        <f t="shared" si="73"/>
        <v/>
      </c>
      <c r="AD493" s="31" t="str">
        <f t="shared" si="74"/>
        <v/>
      </c>
      <c r="AE493" s="31" t="str">
        <f t="shared" si="75"/>
        <v/>
      </c>
      <c r="AF493" s="32" t="str">
        <f>IFERROR(VLOOKUP(T493&amp;U493&amp;V493&amp;W493&amp;X493&amp;Y493,표준용어!$A:$B,1,FALSE),"")</f>
        <v>입력일자</v>
      </c>
      <c r="AG493" s="32" t="str">
        <f t="shared" si="76"/>
        <v/>
      </c>
      <c r="AH493" s="32" t="str">
        <f t="shared" si="77"/>
        <v>입력일자</v>
      </c>
      <c r="AI493" s="33" t="str">
        <f t="shared" si="78"/>
        <v>INPT_YMD</v>
      </c>
      <c r="AJ493" s="5" t="str">
        <f t="shared" si="79"/>
        <v>YMD</v>
      </c>
      <c r="AK493" s="28" t="str">
        <f>IFERROR(VLOOKUP(AJ493,분류어!$A:$A,1,FALSE),"")</f>
        <v>YMD</v>
      </c>
      <c r="AL493" s="13"/>
      <c r="AM493" s="34" t="s">
        <v>8889</v>
      </c>
      <c r="AN493" s="34" t="s">
        <v>8889</v>
      </c>
      <c r="AO493" s="34" t="s">
        <v>8889</v>
      </c>
      <c r="AP493" s="34" t="s">
        <v>8889</v>
      </c>
      <c r="AQ493" s="34" t="s">
        <v>8889</v>
      </c>
      <c r="AR493" s="34" t="s">
        <v>8889</v>
      </c>
      <c r="AS493" s="34" t="s">
        <v>8889</v>
      </c>
      <c r="AT493" s="34" t="s">
        <v>8889</v>
      </c>
    </row>
    <row r="494" spans="1:46" ht="16.5" customHeight="1">
      <c r="A494" s="28">
        <v>483</v>
      </c>
      <c r="B494" s="21" t="str">
        <f>IF(VLOOKUP(CONCATENATE(C494,".",D494,".",E494),대상테이블!$A:$H,8,FALSE)=0,"",VLOOKUP(CONCATENATE(,C494,".",D494,".",E494),대상테이블!$A:$H,8,FALSE))</f>
        <v/>
      </c>
      <c r="C494" s="29" t="s">
        <v>5966</v>
      </c>
      <c r="D494" s="29" t="s">
        <v>5967</v>
      </c>
      <c r="E494" s="29" t="s">
        <v>6032</v>
      </c>
      <c r="F494" s="29"/>
      <c r="G494" s="29" t="s">
        <v>10572</v>
      </c>
      <c r="H494" s="29"/>
      <c r="I494" s="29" t="s">
        <v>8892</v>
      </c>
      <c r="J494" s="29">
        <v>8</v>
      </c>
      <c r="K494" s="29" t="s">
        <v>8885</v>
      </c>
      <c r="L494" s="29" t="s">
        <v>133</v>
      </c>
      <c r="M494" s="29">
        <v>9</v>
      </c>
      <c r="N494" s="28" t="str">
        <f>IFERROR(VLOOKUP(T494,표준단어!$A:$C,3,FALSE),"")</f>
        <v>INPTR</v>
      </c>
      <c r="O494" s="28" t="str">
        <f>IFERROR(VLOOKUP(U494,표준단어!$A:$C,3,FALSE),"")</f>
        <v>EMPNO</v>
      </c>
      <c r="P494" s="28" t="str">
        <f>IFERROR(VLOOKUP(V494,표준단어!$A:$C,3,FALSE),"")</f>
        <v/>
      </c>
      <c r="Q494" s="28" t="str">
        <f>IFERROR(VLOOKUP(W494,표준단어!$A:$C,3,FALSE),"")</f>
        <v/>
      </c>
      <c r="R494" s="28" t="str">
        <f>IFERROR(VLOOKUP(X494,표준단어!$A:$C,3,FALSE),"")</f>
        <v/>
      </c>
      <c r="S494" s="28" t="str">
        <f>IFERROR(VLOOKUP(Y494,표준단어!$A:$C,3,FALSE),"")</f>
        <v/>
      </c>
      <c r="T494" s="30" t="s">
        <v>10253</v>
      </c>
      <c r="U494" s="30" t="s">
        <v>8952</v>
      </c>
      <c r="V494" s="30"/>
      <c r="W494" s="30"/>
      <c r="X494" s="30"/>
      <c r="Y494" s="30"/>
      <c r="Z494" s="31" t="str">
        <f t="shared" si="70"/>
        <v/>
      </c>
      <c r="AA494" s="31" t="str">
        <f t="shared" si="71"/>
        <v/>
      </c>
      <c r="AB494" s="31" t="str">
        <f t="shared" si="72"/>
        <v/>
      </c>
      <c r="AC494" s="31" t="str">
        <f t="shared" si="73"/>
        <v/>
      </c>
      <c r="AD494" s="31" t="str">
        <f t="shared" si="74"/>
        <v/>
      </c>
      <c r="AE494" s="31" t="str">
        <f t="shared" si="75"/>
        <v/>
      </c>
      <c r="AF494" s="32" t="str">
        <f>IFERROR(VLOOKUP(T494&amp;U494&amp;V494&amp;W494&amp;X494&amp;Y494,표준용어!$A:$B,1,FALSE),"")</f>
        <v>입력자사번</v>
      </c>
      <c r="AG494" s="32" t="str">
        <f t="shared" si="76"/>
        <v/>
      </c>
      <c r="AH494" s="32" t="str">
        <f t="shared" si="77"/>
        <v>입력자사번</v>
      </c>
      <c r="AI494" s="33" t="str">
        <f t="shared" si="78"/>
        <v>INPTR_EMPNO</v>
      </c>
      <c r="AJ494" s="5" t="str">
        <f t="shared" si="79"/>
        <v>EMPNO</v>
      </c>
      <c r="AK494" s="28" t="str">
        <f>IFERROR(VLOOKUP(AJ494,분류어!$A:$A,1,FALSE),"")</f>
        <v>EMPNO</v>
      </c>
      <c r="AL494" s="13"/>
      <c r="AM494" s="34" t="s">
        <v>8889</v>
      </c>
      <c r="AN494" s="34" t="s">
        <v>8889</v>
      </c>
      <c r="AO494" s="34" t="s">
        <v>8889</v>
      </c>
      <c r="AP494" s="34" t="s">
        <v>8889</v>
      </c>
      <c r="AQ494" s="34" t="s">
        <v>8889</v>
      </c>
      <c r="AR494" s="34" t="s">
        <v>8889</v>
      </c>
      <c r="AS494" s="34" t="s">
        <v>8889</v>
      </c>
      <c r="AT494" s="34" t="s">
        <v>8889</v>
      </c>
    </row>
    <row r="495" spans="1:46" ht="16.5" customHeight="1">
      <c r="A495" s="28">
        <v>484</v>
      </c>
      <c r="B495" s="21" t="str">
        <f>IF(VLOOKUP(CONCATENATE(C495,".",D495,".",E495),대상테이블!$A:$H,8,FALSE)=0,"",VLOOKUP(CONCATENATE(,C495,".",D495,".",E495),대상테이블!$A:$H,8,FALSE))</f>
        <v/>
      </c>
      <c r="C495" s="29" t="s">
        <v>5966</v>
      </c>
      <c r="D495" s="29" t="s">
        <v>5967</v>
      </c>
      <c r="E495" s="29" t="s">
        <v>6033</v>
      </c>
      <c r="F495" s="29" t="s">
        <v>20</v>
      </c>
      <c r="G495" s="29" t="s">
        <v>9473</v>
      </c>
      <c r="H495" s="29" t="s">
        <v>9474</v>
      </c>
      <c r="I495" s="29" t="s">
        <v>8884</v>
      </c>
      <c r="J495" s="29">
        <v>22</v>
      </c>
      <c r="K495" s="29" t="s">
        <v>133</v>
      </c>
      <c r="L495" s="29" t="s">
        <v>8885</v>
      </c>
      <c r="M495" s="29">
        <v>1</v>
      </c>
      <c r="N495" s="28" t="str">
        <f>IFERROR(VLOOKUP(T495,표준단어!$A:$C,3,FALSE),"")</f>
        <v>ATFL</v>
      </c>
      <c r="O495" s="28" t="str">
        <f>IFERROR(VLOOKUP(U495,표준단어!$A:$C,3,FALSE),"")</f>
        <v>SEQNO</v>
      </c>
      <c r="P495" s="28" t="str">
        <f>IFERROR(VLOOKUP(V495,표준단어!$A:$C,3,FALSE),"")</f>
        <v/>
      </c>
      <c r="Q495" s="28" t="str">
        <f>IFERROR(VLOOKUP(W495,표준단어!$A:$C,3,FALSE),"")</f>
        <v/>
      </c>
      <c r="R495" s="28" t="str">
        <f>IFERROR(VLOOKUP(X495,표준단어!$A:$C,3,FALSE),"")</f>
        <v/>
      </c>
      <c r="S495" s="28" t="str">
        <f>IFERROR(VLOOKUP(Y495,표준단어!$A:$C,3,FALSE),"")</f>
        <v/>
      </c>
      <c r="T495" s="30" t="s">
        <v>20</v>
      </c>
      <c r="U495" s="30" t="s">
        <v>1</v>
      </c>
      <c r="V495" s="30"/>
      <c r="W495" s="30"/>
      <c r="X495" s="30"/>
      <c r="Y495" s="30"/>
      <c r="Z495" s="31" t="str">
        <f t="shared" si="70"/>
        <v/>
      </c>
      <c r="AA495" s="31" t="str">
        <f t="shared" si="71"/>
        <v/>
      </c>
      <c r="AB495" s="31" t="str">
        <f t="shared" si="72"/>
        <v/>
      </c>
      <c r="AC495" s="31" t="str">
        <f t="shared" si="73"/>
        <v/>
      </c>
      <c r="AD495" s="31" t="str">
        <f t="shared" si="74"/>
        <v/>
      </c>
      <c r="AE495" s="31" t="str">
        <f t="shared" si="75"/>
        <v/>
      </c>
      <c r="AF495" s="32" t="str">
        <f>IFERROR(VLOOKUP(T495&amp;U495&amp;V495&amp;W495&amp;X495&amp;Y495,표준용어!$A:$B,1,FALSE),"")</f>
        <v>첨부파일순번</v>
      </c>
      <c r="AG495" s="32" t="str">
        <f t="shared" si="76"/>
        <v/>
      </c>
      <c r="AH495" s="32" t="str">
        <f t="shared" si="77"/>
        <v>첨부파일순번</v>
      </c>
      <c r="AI495" s="33" t="str">
        <f t="shared" si="78"/>
        <v>ATFL_SEQNO</v>
      </c>
      <c r="AJ495" s="5" t="str">
        <f t="shared" si="79"/>
        <v>SEQNO</v>
      </c>
      <c r="AK495" s="28" t="str">
        <f>IFERROR(VLOOKUP(AJ495,분류어!$A:$A,1,FALSE),"")</f>
        <v>SEQNO</v>
      </c>
      <c r="AL495" s="13"/>
      <c r="AM495" s="34" t="s">
        <v>8889</v>
      </c>
      <c r="AN495" s="34" t="s">
        <v>8889</v>
      </c>
      <c r="AO495" s="34" t="s">
        <v>8889</v>
      </c>
      <c r="AP495" s="34" t="s">
        <v>8889</v>
      </c>
      <c r="AQ495" s="34" t="s">
        <v>8889</v>
      </c>
      <c r="AR495" s="34" t="s">
        <v>8889</v>
      </c>
      <c r="AS495" s="34" t="s">
        <v>8889</v>
      </c>
      <c r="AT495" s="34" t="s">
        <v>8889</v>
      </c>
    </row>
    <row r="496" spans="1:46" ht="16.5" customHeight="1">
      <c r="A496" s="28">
        <v>485</v>
      </c>
      <c r="B496" s="21" t="str">
        <f>IF(VLOOKUP(CONCATENATE(C496,".",D496,".",E496),대상테이블!$A:$H,8,FALSE)=0,"",VLOOKUP(CONCATENATE(,C496,".",D496,".",E496),대상테이블!$A:$H,8,FALSE))</f>
        <v/>
      </c>
      <c r="C496" s="29" t="s">
        <v>5966</v>
      </c>
      <c r="D496" s="29" t="s">
        <v>5967</v>
      </c>
      <c r="E496" s="29" t="s">
        <v>6033</v>
      </c>
      <c r="F496" s="29" t="s">
        <v>20</v>
      </c>
      <c r="G496" s="29" t="s">
        <v>9795</v>
      </c>
      <c r="H496" s="29" t="s">
        <v>9801</v>
      </c>
      <c r="I496" s="29" t="s">
        <v>8884</v>
      </c>
      <c r="J496" s="29">
        <v>22</v>
      </c>
      <c r="K496" s="29" t="s">
        <v>8885</v>
      </c>
      <c r="L496" s="29" t="s">
        <v>133</v>
      </c>
      <c r="M496" s="29">
        <v>2</v>
      </c>
      <c r="N496" s="28" t="str">
        <f>IFERROR(VLOOKUP(T496,표준단어!$A:$C,3,FALSE),"")</f>
        <v>INVC</v>
      </c>
      <c r="O496" s="28" t="str">
        <f>IFERROR(VLOOKUP(U496,표준단어!$A:$C,3,FALSE),"")</f>
        <v>SERNO</v>
      </c>
      <c r="P496" s="28" t="str">
        <f>IFERROR(VLOOKUP(V496,표준단어!$A:$C,3,FALSE),"")</f>
        <v/>
      </c>
      <c r="Q496" s="28" t="str">
        <f>IFERROR(VLOOKUP(W496,표준단어!$A:$C,3,FALSE),"")</f>
        <v/>
      </c>
      <c r="R496" s="28" t="str">
        <f>IFERROR(VLOOKUP(X496,표준단어!$A:$C,3,FALSE),"")</f>
        <v/>
      </c>
      <c r="S496" s="28" t="str">
        <f>IFERROR(VLOOKUP(Y496,표준단어!$A:$C,3,FALSE),"")</f>
        <v/>
      </c>
      <c r="T496" s="30" t="s">
        <v>60123</v>
      </c>
      <c r="U496" s="30" t="s">
        <v>8958</v>
      </c>
      <c r="V496" s="30"/>
      <c r="W496" s="30"/>
      <c r="X496" s="30"/>
      <c r="Y496" s="30"/>
      <c r="Z496" s="31" t="str">
        <f t="shared" si="70"/>
        <v/>
      </c>
      <c r="AA496" s="31" t="str">
        <f t="shared" si="71"/>
        <v/>
      </c>
      <c r="AB496" s="31" t="str">
        <f t="shared" si="72"/>
        <v/>
      </c>
      <c r="AC496" s="31" t="str">
        <f t="shared" si="73"/>
        <v/>
      </c>
      <c r="AD496" s="31" t="str">
        <f t="shared" si="74"/>
        <v/>
      </c>
      <c r="AE496" s="31" t="str">
        <f t="shared" si="75"/>
        <v/>
      </c>
      <c r="AF496" s="32" t="str">
        <f>IFERROR(VLOOKUP(T496&amp;U496&amp;V496&amp;W496&amp;X496&amp;Y496,표준용어!$A:$B,1,FALSE),"")</f>
        <v>인보이스일련번호</v>
      </c>
      <c r="AG496" s="32" t="str">
        <f t="shared" si="76"/>
        <v/>
      </c>
      <c r="AH496" s="32" t="str">
        <f t="shared" si="77"/>
        <v>인보이스일련번호</v>
      </c>
      <c r="AI496" s="33" t="str">
        <f t="shared" si="78"/>
        <v>INVC_SERNO</v>
      </c>
      <c r="AJ496" s="5" t="str">
        <f t="shared" si="79"/>
        <v>SERNO</v>
      </c>
      <c r="AK496" s="28" t="str">
        <f>IFERROR(VLOOKUP(AJ496,분류어!$A:$A,1,FALSE),"")</f>
        <v>SERNO</v>
      </c>
      <c r="AL496" s="13"/>
      <c r="AM496" s="34" t="s">
        <v>8889</v>
      </c>
      <c r="AN496" s="34" t="s">
        <v>8889</v>
      </c>
      <c r="AO496" s="34" t="s">
        <v>8889</v>
      </c>
      <c r="AP496" s="34" t="s">
        <v>8889</v>
      </c>
      <c r="AQ496" s="34" t="s">
        <v>8889</v>
      </c>
      <c r="AR496" s="34" t="s">
        <v>8889</v>
      </c>
      <c r="AS496" s="34" t="s">
        <v>8889</v>
      </c>
      <c r="AT496" s="34" t="s">
        <v>8889</v>
      </c>
    </row>
    <row r="497" spans="1:46" ht="16.5" customHeight="1">
      <c r="A497" s="28">
        <v>486</v>
      </c>
      <c r="B497" s="21" t="str">
        <f>IF(VLOOKUP(CONCATENATE(C497,".",D497,".",E497),대상테이블!$A:$H,8,FALSE)=0,"",VLOOKUP(CONCATENATE(,C497,".",D497,".",E497),대상테이블!$A:$H,8,FALSE))</f>
        <v/>
      </c>
      <c r="C497" s="29" t="s">
        <v>5966</v>
      </c>
      <c r="D497" s="29" t="s">
        <v>5967</v>
      </c>
      <c r="E497" s="29" t="s">
        <v>6033</v>
      </c>
      <c r="F497" s="29" t="s">
        <v>20</v>
      </c>
      <c r="G497" s="29" t="s">
        <v>9808</v>
      </c>
      <c r="H497" s="29" t="s">
        <v>9809</v>
      </c>
      <c r="I497" s="29" t="s">
        <v>8884</v>
      </c>
      <c r="J497" s="29">
        <v>22</v>
      </c>
      <c r="K497" s="29" t="s">
        <v>8885</v>
      </c>
      <c r="L497" s="29" t="s">
        <v>133</v>
      </c>
      <c r="M497" s="29">
        <v>3</v>
      </c>
      <c r="N497" s="28" t="str">
        <f>IFERROR(VLOOKUP(T497,표준단어!$A:$C,3,FALSE),"")</f>
        <v>INVC</v>
      </c>
      <c r="O497" s="28" t="str">
        <f>IFERROR(VLOOKUP(U497,표준단어!$A:$C,3,FALSE),"")</f>
        <v>SCAN</v>
      </c>
      <c r="P497" s="28" t="str">
        <f>IFERROR(VLOOKUP(V497,표준단어!$A:$C,3,FALSE),"")</f>
        <v>DATA</v>
      </c>
      <c r="Q497" s="28" t="str">
        <f>IFERROR(VLOOKUP(W497,표준단어!$A:$C,3,FALSE),"")</f>
        <v>SERNO</v>
      </c>
      <c r="R497" s="28" t="str">
        <f>IFERROR(VLOOKUP(X497,표준단어!$A:$C,3,FALSE),"")</f>
        <v/>
      </c>
      <c r="S497" s="28" t="str">
        <f>IFERROR(VLOOKUP(Y497,표준단어!$A:$C,3,FALSE),"")</f>
        <v/>
      </c>
      <c r="T497" s="30" t="s">
        <v>60123</v>
      </c>
      <c r="U497" s="30" t="s">
        <v>9810</v>
      </c>
      <c r="V497" s="30" t="s">
        <v>8896</v>
      </c>
      <c r="W497" s="30" t="s">
        <v>8958</v>
      </c>
      <c r="X497" s="30"/>
      <c r="Y497" s="30"/>
      <c r="Z497" s="31" t="str">
        <f t="shared" si="70"/>
        <v/>
      </c>
      <c r="AA497" s="31" t="str">
        <f t="shared" si="71"/>
        <v/>
      </c>
      <c r="AB497" s="31" t="str">
        <f t="shared" si="72"/>
        <v/>
      </c>
      <c r="AC497" s="31" t="str">
        <f t="shared" si="73"/>
        <v/>
      </c>
      <c r="AD497" s="31" t="str">
        <f t="shared" si="74"/>
        <v/>
      </c>
      <c r="AE497" s="31" t="str">
        <f t="shared" si="75"/>
        <v/>
      </c>
      <c r="AF497" s="32" t="str">
        <f>IFERROR(VLOOKUP(T497&amp;U497&amp;V497&amp;W497&amp;X497&amp;Y497,표준용어!$A:$B,1,FALSE),"")</f>
        <v/>
      </c>
      <c r="AG497" s="32" t="str">
        <f t="shared" si="76"/>
        <v>인보이스스캔자료일련번호</v>
      </c>
      <c r="AH497" s="32" t="str">
        <f t="shared" si="77"/>
        <v>인보이스스캔자료일련번호</v>
      </c>
      <c r="AI497" s="33" t="str">
        <f t="shared" si="78"/>
        <v>INVC_SCAN_DATA_SERNO</v>
      </c>
      <c r="AJ497" s="5" t="str">
        <f t="shared" si="79"/>
        <v>SERNO</v>
      </c>
      <c r="AK497" s="28" t="str">
        <f>IFERROR(VLOOKUP(AJ497,분류어!$A:$A,1,FALSE),"")</f>
        <v>SERNO</v>
      </c>
      <c r="AL497" s="13"/>
      <c r="AM497" s="34" t="s">
        <v>8889</v>
      </c>
      <c r="AN497" s="34" t="s">
        <v>8889</v>
      </c>
      <c r="AO497" s="34" t="s">
        <v>8889</v>
      </c>
      <c r="AP497" s="34" t="s">
        <v>8889</v>
      </c>
      <c r="AQ497" s="34" t="s">
        <v>8889</v>
      </c>
      <c r="AR497" s="34" t="s">
        <v>8889</v>
      </c>
      <c r="AS497" s="34" t="s">
        <v>8984</v>
      </c>
      <c r="AT497" s="34" t="s">
        <v>8889</v>
      </c>
    </row>
    <row r="498" spans="1:46" ht="16.5" customHeight="1">
      <c r="A498" s="28">
        <v>487</v>
      </c>
      <c r="B498" s="21" t="str">
        <f>IF(VLOOKUP(CONCATENATE(C498,".",D498,".",E498),대상테이블!$A:$H,8,FALSE)=0,"",VLOOKUP(CONCATENATE(,C498,".",D498,".",E498),대상테이블!$A:$H,8,FALSE))</f>
        <v/>
      </c>
      <c r="C498" s="29" t="s">
        <v>5966</v>
      </c>
      <c r="D498" s="29" t="s">
        <v>5967</v>
      </c>
      <c r="E498" s="29" t="s">
        <v>6033</v>
      </c>
      <c r="F498" s="29" t="s">
        <v>20</v>
      </c>
      <c r="G498" s="29" t="s">
        <v>10364</v>
      </c>
      <c r="H498" s="29" t="s">
        <v>10365</v>
      </c>
      <c r="I498" s="29" t="s">
        <v>8884</v>
      </c>
      <c r="J498" s="29">
        <v>22</v>
      </c>
      <c r="K498" s="29" t="s">
        <v>8885</v>
      </c>
      <c r="L498" s="29" t="s">
        <v>133</v>
      </c>
      <c r="M498" s="29">
        <v>4</v>
      </c>
      <c r="N498" s="28" t="str">
        <f>IFERROR(VLOOKUP(T498,표준단어!$A:$C,3,FALSE),"")</f>
        <v/>
      </c>
      <c r="O498" s="28" t="str">
        <f>IFERROR(VLOOKUP(U498,표준단어!$A:$C,3,FALSE),"")</f>
        <v>PRCND</v>
      </c>
      <c r="P498" s="28" t="str">
        <f>IFERROR(VLOOKUP(V498,표준단어!$A:$C,3,FALSE),"")</f>
        <v>SERNO</v>
      </c>
      <c r="Q498" s="28" t="str">
        <f>IFERROR(VLOOKUP(W498,표준단어!$A:$C,3,FALSE),"")</f>
        <v/>
      </c>
      <c r="R498" s="28" t="str">
        <f>IFERROR(VLOOKUP(X498,표준단어!$A:$C,3,FALSE),"")</f>
        <v/>
      </c>
      <c r="S498" s="28" t="str">
        <f>IFERROR(VLOOKUP(Y498,표준단어!$A:$C,3,FALSE),"")</f>
        <v/>
      </c>
      <c r="T498" s="30" t="s">
        <v>8963</v>
      </c>
      <c r="U498" s="30" t="s">
        <v>10366</v>
      </c>
      <c r="V498" s="30" t="s">
        <v>8958</v>
      </c>
      <c r="W498" s="30"/>
      <c r="X498" s="30"/>
      <c r="Y498" s="30"/>
      <c r="Z498" s="31" t="str">
        <f t="shared" si="70"/>
        <v>저탄</v>
      </c>
      <c r="AA498" s="31" t="str">
        <f t="shared" si="71"/>
        <v/>
      </c>
      <c r="AB498" s="31" t="str">
        <f t="shared" si="72"/>
        <v/>
      </c>
      <c r="AC498" s="31" t="str">
        <f t="shared" si="73"/>
        <v/>
      </c>
      <c r="AD498" s="31" t="str">
        <f t="shared" si="74"/>
        <v/>
      </c>
      <c r="AE498" s="31" t="str">
        <f t="shared" si="75"/>
        <v/>
      </c>
      <c r="AF498" s="32" t="str">
        <f>IFERROR(VLOOKUP(T498&amp;U498&amp;V498&amp;W498&amp;X498&amp;Y498,표준용어!$A:$B,1,FALSE),"")</f>
        <v/>
      </c>
      <c r="AG498" s="32" t="str">
        <f t="shared" si="76"/>
        <v>저탄현황일련번호</v>
      </c>
      <c r="AH498" s="32" t="str">
        <f t="shared" si="77"/>
        <v>저탄현황일련번호</v>
      </c>
      <c r="AI498" s="33" t="str">
        <f t="shared" si="78"/>
        <v>_PRCND_SERNO</v>
      </c>
      <c r="AJ498" s="5" t="str">
        <f t="shared" si="79"/>
        <v>SERNO</v>
      </c>
      <c r="AK498" s="28" t="str">
        <f>IFERROR(VLOOKUP(AJ498,분류어!$A:$A,1,FALSE),"")</f>
        <v>SERNO</v>
      </c>
      <c r="AL498" s="13"/>
      <c r="AM498" s="34" t="s">
        <v>8889</v>
      </c>
      <c r="AN498" s="34" t="s">
        <v>8889</v>
      </c>
      <c r="AO498" s="34" t="s">
        <v>8889</v>
      </c>
      <c r="AP498" s="34" t="s">
        <v>8889</v>
      </c>
      <c r="AQ498" s="34" t="s">
        <v>8889</v>
      </c>
      <c r="AR498" s="34" t="s">
        <v>8889</v>
      </c>
      <c r="AS498" s="34" t="s">
        <v>8889</v>
      </c>
      <c r="AT498" s="34" t="s">
        <v>8889</v>
      </c>
    </row>
    <row r="499" spans="1:46" ht="16.5" customHeight="1">
      <c r="A499" s="28">
        <v>488</v>
      </c>
      <c r="B499" s="21" t="str">
        <f>IF(VLOOKUP(CONCATENATE(C499,".",D499,".",E499),대상테이블!$A:$H,8,FALSE)=0,"",VLOOKUP(CONCATENATE(,C499,".",D499,".",E499),대상테이블!$A:$H,8,FALSE))</f>
        <v/>
      </c>
      <c r="C499" s="29" t="s">
        <v>5966</v>
      </c>
      <c r="D499" s="29" t="s">
        <v>5967</v>
      </c>
      <c r="E499" s="29" t="s">
        <v>6033</v>
      </c>
      <c r="F499" s="29" t="s">
        <v>20</v>
      </c>
      <c r="G499" s="29" t="s">
        <v>10098</v>
      </c>
      <c r="H499" s="29" t="s">
        <v>10099</v>
      </c>
      <c r="I499" s="29" t="s">
        <v>8892</v>
      </c>
      <c r="J499" s="29">
        <v>2000</v>
      </c>
      <c r="K499" s="29" t="s">
        <v>8885</v>
      </c>
      <c r="L499" s="29" t="s">
        <v>133</v>
      </c>
      <c r="M499" s="29">
        <v>5</v>
      </c>
      <c r="N499" s="28" t="str">
        <f>IFERROR(VLOOKUP(T499,표준단어!$A:$C,3,FALSE),"")</f>
        <v>ORGN</v>
      </c>
      <c r="O499" s="28" t="str">
        <f>IFERROR(VLOOKUP(U499,표준단어!$A:$C,3,FALSE),"")</f>
        <v>FILE</v>
      </c>
      <c r="P499" s="28" t="str">
        <f>IFERROR(VLOOKUP(V499,표준단어!$A:$C,3,FALSE),"")</f>
        <v>NM</v>
      </c>
      <c r="Q499" s="28" t="str">
        <f>IFERROR(VLOOKUP(W499,표준단어!$A:$C,3,FALSE),"")</f>
        <v/>
      </c>
      <c r="R499" s="28" t="str">
        <f>IFERROR(VLOOKUP(X499,표준단어!$A:$C,3,FALSE),"")</f>
        <v/>
      </c>
      <c r="S499" s="28" t="str">
        <f>IFERROR(VLOOKUP(Y499,표준단어!$A:$C,3,FALSE),"")</f>
        <v/>
      </c>
      <c r="T499" s="30" t="s">
        <v>10100</v>
      </c>
      <c r="U499" s="30" t="s">
        <v>9472</v>
      </c>
      <c r="V499" s="30" t="s">
        <v>8926</v>
      </c>
      <c r="W499" s="30"/>
      <c r="X499" s="30"/>
      <c r="Y499" s="30"/>
      <c r="Z499" s="31" t="str">
        <f t="shared" si="70"/>
        <v/>
      </c>
      <c r="AA499" s="31" t="str">
        <f t="shared" si="71"/>
        <v/>
      </c>
      <c r="AB499" s="31" t="str">
        <f t="shared" si="72"/>
        <v/>
      </c>
      <c r="AC499" s="31" t="str">
        <f t="shared" si="73"/>
        <v/>
      </c>
      <c r="AD499" s="31" t="str">
        <f t="shared" si="74"/>
        <v/>
      </c>
      <c r="AE499" s="31" t="str">
        <f t="shared" si="75"/>
        <v/>
      </c>
      <c r="AF499" s="32" t="str">
        <f>IFERROR(VLOOKUP(T499&amp;U499&amp;V499&amp;W499&amp;X499&amp;Y499,표준용어!$A:$B,1,FALSE),"")</f>
        <v>원파일명</v>
      </c>
      <c r="AG499" s="32" t="str">
        <f t="shared" si="76"/>
        <v/>
      </c>
      <c r="AH499" s="32" t="str">
        <f t="shared" si="77"/>
        <v>원파일명</v>
      </c>
      <c r="AI499" s="33" t="str">
        <f t="shared" si="78"/>
        <v>ORGN_FILE_NM</v>
      </c>
      <c r="AJ499" s="5" t="str">
        <f t="shared" si="79"/>
        <v>NM</v>
      </c>
      <c r="AK499" s="28" t="str">
        <f>IFERROR(VLOOKUP(AJ499,분류어!$A:$A,1,FALSE),"")</f>
        <v>NM</v>
      </c>
      <c r="AL499" s="13"/>
      <c r="AM499" s="34" t="s">
        <v>8889</v>
      </c>
      <c r="AN499" s="34" t="s">
        <v>8889</v>
      </c>
      <c r="AO499" s="34" t="s">
        <v>8889</v>
      </c>
      <c r="AP499" s="34" t="s">
        <v>8889</v>
      </c>
      <c r="AQ499" s="34" t="s">
        <v>8889</v>
      </c>
      <c r="AR499" s="34" t="s">
        <v>8889</v>
      </c>
      <c r="AS499" s="34" t="s">
        <v>8984</v>
      </c>
      <c r="AT499" s="34" t="s">
        <v>8889</v>
      </c>
    </row>
    <row r="500" spans="1:46" ht="16.5" customHeight="1">
      <c r="A500" s="28">
        <v>489</v>
      </c>
      <c r="B500" s="21" t="str">
        <f>IF(VLOOKUP(CONCATENATE(C500,".",D500,".",E500),대상테이블!$A:$H,8,FALSE)=0,"",VLOOKUP(CONCATENATE(,C500,".",D500,".",E500),대상테이블!$A:$H,8,FALSE))</f>
        <v/>
      </c>
      <c r="C500" s="29" t="s">
        <v>5966</v>
      </c>
      <c r="D500" s="29" t="s">
        <v>5967</v>
      </c>
      <c r="E500" s="29" t="s">
        <v>6033</v>
      </c>
      <c r="F500" s="29" t="s">
        <v>20</v>
      </c>
      <c r="G500" s="29" t="s">
        <v>10390</v>
      </c>
      <c r="H500" s="29" t="s">
        <v>10391</v>
      </c>
      <c r="I500" s="29" t="s">
        <v>8892</v>
      </c>
      <c r="J500" s="29">
        <v>2000</v>
      </c>
      <c r="K500" s="29" t="s">
        <v>8885</v>
      </c>
      <c r="L500" s="29" t="s">
        <v>133</v>
      </c>
      <c r="M500" s="29">
        <v>6</v>
      </c>
      <c r="N500" s="28" t="str">
        <f>IFERROR(VLOOKUP(T500,표준단어!$A:$C,3,FALSE),"")</f>
        <v>SYS</v>
      </c>
      <c r="O500" s="28" t="str">
        <f>IFERROR(VLOOKUP(U500,표준단어!$A:$C,3,FALSE),"")</f>
        <v>FILE</v>
      </c>
      <c r="P500" s="28" t="str">
        <f>IFERROR(VLOOKUP(V500,표준단어!$A:$C,3,FALSE),"")</f>
        <v>NM</v>
      </c>
      <c r="Q500" s="28" t="str">
        <f>IFERROR(VLOOKUP(W500,표준단어!$A:$C,3,FALSE),"")</f>
        <v/>
      </c>
      <c r="R500" s="28" t="str">
        <f>IFERROR(VLOOKUP(X500,표준단어!$A:$C,3,FALSE),"")</f>
        <v/>
      </c>
      <c r="S500" s="28" t="str">
        <f>IFERROR(VLOOKUP(Y500,표준단어!$A:$C,3,FALSE),"")</f>
        <v/>
      </c>
      <c r="T500" s="30" t="s">
        <v>10392</v>
      </c>
      <c r="U500" s="30" t="s">
        <v>9472</v>
      </c>
      <c r="V500" s="30" t="s">
        <v>8926</v>
      </c>
      <c r="W500" s="30"/>
      <c r="X500" s="30"/>
      <c r="Y500" s="30"/>
      <c r="Z500" s="31" t="str">
        <f t="shared" si="70"/>
        <v/>
      </c>
      <c r="AA500" s="31" t="str">
        <f t="shared" si="71"/>
        <v/>
      </c>
      <c r="AB500" s="31" t="str">
        <f t="shared" si="72"/>
        <v/>
      </c>
      <c r="AC500" s="31" t="str">
        <f t="shared" si="73"/>
        <v/>
      </c>
      <c r="AD500" s="31" t="str">
        <f t="shared" si="74"/>
        <v/>
      </c>
      <c r="AE500" s="31" t="str">
        <f t="shared" si="75"/>
        <v/>
      </c>
      <c r="AF500" s="32" t="str">
        <f>IFERROR(VLOOKUP(T500&amp;U500&amp;V500&amp;W500&amp;X500&amp;Y500,표준용어!$A:$B,1,FALSE),"")</f>
        <v>시스템파일명</v>
      </c>
      <c r="AG500" s="32" t="str">
        <f t="shared" si="76"/>
        <v/>
      </c>
      <c r="AH500" s="32" t="str">
        <f t="shared" si="77"/>
        <v>시스템파일명</v>
      </c>
      <c r="AI500" s="33" t="str">
        <f t="shared" si="78"/>
        <v>SYS_FILE_NM</v>
      </c>
      <c r="AJ500" s="5" t="str">
        <f t="shared" si="79"/>
        <v>NM</v>
      </c>
      <c r="AK500" s="28" t="str">
        <f>IFERROR(VLOOKUP(AJ500,분류어!$A:$A,1,FALSE),"")</f>
        <v>NM</v>
      </c>
      <c r="AL500" s="13"/>
      <c r="AM500" s="34" t="s">
        <v>8889</v>
      </c>
      <c r="AN500" s="34" t="s">
        <v>8889</v>
      </c>
      <c r="AO500" s="34" t="s">
        <v>8889</v>
      </c>
      <c r="AP500" s="34" t="s">
        <v>8889</v>
      </c>
      <c r="AQ500" s="34" t="s">
        <v>8889</v>
      </c>
      <c r="AR500" s="34" t="s">
        <v>8889</v>
      </c>
      <c r="AS500" s="34" t="s">
        <v>8984</v>
      </c>
      <c r="AT500" s="34" t="s">
        <v>8889</v>
      </c>
    </row>
    <row r="501" spans="1:46" ht="16.5" customHeight="1">
      <c r="A501" s="28">
        <v>490</v>
      </c>
      <c r="B501" s="21" t="str">
        <f>IF(VLOOKUP(CONCATENATE(C501,".",D501,".",E501),대상테이블!$A:$H,8,FALSE)=0,"",VLOOKUP(CONCATENATE(,C501,".",D501,".",E501),대상테이블!$A:$H,8,FALSE))</f>
        <v/>
      </c>
      <c r="C501" s="29" t="s">
        <v>5966</v>
      </c>
      <c r="D501" s="29" t="s">
        <v>5967</v>
      </c>
      <c r="E501" s="29" t="s">
        <v>6033</v>
      </c>
      <c r="F501" s="29" t="s">
        <v>20</v>
      </c>
      <c r="G501" s="29" t="s">
        <v>10558</v>
      </c>
      <c r="H501" s="29" t="s">
        <v>10243</v>
      </c>
      <c r="I501" s="29" t="s">
        <v>8892</v>
      </c>
      <c r="J501" s="29">
        <v>8</v>
      </c>
      <c r="K501" s="29" t="s">
        <v>8885</v>
      </c>
      <c r="L501" s="29" t="s">
        <v>133</v>
      </c>
      <c r="M501" s="29">
        <v>7</v>
      </c>
      <c r="N501" s="28" t="str">
        <f>IFERROR(VLOOKUP(T501,표준단어!$A:$C,3,FALSE),"")</f>
        <v>REG</v>
      </c>
      <c r="O501" s="28" t="str">
        <f>IFERROR(VLOOKUP(U501,표준단어!$A:$C,3,FALSE),"")</f>
        <v>YMD</v>
      </c>
      <c r="P501" s="28" t="str">
        <f>IFERROR(VLOOKUP(V501,표준단어!$A:$C,3,FALSE),"")</f>
        <v/>
      </c>
      <c r="Q501" s="28" t="str">
        <f>IFERROR(VLOOKUP(W501,표준단어!$A:$C,3,FALSE),"")</f>
        <v/>
      </c>
      <c r="R501" s="28" t="str">
        <f>IFERROR(VLOOKUP(X501,표준단어!$A:$C,3,FALSE),"")</f>
        <v/>
      </c>
      <c r="S501" s="28" t="str">
        <f>IFERROR(VLOOKUP(Y501,표준단어!$A:$C,3,FALSE),"")</f>
        <v/>
      </c>
      <c r="T501" s="30" t="s">
        <v>9390</v>
      </c>
      <c r="U501" s="30" t="s">
        <v>4188</v>
      </c>
      <c r="V501" s="30"/>
      <c r="W501" s="30"/>
      <c r="X501" s="30"/>
      <c r="Y501" s="30"/>
      <c r="Z501" s="31" t="str">
        <f t="shared" si="70"/>
        <v/>
      </c>
      <c r="AA501" s="31" t="str">
        <f t="shared" si="71"/>
        <v/>
      </c>
      <c r="AB501" s="31" t="str">
        <f t="shared" si="72"/>
        <v/>
      </c>
      <c r="AC501" s="31" t="str">
        <f t="shared" si="73"/>
        <v/>
      </c>
      <c r="AD501" s="31" t="str">
        <f t="shared" si="74"/>
        <v/>
      </c>
      <c r="AE501" s="31" t="str">
        <f t="shared" si="75"/>
        <v/>
      </c>
      <c r="AF501" s="32" t="str">
        <f>IFERROR(VLOOKUP(T501&amp;U501&amp;V501&amp;W501&amp;X501&amp;Y501,표준용어!$A:$B,1,FALSE),"")</f>
        <v>등록일자</v>
      </c>
      <c r="AG501" s="32" t="str">
        <f t="shared" si="76"/>
        <v/>
      </c>
      <c r="AH501" s="32" t="str">
        <f t="shared" si="77"/>
        <v>등록일자</v>
      </c>
      <c r="AI501" s="33" t="str">
        <f t="shared" si="78"/>
        <v>REG_YMD</v>
      </c>
      <c r="AJ501" s="5" t="str">
        <f t="shared" si="79"/>
        <v>YMD</v>
      </c>
      <c r="AK501" s="28" t="str">
        <f>IFERROR(VLOOKUP(AJ501,분류어!$A:$A,1,FALSE),"")</f>
        <v>YMD</v>
      </c>
      <c r="AL501" s="13"/>
      <c r="AM501" s="34" t="s">
        <v>8889</v>
      </c>
      <c r="AN501" s="34" t="s">
        <v>8889</v>
      </c>
      <c r="AO501" s="34" t="s">
        <v>8889</v>
      </c>
      <c r="AP501" s="34" t="s">
        <v>8889</v>
      </c>
      <c r="AQ501" s="34" t="s">
        <v>8889</v>
      </c>
      <c r="AR501" s="34" t="s">
        <v>8889</v>
      </c>
      <c r="AS501" s="34" t="s">
        <v>8984</v>
      </c>
      <c r="AT501" s="34" t="s">
        <v>8889</v>
      </c>
    </row>
    <row r="502" spans="1:46" ht="16.5" customHeight="1">
      <c r="A502" s="28">
        <v>605</v>
      </c>
      <c r="B502" s="36" t="str">
        <f>IF(VLOOKUP(CONCATENATE(C502,".",D502,".",E502),대상테이블!$A:$H,8,FALSE)=0,"",VLOOKUP(CONCATENATE(,C502,".",D502,".",E502),대상테이블!$A:$H,8,FALSE))</f>
        <v>V</v>
      </c>
      <c r="C502" s="29" t="s">
        <v>5966</v>
      </c>
      <c r="D502" s="29" t="s">
        <v>5967</v>
      </c>
      <c r="E502" s="29" t="s">
        <v>6039</v>
      </c>
      <c r="F502" s="29" t="s">
        <v>6040</v>
      </c>
      <c r="G502" s="29" t="s">
        <v>9723</v>
      </c>
      <c r="H502" s="29"/>
      <c r="I502" s="29" t="s">
        <v>8892</v>
      </c>
      <c r="J502" s="29">
        <v>50</v>
      </c>
      <c r="K502" s="29" t="s">
        <v>8885</v>
      </c>
      <c r="L502" s="29" t="s">
        <v>133</v>
      </c>
      <c r="M502" s="29">
        <v>8</v>
      </c>
      <c r="N502" s="28" t="str">
        <f>IFERROR(VLOOKUP(T502,표준단어!$A:$C,3,FALSE),"")</f>
        <v>EPGU</v>
      </c>
      <c r="O502" s="28" t="str">
        <f>IFERROR(VLOOKUP(U502,표준단어!$A:$C,3,FALSE),"")</f>
        <v>CTT</v>
      </c>
      <c r="P502" s="28" t="str">
        <f>IFERROR(VLOOKUP(V502,표준단어!$A:$C,3,FALSE),"")</f>
        <v/>
      </c>
      <c r="Q502" s="28" t="str">
        <f>IFERROR(VLOOKUP(W502,표준단어!$A:$C,3,FALSE),"")</f>
        <v/>
      </c>
      <c r="R502" s="28" t="str">
        <f>IFERROR(VLOOKUP(X502,표준단어!$A:$C,3,FALSE),"")</f>
        <v/>
      </c>
      <c r="S502" s="28" t="str">
        <f>IFERROR(VLOOKUP(Y502,표준단어!$A:$C,3,FALSE),"")</f>
        <v/>
      </c>
      <c r="T502" s="30" t="s">
        <v>8976</v>
      </c>
      <c r="U502" s="30" t="s">
        <v>8916</v>
      </c>
      <c r="V502" s="30"/>
      <c r="W502" s="30"/>
      <c r="X502" s="30"/>
      <c r="Y502" s="30"/>
      <c r="Z502" s="31" t="str">
        <f t="shared" si="70"/>
        <v/>
      </c>
      <c r="AA502" s="31" t="str">
        <f t="shared" si="71"/>
        <v/>
      </c>
      <c r="AB502" s="31" t="str">
        <f t="shared" si="72"/>
        <v/>
      </c>
      <c r="AC502" s="31" t="str">
        <f t="shared" si="73"/>
        <v/>
      </c>
      <c r="AD502" s="31" t="str">
        <f t="shared" si="74"/>
        <v/>
      </c>
      <c r="AE502" s="31" t="str">
        <f t="shared" si="75"/>
        <v/>
      </c>
      <c r="AF502" s="32" t="str">
        <f>IFERROR(VLOOKUP(T502&amp;U502&amp;V502&amp;W502&amp;X502&amp;Y502,표준용어!$A:$B,1,FALSE),"")</f>
        <v/>
      </c>
      <c r="AG502" s="32" t="str">
        <f t="shared" si="76"/>
        <v>호기내용</v>
      </c>
      <c r="AH502" s="32" t="str">
        <f t="shared" si="77"/>
        <v>호기내용</v>
      </c>
      <c r="AI502" s="33" t="str">
        <f t="shared" si="78"/>
        <v>EPGU_CTT</v>
      </c>
      <c r="AJ502" s="5" t="str">
        <f t="shared" si="79"/>
        <v>CTT</v>
      </c>
      <c r="AK502" s="28" t="str">
        <f>IFERROR(VLOOKUP(AJ502,분류어!$A:$A,1,FALSE),"")</f>
        <v>CTT</v>
      </c>
      <c r="AL502" s="13"/>
      <c r="AM502" s="34" t="s">
        <v>8889</v>
      </c>
      <c r="AN502" s="34" t="s">
        <v>8889</v>
      </c>
      <c r="AO502" s="34" t="s">
        <v>8889</v>
      </c>
      <c r="AP502" s="34" t="s">
        <v>8889</v>
      </c>
      <c r="AQ502" s="34" t="s">
        <v>8889</v>
      </c>
      <c r="AR502" s="34" t="s">
        <v>8889</v>
      </c>
      <c r="AS502" s="34" t="s">
        <v>8889</v>
      </c>
      <c r="AT502" s="34" t="s">
        <v>8889</v>
      </c>
    </row>
    <row r="503" spans="1:46" ht="16.5" customHeight="1">
      <c r="A503" s="28">
        <v>491</v>
      </c>
      <c r="B503" s="21" t="str">
        <f>IF(VLOOKUP(CONCATENATE(C503,".",D503,".",E503),대상테이블!$A:$H,8,FALSE)=0,"",VLOOKUP(CONCATENATE(,C503,".",D503,".",E503),대상테이블!$A:$H,8,FALSE))</f>
        <v/>
      </c>
      <c r="C503" s="29" t="s">
        <v>5966</v>
      </c>
      <c r="D503" s="29" t="s">
        <v>5967</v>
      </c>
      <c r="E503" s="29" t="s">
        <v>6033</v>
      </c>
      <c r="F503" s="29" t="s">
        <v>20</v>
      </c>
      <c r="G503" s="29" t="s">
        <v>10302</v>
      </c>
      <c r="H503" s="29" t="s">
        <v>10303</v>
      </c>
      <c r="I503" s="29" t="s">
        <v>8884</v>
      </c>
      <c r="J503" s="29">
        <v>22</v>
      </c>
      <c r="K503" s="29" t="s">
        <v>8885</v>
      </c>
      <c r="L503" s="29" t="s">
        <v>133</v>
      </c>
      <c r="M503" s="29">
        <v>8</v>
      </c>
      <c r="N503" s="28" t="str">
        <f>IFERROR(VLOOKUP(T503,표준단어!$A:$C,3,FALSE),"")</f>
        <v>INWR</v>
      </c>
      <c r="O503" s="28" t="str">
        <f>IFERROR(VLOOKUP(U503,표준단어!$A:$C,3,FALSE),"")</f>
        <v>PLN</v>
      </c>
      <c r="P503" s="28" t="str">
        <f>IFERROR(VLOOKUP(V503,표준단어!$A:$C,3,FALSE),"")</f>
        <v>SERNO</v>
      </c>
      <c r="Q503" s="28" t="str">
        <f>IFERROR(VLOOKUP(W503,표준단어!$A:$C,3,FALSE),"")</f>
        <v/>
      </c>
      <c r="R503" s="28" t="str">
        <f>IFERROR(VLOOKUP(X503,표준단어!$A:$C,3,FALSE),"")</f>
        <v/>
      </c>
      <c r="S503" s="28" t="str">
        <f>IFERROR(VLOOKUP(Y503,표준단어!$A:$C,3,FALSE),"")</f>
        <v/>
      </c>
      <c r="T503" s="30" t="s">
        <v>9045</v>
      </c>
      <c r="U503" s="30" t="s">
        <v>8803</v>
      </c>
      <c r="V503" s="30" t="s">
        <v>8958</v>
      </c>
      <c r="W503" s="30"/>
      <c r="X503" s="30"/>
      <c r="Y503" s="30"/>
      <c r="Z503" s="31" t="str">
        <f t="shared" si="70"/>
        <v/>
      </c>
      <c r="AA503" s="31" t="str">
        <f t="shared" si="71"/>
        <v/>
      </c>
      <c r="AB503" s="31" t="str">
        <f t="shared" si="72"/>
        <v/>
      </c>
      <c r="AC503" s="31" t="str">
        <f t="shared" si="73"/>
        <v/>
      </c>
      <c r="AD503" s="31" t="str">
        <f t="shared" si="74"/>
        <v/>
      </c>
      <c r="AE503" s="31" t="str">
        <f t="shared" si="75"/>
        <v/>
      </c>
      <c r="AF503" s="32" t="str">
        <f>IFERROR(VLOOKUP(T503&amp;U503&amp;V503&amp;W503&amp;X503&amp;Y503,표준용어!$A:$B,1,FALSE),"")</f>
        <v/>
      </c>
      <c r="AG503" s="32" t="str">
        <f t="shared" si="76"/>
        <v>배선계획일련번호</v>
      </c>
      <c r="AH503" s="32" t="str">
        <f t="shared" si="77"/>
        <v>배선계획일련번호</v>
      </c>
      <c r="AI503" s="33" t="str">
        <f t="shared" si="78"/>
        <v>INWR_PLN_SERNO</v>
      </c>
      <c r="AJ503" s="5" t="str">
        <f t="shared" si="79"/>
        <v>SERNO</v>
      </c>
      <c r="AK503" s="28" t="str">
        <f>IFERROR(VLOOKUP(AJ503,분류어!$A:$A,1,FALSE),"")</f>
        <v>SERNO</v>
      </c>
      <c r="AL503" s="13"/>
      <c r="AM503" s="34" t="s">
        <v>8889</v>
      </c>
      <c r="AN503" s="34" t="s">
        <v>8889</v>
      </c>
      <c r="AO503" s="34" t="s">
        <v>8889</v>
      </c>
      <c r="AP503" s="34" t="s">
        <v>8889</v>
      </c>
      <c r="AQ503" s="34" t="s">
        <v>8889</v>
      </c>
      <c r="AR503" s="34" t="s">
        <v>8889</v>
      </c>
      <c r="AS503" s="34" t="s">
        <v>8889</v>
      </c>
      <c r="AT503" s="34" t="s">
        <v>8889</v>
      </c>
    </row>
    <row r="504" spans="1:46" ht="16.5" customHeight="1">
      <c r="A504" s="28">
        <v>492</v>
      </c>
      <c r="B504" s="21" t="str">
        <f>IF(VLOOKUP(CONCATENATE(C504,".",D504,".",E504),대상테이블!$A:$H,8,FALSE)=0,"",VLOOKUP(CONCATENATE(,C504,".",D504,".",E504),대상테이블!$A:$H,8,FALSE))</f>
        <v/>
      </c>
      <c r="C504" s="29" t="s">
        <v>5966</v>
      </c>
      <c r="D504" s="29" t="s">
        <v>5967</v>
      </c>
      <c r="E504" s="29" t="s">
        <v>6033</v>
      </c>
      <c r="F504" s="29" t="s">
        <v>20</v>
      </c>
      <c r="G504" s="29" t="s">
        <v>9206</v>
      </c>
      <c r="H504" s="29"/>
      <c r="I504" s="29" t="s">
        <v>8884</v>
      </c>
      <c r="J504" s="29">
        <v>22</v>
      </c>
      <c r="K504" s="29" t="s">
        <v>8885</v>
      </c>
      <c r="L504" s="29" t="s">
        <v>133</v>
      </c>
      <c r="M504" s="29">
        <v>9</v>
      </c>
      <c r="N504" s="28" t="str">
        <f>IFERROR(VLOOKUP(T504,표준단어!$A:$C,3,FALSE),"")</f>
        <v>CNTR</v>
      </c>
      <c r="O504" s="28" t="str">
        <f>IFERROR(VLOOKUP(U504,표준단어!$A:$C,3,FALSE),"")</f>
        <v>SERNO</v>
      </c>
      <c r="P504" s="28" t="str">
        <f>IFERROR(VLOOKUP(V504,표준단어!$A:$C,3,FALSE),"")</f>
        <v/>
      </c>
      <c r="Q504" s="28" t="str">
        <f>IFERROR(VLOOKUP(W504,표준단어!$A:$C,3,FALSE),"")</f>
        <v/>
      </c>
      <c r="R504" s="28" t="str">
        <f>IFERROR(VLOOKUP(X504,표준단어!$A:$C,3,FALSE),"")</f>
        <v/>
      </c>
      <c r="S504" s="28" t="str">
        <f>IFERROR(VLOOKUP(Y504,표준단어!$A:$C,3,FALSE),"")</f>
        <v/>
      </c>
      <c r="T504" s="30" t="s">
        <v>9105</v>
      </c>
      <c r="U504" s="30" t="s">
        <v>8958</v>
      </c>
      <c r="V504" s="30"/>
      <c r="W504" s="30"/>
      <c r="X504" s="30"/>
      <c r="Y504" s="30"/>
      <c r="Z504" s="31" t="str">
        <f t="shared" si="70"/>
        <v/>
      </c>
      <c r="AA504" s="31" t="str">
        <f t="shared" si="71"/>
        <v/>
      </c>
      <c r="AB504" s="31" t="str">
        <f t="shared" si="72"/>
        <v/>
      </c>
      <c r="AC504" s="31" t="str">
        <f t="shared" si="73"/>
        <v/>
      </c>
      <c r="AD504" s="31" t="str">
        <f t="shared" si="74"/>
        <v/>
      </c>
      <c r="AE504" s="31" t="str">
        <f t="shared" si="75"/>
        <v/>
      </c>
      <c r="AF504" s="32" t="str">
        <f>IFERROR(VLOOKUP(T504&amp;U504&amp;V504&amp;W504&amp;X504&amp;Y504,표준용어!$A:$B,1,FALSE),"")</f>
        <v/>
      </c>
      <c r="AG504" s="32" t="str">
        <f t="shared" si="76"/>
        <v>계약일련번호</v>
      </c>
      <c r="AH504" s="32" t="str">
        <f t="shared" si="77"/>
        <v>계약일련번호</v>
      </c>
      <c r="AI504" s="33" t="str">
        <f t="shared" si="78"/>
        <v>CNTR_SERNO</v>
      </c>
      <c r="AJ504" s="5" t="str">
        <f t="shared" si="79"/>
        <v>SERNO</v>
      </c>
      <c r="AK504" s="28" t="str">
        <f>IFERROR(VLOOKUP(AJ504,분류어!$A:$A,1,FALSE),"")</f>
        <v>SERNO</v>
      </c>
      <c r="AL504" s="13" t="s">
        <v>9207</v>
      </c>
      <c r="AM504" s="34" t="s">
        <v>8889</v>
      </c>
      <c r="AN504" s="34" t="s">
        <v>8889</v>
      </c>
      <c r="AO504" s="34" t="s">
        <v>8889</v>
      </c>
      <c r="AP504" s="34" t="s">
        <v>8889</v>
      </c>
      <c r="AQ504" s="34" t="s">
        <v>8889</v>
      </c>
      <c r="AR504" s="34" t="s">
        <v>8889</v>
      </c>
      <c r="AS504" s="34" t="s">
        <v>8889</v>
      </c>
      <c r="AT504" s="34" t="s">
        <v>8889</v>
      </c>
    </row>
    <row r="505" spans="1:46" ht="16.5" customHeight="1">
      <c r="A505" s="28">
        <v>493</v>
      </c>
      <c r="B505" s="21" t="str">
        <f>IF(VLOOKUP(CONCATENATE(C505,".",D505,".",E505),대상테이블!$A:$H,8,FALSE)=0,"",VLOOKUP(CONCATENATE(,C505,".",D505,".",E505),대상테이블!$A:$H,8,FALSE))</f>
        <v/>
      </c>
      <c r="C505" s="29" t="s">
        <v>5966</v>
      </c>
      <c r="D505" s="29" t="s">
        <v>5967</v>
      </c>
      <c r="E505" s="29" t="s">
        <v>6033</v>
      </c>
      <c r="F505" s="29" t="s">
        <v>20</v>
      </c>
      <c r="G505" s="29" t="s">
        <v>9838</v>
      </c>
      <c r="H505" s="29" t="s">
        <v>9839</v>
      </c>
      <c r="I505" s="29" t="s">
        <v>8884</v>
      </c>
      <c r="J505" s="29">
        <v>22</v>
      </c>
      <c r="K505" s="29" t="s">
        <v>8885</v>
      </c>
      <c r="L505" s="29" t="s">
        <v>133</v>
      </c>
      <c r="M505" s="29">
        <v>10</v>
      </c>
      <c r="N505" s="28" t="str">
        <f>IFERROR(VLOOKUP(T505,표준단어!$A:$C,3,FALSE),"")</f>
        <v>KOLAS</v>
      </c>
      <c r="O505" s="28" t="str">
        <f>IFERROR(VLOOKUP(U505,표준단어!$A:$C,3,FALSE),"")</f>
        <v>DATA</v>
      </c>
      <c r="P505" s="28" t="str">
        <f>IFERROR(VLOOKUP(V505,표준단어!$A:$C,3,FALSE),"")</f>
        <v>SERNO</v>
      </c>
      <c r="Q505" s="28" t="str">
        <f>IFERROR(VLOOKUP(W505,표준단어!$A:$C,3,FALSE),"")</f>
        <v/>
      </c>
      <c r="R505" s="28" t="str">
        <f>IFERROR(VLOOKUP(X505,표준단어!$A:$C,3,FALSE),"")</f>
        <v/>
      </c>
      <c r="S505" s="28" t="str">
        <f>IFERROR(VLOOKUP(Y505,표준단어!$A:$C,3,FALSE),"")</f>
        <v/>
      </c>
      <c r="T505" s="30" t="s">
        <v>9840</v>
      </c>
      <c r="U505" s="30" t="s">
        <v>8896</v>
      </c>
      <c r="V505" s="30" t="s">
        <v>8958</v>
      </c>
      <c r="W505" s="30"/>
      <c r="X505" s="30"/>
      <c r="Y505" s="30"/>
      <c r="Z505" s="31" t="str">
        <f t="shared" si="70"/>
        <v/>
      </c>
      <c r="AA505" s="31" t="str">
        <f t="shared" si="71"/>
        <v/>
      </c>
      <c r="AB505" s="31" t="str">
        <f t="shared" si="72"/>
        <v/>
      </c>
      <c r="AC505" s="31" t="str">
        <f t="shared" si="73"/>
        <v/>
      </c>
      <c r="AD505" s="31" t="str">
        <f t="shared" si="74"/>
        <v/>
      </c>
      <c r="AE505" s="31" t="str">
        <f t="shared" si="75"/>
        <v/>
      </c>
      <c r="AF505" s="32" t="str">
        <f>IFERROR(VLOOKUP(T505&amp;U505&amp;V505&amp;W505&amp;X505&amp;Y505,표준용어!$A:$B,1,FALSE),"")</f>
        <v/>
      </c>
      <c r="AG505" s="32" t="str">
        <f t="shared" si="76"/>
        <v>KOLAS자료일련번호</v>
      </c>
      <c r="AH505" s="32" t="str">
        <f t="shared" si="77"/>
        <v>KOLAS자료일련번호</v>
      </c>
      <c r="AI505" s="33" t="str">
        <f t="shared" si="78"/>
        <v>KOLAS_DATA_SERNO</v>
      </c>
      <c r="AJ505" s="5" t="str">
        <f t="shared" si="79"/>
        <v>SERNO</v>
      </c>
      <c r="AK505" s="28" t="str">
        <f>IFERROR(VLOOKUP(AJ505,분류어!$A:$A,1,FALSE),"")</f>
        <v>SERNO</v>
      </c>
      <c r="AL505" s="13"/>
      <c r="AM505" s="34" t="s">
        <v>8889</v>
      </c>
      <c r="AN505" s="34" t="s">
        <v>8889</v>
      </c>
      <c r="AO505" s="34" t="s">
        <v>8889</v>
      </c>
      <c r="AP505" s="34" t="s">
        <v>8889</v>
      </c>
      <c r="AQ505" s="34" t="s">
        <v>8889</v>
      </c>
      <c r="AR505" s="34" t="s">
        <v>8889</v>
      </c>
      <c r="AS505" s="34" t="s">
        <v>8889</v>
      </c>
      <c r="AT505" s="34" t="s">
        <v>8889</v>
      </c>
    </row>
    <row r="506" spans="1:46" ht="16.5" customHeight="1">
      <c r="A506" s="28">
        <v>494</v>
      </c>
      <c r="B506" s="21" t="str">
        <f>IF(VLOOKUP(CONCATENATE(C506,".",D506,".",E506),대상테이블!$A:$H,8,FALSE)=0,"",VLOOKUP(CONCATENATE(,C506,".",D506,".",E506),대상테이블!$A:$H,8,FALSE))</f>
        <v/>
      </c>
      <c r="C506" s="29" t="s">
        <v>5966</v>
      </c>
      <c r="D506" s="29" t="s">
        <v>5967</v>
      </c>
      <c r="E506" s="29" t="s">
        <v>6033</v>
      </c>
      <c r="F506" s="29" t="s">
        <v>20</v>
      </c>
      <c r="G506" s="29" t="s">
        <v>10283</v>
      </c>
      <c r="H506" s="29" t="s">
        <v>10284</v>
      </c>
      <c r="I506" s="29" t="s">
        <v>8884</v>
      </c>
      <c r="J506" s="29">
        <v>22</v>
      </c>
      <c r="K506" s="29" t="s">
        <v>8885</v>
      </c>
      <c r="L506" s="29" t="s">
        <v>133</v>
      </c>
      <c r="M506" s="29">
        <v>11</v>
      </c>
      <c r="N506" s="28" t="str">
        <f>IFERROR(VLOOKUP(T506,표준단어!$A:$C,3,FALSE),"")</f>
        <v>LMSTN</v>
      </c>
      <c r="O506" s="28" t="str">
        <f>IFERROR(VLOOKUP(U506,표준단어!$A:$C,3,FALSE),"")</f>
        <v>INWR</v>
      </c>
      <c r="P506" s="28" t="str">
        <f>IFERROR(VLOOKUP(V506,표준단어!$A:$C,3,FALSE),"")</f>
        <v>PLN</v>
      </c>
      <c r="Q506" s="28" t="str">
        <f>IFERROR(VLOOKUP(W506,표준단어!$A:$C,3,FALSE),"")</f>
        <v>SERNO</v>
      </c>
      <c r="R506" s="28" t="str">
        <f>IFERROR(VLOOKUP(X506,표준단어!$A:$C,3,FALSE),"")</f>
        <v/>
      </c>
      <c r="S506" s="28" t="str">
        <f>IFERROR(VLOOKUP(Y506,표준단어!$A:$C,3,FALSE),"")</f>
        <v/>
      </c>
      <c r="T506" s="30" t="s">
        <v>10282</v>
      </c>
      <c r="U506" s="30" t="s">
        <v>9045</v>
      </c>
      <c r="V506" s="30" t="s">
        <v>8803</v>
      </c>
      <c r="W506" s="30" t="s">
        <v>8958</v>
      </c>
      <c r="X506" s="30"/>
      <c r="Y506" s="30"/>
      <c r="Z506" s="31" t="str">
        <f t="shared" si="70"/>
        <v/>
      </c>
      <c r="AA506" s="31" t="str">
        <f t="shared" si="71"/>
        <v/>
      </c>
      <c r="AB506" s="31" t="str">
        <f t="shared" si="72"/>
        <v/>
      </c>
      <c r="AC506" s="31" t="str">
        <f t="shared" si="73"/>
        <v/>
      </c>
      <c r="AD506" s="31" t="str">
        <f t="shared" si="74"/>
        <v/>
      </c>
      <c r="AE506" s="31" t="str">
        <f t="shared" si="75"/>
        <v/>
      </c>
      <c r="AF506" s="32" t="str">
        <f>IFERROR(VLOOKUP(T506&amp;U506&amp;V506&amp;W506&amp;X506&amp;Y506,표준용어!$A:$B,1,FALSE),"")</f>
        <v/>
      </c>
      <c r="AG506" s="32" t="str">
        <f t="shared" si="76"/>
        <v>석회석배선계획일련번호</v>
      </c>
      <c r="AH506" s="32" t="str">
        <f t="shared" si="77"/>
        <v>석회석배선계획일련번호</v>
      </c>
      <c r="AI506" s="33" t="str">
        <f t="shared" si="78"/>
        <v>LMSTN_INWR_PLN_SERNO</v>
      </c>
      <c r="AJ506" s="5" t="str">
        <f t="shared" si="79"/>
        <v>SERNO</v>
      </c>
      <c r="AK506" s="28" t="str">
        <f>IFERROR(VLOOKUP(AJ506,분류어!$A:$A,1,FALSE),"")</f>
        <v>SERNO</v>
      </c>
      <c r="AL506" s="13"/>
      <c r="AM506" s="34" t="s">
        <v>8889</v>
      </c>
      <c r="AN506" s="34" t="s">
        <v>8889</v>
      </c>
      <c r="AO506" s="34" t="s">
        <v>8889</v>
      </c>
      <c r="AP506" s="34" t="s">
        <v>8889</v>
      </c>
      <c r="AQ506" s="34" t="s">
        <v>8889</v>
      </c>
      <c r="AR506" s="34" t="s">
        <v>8889</v>
      </c>
      <c r="AS506" s="34" t="s">
        <v>8889</v>
      </c>
      <c r="AT506" s="34" t="s">
        <v>8889</v>
      </c>
    </row>
    <row r="507" spans="1:46" ht="16.5" customHeight="1">
      <c r="A507" s="28">
        <v>495</v>
      </c>
      <c r="B507" s="21" t="str">
        <f>IF(VLOOKUP(CONCATENATE(C507,".",D507,".",E507),대상테이블!$A:$H,8,FALSE)=0,"",VLOOKUP(CONCATENATE(,C507,".",D507,".",E507),대상테이블!$A:$H,8,FALSE))</f>
        <v/>
      </c>
      <c r="C507" s="29" t="s">
        <v>5966</v>
      </c>
      <c r="D507" s="29" t="s">
        <v>5967</v>
      </c>
      <c r="E507" s="29" t="s">
        <v>6033</v>
      </c>
      <c r="F507" s="29" t="s">
        <v>20</v>
      </c>
      <c r="G507" s="29" t="s">
        <v>10285</v>
      </c>
      <c r="H507" s="29" t="s">
        <v>10286</v>
      </c>
      <c r="I507" s="29" t="s">
        <v>8884</v>
      </c>
      <c r="J507" s="29">
        <v>22</v>
      </c>
      <c r="K507" s="29" t="s">
        <v>8885</v>
      </c>
      <c r="L507" s="29" t="s">
        <v>133</v>
      </c>
      <c r="M507" s="29">
        <v>12</v>
      </c>
      <c r="N507" s="28" t="str">
        <f>IFERROR(VLOOKUP(T507,표준단어!$A:$C,3,FALSE),"")</f>
        <v>LMSTN</v>
      </c>
      <c r="O507" s="28">
        <f>IFERROR(VLOOKUP(U507,표준단어!$A:$C,3,FALSE),"")</f>
        <v>0</v>
      </c>
      <c r="P507" s="28" t="str">
        <f>IFERROR(VLOOKUP(V507,표준단어!$A:$C,3,FALSE),"")</f>
        <v>SERNO</v>
      </c>
      <c r="Q507" s="28" t="str">
        <f>IFERROR(VLOOKUP(W507,표준단어!$A:$C,3,FALSE),"")</f>
        <v/>
      </c>
      <c r="R507" s="28" t="str">
        <f>IFERROR(VLOOKUP(X507,표준단어!$A:$C,3,FALSE),"")</f>
        <v/>
      </c>
      <c r="S507" s="28" t="str">
        <f>IFERROR(VLOOKUP(Y507,표준단어!$A:$C,3,FALSE),"")</f>
        <v/>
      </c>
      <c r="T507" s="30" t="s">
        <v>10282</v>
      </c>
      <c r="U507" s="30" t="s">
        <v>10287</v>
      </c>
      <c r="V507" s="30" t="s">
        <v>8958</v>
      </c>
      <c r="W507" s="30"/>
      <c r="X507" s="30"/>
      <c r="Y507" s="30"/>
      <c r="Z507" s="31" t="str">
        <f t="shared" si="70"/>
        <v/>
      </c>
      <c r="AA507" s="31" t="str">
        <f t="shared" si="71"/>
        <v/>
      </c>
      <c r="AB507" s="31" t="str">
        <f t="shared" si="72"/>
        <v/>
      </c>
      <c r="AC507" s="31" t="str">
        <f t="shared" si="73"/>
        <v/>
      </c>
      <c r="AD507" s="31" t="str">
        <f t="shared" si="74"/>
        <v/>
      </c>
      <c r="AE507" s="31" t="str">
        <f t="shared" si="75"/>
        <v/>
      </c>
      <c r="AF507" s="32" t="str">
        <f>IFERROR(VLOOKUP(T507&amp;U507&amp;V507&amp;W507&amp;X507&amp;Y507,표준용어!$A:$B,1,FALSE),"")</f>
        <v/>
      </c>
      <c r="AG507" s="32" t="str">
        <f t="shared" si="76"/>
        <v>석회석탈황일련번호</v>
      </c>
      <c r="AH507" s="32" t="str">
        <f t="shared" si="77"/>
        <v>석회석탈황일련번호</v>
      </c>
      <c r="AI507" s="33" t="str">
        <f t="shared" si="78"/>
        <v>LMSTN_0_SERNO</v>
      </c>
      <c r="AJ507" s="5" t="str">
        <f t="shared" si="79"/>
        <v>SERNO</v>
      </c>
      <c r="AK507" s="28" t="str">
        <f>IFERROR(VLOOKUP(AJ507,분류어!$A:$A,1,FALSE),"")</f>
        <v>SERNO</v>
      </c>
      <c r="AL507" s="13"/>
      <c r="AM507" s="34" t="s">
        <v>8889</v>
      </c>
      <c r="AN507" s="34" t="s">
        <v>8889</v>
      </c>
      <c r="AO507" s="34" t="s">
        <v>8889</v>
      </c>
      <c r="AP507" s="34" t="s">
        <v>8889</v>
      </c>
      <c r="AQ507" s="34" t="s">
        <v>8889</v>
      </c>
      <c r="AR507" s="34" t="s">
        <v>8889</v>
      </c>
      <c r="AS507" s="34" t="s">
        <v>8889</v>
      </c>
      <c r="AT507" s="34" t="s">
        <v>8889</v>
      </c>
    </row>
    <row r="508" spans="1:46" ht="16.5" customHeight="1">
      <c r="A508" s="28">
        <v>496</v>
      </c>
      <c r="B508" s="21" t="str">
        <f>IF(VLOOKUP(CONCATENATE(C508,".",D508,".",E508),대상테이블!$A:$H,8,FALSE)=0,"",VLOOKUP(CONCATENATE(,C508,".",D508,".",E508),대상테이블!$A:$H,8,FALSE))</f>
        <v/>
      </c>
      <c r="C508" s="29" t="s">
        <v>5966</v>
      </c>
      <c r="D508" s="29" t="s">
        <v>5967</v>
      </c>
      <c r="E508" s="29" t="s">
        <v>6033</v>
      </c>
      <c r="F508" s="29" t="s">
        <v>20</v>
      </c>
      <c r="G508" s="35" t="s">
        <v>8966</v>
      </c>
      <c r="H508" s="35"/>
      <c r="I508" s="29" t="s">
        <v>8884</v>
      </c>
      <c r="J508" s="29">
        <v>22</v>
      </c>
      <c r="K508" s="29" t="s">
        <v>8885</v>
      </c>
      <c r="L508" s="29" t="s">
        <v>133</v>
      </c>
      <c r="M508" s="29">
        <v>13</v>
      </c>
      <c r="N508" s="28" t="str">
        <f>IFERROR(VLOOKUP(T508,표준단어!$A:$C,3,FALSE),"")</f>
        <v>ARVL</v>
      </c>
      <c r="O508" s="28" t="str">
        <f>IFERROR(VLOOKUP(U508,표준단어!$A:$C,3,FALSE),"")</f>
        <v>SERNO</v>
      </c>
      <c r="P508" s="28" t="str">
        <f>IFERROR(VLOOKUP(V508,표준단어!$A:$C,3,FALSE),"")</f>
        <v/>
      </c>
      <c r="Q508" s="28" t="str">
        <f>IFERROR(VLOOKUP(W508,표준단어!$A:$C,3,FALSE),"")</f>
        <v/>
      </c>
      <c r="R508" s="28" t="str">
        <f>IFERROR(VLOOKUP(X508,표준단어!$A:$C,3,FALSE),"")</f>
        <v/>
      </c>
      <c r="S508" s="28" t="str">
        <f>IFERROR(VLOOKUP(Y508,표준단어!$A:$C,3,FALSE),"")</f>
        <v/>
      </c>
      <c r="T508" s="30" t="s">
        <v>8967</v>
      </c>
      <c r="U508" s="30" t="s">
        <v>8958</v>
      </c>
      <c r="V508" s="30"/>
      <c r="W508" s="30"/>
      <c r="X508" s="30"/>
      <c r="Y508" s="30"/>
      <c r="Z508" s="31" t="str">
        <f t="shared" si="70"/>
        <v/>
      </c>
      <c r="AA508" s="31" t="str">
        <f t="shared" si="71"/>
        <v/>
      </c>
      <c r="AB508" s="31" t="str">
        <f t="shared" si="72"/>
        <v/>
      </c>
      <c r="AC508" s="31" t="str">
        <f t="shared" si="73"/>
        <v/>
      </c>
      <c r="AD508" s="31" t="str">
        <f t="shared" si="74"/>
        <v/>
      </c>
      <c r="AE508" s="31" t="str">
        <f t="shared" si="75"/>
        <v/>
      </c>
      <c r="AF508" s="32" t="str">
        <f>IFERROR(VLOOKUP(T508&amp;U508&amp;V508&amp;W508&amp;X508&amp;Y508,표준용어!$A:$B,1,FALSE),"")</f>
        <v/>
      </c>
      <c r="AG508" s="32" t="str">
        <f t="shared" si="76"/>
        <v>도착일련번호</v>
      </c>
      <c r="AH508" s="32" t="str">
        <f t="shared" si="77"/>
        <v>도착일련번호</v>
      </c>
      <c r="AI508" s="33" t="str">
        <f t="shared" si="78"/>
        <v>ARVL_SERNO</v>
      </c>
      <c r="AJ508" s="5" t="str">
        <f t="shared" si="79"/>
        <v>SERNO</v>
      </c>
      <c r="AK508" s="28" t="str">
        <f>IFERROR(VLOOKUP(AJ508,분류어!$A:$A,1,FALSE),"")</f>
        <v>SERNO</v>
      </c>
      <c r="AL508" s="13" t="s">
        <v>8968</v>
      </c>
      <c r="AM508" s="34" t="s">
        <v>8889</v>
      </c>
      <c r="AN508" s="34" t="s">
        <v>8889</v>
      </c>
      <c r="AO508" s="34" t="s">
        <v>8889</v>
      </c>
      <c r="AP508" s="34" t="s">
        <v>8889</v>
      </c>
      <c r="AQ508" s="34" t="s">
        <v>8889</v>
      </c>
      <c r="AR508" s="34" t="s">
        <v>8889</v>
      </c>
      <c r="AS508" s="34" t="s">
        <v>8889</v>
      </c>
      <c r="AT508" s="34" t="s">
        <v>8889</v>
      </c>
    </row>
    <row r="509" spans="1:46" ht="16.5" customHeight="1">
      <c r="A509" s="28">
        <v>497</v>
      </c>
      <c r="B509" s="21" t="str">
        <f>IF(VLOOKUP(CONCATENATE(C509,".",D509,".",E509),대상테이블!$A:$H,8,FALSE)=0,"",VLOOKUP(CONCATENATE(,C509,".",D509,".",E509),대상테이블!$A:$H,8,FALSE))</f>
        <v/>
      </c>
      <c r="C509" s="29" t="s">
        <v>5966</v>
      </c>
      <c r="D509" s="29" t="s">
        <v>5967</v>
      </c>
      <c r="E509" s="29" t="s">
        <v>6033</v>
      </c>
      <c r="F509" s="29" t="s">
        <v>20</v>
      </c>
      <c r="G509" s="29" t="s">
        <v>9813</v>
      </c>
      <c r="H509" s="29" t="s">
        <v>9814</v>
      </c>
      <c r="I509" s="29" t="s">
        <v>8884</v>
      </c>
      <c r="J509" s="29">
        <v>22</v>
      </c>
      <c r="K509" s="29" t="s">
        <v>8885</v>
      </c>
      <c r="L509" s="29" t="s">
        <v>133</v>
      </c>
      <c r="M509" s="29">
        <v>14</v>
      </c>
      <c r="N509" s="28" t="str">
        <f>IFERROR(VLOOKUP(T509,표준단어!$A:$C,3,FALSE),"")</f>
        <v>YGDG</v>
      </c>
      <c r="O509" s="28" t="str">
        <f>IFERROR(VLOOKUP(U509,표준단어!$A:$C,3,FALSE),"")</f>
        <v>INVC</v>
      </c>
      <c r="P509" s="28" t="str">
        <f>IFERROR(VLOOKUP(V509,표준단어!$A:$C,3,FALSE),"")</f>
        <v>SERNO</v>
      </c>
      <c r="Q509" s="28" t="str">
        <f>IFERROR(VLOOKUP(W509,표준단어!$A:$C,3,FALSE),"")</f>
        <v/>
      </c>
      <c r="R509" s="28" t="str">
        <f>IFERROR(VLOOKUP(X509,표준단어!$A:$C,3,FALSE),"")</f>
        <v/>
      </c>
      <c r="S509" s="28" t="str">
        <f>IFERROR(VLOOKUP(Y509,표준단어!$A:$C,3,FALSE),"")</f>
        <v/>
      </c>
      <c r="T509" s="30" t="s">
        <v>9815</v>
      </c>
      <c r="U509" s="30" t="s">
        <v>60123</v>
      </c>
      <c r="V509" s="30" t="s">
        <v>8958</v>
      </c>
      <c r="W509" s="30"/>
      <c r="X509" s="30"/>
      <c r="Y509" s="30"/>
      <c r="Z509" s="31" t="str">
        <f t="shared" si="70"/>
        <v/>
      </c>
      <c r="AA509" s="31" t="str">
        <f t="shared" si="71"/>
        <v/>
      </c>
      <c r="AB509" s="31" t="str">
        <f t="shared" si="72"/>
        <v/>
      </c>
      <c r="AC509" s="31" t="str">
        <f t="shared" si="73"/>
        <v/>
      </c>
      <c r="AD509" s="31" t="str">
        <f t="shared" si="74"/>
        <v/>
      </c>
      <c r="AE509" s="31" t="str">
        <f t="shared" si="75"/>
        <v/>
      </c>
      <c r="AF509" s="32" t="str">
        <f>IFERROR(VLOOKUP(T509&amp;U509&amp;V509&amp;W509&amp;X509&amp;Y509,표준용어!$A:$B,1,FALSE),"")</f>
        <v/>
      </c>
      <c r="AG509" s="32" t="str">
        <f t="shared" si="76"/>
        <v>영동인보이스일련번호</v>
      </c>
      <c r="AH509" s="32" t="str">
        <f t="shared" si="77"/>
        <v>영동인보이스일련번호</v>
      </c>
      <c r="AI509" s="33" t="str">
        <f t="shared" si="78"/>
        <v>YGDG_INVC_SERNO</v>
      </c>
      <c r="AJ509" s="5" t="str">
        <f t="shared" si="79"/>
        <v>SERNO</v>
      </c>
      <c r="AK509" s="28" t="str">
        <f>IFERROR(VLOOKUP(AJ509,분류어!$A:$A,1,FALSE),"")</f>
        <v>SERNO</v>
      </c>
      <c r="AL509" s="13"/>
      <c r="AM509" s="34" t="s">
        <v>8889</v>
      </c>
      <c r="AN509" s="34" t="s">
        <v>8889</v>
      </c>
      <c r="AO509" s="34" t="s">
        <v>8889</v>
      </c>
      <c r="AP509" s="34" t="s">
        <v>8889</v>
      </c>
      <c r="AQ509" s="34" t="s">
        <v>8889</v>
      </c>
      <c r="AR509" s="34" t="s">
        <v>8889</v>
      </c>
      <c r="AS509" s="34" t="s">
        <v>8984</v>
      </c>
      <c r="AT509" s="34" t="s">
        <v>8889</v>
      </c>
    </row>
    <row r="510" spans="1:46" ht="16.5" customHeight="1">
      <c r="A510" s="28">
        <v>498</v>
      </c>
      <c r="B510" s="21" t="str">
        <f>IF(VLOOKUP(CONCATENATE(C510,".",D510,".",E510),대상테이블!$A:$H,8,FALSE)=0,"",VLOOKUP(CONCATENATE(,C510,".",D510,".",E510),대상테이블!$A:$H,8,FALSE))</f>
        <v/>
      </c>
      <c r="C510" s="29" t="s">
        <v>5966</v>
      </c>
      <c r="D510" s="29" t="s">
        <v>5967</v>
      </c>
      <c r="E510" s="29" t="s">
        <v>6033</v>
      </c>
      <c r="F510" s="29" t="s">
        <v>20</v>
      </c>
      <c r="G510" s="29" t="s">
        <v>9910</v>
      </c>
      <c r="H510" s="29" t="s">
        <v>9911</v>
      </c>
      <c r="I510" s="29" t="s">
        <v>8884</v>
      </c>
      <c r="J510" s="29">
        <v>22</v>
      </c>
      <c r="K510" s="29" t="s">
        <v>8885</v>
      </c>
      <c r="L510" s="29" t="s">
        <v>133</v>
      </c>
      <c r="M510" s="29">
        <v>15</v>
      </c>
      <c r="N510" s="28" t="str">
        <f>IFERROR(VLOOKUP(T510,표준단어!$A:$C,3,FALSE),"")</f>
        <v>LBOL</v>
      </c>
      <c r="O510" s="28" t="str">
        <f>IFERROR(VLOOKUP(U510,표준단어!$A:$C,3,FALSE),"")</f>
        <v>MNG</v>
      </c>
      <c r="P510" s="28" t="str">
        <f>IFERROR(VLOOKUP(V510,표준단어!$A:$C,3,FALSE),"")</f>
        <v>SERNO</v>
      </c>
      <c r="Q510" s="28" t="str">
        <f>IFERROR(VLOOKUP(W510,표준단어!$A:$C,3,FALSE),"")</f>
        <v/>
      </c>
      <c r="R510" s="28" t="str">
        <f>IFERROR(VLOOKUP(X510,표준단어!$A:$C,3,FALSE),"")</f>
        <v/>
      </c>
      <c r="S510" s="28" t="str">
        <f>IFERROR(VLOOKUP(Y510,표준단어!$A:$C,3,FALSE),"")</f>
        <v/>
      </c>
      <c r="T510" s="30" t="s">
        <v>6062</v>
      </c>
      <c r="U510" s="30" t="s">
        <v>6603</v>
      </c>
      <c r="V510" s="30" t="s">
        <v>8958</v>
      </c>
      <c r="W510" s="30"/>
      <c r="X510" s="30"/>
      <c r="Y510" s="30"/>
      <c r="Z510" s="31" t="str">
        <f t="shared" si="70"/>
        <v/>
      </c>
      <c r="AA510" s="31" t="str">
        <f t="shared" si="71"/>
        <v/>
      </c>
      <c r="AB510" s="31" t="str">
        <f t="shared" si="72"/>
        <v/>
      </c>
      <c r="AC510" s="31" t="str">
        <f t="shared" si="73"/>
        <v/>
      </c>
      <c r="AD510" s="31" t="str">
        <f t="shared" si="74"/>
        <v/>
      </c>
      <c r="AE510" s="31" t="str">
        <f t="shared" si="75"/>
        <v/>
      </c>
      <c r="AF510" s="32" t="str">
        <f>IFERROR(VLOOKUP(T510&amp;U510&amp;V510&amp;W510&amp;X510&amp;Y510,표준용어!$A:$B,1,FALSE),"")</f>
        <v/>
      </c>
      <c r="AG510" s="32" t="str">
        <f t="shared" si="76"/>
        <v>윤활유관리일련번호</v>
      </c>
      <c r="AH510" s="32" t="str">
        <f t="shared" si="77"/>
        <v>윤활유관리일련번호</v>
      </c>
      <c r="AI510" s="33" t="str">
        <f t="shared" si="78"/>
        <v>LBOL_MNG_SERNO</v>
      </c>
      <c r="AJ510" s="5" t="str">
        <f t="shared" si="79"/>
        <v>SERNO</v>
      </c>
      <c r="AK510" s="28" t="str">
        <f>IFERROR(VLOOKUP(AJ510,분류어!$A:$A,1,FALSE),"")</f>
        <v>SERNO</v>
      </c>
      <c r="AL510" s="13"/>
      <c r="AM510" s="34" t="s">
        <v>8889</v>
      </c>
      <c r="AN510" s="34" t="s">
        <v>8889</v>
      </c>
      <c r="AO510" s="34" t="s">
        <v>8889</v>
      </c>
      <c r="AP510" s="34" t="s">
        <v>8889</v>
      </c>
      <c r="AQ510" s="34" t="s">
        <v>8889</v>
      </c>
      <c r="AR510" s="34" t="s">
        <v>8889</v>
      </c>
      <c r="AS510" s="34" t="s">
        <v>8889</v>
      </c>
      <c r="AT510" s="34" t="s">
        <v>8889</v>
      </c>
    </row>
    <row r="511" spans="1:46" ht="16.5" customHeight="1">
      <c r="A511" s="28">
        <v>499</v>
      </c>
      <c r="B511" s="21" t="str">
        <f>IF(VLOOKUP(CONCATENATE(C511,".",D511,".",E511),대상테이블!$A:$H,8,FALSE)=0,"",VLOOKUP(CONCATENATE(,C511,".",D511,".",E511),대상테이블!$A:$H,8,FALSE))</f>
        <v/>
      </c>
      <c r="C511" s="29" t="s">
        <v>5966</v>
      </c>
      <c r="D511" s="29" t="s">
        <v>5967</v>
      </c>
      <c r="E511" s="29" t="s">
        <v>6034</v>
      </c>
      <c r="F511" s="29" t="s">
        <v>6035</v>
      </c>
      <c r="G511" s="29" t="s">
        <v>10067</v>
      </c>
      <c r="H511" s="29" t="s">
        <v>10070</v>
      </c>
      <c r="I511" s="29" t="s">
        <v>8892</v>
      </c>
      <c r="J511" s="29">
        <v>4</v>
      </c>
      <c r="K511" s="29" t="s">
        <v>133</v>
      </c>
      <c r="L511" s="29" t="s">
        <v>8885</v>
      </c>
      <c r="M511" s="29">
        <v>1</v>
      </c>
      <c r="N511" s="28" t="str">
        <f>IFERROR(VLOOKUP(T511,표준단어!$A:$C,3,FALSE),"")</f>
        <v>TS1</v>
      </c>
      <c r="O511" s="28" t="str">
        <f>IFERROR(VLOOKUP(U511,표준단어!$A:$C,3,FALSE),"")</f>
        <v>BIZP</v>
      </c>
      <c r="P511" s="28" t="str">
        <f>IFERROR(VLOOKUP(V511,표준단어!$A:$C,3,FALSE),"")</f>
        <v>CD</v>
      </c>
      <c r="Q511" s="28" t="str">
        <f>IFERROR(VLOOKUP(W511,표준단어!$A:$C,3,FALSE),"")</f>
        <v/>
      </c>
      <c r="R511" s="28" t="str">
        <f>IFERROR(VLOOKUP(X511,표준단어!$A:$C,3,FALSE),"")</f>
        <v/>
      </c>
      <c r="S511" s="28" t="str">
        <f>IFERROR(VLOOKUP(Y511,표준단어!$A:$C,3,FALSE),"")</f>
        <v/>
      </c>
      <c r="T511" s="37" t="s">
        <v>10069</v>
      </c>
      <c r="U511" s="30" t="s">
        <v>9842</v>
      </c>
      <c r="V511" s="30" t="s">
        <v>4143</v>
      </c>
      <c r="W511" s="30"/>
      <c r="X511" s="30"/>
      <c r="Y511" s="30"/>
      <c r="Z511" s="31" t="str">
        <f t="shared" si="70"/>
        <v/>
      </c>
      <c r="AA511" s="31" t="str">
        <f t="shared" si="71"/>
        <v/>
      </c>
      <c r="AB511" s="31" t="str">
        <f t="shared" si="72"/>
        <v/>
      </c>
      <c r="AC511" s="31" t="str">
        <f t="shared" si="73"/>
        <v/>
      </c>
      <c r="AD511" s="31" t="str">
        <f t="shared" si="74"/>
        <v/>
      </c>
      <c r="AE511" s="31" t="str">
        <f t="shared" si="75"/>
        <v/>
      </c>
      <c r="AF511" s="32" t="str">
        <f>IFERROR(VLOOKUP(T511&amp;U511&amp;V511&amp;W511&amp;X511&amp;Y511,표준용어!$A:$B,1,FALSE),"")</f>
        <v/>
      </c>
      <c r="AG511" s="32" t="str">
        <f t="shared" si="76"/>
        <v>1차사업소코드</v>
      </c>
      <c r="AH511" s="32" t="str">
        <f t="shared" si="77"/>
        <v>1차사업소코드</v>
      </c>
      <c r="AI511" s="33" t="str">
        <f t="shared" si="78"/>
        <v>TS1_BIZP_CD</v>
      </c>
      <c r="AJ511" s="5" t="str">
        <f t="shared" si="79"/>
        <v>CD</v>
      </c>
      <c r="AK511" s="28" t="str">
        <f>IFERROR(VLOOKUP(AJ511,분류어!$A:$A,1,FALSE),"")</f>
        <v>CD</v>
      </c>
      <c r="AL511" s="13"/>
      <c r="AM511" s="34" t="s">
        <v>8889</v>
      </c>
      <c r="AN511" s="34" t="s">
        <v>8889</v>
      </c>
      <c r="AO511" s="34" t="s">
        <v>8889</v>
      </c>
      <c r="AP511" s="34" t="s">
        <v>8889</v>
      </c>
      <c r="AQ511" s="34" t="s">
        <v>8889</v>
      </c>
      <c r="AR511" s="34" t="s">
        <v>8889</v>
      </c>
      <c r="AS511" s="34" t="s">
        <v>8984</v>
      </c>
      <c r="AT511" s="34" t="s">
        <v>8889</v>
      </c>
    </row>
    <row r="512" spans="1:46" ht="16.5" customHeight="1">
      <c r="A512" s="28">
        <v>500</v>
      </c>
      <c r="B512" s="21" t="str">
        <f>IF(VLOOKUP(CONCATENATE(C512,".",D512,".",E512),대상테이블!$A:$H,8,FALSE)=0,"",VLOOKUP(CONCATENATE(,C512,".",D512,".",E512),대상테이블!$A:$H,8,FALSE))</f>
        <v/>
      </c>
      <c r="C512" s="29" t="s">
        <v>5966</v>
      </c>
      <c r="D512" s="29" t="s">
        <v>5967</v>
      </c>
      <c r="E512" s="29" t="s">
        <v>6034</v>
      </c>
      <c r="F512" s="29" t="s">
        <v>6035</v>
      </c>
      <c r="G512" s="29" t="s">
        <v>9795</v>
      </c>
      <c r="H512" s="29" t="s">
        <v>9796</v>
      </c>
      <c r="I512" s="29" t="s">
        <v>8884</v>
      </c>
      <c r="J512" s="29">
        <v>22</v>
      </c>
      <c r="K512" s="29" t="s">
        <v>133</v>
      </c>
      <c r="L512" s="29" t="s">
        <v>8885</v>
      </c>
      <c r="M512" s="29">
        <v>2</v>
      </c>
      <c r="N512" s="28" t="str">
        <f>IFERROR(VLOOKUP(T512,표준단어!$A:$C,3,FALSE),"")</f>
        <v>INVC</v>
      </c>
      <c r="O512" s="28" t="str">
        <f>IFERROR(VLOOKUP(U512,표준단어!$A:$C,3,FALSE),"")</f>
        <v>SERNO</v>
      </c>
      <c r="P512" s="28" t="str">
        <f>IFERROR(VLOOKUP(V512,표준단어!$A:$C,3,FALSE),"")</f>
        <v/>
      </c>
      <c r="Q512" s="28" t="str">
        <f>IFERROR(VLOOKUP(W512,표준단어!$A:$C,3,FALSE),"")</f>
        <v/>
      </c>
      <c r="R512" s="28" t="str">
        <f>IFERROR(VLOOKUP(X512,표준단어!$A:$C,3,FALSE),"")</f>
        <v/>
      </c>
      <c r="S512" s="28" t="str">
        <f>IFERROR(VLOOKUP(Y512,표준단어!$A:$C,3,FALSE),"")</f>
        <v/>
      </c>
      <c r="T512" s="30" t="s">
        <v>60123</v>
      </c>
      <c r="U512" s="30" t="s">
        <v>8958</v>
      </c>
      <c r="V512" s="30"/>
      <c r="W512" s="30"/>
      <c r="X512" s="30"/>
      <c r="Y512" s="30"/>
      <c r="Z512" s="31" t="str">
        <f t="shared" si="70"/>
        <v/>
      </c>
      <c r="AA512" s="31" t="str">
        <f t="shared" si="71"/>
        <v/>
      </c>
      <c r="AB512" s="31" t="str">
        <f t="shared" si="72"/>
        <v/>
      </c>
      <c r="AC512" s="31" t="str">
        <f t="shared" si="73"/>
        <v/>
      </c>
      <c r="AD512" s="31" t="str">
        <f t="shared" si="74"/>
        <v/>
      </c>
      <c r="AE512" s="31" t="str">
        <f t="shared" si="75"/>
        <v/>
      </c>
      <c r="AF512" s="32" t="str">
        <f>IFERROR(VLOOKUP(T512&amp;U512&amp;V512&amp;W512&amp;X512&amp;Y512,표준용어!$A:$B,1,FALSE),"")</f>
        <v>인보이스일련번호</v>
      </c>
      <c r="AG512" s="32" t="str">
        <f t="shared" si="76"/>
        <v/>
      </c>
      <c r="AH512" s="32" t="str">
        <f t="shared" si="77"/>
        <v>인보이스일련번호</v>
      </c>
      <c r="AI512" s="33" t="str">
        <f t="shared" si="78"/>
        <v>INVC_SERNO</v>
      </c>
      <c r="AJ512" s="5" t="str">
        <f t="shared" si="79"/>
        <v>SERNO</v>
      </c>
      <c r="AK512" s="28" t="str">
        <f>IFERROR(VLOOKUP(AJ512,분류어!$A:$A,1,FALSE),"")</f>
        <v>SERNO</v>
      </c>
      <c r="AL512" s="13"/>
      <c r="AM512" s="34" t="s">
        <v>8889</v>
      </c>
      <c r="AN512" s="34" t="s">
        <v>8889</v>
      </c>
      <c r="AO512" s="34" t="s">
        <v>8889</v>
      </c>
      <c r="AP512" s="34" t="s">
        <v>8889</v>
      </c>
      <c r="AQ512" s="34" t="s">
        <v>8889</v>
      </c>
      <c r="AR512" s="34" t="s">
        <v>8889</v>
      </c>
      <c r="AS512" s="34" t="s">
        <v>8889</v>
      </c>
      <c r="AT512" s="34" t="s">
        <v>8889</v>
      </c>
    </row>
    <row r="513" spans="1:46" ht="16.5" customHeight="1">
      <c r="A513" s="28">
        <v>501</v>
      </c>
      <c r="B513" s="21" t="str">
        <f>IF(VLOOKUP(CONCATENATE(C513,".",D513,".",E513),대상테이블!$A:$H,8,FALSE)=0,"",VLOOKUP(CONCATENATE(,C513,".",D513,".",E513),대상테이블!$A:$H,8,FALSE))</f>
        <v/>
      </c>
      <c r="C513" s="29" t="s">
        <v>5966</v>
      </c>
      <c r="D513" s="29" t="s">
        <v>5967</v>
      </c>
      <c r="E513" s="29" t="s">
        <v>6034</v>
      </c>
      <c r="F513" s="29" t="s">
        <v>6035</v>
      </c>
      <c r="G513" s="29" t="s">
        <v>10609</v>
      </c>
      <c r="H513" s="29" t="s">
        <v>10611</v>
      </c>
      <c r="I513" s="29" t="s">
        <v>8892</v>
      </c>
      <c r="J513" s="29">
        <v>8</v>
      </c>
      <c r="K513" s="29" t="s">
        <v>133</v>
      </c>
      <c r="L513" s="29" t="s">
        <v>8885</v>
      </c>
      <c r="M513" s="29">
        <v>3</v>
      </c>
      <c r="N513" s="28" t="str">
        <f>IFERROR(VLOOKUP(T513,표준단어!$A:$C,3,FALSE),"")</f>
        <v>YMD</v>
      </c>
      <c r="O513" s="28" t="str">
        <f>IFERROR(VLOOKUP(U513,표준단어!$A:$C,3,FALSE),"")</f>
        <v/>
      </c>
      <c r="P513" s="28" t="str">
        <f>IFERROR(VLOOKUP(V513,표준단어!$A:$C,3,FALSE),"")</f>
        <v/>
      </c>
      <c r="Q513" s="28" t="str">
        <f>IFERROR(VLOOKUP(W513,표준단어!$A:$C,3,FALSE),"")</f>
        <v/>
      </c>
      <c r="R513" s="28" t="str">
        <f>IFERROR(VLOOKUP(X513,표준단어!$A:$C,3,FALSE),"")</f>
        <v/>
      </c>
      <c r="S513" s="28" t="str">
        <f>IFERROR(VLOOKUP(Y513,표준단어!$A:$C,3,FALSE),"")</f>
        <v/>
      </c>
      <c r="T513" s="30" t="s">
        <v>4188</v>
      </c>
      <c r="U513" s="30"/>
      <c r="V513" s="30"/>
      <c r="W513" s="30"/>
      <c r="X513" s="30"/>
      <c r="Y513" s="30"/>
      <c r="Z513" s="31" t="str">
        <f t="shared" si="70"/>
        <v/>
      </c>
      <c r="AA513" s="31" t="str">
        <f t="shared" si="71"/>
        <v/>
      </c>
      <c r="AB513" s="31" t="str">
        <f t="shared" si="72"/>
        <v/>
      </c>
      <c r="AC513" s="31" t="str">
        <f t="shared" si="73"/>
        <v/>
      </c>
      <c r="AD513" s="31" t="str">
        <f t="shared" si="74"/>
        <v/>
      </c>
      <c r="AE513" s="31" t="str">
        <f t="shared" si="75"/>
        <v/>
      </c>
      <c r="AF513" s="32" t="str">
        <f>IFERROR(VLOOKUP(T513&amp;U513&amp;V513&amp;W513&amp;X513&amp;Y513,표준용어!$A:$B,1,FALSE),"")</f>
        <v>일자</v>
      </c>
      <c r="AG513" s="32" t="str">
        <f t="shared" si="76"/>
        <v/>
      </c>
      <c r="AH513" s="32" t="str">
        <f t="shared" si="77"/>
        <v>일자</v>
      </c>
      <c r="AI513" s="33" t="str">
        <f t="shared" si="78"/>
        <v>YMD</v>
      </c>
      <c r="AJ513" s="5" t="str">
        <f t="shared" si="79"/>
        <v>YMD</v>
      </c>
      <c r="AK513" s="28" t="str">
        <f>IFERROR(VLOOKUP(AJ513,분류어!$A:$A,1,FALSE),"")</f>
        <v>YMD</v>
      </c>
      <c r="AL513" s="13"/>
      <c r="AM513" s="34" t="s">
        <v>8889</v>
      </c>
      <c r="AN513" s="34" t="s">
        <v>8889</v>
      </c>
      <c r="AO513" s="34" t="s">
        <v>8984</v>
      </c>
      <c r="AP513" s="34" t="s">
        <v>8889</v>
      </c>
      <c r="AQ513" s="34" t="s">
        <v>8889</v>
      </c>
      <c r="AR513" s="34" t="s">
        <v>8889</v>
      </c>
      <c r="AS513" s="34" t="s">
        <v>8984</v>
      </c>
      <c r="AT513" s="34" t="s">
        <v>8889</v>
      </c>
    </row>
    <row r="514" spans="1:46" ht="16.5" customHeight="1">
      <c r="A514" s="28">
        <v>502</v>
      </c>
      <c r="B514" s="21" t="str">
        <f>IF(VLOOKUP(CONCATENATE(C514,".",D514,".",E514),대상테이블!$A:$H,8,FALSE)=0,"",VLOOKUP(CONCATENATE(,C514,".",D514,".",E514),대상테이블!$A:$H,8,FALSE))</f>
        <v/>
      </c>
      <c r="C514" s="29" t="s">
        <v>5966</v>
      </c>
      <c r="D514" s="29" t="s">
        <v>5967</v>
      </c>
      <c r="E514" s="29" t="s">
        <v>6034</v>
      </c>
      <c r="F514" s="29" t="s">
        <v>6035</v>
      </c>
      <c r="G514" s="29" t="s">
        <v>10275</v>
      </c>
      <c r="H514" s="29" t="s">
        <v>10276</v>
      </c>
      <c r="I514" s="29" t="s">
        <v>8884</v>
      </c>
      <c r="J514" s="29">
        <v>22</v>
      </c>
      <c r="K514" s="29" t="s">
        <v>8885</v>
      </c>
      <c r="L514" s="29" t="s">
        <v>133</v>
      </c>
      <c r="M514" s="29">
        <v>4</v>
      </c>
      <c r="N514" s="28" t="str">
        <f>IFERROR(VLOOKUP(T514,표준단어!$A:$C,3,FALSE),"")</f>
        <v>SPCM</v>
      </c>
      <c r="O514" s="28" t="str">
        <f>IFERROR(VLOOKUP(U514,표준단어!$A:$C,3,FALSE),"")</f>
        <v>QNT</v>
      </c>
      <c r="P514" s="28" t="str">
        <f>IFERROR(VLOOKUP(V514,표준단어!$A:$C,3,FALSE),"")</f>
        <v/>
      </c>
      <c r="Q514" s="28" t="str">
        <f>IFERROR(VLOOKUP(W514,표준단어!$A:$C,3,FALSE),"")</f>
        <v/>
      </c>
      <c r="R514" s="28" t="str">
        <f>IFERROR(VLOOKUP(X514,표준단어!$A:$C,3,FALSE),"")</f>
        <v/>
      </c>
      <c r="S514" s="28" t="str">
        <f>IFERROR(VLOOKUP(Y514,표준단어!$A:$C,3,FALSE),"")</f>
        <v/>
      </c>
      <c r="T514" s="30" t="s">
        <v>10127</v>
      </c>
      <c r="U514" s="30" t="s">
        <v>8947</v>
      </c>
      <c r="V514" s="30"/>
      <c r="W514" s="30"/>
      <c r="X514" s="30"/>
      <c r="Y514" s="30"/>
      <c r="Z514" s="31" t="str">
        <f t="shared" si="70"/>
        <v/>
      </c>
      <c r="AA514" s="31" t="str">
        <f t="shared" si="71"/>
        <v/>
      </c>
      <c r="AB514" s="31" t="str">
        <f t="shared" si="72"/>
        <v/>
      </c>
      <c r="AC514" s="31" t="str">
        <f t="shared" si="73"/>
        <v/>
      </c>
      <c r="AD514" s="31" t="str">
        <f t="shared" si="74"/>
        <v/>
      </c>
      <c r="AE514" s="31" t="str">
        <f t="shared" si="75"/>
        <v/>
      </c>
      <c r="AF514" s="32" t="str">
        <f>IFERROR(VLOOKUP(T514&amp;U514&amp;V514&amp;W514&amp;X514&amp;Y514,표준용어!$A:$B,1,FALSE),"")</f>
        <v/>
      </c>
      <c r="AG514" s="32" t="str">
        <f t="shared" si="76"/>
        <v>시료량</v>
      </c>
      <c r="AH514" s="32" t="str">
        <f t="shared" si="77"/>
        <v>시료량</v>
      </c>
      <c r="AI514" s="33" t="str">
        <f t="shared" si="78"/>
        <v>SPCM_QNT</v>
      </c>
      <c r="AJ514" s="5" t="str">
        <f t="shared" si="79"/>
        <v>QNT</v>
      </c>
      <c r="AK514" s="28" t="str">
        <f>IFERROR(VLOOKUP(AJ514,분류어!$A:$A,1,FALSE),"")</f>
        <v>QNT</v>
      </c>
      <c r="AL514" s="13"/>
      <c r="AM514" s="34" t="s">
        <v>8889</v>
      </c>
      <c r="AN514" s="34" t="s">
        <v>8889</v>
      </c>
      <c r="AO514" s="34" t="s">
        <v>8889</v>
      </c>
      <c r="AP514" s="34" t="s">
        <v>8889</v>
      </c>
      <c r="AQ514" s="34" t="s">
        <v>8889</v>
      </c>
      <c r="AR514" s="34" t="s">
        <v>8889</v>
      </c>
      <c r="AS514" s="34" t="s">
        <v>8889</v>
      </c>
      <c r="AT514" s="34" t="s">
        <v>8889</v>
      </c>
    </row>
    <row r="515" spans="1:46" ht="16.5" customHeight="1">
      <c r="A515" s="28">
        <v>503</v>
      </c>
      <c r="B515" s="21" t="str">
        <f>IF(VLOOKUP(CONCATENATE(C515,".",D515,".",E515),대상테이블!$A:$H,8,FALSE)=0,"",VLOOKUP(CONCATENATE(,C515,".",D515,".",E515),대상테이블!$A:$H,8,FALSE))</f>
        <v/>
      </c>
      <c r="C515" s="29" t="s">
        <v>5966</v>
      </c>
      <c r="D515" s="29" t="s">
        <v>5967</v>
      </c>
      <c r="E515" s="29" t="s">
        <v>6034</v>
      </c>
      <c r="F515" s="29" t="s">
        <v>6035</v>
      </c>
      <c r="G515" s="29" t="s">
        <v>9953</v>
      </c>
      <c r="H515" s="29" t="s">
        <v>9954</v>
      </c>
      <c r="I515" s="29" t="s">
        <v>8884</v>
      </c>
      <c r="J515" s="29">
        <v>22</v>
      </c>
      <c r="K515" s="29" t="s">
        <v>8885</v>
      </c>
      <c r="L515" s="29" t="s">
        <v>133</v>
      </c>
      <c r="M515" s="29">
        <v>5</v>
      </c>
      <c r="N515" s="28" t="str">
        <f>IFERROR(VLOOKUP(T515,표준단어!$A:$C,3,FALSE),"")</f>
        <v>N0</v>
      </c>
      <c r="O515" s="28" t="str">
        <f>IFERROR(VLOOKUP(U515,표준단어!$A:$C,3,FALSE),"")</f>
        <v/>
      </c>
      <c r="P515" s="28" t="str">
        <f>IFERROR(VLOOKUP(V515,표준단어!$A:$C,3,FALSE),"")</f>
        <v>WGHT</v>
      </c>
      <c r="Q515" s="28" t="str">
        <f>IFERROR(VLOOKUP(W515,표준단어!$A:$C,3,FALSE),"")</f>
        <v>VAL</v>
      </c>
      <c r="R515" s="28" t="str">
        <f>IFERROR(VLOOKUP(X515,표준단어!$A:$C,3,FALSE),"")</f>
        <v/>
      </c>
      <c r="S515" s="28" t="str">
        <f>IFERROR(VLOOKUP(Y515,표준단어!$A:$C,3,FALSE),"")</f>
        <v/>
      </c>
      <c r="T515" s="37" t="s">
        <v>9933</v>
      </c>
      <c r="U515" s="37" t="s">
        <v>9648</v>
      </c>
      <c r="V515" s="30" t="s">
        <v>9688</v>
      </c>
      <c r="W515" s="30" t="s">
        <v>8888</v>
      </c>
      <c r="X515" s="30"/>
      <c r="Y515" s="30"/>
      <c r="Z515" s="31" t="str">
        <f t="shared" ref="Z515:Z578" si="80">IF(N515="",IF(T515="","",T515),"")</f>
        <v/>
      </c>
      <c r="AA515" s="31" t="str">
        <f t="shared" ref="AA515:AA578" si="81">IF(O515="",IF(U515="","",U515),"")</f>
        <v>Mesh</v>
      </c>
      <c r="AB515" s="31" t="str">
        <f t="shared" ref="AB515:AB578" si="82">IF(P515="",IF(V515="","",V515),"")</f>
        <v/>
      </c>
      <c r="AC515" s="31" t="str">
        <f t="shared" ref="AC515:AC578" si="83">IF(Q515="",IF(W515="","",W515),"")</f>
        <v/>
      </c>
      <c r="AD515" s="31" t="str">
        <f t="shared" ref="AD515:AD578" si="84">IF(R515="",IF(X515="","",X515),"")</f>
        <v/>
      </c>
      <c r="AE515" s="31" t="str">
        <f t="shared" ref="AE515:AE578" si="85">IF(S515="",IF(Y515="","",Y515),"")</f>
        <v/>
      </c>
      <c r="AF515" s="32" t="str">
        <f>IFERROR(VLOOKUP(T515&amp;U515&amp;V515&amp;W515&amp;X515&amp;Y515,표준용어!$A:$B,1,FALSE),"")</f>
        <v/>
      </c>
      <c r="AG515" s="32" t="str">
        <f t="shared" ref="AG515:AG578" si="86">IF($AF515="",T515&amp;U515&amp;V515&amp;W515&amp;X515&amp;Y515,"")</f>
        <v>0Mesh중량값</v>
      </c>
      <c r="AH515" s="32" t="str">
        <f t="shared" ref="AH515:AH578" si="87">T515&amp;U515&amp;V515&amp;W515&amp;X515&amp;Y515</f>
        <v>0Mesh중량값</v>
      </c>
      <c r="AI515" s="33" t="str">
        <f t="shared" ref="AI515:AI578" si="88">N515&amp;IF(O515="","","_"&amp;O515)&amp;IF(P515="","","_"&amp;P515)&amp;IF(Q515="","","_"&amp;Q515)&amp;IF(R515="","","_"&amp;R515)&amp;IF(S515="","","_"&amp;S515)</f>
        <v>N0_WGHT_VAL</v>
      </c>
      <c r="AJ515" s="5" t="str">
        <f t="shared" ref="AJ515:AJ578" si="89">IFERROR(MID(AI515,FIND("★",SUBSTITUTE(AI515,"_","★",LEN(AI515)-LEN(SUBSTITUTE(AI515,"_",""))))+1,LEN(AI515)),AI515)</f>
        <v>VAL</v>
      </c>
      <c r="AK515" s="28" t="str">
        <f>IFERROR(VLOOKUP(AJ515,분류어!$A:$A,1,FALSE),"")</f>
        <v>VAL</v>
      </c>
      <c r="AL515" s="13"/>
      <c r="AM515" s="34" t="s">
        <v>8889</v>
      </c>
      <c r="AN515" s="34" t="s">
        <v>8889</v>
      </c>
      <c r="AO515" s="34" t="s">
        <v>8889</v>
      </c>
      <c r="AP515" s="34" t="s">
        <v>8889</v>
      </c>
      <c r="AQ515" s="34" t="s">
        <v>8889</v>
      </c>
      <c r="AR515" s="34" t="s">
        <v>8889</v>
      </c>
      <c r="AS515" s="34" t="s">
        <v>8889</v>
      </c>
      <c r="AT515" s="34" t="s">
        <v>8889</v>
      </c>
    </row>
    <row r="516" spans="1:46" ht="16.5" customHeight="1">
      <c r="A516" s="28">
        <v>504</v>
      </c>
      <c r="B516" s="21" t="str">
        <f>IF(VLOOKUP(CONCATENATE(C516,".",D516,".",E516),대상테이블!$A:$H,8,FALSE)=0,"",VLOOKUP(CONCATENATE(,C516,".",D516,".",E516),대상테이블!$A:$H,8,FALSE))</f>
        <v/>
      </c>
      <c r="C516" s="29" t="s">
        <v>5966</v>
      </c>
      <c r="D516" s="29" t="s">
        <v>5967</v>
      </c>
      <c r="E516" s="29" t="s">
        <v>6034</v>
      </c>
      <c r="F516" s="29" t="s">
        <v>6035</v>
      </c>
      <c r="G516" s="29" t="s">
        <v>9931</v>
      </c>
      <c r="H516" s="29" t="s">
        <v>9932</v>
      </c>
      <c r="I516" s="29" t="s">
        <v>8884</v>
      </c>
      <c r="J516" s="29">
        <v>22</v>
      </c>
      <c r="K516" s="29" t="s">
        <v>8885</v>
      </c>
      <c r="L516" s="29" t="s">
        <v>133</v>
      </c>
      <c r="M516" s="29">
        <v>6</v>
      </c>
      <c r="N516" s="28" t="str">
        <f>IFERROR(VLOOKUP(T516,표준단어!$A:$C,3,FALSE),"")</f>
        <v>N0</v>
      </c>
      <c r="O516" s="28" t="str">
        <f>IFERROR(VLOOKUP(U516,표준단어!$A:$C,3,FALSE),"")</f>
        <v/>
      </c>
      <c r="P516" s="28" t="str">
        <f>IFERROR(VLOOKUP(V516,표준단어!$A:$C,3,FALSE),"")</f>
        <v>VAL</v>
      </c>
      <c r="Q516" s="28" t="str">
        <f>IFERROR(VLOOKUP(W516,표준단어!$A:$C,3,FALSE),"")</f>
        <v/>
      </c>
      <c r="R516" s="28" t="str">
        <f>IFERROR(VLOOKUP(X516,표준단어!$A:$C,3,FALSE),"")</f>
        <v/>
      </c>
      <c r="S516" s="28" t="str">
        <f>IFERROR(VLOOKUP(Y516,표준단어!$A:$C,3,FALSE),"")</f>
        <v/>
      </c>
      <c r="T516" s="37" t="s">
        <v>9933</v>
      </c>
      <c r="U516" s="37" t="s">
        <v>9648</v>
      </c>
      <c r="V516" s="30" t="s">
        <v>8888</v>
      </c>
      <c r="W516" s="30"/>
      <c r="X516" s="30"/>
      <c r="Y516" s="30"/>
      <c r="Z516" s="31" t="str">
        <f t="shared" si="80"/>
        <v/>
      </c>
      <c r="AA516" s="31" t="str">
        <f t="shared" si="81"/>
        <v>Mesh</v>
      </c>
      <c r="AB516" s="31" t="str">
        <f t="shared" si="82"/>
        <v/>
      </c>
      <c r="AC516" s="31" t="str">
        <f t="shared" si="83"/>
        <v/>
      </c>
      <c r="AD516" s="31" t="str">
        <f t="shared" si="84"/>
        <v/>
      </c>
      <c r="AE516" s="31" t="str">
        <f t="shared" si="85"/>
        <v/>
      </c>
      <c r="AF516" s="32" t="str">
        <f>IFERROR(VLOOKUP(T516&amp;U516&amp;V516&amp;W516&amp;X516&amp;Y516,표준용어!$A:$B,1,FALSE),"")</f>
        <v/>
      </c>
      <c r="AG516" s="32" t="str">
        <f t="shared" si="86"/>
        <v>0Mesh값</v>
      </c>
      <c r="AH516" s="32" t="str">
        <f t="shared" si="87"/>
        <v>0Mesh값</v>
      </c>
      <c r="AI516" s="33" t="str">
        <f t="shared" si="88"/>
        <v>N0_VAL</v>
      </c>
      <c r="AJ516" s="5" t="str">
        <f t="shared" si="89"/>
        <v>VAL</v>
      </c>
      <c r="AK516" s="28" t="str">
        <f>IFERROR(VLOOKUP(AJ516,분류어!$A:$A,1,FALSE),"")</f>
        <v>VAL</v>
      </c>
      <c r="AL516" s="13"/>
      <c r="AM516" s="34" t="s">
        <v>8889</v>
      </c>
      <c r="AN516" s="34" t="s">
        <v>8889</v>
      </c>
      <c r="AO516" s="34" t="s">
        <v>8889</v>
      </c>
      <c r="AP516" s="34" t="s">
        <v>8889</v>
      </c>
      <c r="AQ516" s="34" t="s">
        <v>8889</v>
      </c>
      <c r="AR516" s="34" t="s">
        <v>8889</v>
      </c>
      <c r="AS516" s="34" t="s">
        <v>8889</v>
      </c>
      <c r="AT516" s="34" t="s">
        <v>8889</v>
      </c>
    </row>
    <row r="517" spans="1:46" ht="16.5" customHeight="1">
      <c r="A517" s="28">
        <v>505</v>
      </c>
      <c r="B517" s="21" t="str">
        <f>IF(VLOOKUP(CONCATENATE(C517,".",D517,".",E517),대상테이블!$A:$H,8,FALSE)=0,"",VLOOKUP(CONCATENATE(,C517,".",D517,".",E517),대상테이블!$A:$H,8,FALSE))</f>
        <v/>
      </c>
      <c r="C517" s="29" t="s">
        <v>5966</v>
      </c>
      <c r="D517" s="29" t="s">
        <v>5967</v>
      </c>
      <c r="E517" s="29" t="s">
        <v>6034</v>
      </c>
      <c r="F517" s="29" t="s">
        <v>6035</v>
      </c>
      <c r="G517" s="29" t="s">
        <v>9955</v>
      </c>
      <c r="H517" s="29" t="s">
        <v>9956</v>
      </c>
      <c r="I517" s="29" t="s">
        <v>8884</v>
      </c>
      <c r="J517" s="29">
        <v>22</v>
      </c>
      <c r="K517" s="29" t="s">
        <v>8885</v>
      </c>
      <c r="L517" s="29" t="s">
        <v>133</v>
      </c>
      <c r="M517" s="29">
        <v>7</v>
      </c>
      <c r="N517" s="28" t="str">
        <f>IFERROR(VLOOKUP(T517,표준단어!$A:$C,3,FALSE),"")</f>
        <v>N1</v>
      </c>
      <c r="O517" s="28" t="str">
        <f>IFERROR(VLOOKUP(U517,표준단어!$A:$C,3,FALSE),"")</f>
        <v/>
      </c>
      <c r="P517" s="28" t="str">
        <f>IFERROR(VLOOKUP(V517,표준단어!$A:$C,3,FALSE),"")</f>
        <v>WGHT</v>
      </c>
      <c r="Q517" s="28" t="str">
        <f>IFERROR(VLOOKUP(W517,표준단어!$A:$C,3,FALSE),"")</f>
        <v>VAL</v>
      </c>
      <c r="R517" s="28" t="str">
        <f>IFERROR(VLOOKUP(X517,표준단어!$A:$C,3,FALSE),"")</f>
        <v/>
      </c>
      <c r="S517" s="28" t="str">
        <f>IFERROR(VLOOKUP(Y517,표준단어!$A:$C,3,FALSE),"")</f>
        <v/>
      </c>
      <c r="T517" s="37" t="s">
        <v>9372</v>
      </c>
      <c r="U517" s="37" t="s">
        <v>9648</v>
      </c>
      <c r="V517" s="30" t="s">
        <v>9688</v>
      </c>
      <c r="W517" s="30" t="s">
        <v>8888</v>
      </c>
      <c r="X517" s="30"/>
      <c r="Y517" s="30"/>
      <c r="Z517" s="31" t="str">
        <f t="shared" si="80"/>
        <v/>
      </c>
      <c r="AA517" s="31" t="str">
        <f t="shared" si="81"/>
        <v>Mesh</v>
      </c>
      <c r="AB517" s="31" t="str">
        <f t="shared" si="82"/>
        <v/>
      </c>
      <c r="AC517" s="31" t="str">
        <f t="shared" si="83"/>
        <v/>
      </c>
      <c r="AD517" s="31" t="str">
        <f t="shared" si="84"/>
        <v/>
      </c>
      <c r="AE517" s="31" t="str">
        <f t="shared" si="85"/>
        <v/>
      </c>
      <c r="AF517" s="32" t="str">
        <f>IFERROR(VLOOKUP(T517&amp;U517&amp;V517&amp;W517&amp;X517&amp;Y517,표준용어!$A:$B,1,FALSE),"")</f>
        <v/>
      </c>
      <c r="AG517" s="32" t="str">
        <f t="shared" si="86"/>
        <v>1Mesh중량값</v>
      </c>
      <c r="AH517" s="32" t="str">
        <f t="shared" si="87"/>
        <v>1Mesh중량값</v>
      </c>
      <c r="AI517" s="33" t="str">
        <f t="shared" si="88"/>
        <v>N1_WGHT_VAL</v>
      </c>
      <c r="AJ517" s="5" t="str">
        <f t="shared" si="89"/>
        <v>VAL</v>
      </c>
      <c r="AK517" s="28" t="str">
        <f>IFERROR(VLOOKUP(AJ517,분류어!$A:$A,1,FALSE),"")</f>
        <v>VAL</v>
      </c>
      <c r="AL517" s="13"/>
      <c r="AM517" s="34" t="s">
        <v>8889</v>
      </c>
      <c r="AN517" s="34" t="s">
        <v>8889</v>
      </c>
      <c r="AO517" s="34" t="s">
        <v>8889</v>
      </c>
      <c r="AP517" s="34" t="s">
        <v>8889</v>
      </c>
      <c r="AQ517" s="34" t="s">
        <v>8889</v>
      </c>
      <c r="AR517" s="34" t="s">
        <v>8889</v>
      </c>
      <c r="AS517" s="34" t="s">
        <v>8889</v>
      </c>
      <c r="AT517" s="34" t="s">
        <v>8889</v>
      </c>
    </row>
    <row r="518" spans="1:46" ht="16.5" customHeight="1">
      <c r="A518" s="28">
        <v>506</v>
      </c>
      <c r="B518" s="21" t="str">
        <f>IF(VLOOKUP(CONCATENATE(C518,".",D518,".",E518),대상테이블!$A:$H,8,FALSE)=0,"",VLOOKUP(CONCATENATE(,C518,".",D518,".",E518),대상테이블!$A:$H,8,FALSE))</f>
        <v/>
      </c>
      <c r="C518" s="29" t="s">
        <v>5966</v>
      </c>
      <c r="D518" s="29" t="s">
        <v>5967</v>
      </c>
      <c r="E518" s="29" t="s">
        <v>6034</v>
      </c>
      <c r="F518" s="29" t="s">
        <v>6035</v>
      </c>
      <c r="G518" s="29" t="s">
        <v>9934</v>
      </c>
      <c r="H518" s="29" t="s">
        <v>9935</v>
      </c>
      <c r="I518" s="29" t="s">
        <v>8884</v>
      </c>
      <c r="J518" s="29">
        <v>22</v>
      </c>
      <c r="K518" s="29" t="s">
        <v>8885</v>
      </c>
      <c r="L518" s="29" t="s">
        <v>133</v>
      </c>
      <c r="M518" s="29">
        <v>8</v>
      </c>
      <c r="N518" s="28" t="str">
        <f>IFERROR(VLOOKUP(T518,표준단어!$A:$C,3,FALSE),"")</f>
        <v>N1</v>
      </c>
      <c r="O518" s="28" t="str">
        <f>IFERROR(VLOOKUP(U518,표준단어!$A:$C,3,FALSE),"")</f>
        <v/>
      </c>
      <c r="P518" s="28" t="str">
        <f>IFERROR(VLOOKUP(V518,표준단어!$A:$C,3,FALSE),"")</f>
        <v>VAL</v>
      </c>
      <c r="Q518" s="28" t="str">
        <f>IFERROR(VLOOKUP(W518,표준단어!$A:$C,3,FALSE),"")</f>
        <v/>
      </c>
      <c r="R518" s="28" t="str">
        <f>IFERROR(VLOOKUP(X518,표준단어!$A:$C,3,FALSE),"")</f>
        <v/>
      </c>
      <c r="S518" s="28" t="str">
        <f>IFERROR(VLOOKUP(Y518,표준단어!$A:$C,3,FALSE),"")</f>
        <v/>
      </c>
      <c r="T518" s="37" t="s">
        <v>9372</v>
      </c>
      <c r="U518" s="37" t="s">
        <v>9648</v>
      </c>
      <c r="V518" s="30" t="s">
        <v>8888</v>
      </c>
      <c r="W518" s="30"/>
      <c r="X518" s="30"/>
      <c r="Y518" s="30"/>
      <c r="Z518" s="31" t="str">
        <f t="shared" si="80"/>
        <v/>
      </c>
      <c r="AA518" s="31" t="str">
        <f t="shared" si="81"/>
        <v>Mesh</v>
      </c>
      <c r="AB518" s="31" t="str">
        <f t="shared" si="82"/>
        <v/>
      </c>
      <c r="AC518" s="31" t="str">
        <f t="shared" si="83"/>
        <v/>
      </c>
      <c r="AD518" s="31" t="str">
        <f t="shared" si="84"/>
        <v/>
      </c>
      <c r="AE518" s="31" t="str">
        <f t="shared" si="85"/>
        <v/>
      </c>
      <c r="AF518" s="32" t="str">
        <f>IFERROR(VLOOKUP(T518&amp;U518&amp;V518&amp;W518&amp;X518&amp;Y518,표준용어!$A:$B,1,FALSE),"")</f>
        <v/>
      </c>
      <c r="AG518" s="32" t="str">
        <f t="shared" si="86"/>
        <v>1Mesh값</v>
      </c>
      <c r="AH518" s="32" t="str">
        <f t="shared" si="87"/>
        <v>1Mesh값</v>
      </c>
      <c r="AI518" s="33" t="str">
        <f t="shared" si="88"/>
        <v>N1_VAL</v>
      </c>
      <c r="AJ518" s="5" t="str">
        <f t="shared" si="89"/>
        <v>VAL</v>
      </c>
      <c r="AK518" s="28" t="str">
        <f>IFERROR(VLOOKUP(AJ518,분류어!$A:$A,1,FALSE),"")</f>
        <v>VAL</v>
      </c>
      <c r="AL518" s="13"/>
      <c r="AM518" s="34" t="s">
        <v>8889</v>
      </c>
      <c r="AN518" s="34" t="s">
        <v>8889</v>
      </c>
      <c r="AO518" s="34" t="s">
        <v>8889</v>
      </c>
      <c r="AP518" s="34" t="s">
        <v>8889</v>
      </c>
      <c r="AQ518" s="34" t="s">
        <v>8889</v>
      </c>
      <c r="AR518" s="34" t="s">
        <v>8889</v>
      </c>
      <c r="AS518" s="34" t="s">
        <v>8889</v>
      </c>
      <c r="AT518" s="34" t="s">
        <v>8889</v>
      </c>
    </row>
    <row r="519" spans="1:46" ht="16.5" customHeight="1">
      <c r="A519" s="28">
        <v>507</v>
      </c>
      <c r="B519" s="21" t="str">
        <f>IF(VLOOKUP(CONCATENATE(C519,".",D519,".",E519),대상테이블!$A:$H,8,FALSE)=0,"",VLOOKUP(CONCATENATE(,C519,".",D519,".",E519),대상테이블!$A:$H,8,FALSE))</f>
        <v/>
      </c>
      <c r="C519" s="29" t="s">
        <v>5966</v>
      </c>
      <c r="D519" s="29" t="s">
        <v>5967</v>
      </c>
      <c r="E519" s="29" t="s">
        <v>6034</v>
      </c>
      <c r="F519" s="29" t="s">
        <v>6035</v>
      </c>
      <c r="G519" s="29" t="s">
        <v>9957</v>
      </c>
      <c r="H519" s="29" t="s">
        <v>9958</v>
      </c>
      <c r="I519" s="29" t="s">
        <v>8884</v>
      </c>
      <c r="J519" s="29">
        <v>22</v>
      </c>
      <c r="K519" s="29" t="s">
        <v>8885</v>
      </c>
      <c r="L519" s="29" t="s">
        <v>133</v>
      </c>
      <c r="M519" s="29">
        <v>9</v>
      </c>
      <c r="N519" s="28" t="str">
        <f>IFERROR(VLOOKUP(T519,표준단어!$A:$C,3,FALSE),"")</f>
        <v>N2</v>
      </c>
      <c r="O519" s="28" t="str">
        <f>IFERROR(VLOOKUP(U519,표준단어!$A:$C,3,FALSE),"")</f>
        <v/>
      </c>
      <c r="P519" s="28" t="str">
        <f>IFERROR(VLOOKUP(V519,표준단어!$A:$C,3,FALSE),"")</f>
        <v>WGHT</v>
      </c>
      <c r="Q519" s="28" t="str">
        <f>IFERROR(VLOOKUP(W519,표준단어!$A:$C,3,FALSE),"")</f>
        <v>VAL</v>
      </c>
      <c r="R519" s="28" t="str">
        <f>IFERROR(VLOOKUP(X519,표준단어!$A:$C,3,FALSE),"")</f>
        <v/>
      </c>
      <c r="S519" s="28" t="str">
        <f>IFERROR(VLOOKUP(Y519,표준단어!$A:$C,3,FALSE),"")</f>
        <v/>
      </c>
      <c r="T519" s="37" t="s">
        <v>9375</v>
      </c>
      <c r="U519" s="37" t="s">
        <v>9648</v>
      </c>
      <c r="V519" s="30" t="s">
        <v>9688</v>
      </c>
      <c r="W519" s="30" t="s">
        <v>8888</v>
      </c>
      <c r="X519" s="30"/>
      <c r="Y519" s="30"/>
      <c r="Z519" s="31" t="str">
        <f t="shared" si="80"/>
        <v/>
      </c>
      <c r="AA519" s="31" t="str">
        <f t="shared" si="81"/>
        <v>Mesh</v>
      </c>
      <c r="AB519" s="31" t="str">
        <f t="shared" si="82"/>
        <v/>
      </c>
      <c r="AC519" s="31" t="str">
        <f t="shared" si="83"/>
        <v/>
      </c>
      <c r="AD519" s="31" t="str">
        <f t="shared" si="84"/>
        <v/>
      </c>
      <c r="AE519" s="31" t="str">
        <f t="shared" si="85"/>
        <v/>
      </c>
      <c r="AF519" s="32" t="str">
        <f>IFERROR(VLOOKUP(T519&amp;U519&amp;V519&amp;W519&amp;X519&amp;Y519,표준용어!$A:$B,1,FALSE),"")</f>
        <v/>
      </c>
      <c r="AG519" s="32" t="str">
        <f t="shared" si="86"/>
        <v>2Mesh중량값</v>
      </c>
      <c r="AH519" s="32" t="str">
        <f t="shared" si="87"/>
        <v>2Mesh중량값</v>
      </c>
      <c r="AI519" s="33" t="str">
        <f t="shared" si="88"/>
        <v>N2_WGHT_VAL</v>
      </c>
      <c r="AJ519" s="5" t="str">
        <f t="shared" si="89"/>
        <v>VAL</v>
      </c>
      <c r="AK519" s="28" t="str">
        <f>IFERROR(VLOOKUP(AJ519,분류어!$A:$A,1,FALSE),"")</f>
        <v>VAL</v>
      </c>
      <c r="AL519" s="13"/>
      <c r="AM519" s="34" t="s">
        <v>8889</v>
      </c>
      <c r="AN519" s="34" t="s">
        <v>8889</v>
      </c>
      <c r="AO519" s="34" t="s">
        <v>8889</v>
      </c>
      <c r="AP519" s="34" t="s">
        <v>8889</v>
      </c>
      <c r="AQ519" s="34" t="s">
        <v>8889</v>
      </c>
      <c r="AR519" s="34" t="s">
        <v>8889</v>
      </c>
      <c r="AS519" s="34" t="s">
        <v>8889</v>
      </c>
      <c r="AT519" s="34" t="s">
        <v>8889</v>
      </c>
    </row>
    <row r="520" spans="1:46" ht="16.5" customHeight="1">
      <c r="A520" s="28">
        <v>508</v>
      </c>
      <c r="B520" s="21" t="str">
        <f>IF(VLOOKUP(CONCATENATE(C520,".",D520,".",E520),대상테이블!$A:$H,8,FALSE)=0,"",VLOOKUP(CONCATENATE(,C520,".",D520,".",E520),대상테이블!$A:$H,8,FALSE))</f>
        <v/>
      </c>
      <c r="C520" s="29" t="s">
        <v>5966</v>
      </c>
      <c r="D520" s="29" t="s">
        <v>5967</v>
      </c>
      <c r="E520" s="29" t="s">
        <v>6034</v>
      </c>
      <c r="F520" s="29" t="s">
        <v>6035</v>
      </c>
      <c r="G520" s="29" t="s">
        <v>9936</v>
      </c>
      <c r="H520" s="29" t="s">
        <v>9937</v>
      </c>
      <c r="I520" s="29" t="s">
        <v>8884</v>
      </c>
      <c r="J520" s="29">
        <v>22</v>
      </c>
      <c r="K520" s="29" t="s">
        <v>8885</v>
      </c>
      <c r="L520" s="29" t="s">
        <v>133</v>
      </c>
      <c r="M520" s="29">
        <v>10</v>
      </c>
      <c r="N520" s="28" t="str">
        <f>IFERROR(VLOOKUP(T520,표준단어!$A:$C,3,FALSE),"")</f>
        <v>N2</v>
      </c>
      <c r="O520" s="28" t="str">
        <f>IFERROR(VLOOKUP(U520,표준단어!$A:$C,3,FALSE),"")</f>
        <v/>
      </c>
      <c r="P520" s="28" t="str">
        <f>IFERROR(VLOOKUP(V520,표준단어!$A:$C,3,FALSE),"")</f>
        <v>VAL</v>
      </c>
      <c r="Q520" s="28" t="str">
        <f>IFERROR(VLOOKUP(W520,표준단어!$A:$C,3,FALSE),"")</f>
        <v/>
      </c>
      <c r="R520" s="28" t="str">
        <f>IFERROR(VLOOKUP(X520,표준단어!$A:$C,3,FALSE),"")</f>
        <v/>
      </c>
      <c r="S520" s="28" t="str">
        <f>IFERROR(VLOOKUP(Y520,표준단어!$A:$C,3,FALSE),"")</f>
        <v/>
      </c>
      <c r="T520" s="37" t="s">
        <v>9375</v>
      </c>
      <c r="U520" s="37" t="s">
        <v>9648</v>
      </c>
      <c r="V520" s="30" t="s">
        <v>8888</v>
      </c>
      <c r="W520" s="30"/>
      <c r="X520" s="30"/>
      <c r="Y520" s="30"/>
      <c r="Z520" s="31" t="str">
        <f t="shared" si="80"/>
        <v/>
      </c>
      <c r="AA520" s="31" t="str">
        <f t="shared" si="81"/>
        <v>Mesh</v>
      </c>
      <c r="AB520" s="31" t="str">
        <f t="shared" si="82"/>
        <v/>
      </c>
      <c r="AC520" s="31" t="str">
        <f t="shared" si="83"/>
        <v/>
      </c>
      <c r="AD520" s="31" t="str">
        <f t="shared" si="84"/>
        <v/>
      </c>
      <c r="AE520" s="31" t="str">
        <f t="shared" si="85"/>
        <v/>
      </c>
      <c r="AF520" s="32" t="str">
        <f>IFERROR(VLOOKUP(T520&amp;U520&amp;V520&amp;W520&amp;X520&amp;Y520,표준용어!$A:$B,1,FALSE),"")</f>
        <v/>
      </c>
      <c r="AG520" s="32" t="str">
        <f t="shared" si="86"/>
        <v>2Mesh값</v>
      </c>
      <c r="AH520" s="32" t="str">
        <f t="shared" si="87"/>
        <v>2Mesh값</v>
      </c>
      <c r="AI520" s="33" t="str">
        <f t="shared" si="88"/>
        <v>N2_VAL</v>
      </c>
      <c r="AJ520" s="5" t="str">
        <f t="shared" si="89"/>
        <v>VAL</v>
      </c>
      <c r="AK520" s="28" t="str">
        <f>IFERROR(VLOOKUP(AJ520,분류어!$A:$A,1,FALSE),"")</f>
        <v>VAL</v>
      </c>
      <c r="AL520" s="13"/>
      <c r="AM520" s="34" t="s">
        <v>8889</v>
      </c>
      <c r="AN520" s="34" t="s">
        <v>8889</v>
      </c>
      <c r="AO520" s="34" t="s">
        <v>8889</v>
      </c>
      <c r="AP520" s="34" t="s">
        <v>8889</v>
      </c>
      <c r="AQ520" s="34" t="s">
        <v>8889</v>
      </c>
      <c r="AR520" s="34" t="s">
        <v>8889</v>
      </c>
      <c r="AS520" s="34" t="s">
        <v>8889</v>
      </c>
      <c r="AT520" s="34" t="s">
        <v>8889</v>
      </c>
    </row>
    <row r="521" spans="1:46" ht="16.5" customHeight="1">
      <c r="A521" s="28">
        <v>509</v>
      </c>
      <c r="B521" s="21" t="str">
        <f>IF(VLOOKUP(CONCATENATE(C521,".",D521,".",E521),대상테이블!$A:$H,8,FALSE)=0,"",VLOOKUP(CONCATENATE(,C521,".",D521,".",E521),대상테이블!$A:$H,8,FALSE))</f>
        <v/>
      </c>
      <c r="C521" s="29" t="s">
        <v>5966</v>
      </c>
      <c r="D521" s="29" t="s">
        <v>5967</v>
      </c>
      <c r="E521" s="29" t="s">
        <v>6034</v>
      </c>
      <c r="F521" s="29" t="s">
        <v>6035</v>
      </c>
      <c r="G521" s="29" t="s">
        <v>9959</v>
      </c>
      <c r="H521" s="29" t="s">
        <v>9960</v>
      </c>
      <c r="I521" s="29" t="s">
        <v>8884</v>
      </c>
      <c r="J521" s="29">
        <v>22</v>
      </c>
      <c r="K521" s="29" t="s">
        <v>8885</v>
      </c>
      <c r="L521" s="29" t="s">
        <v>133</v>
      </c>
      <c r="M521" s="29">
        <v>11</v>
      </c>
      <c r="N521" s="28" t="str">
        <f>IFERROR(VLOOKUP(T521,표준단어!$A:$C,3,FALSE),"")</f>
        <v>N3</v>
      </c>
      <c r="O521" s="28" t="str">
        <f>IFERROR(VLOOKUP(U521,표준단어!$A:$C,3,FALSE),"")</f>
        <v/>
      </c>
      <c r="P521" s="28" t="str">
        <f>IFERROR(VLOOKUP(V521,표준단어!$A:$C,3,FALSE),"")</f>
        <v>WGHT</v>
      </c>
      <c r="Q521" s="28" t="str">
        <f>IFERROR(VLOOKUP(W521,표준단어!$A:$C,3,FALSE),"")</f>
        <v>VAL</v>
      </c>
      <c r="R521" s="28" t="str">
        <f>IFERROR(VLOOKUP(X521,표준단어!$A:$C,3,FALSE),"")</f>
        <v/>
      </c>
      <c r="S521" s="28" t="str">
        <f>IFERROR(VLOOKUP(Y521,표준단어!$A:$C,3,FALSE),"")</f>
        <v/>
      </c>
      <c r="T521" s="37" t="s">
        <v>9588</v>
      </c>
      <c r="U521" s="37" t="s">
        <v>9648</v>
      </c>
      <c r="V521" s="30" t="s">
        <v>9688</v>
      </c>
      <c r="W521" s="30" t="s">
        <v>8888</v>
      </c>
      <c r="X521" s="30"/>
      <c r="Y521" s="30"/>
      <c r="Z521" s="31" t="str">
        <f t="shared" si="80"/>
        <v/>
      </c>
      <c r="AA521" s="31" t="str">
        <f t="shared" si="81"/>
        <v>Mesh</v>
      </c>
      <c r="AB521" s="31" t="str">
        <f t="shared" si="82"/>
        <v/>
      </c>
      <c r="AC521" s="31" t="str">
        <f t="shared" si="83"/>
        <v/>
      </c>
      <c r="AD521" s="31" t="str">
        <f t="shared" si="84"/>
        <v/>
      </c>
      <c r="AE521" s="31" t="str">
        <f t="shared" si="85"/>
        <v/>
      </c>
      <c r="AF521" s="32" t="str">
        <f>IFERROR(VLOOKUP(T521&amp;U521&amp;V521&amp;W521&amp;X521&amp;Y521,표준용어!$A:$B,1,FALSE),"")</f>
        <v/>
      </c>
      <c r="AG521" s="32" t="str">
        <f t="shared" si="86"/>
        <v>3Mesh중량값</v>
      </c>
      <c r="AH521" s="32" t="str">
        <f t="shared" si="87"/>
        <v>3Mesh중량값</v>
      </c>
      <c r="AI521" s="33" t="str">
        <f t="shared" si="88"/>
        <v>N3_WGHT_VAL</v>
      </c>
      <c r="AJ521" s="5" t="str">
        <f t="shared" si="89"/>
        <v>VAL</v>
      </c>
      <c r="AK521" s="28" t="str">
        <f>IFERROR(VLOOKUP(AJ521,분류어!$A:$A,1,FALSE),"")</f>
        <v>VAL</v>
      </c>
      <c r="AL521" s="13"/>
      <c r="AM521" s="34" t="s">
        <v>8889</v>
      </c>
      <c r="AN521" s="34" t="s">
        <v>8889</v>
      </c>
      <c r="AO521" s="34" t="s">
        <v>8889</v>
      </c>
      <c r="AP521" s="34" t="s">
        <v>8889</v>
      </c>
      <c r="AQ521" s="34" t="s">
        <v>8889</v>
      </c>
      <c r="AR521" s="34" t="s">
        <v>8889</v>
      </c>
      <c r="AS521" s="34" t="s">
        <v>8889</v>
      </c>
      <c r="AT521" s="34" t="s">
        <v>8889</v>
      </c>
    </row>
    <row r="522" spans="1:46" ht="16.5" customHeight="1">
      <c r="A522" s="28">
        <v>510</v>
      </c>
      <c r="B522" s="21" t="str">
        <f>IF(VLOOKUP(CONCATENATE(C522,".",D522,".",E522),대상테이블!$A:$H,8,FALSE)=0,"",VLOOKUP(CONCATENATE(,C522,".",D522,".",E522),대상테이블!$A:$H,8,FALSE))</f>
        <v/>
      </c>
      <c r="C522" s="29" t="s">
        <v>5966</v>
      </c>
      <c r="D522" s="29" t="s">
        <v>5967</v>
      </c>
      <c r="E522" s="29" t="s">
        <v>6034</v>
      </c>
      <c r="F522" s="29" t="s">
        <v>6035</v>
      </c>
      <c r="G522" s="29" t="s">
        <v>9938</v>
      </c>
      <c r="H522" s="29" t="s">
        <v>9939</v>
      </c>
      <c r="I522" s="29" t="s">
        <v>8884</v>
      </c>
      <c r="J522" s="29">
        <v>22</v>
      </c>
      <c r="K522" s="29" t="s">
        <v>8885</v>
      </c>
      <c r="L522" s="29" t="s">
        <v>133</v>
      </c>
      <c r="M522" s="29">
        <v>12</v>
      </c>
      <c r="N522" s="28" t="str">
        <f>IFERROR(VLOOKUP(T522,표준단어!$A:$C,3,FALSE),"")</f>
        <v>N3</v>
      </c>
      <c r="O522" s="28" t="str">
        <f>IFERROR(VLOOKUP(U522,표준단어!$A:$C,3,FALSE),"")</f>
        <v/>
      </c>
      <c r="P522" s="28" t="str">
        <f>IFERROR(VLOOKUP(V522,표준단어!$A:$C,3,FALSE),"")</f>
        <v>VAL</v>
      </c>
      <c r="Q522" s="28" t="str">
        <f>IFERROR(VLOOKUP(W522,표준단어!$A:$C,3,FALSE),"")</f>
        <v/>
      </c>
      <c r="R522" s="28" t="str">
        <f>IFERROR(VLOOKUP(X522,표준단어!$A:$C,3,FALSE),"")</f>
        <v/>
      </c>
      <c r="S522" s="28" t="str">
        <f>IFERROR(VLOOKUP(Y522,표준단어!$A:$C,3,FALSE),"")</f>
        <v/>
      </c>
      <c r="T522" s="37" t="s">
        <v>9588</v>
      </c>
      <c r="U522" s="37" t="s">
        <v>9648</v>
      </c>
      <c r="V522" s="30" t="s">
        <v>8888</v>
      </c>
      <c r="W522" s="30"/>
      <c r="X522" s="30"/>
      <c r="Y522" s="30"/>
      <c r="Z522" s="31" t="str">
        <f t="shared" si="80"/>
        <v/>
      </c>
      <c r="AA522" s="31" t="str">
        <f t="shared" si="81"/>
        <v>Mesh</v>
      </c>
      <c r="AB522" s="31" t="str">
        <f t="shared" si="82"/>
        <v/>
      </c>
      <c r="AC522" s="31" t="str">
        <f t="shared" si="83"/>
        <v/>
      </c>
      <c r="AD522" s="31" t="str">
        <f t="shared" si="84"/>
        <v/>
      </c>
      <c r="AE522" s="31" t="str">
        <f t="shared" si="85"/>
        <v/>
      </c>
      <c r="AF522" s="32" t="str">
        <f>IFERROR(VLOOKUP(T522&amp;U522&amp;V522&amp;W522&amp;X522&amp;Y522,표준용어!$A:$B,1,FALSE),"")</f>
        <v/>
      </c>
      <c r="AG522" s="32" t="str">
        <f t="shared" si="86"/>
        <v>3Mesh값</v>
      </c>
      <c r="AH522" s="32" t="str">
        <f t="shared" si="87"/>
        <v>3Mesh값</v>
      </c>
      <c r="AI522" s="33" t="str">
        <f t="shared" si="88"/>
        <v>N3_VAL</v>
      </c>
      <c r="AJ522" s="5" t="str">
        <f t="shared" si="89"/>
        <v>VAL</v>
      </c>
      <c r="AK522" s="28" t="str">
        <f>IFERROR(VLOOKUP(AJ522,분류어!$A:$A,1,FALSE),"")</f>
        <v>VAL</v>
      </c>
      <c r="AL522" s="13"/>
      <c r="AM522" s="34" t="s">
        <v>8889</v>
      </c>
      <c r="AN522" s="34" t="s">
        <v>8889</v>
      </c>
      <c r="AO522" s="34" t="s">
        <v>8889</v>
      </c>
      <c r="AP522" s="34" t="s">
        <v>8889</v>
      </c>
      <c r="AQ522" s="34" t="s">
        <v>8889</v>
      </c>
      <c r="AR522" s="34" t="s">
        <v>8889</v>
      </c>
      <c r="AS522" s="34" t="s">
        <v>8889</v>
      </c>
      <c r="AT522" s="34" t="s">
        <v>8889</v>
      </c>
    </row>
    <row r="523" spans="1:46" ht="16.5" customHeight="1">
      <c r="A523" s="28">
        <v>511</v>
      </c>
      <c r="B523" s="21" t="str">
        <f>IF(VLOOKUP(CONCATENATE(C523,".",D523,".",E523),대상테이블!$A:$H,8,FALSE)=0,"",VLOOKUP(CONCATENATE(,C523,".",D523,".",E523),대상테이블!$A:$H,8,FALSE))</f>
        <v/>
      </c>
      <c r="C523" s="29" t="s">
        <v>5966</v>
      </c>
      <c r="D523" s="29" t="s">
        <v>5967</v>
      </c>
      <c r="E523" s="29" t="s">
        <v>6034</v>
      </c>
      <c r="F523" s="29" t="s">
        <v>6035</v>
      </c>
      <c r="G523" s="29" t="s">
        <v>9961</v>
      </c>
      <c r="H523" s="29" t="s">
        <v>9962</v>
      </c>
      <c r="I523" s="29" t="s">
        <v>8884</v>
      </c>
      <c r="J523" s="29">
        <v>22</v>
      </c>
      <c r="K523" s="29" t="s">
        <v>8885</v>
      </c>
      <c r="L523" s="29" t="s">
        <v>133</v>
      </c>
      <c r="M523" s="29">
        <v>13</v>
      </c>
      <c r="N523" s="28" t="str">
        <f>IFERROR(VLOOKUP(T523,표준단어!$A:$C,3,FALSE),"")</f>
        <v>N4</v>
      </c>
      <c r="O523" s="28" t="str">
        <f>IFERROR(VLOOKUP(U523,표준단어!$A:$C,3,FALSE),"")</f>
        <v/>
      </c>
      <c r="P523" s="28" t="str">
        <f>IFERROR(VLOOKUP(V523,표준단어!$A:$C,3,FALSE),"")</f>
        <v>WGHT</v>
      </c>
      <c r="Q523" s="28" t="str">
        <f>IFERROR(VLOOKUP(W523,표준단어!$A:$C,3,FALSE),"")</f>
        <v>VAL</v>
      </c>
      <c r="R523" s="28" t="str">
        <f>IFERROR(VLOOKUP(X523,표준단어!$A:$C,3,FALSE),"")</f>
        <v/>
      </c>
      <c r="S523" s="28" t="str">
        <f>IFERROR(VLOOKUP(Y523,표준단어!$A:$C,3,FALSE),"")</f>
        <v/>
      </c>
      <c r="T523" s="37" t="s">
        <v>9594</v>
      </c>
      <c r="U523" s="37" t="s">
        <v>9648</v>
      </c>
      <c r="V523" s="30" t="s">
        <v>9688</v>
      </c>
      <c r="W523" s="30" t="s">
        <v>8888</v>
      </c>
      <c r="X523" s="30"/>
      <c r="Y523" s="30"/>
      <c r="Z523" s="31" t="str">
        <f t="shared" si="80"/>
        <v/>
      </c>
      <c r="AA523" s="31" t="str">
        <f t="shared" si="81"/>
        <v>Mesh</v>
      </c>
      <c r="AB523" s="31" t="str">
        <f t="shared" si="82"/>
        <v/>
      </c>
      <c r="AC523" s="31" t="str">
        <f t="shared" si="83"/>
        <v/>
      </c>
      <c r="AD523" s="31" t="str">
        <f t="shared" si="84"/>
        <v/>
      </c>
      <c r="AE523" s="31" t="str">
        <f t="shared" si="85"/>
        <v/>
      </c>
      <c r="AF523" s="32" t="str">
        <f>IFERROR(VLOOKUP(T523&amp;U523&amp;V523&amp;W523&amp;X523&amp;Y523,표준용어!$A:$B,1,FALSE),"")</f>
        <v/>
      </c>
      <c r="AG523" s="32" t="str">
        <f t="shared" si="86"/>
        <v>4Mesh중량값</v>
      </c>
      <c r="AH523" s="32" t="str">
        <f t="shared" si="87"/>
        <v>4Mesh중량값</v>
      </c>
      <c r="AI523" s="33" t="str">
        <f t="shared" si="88"/>
        <v>N4_WGHT_VAL</v>
      </c>
      <c r="AJ523" s="5" t="str">
        <f t="shared" si="89"/>
        <v>VAL</v>
      </c>
      <c r="AK523" s="28" t="str">
        <f>IFERROR(VLOOKUP(AJ523,분류어!$A:$A,1,FALSE),"")</f>
        <v>VAL</v>
      </c>
      <c r="AL523" s="13"/>
      <c r="AM523" s="34" t="s">
        <v>8889</v>
      </c>
      <c r="AN523" s="34" t="s">
        <v>8889</v>
      </c>
      <c r="AO523" s="34" t="s">
        <v>8889</v>
      </c>
      <c r="AP523" s="34" t="s">
        <v>8889</v>
      </c>
      <c r="AQ523" s="34" t="s">
        <v>8889</v>
      </c>
      <c r="AR523" s="34" t="s">
        <v>8889</v>
      </c>
      <c r="AS523" s="34" t="s">
        <v>8889</v>
      </c>
      <c r="AT523" s="34" t="s">
        <v>8889</v>
      </c>
    </row>
    <row r="524" spans="1:46" ht="16.5" customHeight="1">
      <c r="A524" s="28">
        <v>512</v>
      </c>
      <c r="B524" s="21" t="str">
        <f>IF(VLOOKUP(CONCATENATE(C524,".",D524,".",E524),대상테이블!$A:$H,8,FALSE)=0,"",VLOOKUP(CONCATENATE(,C524,".",D524,".",E524),대상테이블!$A:$H,8,FALSE))</f>
        <v/>
      </c>
      <c r="C524" s="29" t="s">
        <v>5966</v>
      </c>
      <c r="D524" s="29" t="s">
        <v>5967</v>
      </c>
      <c r="E524" s="29" t="s">
        <v>6034</v>
      </c>
      <c r="F524" s="29" t="s">
        <v>6035</v>
      </c>
      <c r="G524" s="29" t="s">
        <v>9940</v>
      </c>
      <c r="H524" s="29" t="s">
        <v>9941</v>
      </c>
      <c r="I524" s="29" t="s">
        <v>8884</v>
      </c>
      <c r="J524" s="29">
        <v>22</v>
      </c>
      <c r="K524" s="29" t="s">
        <v>8885</v>
      </c>
      <c r="L524" s="29" t="s">
        <v>133</v>
      </c>
      <c r="M524" s="29">
        <v>14</v>
      </c>
      <c r="N524" s="28" t="str">
        <f>IFERROR(VLOOKUP(T524,표준단어!$A:$C,3,FALSE),"")</f>
        <v>N4</v>
      </c>
      <c r="O524" s="28" t="str">
        <f>IFERROR(VLOOKUP(U524,표준단어!$A:$C,3,FALSE),"")</f>
        <v/>
      </c>
      <c r="P524" s="28" t="str">
        <f>IFERROR(VLOOKUP(V524,표준단어!$A:$C,3,FALSE),"")</f>
        <v>VAL</v>
      </c>
      <c r="Q524" s="28" t="str">
        <f>IFERROR(VLOOKUP(W524,표준단어!$A:$C,3,FALSE),"")</f>
        <v/>
      </c>
      <c r="R524" s="28" t="str">
        <f>IFERROR(VLOOKUP(X524,표준단어!$A:$C,3,FALSE),"")</f>
        <v/>
      </c>
      <c r="S524" s="28" t="str">
        <f>IFERROR(VLOOKUP(Y524,표준단어!$A:$C,3,FALSE),"")</f>
        <v/>
      </c>
      <c r="T524" s="37" t="s">
        <v>9594</v>
      </c>
      <c r="U524" s="37" t="s">
        <v>9648</v>
      </c>
      <c r="V524" s="30" t="s">
        <v>8888</v>
      </c>
      <c r="W524" s="30"/>
      <c r="X524" s="30"/>
      <c r="Y524" s="30"/>
      <c r="Z524" s="31" t="str">
        <f t="shared" si="80"/>
        <v/>
      </c>
      <c r="AA524" s="31" t="str">
        <f t="shared" si="81"/>
        <v>Mesh</v>
      </c>
      <c r="AB524" s="31" t="str">
        <f t="shared" si="82"/>
        <v/>
      </c>
      <c r="AC524" s="31" t="str">
        <f t="shared" si="83"/>
        <v/>
      </c>
      <c r="AD524" s="31" t="str">
        <f t="shared" si="84"/>
        <v/>
      </c>
      <c r="AE524" s="31" t="str">
        <f t="shared" si="85"/>
        <v/>
      </c>
      <c r="AF524" s="32" t="str">
        <f>IFERROR(VLOOKUP(T524&amp;U524&amp;V524&amp;W524&amp;X524&amp;Y524,표준용어!$A:$B,1,FALSE),"")</f>
        <v/>
      </c>
      <c r="AG524" s="32" t="str">
        <f t="shared" si="86"/>
        <v>4Mesh값</v>
      </c>
      <c r="AH524" s="32" t="str">
        <f t="shared" si="87"/>
        <v>4Mesh값</v>
      </c>
      <c r="AI524" s="33" t="str">
        <f t="shared" si="88"/>
        <v>N4_VAL</v>
      </c>
      <c r="AJ524" s="5" t="str">
        <f t="shared" si="89"/>
        <v>VAL</v>
      </c>
      <c r="AK524" s="28" t="str">
        <f>IFERROR(VLOOKUP(AJ524,분류어!$A:$A,1,FALSE),"")</f>
        <v>VAL</v>
      </c>
      <c r="AL524" s="13"/>
      <c r="AM524" s="34" t="s">
        <v>8889</v>
      </c>
      <c r="AN524" s="34" t="s">
        <v>8889</v>
      </c>
      <c r="AO524" s="34" t="s">
        <v>8889</v>
      </c>
      <c r="AP524" s="34" t="s">
        <v>8889</v>
      </c>
      <c r="AQ524" s="34" t="s">
        <v>8889</v>
      </c>
      <c r="AR524" s="34" t="s">
        <v>8889</v>
      </c>
      <c r="AS524" s="34" t="s">
        <v>8889</v>
      </c>
      <c r="AT524" s="34" t="s">
        <v>8889</v>
      </c>
    </row>
    <row r="525" spans="1:46" ht="16.5" customHeight="1">
      <c r="A525" s="28">
        <v>513</v>
      </c>
      <c r="B525" s="21" t="str">
        <f>IF(VLOOKUP(CONCATENATE(C525,".",D525,".",E525),대상테이블!$A:$H,8,FALSE)=0,"",VLOOKUP(CONCATENATE(,C525,".",D525,".",E525),대상테이블!$A:$H,8,FALSE))</f>
        <v/>
      </c>
      <c r="C525" s="29" t="s">
        <v>5966</v>
      </c>
      <c r="D525" s="29" t="s">
        <v>5967</v>
      </c>
      <c r="E525" s="29" t="s">
        <v>6034</v>
      </c>
      <c r="F525" s="29" t="s">
        <v>6035</v>
      </c>
      <c r="G525" s="29" t="s">
        <v>9963</v>
      </c>
      <c r="H525" s="29" t="s">
        <v>9964</v>
      </c>
      <c r="I525" s="29" t="s">
        <v>8884</v>
      </c>
      <c r="J525" s="29">
        <v>22</v>
      </c>
      <c r="K525" s="29" t="s">
        <v>8885</v>
      </c>
      <c r="L525" s="29" t="s">
        <v>133</v>
      </c>
      <c r="M525" s="29">
        <v>15</v>
      </c>
      <c r="N525" s="28" t="str">
        <f>IFERROR(VLOOKUP(T525,표준단어!$A:$C,3,FALSE),"")</f>
        <v>N5</v>
      </c>
      <c r="O525" s="28" t="str">
        <f>IFERROR(VLOOKUP(U525,표준단어!$A:$C,3,FALSE),"")</f>
        <v/>
      </c>
      <c r="P525" s="28" t="str">
        <f>IFERROR(VLOOKUP(V525,표준단어!$A:$C,3,FALSE),"")</f>
        <v>WGHT</v>
      </c>
      <c r="Q525" s="28" t="str">
        <f>IFERROR(VLOOKUP(W525,표준단어!$A:$C,3,FALSE),"")</f>
        <v>VAL</v>
      </c>
      <c r="R525" s="28" t="str">
        <f>IFERROR(VLOOKUP(X525,표준단어!$A:$C,3,FALSE),"")</f>
        <v/>
      </c>
      <c r="S525" s="28" t="str">
        <f>IFERROR(VLOOKUP(Y525,표준단어!$A:$C,3,FALSE),"")</f>
        <v/>
      </c>
      <c r="T525" s="37" t="s">
        <v>9597</v>
      </c>
      <c r="U525" s="37" t="s">
        <v>9648</v>
      </c>
      <c r="V525" s="30" t="s">
        <v>9688</v>
      </c>
      <c r="W525" s="30" t="s">
        <v>8888</v>
      </c>
      <c r="X525" s="30"/>
      <c r="Y525" s="30"/>
      <c r="Z525" s="31" t="str">
        <f t="shared" si="80"/>
        <v/>
      </c>
      <c r="AA525" s="31" t="str">
        <f t="shared" si="81"/>
        <v>Mesh</v>
      </c>
      <c r="AB525" s="31" t="str">
        <f t="shared" si="82"/>
        <v/>
      </c>
      <c r="AC525" s="31" t="str">
        <f t="shared" si="83"/>
        <v/>
      </c>
      <c r="AD525" s="31" t="str">
        <f t="shared" si="84"/>
        <v/>
      </c>
      <c r="AE525" s="31" t="str">
        <f t="shared" si="85"/>
        <v/>
      </c>
      <c r="AF525" s="32" t="str">
        <f>IFERROR(VLOOKUP(T525&amp;U525&amp;V525&amp;W525&amp;X525&amp;Y525,표준용어!$A:$B,1,FALSE),"")</f>
        <v/>
      </c>
      <c r="AG525" s="32" t="str">
        <f t="shared" si="86"/>
        <v>5Mesh중량값</v>
      </c>
      <c r="AH525" s="32" t="str">
        <f t="shared" si="87"/>
        <v>5Mesh중량값</v>
      </c>
      <c r="AI525" s="33" t="str">
        <f t="shared" si="88"/>
        <v>N5_WGHT_VAL</v>
      </c>
      <c r="AJ525" s="5" t="str">
        <f t="shared" si="89"/>
        <v>VAL</v>
      </c>
      <c r="AK525" s="28" t="str">
        <f>IFERROR(VLOOKUP(AJ525,분류어!$A:$A,1,FALSE),"")</f>
        <v>VAL</v>
      </c>
      <c r="AL525" s="13"/>
      <c r="AM525" s="34" t="s">
        <v>8889</v>
      </c>
      <c r="AN525" s="34" t="s">
        <v>8889</v>
      </c>
      <c r="AO525" s="34" t="s">
        <v>8889</v>
      </c>
      <c r="AP525" s="34" t="s">
        <v>8889</v>
      </c>
      <c r="AQ525" s="34" t="s">
        <v>8889</v>
      </c>
      <c r="AR525" s="34" t="s">
        <v>8889</v>
      </c>
      <c r="AS525" s="34" t="s">
        <v>8889</v>
      </c>
      <c r="AT525" s="34" t="s">
        <v>8889</v>
      </c>
    </row>
    <row r="526" spans="1:46" ht="16.5" customHeight="1">
      <c r="A526" s="28">
        <v>514</v>
      </c>
      <c r="B526" s="21" t="str">
        <f>IF(VLOOKUP(CONCATENATE(C526,".",D526,".",E526),대상테이블!$A:$H,8,FALSE)=0,"",VLOOKUP(CONCATENATE(,C526,".",D526,".",E526),대상테이블!$A:$H,8,FALSE))</f>
        <v/>
      </c>
      <c r="C526" s="29" t="s">
        <v>5966</v>
      </c>
      <c r="D526" s="29" t="s">
        <v>5967</v>
      </c>
      <c r="E526" s="29" t="s">
        <v>6034</v>
      </c>
      <c r="F526" s="29" t="s">
        <v>6035</v>
      </c>
      <c r="G526" s="29" t="s">
        <v>9942</v>
      </c>
      <c r="H526" s="29" t="s">
        <v>9943</v>
      </c>
      <c r="I526" s="29" t="s">
        <v>8884</v>
      </c>
      <c r="J526" s="29">
        <v>22</v>
      </c>
      <c r="K526" s="29" t="s">
        <v>8885</v>
      </c>
      <c r="L526" s="29" t="s">
        <v>133</v>
      </c>
      <c r="M526" s="29">
        <v>16</v>
      </c>
      <c r="N526" s="28" t="str">
        <f>IFERROR(VLOOKUP(T526,표준단어!$A:$C,3,FALSE),"")</f>
        <v>N5</v>
      </c>
      <c r="O526" s="28" t="str">
        <f>IFERROR(VLOOKUP(U526,표준단어!$A:$C,3,FALSE),"")</f>
        <v/>
      </c>
      <c r="P526" s="28" t="str">
        <f>IFERROR(VLOOKUP(V526,표준단어!$A:$C,3,FALSE),"")</f>
        <v>VAL</v>
      </c>
      <c r="Q526" s="28" t="str">
        <f>IFERROR(VLOOKUP(W526,표준단어!$A:$C,3,FALSE),"")</f>
        <v/>
      </c>
      <c r="R526" s="28" t="str">
        <f>IFERROR(VLOOKUP(X526,표준단어!$A:$C,3,FALSE),"")</f>
        <v/>
      </c>
      <c r="S526" s="28" t="str">
        <f>IFERROR(VLOOKUP(Y526,표준단어!$A:$C,3,FALSE),"")</f>
        <v/>
      </c>
      <c r="T526" s="37" t="s">
        <v>9597</v>
      </c>
      <c r="U526" s="37" t="s">
        <v>9648</v>
      </c>
      <c r="V526" s="30" t="s">
        <v>8888</v>
      </c>
      <c r="W526" s="30"/>
      <c r="X526" s="30"/>
      <c r="Y526" s="30"/>
      <c r="Z526" s="31" t="str">
        <f t="shared" si="80"/>
        <v/>
      </c>
      <c r="AA526" s="31" t="str">
        <f t="shared" si="81"/>
        <v>Mesh</v>
      </c>
      <c r="AB526" s="31" t="str">
        <f t="shared" si="82"/>
        <v/>
      </c>
      <c r="AC526" s="31" t="str">
        <f t="shared" si="83"/>
        <v/>
      </c>
      <c r="AD526" s="31" t="str">
        <f t="shared" si="84"/>
        <v/>
      </c>
      <c r="AE526" s="31" t="str">
        <f t="shared" si="85"/>
        <v/>
      </c>
      <c r="AF526" s="32" t="str">
        <f>IFERROR(VLOOKUP(T526&amp;U526&amp;V526&amp;W526&amp;X526&amp;Y526,표준용어!$A:$B,1,FALSE),"")</f>
        <v/>
      </c>
      <c r="AG526" s="32" t="str">
        <f t="shared" si="86"/>
        <v>5Mesh값</v>
      </c>
      <c r="AH526" s="32" t="str">
        <f t="shared" si="87"/>
        <v>5Mesh값</v>
      </c>
      <c r="AI526" s="33" t="str">
        <f t="shared" si="88"/>
        <v>N5_VAL</v>
      </c>
      <c r="AJ526" s="5" t="str">
        <f t="shared" si="89"/>
        <v>VAL</v>
      </c>
      <c r="AK526" s="28" t="str">
        <f>IFERROR(VLOOKUP(AJ526,분류어!$A:$A,1,FALSE),"")</f>
        <v>VAL</v>
      </c>
      <c r="AL526" s="13"/>
      <c r="AM526" s="34" t="s">
        <v>8889</v>
      </c>
      <c r="AN526" s="34" t="s">
        <v>8889</v>
      </c>
      <c r="AO526" s="34" t="s">
        <v>8889</v>
      </c>
      <c r="AP526" s="34" t="s">
        <v>8889</v>
      </c>
      <c r="AQ526" s="34" t="s">
        <v>8889</v>
      </c>
      <c r="AR526" s="34" t="s">
        <v>8889</v>
      </c>
      <c r="AS526" s="34" t="s">
        <v>8889</v>
      </c>
      <c r="AT526" s="34" t="s">
        <v>8889</v>
      </c>
    </row>
    <row r="527" spans="1:46" ht="16.5" customHeight="1">
      <c r="A527" s="28">
        <v>515</v>
      </c>
      <c r="B527" s="21" t="str">
        <f>IF(VLOOKUP(CONCATENATE(C527,".",D527,".",E527),대상테이블!$A:$H,8,FALSE)=0,"",VLOOKUP(CONCATENATE(,C527,".",D527,".",E527),대상테이블!$A:$H,8,FALSE))</f>
        <v/>
      </c>
      <c r="C527" s="29" t="s">
        <v>5966</v>
      </c>
      <c r="D527" s="29" t="s">
        <v>5967</v>
      </c>
      <c r="E527" s="29" t="s">
        <v>6034</v>
      </c>
      <c r="F527" s="29" t="s">
        <v>6035</v>
      </c>
      <c r="G527" s="29" t="s">
        <v>9965</v>
      </c>
      <c r="H527" s="29" t="s">
        <v>9966</v>
      </c>
      <c r="I527" s="29" t="s">
        <v>8884</v>
      </c>
      <c r="J527" s="29">
        <v>22</v>
      </c>
      <c r="K527" s="29" t="s">
        <v>8885</v>
      </c>
      <c r="L527" s="29" t="s">
        <v>133</v>
      </c>
      <c r="M527" s="29">
        <v>17</v>
      </c>
      <c r="N527" s="28" t="str">
        <f>IFERROR(VLOOKUP(T527,표준단어!$A:$C,3,FALSE),"")</f>
        <v>N6</v>
      </c>
      <c r="O527" s="28" t="str">
        <f>IFERROR(VLOOKUP(U527,표준단어!$A:$C,3,FALSE),"")</f>
        <v/>
      </c>
      <c r="P527" s="28" t="str">
        <f>IFERROR(VLOOKUP(V527,표준단어!$A:$C,3,FALSE),"")</f>
        <v>WGHT</v>
      </c>
      <c r="Q527" s="28" t="str">
        <f>IFERROR(VLOOKUP(W527,표준단어!$A:$C,3,FALSE),"")</f>
        <v>VAL</v>
      </c>
      <c r="R527" s="28" t="str">
        <f>IFERROR(VLOOKUP(X527,표준단어!$A:$C,3,FALSE),"")</f>
        <v/>
      </c>
      <c r="S527" s="28" t="str">
        <f>IFERROR(VLOOKUP(Y527,표준단어!$A:$C,3,FALSE),"")</f>
        <v/>
      </c>
      <c r="T527" s="37" t="s">
        <v>9600</v>
      </c>
      <c r="U527" s="37" t="s">
        <v>9648</v>
      </c>
      <c r="V527" s="30" t="s">
        <v>9688</v>
      </c>
      <c r="W527" s="30" t="s">
        <v>8888</v>
      </c>
      <c r="X527" s="30"/>
      <c r="Y527" s="30"/>
      <c r="Z527" s="31" t="str">
        <f t="shared" si="80"/>
        <v/>
      </c>
      <c r="AA527" s="31" t="str">
        <f t="shared" si="81"/>
        <v>Mesh</v>
      </c>
      <c r="AB527" s="31" t="str">
        <f t="shared" si="82"/>
        <v/>
      </c>
      <c r="AC527" s="31" t="str">
        <f t="shared" si="83"/>
        <v/>
      </c>
      <c r="AD527" s="31" t="str">
        <f t="shared" si="84"/>
        <v/>
      </c>
      <c r="AE527" s="31" t="str">
        <f t="shared" si="85"/>
        <v/>
      </c>
      <c r="AF527" s="32" t="str">
        <f>IFERROR(VLOOKUP(T527&amp;U527&amp;V527&amp;W527&amp;X527&amp;Y527,표준용어!$A:$B,1,FALSE),"")</f>
        <v/>
      </c>
      <c r="AG527" s="32" t="str">
        <f t="shared" si="86"/>
        <v>6Mesh중량값</v>
      </c>
      <c r="AH527" s="32" t="str">
        <f t="shared" si="87"/>
        <v>6Mesh중량값</v>
      </c>
      <c r="AI527" s="33" t="str">
        <f t="shared" si="88"/>
        <v>N6_WGHT_VAL</v>
      </c>
      <c r="AJ527" s="5" t="str">
        <f t="shared" si="89"/>
        <v>VAL</v>
      </c>
      <c r="AK527" s="28" t="str">
        <f>IFERROR(VLOOKUP(AJ527,분류어!$A:$A,1,FALSE),"")</f>
        <v>VAL</v>
      </c>
      <c r="AL527" s="13"/>
      <c r="AM527" s="34" t="s">
        <v>8889</v>
      </c>
      <c r="AN527" s="34" t="s">
        <v>8889</v>
      </c>
      <c r="AO527" s="34" t="s">
        <v>8889</v>
      </c>
      <c r="AP527" s="34" t="s">
        <v>8889</v>
      </c>
      <c r="AQ527" s="34" t="s">
        <v>8889</v>
      </c>
      <c r="AR527" s="34" t="s">
        <v>8889</v>
      </c>
      <c r="AS527" s="34" t="s">
        <v>8889</v>
      </c>
      <c r="AT527" s="34" t="s">
        <v>8889</v>
      </c>
    </row>
    <row r="528" spans="1:46" ht="16.5" customHeight="1">
      <c r="A528" s="28">
        <v>925</v>
      </c>
      <c r="B528" s="36" t="str">
        <f>IF(VLOOKUP(CONCATENATE(C528,".",D528,".",E528),대상테이블!$A:$H,8,FALSE)=0,"",VLOOKUP(CONCATENATE(,C528,".",D528,".",E528),대상테이블!$A:$H,8,FALSE))</f>
        <v>S</v>
      </c>
      <c r="C528" s="29" t="s">
        <v>5966</v>
      </c>
      <c r="D528" s="29" t="s">
        <v>5967</v>
      </c>
      <c r="E528" s="29" t="s">
        <v>6073</v>
      </c>
      <c r="F528" s="29"/>
      <c r="G528" s="35" t="s">
        <v>9118</v>
      </c>
      <c r="H528" s="35"/>
      <c r="I528" s="29" t="s">
        <v>8884</v>
      </c>
      <c r="J528" s="29">
        <v>22</v>
      </c>
      <c r="K528" s="29" t="s">
        <v>8885</v>
      </c>
      <c r="L528" s="29" t="s">
        <v>133</v>
      </c>
      <c r="M528" s="29">
        <v>13</v>
      </c>
      <c r="N528" s="28" t="str">
        <f>IFERROR(VLOOKUP(T528,표준단어!$A:$C,3,FALSE),"")</f>
        <v/>
      </c>
      <c r="O528" s="28" t="str">
        <f>IFERROR(VLOOKUP(U528,표준단어!$A:$C,3,FALSE),"")</f>
        <v/>
      </c>
      <c r="P528" s="28" t="str">
        <f>IFERROR(VLOOKUP(V528,표준단어!$A:$C,3,FALSE),"")</f>
        <v/>
      </c>
      <c r="Q528" s="28" t="str">
        <f>IFERROR(VLOOKUP(W528,표준단어!$A:$C,3,FALSE),"")</f>
        <v/>
      </c>
      <c r="R528" s="28" t="str">
        <f>IFERROR(VLOOKUP(X528,표준단어!$A:$C,3,FALSE),"")</f>
        <v/>
      </c>
      <c r="S528" s="28" t="str">
        <f>IFERROR(VLOOKUP(Y528,표준단어!$A:$C,3,FALSE),"")</f>
        <v/>
      </c>
      <c r="T528" s="30"/>
      <c r="U528" s="30"/>
      <c r="V528" s="30"/>
      <c r="W528" s="30"/>
      <c r="X528" s="30"/>
      <c r="Y528" s="30"/>
      <c r="Z528" s="31" t="str">
        <f t="shared" si="80"/>
        <v/>
      </c>
      <c r="AA528" s="31" t="str">
        <f t="shared" si="81"/>
        <v/>
      </c>
      <c r="AB528" s="31" t="str">
        <f t="shared" si="82"/>
        <v/>
      </c>
      <c r="AC528" s="31" t="str">
        <f t="shared" si="83"/>
        <v/>
      </c>
      <c r="AD528" s="31" t="str">
        <f t="shared" si="84"/>
        <v/>
      </c>
      <c r="AE528" s="31" t="str">
        <f t="shared" si="85"/>
        <v/>
      </c>
      <c r="AF528" s="32" t="str">
        <f>IFERROR(VLOOKUP(T528&amp;U528&amp;V528&amp;W528&amp;X528&amp;Y528,표준용어!$A:$B,1,FALSE),"")</f>
        <v/>
      </c>
      <c r="AG528" s="32" t="str">
        <f t="shared" si="86"/>
        <v/>
      </c>
      <c r="AH528" s="32" t="str">
        <f t="shared" si="87"/>
        <v/>
      </c>
      <c r="AI528" s="33" t="str">
        <f t="shared" si="88"/>
        <v/>
      </c>
      <c r="AJ528" s="5" t="str">
        <f t="shared" si="89"/>
        <v/>
      </c>
      <c r="AK528" s="28" t="str">
        <f>IFERROR(VLOOKUP(AJ528,분류어!$A:$A,1,FALSE),"")</f>
        <v/>
      </c>
      <c r="AL528" s="13" t="s">
        <v>9773</v>
      </c>
      <c r="AM528" s="34" t="s">
        <v>8889</v>
      </c>
      <c r="AN528" s="34" t="s">
        <v>8889</v>
      </c>
      <c r="AO528" s="34" t="s">
        <v>8889</v>
      </c>
      <c r="AP528" s="34" t="s">
        <v>8889</v>
      </c>
      <c r="AQ528" s="34" t="s">
        <v>8889</v>
      </c>
      <c r="AR528" s="34" t="s">
        <v>8889</v>
      </c>
      <c r="AS528" s="34" t="s">
        <v>8984</v>
      </c>
      <c r="AT528" s="34" t="s">
        <v>8889</v>
      </c>
    </row>
    <row r="529" spans="1:46" ht="16.5" customHeight="1">
      <c r="A529" s="28">
        <v>516</v>
      </c>
      <c r="B529" s="21" t="str">
        <f>IF(VLOOKUP(CONCATENATE(C529,".",D529,".",E529),대상테이블!$A:$H,8,FALSE)=0,"",VLOOKUP(CONCATENATE(,C529,".",D529,".",E529),대상테이블!$A:$H,8,FALSE))</f>
        <v/>
      </c>
      <c r="C529" s="29" t="s">
        <v>5966</v>
      </c>
      <c r="D529" s="29" t="s">
        <v>5967</v>
      </c>
      <c r="E529" s="29" t="s">
        <v>6034</v>
      </c>
      <c r="F529" s="29" t="s">
        <v>6035</v>
      </c>
      <c r="G529" s="29" t="s">
        <v>9944</v>
      </c>
      <c r="H529" s="29" t="s">
        <v>9945</v>
      </c>
      <c r="I529" s="29" t="s">
        <v>8884</v>
      </c>
      <c r="J529" s="29">
        <v>22</v>
      </c>
      <c r="K529" s="29" t="s">
        <v>8885</v>
      </c>
      <c r="L529" s="29" t="s">
        <v>133</v>
      </c>
      <c r="M529" s="29">
        <v>18</v>
      </c>
      <c r="N529" s="28" t="str">
        <f>IFERROR(VLOOKUP(T529,표준단어!$A:$C,3,FALSE),"")</f>
        <v>N6</v>
      </c>
      <c r="O529" s="28" t="str">
        <f>IFERROR(VLOOKUP(U529,표준단어!$A:$C,3,FALSE),"")</f>
        <v/>
      </c>
      <c r="P529" s="28" t="str">
        <f>IFERROR(VLOOKUP(V529,표준단어!$A:$C,3,FALSE),"")</f>
        <v>VAL</v>
      </c>
      <c r="Q529" s="28" t="str">
        <f>IFERROR(VLOOKUP(W529,표준단어!$A:$C,3,FALSE),"")</f>
        <v/>
      </c>
      <c r="R529" s="28" t="str">
        <f>IFERROR(VLOOKUP(X529,표준단어!$A:$C,3,FALSE),"")</f>
        <v/>
      </c>
      <c r="S529" s="28" t="str">
        <f>IFERROR(VLOOKUP(Y529,표준단어!$A:$C,3,FALSE),"")</f>
        <v/>
      </c>
      <c r="T529" s="37" t="s">
        <v>9600</v>
      </c>
      <c r="U529" s="37" t="s">
        <v>9648</v>
      </c>
      <c r="V529" s="30" t="s">
        <v>8888</v>
      </c>
      <c r="W529" s="30"/>
      <c r="X529" s="30"/>
      <c r="Y529" s="30"/>
      <c r="Z529" s="31" t="str">
        <f t="shared" si="80"/>
        <v/>
      </c>
      <c r="AA529" s="31" t="str">
        <f t="shared" si="81"/>
        <v>Mesh</v>
      </c>
      <c r="AB529" s="31" t="str">
        <f t="shared" si="82"/>
        <v/>
      </c>
      <c r="AC529" s="31" t="str">
        <f t="shared" si="83"/>
        <v/>
      </c>
      <c r="AD529" s="31" t="str">
        <f t="shared" si="84"/>
        <v/>
      </c>
      <c r="AE529" s="31" t="str">
        <f t="shared" si="85"/>
        <v/>
      </c>
      <c r="AF529" s="32" t="str">
        <f>IFERROR(VLOOKUP(T529&amp;U529&amp;V529&amp;W529&amp;X529&amp;Y529,표준용어!$A:$B,1,FALSE),"")</f>
        <v/>
      </c>
      <c r="AG529" s="32" t="str">
        <f t="shared" si="86"/>
        <v>6Mesh값</v>
      </c>
      <c r="AH529" s="32" t="str">
        <f t="shared" si="87"/>
        <v>6Mesh값</v>
      </c>
      <c r="AI529" s="33" t="str">
        <f t="shared" si="88"/>
        <v>N6_VAL</v>
      </c>
      <c r="AJ529" s="5" t="str">
        <f t="shared" si="89"/>
        <v>VAL</v>
      </c>
      <c r="AK529" s="28" t="str">
        <f>IFERROR(VLOOKUP(AJ529,분류어!$A:$A,1,FALSE),"")</f>
        <v>VAL</v>
      </c>
      <c r="AL529" s="13"/>
      <c r="AM529" s="34" t="s">
        <v>8889</v>
      </c>
      <c r="AN529" s="34" t="s">
        <v>8889</v>
      </c>
      <c r="AO529" s="34" t="s">
        <v>8889</v>
      </c>
      <c r="AP529" s="34" t="s">
        <v>8889</v>
      </c>
      <c r="AQ529" s="34" t="s">
        <v>8889</v>
      </c>
      <c r="AR529" s="34" t="s">
        <v>8889</v>
      </c>
      <c r="AS529" s="34" t="s">
        <v>8889</v>
      </c>
      <c r="AT529" s="34" t="s">
        <v>8889</v>
      </c>
    </row>
    <row r="530" spans="1:46" ht="16.5" customHeight="1">
      <c r="A530" s="28">
        <v>517</v>
      </c>
      <c r="B530" s="21" t="str">
        <f>IF(VLOOKUP(CONCATENATE(C530,".",D530,".",E530),대상테이블!$A:$H,8,FALSE)=0,"",VLOOKUP(CONCATENATE(,C530,".",D530,".",E530),대상테이블!$A:$H,8,FALSE))</f>
        <v/>
      </c>
      <c r="C530" s="29" t="s">
        <v>5966</v>
      </c>
      <c r="D530" s="29" t="s">
        <v>5967</v>
      </c>
      <c r="E530" s="29" t="s">
        <v>6034</v>
      </c>
      <c r="F530" s="29" t="s">
        <v>6035</v>
      </c>
      <c r="G530" s="29" t="s">
        <v>9948</v>
      </c>
      <c r="H530" s="29" t="s">
        <v>9949</v>
      </c>
      <c r="I530" s="29" t="s">
        <v>8884</v>
      </c>
      <c r="J530" s="29">
        <v>22</v>
      </c>
      <c r="K530" s="29" t="s">
        <v>8885</v>
      </c>
      <c r="L530" s="29" t="s">
        <v>133</v>
      </c>
      <c r="M530" s="29">
        <v>19</v>
      </c>
      <c r="N530" s="28" t="str">
        <f>IFERROR(VLOOKUP(T530,표준단어!$A:$C,3,FALSE),"")</f>
        <v/>
      </c>
      <c r="O530" s="28" t="str">
        <f>IFERROR(VLOOKUP(U530,표준단어!$A:$C,3,FALSE),"")</f>
        <v/>
      </c>
      <c r="P530" s="28" t="str">
        <f>IFERROR(VLOOKUP(V530,표준단어!$A:$C,3,FALSE),"")</f>
        <v>PASS</v>
      </c>
      <c r="Q530" s="28" t="str">
        <f>IFERROR(VLOOKUP(W530,표준단어!$A:$C,3,FALSE),"")</f>
        <v>VAL</v>
      </c>
      <c r="R530" s="28" t="str">
        <f>IFERROR(VLOOKUP(X530,표준단어!$A:$C,3,FALSE),"")</f>
        <v/>
      </c>
      <c r="S530" s="28" t="str">
        <f>IFERROR(VLOOKUP(Y530,표준단어!$A:$C,3,FALSE),"")</f>
        <v/>
      </c>
      <c r="T530" s="37" t="s">
        <v>9653</v>
      </c>
      <c r="U530" s="30" t="s">
        <v>9648</v>
      </c>
      <c r="V530" s="30" t="s">
        <v>9950</v>
      </c>
      <c r="W530" s="30" t="s">
        <v>8888</v>
      </c>
      <c r="X530" s="30"/>
      <c r="Y530" s="30"/>
      <c r="Z530" s="31" t="str">
        <f t="shared" si="80"/>
        <v>200</v>
      </c>
      <c r="AA530" s="31" t="str">
        <f t="shared" si="81"/>
        <v>Mesh</v>
      </c>
      <c r="AB530" s="31" t="str">
        <f t="shared" si="82"/>
        <v/>
      </c>
      <c r="AC530" s="31" t="str">
        <f t="shared" si="83"/>
        <v/>
      </c>
      <c r="AD530" s="31" t="str">
        <f t="shared" si="84"/>
        <v/>
      </c>
      <c r="AE530" s="31" t="str">
        <f t="shared" si="85"/>
        <v/>
      </c>
      <c r="AF530" s="32" t="str">
        <f>IFERROR(VLOOKUP(T530&amp;U530&amp;V530&amp;W530&amp;X530&amp;Y530,표준용어!$A:$B,1,FALSE),"")</f>
        <v/>
      </c>
      <c r="AG530" s="32" t="str">
        <f t="shared" si="86"/>
        <v>200Mesh통과값</v>
      </c>
      <c r="AH530" s="32" t="str">
        <f t="shared" si="87"/>
        <v>200Mesh통과값</v>
      </c>
      <c r="AI530" s="33" t="str">
        <f t="shared" si="88"/>
        <v>_PASS_VAL</v>
      </c>
      <c r="AJ530" s="5" t="str">
        <f t="shared" si="89"/>
        <v>VAL</v>
      </c>
      <c r="AK530" s="28" t="str">
        <f>IFERROR(VLOOKUP(AJ530,분류어!$A:$A,1,FALSE),"")</f>
        <v>VAL</v>
      </c>
      <c r="AL530" s="13"/>
      <c r="AM530" s="34" t="s">
        <v>8889</v>
      </c>
      <c r="AN530" s="34" t="s">
        <v>8889</v>
      </c>
      <c r="AO530" s="34" t="s">
        <v>8889</v>
      </c>
      <c r="AP530" s="34" t="s">
        <v>8889</v>
      </c>
      <c r="AQ530" s="34" t="s">
        <v>8889</v>
      </c>
      <c r="AR530" s="34" t="s">
        <v>8889</v>
      </c>
      <c r="AS530" s="34" t="s">
        <v>8889</v>
      </c>
      <c r="AT530" s="34" t="s">
        <v>8889</v>
      </c>
    </row>
    <row r="531" spans="1:46" ht="16.5" customHeight="1">
      <c r="A531" s="28">
        <v>518</v>
      </c>
      <c r="B531" s="21" t="str">
        <f>IF(VLOOKUP(CONCATENATE(C531,".",D531,".",E531),대상테이블!$A:$H,8,FALSE)=0,"",VLOOKUP(CONCATENATE(,C531,".",D531,".",E531),대상테이블!$A:$H,8,FALSE))</f>
        <v/>
      </c>
      <c r="C531" s="29" t="s">
        <v>5966</v>
      </c>
      <c r="D531" s="29" t="s">
        <v>5967</v>
      </c>
      <c r="E531" s="29" t="s">
        <v>6034</v>
      </c>
      <c r="F531" s="29" t="s">
        <v>6035</v>
      </c>
      <c r="G531" s="29" t="s">
        <v>9951</v>
      </c>
      <c r="H531" s="29" t="s">
        <v>9952</v>
      </c>
      <c r="I531" s="29" t="s">
        <v>8884</v>
      </c>
      <c r="J531" s="29">
        <v>22</v>
      </c>
      <c r="K531" s="29" t="s">
        <v>8885</v>
      </c>
      <c r="L531" s="29" t="s">
        <v>133</v>
      </c>
      <c r="M531" s="29">
        <v>20</v>
      </c>
      <c r="N531" s="28" t="str">
        <f>IFERROR(VLOOKUP(T531,표준단어!$A:$C,3,FALSE),"")</f>
        <v>N60</v>
      </c>
      <c r="O531" s="28" t="str">
        <f>IFERROR(VLOOKUP(U531,표준단어!$A:$C,3,FALSE),"")</f>
        <v/>
      </c>
      <c r="P531" s="28" t="str">
        <f>IFERROR(VLOOKUP(V531,표준단어!$A:$C,3,FALSE),"")</f>
        <v>PASS</v>
      </c>
      <c r="Q531" s="28" t="str">
        <f>IFERROR(VLOOKUP(W531,표준단어!$A:$C,3,FALSE),"")</f>
        <v>VAL</v>
      </c>
      <c r="R531" s="28" t="str">
        <f>IFERROR(VLOOKUP(X531,표준단어!$A:$C,3,FALSE),"")</f>
        <v/>
      </c>
      <c r="S531" s="28" t="str">
        <f>IFERROR(VLOOKUP(Y531,표준단어!$A:$C,3,FALSE),"")</f>
        <v/>
      </c>
      <c r="T531" s="37" t="s">
        <v>9660</v>
      </c>
      <c r="U531" s="30" t="s">
        <v>9648</v>
      </c>
      <c r="V531" s="30" t="s">
        <v>9950</v>
      </c>
      <c r="W531" s="30" t="s">
        <v>8888</v>
      </c>
      <c r="X531" s="30"/>
      <c r="Y531" s="30"/>
      <c r="Z531" s="31" t="str">
        <f t="shared" si="80"/>
        <v/>
      </c>
      <c r="AA531" s="31" t="str">
        <f t="shared" si="81"/>
        <v>Mesh</v>
      </c>
      <c r="AB531" s="31" t="str">
        <f t="shared" si="82"/>
        <v/>
      </c>
      <c r="AC531" s="31" t="str">
        <f t="shared" si="83"/>
        <v/>
      </c>
      <c r="AD531" s="31" t="str">
        <f t="shared" si="84"/>
        <v/>
      </c>
      <c r="AE531" s="31" t="str">
        <f t="shared" si="85"/>
        <v/>
      </c>
      <c r="AF531" s="32" t="str">
        <f>IFERROR(VLOOKUP(T531&amp;U531&amp;V531&amp;W531&amp;X531&amp;Y531,표준용어!$A:$B,1,FALSE),"")</f>
        <v/>
      </c>
      <c r="AG531" s="32" t="str">
        <f t="shared" si="86"/>
        <v>60Mesh통과값</v>
      </c>
      <c r="AH531" s="32" t="str">
        <f t="shared" si="87"/>
        <v>60Mesh통과값</v>
      </c>
      <c r="AI531" s="33" t="str">
        <f t="shared" si="88"/>
        <v>N60_PASS_VAL</v>
      </c>
      <c r="AJ531" s="5" t="str">
        <f t="shared" si="89"/>
        <v>VAL</v>
      </c>
      <c r="AK531" s="28" t="str">
        <f>IFERROR(VLOOKUP(AJ531,분류어!$A:$A,1,FALSE),"")</f>
        <v>VAL</v>
      </c>
      <c r="AL531" s="13"/>
      <c r="AM531" s="34" t="s">
        <v>8889</v>
      </c>
      <c r="AN531" s="34" t="s">
        <v>8889</v>
      </c>
      <c r="AO531" s="34" t="s">
        <v>8889</v>
      </c>
      <c r="AP531" s="34" t="s">
        <v>8889</v>
      </c>
      <c r="AQ531" s="34" t="s">
        <v>8889</v>
      </c>
      <c r="AR531" s="34" t="s">
        <v>8889</v>
      </c>
      <c r="AS531" s="34" t="s">
        <v>8889</v>
      </c>
      <c r="AT531" s="34" t="s">
        <v>8889</v>
      </c>
    </row>
    <row r="532" spans="1:46" ht="16.5" customHeight="1">
      <c r="A532" s="28">
        <v>519</v>
      </c>
      <c r="B532" s="21" t="str">
        <f>IF(VLOOKUP(CONCATENATE(C532,".",D532,".",E532),대상테이블!$A:$H,8,FALSE)=0,"",VLOOKUP(CONCATENATE(,C532,".",D532,".",E532),대상테이블!$A:$H,8,FALSE))</f>
        <v/>
      </c>
      <c r="C532" s="29" t="s">
        <v>5966</v>
      </c>
      <c r="D532" s="29" t="s">
        <v>5967</v>
      </c>
      <c r="E532" s="29" t="s">
        <v>6034</v>
      </c>
      <c r="F532" s="29" t="s">
        <v>6035</v>
      </c>
      <c r="G532" s="29" t="s">
        <v>9996</v>
      </c>
      <c r="H532" s="29" t="s">
        <v>9997</v>
      </c>
      <c r="I532" s="29" t="s">
        <v>8884</v>
      </c>
      <c r="J532" s="29">
        <v>22</v>
      </c>
      <c r="K532" s="29" t="s">
        <v>8885</v>
      </c>
      <c r="L532" s="29" t="s">
        <v>133</v>
      </c>
      <c r="M532" s="29">
        <v>21</v>
      </c>
      <c r="N532" s="28" t="str">
        <f>IFERROR(VLOOKUP(T532,표준단어!$A:$C,3,FALSE),"")</f>
        <v>N2</v>
      </c>
      <c r="O532" s="28" t="str">
        <f>IFERROR(VLOOKUP(U532,표준단어!$A:$C,3,FALSE),"")</f>
        <v>ML</v>
      </c>
      <c r="P532" s="28" t="str">
        <f>IFERROR(VLOOKUP(V532,표준단어!$A:$C,3,FALSE),"")</f>
        <v>LT</v>
      </c>
      <c r="Q532" s="28" t="str">
        <f>IFERROR(VLOOKUP(W532,표준단어!$A:$C,3,FALSE),"")</f>
        <v>VAL</v>
      </c>
      <c r="R532" s="28" t="str">
        <f>IFERROR(VLOOKUP(X532,표준단어!$A:$C,3,FALSE),"")</f>
        <v/>
      </c>
      <c r="S532" s="28" t="str">
        <f>IFERROR(VLOOKUP(Y532,표준단어!$A:$C,3,FALSE),"")</f>
        <v/>
      </c>
      <c r="T532" s="37" t="s">
        <v>9375</v>
      </c>
      <c r="U532" s="30" t="s">
        <v>9509</v>
      </c>
      <c r="V532" s="30" t="s">
        <v>9510</v>
      </c>
      <c r="W532" s="30" t="s">
        <v>8888</v>
      </c>
      <c r="X532" s="30"/>
      <c r="Y532" s="30"/>
      <c r="Z532" s="31" t="str">
        <f t="shared" si="80"/>
        <v/>
      </c>
      <c r="AA532" s="31" t="str">
        <f t="shared" si="81"/>
        <v/>
      </c>
      <c r="AB532" s="31" t="str">
        <f t="shared" si="82"/>
        <v/>
      </c>
      <c r="AC532" s="31" t="str">
        <f t="shared" si="83"/>
        <v/>
      </c>
      <c r="AD532" s="31" t="str">
        <f t="shared" si="84"/>
        <v/>
      </c>
      <c r="AE532" s="31" t="str">
        <f t="shared" si="85"/>
        <v/>
      </c>
      <c r="AF532" s="32" t="str">
        <f>IFERROR(VLOOKUP(T532&amp;U532&amp;V532&amp;W532&amp;X532&amp;Y532,표준용어!$A:$B,1,FALSE),"")</f>
        <v/>
      </c>
      <c r="AG532" s="32" t="str">
        <f t="shared" si="86"/>
        <v>2밀리미터이하값</v>
      </c>
      <c r="AH532" s="32" t="str">
        <f t="shared" si="87"/>
        <v>2밀리미터이하값</v>
      </c>
      <c r="AI532" s="33" t="str">
        <f t="shared" si="88"/>
        <v>N2_ML_LT_VAL</v>
      </c>
      <c r="AJ532" s="5" t="str">
        <f t="shared" si="89"/>
        <v>VAL</v>
      </c>
      <c r="AK532" s="28" t="str">
        <f>IFERROR(VLOOKUP(AJ532,분류어!$A:$A,1,FALSE),"")</f>
        <v>VAL</v>
      </c>
      <c r="AL532" s="13"/>
      <c r="AM532" s="34" t="s">
        <v>8889</v>
      </c>
      <c r="AN532" s="34" t="s">
        <v>8889</v>
      </c>
      <c r="AO532" s="34" t="s">
        <v>8889</v>
      </c>
      <c r="AP532" s="34" t="s">
        <v>8889</v>
      </c>
      <c r="AQ532" s="34" t="s">
        <v>8889</v>
      </c>
      <c r="AR532" s="34" t="s">
        <v>8889</v>
      </c>
      <c r="AS532" s="34" t="s">
        <v>8889</v>
      </c>
      <c r="AT532" s="34" t="s">
        <v>8889</v>
      </c>
    </row>
    <row r="533" spans="1:46" ht="16.5" customHeight="1">
      <c r="A533" s="28">
        <v>520</v>
      </c>
      <c r="B533" s="21" t="str">
        <f>IF(VLOOKUP(CONCATENATE(C533,".",D533,".",E533),대상테이블!$A:$H,8,FALSE)=0,"",VLOOKUP(CONCATENATE(,C533,".",D533,".",E533),대상테이블!$A:$H,8,FALSE))</f>
        <v/>
      </c>
      <c r="C533" s="29" t="s">
        <v>5966</v>
      </c>
      <c r="D533" s="29" t="s">
        <v>5967</v>
      </c>
      <c r="E533" s="29" t="s">
        <v>6034</v>
      </c>
      <c r="F533" s="29" t="s">
        <v>6035</v>
      </c>
      <c r="G533" s="29" t="s">
        <v>10572</v>
      </c>
      <c r="H533" s="29" t="s">
        <v>10573</v>
      </c>
      <c r="I533" s="29" t="s">
        <v>8892</v>
      </c>
      <c r="J533" s="29">
        <v>8</v>
      </c>
      <c r="K533" s="29" t="s">
        <v>8885</v>
      </c>
      <c r="L533" s="29" t="s">
        <v>133</v>
      </c>
      <c r="M533" s="29">
        <v>22</v>
      </c>
      <c r="N533" s="28" t="str">
        <f>IFERROR(VLOOKUP(T533,표준단어!$A:$C,3,FALSE),"")</f>
        <v>INPTR</v>
      </c>
      <c r="O533" s="28" t="str">
        <f>IFERROR(VLOOKUP(U533,표준단어!$A:$C,3,FALSE),"")</f>
        <v>EMPNO</v>
      </c>
      <c r="P533" s="28" t="str">
        <f>IFERROR(VLOOKUP(V533,표준단어!$A:$C,3,FALSE),"")</f>
        <v/>
      </c>
      <c r="Q533" s="28" t="str">
        <f>IFERROR(VLOOKUP(W533,표준단어!$A:$C,3,FALSE),"")</f>
        <v/>
      </c>
      <c r="R533" s="28" t="str">
        <f>IFERROR(VLOOKUP(X533,표준단어!$A:$C,3,FALSE),"")</f>
        <v/>
      </c>
      <c r="S533" s="28" t="str">
        <f>IFERROR(VLOOKUP(Y533,표준단어!$A:$C,3,FALSE),"")</f>
        <v/>
      </c>
      <c r="T533" s="30" t="s">
        <v>10253</v>
      </c>
      <c r="U533" s="30" t="s">
        <v>8952</v>
      </c>
      <c r="V533" s="30"/>
      <c r="W533" s="30"/>
      <c r="X533" s="30"/>
      <c r="Y533" s="30"/>
      <c r="Z533" s="31" t="str">
        <f t="shared" si="80"/>
        <v/>
      </c>
      <c r="AA533" s="31" t="str">
        <f t="shared" si="81"/>
        <v/>
      </c>
      <c r="AB533" s="31" t="str">
        <f t="shared" si="82"/>
        <v/>
      </c>
      <c r="AC533" s="31" t="str">
        <f t="shared" si="83"/>
        <v/>
      </c>
      <c r="AD533" s="31" t="str">
        <f t="shared" si="84"/>
        <v/>
      </c>
      <c r="AE533" s="31" t="str">
        <f t="shared" si="85"/>
        <v/>
      </c>
      <c r="AF533" s="32" t="str">
        <f>IFERROR(VLOOKUP(T533&amp;U533&amp;V533&amp;W533&amp;X533&amp;Y533,표준용어!$A:$B,1,FALSE),"")</f>
        <v>입력자사번</v>
      </c>
      <c r="AG533" s="32" t="str">
        <f t="shared" si="86"/>
        <v/>
      </c>
      <c r="AH533" s="32" t="str">
        <f t="shared" si="87"/>
        <v>입력자사번</v>
      </c>
      <c r="AI533" s="33" t="str">
        <f t="shared" si="88"/>
        <v>INPTR_EMPNO</v>
      </c>
      <c r="AJ533" s="5" t="str">
        <f t="shared" si="89"/>
        <v>EMPNO</v>
      </c>
      <c r="AK533" s="28" t="str">
        <f>IFERROR(VLOOKUP(AJ533,분류어!$A:$A,1,FALSE),"")</f>
        <v>EMPNO</v>
      </c>
      <c r="AL533" s="13"/>
      <c r="AM533" s="34" t="s">
        <v>8889</v>
      </c>
      <c r="AN533" s="34" t="s">
        <v>8889</v>
      </c>
      <c r="AO533" s="34" t="s">
        <v>8889</v>
      </c>
      <c r="AP533" s="34" t="s">
        <v>8889</v>
      </c>
      <c r="AQ533" s="34" t="s">
        <v>8889</v>
      </c>
      <c r="AR533" s="34" t="s">
        <v>8889</v>
      </c>
      <c r="AS533" s="34" t="s">
        <v>8889</v>
      </c>
      <c r="AT533" s="34" t="s">
        <v>8889</v>
      </c>
    </row>
    <row r="534" spans="1:46" ht="16.5" customHeight="1">
      <c r="A534" s="28">
        <v>521</v>
      </c>
      <c r="B534" s="21" t="str">
        <f>IF(VLOOKUP(CONCATENATE(C534,".",D534,".",E534),대상테이블!$A:$H,8,FALSE)=0,"",VLOOKUP(CONCATENATE(,C534,".",D534,".",E534),대상테이블!$A:$H,8,FALSE))</f>
        <v/>
      </c>
      <c r="C534" s="29" t="s">
        <v>5966</v>
      </c>
      <c r="D534" s="29" t="s">
        <v>5967</v>
      </c>
      <c r="E534" s="29" t="s">
        <v>6034</v>
      </c>
      <c r="F534" s="29" t="s">
        <v>6035</v>
      </c>
      <c r="G534" s="29" t="s">
        <v>10558</v>
      </c>
      <c r="H534" s="29" t="s">
        <v>10560</v>
      </c>
      <c r="I534" s="29" t="s">
        <v>8892</v>
      </c>
      <c r="J534" s="29">
        <v>8</v>
      </c>
      <c r="K534" s="29" t="s">
        <v>8885</v>
      </c>
      <c r="L534" s="29" t="s">
        <v>133</v>
      </c>
      <c r="M534" s="29">
        <v>23</v>
      </c>
      <c r="N534" s="28" t="str">
        <f>IFERROR(VLOOKUP(T534,표준단어!$A:$C,3,FALSE),"")</f>
        <v>INPT</v>
      </c>
      <c r="O534" s="28" t="str">
        <f>IFERROR(VLOOKUP(U534,표준단어!$A:$C,3,FALSE),"")</f>
        <v>YMD</v>
      </c>
      <c r="P534" s="28" t="str">
        <f>IFERROR(VLOOKUP(V534,표준단어!$A:$C,3,FALSE),"")</f>
        <v/>
      </c>
      <c r="Q534" s="28" t="str">
        <f>IFERROR(VLOOKUP(W534,표준단어!$A:$C,3,FALSE),"")</f>
        <v/>
      </c>
      <c r="R534" s="28" t="str">
        <f>IFERROR(VLOOKUP(X534,표준단어!$A:$C,3,FALSE),"")</f>
        <v/>
      </c>
      <c r="S534" s="28" t="str">
        <f>IFERROR(VLOOKUP(Y534,표준단어!$A:$C,3,FALSE),"")</f>
        <v/>
      </c>
      <c r="T534" s="30" t="s">
        <v>9488</v>
      </c>
      <c r="U534" s="30" t="s">
        <v>4188</v>
      </c>
      <c r="V534" s="30"/>
      <c r="W534" s="30"/>
      <c r="X534" s="30"/>
      <c r="Y534" s="30"/>
      <c r="Z534" s="31" t="str">
        <f t="shared" si="80"/>
        <v/>
      </c>
      <c r="AA534" s="31" t="str">
        <f t="shared" si="81"/>
        <v/>
      </c>
      <c r="AB534" s="31" t="str">
        <f t="shared" si="82"/>
        <v/>
      </c>
      <c r="AC534" s="31" t="str">
        <f t="shared" si="83"/>
        <v/>
      </c>
      <c r="AD534" s="31" t="str">
        <f t="shared" si="84"/>
        <v/>
      </c>
      <c r="AE534" s="31" t="str">
        <f t="shared" si="85"/>
        <v/>
      </c>
      <c r="AF534" s="32" t="str">
        <f>IFERROR(VLOOKUP(T534&amp;U534&amp;V534&amp;W534&amp;X534&amp;Y534,표준용어!$A:$B,1,FALSE),"")</f>
        <v>입력일자</v>
      </c>
      <c r="AG534" s="32" t="str">
        <f t="shared" si="86"/>
        <v/>
      </c>
      <c r="AH534" s="32" t="str">
        <f t="shared" si="87"/>
        <v>입력일자</v>
      </c>
      <c r="AI534" s="33" t="str">
        <f t="shared" si="88"/>
        <v>INPT_YMD</v>
      </c>
      <c r="AJ534" s="5" t="str">
        <f t="shared" si="89"/>
        <v>YMD</v>
      </c>
      <c r="AK534" s="28" t="str">
        <f>IFERROR(VLOOKUP(AJ534,분류어!$A:$A,1,FALSE),"")</f>
        <v>YMD</v>
      </c>
      <c r="AL534" s="13"/>
      <c r="AM534" s="34" t="s">
        <v>8889</v>
      </c>
      <c r="AN534" s="34" t="s">
        <v>8889</v>
      </c>
      <c r="AO534" s="34" t="s">
        <v>8889</v>
      </c>
      <c r="AP534" s="34" t="s">
        <v>8889</v>
      </c>
      <c r="AQ534" s="34" t="s">
        <v>8889</v>
      </c>
      <c r="AR534" s="34" t="s">
        <v>8889</v>
      </c>
      <c r="AS534" s="34" t="s">
        <v>8984</v>
      </c>
      <c r="AT534" s="34" t="s">
        <v>8889</v>
      </c>
    </row>
    <row r="535" spans="1:46" ht="16.5" customHeight="1">
      <c r="A535" s="28">
        <v>522</v>
      </c>
      <c r="B535" s="21" t="str">
        <f>IF(VLOOKUP(CONCATENATE(C535,".",D535,".",E535),대상테이블!$A:$H,8,FALSE)=0,"",VLOOKUP(CONCATENATE(,C535,".",D535,".",E535),대상테이블!$A:$H,8,FALSE))</f>
        <v/>
      </c>
      <c r="C535" s="29" t="s">
        <v>5966</v>
      </c>
      <c r="D535" s="29" t="s">
        <v>5967</v>
      </c>
      <c r="E535" s="29" t="s">
        <v>6034</v>
      </c>
      <c r="F535" s="29" t="s">
        <v>6035</v>
      </c>
      <c r="G535" s="29" t="s">
        <v>9946</v>
      </c>
      <c r="H535" s="29"/>
      <c r="I535" s="29" t="s">
        <v>8884</v>
      </c>
      <c r="J535" s="29">
        <v>22</v>
      </c>
      <c r="K535" s="29" t="s">
        <v>8885</v>
      </c>
      <c r="L535" s="29" t="s">
        <v>133</v>
      </c>
      <c r="M535" s="29">
        <v>24</v>
      </c>
      <c r="N535" s="28" t="str">
        <f>IFERROR(VLOOKUP(T535,표준단어!$A:$C,3,FALSE),"")</f>
        <v>N7</v>
      </c>
      <c r="O535" s="28" t="str">
        <f>IFERROR(VLOOKUP(U535,표준단어!$A:$C,3,FALSE),"")</f>
        <v/>
      </c>
      <c r="P535" s="28" t="str">
        <f>IFERROR(VLOOKUP(V535,표준단어!$A:$C,3,FALSE),"")</f>
        <v>VAL</v>
      </c>
      <c r="Q535" s="28" t="str">
        <f>IFERROR(VLOOKUP(W535,표준단어!$A:$C,3,FALSE),"")</f>
        <v/>
      </c>
      <c r="R535" s="28" t="str">
        <f>IFERROR(VLOOKUP(X535,표준단어!$A:$C,3,FALSE),"")</f>
        <v/>
      </c>
      <c r="S535" s="28" t="str">
        <f>IFERROR(VLOOKUP(Y535,표준단어!$A:$C,3,FALSE),"")</f>
        <v/>
      </c>
      <c r="T535" s="37" t="s">
        <v>9603</v>
      </c>
      <c r="U535" s="37" t="s">
        <v>9648</v>
      </c>
      <c r="V535" s="30" t="s">
        <v>8888</v>
      </c>
      <c r="W535" s="30"/>
      <c r="X535" s="30"/>
      <c r="Y535" s="30"/>
      <c r="Z535" s="31" t="str">
        <f t="shared" si="80"/>
        <v/>
      </c>
      <c r="AA535" s="31" t="str">
        <f t="shared" si="81"/>
        <v>Mesh</v>
      </c>
      <c r="AB535" s="31" t="str">
        <f t="shared" si="82"/>
        <v/>
      </c>
      <c r="AC535" s="31" t="str">
        <f t="shared" si="83"/>
        <v/>
      </c>
      <c r="AD535" s="31" t="str">
        <f t="shared" si="84"/>
        <v/>
      </c>
      <c r="AE535" s="31" t="str">
        <f t="shared" si="85"/>
        <v/>
      </c>
      <c r="AF535" s="32" t="str">
        <f>IFERROR(VLOOKUP(T535&amp;U535&amp;V535&amp;W535&amp;X535&amp;Y535,표준용어!$A:$B,1,FALSE),"")</f>
        <v/>
      </c>
      <c r="AG535" s="32" t="str">
        <f t="shared" si="86"/>
        <v>7Mesh값</v>
      </c>
      <c r="AH535" s="32" t="str">
        <f t="shared" si="87"/>
        <v>7Mesh값</v>
      </c>
      <c r="AI535" s="33" t="str">
        <f t="shared" si="88"/>
        <v>N7_VAL</v>
      </c>
      <c r="AJ535" s="5" t="str">
        <f t="shared" si="89"/>
        <v>VAL</v>
      </c>
      <c r="AK535" s="28" t="str">
        <f>IFERROR(VLOOKUP(AJ535,분류어!$A:$A,1,FALSE),"")</f>
        <v>VAL</v>
      </c>
      <c r="AL535" s="13"/>
      <c r="AM535" s="34" t="s">
        <v>8889</v>
      </c>
      <c r="AN535" s="34" t="s">
        <v>8889</v>
      </c>
      <c r="AO535" s="34" t="s">
        <v>8889</v>
      </c>
      <c r="AP535" s="34" t="s">
        <v>8889</v>
      </c>
      <c r="AQ535" s="34" t="s">
        <v>8889</v>
      </c>
      <c r="AR535" s="34" t="s">
        <v>8889</v>
      </c>
      <c r="AS535" s="34" t="s">
        <v>8889</v>
      </c>
      <c r="AT535" s="34" t="s">
        <v>8889</v>
      </c>
    </row>
    <row r="536" spans="1:46" ht="16.5" customHeight="1">
      <c r="A536" s="28">
        <v>523</v>
      </c>
      <c r="B536" s="21" t="str">
        <f>IF(VLOOKUP(CONCATENATE(C536,".",D536,".",E536),대상테이블!$A:$H,8,FALSE)=0,"",VLOOKUP(CONCATENATE(,C536,".",D536,".",E536),대상테이블!$A:$H,8,FALSE))</f>
        <v/>
      </c>
      <c r="C536" s="29" t="s">
        <v>5966</v>
      </c>
      <c r="D536" s="29" t="s">
        <v>5967</v>
      </c>
      <c r="E536" s="29" t="s">
        <v>6034</v>
      </c>
      <c r="F536" s="29" t="s">
        <v>6035</v>
      </c>
      <c r="G536" s="29" t="s">
        <v>9967</v>
      </c>
      <c r="H536" s="29"/>
      <c r="I536" s="29" t="s">
        <v>8884</v>
      </c>
      <c r="J536" s="29">
        <v>22</v>
      </c>
      <c r="K536" s="29" t="s">
        <v>8885</v>
      </c>
      <c r="L536" s="29" t="s">
        <v>133</v>
      </c>
      <c r="M536" s="29">
        <v>25</v>
      </c>
      <c r="N536" s="28" t="str">
        <f>IFERROR(VLOOKUP(T536,표준단어!$A:$C,3,FALSE),"")</f>
        <v>N7</v>
      </c>
      <c r="O536" s="28" t="str">
        <f>IFERROR(VLOOKUP(U536,표준단어!$A:$C,3,FALSE),"")</f>
        <v/>
      </c>
      <c r="P536" s="28" t="str">
        <f>IFERROR(VLOOKUP(V536,표준단어!$A:$C,3,FALSE),"")</f>
        <v>WGHT</v>
      </c>
      <c r="Q536" s="28" t="str">
        <f>IFERROR(VLOOKUP(W536,표준단어!$A:$C,3,FALSE),"")</f>
        <v>VAL</v>
      </c>
      <c r="R536" s="28" t="str">
        <f>IFERROR(VLOOKUP(X536,표준단어!$A:$C,3,FALSE),"")</f>
        <v/>
      </c>
      <c r="S536" s="28" t="str">
        <f>IFERROR(VLOOKUP(Y536,표준단어!$A:$C,3,FALSE),"")</f>
        <v/>
      </c>
      <c r="T536" s="37" t="s">
        <v>9603</v>
      </c>
      <c r="U536" s="37" t="s">
        <v>9648</v>
      </c>
      <c r="V536" s="30" t="s">
        <v>9688</v>
      </c>
      <c r="W536" s="30" t="s">
        <v>8888</v>
      </c>
      <c r="X536" s="30"/>
      <c r="Y536" s="30"/>
      <c r="Z536" s="31" t="str">
        <f t="shared" si="80"/>
        <v/>
      </c>
      <c r="AA536" s="31" t="str">
        <f t="shared" si="81"/>
        <v>Mesh</v>
      </c>
      <c r="AB536" s="31" t="str">
        <f t="shared" si="82"/>
        <v/>
      </c>
      <c r="AC536" s="31" t="str">
        <f t="shared" si="83"/>
        <v/>
      </c>
      <c r="AD536" s="31" t="str">
        <f t="shared" si="84"/>
        <v/>
      </c>
      <c r="AE536" s="31" t="str">
        <f t="shared" si="85"/>
        <v/>
      </c>
      <c r="AF536" s="32" t="str">
        <f>IFERROR(VLOOKUP(T536&amp;U536&amp;V536&amp;W536&amp;X536&amp;Y536,표준용어!$A:$B,1,FALSE),"")</f>
        <v/>
      </c>
      <c r="AG536" s="32" t="str">
        <f t="shared" si="86"/>
        <v>7Mesh중량값</v>
      </c>
      <c r="AH536" s="32" t="str">
        <f t="shared" si="87"/>
        <v>7Mesh중량값</v>
      </c>
      <c r="AI536" s="33" t="str">
        <f t="shared" si="88"/>
        <v>N7_WGHT_VAL</v>
      </c>
      <c r="AJ536" s="5" t="str">
        <f t="shared" si="89"/>
        <v>VAL</v>
      </c>
      <c r="AK536" s="28" t="str">
        <f>IFERROR(VLOOKUP(AJ536,분류어!$A:$A,1,FALSE),"")</f>
        <v>VAL</v>
      </c>
      <c r="AL536" s="13"/>
      <c r="AM536" s="34" t="s">
        <v>8889</v>
      </c>
      <c r="AN536" s="34" t="s">
        <v>8889</v>
      </c>
      <c r="AO536" s="34" t="s">
        <v>8889</v>
      </c>
      <c r="AP536" s="34" t="s">
        <v>8889</v>
      </c>
      <c r="AQ536" s="34" t="s">
        <v>8889</v>
      </c>
      <c r="AR536" s="34" t="s">
        <v>8889</v>
      </c>
      <c r="AS536" s="34" t="s">
        <v>8889</v>
      </c>
      <c r="AT536" s="34" t="s">
        <v>8889</v>
      </c>
    </row>
    <row r="537" spans="1:46" ht="16.5" customHeight="1">
      <c r="A537" s="28">
        <v>524</v>
      </c>
      <c r="B537" s="21" t="str">
        <f>IF(VLOOKUP(CONCATENATE(C537,".",D537,".",E537),대상테이블!$A:$H,8,FALSE)=0,"",VLOOKUP(CONCATENATE(,C537,".",D537,".",E537),대상테이블!$A:$H,8,FALSE))</f>
        <v/>
      </c>
      <c r="C537" s="29" t="s">
        <v>5966</v>
      </c>
      <c r="D537" s="29" t="s">
        <v>5967</v>
      </c>
      <c r="E537" s="29" t="s">
        <v>6034</v>
      </c>
      <c r="F537" s="29" t="s">
        <v>6035</v>
      </c>
      <c r="G537" s="29" t="s">
        <v>9947</v>
      </c>
      <c r="H537" s="29"/>
      <c r="I537" s="29" t="s">
        <v>8884</v>
      </c>
      <c r="J537" s="29">
        <v>22</v>
      </c>
      <c r="K537" s="29" t="s">
        <v>8885</v>
      </c>
      <c r="L537" s="29" t="s">
        <v>133</v>
      </c>
      <c r="M537" s="29">
        <v>26</v>
      </c>
      <c r="N537" s="28" t="str">
        <f>IFERROR(VLOOKUP(T537,표준단어!$A:$C,3,FALSE),"")</f>
        <v>N8</v>
      </c>
      <c r="O537" s="28" t="str">
        <f>IFERROR(VLOOKUP(U537,표준단어!$A:$C,3,FALSE),"")</f>
        <v/>
      </c>
      <c r="P537" s="28" t="str">
        <f>IFERROR(VLOOKUP(V537,표준단어!$A:$C,3,FALSE),"")</f>
        <v>VAL</v>
      </c>
      <c r="Q537" s="28" t="str">
        <f>IFERROR(VLOOKUP(W537,표준단어!$A:$C,3,FALSE),"")</f>
        <v/>
      </c>
      <c r="R537" s="28" t="str">
        <f>IFERROR(VLOOKUP(X537,표준단어!$A:$C,3,FALSE),"")</f>
        <v/>
      </c>
      <c r="S537" s="28" t="str">
        <f>IFERROR(VLOOKUP(Y537,표준단어!$A:$C,3,FALSE),"")</f>
        <v/>
      </c>
      <c r="T537" s="37" t="s">
        <v>9606</v>
      </c>
      <c r="U537" s="37" t="s">
        <v>9648</v>
      </c>
      <c r="V537" s="30" t="s">
        <v>8888</v>
      </c>
      <c r="W537" s="30"/>
      <c r="X537" s="30"/>
      <c r="Y537" s="30"/>
      <c r="Z537" s="31" t="str">
        <f t="shared" si="80"/>
        <v/>
      </c>
      <c r="AA537" s="31" t="str">
        <f t="shared" si="81"/>
        <v>Mesh</v>
      </c>
      <c r="AB537" s="31" t="str">
        <f t="shared" si="82"/>
        <v/>
      </c>
      <c r="AC537" s="31" t="str">
        <f t="shared" si="83"/>
        <v/>
      </c>
      <c r="AD537" s="31" t="str">
        <f t="shared" si="84"/>
        <v/>
      </c>
      <c r="AE537" s="31" t="str">
        <f t="shared" si="85"/>
        <v/>
      </c>
      <c r="AF537" s="32" t="str">
        <f>IFERROR(VLOOKUP(T537&amp;U537&amp;V537&amp;W537&amp;X537&amp;Y537,표준용어!$A:$B,1,FALSE),"")</f>
        <v/>
      </c>
      <c r="AG537" s="32" t="str">
        <f t="shared" si="86"/>
        <v>8Mesh값</v>
      </c>
      <c r="AH537" s="32" t="str">
        <f t="shared" si="87"/>
        <v>8Mesh값</v>
      </c>
      <c r="AI537" s="33" t="str">
        <f t="shared" si="88"/>
        <v>N8_VAL</v>
      </c>
      <c r="AJ537" s="5" t="str">
        <f t="shared" si="89"/>
        <v>VAL</v>
      </c>
      <c r="AK537" s="28" t="str">
        <f>IFERROR(VLOOKUP(AJ537,분류어!$A:$A,1,FALSE),"")</f>
        <v>VAL</v>
      </c>
      <c r="AL537" s="13"/>
      <c r="AM537" s="34" t="s">
        <v>8889</v>
      </c>
      <c r="AN537" s="34" t="s">
        <v>8889</v>
      </c>
      <c r="AO537" s="34" t="s">
        <v>8889</v>
      </c>
      <c r="AP537" s="34" t="s">
        <v>8889</v>
      </c>
      <c r="AQ537" s="34" t="s">
        <v>8889</v>
      </c>
      <c r="AR537" s="34" t="s">
        <v>8889</v>
      </c>
      <c r="AS537" s="34" t="s">
        <v>8889</v>
      </c>
      <c r="AT537" s="34" t="s">
        <v>8889</v>
      </c>
    </row>
    <row r="538" spans="1:46" ht="16.5" customHeight="1">
      <c r="A538" s="28">
        <v>525</v>
      </c>
      <c r="B538" s="21" t="str">
        <f>IF(VLOOKUP(CONCATENATE(C538,".",D538,".",E538),대상테이블!$A:$H,8,FALSE)=0,"",VLOOKUP(CONCATENATE(,C538,".",D538,".",E538),대상테이블!$A:$H,8,FALSE))</f>
        <v/>
      </c>
      <c r="C538" s="29" t="s">
        <v>5966</v>
      </c>
      <c r="D538" s="29" t="s">
        <v>5967</v>
      </c>
      <c r="E538" s="29" t="s">
        <v>6034</v>
      </c>
      <c r="F538" s="29" t="s">
        <v>6035</v>
      </c>
      <c r="G538" s="29" t="s">
        <v>9968</v>
      </c>
      <c r="H538" s="29"/>
      <c r="I538" s="29" t="s">
        <v>8884</v>
      </c>
      <c r="J538" s="29">
        <v>22</v>
      </c>
      <c r="K538" s="29" t="s">
        <v>8885</v>
      </c>
      <c r="L538" s="29" t="s">
        <v>133</v>
      </c>
      <c r="M538" s="29">
        <v>27</v>
      </c>
      <c r="N538" s="28" t="str">
        <f>IFERROR(VLOOKUP(T538,표준단어!$A:$C,3,FALSE),"")</f>
        <v>N8</v>
      </c>
      <c r="O538" s="28" t="str">
        <f>IFERROR(VLOOKUP(U538,표준단어!$A:$C,3,FALSE),"")</f>
        <v/>
      </c>
      <c r="P538" s="28" t="str">
        <f>IFERROR(VLOOKUP(V538,표준단어!$A:$C,3,FALSE),"")</f>
        <v>WGHT</v>
      </c>
      <c r="Q538" s="28" t="str">
        <f>IFERROR(VLOOKUP(W538,표준단어!$A:$C,3,FALSE),"")</f>
        <v>VAL</v>
      </c>
      <c r="R538" s="28" t="str">
        <f>IFERROR(VLOOKUP(X538,표준단어!$A:$C,3,FALSE),"")</f>
        <v/>
      </c>
      <c r="S538" s="28" t="str">
        <f>IFERROR(VLOOKUP(Y538,표준단어!$A:$C,3,FALSE),"")</f>
        <v/>
      </c>
      <c r="T538" s="37" t="s">
        <v>9606</v>
      </c>
      <c r="U538" s="37" t="s">
        <v>9648</v>
      </c>
      <c r="V538" s="30" t="s">
        <v>9688</v>
      </c>
      <c r="W538" s="30" t="s">
        <v>8888</v>
      </c>
      <c r="X538" s="30"/>
      <c r="Y538" s="30"/>
      <c r="Z538" s="31" t="str">
        <f t="shared" si="80"/>
        <v/>
      </c>
      <c r="AA538" s="31" t="str">
        <f t="shared" si="81"/>
        <v>Mesh</v>
      </c>
      <c r="AB538" s="31" t="str">
        <f t="shared" si="82"/>
        <v/>
      </c>
      <c r="AC538" s="31" t="str">
        <f t="shared" si="83"/>
        <v/>
      </c>
      <c r="AD538" s="31" t="str">
        <f t="shared" si="84"/>
        <v/>
      </c>
      <c r="AE538" s="31" t="str">
        <f t="shared" si="85"/>
        <v/>
      </c>
      <c r="AF538" s="32" t="str">
        <f>IFERROR(VLOOKUP(T538&amp;U538&amp;V538&amp;W538&amp;X538&amp;Y538,표준용어!$A:$B,1,FALSE),"")</f>
        <v/>
      </c>
      <c r="AG538" s="32" t="str">
        <f t="shared" si="86"/>
        <v>8Mesh중량값</v>
      </c>
      <c r="AH538" s="32" t="str">
        <f t="shared" si="87"/>
        <v>8Mesh중량값</v>
      </c>
      <c r="AI538" s="33" t="str">
        <f t="shared" si="88"/>
        <v>N8_WGHT_VAL</v>
      </c>
      <c r="AJ538" s="5" t="str">
        <f t="shared" si="89"/>
        <v>VAL</v>
      </c>
      <c r="AK538" s="28" t="str">
        <f>IFERROR(VLOOKUP(AJ538,분류어!$A:$A,1,FALSE),"")</f>
        <v>VAL</v>
      </c>
      <c r="AL538" s="13"/>
      <c r="AM538" s="34" t="s">
        <v>8889</v>
      </c>
      <c r="AN538" s="34" t="s">
        <v>8889</v>
      </c>
      <c r="AO538" s="34" t="s">
        <v>8889</v>
      </c>
      <c r="AP538" s="34" t="s">
        <v>8889</v>
      </c>
      <c r="AQ538" s="34" t="s">
        <v>8889</v>
      </c>
      <c r="AR538" s="34" t="s">
        <v>8889</v>
      </c>
      <c r="AS538" s="34" t="s">
        <v>8889</v>
      </c>
      <c r="AT538" s="34" t="s">
        <v>8889</v>
      </c>
    </row>
    <row r="539" spans="1:46" ht="16.5" customHeight="1">
      <c r="A539" s="28">
        <v>526</v>
      </c>
      <c r="B539" s="21" t="str">
        <f>IF(VLOOKUP(CONCATENATE(C539,".",D539,".",E539),대상테이블!$A:$H,8,FALSE)=0,"",VLOOKUP(CONCATENATE(,C539,".",D539,".",E539),대상테이블!$A:$H,8,FALSE))</f>
        <v/>
      </c>
      <c r="C539" s="29" t="s">
        <v>5966</v>
      </c>
      <c r="D539" s="29" t="s">
        <v>5967</v>
      </c>
      <c r="E539" s="29" t="s">
        <v>6036</v>
      </c>
      <c r="F539" s="29"/>
      <c r="G539" s="29" t="s">
        <v>9795</v>
      </c>
      <c r="H539" s="29"/>
      <c r="I539" s="29" t="s">
        <v>8884</v>
      </c>
      <c r="J539" s="29">
        <v>22</v>
      </c>
      <c r="K539" s="29" t="s">
        <v>133</v>
      </c>
      <c r="L539" s="29" t="s">
        <v>8885</v>
      </c>
      <c r="M539" s="29">
        <v>1</v>
      </c>
      <c r="N539" s="28" t="str">
        <f>IFERROR(VLOOKUP(T539,표준단어!$A:$C,3,FALSE),"")</f>
        <v>INVC</v>
      </c>
      <c r="O539" s="28" t="str">
        <f>IFERROR(VLOOKUP(U539,표준단어!$A:$C,3,FALSE),"")</f>
        <v>SERNO</v>
      </c>
      <c r="P539" s="28" t="str">
        <f>IFERROR(VLOOKUP(V539,표준단어!$A:$C,3,FALSE),"")</f>
        <v/>
      </c>
      <c r="Q539" s="28" t="str">
        <f>IFERROR(VLOOKUP(W539,표준단어!$A:$C,3,FALSE),"")</f>
        <v/>
      </c>
      <c r="R539" s="28" t="str">
        <f>IFERROR(VLOOKUP(X539,표준단어!$A:$C,3,FALSE),"")</f>
        <v/>
      </c>
      <c r="S539" s="28" t="str">
        <f>IFERROR(VLOOKUP(Y539,표준단어!$A:$C,3,FALSE),"")</f>
        <v/>
      </c>
      <c r="T539" s="30" t="s">
        <v>60123</v>
      </c>
      <c r="U539" s="30" t="s">
        <v>8958</v>
      </c>
      <c r="V539" s="30"/>
      <c r="W539" s="30"/>
      <c r="X539" s="30"/>
      <c r="Y539" s="30"/>
      <c r="Z539" s="31" t="str">
        <f t="shared" si="80"/>
        <v/>
      </c>
      <c r="AA539" s="31" t="str">
        <f t="shared" si="81"/>
        <v/>
      </c>
      <c r="AB539" s="31" t="str">
        <f t="shared" si="82"/>
        <v/>
      </c>
      <c r="AC539" s="31" t="str">
        <f t="shared" si="83"/>
        <v/>
      </c>
      <c r="AD539" s="31" t="str">
        <f t="shared" si="84"/>
        <v/>
      </c>
      <c r="AE539" s="31" t="str">
        <f t="shared" si="85"/>
        <v/>
      </c>
      <c r="AF539" s="32" t="str">
        <f>IFERROR(VLOOKUP(T539&amp;U539&amp;V539&amp;W539&amp;X539&amp;Y539,표준용어!$A:$B,1,FALSE),"")</f>
        <v>인보이스일련번호</v>
      </c>
      <c r="AG539" s="32" t="str">
        <f t="shared" si="86"/>
        <v/>
      </c>
      <c r="AH539" s="32" t="str">
        <f t="shared" si="87"/>
        <v>인보이스일련번호</v>
      </c>
      <c r="AI539" s="33" t="str">
        <f t="shared" si="88"/>
        <v>INVC_SERNO</v>
      </c>
      <c r="AJ539" s="5" t="str">
        <f t="shared" si="89"/>
        <v>SERNO</v>
      </c>
      <c r="AK539" s="28" t="str">
        <f>IFERROR(VLOOKUP(AJ539,분류어!$A:$A,1,FALSE),"")</f>
        <v>SERNO</v>
      </c>
      <c r="AL539" s="13"/>
      <c r="AM539" s="34" t="s">
        <v>8889</v>
      </c>
      <c r="AN539" s="34" t="s">
        <v>8889</v>
      </c>
      <c r="AO539" s="34" t="s">
        <v>8889</v>
      </c>
      <c r="AP539" s="34" t="s">
        <v>8889</v>
      </c>
      <c r="AQ539" s="34" t="s">
        <v>8889</v>
      </c>
      <c r="AR539" s="34" t="s">
        <v>8889</v>
      </c>
      <c r="AS539" s="34" t="s">
        <v>8889</v>
      </c>
      <c r="AT539" s="34" t="s">
        <v>8889</v>
      </c>
    </row>
    <row r="540" spans="1:46" ht="16.5" customHeight="1">
      <c r="A540" s="28">
        <v>527</v>
      </c>
      <c r="B540" s="21" t="str">
        <f>IF(VLOOKUP(CONCATENATE(C540,".",D540,".",E540),대상테이블!$A:$H,8,FALSE)=0,"",VLOOKUP(CONCATENATE(,C540,".",D540,".",E540),대상테이블!$A:$H,8,FALSE))</f>
        <v/>
      </c>
      <c r="C540" s="29" t="s">
        <v>5966</v>
      </c>
      <c r="D540" s="29" t="s">
        <v>5967</v>
      </c>
      <c r="E540" s="29" t="s">
        <v>6036</v>
      </c>
      <c r="F540" s="29"/>
      <c r="G540" s="29" t="s">
        <v>9677</v>
      </c>
      <c r="H540" s="29"/>
      <c r="I540" s="29" t="s">
        <v>8892</v>
      </c>
      <c r="J540" s="29">
        <v>10</v>
      </c>
      <c r="K540" s="29" t="s">
        <v>8885</v>
      </c>
      <c r="L540" s="29" t="s">
        <v>133</v>
      </c>
      <c r="M540" s="29">
        <v>2</v>
      </c>
      <c r="N540" s="28" t="str">
        <f>IFERROR(VLOOKUP(T540,표준단어!$A:$C,3,FALSE),"")</f>
        <v/>
      </c>
      <c r="O540" s="28" t="str">
        <f>IFERROR(VLOOKUP(U540,표준단어!$A:$C,3,FALSE),"")</f>
        <v>VOY</v>
      </c>
      <c r="P540" s="28" t="str">
        <f>IFERROR(VLOOKUP(V540,표준단어!$A:$C,3,FALSE),"")</f>
        <v>CD</v>
      </c>
      <c r="Q540" s="28" t="str">
        <f>IFERROR(VLOOKUP(W540,표준단어!$A:$C,3,FALSE),"")</f>
        <v/>
      </c>
      <c r="R540" s="28" t="str">
        <f>IFERROR(VLOOKUP(X540,표준단어!$A:$C,3,FALSE),"")</f>
        <v/>
      </c>
      <c r="S540" s="28" t="str">
        <f>IFERROR(VLOOKUP(Y540,표준단어!$A:$C,3,FALSE),"")</f>
        <v/>
      </c>
      <c r="T540" s="30" t="s">
        <v>5966</v>
      </c>
      <c r="U540" s="30" t="s">
        <v>9233</v>
      </c>
      <c r="V540" s="30" t="s">
        <v>4143</v>
      </c>
      <c r="W540" s="30"/>
      <c r="X540" s="30"/>
      <c r="Y540" s="30"/>
      <c r="Z540" s="31" t="str">
        <f t="shared" si="80"/>
        <v>혼탄관리</v>
      </c>
      <c r="AA540" s="31" t="str">
        <f t="shared" si="81"/>
        <v/>
      </c>
      <c r="AB540" s="31" t="str">
        <f t="shared" si="82"/>
        <v/>
      </c>
      <c r="AC540" s="31" t="str">
        <f t="shared" si="83"/>
        <v/>
      </c>
      <c r="AD540" s="31" t="str">
        <f t="shared" si="84"/>
        <v/>
      </c>
      <c r="AE540" s="31" t="str">
        <f t="shared" si="85"/>
        <v/>
      </c>
      <c r="AF540" s="32" t="str">
        <f>IFERROR(VLOOKUP(T540&amp;U540&amp;V540&amp;W540&amp;X540&amp;Y540,표준용어!$A:$B,1,FALSE),"")</f>
        <v/>
      </c>
      <c r="AG540" s="32" t="str">
        <f t="shared" si="86"/>
        <v>혼탄관리항차코드</v>
      </c>
      <c r="AH540" s="32" t="str">
        <f t="shared" si="87"/>
        <v>혼탄관리항차코드</v>
      </c>
      <c r="AI540" s="33" t="str">
        <f t="shared" si="88"/>
        <v>_VOY_CD</v>
      </c>
      <c r="AJ540" s="5" t="str">
        <f t="shared" si="89"/>
        <v>CD</v>
      </c>
      <c r="AK540" s="28" t="str">
        <f>IFERROR(VLOOKUP(AJ540,분류어!$A:$A,1,FALSE),"")</f>
        <v>CD</v>
      </c>
      <c r="AL540" s="13"/>
      <c r="AM540" s="34" t="s">
        <v>8889</v>
      </c>
      <c r="AN540" s="34" t="s">
        <v>8889</v>
      </c>
      <c r="AO540" s="34" t="s">
        <v>8889</v>
      </c>
      <c r="AP540" s="34" t="s">
        <v>8889</v>
      </c>
      <c r="AQ540" s="34" t="s">
        <v>8889</v>
      </c>
      <c r="AR540" s="34" t="s">
        <v>8889</v>
      </c>
      <c r="AS540" s="34" t="s">
        <v>8889</v>
      </c>
      <c r="AT540" s="34" t="s">
        <v>8889</v>
      </c>
    </row>
    <row r="541" spans="1:46" ht="16.5" customHeight="1">
      <c r="A541" s="28">
        <v>528</v>
      </c>
      <c r="B541" s="21" t="str">
        <f>IF(VLOOKUP(CONCATENATE(C541,".",D541,".",E541),대상테이블!$A:$H,8,FALSE)=0,"",VLOOKUP(CONCATENATE(,C541,".",D541,".",E541),대상테이블!$A:$H,8,FALSE))</f>
        <v/>
      </c>
      <c r="C541" s="29" t="s">
        <v>5966</v>
      </c>
      <c r="D541" s="29" t="s">
        <v>5967</v>
      </c>
      <c r="E541" s="29" t="s">
        <v>6036</v>
      </c>
      <c r="F541" s="29"/>
      <c r="G541" s="29" t="s">
        <v>10067</v>
      </c>
      <c r="H541" s="29"/>
      <c r="I541" s="29" t="s">
        <v>8892</v>
      </c>
      <c r="J541" s="29">
        <v>4</v>
      </c>
      <c r="K541" s="29" t="s">
        <v>8885</v>
      </c>
      <c r="L541" s="29" t="s">
        <v>133</v>
      </c>
      <c r="M541" s="29">
        <v>3</v>
      </c>
      <c r="N541" s="28" t="str">
        <f>IFERROR(VLOOKUP(T541,표준단어!$A:$C,3,FALSE),"")</f>
        <v>TS1</v>
      </c>
      <c r="O541" s="28" t="str">
        <f>IFERROR(VLOOKUP(U541,표준단어!$A:$C,3,FALSE),"")</f>
        <v>BIZP</v>
      </c>
      <c r="P541" s="28" t="str">
        <f>IFERROR(VLOOKUP(V541,표준단어!$A:$C,3,FALSE),"")</f>
        <v>CD</v>
      </c>
      <c r="Q541" s="28" t="str">
        <f>IFERROR(VLOOKUP(W541,표준단어!$A:$C,3,FALSE),"")</f>
        <v/>
      </c>
      <c r="R541" s="28" t="str">
        <f>IFERROR(VLOOKUP(X541,표준단어!$A:$C,3,FALSE),"")</f>
        <v/>
      </c>
      <c r="S541" s="28" t="str">
        <f>IFERROR(VLOOKUP(Y541,표준단어!$A:$C,3,FALSE),"")</f>
        <v/>
      </c>
      <c r="T541" s="37" t="s">
        <v>10069</v>
      </c>
      <c r="U541" s="30" t="s">
        <v>9842</v>
      </c>
      <c r="V541" s="30" t="s">
        <v>4143</v>
      </c>
      <c r="W541" s="30"/>
      <c r="X541" s="30"/>
      <c r="Y541" s="30"/>
      <c r="Z541" s="31" t="str">
        <f t="shared" si="80"/>
        <v/>
      </c>
      <c r="AA541" s="31" t="str">
        <f t="shared" si="81"/>
        <v/>
      </c>
      <c r="AB541" s="31" t="str">
        <f t="shared" si="82"/>
        <v/>
      </c>
      <c r="AC541" s="31" t="str">
        <f t="shared" si="83"/>
        <v/>
      </c>
      <c r="AD541" s="31" t="str">
        <f t="shared" si="84"/>
        <v/>
      </c>
      <c r="AE541" s="31" t="str">
        <f t="shared" si="85"/>
        <v/>
      </c>
      <c r="AF541" s="32" t="str">
        <f>IFERROR(VLOOKUP(T541&amp;U541&amp;V541&amp;W541&amp;X541&amp;Y541,표준용어!$A:$B,1,FALSE),"")</f>
        <v/>
      </c>
      <c r="AG541" s="32" t="str">
        <f t="shared" si="86"/>
        <v>1차사업소코드</v>
      </c>
      <c r="AH541" s="32" t="str">
        <f t="shared" si="87"/>
        <v>1차사업소코드</v>
      </c>
      <c r="AI541" s="33" t="str">
        <f t="shared" si="88"/>
        <v>TS1_BIZP_CD</v>
      </c>
      <c r="AJ541" s="5" t="str">
        <f t="shared" si="89"/>
        <v>CD</v>
      </c>
      <c r="AK541" s="28" t="str">
        <f>IFERROR(VLOOKUP(AJ541,분류어!$A:$A,1,FALSE),"")</f>
        <v>CD</v>
      </c>
      <c r="AL541" s="13"/>
      <c r="AM541" s="34" t="s">
        <v>8889</v>
      </c>
      <c r="AN541" s="34" t="s">
        <v>8889</v>
      </c>
      <c r="AO541" s="34" t="s">
        <v>8889</v>
      </c>
      <c r="AP541" s="34" t="s">
        <v>8889</v>
      </c>
      <c r="AQ541" s="34" t="s">
        <v>8889</v>
      </c>
      <c r="AR541" s="34" t="s">
        <v>8889</v>
      </c>
      <c r="AS541" s="34" t="s">
        <v>8984</v>
      </c>
      <c r="AT541" s="34" t="s">
        <v>8889</v>
      </c>
    </row>
    <row r="542" spans="1:46" ht="16.5" customHeight="1">
      <c r="A542" s="28">
        <v>529</v>
      </c>
      <c r="B542" s="21" t="str">
        <f>IF(VLOOKUP(CONCATENATE(C542,".",D542,".",E542),대상테이블!$A:$H,8,FALSE)=0,"",VLOOKUP(CONCATENATE(,C542,".",D542,".",E542),대상테이블!$A:$H,8,FALSE))</f>
        <v/>
      </c>
      <c r="C542" s="29" t="s">
        <v>5966</v>
      </c>
      <c r="D542" s="29" t="s">
        <v>5967</v>
      </c>
      <c r="E542" s="29" t="s">
        <v>6036</v>
      </c>
      <c r="F542" s="35"/>
      <c r="G542" s="35" t="s">
        <v>10076</v>
      </c>
      <c r="H542" s="35"/>
      <c r="I542" s="29" t="s">
        <v>8892</v>
      </c>
      <c r="J542" s="29">
        <v>4</v>
      </c>
      <c r="K542" s="29" t="s">
        <v>8885</v>
      </c>
      <c r="L542" s="29" t="s">
        <v>133</v>
      </c>
      <c r="M542" s="29">
        <v>4</v>
      </c>
      <c r="N542" s="28" t="str">
        <f>IFERROR(VLOOKUP(T542,표준단어!$A:$C,3,FALSE),"")</f>
        <v>N2</v>
      </c>
      <c r="O542" s="28" t="str">
        <f>IFERROR(VLOOKUP(U542,표준단어!$A:$C,3,FALSE),"")</f>
        <v>BIZP</v>
      </c>
      <c r="P542" s="28" t="str">
        <f>IFERROR(VLOOKUP(V542,표준단어!$A:$C,3,FALSE),"")</f>
        <v>CD</v>
      </c>
      <c r="Q542" s="28" t="str">
        <f>IFERROR(VLOOKUP(W542,표준단어!$A:$C,3,FALSE),"")</f>
        <v/>
      </c>
      <c r="R542" s="28" t="str">
        <f>IFERROR(VLOOKUP(X542,표준단어!$A:$C,3,FALSE),"")</f>
        <v/>
      </c>
      <c r="S542" s="28" t="str">
        <f>IFERROR(VLOOKUP(Y542,표준단어!$A:$C,3,FALSE),"")</f>
        <v/>
      </c>
      <c r="T542" s="37" t="s">
        <v>9375</v>
      </c>
      <c r="U542" s="30" t="s">
        <v>9842</v>
      </c>
      <c r="V542" s="30" t="s">
        <v>4143</v>
      </c>
      <c r="W542" s="30"/>
      <c r="X542" s="30"/>
      <c r="Y542" s="30"/>
      <c r="Z542" s="31" t="str">
        <f t="shared" si="80"/>
        <v/>
      </c>
      <c r="AA542" s="31" t="str">
        <f t="shared" si="81"/>
        <v/>
      </c>
      <c r="AB542" s="31" t="str">
        <f t="shared" si="82"/>
        <v/>
      </c>
      <c r="AC542" s="31" t="str">
        <f t="shared" si="83"/>
        <v/>
      </c>
      <c r="AD542" s="31" t="str">
        <f t="shared" si="84"/>
        <v/>
      </c>
      <c r="AE542" s="31" t="str">
        <f t="shared" si="85"/>
        <v/>
      </c>
      <c r="AF542" s="32" t="str">
        <f>IFERROR(VLOOKUP(T542&amp;U542&amp;V542&amp;W542&amp;X542&amp;Y542,표준용어!$A:$B,1,FALSE),"")</f>
        <v/>
      </c>
      <c r="AG542" s="32" t="str">
        <f t="shared" si="86"/>
        <v>2사업소코드</v>
      </c>
      <c r="AH542" s="32" t="str">
        <f t="shared" si="87"/>
        <v>2사업소코드</v>
      </c>
      <c r="AI542" s="33" t="str">
        <f t="shared" si="88"/>
        <v>N2_BIZP_CD</v>
      </c>
      <c r="AJ542" s="5" t="str">
        <f t="shared" si="89"/>
        <v>CD</v>
      </c>
      <c r="AK542" s="28" t="str">
        <f>IFERROR(VLOOKUP(AJ542,분류어!$A:$A,1,FALSE),"")</f>
        <v>CD</v>
      </c>
      <c r="AL542" s="13" t="s">
        <v>10073</v>
      </c>
      <c r="AM542" s="34" t="s">
        <v>8889</v>
      </c>
      <c r="AN542" s="34" t="s">
        <v>8889</v>
      </c>
      <c r="AO542" s="34" t="s">
        <v>8889</v>
      </c>
      <c r="AP542" s="34" t="s">
        <v>8889</v>
      </c>
      <c r="AQ542" s="34" t="s">
        <v>8889</v>
      </c>
      <c r="AR542" s="34" t="s">
        <v>8889</v>
      </c>
      <c r="AS542" s="34" t="s">
        <v>8889</v>
      </c>
      <c r="AT542" s="34" t="s">
        <v>8889</v>
      </c>
    </row>
    <row r="543" spans="1:46" ht="16.5" customHeight="1">
      <c r="A543" s="28">
        <v>530</v>
      </c>
      <c r="B543" s="21" t="str">
        <f>IF(VLOOKUP(CONCATENATE(C543,".",D543,".",E543),대상테이블!$A:$H,8,FALSE)=0,"",VLOOKUP(CONCATENATE(,C543,".",D543,".",E543),대상테이블!$A:$H,8,FALSE))</f>
        <v/>
      </c>
      <c r="C543" s="29" t="s">
        <v>5966</v>
      </c>
      <c r="D543" s="29" t="s">
        <v>5967</v>
      </c>
      <c r="E543" s="29" t="s">
        <v>6036</v>
      </c>
      <c r="F543" s="29"/>
      <c r="G543" s="29" t="s">
        <v>9145</v>
      </c>
      <c r="H543" s="29"/>
      <c r="I543" s="29" t="s">
        <v>8892</v>
      </c>
      <c r="J543" s="29">
        <v>4</v>
      </c>
      <c r="K543" s="29" t="s">
        <v>8885</v>
      </c>
      <c r="L543" s="29" t="s">
        <v>133</v>
      </c>
      <c r="M543" s="29">
        <v>5</v>
      </c>
      <c r="N543" s="28" t="str">
        <f>IFERROR(VLOOKUP(T543,표준단어!$A:$C,3,FALSE),"")</f>
        <v/>
      </c>
      <c r="O543" s="28" t="str">
        <f>IFERROR(VLOOKUP(U543,표준단어!$A:$C,3,FALSE),"")</f>
        <v>COAL</v>
      </c>
      <c r="P543" s="28" t="str">
        <f>IFERROR(VLOOKUP(V543,표준단어!$A:$C,3,FALSE),"")</f>
        <v>KND</v>
      </c>
      <c r="Q543" s="28" t="str">
        <f>IFERROR(VLOOKUP(W543,표준단어!$A:$C,3,FALSE),"")</f>
        <v>CD</v>
      </c>
      <c r="R543" s="28" t="str">
        <f>IFERROR(VLOOKUP(X543,표준단어!$A:$C,3,FALSE),"")</f>
        <v/>
      </c>
      <c r="S543" s="28" t="str">
        <f>IFERROR(VLOOKUP(Y543,표준단어!$A:$C,3,FALSE),"")</f>
        <v/>
      </c>
      <c r="T543" s="30" t="s">
        <v>5966</v>
      </c>
      <c r="U543" s="30" t="s">
        <v>9147</v>
      </c>
      <c r="V543" s="30" t="s">
        <v>9148</v>
      </c>
      <c r="W543" s="30" t="s">
        <v>4143</v>
      </c>
      <c r="X543" s="30"/>
      <c r="Y543" s="30"/>
      <c r="Z543" s="31" t="str">
        <f t="shared" si="80"/>
        <v>혼탄관리</v>
      </c>
      <c r="AA543" s="31" t="str">
        <f t="shared" si="81"/>
        <v/>
      </c>
      <c r="AB543" s="31" t="str">
        <f t="shared" si="82"/>
        <v/>
      </c>
      <c r="AC543" s="31" t="str">
        <f t="shared" si="83"/>
        <v/>
      </c>
      <c r="AD543" s="31" t="str">
        <f t="shared" si="84"/>
        <v/>
      </c>
      <c r="AE543" s="31" t="str">
        <f t="shared" si="85"/>
        <v/>
      </c>
      <c r="AF543" s="32" t="str">
        <f>IFERROR(VLOOKUP(T543&amp;U543&amp;V543&amp;W543&amp;X543&amp;Y543,표준용어!$A:$B,1,FALSE),"")</f>
        <v/>
      </c>
      <c r="AG543" s="32" t="str">
        <f t="shared" si="86"/>
        <v>혼탄관리석탄종류코드</v>
      </c>
      <c r="AH543" s="32" t="str">
        <f t="shared" si="87"/>
        <v>혼탄관리석탄종류코드</v>
      </c>
      <c r="AI543" s="33" t="str">
        <f t="shared" si="88"/>
        <v>_COAL_KND_CD</v>
      </c>
      <c r="AJ543" s="5" t="str">
        <f t="shared" si="89"/>
        <v>CD</v>
      </c>
      <c r="AK543" s="28" t="str">
        <f>IFERROR(VLOOKUP(AJ543,분류어!$A:$A,1,FALSE),"")</f>
        <v>CD</v>
      </c>
      <c r="AL543" s="13"/>
      <c r="AM543" s="34" t="s">
        <v>8889</v>
      </c>
      <c r="AN543" s="34" t="s">
        <v>8889</v>
      </c>
      <c r="AO543" s="34" t="s">
        <v>8889</v>
      </c>
      <c r="AP543" s="34" t="s">
        <v>8889</v>
      </c>
      <c r="AQ543" s="34" t="s">
        <v>8889</v>
      </c>
      <c r="AR543" s="34" t="s">
        <v>8889</v>
      </c>
      <c r="AS543" s="34" t="s">
        <v>8889</v>
      </c>
      <c r="AT543" s="34" t="s">
        <v>8889</v>
      </c>
    </row>
    <row r="544" spans="1:46" ht="16.5" customHeight="1">
      <c r="A544" s="28">
        <v>531</v>
      </c>
      <c r="B544" s="21" t="str">
        <f>IF(VLOOKUP(CONCATENATE(C544,".",D544,".",E544),대상테이블!$A:$H,8,FALSE)=0,"",VLOOKUP(CONCATENATE(,C544,".",D544,".",E544),대상테이블!$A:$H,8,FALSE))</f>
        <v/>
      </c>
      <c r="C544" s="29" t="s">
        <v>5966</v>
      </c>
      <c r="D544" s="29" t="s">
        <v>5967</v>
      </c>
      <c r="E544" s="29" t="s">
        <v>6036</v>
      </c>
      <c r="F544" s="29"/>
      <c r="G544" s="29" t="s">
        <v>10292</v>
      </c>
      <c r="H544" s="29"/>
      <c r="I544" s="29" t="s">
        <v>8892</v>
      </c>
      <c r="J544" s="29">
        <v>4</v>
      </c>
      <c r="K544" s="29" t="s">
        <v>8885</v>
      </c>
      <c r="L544" s="29" t="s">
        <v>133</v>
      </c>
      <c r="M544" s="29">
        <v>6</v>
      </c>
      <c r="N544" s="28" t="str">
        <f>IFERROR(VLOOKUP(T544,표준단어!$A:$C,3,FALSE),"")</f>
        <v/>
      </c>
      <c r="O544" s="28" t="str">
        <f>IFERROR(VLOOKUP(U544,표준단어!$A:$C,3,FALSE),"")</f>
        <v>SHIP</v>
      </c>
      <c r="P544" s="28" t="str">
        <f>IFERROR(VLOOKUP(V544,표준단어!$A:$C,3,FALSE),"")</f>
        <v>CD</v>
      </c>
      <c r="Q544" s="28" t="str">
        <f>IFERROR(VLOOKUP(W544,표준단어!$A:$C,3,FALSE),"")</f>
        <v/>
      </c>
      <c r="R544" s="28" t="str">
        <f>IFERROR(VLOOKUP(X544,표준단어!$A:$C,3,FALSE),"")</f>
        <v/>
      </c>
      <c r="S544" s="28" t="str">
        <f>IFERROR(VLOOKUP(Y544,표준단어!$A:$C,3,FALSE),"")</f>
        <v/>
      </c>
      <c r="T544" s="30" t="s">
        <v>5966</v>
      </c>
      <c r="U544" s="30" t="s">
        <v>10293</v>
      </c>
      <c r="V544" s="30" t="s">
        <v>4143</v>
      </c>
      <c r="W544" s="30"/>
      <c r="X544" s="30"/>
      <c r="Y544" s="30"/>
      <c r="Z544" s="31" t="str">
        <f t="shared" si="80"/>
        <v>혼탄관리</v>
      </c>
      <c r="AA544" s="31" t="str">
        <f t="shared" si="81"/>
        <v/>
      </c>
      <c r="AB544" s="31" t="str">
        <f t="shared" si="82"/>
        <v/>
      </c>
      <c r="AC544" s="31" t="str">
        <f t="shared" si="83"/>
        <v/>
      </c>
      <c r="AD544" s="31" t="str">
        <f t="shared" si="84"/>
        <v/>
      </c>
      <c r="AE544" s="31" t="str">
        <f t="shared" si="85"/>
        <v/>
      </c>
      <c r="AF544" s="32" t="str">
        <f>IFERROR(VLOOKUP(T544&amp;U544&amp;V544&amp;W544&amp;X544&amp;Y544,표준용어!$A:$B,1,FALSE),"")</f>
        <v/>
      </c>
      <c r="AG544" s="32" t="str">
        <f t="shared" si="86"/>
        <v>혼탄관리선박코드</v>
      </c>
      <c r="AH544" s="32" t="str">
        <f t="shared" si="87"/>
        <v>혼탄관리선박코드</v>
      </c>
      <c r="AI544" s="33" t="str">
        <f t="shared" si="88"/>
        <v>_SHIP_CD</v>
      </c>
      <c r="AJ544" s="5" t="str">
        <f t="shared" si="89"/>
        <v>CD</v>
      </c>
      <c r="AK544" s="28" t="str">
        <f>IFERROR(VLOOKUP(AJ544,분류어!$A:$A,1,FALSE),"")</f>
        <v>CD</v>
      </c>
      <c r="AL544" s="13"/>
      <c r="AM544" s="34" t="s">
        <v>8889</v>
      </c>
      <c r="AN544" s="34" t="s">
        <v>8889</v>
      </c>
      <c r="AO544" s="34" t="s">
        <v>8889</v>
      </c>
      <c r="AP544" s="34" t="s">
        <v>8889</v>
      </c>
      <c r="AQ544" s="34" t="s">
        <v>8889</v>
      </c>
      <c r="AR544" s="34" t="s">
        <v>8889</v>
      </c>
      <c r="AS544" s="34" t="s">
        <v>8889</v>
      </c>
      <c r="AT544" s="34" t="s">
        <v>8889</v>
      </c>
    </row>
    <row r="545" spans="1:46" ht="16.5" customHeight="1">
      <c r="A545" s="28">
        <v>532</v>
      </c>
      <c r="B545" s="21" t="str">
        <f>IF(VLOOKUP(CONCATENATE(C545,".",D545,".",E545),대상테이블!$A:$H,8,FALSE)=0,"",VLOOKUP(CONCATENATE(,C545,".",D545,".",E545),대상테이블!$A:$H,8,FALSE))</f>
        <v/>
      </c>
      <c r="C545" s="29" t="s">
        <v>5966</v>
      </c>
      <c r="D545" s="29" t="s">
        <v>5967</v>
      </c>
      <c r="E545" s="29" t="s">
        <v>6036</v>
      </c>
      <c r="F545" s="29"/>
      <c r="G545" s="29" t="s">
        <v>10295</v>
      </c>
      <c r="H545" s="29"/>
      <c r="I545" s="29" t="s">
        <v>8892</v>
      </c>
      <c r="J545" s="29">
        <v>8</v>
      </c>
      <c r="K545" s="29" t="s">
        <v>8885</v>
      </c>
      <c r="L545" s="29" t="s">
        <v>133</v>
      </c>
      <c r="M545" s="29">
        <v>7</v>
      </c>
      <c r="N545" s="28" t="str">
        <f>IFERROR(VLOOKUP(T545,표준단어!$A:$C,3,FALSE),"")</f>
        <v>SHIP</v>
      </c>
      <c r="O545" s="28" t="str">
        <f>IFERROR(VLOOKUP(U545,표준단어!$A:$C,3,FALSE),"")</f>
        <v>YMD</v>
      </c>
      <c r="P545" s="28" t="str">
        <f>IFERROR(VLOOKUP(V545,표준단어!$A:$C,3,FALSE),"")</f>
        <v/>
      </c>
      <c r="Q545" s="28" t="str">
        <f>IFERROR(VLOOKUP(W545,표준단어!$A:$C,3,FALSE),"")</f>
        <v/>
      </c>
      <c r="R545" s="28" t="str">
        <f>IFERROR(VLOOKUP(X545,표준단어!$A:$C,3,FALSE),"")</f>
        <v/>
      </c>
      <c r="S545" s="28" t="str">
        <f>IFERROR(VLOOKUP(Y545,표준단어!$A:$C,3,FALSE),"")</f>
        <v/>
      </c>
      <c r="T545" s="30" t="s">
        <v>10293</v>
      </c>
      <c r="U545" s="30" t="s">
        <v>4188</v>
      </c>
      <c r="V545" s="30"/>
      <c r="W545" s="30"/>
      <c r="X545" s="30"/>
      <c r="Y545" s="30"/>
      <c r="Z545" s="31" t="str">
        <f t="shared" si="80"/>
        <v/>
      </c>
      <c r="AA545" s="31" t="str">
        <f t="shared" si="81"/>
        <v/>
      </c>
      <c r="AB545" s="31" t="str">
        <f t="shared" si="82"/>
        <v/>
      </c>
      <c r="AC545" s="31" t="str">
        <f t="shared" si="83"/>
        <v/>
      </c>
      <c r="AD545" s="31" t="str">
        <f t="shared" si="84"/>
        <v/>
      </c>
      <c r="AE545" s="31" t="str">
        <f t="shared" si="85"/>
        <v/>
      </c>
      <c r="AF545" s="32" t="str">
        <f>IFERROR(VLOOKUP(T545&amp;U545&amp;V545&amp;W545&amp;X545&amp;Y545,표준용어!$A:$B,1,FALSE),"")</f>
        <v>선박일자</v>
      </c>
      <c r="AG545" s="32" t="str">
        <f t="shared" si="86"/>
        <v/>
      </c>
      <c r="AH545" s="32" t="str">
        <f t="shared" si="87"/>
        <v>선박일자</v>
      </c>
      <c r="AI545" s="33" t="str">
        <f t="shared" si="88"/>
        <v>SHIP_YMD</v>
      </c>
      <c r="AJ545" s="5" t="str">
        <f t="shared" si="89"/>
        <v>YMD</v>
      </c>
      <c r="AK545" s="28" t="str">
        <f>IFERROR(VLOOKUP(AJ545,분류어!$A:$A,1,FALSE),"")</f>
        <v>YMD</v>
      </c>
      <c r="AL545" s="13"/>
      <c r="AM545" s="34" t="s">
        <v>8889</v>
      </c>
      <c r="AN545" s="34" t="s">
        <v>8889</v>
      </c>
      <c r="AO545" s="34" t="s">
        <v>8889</v>
      </c>
      <c r="AP545" s="34" t="s">
        <v>8889</v>
      </c>
      <c r="AQ545" s="34" t="s">
        <v>8889</v>
      </c>
      <c r="AR545" s="34" t="s">
        <v>8889</v>
      </c>
      <c r="AS545" s="34" t="s">
        <v>8984</v>
      </c>
      <c r="AT545" s="34" t="s">
        <v>8889</v>
      </c>
    </row>
    <row r="546" spans="1:46" ht="16.5" customHeight="1">
      <c r="A546" s="28">
        <v>533</v>
      </c>
      <c r="B546" s="21" t="str">
        <f>IF(VLOOKUP(CONCATENATE(C546,".",D546,".",E546),대상테이블!$A:$H,8,FALSE)=0,"",VLOOKUP(CONCATENATE(,C546,".",D546,".",E546),대상테이블!$A:$H,8,FALSE))</f>
        <v/>
      </c>
      <c r="C546" s="29" t="s">
        <v>5966</v>
      </c>
      <c r="D546" s="29" t="s">
        <v>5967</v>
      </c>
      <c r="E546" s="29" t="s">
        <v>6036</v>
      </c>
      <c r="F546" s="29"/>
      <c r="G546" s="29" t="s">
        <v>9380</v>
      </c>
      <c r="H546" s="29"/>
      <c r="I546" s="29" t="s">
        <v>8884</v>
      </c>
      <c r="J546" s="29">
        <v>22</v>
      </c>
      <c r="K546" s="29" t="s">
        <v>8885</v>
      </c>
      <c r="L546" s="29" t="s">
        <v>133</v>
      </c>
      <c r="M546" s="29">
        <v>8</v>
      </c>
      <c r="N546" s="28" t="str">
        <f>IFERROR(VLOOKUP(T546,표준단어!$A:$C,3,FALSE),"")</f>
        <v>RCVSHP</v>
      </c>
      <c r="O546" s="28" t="str">
        <f>IFERROR(VLOOKUP(U546,표준단어!$A:$C,3,FALSE),"")</f>
        <v>QNT</v>
      </c>
      <c r="P546" s="28" t="str">
        <f>IFERROR(VLOOKUP(V546,표준단어!$A:$C,3,FALSE),"")</f>
        <v/>
      </c>
      <c r="Q546" s="28" t="str">
        <f>IFERROR(VLOOKUP(W546,표준단어!$A:$C,3,FALSE),"")</f>
        <v/>
      </c>
      <c r="R546" s="28" t="str">
        <f>IFERROR(VLOOKUP(X546,표준단어!$A:$C,3,FALSE),"")</f>
        <v/>
      </c>
      <c r="S546" s="28" t="str">
        <f>IFERROR(VLOOKUP(Y546,표준단어!$A:$C,3,FALSE),"")</f>
        <v/>
      </c>
      <c r="T546" s="30" t="s">
        <v>9136</v>
      </c>
      <c r="U546" s="30" t="s">
        <v>8947</v>
      </c>
      <c r="V546" s="30"/>
      <c r="W546" s="30"/>
      <c r="X546" s="30"/>
      <c r="Y546" s="30"/>
      <c r="Z546" s="31" t="str">
        <f t="shared" si="80"/>
        <v/>
      </c>
      <c r="AA546" s="31" t="str">
        <f t="shared" si="81"/>
        <v/>
      </c>
      <c r="AB546" s="31" t="str">
        <f t="shared" si="82"/>
        <v/>
      </c>
      <c r="AC546" s="31" t="str">
        <f t="shared" si="83"/>
        <v/>
      </c>
      <c r="AD546" s="31" t="str">
        <f t="shared" si="84"/>
        <v/>
      </c>
      <c r="AE546" s="31" t="str">
        <f t="shared" si="85"/>
        <v/>
      </c>
      <c r="AF546" s="32" t="str">
        <f>IFERROR(VLOOKUP(T546&amp;U546&amp;V546&amp;W546&amp;X546&amp;Y546,표준용어!$A:$B,1,FALSE),"")</f>
        <v>입하량</v>
      </c>
      <c r="AG546" s="32" t="str">
        <f t="shared" si="86"/>
        <v/>
      </c>
      <c r="AH546" s="32" t="str">
        <f t="shared" si="87"/>
        <v>입하량</v>
      </c>
      <c r="AI546" s="33" t="str">
        <f t="shared" si="88"/>
        <v>RCVSHP_QNT</v>
      </c>
      <c r="AJ546" s="5" t="str">
        <f t="shared" si="89"/>
        <v>QNT</v>
      </c>
      <c r="AK546" s="28" t="str">
        <f>IFERROR(VLOOKUP(AJ546,분류어!$A:$A,1,FALSE),"")</f>
        <v>QNT</v>
      </c>
      <c r="AL546" s="13"/>
      <c r="AM546" s="34" t="s">
        <v>8889</v>
      </c>
      <c r="AN546" s="34" t="s">
        <v>8889</v>
      </c>
      <c r="AO546" s="34" t="s">
        <v>8889</v>
      </c>
      <c r="AP546" s="34" t="s">
        <v>8889</v>
      </c>
      <c r="AQ546" s="34" t="s">
        <v>8889</v>
      </c>
      <c r="AR546" s="34" t="s">
        <v>8889</v>
      </c>
      <c r="AS546" s="34" t="s">
        <v>8889</v>
      </c>
      <c r="AT546" s="34" t="s">
        <v>8889</v>
      </c>
    </row>
    <row r="547" spans="1:46" ht="16.5" customHeight="1">
      <c r="A547" s="28">
        <v>534</v>
      </c>
      <c r="B547" s="21" t="str">
        <f>IF(VLOOKUP(CONCATENATE(C547,".",D547,".",E547),대상테이블!$A:$H,8,FALSE)=0,"",VLOOKUP(CONCATENATE(,C547,".",D547,".",E547),대상테이블!$A:$H,8,FALSE))</f>
        <v/>
      </c>
      <c r="C547" s="29" t="s">
        <v>5966</v>
      </c>
      <c r="D547" s="29" t="s">
        <v>5967</v>
      </c>
      <c r="E547" s="29" t="s">
        <v>6036</v>
      </c>
      <c r="F547" s="29"/>
      <c r="G547" s="29" t="s">
        <v>10496</v>
      </c>
      <c r="H547" s="29"/>
      <c r="I547" s="29" t="s">
        <v>8892</v>
      </c>
      <c r="J547" s="29">
        <v>8</v>
      </c>
      <c r="K547" s="29" t="s">
        <v>8885</v>
      </c>
      <c r="L547" s="29" t="s">
        <v>133</v>
      </c>
      <c r="M547" s="29">
        <v>9</v>
      </c>
      <c r="N547" s="28" t="str">
        <f>IFERROR(VLOOKUP(T547,표준단어!$A:$C,3,FALSE),"")</f>
        <v>LDONF</v>
      </c>
      <c r="O547" s="28" t="str">
        <f>IFERROR(VLOOKUP(U547,표준단어!$A:$C,3,FALSE),"")</f>
        <v>KOFF</v>
      </c>
      <c r="P547" s="28" t="str">
        <f>IFERROR(VLOOKUP(V547,표준단어!$A:$C,3,FALSE),"")</f>
        <v>YMD</v>
      </c>
      <c r="Q547" s="28" t="str">
        <f>IFERROR(VLOOKUP(W547,표준단어!$A:$C,3,FALSE),"")</f>
        <v/>
      </c>
      <c r="R547" s="28" t="str">
        <f>IFERROR(VLOOKUP(X547,표준단어!$A:$C,3,FALSE),"")</f>
        <v/>
      </c>
      <c r="S547" s="28" t="str">
        <f>IFERROR(VLOOKUP(Y547,표준단어!$A:$C,3,FALSE),"")</f>
        <v/>
      </c>
      <c r="T547" s="30" t="s">
        <v>9385</v>
      </c>
      <c r="U547" s="30" t="s">
        <v>10497</v>
      </c>
      <c r="V547" s="30" t="s">
        <v>4188</v>
      </c>
      <c r="W547" s="30"/>
      <c r="X547" s="30"/>
      <c r="Y547" s="30"/>
      <c r="Z547" s="31" t="str">
        <f t="shared" si="80"/>
        <v/>
      </c>
      <c r="AA547" s="31" t="str">
        <f t="shared" si="81"/>
        <v/>
      </c>
      <c r="AB547" s="31" t="str">
        <f t="shared" si="82"/>
        <v/>
      </c>
      <c r="AC547" s="31" t="str">
        <f t="shared" si="83"/>
        <v/>
      </c>
      <c r="AD547" s="31" t="str">
        <f t="shared" si="84"/>
        <v/>
      </c>
      <c r="AE547" s="31" t="str">
        <f t="shared" si="85"/>
        <v/>
      </c>
      <c r="AF547" s="32" t="str">
        <f>IFERROR(VLOOKUP(T547&amp;U547&amp;V547&amp;W547&amp;X547&amp;Y547,표준용어!$A:$B,1,FALSE),"")</f>
        <v>하역착수일자</v>
      </c>
      <c r="AG547" s="32" t="str">
        <f t="shared" si="86"/>
        <v/>
      </c>
      <c r="AH547" s="32" t="str">
        <f t="shared" si="87"/>
        <v>하역착수일자</v>
      </c>
      <c r="AI547" s="33" t="str">
        <f t="shared" si="88"/>
        <v>LDONF_KOFF_YMD</v>
      </c>
      <c r="AJ547" s="5" t="str">
        <f t="shared" si="89"/>
        <v>YMD</v>
      </c>
      <c r="AK547" s="28" t="str">
        <f>IFERROR(VLOOKUP(AJ547,분류어!$A:$A,1,FALSE),"")</f>
        <v>YMD</v>
      </c>
      <c r="AL547" s="13"/>
      <c r="AM547" s="34" t="s">
        <v>8889</v>
      </c>
      <c r="AN547" s="34" t="s">
        <v>8889</v>
      </c>
      <c r="AO547" s="34" t="s">
        <v>8889</v>
      </c>
      <c r="AP547" s="34" t="s">
        <v>8889</v>
      </c>
      <c r="AQ547" s="34" t="s">
        <v>8889</v>
      </c>
      <c r="AR547" s="34" t="s">
        <v>8889</v>
      </c>
      <c r="AS547" s="34" t="s">
        <v>8889</v>
      </c>
      <c r="AT547" s="34" t="s">
        <v>8889</v>
      </c>
    </row>
    <row r="548" spans="1:46" ht="16.5" customHeight="1">
      <c r="A548" s="28">
        <v>535</v>
      </c>
      <c r="B548" s="21" t="str">
        <f>IF(VLOOKUP(CONCATENATE(C548,".",D548,".",E548),대상테이블!$A:$H,8,FALSE)=0,"",VLOOKUP(CONCATENATE(,C548,".",D548,".",E548),대상테이블!$A:$H,8,FALSE))</f>
        <v/>
      </c>
      <c r="C548" s="29" t="s">
        <v>5966</v>
      </c>
      <c r="D548" s="29" t="s">
        <v>5967</v>
      </c>
      <c r="E548" s="29" t="s">
        <v>6036</v>
      </c>
      <c r="F548" s="29"/>
      <c r="G548" s="29" t="s">
        <v>9521</v>
      </c>
      <c r="H548" s="29"/>
      <c r="I548" s="29" t="s">
        <v>8884</v>
      </c>
      <c r="J548" s="29">
        <v>22</v>
      </c>
      <c r="K548" s="29" t="s">
        <v>8885</v>
      </c>
      <c r="L548" s="29" t="s">
        <v>133</v>
      </c>
      <c r="M548" s="29">
        <v>10</v>
      </c>
      <c r="N548" s="28" t="str">
        <f>IFERROR(VLOOKUP(T548,표준단어!$A:$C,3,FALSE),"")</f>
        <v>FUEL</v>
      </c>
      <c r="O548" s="28" t="str">
        <f>IFERROR(VLOOKUP(U548,표준단어!$A:$C,3,FALSE),"")</f>
        <v>UNITC</v>
      </c>
      <c r="P548" s="28" t="str">
        <f>IFERROR(VLOOKUP(V548,표준단어!$A:$C,3,FALSE),"")</f>
        <v/>
      </c>
      <c r="Q548" s="28" t="str">
        <f>IFERROR(VLOOKUP(W548,표준단어!$A:$C,3,FALSE),"")</f>
        <v/>
      </c>
      <c r="R548" s="28" t="str">
        <f>IFERROR(VLOOKUP(X548,표준단어!$A:$C,3,FALSE),"")</f>
        <v/>
      </c>
      <c r="S548" s="28" t="str">
        <f>IFERROR(VLOOKUP(Y548,표준단어!$A:$C,3,FALSE),"")</f>
        <v/>
      </c>
      <c r="T548" s="30" t="s">
        <v>4227</v>
      </c>
      <c r="U548" s="30" t="s">
        <v>9220</v>
      </c>
      <c r="V548" s="30"/>
      <c r="W548" s="30"/>
      <c r="X548" s="30"/>
      <c r="Y548" s="30"/>
      <c r="Z548" s="31" t="str">
        <f t="shared" si="80"/>
        <v/>
      </c>
      <c r="AA548" s="31" t="str">
        <f t="shared" si="81"/>
        <v/>
      </c>
      <c r="AB548" s="31" t="str">
        <f t="shared" si="82"/>
        <v/>
      </c>
      <c r="AC548" s="31" t="str">
        <f t="shared" si="83"/>
        <v/>
      </c>
      <c r="AD548" s="31" t="str">
        <f t="shared" si="84"/>
        <v/>
      </c>
      <c r="AE548" s="31" t="str">
        <f t="shared" si="85"/>
        <v/>
      </c>
      <c r="AF548" s="32" t="str">
        <f>IFERROR(VLOOKUP(T548&amp;U548&amp;V548&amp;W548&amp;X548&amp;Y548,표준용어!$A:$B,1,FALSE),"")</f>
        <v>연료단가</v>
      </c>
      <c r="AG548" s="32" t="str">
        <f t="shared" si="86"/>
        <v/>
      </c>
      <c r="AH548" s="32" t="str">
        <f t="shared" si="87"/>
        <v>연료단가</v>
      </c>
      <c r="AI548" s="33" t="str">
        <f t="shared" si="88"/>
        <v>FUEL_UNITC</v>
      </c>
      <c r="AJ548" s="5" t="str">
        <f t="shared" si="89"/>
        <v>UNITC</v>
      </c>
      <c r="AK548" s="28" t="str">
        <f>IFERROR(VLOOKUP(AJ548,분류어!$A:$A,1,FALSE),"")</f>
        <v>UNITC</v>
      </c>
      <c r="AL548" s="13"/>
      <c r="AM548" s="34" t="s">
        <v>8889</v>
      </c>
      <c r="AN548" s="34" t="s">
        <v>8889</v>
      </c>
      <c r="AO548" s="34" t="s">
        <v>8889</v>
      </c>
      <c r="AP548" s="34" t="s">
        <v>8889</v>
      </c>
      <c r="AQ548" s="34" t="s">
        <v>8889</v>
      </c>
      <c r="AR548" s="34" t="s">
        <v>8889</v>
      </c>
      <c r="AS548" s="34" t="s">
        <v>8889</v>
      </c>
      <c r="AT548" s="34" t="s">
        <v>8889</v>
      </c>
    </row>
    <row r="549" spans="1:46" ht="16.5" customHeight="1">
      <c r="A549" s="28">
        <v>536</v>
      </c>
      <c r="B549" s="21" t="str">
        <f>IF(VLOOKUP(CONCATENATE(C549,".",D549,".",E549),대상테이블!$A:$H,8,FALSE)=0,"",VLOOKUP(CONCATENATE(,C549,".",D549,".",E549),대상테이블!$A:$H,8,FALSE))</f>
        <v/>
      </c>
      <c r="C549" s="29" t="s">
        <v>5966</v>
      </c>
      <c r="D549" s="29" t="s">
        <v>5967</v>
      </c>
      <c r="E549" s="29" t="s">
        <v>6036</v>
      </c>
      <c r="F549" s="29"/>
      <c r="G549" s="29" t="s">
        <v>10463</v>
      </c>
      <c r="H549" s="29"/>
      <c r="I549" s="29" t="s">
        <v>8884</v>
      </c>
      <c r="J549" s="29">
        <v>22</v>
      </c>
      <c r="K549" s="29" t="s">
        <v>8885</v>
      </c>
      <c r="L549" s="29" t="s">
        <v>133</v>
      </c>
      <c r="M549" s="29">
        <v>11</v>
      </c>
      <c r="N549" s="28" t="str">
        <f>IFERROR(VLOOKUP(T549,표준단어!$A:$C,3,FALSE),"")</f>
        <v>TOT</v>
      </c>
      <c r="O549" s="28" t="str">
        <f>IFERROR(VLOOKUP(U549,표준단어!$A:$C,3,FALSE),"")</f>
        <v>TXTN</v>
      </c>
      <c r="P549" s="28" t="str">
        <f>IFERROR(VLOOKUP(V549,표준단어!$A:$C,3,FALSE),"")</f>
        <v>PRC</v>
      </c>
      <c r="Q549" s="28" t="str">
        <f>IFERROR(VLOOKUP(W549,표준단어!$A:$C,3,FALSE),"")</f>
        <v/>
      </c>
      <c r="R549" s="28" t="str">
        <f>IFERROR(VLOOKUP(X549,표준단어!$A:$C,3,FALSE),"")</f>
        <v/>
      </c>
      <c r="S549" s="28" t="str">
        <f>IFERROR(VLOOKUP(Y549,표준단어!$A:$C,3,FALSE),"")</f>
        <v/>
      </c>
      <c r="T549" s="30" t="s">
        <v>9519</v>
      </c>
      <c r="U549" s="30" t="s">
        <v>10464</v>
      </c>
      <c r="V549" s="30" t="s">
        <v>10465</v>
      </c>
      <c r="W549" s="30"/>
      <c r="X549" s="30"/>
      <c r="Y549" s="30"/>
      <c r="Z549" s="31" t="str">
        <f t="shared" si="80"/>
        <v/>
      </c>
      <c r="AA549" s="31" t="str">
        <f t="shared" si="81"/>
        <v/>
      </c>
      <c r="AB549" s="31" t="str">
        <f t="shared" si="82"/>
        <v/>
      </c>
      <c r="AC549" s="31" t="str">
        <f t="shared" si="83"/>
        <v/>
      </c>
      <c r="AD549" s="31" t="str">
        <f t="shared" si="84"/>
        <v/>
      </c>
      <c r="AE549" s="31" t="str">
        <f t="shared" si="85"/>
        <v/>
      </c>
      <c r="AF549" s="32" t="str">
        <f>IFERROR(VLOOKUP(T549&amp;U549&amp;V549&amp;W549&amp;X549&amp;Y549,표준용어!$A:$B,1,FALSE),"")</f>
        <v/>
      </c>
      <c r="AG549" s="32" t="str">
        <f t="shared" si="86"/>
        <v>총과세가격</v>
      </c>
      <c r="AH549" s="32" t="str">
        <f t="shared" si="87"/>
        <v>총과세가격</v>
      </c>
      <c r="AI549" s="33" t="str">
        <f t="shared" si="88"/>
        <v>TOT_TXTN_PRC</v>
      </c>
      <c r="AJ549" s="5" t="str">
        <f t="shared" si="89"/>
        <v>PRC</v>
      </c>
      <c r="AK549" s="28" t="str">
        <f>IFERROR(VLOOKUP(AJ549,분류어!$A:$A,1,FALSE),"")</f>
        <v>PRC</v>
      </c>
      <c r="AL549" s="13"/>
      <c r="AM549" s="34" t="s">
        <v>8889</v>
      </c>
      <c r="AN549" s="34" t="s">
        <v>8889</v>
      </c>
      <c r="AO549" s="34" t="s">
        <v>8889</v>
      </c>
      <c r="AP549" s="34" t="s">
        <v>8889</v>
      </c>
      <c r="AQ549" s="34" t="s">
        <v>8889</v>
      </c>
      <c r="AR549" s="34" t="s">
        <v>8889</v>
      </c>
      <c r="AS549" s="34" t="s">
        <v>8889</v>
      </c>
      <c r="AT549" s="34" t="s">
        <v>8889</v>
      </c>
    </row>
    <row r="550" spans="1:46" ht="16.5" customHeight="1">
      <c r="A550" s="28">
        <v>537</v>
      </c>
      <c r="B550" s="21" t="str">
        <f>IF(VLOOKUP(CONCATENATE(C550,".",D550,".",E550),대상테이블!$A:$H,8,FALSE)=0,"",VLOOKUP(CONCATENATE(,C550,".",D550,".",E550),대상테이블!$A:$H,8,FALSE))</f>
        <v/>
      </c>
      <c r="C550" s="29" t="s">
        <v>5966</v>
      </c>
      <c r="D550" s="29" t="s">
        <v>5967</v>
      </c>
      <c r="E550" s="29" t="s">
        <v>6036</v>
      </c>
      <c r="F550" s="29"/>
      <c r="G550" s="29" t="s">
        <v>9505</v>
      </c>
      <c r="H550" s="29"/>
      <c r="I550" s="29" t="s">
        <v>8892</v>
      </c>
      <c r="J550" s="29">
        <v>1</v>
      </c>
      <c r="K550" s="29" t="s">
        <v>8885</v>
      </c>
      <c r="L550" s="29" t="s">
        <v>133</v>
      </c>
      <c r="M550" s="29">
        <v>12</v>
      </c>
      <c r="N550" s="28" t="str">
        <f>IFERROR(VLOOKUP(T550,표준단어!$A:$C,3,FALSE),"")</f>
        <v/>
      </c>
      <c r="O550" s="28" t="str">
        <f>IFERROR(VLOOKUP(U550,표준단어!$A:$C,3,FALSE),"")</f>
        <v>FUEL</v>
      </c>
      <c r="P550" s="28" t="str">
        <f>IFERROR(VLOOKUP(V550,표준단어!$A:$C,3,FALSE),"")</f>
        <v>CL</v>
      </c>
      <c r="Q550" s="28" t="str">
        <f>IFERROR(VLOOKUP(W550,표준단어!$A:$C,3,FALSE),"")</f>
        <v>CD</v>
      </c>
      <c r="R550" s="28" t="str">
        <f>IFERROR(VLOOKUP(X550,표준단어!$A:$C,3,FALSE),"")</f>
        <v/>
      </c>
      <c r="S550" s="28" t="str">
        <f>IFERROR(VLOOKUP(Y550,표준단어!$A:$C,3,FALSE),"")</f>
        <v/>
      </c>
      <c r="T550" s="30" t="s">
        <v>5966</v>
      </c>
      <c r="U550" s="30" t="s">
        <v>4227</v>
      </c>
      <c r="V550" s="30" t="s">
        <v>9051</v>
      </c>
      <c r="W550" s="30" t="s">
        <v>4143</v>
      </c>
      <c r="X550" s="30"/>
      <c r="Y550" s="30"/>
      <c r="Z550" s="31" t="str">
        <f t="shared" si="80"/>
        <v>혼탄관리</v>
      </c>
      <c r="AA550" s="31" t="str">
        <f t="shared" si="81"/>
        <v/>
      </c>
      <c r="AB550" s="31" t="str">
        <f t="shared" si="82"/>
        <v/>
      </c>
      <c r="AC550" s="31" t="str">
        <f t="shared" si="83"/>
        <v/>
      </c>
      <c r="AD550" s="31" t="str">
        <f t="shared" si="84"/>
        <v/>
      </c>
      <c r="AE550" s="31" t="str">
        <f t="shared" si="85"/>
        <v/>
      </c>
      <c r="AF550" s="32" t="str">
        <f>IFERROR(VLOOKUP(T550&amp;U550&amp;V550&amp;W550&amp;X550&amp;Y550,표준용어!$A:$B,1,FALSE),"")</f>
        <v/>
      </c>
      <c r="AG550" s="32" t="str">
        <f t="shared" si="86"/>
        <v>혼탄관리연료구분코드</v>
      </c>
      <c r="AH550" s="32" t="str">
        <f t="shared" si="87"/>
        <v>혼탄관리연료구분코드</v>
      </c>
      <c r="AI550" s="33" t="str">
        <f t="shared" si="88"/>
        <v>_FUEL_CL_CD</v>
      </c>
      <c r="AJ550" s="5" t="str">
        <f t="shared" si="89"/>
        <v>CD</v>
      </c>
      <c r="AK550" s="28" t="str">
        <f>IFERROR(VLOOKUP(AJ550,분류어!$A:$A,1,FALSE),"")</f>
        <v>CD</v>
      </c>
      <c r="AL550" s="13"/>
      <c r="AM550" s="34" t="s">
        <v>8889</v>
      </c>
      <c r="AN550" s="34" t="s">
        <v>8889</v>
      </c>
      <c r="AO550" s="34" t="s">
        <v>8889</v>
      </c>
      <c r="AP550" s="34" t="s">
        <v>8889</v>
      </c>
      <c r="AQ550" s="34" t="s">
        <v>8889</v>
      </c>
      <c r="AR550" s="34" t="s">
        <v>8889</v>
      </c>
      <c r="AS550" s="34" t="s">
        <v>8889</v>
      </c>
      <c r="AT550" s="34" t="s">
        <v>8889</v>
      </c>
    </row>
    <row r="551" spans="1:46" ht="16.5" customHeight="1">
      <c r="A551" s="28">
        <v>538</v>
      </c>
      <c r="B551" s="21" t="str">
        <f>IF(VLOOKUP(CONCATENATE(C551,".",D551,".",E551),대상테이블!$A:$H,8,FALSE)=0,"",VLOOKUP(CONCATENATE(,C551,".",D551,".",E551),대상테이블!$A:$H,8,FALSE))</f>
        <v/>
      </c>
      <c r="C551" s="29" t="s">
        <v>5966</v>
      </c>
      <c r="D551" s="29" t="s">
        <v>5967</v>
      </c>
      <c r="E551" s="29" t="s">
        <v>6036</v>
      </c>
      <c r="F551" s="29"/>
      <c r="G551" s="29" t="s">
        <v>9635</v>
      </c>
      <c r="H551" s="29"/>
      <c r="I551" s="29" t="s">
        <v>8884</v>
      </c>
      <c r="J551" s="29">
        <v>22</v>
      </c>
      <c r="K551" s="29" t="s">
        <v>8885</v>
      </c>
      <c r="L551" s="29" t="s">
        <v>133</v>
      </c>
      <c r="M551" s="29">
        <v>13</v>
      </c>
      <c r="N551" s="28">
        <f>IFERROR(VLOOKUP(T551,표준단어!$A:$C,3,FALSE),"")</f>
        <v>0</v>
      </c>
      <c r="O551" s="28" t="str">
        <f>IFERROR(VLOOKUP(U551,표준단어!$A:$C,3,FALSE),"")</f>
        <v>ASDB</v>
      </c>
      <c r="P551" s="28" t="str">
        <f>IFERROR(VLOOKUP(V551,표준단어!$A:$C,3,FALSE),"")</f>
        <v>FVR</v>
      </c>
      <c r="Q551" s="28" t="str">
        <f>IFERROR(VLOOKUP(W551,표준단어!$A:$C,3,FALSE),"")</f>
        <v>QNT</v>
      </c>
      <c r="R551" s="28" t="str">
        <f>IFERROR(VLOOKUP(X551,표준단어!$A:$C,3,FALSE),"")</f>
        <v/>
      </c>
      <c r="S551" s="28" t="str">
        <f>IFERROR(VLOOKUP(Y551,표준단어!$A:$C,3,FALSE),"")</f>
        <v/>
      </c>
      <c r="T551" s="30" t="s">
        <v>9631</v>
      </c>
      <c r="U551" s="30" t="s">
        <v>9073</v>
      </c>
      <c r="V551" s="30" t="s">
        <v>9628</v>
      </c>
      <c r="W551" s="30" t="s">
        <v>8947</v>
      </c>
      <c r="X551" s="30"/>
      <c r="Y551" s="30"/>
      <c r="Z551" s="31" t="str">
        <f t="shared" si="80"/>
        <v/>
      </c>
      <c r="AA551" s="31" t="str">
        <f t="shared" si="81"/>
        <v/>
      </c>
      <c r="AB551" s="31" t="str">
        <f t="shared" si="82"/>
        <v/>
      </c>
      <c r="AC551" s="31" t="str">
        <f t="shared" si="83"/>
        <v/>
      </c>
      <c r="AD551" s="31" t="str">
        <f t="shared" si="84"/>
        <v/>
      </c>
      <c r="AE551" s="31" t="str">
        <f t="shared" si="85"/>
        <v/>
      </c>
      <c r="AF551" s="32" t="str">
        <f>IFERROR(VLOOKUP(T551&amp;U551&amp;V551&amp;W551&amp;X551&amp;Y551,표준용어!$A:$B,1,FALSE),"")</f>
        <v/>
      </c>
      <c r="AG551" s="32" t="str">
        <f t="shared" si="86"/>
        <v>일반성상건식발열량</v>
      </c>
      <c r="AH551" s="32" t="str">
        <f t="shared" si="87"/>
        <v>일반성상건식발열량</v>
      </c>
      <c r="AI551" s="33" t="str">
        <f t="shared" si="88"/>
        <v>0_ASDB_FVR_QNT</v>
      </c>
      <c r="AJ551" s="5" t="str">
        <f t="shared" si="89"/>
        <v>QNT</v>
      </c>
      <c r="AK551" s="28" t="str">
        <f>IFERROR(VLOOKUP(AJ551,분류어!$A:$A,1,FALSE),"")</f>
        <v>QNT</v>
      </c>
      <c r="AL551" s="13"/>
      <c r="AM551" s="34" t="s">
        <v>8889</v>
      </c>
      <c r="AN551" s="34" t="s">
        <v>8889</v>
      </c>
      <c r="AO551" s="34" t="s">
        <v>8889</v>
      </c>
      <c r="AP551" s="34" t="s">
        <v>8889</v>
      </c>
      <c r="AQ551" s="34" t="s">
        <v>8889</v>
      </c>
      <c r="AR551" s="34" t="s">
        <v>8889</v>
      </c>
      <c r="AS551" s="34" t="s">
        <v>8889</v>
      </c>
      <c r="AT551" s="34" t="s">
        <v>8889</v>
      </c>
    </row>
    <row r="552" spans="1:46" ht="16.5" customHeight="1">
      <c r="A552" s="28">
        <v>539</v>
      </c>
      <c r="B552" s="21" t="str">
        <f>IF(VLOOKUP(CONCATENATE(C552,".",D552,".",E552),대상테이블!$A:$H,8,FALSE)=0,"",VLOOKUP(CONCATENATE(,C552,".",D552,".",E552),대상테이블!$A:$H,8,FALSE))</f>
        <v/>
      </c>
      <c r="C552" s="29" t="s">
        <v>5966</v>
      </c>
      <c r="D552" s="29" t="s">
        <v>5967</v>
      </c>
      <c r="E552" s="29" t="s">
        <v>6036</v>
      </c>
      <c r="F552" s="29"/>
      <c r="G552" s="29" t="s">
        <v>9642</v>
      </c>
      <c r="H552" s="29"/>
      <c r="I552" s="29" t="s">
        <v>8884</v>
      </c>
      <c r="J552" s="29">
        <v>22</v>
      </c>
      <c r="K552" s="29" t="s">
        <v>8885</v>
      </c>
      <c r="L552" s="29" t="s">
        <v>133</v>
      </c>
      <c r="M552" s="29">
        <v>14</v>
      </c>
      <c r="N552" s="28">
        <f>IFERROR(VLOOKUP(T552,표준단어!$A:$C,3,FALSE),"")</f>
        <v>0</v>
      </c>
      <c r="O552" s="28" t="str">
        <f>IFERROR(VLOOKUP(U552,표준단어!$A:$C,3,FALSE),"")</f>
        <v>TOT</v>
      </c>
      <c r="P552" s="28" t="str">
        <f>IFERROR(VLOOKUP(V552,표준단어!$A:$C,3,FALSE),"")</f>
        <v>MSTR</v>
      </c>
      <c r="Q552" s="28" t="str">
        <f>IFERROR(VLOOKUP(W552,표준단어!$A:$C,3,FALSE),"")</f>
        <v>VAL</v>
      </c>
      <c r="R552" s="28" t="str">
        <f>IFERROR(VLOOKUP(X552,표준단어!$A:$C,3,FALSE),"")</f>
        <v/>
      </c>
      <c r="S552" s="28" t="str">
        <f>IFERROR(VLOOKUP(Y552,표준단어!$A:$C,3,FALSE),"")</f>
        <v/>
      </c>
      <c r="T552" s="30" t="s">
        <v>9631</v>
      </c>
      <c r="U552" s="30" t="s">
        <v>9519</v>
      </c>
      <c r="V552" s="30" t="s">
        <v>8934</v>
      </c>
      <c r="W552" s="30" t="s">
        <v>8888</v>
      </c>
      <c r="X552" s="30"/>
      <c r="Y552" s="30"/>
      <c r="Z552" s="31" t="str">
        <f t="shared" si="80"/>
        <v/>
      </c>
      <c r="AA552" s="31" t="str">
        <f t="shared" si="81"/>
        <v/>
      </c>
      <c r="AB552" s="31" t="str">
        <f t="shared" si="82"/>
        <v/>
      </c>
      <c r="AC552" s="31" t="str">
        <f t="shared" si="83"/>
        <v/>
      </c>
      <c r="AD552" s="31" t="str">
        <f t="shared" si="84"/>
        <v/>
      </c>
      <c r="AE552" s="31" t="str">
        <f t="shared" si="85"/>
        <v/>
      </c>
      <c r="AF552" s="32" t="str">
        <f>IFERROR(VLOOKUP(T552&amp;U552&amp;V552&amp;W552&amp;X552&amp;Y552,표준용어!$A:$B,1,FALSE),"")</f>
        <v/>
      </c>
      <c r="AG552" s="32" t="str">
        <f t="shared" si="86"/>
        <v>일반성상총수분값</v>
      </c>
      <c r="AH552" s="32" t="str">
        <f t="shared" si="87"/>
        <v>일반성상총수분값</v>
      </c>
      <c r="AI552" s="33" t="str">
        <f t="shared" si="88"/>
        <v>0_TOT_MSTR_VAL</v>
      </c>
      <c r="AJ552" s="5" t="str">
        <f t="shared" si="89"/>
        <v>VAL</v>
      </c>
      <c r="AK552" s="28" t="str">
        <f>IFERROR(VLOOKUP(AJ552,분류어!$A:$A,1,FALSE),"")</f>
        <v>VAL</v>
      </c>
      <c r="AL552" s="13"/>
      <c r="AM552" s="34" t="s">
        <v>8889</v>
      </c>
      <c r="AN552" s="34" t="s">
        <v>8889</v>
      </c>
      <c r="AO552" s="34" t="s">
        <v>8889</v>
      </c>
      <c r="AP552" s="34" t="s">
        <v>8889</v>
      </c>
      <c r="AQ552" s="34" t="s">
        <v>8889</v>
      </c>
      <c r="AR552" s="34" t="s">
        <v>8889</v>
      </c>
      <c r="AS552" s="34" t="s">
        <v>8889</v>
      </c>
      <c r="AT552" s="34" t="s">
        <v>8889</v>
      </c>
    </row>
    <row r="553" spans="1:46" ht="16.5" customHeight="1">
      <c r="A553" s="28">
        <v>540</v>
      </c>
      <c r="B553" s="21" t="str">
        <f>IF(VLOOKUP(CONCATENATE(C553,".",D553,".",E553),대상테이블!$A:$H,8,FALSE)=0,"",VLOOKUP(CONCATENATE(,C553,".",D553,".",E553),대상테이블!$A:$H,8,FALSE))</f>
        <v/>
      </c>
      <c r="C553" s="29" t="s">
        <v>5966</v>
      </c>
      <c r="D553" s="29" t="s">
        <v>5967</v>
      </c>
      <c r="E553" s="29" t="s">
        <v>6036</v>
      </c>
      <c r="F553" s="29"/>
      <c r="G553" s="29" t="s">
        <v>9640</v>
      </c>
      <c r="H553" s="29"/>
      <c r="I553" s="29" t="s">
        <v>8884</v>
      </c>
      <c r="J553" s="29">
        <v>22</v>
      </c>
      <c r="K553" s="29" t="s">
        <v>8885</v>
      </c>
      <c r="L553" s="29" t="s">
        <v>133</v>
      </c>
      <c r="M553" s="29">
        <v>15</v>
      </c>
      <c r="N553" s="28">
        <f>IFERROR(VLOOKUP(T553,표준단어!$A:$C,3,FALSE),"")</f>
        <v>0</v>
      </c>
      <c r="O553" s="28" t="str">
        <f>IFERROR(VLOOKUP(U553,표준단어!$A:$C,3,FALSE),"")</f>
        <v>SLFCTT</v>
      </c>
      <c r="P553" s="28" t="str">
        <f>IFERROR(VLOOKUP(V553,표준단어!$A:$C,3,FALSE),"")</f>
        <v>VAL</v>
      </c>
      <c r="Q553" s="28" t="str">
        <f>IFERROR(VLOOKUP(W553,표준단어!$A:$C,3,FALSE),"")</f>
        <v/>
      </c>
      <c r="R553" s="28" t="str">
        <f>IFERROR(VLOOKUP(X553,표준단어!$A:$C,3,FALSE),"")</f>
        <v/>
      </c>
      <c r="S553" s="28" t="str">
        <f>IFERROR(VLOOKUP(Y553,표준단어!$A:$C,3,FALSE),"")</f>
        <v/>
      </c>
      <c r="T553" s="30" t="s">
        <v>9631</v>
      </c>
      <c r="U553" s="30" t="s">
        <v>8937</v>
      </c>
      <c r="V553" s="30" t="s">
        <v>8888</v>
      </c>
      <c r="W553" s="30"/>
      <c r="X553" s="30"/>
      <c r="Y553" s="30"/>
      <c r="Z553" s="31" t="str">
        <f t="shared" si="80"/>
        <v/>
      </c>
      <c r="AA553" s="31" t="str">
        <f t="shared" si="81"/>
        <v/>
      </c>
      <c r="AB553" s="31" t="str">
        <f t="shared" si="82"/>
        <v/>
      </c>
      <c r="AC553" s="31" t="str">
        <f t="shared" si="83"/>
        <v/>
      </c>
      <c r="AD553" s="31" t="str">
        <f t="shared" si="84"/>
        <v/>
      </c>
      <c r="AE553" s="31" t="str">
        <f t="shared" si="85"/>
        <v/>
      </c>
      <c r="AF553" s="32" t="str">
        <f>IFERROR(VLOOKUP(T553&amp;U553&amp;V553&amp;W553&amp;X553&amp;Y553,표준용어!$A:$B,1,FALSE),"")</f>
        <v/>
      </c>
      <c r="AG553" s="32" t="str">
        <f t="shared" si="86"/>
        <v>일반성상유황분값</v>
      </c>
      <c r="AH553" s="32" t="str">
        <f t="shared" si="87"/>
        <v>일반성상유황분값</v>
      </c>
      <c r="AI553" s="33" t="str">
        <f t="shared" si="88"/>
        <v>0_SLFCTT_VAL</v>
      </c>
      <c r="AJ553" s="5" t="str">
        <f t="shared" si="89"/>
        <v>VAL</v>
      </c>
      <c r="AK553" s="28" t="str">
        <f>IFERROR(VLOOKUP(AJ553,분류어!$A:$A,1,FALSE),"")</f>
        <v>VAL</v>
      </c>
      <c r="AL553" s="13"/>
      <c r="AM553" s="34" t="s">
        <v>8889</v>
      </c>
      <c r="AN553" s="34" t="s">
        <v>8889</v>
      </c>
      <c r="AO553" s="34" t="s">
        <v>8889</v>
      </c>
      <c r="AP553" s="34" t="s">
        <v>8889</v>
      </c>
      <c r="AQ553" s="34" t="s">
        <v>8889</v>
      </c>
      <c r="AR553" s="34" t="s">
        <v>8889</v>
      </c>
      <c r="AS553" s="34" t="s">
        <v>8889</v>
      </c>
      <c r="AT553" s="34" t="s">
        <v>8889</v>
      </c>
    </row>
    <row r="554" spans="1:46" ht="16.5" customHeight="1">
      <c r="A554" s="28">
        <v>541</v>
      </c>
      <c r="B554" s="21" t="str">
        <f>IF(VLOOKUP(CONCATENATE(C554,".",D554,".",E554),대상테이블!$A:$H,8,FALSE)=0,"",VLOOKUP(CONCATENATE(,C554,".",D554,".",E554),대상테이블!$A:$H,8,FALSE))</f>
        <v/>
      </c>
      <c r="C554" s="29" t="s">
        <v>5966</v>
      </c>
      <c r="D554" s="29" t="s">
        <v>5967</v>
      </c>
      <c r="E554" s="29" t="s">
        <v>6036</v>
      </c>
      <c r="F554" s="29"/>
      <c r="G554" s="29" t="s">
        <v>9637</v>
      </c>
      <c r="H554" s="29"/>
      <c r="I554" s="29" t="s">
        <v>8884</v>
      </c>
      <c r="J554" s="29">
        <v>22</v>
      </c>
      <c r="K554" s="29" t="s">
        <v>8885</v>
      </c>
      <c r="L554" s="29" t="s">
        <v>133</v>
      </c>
      <c r="M554" s="29">
        <v>16</v>
      </c>
      <c r="N554" s="28">
        <f>IFERROR(VLOOKUP(T554,표준단어!$A:$C,3,FALSE),"")</f>
        <v>0</v>
      </c>
      <c r="O554" s="28" t="str">
        <f>IFERROR(VLOOKUP(U554,표준단어!$A:$C,3,FALSE),"")</f>
        <v/>
      </c>
      <c r="P554" s="28" t="str">
        <f>IFERROR(VLOOKUP(V554,표준단어!$A:$C,3,FALSE),"")</f>
        <v>VAL</v>
      </c>
      <c r="Q554" s="28" t="str">
        <f>IFERROR(VLOOKUP(W554,표준단어!$A:$C,3,FALSE),"")</f>
        <v/>
      </c>
      <c r="R554" s="28" t="str">
        <f>IFERROR(VLOOKUP(X554,표준단어!$A:$C,3,FALSE),"")</f>
        <v/>
      </c>
      <c r="S554" s="28" t="str">
        <f>IFERROR(VLOOKUP(Y554,표준단어!$A:$C,3,FALSE),"")</f>
        <v/>
      </c>
      <c r="T554" s="30" t="s">
        <v>9631</v>
      </c>
      <c r="U554" s="30" t="s">
        <v>9638</v>
      </c>
      <c r="V554" s="30" t="s">
        <v>8888</v>
      </c>
      <c r="W554" s="30"/>
      <c r="X554" s="30"/>
      <c r="Y554" s="30"/>
      <c r="Z554" s="31" t="str">
        <f t="shared" si="80"/>
        <v/>
      </c>
      <c r="AA554" s="31" t="str">
        <f t="shared" si="81"/>
        <v>FGI</v>
      </c>
      <c r="AB554" s="31" t="str">
        <f t="shared" si="82"/>
        <v/>
      </c>
      <c r="AC554" s="31" t="str">
        <f t="shared" si="83"/>
        <v/>
      </c>
      <c r="AD554" s="31" t="str">
        <f t="shared" si="84"/>
        <v/>
      </c>
      <c r="AE554" s="31" t="str">
        <f t="shared" si="85"/>
        <v/>
      </c>
      <c r="AF554" s="32" t="str">
        <f>IFERROR(VLOOKUP(T554&amp;U554&amp;V554&amp;W554&amp;X554&amp;Y554,표준용어!$A:$B,1,FALSE),"")</f>
        <v/>
      </c>
      <c r="AG554" s="32" t="str">
        <f t="shared" si="86"/>
        <v>일반성상FGI값</v>
      </c>
      <c r="AH554" s="32" t="str">
        <f t="shared" si="87"/>
        <v>일반성상FGI값</v>
      </c>
      <c r="AI554" s="33" t="str">
        <f t="shared" si="88"/>
        <v>0_VAL</v>
      </c>
      <c r="AJ554" s="5" t="str">
        <f t="shared" si="89"/>
        <v>VAL</v>
      </c>
      <c r="AK554" s="28" t="str">
        <f>IFERROR(VLOOKUP(AJ554,분류어!$A:$A,1,FALSE),"")</f>
        <v>VAL</v>
      </c>
      <c r="AL554" s="13"/>
      <c r="AM554" s="34" t="s">
        <v>8889</v>
      </c>
      <c r="AN554" s="34" t="s">
        <v>8889</v>
      </c>
      <c r="AO554" s="34" t="s">
        <v>8889</v>
      </c>
      <c r="AP554" s="34" t="s">
        <v>8889</v>
      </c>
      <c r="AQ554" s="34" t="s">
        <v>8889</v>
      </c>
      <c r="AR554" s="34" t="s">
        <v>8889</v>
      </c>
      <c r="AS554" s="34" t="s">
        <v>8889</v>
      </c>
      <c r="AT554" s="34" t="s">
        <v>8889</v>
      </c>
    </row>
    <row r="555" spans="1:46" ht="16.5" customHeight="1">
      <c r="A555" s="28">
        <v>542</v>
      </c>
      <c r="B555" s="21" t="str">
        <f>IF(VLOOKUP(CONCATENATE(C555,".",D555,".",E555),대상테이블!$A:$H,8,FALSE)=0,"",VLOOKUP(CONCATENATE(,C555,".",D555,".",E555),대상테이블!$A:$H,8,FALSE))</f>
        <v/>
      </c>
      <c r="C555" s="29" t="s">
        <v>5966</v>
      </c>
      <c r="D555" s="29" t="s">
        <v>5967</v>
      </c>
      <c r="E555" s="29" t="s">
        <v>6036</v>
      </c>
      <c r="F555" s="29"/>
      <c r="G555" s="29" t="s">
        <v>9630</v>
      </c>
      <c r="H555" s="29"/>
      <c r="I555" s="29" t="s">
        <v>8884</v>
      </c>
      <c r="J555" s="29">
        <v>22</v>
      </c>
      <c r="K555" s="29" t="s">
        <v>8885</v>
      </c>
      <c r="L555" s="29" t="s">
        <v>133</v>
      </c>
      <c r="M555" s="29">
        <v>17</v>
      </c>
      <c r="N555" s="28">
        <f>IFERROR(VLOOKUP(T555,표준단어!$A:$C,3,FALSE),"")</f>
        <v>0</v>
      </c>
      <c r="O555" s="28" t="str">
        <f>IFERROR(VLOOKUP(U555,표준단어!$A:$C,3,FALSE),"")</f>
        <v>GRNRT</v>
      </c>
      <c r="P555" s="28" t="str">
        <f>IFERROR(VLOOKUP(V555,표준단어!$A:$C,3,FALSE),"")</f>
        <v>N2</v>
      </c>
      <c r="Q555" s="28" t="str">
        <f>IFERROR(VLOOKUP(W555,표준단어!$A:$C,3,FALSE),"")</f>
        <v>ML</v>
      </c>
      <c r="R555" s="28" t="str">
        <f>IFERROR(VLOOKUP(X555,표준단어!$A:$C,3,FALSE),"")</f>
        <v>LT</v>
      </c>
      <c r="S555" s="28" t="str">
        <f>IFERROR(VLOOKUP(Y555,표준단어!$A:$C,3,FALSE),"")</f>
        <v>VAL</v>
      </c>
      <c r="T555" s="30" t="s">
        <v>9631</v>
      </c>
      <c r="U555" s="30" t="s">
        <v>8895</v>
      </c>
      <c r="V555" s="37" t="s">
        <v>9375</v>
      </c>
      <c r="W555" s="37" t="s">
        <v>9509</v>
      </c>
      <c r="X555" s="30" t="s">
        <v>9510</v>
      </c>
      <c r="Y555" s="30" t="s">
        <v>8888</v>
      </c>
      <c r="Z555" s="31" t="str">
        <f t="shared" si="80"/>
        <v/>
      </c>
      <c r="AA555" s="31" t="str">
        <f t="shared" si="81"/>
        <v/>
      </c>
      <c r="AB555" s="31" t="str">
        <f t="shared" si="82"/>
        <v/>
      </c>
      <c r="AC555" s="31" t="str">
        <f t="shared" si="83"/>
        <v/>
      </c>
      <c r="AD555" s="31" t="str">
        <f t="shared" si="84"/>
        <v/>
      </c>
      <c r="AE555" s="31" t="str">
        <f t="shared" si="85"/>
        <v/>
      </c>
      <c r="AF555" s="32" t="str">
        <f>IFERROR(VLOOKUP(T555&amp;U555&amp;V555&amp;W555&amp;X555&amp;Y555,표준용어!$A:$B,1,FALSE),"")</f>
        <v/>
      </c>
      <c r="AG555" s="32" t="str">
        <f t="shared" si="86"/>
        <v>일반성상입도2밀리미터이하값</v>
      </c>
      <c r="AH555" s="32" t="str">
        <f t="shared" si="87"/>
        <v>일반성상입도2밀리미터이하값</v>
      </c>
      <c r="AI555" s="33" t="str">
        <f t="shared" si="88"/>
        <v>0_GRNRT_N2_ML_LT_VAL</v>
      </c>
      <c r="AJ555" s="5" t="str">
        <f t="shared" si="89"/>
        <v>VAL</v>
      </c>
      <c r="AK555" s="28" t="str">
        <f>IFERROR(VLOOKUP(AJ555,분류어!$A:$A,1,FALSE),"")</f>
        <v>VAL</v>
      </c>
      <c r="AL555" s="13"/>
      <c r="AM555" s="34" t="s">
        <v>8889</v>
      </c>
      <c r="AN555" s="34" t="s">
        <v>8889</v>
      </c>
      <c r="AO555" s="34" t="s">
        <v>8889</v>
      </c>
      <c r="AP555" s="34" t="s">
        <v>8889</v>
      </c>
      <c r="AQ555" s="34" t="s">
        <v>8889</v>
      </c>
      <c r="AR555" s="34" t="s">
        <v>8889</v>
      </c>
      <c r="AS555" s="34" t="s">
        <v>8889</v>
      </c>
      <c r="AT555" s="34" t="s">
        <v>8889</v>
      </c>
    </row>
    <row r="556" spans="1:46" ht="16.5" customHeight="1">
      <c r="A556" s="28">
        <v>543</v>
      </c>
      <c r="B556" s="21" t="str">
        <f>IF(VLOOKUP(CONCATENATE(C556,".",D556,".",E556),대상테이블!$A:$H,8,FALSE)=0,"",VLOOKUP(CONCATENATE(,C556,".",D556,".",E556),대상테이블!$A:$H,8,FALSE))</f>
        <v/>
      </c>
      <c r="C556" s="29" t="s">
        <v>5966</v>
      </c>
      <c r="D556" s="29" t="s">
        <v>5967</v>
      </c>
      <c r="E556" s="29" t="s">
        <v>6036</v>
      </c>
      <c r="F556" s="29"/>
      <c r="G556" s="29" t="s">
        <v>9633</v>
      </c>
      <c r="H556" s="29"/>
      <c r="I556" s="29" t="s">
        <v>8884</v>
      </c>
      <c r="J556" s="29">
        <v>22</v>
      </c>
      <c r="K556" s="29" t="s">
        <v>8885</v>
      </c>
      <c r="L556" s="29" t="s">
        <v>133</v>
      </c>
      <c r="M556" s="29">
        <v>18</v>
      </c>
      <c r="N556" s="28">
        <f>IFERROR(VLOOKUP(T556,표준단어!$A:$C,3,FALSE),"")</f>
        <v>0</v>
      </c>
      <c r="O556" s="28" t="str">
        <f>IFERROR(VLOOKUP(U556,표준단어!$A:$C,3,FALSE),"")</f>
        <v>GRNRT</v>
      </c>
      <c r="P556" s="28" t="str">
        <f>IFERROR(VLOOKUP(V556,표준단어!$A:$C,3,FALSE),"")</f>
        <v>N5</v>
      </c>
      <c r="Q556" s="28" t="str">
        <f>IFERROR(VLOOKUP(W556,표준단어!$A:$C,3,FALSE),"")</f>
        <v>ML</v>
      </c>
      <c r="R556" s="28" t="str">
        <f>IFERROR(VLOOKUP(X556,표준단어!$A:$C,3,FALSE),"")</f>
        <v>LT</v>
      </c>
      <c r="S556" s="28" t="str">
        <f>IFERROR(VLOOKUP(Y556,표준단어!$A:$C,3,FALSE),"")</f>
        <v>VAL</v>
      </c>
      <c r="T556" s="30" t="s">
        <v>9631</v>
      </c>
      <c r="U556" s="30" t="s">
        <v>8895</v>
      </c>
      <c r="V556" s="37" t="s">
        <v>9597</v>
      </c>
      <c r="W556" s="37" t="s">
        <v>9509</v>
      </c>
      <c r="X556" s="30" t="s">
        <v>9510</v>
      </c>
      <c r="Y556" s="30" t="s">
        <v>8888</v>
      </c>
      <c r="Z556" s="31" t="str">
        <f t="shared" si="80"/>
        <v/>
      </c>
      <c r="AA556" s="31" t="str">
        <f t="shared" si="81"/>
        <v/>
      </c>
      <c r="AB556" s="31" t="str">
        <f t="shared" si="82"/>
        <v/>
      </c>
      <c r="AC556" s="31" t="str">
        <f t="shared" si="83"/>
        <v/>
      </c>
      <c r="AD556" s="31" t="str">
        <f t="shared" si="84"/>
        <v/>
      </c>
      <c r="AE556" s="31" t="str">
        <f t="shared" si="85"/>
        <v/>
      </c>
      <c r="AF556" s="32" t="str">
        <f>IFERROR(VLOOKUP(T556&amp;U556&amp;V556&amp;W556&amp;X556&amp;Y556,표준용어!$A:$B,1,FALSE),"")</f>
        <v/>
      </c>
      <c r="AG556" s="32" t="str">
        <f t="shared" si="86"/>
        <v>일반성상입도5밀리미터이하값</v>
      </c>
      <c r="AH556" s="32" t="str">
        <f t="shared" si="87"/>
        <v>일반성상입도5밀리미터이하값</v>
      </c>
      <c r="AI556" s="33" t="str">
        <f t="shared" si="88"/>
        <v>0_GRNRT_N5_ML_LT_VAL</v>
      </c>
      <c r="AJ556" s="5" t="str">
        <f t="shared" si="89"/>
        <v>VAL</v>
      </c>
      <c r="AK556" s="28" t="str">
        <f>IFERROR(VLOOKUP(AJ556,분류어!$A:$A,1,FALSE),"")</f>
        <v>VAL</v>
      </c>
      <c r="AL556" s="13"/>
      <c r="AM556" s="34" t="s">
        <v>8889</v>
      </c>
      <c r="AN556" s="34" t="s">
        <v>8889</v>
      </c>
      <c r="AO556" s="34" t="s">
        <v>8889</v>
      </c>
      <c r="AP556" s="34" t="s">
        <v>8889</v>
      </c>
      <c r="AQ556" s="34" t="s">
        <v>8889</v>
      </c>
      <c r="AR556" s="34" t="s">
        <v>8889</v>
      </c>
      <c r="AS556" s="34" t="s">
        <v>8889</v>
      </c>
      <c r="AT556" s="34" t="s">
        <v>8889</v>
      </c>
    </row>
    <row r="557" spans="1:46" ht="16.5" customHeight="1">
      <c r="A557" s="28">
        <v>544</v>
      </c>
      <c r="B557" s="21" t="str">
        <f>IF(VLOOKUP(CONCATENATE(C557,".",D557,".",E557),대상테이블!$A:$H,8,FALSE)=0,"",VLOOKUP(CONCATENATE(,C557,".",D557,".",E557),대상테이블!$A:$H,8,FALSE))</f>
        <v/>
      </c>
      <c r="C557" s="29" t="s">
        <v>5966</v>
      </c>
      <c r="D557" s="29" t="s">
        <v>5967</v>
      </c>
      <c r="E557" s="29" t="s">
        <v>6036</v>
      </c>
      <c r="F557" s="29"/>
      <c r="G557" s="29" t="s">
        <v>10422</v>
      </c>
      <c r="H557" s="29"/>
      <c r="I557" s="29" t="s">
        <v>8884</v>
      </c>
      <c r="J557" s="29">
        <v>22</v>
      </c>
      <c r="K557" s="29" t="s">
        <v>8885</v>
      </c>
      <c r="L557" s="29" t="s">
        <v>133</v>
      </c>
      <c r="M557" s="29">
        <v>19</v>
      </c>
      <c r="N557" s="28">
        <f>IFERROR(VLOOKUP(T557,표준단어!$A:$C,3,FALSE),"")</f>
        <v>0</v>
      </c>
      <c r="O557" s="28" t="str">
        <f>IFERROR(VLOOKUP(U557,표준단어!$A:$C,3,FALSE),"")</f>
        <v>UNQ</v>
      </c>
      <c r="P557" s="28" t="str">
        <f>IFERROR(VLOOKUP(V557,표준단어!$A:$C,3,FALSE),"")</f>
        <v>MSTR</v>
      </c>
      <c r="Q557" s="28" t="str">
        <f>IFERROR(VLOOKUP(W557,표준단어!$A:$C,3,FALSE),"")</f>
        <v>VAL</v>
      </c>
      <c r="R557" s="28" t="str">
        <f>IFERROR(VLOOKUP(X557,표준단어!$A:$C,3,FALSE),"")</f>
        <v/>
      </c>
      <c r="S557" s="28" t="str">
        <f>IFERROR(VLOOKUP(Y557,표준단어!$A:$C,3,FALSE),"")</f>
        <v/>
      </c>
      <c r="T557" s="30" t="s">
        <v>9012</v>
      </c>
      <c r="U557" s="30" t="s">
        <v>8933</v>
      </c>
      <c r="V557" s="30" t="s">
        <v>8934</v>
      </c>
      <c r="W557" s="30" t="s">
        <v>8888</v>
      </c>
      <c r="X557" s="30"/>
      <c r="Y557" s="30"/>
      <c r="Z557" s="31" t="str">
        <f t="shared" si="80"/>
        <v/>
      </c>
      <c r="AA557" s="31" t="str">
        <f t="shared" si="81"/>
        <v/>
      </c>
      <c r="AB557" s="31" t="str">
        <f t="shared" si="82"/>
        <v/>
      </c>
      <c r="AC557" s="31" t="str">
        <f t="shared" si="83"/>
        <v/>
      </c>
      <c r="AD557" s="31" t="str">
        <f t="shared" si="84"/>
        <v/>
      </c>
      <c r="AE557" s="31" t="str">
        <f t="shared" si="85"/>
        <v/>
      </c>
      <c r="AF557" s="32" t="str">
        <f>IFERROR(VLOOKUP(T557&amp;U557&amp;V557&amp;W557&amp;X557&amp;Y557,표준용어!$A:$B,1,FALSE),"")</f>
        <v/>
      </c>
      <c r="AG557" s="32" t="str">
        <f t="shared" si="86"/>
        <v>공업분석고유수분값</v>
      </c>
      <c r="AH557" s="32" t="str">
        <f t="shared" si="87"/>
        <v>공업분석고유수분값</v>
      </c>
      <c r="AI557" s="33" t="str">
        <f t="shared" si="88"/>
        <v>0_UNQ_MSTR_VAL</v>
      </c>
      <c r="AJ557" s="5" t="str">
        <f t="shared" si="89"/>
        <v>VAL</v>
      </c>
      <c r="AK557" s="28" t="str">
        <f>IFERROR(VLOOKUP(AJ557,분류어!$A:$A,1,FALSE),"")</f>
        <v>VAL</v>
      </c>
      <c r="AL557" s="13"/>
      <c r="AM557" s="34" t="s">
        <v>8889</v>
      </c>
      <c r="AN557" s="34" t="s">
        <v>8889</v>
      </c>
      <c r="AO557" s="34" t="s">
        <v>8889</v>
      </c>
      <c r="AP557" s="34" t="s">
        <v>8889</v>
      </c>
      <c r="AQ557" s="34" t="s">
        <v>8889</v>
      </c>
      <c r="AR557" s="34" t="s">
        <v>8889</v>
      </c>
      <c r="AS557" s="34" t="s">
        <v>8889</v>
      </c>
      <c r="AT557" s="34" t="s">
        <v>8889</v>
      </c>
    </row>
    <row r="558" spans="1:46" ht="16.5" customHeight="1">
      <c r="A558" s="28">
        <v>545</v>
      </c>
      <c r="B558" s="21" t="str">
        <f>IF(VLOOKUP(CONCATENATE(C558,".",D558,".",E558),대상테이블!$A:$H,8,FALSE)=0,"",VLOOKUP(CONCATENATE(,C558,".",D558,".",E558),대상테이블!$A:$H,8,FALSE))</f>
        <v/>
      </c>
      <c r="C558" s="29" t="s">
        <v>5966</v>
      </c>
      <c r="D558" s="29" t="s">
        <v>5967</v>
      </c>
      <c r="E558" s="29" t="s">
        <v>6036</v>
      </c>
      <c r="F558" s="29"/>
      <c r="G558" s="29" t="s">
        <v>10411</v>
      </c>
      <c r="H558" s="29"/>
      <c r="I558" s="29" t="s">
        <v>8884</v>
      </c>
      <c r="J558" s="29">
        <v>22</v>
      </c>
      <c r="K558" s="29" t="s">
        <v>8885</v>
      </c>
      <c r="L558" s="29" t="s">
        <v>133</v>
      </c>
      <c r="M558" s="29">
        <v>20</v>
      </c>
      <c r="N558" s="28">
        <f>IFERROR(VLOOKUP(T558,표준단어!$A:$C,3,FALSE),"")</f>
        <v>0</v>
      </c>
      <c r="O558" s="28" t="str">
        <f>IFERROR(VLOOKUP(U558,표준단어!$A:$C,3,FALSE),"")</f>
        <v>FIX</v>
      </c>
      <c r="P558" s="28" t="str">
        <f>IFERROR(VLOOKUP(V558,표준단어!$A:$C,3,FALSE),"")</f>
        <v>CRBN</v>
      </c>
      <c r="Q558" s="28" t="str">
        <f>IFERROR(VLOOKUP(W558,표준단어!$A:$C,3,FALSE),"")</f>
        <v>VAL</v>
      </c>
      <c r="R558" s="28" t="str">
        <f>IFERROR(VLOOKUP(X558,표준단어!$A:$C,3,FALSE),"")</f>
        <v/>
      </c>
      <c r="S558" s="28" t="str">
        <f>IFERROR(VLOOKUP(Y558,표준단어!$A:$C,3,FALSE),"")</f>
        <v/>
      </c>
      <c r="T558" s="30" t="s">
        <v>9012</v>
      </c>
      <c r="U558" s="30" t="s">
        <v>9436</v>
      </c>
      <c r="V558" s="30" t="s">
        <v>9320</v>
      </c>
      <c r="W558" s="30" t="s">
        <v>8888</v>
      </c>
      <c r="X558" s="30"/>
      <c r="Y558" s="30"/>
      <c r="Z558" s="31" t="str">
        <f t="shared" si="80"/>
        <v/>
      </c>
      <c r="AA558" s="31" t="str">
        <f t="shared" si="81"/>
        <v/>
      </c>
      <c r="AB558" s="31" t="str">
        <f t="shared" si="82"/>
        <v/>
      </c>
      <c r="AC558" s="31" t="str">
        <f t="shared" si="83"/>
        <v/>
      </c>
      <c r="AD558" s="31" t="str">
        <f t="shared" si="84"/>
        <v/>
      </c>
      <c r="AE558" s="31" t="str">
        <f t="shared" si="85"/>
        <v/>
      </c>
      <c r="AF558" s="32" t="str">
        <f>IFERROR(VLOOKUP(T558&amp;U558&amp;V558&amp;W558&amp;X558&amp;Y558,표준용어!$A:$B,1,FALSE),"")</f>
        <v/>
      </c>
      <c r="AG558" s="32" t="str">
        <f t="shared" si="86"/>
        <v>공업분석고정탄소값</v>
      </c>
      <c r="AH558" s="32" t="str">
        <f t="shared" si="87"/>
        <v>공업분석고정탄소값</v>
      </c>
      <c r="AI558" s="33" t="str">
        <f t="shared" si="88"/>
        <v>0_FIX_CRBN_VAL</v>
      </c>
      <c r="AJ558" s="5" t="str">
        <f t="shared" si="89"/>
        <v>VAL</v>
      </c>
      <c r="AK558" s="28" t="str">
        <f>IFERROR(VLOOKUP(AJ558,분류어!$A:$A,1,FALSE),"")</f>
        <v>VAL</v>
      </c>
      <c r="AL558" s="13"/>
      <c r="AM558" s="34" t="s">
        <v>8889</v>
      </c>
      <c r="AN558" s="34" t="s">
        <v>8889</v>
      </c>
      <c r="AO558" s="34" t="s">
        <v>8889</v>
      </c>
      <c r="AP558" s="34" t="s">
        <v>8889</v>
      </c>
      <c r="AQ558" s="34" t="s">
        <v>8889</v>
      </c>
      <c r="AR558" s="34" t="s">
        <v>8889</v>
      </c>
      <c r="AS558" s="34" t="s">
        <v>8984</v>
      </c>
      <c r="AT558" s="34" t="s">
        <v>8889</v>
      </c>
    </row>
    <row r="559" spans="1:46" ht="16.5" customHeight="1">
      <c r="A559" s="28">
        <v>708</v>
      </c>
      <c r="B559" s="36" t="str">
        <f>IF(VLOOKUP(CONCATENATE(C559,".",D559,".",E559),대상테이블!$A:$H,8,FALSE)=0,"",VLOOKUP(CONCATENATE(,C559,".",D559,".",E559),대상테이블!$A:$H,8,FALSE))</f>
        <v>L</v>
      </c>
      <c r="C559" s="29" t="s">
        <v>5966</v>
      </c>
      <c r="D559" s="29" t="s">
        <v>5967</v>
      </c>
      <c r="E559" s="29" t="s">
        <v>6050</v>
      </c>
      <c r="F559" s="29" t="s">
        <v>6051</v>
      </c>
      <c r="G559" s="29" t="s">
        <v>9795</v>
      </c>
      <c r="H559" s="29"/>
      <c r="I559" s="29" t="s">
        <v>8884</v>
      </c>
      <c r="J559" s="29">
        <v>22</v>
      </c>
      <c r="K559" s="29" t="s">
        <v>8885</v>
      </c>
      <c r="L559" s="29" t="s">
        <v>133</v>
      </c>
      <c r="M559" s="29">
        <v>1</v>
      </c>
      <c r="N559" s="28" t="str">
        <f>IFERROR(VLOOKUP(T559,표준단어!$A:$C,3,FALSE),"")</f>
        <v/>
      </c>
      <c r="O559" s="28" t="str">
        <f>IFERROR(VLOOKUP(U559,표준단어!$A:$C,3,FALSE),"")</f>
        <v/>
      </c>
      <c r="P559" s="28" t="str">
        <f>IFERROR(VLOOKUP(V559,표준단어!$A:$C,3,FALSE),"")</f>
        <v/>
      </c>
      <c r="Q559" s="28" t="str">
        <f>IFERROR(VLOOKUP(W559,표준단어!$A:$C,3,FALSE),"")</f>
        <v/>
      </c>
      <c r="R559" s="28" t="str">
        <f>IFERROR(VLOOKUP(X559,표준단어!$A:$C,3,FALSE),"")</f>
        <v/>
      </c>
      <c r="S559" s="28" t="str">
        <f>IFERROR(VLOOKUP(Y559,표준단어!$A:$C,3,FALSE),"")</f>
        <v/>
      </c>
      <c r="T559" s="30"/>
      <c r="U559" s="30"/>
      <c r="V559" s="30"/>
      <c r="W559" s="30"/>
      <c r="X559" s="30"/>
      <c r="Y559" s="30"/>
      <c r="Z559" s="31" t="str">
        <f t="shared" si="80"/>
        <v/>
      </c>
      <c r="AA559" s="31" t="str">
        <f t="shared" si="81"/>
        <v/>
      </c>
      <c r="AB559" s="31" t="str">
        <f t="shared" si="82"/>
        <v/>
      </c>
      <c r="AC559" s="31" t="str">
        <f t="shared" si="83"/>
        <v/>
      </c>
      <c r="AD559" s="31" t="str">
        <f t="shared" si="84"/>
        <v/>
      </c>
      <c r="AE559" s="31" t="str">
        <f t="shared" si="85"/>
        <v/>
      </c>
      <c r="AF559" s="32" t="str">
        <f>IFERROR(VLOOKUP(T559&amp;U559&amp;V559&amp;W559&amp;X559&amp;Y559,표준용어!$A:$B,1,FALSE),"")</f>
        <v/>
      </c>
      <c r="AG559" s="32" t="str">
        <f t="shared" si="86"/>
        <v/>
      </c>
      <c r="AH559" s="32" t="str">
        <f t="shared" si="87"/>
        <v/>
      </c>
      <c r="AI559" s="33" t="str">
        <f t="shared" si="88"/>
        <v/>
      </c>
      <c r="AJ559" s="5" t="str">
        <f t="shared" si="89"/>
        <v/>
      </c>
      <c r="AK559" s="28" t="str">
        <f>IFERROR(VLOOKUP(AJ559,분류어!$A:$A,1,FALSE),"")</f>
        <v/>
      </c>
      <c r="AL559" s="13"/>
      <c r="AM559" s="34" t="s">
        <v>8889</v>
      </c>
      <c r="AN559" s="34" t="s">
        <v>8889</v>
      </c>
      <c r="AO559" s="34" t="s">
        <v>8889</v>
      </c>
      <c r="AP559" s="34" t="s">
        <v>8889</v>
      </c>
      <c r="AQ559" s="34" t="s">
        <v>8889</v>
      </c>
      <c r="AR559" s="34" t="s">
        <v>8889</v>
      </c>
      <c r="AS559" s="34" t="s">
        <v>8889</v>
      </c>
      <c r="AT559" s="34" t="s">
        <v>8889</v>
      </c>
    </row>
    <row r="560" spans="1:46" ht="16.5" customHeight="1">
      <c r="A560" s="28">
        <v>546</v>
      </c>
      <c r="B560" s="21" t="str">
        <f>IF(VLOOKUP(CONCATENATE(C560,".",D560,".",E560),대상테이블!$A:$H,8,FALSE)=0,"",VLOOKUP(CONCATENATE(,C560,".",D560,".",E560),대상테이블!$A:$H,8,FALSE))</f>
        <v/>
      </c>
      <c r="C560" s="29" t="s">
        <v>5966</v>
      </c>
      <c r="D560" s="29" t="s">
        <v>5967</v>
      </c>
      <c r="E560" s="29" t="s">
        <v>6036</v>
      </c>
      <c r="F560" s="29"/>
      <c r="G560" s="29" t="s">
        <v>10424</v>
      </c>
      <c r="H560" s="29"/>
      <c r="I560" s="29" t="s">
        <v>8884</v>
      </c>
      <c r="J560" s="29">
        <v>22</v>
      </c>
      <c r="K560" s="29" t="s">
        <v>8885</v>
      </c>
      <c r="L560" s="29" t="s">
        <v>133</v>
      </c>
      <c r="M560" s="29">
        <v>21</v>
      </c>
      <c r="N560" s="28">
        <f>IFERROR(VLOOKUP(T560,표준단어!$A:$C,3,FALSE),"")</f>
        <v>0</v>
      </c>
      <c r="O560" s="28" t="str">
        <f>IFERROR(VLOOKUP(U560,표준단어!$A:$C,3,FALSE),"")</f>
        <v>VLTMTT</v>
      </c>
      <c r="P560" s="28" t="str">
        <f>IFERROR(VLOOKUP(V560,표준단어!$A:$C,3,FALSE),"")</f>
        <v>VAL</v>
      </c>
      <c r="Q560" s="28" t="str">
        <f>IFERROR(VLOOKUP(W560,표준단어!$A:$C,3,FALSE),"")</f>
        <v/>
      </c>
      <c r="R560" s="28" t="str">
        <f>IFERROR(VLOOKUP(X560,표준단어!$A:$C,3,FALSE),"")</f>
        <v/>
      </c>
      <c r="S560" s="28" t="str">
        <f>IFERROR(VLOOKUP(Y560,표준단어!$A:$C,3,FALSE),"")</f>
        <v/>
      </c>
      <c r="T560" s="30" t="s">
        <v>9012</v>
      </c>
      <c r="U560" s="30" t="s">
        <v>9782</v>
      </c>
      <c r="V560" s="30" t="s">
        <v>8888</v>
      </c>
      <c r="W560" s="30"/>
      <c r="X560" s="30"/>
      <c r="Y560" s="30"/>
      <c r="Z560" s="31" t="str">
        <f t="shared" si="80"/>
        <v/>
      </c>
      <c r="AA560" s="31" t="str">
        <f t="shared" si="81"/>
        <v/>
      </c>
      <c r="AB560" s="31" t="str">
        <f t="shared" si="82"/>
        <v/>
      </c>
      <c r="AC560" s="31" t="str">
        <f t="shared" si="83"/>
        <v/>
      </c>
      <c r="AD560" s="31" t="str">
        <f t="shared" si="84"/>
        <v/>
      </c>
      <c r="AE560" s="31" t="str">
        <f t="shared" si="85"/>
        <v/>
      </c>
      <c r="AF560" s="32" t="str">
        <f>IFERROR(VLOOKUP(T560&amp;U560&amp;V560&amp;W560&amp;X560&amp;Y560,표준용어!$A:$B,1,FALSE),"")</f>
        <v/>
      </c>
      <c r="AG560" s="32" t="str">
        <f t="shared" si="86"/>
        <v>공업분석휘발분값</v>
      </c>
      <c r="AH560" s="32" t="str">
        <f t="shared" si="87"/>
        <v>공업분석휘발분값</v>
      </c>
      <c r="AI560" s="33" t="str">
        <f t="shared" si="88"/>
        <v>0_VLTMTT_VAL</v>
      </c>
      <c r="AJ560" s="5" t="str">
        <f t="shared" si="89"/>
        <v>VAL</v>
      </c>
      <c r="AK560" s="28" t="str">
        <f>IFERROR(VLOOKUP(AJ560,분류어!$A:$A,1,FALSE),"")</f>
        <v>VAL</v>
      </c>
      <c r="AL560" s="13"/>
      <c r="AM560" s="34" t="s">
        <v>8889</v>
      </c>
      <c r="AN560" s="34" t="s">
        <v>8889</v>
      </c>
      <c r="AO560" s="34" t="s">
        <v>8889</v>
      </c>
      <c r="AP560" s="34" t="s">
        <v>8889</v>
      </c>
      <c r="AQ560" s="34" t="s">
        <v>8889</v>
      </c>
      <c r="AR560" s="34" t="s">
        <v>8889</v>
      </c>
      <c r="AS560" s="34" t="s">
        <v>8984</v>
      </c>
      <c r="AT560" s="34" t="s">
        <v>8889</v>
      </c>
    </row>
    <row r="561" spans="1:46" ht="16.5" customHeight="1">
      <c r="A561" s="28">
        <v>547</v>
      </c>
      <c r="B561" s="21" t="str">
        <f>IF(VLOOKUP(CONCATENATE(C561,".",D561,".",E561),대상테이블!$A:$H,8,FALSE)=0,"",VLOOKUP(CONCATENATE(,C561,".",D561,".",E561),대상테이블!$A:$H,8,FALSE))</f>
        <v/>
      </c>
      <c r="C561" s="29" t="s">
        <v>5966</v>
      </c>
      <c r="D561" s="29" t="s">
        <v>5967</v>
      </c>
      <c r="E561" s="29" t="s">
        <v>6036</v>
      </c>
      <c r="F561" s="29"/>
      <c r="G561" s="29" t="s">
        <v>10405</v>
      </c>
      <c r="H561" s="29"/>
      <c r="I561" s="29" t="s">
        <v>8884</v>
      </c>
      <c r="J561" s="29">
        <v>22</v>
      </c>
      <c r="K561" s="29" t="s">
        <v>8885</v>
      </c>
      <c r="L561" s="29" t="s">
        <v>133</v>
      </c>
      <c r="M561" s="29">
        <v>22</v>
      </c>
      <c r="N561" s="28">
        <f>IFERROR(VLOOKUP(T561,표준단어!$A:$C,3,FALSE),"")</f>
        <v>0</v>
      </c>
      <c r="O561" s="28" t="str">
        <f>IFERROR(VLOOKUP(U561,표준단어!$A:$C,3,FALSE),"")</f>
        <v>ASH</v>
      </c>
      <c r="P561" s="28" t="str">
        <f>IFERROR(VLOOKUP(V561,표준단어!$A:$C,3,FALSE),"")</f>
        <v>VAL</v>
      </c>
      <c r="Q561" s="28" t="str">
        <f>IFERROR(VLOOKUP(W561,표준단어!$A:$C,3,FALSE),"")</f>
        <v/>
      </c>
      <c r="R561" s="28" t="str">
        <f>IFERROR(VLOOKUP(X561,표준단어!$A:$C,3,FALSE),"")</f>
        <v/>
      </c>
      <c r="S561" s="28" t="str">
        <f>IFERROR(VLOOKUP(Y561,표준단어!$A:$C,3,FALSE),"")</f>
        <v/>
      </c>
      <c r="T561" s="30" t="s">
        <v>9012</v>
      </c>
      <c r="U561" s="30" t="s">
        <v>9013</v>
      </c>
      <c r="V561" s="30" t="s">
        <v>8888</v>
      </c>
      <c r="W561" s="30"/>
      <c r="X561" s="30"/>
      <c r="Y561" s="30"/>
      <c r="Z561" s="31" t="str">
        <f t="shared" si="80"/>
        <v/>
      </c>
      <c r="AA561" s="31" t="str">
        <f t="shared" si="81"/>
        <v/>
      </c>
      <c r="AB561" s="31" t="str">
        <f t="shared" si="82"/>
        <v/>
      </c>
      <c r="AC561" s="31" t="str">
        <f t="shared" si="83"/>
        <v/>
      </c>
      <c r="AD561" s="31" t="str">
        <f t="shared" si="84"/>
        <v/>
      </c>
      <c r="AE561" s="31" t="str">
        <f t="shared" si="85"/>
        <v/>
      </c>
      <c r="AF561" s="32" t="str">
        <f>IFERROR(VLOOKUP(T561&amp;U561&amp;V561&amp;W561&amp;X561&amp;Y561,표준용어!$A:$B,1,FALSE),"")</f>
        <v/>
      </c>
      <c r="AG561" s="32" t="str">
        <f t="shared" si="86"/>
        <v>공업분석회분값</v>
      </c>
      <c r="AH561" s="32" t="str">
        <f t="shared" si="87"/>
        <v>공업분석회분값</v>
      </c>
      <c r="AI561" s="33" t="str">
        <f t="shared" si="88"/>
        <v>0_ASH_VAL</v>
      </c>
      <c r="AJ561" s="5" t="str">
        <f t="shared" si="89"/>
        <v>VAL</v>
      </c>
      <c r="AK561" s="28" t="str">
        <f>IFERROR(VLOOKUP(AJ561,분류어!$A:$A,1,FALSE),"")</f>
        <v>VAL</v>
      </c>
      <c r="AL561" s="13"/>
      <c r="AM561" s="34" t="s">
        <v>8889</v>
      </c>
      <c r="AN561" s="34" t="s">
        <v>8889</v>
      </c>
      <c r="AO561" s="34" t="s">
        <v>8889</v>
      </c>
      <c r="AP561" s="34" t="s">
        <v>8889</v>
      </c>
      <c r="AQ561" s="34" t="s">
        <v>8889</v>
      </c>
      <c r="AR561" s="34" t="s">
        <v>8889</v>
      </c>
      <c r="AS561" s="34" t="s">
        <v>8984</v>
      </c>
      <c r="AT561" s="34" t="s">
        <v>8889</v>
      </c>
    </row>
    <row r="562" spans="1:46" ht="16.5" customHeight="1">
      <c r="A562" s="28">
        <v>548</v>
      </c>
      <c r="B562" s="21" t="str">
        <f>IF(VLOOKUP(CONCATENATE(C562,".",D562,".",E562),대상테이블!$A:$H,8,FALSE)=0,"",VLOOKUP(CONCATENATE(,C562,".",D562,".",E562),대상테이블!$A:$H,8,FALSE))</f>
        <v/>
      </c>
      <c r="C562" s="29" t="s">
        <v>5966</v>
      </c>
      <c r="D562" s="29" t="s">
        <v>5967</v>
      </c>
      <c r="E562" s="29" t="s">
        <v>6036</v>
      </c>
      <c r="F562" s="29"/>
      <c r="G562" s="29" t="s">
        <v>9346</v>
      </c>
      <c r="H562" s="29"/>
      <c r="I562" s="29" t="s">
        <v>8884</v>
      </c>
      <c r="J562" s="29">
        <v>22</v>
      </c>
      <c r="K562" s="29" t="s">
        <v>8885</v>
      </c>
      <c r="L562" s="29" t="s">
        <v>133</v>
      </c>
      <c r="M562" s="29">
        <v>23</v>
      </c>
      <c r="N562" s="28" t="str">
        <f>IFERROR(VLOOKUP(T562,표준단어!$A:$C,3,FALSE),"")</f>
        <v>CHELM</v>
      </c>
      <c r="O562" s="28" t="str">
        <f>IFERROR(VLOOKUP(U562,표준단어!$A:$C,3,FALSE),"")</f>
        <v>ANLS</v>
      </c>
      <c r="P562" s="28" t="str">
        <f>IFERROR(VLOOKUP(V562,표준단어!$A:$C,3,FALSE),"")</f>
        <v>CRBN</v>
      </c>
      <c r="Q562" s="28" t="str">
        <f>IFERROR(VLOOKUP(W562,표준단어!$A:$C,3,FALSE),"")</f>
        <v>VAL</v>
      </c>
      <c r="R562" s="28" t="str">
        <f>IFERROR(VLOOKUP(X562,표준단어!$A:$C,3,FALSE),"")</f>
        <v/>
      </c>
      <c r="S562" s="28" t="str">
        <f>IFERROR(VLOOKUP(Y562,표준단어!$A:$C,3,FALSE),"")</f>
        <v/>
      </c>
      <c r="T562" s="30" t="s">
        <v>9314</v>
      </c>
      <c r="U562" s="30" t="s">
        <v>8898</v>
      </c>
      <c r="V562" s="30" t="s">
        <v>9320</v>
      </c>
      <c r="W562" s="30" t="s">
        <v>8888</v>
      </c>
      <c r="X562" s="30"/>
      <c r="Y562" s="30"/>
      <c r="Z562" s="31" t="str">
        <f t="shared" si="80"/>
        <v/>
      </c>
      <c r="AA562" s="31" t="str">
        <f t="shared" si="81"/>
        <v/>
      </c>
      <c r="AB562" s="31" t="str">
        <f t="shared" si="82"/>
        <v/>
      </c>
      <c r="AC562" s="31" t="str">
        <f t="shared" si="83"/>
        <v/>
      </c>
      <c r="AD562" s="31" t="str">
        <f t="shared" si="84"/>
        <v/>
      </c>
      <c r="AE562" s="31" t="str">
        <f t="shared" si="85"/>
        <v/>
      </c>
      <c r="AF562" s="32" t="str">
        <f>IFERROR(VLOOKUP(T562&amp;U562&amp;V562&amp;W562&amp;X562&amp;Y562,표준용어!$A:$B,1,FALSE),"")</f>
        <v/>
      </c>
      <c r="AG562" s="32" t="str">
        <f t="shared" si="86"/>
        <v>원소분석탄소값</v>
      </c>
      <c r="AH562" s="32" t="str">
        <f t="shared" si="87"/>
        <v>원소분석탄소값</v>
      </c>
      <c r="AI562" s="33" t="str">
        <f t="shared" si="88"/>
        <v>CHELM_ANLS_CRBN_VAL</v>
      </c>
      <c r="AJ562" s="5" t="str">
        <f t="shared" si="89"/>
        <v>VAL</v>
      </c>
      <c r="AK562" s="28" t="str">
        <f>IFERROR(VLOOKUP(AJ562,분류어!$A:$A,1,FALSE),"")</f>
        <v>VAL</v>
      </c>
      <c r="AL562" s="13"/>
      <c r="AM562" s="34" t="s">
        <v>8889</v>
      </c>
      <c r="AN562" s="34" t="s">
        <v>8889</v>
      </c>
      <c r="AO562" s="34" t="s">
        <v>8889</v>
      </c>
      <c r="AP562" s="34" t="s">
        <v>8889</v>
      </c>
      <c r="AQ562" s="34" t="s">
        <v>8889</v>
      </c>
      <c r="AR562" s="34" t="s">
        <v>8889</v>
      </c>
      <c r="AS562" s="34" t="s">
        <v>8889</v>
      </c>
      <c r="AT562" s="34" t="s">
        <v>8889</v>
      </c>
    </row>
    <row r="563" spans="1:46" ht="16.5" customHeight="1">
      <c r="A563" s="28">
        <v>549</v>
      </c>
      <c r="B563" s="21" t="str">
        <f>IF(VLOOKUP(CONCATENATE(C563,".",D563,".",E563),대상테이블!$A:$H,8,FALSE)=0,"",VLOOKUP(CONCATENATE(,C563,".",D563,".",E563),대상테이블!$A:$H,8,FALSE))</f>
        <v/>
      </c>
      <c r="C563" s="29" t="s">
        <v>5966</v>
      </c>
      <c r="D563" s="29" t="s">
        <v>5967</v>
      </c>
      <c r="E563" s="29" t="s">
        <v>6036</v>
      </c>
      <c r="F563" s="29"/>
      <c r="G563" s="29" t="s">
        <v>9351</v>
      </c>
      <c r="H563" s="29"/>
      <c r="I563" s="29" t="s">
        <v>8884</v>
      </c>
      <c r="J563" s="29">
        <v>22</v>
      </c>
      <c r="K563" s="29" t="s">
        <v>8885</v>
      </c>
      <c r="L563" s="29" t="s">
        <v>133</v>
      </c>
      <c r="M563" s="29">
        <v>24</v>
      </c>
      <c r="N563" s="28" t="str">
        <f>IFERROR(VLOOKUP(T563,표준단어!$A:$C,3,FALSE),"")</f>
        <v>CHELM</v>
      </c>
      <c r="O563" s="28" t="str">
        <f>IFERROR(VLOOKUP(U563,표준단어!$A:$C,3,FALSE),"")</f>
        <v>ANLS</v>
      </c>
      <c r="P563" s="28" t="str">
        <f>IFERROR(VLOOKUP(V563,표준단어!$A:$C,3,FALSE),"")</f>
        <v>HYDR</v>
      </c>
      <c r="Q563" s="28" t="str">
        <f>IFERROR(VLOOKUP(W563,표준단어!$A:$C,3,FALSE),"")</f>
        <v>VAL</v>
      </c>
      <c r="R563" s="28" t="str">
        <f>IFERROR(VLOOKUP(X563,표준단어!$A:$C,3,FALSE),"")</f>
        <v/>
      </c>
      <c r="S563" s="28" t="str">
        <f>IFERROR(VLOOKUP(Y563,표준단어!$A:$C,3,FALSE),"")</f>
        <v/>
      </c>
      <c r="T563" s="30" t="s">
        <v>9314</v>
      </c>
      <c r="U563" s="30" t="s">
        <v>8898</v>
      </c>
      <c r="V563" s="30" t="s">
        <v>9323</v>
      </c>
      <c r="W563" s="30" t="s">
        <v>8888</v>
      </c>
      <c r="X563" s="30"/>
      <c r="Y563" s="30"/>
      <c r="Z563" s="31" t="str">
        <f t="shared" si="80"/>
        <v/>
      </c>
      <c r="AA563" s="31" t="str">
        <f t="shared" si="81"/>
        <v/>
      </c>
      <c r="AB563" s="31" t="str">
        <f t="shared" si="82"/>
        <v/>
      </c>
      <c r="AC563" s="31" t="str">
        <f t="shared" si="83"/>
        <v/>
      </c>
      <c r="AD563" s="31" t="str">
        <f t="shared" si="84"/>
        <v/>
      </c>
      <c r="AE563" s="31" t="str">
        <f t="shared" si="85"/>
        <v/>
      </c>
      <c r="AF563" s="32" t="str">
        <f>IFERROR(VLOOKUP(T563&amp;U563&amp;V563&amp;W563&amp;X563&amp;Y563,표준용어!$A:$B,1,FALSE),"")</f>
        <v/>
      </c>
      <c r="AG563" s="32" t="str">
        <f t="shared" si="86"/>
        <v>원소분석수소값</v>
      </c>
      <c r="AH563" s="32" t="str">
        <f t="shared" si="87"/>
        <v>원소분석수소값</v>
      </c>
      <c r="AI563" s="33" t="str">
        <f t="shared" si="88"/>
        <v>CHELM_ANLS_HYDR_VAL</v>
      </c>
      <c r="AJ563" s="5" t="str">
        <f t="shared" si="89"/>
        <v>VAL</v>
      </c>
      <c r="AK563" s="28" t="str">
        <f>IFERROR(VLOOKUP(AJ563,분류어!$A:$A,1,FALSE),"")</f>
        <v>VAL</v>
      </c>
      <c r="AL563" s="13"/>
      <c r="AM563" s="34" t="s">
        <v>8889</v>
      </c>
      <c r="AN563" s="34" t="s">
        <v>8889</v>
      </c>
      <c r="AO563" s="34" t="s">
        <v>8889</v>
      </c>
      <c r="AP563" s="34" t="s">
        <v>8889</v>
      </c>
      <c r="AQ563" s="34" t="s">
        <v>8889</v>
      </c>
      <c r="AR563" s="34" t="s">
        <v>8889</v>
      </c>
      <c r="AS563" s="34" t="s">
        <v>8889</v>
      </c>
      <c r="AT563" s="34" t="s">
        <v>8889</v>
      </c>
    </row>
    <row r="564" spans="1:46" ht="16.5" customHeight="1">
      <c r="A564" s="28">
        <v>550</v>
      </c>
      <c r="B564" s="21" t="str">
        <f>IF(VLOOKUP(CONCATENATE(C564,".",D564,".",E564),대상테이블!$A:$H,8,FALSE)=0,"",VLOOKUP(CONCATENATE(,C564,".",D564,".",E564),대상테이블!$A:$H,8,FALSE))</f>
        <v/>
      </c>
      <c r="C564" s="29" t="s">
        <v>5966</v>
      </c>
      <c r="D564" s="29" t="s">
        <v>5967</v>
      </c>
      <c r="E564" s="29" t="s">
        <v>6036</v>
      </c>
      <c r="F564" s="29"/>
      <c r="G564" s="29" t="s">
        <v>9360</v>
      </c>
      <c r="H564" s="29"/>
      <c r="I564" s="29" t="s">
        <v>8884</v>
      </c>
      <c r="J564" s="29">
        <v>22</v>
      </c>
      <c r="K564" s="29" t="s">
        <v>8885</v>
      </c>
      <c r="L564" s="29" t="s">
        <v>133</v>
      </c>
      <c r="M564" s="29">
        <v>25</v>
      </c>
      <c r="N564" s="28" t="str">
        <f>IFERROR(VLOOKUP(T564,표준단어!$A:$C,3,FALSE),"")</f>
        <v>CHELM</v>
      </c>
      <c r="O564" s="28" t="str">
        <f>IFERROR(VLOOKUP(U564,표준단어!$A:$C,3,FALSE),"")</f>
        <v>ANLS</v>
      </c>
      <c r="P564" s="28" t="str">
        <f>IFERROR(VLOOKUP(V564,표준단어!$A:$C,3,FALSE),"")</f>
        <v>OXYG</v>
      </c>
      <c r="Q564" s="28" t="str">
        <f>IFERROR(VLOOKUP(W564,표준단어!$A:$C,3,FALSE),"")</f>
        <v>VAL</v>
      </c>
      <c r="R564" s="28" t="str">
        <f>IFERROR(VLOOKUP(X564,표준단어!$A:$C,3,FALSE),"")</f>
        <v/>
      </c>
      <c r="S564" s="28" t="str">
        <f>IFERROR(VLOOKUP(Y564,표준단어!$A:$C,3,FALSE),"")</f>
        <v/>
      </c>
      <c r="T564" s="30" t="s">
        <v>9314</v>
      </c>
      <c r="U564" s="30" t="s">
        <v>8898</v>
      </c>
      <c r="V564" s="30" t="s">
        <v>9329</v>
      </c>
      <c r="W564" s="30" t="s">
        <v>8888</v>
      </c>
      <c r="X564" s="30"/>
      <c r="Y564" s="30"/>
      <c r="Z564" s="31" t="str">
        <f t="shared" si="80"/>
        <v/>
      </c>
      <c r="AA564" s="31" t="str">
        <f t="shared" si="81"/>
        <v/>
      </c>
      <c r="AB564" s="31" t="str">
        <f t="shared" si="82"/>
        <v/>
      </c>
      <c r="AC564" s="31" t="str">
        <f t="shared" si="83"/>
        <v/>
      </c>
      <c r="AD564" s="31" t="str">
        <f t="shared" si="84"/>
        <v/>
      </c>
      <c r="AE564" s="31" t="str">
        <f t="shared" si="85"/>
        <v/>
      </c>
      <c r="AF564" s="32" t="str">
        <f>IFERROR(VLOOKUP(T564&amp;U564&amp;V564&amp;W564&amp;X564&amp;Y564,표준용어!$A:$B,1,FALSE),"")</f>
        <v/>
      </c>
      <c r="AG564" s="32" t="str">
        <f t="shared" si="86"/>
        <v>원소분석산소값</v>
      </c>
      <c r="AH564" s="32" t="str">
        <f t="shared" si="87"/>
        <v>원소분석산소값</v>
      </c>
      <c r="AI564" s="33" t="str">
        <f t="shared" si="88"/>
        <v>CHELM_ANLS_OXYG_VAL</v>
      </c>
      <c r="AJ564" s="5" t="str">
        <f t="shared" si="89"/>
        <v>VAL</v>
      </c>
      <c r="AK564" s="28" t="str">
        <f>IFERROR(VLOOKUP(AJ564,분류어!$A:$A,1,FALSE),"")</f>
        <v>VAL</v>
      </c>
      <c r="AL564" s="13"/>
      <c r="AM564" s="34" t="s">
        <v>8889</v>
      </c>
      <c r="AN564" s="34" t="s">
        <v>8889</v>
      </c>
      <c r="AO564" s="34" t="s">
        <v>8889</v>
      </c>
      <c r="AP564" s="34" t="s">
        <v>8889</v>
      </c>
      <c r="AQ564" s="34" t="s">
        <v>8889</v>
      </c>
      <c r="AR564" s="34" t="s">
        <v>8889</v>
      </c>
      <c r="AS564" s="34" t="s">
        <v>8889</v>
      </c>
      <c r="AT564" s="34" t="s">
        <v>8889</v>
      </c>
    </row>
    <row r="565" spans="1:46" ht="16.5" customHeight="1">
      <c r="A565" s="28">
        <v>551</v>
      </c>
      <c r="B565" s="21" t="str">
        <f>IF(VLOOKUP(CONCATENATE(C565,".",D565,".",E565),대상테이블!$A:$H,8,FALSE)=0,"",VLOOKUP(CONCATENATE(,C565,".",D565,".",E565),대상테이블!$A:$H,8,FALSE))</f>
        <v/>
      </c>
      <c r="C565" s="29" t="s">
        <v>5966</v>
      </c>
      <c r="D565" s="29" t="s">
        <v>5967</v>
      </c>
      <c r="E565" s="29" t="s">
        <v>6036</v>
      </c>
      <c r="F565" s="29"/>
      <c r="G565" s="29" t="s">
        <v>9356</v>
      </c>
      <c r="H565" s="29"/>
      <c r="I565" s="29" t="s">
        <v>8884</v>
      </c>
      <c r="J565" s="29">
        <v>22</v>
      </c>
      <c r="K565" s="29" t="s">
        <v>8885</v>
      </c>
      <c r="L565" s="29" t="s">
        <v>133</v>
      </c>
      <c r="M565" s="29">
        <v>26</v>
      </c>
      <c r="N565" s="28" t="str">
        <f>IFERROR(VLOOKUP(T565,표준단어!$A:$C,3,FALSE),"")</f>
        <v>CHELM</v>
      </c>
      <c r="O565" s="28" t="str">
        <f>IFERROR(VLOOKUP(U565,표준단어!$A:$C,3,FALSE),"")</f>
        <v>ANLS</v>
      </c>
      <c r="P565" s="28" t="str">
        <f>IFERROR(VLOOKUP(V565,표준단어!$A:$C,3,FALSE),"")</f>
        <v>NTRG</v>
      </c>
      <c r="Q565" s="28" t="str">
        <f>IFERROR(VLOOKUP(W565,표준단어!$A:$C,3,FALSE),"")</f>
        <v>VAL</v>
      </c>
      <c r="R565" s="28" t="str">
        <f>IFERROR(VLOOKUP(X565,표준단어!$A:$C,3,FALSE),"")</f>
        <v/>
      </c>
      <c r="S565" s="28" t="str">
        <f>IFERROR(VLOOKUP(Y565,표준단어!$A:$C,3,FALSE),"")</f>
        <v/>
      </c>
      <c r="T565" s="30" t="s">
        <v>9314</v>
      </c>
      <c r="U565" s="30" t="s">
        <v>8898</v>
      </c>
      <c r="V565" s="30" t="s">
        <v>9326</v>
      </c>
      <c r="W565" s="30" t="s">
        <v>8888</v>
      </c>
      <c r="X565" s="30"/>
      <c r="Y565" s="30"/>
      <c r="Z565" s="31" t="str">
        <f t="shared" si="80"/>
        <v/>
      </c>
      <c r="AA565" s="31" t="str">
        <f t="shared" si="81"/>
        <v/>
      </c>
      <c r="AB565" s="31" t="str">
        <f t="shared" si="82"/>
        <v/>
      </c>
      <c r="AC565" s="31" t="str">
        <f t="shared" si="83"/>
        <v/>
      </c>
      <c r="AD565" s="31" t="str">
        <f t="shared" si="84"/>
        <v/>
      </c>
      <c r="AE565" s="31" t="str">
        <f t="shared" si="85"/>
        <v/>
      </c>
      <c r="AF565" s="32" t="str">
        <f>IFERROR(VLOOKUP(T565&amp;U565&amp;V565&amp;W565&amp;X565&amp;Y565,표준용어!$A:$B,1,FALSE),"")</f>
        <v/>
      </c>
      <c r="AG565" s="32" t="str">
        <f t="shared" si="86"/>
        <v>원소분석질소값</v>
      </c>
      <c r="AH565" s="32" t="str">
        <f t="shared" si="87"/>
        <v>원소분석질소값</v>
      </c>
      <c r="AI565" s="33" t="str">
        <f t="shared" si="88"/>
        <v>CHELM_ANLS_NTRG_VAL</v>
      </c>
      <c r="AJ565" s="5" t="str">
        <f t="shared" si="89"/>
        <v>VAL</v>
      </c>
      <c r="AK565" s="28" t="str">
        <f>IFERROR(VLOOKUP(AJ565,분류어!$A:$A,1,FALSE),"")</f>
        <v>VAL</v>
      </c>
      <c r="AL565" s="13"/>
      <c r="AM565" s="34" t="s">
        <v>8889</v>
      </c>
      <c r="AN565" s="34" t="s">
        <v>8889</v>
      </c>
      <c r="AO565" s="34" t="s">
        <v>8889</v>
      </c>
      <c r="AP565" s="34" t="s">
        <v>8889</v>
      </c>
      <c r="AQ565" s="34" t="s">
        <v>8889</v>
      </c>
      <c r="AR565" s="34" t="s">
        <v>8889</v>
      </c>
      <c r="AS565" s="34" t="s">
        <v>8889</v>
      </c>
      <c r="AT565" s="34" t="s">
        <v>8889</v>
      </c>
    </row>
    <row r="566" spans="1:46" ht="16.5" customHeight="1">
      <c r="A566" s="28">
        <v>552</v>
      </c>
      <c r="B566" s="21" t="str">
        <f>IF(VLOOKUP(CONCATENATE(C566,".",D566,".",E566),대상테이블!$A:$H,8,FALSE)=0,"",VLOOKUP(CONCATENATE(,C566,".",D566,".",E566),대상테이블!$A:$H,8,FALSE))</f>
        <v/>
      </c>
      <c r="C566" s="29" t="s">
        <v>5966</v>
      </c>
      <c r="D566" s="29" t="s">
        <v>5967</v>
      </c>
      <c r="E566" s="29" t="s">
        <v>6036</v>
      </c>
      <c r="F566" s="29"/>
      <c r="G566" s="29" t="s">
        <v>9365</v>
      </c>
      <c r="H566" s="29"/>
      <c r="I566" s="29" t="s">
        <v>8884</v>
      </c>
      <c r="J566" s="29">
        <v>22</v>
      </c>
      <c r="K566" s="29" t="s">
        <v>8885</v>
      </c>
      <c r="L566" s="29" t="s">
        <v>133</v>
      </c>
      <c r="M566" s="29">
        <v>27</v>
      </c>
      <c r="N566" s="28" t="str">
        <f>IFERROR(VLOOKUP(T566,표준단어!$A:$C,3,FALSE),"")</f>
        <v>CHELM</v>
      </c>
      <c r="O566" s="28" t="str">
        <f>IFERROR(VLOOKUP(U566,표준단어!$A:$C,3,FALSE),"")</f>
        <v>ANLS</v>
      </c>
      <c r="P566" s="28" t="str">
        <f>IFERROR(VLOOKUP(V566,표준단어!$A:$C,3,FALSE),"")</f>
        <v>SLF</v>
      </c>
      <c r="Q566" s="28" t="str">
        <f>IFERROR(VLOOKUP(W566,표준단어!$A:$C,3,FALSE),"")</f>
        <v>VAL</v>
      </c>
      <c r="R566" s="28" t="str">
        <f>IFERROR(VLOOKUP(X566,표준단어!$A:$C,3,FALSE),"")</f>
        <v/>
      </c>
      <c r="S566" s="28" t="str">
        <f>IFERROR(VLOOKUP(Y566,표준단어!$A:$C,3,FALSE),"")</f>
        <v/>
      </c>
      <c r="T566" s="30" t="s">
        <v>9314</v>
      </c>
      <c r="U566" s="30" t="s">
        <v>8898</v>
      </c>
      <c r="V566" s="30" t="s">
        <v>60127</v>
      </c>
      <c r="W566" s="30" t="s">
        <v>8888</v>
      </c>
      <c r="X566" s="30"/>
      <c r="Y566" s="30"/>
      <c r="Z566" s="31" t="str">
        <f t="shared" si="80"/>
        <v/>
      </c>
      <c r="AA566" s="31" t="str">
        <f t="shared" si="81"/>
        <v/>
      </c>
      <c r="AB566" s="31" t="str">
        <f t="shared" si="82"/>
        <v/>
      </c>
      <c r="AC566" s="31" t="str">
        <f t="shared" si="83"/>
        <v/>
      </c>
      <c r="AD566" s="31" t="str">
        <f t="shared" si="84"/>
        <v/>
      </c>
      <c r="AE566" s="31" t="str">
        <f t="shared" si="85"/>
        <v/>
      </c>
      <c r="AF566" s="32" t="str">
        <f>IFERROR(VLOOKUP(T566&amp;U566&amp;V566&amp;W566&amp;X566&amp;Y566,표준용어!$A:$B,1,FALSE),"")</f>
        <v/>
      </c>
      <c r="AG566" s="32" t="str">
        <f t="shared" si="86"/>
        <v>원소분석유황값</v>
      </c>
      <c r="AH566" s="32" t="str">
        <f t="shared" si="87"/>
        <v>원소분석유황값</v>
      </c>
      <c r="AI566" s="33" t="str">
        <f t="shared" si="88"/>
        <v>CHELM_ANLS_SLF_VAL</v>
      </c>
      <c r="AJ566" s="5" t="str">
        <f t="shared" si="89"/>
        <v>VAL</v>
      </c>
      <c r="AK566" s="28" t="str">
        <f>IFERROR(VLOOKUP(AJ566,분류어!$A:$A,1,FALSE),"")</f>
        <v>VAL</v>
      </c>
      <c r="AL566" s="13"/>
      <c r="AM566" s="34" t="s">
        <v>8889</v>
      </c>
      <c r="AN566" s="34" t="s">
        <v>8889</v>
      </c>
      <c r="AO566" s="34" t="s">
        <v>8889</v>
      </c>
      <c r="AP566" s="34" t="s">
        <v>8889</v>
      </c>
      <c r="AQ566" s="34" t="s">
        <v>8889</v>
      </c>
      <c r="AR566" s="34" t="s">
        <v>8889</v>
      </c>
      <c r="AS566" s="34" t="s">
        <v>8984</v>
      </c>
      <c r="AT566" s="34" t="s">
        <v>8889</v>
      </c>
    </row>
    <row r="567" spans="1:46" ht="16.5" customHeight="1">
      <c r="A567" s="28">
        <v>553</v>
      </c>
      <c r="B567" s="21" t="str">
        <f>IF(VLOOKUP(CONCATENATE(C567,".",D567,".",E567),대상테이블!$A:$H,8,FALSE)=0,"",VLOOKUP(CONCATENATE(,C567,".",D567,".",E567),대상테이블!$A:$H,8,FALSE))</f>
        <v/>
      </c>
      <c r="C567" s="29" t="s">
        <v>5966</v>
      </c>
      <c r="D567" s="29" t="s">
        <v>5967</v>
      </c>
      <c r="E567" s="29" t="s">
        <v>6036</v>
      </c>
      <c r="F567" s="29"/>
      <c r="G567" s="29" t="s">
        <v>9340</v>
      </c>
      <c r="H567" s="29"/>
      <c r="I567" s="29" t="s">
        <v>8884</v>
      </c>
      <c r="J567" s="29">
        <v>22</v>
      </c>
      <c r="K567" s="29" t="s">
        <v>8885</v>
      </c>
      <c r="L567" s="29" t="s">
        <v>133</v>
      </c>
      <c r="M567" s="29">
        <v>28</v>
      </c>
      <c r="N567" s="28" t="str">
        <f>IFERROR(VLOOKUP(T567,표준단어!$A:$C,3,FALSE),"")</f>
        <v>CHELM</v>
      </c>
      <c r="O567" s="28" t="str">
        <f>IFERROR(VLOOKUP(U567,표준단어!$A:$C,3,FALSE),"")</f>
        <v>ANLS</v>
      </c>
      <c r="P567" s="28" t="str">
        <f>IFERROR(VLOOKUP(V567,표준단어!$A:$C,3,FALSE),"")</f>
        <v>ASH</v>
      </c>
      <c r="Q567" s="28" t="str">
        <f>IFERROR(VLOOKUP(W567,표준단어!$A:$C,3,FALSE),"")</f>
        <v>VAL</v>
      </c>
      <c r="R567" s="28" t="str">
        <f>IFERROR(VLOOKUP(X567,표준단어!$A:$C,3,FALSE),"")</f>
        <v/>
      </c>
      <c r="S567" s="28" t="str">
        <f>IFERROR(VLOOKUP(Y567,표준단어!$A:$C,3,FALSE),"")</f>
        <v/>
      </c>
      <c r="T567" s="30" t="s">
        <v>9314</v>
      </c>
      <c r="U567" s="30" t="s">
        <v>8898</v>
      </c>
      <c r="V567" s="30" t="s">
        <v>9013</v>
      </c>
      <c r="W567" s="30" t="s">
        <v>8888</v>
      </c>
      <c r="X567" s="30"/>
      <c r="Y567" s="30"/>
      <c r="Z567" s="31" t="str">
        <f t="shared" si="80"/>
        <v/>
      </c>
      <c r="AA567" s="31" t="str">
        <f t="shared" si="81"/>
        <v/>
      </c>
      <c r="AB567" s="31" t="str">
        <f t="shared" si="82"/>
        <v/>
      </c>
      <c r="AC567" s="31" t="str">
        <f t="shared" si="83"/>
        <v/>
      </c>
      <c r="AD567" s="31" t="str">
        <f t="shared" si="84"/>
        <v/>
      </c>
      <c r="AE567" s="31" t="str">
        <f t="shared" si="85"/>
        <v/>
      </c>
      <c r="AF567" s="32" t="str">
        <f>IFERROR(VLOOKUP(T567&amp;U567&amp;V567&amp;W567&amp;X567&amp;Y567,표준용어!$A:$B,1,FALSE),"")</f>
        <v/>
      </c>
      <c r="AG567" s="32" t="str">
        <f t="shared" si="86"/>
        <v>원소분석회분값</v>
      </c>
      <c r="AH567" s="32" t="str">
        <f t="shared" si="87"/>
        <v>원소분석회분값</v>
      </c>
      <c r="AI567" s="33" t="str">
        <f t="shared" si="88"/>
        <v>CHELM_ANLS_ASH_VAL</v>
      </c>
      <c r="AJ567" s="5" t="str">
        <f t="shared" si="89"/>
        <v>VAL</v>
      </c>
      <c r="AK567" s="28" t="str">
        <f>IFERROR(VLOOKUP(AJ567,분류어!$A:$A,1,FALSE),"")</f>
        <v>VAL</v>
      </c>
      <c r="AL567" s="13"/>
      <c r="AM567" s="34" t="s">
        <v>8889</v>
      </c>
      <c r="AN567" s="34" t="s">
        <v>8889</v>
      </c>
      <c r="AO567" s="34" t="s">
        <v>8889</v>
      </c>
      <c r="AP567" s="34" t="s">
        <v>8889</v>
      </c>
      <c r="AQ567" s="34" t="s">
        <v>8889</v>
      </c>
      <c r="AR567" s="34" t="s">
        <v>8889</v>
      </c>
      <c r="AS567" s="34" t="s">
        <v>8984</v>
      </c>
      <c r="AT567" s="34" t="s">
        <v>8889</v>
      </c>
    </row>
    <row r="568" spans="1:46" ht="16.5" customHeight="1">
      <c r="A568" s="28">
        <v>554</v>
      </c>
      <c r="B568" s="21" t="str">
        <f>IF(VLOOKUP(CONCATENATE(C568,".",D568,".",E568),대상테이블!$A:$H,8,FALSE)=0,"",VLOOKUP(CONCATENATE(,C568,".",D568,".",E568),대상테이블!$A:$H,8,FALSE))</f>
        <v/>
      </c>
      <c r="C568" s="29" t="s">
        <v>5966</v>
      </c>
      <c r="D568" s="29" t="s">
        <v>5967</v>
      </c>
      <c r="E568" s="29" t="s">
        <v>6036</v>
      </c>
      <c r="F568" s="29"/>
      <c r="G568" s="29" t="s">
        <v>9883</v>
      </c>
      <c r="H568" s="29"/>
      <c r="I568" s="29" t="s">
        <v>8884</v>
      </c>
      <c r="J568" s="29">
        <v>22</v>
      </c>
      <c r="K568" s="29" t="s">
        <v>8885</v>
      </c>
      <c r="L568" s="29" t="s">
        <v>133</v>
      </c>
      <c r="M568" s="29">
        <v>29</v>
      </c>
      <c r="N568" s="28" t="str">
        <f>IFERROR(VLOOKUP(T568,표준단어!$A:$C,3,FALSE),"")</f>
        <v>ASHCTT</v>
      </c>
      <c r="O568" s="28">
        <f>IFERROR(VLOOKUP(U568,표준단어!$A:$C,3,FALSE),"")</f>
        <v>0</v>
      </c>
      <c r="P568" s="28" t="str">
        <f>IFERROR(VLOOKUP(V568,표준단어!$A:$C,3,FALSE),"")</f>
        <v>SLCN</v>
      </c>
      <c r="Q568" s="28" t="str">
        <f>IFERROR(VLOOKUP(W568,표준단어!$A:$C,3,FALSE),"")</f>
        <v>VAL</v>
      </c>
      <c r="R568" s="28" t="str">
        <f>IFERROR(VLOOKUP(X568,표준단어!$A:$C,3,FALSE),"")</f>
        <v/>
      </c>
      <c r="S568" s="28" t="str">
        <f>IFERROR(VLOOKUP(Y568,표준단어!$A:$C,3,FALSE),"")</f>
        <v/>
      </c>
      <c r="T568" s="30" t="s">
        <v>9743</v>
      </c>
      <c r="U568" s="30" t="s">
        <v>60153</v>
      </c>
      <c r="V568" s="30" t="s">
        <v>60160</v>
      </c>
      <c r="W568" s="30" t="s">
        <v>60119</v>
      </c>
      <c r="X568" s="30"/>
      <c r="Y568" s="30"/>
      <c r="Z568" s="31" t="str">
        <f t="shared" si="80"/>
        <v/>
      </c>
      <c r="AA568" s="31" t="str">
        <f t="shared" si="81"/>
        <v/>
      </c>
      <c r="AB568" s="31" t="str">
        <f t="shared" si="82"/>
        <v/>
      </c>
      <c r="AC568" s="31" t="str">
        <f t="shared" si="83"/>
        <v/>
      </c>
      <c r="AD568" s="31" t="str">
        <f t="shared" si="84"/>
        <v/>
      </c>
      <c r="AE568" s="31" t="str">
        <f t="shared" si="85"/>
        <v/>
      </c>
      <c r="AF568" s="32" t="str">
        <f>IFERROR(VLOOKUP(T568&amp;U568&amp;V568&amp;W568&amp;X568&amp;Y568,표준용어!$A:$B,1,FALSE),"")</f>
        <v/>
      </c>
      <c r="AG568" s="32" t="str">
        <f t="shared" si="86"/>
        <v>회성분이산화실리콘값</v>
      </c>
      <c r="AH568" s="32" t="str">
        <f t="shared" si="87"/>
        <v>회성분이산화실리콘값</v>
      </c>
      <c r="AI568" s="33" t="str">
        <f t="shared" si="88"/>
        <v>ASHCTT_0_SLCN_VAL</v>
      </c>
      <c r="AJ568" s="5" t="str">
        <f t="shared" si="89"/>
        <v>VAL</v>
      </c>
      <c r="AK568" s="28" t="str">
        <f>IFERROR(VLOOKUP(AJ568,분류어!$A:$A,1,FALSE),"")</f>
        <v>VAL</v>
      </c>
      <c r="AL568" s="13"/>
      <c r="AM568" s="34" t="s">
        <v>8889</v>
      </c>
      <c r="AN568" s="34" t="s">
        <v>8889</v>
      </c>
      <c r="AO568" s="34" t="s">
        <v>8889</v>
      </c>
      <c r="AP568" s="34" t="s">
        <v>8889</v>
      </c>
      <c r="AQ568" s="34" t="s">
        <v>8889</v>
      </c>
      <c r="AR568" s="34" t="s">
        <v>8889</v>
      </c>
      <c r="AS568" s="34" t="s">
        <v>8889</v>
      </c>
      <c r="AT568" s="34" t="s">
        <v>8889</v>
      </c>
    </row>
    <row r="569" spans="1:46" ht="16.5" customHeight="1">
      <c r="A569" s="28">
        <v>555</v>
      </c>
      <c r="B569" s="21" t="str">
        <f>IF(VLOOKUP(CONCATENATE(C569,".",D569,".",E569),대상테이블!$A:$H,8,FALSE)=0,"",VLOOKUP(CONCATENATE(,C569,".",D569,".",E569),대상테이블!$A:$H,8,FALSE))</f>
        <v/>
      </c>
      <c r="C569" s="29" t="s">
        <v>5966</v>
      </c>
      <c r="D569" s="29" t="s">
        <v>5967</v>
      </c>
      <c r="E569" s="29" t="s">
        <v>6036</v>
      </c>
      <c r="F569" s="29"/>
      <c r="G569" s="29" t="s">
        <v>60179</v>
      </c>
      <c r="H569" s="29"/>
      <c r="I569" s="29" t="s">
        <v>8884</v>
      </c>
      <c r="J569" s="29">
        <v>22</v>
      </c>
      <c r="K569" s="29" t="s">
        <v>8885</v>
      </c>
      <c r="L569" s="29" t="s">
        <v>133</v>
      </c>
      <c r="M569" s="29">
        <v>30</v>
      </c>
      <c r="N569" s="28" t="str">
        <f>IFERROR(VLOOKUP(T569,표준단어!$A:$C,3,FALSE),"")</f>
        <v>ASHCTT</v>
      </c>
      <c r="O569" s="28" t="str">
        <f>IFERROR(VLOOKUP(U569,표준단어!$A:$C,3,FALSE),"")</f>
        <v>OXDN</v>
      </c>
      <c r="P569" s="28" t="str">
        <f>IFERROR(VLOOKUP(V569,표준단어!$A:$C,3,FALSE),"")</f>
        <v>ALMN</v>
      </c>
      <c r="Q569" s="28" t="str">
        <f>IFERROR(VLOOKUP(W569,표준단어!$A:$C,3,FALSE),"")</f>
        <v>VAL</v>
      </c>
      <c r="R569" s="28" t="str">
        <f>IFERROR(VLOOKUP(X569,표준단어!$A:$C,3,FALSE),"")</f>
        <v/>
      </c>
      <c r="S569" s="28" t="str">
        <f>IFERROR(VLOOKUP(Y569,표준단어!$A:$C,3,FALSE),"")</f>
        <v/>
      </c>
      <c r="T569" s="30" t="s">
        <v>9743</v>
      </c>
      <c r="U569" s="30" t="s">
        <v>8939</v>
      </c>
      <c r="V569" s="30" t="s">
        <v>8940</v>
      </c>
      <c r="W569" s="30" t="s">
        <v>8888</v>
      </c>
      <c r="X569" s="30"/>
      <c r="Y569" s="30"/>
      <c r="Z569" s="31" t="str">
        <f t="shared" si="80"/>
        <v/>
      </c>
      <c r="AA569" s="31" t="str">
        <f t="shared" si="81"/>
        <v/>
      </c>
      <c r="AB569" s="31" t="str">
        <f t="shared" si="82"/>
        <v/>
      </c>
      <c r="AC569" s="31" t="str">
        <f t="shared" si="83"/>
        <v/>
      </c>
      <c r="AD569" s="31" t="str">
        <f t="shared" si="84"/>
        <v/>
      </c>
      <c r="AE569" s="31" t="str">
        <f t="shared" si="85"/>
        <v/>
      </c>
      <c r="AF569" s="32" t="str">
        <f>IFERROR(VLOOKUP(T569&amp;U569&amp;V569&amp;W569&amp;X569&amp;Y569,표준용어!$A:$B,1,FALSE),"")</f>
        <v/>
      </c>
      <c r="AG569" s="32" t="str">
        <f t="shared" si="86"/>
        <v>회성분산화알루미늄값</v>
      </c>
      <c r="AH569" s="32" t="str">
        <f t="shared" si="87"/>
        <v>회성분산화알루미늄값</v>
      </c>
      <c r="AI569" s="33" t="str">
        <f t="shared" si="88"/>
        <v>ASHCTT_OXDN_ALMN_VAL</v>
      </c>
      <c r="AJ569" s="5" t="str">
        <f t="shared" si="89"/>
        <v>VAL</v>
      </c>
      <c r="AK569" s="28" t="str">
        <f>IFERROR(VLOOKUP(AJ569,분류어!$A:$A,1,FALSE),"")</f>
        <v>VAL</v>
      </c>
      <c r="AL569" s="13"/>
      <c r="AM569" s="34" t="s">
        <v>8889</v>
      </c>
      <c r="AN569" s="34" t="s">
        <v>8889</v>
      </c>
      <c r="AO569" s="34" t="s">
        <v>8889</v>
      </c>
      <c r="AP569" s="34" t="s">
        <v>8889</v>
      </c>
      <c r="AQ569" s="34" t="s">
        <v>8889</v>
      </c>
      <c r="AR569" s="34" t="s">
        <v>8889</v>
      </c>
      <c r="AS569" s="34" t="s">
        <v>8889</v>
      </c>
      <c r="AT569" s="34" t="s">
        <v>8889</v>
      </c>
    </row>
    <row r="570" spans="1:46" ht="16.5" customHeight="1">
      <c r="A570" s="28">
        <v>556</v>
      </c>
      <c r="B570" s="21" t="str">
        <f>IF(VLOOKUP(CONCATENATE(C570,".",D570,".",E570),대상테이블!$A:$H,8,FALSE)=0,"",VLOOKUP(CONCATENATE(,C570,".",D570,".",E570),대상테이블!$A:$H,8,FALSE))</f>
        <v/>
      </c>
      <c r="C570" s="29" t="s">
        <v>5966</v>
      </c>
      <c r="D570" s="29" t="s">
        <v>5967</v>
      </c>
      <c r="E570" s="29" t="s">
        <v>6036</v>
      </c>
      <c r="F570" s="29"/>
      <c r="G570" s="29" t="s">
        <v>9867</v>
      </c>
      <c r="H570" s="29"/>
      <c r="I570" s="29" t="s">
        <v>8884</v>
      </c>
      <c r="J570" s="29">
        <v>22</v>
      </c>
      <c r="K570" s="29" t="s">
        <v>8885</v>
      </c>
      <c r="L570" s="29" t="s">
        <v>133</v>
      </c>
      <c r="M570" s="29">
        <v>31</v>
      </c>
      <c r="N570" s="28" t="str">
        <f>IFERROR(VLOOKUP(T570,표준단어!$A:$C,3,FALSE),"")</f>
        <v>ASHCTT</v>
      </c>
      <c r="O570" s="28" t="str">
        <f>IFERROR(VLOOKUP(U570,표준단어!$A:$C,3,FALSE),"")</f>
        <v>OXDN</v>
      </c>
      <c r="P570" s="28" t="str">
        <f>IFERROR(VLOOKUP(V570,표준단어!$A:$C,3,FALSE),"")</f>
        <v>FE</v>
      </c>
      <c r="Q570" s="28" t="str">
        <f>IFERROR(VLOOKUP(W570,표준단어!$A:$C,3,FALSE),"")</f>
        <v>VAL</v>
      </c>
      <c r="R570" s="28" t="str">
        <f>IFERROR(VLOOKUP(X570,표준단어!$A:$C,3,FALSE),"")</f>
        <v/>
      </c>
      <c r="S570" s="28" t="str">
        <f>IFERROR(VLOOKUP(Y570,표준단어!$A:$C,3,FALSE),"")</f>
        <v/>
      </c>
      <c r="T570" s="30" t="s">
        <v>9743</v>
      </c>
      <c r="U570" s="30" t="s">
        <v>60116</v>
      </c>
      <c r="V570" s="30" t="s">
        <v>60118</v>
      </c>
      <c r="W570" s="30" t="s">
        <v>60119</v>
      </c>
      <c r="X570" s="30"/>
      <c r="Y570" s="30"/>
      <c r="Z570" s="31" t="str">
        <f t="shared" si="80"/>
        <v/>
      </c>
      <c r="AA570" s="31" t="str">
        <f t="shared" si="81"/>
        <v/>
      </c>
      <c r="AB570" s="31" t="str">
        <f t="shared" si="82"/>
        <v/>
      </c>
      <c r="AC570" s="31" t="str">
        <f t="shared" si="83"/>
        <v/>
      </c>
      <c r="AD570" s="31" t="str">
        <f t="shared" si="84"/>
        <v/>
      </c>
      <c r="AE570" s="31" t="str">
        <f t="shared" si="85"/>
        <v/>
      </c>
      <c r="AF570" s="32" t="str">
        <f>IFERROR(VLOOKUP(T570&amp;U570&amp;V570&amp;W570&amp;X570&amp;Y570,표준용어!$A:$B,1,FALSE),"")</f>
        <v/>
      </c>
      <c r="AG570" s="32" t="str">
        <f t="shared" si="86"/>
        <v>회성분산화철값</v>
      </c>
      <c r="AH570" s="32" t="str">
        <f t="shared" si="87"/>
        <v>회성분산화철값</v>
      </c>
      <c r="AI570" s="33" t="str">
        <f t="shared" si="88"/>
        <v>ASHCTT_OXDN_FE_VAL</v>
      </c>
      <c r="AJ570" s="5" t="str">
        <f t="shared" si="89"/>
        <v>VAL</v>
      </c>
      <c r="AK570" s="28" t="str">
        <f>IFERROR(VLOOKUP(AJ570,분류어!$A:$A,1,FALSE),"")</f>
        <v>VAL</v>
      </c>
      <c r="AL570" s="13"/>
      <c r="AM570" s="34" t="s">
        <v>8889</v>
      </c>
      <c r="AN570" s="34" t="s">
        <v>8889</v>
      </c>
      <c r="AO570" s="34" t="s">
        <v>8889</v>
      </c>
      <c r="AP570" s="34" t="s">
        <v>8889</v>
      </c>
      <c r="AQ570" s="34" t="s">
        <v>8889</v>
      </c>
      <c r="AR570" s="34" t="s">
        <v>8889</v>
      </c>
      <c r="AS570" s="34" t="s">
        <v>8889</v>
      </c>
      <c r="AT570" s="34" t="s">
        <v>8889</v>
      </c>
    </row>
    <row r="571" spans="1:46" ht="16.5" customHeight="1">
      <c r="A571" s="28">
        <v>557</v>
      </c>
      <c r="B571" s="21" t="str">
        <f>IF(VLOOKUP(CONCATENATE(C571,".",D571,".",E571),대상테이블!$A:$H,8,FALSE)=0,"",VLOOKUP(CONCATENATE(,C571,".",D571,".",E571),대상테이블!$A:$H,8,FALSE))</f>
        <v/>
      </c>
      <c r="C571" s="29" t="s">
        <v>5966</v>
      </c>
      <c r="D571" s="29" t="s">
        <v>5967</v>
      </c>
      <c r="E571" s="29" t="s">
        <v>6036</v>
      </c>
      <c r="F571" s="29"/>
      <c r="G571" s="29" t="s">
        <v>9860</v>
      </c>
      <c r="H571" s="29"/>
      <c r="I571" s="29" t="s">
        <v>8884</v>
      </c>
      <c r="J571" s="29">
        <v>22</v>
      </c>
      <c r="K571" s="29" t="s">
        <v>8885</v>
      </c>
      <c r="L571" s="29" t="s">
        <v>133</v>
      </c>
      <c r="M571" s="29">
        <v>32</v>
      </c>
      <c r="N571" s="28" t="str">
        <f>IFERROR(VLOOKUP(T571,표준단어!$A:$C,3,FALSE),"")</f>
        <v>ASHCTT</v>
      </c>
      <c r="O571" s="28" t="str">
        <f>IFERROR(VLOOKUP(U571,표준단어!$A:$C,3,FALSE),"")</f>
        <v>OXDN</v>
      </c>
      <c r="P571" s="28">
        <f>IFERROR(VLOOKUP(V571,표준단어!$A:$C,3,FALSE),"")</f>
        <v>0</v>
      </c>
      <c r="Q571" s="28" t="str">
        <f>IFERROR(VLOOKUP(W571,표준단어!$A:$C,3,FALSE),"")</f>
        <v>VAL</v>
      </c>
      <c r="R571" s="28" t="str">
        <f>IFERROR(VLOOKUP(X571,표준단어!$A:$C,3,FALSE),"")</f>
        <v/>
      </c>
      <c r="S571" s="28" t="str">
        <f>IFERROR(VLOOKUP(Y571,표준단어!$A:$C,3,FALSE),"")</f>
        <v/>
      </c>
      <c r="T571" s="30" t="s">
        <v>9743</v>
      </c>
      <c r="U571" s="30" t="s">
        <v>8939</v>
      </c>
      <c r="V571" s="30" t="s">
        <v>9098</v>
      </c>
      <c r="W571" s="30" t="s">
        <v>8888</v>
      </c>
      <c r="X571" s="30"/>
      <c r="Y571" s="30"/>
      <c r="Z571" s="31" t="str">
        <f t="shared" si="80"/>
        <v/>
      </c>
      <c r="AA571" s="31" t="str">
        <f t="shared" si="81"/>
        <v/>
      </c>
      <c r="AB571" s="31" t="str">
        <f t="shared" si="82"/>
        <v/>
      </c>
      <c r="AC571" s="31" t="str">
        <f t="shared" si="83"/>
        <v/>
      </c>
      <c r="AD571" s="31" t="str">
        <f t="shared" si="84"/>
        <v/>
      </c>
      <c r="AE571" s="31" t="str">
        <f t="shared" si="85"/>
        <v/>
      </c>
      <c r="AF571" s="32" t="str">
        <f>IFERROR(VLOOKUP(T571&amp;U571&amp;V571&amp;W571&amp;X571&amp;Y571,표준용어!$A:$B,1,FALSE),"")</f>
        <v/>
      </c>
      <c r="AG571" s="32" t="str">
        <f t="shared" si="86"/>
        <v>회성분산화칼슘값</v>
      </c>
      <c r="AH571" s="32" t="str">
        <f t="shared" si="87"/>
        <v>회성분산화칼슘값</v>
      </c>
      <c r="AI571" s="33" t="str">
        <f t="shared" si="88"/>
        <v>ASHCTT_OXDN_0_VAL</v>
      </c>
      <c r="AJ571" s="5" t="str">
        <f t="shared" si="89"/>
        <v>VAL</v>
      </c>
      <c r="AK571" s="28" t="str">
        <f>IFERROR(VLOOKUP(AJ571,분류어!$A:$A,1,FALSE),"")</f>
        <v>VAL</v>
      </c>
      <c r="AL571" s="13"/>
      <c r="AM571" s="34" t="s">
        <v>8889</v>
      </c>
      <c r="AN571" s="34" t="s">
        <v>8889</v>
      </c>
      <c r="AO571" s="34" t="s">
        <v>8889</v>
      </c>
      <c r="AP571" s="34" t="s">
        <v>8889</v>
      </c>
      <c r="AQ571" s="34" t="s">
        <v>8889</v>
      </c>
      <c r="AR571" s="34" t="s">
        <v>8889</v>
      </c>
      <c r="AS571" s="34" t="s">
        <v>8889</v>
      </c>
      <c r="AT571" s="34" t="s">
        <v>8889</v>
      </c>
    </row>
    <row r="572" spans="1:46" ht="16.5" customHeight="1">
      <c r="A572" s="28">
        <v>558</v>
      </c>
      <c r="B572" s="21" t="str">
        <f>IF(VLOOKUP(CONCATENATE(C572,".",D572,".",E572),대상테이블!$A:$H,8,FALSE)=0,"",VLOOKUP(CONCATENATE(,C572,".",D572,".",E572),대상테이블!$A:$H,8,FALSE))</f>
        <v/>
      </c>
      <c r="C572" s="29" t="s">
        <v>5966</v>
      </c>
      <c r="D572" s="29" t="s">
        <v>5967</v>
      </c>
      <c r="E572" s="29" t="s">
        <v>6036</v>
      </c>
      <c r="F572" s="29"/>
      <c r="G572" s="29" t="s">
        <v>9875</v>
      </c>
      <c r="H572" s="29"/>
      <c r="I572" s="29" t="s">
        <v>8884</v>
      </c>
      <c r="J572" s="29">
        <v>22</v>
      </c>
      <c r="K572" s="29" t="s">
        <v>8885</v>
      </c>
      <c r="L572" s="29" t="s">
        <v>133</v>
      </c>
      <c r="M572" s="29">
        <v>33</v>
      </c>
      <c r="N572" s="28" t="str">
        <f>IFERROR(VLOOKUP(T572,표준단어!$A:$C,3,FALSE),"")</f>
        <v>ASHCTT</v>
      </c>
      <c r="O572" s="28" t="str">
        <f>IFERROR(VLOOKUP(U572,표준단어!$A:$C,3,FALSE),"")</f>
        <v>OXDN</v>
      </c>
      <c r="P572" s="28">
        <f>IFERROR(VLOOKUP(V572,표준단어!$A:$C,3,FALSE),"")</f>
        <v>0</v>
      </c>
      <c r="Q572" s="28" t="str">
        <f>IFERROR(VLOOKUP(W572,표준단어!$A:$C,3,FALSE),"")</f>
        <v>VAL</v>
      </c>
      <c r="R572" s="28" t="str">
        <f>IFERROR(VLOOKUP(X572,표준단어!$A:$C,3,FALSE),"")</f>
        <v/>
      </c>
      <c r="S572" s="28" t="str">
        <f>IFERROR(VLOOKUP(Y572,표준단어!$A:$C,3,FALSE),"")</f>
        <v/>
      </c>
      <c r="T572" s="30" t="s">
        <v>9743</v>
      </c>
      <c r="U572" s="30" t="s">
        <v>60116</v>
      </c>
      <c r="V572" s="30" t="s">
        <v>60154</v>
      </c>
      <c r="W572" s="30" t="s">
        <v>60119</v>
      </c>
      <c r="X572" s="30"/>
      <c r="Y572" s="30"/>
      <c r="Z572" s="31" t="str">
        <f t="shared" si="80"/>
        <v/>
      </c>
      <c r="AA572" s="31" t="str">
        <f t="shared" si="81"/>
        <v/>
      </c>
      <c r="AB572" s="31" t="str">
        <f t="shared" si="82"/>
        <v/>
      </c>
      <c r="AC572" s="31" t="str">
        <f t="shared" si="83"/>
        <v/>
      </c>
      <c r="AD572" s="31" t="str">
        <f t="shared" si="84"/>
        <v/>
      </c>
      <c r="AE572" s="31" t="str">
        <f t="shared" si="85"/>
        <v/>
      </c>
      <c r="AF572" s="32" t="str">
        <f>IFERROR(VLOOKUP(T572&amp;U572&amp;V572&amp;W572&amp;X572&amp;Y572,표준용어!$A:$B,1,FALSE),"")</f>
        <v/>
      </c>
      <c r="AG572" s="32" t="str">
        <f t="shared" si="86"/>
        <v>회성분산화마그네슘값</v>
      </c>
      <c r="AH572" s="32" t="str">
        <f t="shared" si="87"/>
        <v>회성분산화마그네슘값</v>
      </c>
      <c r="AI572" s="33" t="str">
        <f t="shared" si="88"/>
        <v>ASHCTT_OXDN_0_VAL</v>
      </c>
      <c r="AJ572" s="5" t="str">
        <f t="shared" si="89"/>
        <v>VAL</v>
      </c>
      <c r="AK572" s="28" t="str">
        <f>IFERROR(VLOOKUP(AJ572,분류어!$A:$A,1,FALSE),"")</f>
        <v>VAL</v>
      </c>
      <c r="AL572" s="13"/>
      <c r="AM572" s="34" t="s">
        <v>8889</v>
      </c>
      <c r="AN572" s="34" t="s">
        <v>8889</v>
      </c>
      <c r="AO572" s="34" t="s">
        <v>8889</v>
      </c>
      <c r="AP572" s="34" t="s">
        <v>8889</v>
      </c>
      <c r="AQ572" s="34" t="s">
        <v>8889</v>
      </c>
      <c r="AR572" s="34" t="s">
        <v>8889</v>
      </c>
      <c r="AS572" s="34" t="s">
        <v>8889</v>
      </c>
      <c r="AT572" s="34" t="s">
        <v>8889</v>
      </c>
    </row>
    <row r="573" spans="1:46" ht="16.5" customHeight="1">
      <c r="A573" s="28">
        <v>559</v>
      </c>
      <c r="B573" s="21" t="str">
        <f>IF(VLOOKUP(CONCATENATE(C573,".",D573,".",E573),대상테이블!$A:$H,8,FALSE)=0,"",VLOOKUP(CONCATENATE(,C573,".",D573,".",E573),대상테이블!$A:$H,8,FALSE))</f>
        <v/>
      </c>
      <c r="C573" s="29" t="s">
        <v>5966</v>
      </c>
      <c r="D573" s="29" t="s">
        <v>5967</v>
      </c>
      <c r="E573" s="29" t="s">
        <v>6036</v>
      </c>
      <c r="F573" s="29"/>
      <c r="G573" s="29" t="s">
        <v>9879</v>
      </c>
      <c r="H573" s="29"/>
      <c r="I573" s="29" t="s">
        <v>8884</v>
      </c>
      <c r="J573" s="29">
        <v>22</v>
      </c>
      <c r="K573" s="29" t="s">
        <v>8885</v>
      </c>
      <c r="L573" s="29" t="s">
        <v>133</v>
      </c>
      <c r="M573" s="29">
        <v>34</v>
      </c>
      <c r="N573" s="28" t="str">
        <f>IFERROR(VLOOKUP(T573,표준단어!$A:$C,3,FALSE),"")</f>
        <v>ASHCTT</v>
      </c>
      <c r="O573" s="28" t="str">
        <f>IFERROR(VLOOKUP(U573,표준단어!$A:$C,3,FALSE),"")</f>
        <v>OXDN</v>
      </c>
      <c r="P573" s="28" t="str">
        <f>IFERROR(VLOOKUP(V573,표준단어!$A:$C,3,FALSE),"")</f>
        <v>NATRM</v>
      </c>
      <c r="Q573" s="28" t="str">
        <f>IFERROR(VLOOKUP(W573,표준단어!$A:$C,3,FALSE),"")</f>
        <v>VAL</v>
      </c>
      <c r="R573" s="28" t="str">
        <f>IFERROR(VLOOKUP(X573,표준단어!$A:$C,3,FALSE),"")</f>
        <v/>
      </c>
      <c r="S573" s="28" t="str">
        <f>IFERROR(VLOOKUP(Y573,표준단어!$A:$C,3,FALSE),"")</f>
        <v/>
      </c>
      <c r="T573" s="30" t="s">
        <v>9743</v>
      </c>
      <c r="U573" s="30" t="s">
        <v>60116</v>
      </c>
      <c r="V573" s="30" t="s">
        <v>60155</v>
      </c>
      <c r="W573" s="30" t="s">
        <v>60119</v>
      </c>
      <c r="X573" s="30"/>
      <c r="Y573" s="30"/>
      <c r="Z573" s="31" t="str">
        <f t="shared" si="80"/>
        <v/>
      </c>
      <c r="AA573" s="31" t="str">
        <f t="shared" si="81"/>
        <v/>
      </c>
      <c r="AB573" s="31" t="str">
        <f t="shared" si="82"/>
        <v/>
      </c>
      <c r="AC573" s="31" t="str">
        <f t="shared" si="83"/>
        <v/>
      </c>
      <c r="AD573" s="31" t="str">
        <f t="shared" si="84"/>
        <v/>
      </c>
      <c r="AE573" s="31" t="str">
        <f t="shared" si="85"/>
        <v/>
      </c>
      <c r="AF573" s="32" t="str">
        <f>IFERROR(VLOOKUP(T573&amp;U573&amp;V573&amp;W573&amp;X573&amp;Y573,표준용어!$A:$B,1,FALSE),"")</f>
        <v/>
      </c>
      <c r="AG573" s="32" t="str">
        <f t="shared" si="86"/>
        <v>회성분산화나트륨값</v>
      </c>
      <c r="AH573" s="32" t="str">
        <f t="shared" si="87"/>
        <v>회성분산화나트륨값</v>
      </c>
      <c r="AI573" s="33" t="str">
        <f t="shared" si="88"/>
        <v>ASHCTT_OXDN_NATRM_VAL</v>
      </c>
      <c r="AJ573" s="5" t="str">
        <f t="shared" si="89"/>
        <v>VAL</v>
      </c>
      <c r="AK573" s="28" t="str">
        <f>IFERROR(VLOOKUP(AJ573,분류어!$A:$A,1,FALSE),"")</f>
        <v>VAL</v>
      </c>
      <c r="AL573" s="13"/>
      <c r="AM573" s="34" t="s">
        <v>8889</v>
      </c>
      <c r="AN573" s="34" t="s">
        <v>8889</v>
      </c>
      <c r="AO573" s="34" t="s">
        <v>8889</v>
      </c>
      <c r="AP573" s="34" t="s">
        <v>8889</v>
      </c>
      <c r="AQ573" s="34" t="s">
        <v>8889</v>
      </c>
      <c r="AR573" s="34" t="s">
        <v>8889</v>
      </c>
      <c r="AS573" s="34" t="s">
        <v>8889</v>
      </c>
      <c r="AT573" s="34" t="s">
        <v>8889</v>
      </c>
    </row>
    <row r="574" spans="1:46" ht="16.5" customHeight="1">
      <c r="A574" s="28">
        <v>560</v>
      </c>
      <c r="B574" s="21" t="str">
        <f>IF(VLOOKUP(CONCATENATE(C574,".",D574,".",E574),대상테이블!$A:$H,8,FALSE)=0,"",VLOOKUP(CONCATENATE(,C574,".",D574,".",E574),대상테이블!$A:$H,8,FALSE))</f>
        <v/>
      </c>
      <c r="C574" s="29" t="s">
        <v>5966</v>
      </c>
      <c r="D574" s="29" t="s">
        <v>5967</v>
      </c>
      <c r="E574" s="29" t="s">
        <v>6036</v>
      </c>
      <c r="F574" s="29"/>
      <c r="G574" s="29" t="s">
        <v>9871</v>
      </c>
      <c r="H574" s="29"/>
      <c r="I574" s="29" t="s">
        <v>8884</v>
      </c>
      <c r="J574" s="29">
        <v>22</v>
      </c>
      <c r="K574" s="29" t="s">
        <v>8885</v>
      </c>
      <c r="L574" s="29" t="s">
        <v>133</v>
      </c>
      <c r="M574" s="29">
        <v>35</v>
      </c>
      <c r="N574" s="28" t="str">
        <f>IFERROR(VLOOKUP(T574,표준단어!$A:$C,3,FALSE),"")</f>
        <v>ASHCTT</v>
      </c>
      <c r="O574" s="28" t="str">
        <f>IFERROR(VLOOKUP(U574,표준단어!$A:$C,3,FALSE),"")</f>
        <v>OXDN</v>
      </c>
      <c r="P574" s="28" t="str">
        <f>IFERROR(VLOOKUP(V574,표준단어!$A:$C,3,FALSE),"")</f>
        <v>KLUM</v>
      </c>
      <c r="Q574" s="28" t="str">
        <f>IFERROR(VLOOKUP(W574,표준단어!$A:$C,3,FALSE),"")</f>
        <v>VAL</v>
      </c>
      <c r="R574" s="28" t="str">
        <f>IFERROR(VLOOKUP(X574,표준단어!$A:$C,3,FALSE),"")</f>
        <v/>
      </c>
      <c r="S574" s="28" t="str">
        <f>IFERROR(VLOOKUP(Y574,표준단어!$A:$C,3,FALSE),"")</f>
        <v/>
      </c>
      <c r="T574" s="30" t="s">
        <v>9743</v>
      </c>
      <c r="U574" s="30" t="s">
        <v>60116</v>
      </c>
      <c r="V574" s="30" t="s">
        <v>60156</v>
      </c>
      <c r="W574" s="30" t="s">
        <v>60119</v>
      </c>
      <c r="X574" s="30"/>
      <c r="Y574" s="30"/>
      <c r="Z574" s="31" t="str">
        <f t="shared" si="80"/>
        <v/>
      </c>
      <c r="AA574" s="31" t="str">
        <f t="shared" si="81"/>
        <v/>
      </c>
      <c r="AB574" s="31" t="str">
        <f t="shared" si="82"/>
        <v/>
      </c>
      <c r="AC574" s="31" t="str">
        <f t="shared" si="83"/>
        <v/>
      </c>
      <c r="AD574" s="31" t="str">
        <f t="shared" si="84"/>
        <v/>
      </c>
      <c r="AE574" s="31" t="str">
        <f t="shared" si="85"/>
        <v/>
      </c>
      <c r="AF574" s="32" t="str">
        <f>IFERROR(VLOOKUP(T574&amp;U574&amp;V574&amp;W574&amp;X574&amp;Y574,표준용어!$A:$B,1,FALSE),"")</f>
        <v/>
      </c>
      <c r="AG574" s="32" t="str">
        <f t="shared" si="86"/>
        <v>회성분산화칼륨값</v>
      </c>
      <c r="AH574" s="32" t="str">
        <f t="shared" si="87"/>
        <v>회성분산화칼륨값</v>
      </c>
      <c r="AI574" s="33" t="str">
        <f t="shared" si="88"/>
        <v>ASHCTT_OXDN_KLUM_VAL</v>
      </c>
      <c r="AJ574" s="5" t="str">
        <f t="shared" si="89"/>
        <v>VAL</v>
      </c>
      <c r="AK574" s="28" t="str">
        <f>IFERROR(VLOOKUP(AJ574,분류어!$A:$A,1,FALSE),"")</f>
        <v>VAL</v>
      </c>
      <c r="AL574" s="13"/>
      <c r="AM574" s="34" t="s">
        <v>8889</v>
      </c>
      <c r="AN574" s="34" t="s">
        <v>8889</v>
      </c>
      <c r="AO574" s="34" t="s">
        <v>8889</v>
      </c>
      <c r="AP574" s="34" t="s">
        <v>8889</v>
      </c>
      <c r="AQ574" s="34" t="s">
        <v>8889</v>
      </c>
      <c r="AR574" s="34" t="s">
        <v>8889</v>
      </c>
      <c r="AS574" s="34" t="s">
        <v>8889</v>
      </c>
      <c r="AT574" s="34" t="s">
        <v>8889</v>
      </c>
    </row>
    <row r="575" spans="1:46" ht="16.5" customHeight="1">
      <c r="A575" s="28">
        <v>561</v>
      </c>
      <c r="B575" s="21" t="str">
        <f>IF(VLOOKUP(CONCATENATE(C575,".",D575,".",E575),대상테이블!$A:$H,8,FALSE)=0,"",VLOOKUP(CONCATENATE(,C575,".",D575,".",E575),대상테이블!$A:$H,8,FALSE))</f>
        <v/>
      </c>
      <c r="C575" s="29" t="s">
        <v>5966</v>
      </c>
      <c r="D575" s="29" t="s">
        <v>5967</v>
      </c>
      <c r="E575" s="29" t="s">
        <v>6036</v>
      </c>
      <c r="F575" s="29"/>
      <c r="G575" s="29" t="s">
        <v>9891</v>
      </c>
      <c r="H575" s="29"/>
      <c r="I575" s="29" t="s">
        <v>8884</v>
      </c>
      <c r="J575" s="29">
        <v>22</v>
      </c>
      <c r="K575" s="29" t="s">
        <v>8885</v>
      </c>
      <c r="L575" s="29" t="s">
        <v>133</v>
      </c>
      <c r="M575" s="29">
        <v>36</v>
      </c>
      <c r="N575" s="28" t="str">
        <f>IFERROR(VLOOKUP(T575,표준단어!$A:$C,3,FALSE),"")</f>
        <v>ASHCTT</v>
      </c>
      <c r="O575" s="28" t="str">
        <f>IFERROR(VLOOKUP(U575,표준단어!$A:$C,3,FALSE),"")</f>
        <v>OXDN</v>
      </c>
      <c r="P575" s="28" t="str">
        <f>IFERROR(VLOOKUP(V575,표준단어!$A:$C,3,FALSE),"")</f>
        <v>TI</v>
      </c>
      <c r="Q575" s="28" t="str">
        <f>IFERROR(VLOOKUP(W575,표준단어!$A:$C,3,FALSE),"")</f>
        <v>VAL</v>
      </c>
      <c r="R575" s="28" t="str">
        <f>IFERROR(VLOOKUP(X575,표준단어!$A:$C,3,FALSE),"")</f>
        <v/>
      </c>
      <c r="S575" s="28" t="str">
        <f>IFERROR(VLOOKUP(Y575,표준단어!$A:$C,3,FALSE),"")</f>
        <v/>
      </c>
      <c r="T575" s="30" t="s">
        <v>9743</v>
      </c>
      <c r="U575" s="30" t="s">
        <v>60116</v>
      </c>
      <c r="V575" s="30" t="s">
        <v>60159</v>
      </c>
      <c r="W575" s="30" t="s">
        <v>60119</v>
      </c>
      <c r="X575" s="30"/>
      <c r="Y575" s="30"/>
      <c r="Z575" s="31" t="str">
        <f t="shared" si="80"/>
        <v/>
      </c>
      <c r="AA575" s="31" t="str">
        <f t="shared" si="81"/>
        <v/>
      </c>
      <c r="AB575" s="31" t="str">
        <f t="shared" si="82"/>
        <v/>
      </c>
      <c r="AC575" s="31" t="str">
        <f t="shared" si="83"/>
        <v/>
      </c>
      <c r="AD575" s="31" t="str">
        <f t="shared" si="84"/>
        <v/>
      </c>
      <c r="AE575" s="31" t="str">
        <f t="shared" si="85"/>
        <v/>
      </c>
      <c r="AF575" s="32" t="str">
        <f>IFERROR(VLOOKUP(T575&amp;U575&amp;V575&amp;W575&amp;X575&amp;Y575,표준용어!$A:$B,1,FALSE),"")</f>
        <v/>
      </c>
      <c r="AG575" s="32" t="str">
        <f t="shared" si="86"/>
        <v>회성분산화티타늄값</v>
      </c>
      <c r="AH575" s="32" t="str">
        <f t="shared" si="87"/>
        <v>회성분산화티타늄값</v>
      </c>
      <c r="AI575" s="33" t="str">
        <f t="shared" si="88"/>
        <v>ASHCTT_OXDN_TI_VAL</v>
      </c>
      <c r="AJ575" s="5" t="str">
        <f t="shared" si="89"/>
        <v>VAL</v>
      </c>
      <c r="AK575" s="28" t="str">
        <f>IFERROR(VLOOKUP(AJ575,분류어!$A:$A,1,FALSE),"")</f>
        <v>VAL</v>
      </c>
      <c r="AL575" s="13"/>
      <c r="AM575" s="34" t="s">
        <v>8889</v>
      </c>
      <c r="AN575" s="34" t="s">
        <v>8889</v>
      </c>
      <c r="AO575" s="34" t="s">
        <v>8889</v>
      </c>
      <c r="AP575" s="34" t="s">
        <v>8889</v>
      </c>
      <c r="AQ575" s="34" t="s">
        <v>8889</v>
      </c>
      <c r="AR575" s="34" t="s">
        <v>8889</v>
      </c>
      <c r="AS575" s="34" t="s">
        <v>8889</v>
      </c>
      <c r="AT575" s="34" t="s">
        <v>8889</v>
      </c>
    </row>
    <row r="576" spans="1:46" ht="16.5" customHeight="1">
      <c r="A576" s="28">
        <v>562</v>
      </c>
      <c r="B576" s="21" t="str">
        <f>IF(VLOOKUP(CONCATENATE(C576,".",D576,".",E576),대상테이블!$A:$H,8,FALSE)=0,"",VLOOKUP(CONCATENATE(,C576,".",D576,".",E576),대상테이블!$A:$H,8,FALSE))</f>
        <v/>
      </c>
      <c r="C576" s="29" t="s">
        <v>5966</v>
      </c>
      <c r="D576" s="29" t="s">
        <v>5967</v>
      </c>
      <c r="E576" s="29" t="s">
        <v>6036</v>
      </c>
      <c r="F576" s="29"/>
      <c r="G576" s="29" t="s">
        <v>9887</v>
      </c>
      <c r="H576" s="29"/>
      <c r="I576" s="29" t="s">
        <v>8884</v>
      </c>
      <c r="J576" s="29">
        <v>22</v>
      </c>
      <c r="K576" s="29" t="s">
        <v>8885</v>
      </c>
      <c r="L576" s="29" t="s">
        <v>133</v>
      </c>
      <c r="M576" s="29">
        <v>37</v>
      </c>
      <c r="N576" s="28" t="str">
        <f>IFERROR(VLOOKUP(T576,표준단어!$A:$C,3,FALSE),"")</f>
        <v>ASHCTT</v>
      </c>
      <c r="O576" s="28">
        <f>IFERROR(VLOOKUP(U576,표준단어!$A:$C,3,FALSE),"")</f>
        <v>0</v>
      </c>
      <c r="P576" s="28" t="str">
        <f>IFERROR(VLOOKUP(V576,표준단어!$A:$C,3,FALSE),"")</f>
        <v>SLF</v>
      </c>
      <c r="Q576" s="28" t="str">
        <f>IFERROR(VLOOKUP(W576,표준단어!$A:$C,3,FALSE),"")</f>
        <v>VAL</v>
      </c>
      <c r="R576" s="28" t="str">
        <f>IFERROR(VLOOKUP(X576,표준단어!$A:$C,3,FALSE),"")</f>
        <v/>
      </c>
      <c r="S576" s="28" t="str">
        <f>IFERROR(VLOOKUP(Y576,표준단어!$A:$C,3,FALSE),"")</f>
        <v/>
      </c>
      <c r="T576" s="30" t="s">
        <v>9743</v>
      </c>
      <c r="U576" s="30" t="s">
        <v>60157</v>
      </c>
      <c r="V576" s="30" t="s">
        <v>60127</v>
      </c>
      <c r="W576" s="30" t="s">
        <v>60119</v>
      </c>
      <c r="X576" s="30"/>
      <c r="Y576" s="30"/>
      <c r="Z576" s="31" t="str">
        <f t="shared" si="80"/>
        <v/>
      </c>
      <c r="AA576" s="31" t="str">
        <f t="shared" si="81"/>
        <v/>
      </c>
      <c r="AB576" s="31" t="str">
        <f t="shared" si="82"/>
        <v/>
      </c>
      <c r="AC576" s="31" t="str">
        <f t="shared" si="83"/>
        <v/>
      </c>
      <c r="AD576" s="31" t="str">
        <f t="shared" si="84"/>
        <v/>
      </c>
      <c r="AE576" s="31" t="str">
        <f t="shared" si="85"/>
        <v/>
      </c>
      <c r="AF576" s="32" t="str">
        <f>IFERROR(VLOOKUP(T576&amp;U576&amp;V576&amp;W576&amp;X576&amp;Y576,표준용어!$A:$B,1,FALSE),"")</f>
        <v/>
      </c>
      <c r="AG576" s="32" t="str">
        <f t="shared" si="86"/>
        <v>회성분삼산화유황값</v>
      </c>
      <c r="AH576" s="32" t="str">
        <f t="shared" si="87"/>
        <v>회성분삼산화유황값</v>
      </c>
      <c r="AI576" s="33" t="str">
        <f t="shared" si="88"/>
        <v>ASHCTT_0_SLF_VAL</v>
      </c>
      <c r="AJ576" s="5" t="str">
        <f t="shared" si="89"/>
        <v>VAL</v>
      </c>
      <c r="AK576" s="28" t="str">
        <f>IFERROR(VLOOKUP(AJ576,분류어!$A:$A,1,FALSE),"")</f>
        <v>VAL</v>
      </c>
      <c r="AL576" s="13"/>
      <c r="AM576" s="34" t="s">
        <v>8889</v>
      </c>
      <c r="AN576" s="34" t="s">
        <v>8889</v>
      </c>
      <c r="AO576" s="34" t="s">
        <v>8889</v>
      </c>
      <c r="AP576" s="34" t="s">
        <v>8889</v>
      </c>
      <c r="AQ576" s="34" t="s">
        <v>8889</v>
      </c>
      <c r="AR576" s="34" t="s">
        <v>8889</v>
      </c>
      <c r="AS576" s="34" t="s">
        <v>8889</v>
      </c>
      <c r="AT576" s="34" t="s">
        <v>8889</v>
      </c>
    </row>
    <row r="577" spans="1:46" ht="16.5" customHeight="1">
      <c r="A577" s="28">
        <v>563</v>
      </c>
      <c r="B577" s="21" t="str">
        <f>IF(VLOOKUP(CONCATENATE(C577,".",D577,".",E577),대상테이블!$A:$H,8,FALSE)=0,"",VLOOKUP(CONCATENATE(,C577,".",D577,".",E577),대상테이블!$A:$H,8,FALSE))</f>
        <v/>
      </c>
      <c r="C577" s="29" t="s">
        <v>5966</v>
      </c>
      <c r="D577" s="29" t="s">
        <v>5967</v>
      </c>
      <c r="E577" s="29" t="s">
        <v>6036</v>
      </c>
      <c r="F577" s="29"/>
      <c r="G577" s="29" t="s">
        <v>9864</v>
      </c>
      <c r="H577" s="29"/>
      <c r="I577" s="29" t="s">
        <v>8884</v>
      </c>
      <c r="J577" s="29">
        <v>22</v>
      </c>
      <c r="K577" s="29" t="s">
        <v>8885</v>
      </c>
      <c r="L577" s="29" t="s">
        <v>133</v>
      </c>
      <c r="M577" s="29">
        <v>38</v>
      </c>
      <c r="N577" s="28" t="str">
        <f>IFERROR(VLOOKUP(T577,표준단어!$A:$C,3,FALSE),"")</f>
        <v>ASHCTT</v>
      </c>
      <c r="O577" s="28" t="str">
        <f>IFERROR(VLOOKUP(U577,표준단어!$A:$C,3,FALSE),"")</f>
        <v>ETC</v>
      </c>
      <c r="P577" s="28" t="str">
        <f>IFERROR(VLOOKUP(V577,표준단어!$A:$C,3,FALSE),"")</f>
        <v>VAL</v>
      </c>
      <c r="Q577" s="28" t="str">
        <f>IFERROR(VLOOKUP(W577,표준단어!$A:$C,3,FALSE),"")</f>
        <v/>
      </c>
      <c r="R577" s="28" t="str">
        <f>IFERROR(VLOOKUP(X577,표준단어!$A:$C,3,FALSE),"")</f>
        <v/>
      </c>
      <c r="S577" s="28" t="str">
        <f>IFERROR(VLOOKUP(Y577,표준단어!$A:$C,3,FALSE),"")</f>
        <v/>
      </c>
      <c r="T577" s="30" t="s">
        <v>9743</v>
      </c>
      <c r="U577" s="30" t="s">
        <v>591</v>
      </c>
      <c r="V577" s="30" t="s">
        <v>8888</v>
      </c>
      <c r="W577" s="30"/>
      <c r="X577" s="30"/>
      <c r="Y577" s="30"/>
      <c r="Z577" s="31" t="str">
        <f t="shared" si="80"/>
        <v/>
      </c>
      <c r="AA577" s="31" t="str">
        <f t="shared" si="81"/>
        <v/>
      </c>
      <c r="AB577" s="31" t="str">
        <f t="shared" si="82"/>
        <v/>
      </c>
      <c r="AC577" s="31" t="str">
        <f t="shared" si="83"/>
        <v/>
      </c>
      <c r="AD577" s="31" t="str">
        <f t="shared" si="84"/>
        <v/>
      </c>
      <c r="AE577" s="31" t="str">
        <f t="shared" si="85"/>
        <v/>
      </c>
      <c r="AF577" s="32" t="str">
        <f>IFERROR(VLOOKUP(T577&amp;U577&amp;V577&amp;W577&amp;X577&amp;Y577,표준용어!$A:$B,1,FALSE),"")</f>
        <v>회성분기타값</v>
      </c>
      <c r="AG577" s="32" t="str">
        <f t="shared" si="86"/>
        <v/>
      </c>
      <c r="AH577" s="32" t="str">
        <f t="shared" si="87"/>
        <v>회성분기타값</v>
      </c>
      <c r="AI577" s="33" t="str">
        <f t="shared" si="88"/>
        <v>ASHCTT_ETC_VAL</v>
      </c>
      <c r="AJ577" s="5" t="str">
        <f t="shared" si="89"/>
        <v>VAL</v>
      </c>
      <c r="AK577" s="28" t="str">
        <f>IFERROR(VLOOKUP(AJ577,분류어!$A:$A,1,FALSE),"")</f>
        <v>VAL</v>
      </c>
      <c r="AL577" s="13"/>
      <c r="AM577" s="34" t="s">
        <v>8889</v>
      </c>
      <c r="AN577" s="34" t="s">
        <v>8889</v>
      </c>
      <c r="AO577" s="34" t="s">
        <v>8889</v>
      </c>
      <c r="AP577" s="34" t="s">
        <v>8889</v>
      </c>
      <c r="AQ577" s="34" t="s">
        <v>8889</v>
      </c>
      <c r="AR577" s="34" t="s">
        <v>8889</v>
      </c>
      <c r="AS577" s="34" t="s">
        <v>8889</v>
      </c>
      <c r="AT577" s="34" t="s">
        <v>8889</v>
      </c>
    </row>
    <row r="578" spans="1:46" ht="16.5" customHeight="1">
      <c r="A578" s="28">
        <v>564</v>
      </c>
      <c r="B578" s="21" t="str">
        <f>IF(VLOOKUP(CONCATENATE(C578,".",D578,".",E578),대상테이블!$A:$H,8,FALSE)=0,"",VLOOKUP(CONCATENATE(,C578,".",D578,".",E578),대상테이블!$A:$H,8,FALSE))</f>
        <v/>
      </c>
      <c r="C578" s="29" t="s">
        <v>5966</v>
      </c>
      <c r="D578" s="29" t="s">
        <v>5967</v>
      </c>
      <c r="E578" s="29" t="s">
        <v>6036</v>
      </c>
      <c r="F578" s="29"/>
      <c r="G578" s="29" t="s">
        <v>8907</v>
      </c>
      <c r="H578" s="29"/>
      <c r="I578" s="29" t="s">
        <v>8884</v>
      </c>
      <c r="J578" s="29">
        <v>22</v>
      </c>
      <c r="K578" s="29" t="s">
        <v>8885</v>
      </c>
      <c r="L578" s="29" t="s">
        <v>133</v>
      </c>
      <c r="M578" s="29">
        <v>39</v>
      </c>
      <c r="N578" s="28" t="str">
        <f>IFERROR(VLOOKUP(T578,표준단어!$A:$C,3,FALSE),"")</f>
        <v>AHFTMP</v>
      </c>
      <c r="O578" s="28" t="str">
        <f>IFERROR(VLOOKUP(U578,표준단어!$A:$C,3,FALSE),"")</f>
        <v>IDT</v>
      </c>
      <c r="P578" s="28" t="str">
        <f>IFERROR(VLOOKUP(V578,표준단어!$A:$C,3,FALSE),"")</f>
        <v>VAL</v>
      </c>
      <c r="Q578" s="28" t="str">
        <f>IFERROR(VLOOKUP(W578,표준단어!$A:$C,3,FALSE),"")</f>
        <v/>
      </c>
      <c r="R578" s="28" t="str">
        <f>IFERROR(VLOOKUP(X578,표준단어!$A:$C,3,FALSE),"")</f>
        <v/>
      </c>
      <c r="S578" s="28" t="str">
        <f>IFERROR(VLOOKUP(Y578,표준단어!$A:$C,3,FALSE),"")</f>
        <v/>
      </c>
      <c r="T578" s="30" t="s">
        <v>8886</v>
      </c>
      <c r="U578" s="30" t="s">
        <v>8909</v>
      </c>
      <c r="V578" s="30" t="s">
        <v>8888</v>
      </c>
      <c r="W578" s="30"/>
      <c r="X578" s="30"/>
      <c r="Y578" s="30"/>
      <c r="Z578" s="31" t="str">
        <f t="shared" si="80"/>
        <v/>
      </c>
      <c r="AA578" s="31" t="str">
        <f t="shared" si="81"/>
        <v/>
      </c>
      <c r="AB578" s="31" t="str">
        <f t="shared" si="82"/>
        <v/>
      </c>
      <c r="AC578" s="31" t="str">
        <f t="shared" si="83"/>
        <v/>
      </c>
      <c r="AD578" s="31" t="str">
        <f t="shared" si="84"/>
        <v/>
      </c>
      <c r="AE578" s="31" t="str">
        <f t="shared" si="85"/>
        <v/>
      </c>
      <c r="AF578" s="32" t="str">
        <f>IFERROR(VLOOKUP(T578&amp;U578&amp;V578&amp;W578&amp;X578&amp;Y578,표준용어!$A:$B,1,FALSE),"")</f>
        <v>회용점IDT값</v>
      </c>
      <c r="AG578" s="32" t="str">
        <f t="shared" si="86"/>
        <v/>
      </c>
      <c r="AH578" s="32" t="str">
        <f t="shared" si="87"/>
        <v>회용점IDT값</v>
      </c>
      <c r="AI578" s="33" t="str">
        <f t="shared" si="88"/>
        <v>AHFTMP_IDT_VAL</v>
      </c>
      <c r="AJ578" s="5" t="str">
        <f t="shared" si="89"/>
        <v>VAL</v>
      </c>
      <c r="AK578" s="28" t="str">
        <f>IFERROR(VLOOKUP(AJ578,분류어!$A:$A,1,FALSE),"")</f>
        <v>VAL</v>
      </c>
      <c r="AL578" s="13"/>
      <c r="AM578" s="34" t="s">
        <v>8889</v>
      </c>
      <c r="AN578" s="34" t="s">
        <v>8889</v>
      </c>
      <c r="AO578" s="34" t="s">
        <v>8889</v>
      </c>
      <c r="AP578" s="34" t="s">
        <v>8889</v>
      </c>
      <c r="AQ578" s="34" t="s">
        <v>8889</v>
      </c>
      <c r="AR578" s="34" t="s">
        <v>8889</v>
      </c>
      <c r="AS578" s="34" t="s">
        <v>8889</v>
      </c>
      <c r="AT578" s="34" t="s">
        <v>8889</v>
      </c>
    </row>
    <row r="579" spans="1:46" ht="16.5" customHeight="1">
      <c r="A579" s="28">
        <v>565</v>
      </c>
      <c r="B579" s="21" t="str">
        <f>IF(VLOOKUP(CONCATENATE(C579,".",D579,".",E579),대상테이블!$A:$H,8,FALSE)=0,"",VLOOKUP(CONCATENATE(,C579,".",D579,".",E579),대상테이블!$A:$H,8,FALSE))</f>
        <v/>
      </c>
      <c r="C579" s="29" t="s">
        <v>5966</v>
      </c>
      <c r="D579" s="29" t="s">
        <v>5967</v>
      </c>
      <c r="E579" s="29" t="s">
        <v>6036</v>
      </c>
      <c r="F579" s="29"/>
      <c r="G579" s="29" t="s">
        <v>8918</v>
      </c>
      <c r="H579" s="29"/>
      <c r="I579" s="29" t="s">
        <v>8884</v>
      </c>
      <c r="J579" s="29">
        <v>22</v>
      </c>
      <c r="K579" s="29" t="s">
        <v>8885</v>
      </c>
      <c r="L579" s="29" t="s">
        <v>133</v>
      </c>
      <c r="M579" s="29">
        <v>40</v>
      </c>
      <c r="N579" s="28" t="str">
        <f>IFERROR(VLOOKUP(T579,표준단어!$A:$C,3,FALSE),"")</f>
        <v>AHFTMP</v>
      </c>
      <c r="O579" s="28" t="str">
        <f>IFERROR(VLOOKUP(U579,표준단어!$A:$C,3,FALSE),"")</f>
        <v>ST</v>
      </c>
      <c r="P579" s="28" t="str">
        <f>IFERROR(VLOOKUP(V579,표준단어!$A:$C,3,FALSE),"")</f>
        <v>VAL</v>
      </c>
      <c r="Q579" s="28" t="str">
        <f>IFERROR(VLOOKUP(W579,표준단어!$A:$C,3,FALSE),"")</f>
        <v/>
      </c>
      <c r="R579" s="28" t="str">
        <f>IFERROR(VLOOKUP(X579,표준단어!$A:$C,3,FALSE),"")</f>
        <v/>
      </c>
      <c r="S579" s="28" t="str">
        <f>IFERROR(VLOOKUP(Y579,표준단어!$A:$C,3,FALSE),"")</f>
        <v/>
      </c>
      <c r="T579" s="30" t="s">
        <v>8886</v>
      </c>
      <c r="U579" s="30" t="s">
        <v>8920</v>
      </c>
      <c r="V579" s="30" t="s">
        <v>8888</v>
      </c>
      <c r="W579" s="30"/>
      <c r="X579" s="30"/>
      <c r="Y579" s="30"/>
      <c r="Z579" s="31" t="str">
        <f t="shared" ref="Z579:Z642" si="90">IF(N579="",IF(T579="","",T579),"")</f>
        <v/>
      </c>
      <c r="AA579" s="31" t="str">
        <f t="shared" ref="AA579:AA642" si="91">IF(O579="",IF(U579="","",U579),"")</f>
        <v/>
      </c>
      <c r="AB579" s="31" t="str">
        <f t="shared" ref="AB579:AB642" si="92">IF(P579="",IF(V579="","",V579),"")</f>
        <v/>
      </c>
      <c r="AC579" s="31" t="str">
        <f t="shared" ref="AC579:AC642" si="93">IF(Q579="",IF(W579="","",W579),"")</f>
        <v/>
      </c>
      <c r="AD579" s="31" t="str">
        <f t="shared" ref="AD579:AD642" si="94">IF(R579="",IF(X579="","",X579),"")</f>
        <v/>
      </c>
      <c r="AE579" s="31" t="str">
        <f t="shared" ref="AE579:AE642" si="95">IF(S579="",IF(Y579="","",Y579),"")</f>
        <v/>
      </c>
      <c r="AF579" s="32" t="str">
        <f>IFERROR(VLOOKUP(T579&amp;U579&amp;V579&amp;W579&amp;X579&amp;Y579,표준용어!$A:$B,1,FALSE),"")</f>
        <v>회용점ST값</v>
      </c>
      <c r="AG579" s="32" t="str">
        <f t="shared" ref="AG579:AG642" si="96">IF($AF579="",T579&amp;U579&amp;V579&amp;W579&amp;X579&amp;Y579,"")</f>
        <v/>
      </c>
      <c r="AH579" s="32" t="str">
        <f t="shared" ref="AH579:AH642" si="97">T579&amp;U579&amp;V579&amp;W579&amp;X579&amp;Y579</f>
        <v>회용점ST값</v>
      </c>
      <c r="AI579" s="33" t="str">
        <f t="shared" ref="AI579:AI642" si="98">N579&amp;IF(O579="","","_"&amp;O579)&amp;IF(P579="","","_"&amp;P579)&amp;IF(Q579="","","_"&amp;Q579)&amp;IF(R579="","","_"&amp;R579)&amp;IF(S579="","","_"&amp;S579)</f>
        <v>AHFTMP_ST_VAL</v>
      </c>
      <c r="AJ579" s="5" t="str">
        <f t="shared" ref="AJ579:AJ642" si="99">IFERROR(MID(AI579,FIND("★",SUBSTITUTE(AI579,"_","★",LEN(AI579)-LEN(SUBSTITUTE(AI579,"_",""))))+1,LEN(AI579)),AI579)</f>
        <v>VAL</v>
      </c>
      <c r="AK579" s="28" t="str">
        <f>IFERROR(VLOOKUP(AJ579,분류어!$A:$A,1,FALSE),"")</f>
        <v>VAL</v>
      </c>
      <c r="AL579" s="13"/>
      <c r="AM579" s="34" t="s">
        <v>8889</v>
      </c>
      <c r="AN579" s="34" t="s">
        <v>8889</v>
      </c>
      <c r="AO579" s="34" t="s">
        <v>8889</v>
      </c>
      <c r="AP579" s="34" t="s">
        <v>8889</v>
      </c>
      <c r="AQ579" s="34" t="s">
        <v>8889</v>
      </c>
      <c r="AR579" s="34" t="s">
        <v>8889</v>
      </c>
      <c r="AS579" s="34" t="s">
        <v>8889</v>
      </c>
      <c r="AT579" s="34" t="s">
        <v>8889</v>
      </c>
    </row>
    <row r="580" spans="1:46" ht="16.5" customHeight="1">
      <c r="A580" s="28">
        <v>566</v>
      </c>
      <c r="B580" s="21" t="str">
        <f>IF(VLOOKUP(CONCATENATE(C580,".",D580,".",E580),대상테이블!$A:$H,8,FALSE)=0,"",VLOOKUP(CONCATENATE(,C580,".",D580,".",E580),대상테이블!$A:$H,8,FALSE))</f>
        <v/>
      </c>
      <c r="C580" s="29" t="s">
        <v>5966</v>
      </c>
      <c r="D580" s="29" t="s">
        <v>5967</v>
      </c>
      <c r="E580" s="29" t="s">
        <v>6036</v>
      </c>
      <c r="F580" s="29"/>
      <c r="G580" s="29" t="s">
        <v>8902</v>
      </c>
      <c r="H580" s="29"/>
      <c r="I580" s="29" t="s">
        <v>8884</v>
      </c>
      <c r="J580" s="29">
        <v>22</v>
      </c>
      <c r="K580" s="29" t="s">
        <v>8885</v>
      </c>
      <c r="L580" s="29" t="s">
        <v>133</v>
      </c>
      <c r="M580" s="29">
        <v>41</v>
      </c>
      <c r="N580" s="28" t="str">
        <f>IFERROR(VLOOKUP(T580,표준단어!$A:$C,3,FALSE),"")</f>
        <v>AHFTMP</v>
      </c>
      <c r="O580" s="28" t="str">
        <f>IFERROR(VLOOKUP(U580,표준단어!$A:$C,3,FALSE),"")</f>
        <v>HT</v>
      </c>
      <c r="P580" s="28" t="str">
        <f>IFERROR(VLOOKUP(V580,표준단어!$A:$C,3,FALSE),"")</f>
        <v>VAL</v>
      </c>
      <c r="Q580" s="28" t="str">
        <f>IFERROR(VLOOKUP(W580,표준단어!$A:$C,3,FALSE),"")</f>
        <v/>
      </c>
      <c r="R580" s="28" t="str">
        <f>IFERROR(VLOOKUP(X580,표준단어!$A:$C,3,FALSE),"")</f>
        <v/>
      </c>
      <c r="S580" s="28" t="str">
        <f>IFERROR(VLOOKUP(Y580,표준단어!$A:$C,3,FALSE),"")</f>
        <v/>
      </c>
      <c r="T580" s="30" t="s">
        <v>8886</v>
      </c>
      <c r="U580" s="30" t="s">
        <v>8904</v>
      </c>
      <c r="V580" s="30" t="s">
        <v>8888</v>
      </c>
      <c r="W580" s="30"/>
      <c r="X580" s="30"/>
      <c r="Y580" s="30"/>
      <c r="Z580" s="31" t="str">
        <f t="shared" si="90"/>
        <v/>
      </c>
      <c r="AA580" s="31" t="str">
        <f t="shared" si="91"/>
        <v/>
      </c>
      <c r="AB580" s="31" t="str">
        <f t="shared" si="92"/>
        <v/>
      </c>
      <c r="AC580" s="31" t="str">
        <f t="shared" si="93"/>
        <v/>
      </c>
      <c r="AD580" s="31" t="str">
        <f t="shared" si="94"/>
        <v/>
      </c>
      <c r="AE580" s="31" t="str">
        <f t="shared" si="95"/>
        <v/>
      </c>
      <c r="AF580" s="32" t="str">
        <f>IFERROR(VLOOKUP(T580&amp;U580&amp;V580&amp;W580&amp;X580&amp;Y580,표준용어!$A:$B,1,FALSE),"")</f>
        <v>회용점HT값</v>
      </c>
      <c r="AG580" s="32" t="str">
        <f t="shared" si="96"/>
        <v/>
      </c>
      <c r="AH580" s="32" t="str">
        <f t="shared" si="97"/>
        <v>회용점HT값</v>
      </c>
      <c r="AI580" s="33" t="str">
        <f t="shared" si="98"/>
        <v>AHFTMP_HT_VAL</v>
      </c>
      <c r="AJ580" s="5" t="str">
        <f t="shared" si="99"/>
        <v>VAL</v>
      </c>
      <c r="AK580" s="28" t="str">
        <f>IFERROR(VLOOKUP(AJ580,분류어!$A:$A,1,FALSE),"")</f>
        <v>VAL</v>
      </c>
      <c r="AL580" s="13"/>
      <c r="AM580" s="34" t="s">
        <v>8889</v>
      </c>
      <c r="AN580" s="34" t="s">
        <v>8889</v>
      </c>
      <c r="AO580" s="34" t="s">
        <v>8889</v>
      </c>
      <c r="AP580" s="34" t="s">
        <v>8889</v>
      </c>
      <c r="AQ580" s="34" t="s">
        <v>8889</v>
      </c>
      <c r="AR580" s="34" t="s">
        <v>8889</v>
      </c>
      <c r="AS580" s="34" t="s">
        <v>8889</v>
      </c>
      <c r="AT580" s="34" t="s">
        <v>8889</v>
      </c>
    </row>
    <row r="581" spans="1:46" ht="16.5" customHeight="1">
      <c r="A581" s="28">
        <v>567</v>
      </c>
      <c r="B581" s="21" t="str">
        <f>IF(VLOOKUP(CONCATENATE(C581,".",D581,".",E581),대상테이블!$A:$H,8,FALSE)=0,"",VLOOKUP(CONCATENATE(,C581,".",D581,".",E581),대상테이블!$A:$H,8,FALSE))</f>
        <v/>
      </c>
      <c r="C581" s="29" t="s">
        <v>5966</v>
      </c>
      <c r="D581" s="29" t="s">
        <v>5967</v>
      </c>
      <c r="E581" s="29" t="s">
        <v>6036</v>
      </c>
      <c r="F581" s="29"/>
      <c r="G581" s="29" t="s">
        <v>8882</v>
      </c>
      <c r="H581" s="29"/>
      <c r="I581" s="29" t="s">
        <v>8884</v>
      </c>
      <c r="J581" s="29">
        <v>22</v>
      </c>
      <c r="K581" s="29" t="s">
        <v>8885</v>
      </c>
      <c r="L581" s="29" t="s">
        <v>133</v>
      </c>
      <c r="M581" s="29">
        <v>42</v>
      </c>
      <c r="N581" s="28" t="str">
        <f>IFERROR(VLOOKUP(T581,표준단어!$A:$C,3,FALSE),"")</f>
        <v>AHFTMP</v>
      </c>
      <c r="O581" s="28" t="str">
        <f>IFERROR(VLOOKUP(U581,표준단어!$A:$C,3,FALSE),"")</f>
        <v>FT</v>
      </c>
      <c r="P581" s="28" t="str">
        <f>IFERROR(VLOOKUP(V581,표준단어!$A:$C,3,FALSE),"")</f>
        <v>VAL</v>
      </c>
      <c r="Q581" s="28" t="str">
        <f>IFERROR(VLOOKUP(W581,표준단어!$A:$C,3,FALSE),"")</f>
        <v/>
      </c>
      <c r="R581" s="28" t="str">
        <f>IFERROR(VLOOKUP(X581,표준단어!$A:$C,3,FALSE),"")</f>
        <v/>
      </c>
      <c r="S581" s="28" t="str">
        <f>IFERROR(VLOOKUP(Y581,표준단어!$A:$C,3,FALSE),"")</f>
        <v/>
      </c>
      <c r="T581" s="30" t="s">
        <v>8886</v>
      </c>
      <c r="U581" s="30" t="s">
        <v>8887</v>
      </c>
      <c r="V581" s="30" t="s">
        <v>8888</v>
      </c>
      <c r="W581" s="30"/>
      <c r="X581" s="30"/>
      <c r="Y581" s="30"/>
      <c r="Z581" s="31" t="str">
        <f t="shared" si="90"/>
        <v/>
      </c>
      <c r="AA581" s="31" t="str">
        <f t="shared" si="91"/>
        <v/>
      </c>
      <c r="AB581" s="31" t="str">
        <f t="shared" si="92"/>
        <v/>
      </c>
      <c r="AC581" s="31" t="str">
        <f t="shared" si="93"/>
        <v/>
      </c>
      <c r="AD581" s="31" t="str">
        <f t="shared" si="94"/>
        <v/>
      </c>
      <c r="AE581" s="31" t="str">
        <f t="shared" si="95"/>
        <v/>
      </c>
      <c r="AF581" s="32" t="str">
        <f>IFERROR(VLOOKUP(T581&amp;U581&amp;V581&amp;W581&amp;X581&amp;Y581,표준용어!$A:$B,1,FALSE),"")</f>
        <v>회용점FT값</v>
      </c>
      <c r="AG581" s="32" t="str">
        <f t="shared" si="96"/>
        <v/>
      </c>
      <c r="AH581" s="32" t="str">
        <f t="shared" si="97"/>
        <v>회용점FT값</v>
      </c>
      <c r="AI581" s="33" t="str">
        <f t="shared" si="98"/>
        <v>AHFTMP_FT_VAL</v>
      </c>
      <c r="AJ581" s="5" t="str">
        <f t="shared" si="99"/>
        <v>VAL</v>
      </c>
      <c r="AK581" s="28" t="str">
        <f>IFERROR(VLOOKUP(AJ581,분류어!$A:$A,1,FALSE),"")</f>
        <v>VAL</v>
      </c>
      <c r="AL581" s="13"/>
      <c r="AM581" s="34" t="s">
        <v>8889</v>
      </c>
      <c r="AN581" s="34" t="s">
        <v>8889</v>
      </c>
      <c r="AO581" s="34" t="s">
        <v>8889</v>
      </c>
      <c r="AP581" s="34" t="s">
        <v>8889</v>
      </c>
      <c r="AQ581" s="34" t="s">
        <v>8889</v>
      </c>
      <c r="AR581" s="34" t="s">
        <v>8889</v>
      </c>
      <c r="AS581" s="34" t="s">
        <v>8889</v>
      </c>
      <c r="AT581" s="34" t="s">
        <v>8889</v>
      </c>
    </row>
    <row r="582" spans="1:46" ht="16.5" customHeight="1">
      <c r="A582" s="28">
        <v>1248</v>
      </c>
      <c r="B582" s="36" t="str">
        <f>IF(VLOOKUP(CONCATENATE(C582,".",D582,".",E582),대상테이블!$A:$H,8,FALSE)=0,"",VLOOKUP(CONCATENATE(,C582,".",D582,".",E582),대상테이블!$A:$H,8,FALSE))</f>
        <v>T</v>
      </c>
      <c r="C582" s="29" t="s">
        <v>5966</v>
      </c>
      <c r="D582" s="29" t="s">
        <v>5967</v>
      </c>
      <c r="E582" s="29" t="s">
        <v>6115</v>
      </c>
      <c r="F582" s="29"/>
      <c r="G582" s="29" t="s">
        <v>9835</v>
      </c>
      <c r="H582" s="29"/>
      <c r="I582" s="29" t="s">
        <v>8892</v>
      </c>
      <c r="J582" s="29">
        <v>1</v>
      </c>
      <c r="K582" s="29" t="s">
        <v>8885</v>
      </c>
      <c r="L582" s="29" t="s">
        <v>133</v>
      </c>
      <c r="M582" s="29">
        <v>9</v>
      </c>
      <c r="N582" s="28" t="str">
        <f>IFERROR(VLOOKUP(T582,표준단어!$A:$C,3,FALSE),"")</f>
        <v/>
      </c>
      <c r="O582" s="28" t="str">
        <f>IFERROR(VLOOKUP(U582,표준단어!$A:$C,3,FALSE),"")</f>
        <v/>
      </c>
      <c r="P582" s="28" t="str">
        <f>IFERROR(VLOOKUP(V582,표준단어!$A:$C,3,FALSE),"")</f>
        <v/>
      </c>
      <c r="Q582" s="28" t="str">
        <f>IFERROR(VLOOKUP(W582,표준단어!$A:$C,3,FALSE),"")</f>
        <v/>
      </c>
      <c r="R582" s="28" t="str">
        <f>IFERROR(VLOOKUP(X582,표준단어!$A:$C,3,FALSE),"")</f>
        <v/>
      </c>
      <c r="S582" s="28" t="str">
        <f>IFERROR(VLOOKUP(Y582,표준단어!$A:$C,3,FALSE),"")</f>
        <v/>
      </c>
      <c r="T582" s="30"/>
      <c r="U582" s="30"/>
      <c r="V582" s="30"/>
      <c r="W582" s="30"/>
      <c r="X582" s="30"/>
      <c r="Y582" s="30"/>
      <c r="Z582" s="31" t="str">
        <f t="shared" si="90"/>
        <v/>
      </c>
      <c r="AA582" s="31" t="str">
        <f t="shared" si="91"/>
        <v/>
      </c>
      <c r="AB582" s="31" t="str">
        <f t="shared" si="92"/>
        <v/>
      </c>
      <c r="AC582" s="31" t="str">
        <f t="shared" si="93"/>
        <v/>
      </c>
      <c r="AD582" s="31" t="str">
        <f t="shared" si="94"/>
        <v/>
      </c>
      <c r="AE582" s="31" t="str">
        <f t="shared" si="95"/>
        <v/>
      </c>
      <c r="AF582" s="32" t="str">
        <f>IFERROR(VLOOKUP(T582&amp;U582&amp;V582&amp;W582&amp;X582&amp;Y582,표준용어!$A:$B,1,FALSE),"")</f>
        <v/>
      </c>
      <c r="AG582" s="32" t="str">
        <f t="shared" si="96"/>
        <v/>
      </c>
      <c r="AH582" s="32" t="str">
        <f t="shared" si="97"/>
        <v/>
      </c>
      <c r="AI582" s="33" t="str">
        <f t="shared" si="98"/>
        <v/>
      </c>
      <c r="AJ582" s="5" t="str">
        <f t="shared" si="99"/>
        <v/>
      </c>
      <c r="AK582" s="28" t="str">
        <f>IFERROR(VLOOKUP(AJ582,분류어!$A:$A,1,FALSE),"")</f>
        <v/>
      </c>
      <c r="AL582" s="13"/>
      <c r="AM582" s="34" t="s">
        <v>8889</v>
      </c>
      <c r="AN582" s="34" t="s">
        <v>8889</v>
      </c>
      <c r="AO582" s="34" t="s">
        <v>8889</v>
      </c>
      <c r="AP582" s="34" t="s">
        <v>8889</v>
      </c>
      <c r="AQ582" s="34" t="s">
        <v>8889</v>
      </c>
      <c r="AR582" s="34" t="s">
        <v>8889</v>
      </c>
      <c r="AS582" s="34" t="s">
        <v>8889</v>
      </c>
      <c r="AT582" s="34" t="s">
        <v>8889</v>
      </c>
    </row>
    <row r="583" spans="1:46" ht="16.5" customHeight="1">
      <c r="A583" s="28">
        <v>568</v>
      </c>
      <c r="B583" s="21" t="str">
        <f>IF(VLOOKUP(CONCATENATE(C583,".",D583,".",E583),대상테이블!$A:$H,8,FALSE)=0,"",VLOOKUP(CONCATENATE(,C583,".",D583,".",E583),대상테이블!$A:$H,8,FALSE))</f>
        <v/>
      </c>
      <c r="C583" s="29" t="s">
        <v>5966</v>
      </c>
      <c r="D583" s="29" t="s">
        <v>5967</v>
      </c>
      <c r="E583" s="29" t="s">
        <v>6036</v>
      </c>
      <c r="F583" s="29"/>
      <c r="G583" s="29" t="s">
        <v>10572</v>
      </c>
      <c r="H583" s="29"/>
      <c r="I583" s="29" t="s">
        <v>8892</v>
      </c>
      <c r="J583" s="29">
        <v>8</v>
      </c>
      <c r="K583" s="29" t="s">
        <v>8885</v>
      </c>
      <c r="L583" s="29" t="s">
        <v>133</v>
      </c>
      <c r="M583" s="29">
        <v>43</v>
      </c>
      <c r="N583" s="28" t="str">
        <f>IFERROR(VLOOKUP(T583,표준단어!$A:$C,3,FALSE),"")</f>
        <v>INPTR</v>
      </c>
      <c r="O583" s="28" t="str">
        <f>IFERROR(VLOOKUP(U583,표준단어!$A:$C,3,FALSE),"")</f>
        <v>EMPNO</v>
      </c>
      <c r="P583" s="28" t="str">
        <f>IFERROR(VLOOKUP(V583,표준단어!$A:$C,3,FALSE),"")</f>
        <v/>
      </c>
      <c r="Q583" s="28" t="str">
        <f>IFERROR(VLOOKUP(W583,표준단어!$A:$C,3,FALSE),"")</f>
        <v/>
      </c>
      <c r="R583" s="28" t="str">
        <f>IFERROR(VLOOKUP(X583,표준단어!$A:$C,3,FALSE),"")</f>
        <v/>
      </c>
      <c r="S583" s="28" t="str">
        <f>IFERROR(VLOOKUP(Y583,표준단어!$A:$C,3,FALSE),"")</f>
        <v/>
      </c>
      <c r="T583" s="30" t="s">
        <v>10253</v>
      </c>
      <c r="U583" s="30" t="s">
        <v>8952</v>
      </c>
      <c r="V583" s="30"/>
      <c r="W583" s="30"/>
      <c r="X583" s="30"/>
      <c r="Y583" s="30"/>
      <c r="Z583" s="31" t="str">
        <f t="shared" si="90"/>
        <v/>
      </c>
      <c r="AA583" s="31" t="str">
        <f t="shared" si="91"/>
        <v/>
      </c>
      <c r="AB583" s="31" t="str">
        <f t="shared" si="92"/>
        <v/>
      </c>
      <c r="AC583" s="31" t="str">
        <f t="shared" si="93"/>
        <v/>
      </c>
      <c r="AD583" s="31" t="str">
        <f t="shared" si="94"/>
        <v/>
      </c>
      <c r="AE583" s="31" t="str">
        <f t="shared" si="95"/>
        <v/>
      </c>
      <c r="AF583" s="32" t="str">
        <f>IFERROR(VLOOKUP(T583&amp;U583&amp;V583&amp;W583&amp;X583&amp;Y583,표준용어!$A:$B,1,FALSE),"")</f>
        <v>입력자사번</v>
      </c>
      <c r="AG583" s="32" t="str">
        <f t="shared" si="96"/>
        <v/>
      </c>
      <c r="AH583" s="32" t="str">
        <f t="shared" si="97"/>
        <v>입력자사번</v>
      </c>
      <c r="AI583" s="33" t="str">
        <f t="shared" si="98"/>
        <v>INPTR_EMPNO</v>
      </c>
      <c r="AJ583" s="5" t="str">
        <f t="shared" si="99"/>
        <v>EMPNO</v>
      </c>
      <c r="AK583" s="28" t="str">
        <f>IFERROR(VLOOKUP(AJ583,분류어!$A:$A,1,FALSE),"")</f>
        <v>EMPNO</v>
      </c>
      <c r="AL583" s="13"/>
      <c r="AM583" s="34" t="s">
        <v>8889</v>
      </c>
      <c r="AN583" s="34" t="s">
        <v>8889</v>
      </c>
      <c r="AO583" s="34" t="s">
        <v>8889</v>
      </c>
      <c r="AP583" s="34" t="s">
        <v>8889</v>
      </c>
      <c r="AQ583" s="34" t="s">
        <v>8889</v>
      </c>
      <c r="AR583" s="34" t="s">
        <v>8889</v>
      </c>
      <c r="AS583" s="34" t="s">
        <v>8889</v>
      </c>
      <c r="AT583" s="34" t="s">
        <v>8889</v>
      </c>
    </row>
    <row r="584" spans="1:46" ht="16.5" customHeight="1">
      <c r="A584" s="28">
        <v>569</v>
      </c>
      <c r="B584" s="21" t="str">
        <f>IF(VLOOKUP(CONCATENATE(C584,".",D584,".",E584),대상테이블!$A:$H,8,FALSE)=0,"",VLOOKUP(CONCATENATE(,C584,".",D584,".",E584),대상테이블!$A:$H,8,FALSE))</f>
        <v/>
      </c>
      <c r="C584" s="29" t="s">
        <v>5966</v>
      </c>
      <c r="D584" s="29" t="s">
        <v>5967</v>
      </c>
      <c r="E584" s="29" t="s">
        <v>6036</v>
      </c>
      <c r="F584" s="29"/>
      <c r="G584" s="29" t="s">
        <v>10558</v>
      </c>
      <c r="H584" s="29"/>
      <c r="I584" s="29" t="s">
        <v>8892</v>
      </c>
      <c r="J584" s="29">
        <v>8</v>
      </c>
      <c r="K584" s="29" t="s">
        <v>8885</v>
      </c>
      <c r="L584" s="29" t="s">
        <v>133</v>
      </c>
      <c r="M584" s="29">
        <v>44</v>
      </c>
      <c r="N584" s="28" t="str">
        <f>IFERROR(VLOOKUP(T584,표준단어!$A:$C,3,FALSE),"")</f>
        <v>INPT</v>
      </c>
      <c r="O584" s="28" t="str">
        <f>IFERROR(VLOOKUP(U584,표준단어!$A:$C,3,FALSE),"")</f>
        <v>YMD</v>
      </c>
      <c r="P584" s="28" t="str">
        <f>IFERROR(VLOOKUP(V584,표준단어!$A:$C,3,FALSE),"")</f>
        <v/>
      </c>
      <c r="Q584" s="28" t="str">
        <f>IFERROR(VLOOKUP(W584,표준단어!$A:$C,3,FALSE),"")</f>
        <v/>
      </c>
      <c r="R584" s="28" t="str">
        <f>IFERROR(VLOOKUP(X584,표준단어!$A:$C,3,FALSE),"")</f>
        <v/>
      </c>
      <c r="S584" s="28" t="str">
        <f>IFERROR(VLOOKUP(Y584,표준단어!$A:$C,3,FALSE),"")</f>
        <v/>
      </c>
      <c r="T584" s="30" t="s">
        <v>9488</v>
      </c>
      <c r="U584" s="30" t="s">
        <v>4188</v>
      </c>
      <c r="V584" s="30"/>
      <c r="W584" s="30"/>
      <c r="X584" s="30"/>
      <c r="Y584" s="30"/>
      <c r="Z584" s="31" t="str">
        <f t="shared" si="90"/>
        <v/>
      </c>
      <c r="AA584" s="31" t="str">
        <f t="shared" si="91"/>
        <v/>
      </c>
      <c r="AB584" s="31" t="str">
        <f t="shared" si="92"/>
        <v/>
      </c>
      <c r="AC584" s="31" t="str">
        <f t="shared" si="93"/>
        <v/>
      </c>
      <c r="AD584" s="31" t="str">
        <f t="shared" si="94"/>
        <v/>
      </c>
      <c r="AE584" s="31" t="str">
        <f t="shared" si="95"/>
        <v/>
      </c>
      <c r="AF584" s="32" t="str">
        <f>IFERROR(VLOOKUP(T584&amp;U584&amp;V584&amp;W584&amp;X584&amp;Y584,표준용어!$A:$B,1,FALSE),"")</f>
        <v>입력일자</v>
      </c>
      <c r="AG584" s="32" t="str">
        <f t="shared" si="96"/>
        <v/>
      </c>
      <c r="AH584" s="32" t="str">
        <f t="shared" si="97"/>
        <v>입력일자</v>
      </c>
      <c r="AI584" s="33" t="str">
        <f t="shared" si="98"/>
        <v>INPT_YMD</v>
      </c>
      <c r="AJ584" s="5" t="str">
        <f t="shared" si="99"/>
        <v>YMD</v>
      </c>
      <c r="AK584" s="28" t="str">
        <f>IFERROR(VLOOKUP(AJ584,분류어!$A:$A,1,FALSE),"")</f>
        <v>YMD</v>
      </c>
      <c r="AL584" s="13"/>
      <c r="AM584" s="34" t="s">
        <v>8889</v>
      </c>
      <c r="AN584" s="34" t="s">
        <v>8889</v>
      </c>
      <c r="AO584" s="34" t="s">
        <v>8889</v>
      </c>
      <c r="AP584" s="34" t="s">
        <v>8889</v>
      </c>
      <c r="AQ584" s="34" t="s">
        <v>8889</v>
      </c>
      <c r="AR584" s="34" t="s">
        <v>8889</v>
      </c>
      <c r="AS584" s="34" t="s">
        <v>8984</v>
      </c>
      <c r="AT584" s="34" t="s">
        <v>8889</v>
      </c>
    </row>
    <row r="585" spans="1:46" ht="16.5" customHeight="1">
      <c r="A585" s="28">
        <v>1193</v>
      </c>
      <c r="B585" s="36" t="str">
        <f>IF(VLOOKUP(CONCATENATE(C585,".",D585,".",E585),대상테이블!$A:$H,8,FALSE)=0,"",VLOOKUP(CONCATENATE(,C585,".",D585,".",E585),대상테이블!$A:$H,8,FALSE))</f>
        <v>T</v>
      </c>
      <c r="C585" s="29" t="s">
        <v>5966</v>
      </c>
      <c r="D585" s="29" t="s">
        <v>5967</v>
      </c>
      <c r="E585" s="29" t="s">
        <v>6107</v>
      </c>
      <c r="F585" s="29"/>
      <c r="G585" s="29" t="s">
        <v>9837</v>
      </c>
      <c r="H585" s="29"/>
      <c r="I585" s="29" t="s">
        <v>8892</v>
      </c>
      <c r="J585" s="29">
        <v>1000</v>
      </c>
      <c r="K585" s="29" t="s">
        <v>8885</v>
      </c>
      <c r="L585" s="29" t="s">
        <v>133</v>
      </c>
      <c r="M585" s="29">
        <v>7</v>
      </c>
      <c r="N585" s="28" t="str">
        <f>IFERROR(VLOOKUP(T585,표준단어!$A:$C,3,FALSE),"")</f>
        <v/>
      </c>
      <c r="O585" s="28" t="str">
        <f>IFERROR(VLOOKUP(U585,표준단어!$A:$C,3,FALSE),"")</f>
        <v>KND</v>
      </c>
      <c r="P585" s="28" t="str">
        <f>IFERROR(VLOOKUP(V585,표준단어!$A:$C,3,FALSE),"")</f>
        <v>CD</v>
      </c>
      <c r="Q585" s="28" t="str">
        <f>IFERROR(VLOOKUP(W585,표준단어!$A:$C,3,FALSE),"")</f>
        <v/>
      </c>
      <c r="R585" s="28" t="str">
        <f>IFERROR(VLOOKUP(X585,표준단어!$A:$C,3,FALSE),"")</f>
        <v/>
      </c>
      <c r="S585" s="28" t="str">
        <f>IFERROR(VLOOKUP(Y585,표준단어!$A:$C,3,FALSE),"")</f>
        <v/>
      </c>
      <c r="T585" s="30" t="s">
        <v>5966</v>
      </c>
      <c r="U585" s="30" t="s">
        <v>9148</v>
      </c>
      <c r="V585" s="30" t="s">
        <v>4143</v>
      </c>
      <c r="W585" s="30"/>
      <c r="X585" s="30"/>
      <c r="Y585" s="30"/>
      <c r="Z585" s="31" t="str">
        <f t="shared" si="90"/>
        <v>혼탄관리</v>
      </c>
      <c r="AA585" s="31" t="str">
        <f t="shared" si="91"/>
        <v/>
      </c>
      <c r="AB585" s="31" t="str">
        <f t="shared" si="92"/>
        <v/>
      </c>
      <c r="AC585" s="31" t="str">
        <f t="shared" si="93"/>
        <v/>
      </c>
      <c r="AD585" s="31" t="str">
        <f t="shared" si="94"/>
        <v/>
      </c>
      <c r="AE585" s="31" t="str">
        <f t="shared" si="95"/>
        <v/>
      </c>
      <c r="AF585" s="32" t="str">
        <f>IFERROR(VLOOKUP(T585&amp;U585&amp;V585&amp;W585&amp;X585&amp;Y585,표준용어!$A:$B,1,FALSE),"")</f>
        <v/>
      </c>
      <c r="AG585" s="32" t="str">
        <f t="shared" si="96"/>
        <v>혼탄관리종류코드</v>
      </c>
      <c r="AH585" s="32" t="str">
        <f t="shared" si="97"/>
        <v>혼탄관리종류코드</v>
      </c>
      <c r="AI585" s="33" t="str">
        <f t="shared" si="98"/>
        <v>_KND_CD</v>
      </c>
      <c r="AJ585" s="5" t="str">
        <f t="shared" si="99"/>
        <v>CD</v>
      </c>
      <c r="AK585" s="28" t="str">
        <f>IFERROR(VLOOKUP(AJ585,분류어!$A:$A,1,FALSE),"")</f>
        <v>CD</v>
      </c>
      <c r="AL585" s="13"/>
      <c r="AM585" s="34" t="s">
        <v>8889</v>
      </c>
      <c r="AN585" s="34" t="s">
        <v>8889</v>
      </c>
      <c r="AO585" s="34" t="s">
        <v>8889</v>
      </c>
      <c r="AP585" s="34" t="s">
        <v>8889</v>
      </c>
      <c r="AQ585" s="34" t="s">
        <v>8889</v>
      </c>
      <c r="AR585" s="34" t="s">
        <v>8889</v>
      </c>
      <c r="AS585" s="34" t="s">
        <v>8889</v>
      </c>
      <c r="AT585" s="34" t="s">
        <v>8889</v>
      </c>
    </row>
    <row r="586" spans="1:46" ht="16.5" customHeight="1">
      <c r="A586" s="28">
        <v>570</v>
      </c>
      <c r="B586" s="21" t="str">
        <f>IF(VLOOKUP(CONCATENATE(C586,".",D586,".",E586),대상테이블!$A:$H,8,FALSE)=0,"",VLOOKUP(CONCATENATE(,C586,".",D586,".",E586),대상테이블!$A:$H,8,FALSE))</f>
        <v/>
      </c>
      <c r="C586" s="29" t="s">
        <v>5966</v>
      </c>
      <c r="D586" s="29" t="s">
        <v>5967</v>
      </c>
      <c r="E586" s="29" t="s">
        <v>6036</v>
      </c>
      <c r="F586" s="29"/>
      <c r="G586" s="29" t="s">
        <v>9481</v>
      </c>
      <c r="H586" s="29"/>
      <c r="I586" s="29" t="s">
        <v>8892</v>
      </c>
      <c r="J586" s="29">
        <v>8</v>
      </c>
      <c r="K586" s="29" t="s">
        <v>8885</v>
      </c>
      <c r="L586" s="29" t="s">
        <v>133</v>
      </c>
      <c r="M586" s="29">
        <v>45</v>
      </c>
      <c r="N586" s="28" t="str">
        <f>IFERROR(VLOOKUP(T586,표준단어!$A:$C,3,FALSE),"")</f>
        <v>DTM</v>
      </c>
      <c r="O586" s="28" t="str">
        <f>IFERROR(VLOOKUP(U586,표준단어!$A:$C,3,FALSE),"")</f>
        <v>YMD</v>
      </c>
      <c r="P586" s="28" t="str">
        <f>IFERROR(VLOOKUP(V586,표준단어!$A:$C,3,FALSE),"")</f>
        <v/>
      </c>
      <c r="Q586" s="28" t="str">
        <f>IFERROR(VLOOKUP(W586,표준단어!$A:$C,3,FALSE),"")</f>
        <v/>
      </c>
      <c r="R586" s="28" t="str">
        <f>IFERROR(VLOOKUP(X586,표준단어!$A:$C,3,FALSE),"")</f>
        <v/>
      </c>
      <c r="S586" s="28" t="str">
        <f>IFERROR(VLOOKUP(Y586,표준단어!$A:$C,3,FALSE),"")</f>
        <v/>
      </c>
      <c r="T586" s="30" t="s">
        <v>9482</v>
      </c>
      <c r="U586" s="30" t="s">
        <v>4188</v>
      </c>
      <c r="V586" s="30"/>
      <c r="W586" s="30"/>
      <c r="X586" s="30"/>
      <c r="Y586" s="30"/>
      <c r="Z586" s="31" t="str">
        <f t="shared" si="90"/>
        <v/>
      </c>
      <c r="AA586" s="31" t="str">
        <f t="shared" si="91"/>
        <v/>
      </c>
      <c r="AB586" s="31" t="str">
        <f t="shared" si="92"/>
        <v/>
      </c>
      <c r="AC586" s="31" t="str">
        <f t="shared" si="93"/>
        <v/>
      </c>
      <c r="AD586" s="31" t="str">
        <f t="shared" si="94"/>
        <v/>
      </c>
      <c r="AE586" s="31" t="str">
        <f t="shared" si="95"/>
        <v/>
      </c>
      <c r="AF586" s="32" t="str">
        <f>IFERROR(VLOOKUP(T586&amp;U586&amp;V586&amp;W586&amp;X586&amp;Y586,표준용어!$A:$B,1,FALSE),"")</f>
        <v>확정일자</v>
      </c>
      <c r="AG586" s="32" t="str">
        <f t="shared" si="96"/>
        <v/>
      </c>
      <c r="AH586" s="32" t="str">
        <f t="shared" si="97"/>
        <v>확정일자</v>
      </c>
      <c r="AI586" s="33" t="str">
        <f t="shared" si="98"/>
        <v>DTM_YMD</v>
      </c>
      <c r="AJ586" s="5" t="str">
        <f t="shared" si="99"/>
        <v>YMD</v>
      </c>
      <c r="AK586" s="28" t="str">
        <f>IFERROR(VLOOKUP(AJ586,분류어!$A:$A,1,FALSE),"")</f>
        <v>YMD</v>
      </c>
      <c r="AL586" s="13"/>
      <c r="AM586" s="34" t="s">
        <v>8889</v>
      </c>
      <c r="AN586" s="34" t="s">
        <v>8889</v>
      </c>
      <c r="AO586" s="34" t="s">
        <v>8889</v>
      </c>
      <c r="AP586" s="34" t="s">
        <v>8889</v>
      </c>
      <c r="AQ586" s="34" t="s">
        <v>8889</v>
      </c>
      <c r="AR586" s="34" t="s">
        <v>8889</v>
      </c>
      <c r="AS586" s="34" t="s">
        <v>8889</v>
      </c>
      <c r="AT586" s="34" t="s">
        <v>8889</v>
      </c>
    </row>
    <row r="587" spans="1:46" ht="16.5" customHeight="1">
      <c r="A587" s="28">
        <v>571</v>
      </c>
      <c r="B587" s="21" t="str">
        <f>IF(VLOOKUP(CONCATENATE(C587,".",D587,".",E587),대상테이블!$A:$H,8,FALSE)=0,"",VLOOKUP(CONCATENATE(,C587,".",D587,".",E587),대상테이블!$A:$H,8,FALSE))</f>
        <v/>
      </c>
      <c r="C587" s="29" t="s">
        <v>5966</v>
      </c>
      <c r="D587" s="29" t="s">
        <v>5967</v>
      </c>
      <c r="E587" s="29" t="s">
        <v>6036</v>
      </c>
      <c r="F587" s="29"/>
      <c r="G587" s="29" t="s">
        <v>10181</v>
      </c>
      <c r="H587" s="29"/>
      <c r="I587" s="29" t="s">
        <v>8892</v>
      </c>
      <c r="J587" s="29">
        <v>2</v>
      </c>
      <c r="K587" s="29" t="s">
        <v>8885</v>
      </c>
      <c r="L587" s="29" t="s">
        <v>133</v>
      </c>
      <c r="M587" s="29">
        <v>46</v>
      </c>
      <c r="N587" s="28" t="str">
        <f>IFERROR(VLOOKUP(T587,표준단어!$A:$C,3,FALSE),"")</f>
        <v/>
      </c>
      <c r="O587" s="28" t="str">
        <f>IFERROR(VLOOKUP(U587,표준단어!$A:$C,3,FALSE),"")</f>
        <v>ORPLC</v>
      </c>
      <c r="P587" s="28" t="str">
        <f>IFERROR(VLOOKUP(V587,표준단어!$A:$C,3,FALSE),"")</f>
        <v>CD</v>
      </c>
      <c r="Q587" s="28" t="str">
        <f>IFERROR(VLOOKUP(W587,표준단어!$A:$C,3,FALSE),"")</f>
        <v/>
      </c>
      <c r="R587" s="28" t="str">
        <f>IFERROR(VLOOKUP(X587,표준단어!$A:$C,3,FALSE),"")</f>
        <v/>
      </c>
      <c r="S587" s="28" t="str">
        <f>IFERROR(VLOOKUP(Y587,표준단어!$A:$C,3,FALSE),"")</f>
        <v/>
      </c>
      <c r="T587" s="30" t="s">
        <v>5966</v>
      </c>
      <c r="U587" s="30" t="s">
        <v>10104</v>
      </c>
      <c r="V587" s="30" t="s">
        <v>4143</v>
      </c>
      <c r="W587" s="30"/>
      <c r="X587" s="30"/>
      <c r="Y587" s="30"/>
      <c r="Z587" s="31" t="str">
        <f t="shared" si="90"/>
        <v>혼탄관리</v>
      </c>
      <c r="AA587" s="31" t="str">
        <f t="shared" si="91"/>
        <v/>
      </c>
      <c r="AB587" s="31" t="str">
        <f t="shared" si="92"/>
        <v/>
      </c>
      <c r="AC587" s="31" t="str">
        <f t="shared" si="93"/>
        <v/>
      </c>
      <c r="AD587" s="31" t="str">
        <f t="shared" si="94"/>
        <v/>
      </c>
      <c r="AE587" s="31" t="str">
        <f t="shared" si="95"/>
        <v/>
      </c>
      <c r="AF587" s="32" t="str">
        <f>IFERROR(VLOOKUP(T587&amp;U587&amp;V587&amp;W587&amp;X587&amp;Y587,표준용어!$A:$B,1,FALSE),"")</f>
        <v/>
      </c>
      <c r="AG587" s="32" t="str">
        <f t="shared" si="96"/>
        <v>혼탄관리원산지코드</v>
      </c>
      <c r="AH587" s="32" t="str">
        <f t="shared" si="97"/>
        <v>혼탄관리원산지코드</v>
      </c>
      <c r="AI587" s="33" t="str">
        <f t="shared" si="98"/>
        <v>_ORPLC_CD</v>
      </c>
      <c r="AJ587" s="5" t="str">
        <f t="shared" si="99"/>
        <v>CD</v>
      </c>
      <c r="AK587" s="28" t="str">
        <f>IFERROR(VLOOKUP(AJ587,분류어!$A:$A,1,FALSE),"")</f>
        <v>CD</v>
      </c>
      <c r="AL587" s="13"/>
      <c r="AM587" s="34" t="s">
        <v>8889</v>
      </c>
      <c r="AN587" s="34" t="s">
        <v>8889</v>
      </c>
      <c r="AO587" s="34" t="s">
        <v>8889</v>
      </c>
      <c r="AP587" s="34" t="s">
        <v>8889</v>
      </c>
      <c r="AQ587" s="34" t="s">
        <v>8889</v>
      </c>
      <c r="AR587" s="34" t="s">
        <v>8889</v>
      </c>
      <c r="AS587" s="34" t="s">
        <v>8889</v>
      </c>
      <c r="AT587" s="34" t="s">
        <v>8889</v>
      </c>
    </row>
    <row r="588" spans="1:46" ht="16.5" customHeight="1">
      <c r="A588" s="28">
        <v>572</v>
      </c>
      <c r="B588" s="21" t="str">
        <f>IF(VLOOKUP(CONCATENATE(C588,".",D588,".",E588),대상테이블!$A:$H,8,FALSE)=0,"",VLOOKUP(CONCATENATE(,C588,".",D588,".",E588),대상테이블!$A:$H,8,FALSE))</f>
        <v/>
      </c>
      <c r="C588" s="29" t="s">
        <v>5966</v>
      </c>
      <c r="D588" s="29" t="s">
        <v>5967</v>
      </c>
      <c r="E588" s="29" t="s">
        <v>6036</v>
      </c>
      <c r="F588" s="29"/>
      <c r="G588" s="29" t="s">
        <v>9808</v>
      </c>
      <c r="H588" s="29"/>
      <c r="I588" s="29" t="s">
        <v>8884</v>
      </c>
      <c r="J588" s="29">
        <v>22</v>
      </c>
      <c r="K588" s="29" t="s">
        <v>8885</v>
      </c>
      <c r="L588" s="29" t="s">
        <v>133</v>
      </c>
      <c r="M588" s="29">
        <v>47</v>
      </c>
      <c r="N588" s="28" t="str">
        <f>IFERROR(VLOOKUP(T588,표준단어!$A:$C,3,FALSE),"")</f>
        <v>INVC</v>
      </c>
      <c r="O588" s="28" t="str">
        <f>IFERROR(VLOOKUP(U588,표준단어!$A:$C,3,FALSE),"")</f>
        <v>SCAN</v>
      </c>
      <c r="P588" s="28" t="str">
        <f>IFERROR(VLOOKUP(V588,표준단어!$A:$C,3,FALSE),"")</f>
        <v>DATA</v>
      </c>
      <c r="Q588" s="28" t="str">
        <f>IFERROR(VLOOKUP(W588,표준단어!$A:$C,3,FALSE),"")</f>
        <v>SERNO</v>
      </c>
      <c r="R588" s="28" t="str">
        <f>IFERROR(VLOOKUP(X588,표준단어!$A:$C,3,FALSE),"")</f>
        <v/>
      </c>
      <c r="S588" s="28" t="str">
        <f>IFERROR(VLOOKUP(Y588,표준단어!$A:$C,3,FALSE),"")</f>
        <v/>
      </c>
      <c r="T588" s="30" t="s">
        <v>60123</v>
      </c>
      <c r="U588" s="30" t="s">
        <v>9810</v>
      </c>
      <c r="V588" s="30" t="s">
        <v>8896</v>
      </c>
      <c r="W588" s="30" t="s">
        <v>8958</v>
      </c>
      <c r="X588" s="30"/>
      <c r="Y588" s="30"/>
      <c r="Z588" s="31" t="str">
        <f t="shared" si="90"/>
        <v/>
      </c>
      <c r="AA588" s="31" t="str">
        <f t="shared" si="91"/>
        <v/>
      </c>
      <c r="AB588" s="31" t="str">
        <f t="shared" si="92"/>
        <v/>
      </c>
      <c r="AC588" s="31" t="str">
        <f t="shared" si="93"/>
        <v/>
      </c>
      <c r="AD588" s="31" t="str">
        <f t="shared" si="94"/>
        <v/>
      </c>
      <c r="AE588" s="31" t="str">
        <f t="shared" si="95"/>
        <v/>
      </c>
      <c r="AF588" s="32" t="str">
        <f>IFERROR(VLOOKUP(T588&amp;U588&amp;V588&amp;W588&amp;X588&amp;Y588,표준용어!$A:$B,1,FALSE),"")</f>
        <v/>
      </c>
      <c r="AG588" s="32" t="str">
        <f t="shared" si="96"/>
        <v>인보이스스캔자료일련번호</v>
      </c>
      <c r="AH588" s="32" t="str">
        <f t="shared" si="97"/>
        <v>인보이스스캔자료일련번호</v>
      </c>
      <c r="AI588" s="33" t="str">
        <f t="shared" si="98"/>
        <v>INVC_SCAN_DATA_SERNO</v>
      </c>
      <c r="AJ588" s="5" t="str">
        <f t="shared" si="99"/>
        <v>SERNO</v>
      </c>
      <c r="AK588" s="28" t="str">
        <f>IFERROR(VLOOKUP(AJ588,분류어!$A:$A,1,FALSE),"")</f>
        <v>SERNO</v>
      </c>
      <c r="AL588" s="13"/>
      <c r="AM588" s="34" t="s">
        <v>8889</v>
      </c>
      <c r="AN588" s="34" t="s">
        <v>8889</v>
      </c>
      <c r="AO588" s="34" t="s">
        <v>8889</v>
      </c>
      <c r="AP588" s="34" t="s">
        <v>8889</v>
      </c>
      <c r="AQ588" s="34" t="s">
        <v>8889</v>
      </c>
      <c r="AR588" s="34" t="s">
        <v>8889</v>
      </c>
      <c r="AS588" s="34" t="s">
        <v>8984</v>
      </c>
      <c r="AT588" s="34" t="s">
        <v>8889</v>
      </c>
    </row>
    <row r="589" spans="1:46" ht="16.5" customHeight="1">
      <c r="A589" s="28">
        <v>573</v>
      </c>
      <c r="B589" s="21" t="str">
        <f>IF(VLOOKUP(CONCATENATE(C589,".",D589,".",E589),대상테이블!$A:$H,8,FALSE)=0,"",VLOOKUP(CONCATENATE(,C589,".",D589,".",E589),대상테이블!$A:$H,8,FALSE))</f>
        <v/>
      </c>
      <c r="C589" s="29" t="s">
        <v>5966</v>
      </c>
      <c r="D589" s="29" t="s">
        <v>5967</v>
      </c>
      <c r="E589" s="29" t="s">
        <v>6036</v>
      </c>
      <c r="F589" s="29"/>
      <c r="G589" s="29" t="s">
        <v>10499</v>
      </c>
      <c r="H589" s="29"/>
      <c r="I589" s="29" t="s">
        <v>8892</v>
      </c>
      <c r="J589" s="29">
        <v>8</v>
      </c>
      <c r="K589" s="29" t="s">
        <v>8885</v>
      </c>
      <c r="L589" s="29" t="s">
        <v>133</v>
      </c>
      <c r="M589" s="29">
        <v>48</v>
      </c>
      <c r="N589" s="28" t="str">
        <f>IFERROR(VLOOKUP(T589,표준단어!$A:$C,3,FALSE),"")</f>
        <v>LDONF</v>
      </c>
      <c r="O589" s="28" t="str">
        <f>IFERROR(VLOOKUP(U589,표준단어!$A:$C,3,FALSE),"")</f>
        <v>END</v>
      </c>
      <c r="P589" s="28" t="str">
        <f>IFERROR(VLOOKUP(V589,표준단어!$A:$C,3,FALSE),"")</f>
        <v>YMD</v>
      </c>
      <c r="Q589" s="28" t="str">
        <f>IFERROR(VLOOKUP(W589,표준단어!$A:$C,3,FALSE),"")</f>
        <v/>
      </c>
      <c r="R589" s="28" t="str">
        <f>IFERROR(VLOOKUP(X589,표준단어!$A:$C,3,FALSE),"")</f>
        <v/>
      </c>
      <c r="S589" s="28" t="str">
        <f>IFERROR(VLOOKUP(Y589,표준단어!$A:$C,3,FALSE),"")</f>
        <v/>
      </c>
      <c r="T589" s="30" t="s">
        <v>9385</v>
      </c>
      <c r="U589" s="30" t="s">
        <v>10439</v>
      </c>
      <c r="V589" s="30" t="s">
        <v>4188</v>
      </c>
      <c r="W589" s="30"/>
      <c r="X589" s="30"/>
      <c r="Y589" s="30"/>
      <c r="Z589" s="31" t="str">
        <f t="shared" si="90"/>
        <v/>
      </c>
      <c r="AA589" s="31" t="str">
        <f t="shared" si="91"/>
        <v/>
      </c>
      <c r="AB589" s="31" t="str">
        <f t="shared" si="92"/>
        <v/>
      </c>
      <c r="AC589" s="31" t="str">
        <f t="shared" si="93"/>
        <v/>
      </c>
      <c r="AD589" s="31" t="str">
        <f t="shared" si="94"/>
        <v/>
      </c>
      <c r="AE589" s="31" t="str">
        <f t="shared" si="95"/>
        <v/>
      </c>
      <c r="AF589" s="32" t="str">
        <f>IFERROR(VLOOKUP(T589&amp;U589&amp;V589&amp;W589&amp;X589&amp;Y589,표준용어!$A:$B,1,FALSE),"")</f>
        <v>하역종료일자</v>
      </c>
      <c r="AG589" s="32" t="str">
        <f t="shared" si="96"/>
        <v/>
      </c>
      <c r="AH589" s="32" t="str">
        <f t="shared" si="97"/>
        <v>하역종료일자</v>
      </c>
      <c r="AI589" s="33" t="str">
        <f t="shared" si="98"/>
        <v>LDONF_END_YMD</v>
      </c>
      <c r="AJ589" s="5" t="str">
        <f t="shared" si="99"/>
        <v>YMD</v>
      </c>
      <c r="AK589" s="28" t="str">
        <f>IFERROR(VLOOKUP(AJ589,분류어!$A:$A,1,FALSE),"")</f>
        <v>YMD</v>
      </c>
      <c r="AL589" s="13"/>
      <c r="AM589" s="34" t="s">
        <v>8889</v>
      </c>
      <c r="AN589" s="34" t="s">
        <v>8889</v>
      </c>
      <c r="AO589" s="34" t="s">
        <v>8889</v>
      </c>
      <c r="AP589" s="34" t="s">
        <v>8889</v>
      </c>
      <c r="AQ589" s="34" t="s">
        <v>8889</v>
      </c>
      <c r="AR589" s="34" t="s">
        <v>8889</v>
      </c>
      <c r="AS589" s="34" t="s">
        <v>8889</v>
      </c>
      <c r="AT589" s="34" t="s">
        <v>8889</v>
      </c>
    </row>
    <row r="590" spans="1:46" ht="16.5" customHeight="1">
      <c r="A590" s="28">
        <v>1258</v>
      </c>
      <c r="B590" s="36" t="str">
        <f>IF(VLOOKUP(CONCATENATE(C590,".",D590,".",E590),대상테이블!$A:$H,8,FALSE)=0,"",VLOOKUP(CONCATENATE(,C590,".",D590,".",E590),대상테이블!$A:$H,8,FALSE))</f>
        <v>T</v>
      </c>
      <c r="C590" s="29" t="s">
        <v>5966</v>
      </c>
      <c r="D590" s="29" t="s">
        <v>5967</v>
      </c>
      <c r="E590" s="29" t="s">
        <v>6115</v>
      </c>
      <c r="F590" s="29"/>
      <c r="G590" s="29" t="s">
        <v>9844</v>
      </c>
      <c r="H590" s="29"/>
      <c r="I590" s="29" t="s">
        <v>9114</v>
      </c>
      <c r="J590" s="29">
        <v>7</v>
      </c>
      <c r="K590" s="29" t="s">
        <v>8885</v>
      </c>
      <c r="L590" s="29" t="s">
        <v>133</v>
      </c>
      <c r="M590" s="29">
        <v>19</v>
      </c>
      <c r="N590" s="28" t="str">
        <f>IFERROR(VLOOKUP(T590,표준단어!$A:$C,3,FALSE),"")</f>
        <v/>
      </c>
      <c r="O590" s="28" t="str">
        <f>IFERROR(VLOOKUP(U590,표준단어!$A:$C,3,FALSE),"")</f>
        <v/>
      </c>
      <c r="P590" s="28" t="str">
        <f>IFERROR(VLOOKUP(V590,표준단어!$A:$C,3,FALSE),"")</f>
        <v/>
      </c>
      <c r="Q590" s="28" t="str">
        <f>IFERROR(VLOOKUP(W590,표준단어!$A:$C,3,FALSE),"")</f>
        <v/>
      </c>
      <c r="R590" s="28" t="str">
        <f>IFERROR(VLOOKUP(X590,표준단어!$A:$C,3,FALSE),"")</f>
        <v/>
      </c>
      <c r="S590" s="28" t="str">
        <f>IFERROR(VLOOKUP(Y590,표준단어!$A:$C,3,FALSE),"")</f>
        <v/>
      </c>
      <c r="T590" s="30"/>
      <c r="U590" s="30"/>
      <c r="V590" s="30"/>
      <c r="W590" s="30"/>
      <c r="X590" s="30"/>
      <c r="Y590" s="30"/>
      <c r="Z590" s="31" t="str">
        <f t="shared" si="90"/>
        <v/>
      </c>
      <c r="AA590" s="31" t="str">
        <f t="shared" si="91"/>
        <v/>
      </c>
      <c r="AB590" s="31" t="str">
        <f t="shared" si="92"/>
        <v/>
      </c>
      <c r="AC590" s="31" t="str">
        <f t="shared" si="93"/>
        <v/>
      </c>
      <c r="AD590" s="31" t="str">
        <f t="shared" si="94"/>
        <v/>
      </c>
      <c r="AE590" s="31" t="str">
        <f t="shared" si="95"/>
        <v/>
      </c>
      <c r="AF590" s="32" t="str">
        <f>IFERROR(VLOOKUP(T590&amp;U590&amp;V590&amp;W590&amp;X590&amp;Y590,표준용어!$A:$B,1,FALSE),"")</f>
        <v/>
      </c>
      <c r="AG590" s="32" t="str">
        <f t="shared" si="96"/>
        <v/>
      </c>
      <c r="AH590" s="32" t="str">
        <f t="shared" si="97"/>
        <v/>
      </c>
      <c r="AI590" s="33" t="str">
        <f t="shared" si="98"/>
        <v/>
      </c>
      <c r="AJ590" s="5" t="str">
        <f t="shared" si="99"/>
        <v/>
      </c>
      <c r="AK590" s="28" t="str">
        <f>IFERROR(VLOOKUP(AJ590,분류어!$A:$A,1,FALSE),"")</f>
        <v/>
      </c>
      <c r="AL590" s="13"/>
      <c r="AM590" s="34" t="s">
        <v>8889</v>
      </c>
      <c r="AN590" s="34" t="s">
        <v>8889</v>
      </c>
      <c r="AO590" s="34" t="s">
        <v>8889</v>
      </c>
      <c r="AP590" s="34" t="s">
        <v>8889</v>
      </c>
      <c r="AQ590" s="34" t="s">
        <v>8889</v>
      </c>
      <c r="AR590" s="34" t="s">
        <v>8889</v>
      </c>
      <c r="AS590" s="34" t="s">
        <v>8889</v>
      </c>
      <c r="AT590" s="34" t="s">
        <v>8889</v>
      </c>
    </row>
    <row r="591" spans="1:46" ht="16.5" customHeight="1">
      <c r="A591" s="28">
        <v>574</v>
      </c>
      <c r="B591" s="21" t="str">
        <f>IF(VLOOKUP(CONCATENATE(C591,".",D591,".",E591),대상테이블!$A:$H,8,FALSE)=0,"",VLOOKUP(CONCATENATE(,C591,".",D591,".",E591),대상테이블!$A:$H,8,FALSE))</f>
        <v/>
      </c>
      <c r="C591" s="29" t="s">
        <v>5966</v>
      </c>
      <c r="D591" s="29" t="s">
        <v>5967</v>
      </c>
      <c r="E591" s="29" t="s">
        <v>6036</v>
      </c>
      <c r="F591" s="29"/>
      <c r="G591" s="29" t="s">
        <v>10388</v>
      </c>
      <c r="H591" s="29"/>
      <c r="I591" s="29" t="s">
        <v>8884</v>
      </c>
      <c r="J591" s="29">
        <v>22</v>
      </c>
      <c r="K591" s="29" t="s">
        <v>8885</v>
      </c>
      <c r="L591" s="29" t="s">
        <v>133</v>
      </c>
      <c r="M591" s="29">
        <v>49</v>
      </c>
      <c r="N591" s="28">
        <f>IFERROR(VLOOKUP(T591,표준단어!$A:$C,3,FALSE),"")</f>
        <v>0</v>
      </c>
      <c r="O591" s="28" t="str">
        <f>IFERROR(VLOOKUP(U591,표준단어!$A:$C,3,FALSE),"")</f>
        <v>ADB</v>
      </c>
      <c r="P591" s="28" t="str">
        <f>IFERROR(VLOOKUP(V591,표준단어!$A:$C,3,FALSE),"")</f>
        <v>FVR</v>
      </c>
      <c r="Q591" s="28" t="str">
        <f>IFERROR(VLOOKUP(W591,표준단어!$A:$C,3,FALSE),"")</f>
        <v>QNT</v>
      </c>
      <c r="R591" s="28" t="str">
        <f>IFERROR(VLOOKUP(X591,표준단어!$A:$C,3,FALSE),"")</f>
        <v/>
      </c>
      <c r="S591" s="28" t="str">
        <f>IFERROR(VLOOKUP(Y591,표준단어!$A:$C,3,FALSE),"")</f>
        <v/>
      </c>
      <c r="T591" s="30" t="s">
        <v>9631</v>
      </c>
      <c r="U591" s="30" t="s">
        <v>8929</v>
      </c>
      <c r="V591" s="30" t="s">
        <v>9628</v>
      </c>
      <c r="W591" s="30" t="s">
        <v>8947</v>
      </c>
      <c r="X591" s="30"/>
      <c r="Y591" s="30"/>
      <c r="Z591" s="31" t="str">
        <f t="shared" si="90"/>
        <v/>
      </c>
      <c r="AA591" s="31" t="str">
        <f t="shared" si="91"/>
        <v/>
      </c>
      <c r="AB591" s="31" t="str">
        <f t="shared" si="92"/>
        <v/>
      </c>
      <c r="AC591" s="31" t="str">
        <f t="shared" si="93"/>
        <v/>
      </c>
      <c r="AD591" s="31" t="str">
        <f t="shared" si="94"/>
        <v/>
      </c>
      <c r="AE591" s="31" t="str">
        <f t="shared" si="95"/>
        <v/>
      </c>
      <c r="AF591" s="32" t="str">
        <f>IFERROR(VLOOKUP(T591&amp;U591&amp;V591&amp;W591&amp;X591&amp;Y591,표준용어!$A:$B,1,FALSE),"")</f>
        <v/>
      </c>
      <c r="AG591" s="32" t="str">
        <f t="shared" si="96"/>
        <v>일반성상기건식발열량</v>
      </c>
      <c r="AH591" s="32" t="str">
        <f t="shared" si="97"/>
        <v>일반성상기건식발열량</v>
      </c>
      <c r="AI591" s="33" t="str">
        <f t="shared" si="98"/>
        <v>0_ADB_FVR_QNT</v>
      </c>
      <c r="AJ591" s="5" t="str">
        <f t="shared" si="99"/>
        <v>QNT</v>
      </c>
      <c r="AK591" s="28" t="str">
        <f>IFERROR(VLOOKUP(AJ591,분류어!$A:$A,1,FALSE),"")</f>
        <v>QNT</v>
      </c>
      <c r="AL591" s="13"/>
      <c r="AM591" s="34" t="s">
        <v>8889</v>
      </c>
      <c r="AN591" s="34" t="s">
        <v>8889</v>
      </c>
      <c r="AO591" s="34" t="s">
        <v>8889</v>
      </c>
      <c r="AP591" s="34" t="s">
        <v>8889</v>
      </c>
      <c r="AQ591" s="34" t="s">
        <v>8889</v>
      </c>
      <c r="AR591" s="34" t="s">
        <v>8889</v>
      </c>
      <c r="AS591" s="34" t="s">
        <v>8889</v>
      </c>
      <c r="AT591" s="34" t="s">
        <v>8889</v>
      </c>
    </row>
    <row r="592" spans="1:46" ht="16.5" customHeight="1">
      <c r="A592" s="28">
        <v>575</v>
      </c>
      <c r="B592" s="21" t="str">
        <f>IF(VLOOKUP(CONCATENATE(C592,".",D592,".",E592),대상테이블!$A:$H,8,FALSE)=0,"",VLOOKUP(CONCATENATE(,C592,".",D592,".",E592),대상테이블!$A:$H,8,FALSE))</f>
        <v/>
      </c>
      <c r="C592" s="29" t="s">
        <v>5966</v>
      </c>
      <c r="D592" s="29" t="s">
        <v>5967</v>
      </c>
      <c r="E592" s="29" t="s">
        <v>6036</v>
      </c>
      <c r="F592" s="29"/>
      <c r="G592" s="29" t="s">
        <v>10004</v>
      </c>
      <c r="H592" s="29"/>
      <c r="I592" s="29" t="s">
        <v>8892</v>
      </c>
      <c r="J592" s="29">
        <v>20</v>
      </c>
      <c r="K592" s="29" t="s">
        <v>8885</v>
      </c>
      <c r="L592" s="29" t="s">
        <v>133</v>
      </c>
      <c r="M592" s="29">
        <v>50</v>
      </c>
      <c r="N592" s="28" t="str">
        <f>IFERROR(VLOOKUP(T592,표준단어!$A:$C,3,FALSE),"")</f>
        <v>CNTR</v>
      </c>
      <c r="O592" s="28" t="str">
        <f>IFERROR(VLOOKUP(U592,표준단어!$A:$C,3,FALSE),"")</f>
        <v>COND</v>
      </c>
      <c r="P592" s="28" t="str">
        <f>IFERROR(VLOOKUP(V592,표준단어!$A:$C,3,FALSE),"")</f>
        <v>NM</v>
      </c>
      <c r="Q592" s="28" t="str">
        <f>IFERROR(VLOOKUP(W592,표준단어!$A:$C,3,FALSE),"")</f>
        <v/>
      </c>
      <c r="R592" s="28" t="str">
        <f>IFERROR(VLOOKUP(X592,표준단어!$A:$C,3,FALSE),"")</f>
        <v/>
      </c>
      <c r="S592" s="28" t="str">
        <f>IFERROR(VLOOKUP(Y592,표준단어!$A:$C,3,FALSE),"")</f>
        <v/>
      </c>
      <c r="T592" s="30" t="s">
        <v>9105</v>
      </c>
      <c r="U592" s="30" t="s">
        <v>10005</v>
      </c>
      <c r="V592" s="30" t="s">
        <v>8926</v>
      </c>
      <c r="W592" s="30"/>
      <c r="X592" s="30"/>
      <c r="Y592" s="30"/>
      <c r="Z592" s="31" t="str">
        <f t="shared" si="90"/>
        <v/>
      </c>
      <c r="AA592" s="31" t="str">
        <f t="shared" si="91"/>
        <v/>
      </c>
      <c r="AB592" s="31" t="str">
        <f t="shared" si="92"/>
        <v/>
      </c>
      <c r="AC592" s="31" t="str">
        <f t="shared" si="93"/>
        <v/>
      </c>
      <c r="AD592" s="31" t="str">
        <f t="shared" si="94"/>
        <v/>
      </c>
      <c r="AE592" s="31" t="str">
        <f t="shared" si="95"/>
        <v/>
      </c>
      <c r="AF592" s="32" t="str">
        <f>IFERROR(VLOOKUP(T592&amp;U592&amp;V592&amp;W592&amp;X592&amp;Y592,표준용어!$A:$B,1,FALSE),"")</f>
        <v/>
      </c>
      <c r="AG592" s="32" t="str">
        <f t="shared" si="96"/>
        <v>계약조건명</v>
      </c>
      <c r="AH592" s="32" t="str">
        <f t="shared" si="97"/>
        <v>계약조건명</v>
      </c>
      <c r="AI592" s="33" t="str">
        <f t="shared" si="98"/>
        <v>CNTR_COND_NM</v>
      </c>
      <c r="AJ592" s="5" t="str">
        <f t="shared" si="99"/>
        <v>NM</v>
      </c>
      <c r="AK592" s="28" t="str">
        <f>IFERROR(VLOOKUP(AJ592,분류어!$A:$A,1,FALSE),"")</f>
        <v>NM</v>
      </c>
      <c r="AL592" s="13"/>
      <c r="AM592" s="34" t="s">
        <v>8889</v>
      </c>
      <c r="AN592" s="34" t="s">
        <v>8889</v>
      </c>
      <c r="AO592" s="34" t="s">
        <v>8889</v>
      </c>
      <c r="AP592" s="34" t="s">
        <v>8889</v>
      </c>
      <c r="AQ592" s="34" t="s">
        <v>8889</v>
      </c>
      <c r="AR592" s="34" t="s">
        <v>8889</v>
      </c>
      <c r="AS592" s="34" t="s">
        <v>8889</v>
      </c>
      <c r="AT592" s="34" t="s">
        <v>8889</v>
      </c>
    </row>
    <row r="593" spans="1:46" ht="16.5" customHeight="1">
      <c r="A593" s="28">
        <v>576</v>
      </c>
      <c r="B593" s="21" t="str">
        <f>IF(VLOOKUP(CONCATENATE(C593,".",D593,".",E593),대상테이블!$A:$H,8,FALSE)=0,"",VLOOKUP(CONCATENATE(,C593,".",D593,".",E593),대상테이블!$A:$H,8,FALSE))</f>
        <v/>
      </c>
      <c r="C593" s="29" t="s">
        <v>5966</v>
      </c>
      <c r="D593" s="29" t="s">
        <v>5967</v>
      </c>
      <c r="E593" s="29" t="s">
        <v>6036</v>
      </c>
      <c r="F593" s="29"/>
      <c r="G593" s="29" t="s">
        <v>6016</v>
      </c>
      <c r="H593" s="29"/>
      <c r="I593" s="29" t="s">
        <v>8892</v>
      </c>
      <c r="J593" s="29">
        <v>30</v>
      </c>
      <c r="K593" s="29" t="s">
        <v>8885</v>
      </c>
      <c r="L593" s="29" t="s">
        <v>133</v>
      </c>
      <c r="M593" s="29">
        <v>51</v>
      </c>
      <c r="N593" s="28" t="str">
        <f>IFERROR(VLOOKUP(T593,표준단어!$A:$C,3,FALSE),"")</f>
        <v>CNTR</v>
      </c>
      <c r="O593" s="28" t="str">
        <f>IFERROR(VLOOKUP(U593,표준단어!$A:$C,3,FALSE),"")</f>
        <v>NO</v>
      </c>
      <c r="P593" s="28" t="str">
        <f>IFERROR(VLOOKUP(V593,표준단어!$A:$C,3,FALSE),"")</f>
        <v/>
      </c>
      <c r="Q593" s="28" t="str">
        <f>IFERROR(VLOOKUP(W593,표준단어!$A:$C,3,FALSE),"")</f>
        <v/>
      </c>
      <c r="R593" s="28" t="str">
        <f>IFERROR(VLOOKUP(X593,표준단어!$A:$C,3,FALSE),"")</f>
        <v/>
      </c>
      <c r="S593" s="28" t="str">
        <f>IFERROR(VLOOKUP(Y593,표준단어!$A:$C,3,FALSE),"")</f>
        <v/>
      </c>
      <c r="T593" s="30" t="s">
        <v>9105</v>
      </c>
      <c r="U593" s="30" t="s">
        <v>9031</v>
      </c>
      <c r="V593" s="30"/>
      <c r="W593" s="30"/>
      <c r="X593" s="30"/>
      <c r="Y593" s="30"/>
      <c r="Z593" s="31" t="str">
        <f t="shared" si="90"/>
        <v/>
      </c>
      <c r="AA593" s="31" t="str">
        <f t="shared" si="91"/>
        <v/>
      </c>
      <c r="AB593" s="31" t="str">
        <f t="shared" si="92"/>
        <v/>
      </c>
      <c r="AC593" s="31" t="str">
        <f t="shared" si="93"/>
        <v/>
      </c>
      <c r="AD593" s="31" t="str">
        <f t="shared" si="94"/>
        <v/>
      </c>
      <c r="AE593" s="31" t="str">
        <f t="shared" si="95"/>
        <v/>
      </c>
      <c r="AF593" s="32" t="str">
        <f>IFERROR(VLOOKUP(T593&amp;U593&amp;V593&amp;W593&amp;X593&amp;Y593,표준용어!$A:$B,1,FALSE),"")</f>
        <v>계약번호</v>
      </c>
      <c r="AG593" s="32" t="str">
        <f t="shared" si="96"/>
        <v/>
      </c>
      <c r="AH593" s="32" t="str">
        <f t="shared" si="97"/>
        <v>계약번호</v>
      </c>
      <c r="AI593" s="33" t="str">
        <f t="shared" si="98"/>
        <v>CNTR_NO</v>
      </c>
      <c r="AJ593" s="5" t="str">
        <f t="shared" si="99"/>
        <v>NO</v>
      </c>
      <c r="AK593" s="28" t="str">
        <f>IFERROR(VLOOKUP(AJ593,분류어!$A:$A,1,FALSE),"")</f>
        <v>NO</v>
      </c>
      <c r="AL593" s="13" t="s">
        <v>8968</v>
      </c>
      <c r="AM593" s="34" t="s">
        <v>8889</v>
      </c>
      <c r="AN593" s="34" t="s">
        <v>8889</v>
      </c>
      <c r="AO593" s="34" t="s">
        <v>8889</v>
      </c>
      <c r="AP593" s="34" t="s">
        <v>8889</v>
      </c>
      <c r="AQ593" s="34" t="s">
        <v>8889</v>
      </c>
      <c r="AR593" s="34" t="s">
        <v>8889</v>
      </c>
      <c r="AS593" s="34" t="s">
        <v>8984</v>
      </c>
      <c r="AT593" s="34" t="s">
        <v>8889</v>
      </c>
    </row>
    <row r="594" spans="1:46" ht="16.5" customHeight="1">
      <c r="A594" s="28">
        <v>577</v>
      </c>
      <c r="B594" s="21" t="str">
        <f>IF(VLOOKUP(CONCATENATE(C594,".",D594,".",E594),대상테이블!$A:$H,8,FALSE)=0,"",VLOOKUP(CONCATENATE(,C594,".",D594,".",E594),대상테이블!$A:$H,8,FALSE))</f>
        <v/>
      </c>
      <c r="C594" s="29" t="s">
        <v>5966</v>
      </c>
      <c r="D594" s="29" t="s">
        <v>5967</v>
      </c>
      <c r="E594" s="29" t="s">
        <v>6036</v>
      </c>
      <c r="F594" s="29"/>
      <c r="G594" s="35" t="s">
        <v>9398</v>
      </c>
      <c r="H594" s="35"/>
      <c r="I594" s="29" t="s">
        <v>8892</v>
      </c>
      <c r="J594" s="29">
        <v>10</v>
      </c>
      <c r="K594" s="29" t="s">
        <v>8885</v>
      </c>
      <c r="L594" s="29" t="s">
        <v>133</v>
      </c>
      <c r="M594" s="29">
        <v>52</v>
      </c>
      <c r="N594" s="28" t="str">
        <f>IFERROR(VLOOKUP(T594,표준단어!$A:$C,3,FALSE),"")</f>
        <v/>
      </c>
      <c r="O594" s="28" t="str">
        <f>IFERROR(VLOOKUP(U594,표준단어!$A:$C,3,FALSE),"")</f>
        <v/>
      </c>
      <c r="P594" s="28" t="str">
        <f>IFERROR(VLOOKUP(V594,표준단어!$A:$C,3,FALSE),"")</f>
        <v/>
      </c>
      <c r="Q594" s="28" t="str">
        <f>IFERROR(VLOOKUP(W594,표준단어!$A:$C,3,FALSE),"")</f>
        <v/>
      </c>
      <c r="R594" s="28" t="str">
        <f>IFERROR(VLOOKUP(X594,표준단어!$A:$C,3,FALSE),"")</f>
        <v/>
      </c>
      <c r="S594" s="28" t="str">
        <f>IFERROR(VLOOKUP(Y594,표준단어!$A:$C,3,FALSE),"")</f>
        <v/>
      </c>
      <c r="T594" s="30"/>
      <c r="U594" s="30"/>
      <c r="V594" s="30"/>
      <c r="W594" s="30"/>
      <c r="X594" s="30"/>
      <c r="Y594" s="30"/>
      <c r="Z594" s="31" t="str">
        <f t="shared" si="90"/>
        <v/>
      </c>
      <c r="AA594" s="31" t="str">
        <f t="shared" si="91"/>
        <v/>
      </c>
      <c r="AB594" s="31" t="str">
        <f t="shared" si="92"/>
        <v/>
      </c>
      <c r="AC594" s="31" t="str">
        <f t="shared" si="93"/>
        <v/>
      </c>
      <c r="AD594" s="31" t="str">
        <f t="shared" si="94"/>
        <v/>
      </c>
      <c r="AE594" s="31" t="str">
        <f t="shared" si="95"/>
        <v/>
      </c>
      <c r="AF594" s="32" t="str">
        <f>IFERROR(VLOOKUP(T594&amp;U594&amp;V594&amp;W594&amp;X594&amp;Y594,표준용어!$A:$B,1,FALSE),"")</f>
        <v/>
      </c>
      <c r="AG594" s="32" t="str">
        <f t="shared" si="96"/>
        <v/>
      </c>
      <c r="AH594" s="32" t="str">
        <f t="shared" si="97"/>
        <v/>
      </c>
      <c r="AI594" s="33" t="str">
        <f t="shared" si="98"/>
        <v/>
      </c>
      <c r="AJ594" s="5" t="str">
        <f t="shared" si="99"/>
        <v/>
      </c>
      <c r="AK594" s="28" t="str">
        <f>IFERROR(VLOOKUP(AJ594,분류어!$A:$A,1,FALSE),"")</f>
        <v/>
      </c>
      <c r="AL594" s="13" t="s">
        <v>9100</v>
      </c>
      <c r="AM594" s="34" t="s">
        <v>8889</v>
      </c>
      <c r="AN594" s="34" t="s">
        <v>8889</v>
      </c>
      <c r="AO594" s="34" t="s">
        <v>8889</v>
      </c>
      <c r="AP594" s="34" t="s">
        <v>8889</v>
      </c>
      <c r="AQ594" s="34" t="s">
        <v>8889</v>
      </c>
      <c r="AR594" s="34" t="s">
        <v>8889</v>
      </c>
      <c r="AS594" s="34" t="s">
        <v>8889</v>
      </c>
      <c r="AT594" s="34" t="s">
        <v>8889</v>
      </c>
    </row>
    <row r="595" spans="1:46" ht="16.5" customHeight="1">
      <c r="A595" s="28">
        <v>578</v>
      </c>
      <c r="B595" s="21" t="str">
        <f>IF(VLOOKUP(CONCATENATE(C595,".",D595,".",E595),대상테이블!$A:$H,8,FALSE)=0,"",VLOOKUP(CONCATENATE(,C595,".",D595,".",E595),대상테이블!$A:$H,8,FALSE))</f>
        <v/>
      </c>
      <c r="C595" s="29" t="s">
        <v>5966</v>
      </c>
      <c r="D595" s="29" t="s">
        <v>5967</v>
      </c>
      <c r="E595" s="29" t="s">
        <v>6036</v>
      </c>
      <c r="F595" s="29"/>
      <c r="G595" s="35" t="s">
        <v>9397</v>
      </c>
      <c r="H595" s="35"/>
      <c r="I595" s="29" t="s">
        <v>8892</v>
      </c>
      <c r="J595" s="29">
        <v>10</v>
      </c>
      <c r="K595" s="29" t="s">
        <v>8885</v>
      </c>
      <c r="L595" s="29" t="s">
        <v>133</v>
      </c>
      <c r="M595" s="29">
        <v>53</v>
      </c>
      <c r="N595" s="28" t="str">
        <f>IFERROR(VLOOKUP(T595,표준단어!$A:$C,3,FALSE),"")</f>
        <v/>
      </c>
      <c r="O595" s="28" t="str">
        <f>IFERROR(VLOOKUP(U595,표준단어!$A:$C,3,FALSE),"")</f>
        <v/>
      </c>
      <c r="P595" s="28" t="str">
        <f>IFERROR(VLOOKUP(V595,표준단어!$A:$C,3,FALSE),"")</f>
        <v/>
      </c>
      <c r="Q595" s="28" t="str">
        <f>IFERROR(VLOOKUP(W595,표준단어!$A:$C,3,FALSE),"")</f>
        <v/>
      </c>
      <c r="R595" s="28" t="str">
        <f>IFERROR(VLOOKUP(X595,표준단어!$A:$C,3,FALSE),"")</f>
        <v/>
      </c>
      <c r="S595" s="28" t="str">
        <f>IFERROR(VLOOKUP(Y595,표준단어!$A:$C,3,FALSE),"")</f>
        <v/>
      </c>
      <c r="T595" s="30"/>
      <c r="U595" s="30"/>
      <c r="V595" s="30"/>
      <c r="W595" s="30"/>
      <c r="X595" s="30"/>
      <c r="Y595" s="30"/>
      <c r="Z595" s="31" t="str">
        <f t="shared" si="90"/>
        <v/>
      </c>
      <c r="AA595" s="31" t="str">
        <f t="shared" si="91"/>
        <v/>
      </c>
      <c r="AB595" s="31" t="str">
        <f t="shared" si="92"/>
        <v/>
      </c>
      <c r="AC595" s="31" t="str">
        <f t="shared" si="93"/>
        <v/>
      </c>
      <c r="AD595" s="31" t="str">
        <f t="shared" si="94"/>
        <v/>
      </c>
      <c r="AE595" s="31" t="str">
        <f t="shared" si="95"/>
        <v/>
      </c>
      <c r="AF595" s="32" t="str">
        <f>IFERROR(VLOOKUP(T595&amp;U595&amp;V595&amp;W595&amp;X595&amp;Y595,표준용어!$A:$B,1,FALSE),"")</f>
        <v/>
      </c>
      <c r="AG595" s="32" t="str">
        <f t="shared" si="96"/>
        <v/>
      </c>
      <c r="AH595" s="32" t="str">
        <f t="shared" si="97"/>
        <v/>
      </c>
      <c r="AI595" s="33" t="str">
        <f t="shared" si="98"/>
        <v/>
      </c>
      <c r="AJ595" s="5" t="str">
        <f t="shared" si="99"/>
        <v/>
      </c>
      <c r="AK595" s="28" t="str">
        <f>IFERROR(VLOOKUP(AJ595,분류어!$A:$A,1,FALSE),"")</f>
        <v/>
      </c>
      <c r="AL595" s="13" t="s">
        <v>9100</v>
      </c>
      <c r="AM595" s="34" t="s">
        <v>8889</v>
      </c>
      <c r="AN595" s="34" t="s">
        <v>8889</v>
      </c>
      <c r="AO595" s="34" t="s">
        <v>8889</v>
      </c>
      <c r="AP595" s="34" t="s">
        <v>8889</v>
      </c>
      <c r="AQ595" s="34" t="s">
        <v>8889</v>
      </c>
      <c r="AR595" s="34" t="s">
        <v>8889</v>
      </c>
      <c r="AS595" s="34" t="s">
        <v>8889</v>
      </c>
      <c r="AT595" s="34" t="s">
        <v>8889</v>
      </c>
    </row>
    <row r="596" spans="1:46" ht="16.5" customHeight="1">
      <c r="A596" s="28">
        <v>579</v>
      </c>
      <c r="B596" s="21" t="str">
        <f>IF(VLOOKUP(CONCATENATE(C596,".",D596,".",E596),대상테이블!$A:$H,8,FALSE)=0,"",VLOOKUP(CONCATENATE(,C596,".",D596,".",E596),대상테이블!$A:$H,8,FALSE))</f>
        <v/>
      </c>
      <c r="C596" s="29" t="s">
        <v>5966</v>
      </c>
      <c r="D596" s="29" t="s">
        <v>5967</v>
      </c>
      <c r="E596" s="29" t="s">
        <v>6036</v>
      </c>
      <c r="F596" s="29"/>
      <c r="G596" s="35" t="s">
        <v>10008</v>
      </c>
      <c r="H596" s="35"/>
      <c r="I596" s="29" t="s">
        <v>8884</v>
      </c>
      <c r="J596" s="29">
        <v>22</v>
      </c>
      <c r="K596" s="29" t="s">
        <v>8885</v>
      </c>
      <c r="L596" s="29" t="s">
        <v>133</v>
      </c>
      <c r="M596" s="29">
        <v>54</v>
      </c>
      <c r="N596" s="28" t="str">
        <f>IFERROR(VLOOKUP(T596,표준단어!$A:$C,3,FALSE),"")</f>
        <v/>
      </c>
      <c r="O596" s="28" t="str">
        <f>IFERROR(VLOOKUP(U596,표준단어!$A:$C,3,FALSE),"")</f>
        <v/>
      </c>
      <c r="P596" s="28" t="str">
        <f>IFERROR(VLOOKUP(V596,표준단어!$A:$C,3,FALSE),"")</f>
        <v/>
      </c>
      <c r="Q596" s="28" t="str">
        <f>IFERROR(VLOOKUP(W596,표준단어!$A:$C,3,FALSE),"")</f>
        <v/>
      </c>
      <c r="R596" s="28" t="str">
        <f>IFERROR(VLOOKUP(X596,표준단어!$A:$C,3,FALSE),"")</f>
        <v/>
      </c>
      <c r="S596" s="28" t="str">
        <f>IFERROR(VLOOKUP(Y596,표준단어!$A:$C,3,FALSE),"")</f>
        <v/>
      </c>
      <c r="T596" s="30"/>
      <c r="U596" s="30"/>
      <c r="V596" s="30"/>
      <c r="W596" s="30"/>
      <c r="X596" s="30"/>
      <c r="Y596" s="30"/>
      <c r="Z596" s="31" t="str">
        <f t="shared" si="90"/>
        <v/>
      </c>
      <c r="AA596" s="31" t="str">
        <f t="shared" si="91"/>
        <v/>
      </c>
      <c r="AB596" s="31" t="str">
        <f t="shared" si="92"/>
        <v/>
      </c>
      <c r="AC596" s="31" t="str">
        <f t="shared" si="93"/>
        <v/>
      </c>
      <c r="AD596" s="31" t="str">
        <f t="shared" si="94"/>
        <v/>
      </c>
      <c r="AE596" s="31" t="str">
        <f t="shared" si="95"/>
        <v/>
      </c>
      <c r="AF596" s="32" t="str">
        <f>IFERROR(VLOOKUP(T596&amp;U596&amp;V596&amp;W596&amp;X596&amp;Y596,표준용어!$A:$B,1,FALSE),"")</f>
        <v/>
      </c>
      <c r="AG596" s="32" t="str">
        <f t="shared" si="96"/>
        <v/>
      </c>
      <c r="AH596" s="32" t="str">
        <f t="shared" si="97"/>
        <v/>
      </c>
      <c r="AI596" s="33" t="str">
        <f t="shared" si="98"/>
        <v/>
      </c>
      <c r="AJ596" s="5" t="str">
        <f t="shared" si="99"/>
        <v/>
      </c>
      <c r="AK596" s="28" t="str">
        <f>IFERROR(VLOOKUP(AJ596,분류어!$A:$A,1,FALSE),"")</f>
        <v/>
      </c>
      <c r="AL596" s="13" t="s">
        <v>9995</v>
      </c>
      <c r="AM596" s="34" t="s">
        <v>8889</v>
      </c>
      <c r="AN596" s="34" t="s">
        <v>8889</v>
      </c>
      <c r="AO596" s="34" t="s">
        <v>8889</v>
      </c>
      <c r="AP596" s="34" t="s">
        <v>8889</v>
      </c>
      <c r="AQ596" s="34" t="s">
        <v>8889</v>
      </c>
      <c r="AR596" s="34" t="s">
        <v>8889</v>
      </c>
      <c r="AS596" s="34" t="s">
        <v>8889</v>
      </c>
      <c r="AT596" s="34" t="s">
        <v>8889</v>
      </c>
    </row>
    <row r="597" spans="1:46" ht="16.5" customHeight="1">
      <c r="A597" s="28">
        <v>580</v>
      </c>
      <c r="B597" s="21" t="str">
        <f>IF(VLOOKUP(CONCATENATE(C597,".",D597,".",E597),대상테이블!$A:$H,8,FALSE)=0,"",VLOOKUP(CONCATENATE(,C597,".",D597,".",E597),대상테이블!$A:$H,8,FALSE))</f>
        <v/>
      </c>
      <c r="C597" s="29" t="s">
        <v>5966</v>
      </c>
      <c r="D597" s="29" t="s">
        <v>5967</v>
      </c>
      <c r="E597" s="29" t="s">
        <v>6036</v>
      </c>
      <c r="F597" s="29"/>
      <c r="G597" s="35" t="s">
        <v>9395</v>
      </c>
      <c r="H597" s="35"/>
      <c r="I597" s="29" t="s">
        <v>9215</v>
      </c>
      <c r="J597" s="29">
        <v>1</v>
      </c>
      <c r="K597" s="29" t="s">
        <v>8885</v>
      </c>
      <c r="L597" s="29" t="s">
        <v>133</v>
      </c>
      <c r="M597" s="29">
        <v>55</v>
      </c>
      <c r="N597" s="28" t="str">
        <f>IFERROR(VLOOKUP(T597,표준단어!$A:$C,3,FALSE),"")</f>
        <v/>
      </c>
      <c r="O597" s="28" t="str">
        <f>IFERROR(VLOOKUP(U597,표준단어!$A:$C,3,FALSE),"")</f>
        <v/>
      </c>
      <c r="P597" s="28" t="str">
        <f>IFERROR(VLOOKUP(V597,표준단어!$A:$C,3,FALSE),"")</f>
        <v/>
      </c>
      <c r="Q597" s="28" t="str">
        <f>IFERROR(VLOOKUP(W597,표준단어!$A:$C,3,FALSE),"")</f>
        <v/>
      </c>
      <c r="R597" s="28" t="str">
        <f>IFERROR(VLOOKUP(X597,표준단어!$A:$C,3,FALSE),"")</f>
        <v/>
      </c>
      <c r="S597" s="28" t="str">
        <f>IFERROR(VLOOKUP(Y597,표준단어!$A:$C,3,FALSE),"")</f>
        <v/>
      </c>
      <c r="T597" s="30"/>
      <c r="U597" s="30"/>
      <c r="V597" s="30"/>
      <c r="W597" s="30"/>
      <c r="X597" s="30"/>
      <c r="Y597" s="30"/>
      <c r="Z597" s="31" t="str">
        <f t="shared" si="90"/>
        <v/>
      </c>
      <c r="AA597" s="31" t="str">
        <f t="shared" si="91"/>
        <v/>
      </c>
      <c r="AB597" s="31" t="str">
        <f t="shared" si="92"/>
        <v/>
      </c>
      <c r="AC597" s="31" t="str">
        <f t="shared" si="93"/>
        <v/>
      </c>
      <c r="AD597" s="31" t="str">
        <f t="shared" si="94"/>
        <v/>
      </c>
      <c r="AE597" s="31" t="str">
        <f t="shared" si="95"/>
        <v/>
      </c>
      <c r="AF597" s="32" t="str">
        <f>IFERROR(VLOOKUP(T597&amp;U597&amp;V597&amp;W597&amp;X597&amp;Y597,표준용어!$A:$B,1,FALSE),"")</f>
        <v/>
      </c>
      <c r="AG597" s="32" t="str">
        <f t="shared" si="96"/>
        <v/>
      </c>
      <c r="AH597" s="32" t="str">
        <f t="shared" si="97"/>
        <v/>
      </c>
      <c r="AI597" s="33" t="str">
        <f t="shared" si="98"/>
        <v/>
      </c>
      <c r="AJ597" s="5" t="str">
        <f t="shared" si="99"/>
        <v/>
      </c>
      <c r="AK597" s="28" t="str">
        <f>IFERROR(VLOOKUP(AJ597,분류어!$A:$A,1,FALSE),"")</f>
        <v/>
      </c>
      <c r="AL597" s="13" t="s">
        <v>9100</v>
      </c>
      <c r="AM597" s="34" t="s">
        <v>8889</v>
      </c>
      <c r="AN597" s="34" t="s">
        <v>8889</v>
      </c>
      <c r="AO597" s="34" t="s">
        <v>8889</v>
      </c>
      <c r="AP597" s="34" t="s">
        <v>8889</v>
      </c>
      <c r="AQ597" s="34" t="s">
        <v>8889</v>
      </c>
      <c r="AR597" s="34" t="s">
        <v>8889</v>
      </c>
      <c r="AS597" s="34" t="s">
        <v>8889</v>
      </c>
      <c r="AT597" s="34" t="s">
        <v>8889</v>
      </c>
    </row>
    <row r="598" spans="1:46" ht="16.5" customHeight="1">
      <c r="A598" s="28">
        <v>581</v>
      </c>
      <c r="B598" s="21" t="str">
        <f>IF(VLOOKUP(CONCATENATE(C598,".",D598,".",E598),대상테이블!$A:$H,8,FALSE)=0,"",VLOOKUP(CONCATENATE(,C598,".",D598,".",E598),대상테이블!$A:$H,8,FALSE))</f>
        <v/>
      </c>
      <c r="C598" s="29" t="s">
        <v>5966</v>
      </c>
      <c r="D598" s="29" t="s">
        <v>5967</v>
      </c>
      <c r="E598" s="29" t="s">
        <v>6036</v>
      </c>
      <c r="F598" s="29"/>
      <c r="G598" s="35" t="s">
        <v>9151</v>
      </c>
      <c r="H598" s="35"/>
      <c r="I598" s="29" t="s">
        <v>8892</v>
      </c>
      <c r="J598" s="29">
        <v>20</v>
      </c>
      <c r="K598" s="29" t="s">
        <v>8885</v>
      </c>
      <c r="L598" s="29" t="s">
        <v>133</v>
      </c>
      <c r="M598" s="29">
        <v>56</v>
      </c>
      <c r="N598" s="28" t="str">
        <f>IFERROR(VLOOKUP(T598,표준단어!$A:$C,3,FALSE),"")</f>
        <v/>
      </c>
      <c r="O598" s="28" t="str">
        <f>IFERROR(VLOOKUP(U598,표준단어!$A:$C,3,FALSE),"")</f>
        <v>COAL</v>
      </c>
      <c r="P598" s="28" t="str">
        <f>IFERROR(VLOOKUP(V598,표준단어!$A:$C,3,FALSE),"")</f>
        <v>GRD</v>
      </c>
      <c r="Q598" s="28" t="str">
        <f>IFERROR(VLOOKUP(W598,표준단어!$A:$C,3,FALSE),"")</f>
        <v>CD</v>
      </c>
      <c r="R598" s="28" t="str">
        <f>IFERROR(VLOOKUP(X598,표준단어!$A:$C,3,FALSE),"")</f>
        <v/>
      </c>
      <c r="S598" s="28" t="str">
        <f>IFERROR(VLOOKUP(Y598,표준단어!$A:$C,3,FALSE),"")</f>
        <v/>
      </c>
      <c r="T598" s="30" t="s">
        <v>5966</v>
      </c>
      <c r="U598" s="30" t="s">
        <v>9147</v>
      </c>
      <c r="V598" s="30" t="s">
        <v>285</v>
      </c>
      <c r="W598" s="30" t="s">
        <v>4143</v>
      </c>
      <c r="X598" s="30"/>
      <c r="Y598" s="30"/>
      <c r="Z598" s="31" t="str">
        <f t="shared" si="90"/>
        <v>혼탄관리</v>
      </c>
      <c r="AA598" s="31" t="str">
        <f t="shared" si="91"/>
        <v/>
      </c>
      <c r="AB598" s="31" t="str">
        <f t="shared" si="92"/>
        <v/>
      </c>
      <c r="AC598" s="31" t="str">
        <f t="shared" si="93"/>
        <v/>
      </c>
      <c r="AD598" s="31" t="str">
        <f t="shared" si="94"/>
        <v/>
      </c>
      <c r="AE598" s="31" t="str">
        <f t="shared" si="95"/>
        <v/>
      </c>
      <c r="AF598" s="32" t="str">
        <f>IFERROR(VLOOKUP(T598&amp;U598&amp;V598&amp;W598&amp;X598&amp;Y598,표준용어!$A:$B,1,FALSE),"")</f>
        <v/>
      </c>
      <c r="AG598" s="32" t="str">
        <f t="shared" si="96"/>
        <v>혼탄관리석탄등급코드</v>
      </c>
      <c r="AH598" s="32" t="str">
        <f t="shared" si="97"/>
        <v>혼탄관리석탄등급코드</v>
      </c>
      <c r="AI598" s="33" t="str">
        <f t="shared" si="98"/>
        <v>_COAL_GRD_CD</v>
      </c>
      <c r="AJ598" s="5" t="str">
        <f t="shared" si="99"/>
        <v>CD</v>
      </c>
      <c r="AK598" s="28" t="str">
        <f>IFERROR(VLOOKUP(AJ598,분류어!$A:$A,1,FALSE),"")</f>
        <v>CD</v>
      </c>
      <c r="AL598" s="13" t="s">
        <v>9152</v>
      </c>
      <c r="AM598" s="34" t="s">
        <v>8889</v>
      </c>
      <c r="AN598" s="34" t="s">
        <v>8889</v>
      </c>
      <c r="AO598" s="34" t="s">
        <v>8889</v>
      </c>
      <c r="AP598" s="34" t="s">
        <v>8889</v>
      </c>
      <c r="AQ598" s="34" t="s">
        <v>8889</v>
      </c>
      <c r="AR598" s="34" t="s">
        <v>8889</v>
      </c>
      <c r="AS598" s="34" t="s">
        <v>8889</v>
      </c>
      <c r="AT598" s="34" t="s">
        <v>8889</v>
      </c>
    </row>
    <row r="599" spans="1:46" ht="16.5" customHeight="1">
      <c r="A599" s="28">
        <v>582</v>
      </c>
      <c r="B599" s="21" t="str">
        <f>IF(VLOOKUP(CONCATENATE(C599,".",D599,".",E599),대상테이블!$A:$H,8,FALSE)=0,"",VLOOKUP(CONCATENATE(,C599,".",D599,".",E599),대상테이블!$A:$H,8,FALSE))</f>
        <v/>
      </c>
      <c r="C599" s="29" t="s">
        <v>5966</v>
      </c>
      <c r="D599" s="29" t="s">
        <v>5967</v>
      </c>
      <c r="E599" s="29" t="s">
        <v>6036</v>
      </c>
      <c r="F599" s="29"/>
      <c r="G599" s="29" t="s">
        <v>9794</v>
      </c>
      <c r="H599" s="29"/>
      <c r="I599" s="29" t="s">
        <v>8892</v>
      </c>
      <c r="J599" s="29">
        <v>25</v>
      </c>
      <c r="K599" s="29" t="s">
        <v>8885</v>
      </c>
      <c r="L599" s="29" t="s">
        <v>133</v>
      </c>
      <c r="M599" s="29">
        <v>57</v>
      </c>
      <c r="N599" s="28" t="str">
        <f>IFERROR(VLOOKUP(T599,표준단어!$A:$C,3,FALSE),"")</f>
        <v>INVC</v>
      </c>
      <c r="O599" s="28" t="str">
        <f>IFERROR(VLOOKUP(U599,표준단어!$A:$C,3,FALSE),"")</f>
        <v>SEQNO</v>
      </c>
      <c r="P599" s="28" t="str">
        <f>IFERROR(VLOOKUP(V599,표준단어!$A:$C,3,FALSE),"")</f>
        <v/>
      </c>
      <c r="Q599" s="28" t="str">
        <f>IFERROR(VLOOKUP(W599,표준단어!$A:$C,3,FALSE),"")</f>
        <v/>
      </c>
      <c r="R599" s="28" t="str">
        <f>IFERROR(VLOOKUP(X599,표준단어!$A:$C,3,FALSE),"")</f>
        <v/>
      </c>
      <c r="S599" s="28" t="str">
        <f>IFERROR(VLOOKUP(Y599,표준단어!$A:$C,3,FALSE),"")</f>
        <v/>
      </c>
      <c r="T599" s="30" t="s">
        <v>60123</v>
      </c>
      <c r="U599" s="30" t="s">
        <v>1</v>
      </c>
      <c r="V599" s="30"/>
      <c r="W599" s="30"/>
      <c r="X599" s="30"/>
      <c r="Y599" s="30"/>
      <c r="Z599" s="31" t="str">
        <f t="shared" si="90"/>
        <v/>
      </c>
      <c r="AA599" s="31" t="str">
        <f t="shared" si="91"/>
        <v/>
      </c>
      <c r="AB599" s="31" t="str">
        <f t="shared" si="92"/>
        <v/>
      </c>
      <c r="AC599" s="31" t="str">
        <f t="shared" si="93"/>
        <v/>
      </c>
      <c r="AD599" s="31" t="str">
        <f t="shared" si="94"/>
        <v/>
      </c>
      <c r="AE599" s="31" t="str">
        <f t="shared" si="95"/>
        <v/>
      </c>
      <c r="AF599" s="32" t="str">
        <f>IFERROR(VLOOKUP(T599&amp;U599&amp;V599&amp;W599&amp;X599&amp;Y599,표준용어!$A:$B,1,FALSE),"")</f>
        <v/>
      </c>
      <c r="AG599" s="32" t="str">
        <f t="shared" si="96"/>
        <v>인보이스순번</v>
      </c>
      <c r="AH599" s="32" t="str">
        <f t="shared" si="97"/>
        <v>인보이스순번</v>
      </c>
      <c r="AI599" s="33" t="str">
        <f t="shared" si="98"/>
        <v>INVC_SEQNO</v>
      </c>
      <c r="AJ599" s="5" t="str">
        <f t="shared" si="99"/>
        <v>SEQNO</v>
      </c>
      <c r="AK599" s="28" t="str">
        <f>IFERROR(VLOOKUP(AJ599,분류어!$A:$A,1,FALSE),"")</f>
        <v>SEQNO</v>
      </c>
      <c r="AL599" s="13"/>
      <c r="AM599" s="34" t="s">
        <v>8889</v>
      </c>
      <c r="AN599" s="34" t="s">
        <v>8889</v>
      </c>
      <c r="AO599" s="34" t="s">
        <v>8889</v>
      </c>
      <c r="AP599" s="34" t="s">
        <v>8889</v>
      </c>
      <c r="AQ599" s="34" t="s">
        <v>8889</v>
      </c>
      <c r="AR599" s="34" t="s">
        <v>8889</v>
      </c>
      <c r="AS599" s="34" t="s">
        <v>8889</v>
      </c>
      <c r="AT599" s="34" t="s">
        <v>8889</v>
      </c>
    </row>
    <row r="600" spans="1:46" ht="16.5" customHeight="1">
      <c r="A600" s="28">
        <v>583</v>
      </c>
      <c r="B600" s="21" t="str">
        <f>IF(VLOOKUP(CONCATENATE(C600,".",D600,".",E600),대상테이블!$A:$H,8,FALSE)=0,"",VLOOKUP(CONCATENATE(,C600,".",D600,".",E600),대상테이블!$A:$H,8,FALSE))</f>
        <v/>
      </c>
      <c r="C600" s="29" t="s">
        <v>5966</v>
      </c>
      <c r="D600" s="29" t="s">
        <v>5967</v>
      </c>
      <c r="E600" s="29" t="s">
        <v>6036</v>
      </c>
      <c r="F600" s="29"/>
      <c r="G600" s="29" t="s">
        <v>10299</v>
      </c>
      <c r="H600" s="29"/>
      <c r="I600" s="29" t="s">
        <v>8892</v>
      </c>
      <c r="J600" s="29">
        <v>60</v>
      </c>
      <c r="K600" s="29" t="s">
        <v>8885</v>
      </c>
      <c r="L600" s="29" t="s">
        <v>133</v>
      </c>
      <c r="M600" s="29">
        <v>58</v>
      </c>
      <c r="N600" s="28" t="str">
        <f>IFERROR(VLOOKUP(T600,표준단어!$A:$C,3,FALSE),"")</f>
        <v>SHIP</v>
      </c>
      <c r="O600" s="28" t="str">
        <f>IFERROR(VLOOKUP(U600,표준단어!$A:$C,3,FALSE),"")</f>
        <v>NM</v>
      </c>
      <c r="P600" s="28" t="str">
        <f>IFERROR(VLOOKUP(V600,표준단어!$A:$C,3,FALSE),"")</f>
        <v/>
      </c>
      <c r="Q600" s="28" t="str">
        <f>IFERROR(VLOOKUP(W600,표준단어!$A:$C,3,FALSE),"")</f>
        <v/>
      </c>
      <c r="R600" s="28" t="str">
        <f>IFERROR(VLOOKUP(X600,표준단어!$A:$C,3,FALSE),"")</f>
        <v/>
      </c>
      <c r="S600" s="28" t="str">
        <f>IFERROR(VLOOKUP(Y600,표준단어!$A:$C,3,FALSE),"")</f>
        <v/>
      </c>
      <c r="T600" s="30" t="s">
        <v>10293</v>
      </c>
      <c r="U600" s="30" t="s">
        <v>8926</v>
      </c>
      <c r="V600" s="30"/>
      <c r="W600" s="30"/>
      <c r="X600" s="30"/>
      <c r="Y600" s="30"/>
      <c r="Z600" s="31" t="str">
        <f t="shared" si="90"/>
        <v/>
      </c>
      <c r="AA600" s="31" t="str">
        <f t="shared" si="91"/>
        <v/>
      </c>
      <c r="AB600" s="31" t="str">
        <f t="shared" si="92"/>
        <v/>
      </c>
      <c r="AC600" s="31" t="str">
        <f t="shared" si="93"/>
        <v/>
      </c>
      <c r="AD600" s="31" t="str">
        <f t="shared" si="94"/>
        <v/>
      </c>
      <c r="AE600" s="31" t="str">
        <f t="shared" si="95"/>
        <v/>
      </c>
      <c r="AF600" s="32" t="str">
        <f>IFERROR(VLOOKUP(T600&amp;U600&amp;V600&amp;W600&amp;X600&amp;Y600,표준용어!$A:$B,1,FALSE),"")</f>
        <v>선박명</v>
      </c>
      <c r="AG600" s="32" t="str">
        <f t="shared" si="96"/>
        <v/>
      </c>
      <c r="AH600" s="32" t="str">
        <f t="shared" si="97"/>
        <v>선박명</v>
      </c>
      <c r="AI600" s="33" t="str">
        <f t="shared" si="98"/>
        <v>SHIP_NM</v>
      </c>
      <c r="AJ600" s="5" t="str">
        <f t="shared" si="99"/>
        <v>NM</v>
      </c>
      <c r="AK600" s="28" t="str">
        <f>IFERROR(VLOOKUP(AJ600,분류어!$A:$A,1,FALSE),"")</f>
        <v>NM</v>
      </c>
      <c r="AL600" s="13"/>
      <c r="AM600" s="34" t="s">
        <v>8889</v>
      </c>
      <c r="AN600" s="34" t="s">
        <v>8889</v>
      </c>
      <c r="AO600" s="34" t="s">
        <v>8889</v>
      </c>
      <c r="AP600" s="34" t="s">
        <v>8889</v>
      </c>
      <c r="AQ600" s="34" t="s">
        <v>8889</v>
      </c>
      <c r="AR600" s="34" t="s">
        <v>8889</v>
      </c>
      <c r="AS600" s="34" t="s">
        <v>8889</v>
      </c>
      <c r="AT600" s="34" t="s">
        <v>8889</v>
      </c>
    </row>
    <row r="601" spans="1:46" ht="16.5" customHeight="1">
      <c r="A601" s="28">
        <v>584</v>
      </c>
      <c r="B601" s="21" t="str">
        <f>IF(VLOOKUP(CONCATENATE(C601,".",D601,".",E601),대상테이블!$A:$H,8,FALSE)=0,"",VLOOKUP(CONCATENATE(,C601,".",D601,".",E601),대상테이블!$A:$H,8,FALSE))</f>
        <v/>
      </c>
      <c r="C601" s="29" t="s">
        <v>5966</v>
      </c>
      <c r="D601" s="29" t="s">
        <v>5967</v>
      </c>
      <c r="E601" s="29" t="s">
        <v>6036</v>
      </c>
      <c r="F601" s="29"/>
      <c r="G601" s="29" t="s">
        <v>10250</v>
      </c>
      <c r="H601" s="29"/>
      <c r="I601" s="29" t="s">
        <v>9215</v>
      </c>
      <c r="J601" s="29">
        <v>1</v>
      </c>
      <c r="K601" s="29" t="s">
        <v>8885</v>
      </c>
      <c r="L601" s="29" t="s">
        <v>133</v>
      </c>
      <c r="M601" s="29">
        <v>59</v>
      </c>
      <c r="N601" s="28" t="str">
        <f>IFERROR(VLOOKUP(T601,표준단어!$A:$C,3,FALSE),"")</f>
        <v>REG</v>
      </c>
      <c r="O601" s="28" t="str">
        <f>IFERROR(VLOOKUP(U601,표준단어!$A:$C,3,FALSE),"")</f>
        <v>YN</v>
      </c>
      <c r="P601" s="28" t="str">
        <f>IFERROR(VLOOKUP(V601,표준단어!$A:$C,3,FALSE),"")</f>
        <v/>
      </c>
      <c r="Q601" s="28" t="str">
        <f>IFERROR(VLOOKUP(W601,표준단어!$A:$C,3,FALSE),"")</f>
        <v/>
      </c>
      <c r="R601" s="28" t="str">
        <f>IFERROR(VLOOKUP(X601,표준단어!$A:$C,3,FALSE),"")</f>
        <v/>
      </c>
      <c r="S601" s="28" t="str">
        <f>IFERROR(VLOOKUP(Y601,표준단어!$A:$C,3,FALSE),"")</f>
        <v/>
      </c>
      <c r="T601" s="30" t="s">
        <v>9390</v>
      </c>
      <c r="U601" s="30" t="s">
        <v>9025</v>
      </c>
      <c r="V601" s="30"/>
      <c r="W601" s="30"/>
      <c r="X601" s="30"/>
      <c r="Y601" s="30"/>
      <c r="Z601" s="31" t="str">
        <f t="shared" si="90"/>
        <v/>
      </c>
      <c r="AA601" s="31" t="str">
        <f t="shared" si="91"/>
        <v/>
      </c>
      <c r="AB601" s="31" t="str">
        <f t="shared" si="92"/>
        <v/>
      </c>
      <c r="AC601" s="31" t="str">
        <f t="shared" si="93"/>
        <v/>
      </c>
      <c r="AD601" s="31" t="str">
        <f t="shared" si="94"/>
        <v/>
      </c>
      <c r="AE601" s="31" t="str">
        <f t="shared" si="95"/>
        <v/>
      </c>
      <c r="AF601" s="32" t="str">
        <f>IFERROR(VLOOKUP(T601&amp;U601&amp;V601&amp;W601&amp;X601&amp;Y601,표준용어!$A:$B,1,FALSE),"")</f>
        <v/>
      </c>
      <c r="AG601" s="32" t="str">
        <f t="shared" si="96"/>
        <v>등록여부</v>
      </c>
      <c r="AH601" s="32" t="str">
        <f t="shared" si="97"/>
        <v>등록여부</v>
      </c>
      <c r="AI601" s="33" t="str">
        <f t="shared" si="98"/>
        <v>REG_YN</v>
      </c>
      <c r="AJ601" s="5" t="str">
        <f t="shared" si="99"/>
        <v>YN</v>
      </c>
      <c r="AK601" s="28" t="str">
        <f>IFERROR(VLOOKUP(AJ601,분류어!$A:$A,1,FALSE),"")</f>
        <v>YN</v>
      </c>
      <c r="AL601" s="13"/>
      <c r="AM601" s="34" t="s">
        <v>8889</v>
      </c>
      <c r="AN601" s="34" t="s">
        <v>8889</v>
      </c>
      <c r="AO601" s="34" t="s">
        <v>8889</v>
      </c>
      <c r="AP601" s="34" t="s">
        <v>8889</v>
      </c>
      <c r="AQ601" s="34" t="s">
        <v>8889</v>
      </c>
      <c r="AR601" s="34" t="s">
        <v>8889</v>
      </c>
      <c r="AS601" s="34" t="s">
        <v>8889</v>
      </c>
      <c r="AT601" s="34" t="s">
        <v>8889</v>
      </c>
    </row>
    <row r="602" spans="1:46" ht="16.5" customHeight="1">
      <c r="A602" s="28">
        <v>585</v>
      </c>
      <c r="B602" s="21" t="str">
        <f>IF(VLOOKUP(CONCATENATE(C602,".",D602,".",E602),대상테이블!$A:$H,8,FALSE)=0,"",VLOOKUP(CONCATENATE(,C602,".",D602,".",E602),대상테이블!$A:$H,8,FALSE))</f>
        <v/>
      </c>
      <c r="C602" s="29" t="s">
        <v>5966</v>
      </c>
      <c r="D602" s="29" t="s">
        <v>5967</v>
      </c>
      <c r="E602" s="29" t="s">
        <v>6036</v>
      </c>
      <c r="F602" s="29"/>
      <c r="G602" s="29" t="s">
        <v>9471</v>
      </c>
      <c r="H602" s="29"/>
      <c r="I602" s="29" t="s">
        <v>8892</v>
      </c>
      <c r="J602" s="29">
        <v>100</v>
      </c>
      <c r="K602" s="29" t="s">
        <v>8885</v>
      </c>
      <c r="L602" s="29" t="s">
        <v>133</v>
      </c>
      <c r="M602" s="29">
        <v>60</v>
      </c>
      <c r="N602" s="28" t="str">
        <f>IFERROR(VLOOKUP(T602,표준단어!$A:$C,3,FALSE),"")</f>
        <v>FILE</v>
      </c>
      <c r="O602" s="28" t="str">
        <f>IFERROR(VLOOKUP(U602,표준단어!$A:$C,3,FALSE),"")</f>
        <v>NM</v>
      </c>
      <c r="P602" s="28" t="str">
        <f>IFERROR(VLOOKUP(V602,표준단어!$A:$C,3,FALSE),"")</f>
        <v/>
      </c>
      <c r="Q602" s="28" t="str">
        <f>IFERROR(VLOOKUP(W602,표준단어!$A:$C,3,FALSE),"")</f>
        <v/>
      </c>
      <c r="R602" s="28" t="str">
        <f>IFERROR(VLOOKUP(X602,표준단어!$A:$C,3,FALSE),"")</f>
        <v/>
      </c>
      <c r="S602" s="28" t="str">
        <f>IFERROR(VLOOKUP(Y602,표준단어!$A:$C,3,FALSE),"")</f>
        <v/>
      </c>
      <c r="T602" s="30" t="s">
        <v>9472</v>
      </c>
      <c r="U602" s="30" t="s">
        <v>8926</v>
      </c>
      <c r="V602" s="30"/>
      <c r="W602" s="30"/>
      <c r="X602" s="30"/>
      <c r="Y602" s="30"/>
      <c r="Z602" s="31" t="str">
        <f t="shared" si="90"/>
        <v/>
      </c>
      <c r="AA602" s="31" t="str">
        <f t="shared" si="91"/>
        <v/>
      </c>
      <c r="AB602" s="31" t="str">
        <f t="shared" si="92"/>
        <v/>
      </c>
      <c r="AC602" s="31" t="str">
        <f t="shared" si="93"/>
        <v/>
      </c>
      <c r="AD602" s="31" t="str">
        <f t="shared" si="94"/>
        <v/>
      </c>
      <c r="AE602" s="31" t="str">
        <f t="shared" si="95"/>
        <v/>
      </c>
      <c r="AF602" s="32" t="str">
        <f>IFERROR(VLOOKUP(T602&amp;U602&amp;V602&amp;W602&amp;X602&amp;Y602,표준용어!$A:$B,1,FALSE),"")</f>
        <v>파일명</v>
      </c>
      <c r="AG602" s="32" t="str">
        <f t="shared" si="96"/>
        <v/>
      </c>
      <c r="AH602" s="32" t="str">
        <f t="shared" si="97"/>
        <v>파일명</v>
      </c>
      <c r="AI602" s="33" t="str">
        <f t="shared" si="98"/>
        <v>FILE_NM</v>
      </c>
      <c r="AJ602" s="5" t="str">
        <f t="shared" si="99"/>
        <v>NM</v>
      </c>
      <c r="AK602" s="28" t="str">
        <f>IFERROR(VLOOKUP(AJ602,분류어!$A:$A,1,FALSE),"")</f>
        <v>NM</v>
      </c>
      <c r="AL602" s="13"/>
      <c r="AM602" s="34" t="s">
        <v>8889</v>
      </c>
      <c r="AN602" s="34" t="s">
        <v>8889</v>
      </c>
      <c r="AO602" s="34" t="s">
        <v>8889</v>
      </c>
      <c r="AP602" s="34" t="s">
        <v>8889</v>
      </c>
      <c r="AQ602" s="34" t="s">
        <v>8889</v>
      </c>
      <c r="AR602" s="34" t="s">
        <v>8889</v>
      </c>
      <c r="AS602" s="34" t="s">
        <v>8889</v>
      </c>
      <c r="AT602" s="34" t="s">
        <v>8889</v>
      </c>
    </row>
    <row r="603" spans="1:46" ht="16.5" customHeight="1">
      <c r="A603" s="28">
        <v>586</v>
      </c>
      <c r="B603" s="21" t="str">
        <f>IF(VLOOKUP(CONCATENATE(C603,".",D603,".",E603),대상테이블!$A:$H,8,FALSE)=0,"",VLOOKUP(CONCATENATE(,C603,".",D603,".",E603),대상테이블!$A:$H,8,FALSE))</f>
        <v/>
      </c>
      <c r="C603" s="29" t="s">
        <v>5966</v>
      </c>
      <c r="D603" s="29" t="s">
        <v>5967</v>
      </c>
      <c r="E603" s="29" t="s">
        <v>6036</v>
      </c>
      <c r="F603" s="29"/>
      <c r="G603" s="35" t="s">
        <v>10199</v>
      </c>
      <c r="H603" s="35"/>
      <c r="I603" s="29" t="s">
        <v>8892</v>
      </c>
      <c r="J603" s="29">
        <v>4</v>
      </c>
      <c r="K603" s="29" t="s">
        <v>8885</v>
      </c>
      <c r="L603" s="29" t="s">
        <v>133</v>
      </c>
      <c r="M603" s="29">
        <v>61</v>
      </c>
      <c r="N603" s="28" t="str">
        <f>IFERROR(VLOOKUP(T603,표준단어!$A:$C,3,FALSE),"")</f>
        <v/>
      </c>
      <c r="O603" s="28" t="str">
        <f>IFERROR(VLOOKUP(U603,표준단어!$A:$C,3,FALSE),"")</f>
        <v/>
      </c>
      <c r="P603" s="28" t="str">
        <f>IFERROR(VLOOKUP(V603,표준단어!$A:$C,3,FALSE),"")</f>
        <v/>
      </c>
      <c r="Q603" s="28" t="str">
        <f>IFERROR(VLOOKUP(W603,표준단어!$A:$C,3,FALSE),"")</f>
        <v/>
      </c>
      <c r="R603" s="28" t="str">
        <f>IFERROR(VLOOKUP(X603,표준단어!$A:$C,3,FALSE),"")</f>
        <v/>
      </c>
      <c r="S603" s="28" t="str">
        <f>IFERROR(VLOOKUP(Y603,표준단어!$A:$C,3,FALSE),"")</f>
        <v/>
      </c>
      <c r="T603" s="30"/>
      <c r="U603" s="30"/>
      <c r="V603" s="30"/>
      <c r="W603" s="30"/>
      <c r="X603" s="30"/>
      <c r="Y603" s="30"/>
      <c r="Z603" s="31" t="str">
        <f t="shared" si="90"/>
        <v/>
      </c>
      <c r="AA603" s="31" t="str">
        <f t="shared" si="91"/>
        <v/>
      </c>
      <c r="AB603" s="31" t="str">
        <f t="shared" si="92"/>
        <v/>
      </c>
      <c r="AC603" s="31" t="str">
        <f t="shared" si="93"/>
        <v/>
      </c>
      <c r="AD603" s="31" t="str">
        <f t="shared" si="94"/>
        <v/>
      </c>
      <c r="AE603" s="31" t="str">
        <f t="shared" si="95"/>
        <v/>
      </c>
      <c r="AF603" s="32" t="str">
        <f>IFERROR(VLOOKUP(T603&amp;U603&amp;V603&amp;W603&amp;X603&amp;Y603,표준용어!$A:$B,1,FALSE),"")</f>
        <v/>
      </c>
      <c r="AG603" s="32" t="str">
        <f t="shared" si="96"/>
        <v/>
      </c>
      <c r="AH603" s="32" t="str">
        <f t="shared" si="97"/>
        <v/>
      </c>
      <c r="AI603" s="33" t="str">
        <f t="shared" si="98"/>
        <v/>
      </c>
      <c r="AJ603" s="5" t="str">
        <f t="shared" si="99"/>
        <v/>
      </c>
      <c r="AK603" s="28" t="str">
        <f>IFERROR(VLOOKUP(AJ603,분류어!$A:$A,1,FALSE),"")</f>
        <v/>
      </c>
      <c r="AL603" s="13" t="s">
        <v>9995</v>
      </c>
      <c r="AM603" s="34" t="s">
        <v>8889</v>
      </c>
      <c r="AN603" s="34" t="s">
        <v>8889</v>
      </c>
      <c r="AO603" s="34" t="s">
        <v>8889</v>
      </c>
      <c r="AP603" s="34" t="s">
        <v>8889</v>
      </c>
      <c r="AQ603" s="34" t="s">
        <v>8889</v>
      </c>
      <c r="AR603" s="34" t="s">
        <v>8889</v>
      </c>
      <c r="AS603" s="34" t="s">
        <v>8889</v>
      </c>
      <c r="AT603" s="34" t="s">
        <v>8889</v>
      </c>
    </row>
    <row r="604" spans="1:46" ht="16.5" customHeight="1">
      <c r="A604" s="28">
        <v>587</v>
      </c>
      <c r="B604" s="21" t="str">
        <f>IF(VLOOKUP(CONCATENATE(C604,".",D604,".",E604),대상테이블!$A:$H,8,FALSE)=0,"",VLOOKUP(CONCATENATE(,C604,".",D604,".",E604),대상테이블!$A:$H,8,FALSE))</f>
        <v/>
      </c>
      <c r="C604" s="29" t="s">
        <v>5966</v>
      </c>
      <c r="D604" s="29" t="s">
        <v>5967</v>
      </c>
      <c r="E604" s="29" t="s">
        <v>6036</v>
      </c>
      <c r="F604" s="29"/>
      <c r="G604" s="35" t="s">
        <v>9396</v>
      </c>
      <c r="H604" s="35"/>
      <c r="I604" s="29" t="s">
        <v>8892</v>
      </c>
      <c r="J604" s="29">
        <v>10</v>
      </c>
      <c r="K604" s="29" t="s">
        <v>8885</v>
      </c>
      <c r="L604" s="29" t="s">
        <v>133</v>
      </c>
      <c r="M604" s="29">
        <v>62</v>
      </c>
      <c r="N604" s="28" t="str">
        <f>IFERROR(VLOOKUP(T604,표준단어!$A:$C,3,FALSE),"")</f>
        <v/>
      </c>
      <c r="O604" s="28" t="str">
        <f>IFERROR(VLOOKUP(U604,표준단어!$A:$C,3,FALSE),"")</f>
        <v/>
      </c>
      <c r="P604" s="28" t="str">
        <f>IFERROR(VLOOKUP(V604,표준단어!$A:$C,3,FALSE),"")</f>
        <v/>
      </c>
      <c r="Q604" s="28" t="str">
        <f>IFERROR(VLOOKUP(W604,표준단어!$A:$C,3,FALSE),"")</f>
        <v/>
      </c>
      <c r="R604" s="28" t="str">
        <f>IFERROR(VLOOKUP(X604,표준단어!$A:$C,3,FALSE),"")</f>
        <v/>
      </c>
      <c r="S604" s="28" t="str">
        <f>IFERROR(VLOOKUP(Y604,표준단어!$A:$C,3,FALSE),"")</f>
        <v/>
      </c>
      <c r="T604" s="30"/>
      <c r="U604" s="30"/>
      <c r="V604" s="30"/>
      <c r="W604" s="30"/>
      <c r="X604" s="30"/>
      <c r="Y604" s="30"/>
      <c r="Z604" s="31" t="str">
        <f t="shared" si="90"/>
        <v/>
      </c>
      <c r="AA604" s="31" t="str">
        <f t="shared" si="91"/>
        <v/>
      </c>
      <c r="AB604" s="31" t="str">
        <f t="shared" si="92"/>
        <v/>
      </c>
      <c r="AC604" s="31" t="str">
        <f t="shared" si="93"/>
        <v/>
      </c>
      <c r="AD604" s="31" t="str">
        <f t="shared" si="94"/>
        <v/>
      </c>
      <c r="AE604" s="31" t="str">
        <f t="shared" si="95"/>
        <v/>
      </c>
      <c r="AF604" s="32" t="str">
        <f>IFERROR(VLOOKUP(T604&amp;U604&amp;V604&amp;W604&amp;X604&amp;Y604,표준용어!$A:$B,1,FALSE),"")</f>
        <v/>
      </c>
      <c r="AG604" s="32" t="str">
        <f t="shared" si="96"/>
        <v/>
      </c>
      <c r="AH604" s="32" t="str">
        <f t="shared" si="97"/>
        <v/>
      </c>
      <c r="AI604" s="33" t="str">
        <f t="shared" si="98"/>
        <v/>
      </c>
      <c r="AJ604" s="5" t="str">
        <f t="shared" si="99"/>
        <v/>
      </c>
      <c r="AK604" s="28" t="str">
        <f>IFERROR(VLOOKUP(AJ604,분류어!$A:$A,1,FALSE),"")</f>
        <v/>
      </c>
      <c r="AL604" s="13" t="s">
        <v>9100</v>
      </c>
      <c r="AM604" s="34" t="s">
        <v>8889</v>
      </c>
      <c r="AN604" s="34" t="s">
        <v>8889</v>
      </c>
      <c r="AO604" s="34" t="s">
        <v>8889</v>
      </c>
      <c r="AP604" s="34" t="s">
        <v>8889</v>
      </c>
      <c r="AQ604" s="34" t="s">
        <v>8889</v>
      </c>
      <c r="AR604" s="34" t="s">
        <v>8889</v>
      </c>
      <c r="AS604" s="34" t="s">
        <v>8889</v>
      </c>
      <c r="AT604" s="34" t="s">
        <v>8889</v>
      </c>
    </row>
    <row r="605" spans="1:46" ht="16.5" customHeight="1">
      <c r="A605" s="28">
        <v>588</v>
      </c>
      <c r="B605" s="21" t="str">
        <f>IF(VLOOKUP(CONCATENATE(C605,".",D605,".",E605),대상테이블!$A:$H,8,FALSE)=0,"",VLOOKUP(CONCATENATE(,C605,".",D605,".",E605),대상테이블!$A:$H,8,FALSE))</f>
        <v/>
      </c>
      <c r="C605" s="29" t="s">
        <v>5966</v>
      </c>
      <c r="D605" s="29" t="s">
        <v>5967</v>
      </c>
      <c r="E605" s="29" t="s">
        <v>6036</v>
      </c>
      <c r="F605" s="29"/>
      <c r="G605" s="35" t="s">
        <v>10565</v>
      </c>
      <c r="H605" s="35"/>
      <c r="I605" s="29" t="s">
        <v>8892</v>
      </c>
      <c r="J605" s="29">
        <v>4</v>
      </c>
      <c r="K605" s="29" t="s">
        <v>8885</v>
      </c>
      <c r="L605" s="29" t="s">
        <v>133</v>
      </c>
      <c r="M605" s="29">
        <v>63</v>
      </c>
      <c r="N605" s="28" t="str">
        <f>IFERROR(VLOOKUP(T605,표준단어!$A:$C,3,FALSE),"")</f>
        <v/>
      </c>
      <c r="O605" s="28" t="str">
        <f>IFERROR(VLOOKUP(U605,표준단어!$A:$C,3,FALSE),"")</f>
        <v/>
      </c>
      <c r="P605" s="28" t="str">
        <f>IFERROR(VLOOKUP(V605,표준단어!$A:$C,3,FALSE),"")</f>
        <v/>
      </c>
      <c r="Q605" s="28" t="str">
        <f>IFERROR(VLOOKUP(W605,표준단어!$A:$C,3,FALSE),"")</f>
        <v/>
      </c>
      <c r="R605" s="28" t="str">
        <f>IFERROR(VLOOKUP(X605,표준단어!$A:$C,3,FALSE),"")</f>
        <v/>
      </c>
      <c r="S605" s="28" t="str">
        <f>IFERROR(VLOOKUP(Y605,표준단어!$A:$C,3,FALSE),"")</f>
        <v/>
      </c>
      <c r="T605" s="30"/>
      <c r="U605" s="30"/>
      <c r="V605" s="30"/>
      <c r="W605" s="30"/>
      <c r="X605" s="30"/>
      <c r="Y605" s="30"/>
      <c r="Z605" s="31" t="str">
        <f t="shared" si="90"/>
        <v/>
      </c>
      <c r="AA605" s="31" t="str">
        <f t="shared" si="91"/>
        <v/>
      </c>
      <c r="AB605" s="31" t="str">
        <f t="shared" si="92"/>
        <v/>
      </c>
      <c r="AC605" s="31" t="str">
        <f t="shared" si="93"/>
        <v/>
      </c>
      <c r="AD605" s="31" t="str">
        <f t="shared" si="94"/>
        <v/>
      </c>
      <c r="AE605" s="31" t="str">
        <f t="shared" si="95"/>
        <v/>
      </c>
      <c r="AF605" s="32" t="str">
        <f>IFERROR(VLOOKUP(T605&amp;U605&amp;V605&amp;W605&amp;X605&amp;Y605,표준용어!$A:$B,1,FALSE),"")</f>
        <v/>
      </c>
      <c r="AG605" s="32" t="str">
        <f t="shared" si="96"/>
        <v/>
      </c>
      <c r="AH605" s="32" t="str">
        <f t="shared" si="97"/>
        <v/>
      </c>
      <c r="AI605" s="33" t="str">
        <f t="shared" si="98"/>
        <v/>
      </c>
      <c r="AJ605" s="5" t="str">
        <f t="shared" si="99"/>
        <v/>
      </c>
      <c r="AK605" s="28" t="str">
        <f>IFERROR(VLOOKUP(AJ605,분류어!$A:$A,1,FALSE),"")</f>
        <v/>
      </c>
      <c r="AL605" s="13" t="s">
        <v>9995</v>
      </c>
      <c r="AM605" s="34" t="s">
        <v>8889</v>
      </c>
      <c r="AN605" s="34" t="s">
        <v>8889</v>
      </c>
      <c r="AO605" s="34" t="s">
        <v>8889</v>
      </c>
      <c r="AP605" s="34" t="s">
        <v>8889</v>
      </c>
      <c r="AQ605" s="34" t="s">
        <v>8889</v>
      </c>
      <c r="AR605" s="34" t="s">
        <v>8889</v>
      </c>
      <c r="AS605" s="34" t="s">
        <v>8889</v>
      </c>
      <c r="AT605" s="34" t="s">
        <v>8889</v>
      </c>
    </row>
    <row r="606" spans="1:46" ht="16.5" customHeight="1">
      <c r="A606" s="28">
        <v>589</v>
      </c>
      <c r="B606" s="21" t="str">
        <f>IF(VLOOKUP(CONCATENATE(C606,".",D606,".",E606),대상테이블!$A:$H,8,FALSE)=0,"",VLOOKUP(CONCATENATE(,C606,".",D606,".",E606),대상테이블!$A:$H,8,FALSE))</f>
        <v/>
      </c>
      <c r="C606" s="29" t="s">
        <v>5966</v>
      </c>
      <c r="D606" s="29" t="s">
        <v>5967</v>
      </c>
      <c r="E606" s="29" t="s">
        <v>6036</v>
      </c>
      <c r="F606" s="29"/>
      <c r="G606" s="35" t="s">
        <v>9103</v>
      </c>
      <c r="H606" s="35"/>
      <c r="I606" s="29" t="s">
        <v>8892</v>
      </c>
      <c r="J606" s="29">
        <v>35</v>
      </c>
      <c r="K606" s="29" t="s">
        <v>8885</v>
      </c>
      <c r="L606" s="29" t="s">
        <v>133</v>
      </c>
      <c r="M606" s="29">
        <v>64</v>
      </c>
      <c r="N606" s="28" t="str">
        <f>IFERROR(VLOOKUP(T606,표준단어!$A:$C,3,FALSE),"")</f>
        <v/>
      </c>
      <c r="O606" s="28" t="str">
        <f>IFERROR(VLOOKUP(U606,표준단어!$A:$C,3,FALSE),"")</f>
        <v/>
      </c>
      <c r="P606" s="28" t="str">
        <f>IFERROR(VLOOKUP(V606,표준단어!$A:$C,3,FALSE),"")</f>
        <v/>
      </c>
      <c r="Q606" s="28" t="str">
        <f>IFERROR(VLOOKUP(W606,표준단어!$A:$C,3,FALSE),"")</f>
        <v/>
      </c>
      <c r="R606" s="28" t="str">
        <f>IFERROR(VLOOKUP(X606,표준단어!$A:$C,3,FALSE),"")</f>
        <v/>
      </c>
      <c r="S606" s="28" t="str">
        <f>IFERROR(VLOOKUP(Y606,표준단어!$A:$C,3,FALSE),"")</f>
        <v/>
      </c>
      <c r="T606" s="30"/>
      <c r="U606" s="30"/>
      <c r="V606" s="30"/>
      <c r="W606" s="30"/>
      <c r="X606" s="30"/>
      <c r="Y606" s="30"/>
      <c r="Z606" s="31" t="str">
        <f t="shared" si="90"/>
        <v/>
      </c>
      <c r="AA606" s="31" t="str">
        <f t="shared" si="91"/>
        <v/>
      </c>
      <c r="AB606" s="31" t="str">
        <f t="shared" si="92"/>
        <v/>
      </c>
      <c r="AC606" s="31" t="str">
        <f t="shared" si="93"/>
        <v/>
      </c>
      <c r="AD606" s="31" t="str">
        <f t="shared" si="94"/>
        <v/>
      </c>
      <c r="AE606" s="31" t="str">
        <f t="shared" si="95"/>
        <v/>
      </c>
      <c r="AF606" s="32" t="str">
        <f>IFERROR(VLOOKUP(T606&amp;U606&amp;V606&amp;W606&amp;X606&amp;Y606,표준용어!$A:$B,1,FALSE),"")</f>
        <v/>
      </c>
      <c r="AG606" s="32" t="str">
        <f t="shared" si="96"/>
        <v/>
      </c>
      <c r="AH606" s="32" t="str">
        <f t="shared" si="97"/>
        <v/>
      </c>
      <c r="AI606" s="33" t="str">
        <f t="shared" si="98"/>
        <v/>
      </c>
      <c r="AJ606" s="5" t="str">
        <f t="shared" si="99"/>
        <v/>
      </c>
      <c r="AK606" s="28" t="str">
        <f>IFERROR(VLOOKUP(AJ606,분류어!$A:$A,1,FALSE),"")</f>
        <v/>
      </c>
      <c r="AL606" s="13" t="s">
        <v>8971</v>
      </c>
      <c r="AM606" s="34" t="s">
        <v>8889</v>
      </c>
      <c r="AN606" s="34" t="s">
        <v>8889</v>
      </c>
      <c r="AO606" s="34" t="s">
        <v>8889</v>
      </c>
      <c r="AP606" s="34" t="s">
        <v>8889</v>
      </c>
      <c r="AQ606" s="34" t="s">
        <v>8889</v>
      </c>
      <c r="AR606" s="34" t="s">
        <v>8889</v>
      </c>
      <c r="AS606" s="34" t="s">
        <v>8889</v>
      </c>
      <c r="AT606" s="34" t="s">
        <v>8889</v>
      </c>
    </row>
    <row r="607" spans="1:46" ht="16.5" customHeight="1">
      <c r="A607" s="28">
        <v>590</v>
      </c>
      <c r="B607" s="21" t="str">
        <f>IF(VLOOKUP(CONCATENATE(C607,".",D607,".",E607),대상테이블!$A:$H,8,FALSE)=0,"",VLOOKUP(CONCATENATE(,C607,".",D607,".",E607),대상테이블!$A:$H,8,FALSE))</f>
        <v/>
      </c>
      <c r="C607" s="29" t="s">
        <v>5966</v>
      </c>
      <c r="D607" s="29" t="s">
        <v>5967</v>
      </c>
      <c r="E607" s="29" t="s">
        <v>6036</v>
      </c>
      <c r="F607" s="29"/>
      <c r="G607" s="29" t="s">
        <v>9104</v>
      </c>
      <c r="H607" s="29"/>
      <c r="I607" s="29" t="s">
        <v>8892</v>
      </c>
      <c r="J607" s="29">
        <v>35</v>
      </c>
      <c r="K607" s="29" t="s">
        <v>8885</v>
      </c>
      <c r="L607" s="29" t="s">
        <v>133</v>
      </c>
      <c r="M607" s="29">
        <v>65</v>
      </c>
      <c r="N607" s="28" t="str">
        <f>IFERROR(VLOOKUP(T607,표준단어!$A:$C,3,FALSE),"")</f>
        <v>CNTR</v>
      </c>
      <c r="O607" s="28" t="str">
        <f>IFERROR(VLOOKUP(U607,표준단어!$A:$C,3,FALSE),"")</f>
        <v>NO</v>
      </c>
      <c r="P607" s="28" t="str">
        <f>IFERROR(VLOOKUP(V607,표준단어!$A:$C,3,FALSE),"")</f>
        <v/>
      </c>
      <c r="Q607" s="28" t="str">
        <f>IFERROR(VLOOKUP(W607,표준단어!$A:$C,3,FALSE),"")</f>
        <v/>
      </c>
      <c r="R607" s="28" t="str">
        <f>IFERROR(VLOOKUP(X607,표준단어!$A:$C,3,FALSE),"")</f>
        <v/>
      </c>
      <c r="S607" s="28" t="str">
        <f>IFERROR(VLOOKUP(Y607,표준단어!$A:$C,3,FALSE),"")</f>
        <v/>
      </c>
      <c r="T607" s="30" t="s">
        <v>9105</v>
      </c>
      <c r="U607" s="30" t="s">
        <v>9031</v>
      </c>
      <c r="V607" s="30"/>
      <c r="W607" s="30"/>
      <c r="X607" s="30"/>
      <c r="Y607" s="30"/>
      <c r="Z607" s="31" t="str">
        <f t="shared" si="90"/>
        <v/>
      </c>
      <c r="AA607" s="31" t="str">
        <f t="shared" si="91"/>
        <v/>
      </c>
      <c r="AB607" s="31" t="str">
        <f t="shared" si="92"/>
        <v/>
      </c>
      <c r="AC607" s="31" t="str">
        <f t="shared" si="93"/>
        <v/>
      </c>
      <c r="AD607" s="31" t="str">
        <f t="shared" si="94"/>
        <v/>
      </c>
      <c r="AE607" s="31" t="str">
        <f t="shared" si="95"/>
        <v/>
      </c>
      <c r="AF607" s="32" t="str">
        <f>IFERROR(VLOOKUP(T607&amp;U607&amp;V607&amp;W607&amp;X607&amp;Y607,표준용어!$A:$B,1,FALSE),"")</f>
        <v>계약번호</v>
      </c>
      <c r="AG607" s="32" t="str">
        <f t="shared" si="96"/>
        <v/>
      </c>
      <c r="AH607" s="32" t="str">
        <f t="shared" si="97"/>
        <v>계약번호</v>
      </c>
      <c r="AI607" s="33" t="str">
        <f t="shared" si="98"/>
        <v>CNTR_NO</v>
      </c>
      <c r="AJ607" s="5" t="str">
        <f t="shared" si="99"/>
        <v>NO</v>
      </c>
      <c r="AK607" s="28" t="str">
        <f>IFERROR(VLOOKUP(AJ607,분류어!$A:$A,1,FALSE),"")</f>
        <v>NO</v>
      </c>
      <c r="AL607" s="13"/>
      <c r="AM607" s="34" t="s">
        <v>8889</v>
      </c>
      <c r="AN607" s="34" t="s">
        <v>8889</v>
      </c>
      <c r="AO607" s="34" t="s">
        <v>8889</v>
      </c>
      <c r="AP607" s="34" t="s">
        <v>8889</v>
      </c>
      <c r="AQ607" s="34" t="s">
        <v>8889</v>
      </c>
      <c r="AR607" s="34" t="s">
        <v>8889</v>
      </c>
      <c r="AS607" s="34" t="s">
        <v>8889</v>
      </c>
      <c r="AT607" s="34" t="s">
        <v>8889</v>
      </c>
    </row>
    <row r="608" spans="1:46" ht="16.5" customHeight="1">
      <c r="A608" s="28">
        <v>591</v>
      </c>
      <c r="B608" s="21" t="str">
        <f>IF(VLOOKUP(CONCATENATE(C608,".",D608,".",E608),대상테이블!$A:$H,8,FALSE)=0,"",VLOOKUP(CONCATENATE(,C608,".",D608,".",E608),대상테이블!$A:$H,8,FALSE))</f>
        <v/>
      </c>
      <c r="C608" s="29" t="s">
        <v>5966</v>
      </c>
      <c r="D608" s="29" t="s">
        <v>5967</v>
      </c>
      <c r="E608" s="29" t="s">
        <v>6036</v>
      </c>
      <c r="F608" s="29"/>
      <c r="G608" s="35" t="s">
        <v>10614</v>
      </c>
      <c r="H608" s="35"/>
      <c r="I608" s="29" t="s">
        <v>8892</v>
      </c>
      <c r="J608" s="29">
        <v>10</v>
      </c>
      <c r="K608" s="29" t="s">
        <v>8885</v>
      </c>
      <c r="L608" s="29" t="s">
        <v>133</v>
      </c>
      <c r="M608" s="29">
        <v>66</v>
      </c>
      <c r="N608" s="28" t="str">
        <f>IFERROR(VLOOKUP(T608,표준단어!$A:$C,3,FALSE),"")</f>
        <v/>
      </c>
      <c r="O608" s="28" t="str">
        <f>IFERROR(VLOOKUP(U608,표준단어!$A:$C,3,FALSE),"")</f>
        <v/>
      </c>
      <c r="P608" s="28" t="str">
        <f>IFERROR(VLOOKUP(V608,표준단어!$A:$C,3,FALSE),"")</f>
        <v/>
      </c>
      <c r="Q608" s="28" t="str">
        <f>IFERROR(VLOOKUP(W608,표준단어!$A:$C,3,FALSE),"")</f>
        <v/>
      </c>
      <c r="R608" s="28" t="str">
        <f>IFERROR(VLOOKUP(X608,표준단어!$A:$C,3,FALSE),"")</f>
        <v/>
      </c>
      <c r="S608" s="28" t="str">
        <f>IFERROR(VLOOKUP(Y608,표준단어!$A:$C,3,FALSE),"")</f>
        <v/>
      </c>
      <c r="T608" s="30"/>
      <c r="U608" s="30"/>
      <c r="V608" s="30"/>
      <c r="W608" s="30"/>
      <c r="X608" s="30"/>
      <c r="Y608" s="30"/>
      <c r="Z608" s="31" t="str">
        <f t="shared" si="90"/>
        <v/>
      </c>
      <c r="AA608" s="31" t="str">
        <f t="shared" si="91"/>
        <v/>
      </c>
      <c r="AB608" s="31" t="str">
        <f t="shared" si="92"/>
        <v/>
      </c>
      <c r="AC608" s="31" t="str">
        <f t="shared" si="93"/>
        <v/>
      </c>
      <c r="AD608" s="31" t="str">
        <f t="shared" si="94"/>
        <v/>
      </c>
      <c r="AE608" s="31" t="str">
        <f t="shared" si="95"/>
        <v/>
      </c>
      <c r="AF608" s="32" t="str">
        <f>IFERROR(VLOOKUP(T608&amp;U608&amp;V608&amp;W608&amp;X608&amp;Y608,표준용어!$A:$B,1,FALSE),"")</f>
        <v/>
      </c>
      <c r="AG608" s="32" t="str">
        <f t="shared" si="96"/>
        <v/>
      </c>
      <c r="AH608" s="32" t="str">
        <f t="shared" si="97"/>
        <v/>
      </c>
      <c r="AI608" s="33" t="str">
        <f t="shared" si="98"/>
        <v/>
      </c>
      <c r="AJ608" s="5" t="str">
        <f t="shared" si="99"/>
        <v/>
      </c>
      <c r="AK608" s="28" t="str">
        <f>IFERROR(VLOOKUP(AJ608,분류어!$A:$A,1,FALSE),"")</f>
        <v/>
      </c>
      <c r="AL608" s="13" t="s">
        <v>9995</v>
      </c>
      <c r="AM608" s="34" t="s">
        <v>8889</v>
      </c>
      <c r="AN608" s="34" t="s">
        <v>8889</v>
      </c>
      <c r="AO608" s="34" t="s">
        <v>8889</v>
      </c>
      <c r="AP608" s="34" t="s">
        <v>8889</v>
      </c>
      <c r="AQ608" s="34" t="s">
        <v>8889</v>
      </c>
      <c r="AR608" s="34" t="s">
        <v>8889</v>
      </c>
      <c r="AS608" s="34" t="s">
        <v>8889</v>
      </c>
      <c r="AT608" s="34" t="s">
        <v>8889</v>
      </c>
    </row>
    <row r="609" spans="1:46" ht="16.5" customHeight="1">
      <c r="A609" s="28">
        <v>592</v>
      </c>
      <c r="B609" s="21" t="str">
        <f>IF(VLOOKUP(CONCATENATE(C609,".",D609,".",E609),대상테이블!$A:$H,8,FALSE)=0,"",VLOOKUP(CONCATENATE(,C609,".",D609,".",E609),대상테이블!$A:$H,8,FALSE))</f>
        <v/>
      </c>
      <c r="C609" s="29" t="s">
        <v>5966</v>
      </c>
      <c r="D609" s="29" t="s">
        <v>5967</v>
      </c>
      <c r="E609" s="29" t="s">
        <v>6036</v>
      </c>
      <c r="F609" s="29"/>
      <c r="G609" s="29" t="s">
        <v>9841</v>
      </c>
      <c r="H609" s="29"/>
      <c r="I609" s="29" t="s">
        <v>9215</v>
      </c>
      <c r="J609" s="29">
        <v>10</v>
      </c>
      <c r="K609" s="29" t="s">
        <v>8885</v>
      </c>
      <c r="L609" s="29" t="s">
        <v>133</v>
      </c>
      <c r="M609" s="29">
        <v>67</v>
      </c>
      <c r="N609" s="28" t="str">
        <f>IFERROR(VLOOKUP(T609,표준단어!$A:$C,3,FALSE),"")</f>
        <v>BIZP</v>
      </c>
      <c r="O609" s="28" t="str">
        <f>IFERROR(VLOOKUP(U609,표준단어!$A:$C,3,FALSE),"")</f>
        <v>VOY</v>
      </c>
      <c r="P609" s="28" t="str">
        <f>IFERROR(VLOOKUP(V609,표준단어!$A:$C,3,FALSE),"")</f>
        <v>NO</v>
      </c>
      <c r="Q609" s="28" t="str">
        <f>IFERROR(VLOOKUP(W609,표준단어!$A:$C,3,FALSE),"")</f>
        <v/>
      </c>
      <c r="R609" s="28" t="str">
        <f>IFERROR(VLOOKUP(X609,표준단어!$A:$C,3,FALSE),"")</f>
        <v/>
      </c>
      <c r="S609" s="28" t="str">
        <f>IFERROR(VLOOKUP(Y609,표준단어!$A:$C,3,FALSE),"")</f>
        <v/>
      </c>
      <c r="T609" s="30" t="s">
        <v>9842</v>
      </c>
      <c r="U609" s="30" t="s">
        <v>9233</v>
      </c>
      <c r="V609" s="30" t="s">
        <v>9031</v>
      </c>
      <c r="W609" s="30"/>
      <c r="X609" s="30"/>
      <c r="Y609" s="30"/>
      <c r="Z609" s="31" t="str">
        <f t="shared" si="90"/>
        <v/>
      </c>
      <c r="AA609" s="31" t="str">
        <f t="shared" si="91"/>
        <v/>
      </c>
      <c r="AB609" s="31" t="str">
        <f t="shared" si="92"/>
        <v/>
      </c>
      <c r="AC609" s="31" t="str">
        <f t="shared" si="93"/>
        <v/>
      </c>
      <c r="AD609" s="31" t="str">
        <f t="shared" si="94"/>
        <v/>
      </c>
      <c r="AE609" s="31" t="str">
        <f t="shared" si="95"/>
        <v/>
      </c>
      <c r="AF609" s="32" t="str">
        <f>IFERROR(VLOOKUP(T609&amp;U609&amp;V609&amp;W609&amp;X609&amp;Y609,표준용어!$A:$B,1,FALSE),"")</f>
        <v/>
      </c>
      <c r="AG609" s="32" t="str">
        <f t="shared" si="96"/>
        <v>사업소항차번호</v>
      </c>
      <c r="AH609" s="32" t="str">
        <f t="shared" si="97"/>
        <v>사업소항차번호</v>
      </c>
      <c r="AI609" s="33" t="str">
        <f t="shared" si="98"/>
        <v>BIZP_VOY_NO</v>
      </c>
      <c r="AJ609" s="5" t="str">
        <f t="shared" si="99"/>
        <v>NO</v>
      </c>
      <c r="AK609" s="28" t="str">
        <f>IFERROR(VLOOKUP(AJ609,분류어!$A:$A,1,FALSE),"")</f>
        <v>NO</v>
      </c>
      <c r="AL609" s="13"/>
      <c r="AM609" s="34" t="s">
        <v>8889</v>
      </c>
      <c r="AN609" s="34" t="s">
        <v>8889</v>
      </c>
      <c r="AO609" s="34" t="s">
        <v>8889</v>
      </c>
      <c r="AP609" s="34" t="s">
        <v>8889</v>
      </c>
      <c r="AQ609" s="34" t="s">
        <v>8889</v>
      </c>
      <c r="AR609" s="34" t="s">
        <v>8889</v>
      </c>
      <c r="AS609" s="34" t="s">
        <v>8889</v>
      </c>
      <c r="AT609" s="34" t="s">
        <v>8889</v>
      </c>
    </row>
    <row r="610" spans="1:46" ht="16.5" customHeight="1">
      <c r="A610" s="28">
        <v>593</v>
      </c>
      <c r="B610" s="21" t="str">
        <f>IF(VLOOKUP(CONCATENATE(C610,".",D610,".",E610),대상테이블!$A:$H,8,FALSE)=0,"",VLOOKUP(CONCATENATE(,C610,".",D610,".",E610),대상테이블!$A:$H,8,FALSE))</f>
        <v/>
      </c>
      <c r="C610" s="29" t="s">
        <v>5966</v>
      </c>
      <c r="D610" s="29" t="s">
        <v>5967</v>
      </c>
      <c r="E610" s="29" t="s">
        <v>6036</v>
      </c>
      <c r="F610" s="29"/>
      <c r="G610" s="35" t="s">
        <v>9699</v>
      </c>
      <c r="H610" s="35"/>
      <c r="I610" s="29" t="s">
        <v>8884</v>
      </c>
      <c r="J610" s="29">
        <v>22</v>
      </c>
      <c r="K610" s="29" t="s">
        <v>8885</v>
      </c>
      <c r="L610" s="29" t="s">
        <v>133</v>
      </c>
      <c r="M610" s="29">
        <v>68</v>
      </c>
      <c r="N610" s="28" t="str">
        <f>IFERROR(VLOOKUP(T610,표준단어!$A:$C,3,FALSE),"")</f>
        <v/>
      </c>
      <c r="O610" s="28" t="str">
        <f>IFERROR(VLOOKUP(U610,표준단어!$A:$C,3,FALSE),"")</f>
        <v/>
      </c>
      <c r="P610" s="28" t="str">
        <f>IFERROR(VLOOKUP(V610,표준단어!$A:$C,3,FALSE),"")</f>
        <v/>
      </c>
      <c r="Q610" s="28" t="str">
        <f>IFERROR(VLOOKUP(W610,표준단어!$A:$C,3,FALSE),"")</f>
        <v/>
      </c>
      <c r="R610" s="28" t="str">
        <f>IFERROR(VLOOKUP(X610,표준단어!$A:$C,3,FALSE),"")</f>
        <v/>
      </c>
      <c r="S610" s="28" t="str">
        <f>IFERROR(VLOOKUP(Y610,표준단어!$A:$C,3,FALSE),"")</f>
        <v/>
      </c>
      <c r="T610" s="30"/>
      <c r="U610" s="30"/>
      <c r="V610" s="30"/>
      <c r="W610" s="30"/>
      <c r="X610" s="30"/>
      <c r="Y610" s="30"/>
      <c r="Z610" s="31" t="str">
        <f t="shared" si="90"/>
        <v/>
      </c>
      <c r="AA610" s="31" t="str">
        <f t="shared" si="91"/>
        <v/>
      </c>
      <c r="AB610" s="31" t="str">
        <f t="shared" si="92"/>
        <v/>
      </c>
      <c r="AC610" s="31" t="str">
        <f t="shared" si="93"/>
        <v/>
      </c>
      <c r="AD610" s="31" t="str">
        <f t="shared" si="94"/>
        <v/>
      </c>
      <c r="AE610" s="31" t="str">
        <f t="shared" si="95"/>
        <v/>
      </c>
      <c r="AF610" s="32" t="str">
        <f>IFERROR(VLOOKUP(T610&amp;U610&amp;V610&amp;W610&amp;X610&amp;Y610,표준용어!$A:$B,1,FALSE),"")</f>
        <v/>
      </c>
      <c r="AG610" s="32" t="str">
        <f t="shared" si="96"/>
        <v/>
      </c>
      <c r="AH610" s="32" t="str">
        <f t="shared" si="97"/>
        <v/>
      </c>
      <c r="AI610" s="33" t="str">
        <f t="shared" si="98"/>
        <v/>
      </c>
      <c r="AJ610" s="5" t="str">
        <f t="shared" si="99"/>
        <v/>
      </c>
      <c r="AK610" s="28" t="str">
        <f>IFERROR(VLOOKUP(AJ610,분류어!$A:$A,1,FALSE),"")</f>
        <v/>
      </c>
      <c r="AL610" s="13" t="s">
        <v>9995</v>
      </c>
      <c r="AM610" s="34" t="s">
        <v>8889</v>
      </c>
      <c r="AN610" s="34" t="s">
        <v>8889</v>
      </c>
      <c r="AO610" s="34" t="s">
        <v>8889</v>
      </c>
      <c r="AP610" s="34" t="s">
        <v>8889</v>
      </c>
      <c r="AQ610" s="34" t="s">
        <v>8889</v>
      </c>
      <c r="AR610" s="34" t="s">
        <v>8889</v>
      </c>
      <c r="AS610" s="34" t="s">
        <v>8889</v>
      </c>
      <c r="AT610" s="34" t="s">
        <v>8889</v>
      </c>
    </row>
    <row r="611" spans="1:46" ht="16.5" customHeight="1">
      <c r="A611" s="28">
        <v>594</v>
      </c>
      <c r="B611" s="21" t="str">
        <f>IF(VLOOKUP(CONCATENATE(C611,".",D611,".",E611),대상테이블!$A:$H,8,FALSE)=0,"",VLOOKUP(CONCATENATE(,C611,".",D611,".",E611),대상테이블!$A:$H,8,FALSE))</f>
        <v/>
      </c>
      <c r="C611" s="29" t="s">
        <v>5966</v>
      </c>
      <c r="D611" s="29" t="s">
        <v>5967</v>
      </c>
      <c r="E611" s="29" t="s">
        <v>6036</v>
      </c>
      <c r="F611" s="29"/>
      <c r="G611" s="29" t="s">
        <v>9241</v>
      </c>
      <c r="H611" s="29"/>
      <c r="I611" s="29" t="s">
        <v>8892</v>
      </c>
      <c r="J611" s="29">
        <v>1</v>
      </c>
      <c r="K611" s="29" t="s">
        <v>8885</v>
      </c>
      <c r="L611" s="29" t="s">
        <v>133</v>
      </c>
      <c r="M611" s="29">
        <v>69</v>
      </c>
      <c r="N611" s="28" t="str">
        <f>IFERROR(VLOOKUP(T611,표준단어!$A:$C,3,FALSE),"")</f>
        <v>DEL</v>
      </c>
      <c r="O611" s="28" t="str">
        <f>IFERROR(VLOOKUP(U611,표준단어!$A:$C,3,FALSE),"")</f>
        <v>YN</v>
      </c>
      <c r="P611" s="28" t="str">
        <f>IFERROR(VLOOKUP(V611,표준단어!$A:$C,3,FALSE),"")</f>
        <v/>
      </c>
      <c r="Q611" s="28" t="str">
        <f>IFERROR(VLOOKUP(W611,표준단어!$A:$C,3,FALSE),"")</f>
        <v/>
      </c>
      <c r="R611" s="28" t="str">
        <f>IFERROR(VLOOKUP(X611,표준단어!$A:$C,3,FALSE),"")</f>
        <v/>
      </c>
      <c r="S611" s="28" t="str">
        <f>IFERROR(VLOOKUP(Y611,표준단어!$A:$C,3,FALSE),"")</f>
        <v/>
      </c>
      <c r="T611" s="30" t="s">
        <v>9242</v>
      </c>
      <c r="U611" s="30" t="s">
        <v>9025</v>
      </c>
      <c r="V611" s="30"/>
      <c r="W611" s="30"/>
      <c r="X611" s="30"/>
      <c r="Y611" s="30"/>
      <c r="Z611" s="31" t="str">
        <f t="shared" si="90"/>
        <v/>
      </c>
      <c r="AA611" s="31" t="str">
        <f t="shared" si="91"/>
        <v/>
      </c>
      <c r="AB611" s="31" t="str">
        <f t="shared" si="92"/>
        <v/>
      </c>
      <c r="AC611" s="31" t="str">
        <f t="shared" si="93"/>
        <v/>
      </c>
      <c r="AD611" s="31" t="str">
        <f t="shared" si="94"/>
        <v/>
      </c>
      <c r="AE611" s="31" t="str">
        <f t="shared" si="95"/>
        <v/>
      </c>
      <c r="AF611" s="32" t="str">
        <f>IFERROR(VLOOKUP(T611&amp;U611&amp;V611&amp;W611&amp;X611&amp;Y611,표준용어!$A:$B,1,FALSE),"")</f>
        <v>삭제여부</v>
      </c>
      <c r="AG611" s="32" t="str">
        <f t="shared" si="96"/>
        <v/>
      </c>
      <c r="AH611" s="32" t="str">
        <f t="shared" si="97"/>
        <v>삭제여부</v>
      </c>
      <c r="AI611" s="33" t="str">
        <f t="shared" si="98"/>
        <v>DEL_YN</v>
      </c>
      <c r="AJ611" s="5" t="str">
        <f t="shared" si="99"/>
        <v>YN</v>
      </c>
      <c r="AK611" s="28" t="str">
        <f>IFERROR(VLOOKUP(AJ611,분류어!$A:$A,1,FALSE),"")</f>
        <v>YN</v>
      </c>
      <c r="AL611" s="13"/>
      <c r="AM611" s="34" t="s">
        <v>8889</v>
      </c>
      <c r="AN611" s="34" t="s">
        <v>8889</v>
      </c>
      <c r="AO611" s="34" t="s">
        <v>8889</v>
      </c>
      <c r="AP611" s="34" t="s">
        <v>8889</v>
      </c>
      <c r="AQ611" s="34" t="s">
        <v>8889</v>
      </c>
      <c r="AR611" s="34" t="s">
        <v>8889</v>
      </c>
      <c r="AS611" s="34" t="s">
        <v>8889</v>
      </c>
      <c r="AT611" s="34" t="s">
        <v>8889</v>
      </c>
    </row>
    <row r="612" spans="1:46" ht="16.5" customHeight="1">
      <c r="A612" s="28">
        <v>595</v>
      </c>
      <c r="B612" s="21" t="str">
        <f>IF(VLOOKUP(CONCATENATE(C612,".",D612,".",E612),대상테이블!$A:$H,8,FALSE)=0,"",VLOOKUP(CONCATENATE(,C612,".",D612,".",E612),대상테이블!$A:$H,8,FALSE))</f>
        <v/>
      </c>
      <c r="C612" s="29" t="s">
        <v>5966</v>
      </c>
      <c r="D612" s="29" t="s">
        <v>5967</v>
      </c>
      <c r="E612" s="29" t="s">
        <v>6037</v>
      </c>
      <c r="F612" s="29" t="s">
        <v>6038</v>
      </c>
      <c r="G612" s="29" t="s">
        <v>9795</v>
      </c>
      <c r="H612" s="29" t="s">
        <v>9796</v>
      </c>
      <c r="I612" s="29" t="s">
        <v>8884</v>
      </c>
      <c r="J612" s="29">
        <v>22</v>
      </c>
      <c r="K612" s="29" t="s">
        <v>133</v>
      </c>
      <c r="L612" s="29" t="s">
        <v>8885</v>
      </c>
      <c r="M612" s="29">
        <v>1</v>
      </c>
      <c r="N612" s="28" t="str">
        <f>IFERROR(VLOOKUP(T612,표준단어!$A:$C,3,FALSE),"")</f>
        <v>INVC</v>
      </c>
      <c r="O612" s="28" t="str">
        <f>IFERROR(VLOOKUP(U612,표준단어!$A:$C,3,FALSE),"")</f>
        <v>SERNO</v>
      </c>
      <c r="P612" s="28" t="str">
        <f>IFERROR(VLOOKUP(V612,표준단어!$A:$C,3,FALSE),"")</f>
        <v/>
      </c>
      <c r="Q612" s="28" t="str">
        <f>IFERROR(VLOOKUP(W612,표준단어!$A:$C,3,FALSE),"")</f>
        <v/>
      </c>
      <c r="R612" s="28" t="str">
        <f>IFERROR(VLOOKUP(X612,표준단어!$A:$C,3,FALSE),"")</f>
        <v/>
      </c>
      <c r="S612" s="28" t="str">
        <f>IFERROR(VLOOKUP(Y612,표준단어!$A:$C,3,FALSE),"")</f>
        <v/>
      </c>
      <c r="T612" s="30" t="s">
        <v>60123</v>
      </c>
      <c r="U612" s="30" t="s">
        <v>8958</v>
      </c>
      <c r="V612" s="30"/>
      <c r="W612" s="30"/>
      <c r="X612" s="30"/>
      <c r="Y612" s="30"/>
      <c r="Z612" s="31" t="str">
        <f t="shared" si="90"/>
        <v/>
      </c>
      <c r="AA612" s="31" t="str">
        <f t="shared" si="91"/>
        <v/>
      </c>
      <c r="AB612" s="31" t="str">
        <f t="shared" si="92"/>
        <v/>
      </c>
      <c r="AC612" s="31" t="str">
        <f t="shared" si="93"/>
        <v/>
      </c>
      <c r="AD612" s="31" t="str">
        <f t="shared" si="94"/>
        <v/>
      </c>
      <c r="AE612" s="31" t="str">
        <f t="shared" si="95"/>
        <v/>
      </c>
      <c r="AF612" s="32" t="str">
        <f>IFERROR(VLOOKUP(T612&amp;U612&amp;V612&amp;W612&amp;X612&amp;Y612,표준용어!$A:$B,1,FALSE),"")</f>
        <v>인보이스일련번호</v>
      </c>
      <c r="AG612" s="32" t="str">
        <f t="shared" si="96"/>
        <v/>
      </c>
      <c r="AH612" s="32" t="str">
        <f t="shared" si="97"/>
        <v>인보이스일련번호</v>
      </c>
      <c r="AI612" s="33" t="str">
        <f t="shared" si="98"/>
        <v>INVC_SERNO</v>
      </c>
      <c r="AJ612" s="5" t="str">
        <f t="shared" si="99"/>
        <v>SERNO</v>
      </c>
      <c r="AK612" s="28" t="str">
        <f>IFERROR(VLOOKUP(AJ612,분류어!$A:$A,1,FALSE),"")</f>
        <v>SERNO</v>
      </c>
      <c r="AL612" s="13"/>
      <c r="AM612" s="34" t="s">
        <v>8889</v>
      </c>
      <c r="AN612" s="34" t="s">
        <v>8889</v>
      </c>
      <c r="AO612" s="34" t="s">
        <v>8889</v>
      </c>
      <c r="AP612" s="34" t="s">
        <v>8889</v>
      </c>
      <c r="AQ612" s="34" t="s">
        <v>8889</v>
      </c>
      <c r="AR612" s="34" t="s">
        <v>8889</v>
      </c>
      <c r="AS612" s="34" t="s">
        <v>8889</v>
      </c>
      <c r="AT612" s="34" t="s">
        <v>8889</v>
      </c>
    </row>
    <row r="613" spans="1:46" ht="16.5" customHeight="1">
      <c r="A613" s="28">
        <v>596</v>
      </c>
      <c r="B613" s="21" t="str">
        <f>IF(VLOOKUP(CONCATENATE(C613,".",D613,".",E613),대상테이블!$A:$H,8,FALSE)=0,"",VLOOKUP(CONCATENATE(,C613,".",D613,".",E613),대상테이블!$A:$H,8,FALSE))</f>
        <v/>
      </c>
      <c r="C613" s="29" t="s">
        <v>5966</v>
      </c>
      <c r="D613" s="29" t="s">
        <v>5967</v>
      </c>
      <c r="E613" s="29" t="s">
        <v>6037</v>
      </c>
      <c r="F613" s="29" t="s">
        <v>6038</v>
      </c>
      <c r="G613" s="29" t="s">
        <v>9792</v>
      </c>
      <c r="H613" s="29" t="s">
        <v>9793</v>
      </c>
      <c r="I613" s="29" t="s">
        <v>8884</v>
      </c>
      <c r="J613" s="29">
        <v>22</v>
      </c>
      <c r="K613" s="29" t="s">
        <v>8885</v>
      </c>
      <c r="L613" s="29" t="s">
        <v>133</v>
      </c>
      <c r="M613" s="29">
        <v>2</v>
      </c>
      <c r="N613" s="28" t="str">
        <f>IFERROR(VLOOKUP(T613,표준단어!$A:$C,3,FALSE),"")</f>
        <v>INV</v>
      </c>
      <c r="O613" s="28" t="str">
        <f>IFERROR(VLOOKUP(U613,표준단어!$A:$C,3,FALSE),"")</f>
        <v>QNT</v>
      </c>
      <c r="P613" s="28" t="str">
        <f>IFERROR(VLOOKUP(V613,표준단어!$A:$C,3,FALSE),"")</f>
        <v/>
      </c>
      <c r="Q613" s="28" t="str">
        <f>IFERROR(VLOOKUP(W613,표준단어!$A:$C,3,FALSE),"")</f>
        <v/>
      </c>
      <c r="R613" s="28" t="str">
        <f>IFERROR(VLOOKUP(X613,표준단어!$A:$C,3,FALSE),"")</f>
        <v/>
      </c>
      <c r="S613" s="28" t="str">
        <f>IFERROR(VLOOKUP(Y613,표준단어!$A:$C,3,FALSE),"")</f>
        <v/>
      </c>
      <c r="T613" s="30" t="s">
        <v>9035</v>
      </c>
      <c r="U613" s="30" t="s">
        <v>8947</v>
      </c>
      <c r="V613" s="30"/>
      <c r="W613" s="30"/>
      <c r="X613" s="30"/>
      <c r="Y613" s="30"/>
      <c r="Z613" s="31" t="str">
        <f t="shared" si="90"/>
        <v/>
      </c>
      <c r="AA613" s="31" t="str">
        <f t="shared" si="91"/>
        <v/>
      </c>
      <c r="AB613" s="31" t="str">
        <f t="shared" si="92"/>
        <v/>
      </c>
      <c r="AC613" s="31" t="str">
        <f t="shared" si="93"/>
        <v/>
      </c>
      <c r="AD613" s="31" t="str">
        <f t="shared" si="94"/>
        <v/>
      </c>
      <c r="AE613" s="31" t="str">
        <f t="shared" si="95"/>
        <v/>
      </c>
      <c r="AF613" s="32" t="str">
        <f>IFERROR(VLOOKUP(T613&amp;U613&amp;V613&amp;W613&amp;X613&amp;Y613,표준용어!$A:$B,1,FALSE),"")</f>
        <v/>
      </c>
      <c r="AG613" s="32" t="str">
        <f t="shared" si="96"/>
        <v>재고량</v>
      </c>
      <c r="AH613" s="32" t="str">
        <f t="shared" si="97"/>
        <v>재고량</v>
      </c>
      <c r="AI613" s="33" t="str">
        <f t="shared" si="98"/>
        <v>INV_QNT</v>
      </c>
      <c r="AJ613" s="5" t="str">
        <f t="shared" si="99"/>
        <v>QNT</v>
      </c>
      <c r="AK613" s="28" t="str">
        <f>IFERROR(VLOOKUP(AJ613,분류어!$A:$A,1,FALSE),"")</f>
        <v>QNT</v>
      </c>
      <c r="AL613" s="13"/>
      <c r="AM613" s="34" t="s">
        <v>8889</v>
      </c>
      <c r="AN613" s="34" t="s">
        <v>8889</v>
      </c>
      <c r="AO613" s="34" t="s">
        <v>8889</v>
      </c>
      <c r="AP613" s="34" t="s">
        <v>8889</v>
      </c>
      <c r="AQ613" s="34" t="s">
        <v>8889</v>
      </c>
      <c r="AR613" s="34" t="s">
        <v>8889</v>
      </c>
      <c r="AS613" s="34" t="s">
        <v>8889</v>
      </c>
      <c r="AT613" s="34" t="s">
        <v>8889</v>
      </c>
    </row>
    <row r="614" spans="1:46" ht="16.5" customHeight="1">
      <c r="A614" s="28">
        <v>597</v>
      </c>
      <c r="B614" s="21" t="str">
        <f>IF(VLOOKUP(CONCATENATE(C614,".",D614,".",E614),대상테이블!$A:$H,8,FALSE)=0,"",VLOOKUP(CONCATENATE(,C614,".",D614,".",E614),대상테이블!$A:$H,8,FALSE))</f>
        <v/>
      </c>
      <c r="C614" s="29" t="s">
        <v>5966</v>
      </c>
      <c r="D614" s="29" t="s">
        <v>5967</v>
      </c>
      <c r="E614" s="29" t="s">
        <v>6037</v>
      </c>
      <c r="F614" s="29" t="s">
        <v>6038</v>
      </c>
      <c r="G614" s="29" t="s">
        <v>10609</v>
      </c>
      <c r="H614" s="29"/>
      <c r="I614" s="29" t="s">
        <v>8892</v>
      </c>
      <c r="J614" s="29">
        <v>8</v>
      </c>
      <c r="K614" s="29" t="s">
        <v>8885</v>
      </c>
      <c r="L614" s="29" t="s">
        <v>133</v>
      </c>
      <c r="M614" s="29">
        <v>3</v>
      </c>
      <c r="N614" s="28" t="str">
        <f>IFERROR(VLOOKUP(T614,표준단어!$A:$C,3,FALSE),"")</f>
        <v>YMD</v>
      </c>
      <c r="O614" s="28" t="str">
        <f>IFERROR(VLOOKUP(U614,표준단어!$A:$C,3,FALSE),"")</f>
        <v/>
      </c>
      <c r="P614" s="28" t="str">
        <f>IFERROR(VLOOKUP(V614,표준단어!$A:$C,3,FALSE),"")</f>
        <v/>
      </c>
      <c r="Q614" s="28" t="str">
        <f>IFERROR(VLOOKUP(W614,표준단어!$A:$C,3,FALSE),"")</f>
        <v/>
      </c>
      <c r="R614" s="28" t="str">
        <f>IFERROR(VLOOKUP(X614,표준단어!$A:$C,3,FALSE),"")</f>
        <v/>
      </c>
      <c r="S614" s="28" t="str">
        <f>IFERROR(VLOOKUP(Y614,표준단어!$A:$C,3,FALSE),"")</f>
        <v/>
      </c>
      <c r="T614" s="30" t="s">
        <v>4188</v>
      </c>
      <c r="U614" s="30"/>
      <c r="V614" s="30"/>
      <c r="W614" s="30"/>
      <c r="X614" s="30"/>
      <c r="Y614" s="30"/>
      <c r="Z614" s="31" t="str">
        <f t="shared" si="90"/>
        <v/>
      </c>
      <c r="AA614" s="31" t="str">
        <f t="shared" si="91"/>
        <v/>
      </c>
      <c r="AB614" s="31" t="str">
        <f t="shared" si="92"/>
        <v/>
      </c>
      <c r="AC614" s="31" t="str">
        <f t="shared" si="93"/>
        <v/>
      </c>
      <c r="AD614" s="31" t="str">
        <f t="shared" si="94"/>
        <v/>
      </c>
      <c r="AE614" s="31" t="str">
        <f t="shared" si="95"/>
        <v/>
      </c>
      <c r="AF614" s="32" t="str">
        <f>IFERROR(VLOOKUP(T614&amp;U614&amp;V614&amp;W614&amp;X614&amp;Y614,표준용어!$A:$B,1,FALSE),"")</f>
        <v>일자</v>
      </c>
      <c r="AG614" s="32" t="str">
        <f t="shared" si="96"/>
        <v/>
      </c>
      <c r="AH614" s="32" t="str">
        <f t="shared" si="97"/>
        <v>일자</v>
      </c>
      <c r="AI614" s="33" t="str">
        <f t="shared" si="98"/>
        <v>YMD</v>
      </c>
      <c r="AJ614" s="5" t="str">
        <f t="shared" si="99"/>
        <v>YMD</v>
      </c>
      <c r="AK614" s="28" t="str">
        <f>IFERROR(VLOOKUP(AJ614,분류어!$A:$A,1,FALSE),"")</f>
        <v>YMD</v>
      </c>
      <c r="AL614" s="13"/>
      <c r="AM614" s="34" t="s">
        <v>8889</v>
      </c>
      <c r="AN614" s="34" t="s">
        <v>8889</v>
      </c>
      <c r="AO614" s="34" t="s">
        <v>8984</v>
      </c>
      <c r="AP614" s="34" t="s">
        <v>8889</v>
      </c>
      <c r="AQ614" s="34" t="s">
        <v>8889</v>
      </c>
      <c r="AR614" s="34" t="s">
        <v>8889</v>
      </c>
      <c r="AS614" s="34" t="s">
        <v>8984</v>
      </c>
      <c r="AT614" s="34" t="s">
        <v>8889</v>
      </c>
    </row>
    <row r="615" spans="1:46" ht="16.5" customHeight="1">
      <c r="A615" s="28">
        <v>606</v>
      </c>
      <c r="B615" s="21" t="str">
        <f>IF(VLOOKUP(CONCATENATE(C615,".",D615,".",E615),대상테이블!$A:$H,8,FALSE)=0,"",VLOOKUP(CONCATENATE(,C615,".",D615,".",E615),대상테이블!$A:$H,8,FALSE))</f>
        <v/>
      </c>
      <c r="C615" s="29" t="s">
        <v>5966</v>
      </c>
      <c r="D615" s="29" t="s">
        <v>5967</v>
      </c>
      <c r="E615" s="29" t="s">
        <v>6041</v>
      </c>
      <c r="F615" s="29" t="s">
        <v>6042</v>
      </c>
      <c r="G615" s="35" t="s">
        <v>9824</v>
      </c>
      <c r="H615" s="35"/>
      <c r="I615" s="29" t="s">
        <v>8892</v>
      </c>
      <c r="J615" s="29">
        <v>4</v>
      </c>
      <c r="K615" s="29" t="s">
        <v>8885</v>
      </c>
      <c r="L615" s="29" t="s">
        <v>133</v>
      </c>
      <c r="M615" s="29">
        <v>1</v>
      </c>
      <c r="N615" s="28" t="str">
        <f>IFERROR(VLOOKUP(T615,표준단어!$A:$C,3,FALSE),"")</f>
        <v/>
      </c>
      <c r="O615" s="28" t="str">
        <f>IFERROR(VLOOKUP(U615,표준단어!$A:$C,3,FALSE),"")</f>
        <v/>
      </c>
      <c r="P615" s="28" t="str">
        <f>IFERROR(VLOOKUP(V615,표준단어!$A:$C,3,FALSE),"")</f>
        <v/>
      </c>
      <c r="Q615" s="28" t="str">
        <f>IFERROR(VLOOKUP(W615,표준단어!$A:$C,3,FALSE),"")</f>
        <v/>
      </c>
      <c r="R615" s="28" t="str">
        <f>IFERROR(VLOOKUP(X615,표준단어!$A:$C,3,FALSE),"")</f>
        <v/>
      </c>
      <c r="S615" s="28" t="str">
        <f>IFERROR(VLOOKUP(Y615,표준단어!$A:$C,3,FALSE),"")</f>
        <v/>
      </c>
      <c r="T615" s="30"/>
      <c r="U615" s="30"/>
      <c r="V615" s="30"/>
      <c r="W615" s="30"/>
      <c r="X615" s="30"/>
      <c r="Y615" s="30"/>
      <c r="Z615" s="31" t="str">
        <f t="shared" si="90"/>
        <v/>
      </c>
      <c r="AA615" s="31" t="str">
        <f t="shared" si="91"/>
        <v/>
      </c>
      <c r="AB615" s="31" t="str">
        <f t="shared" si="92"/>
        <v/>
      </c>
      <c r="AC615" s="31" t="str">
        <f t="shared" si="93"/>
        <v/>
      </c>
      <c r="AD615" s="31" t="str">
        <f t="shared" si="94"/>
        <v/>
      </c>
      <c r="AE615" s="31" t="str">
        <f t="shared" si="95"/>
        <v/>
      </c>
      <c r="AF615" s="32" t="str">
        <f>IFERROR(VLOOKUP(T615&amp;U615&amp;V615&amp;W615&amp;X615&amp;Y615,표준용어!$A:$B,1,FALSE),"")</f>
        <v/>
      </c>
      <c r="AG615" s="32" t="str">
        <f t="shared" si="96"/>
        <v/>
      </c>
      <c r="AH615" s="32" t="str">
        <f t="shared" si="97"/>
        <v/>
      </c>
      <c r="AI615" s="33" t="str">
        <f t="shared" si="98"/>
        <v/>
      </c>
      <c r="AJ615" s="5" t="str">
        <f t="shared" si="99"/>
        <v/>
      </c>
      <c r="AK615" s="28" t="str">
        <f>IFERROR(VLOOKUP(AJ615,분류어!$A:$A,1,FALSE),"")</f>
        <v/>
      </c>
      <c r="AL615" s="13" t="s">
        <v>9235</v>
      </c>
      <c r="AM615" s="34" t="s">
        <v>8889</v>
      </c>
      <c r="AN615" s="34" t="s">
        <v>8889</v>
      </c>
      <c r="AO615" s="34" t="s">
        <v>8889</v>
      </c>
      <c r="AP615" s="34" t="s">
        <v>8889</v>
      </c>
      <c r="AQ615" s="34" t="s">
        <v>8889</v>
      </c>
      <c r="AR615" s="34" t="s">
        <v>8889</v>
      </c>
      <c r="AS615" s="34" t="s">
        <v>8889</v>
      </c>
      <c r="AT615" s="34" t="s">
        <v>8889</v>
      </c>
    </row>
    <row r="616" spans="1:46" ht="16.5" customHeight="1">
      <c r="A616" s="28">
        <v>607</v>
      </c>
      <c r="B616" s="21" t="str">
        <f>IF(VLOOKUP(CONCATENATE(C616,".",D616,".",E616),대상테이블!$A:$H,8,FALSE)=0,"",VLOOKUP(CONCATENATE(,C616,".",D616,".",E616),대상테이블!$A:$H,8,FALSE))</f>
        <v/>
      </c>
      <c r="C616" s="29" t="s">
        <v>5966</v>
      </c>
      <c r="D616" s="29" t="s">
        <v>5967</v>
      </c>
      <c r="E616" s="29" t="s">
        <v>6041</v>
      </c>
      <c r="F616" s="29" t="s">
        <v>6042</v>
      </c>
      <c r="G616" s="29" t="s">
        <v>10061</v>
      </c>
      <c r="H616" s="29"/>
      <c r="I616" s="29" t="s">
        <v>8892</v>
      </c>
      <c r="J616" s="29">
        <v>4</v>
      </c>
      <c r="K616" s="29" t="s">
        <v>8885</v>
      </c>
      <c r="L616" s="29" t="s">
        <v>133</v>
      </c>
      <c r="M616" s="29">
        <v>2</v>
      </c>
      <c r="N616" s="28" t="str">
        <f>IFERROR(VLOOKUP(T616,표준단어!$A:$C,3,FALSE),"")</f>
        <v>LWPOS</v>
      </c>
      <c r="O616" s="28" t="str">
        <f>IFERROR(VLOOKUP(U616,표준단어!$A:$C,3,FALSE),"")</f>
        <v>DEPT</v>
      </c>
      <c r="P616" s="28" t="str">
        <f>IFERROR(VLOOKUP(V616,표준단어!$A:$C,3,FALSE),"")</f>
        <v>CD</v>
      </c>
      <c r="Q616" s="28" t="str">
        <f>IFERROR(VLOOKUP(W616,표준단어!$A:$C,3,FALSE),"")</f>
        <v/>
      </c>
      <c r="R616" s="28" t="str">
        <f>IFERROR(VLOOKUP(X616,표준단어!$A:$C,3,FALSE),"")</f>
        <v/>
      </c>
      <c r="S616" s="28" t="str">
        <f>IFERROR(VLOOKUP(Y616,표준단어!$A:$C,3,FALSE),"")</f>
        <v/>
      </c>
      <c r="T616" s="30" t="s">
        <v>10063</v>
      </c>
      <c r="U616" s="30" t="s">
        <v>9250</v>
      </c>
      <c r="V616" s="30" t="s">
        <v>4143</v>
      </c>
      <c r="W616" s="30"/>
      <c r="X616" s="30"/>
      <c r="Y616" s="30"/>
      <c r="Z616" s="31" t="str">
        <f t="shared" si="90"/>
        <v/>
      </c>
      <c r="AA616" s="31" t="str">
        <f t="shared" si="91"/>
        <v/>
      </c>
      <c r="AB616" s="31" t="str">
        <f t="shared" si="92"/>
        <v/>
      </c>
      <c r="AC616" s="31" t="str">
        <f t="shared" si="93"/>
        <v/>
      </c>
      <c r="AD616" s="31" t="str">
        <f t="shared" si="94"/>
        <v/>
      </c>
      <c r="AE616" s="31" t="str">
        <f t="shared" si="95"/>
        <v/>
      </c>
      <c r="AF616" s="32" t="str">
        <f>IFERROR(VLOOKUP(T616&amp;U616&amp;V616&amp;W616&amp;X616&amp;Y616,표준용어!$A:$B,1,FALSE),"")</f>
        <v/>
      </c>
      <c r="AG616" s="32" t="str">
        <f t="shared" si="96"/>
        <v>최하위부서코드</v>
      </c>
      <c r="AH616" s="32" t="str">
        <f t="shared" si="97"/>
        <v>최하위부서코드</v>
      </c>
      <c r="AI616" s="33" t="str">
        <f t="shared" si="98"/>
        <v>LWPOS_DEPT_CD</v>
      </c>
      <c r="AJ616" s="5" t="str">
        <f t="shared" si="99"/>
        <v>CD</v>
      </c>
      <c r="AK616" s="28" t="str">
        <f>IFERROR(VLOOKUP(AJ616,분류어!$A:$A,1,FALSE),"")</f>
        <v>CD</v>
      </c>
      <c r="AL616" s="13"/>
      <c r="AM616" s="34" t="s">
        <v>8889</v>
      </c>
      <c r="AN616" s="34" t="s">
        <v>8889</v>
      </c>
      <c r="AO616" s="34" t="s">
        <v>8889</v>
      </c>
      <c r="AP616" s="34" t="s">
        <v>8889</v>
      </c>
      <c r="AQ616" s="34" t="s">
        <v>8889</v>
      </c>
      <c r="AR616" s="34" t="s">
        <v>8889</v>
      </c>
      <c r="AS616" s="34" t="s">
        <v>8889</v>
      </c>
      <c r="AT616" s="34" t="s">
        <v>8889</v>
      </c>
    </row>
    <row r="617" spans="1:46" ht="16.5" customHeight="1">
      <c r="A617" s="28">
        <v>608</v>
      </c>
      <c r="B617" s="21" t="str">
        <f>IF(VLOOKUP(CONCATENATE(C617,".",D617,".",E617),대상테이블!$A:$H,8,FALSE)=0,"",VLOOKUP(CONCATENATE(,C617,".",D617,".",E617),대상테이블!$A:$H,8,FALSE))</f>
        <v/>
      </c>
      <c r="C617" s="29" t="s">
        <v>5966</v>
      </c>
      <c r="D617" s="29" t="s">
        <v>5967</v>
      </c>
      <c r="E617" s="29" t="s">
        <v>6041</v>
      </c>
      <c r="F617" s="29" t="s">
        <v>6042</v>
      </c>
      <c r="G617" s="29" t="s">
        <v>9718</v>
      </c>
      <c r="H617" s="29"/>
      <c r="I617" s="29" t="s">
        <v>8892</v>
      </c>
      <c r="J617" s="29">
        <v>3</v>
      </c>
      <c r="K617" s="29" t="s">
        <v>8885</v>
      </c>
      <c r="L617" s="29" t="s">
        <v>133</v>
      </c>
      <c r="M617" s="29">
        <v>3</v>
      </c>
      <c r="N617" s="28" t="str">
        <f>IFERROR(VLOOKUP(T617,표준단어!$A:$C,3,FALSE),"")</f>
        <v>EPGU</v>
      </c>
      <c r="O617" s="28" t="str">
        <f>IFERROR(VLOOKUP(U617,표준단어!$A:$C,3,FALSE),"")</f>
        <v>NO</v>
      </c>
      <c r="P617" s="28" t="str">
        <f>IFERROR(VLOOKUP(V617,표준단어!$A:$C,3,FALSE),"")</f>
        <v/>
      </c>
      <c r="Q617" s="28" t="str">
        <f>IFERROR(VLOOKUP(W617,표준단어!$A:$C,3,FALSE),"")</f>
        <v/>
      </c>
      <c r="R617" s="28" t="str">
        <f>IFERROR(VLOOKUP(X617,표준단어!$A:$C,3,FALSE),"")</f>
        <v/>
      </c>
      <c r="S617" s="28" t="str">
        <f>IFERROR(VLOOKUP(Y617,표준단어!$A:$C,3,FALSE),"")</f>
        <v/>
      </c>
      <c r="T617" s="30" t="s">
        <v>8976</v>
      </c>
      <c r="U617" s="30" t="s">
        <v>9031</v>
      </c>
      <c r="V617" s="30"/>
      <c r="W617" s="30"/>
      <c r="X617" s="30"/>
      <c r="Y617" s="30"/>
      <c r="Z617" s="31" t="str">
        <f t="shared" si="90"/>
        <v/>
      </c>
      <c r="AA617" s="31" t="str">
        <f t="shared" si="91"/>
        <v/>
      </c>
      <c r="AB617" s="31" t="str">
        <f t="shared" si="92"/>
        <v/>
      </c>
      <c r="AC617" s="31" t="str">
        <f t="shared" si="93"/>
        <v/>
      </c>
      <c r="AD617" s="31" t="str">
        <f t="shared" si="94"/>
        <v/>
      </c>
      <c r="AE617" s="31" t="str">
        <f t="shared" si="95"/>
        <v/>
      </c>
      <c r="AF617" s="32" t="str">
        <f>IFERROR(VLOOKUP(T617&amp;U617&amp;V617&amp;W617&amp;X617&amp;Y617,표준용어!$A:$B,1,FALSE),"")</f>
        <v>호기번호</v>
      </c>
      <c r="AG617" s="32" t="str">
        <f t="shared" si="96"/>
        <v/>
      </c>
      <c r="AH617" s="32" t="str">
        <f t="shared" si="97"/>
        <v>호기번호</v>
      </c>
      <c r="AI617" s="33" t="str">
        <f t="shared" si="98"/>
        <v>EPGU_NO</v>
      </c>
      <c r="AJ617" s="5" t="str">
        <f t="shared" si="99"/>
        <v>NO</v>
      </c>
      <c r="AK617" s="28" t="str">
        <f>IFERROR(VLOOKUP(AJ617,분류어!$A:$A,1,FALSE),"")</f>
        <v>NO</v>
      </c>
      <c r="AL617" s="13"/>
      <c r="AM617" s="34" t="s">
        <v>8889</v>
      </c>
      <c r="AN617" s="34" t="s">
        <v>8889</v>
      </c>
      <c r="AO617" s="34" t="s">
        <v>8889</v>
      </c>
      <c r="AP617" s="34" t="s">
        <v>8889</v>
      </c>
      <c r="AQ617" s="34" t="s">
        <v>8889</v>
      </c>
      <c r="AR617" s="34" t="s">
        <v>8889</v>
      </c>
      <c r="AS617" s="34" t="s">
        <v>8889</v>
      </c>
      <c r="AT617" s="34" t="s">
        <v>8889</v>
      </c>
    </row>
    <row r="618" spans="1:46" ht="16.5" customHeight="1">
      <c r="A618" s="28">
        <v>609</v>
      </c>
      <c r="B618" s="21" t="str">
        <f>IF(VLOOKUP(CONCATENATE(C618,".",D618,".",E618),대상테이블!$A:$H,8,FALSE)=0,"",VLOOKUP(CONCATENATE(,C618,".",D618,".",E618),대상테이블!$A:$H,8,FALSE))</f>
        <v/>
      </c>
      <c r="C618" s="29" t="s">
        <v>5966</v>
      </c>
      <c r="D618" s="29" t="s">
        <v>5967</v>
      </c>
      <c r="E618" s="29" t="s">
        <v>6041</v>
      </c>
      <c r="F618" s="29" t="s">
        <v>6042</v>
      </c>
      <c r="G618" s="29" t="s">
        <v>10067</v>
      </c>
      <c r="H618" s="29"/>
      <c r="I618" s="29" t="s">
        <v>8892</v>
      </c>
      <c r="J618" s="29">
        <v>4</v>
      </c>
      <c r="K618" s="29" t="s">
        <v>8885</v>
      </c>
      <c r="L618" s="29" t="s">
        <v>133</v>
      </c>
      <c r="M618" s="29">
        <v>4</v>
      </c>
      <c r="N618" s="28" t="str">
        <f>IFERROR(VLOOKUP(T618,표준단어!$A:$C,3,FALSE),"")</f>
        <v>TS1</v>
      </c>
      <c r="O618" s="28" t="str">
        <f>IFERROR(VLOOKUP(U618,표준단어!$A:$C,3,FALSE),"")</f>
        <v>BIZP</v>
      </c>
      <c r="P618" s="28" t="str">
        <f>IFERROR(VLOOKUP(V618,표준단어!$A:$C,3,FALSE),"")</f>
        <v>CD</v>
      </c>
      <c r="Q618" s="28" t="str">
        <f>IFERROR(VLOOKUP(W618,표준단어!$A:$C,3,FALSE),"")</f>
        <v/>
      </c>
      <c r="R618" s="28" t="str">
        <f>IFERROR(VLOOKUP(X618,표준단어!$A:$C,3,FALSE),"")</f>
        <v/>
      </c>
      <c r="S618" s="28" t="str">
        <f>IFERROR(VLOOKUP(Y618,표준단어!$A:$C,3,FALSE),"")</f>
        <v/>
      </c>
      <c r="T618" s="37" t="s">
        <v>10069</v>
      </c>
      <c r="U618" s="30" t="s">
        <v>9842</v>
      </c>
      <c r="V618" s="30" t="s">
        <v>4143</v>
      </c>
      <c r="W618" s="30"/>
      <c r="X618" s="30"/>
      <c r="Y618" s="30"/>
      <c r="Z618" s="31" t="str">
        <f t="shared" si="90"/>
        <v/>
      </c>
      <c r="AA618" s="31" t="str">
        <f t="shared" si="91"/>
        <v/>
      </c>
      <c r="AB618" s="31" t="str">
        <f t="shared" si="92"/>
        <v/>
      </c>
      <c r="AC618" s="31" t="str">
        <f t="shared" si="93"/>
        <v/>
      </c>
      <c r="AD618" s="31" t="str">
        <f t="shared" si="94"/>
        <v/>
      </c>
      <c r="AE618" s="31" t="str">
        <f t="shared" si="95"/>
        <v/>
      </c>
      <c r="AF618" s="32" t="str">
        <f>IFERROR(VLOOKUP(T618&amp;U618&amp;V618&amp;W618&amp;X618&amp;Y618,표준용어!$A:$B,1,FALSE),"")</f>
        <v/>
      </c>
      <c r="AG618" s="32" t="str">
        <f t="shared" si="96"/>
        <v>1차사업소코드</v>
      </c>
      <c r="AH618" s="32" t="str">
        <f t="shared" si="97"/>
        <v>1차사업소코드</v>
      </c>
      <c r="AI618" s="33" t="str">
        <f t="shared" si="98"/>
        <v>TS1_BIZP_CD</v>
      </c>
      <c r="AJ618" s="5" t="str">
        <f t="shared" si="99"/>
        <v>CD</v>
      </c>
      <c r="AK618" s="28" t="str">
        <f>IFERROR(VLOOKUP(AJ618,분류어!$A:$A,1,FALSE),"")</f>
        <v>CD</v>
      </c>
      <c r="AL618" s="13"/>
      <c r="AM618" s="34" t="s">
        <v>8889</v>
      </c>
      <c r="AN618" s="34" t="s">
        <v>8889</v>
      </c>
      <c r="AO618" s="34" t="s">
        <v>8889</v>
      </c>
      <c r="AP618" s="34" t="s">
        <v>8889</v>
      </c>
      <c r="AQ618" s="34" t="s">
        <v>8889</v>
      </c>
      <c r="AR618" s="34" t="s">
        <v>8889</v>
      </c>
      <c r="AS618" s="34" t="s">
        <v>8984</v>
      </c>
      <c r="AT618" s="34" t="s">
        <v>8889</v>
      </c>
    </row>
    <row r="619" spans="1:46" ht="16.5" customHeight="1">
      <c r="A619" s="28">
        <v>610</v>
      </c>
      <c r="B619" s="21" t="str">
        <f>IF(VLOOKUP(CONCATENATE(C619,".",D619,".",E619),대상테이블!$A:$H,8,FALSE)=0,"",VLOOKUP(CONCATENATE(,C619,".",D619,".",E619),대상테이블!$A:$H,8,FALSE))</f>
        <v/>
      </c>
      <c r="C619" s="29" t="s">
        <v>5966</v>
      </c>
      <c r="D619" s="29" t="s">
        <v>5967</v>
      </c>
      <c r="E619" s="29" t="s">
        <v>6043</v>
      </c>
      <c r="F619" s="29"/>
      <c r="G619" s="29" t="s">
        <v>10061</v>
      </c>
      <c r="H619" s="29"/>
      <c r="I619" s="29" t="s">
        <v>9215</v>
      </c>
      <c r="J619" s="29">
        <v>4</v>
      </c>
      <c r="K619" s="29" t="s">
        <v>8885</v>
      </c>
      <c r="L619" s="29" t="s">
        <v>133</v>
      </c>
      <c r="M619" s="29">
        <v>1</v>
      </c>
      <c r="N619" s="28" t="str">
        <f>IFERROR(VLOOKUP(T619,표준단어!$A:$C,3,FALSE),"")</f>
        <v>LWPOS</v>
      </c>
      <c r="O619" s="28" t="str">
        <f>IFERROR(VLOOKUP(U619,표준단어!$A:$C,3,FALSE),"")</f>
        <v>DEPT</v>
      </c>
      <c r="P619" s="28" t="str">
        <f>IFERROR(VLOOKUP(V619,표준단어!$A:$C,3,FALSE),"")</f>
        <v>CD</v>
      </c>
      <c r="Q619" s="28" t="str">
        <f>IFERROR(VLOOKUP(W619,표준단어!$A:$C,3,FALSE),"")</f>
        <v/>
      </c>
      <c r="R619" s="28" t="str">
        <f>IFERROR(VLOOKUP(X619,표준단어!$A:$C,3,FALSE),"")</f>
        <v/>
      </c>
      <c r="S619" s="28" t="str">
        <f>IFERROR(VLOOKUP(Y619,표준단어!$A:$C,3,FALSE),"")</f>
        <v/>
      </c>
      <c r="T619" s="30" t="s">
        <v>10063</v>
      </c>
      <c r="U619" s="30" t="s">
        <v>9250</v>
      </c>
      <c r="V619" s="30" t="s">
        <v>4143</v>
      </c>
      <c r="W619" s="30"/>
      <c r="X619" s="30"/>
      <c r="Y619" s="30"/>
      <c r="Z619" s="31" t="str">
        <f t="shared" si="90"/>
        <v/>
      </c>
      <c r="AA619" s="31" t="str">
        <f t="shared" si="91"/>
        <v/>
      </c>
      <c r="AB619" s="31" t="str">
        <f t="shared" si="92"/>
        <v/>
      </c>
      <c r="AC619" s="31" t="str">
        <f t="shared" si="93"/>
        <v/>
      </c>
      <c r="AD619" s="31" t="str">
        <f t="shared" si="94"/>
        <v/>
      </c>
      <c r="AE619" s="31" t="str">
        <f t="shared" si="95"/>
        <v/>
      </c>
      <c r="AF619" s="32" t="str">
        <f>IFERROR(VLOOKUP(T619&amp;U619&amp;V619&amp;W619&amp;X619&amp;Y619,표준용어!$A:$B,1,FALSE),"")</f>
        <v/>
      </c>
      <c r="AG619" s="32" t="str">
        <f t="shared" si="96"/>
        <v>최하위부서코드</v>
      </c>
      <c r="AH619" s="32" t="str">
        <f t="shared" si="97"/>
        <v>최하위부서코드</v>
      </c>
      <c r="AI619" s="33" t="str">
        <f t="shared" si="98"/>
        <v>LWPOS_DEPT_CD</v>
      </c>
      <c r="AJ619" s="5" t="str">
        <f t="shared" si="99"/>
        <v>CD</v>
      </c>
      <c r="AK619" s="28" t="str">
        <f>IFERROR(VLOOKUP(AJ619,분류어!$A:$A,1,FALSE),"")</f>
        <v>CD</v>
      </c>
      <c r="AL619" s="13"/>
      <c r="AM619" s="34" t="s">
        <v>8889</v>
      </c>
      <c r="AN619" s="34" t="s">
        <v>8889</v>
      </c>
      <c r="AO619" s="34" t="s">
        <v>8889</v>
      </c>
      <c r="AP619" s="34" t="s">
        <v>8889</v>
      </c>
      <c r="AQ619" s="34" t="s">
        <v>8889</v>
      </c>
      <c r="AR619" s="34" t="s">
        <v>8889</v>
      </c>
      <c r="AS619" s="34" t="s">
        <v>8889</v>
      </c>
      <c r="AT619" s="34" t="s">
        <v>8889</v>
      </c>
    </row>
    <row r="620" spans="1:46" ht="16.5" customHeight="1">
      <c r="A620" s="28">
        <v>611</v>
      </c>
      <c r="B620" s="21" t="str">
        <f>IF(VLOOKUP(CONCATENATE(C620,".",D620,".",E620),대상테이블!$A:$H,8,FALSE)=0,"",VLOOKUP(CONCATENATE(,C620,".",D620,".",E620),대상테이블!$A:$H,8,FALSE))</f>
        <v/>
      </c>
      <c r="C620" s="29" t="s">
        <v>5966</v>
      </c>
      <c r="D620" s="29" t="s">
        <v>5967</v>
      </c>
      <c r="E620" s="29" t="s">
        <v>6043</v>
      </c>
      <c r="F620" s="35"/>
      <c r="G620" s="35" t="s">
        <v>9724</v>
      </c>
      <c r="H620" s="29"/>
      <c r="I620" s="29" t="s">
        <v>9215</v>
      </c>
      <c r="J620" s="29">
        <v>4</v>
      </c>
      <c r="K620" s="29" t="s">
        <v>8885</v>
      </c>
      <c r="L620" s="29" t="s">
        <v>133</v>
      </c>
      <c r="M620" s="29">
        <v>2</v>
      </c>
      <c r="N620" s="28" t="str">
        <f>IFERROR(VLOOKUP(T620,표준단어!$A:$C,3,FALSE),"")</f>
        <v/>
      </c>
      <c r="O620" s="28" t="str">
        <f>IFERROR(VLOOKUP(U620,표준단어!$A:$C,3,FALSE),"")</f>
        <v/>
      </c>
      <c r="P620" s="28" t="str">
        <f>IFERROR(VLOOKUP(V620,표준단어!$A:$C,3,FALSE),"")</f>
        <v/>
      </c>
      <c r="Q620" s="28" t="str">
        <f>IFERROR(VLOOKUP(W620,표준단어!$A:$C,3,FALSE),"")</f>
        <v/>
      </c>
      <c r="R620" s="28" t="str">
        <f>IFERROR(VLOOKUP(X620,표준단어!$A:$C,3,FALSE),"")</f>
        <v/>
      </c>
      <c r="S620" s="28" t="str">
        <f>IFERROR(VLOOKUP(Y620,표준단어!$A:$C,3,FALSE),"")</f>
        <v/>
      </c>
      <c r="T620" s="30"/>
      <c r="U620" s="30"/>
      <c r="V620" s="30"/>
      <c r="W620" s="30"/>
      <c r="X620" s="30"/>
      <c r="Y620" s="30"/>
      <c r="Z620" s="31" t="str">
        <f t="shared" si="90"/>
        <v/>
      </c>
      <c r="AA620" s="31" t="str">
        <f t="shared" si="91"/>
        <v/>
      </c>
      <c r="AB620" s="31" t="str">
        <f t="shared" si="92"/>
        <v/>
      </c>
      <c r="AC620" s="31" t="str">
        <f t="shared" si="93"/>
        <v/>
      </c>
      <c r="AD620" s="31" t="str">
        <f t="shared" si="94"/>
        <v/>
      </c>
      <c r="AE620" s="31" t="str">
        <f t="shared" si="95"/>
        <v/>
      </c>
      <c r="AF620" s="32" t="str">
        <f>IFERROR(VLOOKUP(T620&amp;U620&amp;V620&amp;W620&amp;X620&amp;Y620,표준용어!$A:$B,1,FALSE),"")</f>
        <v/>
      </c>
      <c r="AG620" s="32" t="str">
        <f t="shared" si="96"/>
        <v/>
      </c>
      <c r="AH620" s="32" t="str">
        <f t="shared" si="97"/>
        <v/>
      </c>
      <c r="AI620" s="33" t="str">
        <f t="shared" si="98"/>
        <v/>
      </c>
      <c r="AJ620" s="5" t="str">
        <f t="shared" si="99"/>
        <v/>
      </c>
      <c r="AK620" s="28" t="str">
        <f>IFERROR(VLOOKUP(AJ620,분류어!$A:$A,1,FALSE),"")</f>
        <v/>
      </c>
      <c r="AL620" s="13" t="s">
        <v>9235</v>
      </c>
      <c r="AM620" s="34" t="s">
        <v>8889</v>
      </c>
      <c r="AN620" s="34" t="s">
        <v>8889</v>
      </c>
      <c r="AO620" s="34" t="s">
        <v>8889</v>
      </c>
      <c r="AP620" s="34" t="s">
        <v>8889</v>
      </c>
      <c r="AQ620" s="34" t="s">
        <v>8889</v>
      </c>
      <c r="AR620" s="34" t="s">
        <v>8889</v>
      </c>
      <c r="AS620" s="34" t="s">
        <v>8889</v>
      </c>
      <c r="AT620" s="34" t="s">
        <v>8889</v>
      </c>
    </row>
    <row r="621" spans="1:46" ht="16.5" customHeight="1">
      <c r="A621" s="28">
        <v>612</v>
      </c>
      <c r="B621" s="21" t="str">
        <f>IF(VLOOKUP(CONCATENATE(C621,".",D621,".",E621),대상테이블!$A:$H,8,FALSE)=0,"",VLOOKUP(CONCATENATE(,C621,".",D621,".",E621),대상테이블!$A:$H,8,FALSE))</f>
        <v/>
      </c>
      <c r="C621" s="29" t="s">
        <v>5966</v>
      </c>
      <c r="D621" s="29" t="s">
        <v>5967</v>
      </c>
      <c r="E621" s="29" t="s">
        <v>6043</v>
      </c>
      <c r="F621" s="29"/>
      <c r="G621" s="29" t="s">
        <v>9716</v>
      </c>
      <c r="H621" s="29"/>
      <c r="I621" s="29" t="s">
        <v>9215</v>
      </c>
      <c r="J621" s="29">
        <v>4</v>
      </c>
      <c r="K621" s="29" t="s">
        <v>8885</v>
      </c>
      <c r="L621" s="29" t="s">
        <v>133</v>
      </c>
      <c r="M621" s="29">
        <v>3</v>
      </c>
      <c r="N621" s="28" t="str">
        <f>IFERROR(VLOOKUP(T621,표준단어!$A:$C,3,FALSE),"")</f>
        <v>EPGU</v>
      </c>
      <c r="O621" s="28" t="str">
        <f>IFERROR(VLOOKUP(U621,표준단어!$A:$C,3,FALSE),"")</f>
        <v>CD</v>
      </c>
      <c r="P621" s="28" t="str">
        <f>IFERROR(VLOOKUP(V621,표준단어!$A:$C,3,FALSE),"")</f>
        <v/>
      </c>
      <c r="Q621" s="28" t="str">
        <f>IFERROR(VLOOKUP(W621,표준단어!$A:$C,3,FALSE),"")</f>
        <v/>
      </c>
      <c r="R621" s="28" t="str">
        <f>IFERROR(VLOOKUP(X621,표준단어!$A:$C,3,FALSE),"")</f>
        <v/>
      </c>
      <c r="S621" s="28" t="str">
        <f>IFERROR(VLOOKUP(Y621,표준단어!$A:$C,3,FALSE),"")</f>
        <v/>
      </c>
      <c r="T621" s="30" t="s">
        <v>8976</v>
      </c>
      <c r="U621" s="30" t="s">
        <v>4143</v>
      </c>
      <c r="V621" s="30"/>
      <c r="W621" s="30"/>
      <c r="X621" s="30"/>
      <c r="Y621" s="30"/>
      <c r="Z621" s="31" t="str">
        <f t="shared" si="90"/>
        <v/>
      </c>
      <c r="AA621" s="31" t="str">
        <f t="shared" si="91"/>
        <v/>
      </c>
      <c r="AB621" s="31" t="str">
        <f t="shared" si="92"/>
        <v/>
      </c>
      <c r="AC621" s="31" t="str">
        <f t="shared" si="93"/>
        <v/>
      </c>
      <c r="AD621" s="31" t="str">
        <f t="shared" si="94"/>
        <v/>
      </c>
      <c r="AE621" s="31" t="str">
        <f t="shared" si="95"/>
        <v/>
      </c>
      <c r="AF621" s="32" t="str">
        <f>IFERROR(VLOOKUP(T621&amp;U621&amp;V621&amp;W621&amp;X621&amp;Y621,표준용어!$A:$B,1,FALSE),"")</f>
        <v>호기코드</v>
      </c>
      <c r="AG621" s="32" t="str">
        <f t="shared" si="96"/>
        <v/>
      </c>
      <c r="AH621" s="32" t="str">
        <f t="shared" si="97"/>
        <v>호기코드</v>
      </c>
      <c r="AI621" s="33" t="str">
        <f t="shared" si="98"/>
        <v>EPGU_CD</v>
      </c>
      <c r="AJ621" s="5" t="str">
        <f t="shared" si="99"/>
        <v>CD</v>
      </c>
      <c r="AK621" s="28" t="str">
        <f>IFERROR(VLOOKUP(AJ621,분류어!$A:$A,1,FALSE),"")</f>
        <v>CD</v>
      </c>
      <c r="AL621" s="13"/>
      <c r="AM621" s="34" t="s">
        <v>8889</v>
      </c>
      <c r="AN621" s="34" t="s">
        <v>8889</v>
      </c>
      <c r="AO621" s="34" t="s">
        <v>8889</v>
      </c>
      <c r="AP621" s="34" t="s">
        <v>8889</v>
      </c>
      <c r="AQ621" s="34" t="s">
        <v>8889</v>
      </c>
      <c r="AR621" s="34" t="s">
        <v>8889</v>
      </c>
      <c r="AS621" s="34" t="s">
        <v>8889</v>
      </c>
      <c r="AT621" s="34" t="s">
        <v>8889</v>
      </c>
    </row>
    <row r="622" spans="1:46" ht="16.5" customHeight="1">
      <c r="A622" s="28">
        <v>613</v>
      </c>
      <c r="B622" s="21" t="str">
        <f>IF(VLOOKUP(CONCATENATE(C622,".",D622,".",E622),대상테이블!$A:$H,8,FALSE)=0,"",VLOOKUP(CONCATENATE(,C622,".",D622,".",E622),대상테이블!$A:$H,8,FALSE))</f>
        <v/>
      </c>
      <c r="C622" s="29" t="s">
        <v>5966</v>
      </c>
      <c r="D622" s="29" t="s">
        <v>5967</v>
      </c>
      <c r="E622" s="29" t="s">
        <v>6043</v>
      </c>
      <c r="F622" s="29"/>
      <c r="G622" s="29" t="s">
        <v>9721</v>
      </c>
      <c r="H622" s="29"/>
      <c r="I622" s="29" t="s">
        <v>9215</v>
      </c>
      <c r="J622" s="29">
        <v>4</v>
      </c>
      <c r="K622" s="29" t="s">
        <v>8885</v>
      </c>
      <c r="L622" s="29" t="s">
        <v>133</v>
      </c>
      <c r="M622" s="29">
        <v>4</v>
      </c>
      <c r="N622" s="28" t="str">
        <f>IFERROR(VLOOKUP(T622,표준단어!$A:$C,3,FALSE),"")</f>
        <v>EPGU</v>
      </c>
      <c r="O622" s="28" t="str">
        <f>IFERROR(VLOOKUP(U622,표준단어!$A:$C,3,FALSE),"")</f>
        <v>NO</v>
      </c>
      <c r="P622" s="28" t="str">
        <f>IFERROR(VLOOKUP(V622,표준단어!$A:$C,3,FALSE),"")</f>
        <v/>
      </c>
      <c r="Q622" s="28" t="str">
        <f>IFERROR(VLOOKUP(W622,표준단어!$A:$C,3,FALSE),"")</f>
        <v/>
      </c>
      <c r="R622" s="28" t="str">
        <f>IFERROR(VLOOKUP(X622,표준단어!$A:$C,3,FALSE),"")</f>
        <v/>
      </c>
      <c r="S622" s="28" t="str">
        <f>IFERROR(VLOOKUP(Y622,표준단어!$A:$C,3,FALSE),"")</f>
        <v/>
      </c>
      <c r="T622" s="30" t="s">
        <v>8976</v>
      </c>
      <c r="U622" s="30" t="s">
        <v>9031</v>
      </c>
      <c r="V622" s="30"/>
      <c r="W622" s="30"/>
      <c r="X622" s="30"/>
      <c r="Y622" s="30"/>
      <c r="Z622" s="31" t="str">
        <f t="shared" si="90"/>
        <v/>
      </c>
      <c r="AA622" s="31" t="str">
        <f t="shared" si="91"/>
        <v/>
      </c>
      <c r="AB622" s="31" t="str">
        <f t="shared" si="92"/>
        <v/>
      </c>
      <c r="AC622" s="31" t="str">
        <f t="shared" si="93"/>
        <v/>
      </c>
      <c r="AD622" s="31" t="str">
        <f t="shared" si="94"/>
        <v/>
      </c>
      <c r="AE622" s="31" t="str">
        <f t="shared" si="95"/>
        <v/>
      </c>
      <c r="AF622" s="32" t="str">
        <f>IFERROR(VLOOKUP(T622&amp;U622&amp;V622&amp;W622&amp;X622&amp;Y622,표준용어!$A:$B,1,FALSE),"")</f>
        <v>호기번호</v>
      </c>
      <c r="AG622" s="32" t="str">
        <f t="shared" si="96"/>
        <v/>
      </c>
      <c r="AH622" s="32" t="str">
        <f t="shared" si="97"/>
        <v>호기번호</v>
      </c>
      <c r="AI622" s="33" t="str">
        <f t="shared" si="98"/>
        <v>EPGU_NO</v>
      </c>
      <c r="AJ622" s="5" t="str">
        <f t="shared" si="99"/>
        <v>NO</v>
      </c>
      <c r="AK622" s="28" t="str">
        <f>IFERROR(VLOOKUP(AJ622,분류어!$A:$A,1,FALSE),"")</f>
        <v>NO</v>
      </c>
      <c r="AL622" s="13"/>
      <c r="AM622" s="34" t="s">
        <v>8889</v>
      </c>
      <c r="AN622" s="34" t="s">
        <v>8889</v>
      </c>
      <c r="AO622" s="34" t="s">
        <v>8889</v>
      </c>
      <c r="AP622" s="34" t="s">
        <v>8889</v>
      </c>
      <c r="AQ622" s="34" t="s">
        <v>8889</v>
      </c>
      <c r="AR622" s="34" t="s">
        <v>8889</v>
      </c>
      <c r="AS622" s="34" t="s">
        <v>8889</v>
      </c>
      <c r="AT622" s="34" t="s">
        <v>8889</v>
      </c>
    </row>
    <row r="623" spans="1:46" ht="16.5" customHeight="1">
      <c r="A623" s="28">
        <v>614</v>
      </c>
      <c r="B623" s="21" t="str">
        <f>IF(VLOOKUP(CONCATENATE(C623,".",D623,".",E623),대상테이블!$A:$H,8,FALSE)=0,"",VLOOKUP(CONCATENATE(,C623,".",D623,".",E623),대상테이블!$A:$H,8,FALSE))</f>
        <v/>
      </c>
      <c r="C623" s="29" t="s">
        <v>5966</v>
      </c>
      <c r="D623" s="29" t="s">
        <v>5967</v>
      </c>
      <c r="E623" s="29" t="s">
        <v>6044</v>
      </c>
      <c r="F623" s="29" t="s">
        <v>6045</v>
      </c>
      <c r="G623" s="29" t="s">
        <v>10288</v>
      </c>
      <c r="H623" s="29" t="s">
        <v>8958</v>
      </c>
      <c r="I623" s="29" t="s">
        <v>8884</v>
      </c>
      <c r="J623" s="29">
        <v>22</v>
      </c>
      <c r="K623" s="29" t="s">
        <v>133</v>
      </c>
      <c r="L623" s="29" t="s">
        <v>8885</v>
      </c>
      <c r="M623" s="29">
        <v>1</v>
      </c>
      <c r="N623" s="28" t="str">
        <f>IFERROR(VLOOKUP(T623,표준단어!$A:$C,3,FALSE),"")</f>
        <v>SERNO</v>
      </c>
      <c r="O623" s="28" t="str">
        <f>IFERROR(VLOOKUP(U623,표준단어!$A:$C,3,FALSE),"")</f>
        <v/>
      </c>
      <c r="P623" s="28" t="str">
        <f>IFERROR(VLOOKUP(V623,표준단어!$A:$C,3,FALSE),"")</f>
        <v/>
      </c>
      <c r="Q623" s="28" t="str">
        <f>IFERROR(VLOOKUP(W623,표준단어!$A:$C,3,FALSE),"")</f>
        <v/>
      </c>
      <c r="R623" s="28" t="str">
        <f>IFERROR(VLOOKUP(X623,표준단어!$A:$C,3,FALSE),"")</f>
        <v/>
      </c>
      <c r="S623" s="28" t="str">
        <f>IFERROR(VLOOKUP(Y623,표준단어!$A:$C,3,FALSE),"")</f>
        <v/>
      </c>
      <c r="T623" s="30" t="s">
        <v>8958</v>
      </c>
      <c r="U623" s="30"/>
      <c r="V623" s="30"/>
      <c r="W623" s="30"/>
      <c r="X623" s="30"/>
      <c r="Y623" s="30"/>
      <c r="Z623" s="31" t="str">
        <f t="shared" si="90"/>
        <v/>
      </c>
      <c r="AA623" s="31" t="str">
        <f t="shared" si="91"/>
        <v/>
      </c>
      <c r="AB623" s="31" t="str">
        <f t="shared" si="92"/>
        <v/>
      </c>
      <c r="AC623" s="31" t="str">
        <f t="shared" si="93"/>
        <v/>
      </c>
      <c r="AD623" s="31" t="str">
        <f t="shared" si="94"/>
        <v/>
      </c>
      <c r="AE623" s="31" t="str">
        <f t="shared" si="95"/>
        <v/>
      </c>
      <c r="AF623" s="32" t="str">
        <f>IFERROR(VLOOKUP(T623&amp;U623&amp;V623&amp;W623&amp;X623&amp;Y623,표준용어!$A:$B,1,FALSE),"")</f>
        <v>일련번호</v>
      </c>
      <c r="AG623" s="32" t="str">
        <f t="shared" si="96"/>
        <v/>
      </c>
      <c r="AH623" s="32" t="str">
        <f t="shared" si="97"/>
        <v>일련번호</v>
      </c>
      <c r="AI623" s="33" t="str">
        <f t="shared" si="98"/>
        <v>SERNO</v>
      </c>
      <c r="AJ623" s="5" t="str">
        <f t="shared" si="99"/>
        <v>SERNO</v>
      </c>
      <c r="AK623" s="28" t="str">
        <f>IFERROR(VLOOKUP(AJ623,분류어!$A:$A,1,FALSE),"")</f>
        <v>SERNO</v>
      </c>
      <c r="AL623" s="13"/>
      <c r="AM623" s="34" t="s">
        <v>8889</v>
      </c>
      <c r="AN623" s="34" t="s">
        <v>8889</v>
      </c>
      <c r="AO623" s="34" t="s">
        <v>8984</v>
      </c>
      <c r="AP623" s="34" t="s">
        <v>8889</v>
      </c>
      <c r="AQ623" s="34" t="s">
        <v>8889</v>
      </c>
      <c r="AR623" s="34" t="s">
        <v>8889</v>
      </c>
      <c r="AS623" s="34" t="s">
        <v>8889</v>
      </c>
      <c r="AT623" s="34" t="s">
        <v>8889</v>
      </c>
    </row>
    <row r="624" spans="1:46" ht="16.5" customHeight="1">
      <c r="A624" s="28">
        <v>615</v>
      </c>
      <c r="B624" s="21" t="str">
        <f>IF(VLOOKUP(CONCATENATE(C624,".",D624,".",E624),대상테이블!$A:$H,8,FALSE)=0,"",VLOOKUP(CONCATENATE(,C624,".",D624,".",E624),대상테이블!$A:$H,8,FALSE))</f>
        <v/>
      </c>
      <c r="C624" s="29" t="s">
        <v>5966</v>
      </c>
      <c r="D624" s="29" t="s">
        <v>5967</v>
      </c>
      <c r="E624" s="29" t="s">
        <v>6044</v>
      </c>
      <c r="F624" s="29" t="s">
        <v>6045</v>
      </c>
      <c r="G624" s="29" t="s">
        <v>10277</v>
      </c>
      <c r="H624" s="29" t="s">
        <v>10278</v>
      </c>
      <c r="I624" s="29" t="s">
        <v>8892</v>
      </c>
      <c r="J624" s="29">
        <v>3</v>
      </c>
      <c r="K624" s="29" t="s">
        <v>8885</v>
      </c>
      <c r="L624" s="29" t="s">
        <v>133</v>
      </c>
      <c r="M624" s="29">
        <v>2</v>
      </c>
      <c r="N624" s="28" t="str">
        <f>IFERROR(VLOOKUP(T624,표준단어!$A:$C,3,FALSE),"")</f>
        <v>WJOB</v>
      </c>
      <c r="O624" s="28" t="str">
        <f>IFERROR(VLOOKUP(U624,표준단어!$A:$C,3,FALSE),"")</f>
        <v>BIZP</v>
      </c>
      <c r="P624" s="28" t="str">
        <f>IFERROR(VLOOKUP(V624,표준단어!$A:$C,3,FALSE),"")</f>
        <v>CD</v>
      </c>
      <c r="Q624" s="28" t="str">
        <f>IFERROR(VLOOKUP(W624,표준단어!$A:$C,3,FALSE),"")</f>
        <v/>
      </c>
      <c r="R624" s="28" t="str">
        <f>IFERROR(VLOOKUP(X624,표준단어!$A:$C,3,FALSE),"")</f>
        <v/>
      </c>
      <c r="S624" s="28" t="str">
        <f>IFERROR(VLOOKUP(Y624,표준단어!$A:$C,3,FALSE),"")</f>
        <v/>
      </c>
      <c r="T624" s="30" t="s">
        <v>9249</v>
      </c>
      <c r="U624" s="30" t="s">
        <v>9842</v>
      </c>
      <c r="V624" s="30" t="s">
        <v>4143</v>
      </c>
      <c r="W624" s="30"/>
      <c r="X624" s="30"/>
      <c r="Y624" s="30"/>
      <c r="Z624" s="31" t="str">
        <f t="shared" si="90"/>
        <v/>
      </c>
      <c r="AA624" s="31" t="str">
        <f t="shared" si="91"/>
        <v/>
      </c>
      <c r="AB624" s="31" t="str">
        <f t="shared" si="92"/>
        <v/>
      </c>
      <c r="AC624" s="31" t="str">
        <f t="shared" si="93"/>
        <v/>
      </c>
      <c r="AD624" s="31" t="str">
        <f t="shared" si="94"/>
        <v/>
      </c>
      <c r="AE624" s="31" t="str">
        <f t="shared" si="95"/>
        <v/>
      </c>
      <c r="AF624" s="32" t="str">
        <f>IFERROR(VLOOKUP(T624&amp;U624&amp;V624&amp;W624&amp;X624&amp;Y624,표준용어!$A:$B,1,FALSE),"")</f>
        <v/>
      </c>
      <c r="AG624" s="32" t="str">
        <f t="shared" si="96"/>
        <v>근무사업소코드</v>
      </c>
      <c r="AH624" s="32" t="str">
        <f t="shared" si="97"/>
        <v>근무사업소코드</v>
      </c>
      <c r="AI624" s="33" t="str">
        <f t="shared" si="98"/>
        <v>WJOB_BIZP_CD</v>
      </c>
      <c r="AJ624" s="5" t="str">
        <f t="shared" si="99"/>
        <v>CD</v>
      </c>
      <c r="AK624" s="28" t="str">
        <f>IFERROR(VLOOKUP(AJ624,분류어!$A:$A,1,FALSE),"")</f>
        <v>CD</v>
      </c>
      <c r="AL624" s="13"/>
      <c r="AM624" s="34" t="s">
        <v>8889</v>
      </c>
      <c r="AN624" s="34" t="s">
        <v>8889</v>
      </c>
      <c r="AO624" s="34" t="s">
        <v>8889</v>
      </c>
      <c r="AP624" s="34" t="s">
        <v>8889</v>
      </c>
      <c r="AQ624" s="34" t="s">
        <v>8889</v>
      </c>
      <c r="AR624" s="34" t="s">
        <v>8889</v>
      </c>
      <c r="AS624" s="34" t="s">
        <v>8889</v>
      </c>
      <c r="AT624" s="34" t="s">
        <v>8889</v>
      </c>
    </row>
    <row r="625" spans="1:46" ht="16.5" customHeight="1">
      <c r="A625" s="28">
        <v>616</v>
      </c>
      <c r="B625" s="21" t="str">
        <f>IF(VLOOKUP(CONCATENATE(C625,".",D625,".",E625),대상테이블!$A:$H,8,FALSE)=0,"",VLOOKUP(CONCATENATE(,C625,".",D625,".",E625),대상테이블!$A:$H,8,FALSE))</f>
        <v/>
      </c>
      <c r="C625" s="29" t="s">
        <v>5966</v>
      </c>
      <c r="D625" s="29" t="s">
        <v>5967</v>
      </c>
      <c r="E625" s="29" t="s">
        <v>6044</v>
      </c>
      <c r="F625" s="29" t="s">
        <v>6045</v>
      </c>
      <c r="G625" s="29" t="s">
        <v>9195</v>
      </c>
      <c r="H625" s="29" t="s">
        <v>9196</v>
      </c>
      <c r="I625" s="29" t="s">
        <v>8892</v>
      </c>
      <c r="J625" s="29">
        <v>2</v>
      </c>
      <c r="K625" s="29" t="s">
        <v>8885</v>
      </c>
      <c r="L625" s="29" t="s">
        <v>133</v>
      </c>
      <c r="M625" s="29">
        <v>3</v>
      </c>
      <c r="N625" s="28" t="str">
        <f>IFERROR(VLOOKUP(T625,표준단어!$A:$C,3,FALSE),"")</f>
        <v/>
      </c>
      <c r="O625" s="28" t="str">
        <f>IFERROR(VLOOKUP(U625,표준단어!$A:$C,3,FALSE),"")</f>
        <v>BLON</v>
      </c>
      <c r="P625" s="28" t="str">
        <f>IFERROR(VLOOKUP(V625,표준단어!$A:$C,3,FALSE),"")</f>
        <v>CD</v>
      </c>
      <c r="Q625" s="28" t="str">
        <f>IFERROR(VLOOKUP(W625,표준단어!$A:$C,3,FALSE),"")</f>
        <v/>
      </c>
      <c r="R625" s="28" t="str">
        <f>IFERROR(VLOOKUP(X625,표준단어!$A:$C,3,FALSE),"")</f>
        <v/>
      </c>
      <c r="S625" s="28" t="str">
        <f>IFERROR(VLOOKUP(Y625,표준단어!$A:$C,3,FALSE),"")</f>
        <v/>
      </c>
      <c r="T625" s="30" t="s">
        <v>5966</v>
      </c>
      <c r="U625" s="30" t="s">
        <v>9196</v>
      </c>
      <c r="V625" s="30" t="s">
        <v>4143</v>
      </c>
      <c r="W625" s="30"/>
      <c r="X625" s="30"/>
      <c r="Y625" s="30"/>
      <c r="Z625" s="31" t="str">
        <f t="shared" si="90"/>
        <v>혼탄관리</v>
      </c>
      <c r="AA625" s="31" t="str">
        <f t="shared" si="91"/>
        <v/>
      </c>
      <c r="AB625" s="31" t="str">
        <f t="shared" si="92"/>
        <v/>
      </c>
      <c r="AC625" s="31" t="str">
        <f t="shared" si="93"/>
        <v/>
      </c>
      <c r="AD625" s="31" t="str">
        <f t="shared" si="94"/>
        <v/>
      </c>
      <c r="AE625" s="31" t="str">
        <f t="shared" si="95"/>
        <v/>
      </c>
      <c r="AF625" s="32" t="str">
        <f>IFERROR(VLOOKUP(T625&amp;U625&amp;V625&amp;W625&amp;X625&amp;Y625,표준용어!$A:$B,1,FALSE),"")</f>
        <v/>
      </c>
      <c r="AG625" s="32" t="str">
        <f t="shared" si="96"/>
        <v>혼탄관리소속코드</v>
      </c>
      <c r="AH625" s="32" t="str">
        <f t="shared" si="97"/>
        <v>혼탄관리소속코드</v>
      </c>
      <c r="AI625" s="33" t="str">
        <f t="shared" si="98"/>
        <v>_BLON_CD</v>
      </c>
      <c r="AJ625" s="5" t="str">
        <f t="shared" si="99"/>
        <v>CD</v>
      </c>
      <c r="AK625" s="28" t="str">
        <f>IFERROR(VLOOKUP(AJ625,분류어!$A:$A,1,FALSE),"")</f>
        <v>CD</v>
      </c>
      <c r="AL625" s="13"/>
      <c r="AM625" s="34" t="s">
        <v>8889</v>
      </c>
      <c r="AN625" s="34" t="s">
        <v>8889</v>
      </c>
      <c r="AO625" s="34" t="s">
        <v>8889</v>
      </c>
      <c r="AP625" s="34" t="s">
        <v>8889</v>
      </c>
      <c r="AQ625" s="34" t="s">
        <v>8889</v>
      </c>
      <c r="AR625" s="34" t="s">
        <v>8889</v>
      </c>
      <c r="AS625" s="34" t="s">
        <v>8889</v>
      </c>
      <c r="AT625" s="34" t="s">
        <v>8889</v>
      </c>
    </row>
    <row r="626" spans="1:46" ht="16.5" customHeight="1">
      <c r="A626" s="28">
        <v>617</v>
      </c>
      <c r="B626" s="21" t="str">
        <f>IF(VLOOKUP(CONCATENATE(C626,".",D626,".",E626),대상테이블!$A:$H,8,FALSE)=0,"",VLOOKUP(CONCATENATE(,C626,".",D626,".",E626),대상테이블!$A:$H,8,FALSE))</f>
        <v/>
      </c>
      <c r="C626" s="29" t="s">
        <v>5966</v>
      </c>
      <c r="D626" s="29" t="s">
        <v>5967</v>
      </c>
      <c r="E626" s="29" t="s">
        <v>6044</v>
      </c>
      <c r="F626" s="29" t="s">
        <v>6045</v>
      </c>
      <c r="G626" s="29" t="s">
        <v>10520</v>
      </c>
      <c r="H626" s="29" t="s">
        <v>10521</v>
      </c>
      <c r="I626" s="29" t="s">
        <v>8892</v>
      </c>
      <c r="J626" s="29">
        <v>10</v>
      </c>
      <c r="K626" s="29" t="s">
        <v>8885</v>
      </c>
      <c r="L626" s="29" t="s">
        <v>133</v>
      </c>
      <c r="M626" s="29">
        <v>4</v>
      </c>
      <c r="N626" s="28" t="str">
        <f>IFERROR(VLOOKUP(T626,표준단어!$A:$C,3,FALSE),"")</f>
        <v>USER</v>
      </c>
      <c r="O626" s="28" t="str">
        <f>IFERROR(VLOOKUP(U626,표준단어!$A:$C,3,FALSE),"")</f>
        <v>EMPNO</v>
      </c>
      <c r="P626" s="28" t="str">
        <f>IFERROR(VLOOKUP(V626,표준단어!$A:$C,3,FALSE),"")</f>
        <v/>
      </c>
      <c r="Q626" s="28" t="str">
        <f>IFERROR(VLOOKUP(W626,표준단어!$A:$C,3,FALSE),"")</f>
        <v/>
      </c>
      <c r="R626" s="28" t="str">
        <f>IFERROR(VLOOKUP(X626,표준단어!$A:$C,3,FALSE),"")</f>
        <v/>
      </c>
      <c r="S626" s="28" t="str">
        <f>IFERROR(VLOOKUP(Y626,표준단어!$A:$C,3,FALSE),"")</f>
        <v/>
      </c>
      <c r="T626" s="30" t="s">
        <v>4375</v>
      </c>
      <c r="U626" s="30" t="s">
        <v>8952</v>
      </c>
      <c r="V626" s="30"/>
      <c r="W626" s="30"/>
      <c r="X626" s="30"/>
      <c r="Y626" s="30"/>
      <c r="Z626" s="31" t="str">
        <f t="shared" si="90"/>
        <v/>
      </c>
      <c r="AA626" s="31" t="str">
        <f t="shared" si="91"/>
        <v/>
      </c>
      <c r="AB626" s="31" t="str">
        <f t="shared" si="92"/>
        <v/>
      </c>
      <c r="AC626" s="31" t="str">
        <f t="shared" si="93"/>
        <v/>
      </c>
      <c r="AD626" s="31" t="str">
        <f t="shared" si="94"/>
        <v/>
      </c>
      <c r="AE626" s="31" t="str">
        <f t="shared" si="95"/>
        <v/>
      </c>
      <c r="AF626" s="32" t="str">
        <f>IFERROR(VLOOKUP(T626&amp;U626&amp;V626&amp;W626&amp;X626&amp;Y626,표준용어!$A:$B,1,FALSE),"")</f>
        <v>사용자사번</v>
      </c>
      <c r="AG626" s="32" t="str">
        <f t="shared" si="96"/>
        <v/>
      </c>
      <c r="AH626" s="32" t="str">
        <f t="shared" si="97"/>
        <v>사용자사번</v>
      </c>
      <c r="AI626" s="33" t="str">
        <f t="shared" si="98"/>
        <v>USER_EMPNO</v>
      </c>
      <c r="AJ626" s="5" t="str">
        <f t="shared" si="99"/>
        <v>EMPNO</v>
      </c>
      <c r="AK626" s="28" t="str">
        <f>IFERROR(VLOOKUP(AJ626,분류어!$A:$A,1,FALSE),"")</f>
        <v>EMPNO</v>
      </c>
      <c r="AL626" s="13"/>
      <c r="AM626" s="34" t="s">
        <v>8889</v>
      </c>
      <c r="AN626" s="34" t="s">
        <v>8889</v>
      </c>
      <c r="AO626" s="34" t="s">
        <v>8889</v>
      </c>
      <c r="AP626" s="34" t="s">
        <v>8889</v>
      </c>
      <c r="AQ626" s="34" t="s">
        <v>8889</v>
      </c>
      <c r="AR626" s="34" t="s">
        <v>8889</v>
      </c>
      <c r="AS626" s="34" t="s">
        <v>8889</v>
      </c>
      <c r="AT626" s="34" t="s">
        <v>8889</v>
      </c>
    </row>
    <row r="627" spans="1:46" ht="16.5" customHeight="1">
      <c r="A627" s="28">
        <v>618</v>
      </c>
      <c r="B627" s="21" t="str">
        <f>IF(VLOOKUP(CONCATENATE(C627,".",D627,".",E627),대상테이블!$A:$H,8,FALSE)=0,"",VLOOKUP(CONCATENATE(,C627,".",D627,".",E627),대상테이블!$A:$H,8,FALSE))</f>
        <v/>
      </c>
      <c r="C627" s="29" t="s">
        <v>5966</v>
      </c>
      <c r="D627" s="29" t="s">
        <v>5967</v>
      </c>
      <c r="E627" s="29" t="s">
        <v>6044</v>
      </c>
      <c r="F627" s="29" t="s">
        <v>6045</v>
      </c>
      <c r="G627" s="29" t="s">
        <v>10524</v>
      </c>
      <c r="H627" s="29" t="s">
        <v>10215</v>
      </c>
      <c r="I627" s="29" t="s">
        <v>8892</v>
      </c>
      <c r="J627" s="29">
        <v>300</v>
      </c>
      <c r="K627" s="29" t="s">
        <v>8885</v>
      </c>
      <c r="L627" s="29" t="s">
        <v>133</v>
      </c>
      <c r="M627" s="29">
        <v>5</v>
      </c>
      <c r="N627" s="28" t="str">
        <f>IFERROR(VLOOKUP(T627,표준단어!$A:$C,3,FALSE),"")</f>
        <v>PWD</v>
      </c>
      <c r="O627" s="28" t="str">
        <f>IFERROR(VLOOKUP(U627,표준단어!$A:$C,3,FALSE),"")</f>
        <v>VAL</v>
      </c>
      <c r="P627" s="28" t="str">
        <f>IFERROR(VLOOKUP(V627,표준단어!$A:$C,3,FALSE),"")</f>
        <v/>
      </c>
      <c r="Q627" s="28" t="str">
        <f>IFERROR(VLOOKUP(W627,표준단어!$A:$C,3,FALSE),"")</f>
        <v/>
      </c>
      <c r="R627" s="28" t="str">
        <f>IFERROR(VLOOKUP(X627,표준단어!$A:$C,3,FALSE),"")</f>
        <v/>
      </c>
      <c r="S627" s="28" t="str">
        <f>IFERROR(VLOOKUP(Y627,표준단어!$A:$C,3,FALSE),"")</f>
        <v/>
      </c>
      <c r="T627" s="30" t="s">
        <v>10215</v>
      </c>
      <c r="U627" s="30" t="s">
        <v>8888</v>
      </c>
      <c r="V627" s="30"/>
      <c r="W627" s="30"/>
      <c r="X627" s="30"/>
      <c r="Y627" s="30"/>
      <c r="Z627" s="31" t="str">
        <f t="shared" si="90"/>
        <v/>
      </c>
      <c r="AA627" s="31" t="str">
        <f t="shared" si="91"/>
        <v/>
      </c>
      <c r="AB627" s="31" t="str">
        <f t="shared" si="92"/>
        <v/>
      </c>
      <c r="AC627" s="31" t="str">
        <f t="shared" si="93"/>
        <v/>
      </c>
      <c r="AD627" s="31" t="str">
        <f t="shared" si="94"/>
        <v/>
      </c>
      <c r="AE627" s="31" t="str">
        <f t="shared" si="95"/>
        <v/>
      </c>
      <c r="AF627" s="32" t="str">
        <f>IFERROR(VLOOKUP(T627&amp;U627&amp;V627&amp;W627&amp;X627&amp;Y627,표준용어!$A:$B,1,FALSE),"")</f>
        <v>비밀번호값</v>
      </c>
      <c r="AG627" s="32" t="str">
        <f t="shared" si="96"/>
        <v/>
      </c>
      <c r="AH627" s="32" t="str">
        <f t="shared" si="97"/>
        <v>비밀번호값</v>
      </c>
      <c r="AI627" s="33" t="str">
        <f t="shared" si="98"/>
        <v>PWD_VAL</v>
      </c>
      <c r="AJ627" s="5" t="str">
        <f t="shared" si="99"/>
        <v>VAL</v>
      </c>
      <c r="AK627" s="28" t="str">
        <f>IFERROR(VLOOKUP(AJ627,분류어!$A:$A,1,FALSE),"")</f>
        <v>VAL</v>
      </c>
      <c r="AL627" s="13"/>
      <c r="AM627" s="34" t="s">
        <v>8889</v>
      </c>
      <c r="AN627" s="34" t="s">
        <v>8889</v>
      </c>
      <c r="AO627" s="34" t="s">
        <v>8889</v>
      </c>
      <c r="AP627" s="34" t="s">
        <v>8889</v>
      </c>
      <c r="AQ627" s="34" t="s">
        <v>8889</v>
      </c>
      <c r="AR627" s="34" t="s">
        <v>8889</v>
      </c>
      <c r="AS627" s="34" t="s">
        <v>8889</v>
      </c>
      <c r="AT627" s="34" t="s">
        <v>8889</v>
      </c>
    </row>
    <row r="628" spans="1:46" ht="16.5" customHeight="1">
      <c r="A628" s="28">
        <v>619</v>
      </c>
      <c r="B628" s="21" t="str">
        <f>IF(VLOOKUP(CONCATENATE(C628,".",D628,".",E628),대상테이블!$A:$H,8,FALSE)=0,"",VLOOKUP(CONCATENATE(,C628,".",D628,".",E628),대상테이블!$A:$H,8,FALSE))</f>
        <v/>
      </c>
      <c r="C628" s="29" t="s">
        <v>5966</v>
      </c>
      <c r="D628" s="29" t="s">
        <v>5967</v>
      </c>
      <c r="E628" s="29" t="s">
        <v>6044</v>
      </c>
      <c r="F628" s="29" t="s">
        <v>6045</v>
      </c>
      <c r="G628" s="29" t="s">
        <v>10213</v>
      </c>
      <c r="H628" s="29" t="s">
        <v>10214</v>
      </c>
      <c r="I628" s="29" t="s">
        <v>9215</v>
      </c>
      <c r="J628" s="29">
        <v>1</v>
      </c>
      <c r="K628" s="29" t="s">
        <v>8885</v>
      </c>
      <c r="L628" s="29" t="s">
        <v>133</v>
      </c>
      <c r="M628" s="29">
        <v>6</v>
      </c>
      <c r="N628" s="28" t="str">
        <f>IFERROR(VLOOKUP(T628,표준단어!$A:$C,3,FALSE),"")</f>
        <v>PWD</v>
      </c>
      <c r="O628" s="28" t="str">
        <f>IFERROR(VLOOKUP(U628,표준단어!$A:$C,3,FALSE),"")</f>
        <v>CHG</v>
      </c>
      <c r="P628" s="28" t="str">
        <f>IFERROR(VLOOKUP(V628,표준단어!$A:$C,3,FALSE),"")</f>
        <v>YN</v>
      </c>
      <c r="Q628" s="28" t="str">
        <f>IFERROR(VLOOKUP(W628,표준단어!$A:$C,3,FALSE),"")</f>
        <v/>
      </c>
      <c r="R628" s="28" t="str">
        <f>IFERROR(VLOOKUP(X628,표준단어!$A:$C,3,FALSE),"")</f>
        <v/>
      </c>
      <c r="S628" s="28" t="str">
        <f>IFERROR(VLOOKUP(Y628,표준단어!$A:$C,3,FALSE),"")</f>
        <v/>
      </c>
      <c r="T628" s="30" t="s">
        <v>10215</v>
      </c>
      <c r="U628" s="30" t="s">
        <v>10216</v>
      </c>
      <c r="V628" s="30" t="s">
        <v>9025</v>
      </c>
      <c r="W628" s="30"/>
      <c r="X628" s="30"/>
      <c r="Y628" s="30"/>
      <c r="Z628" s="31" t="str">
        <f t="shared" si="90"/>
        <v/>
      </c>
      <c r="AA628" s="31" t="str">
        <f t="shared" si="91"/>
        <v/>
      </c>
      <c r="AB628" s="31" t="str">
        <f t="shared" si="92"/>
        <v/>
      </c>
      <c r="AC628" s="31" t="str">
        <f t="shared" si="93"/>
        <v/>
      </c>
      <c r="AD628" s="31" t="str">
        <f t="shared" si="94"/>
        <v/>
      </c>
      <c r="AE628" s="31" t="str">
        <f t="shared" si="95"/>
        <v/>
      </c>
      <c r="AF628" s="32" t="str">
        <f>IFERROR(VLOOKUP(T628&amp;U628&amp;V628&amp;W628&amp;X628&amp;Y628,표준용어!$A:$B,1,FALSE),"")</f>
        <v/>
      </c>
      <c r="AG628" s="32" t="str">
        <f t="shared" si="96"/>
        <v>비밀번호변경여부</v>
      </c>
      <c r="AH628" s="32" t="str">
        <f t="shared" si="97"/>
        <v>비밀번호변경여부</v>
      </c>
      <c r="AI628" s="33" t="str">
        <f t="shared" si="98"/>
        <v>PWD_CHG_YN</v>
      </c>
      <c r="AJ628" s="5" t="str">
        <f t="shared" si="99"/>
        <v>YN</v>
      </c>
      <c r="AK628" s="28" t="str">
        <f>IFERROR(VLOOKUP(AJ628,분류어!$A:$A,1,FALSE),"")</f>
        <v>YN</v>
      </c>
      <c r="AL628" s="13"/>
      <c r="AM628" s="34" t="s">
        <v>8889</v>
      </c>
      <c r="AN628" s="34" t="s">
        <v>8889</v>
      </c>
      <c r="AO628" s="34" t="s">
        <v>8889</v>
      </c>
      <c r="AP628" s="34" t="s">
        <v>8889</v>
      </c>
      <c r="AQ628" s="34" t="s">
        <v>8889</v>
      </c>
      <c r="AR628" s="34" t="s">
        <v>8889</v>
      </c>
      <c r="AS628" s="34" t="s">
        <v>8889</v>
      </c>
      <c r="AT628" s="34" t="s">
        <v>8889</v>
      </c>
    </row>
    <row r="629" spans="1:46" ht="16.5" customHeight="1">
      <c r="A629" s="28">
        <v>620</v>
      </c>
      <c r="B629" s="21" t="str">
        <f>IF(VLOOKUP(CONCATENATE(C629,".",D629,".",E629),대상테이블!$A:$H,8,FALSE)=0,"",VLOOKUP(CONCATENATE(,C629,".",D629,".",E629),대상테이블!$A:$H,8,FALSE))</f>
        <v/>
      </c>
      <c r="C629" s="29" t="s">
        <v>5966</v>
      </c>
      <c r="D629" s="29" t="s">
        <v>5967</v>
      </c>
      <c r="E629" s="29" t="s">
        <v>6044</v>
      </c>
      <c r="F629" s="29" t="s">
        <v>6045</v>
      </c>
      <c r="G629" s="29" t="s">
        <v>10522</v>
      </c>
      <c r="H629" s="29" t="s">
        <v>10523</v>
      </c>
      <c r="I629" s="29" t="s">
        <v>8892</v>
      </c>
      <c r="J629" s="29">
        <v>15</v>
      </c>
      <c r="K629" s="29" t="s">
        <v>8885</v>
      </c>
      <c r="L629" s="29" t="s">
        <v>133</v>
      </c>
      <c r="M629" s="29">
        <v>7</v>
      </c>
      <c r="N629" s="28" t="str">
        <f>IFERROR(VLOOKUP(T629,표준단어!$A:$C,3,FALSE),"")</f>
        <v>USER</v>
      </c>
      <c r="O629" s="28" t="str">
        <f>IFERROR(VLOOKUP(U629,표준단어!$A:$C,3,FALSE),"")</f>
        <v>NM</v>
      </c>
      <c r="P629" s="28" t="str">
        <f>IFERROR(VLOOKUP(V629,표준단어!$A:$C,3,FALSE),"")</f>
        <v/>
      </c>
      <c r="Q629" s="28" t="str">
        <f>IFERROR(VLOOKUP(W629,표준단어!$A:$C,3,FALSE),"")</f>
        <v/>
      </c>
      <c r="R629" s="28" t="str">
        <f>IFERROR(VLOOKUP(X629,표준단어!$A:$C,3,FALSE),"")</f>
        <v/>
      </c>
      <c r="S629" s="28" t="str">
        <f>IFERROR(VLOOKUP(Y629,표준단어!$A:$C,3,FALSE),"")</f>
        <v/>
      </c>
      <c r="T629" s="30" t="s">
        <v>4375</v>
      </c>
      <c r="U629" s="30" t="s">
        <v>8926</v>
      </c>
      <c r="V629" s="30"/>
      <c r="W629" s="30"/>
      <c r="X629" s="30"/>
      <c r="Y629" s="30"/>
      <c r="Z629" s="31" t="str">
        <f t="shared" si="90"/>
        <v/>
      </c>
      <c r="AA629" s="31" t="str">
        <f t="shared" si="91"/>
        <v/>
      </c>
      <c r="AB629" s="31" t="str">
        <f t="shared" si="92"/>
        <v/>
      </c>
      <c r="AC629" s="31" t="str">
        <f t="shared" si="93"/>
        <v/>
      </c>
      <c r="AD629" s="31" t="str">
        <f t="shared" si="94"/>
        <v/>
      </c>
      <c r="AE629" s="31" t="str">
        <f t="shared" si="95"/>
        <v/>
      </c>
      <c r="AF629" s="32" t="str">
        <f>IFERROR(VLOOKUP(T629&amp;U629&amp;V629&amp;W629&amp;X629&amp;Y629,표준용어!$A:$B,1,FALSE),"")</f>
        <v>사용자명</v>
      </c>
      <c r="AG629" s="32" t="str">
        <f t="shared" si="96"/>
        <v/>
      </c>
      <c r="AH629" s="32" t="str">
        <f t="shared" si="97"/>
        <v>사용자명</v>
      </c>
      <c r="AI629" s="33" t="str">
        <f t="shared" si="98"/>
        <v>USER_NM</v>
      </c>
      <c r="AJ629" s="5" t="str">
        <f t="shared" si="99"/>
        <v>NM</v>
      </c>
      <c r="AK629" s="28" t="str">
        <f>IFERROR(VLOOKUP(AJ629,분류어!$A:$A,1,FALSE),"")</f>
        <v>NM</v>
      </c>
      <c r="AL629" s="13"/>
      <c r="AM629" s="34" t="s">
        <v>8889</v>
      </c>
      <c r="AN629" s="34" t="s">
        <v>8889</v>
      </c>
      <c r="AO629" s="34" t="s">
        <v>8889</v>
      </c>
      <c r="AP629" s="34" t="s">
        <v>8889</v>
      </c>
      <c r="AQ629" s="34" t="s">
        <v>8889</v>
      </c>
      <c r="AR629" s="34" t="s">
        <v>8889</v>
      </c>
      <c r="AS629" s="34" t="s">
        <v>8889</v>
      </c>
      <c r="AT629" s="34" t="s">
        <v>8889</v>
      </c>
    </row>
    <row r="630" spans="1:46" ht="16.5" customHeight="1">
      <c r="A630" s="28">
        <v>621</v>
      </c>
      <c r="B630" s="21" t="str">
        <f>IF(VLOOKUP(CONCATENATE(C630,".",D630,".",E630),대상테이블!$A:$H,8,FALSE)=0,"",VLOOKUP(CONCATENATE(,C630,".",D630,".",E630),대상테이블!$A:$H,8,FALSE))</f>
        <v/>
      </c>
      <c r="C630" s="29" t="s">
        <v>5966</v>
      </c>
      <c r="D630" s="29" t="s">
        <v>5967</v>
      </c>
      <c r="E630" s="29" t="s">
        <v>6044</v>
      </c>
      <c r="F630" s="29" t="s">
        <v>6045</v>
      </c>
      <c r="G630" s="29" t="s">
        <v>9833</v>
      </c>
      <c r="H630" s="29" t="s">
        <v>9834</v>
      </c>
      <c r="I630" s="29" t="s">
        <v>8892</v>
      </c>
      <c r="J630" s="29">
        <v>10</v>
      </c>
      <c r="K630" s="29" t="s">
        <v>8885</v>
      </c>
      <c r="L630" s="29" t="s">
        <v>133</v>
      </c>
      <c r="M630" s="29">
        <v>8</v>
      </c>
      <c r="N630" s="28" t="str">
        <f>IFERROR(VLOOKUP(T630,표준단어!$A:$C,3,FALSE),"")</f>
        <v>JRNK</v>
      </c>
      <c r="O630" s="28" t="str">
        <f>IFERROR(VLOOKUP(U630,표준단어!$A:$C,3,FALSE),"")</f>
        <v>NM</v>
      </c>
      <c r="P630" s="28" t="str">
        <f>IFERROR(VLOOKUP(V630,표준단어!$A:$C,3,FALSE),"")</f>
        <v/>
      </c>
      <c r="Q630" s="28" t="str">
        <f>IFERROR(VLOOKUP(W630,표준단어!$A:$C,3,FALSE),"")</f>
        <v/>
      </c>
      <c r="R630" s="28" t="str">
        <f>IFERROR(VLOOKUP(X630,표준단어!$A:$C,3,FALSE),"")</f>
        <v/>
      </c>
      <c r="S630" s="28" t="str">
        <f>IFERROR(VLOOKUP(Y630,표준단어!$A:$C,3,FALSE),"")</f>
        <v/>
      </c>
      <c r="T630" s="30" t="s">
        <v>9834</v>
      </c>
      <c r="U630" s="30" t="s">
        <v>8926</v>
      </c>
      <c r="V630" s="30"/>
      <c r="W630" s="30"/>
      <c r="X630" s="30"/>
      <c r="Y630" s="30"/>
      <c r="Z630" s="31" t="str">
        <f t="shared" si="90"/>
        <v/>
      </c>
      <c r="AA630" s="31" t="str">
        <f t="shared" si="91"/>
        <v/>
      </c>
      <c r="AB630" s="31" t="str">
        <f t="shared" si="92"/>
        <v/>
      </c>
      <c r="AC630" s="31" t="str">
        <f t="shared" si="93"/>
        <v/>
      </c>
      <c r="AD630" s="31" t="str">
        <f t="shared" si="94"/>
        <v/>
      </c>
      <c r="AE630" s="31" t="str">
        <f t="shared" si="95"/>
        <v/>
      </c>
      <c r="AF630" s="32" t="str">
        <f>IFERROR(VLOOKUP(T630&amp;U630&amp;V630&amp;W630&amp;X630&amp;Y630,표준용어!$A:$B,1,FALSE),"")</f>
        <v>직급명</v>
      </c>
      <c r="AG630" s="32" t="str">
        <f t="shared" si="96"/>
        <v/>
      </c>
      <c r="AH630" s="32" t="str">
        <f t="shared" si="97"/>
        <v>직급명</v>
      </c>
      <c r="AI630" s="33" t="str">
        <f t="shared" si="98"/>
        <v>JRNK_NM</v>
      </c>
      <c r="AJ630" s="5" t="str">
        <f t="shared" si="99"/>
        <v>NM</v>
      </c>
      <c r="AK630" s="28" t="str">
        <f>IFERROR(VLOOKUP(AJ630,분류어!$A:$A,1,FALSE),"")</f>
        <v>NM</v>
      </c>
      <c r="AL630" s="13"/>
      <c r="AM630" s="34" t="s">
        <v>8889</v>
      </c>
      <c r="AN630" s="34" t="s">
        <v>8889</v>
      </c>
      <c r="AO630" s="34" t="s">
        <v>8889</v>
      </c>
      <c r="AP630" s="34" t="s">
        <v>8889</v>
      </c>
      <c r="AQ630" s="34" t="s">
        <v>8889</v>
      </c>
      <c r="AR630" s="34" t="s">
        <v>8889</v>
      </c>
      <c r="AS630" s="34" t="s">
        <v>8889</v>
      </c>
      <c r="AT630" s="34" t="s">
        <v>8889</v>
      </c>
    </row>
    <row r="631" spans="1:46" ht="16.5" customHeight="1">
      <c r="A631" s="28">
        <v>622</v>
      </c>
      <c r="B631" s="21" t="str">
        <f>IF(VLOOKUP(CONCATENATE(C631,".",D631,".",E631),대상테이블!$A:$H,8,FALSE)=0,"",VLOOKUP(CONCATENATE(,C631,".",D631,".",E631),대상테이블!$A:$H,8,FALSE))</f>
        <v/>
      </c>
      <c r="C631" s="29" t="s">
        <v>5966</v>
      </c>
      <c r="D631" s="29" t="s">
        <v>5967</v>
      </c>
      <c r="E631" s="29" t="s">
        <v>6044</v>
      </c>
      <c r="F631" s="29" t="s">
        <v>6045</v>
      </c>
      <c r="G631" s="29" t="s">
        <v>9247</v>
      </c>
      <c r="H631" s="29" t="s">
        <v>9248</v>
      </c>
      <c r="I631" s="29" t="s">
        <v>8892</v>
      </c>
      <c r="J631" s="29">
        <v>50</v>
      </c>
      <c r="K631" s="29" t="s">
        <v>8885</v>
      </c>
      <c r="L631" s="29" t="s">
        <v>133</v>
      </c>
      <c r="M631" s="29">
        <v>9</v>
      </c>
      <c r="N631" s="28" t="str">
        <f>IFERROR(VLOOKUP(T631,표준단어!$A:$C,3,FALSE),"")</f>
        <v>WJOB</v>
      </c>
      <c r="O631" s="28" t="str">
        <f>IFERROR(VLOOKUP(U631,표준단어!$A:$C,3,FALSE),"")</f>
        <v>DEPT</v>
      </c>
      <c r="P631" s="28" t="str">
        <f>IFERROR(VLOOKUP(V631,표준단어!$A:$C,3,FALSE),"")</f>
        <v>NM</v>
      </c>
      <c r="Q631" s="28" t="str">
        <f>IFERROR(VLOOKUP(W631,표준단어!$A:$C,3,FALSE),"")</f>
        <v/>
      </c>
      <c r="R631" s="28" t="str">
        <f>IFERROR(VLOOKUP(X631,표준단어!$A:$C,3,FALSE),"")</f>
        <v/>
      </c>
      <c r="S631" s="28" t="str">
        <f>IFERROR(VLOOKUP(Y631,표준단어!$A:$C,3,FALSE),"")</f>
        <v/>
      </c>
      <c r="T631" s="30" t="s">
        <v>9249</v>
      </c>
      <c r="U631" s="30" t="s">
        <v>9250</v>
      </c>
      <c r="V631" s="30" t="s">
        <v>8926</v>
      </c>
      <c r="W631" s="30"/>
      <c r="X631" s="30"/>
      <c r="Y631" s="30"/>
      <c r="Z631" s="31" t="str">
        <f t="shared" si="90"/>
        <v/>
      </c>
      <c r="AA631" s="31" t="str">
        <f t="shared" si="91"/>
        <v/>
      </c>
      <c r="AB631" s="31" t="str">
        <f t="shared" si="92"/>
        <v/>
      </c>
      <c r="AC631" s="31" t="str">
        <f t="shared" si="93"/>
        <v/>
      </c>
      <c r="AD631" s="31" t="str">
        <f t="shared" si="94"/>
        <v/>
      </c>
      <c r="AE631" s="31" t="str">
        <f t="shared" si="95"/>
        <v/>
      </c>
      <c r="AF631" s="32" t="str">
        <f>IFERROR(VLOOKUP(T631&amp;U631&amp;V631&amp;W631&amp;X631&amp;Y631,표준용어!$A:$B,1,FALSE),"")</f>
        <v/>
      </c>
      <c r="AG631" s="32" t="str">
        <f t="shared" si="96"/>
        <v>근무부서명</v>
      </c>
      <c r="AH631" s="32" t="str">
        <f t="shared" si="97"/>
        <v>근무부서명</v>
      </c>
      <c r="AI631" s="33" t="str">
        <f t="shared" si="98"/>
        <v>WJOB_DEPT_NM</v>
      </c>
      <c r="AJ631" s="5" t="str">
        <f t="shared" si="99"/>
        <v>NM</v>
      </c>
      <c r="AK631" s="28" t="str">
        <f>IFERROR(VLOOKUP(AJ631,분류어!$A:$A,1,FALSE),"")</f>
        <v>NM</v>
      </c>
      <c r="AL631" s="13"/>
      <c r="AM631" s="34" t="s">
        <v>8889</v>
      </c>
      <c r="AN631" s="34" t="s">
        <v>8889</v>
      </c>
      <c r="AO631" s="34" t="s">
        <v>8889</v>
      </c>
      <c r="AP631" s="34" t="s">
        <v>8889</v>
      </c>
      <c r="AQ631" s="34" t="s">
        <v>8889</v>
      </c>
      <c r="AR631" s="34" t="s">
        <v>8889</v>
      </c>
      <c r="AS631" s="34" t="s">
        <v>8889</v>
      </c>
      <c r="AT631" s="34" t="s">
        <v>8889</v>
      </c>
    </row>
    <row r="632" spans="1:46" ht="16.5" customHeight="1">
      <c r="A632" s="28">
        <v>623</v>
      </c>
      <c r="B632" s="21" t="str">
        <f>IF(VLOOKUP(CONCATENATE(C632,".",D632,".",E632),대상테이블!$A:$H,8,FALSE)=0,"",VLOOKUP(CONCATENATE(,C632,".",D632,".",E632),대상테이블!$A:$H,8,FALSE))</f>
        <v/>
      </c>
      <c r="C632" s="29" t="s">
        <v>5966</v>
      </c>
      <c r="D632" s="29" t="s">
        <v>5967</v>
      </c>
      <c r="E632" s="29" t="s">
        <v>6044</v>
      </c>
      <c r="F632" s="29" t="s">
        <v>6045</v>
      </c>
      <c r="G632" s="29" t="s">
        <v>10176</v>
      </c>
      <c r="H632" s="29" t="s">
        <v>10177</v>
      </c>
      <c r="I632" s="29" t="s">
        <v>8892</v>
      </c>
      <c r="J632" s="29">
        <v>15</v>
      </c>
      <c r="K632" s="29" t="s">
        <v>8885</v>
      </c>
      <c r="L632" s="29" t="s">
        <v>133</v>
      </c>
      <c r="M632" s="29">
        <v>10</v>
      </c>
      <c r="N632" s="28" t="str">
        <f>IFERROR(VLOOKUP(T632,표준단어!$A:$C,3,FALSE),"")</f>
        <v>TELNO</v>
      </c>
      <c r="O632" s="28" t="str">
        <f>IFERROR(VLOOKUP(U632,표준단어!$A:$C,3,FALSE),"")</f>
        <v/>
      </c>
      <c r="P632" s="28" t="str">
        <f>IFERROR(VLOOKUP(V632,표준단어!$A:$C,3,FALSE),"")</f>
        <v/>
      </c>
      <c r="Q632" s="28" t="str">
        <f>IFERROR(VLOOKUP(W632,표준단어!$A:$C,3,FALSE),"")</f>
        <v/>
      </c>
      <c r="R632" s="28" t="str">
        <f>IFERROR(VLOOKUP(X632,표준단어!$A:$C,3,FALSE),"")</f>
        <v/>
      </c>
      <c r="S632" s="28" t="str">
        <f>IFERROR(VLOOKUP(Y632,표준단어!$A:$C,3,FALSE),"")</f>
        <v/>
      </c>
      <c r="T632" s="30" t="s">
        <v>10177</v>
      </c>
      <c r="U632" s="30"/>
      <c r="V632" s="30"/>
      <c r="W632" s="30"/>
      <c r="X632" s="30"/>
      <c r="Y632" s="30"/>
      <c r="Z632" s="31" t="str">
        <f t="shared" si="90"/>
        <v/>
      </c>
      <c r="AA632" s="31" t="str">
        <f t="shared" si="91"/>
        <v/>
      </c>
      <c r="AB632" s="31" t="str">
        <f t="shared" si="92"/>
        <v/>
      </c>
      <c r="AC632" s="31" t="str">
        <f t="shared" si="93"/>
        <v/>
      </c>
      <c r="AD632" s="31" t="str">
        <f t="shared" si="94"/>
        <v/>
      </c>
      <c r="AE632" s="31" t="str">
        <f t="shared" si="95"/>
        <v/>
      </c>
      <c r="AF632" s="32" t="str">
        <f>IFERROR(VLOOKUP(T632&amp;U632&amp;V632&amp;W632&amp;X632&amp;Y632,표준용어!$A:$B,1,FALSE),"")</f>
        <v>전화번호</v>
      </c>
      <c r="AG632" s="32" t="str">
        <f t="shared" si="96"/>
        <v/>
      </c>
      <c r="AH632" s="32" t="str">
        <f t="shared" si="97"/>
        <v>전화번호</v>
      </c>
      <c r="AI632" s="33" t="str">
        <f t="shared" si="98"/>
        <v>TELNO</v>
      </c>
      <c r="AJ632" s="5" t="str">
        <f t="shared" si="99"/>
        <v>TELNO</v>
      </c>
      <c r="AK632" s="28" t="str">
        <f>IFERROR(VLOOKUP(AJ632,분류어!$A:$A,1,FALSE),"")</f>
        <v>TELNO</v>
      </c>
      <c r="AL632" s="13"/>
      <c r="AM632" s="34" t="s">
        <v>8889</v>
      </c>
      <c r="AN632" s="34" t="s">
        <v>8889</v>
      </c>
      <c r="AO632" s="34" t="s">
        <v>8984</v>
      </c>
      <c r="AP632" s="34" t="s">
        <v>8889</v>
      </c>
      <c r="AQ632" s="34" t="s">
        <v>8889</v>
      </c>
      <c r="AR632" s="34" t="s">
        <v>8889</v>
      </c>
      <c r="AS632" s="34" t="s">
        <v>8889</v>
      </c>
      <c r="AT632" s="34" t="s">
        <v>8889</v>
      </c>
    </row>
    <row r="633" spans="1:46" ht="16.5" customHeight="1">
      <c r="A633" s="28">
        <v>624</v>
      </c>
      <c r="B633" s="21" t="str">
        <f>IF(VLOOKUP(CONCATENATE(C633,".",D633,".",E633),대상테이블!$A:$H,8,FALSE)=0,"",VLOOKUP(CONCATENATE(,C633,".",D633,".",E633),대상테이블!$A:$H,8,FALSE))</f>
        <v/>
      </c>
      <c r="C633" s="29" t="s">
        <v>5966</v>
      </c>
      <c r="D633" s="29" t="s">
        <v>5967</v>
      </c>
      <c r="E633" s="29" t="s">
        <v>6044</v>
      </c>
      <c r="F633" s="29" t="s">
        <v>6045</v>
      </c>
      <c r="G633" s="29" t="s">
        <v>10434</v>
      </c>
      <c r="H633" s="29" t="s">
        <v>10435</v>
      </c>
      <c r="I633" s="29" t="s">
        <v>8892</v>
      </c>
      <c r="J633" s="29">
        <v>8</v>
      </c>
      <c r="K633" s="29" t="s">
        <v>8885</v>
      </c>
      <c r="L633" s="29" t="s">
        <v>133</v>
      </c>
      <c r="M633" s="29">
        <v>11</v>
      </c>
      <c r="N633" s="28" t="str">
        <f>IFERROR(VLOOKUP(T633,표준단어!$A:$C,3,FALSE),"")</f>
        <v>USE</v>
      </c>
      <c r="O633" s="28" t="str">
        <f>IFERROR(VLOOKUP(U633,표준단어!$A:$C,3,FALSE),"")</f>
        <v>PRD</v>
      </c>
      <c r="P633" s="28" t="str">
        <f>IFERROR(VLOOKUP(V633,표준단어!$A:$C,3,FALSE),"")</f>
        <v>STRT</v>
      </c>
      <c r="Q633" s="28" t="str">
        <f>IFERROR(VLOOKUP(W633,표준단어!$A:$C,3,FALSE),"")</f>
        <v>YMD</v>
      </c>
      <c r="R633" s="28" t="str">
        <f>IFERROR(VLOOKUP(X633,표준단어!$A:$C,3,FALSE),"")</f>
        <v/>
      </c>
      <c r="S633" s="28" t="str">
        <f>IFERROR(VLOOKUP(Y633,표준단어!$A:$C,3,FALSE),"")</f>
        <v/>
      </c>
      <c r="T633" s="30" t="s">
        <v>9179</v>
      </c>
      <c r="U633" s="30" t="s">
        <v>10436</v>
      </c>
      <c r="V633" s="30" t="s">
        <v>10357</v>
      </c>
      <c r="W633" s="30" t="s">
        <v>4188</v>
      </c>
      <c r="X633" s="30"/>
      <c r="Y633" s="30"/>
      <c r="Z633" s="31" t="str">
        <f t="shared" si="90"/>
        <v/>
      </c>
      <c r="AA633" s="31" t="str">
        <f t="shared" si="91"/>
        <v/>
      </c>
      <c r="AB633" s="31" t="str">
        <f t="shared" si="92"/>
        <v/>
      </c>
      <c r="AC633" s="31" t="str">
        <f t="shared" si="93"/>
        <v/>
      </c>
      <c r="AD633" s="31" t="str">
        <f t="shared" si="94"/>
        <v/>
      </c>
      <c r="AE633" s="31" t="str">
        <f t="shared" si="95"/>
        <v/>
      </c>
      <c r="AF633" s="32" t="str">
        <f>IFERROR(VLOOKUP(T633&amp;U633&amp;V633&amp;W633&amp;X633&amp;Y633,표준용어!$A:$B,1,FALSE),"")</f>
        <v/>
      </c>
      <c r="AG633" s="32" t="str">
        <f t="shared" si="96"/>
        <v>사용기간시작일자</v>
      </c>
      <c r="AH633" s="32" t="str">
        <f t="shared" si="97"/>
        <v>사용기간시작일자</v>
      </c>
      <c r="AI633" s="33" t="str">
        <f t="shared" si="98"/>
        <v>USE_PRD_STRT_YMD</v>
      </c>
      <c r="AJ633" s="5" t="str">
        <f t="shared" si="99"/>
        <v>YMD</v>
      </c>
      <c r="AK633" s="28" t="str">
        <f>IFERROR(VLOOKUP(AJ633,분류어!$A:$A,1,FALSE),"")</f>
        <v>YMD</v>
      </c>
      <c r="AL633" s="13"/>
      <c r="AM633" s="34" t="s">
        <v>8889</v>
      </c>
      <c r="AN633" s="34" t="s">
        <v>8889</v>
      </c>
      <c r="AO633" s="34" t="s">
        <v>8889</v>
      </c>
      <c r="AP633" s="34" t="s">
        <v>8889</v>
      </c>
      <c r="AQ633" s="34" t="s">
        <v>8889</v>
      </c>
      <c r="AR633" s="34" t="s">
        <v>8889</v>
      </c>
      <c r="AS633" s="34" t="s">
        <v>8889</v>
      </c>
      <c r="AT633" s="34" t="s">
        <v>8889</v>
      </c>
    </row>
    <row r="634" spans="1:46" ht="16.5" customHeight="1">
      <c r="A634" s="28">
        <v>625</v>
      </c>
      <c r="B634" s="21" t="str">
        <f>IF(VLOOKUP(CONCATENATE(C634,".",D634,".",E634),대상테이블!$A:$H,8,FALSE)=0,"",VLOOKUP(CONCATENATE(,C634,".",D634,".",E634),대상테이블!$A:$H,8,FALSE))</f>
        <v/>
      </c>
      <c r="C634" s="29" t="s">
        <v>5966</v>
      </c>
      <c r="D634" s="29" t="s">
        <v>5967</v>
      </c>
      <c r="E634" s="29" t="s">
        <v>6044</v>
      </c>
      <c r="F634" s="29" t="s">
        <v>6045</v>
      </c>
      <c r="G634" s="29" t="s">
        <v>10437</v>
      </c>
      <c r="H634" s="29" t="s">
        <v>10438</v>
      </c>
      <c r="I634" s="29" t="s">
        <v>8892</v>
      </c>
      <c r="J634" s="29">
        <v>8</v>
      </c>
      <c r="K634" s="29" t="s">
        <v>8885</v>
      </c>
      <c r="L634" s="29" t="s">
        <v>133</v>
      </c>
      <c r="M634" s="29">
        <v>12</v>
      </c>
      <c r="N634" s="28" t="str">
        <f>IFERROR(VLOOKUP(T634,표준단어!$A:$C,3,FALSE),"")</f>
        <v>USE</v>
      </c>
      <c r="O634" s="28" t="str">
        <f>IFERROR(VLOOKUP(U634,표준단어!$A:$C,3,FALSE),"")</f>
        <v>PRD</v>
      </c>
      <c r="P634" s="28" t="str">
        <f>IFERROR(VLOOKUP(V634,표준단어!$A:$C,3,FALSE),"")</f>
        <v>END</v>
      </c>
      <c r="Q634" s="28" t="str">
        <f>IFERROR(VLOOKUP(W634,표준단어!$A:$C,3,FALSE),"")</f>
        <v>YMD</v>
      </c>
      <c r="R634" s="28" t="str">
        <f>IFERROR(VLOOKUP(X634,표준단어!$A:$C,3,FALSE),"")</f>
        <v/>
      </c>
      <c r="S634" s="28" t="str">
        <f>IFERROR(VLOOKUP(Y634,표준단어!$A:$C,3,FALSE),"")</f>
        <v/>
      </c>
      <c r="T634" s="30" t="s">
        <v>9179</v>
      </c>
      <c r="U634" s="30" t="s">
        <v>10436</v>
      </c>
      <c r="V634" s="30" t="s">
        <v>10439</v>
      </c>
      <c r="W634" s="30" t="s">
        <v>4188</v>
      </c>
      <c r="X634" s="30"/>
      <c r="Y634" s="30"/>
      <c r="Z634" s="31" t="str">
        <f t="shared" si="90"/>
        <v/>
      </c>
      <c r="AA634" s="31" t="str">
        <f t="shared" si="91"/>
        <v/>
      </c>
      <c r="AB634" s="31" t="str">
        <f t="shared" si="92"/>
        <v/>
      </c>
      <c r="AC634" s="31" t="str">
        <f t="shared" si="93"/>
        <v/>
      </c>
      <c r="AD634" s="31" t="str">
        <f t="shared" si="94"/>
        <v/>
      </c>
      <c r="AE634" s="31" t="str">
        <f t="shared" si="95"/>
        <v/>
      </c>
      <c r="AF634" s="32" t="str">
        <f>IFERROR(VLOOKUP(T634&amp;U634&amp;V634&amp;W634&amp;X634&amp;Y634,표준용어!$A:$B,1,FALSE),"")</f>
        <v/>
      </c>
      <c r="AG634" s="32" t="str">
        <f t="shared" si="96"/>
        <v>사용기간종료일자</v>
      </c>
      <c r="AH634" s="32" t="str">
        <f t="shared" si="97"/>
        <v>사용기간종료일자</v>
      </c>
      <c r="AI634" s="33" t="str">
        <f t="shared" si="98"/>
        <v>USE_PRD_END_YMD</v>
      </c>
      <c r="AJ634" s="5" t="str">
        <f t="shared" si="99"/>
        <v>YMD</v>
      </c>
      <c r="AK634" s="28" t="str">
        <f>IFERROR(VLOOKUP(AJ634,분류어!$A:$A,1,FALSE),"")</f>
        <v>YMD</v>
      </c>
      <c r="AL634" s="13"/>
      <c r="AM634" s="34" t="s">
        <v>8889</v>
      </c>
      <c r="AN634" s="34" t="s">
        <v>8889</v>
      </c>
      <c r="AO634" s="34" t="s">
        <v>8889</v>
      </c>
      <c r="AP634" s="34" t="s">
        <v>8889</v>
      </c>
      <c r="AQ634" s="34" t="s">
        <v>8889</v>
      </c>
      <c r="AR634" s="34" t="s">
        <v>8889</v>
      </c>
      <c r="AS634" s="34" t="s">
        <v>8889</v>
      </c>
      <c r="AT634" s="34" t="s">
        <v>8889</v>
      </c>
    </row>
    <row r="635" spans="1:46" ht="16.5" customHeight="1">
      <c r="A635" s="28">
        <v>626</v>
      </c>
      <c r="B635" s="21" t="str">
        <f>IF(VLOOKUP(CONCATENATE(C635,".",D635,".",E635),대상테이블!$A:$H,8,FALSE)=0,"",VLOOKUP(CONCATENATE(,C635,".",D635,".",E635),대상테이블!$A:$H,8,FALSE))</f>
        <v/>
      </c>
      <c r="C635" s="29" t="s">
        <v>5966</v>
      </c>
      <c r="D635" s="29" t="s">
        <v>5967</v>
      </c>
      <c r="E635" s="29" t="s">
        <v>6044</v>
      </c>
      <c r="F635" s="29" t="s">
        <v>6045</v>
      </c>
      <c r="G635" s="29" t="s">
        <v>10178</v>
      </c>
      <c r="H635" s="29" t="s">
        <v>10179</v>
      </c>
      <c r="I635" s="29" t="s">
        <v>8892</v>
      </c>
      <c r="J635" s="29">
        <v>15</v>
      </c>
      <c r="K635" s="29" t="s">
        <v>8885</v>
      </c>
      <c r="L635" s="29" t="s">
        <v>133</v>
      </c>
      <c r="M635" s="29">
        <v>13</v>
      </c>
      <c r="N635" s="28" t="str">
        <f>IFERROR(VLOOKUP(T635,표준단어!$A:$C,3,FALSE),"")</f>
        <v>PI</v>
      </c>
      <c r="O635" s="28" t="str">
        <f>IFERROR(VLOOKUP(U635,표준단어!$A:$C,3,FALSE),"")</f>
        <v>EMPNO</v>
      </c>
      <c r="P635" s="28" t="str">
        <f>IFERROR(VLOOKUP(V635,표준단어!$A:$C,3,FALSE),"")</f>
        <v/>
      </c>
      <c r="Q635" s="28" t="str">
        <f>IFERROR(VLOOKUP(W635,표준단어!$A:$C,3,FALSE),"")</f>
        <v/>
      </c>
      <c r="R635" s="28" t="str">
        <f>IFERROR(VLOOKUP(X635,표준단어!$A:$C,3,FALSE),"")</f>
        <v/>
      </c>
      <c r="S635" s="28" t="str">
        <f>IFERROR(VLOOKUP(Y635,표준단어!$A:$C,3,FALSE),"")</f>
        <v/>
      </c>
      <c r="T635" s="30" t="s">
        <v>10180</v>
      </c>
      <c r="U635" s="30" t="s">
        <v>8952</v>
      </c>
      <c r="V635" s="30"/>
      <c r="W635" s="30"/>
      <c r="X635" s="30"/>
      <c r="Y635" s="30"/>
      <c r="Z635" s="31" t="str">
        <f t="shared" si="90"/>
        <v/>
      </c>
      <c r="AA635" s="31" t="str">
        <f t="shared" si="91"/>
        <v/>
      </c>
      <c r="AB635" s="31" t="str">
        <f t="shared" si="92"/>
        <v/>
      </c>
      <c r="AC635" s="31" t="str">
        <f t="shared" si="93"/>
        <v/>
      </c>
      <c r="AD635" s="31" t="str">
        <f t="shared" si="94"/>
        <v/>
      </c>
      <c r="AE635" s="31" t="str">
        <f t="shared" si="95"/>
        <v/>
      </c>
      <c r="AF635" s="32" t="str">
        <f>IFERROR(VLOOKUP(T635&amp;U635&amp;V635&amp;W635&amp;X635&amp;Y635,표준용어!$A:$B,1,FALSE),"")</f>
        <v/>
      </c>
      <c r="AG635" s="32" t="str">
        <f t="shared" si="96"/>
        <v>PI사번</v>
      </c>
      <c r="AH635" s="32" t="str">
        <f t="shared" si="97"/>
        <v>PI사번</v>
      </c>
      <c r="AI635" s="33" t="str">
        <f t="shared" si="98"/>
        <v>PI_EMPNO</v>
      </c>
      <c r="AJ635" s="5" t="str">
        <f t="shared" si="99"/>
        <v>EMPNO</v>
      </c>
      <c r="AK635" s="28" t="str">
        <f>IFERROR(VLOOKUP(AJ635,분류어!$A:$A,1,FALSE),"")</f>
        <v>EMPNO</v>
      </c>
      <c r="AL635" s="13"/>
      <c r="AM635" s="34" t="s">
        <v>8889</v>
      </c>
      <c r="AN635" s="34" t="s">
        <v>8889</v>
      </c>
      <c r="AO635" s="34" t="s">
        <v>8889</v>
      </c>
      <c r="AP635" s="34" t="s">
        <v>8889</v>
      </c>
      <c r="AQ635" s="34" t="s">
        <v>8889</v>
      </c>
      <c r="AR635" s="34" t="s">
        <v>8889</v>
      </c>
      <c r="AS635" s="34" t="s">
        <v>8889</v>
      </c>
      <c r="AT635" s="34" t="s">
        <v>8889</v>
      </c>
    </row>
    <row r="636" spans="1:46" ht="16.5" customHeight="1">
      <c r="A636" s="28">
        <v>627</v>
      </c>
      <c r="B636" s="21" t="str">
        <f>IF(VLOOKUP(CONCATENATE(C636,".",D636,".",E636),대상테이블!$A:$H,8,FALSE)=0,"",VLOOKUP(CONCATENATE(,C636,".",D636,".",E636),대상테이블!$A:$H,8,FALSE))</f>
        <v/>
      </c>
      <c r="C636" s="29" t="s">
        <v>5966</v>
      </c>
      <c r="D636" s="29" t="s">
        <v>5967</v>
      </c>
      <c r="E636" s="29" t="s">
        <v>6044</v>
      </c>
      <c r="F636" s="29" t="s">
        <v>6045</v>
      </c>
      <c r="G636" s="29" t="s">
        <v>10254</v>
      </c>
      <c r="H636" s="29" t="s">
        <v>9392</v>
      </c>
      <c r="I636" s="29" t="s">
        <v>8892</v>
      </c>
      <c r="J636" s="29">
        <v>15</v>
      </c>
      <c r="K636" s="29" t="s">
        <v>8885</v>
      </c>
      <c r="L636" s="29" t="s">
        <v>133</v>
      </c>
      <c r="M636" s="29">
        <v>14</v>
      </c>
      <c r="N636" s="28" t="str">
        <f>IFERROR(VLOOKUP(T636,표준단어!$A:$C,3,FALSE),"")</f>
        <v>REGR</v>
      </c>
      <c r="O636" s="28" t="str">
        <f>IFERROR(VLOOKUP(U636,표준단어!$A:$C,3,FALSE),"")</f>
        <v>EMPNO</v>
      </c>
      <c r="P636" s="28" t="str">
        <f>IFERROR(VLOOKUP(V636,표준단어!$A:$C,3,FALSE),"")</f>
        <v/>
      </c>
      <c r="Q636" s="28" t="str">
        <f>IFERROR(VLOOKUP(W636,표준단어!$A:$C,3,FALSE),"")</f>
        <v/>
      </c>
      <c r="R636" s="28" t="str">
        <f>IFERROR(VLOOKUP(X636,표준단어!$A:$C,3,FALSE),"")</f>
        <v/>
      </c>
      <c r="S636" s="28" t="str">
        <f>IFERROR(VLOOKUP(Y636,표준단어!$A:$C,3,FALSE),"")</f>
        <v/>
      </c>
      <c r="T636" s="30" t="s">
        <v>9392</v>
      </c>
      <c r="U636" s="30" t="s">
        <v>8952</v>
      </c>
      <c r="V636" s="30"/>
      <c r="W636" s="30"/>
      <c r="X636" s="30"/>
      <c r="Y636" s="30"/>
      <c r="Z636" s="31" t="str">
        <f t="shared" si="90"/>
        <v/>
      </c>
      <c r="AA636" s="31" t="str">
        <f t="shared" si="91"/>
        <v/>
      </c>
      <c r="AB636" s="31" t="str">
        <f t="shared" si="92"/>
        <v/>
      </c>
      <c r="AC636" s="31" t="str">
        <f t="shared" si="93"/>
        <v/>
      </c>
      <c r="AD636" s="31" t="str">
        <f t="shared" si="94"/>
        <v/>
      </c>
      <c r="AE636" s="31" t="str">
        <f t="shared" si="95"/>
        <v/>
      </c>
      <c r="AF636" s="32" t="str">
        <f>IFERROR(VLOOKUP(T636&amp;U636&amp;V636&amp;W636&amp;X636&amp;Y636,표준용어!$A:$B,1,FALSE),"")</f>
        <v>등록자사번</v>
      </c>
      <c r="AG636" s="32" t="str">
        <f t="shared" si="96"/>
        <v/>
      </c>
      <c r="AH636" s="32" t="str">
        <f t="shared" si="97"/>
        <v>등록자사번</v>
      </c>
      <c r="AI636" s="33" t="str">
        <f t="shared" si="98"/>
        <v>REGR_EMPNO</v>
      </c>
      <c r="AJ636" s="5" t="str">
        <f t="shared" si="99"/>
        <v>EMPNO</v>
      </c>
      <c r="AK636" s="28" t="str">
        <f>IFERROR(VLOOKUP(AJ636,분류어!$A:$A,1,FALSE),"")</f>
        <v>EMPNO</v>
      </c>
      <c r="AL636" s="13"/>
      <c r="AM636" s="34" t="s">
        <v>8889</v>
      </c>
      <c r="AN636" s="34" t="s">
        <v>8889</v>
      </c>
      <c r="AO636" s="34" t="s">
        <v>8889</v>
      </c>
      <c r="AP636" s="34" t="s">
        <v>8889</v>
      </c>
      <c r="AQ636" s="34" t="s">
        <v>8889</v>
      </c>
      <c r="AR636" s="34" t="s">
        <v>8889</v>
      </c>
      <c r="AS636" s="34" t="s">
        <v>8889</v>
      </c>
      <c r="AT636" s="34" t="s">
        <v>8889</v>
      </c>
    </row>
    <row r="637" spans="1:46" ht="16.5" customHeight="1">
      <c r="A637" s="28">
        <v>628</v>
      </c>
      <c r="B637" s="21" t="str">
        <f>IF(VLOOKUP(CONCATENATE(C637,".",D637,".",E637),대상테이블!$A:$H,8,FALSE)=0,"",VLOOKUP(CONCATENATE(,C637,".",D637,".",E637),대상테이블!$A:$H,8,FALSE))</f>
        <v/>
      </c>
      <c r="C637" s="29" t="s">
        <v>5966</v>
      </c>
      <c r="D637" s="29" t="s">
        <v>5967</v>
      </c>
      <c r="E637" s="29" t="s">
        <v>6044</v>
      </c>
      <c r="F637" s="29" t="s">
        <v>6045</v>
      </c>
      <c r="G637" s="29" t="s">
        <v>10246</v>
      </c>
      <c r="H637" s="29" t="s">
        <v>9389</v>
      </c>
      <c r="I637" s="29" t="s">
        <v>9114</v>
      </c>
      <c r="J637" s="29">
        <v>7</v>
      </c>
      <c r="K637" s="29" t="s">
        <v>8885</v>
      </c>
      <c r="L637" s="29" t="s">
        <v>133</v>
      </c>
      <c r="M637" s="29">
        <v>15</v>
      </c>
      <c r="N637" s="28" t="str">
        <f>IFERROR(VLOOKUP(T637,표준단어!$A:$C,3,FALSE),"")</f>
        <v>REG</v>
      </c>
      <c r="O637" s="28" t="str">
        <f>IFERROR(VLOOKUP(U637,표준단어!$A:$C,3,FALSE),"")</f>
        <v>DT</v>
      </c>
      <c r="P637" s="28" t="str">
        <f>IFERROR(VLOOKUP(V637,표준단어!$A:$C,3,FALSE),"")</f>
        <v/>
      </c>
      <c r="Q637" s="28" t="str">
        <f>IFERROR(VLOOKUP(W637,표준단어!$A:$C,3,FALSE),"")</f>
        <v/>
      </c>
      <c r="R637" s="28" t="str">
        <f>IFERROR(VLOOKUP(X637,표준단어!$A:$C,3,FALSE),"")</f>
        <v/>
      </c>
      <c r="S637" s="28" t="str">
        <f>IFERROR(VLOOKUP(Y637,표준단어!$A:$C,3,FALSE),"")</f>
        <v/>
      </c>
      <c r="T637" s="30" t="s">
        <v>9390</v>
      </c>
      <c r="U637" s="30" t="s">
        <v>9115</v>
      </c>
      <c r="V637" s="30"/>
      <c r="W637" s="30"/>
      <c r="X637" s="30"/>
      <c r="Y637" s="30"/>
      <c r="Z637" s="31" t="str">
        <f t="shared" si="90"/>
        <v/>
      </c>
      <c r="AA637" s="31" t="str">
        <f t="shared" si="91"/>
        <v/>
      </c>
      <c r="AB637" s="31" t="str">
        <f t="shared" si="92"/>
        <v/>
      </c>
      <c r="AC637" s="31" t="str">
        <f t="shared" si="93"/>
        <v/>
      </c>
      <c r="AD637" s="31" t="str">
        <f t="shared" si="94"/>
        <v/>
      </c>
      <c r="AE637" s="31" t="str">
        <f t="shared" si="95"/>
        <v/>
      </c>
      <c r="AF637" s="32" t="str">
        <f>IFERROR(VLOOKUP(T637&amp;U637&amp;V637&amp;W637&amp;X637&amp;Y637,표준용어!$A:$B,1,FALSE),"")</f>
        <v>등록일시</v>
      </c>
      <c r="AG637" s="32" t="str">
        <f t="shared" si="96"/>
        <v/>
      </c>
      <c r="AH637" s="32" t="str">
        <f t="shared" si="97"/>
        <v>등록일시</v>
      </c>
      <c r="AI637" s="33" t="str">
        <f t="shared" si="98"/>
        <v>REG_DT</v>
      </c>
      <c r="AJ637" s="5" t="str">
        <f t="shared" si="99"/>
        <v>DT</v>
      </c>
      <c r="AK637" s="28" t="str">
        <f>IFERROR(VLOOKUP(AJ637,분류어!$A:$A,1,FALSE),"")</f>
        <v>DT</v>
      </c>
      <c r="AL637" s="13"/>
      <c r="AM637" s="34" t="s">
        <v>8889</v>
      </c>
      <c r="AN637" s="34" t="s">
        <v>8889</v>
      </c>
      <c r="AO637" s="34" t="s">
        <v>8889</v>
      </c>
      <c r="AP637" s="34" t="s">
        <v>8889</v>
      </c>
      <c r="AQ637" s="34" t="s">
        <v>8889</v>
      </c>
      <c r="AR637" s="34" t="s">
        <v>8889</v>
      </c>
      <c r="AS637" s="34" t="s">
        <v>8984</v>
      </c>
      <c r="AT637" s="34" t="s">
        <v>8889</v>
      </c>
    </row>
    <row r="638" spans="1:46" ht="16.5" customHeight="1">
      <c r="A638" s="28">
        <v>629</v>
      </c>
      <c r="B638" s="21" t="str">
        <f>IF(VLOOKUP(CONCATENATE(C638,".",D638,".",E638),대상테이블!$A:$H,8,FALSE)=0,"",VLOOKUP(CONCATENATE(,C638,".",D638,".",E638),대상테이블!$A:$H,8,FALSE))</f>
        <v/>
      </c>
      <c r="C638" s="29" t="s">
        <v>5966</v>
      </c>
      <c r="D638" s="29" t="s">
        <v>5967</v>
      </c>
      <c r="E638" s="29" t="s">
        <v>6044</v>
      </c>
      <c r="F638" s="29" t="s">
        <v>6045</v>
      </c>
      <c r="G638" s="29" t="s">
        <v>9119</v>
      </c>
      <c r="H638" s="29" t="s">
        <v>9117</v>
      </c>
      <c r="I638" s="29" t="s">
        <v>8892</v>
      </c>
      <c r="J638" s="29">
        <v>15</v>
      </c>
      <c r="K638" s="29" t="s">
        <v>8885</v>
      </c>
      <c r="L638" s="29" t="s">
        <v>133</v>
      </c>
      <c r="M638" s="29">
        <v>16</v>
      </c>
      <c r="N638" s="28" t="str">
        <f>IFERROR(VLOOKUP(T638,표준단어!$A:$C,3,FALSE),"")</f>
        <v>UPDR</v>
      </c>
      <c r="O638" s="28" t="str">
        <f>IFERROR(VLOOKUP(U638,표준단어!$A:$C,3,FALSE),"")</f>
        <v>ID</v>
      </c>
      <c r="P638" s="28" t="str">
        <f>IFERROR(VLOOKUP(V638,표준단어!$A:$C,3,FALSE),"")</f>
        <v/>
      </c>
      <c r="Q638" s="28" t="str">
        <f>IFERROR(VLOOKUP(W638,표준단어!$A:$C,3,FALSE),"")</f>
        <v/>
      </c>
      <c r="R638" s="28" t="str">
        <f>IFERROR(VLOOKUP(X638,표준단어!$A:$C,3,FALSE),"")</f>
        <v/>
      </c>
      <c r="S638" s="28" t="str">
        <f>IFERROR(VLOOKUP(Y638,표준단어!$A:$C,3,FALSE),"")</f>
        <v/>
      </c>
      <c r="T638" s="30" t="s">
        <v>9117</v>
      </c>
      <c r="U638" s="30" t="s">
        <v>9118</v>
      </c>
      <c r="V638" s="30"/>
      <c r="W638" s="30"/>
      <c r="X638" s="30"/>
      <c r="Y638" s="30"/>
      <c r="Z638" s="31" t="str">
        <f t="shared" si="90"/>
        <v/>
      </c>
      <c r="AA638" s="31" t="str">
        <f t="shared" si="91"/>
        <v/>
      </c>
      <c r="AB638" s="31" t="str">
        <f t="shared" si="92"/>
        <v/>
      </c>
      <c r="AC638" s="31" t="str">
        <f t="shared" si="93"/>
        <v/>
      </c>
      <c r="AD638" s="31" t="str">
        <f t="shared" si="94"/>
        <v/>
      </c>
      <c r="AE638" s="31" t="str">
        <f t="shared" si="95"/>
        <v/>
      </c>
      <c r="AF638" s="32" t="str">
        <f>IFERROR(VLOOKUP(T638&amp;U638&amp;V638&amp;W638&amp;X638&amp;Y638,표준용어!$A:$B,1,FALSE),"")</f>
        <v>수정자ID</v>
      </c>
      <c r="AG638" s="32" t="str">
        <f t="shared" si="96"/>
        <v/>
      </c>
      <c r="AH638" s="32" t="str">
        <f t="shared" si="97"/>
        <v>수정자ID</v>
      </c>
      <c r="AI638" s="33" t="str">
        <f t="shared" si="98"/>
        <v>UPDR_ID</v>
      </c>
      <c r="AJ638" s="5" t="str">
        <f t="shared" si="99"/>
        <v>ID</v>
      </c>
      <c r="AK638" s="28" t="str">
        <f>IFERROR(VLOOKUP(AJ638,분류어!$A:$A,1,FALSE),"")</f>
        <v>ID</v>
      </c>
      <c r="AL638" s="13"/>
      <c r="AM638" s="34" t="s">
        <v>8889</v>
      </c>
      <c r="AN638" s="34" t="s">
        <v>8889</v>
      </c>
      <c r="AO638" s="34" t="s">
        <v>8889</v>
      </c>
      <c r="AP638" s="34" t="s">
        <v>8889</v>
      </c>
      <c r="AQ638" s="34" t="s">
        <v>8889</v>
      </c>
      <c r="AR638" s="34" t="s">
        <v>8889</v>
      </c>
      <c r="AS638" s="34" t="s">
        <v>8889</v>
      </c>
      <c r="AT638" s="34" t="s">
        <v>8889</v>
      </c>
    </row>
    <row r="639" spans="1:46" ht="16.5" customHeight="1">
      <c r="A639" s="28">
        <v>630</v>
      </c>
      <c r="B639" s="21" t="str">
        <f>IF(VLOOKUP(CONCATENATE(C639,".",D639,".",E639),대상테이블!$A:$H,8,FALSE)=0,"",VLOOKUP(CONCATENATE(,C639,".",D639,".",E639),대상테이블!$A:$H,8,FALSE))</f>
        <v/>
      </c>
      <c r="C639" s="29" t="s">
        <v>5966</v>
      </c>
      <c r="D639" s="29" t="s">
        <v>5967</v>
      </c>
      <c r="E639" s="29" t="s">
        <v>6044</v>
      </c>
      <c r="F639" s="29" t="s">
        <v>6045</v>
      </c>
      <c r="G639" s="29" t="s">
        <v>9111</v>
      </c>
      <c r="H639" s="29" t="s">
        <v>9112</v>
      </c>
      <c r="I639" s="29" t="s">
        <v>9114</v>
      </c>
      <c r="J639" s="29">
        <v>7</v>
      </c>
      <c r="K639" s="29" t="s">
        <v>8885</v>
      </c>
      <c r="L639" s="29" t="s">
        <v>133</v>
      </c>
      <c r="M639" s="29">
        <v>17</v>
      </c>
      <c r="N639" s="28" t="str">
        <f>IFERROR(VLOOKUP(T639,표준단어!$A:$C,3,FALSE),"")</f>
        <v>UPD</v>
      </c>
      <c r="O639" s="28" t="str">
        <f>IFERROR(VLOOKUP(U639,표준단어!$A:$C,3,FALSE),"")</f>
        <v>DT</v>
      </c>
      <c r="P639" s="28" t="str">
        <f>IFERROR(VLOOKUP(V639,표준단어!$A:$C,3,FALSE),"")</f>
        <v/>
      </c>
      <c r="Q639" s="28" t="str">
        <f>IFERROR(VLOOKUP(W639,표준단어!$A:$C,3,FALSE),"")</f>
        <v/>
      </c>
      <c r="R639" s="28" t="str">
        <f>IFERROR(VLOOKUP(X639,표준단어!$A:$C,3,FALSE),"")</f>
        <v/>
      </c>
      <c r="S639" s="28" t="str">
        <f>IFERROR(VLOOKUP(Y639,표준단어!$A:$C,3,FALSE),"")</f>
        <v/>
      </c>
      <c r="T639" s="30" t="s">
        <v>9113</v>
      </c>
      <c r="U639" s="30" t="s">
        <v>9115</v>
      </c>
      <c r="V639" s="30"/>
      <c r="W639" s="30"/>
      <c r="X639" s="30"/>
      <c r="Y639" s="30"/>
      <c r="Z639" s="31" t="str">
        <f t="shared" si="90"/>
        <v/>
      </c>
      <c r="AA639" s="31" t="str">
        <f t="shared" si="91"/>
        <v/>
      </c>
      <c r="AB639" s="31" t="str">
        <f t="shared" si="92"/>
        <v/>
      </c>
      <c r="AC639" s="31" t="str">
        <f t="shared" si="93"/>
        <v/>
      </c>
      <c r="AD639" s="31" t="str">
        <f t="shared" si="94"/>
        <v/>
      </c>
      <c r="AE639" s="31" t="str">
        <f t="shared" si="95"/>
        <v/>
      </c>
      <c r="AF639" s="32" t="str">
        <f>IFERROR(VLOOKUP(T639&amp;U639&amp;V639&amp;W639&amp;X639&amp;Y639,표준용어!$A:$B,1,FALSE),"")</f>
        <v>수정일시</v>
      </c>
      <c r="AG639" s="32" t="str">
        <f t="shared" si="96"/>
        <v/>
      </c>
      <c r="AH639" s="32" t="str">
        <f t="shared" si="97"/>
        <v>수정일시</v>
      </c>
      <c r="AI639" s="33" t="str">
        <f t="shared" si="98"/>
        <v>UPD_DT</v>
      </c>
      <c r="AJ639" s="5" t="str">
        <f t="shared" si="99"/>
        <v>DT</v>
      </c>
      <c r="AK639" s="28" t="str">
        <f>IFERROR(VLOOKUP(AJ639,분류어!$A:$A,1,FALSE),"")</f>
        <v>DT</v>
      </c>
      <c r="AL639" s="13"/>
      <c r="AM639" s="34" t="s">
        <v>8889</v>
      </c>
      <c r="AN639" s="34" t="s">
        <v>8889</v>
      </c>
      <c r="AO639" s="34" t="s">
        <v>8889</v>
      </c>
      <c r="AP639" s="34" t="s">
        <v>8889</v>
      </c>
      <c r="AQ639" s="34" t="s">
        <v>8889</v>
      </c>
      <c r="AR639" s="34" t="s">
        <v>8889</v>
      </c>
      <c r="AS639" s="34" t="s">
        <v>8984</v>
      </c>
      <c r="AT639" s="34" t="s">
        <v>8889</v>
      </c>
    </row>
    <row r="640" spans="1:46" ht="16.5" customHeight="1">
      <c r="A640" s="28">
        <v>631</v>
      </c>
      <c r="B640" s="21" t="str">
        <f>IF(VLOOKUP(CONCATENATE(C640,".",D640,".",E640),대상테이블!$A:$H,8,FALSE)=0,"",VLOOKUP(CONCATENATE(,C640,".",D640,".",E640),대상테이블!$A:$H,8,FALSE))</f>
        <v/>
      </c>
      <c r="C640" s="29" t="s">
        <v>5966</v>
      </c>
      <c r="D640" s="29" t="s">
        <v>5967</v>
      </c>
      <c r="E640" s="29" t="s">
        <v>6044</v>
      </c>
      <c r="F640" s="29" t="s">
        <v>6045</v>
      </c>
      <c r="G640" s="29" t="s">
        <v>10517</v>
      </c>
      <c r="H640" s="29" t="s">
        <v>10519</v>
      </c>
      <c r="I640" s="29" t="s">
        <v>9215</v>
      </c>
      <c r="J640" s="29">
        <v>1</v>
      </c>
      <c r="K640" s="29" t="s">
        <v>8885</v>
      </c>
      <c r="L640" s="29" t="s">
        <v>133</v>
      </c>
      <c r="M640" s="29">
        <v>18</v>
      </c>
      <c r="N640" s="28" t="str">
        <f>IFERROR(VLOOKUP(T640,표준단어!$A:$C,3,FALSE),"")</f>
        <v>USE</v>
      </c>
      <c r="O640" s="28" t="str">
        <f>IFERROR(VLOOKUP(U640,표준단어!$A:$C,3,FALSE),"")</f>
        <v>YN</v>
      </c>
      <c r="P640" s="28" t="str">
        <f>IFERROR(VLOOKUP(V640,표준단어!$A:$C,3,FALSE),"")</f>
        <v/>
      </c>
      <c r="Q640" s="28" t="str">
        <f>IFERROR(VLOOKUP(W640,표준단어!$A:$C,3,FALSE),"")</f>
        <v/>
      </c>
      <c r="R640" s="28" t="str">
        <f>IFERROR(VLOOKUP(X640,표준단어!$A:$C,3,FALSE),"")</f>
        <v/>
      </c>
      <c r="S640" s="28" t="str">
        <f>IFERROR(VLOOKUP(Y640,표준단어!$A:$C,3,FALSE),"")</f>
        <v/>
      </c>
      <c r="T640" s="30" t="s">
        <v>9179</v>
      </c>
      <c r="U640" s="30" t="s">
        <v>9025</v>
      </c>
      <c r="V640" s="30"/>
      <c r="W640" s="30"/>
      <c r="X640" s="30"/>
      <c r="Y640" s="30"/>
      <c r="Z640" s="31" t="str">
        <f t="shared" si="90"/>
        <v/>
      </c>
      <c r="AA640" s="31" t="str">
        <f t="shared" si="91"/>
        <v/>
      </c>
      <c r="AB640" s="31" t="str">
        <f t="shared" si="92"/>
        <v/>
      </c>
      <c r="AC640" s="31" t="str">
        <f t="shared" si="93"/>
        <v/>
      </c>
      <c r="AD640" s="31" t="str">
        <f t="shared" si="94"/>
        <v/>
      </c>
      <c r="AE640" s="31" t="str">
        <f t="shared" si="95"/>
        <v/>
      </c>
      <c r="AF640" s="32" t="str">
        <f>IFERROR(VLOOKUP(T640&amp;U640&amp;V640&amp;W640&amp;X640&amp;Y640,표준용어!$A:$B,1,FALSE),"")</f>
        <v>사용여부</v>
      </c>
      <c r="AG640" s="32" t="str">
        <f t="shared" si="96"/>
        <v/>
      </c>
      <c r="AH640" s="32" t="str">
        <f t="shared" si="97"/>
        <v>사용여부</v>
      </c>
      <c r="AI640" s="33" t="str">
        <f t="shared" si="98"/>
        <v>USE_YN</v>
      </c>
      <c r="AJ640" s="5" t="str">
        <f t="shared" si="99"/>
        <v>YN</v>
      </c>
      <c r="AK640" s="28" t="str">
        <f>IFERROR(VLOOKUP(AJ640,분류어!$A:$A,1,FALSE),"")</f>
        <v>YN</v>
      </c>
      <c r="AL640" s="13"/>
      <c r="AM640" s="34" t="s">
        <v>8889</v>
      </c>
      <c r="AN640" s="34" t="s">
        <v>8889</v>
      </c>
      <c r="AO640" s="34" t="s">
        <v>8889</v>
      </c>
      <c r="AP640" s="34" t="s">
        <v>8889</v>
      </c>
      <c r="AQ640" s="34" t="s">
        <v>8889</v>
      </c>
      <c r="AR640" s="34" t="s">
        <v>8889</v>
      </c>
      <c r="AS640" s="34" t="s">
        <v>8889</v>
      </c>
      <c r="AT640" s="34" t="s">
        <v>8889</v>
      </c>
    </row>
    <row r="641" spans="1:46" ht="16.5" customHeight="1">
      <c r="A641" s="28">
        <v>632</v>
      </c>
      <c r="B641" s="21" t="str">
        <f>IF(VLOOKUP(CONCATENATE(C641,".",D641,".",E641),대상테이블!$A:$H,8,FALSE)=0,"",VLOOKUP(CONCATENATE(,C641,".",D641,".",E641),대상테이블!$A:$H,8,FALSE))</f>
        <v/>
      </c>
      <c r="C641" s="29" t="s">
        <v>5966</v>
      </c>
      <c r="D641" s="29" t="s">
        <v>5967</v>
      </c>
      <c r="E641" s="29" t="s">
        <v>6046</v>
      </c>
      <c r="F641" s="29" t="s">
        <v>6047</v>
      </c>
      <c r="G641" s="29" t="s">
        <v>9795</v>
      </c>
      <c r="H641" s="29" t="s">
        <v>8958</v>
      </c>
      <c r="I641" s="29" t="s">
        <v>8884</v>
      </c>
      <c r="J641" s="29">
        <v>22</v>
      </c>
      <c r="K641" s="29" t="s">
        <v>133</v>
      </c>
      <c r="L641" s="29" t="s">
        <v>8885</v>
      </c>
      <c r="M641" s="29">
        <v>1</v>
      </c>
      <c r="N641" s="28" t="str">
        <f>IFERROR(VLOOKUP(T641,표준단어!$A:$C,3,FALSE),"")</f>
        <v>INVC</v>
      </c>
      <c r="O641" s="28" t="str">
        <f>IFERROR(VLOOKUP(U641,표준단어!$A:$C,3,FALSE),"")</f>
        <v>SERNO</v>
      </c>
      <c r="P641" s="28" t="str">
        <f>IFERROR(VLOOKUP(V641,표준단어!$A:$C,3,FALSE),"")</f>
        <v/>
      </c>
      <c r="Q641" s="28" t="str">
        <f>IFERROR(VLOOKUP(W641,표준단어!$A:$C,3,FALSE),"")</f>
        <v/>
      </c>
      <c r="R641" s="28" t="str">
        <f>IFERROR(VLOOKUP(X641,표준단어!$A:$C,3,FALSE),"")</f>
        <v/>
      </c>
      <c r="S641" s="28" t="str">
        <f>IFERROR(VLOOKUP(Y641,표준단어!$A:$C,3,FALSE),"")</f>
        <v/>
      </c>
      <c r="T641" s="30" t="s">
        <v>60123</v>
      </c>
      <c r="U641" s="30" t="s">
        <v>8958</v>
      </c>
      <c r="V641" s="30"/>
      <c r="W641" s="30"/>
      <c r="X641" s="30"/>
      <c r="Y641" s="30"/>
      <c r="Z641" s="31" t="str">
        <f t="shared" si="90"/>
        <v/>
      </c>
      <c r="AA641" s="31" t="str">
        <f t="shared" si="91"/>
        <v/>
      </c>
      <c r="AB641" s="31" t="str">
        <f t="shared" si="92"/>
        <v/>
      </c>
      <c r="AC641" s="31" t="str">
        <f t="shared" si="93"/>
        <v/>
      </c>
      <c r="AD641" s="31" t="str">
        <f t="shared" si="94"/>
        <v/>
      </c>
      <c r="AE641" s="31" t="str">
        <f t="shared" si="95"/>
        <v/>
      </c>
      <c r="AF641" s="32" t="str">
        <f>IFERROR(VLOOKUP(T641&amp;U641&amp;V641&amp;W641&amp;X641&amp;Y641,표준용어!$A:$B,1,FALSE),"")</f>
        <v>인보이스일련번호</v>
      </c>
      <c r="AG641" s="32" t="str">
        <f t="shared" si="96"/>
        <v/>
      </c>
      <c r="AH641" s="32" t="str">
        <f t="shared" si="97"/>
        <v>인보이스일련번호</v>
      </c>
      <c r="AI641" s="33" t="str">
        <f t="shared" si="98"/>
        <v>INVC_SERNO</v>
      </c>
      <c r="AJ641" s="5" t="str">
        <f t="shared" si="99"/>
        <v>SERNO</v>
      </c>
      <c r="AK641" s="28" t="str">
        <f>IFERROR(VLOOKUP(AJ641,분류어!$A:$A,1,FALSE),"")</f>
        <v>SERNO</v>
      </c>
      <c r="AL641" s="13"/>
      <c r="AM641" s="34" t="s">
        <v>8889</v>
      </c>
      <c r="AN641" s="34" t="s">
        <v>8889</v>
      </c>
      <c r="AO641" s="34" t="s">
        <v>8889</v>
      </c>
      <c r="AP641" s="34" t="s">
        <v>8889</v>
      </c>
      <c r="AQ641" s="34" t="s">
        <v>8889</v>
      </c>
      <c r="AR641" s="34" t="s">
        <v>8889</v>
      </c>
      <c r="AS641" s="34" t="s">
        <v>8889</v>
      </c>
      <c r="AT641" s="34" t="s">
        <v>8889</v>
      </c>
    </row>
    <row r="642" spans="1:46" ht="16.5" customHeight="1">
      <c r="A642" s="28">
        <v>633</v>
      </c>
      <c r="B642" s="21" t="str">
        <f>IF(VLOOKUP(CONCATENATE(C642,".",D642,".",E642),대상테이블!$A:$H,8,FALSE)=0,"",VLOOKUP(CONCATENATE(,C642,".",D642,".",E642),대상테이블!$A:$H,8,FALSE))</f>
        <v/>
      </c>
      <c r="C642" s="29" t="s">
        <v>5966</v>
      </c>
      <c r="D642" s="29" t="s">
        <v>5967</v>
      </c>
      <c r="E642" s="29" t="s">
        <v>6046</v>
      </c>
      <c r="F642" s="29" t="s">
        <v>6047</v>
      </c>
      <c r="G642" s="29" t="s">
        <v>9677</v>
      </c>
      <c r="H642" s="29" t="s">
        <v>9678</v>
      </c>
      <c r="I642" s="29" t="s">
        <v>8892</v>
      </c>
      <c r="J642" s="29">
        <v>13</v>
      </c>
      <c r="K642" s="29" t="s">
        <v>8885</v>
      </c>
      <c r="L642" s="29" t="s">
        <v>133</v>
      </c>
      <c r="M642" s="29">
        <v>2</v>
      </c>
      <c r="N642" s="28" t="str">
        <f>IFERROR(VLOOKUP(T642,표준단어!$A:$C,3,FALSE),"")</f>
        <v/>
      </c>
      <c r="O642" s="28" t="str">
        <f>IFERROR(VLOOKUP(U642,표준단어!$A:$C,3,FALSE),"")</f>
        <v>VOY</v>
      </c>
      <c r="P642" s="28" t="str">
        <f>IFERROR(VLOOKUP(V642,표준단어!$A:$C,3,FALSE),"")</f>
        <v>CD</v>
      </c>
      <c r="Q642" s="28" t="str">
        <f>IFERROR(VLOOKUP(W642,표준단어!$A:$C,3,FALSE),"")</f>
        <v/>
      </c>
      <c r="R642" s="28" t="str">
        <f>IFERROR(VLOOKUP(X642,표준단어!$A:$C,3,FALSE),"")</f>
        <v/>
      </c>
      <c r="S642" s="28" t="str">
        <f>IFERROR(VLOOKUP(Y642,표준단어!$A:$C,3,FALSE),"")</f>
        <v/>
      </c>
      <c r="T642" s="30" t="s">
        <v>5966</v>
      </c>
      <c r="U642" s="30" t="s">
        <v>9233</v>
      </c>
      <c r="V642" s="30" t="s">
        <v>4143</v>
      </c>
      <c r="W642" s="30"/>
      <c r="X642" s="30"/>
      <c r="Y642" s="30"/>
      <c r="Z642" s="31" t="str">
        <f t="shared" si="90"/>
        <v>혼탄관리</v>
      </c>
      <c r="AA642" s="31" t="str">
        <f t="shared" si="91"/>
        <v/>
      </c>
      <c r="AB642" s="31" t="str">
        <f t="shared" si="92"/>
        <v/>
      </c>
      <c r="AC642" s="31" t="str">
        <f t="shared" si="93"/>
        <v/>
      </c>
      <c r="AD642" s="31" t="str">
        <f t="shared" si="94"/>
        <v/>
      </c>
      <c r="AE642" s="31" t="str">
        <f t="shared" si="95"/>
        <v/>
      </c>
      <c r="AF642" s="32" t="str">
        <f>IFERROR(VLOOKUP(T642&amp;U642&amp;V642&amp;W642&amp;X642&amp;Y642,표준용어!$A:$B,1,FALSE),"")</f>
        <v/>
      </c>
      <c r="AG642" s="32" t="str">
        <f t="shared" si="96"/>
        <v>혼탄관리항차코드</v>
      </c>
      <c r="AH642" s="32" t="str">
        <f t="shared" si="97"/>
        <v>혼탄관리항차코드</v>
      </c>
      <c r="AI642" s="33" t="str">
        <f t="shared" si="98"/>
        <v>_VOY_CD</v>
      </c>
      <c r="AJ642" s="5" t="str">
        <f t="shared" si="99"/>
        <v>CD</v>
      </c>
      <c r="AK642" s="28" t="str">
        <f>IFERROR(VLOOKUP(AJ642,분류어!$A:$A,1,FALSE),"")</f>
        <v>CD</v>
      </c>
      <c r="AL642" s="13"/>
      <c r="AM642" s="34" t="s">
        <v>8889</v>
      </c>
      <c r="AN642" s="34" t="s">
        <v>8889</v>
      </c>
      <c r="AO642" s="34" t="s">
        <v>8889</v>
      </c>
      <c r="AP642" s="34" t="s">
        <v>8889</v>
      </c>
      <c r="AQ642" s="34" t="s">
        <v>8889</v>
      </c>
      <c r="AR642" s="34" t="s">
        <v>8889</v>
      </c>
      <c r="AS642" s="34" t="s">
        <v>8889</v>
      </c>
      <c r="AT642" s="34" t="s">
        <v>8889</v>
      </c>
    </row>
    <row r="643" spans="1:46" ht="16.5" customHeight="1">
      <c r="A643" s="28">
        <v>634</v>
      </c>
      <c r="B643" s="21" t="str">
        <f>IF(VLOOKUP(CONCATENATE(C643,".",D643,".",E643),대상테이블!$A:$H,8,FALSE)=0,"",VLOOKUP(CONCATENATE(,C643,".",D643,".",E643),대상테이블!$A:$H,8,FALSE))</f>
        <v/>
      </c>
      <c r="C643" s="29" t="s">
        <v>5966</v>
      </c>
      <c r="D643" s="29" t="s">
        <v>5967</v>
      </c>
      <c r="E643" s="29" t="s">
        <v>6046</v>
      </c>
      <c r="F643" s="29" t="s">
        <v>6047</v>
      </c>
      <c r="G643" s="29" t="s">
        <v>10067</v>
      </c>
      <c r="H643" s="29" t="s">
        <v>10068</v>
      </c>
      <c r="I643" s="29" t="s">
        <v>8892</v>
      </c>
      <c r="J643" s="29">
        <v>4</v>
      </c>
      <c r="K643" s="29" t="s">
        <v>8885</v>
      </c>
      <c r="L643" s="29" t="s">
        <v>133</v>
      </c>
      <c r="M643" s="29">
        <v>3</v>
      </c>
      <c r="N643" s="28" t="str">
        <f>IFERROR(VLOOKUP(T643,표준단어!$A:$C,3,FALSE),"")</f>
        <v>TS1</v>
      </c>
      <c r="O643" s="28" t="str">
        <f>IFERROR(VLOOKUP(U643,표준단어!$A:$C,3,FALSE),"")</f>
        <v>BIZP</v>
      </c>
      <c r="P643" s="28" t="str">
        <f>IFERROR(VLOOKUP(V643,표준단어!$A:$C,3,FALSE),"")</f>
        <v>CD</v>
      </c>
      <c r="Q643" s="28" t="str">
        <f>IFERROR(VLOOKUP(W643,표준단어!$A:$C,3,FALSE),"")</f>
        <v/>
      </c>
      <c r="R643" s="28" t="str">
        <f>IFERROR(VLOOKUP(X643,표준단어!$A:$C,3,FALSE),"")</f>
        <v/>
      </c>
      <c r="S643" s="28" t="str">
        <f>IFERROR(VLOOKUP(Y643,표준단어!$A:$C,3,FALSE),"")</f>
        <v/>
      </c>
      <c r="T643" s="37" t="s">
        <v>10069</v>
      </c>
      <c r="U643" s="30" t="s">
        <v>9842</v>
      </c>
      <c r="V643" s="30" t="s">
        <v>4143</v>
      </c>
      <c r="W643" s="30"/>
      <c r="X643" s="30"/>
      <c r="Y643" s="30"/>
      <c r="Z643" s="31" t="str">
        <f t="shared" ref="Z643:Z706" si="100">IF(N643="",IF(T643="","",T643),"")</f>
        <v/>
      </c>
      <c r="AA643" s="31" t="str">
        <f t="shared" ref="AA643:AA706" si="101">IF(O643="",IF(U643="","",U643),"")</f>
        <v/>
      </c>
      <c r="AB643" s="31" t="str">
        <f t="shared" ref="AB643:AB706" si="102">IF(P643="",IF(V643="","",V643),"")</f>
        <v/>
      </c>
      <c r="AC643" s="31" t="str">
        <f t="shared" ref="AC643:AC706" si="103">IF(Q643="",IF(W643="","",W643),"")</f>
        <v/>
      </c>
      <c r="AD643" s="31" t="str">
        <f t="shared" ref="AD643:AD706" si="104">IF(R643="",IF(X643="","",X643),"")</f>
        <v/>
      </c>
      <c r="AE643" s="31" t="str">
        <f t="shared" ref="AE643:AE706" si="105">IF(S643="",IF(Y643="","",Y643),"")</f>
        <v/>
      </c>
      <c r="AF643" s="32" t="str">
        <f>IFERROR(VLOOKUP(T643&amp;U643&amp;V643&amp;W643&amp;X643&amp;Y643,표준용어!$A:$B,1,FALSE),"")</f>
        <v/>
      </c>
      <c r="AG643" s="32" t="str">
        <f t="shared" ref="AG643:AG706" si="106">IF($AF643="",T643&amp;U643&amp;V643&amp;W643&amp;X643&amp;Y643,"")</f>
        <v>1차사업소코드</v>
      </c>
      <c r="AH643" s="32" t="str">
        <f t="shared" ref="AH643:AH706" si="107">T643&amp;U643&amp;V643&amp;W643&amp;X643&amp;Y643</f>
        <v>1차사업소코드</v>
      </c>
      <c r="AI643" s="33" t="str">
        <f t="shared" ref="AI643:AI706" si="108">N643&amp;IF(O643="","","_"&amp;O643)&amp;IF(P643="","","_"&amp;P643)&amp;IF(Q643="","","_"&amp;Q643)&amp;IF(R643="","","_"&amp;R643)&amp;IF(S643="","","_"&amp;S643)</f>
        <v>TS1_BIZP_CD</v>
      </c>
      <c r="AJ643" s="5" t="str">
        <f t="shared" ref="AJ643:AJ706" si="109">IFERROR(MID(AI643,FIND("★",SUBSTITUTE(AI643,"_","★",LEN(AI643)-LEN(SUBSTITUTE(AI643,"_",""))))+1,LEN(AI643)),AI643)</f>
        <v>CD</v>
      </c>
      <c r="AK643" s="28" t="str">
        <f>IFERROR(VLOOKUP(AJ643,분류어!$A:$A,1,FALSE),"")</f>
        <v>CD</v>
      </c>
      <c r="AL643" s="13"/>
      <c r="AM643" s="34" t="s">
        <v>8889</v>
      </c>
      <c r="AN643" s="34" t="s">
        <v>8889</v>
      </c>
      <c r="AO643" s="34" t="s">
        <v>8889</v>
      </c>
      <c r="AP643" s="34" t="s">
        <v>8889</v>
      </c>
      <c r="AQ643" s="34" t="s">
        <v>8889</v>
      </c>
      <c r="AR643" s="34" t="s">
        <v>8889</v>
      </c>
      <c r="AS643" s="34" t="s">
        <v>8984</v>
      </c>
      <c r="AT643" s="34" t="s">
        <v>8889</v>
      </c>
    </row>
    <row r="644" spans="1:46" ht="16.5" customHeight="1">
      <c r="A644" s="28">
        <v>635</v>
      </c>
      <c r="B644" s="21" t="str">
        <f>IF(VLOOKUP(CONCATENATE(C644,".",D644,".",E644),대상테이블!$A:$H,8,FALSE)=0,"",VLOOKUP(CONCATENATE(,C644,".",D644,".",E644),대상테이블!$A:$H,8,FALSE))</f>
        <v/>
      </c>
      <c r="C644" s="29" t="s">
        <v>5966</v>
      </c>
      <c r="D644" s="29" t="s">
        <v>5967</v>
      </c>
      <c r="E644" s="29" t="s">
        <v>6046</v>
      </c>
      <c r="F644" s="29" t="s">
        <v>6047</v>
      </c>
      <c r="G644" s="29" t="s">
        <v>10076</v>
      </c>
      <c r="H644" s="29" t="s">
        <v>10077</v>
      </c>
      <c r="I644" s="29" t="s">
        <v>8892</v>
      </c>
      <c r="J644" s="29">
        <v>4</v>
      </c>
      <c r="K644" s="29" t="s">
        <v>8885</v>
      </c>
      <c r="L644" s="29" t="s">
        <v>133</v>
      </c>
      <c r="M644" s="29">
        <v>4</v>
      </c>
      <c r="N644" s="28" t="str">
        <f>IFERROR(VLOOKUP(T644,표준단어!$A:$C,3,FALSE),"")</f>
        <v>TS2</v>
      </c>
      <c r="O644" s="28" t="str">
        <f>IFERROR(VLOOKUP(U644,표준단어!$A:$C,3,FALSE),"")</f>
        <v>BIZP</v>
      </c>
      <c r="P644" s="28" t="str">
        <f>IFERROR(VLOOKUP(V644,표준단어!$A:$C,3,FALSE),"")</f>
        <v>CD</v>
      </c>
      <c r="Q644" s="28" t="str">
        <f>IFERROR(VLOOKUP(W644,표준단어!$A:$C,3,FALSE),"")</f>
        <v/>
      </c>
      <c r="R644" s="28" t="str">
        <f>IFERROR(VLOOKUP(X644,표준단어!$A:$C,3,FALSE),"")</f>
        <v/>
      </c>
      <c r="S644" s="28" t="str">
        <f>IFERROR(VLOOKUP(Y644,표준단어!$A:$C,3,FALSE),"")</f>
        <v/>
      </c>
      <c r="T644" s="30" t="s">
        <v>10078</v>
      </c>
      <c r="U644" s="30" t="s">
        <v>9842</v>
      </c>
      <c r="V644" s="30" t="s">
        <v>4143</v>
      </c>
      <c r="W644" s="30"/>
      <c r="X644" s="30"/>
      <c r="Y644" s="30"/>
      <c r="Z644" s="31" t="str">
        <f t="shared" si="100"/>
        <v/>
      </c>
      <c r="AA644" s="31" t="str">
        <f t="shared" si="101"/>
        <v/>
      </c>
      <c r="AB644" s="31" t="str">
        <f t="shared" si="102"/>
        <v/>
      </c>
      <c r="AC644" s="31" t="str">
        <f t="shared" si="103"/>
        <v/>
      </c>
      <c r="AD644" s="31" t="str">
        <f t="shared" si="104"/>
        <v/>
      </c>
      <c r="AE644" s="31" t="str">
        <f t="shared" si="105"/>
        <v/>
      </c>
      <c r="AF644" s="32" t="str">
        <f>IFERROR(VLOOKUP(T644&amp;U644&amp;V644&amp;W644&amp;X644&amp;Y644,표준용어!$A:$B,1,FALSE),"")</f>
        <v/>
      </c>
      <c r="AG644" s="32" t="str">
        <f t="shared" si="106"/>
        <v>2차사업소코드</v>
      </c>
      <c r="AH644" s="32" t="str">
        <f t="shared" si="107"/>
        <v>2차사업소코드</v>
      </c>
      <c r="AI644" s="33" t="str">
        <f t="shared" si="108"/>
        <v>TS2_BIZP_CD</v>
      </c>
      <c r="AJ644" s="5" t="str">
        <f t="shared" si="109"/>
        <v>CD</v>
      </c>
      <c r="AK644" s="28" t="str">
        <f>IFERROR(VLOOKUP(AJ644,분류어!$A:$A,1,FALSE),"")</f>
        <v>CD</v>
      </c>
      <c r="AL644" s="13"/>
      <c r="AM644" s="34" t="s">
        <v>8889</v>
      </c>
      <c r="AN644" s="34" t="s">
        <v>8889</v>
      </c>
      <c r="AO644" s="34" t="s">
        <v>8889</v>
      </c>
      <c r="AP644" s="34" t="s">
        <v>8889</v>
      </c>
      <c r="AQ644" s="34" t="s">
        <v>8889</v>
      </c>
      <c r="AR644" s="34" t="s">
        <v>8889</v>
      </c>
      <c r="AS644" s="34" t="s">
        <v>8889</v>
      </c>
      <c r="AT644" s="34" t="s">
        <v>8889</v>
      </c>
    </row>
    <row r="645" spans="1:46" ht="16.5" customHeight="1">
      <c r="A645" s="28">
        <v>636</v>
      </c>
      <c r="B645" s="21" t="str">
        <f>IF(VLOOKUP(CONCATENATE(C645,".",D645,".",E645),대상테이블!$A:$H,8,FALSE)=0,"",VLOOKUP(CONCATENATE(,C645,".",D645,".",E645),대상테이블!$A:$H,8,FALSE))</f>
        <v/>
      </c>
      <c r="C645" s="29" t="s">
        <v>5966</v>
      </c>
      <c r="D645" s="29" t="s">
        <v>5967</v>
      </c>
      <c r="E645" s="29" t="s">
        <v>6046</v>
      </c>
      <c r="F645" s="29" t="s">
        <v>6047</v>
      </c>
      <c r="G645" s="29" t="s">
        <v>9145</v>
      </c>
      <c r="H645" s="29" t="s">
        <v>9146</v>
      </c>
      <c r="I645" s="29" t="s">
        <v>8892</v>
      </c>
      <c r="J645" s="29">
        <v>4</v>
      </c>
      <c r="K645" s="29" t="s">
        <v>8885</v>
      </c>
      <c r="L645" s="29" t="s">
        <v>133</v>
      </c>
      <c r="M645" s="29">
        <v>5</v>
      </c>
      <c r="N645" s="28" t="str">
        <f>IFERROR(VLOOKUP(T645,표준단어!$A:$C,3,FALSE),"")</f>
        <v/>
      </c>
      <c r="O645" s="28" t="str">
        <f>IFERROR(VLOOKUP(U645,표준단어!$A:$C,3,FALSE),"")</f>
        <v>COAL</v>
      </c>
      <c r="P645" s="28" t="str">
        <f>IFERROR(VLOOKUP(V645,표준단어!$A:$C,3,FALSE),"")</f>
        <v>KND</v>
      </c>
      <c r="Q645" s="28" t="str">
        <f>IFERROR(VLOOKUP(W645,표준단어!$A:$C,3,FALSE),"")</f>
        <v>CD</v>
      </c>
      <c r="R645" s="28" t="str">
        <f>IFERROR(VLOOKUP(X645,표준단어!$A:$C,3,FALSE),"")</f>
        <v/>
      </c>
      <c r="S645" s="28" t="str">
        <f>IFERROR(VLOOKUP(Y645,표준단어!$A:$C,3,FALSE),"")</f>
        <v/>
      </c>
      <c r="T645" s="30" t="s">
        <v>5966</v>
      </c>
      <c r="U645" s="30" t="s">
        <v>9147</v>
      </c>
      <c r="V645" s="30" t="s">
        <v>9148</v>
      </c>
      <c r="W645" s="30" t="s">
        <v>4143</v>
      </c>
      <c r="X645" s="30"/>
      <c r="Y645" s="30"/>
      <c r="Z645" s="31" t="str">
        <f t="shared" si="100"/>
        <v>혼탄관리</v>
      </c>
      <c r="AA645" s="31" t="str">
        <f t="shared" si="101"/>
        <v/>
      </c>
      <c r="AB645" s="31" t="str">
        <f t="shared" si="102"/>
        <v/>
      </c>
      <c r="AC645" s="31" t="str">
        <f t="shared" si="103"/>
        <v/>
      </c>
      <c r="AD645" s="31" t="str">
        <f t="shared" si="104"/>
        <v/>
      </c>
      <c r="AE645" s="31" t="str">
        <f t="shared" si="105"/>
        <v/>
      </c>
      <c r="AF645" s="32" t="str">
        <f>IFERROR(VLOOKUP(T645&amp;U645&amp;V645&amp;W645&amp;X645&amp;Y645,표준용어!$A:$B,1,FALSE),"")</f>
        <v/>
      </c>
      <c r="AG645" s="32" t="str">
        <f t="shared" si="106"/>
        <v>혼탄관리석탄종류코드</v>
      </c>
      <c r="AH645" s="32" t="str">
        <f t="shared" si="107"/>
        <v>혼탄관리석탄종류코드</v>
      </c>
      <c r="AI645" s="33" t="str">
        <f t="shared" si="108"/>
        <v>_COAL_KND_CD</v>
      </c>
      <c r="AJ645" s="5" t="str">
        <f t="shared" si="109"/>
        <v>CD</v>
      </c>
      <c r="AK645" s="28" t="str">
        <f>IFERROR(VLOOKUP(AJ645,분류어!$A:$A,1,FALSE),"")</f>
        <v>CD</v>
      </c>
      <c r="AL645" s="13"/>
      <c r="AM645" s="34" t="s">
        <v>8889</v>
      </c>
      <c r="AN645" s="34" t="s">
        <v>8889</v>
      </c>
      <c r="AO645" s="34" t="s">
        <v>8889</v>
      </c>
      <c r="AP645" s="34" t="s">
        <v>8889</v>
      </c>
      <c r="AQ645" s="34" t="s">
        <v>8889</v>
      </c>
      <c r="AR645" s="34" t="s">
        <v>8889</v>
      </c>
      <c r="AS645" s="34" t="s">
        <v>8889</v>
      </c>
      <c r="AT645" s="34" t="s">
        <v>8889</v>
      </c>
    </row>
    <row r="646" spans="1:46" ht="16.5" customHeight="1">
      <c r="A646" s="28">
        <v>637</v>
      </c>
      <c r="B646" s="21" t="str">
        <f>IF(VLOOKUP(CONCATENATE(C646,".",D646,".",E646),대상테이블!$A:$H,8,FALSE)=0,"",VLOOKUP(CONCATENATE(,C646,".",D646,".",E646),대상테이블!$A:$H,8,FALSE))</f>
        <v/>
      </c>
      <c r="C646" s="29" t="s">
        <v>5966</v>
      </c>
      <c r="D646" s="29" t="s">
        <v>5967</v>
      </c>
      <c r="E646" s="29" t="s">
        <v>6046</v>
      </c>
      <c r="F646" s="29" t="s">
        <v>6047</v>
      </c>
      <c r="G646" s="29" t="s">
        <v>10292</v>
      </c>
      <c r="H646" s="29" t="s">
        <v>10294</v>
      </c>
      <c r="I646" s="29" t="s">
        <v>8892</v>
      </c>
      <c r="J646" s="29">
        <v>4</v>
      </c>
      <c r="K646" s="29" t="s">
        <v>8885</v>
      </c>
      <c r="L646" s="29" t="s">
        <v>133</v>
      </c>
      <c r="M646" s="29">
        <v>6</v>
      </c>
      <c r="N646" s="28" t="str">
        <f>IFERROR(VLOOKUP(T646,표준단어!$A:$C,3,FALSE),"")</f>
        <v/>
      </c>
      <c r="O646" s="28" t="str">
        <f>IFERROR(VLOOKUP(U646,표준단어!$A:$C,3,FALSE),"")</f>
        <v>SHIP</v>
      </c>
      <c r="P646" s="28" t="str">
        <f>IFERROR(VLOOKUP(V646,표준단어!$A:$C,3,FALSE),"")</f>
        <v>CD</v>
      </c>
      <c r="Q646" s="28" t="str">
        <f>IFERROR(VLOOKUP(W646,표준단어!$A:$C,3,FALSE),"")</f>
        <v/>
      </c>
      <c r="R646" s="28" t="str">
        <f>IFERROR(VLOOKUP(X646,표준단어!$A:$C,3,FALSE),"")</f>
        <v/>
      </c>
      <c r="S646" s="28" t="str">
        <f>IFERROR(VLOOKUP(Y646,표준단어!$A:$C,3,FALSE),"")</f>
        <v/>
      </c>
      <c r="T646" s="30" t="s">
        <v>5966</v>
      </c>
      <c r="U646" s="30" t="s">
        <v>10293</v>
      </c>
      <c r="V646" s="30" t="s">
        <v>4143</v>
      </c>
      <c r="W646" s="30"/>
      <c r="X646" s="30"/>
      <c r="Y646" s="30"/>
      <c r="Z646" s="31" t="str">
        <f t="shared" si="100"/>
        <v>혼탄관리</v>
      </c>
      <c r="AA646" s="31" t="str">
        <f t="shared" si="101"/>
        <v/>
      </c>
      <c r="AB646" s="31" t="str">
        <f t="shared" si="102"/>
        <v/>
      </c>
      <c r="AC646" s="31" t="str">
        <f t="shared" si="103"/>
        <v/>
      </c>
      <c r="AD646" s="31" t="str">
        <f t="shared" si="104"/>
        <v/>
      </c>
      <c r="AE646" s="31" t="str">
        <f t="shared" si="105"/>
        <v/>
      </c>
      <c r="AF646" s="32" t="str">
        <f>IFERROR(VLOOKUP(T646&amp;U646&amp;V646&amp;W646&amp;X646&amp;Y646,표준용어!$A:$B,1,FALSE),"")</f>
        <v/>
      </c>
      <c r="AG646" s="32" t="str">
        <f t="shared" si="106"/>
        <v>혼탄관리선박코드</v>
      </c>
      <c r="AH646" s="32" t="str">
        <f t="shared" si="107"/>
        <v>혼탄관리선박코드</v>
      </c>
      <c r="AI646" s="33" t="str">
        <f t="shared" si="108"/>
        <v>_SHIP_CD</v>
      </c>
      <c r="AJ646" s="5" t="str">
        <f t="shared" si="109"/>
        <v>CD</v>
      </c>
      <c r="AK646" s="28" t="str">
        <f>IFERROR(VLOOKUP(AJ646,분류어!$A:$A,1,FALSE),"")</f>
        <v>CD</v>
      </c>
      <c r="AL646" s="13"/>
      <c r="AM646" s="34" t="s">
        <v>8889</v>
      </c>
      <c r="AN646" s="34" t="s">
        <v>8889</v>
      </c>
      <c r="AO646" s="34" t="s">
        <v>8889</v>
      </c>
      <c r="AP646" s="34" t="s">
        <v>8889</v>
      </c>
      <c r="AQ646" s="34" t="s">
        <v>8889</v>
      </c>
      <c r="AR646" s="34" t="s">
        <v>8889</v>
      </c>
      <c r="AS646" s="34" t="s">
        <v>8889</v>
      </c>
      <c r="AT646" s="34" t="s">
        <v>8889</v>
      </c>
    </row>
    <row r="647" spans="1:46" ht="16.5" customHeight="1">
      <c r="A647" s="28">
        <v>3</v>
      </c>
      <c r="B647" s="36" t="str">
        <f>IF(VLOOKUP(CONCATENATE(C647,".",D647,".",E647),대상테이블!$A:$H,8,FALSE)=0,"",VLOOKUP(CONCATENATE(,C647,".",D647,".",E647),대상테이블!$A:$H,8,FALSE))</f>
        <v>L</v>
      </c>
      <c r="C647" s="29" t="s">
        <v>5966</v>
      </c>
      <c r="D647" s="29" t="s">
        <v>5967</v>
      </c>
      <c r="E647" s="29" t="s">
        <v>5968</v>
      </c>
      <c r="F647" s="29" t="s">
        <v>5969</v>
      </c>
      <c r="G647" s="29" t="s">
        <v>9898</v>
      </c>
      <c r="H647" s="29" t="s">
        <v>9899</v>
      </c>
      <c r="I647" s="29" t="s">
        <v>8892</v>
      </c>
      <c r="J647" s="29">
        <v>100</v>
      </c>
      <c r="K647" s="29" t="s">
        <v>8885</v>
      </c>
      <c r="L647" s="29" t="s">
        <v>133</v>
      </c>
      <c r="M647" s="29">
        <v>3</v>
      </c>
      <c r="N647" s="28" t="str">
        <f>IFERROR(VLOOKUP(T647,표준단어!$A:$C,3,FALSE),"")</f>
        <v/>
      </c>
      <c r="O647" s="28" t="str">
        <f>IFERROR(VLOOKUP(U647,표준단어!$A:$C,3,FALSE),"")</f>
        <v/>
      </c>
      <c r="P647" s="28" t="str">
        <f>IFERROR(VLOOKUP(V647,표준단어!$A:$C,3,FALSE),"")</f>
        <v/>
      </c>
      <c r="Q647" s="28" t="str">
        <f>IFERROR(VLOOKUP(W647,표준단어!$A:$C,3,FALSE),"")</f>
        <v/>
      </c>
      <c r="R647" s="28" t="str">
        <f>IFERROR(VLOOKUP(X647,표준단어!$A:$C,3,FALSE),"")</f>
        <v/>
      </c>
      <c r="S647" s="28" t="str">
        <f>IFERROR(VLOOKUP(Y647,표준단어!$A:$C,3,FALSE),"")</f>
        <v/>
      </c>
      <c r="T647" s="30"/>
      <c r="U647" s="30"/>
      <c r="V647" s="30"/>
      <c r="W647" s="30"/>
      <c r="X647" s="30"/>
      <c r="Y647" s="30"/>
      <c r="Z647" s="31" t="str">
        <f t="shared" si="100"/>
        <v/>
      </c>
      <c r="AA647" s="31" t="str">
        <f t="shared" si="101"/>
        <v/>
      </c>
      <c r="AB647" s="31" t="str">
        <f t="shared" si="102"/>
        <v/>
      </c>
      <c r="AC647" s="31" t="str">
        <f t="shared" si="103"/>
        <v/>
      </c>
      <c r="AD647" s="31" t="str">
        <f t="shared" si="104"/>
        <v/>
      </c>
      <c r="AE647" s="31" t="str">
        <f t="shared" si="105"/>
        <v/>
      </c>
      <c r="AF647" s="32" t="str">
        <f>IFERROR(VLOOKUP(T647&amp;U647&amp;V647&amp;W647&amp;X647&amp;Y647,표준용어!$A:$B,1,FALSE),"")</f>
        <v/>
      </c>
      <c r="AG647" s="32" t="str">
        <f t="shared" si="106"/>
        <v/>
      </c>
      <c r="AH647" s="32" t="str">
        <f t="shared" si="107"/>
        <v/>
      </c>
      <c r="AI647" s="33" t="str">
        <f t="shared" si="108"/>
        <v/>
      </c>
      <c r="AJ647" s="5" t="str">
        <f t="shared" si="109"/>
        <v/>
      </c>
      <c r="AK647" s="28" t="str">
        <f>IFERROR(VLOOKUP(AJ647,분류어!$A:$A,1,FALSE),"")</f>
        <v/>
      </c>
      <c r="AL647" s="13"/>
      <c r="AM647" s="34" t="s">
        <v>8889</v>
      </c>
      <c r="AN647" s="34" t="s">
        <v>8889</v>
      </c>
      <c r="AO647" s="34" t="s">
        <v>8889</v>
      </c>
      <c r="AP647" s="34" t="s">
        <v>8889</v>
      </c>
      <c r="AQ647" s="34" t="s">
        <v>8889</v>
      </c>
      <c r="AR647" s="34" t="s">
        <v>8889</v>
      </c>
      <c r="AS647" s="34" t="s">
        <v>8889</v>
      </c>
      <c r="AT647" s="34" t="s">
        <v>8889</v>
      </c>
    </row>
    <row r="648" spans="1:46" ht="16.5" customHeight="1">
      <c r="A648" s="28">
        <v>638</v>
      </c>
      <c r="B648" s="21" t="str">
        <f>IF(VLOOKUP(CONCATENATE(C648,".",D648,".",E648),대상테이블!$A:$H,8,FALSE)=0,"",VLOOKUP(CONCATENATE(,C648,".",D648,".",E648),대상테이블!$A:$H,8,FALSE))</f>
        <v/>
      </c>
      <c r="C648" s="29" t="s">
        <v>5966</v>
      </c>
      <c r="D648" s="29" t="s">
        <v>5967</v>
      </c>
      <c r="E648" s="29" t="s">
        <v>6046</v>
      </c>
      <c r="F648" s="29" t="s">
        <v>6047</v>
      </c>
      <c r="G648" s="29" t="s">
        <v>10295</v>
      </c>
      <c r="H648" s="29" t="s">
        <v>10296</v>
      </c>
      <c r="I648" s="29" t="s">
        <v>8892</v>
      </c>
      <c r="J648" s="29">
        <v>8</v>
      </c>
      <c r="K648" s="29" t="s">
        <v>8885</v>
      </c>
      <c r="L648" s="29" t="s">
        <v>133</v>
      </c>
      <c r="M648" s="29">
        <v>7</v>
      </c>
      <c r="N648" s="28" t="str">
        <f>IFERROR(VLOOKUP(T648,표준단어!$A:$C,3,FALSE),"")</f>
        <v>SHIP</v>
      </c>
      <c r="O648" s="28" t="str">
        <f>IFERROR(VLOOKUP(U648,표준단어!$A:$C,3,FALSE),"")</f>
        <v>YMD</v>
      </c>
      <c r="P648" s="28" t="str">
        <f>IFERROR(VLOOKUP(V648,표준단어!$A:$C,3,FALSE),"")</f>
        <v/>
      </c>
      <c r="Q648" s="28" t="str">
        <f>IFERROR(VLOOKUP(W648,표준단어!$A:$C,3,FALSE),"")</f>
        <v/>
      </c>
      <c r="R648" s="28" t="str">
        <f>IFERROR(VLOOKUP(X648,표준단어!$A:$C,3,FALSE),"")</f>
        <v/>
      </c>
      <c r="S648" s="28" t="str">
        <f>IFERROR(VLOOKUP(Y648,표준단어!$A:$C,3,FALSE),"")</f>
        <v/>
      </c>
      <c r="T648" s="30" t="s">
        <v>10293</v>
      </c>
      <c r="U648" s="30" t="s">
        <v>4188</v>
      </c>
      <c r="V648" s="30"/>
      <c r="W648" s="30"/>
      <c r="X648" s="30"/>
      <c r="Y648" s="30"/>
      <c r="Z648" s="31" t="str">
        <f t="shared" si="100"/>
        <v/>
      </c>
      <c r="AA648" s="31" t="str">
        <f t="shared" si="101"/>
        <v/>
      </c>
      <c r="AB648" s="31" t="str">
        <f t="shared" si="102"/>
        <v/>
      </c>
      <c r="AC648" s="31" t="str">
        <f t="shared" si="103"/>
        <v/>
      </c>
      <c r="AD648" s="31" t="str">
        <f t="shared" si="104"/>
        <v/>
      </c>
      <c r="AE648" s="31" t="str">
        <f t="shared" si="105"/>
        <v/>
      </c>
      <c r="AF648" s="32" t="str">
        <f>IFERROR(VLOOKUP(T648&amp;U648&amp;V648&amp;W648&amp;X648&amp;Y648,표준용어!$A:$B,1,FALSE),"")</f>
        <v>선박일자</v>
      </c>
      <c r="AG648" s="32" t="str">
        <f t="shared" si="106"/>
        <v/>
      </c>
      <c r="AH648" s="32" t="str">
        <f t="shared" si="107"/>
        <v>선박일자</v>
      </c>
      <c r="AI648" s="33" t="str">
        <f t="shared" si="108"/>
        <v>SHIP_YMD</v>
      </c>
      <c r="AJ648" s="5" t="str">
        <f t="shared" si="109"/>
        <v>YMD</v>
      </c>
      <c r="AK648" s="28" t="str">
        <f>IFERROR(VLOOKUP(AJ648,분류어!$A:$A,1,FALSE),"")</f>
        <v>YMD</v>
      </c>
      <c r="AL648" s="13"/>
      <c r="AM648" s="34" t="s">
        <v>8889</v>
      </c>
      <c r="AN648" s="34" t="s">
        <v>8889</v>
      </c>
      <c r="AO648" s="34" t="s">
        <v>8889</v>
      </c>
      <c r="AP648" s="34" t="s">
        <v>8889</v>
      </c>
      <c r="AQ648" s="34" t="s">
        <v>8889</v>
      </c>
      <c r="AR648" s="34" t="s">
        <v>8889</v>
      </c>
      <c r="AS648" s="34" t="s">
        <v>8984</v>
      </c>
      <c r="AT648" s="34" t="s">
        <v>8889</v>
      </c>
    </row>
    <row r="649" spans="1:46" ht="16.5" customHeight="1">
      <c r="A649" s="28">
        <v>1257</v>
      </c>
      <c r="B649" s="36" t="str">
        <f>IF(VLOOKUP(CONCATENATE(C649,".",D649,".",E649),대상테이블!$A:$H,8,FALSE)=0,"",VLOOKUP(CONCATENATE(,C649,".",D649,".",E649),대상테이블!$A:$H,8,FALSE))</f>
        <v>T</v>
      </c>
      <c r="C649" s="29" t="s">
        <v>5966</v>
      </c>
      <c r="D649" s="29" t="s">
        <v>5967</v>
      </c>
      <c r="E649" s="29" t="s">
        <v>6115</v>
      </c>
      <c r="F649" s="29"/>
      <c r="G649" s="29" t="s">
        <v>9900</v>
      </c>
      <c r="H649" s="29"/>
      <c r="I649" s="29" t="s">
        <v>8884</v>
      </c>
      <c r="J649" s="29">
        <v>22</v>
      </c>
      <c r="K649" s="29" t="s">
        <v>8885</v>
      </c>
      <c r="L649" s="29" t="s">
        <v>133</v>
      </c>
      <c r="M649" s="29">
        <v>18</v>
      </c>
      <c r="N649" s="28" t="str">
        <f>IFERROR(VLOOKUP(T649,표준단어!$A:$C,3,FALSE),"")</f>
        <v/>
      </c>
      <c r="O649" s="28" t="str">
        <f>IFERROR(VLOOKUP(U649,표준단어!$A:$C,3,FALSE),"")</f>
        <v/>
      </c>
      <c r="P649" s="28" t="str">
        <f>IFERROR(VLOOKUP(V649,표준단어!$A:$C,3,FALSE),"")</f>
        <v/>
      </c>
      <c r="Q649" s="28" t="str">
        <f>IFERROR(VLOOKUP(W649,표준단어!$A:$C,3,FALSE),"")</f>
        <v/>
      </c>
      <c r="R649" s="28" t="str">
        <f>IFERROR(VLOOKUP(X649,표준단어!$A:$C,3,FALSE),"")</f>
        <v/>
      </c>
      <c r="S649" s="28" t="str">
        <f>IFERROR(VLOOKUP(Y649,표준단어!$A:$C,3,FALSE),"")</f>
        <v/>
      </c>
      <c r="T649" s="30"/>
      <c r="U649" s="30"/>
      <c r="V649" s="30"/>
      <c r="W649" s="30"/>
      <c r="X649" s="30"/>
      <c r="Y649" s="30"/>
      <c r="Z649" s="31" t="str">
        <f t="shared" si="100"/>
        <v/>
      </c>
      <c r="AA649" s="31" t="str">
        <f t="shared" si="101"/>
        <v/>
      </c>
      <c r="AB649" s="31" t="str">
        <f t="shared" si="102"/>
        <v/>
      </c>
      <c r="AC649" s="31" t="str">
        <f t="shared" si="103"/>
        <v/>
      </c>
      <c r="AD649" s="31" t="str">
        <f t="shared" si="104"/>
        <v/>
      </c>
      <c r="AE649" s="31" t="str">
        <f t="shared" si="105"/>
        <v/>
      </c>
      <c r="AF649" s="32" t="str">
        <f>IFERROR(VLOOKUP(T649&amp;U649&amp;V649&amp;W649&amp;X649&amp;Y649,표준용어!$A:$B,1,FALSE),"")</f>
        <v/>
      </c>
      <c r="AG649" s="32" t="str">
        <f t="shared" si="106"/>
        <v/>
      </c>
      <c r="AH649" s="32" t="str">
        <f t="shared" si="107"/>
        <v/>
      </c>
      <c r="AI649" s="33" t="str">
        <f t="shared" si="108"/>
        <v/>
      </c>
      <c r="AJ649" s="5" t="str">
        <f t="shared" si="109"/>
        <v/>
      </c>
      <c r="AK649" s="28" t="str">
        <f>IFERROR(VLOOKUP(AJ649,분류어!$A:$A,1,FALSE),"")</f>
        <v/>
      </c>
      <c r="AL649" s="13"/>
      <c r="AM649" s="34" t="s">
        <v>8889</v>
      </c>
      <c r="AN649" s="34" t="s">
        <v>8889</v>
      </c>
      <c r="AO649" s="34" t="s">
        <v>8889</v>
      </c>
      <c r="AP649" s="34" t="s">
        <v>8889</v>
      </c>
      <c r="AQ649" s="34" t="s">
        <v>8889</v>
      </c>
      <c r="AR649" s="34" t="s">
        <v>8889</v>
      </c>
      <c r="AS649" s="34" t="s">
        <v>8889</v>
      </c>
      <c r="AT649" s="34" t="s">
        <v>8889</v>
      </c>
    </row>
    <row r="650" spans="1:46" ht="16.5" customHeight="1">
      <c r="A650" s="28">
        <v>639</v>
      </c>
      <c r="B650" s="21" t="str">
        <f>IF(VLOOKUP(CONCATENATE(C650,".",D650,".",E650),대상테이블!$A:$H,8,FALSE)=0,"",VLOOKUP(CONCATENATE(,C650,".",D650,".",E650),대상테이블!$A:$H,8,FALSE))</f>
        <v/>
      </c>
      <c r="C650" s="29" t="s">
        <v>5966</v>
      </c>
      <c r="D650" s="29" t="s">
        <v>5967</v>
      </c>
      <c r="E650" s="29" t="s">
        <v>6046</v>
      </c>
      <c r="F650" s="29" t="s">
        <v>6047</v>
      </c>
      <c r="G650" s="29" t="s">
        <v>9380</v>
      </c>
      <c r="H650" s="29" t="s">
        <v>9381</v>
      </c>
      <c r="I650" s="29" t="s">
        <v>8884</v>
      </c>
      <c r="J650" s="29">
        <v>22</v>
      </c>
      <c r="K650" s="29" t="s">
        <v>8885</v>
      </c>
      <c r="L650" s="29" t="s">
        <v>133</v>
      </c>
      <c r="M650" s="29">
        <v>8</v>
      </c>
      <c r="N650" s="28" t="str">
        <f>IFERROR(VLOOKUP(T650,표준단어!$A:$C,3,FALSE),"")</f>
        <v>RCVSHP</v>
      </c>
      <c r="O650" s="28" t="str">
        <f>IFERROR(VLOOKUP(U650,표준단어!$A:$C,3,FALSE),"")</f>
        <v>QNT</v>
      </c>
      <c r="P650" s="28" t="str">
        <f>IFERROR(VLOOKUP(V650,표준단어!$A:$C,3,FALSE),"")</f>
        <v/>
      </c>
      <c r="Q650" s="28" t="str">
        <f>IFERROR(VLOOKUP(W650,표준단어!$A:$C,3,FALSE),"")</f>
        <v/>
      </c>
      <c r="R650" s="28" t="str">
        <f>IFERROR(VLOOKUP(X650,표준단어!$A:$C,3,FALSE),"")</f>
        <v/>
      </c>
      <c r="S650" s="28" t="str">
        <f>IFERROR(VLOOKUP(Y650,표준단어!$A:$C,3,FALSE),"")</f>
        <v/>
      </c>
      <c r="T650" s="30" t="s">
        <v>9136</v>
      </c>
      <c r="U650" s="30" t="s">
        <v>8947</v>
      </c>
      <c r="V650" s="30"/>
      <c r="W650" s="30"/>
      <c r="X650" s="30"/>
      <c r="Y650" s="30"/>
      <c r="Z650" s="31" t="str">
        <f t="shared" si="100"/>
        <v/>
      </c>
      <c r="AA650" s="31" t="str">
        <f t="shared" si="101"/>
        <v/>
      </c>
      <c r="AB650" s="31" t="str">
        <f t="shared" si="102"/>
        <v/>
      </c>
      <c r="AC650" s="31" t="str">
        <f t="shared" si="103"/>
        <v/>
      </c>
      <c r="AD650" s="31" t="str">
        <f t="shared" si="104"/>
        <v/>
      </c>
      <c r="AE650" s="31" t="str">
        <f t="shared" si="105"/>
        <v/>
      </c>
      <c r="AF650" s="32" t="str">
        <f>IFERROR(VLOOKUP(T650&amp;U650&amp;V650&amp;W650&amp;X650&amp;Y650,표준용어!$A:$B,1,FALSE),"")</f>
        <v>입하량</v>
      </c>
      <c r="AG650" s="32" t="str">
        <f t="shared" si="106"/>
        <v/>
      </c>
      <c r="AH650" s="32" t="str">
        <f t="shared" si="107"/>
        <v>입하량</v>
      </c>
      <c r="AI650" s="33" t="str">
        <f t="shared" si="108"/>
        <v>RCVSHP_QNT</v>
      </c>
      <c r="AJ650" s="5" t="str">
        <f t="shared" si="109"/>
        <v>QNT</v>
      </c>
      <c r="AK650" s="28" t="str">
        <f>IFERROR(VLOOKUP(AJ650,분류어!$A:$A,1,FALSE),"")</f>
        <v>QNT</v>
      </c>
      <c r="AL650" s="13"/>
      <c r="AM650" s="34" t="s">
        <v>8889</v>
      </c>
      <c r="AN650" s="34" t="s">
        <v>8889</v>
      </c>
      <c r="AO650" s="34" t="s">
        <v>8889</v>
      </c>
      <c r="AP650" s="34" t="s">
        <v>8889</v>
      </c>
      <c r="AQ650" s="34" t="s">
        <v>8889</v>
      </c>
      <c r="AR650" s="34" t="s">
        <v>8889</v>
      </c>
      <c r="AS650" s="34" t="s">
        <v>8889</v>
      </c>
      <c r="AT650" s="34" t="s">
        <v>8889</v>
      </c>
    </row>
    <row r="651" spans="1:46" ht="16.5" customHeight="1">
      <c r="A651" s="28">
        <v>640</v>
      </c>
      <c r="B651" s="21" t="str">
        <f>IF(VLOOKUP(CONCATENATE(C651,".",D651,".",E651),대상테이블!$A:$H,8,FALSE)=0,"",VLOOKUP(CONCATENATE(,C651,".",D651,".",E651),대상테이블!$A:$H,8,FALSE))</f>
        <v/>
      </c>
      <c r="C651" s="29" t="s">
        <v>5966</v>
      </c>
      <c r="D651" s="29" t="s">
        <v>5967</v>
      </c>
      <c r="E651" s="29" t="s">
        <v>6046</v>
      </c>
      <c r="F651" s="29" t="s">
        <v>6047</v>
      </c>
      <c r="G651" s="29" t="s">
        <v>10496</v>
      </c>
      <c r="H651" s="29" t="s">
        <v>10498</v>
      </c>
      <c r="I651" s="29" t="s">
        <v>8892</v>
      </c>
      <c r="J651" s="29">
        <v>8</v>
      </c>
      <c r="K651" s="29" t="s">
        <v>8885</v>
      </c>
      <c r="L651" s="29" t="s">
        <v>133</v>
      </c>
      <c r="M651" s="29">
        <v>9</v>
      </c>
      <c r="N651" s="28" t="str">
        <f>IFERROR(VLOOKUP(T651,표준단어!$A:$C,3,FALSE),"")</f>
        <v>LDONF</v>
      </c>
      <c r="O651" s="28" t="str">
        <f>IFERROR(VLOOKUP(U651,표준단어!$A:$C,3,FALSE),"")</f>
        <v>KOFF</v>
      </c>
      <c r="P651" s="28" t="str">
        <f>IFERROR(VLOOKUP(V651,표준단어!$A:$C,3,FALSE),"")</f>
        <v>YMD</v>
      </c>
      <c r="Q651" s="28" t="str">
        <f>IFERROR(VLOOKUP(W651,표준단어!$A:$C,3,FALSE),"")</f>
        <v/>
      </c>
      <c r="R651" s="28" t="str">
        <f>IFERROR(VLOOKUP(X651,표준단어!$A:$C,3,FALSE),"")</f>
        <v/>
      </c>
      <c r="S651" s="28" t="str">
        <f>IFERROR(VLOOKUP(Y651,표준단어!$A:$C,3,FALSE),"")</f>
        <v/>
      </c>
      <c r="T651" s="30" t="s">
        <v>9385</v>
      </c>
      <c r="U651" s="30" t="s">
        <v>10497</v>
      </c>
      <c r="V651" s="30" t="s">
        <v>4188</v>
      </c>
      <c r="W651" s="30"/>
      <c r="X651" s="30"/>
      <c r="Y651" s="30"/>
      <c r="Z651" s="31" t="str">
        <f t="shared" si="100"/>
        <v/>
      </c>
      <c r="AA651" s="31" t="str">
        <f t="shared" si="101"/>
        <v/>
      </c>
      <c r="AB651" s="31" t="str">
        <f t="shared" si="102"/>
        <v/>
      </c>
      <c r="AC651" s="31" t="str">
        <f t="shared" si="103"/>
        <v/>
      </c>
      <c r="AD651" s="31" t="str">
        <f t="shared" si="104"/>
        <v/>
      </c>
      <c r="AE651" s="31" t="str">
        <f t="shared" si="105"/>
        <v/>
      </c>
      <c r="AF651" s="32" t="str">
        <f>IFERROR(VLOOKUP(T651&amp;U651&amp;V651&amp;W651&amp;X651&amp;Y651,표준용어!$A:$B,1,FALSE),"")</f>
        <v>하역착수일자</v>
      </c>
      <c r="AG651" s="32" t="str">
        <f t="shared" si="106"/>
        <v/>
      </c>
      <c r="AH651" s="32" t="str">
        <f t="shared" si="107"/>
        <v>하역착수일자</v>
      </c>
      <c r="AI651" s="33" t="str">
        <f t="shared" si="108"/>
        <v>LDONF_KOFF_YMD</v>
      </c>
      <c r="AJ651" s="5" t="str">
        <f t="shared" si="109"/>
        <v>YMD</v>
      </c>
      <c r="AK651" s="28" t="str">
        <f>IFERROR(VLOOKUP(AJ651,분류어!$A:$A,1,FALSE),"")</f>
        <v>YMD</v>
      </c>
      <c r="AL651" s="13"/>
      <c r="AM651" s="34" t="s">
        <v>8889</v>
      </c>
      <c r="AN651" s="34" t="s">
        <v>8889</v>
      </c>
      <c r="AO651" s="34" t="s">
        <v>8889</v>
      </c>
      <c r="AP651" s="34" t="s">
        <v>8889</v>
      </c>
      <c r="AQ651" s="34" t="s">
        <v>8889</v>
      </c>
      <c r="AR651" s="34" t="s">
        <v>8889</v>
      </c>
      <c r="AS651" s="34" t="s">
        <v>8889</v>
      </c>
      <c r="AT651" s="34" t="s">
        <v>8889</v>
      </c>
    </row>
    <row r="652" spans="1:46" ht="16.5" customHeight="1">
      <c r="A652" s="28">
        <v>641</v>
      </c>
      <c r="B652" s="21" t="str">
        <f>IF(VLOOKUP(CONCATENATE(C652,".",D652,".",E652),대상테이블!$A:$H,8,FALSE)=0,"",VLOOKUP(CONCATENATE(,C652,".",D652,".",E652),대상테이블!$A:$H,8,FALSE))</f>
        <v/>
      </c>
      <c r="C652" s="29" t="s">
        <v>5966</v>
      </c>
      <c r="D652" s="29" t="s">
        <v>5967</v>
      </c>
      <c r="E652" s="29" t="s">
        <v>6046</v>
      </c>
      <c r="F652" s="29" t="s">
        <v>6047</v>
      </c>
      <c r="G652" s="29" t="s">
        <v>9521</v>
      </c>
      <c r="H652" s="29" t="s">
        <v>4231</v>
      </c>
      <c r="I652" s="29" t="s">
        <v>8884</v>
      </c>
      <c r="J652" s="29">
        <v>22</v>
      </c>
      <c r="K652" s="29" t="s">
        <v>8885</v>
      </c>
      <c r="L652" s="29" t="s">
        <v>133</v>
      </c>
      <c r="M652" s="29">
        <v>10</v>
      </c>
      <c r="N652" s="28" t="str">
        <f>IFERROR(VLOOKUP(T652,표준단어!$A:$C,3,FALSE),"")</f>
        <v>FUEL</v>
      </c>
      <c r="O652" s="28" t="str">
        <f>IFERROR(VLOOKUP(U652,표준단어!$A:$C,3,FALSE),"")</f>
        <v>UNITC</v>
      </c>
      <c r="P652" s="28" t="str">
        <f>IFERROR(VLOOKUP(V652,표준단어!$A:$C,3,FALSE),"")</f>
        <v/>
      </c>
      <c r="Q652" s="28" t="str">
        <f>IFERROR(VLOOKUP(W652,표준단어!$A:$C,3,FALSE),"")</f>
        <v/>
      </c>
      <c r="R652" s="28" t="str">
        <f>IFERROR(VLOOKUP(X652,표준단어!$A:$C,3,FALSE),"")</f>
        <v/>
      </c>
      <c r="S652" s="28" t="str">
        <f>IFERROR(VLOOKUP(Y652,표준단어!$A:$C,3,FALSE),"")</f>
        <v/>
      </c>
      <c r="T652" s="30" t="s">
        <v>4227</v>
      </c>
      <c r="U652" s="30" t="s">
        <v>9220</v>
      </c>
      <c r="V652" s="30"/>
      <c r="W652" s="30"/>
      <c r="X652" s="30"/>
      <c r="Y652" s="30"/>
      <c r="Z652" s="31" t="str">
        <f t="shared" si="100"/>
        <v/>
      </c>
      <c r="AA652" s="31" t="str">
        <f t="shared" si="101"/>
        <v/>
      </c>
      <c r="AB652" s="31" t="str">
        <f t="shared" si="102"/>
        <v/>
      </c>
      <c r="AC652" s="31" t="str">
        <f t="shared" si="103"/>
        <v/>
      </c>
      <c r="AD652" s="31" t="str">
        <f t="shared" si="104"/>
        <v/>
      </c>
      <c r="AE652" s="31" t="str">
        <f t="shared" si="105"/>
        <v/>
      </c>
      <c r="AF652" s="32" t="str">
        <f>IFERROR(VLOOKUP(T652&amp;U652&amp;V652&amp;W652&amp;X652&amp;Y652,표준용어!$A:$B,1,FALSE),"")</f>
        <v>연료단가</v>
      </c>
      <c r="AG652" s="32" t="str">
        <f t="shared" si="106"/>
        <v/>
      </c>
      <c r="AH652" s="32" t="str">
        <f t="shared" si="107"/>
        <v>연료단가</v>
      </c>
      <c r="AI652" s="33" t="str">
        <f t="shared" si="108"/>
        <v>FUEL_UNITC</v>
      </c>
      <c r="AJ652" s="5" t="str">
        <f t="shared" si="109"/>
        <v>UNITC</v>
      </c>
      <c r="AK652" s="28" t="str">
        <f>IFERROR(VLOOKUP(AJ652,분류어!$A:$A,1,FALSE),"")</f>
        <v>UNITC</v>
      </c>
      <c r="AL652" s="13"/>
      <c r="AM652" s="34" t="s">
        <v>8889</v>
      </c>
      <c r="AN652" s="34" t="s">
        <v>8889</v>
      </c>
      <c r="AO652" s="34" t="s">
        <v>8889</v>
      </c>
      <c r="AP652" s="34" t="s">
        <v>8889</v>
      </c>
      <c r="AQ652" s="34" t="s">
        <v>8889</v>
      </c>
      <c r="AR652" s="34" t="s">
        <v>8889</v>
      </c>
      <c r="AS652" s="34" t="s">
        <v>8889</v>
      </c>
      <c r="AT652" s="34" t="s">
        <v>8889</v>
      </c>
    </row>
    <row r="653" spans="1:46" ht="16.5" customHeight="1">
      <c r="A653" s="28">
        <v>642</v>
      </c>
      <c r="B653" s="21" t="str">
        <f>IF(VLOOKUP(CONCATENATE(C653,".",D653,".",E653),대상테이블!$A:$H,8,FALSE)=0,"",VLOOKUP(CONCATENATE(,C653,".",D653,".",E653),대상테이블!$A:$H,8,FALSE))</f>
        <v/>
      </c>
      <c r="C653" s="29" t="s">
        <v>5966</v>
      </c>
      <c r="D653" s="29" t="s">
        <v>5967</v>
      </c>
      <c r="E653" s="29" t="s">
        <v>6046</v>
      </c>
      <c r="F653" s="29" t="s">
        <v>6047</v>
      </c>
      <c r="G653" s="29" t="s">
        <v>10463</v>
      </c>
      <c r="H653" s="29" t="s">
        <v>10466</v>
      </c>
      <c r="I653" s="29" t="s">
        <v>8884</v>
      </c>
      <c r="J653" s="29">
        <v>22</v>
      </c>
      <c r="K653" s="29" t="s">
        <v>8885</v>
      </c>
      <c r="L653" s="29" t="s">
        <v>133</v>
      </c>
      <c r="M653" s="29">
        <v>11</v>
      </c>
      <c r="N653" s="28" t="str">
        <f>IFERROR(VLOOKUP(T653,표준단어!$A:$C,3,FALSE),"")</f>
        <v>TOT</v>
      </c>
      <c r="O653" s="28" t="str">
        <f>IFERROR(VLOOKUP(U653,표준단어!$A:$C,3,FALSE),"")</f>
        <v>TXTN</v>
      </c>
      <c r="P653" s="28" t="str">
        <f>IFERROR(VLOOKUP(V653,표준단어!$A:$C,3,FALSE),"")</f>
        <v>PRC</v>
      </c>
      <c r="Q653" s="28" t="str">
        <f>IFERROR(VLOOKUP(W653,표준단어!$A:$C,3,FALSE),"")</f>
        <v/>
      </c>
      <c r="R653" s="28" t="str">
        <f>IFERROR(VLOOKUP(X653,표준단어!$A:$C,3,FALSE),"")</f>
        <v/>
      </c>
      <c r="S653" s="28" t="str">
        <f>IFERROR(VLOOKUP(Y653,표준단어!$A:$C,3,FALSE),"")</f>
        <v/>
      </c>
      <c r="T653" s="30" t="s">
        <v>9519</v>
      </c>
      <c r="U653" s="30" t="s">
        <v>10464</v>
      </c>
      <c r="V653" s="30" t="s">
        <v>10465</v>
      </c>
      <c r="W653" s="30"/>
      <c r="X653" s="30"/>
      <c r="Y653" s="30"/>
      <c r="Z653" s="31" t="str">
        <f t="shared" si="100"/>
        <v/>
      </c>
      <c r="AA653" s="31" t="str">
        <f t="shared" si="101"/>
        <v/>
      </c>
      <c r="AB653" s="31" t="str">
        <f t="shared" si="102"/>
        <v/>
      </c>
      <c r="AC653" s="31" t="str">
        <f t="shared" si="103"/>
        <v/>
      </c>
      <c r="AD653" s="31" t="str">
        <f t="shared" si="104"/>
        <v/>
      </c>
      <c r="AE653" s="31" t="str">
        <f t="shared" si="105"/>
        <v/>
      </c>
      <c r="AF653" s="32" t="str">
        <f>IFERROR(VLOOKUP(T653&amp;U653&amp;V653&amp;W653&amp;X653&amp;Y653,표준용어!$A:$B,1,FALSE),"")</f>
        <v/>
      </c>
      <c r="AG653" s="32" t="str">
        <f t="shared" si="106"/>
        <v>총과세가격</v>
      </c>
      <c r="AH653" s="32" t="str">
        <f t="shared" si="107"/>
        <v>총과세가격</v>
      </c>
      <c r="AI653" s="33" t="str">
        <f t="shared" si="108"/>
        <v>TOT_TXTN_PRC</v>
      </c>
      <c r="AJ653" s="5" t="str">
        <f t="shared" si="109"/>
        <v>PRC</v>
      </c>
      <c r="AK653" s="28" t="str">
        <f>IFERROR(VLOOKUP(AJ653,분류어!$A:$A,1,FALSE),"")</f>
        <v>PRC</v>
      </c>
      <c r="AL653" s="13"/>
      <c r="AM653" s="34" t="s">
        <v>8889</v>
      </c>
      <c r="AN653" s="34" t="s">
        <v>8889</v>
      </c>
      <c r="AO653" s="34" t="s">
        <v>8889</v>
      </c>
      <c r="AP653" s="34" t="s">
        <v>8889</v>
      </c>
      <c r="AQ653" s="34" t="s">
        <v>8889</v>
      </c>
      <c r="AR653" s="34" t="s">
        <v>8889</v>
      </c>
      <c r="AS653" s="34" t="s">
        <v>8889</v>
      </c>
      <c r="AT653" s="34" t="s">
        <v>8889</v>
      </c>
    </row>
    <row r="654" spans="1:46" ht="16.5" customHeight="1">
      <c r="A654" s="28">
        <v>643</v>
      </c>
      <c r="B654" s="21" t="str">
        <f>IF(VLOOKUP(CONCATENATE(C654,".",D654,".",E654),대상테이블!$A:$H,8,FALSE)=0,"",VLOOKUP(CONCATENATE(,C654,".",D654,".",E654),대상테이블!$A:$H,8,FALSE))</f>
        <v/>
      </c>
      <c r="C654" s="29" t="s">
        <v>5966</v>
      </c>
      <c r="D654" s="29" t="s">
        <v>5967</v>
      </c>
      <c r="E654" s="29" t="s">
        <v>6046</v>
      </c>
      <c r="F654" s="29" t="s">
        <v>6047</v>
      </c>
      <c r="G654" s="29" t="s">
        <v>9505</v>
      </c>
      <c r="H654" s="29" t="s">
        <v>9506</v>
      </c>
      <c r="I654" s="29" t="s">
        <v>8892</v>
      </c>
      <c r="J654" s="29">
        <v>1</v>
      </c>
      <c r="K654" s="29" t="s">
        <v>8885</v>
      </c>
      <c r="L654" s="29" t="s">
        <v>133</v>
      </c>
      <c r="M654" s="29">
        <v>12</v>
      </c>
      <c r="N654" s="28" t="str">
        <f>IFERROR(VLOOKUP(T654,표준단어!$A:$C,3,FALSE),"")</f>
        <v/>
      </c>
      <c r="O654" s="28" t="str">
        <f>IFERROR(VLOOKUP(U654,표준단어!$A:$C,3,FALSE),"")</f>
        <v>FUEL</v>
      </c>
      <c r="P654" s="28" t="str">
        <f>IFERROR(VLOOKUP(V654,표준단어!$A:$C,3,FALSE),"")</f>
        <v>CL</v>
      </c>
      <c r="Q654" s="28" t="str">
        <f>IFERROR(VLOOKUP(W654,표준단어!$A:$C,3,FALSE),"")</f>
        <v>CD</v>
      </c>
      <c r="R654" s="28" t="str">
        <f>IFERROR(VLOOKUP(X654,표준단어!$A:$C,3,FALSE),"")</f>
        <v/>
      </c>
      <c r="S654" s="28" t="str">
        <f>IFERROR(VLOOKUP(Y654,표준단어!$A:$C,3,FALSE),"")</f>
        <v/>
      </c>
      <c r="T654" s="30" t="s">
        <v>5966</v>
      </c>
      <c r="U654" s="30" t="s">
        <v>4227</v>
      </c>
      <c r="V654" s="30" t="s">
        <v>9051</v>
      </c>
      <c r="W654" s="30" t="s">
        <v>4143</v>
      </c>
      <c r="X654" s="30"/>
      <c r="Y654" s="30"/>
      <c r="Z654" s="31" t="str">
        <f t="shared" si="100"/>
        <v>혼탄관리</v>
      </c>
      <c r="AA654" s="31" t="str">
        <f t="shared" si="101"/>
        <v/>
      </c>
      <c r="AB654" s="31" t="str">
        <f t="shared" si="102"/>
        <v/>
      </c>
      <c r="AC654" s="31" t="str">
        <f t="shared" si="103"/>
        <v/>
      </c>
      <c r="AD654" s="31" t="str">
        <f t="shared" si="104"/>
        <v/>
      </c>
      <c r="AE654" s="31" t="str">
        <f t="shared" si="105"/>
        <v/>
      </c>
      <c r="AF654" s="32" t="str">
        <f>IFERROR(VLOOKUP(T654&amp;U654&amp;V654&amp;W654&amp;X654&amp;Y654,표준용어!$A:$B,1,FALSE),"")</f>
        <v/>
      </c>
      <c r="AG654" s="32" t="str">
        <f t="shared" si="106"/>
        <v>혼탄관리연료구분코드</v>
      </c>
      <c r="AH654" s="32" t="str">
        <f t="shared" si="107"/>
        <v>혼탄관리연료구분코드</v>
      </c>
      <c r="AI654" s="33" t="str">
        <f t="shared" si="108"/>
        <v>_FUEL_CL_CD</v>
      </c>
      <c r="AJ654" s="5" t="str">
        <f t="shared" si="109"/>
        <v>CD</v>
      </c>
      <c r="AK654" s="28" t="str">
        <f>IFERROR(VLOOKUP(AJ654,분류어!$A:$A,1,FALSE),"")</f>
        <v>CD</v>
      </c>
      <c r="AL654" s="13"/>
      <c r="AM654" s="34" t="s">
        <v>8889</v>
      </c>
      <c r="AN654" s="34" t="s">
        <v>8889</v>
      </c>
      <c r="AO654" s="34" t="s">
        <v>8889</v>
      </c>
      <c r="AP654" s="34" t="s">
        <v>8889</v>
      </c>
      <c r="AQ654" s="34" t="s">
        <v>8889</v>
      </c>
      <c r="AR654" s="34" t="s">
        <v>8889</v>
      </c>
      <c r="AS654" s="34" t="s">
        <v>8889</v>
      </c>
      <c r="AT654" s="34" t="s">
        <v>8889</v>
      </c>
    </row>
    <row r="655" spans="1:46" ht="16.5" customHeight="1">
      <c r="A655" s="28">
        <v>644</v>
      </c>
      <c r="B655" s="21" t="str">
        <f>IF(VLOOKUP(CONCATENATE(C655,".",D655,".",E655),대상테이블!$A:$H,8,FALSE)=0,"",VLOOKUP(CONCATENATE(,C655,".",D655,".",E655),대상테이블!$A:$H,8,FALSE))</f>
        <v/>
      </c>
      <c r="C655" s="29" t="s">
        <v>5966</v>
      </c>
      <c r="D655" s="29" t="s">
        <v>5967</v>
      </c>
      <c r="E655" s="29" t="s">
        <v>6046</v>
      </c>
      <c r="F655" s="29" t="s">
        <v>6047</v>
      </c>
      <c r="G655" s="29" t="s">
        <v>9635</v>
      </c>
      <c r="H655" s="29" t="s">
        <v>9636</v>
      </c>
      <c r="I655" s="29" t="s">
        <v>8884</v>
      </c>
      <c r="J655" s="29">
        <v>22</v>
      </c>
      <c r="K655" s="29" t="s">
        <v>8885</v>
      </c>
      <c r="L655" s="29" t="s">
        <v>133</v>
      </c>
      <c r="M655" s="29">
        <v>13</v>
      </c>
      <c r="N655" s="28">
        <f>IFERROR(VLOOKUP(T655,표준단어!$A:$C,3,FALSE),"")</f>
        <v>0</v>
      </c>
      <c r="O655" s="28" t="str">
        <f>IFERROR(VLOOKUP(U655,표준단어!$A:$C,3,FALSE),"")</f>
        <v>ASDB</v>
      </c>
      <c r="P655" s="28" t="str">
        <f>IFERROR(VLOOKUP(V655,표준단어!$A:$C,3,FALSE),"")</f>
        <v>FVR</v>
      </c>
      <c r="Q655" s="28" t="str">
        <f>IFERROR(VLOOKUP(W655,표준단어!$A:$C,3,FALSE),"")</f>
        <v>QNT</v>
      </c>
      <c r="R655" s="28" t="str">
        <f>IFERROR(VLOOKUP(X655,표준단어!$A:$C,3,FALSE),"")</f>
        <v/>
      </c>
      <c r="S655" s="28" t="str">
        <f>IFERROR(VLOOKUP(Y655,표준단어!$A:$C,3,FALSE),"")</f>
        <v/>
      </c>
      <c r="T655" s="30" t="s">
        <v>9631</v>
      </c>
      <c r="U655" s="30" t="s">
        <v>9073</v>
      </c>
      <c r="V655" s="30" t="s">
        <v>9628</v>
      </c>
      <c r="W655" s="30" t="s">
        <v>8947</v>
      </c>
      <c r="X655" s="30"/>
      <c r="Y655" s="30"/>
      <c r="Z655" s="31" t="str">
        <f t="shared" si="100"/>
        <v/>
      </c>
      <c r="AA655" s="31" t="str">
        <f t="shared" si="101"/>
        <v/>
      </c>
      <c r="AB655" s="31" t="str">
        <f t="shared" si="102"/>
        <v/>
      </c>
      <c r="AC655" s="31" t="str">
        <f t="shared" si="103"/>
        <v/>
      </c>
      <c r="AD655" s="31" t="str">
        <f t="shared" si="104"/>
        <v/>
      </c>
      <c r="AE655" s="31" t="str">
        <f t="shared" si="105"/>
        <v/>
      </c>
      <c r="AF655" s="32" t="str">
        <f>IFERROR(VLOOKUP(T655&amp;U655&amp;V655&amp;W655&amp;X655&amp;Y655,표준용어!$A:$B,1,FALSE),"")</f>
        <v/>
      </c>
      <c r="AG655" s="32" t="str">
        <f t="shared" si="106"/>
        <v>일반성상건식발열량</v>
      </c>
      <c r="AH655" s="32" t="str">
        <f t="shared" si="107"/>
        <v>일반성상건식발열량</v>
      </c>
      <c r="AI655" s="33" t="str">
        <f t="shared" si="108"/>
        <v>0_ASDB_FVR_QNT</v>
      </c>
      <c r="AJ655" s="5" t="str">
        <f t="shared" si="109"/>
        <v>QNT</v>
      </c>
      <c r="AK655" s="28" t="str">
        <f>IFERROR(VLOOKUP(AJ655,분류어!$A:$A,1,FALSE),"")</f>
        <v>QNT</v>
      </c>
      <c r="AL655" s="13"/>
      <c r="AM655" s="34" t="s">
        <v>8889</v>
      </c>
      <c r="AN655" s="34" t="s">
        <v>8889</v>
      </c>
      <c r="AO655" s="34" t="s">
        <v>8889</v>
      </c>
      <c r="AP655" s="34" t="s">
        <v>8889</v>
      </c>
      <c r="AQ655" s="34" t="s">
        <v>8889</v>
      </c>
      <c r="AR655" s="34" t="s">
        <v>8889</v>
      </c>
      <c r="AS655" s="34" t="s">
        <v>8889</v>
      </c>
      <c r="AT655" s="34" t="s">
        <v>8889</v>
      </c>
    </row>
    <row r="656" spans="1:46" ht="16.5" customHeight="1">
      <c r="A656" s="28">
        <v>645</v>
      </c>
      <c r="B656" s="21" t="str">
        <f>IF(VLOOKUP(CONCATENATE(C656,".",D656,".",E656),대상테이블!$A:$H,8,FALSE)=0,"",VLOOKUP(CONCATENATE(,C656,".",D656,".",E656),대상테이블!$A:$H,8,FALSE))</f>
        <v/>
      </c>
      <c r="C656" s="29" t="s">
        <v>5966</v>
      </c>
      <c r="D656" s="29" t="s">
        <v>5967</v>
      </c>
      <c r="E656" s="29" t="s">
        <v>6046</v>
      </c>
      <c r="F656" s="29" t="s">
        <v>6047</v>
      </c>
      <c r="G656" s="29" t="s">
        <v>9642</v>
      </c>
      <c r="H656" s="29" t="s">
        <v>9643</v>
      </c>
      <c r="I656" s="29" t="s">
        <v>8884</v>
      </c>
      <c r="J656" s="29">
        <v>22</v>
      </c>
      <c r="K656" s="29" t="s">
        <v>8885</v>
      </c>
      <c r="L656" s="29" t="s">
        <v>133</v>
      </c>
      <c r="M656" s="29">
        <v>14</v>
      </c>
      <c r="N656" s="28">
        <f>IFERROR(VLOOKUP(T656,표준단어!$A:$C,3,FALSE),"")</f>
        <v>0</v>
      </c>
      <c r="O656" s="28" t="str">
        <f>IFERROR(VLOOKUP(U656,표준단어!$A:$C,3,FALSE),"")</f>
        <v>TOT</v>
      </c>
      <c r="P656" s="28" t="str">
        <f>IFERROR(VLOOKUP(V656,표준단어!$A:$C,3,FALSE),"")</f>
        <v>MSTR</v>
      </c>
      <c r="Q656" s="28" t="str">
        <f>IFERROR(VLOOKUP(W656,표준단어!$A:$C,3,FALSE),"")</f>
        <v>VAL</v>
      </c>
      <c r="R656" s="28" t="str">
        <f>IFERROR(VLOOKUP(X656,표준단어!$A:$C,3,FALSE),"")</f>
        <v/>
      </c>
      <c r="S656" s="28" t="str">
        <f>IFERROR(VLOOKUP(Y656,표준단어!$A:$C,3,FALSE),"")</f>
        <v/>
      </c>
      <c r="T656" s="30" t="s">
        <v>9631</v>
      </c>
      <c r="U656" s="30" t="s">
        <v>9519</v>
      </c>
      <c r="V656" s="30" t="s">
        <v>8934</v>
      </c>
      <c r="W656" s="30" t="s">
        <v>8888</v>
      </c>
      <c r="X656" s="30"/>
      <c r="Y656" s="30"/>
      <c r="Z656" s="31" t="str">
        <f t="shared" si="100"/>
        <v/>
      </c>
      <c r="AA656" s="31" t="str">
        <f t="shared" si="101"/>
        <v/>
      </c>
      <c r="AB656" s="31" t="str">
        <f t="shared" si="102"/>
        <v/>
      </c>
      <c r="AC656" s="31" t="str">
        <f t="shared" si="103"/>
        <v/>
      </c>
      <c r="AD656" s="31" t="str">
        <f t="shared" si="104"/>
        <v/>
      </c>
      <c r="AE656" s="31" t="str">
        <f t="shared" si="105"/>
        <v/>
      </c>
      <c r="AF656" s="32" t="str">
        <f>IFERROR(VLOOKUP(T656&amp;U656&amp;V656&amp;W656&amp;X656&amp;Y656,표준용어!$A:$B,1,FALSE),"")</f>
        <v/>
      </c>
      <c r="AG656" s="32" t="str">
        <f t="shared" si="106"/>
        <v>일반성상총수분값</v>
      </c>
      <c r="AH656" s="32" t="str">
        <f t="shared" si="107"/>
        <v>일반성상총수분값</v>
      </c>
      <c r="AI656" s="33" t="str">
        <f t="shared" si="108"/>
        <v>0_TOT_MSTR_VAL</v>
      </c>
      <c r="AJ656" s="5" t="str">
        <f t="shared" si="109"/>
        <v>VAL</v>
      </c>
      <c r="AK656" s="28" t="str">
        <f>IFERROR(VLOOKUP(AJ656,분류어!$A:$A,1,FALSE),"")</f>
        <v>VAL</v>
      </c>
      <c r="AL656" s="13"/>
      <c r="AM656" s="34" t="s">
        <v>8889</v>
      </c>
      <c r="AN656" s="34" t="s">
        <v>8889</v>
      </c>
      <c r="AO656" s="34" t="s">
        <v>8889</v>
      </c>
      <c r="AP656" s="34" t="s">
        <v>8889</v>
      </c>
      <c r="AQ656" s="34" t="s">
        <v>8889</v>
      </c>
      <c r="AR656" s="34" t="s">
        <v>8889</v>
      </c>
      <c r="AS656" s="34" t="s">
        <v>8889</v>
      </c>
      <c r="AT656" s="34" t="s">
        <v>8889</v>
      </c>
    </row>
    <row r="657" spans="1:46" ht="16.5" customHeight="1">
      <c r="A657" s="28">
        <v>646</v>
      </c>
      <c r="B657" s="21" t="str">
        <f>IF(VLOOKUP(CONCATENATE(C657,".",D657,".",E657),대상테이블!$A:$H,8,FALSE)=0,"",VLOOKUP(CONCATENATE(,C657,".",D657,".",E657),대상테이블!$A:$H,8,FALSE))</f>
        <v/>
      </c>
      <c r="C657" s="29" t="s">
        <v>5966</v>
      </c>
      <c r="D657" s="29" t="s">
        <v>5967</v>
      </c>
      <c r="E657" s="29" t="s">
        <v>6046</v>
      </c>
      <c r="F657" s="29" t="s">
        <v>6047</v>
      </c>
      <c r="G657" s="29" t="s">
        <v>9640</v>
      </c>
      <c r="H657" s="29" t="s">
        <v>9641</v>
      </c>
      <c r="I657" s="29" t="s">
        <v>8884</v>
      </c>
      <c r="J657" s="29">
        <v>22</v>
      </c>
      <c r="K657" s="29" t="s">
        <v>8885</v>
      </c>
      <c r="L657" s="29" t="s">
        <v>133</v>
      </c>
      <c r="M657" s="29">
        <v>15</v>
      </c>
      <c r="N657" s="28">
        <f>IFERROR(VLOOKUP(T657,표준단어!$A:$C,3,FALSE),"")</f>
        <v>0</v>
      </c>
      <c r="O657" s="28" t="str">
        <f>IFERROR(VLOOKUP(U657,표준단어!$A:$C,3,FALSE),"")</f>
        <v>SLFCTT</v>
      </c>
      <c r="P657" s="28" t="str">
        <f>IFERROR(VLOOKUP(V657,표준단어!$A:$C,3,FALSE),"")</f>
        <v>VAL</v>
      </c>
      <c r="Q657" s="28" t="str">
        <f>IFERROR(VLOOKUP(W657,표준단어!$A:$C,3,FALSE),"")</f>
        <v/>
      </c>
      <c r="R657" s="28" t="str">
        <f>IFERROR(VLOOKUP(X657,표준단어!$A:$C,3,FALSE),"")</f>
        <v/>
      </c>
      <c r="S657" s="28" t="str">
        <f>IFERROR(VLOOKUP(Y657,표준단어!$A:$C,3,FALSE),"")</f>
        <v/>
      </c>
      <c r="T657" s="30" t="s">
        <v>9631</v>
      </c>
      <c r="U657" s="30" t="s">
        <v>8937</v>
      </c>
      <c r="V657" s="30" t="s">
        <v>8888</v>
      </c>
      <c r="W657" s="30"/>
      <c r="X657" s="30"/>
      <c r="Y657" s="30"/>
      <c r="Z657" s="31" t="str">
        <f t="shared" si="100"/>
        <v/>
      </c>
      <c r="AA657" s="31" t="str">
        <f t="shared" si="101"/>
        <v/>
      </c>
      <c r="AB657" s="31" t="str">
        <f t="shared" si="102"/>
        <v/>
      </c>
      <c r="AC657" s="31" t="str">
        <f t="shared" si="103"/>
        <v/>
      </c>
      <c r="AD657" s="31" t="str">
        <f t="shared" si="104"/>
        <v/>
      </c>
      <c r="AE657" s="31" t="str">
        <f t="shared" si="105"/>
        <v/>
      </c>
      <c r="AF657" s="32" t="str">
        <f>IFERROR(VLOOKUP(T657&amp;U657&amp;V657&amp;W657&amp;X657&amp;Y657,표준용어!$A:$B,1,FALSE),"")</f>
        <v/>
      </c>
      <c r="AG657" s="32" t="str">
        <f t="shared" si="106"/>
        <v>일반성상유황분값</v>
      </c>
      <c r="AH657" s="32" t="str">
        <f t="shared" si="107"/>
        <v>일반성상유황분값</v>
      </c>
      <c r="AI657" s="33" t="str">
        <f t="shared" si="108"/>
        <v>0_SLFCTT_VAL</v>
      </c>
      <c r="AJ657" s="5" t="str">
        <f t="shared" si="109"/>
        <v>VAL</v>
      </c>
      <c r="AK657" s="28" t="str">
        <f>IFERROR(VLOOKUP(AJ657,분류어!$A:$A,1,FALSE),"")</f>
        <v>VAL</v>
      </c>
      <c r="AL657" s="13"/>
      <c r="AM657" s="34" t="s">
        <v>8889</v>
      </c>
      <c r="AN657" s="34" t="s">
        <v>8889</v>
      </c>
      <c r="AO657" s="34" t="s">
        <v>8889</v>
      </c>
      <c r="AP657" s="34" t="s">
        <v>8889</v>
      </c>
      <c r="AQ657" s="34" t="s">
        <v>8889</v>
      </c>
      <c r="AR657" s="34" t="s">
        <v>8889</v>
      </c>
      <c r="AS657" s="34" t="s">
        <v>8889</v>
      </c>
      <c r="AT657" s="34" t="s">
        <v>8889</v>
      </c>
    </row>
    <row r="658" spans="1:46" ht="16.5" customHeight="1">
      <c r="A658" s="28">
        <v>647</v>
      </c>
      <c r="B658" s="21" t="str">
        <f>IF(VLOOKUP(CONCATENATE(C658,".",D658,".",E658),대상테이블!$A:$H,8,FALSE)=0,"",VLOOKUP(CONCATENATE(,C658,".",D658,".",E658),대상테이블!$A:$H,8,FALSE))</f>
        <v/>
      </c>
      <c r="C658" s="29" t="s">
        <v>5966</v>
      </c>
      <c r="D658" s="29" t="s">
        <v>5967</v>
      </c>
      <c r="E658" s="29" t="s">
        <v>6046</v>
      </c>
      <c r="F658" s="29" t="s">
        <v>6047</v>
      </c>
      <c r="G658" s="29" t="s">
        <v>9637</v>
      </c>
      <c r="H658" s="29" t="s">
        <v>9639</v>
      </c>
      <c r="I658" s="29" t="s">
        <v>8884</v>
      </c>
      <c r="J658" s="29">
        <v>22</v>
      </c>
      <c r="K658" s="29" t="s">
        <v>8885</v>
      </c>
      <c r="L658" s="29" t="s">
        <v>133</v>
      </c>
      <c r="M658" s="29">
        <v>16</v>
      </c>
      <c r="N658" s="28">
        <f>IFERROR(VLOOKUP(T658,표준단어!$A:$C,3,FALSE),"")</f>
        <v>0</v>
      </c>
      <c r="O658" s="28" t="str">
        <f>IFERROR(VLOOKUP(U658,표준단어!$A:$C,3,FALSE),"")</f>
        <v/>
      </c>
      <c r="P658" s="28" t="str">
        <f>IFERROR(VLOOKUP(V658,표준단어!$A:$C,3,FALSE),"")</f>
        <v>VAL</v>
      </c>
      <c r="Q658" s="28" t="str">
        <f>IFERROR(VLOOKUP(W658,표준단어!$A:$C,3,FALSE),"")</f>
        <v/>
      </c>
      <c r="R658" s="28" t="str">
        <f>IFERROR(VLOOKUP(X658,표준단어!$A:$C,3,FALSE),"")</f>
        <v/>
      </c>
      <c r="S658" s="28" t="str">
        <f>IFERROR(VLOOKUP(Y658,표준단어!$A:$C,3,FALSE),"")</f>
        <v/>
      </c>
      <c r="T658" s="30" t="s">
        <v>9631</v>
      </c>
      <c r="U658" s="30" t="s">
        <v>9638</v>
      </c>
      <c r="V658" s="30" t="s">
        <v>8888</v>
      </c>
      <c r="W658" s="30"/>
      <c r="X658" s="30"/>
      <c r="Y658" s="30"/>
      <c r="Z658" s="31" t="str">
        <f t="shared" si="100"/>
        <v/>
      </c>
      <c r="AA658" s="31" t="str">
        <f t="shared" si="101"/>
        <v>FGI</v>
      </c>
      <c r="AB658" s="31" t="str">
        <f t="shared" si="102"/>
        <v/>
      </c>
      <c r="AC658" s="31" t="str">
        <f t="shared" si="103"/>
        <v/>
      </c>
      <c r="AD658" s="31" t="str">
        <f t="shared" si="104"/>
        <v/>
      </c>
      <c r="AE658" s="31" t="str">
        <f t="shared" si="105"/>
        <v/>
      </c>
      <c r="AF658" s="32" t="str">
        <f>IFERROR(VLOOKUP(T658&amp;U658&amp;V658&amp;W658&amp;X658&amp;Y658,표준용어!$A:$B,1,FALSE),"")</f>
        <v/>
      </c>
      <c r="AG658" s="32" t="str">
        <f t="shared" si="106"/>
        <v>일반성상FGI값</v>
      </c>
      <c r="AH658" s="32" t="str">
        <f t="shared" si="107"/>
        <v>일반성상FGI값</v>
      </c>
      <c r="AI658" s="33" t="str">
        <f t="shared" si="108"/>
        <v>0_VAL</v>
      </c>
      <c r="AJ658" s="5" t="str">
        <f t="shared" si="109"/>
        <v>VAL</v>
      </c>
      <c r="AK658" s="28" t="str">
        <f>IFERROR(VLOOKUP(AJ658,분류어!$A:$A,1,FALSE),"")</f>
        <v>VAL</v>
      </c>
      <c r="AL658" s="13"/>
      <c r="AM658" s="34" t="s">
        <v>8889</v>
      </c>
      <c r="AN658" s="34" t="s">
        <v>8889</v>
      </c>
      <c r="AO658" s="34" t="s">
        <v>8889</v>
      </c>
      <c r="AP658" s="34" t="s">
        <v>8889</v>
      </c>
      <c r="AQ658" s="34" t="s">
        <v>8889</v>
      </c>
      <c r="AR658" s="34" t="s">
        <v>8889</v>
      </c>
      <c r="AS658" s="34" t="s">
        <v>8889</v>
      </c>
      <c r="AT658" s="34" t="s">
        <v>8889</v>
      </c>
    </row>
    <row r="659" spans="1:46" ht="16.5" customHeight="1">
      <c r="A659" s="28">
        <v>648</v>
      </c>
      <c r="B659" s="21" t="str">
        <f>IF(VLOOKUP(CONCATENATE(C659,".",D659,".",E659),대상테이블!$A:$H,8,FALSE)=0,"",VLOOKUP(CONCATENATE(,C659,".",D659,".",E659),대상테이블!$A:$H,8,FALSE))</f>
        <v/>
      </c>
      <c r="C659" s="29" t="s">
        <v>5966</v>
      </c>
      <c r="D659" s="29" t="s">
        <v>5967</v>
      </c>
      <c r="E659" s="29" t="s">
        <v>6046</v>
      </c>
      <c r="F659" s="29" t="s">
        <v>6047</v>
      </c>
      <c r="G659" s="29" t="s">
        <v>9630</v>
      </c>
      <c r="H659" s="29" t="s">
        <v>9632</v>
      </c>
      <c r="I659" s="29" t="s">
        <v>8884</v>
      </c>
      <c r="J659" s="29">
        <v>22</v>
      </c>
      <c r="K659" s="29" t="s">
        <v>8885</v>
      </c>
      <c r="L659" s="29" t="s">
        <v>133</v>
      </c>
      <c r="M659" s="29">
        <v>17</v>
      </c>
      <c r="N659" s="28">
        <f>IFERROR(VLOOKUP(T659,표준단어!$A:$C,3,FALSE),"")</f>
        <v>0</v>
      </c>
      <c r="O659" s="28" t="str">
        <f>IFERROR(VLOOKUP(U659,표준단어!$A:$C,3,FALSE),"")</f>
        <v>GRNRT</v>
      </c>
      <c r="P659" s="28" t="str">
        <f>IFERROR(VLOOKUP(V659,표준단어!$A:$C,3,FALSE),"")</f>
        <v>N2</v>
      </c>
      <c r="Q659" s="28" t="str">
        <f>IFERROR(VLOOKUP(W659,표준단어!$A:$C,3,FALSE),"")</f>
        <v>ML</v>
      </c>
      <c r="R659" s="28" t="str">
        <f>IFERROR(VLOOKUP(X659,표준단어!$A:$C,3,FALSE),"")</f>
        <v>LT</v>
      </c>
      <c r="S659" s="28" t="str">
        <f>IFERROR(VLOOKUP(Y659,표준단어!$A:$C,3,FALSE),"")</f>
        <v>VAL</v>
      </c>
      <c r="T659" s="30" t="s">
        <v>9631</v>
      </c>
      <c r="U659" s="30" t="s">
        <v>8895</v>
      </c>
      <c r="V659" s="37" t="s">
        <v>9375</v>
      </c>
      <c r="W659" s="37" t="s">
        <v>9509</v>
      </c>
      <c r="X659" s="30" t="s">
        <v>9510</v>
      </c>
      <c r="Y659" s="30" t="s">
        <v>8888</v>
      </c>
      <c r="Z659" s="31" t="str">
        <f t="shared" si="100"/>
        <v/>
      </c>
      <c r="AA659" s="31" t="str">
        <f t="shared" si="101"/>
        <v/>
      </c>
      <c r="AB659" s="31" t="str">
        <f t="shared" si="102"/>
        <v/>
      </c>
      <c r="AC659" s="31" t="str">
        <f t="shared" si="103"/>
        <v/>
      </c>
      <c r="AD659" s="31" t="str">
        <f t="shared" si="104"/>
        <v/>
      </c>
      <c r="AE659" s="31" t="str">
        <f t="shared" si="105"/>
        <v/>
      </c>
      <c r="AF659" s="32" t="str">
        <f>IFERROR(VLOOKUP(T659&amp;U659&amp;V659&amp;W659&amp;X659&amp;Y659,표준용어!$A:$B,1,FALSE),"")</f>
        <v/>
      </c>
      <c r="AG659" s="32" t="str">
        <f t="shared" si="106"/>
        <v>일반성상입도2밀리미터이하값</v>
      </c>
      <c r="AH659" s="32" t="str">
        <f t="shared" si="107"/>
        <v>일반성상입도2밀리미터이하값</v>
      </c>
      <c r="AI659" s="33" t="str">
        <f t="shared" si="108"/>
        <v>0_GRNRT_N2_ML_LT_VAL</v>
      </c>
      <c r="AJ659" s="5" t="str">
        <f t="shared" si="109"/>
        <v>VAL</v>
      </c>
      <c r="AK659" s="28" t="str">
        <f>IFERROR(VLOOKUP(AJ659,분류어!$A:$A,1,FALSE),"")</f>
        <v>VAL</v>
      </c>
      <c r="AL659" s="13"/>
      <c r="AM659" s="34" t="s">
        <v>8889</v>
      </c>
      <c r="AN659" s="34" t="s">
        <v>8889</v>
      </c>
      <c r="AO659" s="34" t="s">
        <v>8889</v>
      </c>
      <c r="AP659" s="34" t="s">
        <v>8889</v>
      </c>
      <c r="AQ659" s="34" t="s">
        <v>8889</v>
      </c>
      <c r="AR659" s="34" t="s">
        <v>8889</v>
      </c>
      <c r="AS659" s="34" t="s">
        <v>8889</v>
      </c>
      <c r="AT659" s="34" t="s">
        <v>8889</v>
      </c>
    </row>
    <row r="660" spans="1:46" ht="16.5" customHeight="1">
      <c r="A660" s="28">
        <v>649</v>
      </c>
      <c r="B660" s="21" t="str">
        <f>IF(VLOOKUP(CONCATENATE(C660,".",D660,".",E660),대상테이블!$A:$H,8,FALSE)=0,"",VLOOKUP(CONCATENATE(,C660,".",D660,".",E660),대상테이블!$A:$H,8,FALSE))</f>
        <v/>
      </c>
      <c r="C660" s="29" t="s">
        <v>5966</v>
      </c>
      <c r="D660" s="29" t="s">
        <v>5967</v>
      </c>
      <c r="E660" s="29" t="s">
        <v>6046</v>
      </c>
      <c r="F660" s="29" t="s">
        <v>6047</v>
      </c>
      <c r="G660" s="29" t="s">
        <v>9633</v>
      </c>
      <c r="H660" s="29" t="s">
        <v>9634</v>
      </c>
      <c r="I660" s="29" t="s">
        <v>8884</v>
      </c>
      <c r="J660" s="29">
        <v>22</v>
      </c>
      <c r="K660" s="29" t="s">
        <v>8885</v>
      </c>
      <c r="L660" s="29" t="s">
        <v>133</v>
      </c>
      <c r="M660" s="29">
        <v>18</v>
      </c>
      <c r="N660" s="28">
        <f>IFERROR(VLOOKUP(T660,표준단어!$A:$C,3,FALSE),"")</f>
        <v>0</v>
      </c>
      <c r="O660" s="28" t="str">
        <f>IFERROR(VLOOKUP(U660,표준단어!$A:$C,3,FALSE),"")</f>
        <v>GRNRT</v>
      </c>
      <c r="P660" s="28" t="str">
        <f>IFERROR(VLOOKUP(V660,표준단어!$A:$C,3,FALSE),"")</f>
        <v>N5</v>
      </c>
      <c r="Q660" s="28" t="str">
        <f>IFERROR(VLOOKUP(W660,표준단어!$A:$C,3,FALSE),"")</f>
        <v>ML</v>
      </c>
      <c r="R660" s="28" t="str">
        <f>IFERROR(VLOOKUP(X660,표준단어!$A:$C,3,FALSE),"")</f>
        <v>LT</v>
      </c>
      <c r="S660" s="28" t="str">
        <f>IFERROR(VLOOKUP(Y660,표준단어!$A:$C,3,FALSE),"")</f>
        <v>VAL</v>
      </c>
      <c r="T660" s="30" t="s">
        <v>9631</v>
      </c>
      <c r="U660" s="30" t="s">
        <v>8895</v>
      </c>
      <c r="V660" s="37" t="s">
        <v>9597</v>
      </c>
      <c r="W660" s="37" t="s">
        <v>9509</v>
      </c>
      <c r="X660" s="30" t="s">
        <v>9510</v>
      </c>
      <c r="Y660" s="30" t="s">
        <v>8888</v>
      </c>
      <c r="Z660" s="31" t="str">
        <f t="shared" si="100"/>
        <v/>
      </c>
      <c r="AA660" s="31" t="str">
        <f t="shared" si="101"/>
        <v/>
      </c>
      <c r="AB660" s="31" t="str">
        <f t="shared" si="102"/>
        <v/>
      </c>
      <c r="AC660" s="31" t="str">
        <f t="shared" si="103"/>
        <v/>
      </c>
      <c r="AD660" s="31" t="str">
        <f t="shared" si="104"/>
        <v/>
      </c>
      <c r="AE660" s="31" t="str">
        <f t="shared" si="105"/>
        <v/>
      </c>
      <c r="AF660" s="32" t="str">
        <f>IFERROR(VLOOKUP(T660&amp;U660&amp;V660&amp;W660&amp;X660&amp;Y660,표준용어!$A:$B,1,FALSE),"")</f>
        <v/>
      </c>
      <c r="AG660" s="32" t="str">
        <f t="shared" si="106"/>
        <v>일반성상입도5밀리미터이하값</v>
      </c>
      <c r="AH660" s="32" t="str">
        <f t="shared" si="107"/>
        <v>일반성상입도5밀리미터이하값</v>
      </c>
      <c r="AI660" s="33" t="str">
        <f t="shared" si="108"/>
        <v>0_GRNRT_N5_ML_LT_VAL</v>
      </c>
      <c r="AJ660" s="5" t="str">
        <f t="shared" si="109"/>
        <v>VAL</v>
      </c>
      <c r="AK660" s="28" t="str">
        <f>IFERROR(VLOOKUP(AJ660,분류어!$A:$A,1,FALSE),"")</f>
        <v>VAL</v>
      </c>
      <c r="AL660" s="13"/>
      <c r="AM660" s="34" t="s">
        <v>8889</v>
      </c>
      <c r="AN660" s="34" t="s">
        <v>8889</v>
      </c>
      <c r="AO660" s="34" t="s">
        <v>8889</v>
      </c>
      <c r="AP660" s="34" t="s">
        <v>8889</v>
      </c>
      <c r="AQ660" s="34" t="s">
        <v>8889</v>
      </c>
      <c r="AR660" s="34" t="s">
        <v>8889</v>
      </c>
      <c r="AS660" s="34" t="s">
        <v>8889</v>
      </c>
      <c r="AT660" s="34" t="s">
        <v>8889</v>
      </c>
    </row>
    <row r="661" spans="1:46" ht="16.5" customHeight="1">
      <c r="A661" s="28">
        <v>650</v>
      </c>
      <c r="B661" s="21" t="str">
        <f>IF(VLOOKUP(CONCATENATE(C661,".",D661,".",E661),대상테이블!$A:$H,8,FALSE)=0,"",VLOOKUP(CONCATENATE(,C661,".",D661,".",E661),대상테이블!$A:$H,8,FALSE))</f>
        <v/>
      </c>
      <c r="C661" s="29" t="s">
        <v>5966</v>
      </c>
      <c r="D661" s="29" t="s">
        <v>5967</v>
      </c>
      <c r="E661" s="29" t="s">
        <v>6046</v>
      </c>
      <c r="F661" s="29" t="s">
        <v>6047</v>
      </c>
      <c r="G661" s="29" t="s">
        <v>10422</v>
      </c>
      <c r="H661" s="29" t="s">
        <v>10421</v>
      </c>
      <c r="I661" s="29" t="s">
        <v>8884</v>
      </c>
      <c r="J661" s="29">
        <v>22</v>
      </c>
      <c r="K661" s="29" t="s">
        <v>8885</v>
      </c>
      <c r="L661" s="29" t="s">
        <v>133</v>
      </c>
      <c r="M661" s="29">
        <v>19</v>
      </c>
      <c r="N661" s="28">
        <f>IFERROR(VLOOKUP(T661,표준단어!$A:$C,3,FALSE),"")</f>
        <v>0</v>
      </c>
      <c r="O661" s="28" t="str">
        <f>IFERROR(VLOOKUP(U661,표준단어!$A:$C,3,FALSE),"")</f>
        <v>UNQ</v>
      </c>
      <c r="P661" s="28" t="str">
        <f>IFERROR(VLOOKUP(V661,표준단어!$A:$C,3,FALSE),"")</f>
        <v>MSTR</v>
      </c>
      <c r="Q661" s="28" t="str">
        <f>IFERROR(VLOOKUP(W661,표준단어!$A:$C,3,FALSE),"")</f>
        <v>VAL</v>
      </c>
      <c r="R661" s="28" t="str">
        <f>IFERROR(VLOOKUP(X661,표준단어!$A:$C,3,FALSE),"")</f>
        <v/>
      </c>
      <c r="S661" s="28" t="str">
        <f>IFERROR(VLOOKUP(Y661,표준단어!$A:$C,3,FALSE),"")</f>
        <v/>
      </c>
      <c r="T661" s="30" t="s">
        <v>9012</v>
      </c>
      <c r="U661" s="30" t="s">
        <v>8933</v>
      </c>
      <c r="V661" s="30" t="s">
        <v>8934</v>
      </c>
      <c r="W661" s="30" t="s">
        <v>8888</v>
      </c>
      <c r="X661" s="30"/>
      <c r="Y661" s="30"/>
      <c r="Z661" s="31" t="str">
        <f t="shared" si="100"/>
        <v/>
      </c>
      <c r="AA661" s="31" t="str">
        <f t="shared" si="101"/>
        <v/>
      </c>
      <c r="AB661" s="31" t="str">
        <f t="shared" si="102"/>
        <v/>
      </c>
      <c r="AC661" s="31" t="str">
        <f t="shared" si="103"/>
        <v/>
      </c>
      <c r="AD661" s="31" t="str">
        <f t="shared" si="104"/>
        <v/>
      </c>
      <c r="AE661" s="31" t="str">
        <f t="shared" si="105"/>
        <v/>
      </c>
      <c r="AF661" s="32" t="str">
        <f>IFERROR(VLOOKUP(T661&amp;U661&amp;V661&amp;W661&amp;X661&amp;Y661,표준용어!$A:$B,1,FALSE),"")</f>
        <v/>
      </c>
      <c r="AG661" s="32" t="str">
        <f t="shared" si="106"/>
        <v>공업분석고유수분값</v>
      </c>
      <c r="AH661" s="32" t="str">
        <f t="shared" si="107"/>
        <v>공업분석고유수분값</v>
      </c>
      <c r="AI661" s="33" t="str">
        <f t="shared" si="108"/>
        <v>0_UNQ_MSTR_VAL</v>
      </c>
      <c r="AJ661" s="5" t="str">
        <f t="shared" si="109"/>
        <v>VAL</v>
      </c>
      <c r="AK661" s="28" t="str">
        <f>IFERROR(VLOOKUP(AJ661,분류어!$A:$A,1,FALSE),"")</f>
        <v>VAL</v>
      </c>
      <c r="AL661" s="13"/>
      <c r="AM661" s="34" t="s">
        <v>8889</v>
      </c>
      <c r="AN661" s="34" t="s">
        <v>8889</v>
      </c>
      <c r="AO661" s="34" t="s">
        <v>8889</v>
      </c>
      <c r="AP661" s="34" t="s">
        <v>8889</v>
      </c>
      <c r="AQ661" s="34" t="s">
        <v>8889</v>
      </c>
      <c r="AR661" s="34" t="s">
        <v>8889</v>
      </c>
      <c r="AS661" s="34" t="s">
        <v>8889</v>
      </c>
      <c r="AT661" s="34" t="s">
        <v>8889</v>
      </c>
    </row>
    <row r="662" spans="1:46" ht="16.5" customHeight="1">
      <c r="A662" s="28">
        <v>651</v>
      </c>
      <c r="B662" s="21" t="str">
        <f>IF(VLOOKUP(CONCATENATE(C662,".",D662,".",E662),대상테이블!$A:$H,8,FALSE)=0,"",VLOOKUP(CONCATENATE(,C662,".",D662,".",E662),대상테이블!$A:$H,8,FALSE))</f>
        <v/>
      </c>
      <c r="C662" s="29" t="s">
        <v>5966</v>
      </c>
      <c r="D662" s="29" t="s">
        <v>5967</v>
      </c>
      <c r="E662" s="29" t="s">
        <v>6046</v>
      </c>
      <c r="F662" s="29" t="s">
        <v>6047</v>
      </c>
      <c r="G662" s="29" t="s">
        <v>10411</v>
      </c>
      <c r="H662" s="29" t="s">
        <v>10412</v>
      </c>
      <c r="I662" s="29" t="s">
        <v>8884</v>
      </c>
      <c r="J662" s="29">
        <v>22</v>
      </c>
      <c r="K662" s="29" t="s">
        <v>8885</v>
      </c>
      <c r="L662" s="29" t="s">
        <v>133</v>
      </c>
      <c r="M662" s="29">
        <v>20</v>
      </c>
      <c r="N662" s="28">
        <f>IFERROR(VLOOKUP(T662,표준단어!$A:$C,3,FALSE),"")</f>
        <v>0</v>
      </c>
      <c r="O662" s="28" t="str">
        <f>IFERROR(VLOOKUP(U662,표준단어!$A:$C,3,FALSE),"")</f>
        <v>FIX</v>
      </c>
      <c r="P662" s="28" t="str">
        <f>IFERROR(VLOOKUP(V662,표준단어!$A:$C,3,FALSE),"")</f>
        <v>CRBN</v>
      </c>
      <c r="Q662" s="28" t="str">
        <f>IFERROR(VLOOKUP(W662,표준단어!$A:$C,3,FALSE),"")</f>
        <v>VAL</v>
      </c>
      <c r="R662" s="28" t="str">
        <f>IFERROR(VLOOKUP(X662,표준단어!$A:$C,3,FALSE),"")</f>
        <v/>
      </c>
      <c r="S662" s="28" t="str">
        <f>IFERROR(VLOOKUP(Y662,표준단어!$A:$C,3,FALSE),"")</f>
        <v/>
      </c>
      <c r="T662" s="30" t="s">
        <v>9012</v>
      </c>
      <c r="U662" s="30" t="s">
        <v>9436</v>
      </c>
      <c r="V662" s="30" t="s">
        <v>9320</v>
      </c>
      <c r="W662" s="30" t="s">
        <v>8888</v>
      </c>
      <c r="X662" s="30"/>
      <c r="Y662" s="30"/>
      <c r="Z662" s="31" t="str">
        <f t="shared" si="100"/>
        <v/>
      </c>
      <c r="AA662" s="31" t="str">
        <f t="shared" si="101"/>
        <v/>
      </c>
      <c r="AB662" s="31" t="str">
        <f t="shared" si="102"/>
        <v/>
      </c>
      <c r="AC662" s="31" t="str">
        <f t="shared" si="103"/>
        <v/>
      </c>
      <c r="AD662" s="31" t="str">
        <f t="shared" si="104"/>
        <v/>
      </c>
      <c r="AE662" s="31" t="str">
        <f t="shared" si="105"/>
        <v/>
      </c>
      <c r="AF662" s="32" t="str">
        <f>IFERROR(VLOOKUP(T662&amp;U662&amp;V662&amp;W662&amp;X662&amp;Y662,표준용어!$A:$B,1,FALSE),"")</f>
        <v/>
      </c>
      <c r="AG662" s="32" t="str">
        <f t="shared" si="106"/>
        <v>공업분석고정탄소값</v>
      </c>
      <c r="AH662" s="32" t="str">
        <f t="shared" si="107"/>
        <v>공업분석고정탄소값</v>
      </c>
      <c r="AI662" s="33" t="str">
        <f t="shared" si="108"/>
        <v>0_FIX_CRBN_VAL</v>
      </c>
      <c r="AJ662" s="5" t="str">
        <f t="shared" si="109"/>
        <v>VAL</v>
      </c>
      <c r="AK662" s="28" t="str">
        <f>IFERROR(VLOOKUP(AJ662,분류어!$A:$A,1,FALSE),"")</f>
        <v>VAL</v>
      </c>
      <c r="AL662" s="13"/>
      <c r="AM662" s="34" t="s">
        <v>8889</v>
      </c>
      <c r="AN662" s="34" t="s">
        <v>8889</v>
      </c>
      <c r="AO662" s="34" t="s">
        <v>8889</v>
      </c>
      <c r="AP662" s="34" t="s">
        <v>8889</v>
      </c>
      <c r="AQ662" s="34" t="s">
        <v>8889</v>
      </c>
      <c r="AR662" s="34" t="s">
        <v>8889</v>
      </c>
      <c r="AS662" s="34" t="s">
        <v>8984</v>
      </c>
      <c r="AT662" s="34" t="s">
        <v>8889</v>
      </c>
    </row>
    <row r="663" spans="1:46" ht="16.5" customHeight="1">
      <c r="A663" s="28">
        <v>652</v>
      </c>
      <c r="B663" s="21" t="str">
        <f>IF(VLOOKUP(CONCATENATE(C663,".",D663,".",E663),대상테이블!$A:$H,8,FALSE)=0,"",VLOOKUP(CONCATENATE(,C663,".",D663,".",E663),대상테이블!$A:$H,8,FALSE))</f>
        <v/>
      </c>
      <c r="C663" s="29" t="s">
        <v>5966</v>
      </c>
      <c r="D663" s="29" t="s">
        <v>5967</v>
      </c>
      <c r="E663" s="29" t="s">
        <v>6046</v>
      </c>
      <c r="F663" s="29" t="s">
        <v>6047</v>
      </c>
      <c r="G663" s="29" t="s">
        <v>10424</v>
      </c>
      <c r="H663" s="29" t="s">
        <v>10425</v>
      </c>
      <c r="I663" s="29" t="s">
        <v>8884</v>
      </c>
      <c r="J663" s="29">
        <v>22</v>
      </c>
      <c r="K663" s="29" t="s">
        <v>8885</v>
      </c>
      <c r="L663" s="29" t="s">
        <v>133</v>
      </c>
      <c r="M663" s="29">
        <v>21</v>
      </c>
      <c r="N663" s="28">
        <f>IFERROR(VLOOKUP(T663,표준단어!$A:$C,3,FALSE),"")</f>
        <v>0</v>
      </c>
      <c r="O663" s="28" t="str">
        <f>IFERROR(VLOOKUP(U663,표준단어!$A:$C,3,FALSE),"")</f>
        <v>VLTMTT</v>
      </c>
      <c r="P663" s="28" t="str">
        <f>IFERROR(VLOOKUP(V663,표준단어!$A:$C,3,FALSE),"")</f>
        <v>VAL</v>
      </c>
      <c r="Q663" s="28" t="str">
        <f>IFERROR(VLOOKUP(W663,표준단어!$A:$C,3,FALSE),"")</f>
        <v/>
      </c>
      <c r="R663" s="28" t="str">
        <f>IFERROR(VLOOKUP(X663,표준단어!$A:$C,3,FALSE),"")</f>
        <v/>
      </c>
      <c r="S663" s="28" t="str">
        <f>IFERROR(VLOOKUP(Y663,표준단어!$A:$C,3,FALSE),"")</f>
        <v/>
      </c>
      <c r="T663" s="30" t="s">
        <v>9012</v>
      </c>
      <c r="U663" s="30" t="s">
        <v>9782</v>
      </c>
      <c r="V663" s="30" t="s">
        <v>8888</v>
      </c>
      <c r="W663" s="30"/>
      <c r="X663" s="30"/>
      <c r="Y663" s="30"/>
      <c r="Z663" s="31" t="str">
        <f t="shared" si="100"/>
        <v/>
      </c>
      <c r="AA663" s="31" t="str">
        <f t="shared" si="101"/>
        <v/>
      </c>
      <c r="AB663" s="31" t="str">
        <f t="shared" si="102"/>
        <v/>
      </c>
      <c r="AC663" s="31" t="str">
        <f t="shared" si="103"/>
        <v/>
      </c>
      <c r="AD663" s="31" t="str">
        <f t="shared" si="104"/>
        <v/>
      </c>
      <c r="AE663" s="31" t="str">
        <f t="shared" si="105"/>
        <v/>
      </c>
      <c r="AF663" s="32" t="str">
        <f>IFERROR(VLOOKUP(T663&amp;U663&amp;V663&amp;W663&amp;X663&amp;Y663,표준용어!$A:$B,1,FALSE),"")</f>
        <v/>
      </c>
      <c r="AG663" s="32" t="str">
        <f t="shared" si="106"/>
        <v>공업분석휘발분값</v>
      </c>
      <c r="AH663" s="32" t="str">
        <f t="shared" si="107"/>
        <v>공업분석휘발분값</v>
      </c>
      <c r="AI663" s="33" t="str">
        <f t="shared" si="108"/>
        <v>0_VLTMTT_VAL</v>
      </c>
      <c r="AJ663" s="5" t="str">
        <f t="shared" si="109"/>
        <v>VAL</v>
      </c>
      <c r="AK663" s="28" t="str">
        <f>IFERROR(VLOOKUP(AJ663,분류어!$A:$A,1,FALSE),"")</f>
        <v>VAL</v>
      </c>
      <c r="AL663" s="13"/>
      <c r="AM663" s="34" t="s">
        <v>8889</v>
      </c>
      <c r="AN663" s="34" t="s">
        <v>8889</v>
      </c>
      <c r="AO663" s="34" t="s">
        <v>8889</v>
      </c>
      <c r="AP663" s="34" t="s">
        <v>8889</v>
      </c>
      <c r="AQ663" s="34" t="s">
        <v>8889</v>
      </c>
      <c r="AR663" s="34" t="s">
        <v>8889</v>
      </c>
      <c r="AS663" s="34" t="s">
        <v>8984</v>
      </c>
      <c r="AT663" s="34" t="s">
        <v>8889</v>
      </c>
    </row>
    <row r="664" spans="1:46" ht="16.5" customHeight="1">
      <c r="A664" s="28">
        <v>653</v>
      </c>
      <c r="B664" s="21" t="str">
        <f>IF(VLOOKUP(CONCATENATE(C664,".",D664,".",E664),대상테이블!$A:$H,8,FALSE)=0,"",VLOOKUP(CONCATENATE(,C664,".",D664,".",E664),대상테이블!$A:$H,8,FALSE))</f>
        <v/>
      </c>
      <c r="C664" s="29" t="s">
        <v>5966</v>
      </c>
      <c r="D664" s="29" t="s">
        <v>5967</v>
      </c>
      <c r="E664" s="29" t="s">
        <v>6046</v>
      </c>
      <c r="F664" s="29" t="s">
        <v>6047</v>
      </c>
      <c r="G664" s="29" t="s">
        <v>10405</v>
      </c>
      <c r="H664" s="29" t="s">
        <v>10406</v>
      </c>
      <c r="I664" s="29" t="s">
        <v>8884</v>
      </c>
      <c r="J664" s="29">
        <v>22</v>
      </c>
      <c r="K664" s="29" t="s">
        <v>8885</v>
      </c>
      <c r="L664" s="29" t="s">
        <v>133</v>
      </c>
      <c r="M664" s="29">
        <v>22</v>
      </c>
      <c r="N664" s="28">
        <f>IFERROR(VLOOKUP(T664,표준단어!$A:$C,3,FALSE),"")</f>
        <v>0</v>
      </c>
      <c r="O664" s="28" t="str">
        <f>IFERROR(VLOOKUP(U664,표준단어!$A:$C,3,FALSE),"")</f>
        <v>ASH</v>
      </c>
      <c r="P664" s="28" t="str">
        <f>IFERROR(VLOOKUP(V664,표준단어!$A:$C,3,FALSE),"")</f>
        <v>VAL</v>
      </c>
      <c r="Q664" s="28" t="str">
        <f>IFERROR(VLOOKUP(W664,표준단어!$A:$C,3,FALSE),"")</f>
        <v/>
      </c>
      <c r="R664" s="28" t="str">
        <f>IFERROR(VLOOKUP(X664,표준단어!$A:$C,3,FALSE),"")</f>
        <v/>
      </c>
      <c r="S664" s="28" t="str">
        <f>IFERROR(VLOOKUP(Y664,표준단어!$A:$C,3,FALSE),"")</f>
        <v/>
      </c>
      <c r="T664" s="30" t="s">
        <v>9012</v>
      </c>
      <c r="U664" s="30" t="s">
        <v>9013</v>
      </c>
      <c r="V664" s="30" t="s">
        <v>8888</v>
      </c>
      <c r="W664" s="30"/>
      <c r="X664" s="30"/>
      <c r="Y664" s="30"/>
      <c r="Z664" s="31" t="str">
        <f t="shared" si="100"/>
        <v/>
      </c>
      <c r="AA664" s="31" t="str">
        <f t="shared" si="101"/>
        <v/>
      </c>
      <c r="AB664" s="31" t="str">
        <f t="shared" si="102"/>
        <v/>
      </c>
      <c r="AC664" s="31" t="str">
        <f t="shared" si="103"/>
        <v/>
      </c>
      <c r="AD664" s="31" t="str">
        <f t="shared" si="104"/>
        <v/>
      </c>
      <c r="AE664" s="31" t="str">
        <f t="shared" si="105"/>
        <v/>
      </c>
      <c r="AF664" s="32" t="str">
        <f>IFERROR(VLOOKUP(T664&amp;U664&amp;V664&amp;W664&amp;X664&amp;Y664,표준용어!$A:$B,1,FALSE),"")</f>
        <v/>
      </c>
      <c r="AG664" s="32" t="str">
        <f t="shared" si="106"/>
        <v>공업분석회분값</v>
      </c>
      <c r="AH664" s="32" t="str">
        <f t="shared" si="107"/>
        <v>공업분석회분값</v>
      </c>
      <c r="AI664" s="33" t="str">
        <f t="shared" si="108"/>
        <v>0_ASH_VAL</v>
      </c>
      <c r="AJ664" s="5" t="str">
        <f t="shared" si="109"/>
        <v>VAL</v>
      </c>
      <c r="AK664" s="28" t="str">
        <f>IFERROR(VLOOKUP(AJ664,분류어!$A:$A,1,FALSE),"")</f>
        <v>VAL</v>
      </c>
      <c r="AL664" s="13"/>
      <c r="AM664" s="34" t="s">
        <v>8889</v>
      </c>
      <c r="AN664" s="34" t="s">
        <v>8889</v>
      </c>
      <c r="AO664" s="34" t="s">
        <v>8889</v>
      </c>
      <c r="AP664" s="34" t="s">
        <v>8889</v>
      </c>
      <c r="AQ664" s="34" t="s">
        <v>8889</v>
      </c>
      <c r="AR664" s="34" t="s">
        <v>8889</v>
      </c>
      <c r="AS664" s="34" t="s">
        <v>8984</v>
      </c>
      <c r="AT664" s="34" t="s">
        <v>8889</v>
      </c>
    </row>
    <row r="665" spans="1:46" ht="16.5" customHeight="1">
      <c r="A665" s="28">
        <v>654</v>
      </c>
      <c r="B665" s="21" t="str">
        <f>IF(VLOOKUP(CONCATENATE(C665,".",D665,".",E665),대상테이블!$A:$H,8,FALSE)=0,"",VLOOKUP(CONCATENATE(,C665,".",D665,".",E665),대상테이블!$A:$H,8,FALSE))</f>
        <v/>
      </c>
      <c r="C665" s="29" t="s">
        <v>5966</v>
      </c>
      <c r="D665" s="29" t="s">
        <v>5967</v>
      </c>
      <c r="E665" s="29" t="s">
        <v>6046</v>
      </c>
      <c r="F665" s="29" t="s">
        <v>6047</v>
      </c>
      <c r="G665" s="29" t="s">
        <v>9346</v>
      </c>
      <c r="H665" s="29" t="s">
        <v>9349</v>
      </c>
      <c r="I665" s="29" t="s">
        <v>8884</v>
      </c>
      <c r="J665" s="29">
        <v>22</v>
      </c>
      <c r="K665" s="29" t="s">
        <v>8885</v>
      </c>
      <c r="L665" s="29" t="s">
        <v>133</v>
      </c>
      <c r="M665" s="29">
        <v>23</v>
      </c>
      <c r="N665" s="28" t="str">
        <f>IFERROR(VLOOKUP(T665,표준단어!$A:$C,3,FALSE),"")</f>
        <v>CHELM</v>
      </c>
      <c r="O665" s="28" t="str">
        <f>IFERROR(VLOOKUP(U665,표준단어!$A:$C,3,FALSE),"")</f>
        <v>ANLS</v>
      </c>
      <c r="P665" s="28" t="str">
        <f>IFERROR(VLOOKUP(V665,표준단어!$A:$C,3,FALSE),"")</f>
        <v>CRBN</v>
      </c>
      <c r="Q665" s="28" t="str">
        <f>IFERROR(VLOOKUP(W665,표준단어!$A:$C,3,FALSE),"")</f>
        <v>VAL</v>
      </c>
      <c r="R665" s="28" t="str">
        <f>IFERROR(VLOOKUP(X665,표준단어!$A:$C,3,FALSE),"")</f>
        <v/>
      </c>
      <c r="S665" s="28" t="str">
        <f>IFERROR(VLOOKUP(Y665,표준단어!$A:$C,3,FALSE),"")</f>
        <v/>
      </c>
      <c r="T665" s="30" t="s">
        <v>9314</v>
      </c>
      <c r="U665" s="30" t="s">
        <v>8898</v>
      </c>
      <c r="V665" s="30" t="s">
        <v>9320</v>
      </c>
      <c r="W665" s="30" t="s">
        <v>8888</v>
      </c>
      <c r="X665" s="30"/>
      <c r="Y665" s="30"/>
      <c r="Z665" s="31" t="str">
        <f t="shared" si="100"/>
        <v/>
      </c>
      <c r="AA665" s="31" t="str">
        <f t="shared" si="101"/>
        <v/>
      </c>
      <c r="AB665" s="31" t="str">
        <f t="shared" si="102"/>
        <v/>
      </c>
      <c r="AC665" s="31" t="str">
        <f t="shared" si="103"/>
        <v/>
      </c>
      <c r="AD665" s="31" t="str">
        <f t="shared" si="104"/>
        <v/>
      </c>
      <c r="AE665" s="31" t="str">
        <f t="shared" si="105"/>
        <v/>
      </c>
      <c r="AF665" s="32" t="str">
        <f>IFERROR(VLOOKUP(T665&amp;U665&amp;V665&amp;W665&amp;X665&amp;Y665,표준용어!$A:$B,1,FALSE),"")</f>
        <v/>
      </c>
      <c r="AG665" s="32" t="str">
        <f t="shared" si="106"/>
        <v>원소분석탄소값</v>
      </c>
      <c r="AH665" s="32" t="str">
        <f t="shared" si="107"/>
        <v>원소분석탄소값</v>
      </c>
      <c r="AI665" s="33" t="str">
        <f t="shared" si="108"/>
        <v>CHELM_ANLS_CRBN_VAL</v>
      </c>
      <c r="AJ665" s="5" t="str">
        <f t="shared" si="109"/>
        <v>VAL</v>
      </c>
      <c r="AK665" s="28" t="str">
        <f>IFERROR(VLOOKUP(AJ665,분류어!$A:$A,1,FALSE),"")</f>
        <v>VAL</v>
      </c>
      <c r="AL665" s="13"/>
      <c r="AM665" s="34" t="s">
        <v>8889</v>
      </c>
      <c r="AN665" s="34" t="s">
        <v>8889</v>
      </c>
      <c r="AO665" s="34" t="s">
        <v>8889</v>
      </c>
      <c r="AP665" s="34" t="s">
        <v>8889</v>
      </c>
      <c r="AQ665" s="34" t="s">
        <v>8889</v>
      </c>
      <c r="AR665" s="34" t="s">
        <v>8889</v>
      </c>
      <c r="AS665" s="34" t="s">
        <v>8889</v>
      </c>
      <c r="AT665" s="34" t="s">
        <v>8889</v>
      </c>
    </row>
    <row r="666" spans="1:46" ht="16.5" customHeight="1">
      <c r="A666" s="28">
        <v>655</v>
      </c>
      <c r="B666" s="21" t="str">
        <f>IF(VLOOKUP(CONCATENATE(C666,".",D666,".",E666),대상테이블!$A:$H,8,FALSE)=0,"",VLOOKUP(CONCATENATE(,C666,".",D666,".",E666),대상테이블!$A:$H,8,FALSE))</f>
        <v/>
      </c>
      <c r="C666" s="29" t="s">
        <v>5966</v>
      </c>
      <c r="D666" s="29" t="s">
        <v>5967</v>
      </c>
      <c r="E666" s="29" t="s">
        <v>6046</v>
      </c>
      <c r="F666" s="29" t="s">
        <v>6047</v>
      </c>
      <c r="G666" s="29" t="s">
        <v>9351</v>
      </c>
      <c r="H666" s="29" t="s">
        <v>9354</v>
      </c>
      <c r="I666" s="29" t="s">
        <v>8884</v>
      </c>
      <c r="J666" s="29">
        <v>22</v>
      </c>
      <c r="K666" s="29" t="s">
        <v>8885</v>
      </c>
      <c r="L666" s="29" t="s">
        <v>133</v>
      </c>
      <c r="M666" s="29">
        <v>24</v>
      </c>
      <c r="N666" s="28" t="str">
        <f>IFERROR(VLOOKUP(T666,표준단어!$A:$C,3,FALSE),"")</f>
        <v>CHELM</v>
      </c>
      <c r="O666" s="28" t="str">
        <f>IFERROR(VLOOKUP(U666,표준단어!$A:$C,3,FALSE),"")</f>
        <v>ANLS</v>
      </c>
      <c r="P666" s="28" t="str">
        <f>IFERROR(VLOOKUP(V666,표준단어!$A:$C,3,FALSE),"")</f>
        <v>HYDR</v>
      </c>
      <c r="Q666" s="28" t="str">
        <f>IFERROR(VLOOKUP(W666,표준단어!$A:$C,3,FALSE),"")</f>
        <v>VAL</v>
      </c>
      <c r="R666" s="28" t="str">
        <f>IFERROR(VLOOKUP(X666,표준단어!$A:$C,3,FALSE),"")</f>
        <v/>
      </c>
      <c r="S666" s="28" t="str">
        <f>IFERROR(VLOOKUP(Y666,표준단어!$A:$C,3,FALSE),"")</f>
        <v/>
      </c>
      <c r="T666" s="30" t="s">
        <v>9314</v>
      </c>
      <c r="U666" s="30" t="s">
        <v>8898</v>
      </c>
      <c r="V666" s="30" t="s">
        <v>9323</v>
      </c>
      <c r="W666" s="30" t="s">
        <v>8888</v>
      </c>
      <c r="X666" s="30"/>
      <c r="Y666" s="30"/>
      <c r="Z666" s="31" t="str">
        <f t="shared" si="100"/>
        <v/>
      </c>
      <c r="AA666" s="31" t="str">
        <f t="shared" si="101"/>
        <v/>
      </c>
      <c r="AB666" s="31" t="str">
        <f t="shared" si="102"/>
        <v/>
      </c>
      <c r="AC666" s="31" t="str">
        <f t="shared" si="103"/>
        <v/>
      </c>
      <c r="AD666" s="31" t="str">
        <f t="shared" si="104"/>
        <v/>
      </c>
      <c r="AE666" s="31" t="str">
        <f t="shared" si="105"/>
        <v/>
      </c>
      <c r="AF666" s="32" t="str">
        <f>IFERROR(VLOOKUP(T666&amp;U666&amp;V666&amp;W666&amp;X666&amp;Y666,표준용어!$A:$B,1,FALSE),"")</f>
        <v/>
      </c>
      <c r="AG666" s="32" t="str">
        <f t="shared" si="106"/>
        <v>원소분석수소값</v>
      </c>
      <c r="AH666" s="32" t="str">
        <f t="shared" si="107"/>
        <v>원소분석수소값</v>
      </c>
      <c r="AI666" s="33" t="str">
        <f t="shared" si="108"/>
        <v>CHELM_ANLS_HYDR_VAL</v>
      </c>
      <c r="AJ666" s="5" t="str">
        <f t="shared" si="109"/>
        <v>VAL</v>
      </c>
      <c r="AK666" s="28" t="str">
        <f>IFERROR(VLOOKUP(AJ666,분류어!$A:$A,1,FALSE),"")</f>
        <v>VAL</v>
      </c>
      <c r="AL666" s="13"/>
      <c r="AM666" s="34" t="s">
        <v>8889</v>
      </c>
      <c r="AN666" s="34" t="s">
        <v>8889</v>
      </c>
      <c r="AO666" s="34" t="s">
        <v>8889</v>
      </c>
      <c r="AP666" s="34" t="s">
        <v>8889</v>
      </c>
      <c r="AQ666" s="34" t="s">
        <v>8889</v>
      </c>
      <c r="AR666" s="34" t="s">
        <v>8889</v>
      </c>
      <c r="AS666" s="34" t="s">
        <v>8889</v>
      </c>
      <c r="AT666" s="34" t="s">
        <v>8889</v>
      </c>
    </row>
    <row r="667" spans="1:46" ht="16.5" customHeight="1">
      <c r="A667" s="28">
        <v>656</v>
      </c>
      <c r="B667" s="21" t="str">
        <f>IF(VLOOKUP(CONCATENATE(C667,".",D667,".",E667),대상테이블!$A:$H,8,FALSE)=0,"",VLOOKUP(CONCATENATE(,C667,".",D667,".",E667),대상테이블!$A:$H,8,FALSE))</f>
        <v/>
      </c>
      <c r="C667" s="29" t="s">
        <v>5966</v>
      </c>
      <c r="D667" s="29" t="s">
        <v>5967</v>
      </c>
      <c r="E667" s="29" t="s">
        <v>6046</v>
      </c>
      <c r="F667" s="29" t="s">
        <v>6047</v>
      </c>
      <c r="G667" s="29" t="s">
        <v>9360</v>
      </c>
      <c r="H667" s="29" t="s">
        <v>9363</v>
      </c>
      <c r="I667" s="29" t="s">
        <v>8884</v>
      </c>
      <c r="J667" s="29">
        <v>22</v>
      </c>
      <c r="K667" s="29" t="s">
        <v>8885</v>
      </c>
      <c r="L667" s="29" t="s">
        <v>133</v>
      </c>
      <c r="M667" s="29">
        <v>25</v>
      </c>
      <c r="N667" s="28" t="str">
        <f>IFERROR(VLOOKUP(T667,표준단어!$A:$C,3,FALSE),"")</f>
        <v>CHELM</v>
      </c>
      <c r="O667" s="28" t="str">
        <f>IFERROR(VLOOKUP(U667,표준단어!$A:$C,3,FALSE),"")</f>
        <v>ANLS</v>
      </c>
      <c r="P667" s="28" t="str">
        <f>IFERROR(VLOOKUP(V667,표준단어!$A:$C,3,FALSE),"")</f>
        <v>OXYG</v>
      </c>
      <c r="Q667" s="28" t="str">
        <f>IFERROR(VLOOKUP(W667,표준단어!$A:$C,3,FALSE),"")</f>
        <v>VAL</v>
      </c>
      <c r="R667" s="28" t="str">
        <f>IFERROR(VLOOKUP(X667,표준단어!$A:$C,3,FALSE),"")</f>
        <v/>
      </c>
      <c r="S667" s="28" t="str">
        <f>IFERROR(VLOOKUP(Y667,표준단어!$A:$C,3,FALSE),"")</f>
        <v/>
      </c>
      <c r="T667" s="30" t="s">
        <v>9314</v>
      </c>
      <c r="U667" s="30" t="s">
        <v>8898</v>
      </c>
      <c r="V667" s="30" t="s">
        <v>9329</v>
      </c>
      <c r="W667" s="30" t="s">
        <v>8888</v>
      </c>
      <c r="X667" s="30"/>
      <c r="Y667" s="30"/>
      <c r="Z667" s="31" t="str">
        <f t="shared" si="100"/>
        <v/>
      </c>
      <c r="AA667" s="31" t="str">
        <f t="shared" si="101"/>
        <v/>
      </c>
      <c r="AB667" s="31" t="str">
        <f t="shared" si="102"/>
        <v/>
      </c>
      <c r="AC667" s="31" t="str">
        <f t="shared" si="103"/>
        <v/>
      </c>
      <c r="AD667" s="31" t="str">
        <f t="shared" si="104"/>
        <v/>
      </c>
      <c r="AE667" s="31" t="str">
        <f t="shared" si="105"/>
        <v/>
      </c>
      <c r="AF667" s="32" t="str">
        <f>IFERROR(VLOOKUP(T667&amp;U667&amp;V667&amp;W667&amp;X667&amp;Y667,표준용어!$A:$B,1,FALSE),"")</f>
        <v/>
      </c>
      <c r="AG667" s="32" t="str">
        <f t="shared" si="106"/>
        <v>원소분석산소값</v>
      </c>
      <c r="AH667" s="32" t="str">
        <f t="shared" si="107"/>
        <v>원소분석산소값</v>
      </c>
      <c r="AI667" s="33" t="str">
        <f t="shared" si="108"/>
        <v>CHELM_ANLS_OXYG_VAL</v>
      </c>
      <c r="AJ667" s="5" t="str">
        <f t="shared" si="109"/>
        <v>VAL</v>
      </c>
      <c r="AK667" s="28" t="str">
        <f>IFERROR(VLOOKUP(AJ667,분류어!$A:$A,1,FALSE),"")</f>
        <v>VAL</v>
      </c>
      <c r="AL667" s="13"/>
      <c r="AM667" s="34" t="s">
        <v>8889</v>
      </c>
      <c r="AN667" s="34" t="s">
        <v>8889</v>
      </c>
      <c r="AO667" s="34" t="s">
        <v>8889</v>
      </c>
      <c r="AP667" s="34" t="s">
        <v>8889</v>
      </c>
      <c r="AQ667" s="34" t="s">
        <v>8889</v>
      </c>
      <c r="AR667" s="34" t="s">
        <v>8889</v>
      </c>
      <c r="AS667" s="34" t="s">
        <v>8889</v>
      </c>
      <c r="AT667" s="34" t="s">
        <v>8889</v>
      </c>
    </row>
    <row r="668" spans="1:46" ht="16.5" customHeight="1">
      <c r="A668" s="28">
        <v>657</v>
      </c>
      <c r="B668" s="21" t="str">
        <f>IF(VLOOKUP(CONCATENATE(C668,".",D668,".",E668),대상테이블!$A:$H,8,FALSE)=0,"",VLOOKUP(CONCATENATE(,C668,".",D668,".",E668),대상테이블!$A:$H,8,FALSE))</f>
        <v/>
      </c>
      <c r="C668" s="29" t="s">
        <v>5966</v>
      </c>
      <c r="D668" s="29" t="s">
        <v>5967</v>
      </c>
      <c r="E668" s="29" t="s">
        <v>6046</v>
      </c>
      <c r="F668" s="29" t="s">
        <v>6047</v>
      </c>
      <c r="G668" s="29" t="s">
        <v>9356</v>
      </c>
      <c r="H668" s="29" t="s">
        <v>9358</v>
      </c>
      <c r="I668" s="29" t="s">
        <v>8884</v>
      </c>
      <c r="J668" s="29">
        <v>22</v>
      </c>
      <c r="K668" s="29" t="s">
        <v>8885</v>
      </c>
      <c r="L668" s="29" t="s">
        <v>133</v>
      </c>
      <c r="M668" s="29">
        <v>26</v>
      </c>
      <c r="N668" s="28" t="str">
        <f>IFERROR(VLOOKUP(T668,표준단어!$A:$C,3,FALSE),"")</f>
        <v>CHELM</v>
      </c>
      <c r="O668" s="28" t="str">
        <f>IFERROR(VLOOKUP(U668,표준단어!$A:$C,3,FALSE),"")</f>
        <v>ANLS</v>
      </c>
      <c r="P668" s="28" t="str">
        <f>IFERROR(VLOOKUP(V668,표준단어!$A:$C,3,FALSE),"")</f>
        <v>NTRG</v>
      </c>
      <c r="Q668" s="28" t="str">
        <f>IFERROR(VLOOKUP(W668,표준단어!$A:$C,3,FALSE),"")</f>
        <v>VAL</v>
      </c>
      <c r="R668" s="28" t="str">
        <f>IFERROR(VLOOKUP(X668,표준단어!$A:$C,3,FALSE),"")</f>
        <v/>
      </c>
      <c r="S668" s="28" t="str">
        <f>IFERROR(VLOOKUP(Y668,표준단어!$A:$C,3,FALSE),"")</f>
        <v/>
      </c>
      <c r="T668" s="30" t="s">
        <v>9314</v>
      </c>
      <c r="U668" s="30" t="s">
        <v>8898</v>
      </c>
      <c r="V668" s="30" t="s">
        <v>9326</v>
      </c>
      <c r="W668" s="30" t="s">
        <v>8888</v>
      </c>
      <c r="X668" s="30"/>
      <c r="Y668" s="30"/>
      <c r="Z668" s="31" t="str">
        <f t="shared" si="100"/>
        <v/>
      </c>
      <c r="AA668" s="31" t="str">
        <f t="shared" si="101"/>
        <v/>
      </c>
      <c r="AB668" s="31" t="str">
        <f t="shared" si="102"/>
        <v/>
      </c>
      <c r="AC668" s="31" t="str">
        <f t="shared" si="103"/>
        <v/>
      </c>
      <c r="AD668" s="31" t="str">
        <f t="shared" si="104"/>
        <v/>
      </c>
      <c r="AE668" s="31" t="str">
        <f t="shared" si="105"/>
        <v/>
      </c>
      <c r="AF668" s="32" t="str">
        <f>IFERROR(VLOOKUP(T668&amp;U668&amp;V668&amp;W668&amp;X668&amp;Y668,표준용어!$A:$B,1,FALSE),"")</f>
        <v/>
      </c>
      <c r="AG668" s="32" t="str">
        <f t="shared" si="106"/>
        <v>원소분석질소값</v>
      </c>
      <c r="AH668" s="32" t="str">
        <f t="shared" si="107"/>
        <v>원소분석질소값</v>
      </c>
      <c r="AI668" s="33" t="str">
        <f t="shared" si="108"/>
        <v>CHELM_ANLS_NTRG_VAL</v>
      </c>
      <c r="AJ668" s="5" t="str">
        <f t="shared" si="109"/>
        <v>VAL</v>
      </c>
      <c r="AK668" s="28" t="str">
        <f>IFERROR(VLOOKUP(AJ668,분류어!$A:$A,1,FALSE),"")</f>
        <v>VAL</v>
      </c>
      <c r="AL668" s="13"/>
      <c r="AM668" s="34" t="s">
        <v>8889</v>
      </c>
      <c r="AN668" s="34" t="s">
        <v>8889</v>
      </c>
      <c r="AO668" s="34" t="s">
        <v>8889</v>
      </c>
      <c r="AP668" s="34" t="s">
        <v>8889</v>
      </c>
      <c r="AQ668" s="34" t="s">
        <v>8889</v>
      </c>
      <c r="AR668" s="34" t="s">
        <v>8889</v>
      </c>
      <c r="AS668" s="34" t="s">
        <v>8889</v>
      </c>
      <c r="AT668" s="34" t="s">
        <v>8889</v>
      </c>
    </row>
    <row r="669" spans="1:46" ht="16.5" customHeight="1">
      <c r="A669" s="28">
        <v>658</v>
      </c>
      <c r="B669" s="21" t="str">
        <f>IF(VLOOKUP(CONCATENATE(C669,".",D669,".",E669),대상테이블!$A:$H,8,FALSE)=0,"",VLOOKUP(CONCATENATE(,C669,".",D669,".",E669),대상테이블!$A:$H,8,FALSE))</f>
        <v/>
      </c>
      <c r="C669" s="29" t="s">
        <v>5966</v>
      </c>
      <c r="D669" s="29" t="s">
        <v>5967</v>
      </c>
      <c r="E669" s="29" t="s">
        <v>6046</v>
      </c>
      <c r="F669" s="29" t="s">
        <v>6047</v>
      </c>
      <c r="G669" s="29" t="s">
        <v>9365</v>
      </c>
      <c r="H669" s="29" t="s">
        <v>9368</v>
      </c>
      <c r="I669" s="29" t="s">
        <v>8884</v>
      </c>
      <c r="J669" s="29">
        <v>22</v>
      </c>
      <c r="K669" s="29" t="s">
        <v>8885</v>
      </c>
      <c r="L669" s="29" t="s">
        <v>133</v>
      </c>
      <c r="M669" s="29">
        <v>27</v>
      </c>
      <c r="N669" s="28" t="str">
        <f>IFERROR(VLOOKUP(T669,표준단어!$A:$C,3,FALSE),"")</f>
        <v>CHELM</v>
      </c>
      <c r="O669" s="28" t="str">
        <f>IFERROR(VLOOKUP(U669,표준단어!$A:$C,3,FALSE),"")</f>
        <v>ANLS</v>
      </c>
      <c r="P669" s="28" t="str">
        <f>IFERROR(VLOOKUP(V669,표준단어!$A:$C,3,FALSE),"")</f>
        <v>SLF</v>
      </c>
      <c r="Q669" s="28" t="str">
        <f>IFERROR(VLOOKUP(W669,표준단어!$A:$C,3,FALSE),"")</f>
        <v>VAL</v>
      </c>
      <c r="R669" s="28" t="str">
        <f>IFERROR(VLOOKUP(X669,표준단어!$A:$C,3,FALSE),"")</f>
        <v/>
      </c>
      <c r="S669" s="28" t="str">
        <f>IFERROR(VLOOKUP(Y669,표준단어!$A:$C,3,FALSE),"")</f>
        <v/>
      </c>
      <c r="T669" s="30" t="s">
        <v>9314</v>
      </c>
      <c r="U669" s="30" t="s">
        <v>8898</v>
      </c>
      <c r="V669" s="30" t="s">
        <v>60127</v>
      </c>
      <c r="W669" s="30" t="s">
        <v>8888</v>
      </c>
      <c r="X669" s="30"/>
      <c r="Y669" s="30"/>
      <c r="Z669" s="31" t="str">
        <f t="shared" si="100"/>
        <v/>
      </c>
      <c r="AA669" s="31" t="str">
        <f t="shared" si="101"/>
        <v/>
      </c>
      <c r="AB669" s="31" t="str">
        <f t="shared" si="102"/>
        <v/>
      </c>
      <c r="AC669" s="31" t="str">
        <f t="shared" si="103"/>
        <v/>
      </c>
      <c r="AD669" s="31" t="str">
        <f t="shared" si="104"/>
        <v/>
      </c>
      <c r="AE669" s="31" t="str">
        <f t="shared" si="105"/>
        <v/>
      </c>
      <c r="AF669" s="32" t="str">
        <f>IFERROR(VLOOKUP(T669&amp;U669&amp;V669&amp;W669&amp;X669&amp;Y669,표준용어!$A:$B,1,FALSE),"")</f>
        <v/>
      </c>
      <c r="AG669" s="32" t="str">
        <f t="shared" si="106"/>
        <v>원소분석유황값</v>
      </c>
      <c r="AH669" s="32" t="str">
        <f t="shared" si="107"/>
        <v>원소분석유황값</v>
      </c>
      <c r="AI669" s="33" t="str">
        <f t="shared" si="108"/>
        <v>CHELM_ANLS_SLF_VAL</v>
      </c>
      <c r="AJ669" s="5" t="str">
        <f t="shared" si="109"/>
        <v>VAL</v>
      </c>
      <c r="AK669" s="28" t="str">
        <f>IFERROR(VLOOKUP(AJ669,분류어!$A:$A,1,FALSE),"")</f>
        <v>VAL</v>
      </c>
      <c r="AL669" s="13"/>
      <c r="AM669" s="34" t="s">
        <v>8889</v>
      </c>
      <c r="AN669" s="34" t="s">
        <v>8889</v>
      </c>
      <c r="AO669" s="34" t="s">
        <v>8889</v>
      </c>
      <c r="AP669" s="34" t="s">
        <v>8889</v>
      </c>
      <c r="AQ669" s="34" t="s">
        <v>8889</v>
      </c>
      <c r="AR669" s="34" t="s">
        <v>8889</v>
      </c>
      <c r="AS669" s="34" t="s">
        <v>8984</v>
      </c>
      <c r="AT669" s="34" t="s">
        <v>8889</v>
      </c>
    </row>
    <row r="670" spans="1:46" ht="16.5" customHeight="1">
      <c r="A670" s="28">
        <v>659</v>
      </c>
      <c r="B670" s="21" t="str">
        <f>IF(VLOOKUP(CONCATENATE(C670,".",D670,".",E670),대상테이블!$A:$H,8,FALSE)=0,"",VLOOKUP(CONCATENATE(,C670,".",D670,".",E670),대상테이블!$A:$H,8,FALSE))</f>
        <v/>
      </c>
      <c r="C670" s="29" t="s">
        <v>5966</v>
      </c>
      <c r="D670" s="29" t="s">
        <v>5967</v>
      </c>
      <c r="E670" s="29" t="s">
        <v>6046</v>
      </c>
      <c r="F670" s="29" t="s">
        <v>6047</v>
      </c>
      <c r="G670" s="29" t="s">
        <v>9340</v>
      </c>
      <c r="H670" s="29" t="s">
        <v>9344</v>
      </c>
      <c r="I670" s="29" t="s">
        <v>8884</v>
      </c>
      <c r="J670" s="29">
        <v>22</v>
      </c>
      <c r="K670" s="29" t="s">
        <v>8885</v>
      </c>
      <c r="L670" s="29" t="s">
        <v>133</v>
      </c>
      <c r="M670" s="29">
        <v>28</v>
      </c>
      <c r="N670" s="28" t="str">
        <f>IFERROR(VLOOKUP(T670,표준단어!$A:$C,3,FALSE),"")</f>
        <v>CHELM</v>
      </c>
      <c r="O670" s="28" t="str">
        <f>IFERROR(VLOOKUP(U670,표준단어!$A:$C,3,FALSE),"")</f>
        <v>ANLS</v>
      </c>
      <c r="P670" s="28" t="str">
        <f>IFERROR(VLOOKUP(V670,표준단어!$A:$C,3,FALSE),"")</f>
        <v>ASH</v>
      </c>
      <c r="Q670" s="28" t="str">
        <f>IFERROR(VLOOKUP(W670,표준단어!$A:$C,3,FALSE),"")</f>
        <v>VAL</v>
      </c>
      <c r="R670" s="28" t="str">
        <f>IFERROR(VLOOKUP(X670,표준단어!$A:$C,3,FALSE),"")</f>
        <v/>
      </c>
      <c r="S670" s="28" t="str">
        <f>IFERROR(VLOOKUP(Y670,표준단어!$A:$C,3,FALSE),"")</f>
        <v/>
      </c>
      <c r="T670" s="30" t="s">
        <v>9314</v>
      </c>
      <c r="U670" s="30" t="s">
        <v>8898</v>
      </c>
      <c r="V670" s="30" t="s">
        <v>9013</v>
      </c>
      <c r="W670" s="30" t="s">
        <v>8888</v>
      </c>
      <c r="X670" s="30"/>
      <c r="Y670" s="30"/>
      <c r="Z670" s="31" t="str">
        <f t="shared" si="100"/>
        <v/>
      </c>
      <c r="AA670" s="31" t="str">
        <f t="shared" si="101"/>
        <v/>
      </c>
      <c r="AB670" s="31" t="str">
        <f t="shared" si="102"/>
        <v/>
      </c>
      <c r="AC670" s="31" t="str">
        <f t="shared" si="103"/>
        <v/>
      </c>
      <c r="AD670" s="31" t="str">
        <f t="shared" si="104"/>
        <v/>
      </c>
      <c r="AE670" s="31" t="str">
        <f t="shared" si="105"/>
        <v/>
      </c>
      <c r="AF670" s="32" t="str">
        <f>IFERROR(VLOOKUP(T670&amp;U670&amp;V670&amp;W670&amp;X670&amp;Y670,표준용어!$A:$B,1,FALSE),"")</f>
        <v/>
      </c>
      <c r="AG670" s="32" t="str">
        <f t="shared" si="106"/>
        <v>원소분석회분값</v>
      </c>
      <c r="AH670" s="32" t="str">
        <f t="shared" si="107"/>
        <v>원소분석회분값</v>
      </c>
      <c r="AI670" s="33" t="str">
        <f t="shared" si="108"/>
        <v>CHELM_ANLS_ASH_VAL</v>
      </c>
      <c r="AJ670" s="5" t="str">
        <f t="shared" si="109"/>
        <v>VAL</v>
      </c>
      <c r="AK670" s="28" t="str">
        <f>IFERROR(VLOOKUP(AJ670,분류어!$A:$A,1,FALSE),"")</f>
        <v>VAL</v>
      </c>
      <c r="AL670" s="13"/>
      <c r="AM670" s="34" t="s">
        <v>8889</v>
      </c>
      <c r="AN670" s="34" t="s">
        <v>8889</v>
      </c>
      <c r="AO670" s="34" t="s">
        <v>8889</v>
      </c>
      <c r="AP670" s="34" t="s">
        <v>8889</v>
      </c>
      <c r="AQ670" s="34" t="s">
        <v>8889</v>
      </c>
      <c r="AR670" s="34" t="s">
        <v>8889</v>
      </c>
      <c r="AS670" s="34" t="s">
        <v>8984</v>
      </c>
      <c r="AT670" s="34" t="s">
        <v>8889</v>
      </c>
    </row>
    <row r="671" spans="1:46" ht="16.5" customHeight="1">
      <c r="A671" s="28">
        <v>660</v>
      </c>
      <c r="B671" s="21" t="str">
        <f>IF(VLOOKUP(CONCATENATE(C671,".",D671,".",E671),대상테이블!$A:$H,8,FALSE)=0,"",VLOOKUP(CONCATENATE(,C671,".",D671,".",E671),대상테이블!$A:$H,8,FALSE))</f>
        <v/>
      </c>
      <c r="C671" s="29" t="s">
        <v>5966</v>
      </c>
      <c r="D671" s="29" t="s">
        <v>5967</v>
      </c>
      <c r="E671" s="29" t="s">
        <v>6046</v>
      </c>
      <c r="F671" s="29" t="s">
        <v>6047</v>
      </c>
      <c r="G671" s="29" t="s">
        <v>9883</v>
      </c>
      <c r="H671" s="29" t="s">
        <v>9885</v>
      </c>
      <c r="I671" s="29" t="s">
        <v>8884</v>
      </c>
      <c r="J671" s="29">
        <v>22</v>
      </c>
      <c r="K671" s="29" t="s">
        <v>8885</v>
      </c>
      <c r="L671" s="29" t="s">
        <v>133</v>
      </c>
      <c r="M671" s="29">
        <v>29</v>
      </c>
      <c r="N671" s="28" t="str">
        <f>IFERROR(VLOOKUP(T671,표준단어!$A:$C,3,FALSE),"")</f>
        <v>ASHCTT</v>
      </c>
      <c r="O671" s="28">
        <f>IFERROR(VLOOKUP(U671,표준단어!$A:$C,3,FALSE),"")</f>
        <v>0</v>
      </c>
      <c r="P671" s="28" t="str">
        <f>IFERROR(VLOOKUP(V671,표준단어!$A:$C,3,FALSE),"")</f>
        <v>SLCN</v>
      </c>
      <c r="Q671" s="28" t="str">
        <f>IFERROR(VLOOKUP(W671,표준단어!$A:$C,3,FALSE),"")</f>
        <v>VAL</v>
      </c>
      <c r="R671" s="28" t="str">
        <f>IFERROR(VLOOKUP(X671,표준단어!$A:$C,3,FALSE),"")</f>
        <v/>
      </c>
      <c r="S671" s="28" t="str">
        <f>IFERROR(VLOOKUP(Y671,표준단어!$A:$C,3,FALSE),"")</f>
        <v/>
      </c>
      <c r="T671" s="30" t="s">
        <v>9743</v>
      </c>
      <c r="U671" s="30" t="s">
        <v>60153</v>
      </c>
      <c r="V671" s="30" t="s">
        <v>60160</v>
      </c>
      <c r="W671" s="30" t="s">
        <v>60119</v>
      </c>
      <c r="X671" s="30"/>
      <c r="Y671" s="30"/>
      <c r="Z671" s="31" t="str">
        <f t="shared" si="100"/>
        <v/>
      </c>
      <c r="AA671" s="31" t="str">
        <f t="shared" si="101"/>
        <v/>
      </c>
      <c r="AB671" s="31" t="str">
        <f t="shared" si="102"/>
        <v/>
      </c>
      <c r="AC671" s="31" t="str">
        <f t="shared" si="103"/>
        <v/>
      </c>
      <c r="AD671" s="31" t="str">
        <f t="shared" si="104"/>
        <v/>
      </c>
      <c r="AE671" s="31" t="str">
        <f t="shared" si="105"/>
        <v/>
      </c>
      <c r="AF671" s="32" t="str">
        <f>IFERROR(VLOOKUP(T671&amp;U671&amp;V671&amp;W671&amp;X671&amp;Y671,표준용어!$A:$B,1,FALSE),"")</f>
        <v/>
      </c>
      <c r="AG671" s="32" t="str">
        <f t="shared" si="106"/>
        <v>회성분이산화실리콘값</v>
      </c>
      <c r="AH671" s="32" t="str">
        <f t="shared" si="107"/>
        <v>회성분이산화실리콘값</v>
      </c>
      <c r="AI671" s="33" t="str">
        <f t="shared" si="108"/>
        <v>ASHCTT_0_SLCN_VAL</v>
      </c>
      <c r="AJ671" s="5" t="str">
        <f t="shared" si="109"/>
        <v>VAL</v>
      </c>
      <c r="AK671" s="28" t="str">
        <f>IFERROR(VLOOKUP(AJ671,분류어!$A:$A,1,FALSE),"")</f>
        <v>VAL</v>
      </c>
      <c r="AL671" s="13"/>
      <c r="AM671" s="34" t="s">
        <v>8889</v>
      </c>
      <c r="AN671" s="34" t="s">
        <v>8889</v>
      </c>
      <c r="AO671" s="34" t="s">
        <v>8889</v>
      </c>
      <c r="AP671" s="34" t="s">
        <v>8889</v>
      </c>
      <c r="AQ671" s="34" t="s">
        <v>8889</v>
      </c>
      <c r="AR671" s="34" t="s">
        <v>8889</v>
      </c>
      <c r="AS671" s="34" t="s">
        <v>8889</v>
      </c>
      <c r="AT671" s="34" t="s">
        <v>8889</v>
      </c>
    </row>
    <row r="672" spans="1:46" ht="16.5" customHeight="1">
      <c r="A672" s="28">
        <v>661</v>
      </c>
      <c r="B672" s="21" t="str">
        <f>IF(VLOOKUP(CONCATENATE(C672,".",D672,".",E672),대상테이블!$A:$H,8,FALSE)=0,"",VLOOKUP(CONCATENATE(,C672,".",D672,".",E672),대상테이블!$A:$H,8,FALSE))</f>
        <v/>
      </c>
      <c r="C672" s="29" t="s">
        <v>5966</v>
      </c>
      <c r="D672" s="29" t="s">
        <v>5967</v>
      </c>
      <c r="E672" s="29" t="s">
        <v>6046</v>
      </c>
      <c r="F672" s="29" t="s">
        <v>6047</v>
      </c>
      <c r="G672" s="29" t="s">
        <v>9856</v>
      </c>
      <c r="H672" s="29" t="s">
        <v>9858</v>
      </c>
      <c r="I672" s="29" t="s">
        <v>8884</v>
      </c>
      <c r="J672" s="29">
        <v>22</v>
      </c>
      <c r="K672" s="29" t="s">
        <v>8885</v>
      </c>
      <c r="L672" s="29" t="s">
        <v>133</v>
      </c>
      <c r="M672" s="29">
        <v>30</v>
      </c>
      <c r="N672" s="28" t="str">
        <f>IFERROR(VLOOKUP(T672,표준단어!$A:$C,3,FALSE),"")</f>
        <v>ASHCTT</v>
      </c>
      <c r="O672" s="28" t="str">
        <f>IFERROR(VLOOKUP(U672,표준단어!$A:$C,3,FALSE),"")</f>
        <v>OXDN</v>
      </c>
      <c r="P672" s="28" t="str">
        <f>IFERROR(VLOOKUP(V672,표준단어!$A:$C,3,FALSE),"")</f>
        <v>ALMN</v>
      </c>
      <c r="Q672" s="28" t="str">
        <f>IFERROR(VLOOKUP(W672,표준단어!$A:$C,3,FALSE),"")</f>
        <v>VAL</v>
      </c>
      <c r="R672" s="28" t="str">
        <f>IFERROR(VLOOKUP(X672,표준단어!$A:$C,3,FALSE),"")</f>
        <v/>
      </c>
      <c r="S672" s="28" t="str">
        <f>IFERROR(VLOOKUP(Y672,표준단어!$A:$C,3,FALSE),"")</f>
        <v/>
      </c>
      <c r="T672" s="30" t="s">
        <v>9743</v>
      </c>
      <c r="U672" s="30" t="s">
        <v>60116</v>
      </c>
      <c r="V672" s="30" t="s">
        <v>60117</v>
      </c>
      <c r="W672" s="30" t="s">
        <v>60119</v>
      </c>
      <c r="X672" s="30"/>
      <c r="Y672" s="30"/>
      <c r="Z672" s="31" t="str">
        <f t="shared" si="100"/>
        <v/>
      </c>
      <c r="AA672" s="31" t="str">
        <f t="shared" si="101"/>
        <v/>
      </c>
      <c r="AB672" s="31" t="str">
        <f t="shared" si="102"/>
        <v/>
      </c>
      <c r="AC672" s="31" t="str">
        <f t="shared" si="103"/>
        <v/>
      </c>
      <c r="AD672" s="31" t="str">
        <f t="shared" si="104"/>
        <v/>
      </c>
      <c r="AE672" s="31" t="str">
        <f t="shared" si="105"/>
        <v/>
      </c>
      <c r="AF672" s="32" t="str">
        <f>IFERROR(VLOOKUP(T672&amp;U672&amp;V672&amp;W672&amp;X672&amp;Y672,표준용어!$A:$B,1,FALSE),"")</f>
        <v/>
      </c>
      <c r="AG672" s="32" t="str">
        <f t="shared" si="106"/>
        <v>회성분산화알루미늄값</v>
      </c>
      <c r="AH672" s="32" t="str">
        <f t="shared" si="107"/>
        <v>회성분산화알루미늄값</v>
      </c>
      <c r="AI672" s="33" t="str">
        <f t="shared" si="108"/>
        <v>ASHCTT_OXDN_ALMN_VAL</v>
      </c>
      <c r="AJ672" s="5" t="str">
        <f t="shared" si="109"/>
        <v>VAL</v>
      </c>
      <c r="AK672" s="28" t="str">
        <f>IFERROR(VLOOKUP(AJ672,분류어!$A:$A,1,FALSE),"")</f>
        <v>VAL</v>
      </c>
      <c r="AL672" s="13"/>
      <c r="AM672" s="34" t="s">
        <v>8889</v>
      </c>
      <c r="AN672" s="34" t="s">
        <v>8889</v>
      </c>
      <c r="AO672" s="34" t="s">
        <v>8889</v>
      </c>
      <c r="AP672" s="34" t="s">
        <v>8889</v>
      </c>
      <c r="AQ672" s="34" t="s">
        <v>8889</v>
      </c>
      <c r="AR672" s="34" t="s">
        <v>8889</v>
      </c>
      <c r="AS672" s="34" t="s">
        <v>8889</v>
      </c>
      <c r="AT672" s="34" t="s">
        <v>8889</v>
      </c>
    </row>
    <row r="673" spans="1:46" ht="16.5" customHeight="1">
      <c r="A673" s="28">
        <v>662</v>
      </c>
      <c r="B673" s="21" t="str">
        <f>IF(VLOOKUP(CONCATENATE(C673,".",D673,".",E673),대상테이블!$A:$H,8,FALSE)=0,"",VLOOKUP(CONCATENATE(,C673,".",D673,".",E673),대상테이블!$A:$H,8,FALSE))</f>
        <v/>
      </c>
      <c r="C673" s="29" t="s">
        <v>5966</v>
      </c>
      <c r="D673" s="29" t="s">
        <v>5967</v>
      </c>
      <c r="E673" s="29" t="s">
        <v>6046</v>
      </c>
      <c r="F673" s="29" t="s">
        <v>6047</v>
      </c>
      <c r="G673" s="29" t="s">
        <v>9867</v>
      </c>
      <c r="H673" s="29" t="s">
        <v>9869</v>
      </c>
      <c r="I673" s="29" t="s">
        <v>8884</v>
      </c>
      <c r="J673" s="29">
        <v>22</v>
      </c>
      <c r="K673" s="29" t="s">
        <v>8885</v>
      </c>
      <c r="L673" s="29" t="s">
        <v>133</v>
      </c>
      <c r="M673" s="29">
        <v>31</v>
      </c>
      <c r="N673" s="28" t="str">
        <f>IFERROR(VLOOKUP(T673,표준단어!$A:$C,3,FALSE),"")</f>
        <v>ASHCTT</v>
      </c>
      <c r="O673" s="28" t="str">
        <f>IFERROR(VLOOKUP(U673,표준단어!$A:$C,3,FALSE),"")</f>
        <v>OXDN</v>
      </c>
      <c r="P673" s="28" t="str">
        <f>IFERROR(VLOOKUP(V673,표준단어!$A:$C,3,FALSE),"")</f>
        <v>FE</v>
      </c>
      <c r="Q673" s="28" t="str">
        <f>IFERROR(VLOOKUP(W673,표준단어!$A:$C,3,FALSE),"")</f>
        <v>VAL</v>
      </c>
      <c r="R673" s="28" t="str">
        <f>IFERROR(VLOOKUP(X673,표준단어!$A:$C,3,FALSE),"")</f>
        <v/>
      </c>
      <c r="S673" s="28" t="str">
        <f>IFERROR(VLOOKUP(Y673,표준단어!$A:$C,3,FALSE),"")</f>
        <v/>
      </c>
      <c r="T673" s="30" t="s">
        <v>9743</v>
      </c>
      <c r="U673" s="30" t="s">
        <v>60116</v>
      </c>
      <c r="V673" s="30" t="s">
        <v>60118</v>
      </c>
      <c r="W673" s="30" t="s">
        <v>60119</v>
      </c>
      <c r="X673" s="30"/>
      <c r="Y673" s="30"/>
      <c r="Z673" s="31" t="str">
        <f t="shared" si="100"/>
        <v/>
      </c>
      <c r="AA673" s="31" t="str">
        <f t="shared" si="101"/>
        <v/>
      </c>
      <c r="AB673" s="31" t="str">
        <f t="shared" si="102"/>
        <v/>
      </c>
      <c r="AC673" s="31" t="str">
        <f t="shared" si="103"/>
        <v/>
      </c>
      <c r="AD673" s="31" t="str">
        <f t="shared" si="104"/>
        <v/>
      </c>
      <c r="AE673" s="31" t="str">
        <f t="shared" si="105"/>
        <v/>
      </c>
      <c r="AF673" s="32" t="str">
        <f>IFERROR(VLOOKUP(T673&amp;U673&amp;V673&amp;W673&amp;X673&amp;Y673,표준용어!$A:$B,1,FALSE),"")</f>
        <v/>
      </c>
      <c r="AG673" s="32" t="str">
        <f t="shared" si="106"/>
        <v>회성분산화철값</v>
      </c>
      <c r="AH673" s="32" t="str">
        <f t="shared" si="107"/>
        <v>회성분산화철값</v>
      </c>
      <c r="AI673" s="33" t="str">
        <f t="shared" si="108"/>
        <v>ASHCTT_OXDN_FE_VAL</v>
      </c>
      <c r="AJ673" s="5" t="str">
        <f t="shared" si="109"/>
        <v>VAL</v>
      </c>
      <c r="AK673" s="28" t="str">
        <f>IFERROR(VLOOKUP(AJ673,분류어!$A:$A,1,FALSE),"")</f>
        <v>VAL</v>
      </c>
      <c r="AL673" s="13"/>
      <c r="AM673" s="34" t="s">
        <v>8889</v>
      </c>
      <c r="AN673" s="34" t="s">
        <v>8889</v>
      </c>
      <c r="AO673" s="34" t="s">
        <v>8889</v>
      </c>
      <c r="AP673" s="34" t="s">
        <v>8889</v>
      </c>
      <c r="AQ673" s="34" t="s">
        <v>8889</v>
      </c>
      <c r="AR673" s="34" t="s">
        <v>8889</v>
      </c>
      <c r="AS673" s="34" t="s">
        <v>8889</v>
      </c>
      <c r="AT673" s="34" t="s">
        <v>8889</v>
      </c>
    </row>
    <row r="674" spans="1:46" ht="16.5" customHeight="1">
      <c r="A674" s="28">
        <v>663</v>
      </c>
      <c r="B674" s="21" t="str">
        <f>IF(VLOOKUP(CONCATENATE(C674,".",D674,".",E674),대상테이블!$A:$H,8,FALSE)=0,"",VLOOKUP(CONCATENATE(,C674,".",D674,".",E674),대상테이블!$A:$H,8,FALSE))</f>
        <v/>
      </c>
      <c r="C674" s="29" t="s">
        <v>5966</v>
      </c>
      <c r="D674" s="29" t="s">
        <v>5967</v>
      </c>
      <c r="E674" s="29" t="s">
        <v>6046</v>
      </c>
      <c r="F674" s="29" t="s">
        <v>6047</v>
      </c>
      <c r="G674" s="29" t="s">
        <v>9860</v>
      </c>
      <c r="H674" s="29" t="s">
        <v>9862</v>
      </c>
      <c r="I674" s="29" t="s">
        <v>8884</v>
      </c>
      <c r="J674" s="29">
        <v>22</v>
      </c>
      <c r="K674" s="29" t="s">
        <v>8885</v>
      </c>
      <c r="L674" s="29" t="s">
        <v>133</v>
      </c>
      <c r="M674" s="29">
        <v>32</v>
      </c>
      <c r="N674" s="28" t="str">
        <f>IFERROR(VLOOKUP(T674,표준단어!$A:$C,3,FALSE),"")</f>
        <v>ASHCTT</v>
      </c>
      <c r="O674" s="28" t="str">
        <f>IFERROR(VLOOKUP(U674,표준단어!$A:$C,3,FALSE),"")</f>
        <v>OXDN</v>
      </c>
      <c r="P674" s="28">
        <f>IFERROR(VLOOKUP(V674,표준단어!$A:$C,3,FALSE),"")</f>
        <v>0</v>
      </c>
      <c r="Q674" s="28" t="str">
        <f>IFERROR(VLOOKUP(W674,표준단어!$A:$C,3,FALSE),"")</f>
        <v>VAL</v>
      </c>
      <c r="R674" s="28" t="str">
        <f>IFERROR(VLOOKUP(X674,표준단어!$A:$C,3,FALSE),"")</f>
        <v/>
      </c>
      <c r="S674" s="28" t="str">
        <f>IFERROR(VLOOKUP(Y674,표준단어!$A:$C,3,FALSE),"")</f>
        <v/>
      </c>
      <c r="T674" s="30" t="s">
        <v>9743</v>
      </c>
      <c r="U674" s="30" t="s">
        <v>8939</v>
      </c>
      <c r="V674" s="30" t="s">
        <v>9098</v>
      </c>
      <c r="W674" s="30" t="s">
        <v>8888</v>
      </c>
      <c r="X674" s="30"/>
      <c r="Y674" s="30"/>
      <c r="Z674" s="31" t="str">
        <f t="shared" si="100"/>
        <v/>
      </c>
      <c r="AA674" s="31" t="str">
        <f t="shared" si="101"/>
        <v/>
      </c>
      <c r="AB674" s="31" t="str">
        <f t="shared" si="102"/>
        <v/>
      </c>
      <c r="AC674" s="31" t="str">
        <f t="shared" si="103"/>
        <v/>
      </c>
      <c r="AD674" s="31" t="str">
        <f t="shared" si="104"/>
        <v/>
      </c>
      <c r="AE674" s="31" t="str">
        <f t="shared" si="105"/>
        <v/>
      </c>
      <c r="AF674" s="32" t="str">
        <f>IFERROR(VLOOKUP(T674&amp;U674&amp;V674&amp;W674&amp;X674&amp;Y674,표준용어!$A:$B,1,FALSE),"")</f>
        <v/>
      </c>
      <c r="AG674" s="32" t="str">
        <f t="shared" si="106"/>
        <v>회성분산화칼슘값</v>
      </c>
      <c r="AH674" s="32" t="str">
        <f t="shared" si="107"/>
        <v>회성분산화칼슘값</v>
      </c>
      <c r="AI674" s="33" t="str">
        <f t="shared" si="108"/>
        <v>ASHCTT_OXDN_0_VAL</v>
      </c>
      <c r="AJ674" s="5" t="str">
        <f t="shared" si="109"/>
        <v>VAL</v>
      </c>
      <c r="AK674" s="28" t="str">
        <f>IFERROR(VLOOKUP(AJ674,분류어!$A:$A,1,FALSE),"")</f>
        <v>VAL</v>
      </c>
      <c r="AL674" s="13"/>
      <c r="AM674" s="34" t="s">
        <v>8889</v>
      </c>
      <c r="AN674" s="34" t="s">
        <v>8889</v>
      </c>
      <c r="AO674" s="34" t="s">
        <v>8889</v>
      </c>
      <c r="AP674" s="34" t="s">
        <v>8889</v>
      </c>
      <c r="AQ674" s="34" t="s">
        <v>8889</v>
      </c>
      <c r="AR674" s="34" t="s">
        <v>8889</v>
      </c>
      <c r="AS674" s="34" t="s">
        <v>8889</v>
      </c>
      <c r="AT674" s="34" t="s">
        <v>8889</v>
      </c>
    </row>
    <row r="675" spans="1:46" ht="16.5" customHeight="1">
      <c r="A675" s="28">
        <v>664</v>
      </c>
      <c r="B675" s="21" t="str">
        <f>IF(VLOOKUP(CONCATENATE(C675,".",D675,".",E675),대상테이블!$A:$H,8,FALSE)=0,"",VLOOKUP(CONCATENATE(,C675,".",D675,".",E675),대상테이블!$A:$H,8,FALSE))</f>
        <v/>
      </c>
      <c r="C675" s="29" t="s">
        <v>5966</v>
      </c>
      <c r="D675" s="29" t="s">
        <v>5967</v>
      </c>
      <c r="E675" s="29" t="s">
        <v>6046</v>
      </c>
      <c r="F675" s="29" t="s">
        <v>6047</v>
      </c>
      <c r="G675" s="29" t="s">
        <v>9875</v>
      </c>
      <c r="H675" s="29" t="s">
        <v>9877</v>
      </c>
      <c r="I675" s="29" t="s">
        <v>8884</v>
      </c>
      <c r="J675" s="29">
        <v>22</v>
      </c>
      <c r="K675" s="29" t="s">
        <v>8885</v>
      </c>
      <c r="L675" s="29" t="s">
        <v>133</v>
      </c>
      <c r="M675" s="29">
        <v>33</v>
      </c>
      <c r="N675" s="28" t="str">
        <f>IFERROR(VLOOKUP(T675,표준단어!$A:$C,3,FALSE),"")</f>
        <v>ASHCTT</v>
      </c>
      <c r="O675" s="28" t="str">
        <f>IFERROR(VLOOKUP(U675,표준단어!$A:$C,3,FALSE),"")</f>
        <v>OXDN</v>
      </c>
      <c r="P675" s="28">
        <f>IFERROR(VLOOKUP(V675,표준단어!$A:$C,3,FALSE),"")</f>
        <v>0</v>
      </c>
      <c r="Q675" s="28" t="str">
        <f>IFERROR(VLOOKUP(W675,표준단어!$A:$C,3,FALSE),"")</f>
        <v>VAL</v>
      </c>
      <c r="R675" s="28" t="str">
        <f>IFERROR(VLOOKUP(X675,표준단어!$A:$C,3,FALSE),"")</f>
        <v/>
      </c>
      <c r="S675" s="28" t="str">
        <f>IFERROR(VLOOKUP(Y675,표준단어!$A:$C,3,FALSE),"")</f>
        <v/>
      </c>
      <c r="T675" s="30" t="s">
        <v>9743</v>
      </c>
      <c r="U675" s="30" t="s">
        <v>60116</v>
      </c>
      <c r="V675" s="30" t="s">
        <v>60154</v>
      </c>
      <c r="W675" s="30" t="s">
        <v>60119</v>
      </c>
      <c r="X675" s="30"/>
      <c r="Y675" s="30"/>
      <c r="Z675" s="31" t="str">
        <f t="shared" si="100"/>
        <v/>
      </c>
      <c r="AA675" s="31" t="str">
        <f t="shared" si="101"/>
        <v/>
      </c>
      <c r="AB675" s="31" t="str">
        <f t="shared" si="102"/>
        <v/>
      </c>
      <c r="AC675" s="31" t="str">
        <f t="shared" si="103"/>
        <v/>
      </c>
      <c r="AD675" s="31" t="str">
        <f t="shared" si="104"/>
        <v/>
      </c>
      <c r="AE675" s="31" t="str">
        <f t="shared" si="105"/>
        <v/>
      </c>
      <c r="AF675" s="32" t="str">
        <f>IFERROR(VLOOKUP(T675&amp;U675&amp;V675&amp;W675&amp;X675&amp;Y675,표준용어!$A:$B,1,FALSE),"")</f>
        <v/>
      </c>
      <c r="AG675" s="32" t="str">
        <f t="shared" si="106"/>
        <v>회성분산화마그네슘값</v>
      </c>
      <c r="AH675" s="32" t="str">
        <f t="shared" si="107"/>
        <v>회성분산화마그네슘값</v>
      </c>
      <c r="AI675" s="33" t="str">
        <f t="shared" si="108"/>
        <v>ASHCTT_OXDN_0_VAL</v>
      </c>
      <c r="AJ675" s="5" t="str">
        <f t="shared" si="109"/>
        <v>VAL</v>
      </c>
      <c r="AK675" s="28" t="str">
        <f>IFERROR(VLOOKUP(AJ675,분류어!$A:$A,1,FALSE),"")</f>
        <v>VAL</v>
      </c>
      <c r="AL675" s="13"/>
      <c r="AM675" s="34" t="s">
        <v>8889</v>
      </c>
      <c r="AN675" s="34" t="s">
        <v>8889</v>
      </c>
      <c r="AO675" s="34" t="s">
        <v>8889</v>
      </c>
      <c r="AP675" s="34" t="s">
        <v>8889</v>
      </c>
      <c r="AQ675" s="34" t="s">
        <v>8889</v>
      </c>
      <c r="AR675" s="34" t="s">
        <v>8889</v>
      </c>
      <c r="AS675" s="34" t="s">
        <v>8889</v>
      </c>
      <c r="AT675" s="34" t="s">
        <v>8889</v>
      </c>
    </row>
    <row r="676" spans="1:46" ht="16.5" customHeight="1">
      <c r="A676" s="28">
        <v>665</v>
      </c>
      <c r="B676" s="21" t="str">
        <f>IF(VLOOKUP(CONCATENATE(C676,".",D676,".",E676),대상테이블!$A:$H,8,FALSE)=0,"",VLOOKUP(CONCATENATE(,C676,".",D676,".",E676),대상테이블!$A:$H,8,FALSE))</f>
        <v/>
      </c>
      <c r="C676" s="29" t="s">
        <v>5966</v>
      </c>
      <c r="D676" s="29" t="s">
        <v>5967</v>
      </c>
      <c r="E676" s="29" t="s">
        <v>6046</v>
      </c>
      <c r="F676" s="29" t="s">
        <v>6047</v>
      </c>
      <c r="G676" s="29" t="s">
        <v>9879</v>
      </c>
      <c r="H676" s="29" t="s">
        <v>9881</v>
      </c>
      <c r="I676" s="29" t="s">
        <v>8884</v>
      </c>
      <c r="J676" s="29">
        <v>22</v>
      </c>
      <c r="K676" s="29" t="s">
        <v>8885</v>
      </c>
      <c r="L676" s="29" t="s">
        <v>133</v>
      </c>
      <c r="M676" s="29">
        <v>34</v>
      </c>
      <c r="N676" s="28" t="str">
        <f>IFERROR(VLOOKUP(T676,표준단어!$A:$C,3,FALSE),"")</f>
        <v>ASHCTT</v>
      </c>
      <c r="O676" s="28" t="str">
        <f>IFERROR(VLOOKUP(U676,표준단어!$A:$C,3,FALSE),"")</f>
        <v>OXDN</v>
      </c>
      <c r="P676" s="28" t="str">
        <f>IFERROR(VLOOKUP(V676,표준단어!$A:$C,3,FALSE),"")</f>
        <v>NATRM</v>
      </c>
      <c r="Q676" s="28" t="str">
        <f>IFERROR(VLOOKUP(W676,표준단어!$A:$C,3,FALSE),"")</f>
        <v>VAL</v>
      </c>
      <c r="R676" s="28" t="str">
        <f>IFERROR(VLOOKUP(X676,표준단어!$A:$C,3,FALSE),"")</f>
        <v/>
      </c>
      <c r="S676" s="28" t="str">
        <f>IFERROR(VLOOKUP(Y676,표준단어!$A:$C,3,FALSE),"")</f>
        <v/>
      </c>
      <c r="T676" s="30" t="s">
        <v>9743</v>
      </c>
      <c r="U676" s="30" t="s">
        <v>60116</v>
      </c>
      <c r="V676" s="30" t="s">
        <v>60155</v>
      </c>
      <c r="W676" s="30" t="s">
        <v>60119</v>
      </c>
      <c r="X676" s="30"/>
      <c r="Y676" s="30"/>
      <c r="Z676" s="31" t="str">
        <f t="shared" si="100"/>
        <v/>
      </c>
      <c r="AA676" s="31" t="str">
        <f t="shared" si="101"/>
        <v/>
      </c>
      <c r="AB676" s="31" t="str">
        <f t="shared" si="102"/>
        <v/>
      </c>
      <c r="AC676" s="31" t="str">
        <f t="shared" si="103"/>
        <v/>
      </c>
      <c r="AD676" s="31" t="str">
        <f t="shared" si="104"/>
        <v/>
      </c>
      <c r="AE676" s="31" t="str">
        <f t="shared" si="105"/>
        <v/>
      </c>
      <c r="AF676" s="32" t="str">
        <f>IFERROR(VLOOKUP(T676&amp;U676&amp;V676&amp;W676&amp;X676&amp;Y676,표준용어!$A:$B,1,FALSE),"")</f>
        <v/>
      </c>
      <c r="AG676" s="32" t="str">
        <f t="shared" si="106"/>
        <v>회성분산화나트륨값</v>
      </c>
      <c r="AH676" s="32" t="str">
        <f t="shared" si="107"/>
        <v>회성분산화나트륨값</v>
      </c>
      <c r="AI676" s="33" t="str">
        <f t="shared" si="108"/>
        <v>ASHCTT_OXDN_NATRM_VAL</v>
      </c>
      <c r="AJ676" s="5" t="str">
        <f t="shared" si="109"/>
        <v>VAL</v>
      </c>
      <c r="AK676" s="28" t="str">
        <f>IFERROR(VLOOKUP(AJ676,분류어!$A:$A,1,FALSE),"")</f>
        <v>VAL</v>
      </c>
      <c r="AL676" s="13"/>
      <c r="AM676" s="34" t="s">
        <v>8889</v>
      </c>
      <c r="AN676" s="34" t="s">
        <v>8889</v>
      </c>
      <c r="AO676" s="34" t="s">
        <v>8889</v>
      </c>
      <c r="AP676" s="34" t="s">
        <v>8889</v>
      </c>
      <c r="AQ676" s="34" t="s">
        <v>8889</v>
      </c>
      <c r="AR676" s="34" t="s">
        <v>8889</v>
      </c>
      <c r="AS676" s="34" t="s">
        <v>8889</v>
      </c>
      <c r="AT676" s="34" t="s">
        <v>8889</v>
      </c>
    </row>
    <row r="677" spans="1:46" ht="16.5" customHeight="1">
      <c r="A677" s="28">
        <v>666</v>
      </c>
      <c r="B677" s="21" t="str">
        <f>IF(VLOOKUP(CONCATENATE(C677,".",D677,".",E677),대상테이블!$A:$H,8,FALSE)=0,"",VLOOKUP(CONCATENATE(,C677,".",D677,".",E677),대상테이블!$A:$H,8,FALSE))</f>
        <v/>
      </c>
      <c r="C677" s="29" t="s">
        <v>5966</v>
      </c>
      <c r="D677" s="29" t="s">
        <v>5967</v>
      </c>
      <c r="E677" s="29" t="s">
        <v>6046</v>
      </c>
      <c r="F677" s="29" t="s">
        <v>6047</v>
      </c>
      <c r="G677" s="29" t="s">
        <v>9871</v>
      </c>
      <c r="H677" s="29" t="s">
        <v>9873</v>
      </c>
      <c r="I677" s="29" t="s">
        <v>8884</v>
      </c>
      <c r="J677" s="29">
        <v>22</v>
      </c>
      <c r="K677" s="29" t="s">
        <v>8885</v>
      </c>
      <c r="L677" s="29" t="s">
        <v>133</v>
      </c>
      <c r="M677" s="29">
        <v>35</v>
      </c>
      <c r="N677" s="28" t="str">
        <f>IFERROR(VLOOKUP(T677,표준단어!$A:$C,3,FALSE),"")</f>
        <v>ASHCTT</v>
      </c>
      <c r="O677" s="28" t="str">
        <f>IFERROR(VLOOKUP(U677,표준단어!$A:$C,3,FALSE),"")</f>
        <v>OXDN</v>
      </c>
      <c r="P677" s="28" t="str">
        <f>IFERROR(VLOOKUP(V677,표준단어!$A:$C,3,FALSE),"")</f>
        <v>KLUM</v>
      </c>
      <c r="Q677" s="28" t="str">
        <f>IFERROR(VLOOKUP(W677,표준단어!$A:$C,3,FALSE),"")</f>
        <v>VAL</v>
      </c>
      <c r="R677" s="28" t="str">
        <f>IFERROR(VLOOKUP(X677,표준단어!$A:$C,3,FALSE),"")</f>
        <v/>
      </c>
      <c r="S677" s="28" t="str">
        <f>IFERROR(VLOOKUP(Y677,표준단어!$A:$C,3,FALSE),"")</f>
        <v/>
      </c>
      <c r="T677" s="30" t="s">
        <v>9743</v>
      </c>
      <c r="U677" s="30" t="s">
        <v>60116</v>
      </c>
      <c r="V677" s="30" t="s">
        <v>60156</v>
      </c>
      <c r="W677" s="30" t="s">
        <v>60119</v>
      </c>
      <c r="X677" s="30"/>
      <c r="Y677" s="30"/>
      <c r="Z677" s="31" t="str">
        <f t="shared" si="100"/>
        <v/>
      </c>
      <c r="AA677" s="31" t="str">
        <f t="shared" si="101"/>
        <v/>
      </c>
      <c r="AB677" s="31" t="str">
        <f t="shared" si="102"/>
        <v/>
      </c>
      <c r="AC677" s="31" t="str">
        <f t="shared" si="103"/>
        <v/>
      </c>
      <c r="AD677" s="31" t="str">
        <f t="shared" si="104"/>
        <v/>
      </c>
      <c r="AE677" s="31" t="str">
        <f t="shared" si="105"/>
        <v/>
      </c>
      <c r="AF677" s="32" t="str">
        <f>IFERROR(VLOOKUP(T677&amp;U677&amp;V677&amp;W677&amp;X677&amp;Y677,표준용어!$A:$B,1,FALSE),"")</f>
        <v/>
      </c>
      <c r="AG677" s="32" t="str">
        <f t="shared" si="106"/>
        <v>회성분산화칼륨값</v>
      </c>
      <c r="AH677" s="32" t="str">
        <f t="shared" si="107"/>
        <v>회성분산화칼륨값</v>
      </c>
      <c r="AI677" s="33" t="str">
        <f t="shared" si="108"/>
        <v>ASHCTT_OXDN_KLUM_VAL</v>
      </c>
      <c r="AJ677" s="5" t="str">
        <f t="shared" si="109"/>
        <v>VAL</v>
      </c>
      <c r="AK677" s="28" t="str">
        <f>IFERROR(VLOOKUP(AJ677,분류어!$A:$A,1,FALSE),"")</f>
        <v>VAL</v>
      </c>
      <c r="AL677" s="13"/>
      <c r="AM677" s="34" t="s">
        <v>8889</v>
      </c>
      <c r="AN677" s="34" t="s">
        <v>8889</v>
      </c>
      <c r="AO677" s="34" t="s">
        <v>8889</v>
      </c>
      <c r="AP677" s="34" t="s">
        <v>8889</v>
      </c>
      <c r="AQ677" s="34" t="s">
        <v>8889</v>
      </c>
      <c r="AR677" s="34" t="s">
        <v>8889</v>
      </c>
      <c r="AS677" s="34" t="s">
        <v>8889</v>
      </c>
      <c r="AT677" s="34" t="s">
        <v>8889</v>
      </c>
    </row>
    <row r="678" spans="1:46" ht="16.5" customHeight="1">
      <c r="A678" s="28">
        <v>667</v>
      </c>
      <c r="B678" s="21" t="str">
        <f>IF(VLOOKUP(CONCATENATE(C678,".",D678,".",E678),대상테이블!$A:$H,8,FALSE)=0,"",VLOOKUP(CONCATENATE(,C678,".",D678,".",E678),대상테이블!$A:$H,8,FALSE))</f>
        <v/>
      </c>
      <c r="C678" s="29" t="s">
        <v>5966</v>
      </c>
      <c r="D678" s="29" t="s">
        <v>5967</v>
      </c>
      <c r="E678" s="29" t="s">
        <v>6046</v>
      </c>
      <c r="F678" s="29" t="s">
        <v>6047</v>
      </c>
      <c r="G678" s="29" t="s">
        <v>9891</v>
      </c>
      <c r="H678" s="29" t="s">
        <v>9893</v>
      </c>
      <c r="I678" s="29" t="s">
        <v>8884</v>
      </c>
      <c r="J678" s="29">
        <v>22</v>
      </c>
      <c r="K678" s="29" t="s">
        <v>8885</v>
      </c>
      <c r="L678" s="29" t="s">
        <v>133</v>
      </c>
      <c r="M678" s="29">
        <v>36</v>
      </c>
      <c r="N678" s="28" t="str">
        <f>IFERROR(VLOOKUP(T678,표준단어!$A:$C,3,FALSE),"")</f>
        <v>ASHCTT</v>
      </c>
      <c r="O678" s="28" t="str">
        <f>IFERROR(VLOOKUP(U678,표준단어!$A:$C,3,FALSE),"")</f>
        <v>OXDN</v>
      </c>
      <c r="P678" s="28" t="str">
        <f>IFERROR(VLOOKUP(V678,표준단어!$A:$C,3,FALSE),"")</f>
        <v>TI</v>
      </c>
      <c r="Q678" s="28" t="str">
        <f>IFERROR(VLOOKUP(W678,표준단어!$A:$C,3,FALSE),"")</f>
        <v>VAL</v>
      </c>
      <c r="R678" s="28" t="str">
        <f>IFERROR(VLOOKUP(X678,표준단어!$A:$C,3,FALSE),"")</f>
        <v/>
      </c>
      <c r="S678" s="28" t="str">
        <f>IFERROR(VLOOKUP(Y678,표준단어!$A:$C,3,FALSE),"")</f>
        <v/>
      </c>
      <c r="T678" s="30" t="s">
        <v>9743</v>
      </c>
      <c r="U678" s="30" t="s">
        <v>60116</v>
      </c>
      <c r="V678" s="30" t="s">
        <v>60159</v>
      </c>
      <c r="W678" s="30" t="s">
        <v>60119</v>
      </c>
      <c r="X678" s="30"/>
      <c r="Y678" s="30"/>
      <c r="Z678" s="31" t="str">
        <f t="shared" si="100"/>
        <v/>
      </c>
      <c r="AA678" s="31" t="str">
        <f t="shared" si="101"/>
        <v/>
      </c>
      <c r="AB678" s="31" t="str">
        <f t="shared" si="102"/>
        <v/>
      </c>
      <c r="AC678" s="31" t="str">
        <f t="shared" si="103"/>
        <v/>
      </c>
      <c r="AD678" s="31" t="str">
        <f t="shared" si="104"/>
        <v/>
      </c>
      <c r="AE678" s="31" t="str">
        <f t="shared" si="105"/>
        <v/>
      </c>
      <c r="AF678" s="32" t="str">
        <f>IFERROR(VLOOKUP(T678&amp;U678&amp;V678&amp;W678&amp;X678&amp;Y678,표준용어!$A:$B,1,FALSE),"")</f>
        <v/>
      </c>
      <c r="AG678" s="32" t="str">
        <f t="shared" si="106"/>
        <v>회성분산화티타늄값</v>
      </c>
      <c r="AH678" s="32" t="str">
        <f t="shared" si="107"/>
        <v>회성분산화티타늄값</v>
      </c>
      <c r="AI678" s="33" t="str">
        <f t="shared" si="108"/>
        <v>ASHCTT_OXDN_TI_VAL</v>
      </c>
      <c r="AJ678" s="5" t="str">
        <f t="shared" si="109"/>
        <v>VAL</v>
      </c>
      <c r="AK678" s="28" t="str">
        <f>IFERROR(VLOOKUP(AJ678,분류어!$A:$A,1,FALSE),"")</f>
        <v>VAL</v>
      </c>
      <c r="AL678" s="13"/>
      <c r="AM678" s="34" t="s">
        <v>8889</v>
      </c>
      <c r="AN678" s="34" t="s">
        <v>8889</v>
      </c>
      <c r="AO678" s="34" t="s">
        <v>8889</v>
      </c>
      <c r="AP678" s="34" t="s">
        <v>8889</v>
      </c>
      <c r="AQ678" s="34" t="s">
        <v>8889</v>
      </c>
      <c r="AR678" s="34" t="s">
        <v>8889</v>
      </c>
      <c r="AS678" s="34" t="s">
        <v>8889</v>
      </c>
      <c r="AT678" s="34" t="s">
        <v>8889</v>
      </c>
    </row>
    <row r="679" spans="1:46" ht="16.5" customHeight="1">
      <c r="A679" s="28">
        <v>668</v>
      </c>
      <c r="B679" s="21" t="str">
        <f>IF(VLOOKUP(CONCATENATE(C679,".",D679,".",E679),대상테이블!$A:$H,8,FALSE)=0,"",VLOOKUP(CONCATENATE(,C679,".",D679,".",E679),대상테이블!$A:$H,8,FALSE))</f>
        <v/>
      </c>
      <c r="C679" s="29" t="s">
        <v>5966</v>
      </c>
      <c r="D679" s="29" t="s">
        <v>5967</v>
      </c>
      <c r="E679" s="29" t="s">
        <v>6046</v>
      </c>
      <c r="F679" s="29" t="s">
        <v>6047</v>
      </c>
      <c r="G679" s="29" t="s">
        <v>9887</v>
      </c>
      <c r="H679" s="29" t="s">
        <v>9889</v>
      </c>
      <c r="I679" s="29" t="s">
        <v>8884</v>
      </c>
      <c r="J679" s="29">
        <v>22</v>
      </c>
      <c r="K679" s="29" t="s">
        <v>8885</v>
      </c>
      <c r="L679" s="29" t="s">
        <v>133</v>
      </c>
      <c r="M679" s="29">
        <v>37</v>
      </c>
      <c r="N679" s="28" t="str">
        <f>IFERROR(VLOOKUP(T679,표준단어!$A:$C,3,FALSE),"")</f>
        <v>ASHCTT</v>
      </c>
      <c r="O679" s="28">
        <f>IFERROR(VLOOKUP(U679,표준단어!$A:$C,3,FALSE),"")</f>
        <v>0</v>
      </c>
      <c r="P679" s="28" t="str">
        <f>IFERROR(VLOOKUP(V679,표준단어!$A:$C,3,FALSE),"")</f>
        <v>SLF</v>
      </c>
      <c r="Q679" s="28" t="str">
        <f>IFERROR(VLOOKUP(W679,표준단어!$A:$C,3,FALSE),"")</f>
        <v>VAL</v>
      </c>
      <c r="R679" s="28" t="str">
        <f>IFERROR(VLOOKUP(X679,표준단어!$A:$C,3,FALSE),"")</f>
        <v/>
      </c>
      <c r="S679" s="28" t="str">
        <f>IFERROR(VLOOKUP(Y679,표준단어!$A:$C,3,FALSE),"")</f>
        <v/>
      </c>
      <c r="T679" s="30" t="s">
        <v>9743</v>
      </c>
      <c r="U679" s="30" t="s">
        <v>60157</v>
      </c>
      <c r="V679" s="30" t="s">
        <v>60127</v>
      </c>
      <c r="W679" s="30" t="s">
        <v>60119</v>
      </c>
      <c r="X679" s="30"/>
      <c r="Y679" s="30"/>
      <c r="Z679" s="31" t="str">
        <f t="shared" si="100"/>
        <v/>
      </c>
      <c r="AA679" s="31" t="str">
        <f t="shared" si="101"/>
        <v/>
      </c>
      <c r="AB679" s="31" t="str">
        <f t="shared" si="102"/>
        <v/>
      </c>
      <c r="AC679" s="31" t="str">
        <f t="shared" si="103"/>
        <v/>
      </c>
      <c r="AD679" s="31" t="str">
        <f t="shared" si="104"/>
        <v/>
      </c>
      <c r="AE679" s="31" t="str">
        <f t="shared" si="105"/>
        <v/>
      </c>
      <c r="AF679" s="32" t="str">
        <f>IFERROR(VLOOKUP(T679&amp;U679&amp;V679&amp;W679&amp;X679&amp;Y679,표준용어!$A:$B,1,FALSE),"")</f>
        <v/>
      </c>
      <c r="AG679" s="32" t="str">
        <f t="shared" si="106"/>
        <v>회성분삼산화유황값</v>
      </c>
      <c r="AH679" s="32" t="str">
        <f t="shared" si="107"/>
        <v>회성분삼산화유황값</v>
      </c>
      <c r="AI679" s="33" t="str">
        <f t="shared" si="108"/>
        <v>ASHCTT_0_SLF_VAL</v>
      </c>
      <c r="AJ679" s="5" t="str">
        <f t="shared" si="109"/>
        <v>VAL</v>
      </c>
      <c r="AK679" s="28" t="str">
        <f>IFERROR(VLOOKUP(AJ679,분류어!$A:$A,1,FALSE),"")</f>
        <v>VAL</v>
      </c>
      <c r="AL679" s="13"/>
      <c r="AM679" s="34" t="s">
        <v>8889</v>
      </c>
      <c r="AN679" s="34" t="s">
        <v>8889</v>
      </c>
      <c r="AO679" s="34" t="s">
        <v>8889</v>
      </c>
      <c r="AP679" s="34" t="s">
        <v>8889</v>
      </c>
      <c r="AQ679" s="34" t="s">
        <v>8889</v>
      </c>
      <c r="AR679" s="34" t="s">
        <v>8889</v>
      </c>
      <c r="AS679" s="34" t="s">
        <v>8889</v>
      </c>
      <c r="AT679" s="34" t="s">
        <v>8889</v>
      </c>
    </row>
    <row r="680" spans="1:46" ht="16.5" customHeight="1">
      <c r="A680" s="28">
        <v>669</v>
      </c>
      <c r="B680" s="21" t="str">
        <f>IF(VLOOKUP(CONCATENATE(C680,".",D680,".",E680),대상테이블!$A:$H,8,FALSE)=0,"",VLOOKUP(CONCATENATE(,C680,".",D680,".",E680),대상테이블!$A:$H,8,FALSE))</f>
        <v/>
      </c>
      <c r="C680" s="29" t="s">
        <v>5966</v>
      </c>
      <c r="D680" s="29" t="s">
        <v>5967</v>
      </c>
      <c r="E680" s="29" t="s">
        <v>6046</v>
      </c>
      <c r="F680" s="29" t="s">
        <v>6047</v>
      </c>
      <c r="G680" s="29" t="s">
        <v>9864</v>
      </c>
      <c r="H680" s="29" t="s">
        <v>9865</v>
      </c>
      <c r="I680" s="29" t="s">
        <v>8884</v>
      </c>
      <c r="J680" s="29">
        <v>22</v>
      </c>
      <c r="K680" s="29" t="s">
        <v>8885</v>
      </c>
      <c r="L680" s="29" t="s">
        <v>133</v>
      </c>
      <c r="M680" s="29">
        <v>38</v>
      </c>
      <c r="N680" s="28" t="str">
        <f>IFERROR(VLOOKUP(T680,표준단어!$A:$C,3,FALSE),"")</f>
        <v>ASHCTT</v>
      </c>
      <c r="O680" s="28" t="str">
        <f>IFERROR(VLOOKUP(U680,표준단어!$A:$C,3,FALSE),"")</f>
        <v>ETC</v>
      </c>
      <c r="P680" s="28" t="str">
        <f>IFERROR(VLOOKUP(V680,표준단어!$A:$C,3,FALSE),"")</f>
        <v>VAL</v>
      </c>
      <c r="Q680" s="28" t="str">
        <f>IFERROR(VLOOKUP(W680,표준단어!$A:$C,3,FALSE),"")</f>
        <v/>
      </c>
      <c r="R680" s="28" t="str">
        <f>IFERROR(VLOOKUP(X680,표준단어!$A:$C,3,FALSE),"")</f>
        <v/>
      </c>
      <c r="S680" s="28" t="str">
        <f>IFERROR(VLOOKUP(Y680,표준단어!$A:$C,3,FALSE),"")</f>
        <v/>
      </c>
      <c r="T680" s="30" t="s">
        <v>9743</v>
      </c>
      <c r="U680" s="30" t="s">
        <v>591</v>
      </c>
      <c r="V680" s="30" t="s">
        <v>8888</v>
      </c>
      <c r="W680" s="30"/>
      <c r="X680" s="30"/>
      <c r="Y680" s="30"/>
      <c r="Z680" s="31" t="str">
        <f t="shared" si="100"/>
        <v/>
      </c>
      <c r="AA680" s="31" t="str">
        <f t="shared" si="101"/>
        <v/>
      </c>
      <c r="AB680" s="31" t="str">
        <f t="shared" si="102"/>
        <v/>
      </c>
      <c r="AC680" s="31" t="str">
        <f t="shared" si="103"/>
        <v/>
      </c>
      <c r="AD680" s="31" t="str">
        <f t="shared" si="104"/>
        <v/>
      </c>
      <c r="AE680" s="31" t="str">
        <f t="shared" si="105"/>
        <v/>
      </c>
      <c r="AF680" s="32" t="str">
        <f>IFERROR(VLOOKUP(T680&amp;U680&amp;V680&amp;W680&amp;X680&amp;Y680,표준용어!$A:$B,1,FALSE),"")</f>
        <v>회성분기타값</v>
      </c>
      <c r="AG680" s="32" t="str">
        <f t="shared" si="106"/>
        <v/>
      </c>
      <c r="AH680" s="32" t="str">
        <f t="shared" si="107"/>
        <v>회성분기타값</v>
      </c>
      <c r="AI680" s="33" t="str">
        <f t="shared" si="108"/>
        <v>ASHCTT_ETC_VAL</v>
      </c>
      <c r="AJ680" s="5" t="str">
        <f t="shared" si="109"/>
        <v>VAL</v>
      </c>
      <c r="AK680" s="28" t="str">
        <f>IFERROR(VLOOKUP(AJ680,분류어!$A:$A,1,FALSE),"")</f>
        <v>VAL</v>
      </c>
      <c r="AL680" s="13"/>
      <c r="AM680" s="34" t="s">
        <v>8889</v>
      </c>
      <c r="AN680" s="34" t="s">
        <v>8889</v>
      </c>
      <c r="AO680" s="34" t="s">
        <v>8889</v>
      </c>
      <c r="AP680" s="34" t="s">
        <v>8889</v>
      </c>
      <c r="AQ680" s="34" t="s">
        <v>8889</v>
      </c>
      <c r="AR680" s="34" t="s">
        <v>8889</v>
      </c>
      <c r="AS680" s="34" t="s">
        <v>8889</v>
      </c>
      <c r="AT680" s="34" t="s">
        <v>8889</v>
      </c>
    </row>
    <row r="681" spans="1:46" ht="16.5" customHeight="1">
      <c r="A681" s="28">
        <v>670</v>
      </c>
      <c r="B681" s="21" t="str">
        <f>IF(VLOOKUP(CONCATENATE(C681,".",D681,".",E681),대상테이블!$A:$H,8,FALSE)=0,"",VLOOKUP(CONCATENATE(,C681,".",D681,".",E681),대상테이블!$A:$H,8,FALSE))</f>
        <v/>
      </c>
      <c r="C681" s="29" t="s">
        <v>5966</v>
      </c>
      <c r="D681" s="29" t="s">
        <v>5967</v>
      </c>
      <c r="E681" s="29" t="s">
        <v>6046</v>
      </c>
      <c r="F681" s="29" t="s">
        <v>6047</v>
      </c>
      <c r="G681" s="29" t="s">
        <v>8907</v>
      </c>
      <c r="H681" s="29" t="s">
        <v>8910</v>
      </c>
      <c r="I681" s="29" t="s">
        <v>8884</v>
      </c>
      <c r="J681" s="29">
        <v>22</v>
      </c>
      <c r="K681" s="29" t="s">
        <v>8885</v>
      </c>
      <c r="L681" s="29" t="s">
        <v>133</v>
      </c>
      <c r="M681" s="29">
        <v>39</v>
      </c>
      <c r="N681" s="28" t="str">
        <f>IFERROR(VLOOKUP(T681,표준단어!$A:$C,3,FALSE),"")</f>
        <v>AHFTMP</v>
      </c>
      <c r="O681" s="28" t="str">
        <f>IFERROR(VLOOKUP(U681,표준단어!$A:$C,3,FALSE),"")</f>
        <v>IDT</v>
      </c>
      <c r="P681" s="28" t="str">
        <f>IFERROR(VLOOKUP(V681,표준단어!$A:$C,3,FALSE),"")</f>
        <v>VAL</v>
      </c>
      <c r="Q681" s="28" t="str">
        <f>IFERROR(VLOOKUP(W681,표준단어!$A:$C,3,FALSE),"")</f>
        <v/>
      </c>
      <c r="R681" s="28" t="str">
        <f>IFERROR(VLOOKUP(X681,표준단어!$A:$C,3,FALSE),"")</f>
        <v/>
      </c>
      <c r="S681" s="28" t="str">
        <f>IFERROR(VLOOKUP(Y681,표준단어!$A:$C,3,FALSE),"")</f>
        <v/>
      </c>
      <c r="T681" s="30" t="s">
        <v>8886</v>
      </c>
      <c r="U681" s="30" t="s">
        <v>8909</v>
      </c>
      <c r="V681" s="30" t="s">
        <v>8888</v>
      </c>
      <c r="W681" s="30"/>
      <c r="X681" s="30"/>
      <c r="Y681" s="30"/>
      <c r="Z681" s="31" t="str">
        <f t="shared" si="100"/>
        <v/>
      </c>
      <c r="AA681" s="31" t="str">
        <f t="shared" si="101"/>
        <v/>
      </c>
      <c r="AB681" s="31" t="str">
        <f t="shared" si="102"/>
        <v/>
      </c>
      <c r="AC681" s="31" t="str">
        <f t="shared" si="103"/>
        <v/>
      </c>
      <c r="AD681" s="31" t="str">
        <f t="shared" si="104"/>
        <v/>
      </c>
      <c r="AE681" s="31" t="str">
        <f t="shared" si="105"/>
        <v/>
      </c>
      <c r="AF681" s="32" t="str">
        <f>IFERROR(VLOOKUP(T681&amp;U681&amp;V681&amp;W681&amp;X681&amp;Y681,표준용어!$A:$B,1,FALSE),"")</f>
        <v>회용점IDT값</v>
      </c>
      <c r="AG681" s="32" t="str">
        <f t="shared" si="106"/>
        <v/>
      </c>
      <c r="AH681" s="32" t="str">
        <f t="shared" si="107"/>
        <v>회용점IDT값</v>
      </c>
      <c r="AI681" s="33" t="str">
        <f t="shared" si="108"/>
        <v>AHFTMP_IDT_VAL</v>
      </c>
      <c r="AJ681" s="5" t="str">
        <f t="shared" si="109"/>
        <v>VAL</v>
      </c>
      <c r="AK681" s="28" t="str">
        <f>IFERROR(VLOOKUP(AJ681,분류어!$A:$A,1,FALSE),"")</f>
        <v>VAL</v>
      </c>
      <c r="AL681" s="13"/>
      <c r="AM681" s="34" t="s">
        <v>8889</v>
      </c>
      <c r="AN681" s="34" t="s">
        <v>8889</v>
      </c>
      <c r="AO681" s="34" t="s">
        <v>8889</v>
      </c>
      <c r="AP681" s="34" t="s">
        <v>8889</v>
      </c>
      <c r="AQ681" s="34" t="s">
        <v>8889</v>
      </c>
      <c r="AR681" s="34" t="s">
        <v>8889</v>
      </c>
      <c r="AS681" s="34" t="s">
        <v>8889</v>
      </c>
      <c r="AT681" s="34" t="s">
        <v>8889</v>
      </c>
    </row>
    <row r="682" spans="1:46" ht="16.5" customHeight="1">
      <c r="A682" s="28">
        <v>671</v>
      </c>
      <c r="B682" s="21" t="str">
        <f>IF(VLOOKUP(CONCATENATE(C682,".",D682,".",E682),대상테이블!$A:$H,8,FALSE)=0,"",VLOOKUP(CONCATENATE(,C682,".",D682,".",E682),대상테이블!$A:$H,8,FALSE))</f>
        <v/>
      </c>
      <c r="C682" s="29" t="s">
        <v>5966</v>
      </c>
      <c r="D682" s="29" t="s">
        <v>5967</v>
      </c>
      <c r="E682" s="29" t="s">
        <v>6046</v>
      </c>
      <c r="F682" s="29" t="s">
        <v>6047</v>
      </c>
      <c r="G682" s="29" t="s">
        <v>8918</v>
      </c>
      <c r="H682" s="29" t="s">
        <v>8921</v>
      </c>
      <c r="I682" s="29" t="s">
        <v>8884</v>
      </c>
      <c r="J682" s="29">
        <v>22</v>
      </c>
      <c r="K682" s="29" t="s">
        <v>8885</v>
      </c>
      <c r="L682" s="29" t="s">
        <v>133</v>
      </c>
      <c r="M682" s="29">
        <v>40</v>
      </c>
      <c r="N682" s="28" t="str">
        <f>IFERROR(VLOOKUP(T682,표준단어!$A:$C,3,FALSE),"")</f>
        <v>AHFTMP</v>
      </c>
      <c r="O682" s="28" t="str">
        <f>IFERROR(VLOOKUP(U682,표준단어!$A:$C,3,FALSE),"")</f>
        <v>ST</v>
      </c>
      <c r="P682" s="28" t="str">
        <f>IFERROR(VLOOKUP(V682,표준단어!$A:$C,3,FALSE),"")</f>
        <v>VAL</v>
      </c>
      <c r="Q682" s="28" t="str">
        <f>IFERROR(VLOOKUP(W682,표준단어!$A:$C,3,FALSE),"")</f>
        <v/>
      </c>
      <c r="R682" s="28" t="str">
        <f>IFERROR(VLOOKUP(X682,표준단어!$A:$C,3,FALSE),"")</f>
        <v/>
      </c>
      <c r="S682" s="28" t="str">
        <f>IFERROR(VLOOKUP(Y682,표준단어!$A:$C,3,FALSE),"")</f>
        <v/>
      </c>
      <c r="T682" s="30" t="s">
        <v>8886</v>
      </c>
      <c r="U682" s="30" t="s">
        <v>8920</v>
      </c>
      <c r="V682" s="30" t="s">
        <v>8888</v>
      </c>
      <c r="W682" s="30"/>
      <c r="X682" s="30"/>
      <c r="Y682" s="30"/>
      <c r="Z682" s="31" t="str">
        <f t="shared" si="100"/>
        <v/>
      </c>
      <c r="AA682" s="31" t="str">
        <f t="shared" si="101"/>
        <v/>
      </c>
      <c r="AB682" s="31" t="str">
        <f t="shared" si="102"/>
        <v/>
      </c>
      <c r="AC682" s="31" t="str">
        <f t="shared" si="103"/>
        <v/>
      </c>
      <c r="AD682" s="31" t="str">
        <f t="shared" si="104"/>
        <v/>
      </c>
      <c r="AE682" s="31" t="str">
        <f t="shared" si="105"/>
        <v/>
      </c>
      <c r="AF682" s="32" t="str">
        <f>IFERROR(VLOOKUP(T682&amp;U682&amp;V682&amp;W682&amp;X682&amp;Y682,표준용어!$A:$B,1,FALSE),"")</f>
        <v>회용점ST값</v>
      </c>
      <c r="AG682" s="32" t="str">
        <f t="shared" si="106"/>
        <v/>
      </c>
      <c r="AH682" s="32" t="str">
        <f t="shared" si="107"/>
        <v>회용점ST값</v>
      </c>
      <c r="AI682" s="33" t="str">
        <f t="shared" si="108"/>
        <v>AHFTMP_ST_VAL</v>
      </c>
      <c r="AJ682" s="5" t="str">
        <f t="shared" si="109"/>
        <v>VAL</v>
      </c>
      <c r="AK682" s="28" t="str">
        <f>IFERROR(VLOOKUP(AJ682,분류어!$A:$A,1,FALSE),"")</f>
        <v>VAL</v>
      </c>
      <c r="AL682" s="13"/>
      <c r="AM682" s="34" t="s">
        <v>8889</v>
      </c>
      <c r="AN682" s="34" t="s">
        <v>8889</v>
      </c>
      <c r="AO682" s="34" t="s">
        <v>8889</v>
      </c>
      <c r="AP682" s="34" t="s">
        <v>8889</v>
      </c>
      <c r="AQ682" s="34" t="s">
        <v>8889</v>
      </c>
      <c r="AR682" s="34" t="s">
        <v>8889</v>
      </c>
      <c r="AS682" s="34" t="s">
        <v>8889</v>
      </c>
      <c r="AT682" s="34" t="s">
        <v>8889</v>
      </c>
    </row>
    <row r="683" spans="1:46" ht="16.5" customHeight="1">
      <c r="A683" s="28">
        <v>672</v>
      </c>
      <c r="B683" s="21" t="str">
        <f>IF(VLOOKUP(CONCATENATE(C683,".",D683,".",E683),대상테이블!$A:$H,8,FALSE)=0,"",VLOOKUP(CONCATENATE(,C683,".",D683,".",E683),대상테이블!$A:$H,8,FALSE))</f>
        <v/>
      </c>
      <c r="C683" s="29" t="s">
        <v>5966</v>
      </c>
      <c r="D683" s="29" t="s">
        <v>5967</v>
      </c>
      <c r="E683" s="29" t="s">
        <v>6046</v>
      </c>
      <c r="F683" s="29" t="s">
        <v>6047</v>
      </c>
      <c r="G683" s="29" t="s">
        <v>8902</v>
      </c>
      <c r="H683" s="29" t="s">
        <v>8905</v>
      </c>
      <c r="I683" s="29" t="s">
        <v>8884</v>
      </c>
      <c r="J683" s="29">
        <v>22</v>
      </c>
      <c r="K683" s="29" t="s">
        <v>8885</v>
      </c>
      <c r="L683" s="29" t="s">
        <v>133</v>
      </c>
      <c r="M683" s="29">
        <v>41</v>
      </c>
      <c r="N683" s="28" t="str">
        <f>IFERROR(VLOOKUP(T683,표준단어!$A:$C,3,FALSE),"")</f>
        <v>AHFTMP</v>
      </c>
      <c r="O683" s="28" t="str">
        <f>IFERROR(VLOOKUP(U683,표준단어!$A:$C,3,FALSE),"")</f>
        <v>HT</v>
      </c>
      <c r="P683" s="28" t="str">
        <f>IFERROR(VLOOKUP(V683,표준단어!$A:$C,3,FALSE),"")</f>
        <v>VAL</v>
      </c>
      <c r="Q683" s="28" t="str">
        <f>IFERROR(VLOOKUP(W683,표준단어!$A:$C,3,FALSE),"")</f>
        <v/>
      </c>
      <c r="R683" s="28" t="str">
        <f>IFERROR(VLOOKUP(X683,표준단어!$A:$C,3,FALSE),"")</f>
        <v/>
      </c>
      <c r="S683" s="28" t="str">
        <f>IFERROR(VLOOKUP(Y683,표준단어!$A:$C,3,FALSE),"")</f>
        <v/>
      </c>
      <c r="T683" s="30" t="s">
        <v>8886</v>
      </c>
      <c r="U683" s="30" t="s">
        <v>8904</v>
      </c>
      <c r="V683" s="30" t="s">
        <v>8888</v>
      </c>
      <c r="W683" s="30"/>
      <c r="X683" s="30"/>
      <c r="Y683" s="30"/>
      <c r="Z683" s="31" t="str">
        <f t="shared" si="100"/>
        <v/>
      </c>
      <c r="AA683" s="31" t="str">
        <f t="shared" si="101"/>
        <v/>
      </c>
      <c r="AB683" s="31" t="str">
        <f t="shared" si="102"/>
        <v/>
      </c>
      <c r="AC683" s="31" t="str">
        <f t="shared" si="103"/>
        <v/>
      </c>
      <c r="AD683" s="31" t="str">
        <f t="shared" si="104"/>
        <v/>
      </c>
      <c r="AE683" s="31" t="str">
        <f t="shared" si="105"/>
        <v/>
      </c>
      <c r="AF683" s="32" t="str">
        <f>IFERROR(VLOOKUP(T683&amp;U683&amp;V683&amp;W683&amp;X683&amp;Y683,표준용어!$A:$B,1,FALSE),"")</f>
        <v>회용점HT값</v>
      </c>
      <c r="AG683" s="32" t="str">
        <f t="shared" si="106"/>
        <v/>
      </c>
      <c r="AH683" s="32" t="str">
        <f t="shared" si="107"/>
        <v>회용점HT값</v>
      </c>
      <c r="AI683" s="33" t="str">
        <f t="shared" si="108"/>
        <v>AHFTMP_HT_VAL</v>
      </c>
      <c r="AJ683" s="5" t="str">
        <f t="shared" si="109"/>
        <v>VAL</v>
      </c>
      <c r="AK683" s="28" t="str">
        <f>IFERROR(VLOOKUP(AJ683,분류어!$A:$A,1,FALSE),"")</f>
        <v>VAL</v>
      </c>
      <c r="AL683" s="13"/>
      <c r="AM683" s="34" t="s">
        <v>8889</v>
      </c>
      <c r="AN683" s="34" t="s">
        <v>8889</v>
      </c>
      <c r="AO683" s="34" t="s">
        <v>8889</v>
      </c>
      <c r="AP683" s="34" t="s">
        <v>8889</v>
      </c>
      <c r="AQ683" s="34" t="s">
        <v>8889</v>
      </c>
      <c r="AR683" s="34" t="s">
        <v>8889</v>
      </c>
      <c r="AS683" s="34" t="s">
        <v>8889</v>
      </c>
      <c r="AT683" s="34" t="s">
        <v>8889</v>
      </c>
    </row>
    <row r="684" spans="1:46" ht="16.5" customHeight="1">
      <c r="A684" s="28">
        <v>673</v>
      </c>
      <c r="B684" s="21" t="str">
        <f>IF(VLOOKUP(CONCATENATE(C684,".",D684,".",E684),대상테이블!$A:$H,8,FALSE)=0,"",VLOOKUP(CONCATENATE(,C684,".",D684,".",E684),대상테이블!$A:$H,8,FALSE))</f>
        <v/>
      </c>
      <c r="C684" s="29" t="s">
        <v>5966</v>
      </c>
      <c r="D684" s="29" t="s">
        <v>5967</v>
      </c>
      <c r="E684" s="29" t="s">
        <v>6046</v>
      </c>
      <c r="F684" s="29" t="s">
        <v>6047</v>
      </c>
      <c r="G684" s="29" t="s">
        <v>8882</v>
      </c>
      <c r="H684" s="29" t="s">
        <v>8890</v>
      </c>
      <c r="I684" s="29" t="s">
        <v>8884</v>
      </c>
      <c r="J684" s="29">
        <v>22</v>
      </c>
      <c r="K684" s="29" t="s">
        <v>8885</v>
      </c>
      <c r="L684" s="29" t="s">
        <v>133</v>
      </c>
      <c r="M684" s="29">
        <v>42</v>
      </c>
      <c r="N684" s="28" t="str">
        <f>IFERROR(VLOOKUP(T684,표준단어!$A:$C,3,FALSE),"")</f>
        <v>AHFTMP</v>
      </c>
      <c r="O684" s="28" t="str">
        <f>IFERROR(VLOOKUP(U684,표준단어!$A:$C,3,FALSE),"")</f>
        <v>FT</v>
      </c>
      <c r="P684" s="28" t="str">
        <f>IFERROR(VLOOKUP(V684,표준단어!$A:$C,3,FALSE),"")</f>
        <v>VAL</v>
      </c>
      <c r="Q684" s="28" t="str">
        <f>IFERROR(VLOOKUP(W684,표준단어!$A:$C,3,FALSE),"")</f>
        <v/>
      </c>
      <c r="R684" s="28" t="str">
        <f>IFERROR(VLOOKUP(X684,표준단어!$A:$C,3,FALSE),"")</f>
        <v/>
      </c>
      <c r="S684" s="28" t="str">
        <f>IFERROR(VLOOKUP(Y684,표준단어!$A:$C,3,FALSE),"")</f>
        <v/>
      </c>
      <c r="T684" s="30" t="s">
        <v>8886</v>
      </c>
      <c r="U684" s="30" t="s">
        <v>8887</v>
      </c>
      <c r="V684" s="30" t="s">
        <v>8888</v>
      </c>
      <c r="W684" s="30"/>
      <c r="X684" s="30"/>
      <c r="Y684" s="30"/>
      <c r="Z684" s="31" t="str">
        <f t="shared" si="100"/>
        <v/>
      </c>
      <c r="AA684" s="31" t="str">
        <f t="shared" si="101"/>
        <v/>
      </c>
      <c r="AB684" s="31" t="str">
        <f t="shared" si="102"/>
        <v/>
      </c>
      <c r="AC684" s="31" t="str">
        <f t="shared" si="103"/>
        <v/>
      </c>
      <c r="AD684" s="31" t="str">
        <f t="shared" si="104"/>
        <v/>
      </c>
      <c r="AE684" s="31" t="str">
        <f t="shared" si="105"/>
        <v/>
      </c>
      <c r="AF684" s="32" t="str">
        <f>IFERROR(VLOOKUP(T684&amp;U684&amp;V684&amp;W684&amp;X684&amp;Y684,표준용어!$A:$B,1,FALSE),"")</f>
        <v>회용점FT값</v>
      </c>
      <c r="AG684" s="32" t="str">
        <f t="shared" si="106"/>
        <v/>
      </c>
      <c r="AH684" s="32" t="str">
        <f t="shared" si="107"/>
        <v>회용점FT값</v>
      </c>
      <c r="AI684" s="33" t="str">
        <f t="shared" si="108"/>
        <v>AHFTMP_FT_VAL</v>
      </c>
      <c r="AJ684" s="5" t="str">
        <f t="shared" si="109"/>
        <v>VAL</v>
      </c>
      <c r="AK684" s="28" t="str">
        <f>IFERROR(VLOOKUP(AJ684,분류어!$A:$A,1,FALSE),"")</f>
        <v>VAL</v>
      </c>
      <c r="AL684" s="13"/>
      <c r="AM684" s="34" t="s">
        <v>8889</v>
      </c>
      <c r="AN684" s="34" t="s">
        <v>8889</v>
      </c>
      <c r="AO684" s="34" t="s">
        <v>8889</v>
      </c>
      <c r="AP684" s="34" t="s">
        <v>8889</v>
      </c>
      <c r="AQ684" s="34" t="s">
        <v>8889</v>
      </c>
      <c r="AR684" s="34" t="s">
        <v>8889</v>
      </c>
      <c r="AS684" s="34" t="s">
        <v>8889</v>
      </c>
      <c r="AT684" s="34" t="s">
        <v>8889</v>
      </c>
    </row>
    <row r="685" spans="1:46" ht="16.5" customHeight="1">
      <c r="A685" s="28">
        <v>674</v>
      </c>
      <c r="B685" s="21" t="str">
        <f>IF(VLOOKUP(CONCATENATE(C685,".",D685,".",E685),대상테이블!$A:$H,8,FALSE)=0,"",VLOOKUP(CONCATENATE(,C685,".",D685,".",E685),대상테이블!$A:$H,8,FALSE))</f>
        <v/>
      </c>
      <c r="C685" s="29" t="s">
        <v>5966</v>
      </c>
      <c r="D685" s="29" t="s">
        <v>5967</v>
      </c>
      <c r="E685" s="29" t="s">
        <v>6046</v>
      </c>
      <c r="F685" s="29" t="s">
        <v>6047</v>
      </c>
      <c r="G685" s="29" t="s">
        <v>10572</v>
      </c>
      <c r="H685" s="29" t="s">
        <v>10573</v>
      </c>
      <c r="I685" s="29" t="s">
        <v>8892</v>
      </c>
      <c r="J685" s="29">
        <v>8</v>
      </c>
      <c r="K685" s="29" t="s">
        <v>8885</v>
      </c>
      <c r="L685" s="29" t="s">
        <v>133</v>
      </c>
      <c r="M685" s="29">
        <v>43</v>
      </c>
      <c r="N685" s="28" t="str">
        <f>IFERROR(VLOOKUP(T685,표준단어!$A:$C,3,FALSE),"")</f>
        <v>INPTR</v>
      </c>
      <c r="O685" s="28" t="str">
        <f>IFERROR(VLOOKUP(U685,표준단어!$A:$C,3,FALSE),"")</f>
        <v>EMPNO</v>
      </c>
      <c r="P685" s="28" t="str">
        <f>IFERROR(VLOOKUP(V685,표준단어!$A:$C,3,FALSE),"")</f>
        <v/>
      </c>
      <c r="Q685" s="28" t="str">
        <f>IFERROR(VLOOKUP(W685,표준단어!$A:$C,3,FALSE),"")</f>
        <v/>
      </c>
      <c r="R685" s="28" t="str">
        <f>IFERROR(VLOOKUP(X685,표준단어!$A:$C,3,FALSE),"")</f>
        <v/>
      </c>
      <c r="S685" s="28" t="str">
        <f>IFERROR(VLOOKUP(Y685,표준단어!$A:$C,3,FALSE),"")</f>
        <v/>
      </c>
      <c r="T685" s="30" t="s">
        <v>10253</v>
      </c>
      <c r="U685" s="30" t="s">
        <v>8952</v>
      </c>
      <c r="V685" s="30"/>
      <c r="W685" s="30"/>
      <c r="X685" s="30"/>
      <c r="Y685" s="30"/>
      <c r="Z685" s="31" t="str">
        <f t="shared" si="100"/>
        <v/>
      </c>
      <c r="AA685" s="31" t="str">
        <f t="shared" si="101"/>
        <v/>
      </c>
      <c r="AB685" s="31" t="str">
        <f t="shared" si="102"/>
        <v/>
      </c>
      <c r="AC685" s="31" t="str">
        <f t="shared" si="103"/>
        <v/>
      </c>
      <c r="AD685" s="31" t="str">
        <f t="shared" si="104"/>
        <v/>
      </c>
      <c r="AE685" s="31" t="str">
        <f t="shared" si="105"/>
        <v/>
      </c>
      <c r="AF685" s="32" t="str">
        <f>IFERROR(VLOOKUP(T685&amp;U685&amp;V685&amp;W685&amp;X685&amp;Y685,표준용어!$A:$B,1,FALSE),"")</f>
        <v>입력자사번</v>
      </c>
      <c r="AG685" s="32" t="str">
        <f t="shared" si="106"/>
        <v/>
      </c>
      <c r="AH685" s="32" t="str">
        <f t="shared" si="107"/>
        <v>입력자사번</v>
      </c>
      <c r="AI685" s="33" t="str">
        <f t="shared" si="108"/>
        <v>INPTR_EMPNO</v>
      </c>
      <c r="AJ685" s="5" t="str">
        <f t="shared" si="109"/>
        <v>EMPNO</v>
      </c>
      <c r="AK685" s="28" t="str">
        <f>IFERROR(VLOOKUP(AJ685,분류어!$A:$A,1,FALSE),"")</f>
        <v>EMPNO</v>
      </c>
      <c r="AL685" s="13"/>
      <c r="AM685" s="34" t="s">
        <v>8889</v>
      </c>
      <c r="AN685" s="34" t="s">
        <v>8889</v>
      </c>
      <c r="AO685" s="34" t="s">
        <v>8889</v>
      </c>
      <c r="AP685" s="34" t="s">
        <v>8889</v>
      </c>
      <c r="AQ685" s="34" t="s">
        <v>8889</v>
      </c>
      <c r="AR685" s="34" t="s">
        <v>8889</v>
      </c>
      <c r="AS685" s="34" t="s">
        <v>8889</v>
      </c>
      <c r="AT685" s="34" t="s">
        <v>8889</v>
      </c>
    </row>
    <row r="686" spans="1:46" ht="16.5" customHeight="1">
      <c r="A686" s="28">
        <v>675</v>
      </c>
      <c r="B686" s="21" t="str">
        <f>IF(VLOOKUP(CONCATENATE(C686,".",D686,".",E686),대상테이블!$A:$H,8,FALSE)=0,"",VLOOKUP(CONCATENATE(,C686,".",D686,".",E686),대상테이블!$A:$H,8,FALSE))</f>
        <v/>
      </c>
      <c r="C686" s="29" t="s">
        <v>5966</v>
      </c>
      <c r="D686" s="29" t="s">
        <v>5967</v>
      </c>
      <c r="E686" s="29" t="s">
        <v>6046</v>
      </c>
      <c r="F686" s="29" t="s">
        <v>6047</v>
      </c>
      <c r="G686" s="29" t="s">
        <v>10558</v>
      </c>
      <c r="H686" s="29" t="s">
        <v>10560</v>
      </c>
      <c r="I686" s="29" t="s">
        <v>8892</v>
      </c>
      <c r="J686" s="29">
        <v>8</v>
      </c>
      <c r="K686" s="29" t="s">
        <v>8885</v>
      </c>
      <c r="L686" s="29" t="s">
        <v>133</v>
      </c>
      <c r="M686" s="29">
        <v>44</v>
      </c>
      <c r="N686" s="28" t="str">
        <f>IFERROR(VLOOKUP(T686,표준단어!$A:$C,3,FALSE),"")</f>
        <v>INPT</v>
      </c>
      <c r="O686" s="28" t="str">
        <f>IFERROR(VLOOKUP(U686,표준단어!$A:$C,3,FALSE),"")</f>
        <v>YMD</v>
      </c>
      <c r="P686" s="28" t="str">
        <f>IFERROR(VLOOKUP(V686,표준단어!$A:$C,3,FALSE),"")</f>
        <v/>
      </c>
      <c r="Q686" s="28" t="str">
        <f>IFERROR(VLOOKUP(W686,표준단어!$A:$C,3,FALSE),"")</f>
        <v/>
      </c>
      <c r="R686" s="28" t="str">
        <f>IFERROR(VLOOKUP(X686,표준단어!$A:$C,3,FALSE),"")</f>
        <v/>
      </c>
      <c r="S686" s="28" t="str">
        <f>IFERROR(VLOOKUP(Y686,표준단어!$A:$C,3,FALSE),"")</f>
        <v/>
      </c>
      <c r="T686" s="30" t="s">
        <v>9488</v>
      </c>
      <c r="U686" s="30" t="s">
        <v>4188</v>
      </c>
      <c r="V686" s="30"/>
      <c r="W686" s="30"/>
      <c r="X686" s="30"/>
      <c r="Y686" s="30"/>
      <c r="Z686" s="31" t="str">
        <f t="shared" si="100"/>
        <v/>
      </c>
      <c r="AA686" s="31" t="str">
        <f t="shared" si="101"/>
        <v/>
      </c>
      <c r="AB686" s="31" t="str">
        <f t="shared" si="102"/>
        <v/>
      </c>
      <c r="AC686" s="31" t="str">
        <f t="shared" si="103"/>
        <v/>
      </c>
      <c r="AD686" s="31" t="str">
        <f t="shared" si="104"/>
        <v/>
      </c>
      <c r="AE686" s="31" t="str">
        <f t="shared" si="105"/>
        <v/>
      </c>
      <c r="AF686" s="32" t="str">
        <f>IFERROR(VLOOKUP(T686&amp;U686&amp;V686&amp;W686&amp;X686&amp;Y686,표준용어!$A:$B,1,FALSE),"")</f>
        <v>입력일자</v>
      </c>
      <c r="AG686" s="32" t="str">
        <f t="shared" si="106"/>
        <v/>
      </c>
      <c r="AH686" s="32" t="str">
        <f t="shared" si="107"/>
        <v>입력일자</v>
      </c>
      <c r="AI686" s="33" t="str">
        <f t="shared" si="108"/>
        <v>INPT_YMD</v>
      </c>
      <c r="AJ686" s="5" t="str">
        <f t="shared" si="109"/>
        <v>YMD</v>
      </c>
      <c r="AK686" s="28" t="str">
        <f>IFERROR(VLOOKUP(AJ686,분류어!$A:$A,1,FALSE),"")</f>
        <v>YMD</v>
      </c>
      <c r="AL686" s="13"/>
      <c r="AM686" s="34" t="s">
        <v>8889</v>
      </c>
      <c r="AN686" s="34" t="s">
        <v>8889</v>
      </c>
      <c r="AO686" s="34" t="s">
        <v>8889</v>
      </c>
      <c r="AP686" s="34" t="s">
        <v>8889</v>
      </c>
      <c r="AQ686" s="34" t="s">
        <v>8889</v>
      </c>
      <c r="AR686" s="34" t="s">
        <v>8889</v>
      </c>
      <c r="AS686" s="34" t="s">
        <v>8984</v>
      </c>
      <c r="AT686" s="34" t="s">
        <v>8889</v>
      </c>
    </row>
    <row r="687" spans="1:46" ht="16.5" customHeight="1">
      <c r="A687" s="28">
        <v>676</v>
      </c>
      <c r="B687" s="21" t="str">
        <f>IF(VLOOKUP(CONCATENATE(C687,".",D687,".",E687),대상테이블!$A:$H,8,FALSE)=0,"",VLOOKUP(CONCATENATE(,C687,".",D687,".",E687),대상테이블!$A:$H,8,FALSE))</f>
        <v/>
      </c>
      <c r="C687" s="29" t="s">
        <v>5966</v>
      </c>
      <c r="D687" s="29" t="s">
        <v>5967</v>
      </c>
      <c r="E687" s="29" t="s">
        <v>6046</v>
      </c>
      <c r="F687" s="29" t="s">
        <v>6047</v>
      </c>
      <c r="G687" s="29" t="s">
        <v>9481</v>
      </c>
      <c r="H687" s="29" t="s">
        <v>9483</v>
      </c>
      <c r="I687" s="29" t="s">
        <v>8892</v>
      </c>
      <c r="J687" s="29">
        <v>8</v>
      </c>
      <c r="K687" s="29" t="s">
        <v>8885</v>
      </c>
      <c r="L687" s="29" t="s">
        <v>133</v>
      </c>
      <c r="M687" s="29">
        <v>45</v>
      </c>
      <c r="N687" s="28" t="str">
        <f>IFERROR(VLOOKUP(T687,표준단어!$A:$C,3,FALSE),"")</f>
        <v>DTM</v>
      </c>
      <c r="O687" s="28" t="str">
        <f>IFERROR(VLOOKUP(U687,표준단어!$A:$C,3,FALSE),"")</f>
        <v>YMD</v>
      </c>
      <c r="P687" s="28" t="str">
        <f>IFERROR(VLOOKUP(V687,표준단어!$A:$C,3,FALSE),"")</f>
        <v/>
      </c>
      <c r="Q687" s="28" t="str">
        <f>IFERROR(VLOOKUP(W687,표준단어!$A:$C,3,FALSE),"")</f>
        <v/>
      </c>
      <c r="R687" s="28" t="str">
        <f>IFERROR(VLOOKUP(X687,표준단어!$A:$C,3,FALSE),"")</f>
        <v/>
      </c>
      <c r="S687" s="28" t="str">
        <f>IFERROR(VLOOKUP(Y687,표준단어!$A:$C,3,FALSE),"")</f>
        <v/>
      </c>
      <c r="T687" s="30" t="s">
        <v>9482</v>
      </c>
      <c r="U687" s="30" t="s">
        <v>4188</v>
      </c>
      <c r="V687" s="30"/>
      <c r="W687" s="30"/>
      <c r="X687" s="30"/>
      <c r="Y687" s="30"/>
      <c r="Z687" s="31" t="str">
        <f t="shared" si="100"/>
        <v/>
      </c>
      <c r="AA687" s="31" t="str">
        <f t="shared" si="101"/>
        <v/>
      </c>
      <c r="AB687" s="31" t="str">
        <f t="shared" si="102"/>
        <v/>
      </c>
      <c r="AC687" s="31" t="str">
        <f t="shared" si="103"/>
        <v/>
      </c>
      <c r="AD687" s="31" t="str">
        <f t="shared" si="104"/>
        <v/>
      </c>
      <c r="AE687" s="31" t="str">
        <f t="shared" si="105"/>
        <v/>
      </c>
      <c r="AF687" s="32" t="str">
        <f>IFERROR(VLOOKUP(T687&amp;U687&amp;V687&amp;W687&amp;X687&amp;Y687,표준용어!$A:$B,1,FALSE),"")</f>
        <v>확정일자</v>
      </c>
      <c r="AG687" s="32" t="str">
        <f t="shared" si="106"/>
        <v/>
      </c>
      <c r="AH687" s="32" t="str">
        <f t="shared" si="107"/>
        <v>확정일자</v>
      </c>
      <c r="AI687" s="33" t="str">
        <f t="shared" si="108"/>
        <v>DTM_YMD</v>
      </c>
      <c r="AJ687" s="5" t="str">
        <f t="shared" si="109"/>
        <v>YMD</v>
      </c>
      <c r="AK687" s="28" t="str">
        <f>IFERROR(VLOOKUP(AJ687,분류어!$A:$A,1,FALSE),"")</f>
        <v>YMD</v>
      </c>
      <c r="AL687" s="13"/>
      <c r="AM687" s="34" t="s">
        <v>8889</v>
      </c>
      <c r="AN687" s="34" t="s">
        <v>8889</v>
      </c>
      <c r="AO687" s="34" t="s">
        <v>8889</v>
      </c>
      <c r="AP687" s="34" t="s">
        <v>8889</v>
      </c>
      <c r="AQ687" s="34" t="s">
        <v>8889</v>
      </c>
      <c r="AR687" s="34" t="s">
        <v>8889</v>
      </c>
      <c r="AS687" s="34" t="s">
        <v>8889</v>
      </c>
      <c r="AT687" s="34" t="s">
        <v>8889</v>
      </c>
    </row>
    <row r="688" spans="1:46" ht="16.5" customHeight="1">
      <c r="A688" s="28">
        <v>677</v>
      </c>
      <c r="B688" s="21" t="str">
        <f>IF(VLOOKUP(CONCATENATE(C688,".",D688,".",E688),대상테이블!$A:$H,8,FALSE)=0,"",VLOOKUP(CONCATENATE(,C688,".",D688,".",E688),대상테이블!$A:$H,8,FALSE))</f>
        <v/>
      </c>
      <c r="C688" s="29" t="s">
        <v>5966</v>
      </c>
      <c r="D688" s="29" t="s">
        <v>5967</v>
      </c>
      <c r="E688" s="29" t="s">
        <v>6046</v>
      </c>
      <c r="F688" s="29" t="s">
        <v>6047</v>
      </c>
      <c r="G688" s="29" t="s">
        <v>10181</v>
      </c>
      <c r="H688" s="29" t="s">
        <v>10104</v>
      </c>
      <c r="I688" s="29" t="s">
        <v>8892</v>
      </c>
      <c r="J688" s="29">
        <v>2</v>
      </c>
      <c r="K688" s="29" t="s">
        <v>8885</v>
      </c>
      <c r="L688" s="29" t="s">
        <v>133</v>
      </c>
      <c r="M688" s="29">
        <v>46</v>
      </c>
      <c r="N688" s="28" t="str">
        <f>IFERROR(VLOOKUP(T688,표준단어!$A:$C,3,FALSE),"")</f>
        <v/>
      </c>
      <c r="O688" s="28" t="str">
        <f>IFERROR(VLOOKUP(U688,표준단어!$A:$C,3,FALSE),"")</f>
        <v>ORPLC</v>
      </c>
      <c r="P688" s="28" t="str">
        <f>IFERROR(VLOOKUP(V688,표준단어!$A:$C,3,FALSE),"")</f>
        <v>CD</v>
      </c>
      <c r="Q688" s="28" t="str">
        <f>IFERROR(VLOOKUP(W688,표준단어!$A:$C,3,FALSE),"")</f>
        <v/>
      </c>
      <c r="R688" s="28" t="str">
        <f>IFERROR(VLOOKUP(X688,표준단어!$A:$C,3,FALSE),"")</f>
        <v/>
      </c>
      <c r="S688" s="28" t="str">
        <f>IFERROR(VLOOKUP(Y688,표준단어!$A:$C,3,FALSE),"")</f>
        <v/>
      </c>
      <c r="T688" s="30" t="s">
        <v>5966</v>
      </c>
      <c r="U688" s="30" t="s">
        <v>10104</v>
      </c>
      <c r="V688" s="30" t="s">
        <v>4143</v>
      </c>
      <c r="W688" s="30"/>
      <c r="X688" s="30"/>
      <c r="Y688" s="30"/>
      <c r="Z688" s="31" t="str">
        <f t="shared" si="100"/>
        <v>혼탄관리</v>
      </c>
      <c r="AA688" s="31" t="str">
        <f t="shared" si="101"/>
        <v/>
      </c>
      <c r="AB688" s="31" t="str">
        <f t="shared" si="102"/>
        <v/>
      </c>
      <c r="AC688" s="31" t="str">
        <f t="shared" si="103"/>
        <v/>
      </c>
      <c r="AD688" s="31" t="str">
        <f t="shared" si="104"/>
        <v/>
      </c>
      <c r="AE688" s="31" t="str">
        <f t="shared" si="105"/>
        <v/>
      </c>
      <c r="AF688" s="32" t="str">
        <f>IFERROR(VLOOKUP(T688&amp;U688&amp;V688&amp;W688&amp;X688&amp;Y688,표준용어!$A:$B,1,FALSE),"")</f>
        <v/>
      </c>
      <c r="AG688" s="32" t="str">
        <f t="shared" si="106"/>
        <v>혼탄관리원산지코드</v>
      </c>
      <c r="AH688" s="32" t="str">
        <f t="shared" si="107"/>
        <v>혼탄관리원산지코드</v>
      </c>
      <c r="AI688" s="33" t="str">
        <f t="shared" si="108"/>
        <v>_ORPLC_CD</v>
      </c>
      <c r="AJ688" s="5" t="str">
        <f t="shared" si="109"/>
        <v>CD</v>
      </c>
      <c r="AK688" s="28" t="str">
        <f>IFERROR(VLOOKUP(AJ688,분류어!$A:$A,1,FALSE),"")</f>
        <v>CD</v>
      </c>
      <c r="AL688" s="13"/>
      <c r="AM688" s="34" t="s">
        <v>8889</v>
      </c>
      <c r="AN688" s="34" t="s">
        <v>8889</v>
      </c>
      <c r="AO688" s="34" t="s">
        <v>8889</v>
      </c>
      <c r="AP688" s="34" t="s">
        <v>8889</v>
      </c>
      <c r="AQ688" s="34" t="s">
        <v>8889</v>
      </c>
      <c r="AR688" s="34" t="s">
        <v>8889</v>
      </c>
      <c r="AS688" s="34" t="s">
        <v>8889</v>
      </c>
      <c r="AT688" s="34" t="s">
        <v>8889</v>
      </c>
    </row>
    <row r="689" spans="1:46" ht="16.5" customHeight="1">
      <c r="A689" s="28">
        <v>678</v>
      </c>
      <c r="B689" s="21" t="str">
        <f>IF(VLOOKUP(CONCATENATE(C689,".",D689,".",E689),대상테이블!$A:$H,8,FALSE)=0,"",VLOOKUP(CONCATENATE(,C689,".",D689,".",E689),대상테이블!$A:$H,8,FALSE))</f>
        <v/>
      </c>
      <c r="C689" s="29" t="s">
        <v>5966</v>
      </c>
      <c r="D689" s="29" t="s">
        <v>5967</v>
      </c>
      <c r="E689" s="29" t="s">
        <v>6046</v>
      </c>
      <c r="F689" s="29" t="s">
        <v>6047</v>
      </c>
      <c r="G689" s="29" t="s">
        <v>9808</v>
      </c>
      <c r="H689" s="29" t="s">
        <v>9811</v>
      </c>
      <c r="I689" s="29" t="s">
        <v>8884</v>
      </c>
      <c r="J689" s="29">
        <v>22</v>
      </c>
      <c r="K689" s="29" t="s">
        <v>8885</v>
      </c>
      <c r="L689" s="29" t="s">
        <v>133</v>
      </c>
      <c r="M689" s="29">
        <v>47</v>
      </c>
      <c r="N689" s="28" t="str">
        <f>IFERROR(VLOOKUP(T689,표준단어!$A:$C,3,FALSE),"")</f>
        <v>INVC</v>
      </c>
      <c r="O689" s="28" t="str">
        <f>IFERROR(VLOOKUP(U689,표준단어!$A:$C,3,FALSE),"")</f>
        <v>UPLD</v>
      </c>
      <c r="P689" s="28" t="str">
        <f>IFERROR(VLOOKUP(V689,표준단어!$A:$C,3,FALSE),"")</f>
        <v>MNG</v>
      </c>
      <c r="Q689" s="28" t="str">
        <f>IFERROR(VLOOKUP(W689,표준단어!$A:$C,3,FALSE),"")</f>
        <v>SERNO</v>
      </c>
      <c r="R689" s="28" t="str">
        <f>IFERROR(VLOOKUP(X689,표준단어!$A:$C,3,FALSE),"")</f>
        <v/>
      </c>
      <c r="S689" s="28" t="str">
        <f>IFERROR(VLOOKUP(Y689,표준단어!$A:$C,3,FALSE),"")</f>
        <v/>
      </c>
      <c r="T689" s="30" t="s">
        <v>60123</v>
      </c>
      <c r="U689" s="30" t="s">
        <v>9812</v>
      </c>
      <c r="V689" s="30" t="s">
        <v>6603</v>
      </c>
      <c r="W689" s="30" t="s">
        <v>8958</v>
      </c>
      <c r="X689" s="30"/>
      <c r="Y689" s="30"/>
      <c r="Z689" s="31" t="str">
        <f t="shared" si="100"/>
        <v/>
      </c>
      <c r="AA689" s="31" t="str">
        <f t="shared" si="101"/>
        <v/>
      </c>
      <c r="AB689" s="31" t="str">
        <f t="shared" si="102"/>
        <v/>
      </c>
      <c r="AC689" s="31" t="str">
        <f t="shared" si="103"/>
        <v/>
      </c>
      <c r="AD689" s="31" t="str">
        <f t="shared" si="104"/>
        <v/>
      </c>
      <c r="AE689" s="31" t="str">
        <f t="shared" si="105"/>
        <v/>
      </c>
      <c r="AF689" s="32" t="str">
        <f>IFERROR(VLOOKUP(T689&amp;U689&amp;V689&amp;W689&amp;X689&amp;Y689,표준용어!$A:$B,1,FALSE),"")</f>
        <v/>
      </c>
      <c r="AG689" s="32" t="str">
        <f t="shared" si="106"/>
        <v>인보이스업로드관리일련번호</v>
      </c>
      <c r="AH689" s="32" t="str">
        <f t="shared" si="107"/>
        <v>인보이스업로드관리일련번호</v>
      </c>
      <c r="AI689" s="33" t="str">
        <f t="shared" si="108"/>
        <v>INVC_UPLD_MNG_SERNO</v>
      </c>
      <c r="AJ689" s="5" t="str">
        <f t="shared" si="109"/>
        <v>SERNO</v>
      </c>
      <c r="AK689" s="28" t="str">
        <f>IFERROR(VLOOKUP(AJ689,분류어!$A:$A,1,FALSE),"")</f>
        <v>SERNO</v>
      </c>
      <c r="AL689" s="13"/>
      <c r="AM689" s="34" t="s">
        <v>8889</v>
      </c>
      <c r="AN689" s="34" t="s">
        <v>8889</v>
      </c>
      <c r="AO689" s="34" t="s">
        <v>8889</v>
      </c>
      <c r="AP689" s="34" t="s">
        <v>8889</v>
      </c>
      <c r="AQ689" s="34" t="s">
        <v>8889</v>
      </c>
      <c r="AR689" s="34" t="s">
        <v>8889</v>
      </c>
      <c r="AS689" s="34" t="s">
        <v>8984</v>
      </c>
      <c r="AT689" s="34" t="s">
        <v>8889</v>
      </c>
    </row>
    <row r="690" spans="1:46" ht="16.5" customHeight="1">
      <c r="A690" s="28">
        <v>679</v>
      </c>
      <c r="B690" s="21" t="str">
        <f>IF(VLOOKUP(CONCATENATE(C690,".",D690,".",E690),대상테이블!$A:$H,8,FALSE)=0,"",VLOOKUP(CONCATENATE(,C690,".",D690,".",E690),대상테이블!$A:$H,8,FALSE))</f>
        <v/>
      </c>
      <c r="C690" s="29" t="s">
        <v>5966</v>
      </c>
      <c r="D690" s="29" t="s">
        <v>5967</v>
      </c>
      <c r="E690" s="29" t="s">
        <v>6046</v>
      </c>
      <c r="F690" s="29" t="s">
        <v>6047</v>
      </c>
      <c r="G690" s="29" t="s">
        <v>10499</v>
      </c>
      <c r="H690" s="29" t="s">
        <v>10500</v>
      </c>
      <c r="I690" s="29" t="s">
        <v>8892</v>
      </c>
      <c r="J690" s="29">
        <v>8</v>
      </c>
      <c r="K690" s="29" t="s">
        <v>8885</v>
      </c>
      <c r="L690" s="29" t="s">
        <v>133</v>
      </c>
      <c r="M690" s="29">
        <v>48</v>
      </c>
      <c r="N690" s="28" t="str">
        <f>IFERROR(VLOOKUP(T690,표준단어!$A:$C,3,FALSE),"")</f>
        <v>LDONF</v>
      </c>
      <c r="O690" s="28" t="str">
        <f>IFERROR(VLOOKUP(U690,표준단어!$A:$C,3,FALSE),"")</f>
        <v>END</v>
      </c>
      <c r="P690" s="28" t="str">
        <f>IFERROR(VLOOKUP(V690,표준단어!$A:$C,3,FALSE),"")</f>
        <v>YMD</v>
      </c>
      <c r="Q690" s="28" t="str">
        <f>IFERROR(VLOOKUP(W690,표준단어!$A:$C,3,FALSE),"")</f>
        <v/>
      </c>
      <c r="R690" s="28" t="str">
        <f>IFERROR(VLOOKUP(X690,표준단어!$A:$C,3,FALSE),"")</f>
        <v/>
      </c>
      <c r="S690" s="28" t="str">
        <f>IFERROR(VLOOKUP(Y690,표준단어!$A:$C,3,FALSE),"")</f>
        <v/>
      </c>
      <c r="T690" s="30" t="s">
        <v>9385</v>
      </c>
      <c r="U690" s="30" t="s">
        <v>10439</v>
      </c>
      <c r="V690" s="30" t="s">
        <v>4188</v>
      </c>
      <c r="W690" s="30"/>
      <c r="X690" s="30"/>
      <c r="Y690" s="30"/>
      <c r="Z690" s="31" t="str">
        <f t="shared" si="100"/>
        <v/>
      </c>
      <c r="AA690" s="31" t="str">
        <f t="shared" si="101"/>
        <v/>
      </c>
      <c r="AB690" s="31" t="str">
        <f t="shared" si="102"/>
        <v/>
      </c>
      <c r="AC690" s="31" t="str">
        <f t="shared" si="103"/>
        <v/>
      </c>
      <c r="AD690" s="31" t="str">
        <f t="shared" si="104"/>
        <v/>
      </c>
      <c r="AE690" s="31" t="str">
        <f t="shared" si="105"/>
        <v/>
      </c>
      <c r="AF690" s="32" t="str">
        <f>IFERROR(VLOOKUP(T690&amp;U690&amp;V690&amp;W690&amp;X690&amp;Y690,표준용어!$A:$B,1,FALSE),"")</f>
        <v>하역종료일자</v>
      </c>
      <c r="AG690" s="32" t="str">
        <f t="shared" si="106"/>
        <v/>
      </c>
      <c r="AH690" s="32" t="str">
        <f t="shared" si="107"/>
        <v>하역종료일자</v>
      </c>
      <c r="AI690" s="33" t="str">
        <f t="shared" si="108"/>
        <v>LDONF_END_YMD</v>
      </c>
      <c r="AJ690" s="5" t="str">
        <f t="shared" si="109"/>
        <v>YMD</v>
      </c>
      <c r="AK690" s="28" t="str">
        <f>IFERROR(VLOOKUP(AJ690,분류어!$A:$A,1,FALSE),"")</f>
        <v>YMD</v>
      </c>
      <c r="AL690" s="13"/>
      <c r="AM690" s="34" t="s">
        <v>8889</v>
      </c>
      <c r="AN690" s="34" t="s">
        <v>8889</v>
      </c>
      <c r="AO690" s="34" t="s">
        <v>8889</v>
      </c>
      <c r="AP690" s="34" t="s">
        <v>8889</v>
      </c>
      <c r="AQ690" s="34" t="s">
        <v>8889</v>
      </c>
      <c r="AR690" s="34" t="s">
        <v>8889</v>
      </c>
      <c r="AS690" s="34" t="s">
        <v>8889</v>
      </c>
      <c r="AT690" s="34" t="s">
        <v>8889</v>
      </c>
    </row>
    <row r="691" spans="1:46" ht="16.5" customHeight="1">
      <c r="A691" s="28">
        <v>680</v>
      </c>
      <c r="B691" s="21" t="str">
        <f>IF(VLOOKUP(CONCATENATE(C691,".",D691,".",E691),대상테이블!$A:$H,8,FALSE)=0,"",VLOOKUP(CONCATENATE(,C691,".",D691,".",E691),대상테이블!$A:$H,8,FALSE))</f>
        <v/>
      </c>
      <c r="C691" s="29" t="s">
        <v>5966</v>
      </c>
      <c r="D691" s="29" t="s">
        <v>5967</v>
      </c>
      <c r="E691" s="29" t="s">
        <v>6046</v>
      </c>
      <c r="F691" s="29" t="s">
        <v>6047</v>
      </c>
      <c r="G691" s="29" t="s">
        <v>10388</v>
      </c>
      <c r="H691" s="29" t="s">
        <v>10389</v>
      </c>
      <c r="I691" s="29" t="s">
        <v>8884</v>
      </c>
      <c r="J691" s="29">
        <v>22</v>
      </c>
      <c r="K691" s="29" t="s">
        <v>8885</v>
      </c>
      <c r="L691" s="29" t="s">
        <v>133</v>
      </c>
      <c r="M691" s="29">
        <v>49</v>
      </c>
      <c r="N691" s="28">
        <f>IFERROR(VLOOKUP(T691,표준단어!$A:$C,3,FALSE),"")</f>
        <v>0</v>
      </c>
      <c r="O691" s="28" t="str">
        <f>IFERROR(VLOOKUP(U691,표준단어!$A:$C,3,FALSE),"")</f>
        <v>ADB</v>
      </c>
      <c r="P691" s="28" t="str">
        <f>IFERROR(VLOOKUP(V691,표준단어!$A:$C,3,FALSE),"")</f>
        <v>FVR</v>
      </c>
      <c r="Q691" s="28" t="str">
        <f>IFERROR(VLOOKUP(W691,표준단어!$A:$C,3,FALSE),"")</f>
        <v>QNT</v>
      </c>
      <c r="R691" s="28" t="str">
        <f>IFERROR(VLOOKUP(X691,표준단어!$A:$C,3,FALSE),"")</f>
        <v/>
      </c>
      <c r="S691" s="28" t="str">
        <f>IFERROR(VLOOKUP(Y691,표준단어!$A:$C,3,FALSE),"")</f>
        <v/>
      </c>
      <c r="T691" s="30" t="s">
        <v>9631</v>
      </c>
      <c r="U691" s="30" t="s">
        <v>8929</v>
      </c>
      <c r="V691" s="30" t="s">
        <v>9628</v>
      </c>
      <c r="W691" s="30" t="s">
        <v>8947</v>
      </c>
      <c r="X691" s="30"/>
      <c r="Y691" s="30"/>
      <c r="Z691" s="31" t="str">
        <f t="shared" si="100"/>
        <v/>
      </c>
      <c r="AA691" s="31" t="str">
        <f t="shared" si="101"/>
        <v/>
      </c>
      <c r="AB691" s="31" t="str">
        <f t="shared" si="102"/>
        <v/>
      </c>
      <c r="AC691" s="31" t="str">
        <f t="shared" si="103"/>
        <v/>
      </c>
      <c r="AD691" s="31" t="str">
        <f t="shared" si="104"/>
        <v/>
      </c>
      <c r="AE691" s="31" t="str">
        <f t="shared" si="105"/>
        <v/>
      </c>
      <c r="AF691" s="32" t="str">
        <f>IFERROR(VLOOKUP(T691&amp;U691&amp;V691&amp;W691&amp;X691&amp;Y691,표준용어!$A:$B,1,FALSE),"")</f>
        <v/>
      </c>
      <c r="AG691" s="32" t="str">
        <f t="shared" si="106"/>
        <v>일반성상기건식발열량</v>
      </c>
      <c r="AH691" s="32" t="str">
        <f t="shared" si="107"/>
        <v>일반성상기건식발열량</v>
      </c>
      <c r="AI691" s="33" t="str">
        <f t="shared" si="108"/>
        <v>0_ADB_FVR_QNT</v>
      </c>
      <c r="AJ691" s="5" t="str">
        <f t="shared" si="109"/>
        <v>QNT</v>
      </c>
      <c r="AK691" s="28" t="str">
        <f>IFERROR(VLOOKUP(AJ691,분류어!$A:$A,1,FALSE),"")</f>
        <v>QNT</v>
      </c>
      <c r="AL691" s="13"/>
      <c r="AM691" s="34" t="s">
        <v>8889</v>
      </c>
      <c r="AN691" s="34" t="s">
        <v>8889</v>
      </c>
      <c r="AO691" s="34" t="s">
        <v>8889</v>
      </c>
      <c r="AP691" s="34" t="s">
        <v>8889</v>
      </c>
      <c r="AQ691" s="34" t="s">
        <v>8889</v>
      </c>
      <c r="AR691" s="34" t="s">
        <v>8889</v>
      </c>
      <c r="AS691" s="34" t="s">
        <v>8889</v>
      </c>
      <c r="AT691" s="34" t="s">
        <v>8889</v>
      </c>
    </row>
    <row r="692" spans="1:46" ht="16.5" customHeight="1">
      <c r="A692" s="28">
        <v>681</v>
      </c>
      <c r="B692" s="21" t="str">
        <f>IF(VLOOKUP(CONCATENATE(C692,".",D692,".",E692),대상테이블!$A:$H,8,FALSE)=0,"",VLOOKUP(CONCATENATE(,C692,".",D692,".",E692),대상테이블!$A:$H,8,FALSE))</f>
        <v/>
      </c>
      <c r="C692" s="29" t="s">
        <v>5966</v>
      </c>
      <c r="D692" s="29" t="s">
        <v>5967</v>
      </c>
      <c r="E692" s="29" t="s">
        <v>6046</v>
      </c>
      <c r="F692" s="29" t="s">
        <v>6047</v>
      </c>
      <c r="G692" s="29" t="s">
        <v>10004</v>
      </c>
      <c r="H692" s="29" t="s">
        <v>10006</v>
      </c>
      <c r="I692" s="29" t="s">
        <v>8892</v>
      </c>
      <c r="J692" s="29">
        <v>20</v>
      </c>
      <c r="K692" s="29" t="s">
        <v>8885</v>
      </c>
      <c r="L692" s="29" t="s">
        <v>133</v>
      </c>
      <c r="M692" s="29">
        <v>50</v>
      </c>
      <c r="N692" s="28" t="str">
        <f>IFERROR(VLOOKUP(T692,표준단어!$A:$C,3,FALSE),"")</f>
        <v>CNTR</v>
      </c>
      <c r="O692" s="28" t="str">
        <f>IFERROR(VLOOKUP(U692,표준단어!$A:$C,3,FALSE),"")</f>
        <v>COND</v>
      </c>
      <c r="P692" s="28" t="str">
        <f>IFERROR(VLOOKUP(V692,표준단어!$A:$C,3,FALSE),"")</f>
        <v>NM</v>
      </c>
      <c r="Q692" s="28" t="str">
        <f>IFERROR(VLOOKUP(W692,표준단어!$A:$C,3,FALSE),"")</f>
        <v/>
      </c>
      <c r="R692" s="28" t="str">
        <f>IFERROR(VLOOKUP(X692,표준단어!$A:$C,3,FALSE),"")</f>
        <v/>
      </c>
      <c r="S692" s="28" t="str">
        <f>IFERROR(VLOOKUP(Y692,표준단어!$A:$C,3,FALSE),"")</f>
        <v/>
      </c>
      <c r="T692" s="30" t="s">
        <v>9105</v>
      </c>
      <c r="U692" s="30" t="s">
        <v>10005</v>
      </c>
      <c r="V692" s="30" t="s">
        <v>8926</v>
      </c>
      <c r="W692" s="30"/>
      <c r="X692" s="30"/>
      <c r="Y692" s="30"/>
      <c r="Z692" s="31" t="str">
        <f t="shared" si="100"/>
        <v/>
      </c>
      <c r="AA692" s="31" t="str">
        <f t="shared" si="101"/>
        <v/>
      </c>
      <c r="AB692" s="31" t="str">
        <f t="shared" si="102"/>
        <v/>
      </c>
      <c r="AC692" s="31" t="str">
        <f t="shared" si="103"/>
        <v/>
      </c>
      <c r="AD692" s="31" t="str">
        <f t="shared" si="104"/>
        <v/>
      </c>
      <c r="AE692" s="31" t="str">
        <f t="shared" si="105"/>
        <v/>
      </c>
      <c r="AF692" s="32" t="str">
        <f>IFERROR(VLOOKUP(T692&amp;U692&amp;V692&amp;W692&amp;X692&amp;Y692,표준용어!$A:$B,1,FALSE),"")</f>
        <v/>
      </c>
      <c r="AG692" s="32" t="str">
        <f t="shared" si="106"/>
        <v>계약조건명</v>
      </c>
      <c r="AH692" s="32" t="str">
        <f t="shared" si="107"/>
        <v>계약조건명</v>
      </c>
      <c r="AI692" s="33" t="str">
        <f t="shared" si="108"/>
        <v>CNTR_COND_NM</v>
      </c>
      <c r="AJ692" s="5" t="str">
        <f t="shared" si="109"/>
        <v>NM</v>
      </c>
      <c r="AK692" s="28" t="str">
        <f>IFERROR(VLOOKUP(AJ692,분류어!$A:$A,1,FALSE),"")</f>
        <v>NM</v>
      </c>
      <c r="AL692" s="13"/>
      <c r="AM692" s="34" t="s">
        <v>8889</v>
      </c>
      <c r="AN692" s="34" t="s">
        <v>8889</v>
      </c>
      <c r="AO692" s="34" t="s">
        <v>8889</v>
      </c>
      <c r="AP692" s="34" t="s">
        <v>8889</v>
      </c>
      <c r="AQ692" s="34" t="s">
        <v>8889</v>
      </c>
      <c r="AR692" s="34" t="s">
        <v>8889</v>
      </c>
      <c r="AS692" s="34" t="s">
        <v>8889</v>
      </c>
      <c r="AT692" s="34" t="s">
        <v>8889</v>
      </c>
    </row>
    <row r="693" spans="1:46" ht="16.5" customHeight="1">
      <c r="A693" s="28">
        <v>682</v>
      </c>
      <c r="B693" s="21" t="str">
        <f>IF(VLOOKUP(CONCATENATE(C693,".",D693,".",E693),대상테이블!$A:$H,8,FALSE)=0,"",VLOOKUP(CONCATENATE(,C693,".",D693,".",E693),대상테이블!$A:$H,8,FALSE))</f>
        <v/>
      </c>
      <c r="C693" s="29" t="s">
        <v>5966</v>
      </c>
      <c r="D693" s="29" t="s">
        <v>5967</v>
      </c>
      <c r="E693" s="29" t="s">
        <v>6046</v>
      </c>
      <c r="F693" s="29" t="s">
        <v>6047</v>
      </c>
      <c r="G693" s="29" t="s">
        <v>6016</v>
      </c>
      <c r="H693" s="29" t="s">
        <v>8609</v>
      </c>
      <c r="I693" s="29" t="s">
        <v>8892</v>
      </c>
      <c r="J693" s="29">
        <v>30</v>
      </c>
      <c r="K693" s="29" t="s">
        <v>8885</v>
      </c>
      <c r="L693" s="29" t="s">
        <v>133</v>
      </c>
      <c r="M693" s="29">
        <v>51</v>
      </c>
      <c r="N693" s="28" t="str">
        <f>IFERROR(VLOOKUP(T693,표준단어!$A:$C,3,FALSE),"")</f>
        <v>CNTR</v>
      </c>
      <c r="O693" s="28" t="str">
        <f>IFERROR(VLOOKUP(U693,표준단어!$A:$C,3,FALSE),"")</f>
        <v>NO</v>
      </c>
      <c r="P693" s="28" t="str">
        <f>IFERROR(VLOOKUP(V693,표준단어!$A:$C,3,FALSE),"")</f>
        <v/>
      </c>
      <c r="Q693" s="28" t="str">
        <f>IFERROR(VLOOKUP(W693,표준단어!$A:$C,3,FALSE),"")</f>
        <v/>
      </c>
      <c r="R693" s="28" t="str">
        <f>IFERROR(VLOOKUP(X693,표준단어!$A:$C,3,FALSE),"")</f>
        <v/>
      </c>
      <c r="S693" s="28" t="str">
        <f>IFERROR(VLOOKUP(Y693,표준단어!$A:$C,3,FALSE),"")</f>
        <v/>
      </c>
      <c r="T693" s="30" t="s">
        <v>9105</v>
      </c>
      <c r="U693" s="30" t="s">
        <v>9031</v>
      </c>
      <c r="V693" s="30"/>
      <c r="W693" s="30"/>
      <c r="X693" s="30"/>
      <c r="Y693" s="30"/>
      <c r="Z693" s="31" t="str">
        <f t="shared" si="100"/>
        <v/>
      </c>
      <c r="AA693" s="31" t="str">
        <f t="shared" si="101"/>
        <v/>
      </c>
      <c r="AB693" s="31" t="str">
        <f t="shared" si="102"/>
        <v/>
      </c>
      <c r="AC693" s="31" t="str">
        <f t="shared" si="103"/>
        <v/>
      </c>
      <c r="AD693" s="31" t="str">
        <f t="shared" si="104"/>
        <v/>
      </c>
      <c r="AE693" s="31" t="str">
        <f t="shared" si="105"/>
        <v/>
      </c>
      <c r="AF693" s="32" t="str">
        <f>IFERROR(VLOOKUP(T693&amp;U693&amp;V693&amp;W693&amp;X693&amp;Y693,표준용어!$A:$B,1,FALSE),"")</f>
        <v>계약번호</v>
      </c>
      <c r="AG693" s="32" t="str">
        <f t="shared" si="106"/>
        <v/>
      </c>
      <c r="AH693" s="32" t="str">
        <f t="shared" si="107"/>
        <v>계약번호</v>
      </c>
      <c r="AI693" s="33" t="str">
        <f t="shared" si="108"/>
        <v>CNTR_NO</v>
      </c>
      <c r="AJ693" s="5" t="str">
        <f t="shared" si="109"/>
        <v>NO</v>
      </c>
      <c r="AK693" s="28" t="str">
        <f>IFERROR(VLOOKUP(AJ693,분류어!$A:$A,1,FALSE),"")</f>
        <v>NO</v>
      </c>
      <c r="AL693" s="13" t="s">
        <v>8968</v>
      </c>
      <c r="AM693" s="34" t="s">
        <v>8889</v>
      </c>
      <c r="AN693" s="34" t="s">
        <v>8889</v>
      </c>
      <c r="AO693" s="34" t="s">
        <v>8889</v>
      </c>
      <c r="AP693" s="34" t="s">
        <v>8889</v>
      </c>
      <c r="AQ693" s="34" t="s">
        <v>8889</v>
      </c>
      <c r="AR693" s="34" t="s">
        <v>8889</v>
      </c>
      <c r="AS693" s="34" t="s">
        <v>8984</v>
      </c>
      <c r="AT693" s="34" t="s">
        <v>8889</v>
      </c>
    </row>
    <row r="694" spans="1:46" ht="16.5" customHeight="1">
      <c r="A694" s="28">
        <v>683</v>
      </c>
      <c r="B694" s="21" t="str">
        <f>IF(VLOOKUP(CONCATENATE(C694,".",D694,".",E694),대상테이블!$A:$H,8,FALSE)=0,"",VLOOKUP(CONCATENATE(,C694,".",D694,".",E694),대상테이블!$A:$H,8,FALSE))</f>
        <v/>
      </c>
      <c r="C694" s="29" t="s">
        <v>5966</v>
      </c>
      <c r="D694" s="29" t="s">
        <v>5967</v>
      </c>
      <c r="E694" s="29" t="s">
        <v>6046</v>
      </c>
      <c r="F694" s="29" t="s">
        <v>6047</v>
      </c>
      <c r="G694" s="35" t="s">
        <v>9398</v>
      </c>
      <c r="H694" s="35"/>
      <c r="I694" s="29" t="s">
        <v>8892</v>
      </c>
      <c r="J694" s="29">
        <v>10</v>
      </c>
      <c r="K694" s="29" t="s">
        <v>8885</v>
      </c>
      <c r="L694" s="29" t="s">
        <v>133</v>
      </c>
      <c r="M694" s="29">
        <v>52</v>
      </c>
      <c r="N694" s="28" t="str">
        <f>IFERROR(VLOOKUP(T694,표준단어!$A:$C,3,FALSE),"")</f>
        <v/>
      </c>
      <c r="O694" s="28" t="str">
        <f>IFERROR(VLOOKUP(U694,표준단어!$A:$C,3,FALSE),"")</f>
        <v/>
      </c>
      <c r="P694" s="28" t="str">
        <f>IFERROR(VLOOKUP(V694,표준단어!$A:$C,3,FALSE),"")</f>
        <v/>
      </c>
      <c r="Q694" s="28" t="str">
        <f>IFERROR(VLOOKUP(W694,표준단어!$A:$C,3,FALSE),"")</f>
        <v/>
      </c>
      <c r="R694" s="28" t="str">
        <f>IFERROR(VLOOKUP(X694,표준단어!$A:$C,3,FALSE),"")</f>
        <v/>
      </c>
      <c r="S694" s="28" t="str">
        <f>IFERROR(VLOOKUP(Y694,표준단어!$A:$C,3,FALSE),"")</f>
        <v/>
      </c>
      <c r="T694" s="30"/>
      <c r="U694" s="30"/>
      <c r="V694" s="30"/>
      <c r="W694" s="30"/>
      <c r="X694" s="30"/>
      <c r="Y694" s="30"/>
      <c r="Z694" s="31" t="str">
        <f t="shared" si="100"/>
        <v/>
      </c>
      <c r="AA694" s="31" t="str">
        <f t="shared" si="101"/>
        <v/>
      </c>
      <c r="AB694" s="31" t="str">
        <f t="shared" si="102"/>
        <v/>
      </c>
      <c r="AC694" s="31" t="str">
        <f t="shared" si="103"/>
        <v/>
      </c>
      <c r="AD694" s="31" t="str">
        <f t="shared" si="104"/>
        <v/>
      </c>
      <c r="AE694" s="31" t="str">
        <f t="shared" si="105"/>
        <v/>
      </c>
      <c r="AF694" s="32" t="str">
        <f>IFERROR(VLOOKUP(T694&amp;U694&amp;V694&amp;W694&amp;X694&amp;Y694,표준용어!$A:$B,1,FALSE),"")</f>
        <v/>
      </c>
      <c r="AG694" s="32" t="str">
        <f t="shared" si="106"/>
        <v/>
      </c>
      <c r="AH694" s="32" t="str">
        <f t="shared" si="107"/>
        <v/>
      </c>
      <c r="AI694" s="33" t="str">
        <f t="shared" si="108"/>
        <v/>
      </c>
      <c r="AJ694" s="5" t="str">
        <f t="shared" si="109"/>
        <v/>
      </c>
      <c r="AK694" s="28" t="str">
        <f>IFERROR(VLOOKUP(AJ694,분류어!$A:$A,1,FALSE),"")</f>
        <v/>
      </c>
      <c r="AL694" s="13" t="s">
        <v>9100</v>
      </c>
      <c r="AM694" s="34" t="s">
        <v>8889</v>
      </c>
      <c r="AN694" s="34" t="s">
        <v>8889</v>
      </c>
      <c r="AO694" s="34" t="s">
        <v>8889</v>
      </c>
      <c r="AP694" s="34" t="s">
        <v>8889</v>
      </c>
      <c r="AQ694" s="34" t="s">
        <v>8889</v>
      </c>
      <c r="AR694" s="34" t="s">
        <v>8889</v>
      </c>
      <c r="AS694" s="34" t="s">
        <v>8889</v>
      </c>
      <c r="AT694" s="34" t="s">
        <v>8889</v>
      </c>
    </row>
    <row r="695" spans="1:46" ht="16.5" customHeight="1">
      <c r="A695" s="28">
        <v>684</v>
      </c>
      <c r="B695" s="21" t="str">
        <f>IF(VLOOKUP(CONCATENATE(C695,".",D695,".",E695),대상테이블!$A:$H,8,FALSE)=0,"",VLOOKUP(CONCATENATE(,C695,".",D695,".",E695),대상테이블!$A:$H,8,FALSE))</f>
        <v/>
      </c>
      <c r="C695" s="29" t="s">
        <v>5966</v>
      </c>
      <c r="D695" s="29" t="s">
        <v>5967</v>
      </c>
      <c r="E695" s="29" t="s">
        <v>6046</v>
      </c>
      <c r="F695" s="29" t="s">
        <v>6047</v>
      </c>
      <c r="G695" s="35" t="s">
        <v>9397</v>
      </c>
      <c r="H695" s="35"/>
      <c r="I695" s="29" t="s">
        <v>8892</v>
      </c>
      <c r="J695" s="29">
        <v>10</v>
      </c>
      <c r="K695" s="29" t="s">
        <v>8885</v>
      </c>
      <c r="L695" s="29" t="s">
        <v>133</v>
      </c>
      <c r="M695" s="29">
        <v>53</v>
      </c>
      <c r="N695" s="28" t="str">
        <f>IFERROR(VLOOKUP(T695,표준단어!$A:$C,3,FALSE),"")</f>
        <v/>
      </c>
      <c r="O695" s="28" t="str">
        <f>IFERROR(VLOOKUP(U695,표준단어!$A:$C,3,FALSE),"")</f>
        <v/>
      </c>
      <c r="P695" s="28" t="str">
        <f>IFERROR(VLOOKUP(V695,표준단어!$A:$C,3,FALSE),"")</f>
        <v/>
      </c>
      <c r="Q695" s="28" t="str">
        <f>IFERROR(VLOOKUP(W695,표준단어!$A:$C,3,FALSE),"")</f>
        <v/>
      </c>
      <c r="R695" s="28" t="str">
        <f>IFERROR(VLOOKUP(X695,표준단어!$A:$C,3,FALSE),"")</f>
        <v/>
      </c>
      <c r="S695" s="28" t="str">
        <f>IFERROR(VLOOKUP(Y695,표준단어!$A:$C,3,FALSE),"")</f>
        <v/>
      </c>
      <c r="T695" s="30"/>
      <c r="U695" s="30"/>
      <c r="V695" s="30"/>
      <c r="W695" s="30"/>
      <c r="X695" s="30"/>
      <c r="Y695" s="30"/>
      <c r="Z695" s="31" t="str">
        <f t="shared" si="100"/>
        <v/>
      </c>
      <c r="AA695" s="31" t="str">
        <f t="shared" si="101"/>
        <v/>
      </c>
      <c r="AB695" s="31" t="str">
        <f t="shared" si="102"/>
        <v/>
      </c>
      <c r="AC695" s="31" t="str">
        <f t="shared" si="103"/>
        <v/>
      </c>
      <c r="AD695" s="31" t="str">
        <f t="shared" si="104"/>
        <v/>
      </c>
      <c r="AE695" s="31" t="str">
        <f t="shared" si="105"/>
        <v/>
      </c>
      <c r="AF695" s="32" t="str">
        <f>IFERROR(VLOOKUP(T695&amp;U695&amp;V695&amp;W695&amp;X695&amp;Y695,표준용어!$A:$B,1,FALSE),"")</f>
        <v/>
      </c>
      <c r="AG695" s="32" t="str">
        <f t="shared" si="106"/>
        <v/>
      </c>
      <c r="AH695" s="32" t="str">
        <f t="shared" si="107"/>
        <v/>
      </c>
      <c r="AI695" s="33" t="str">
        <f t="shared" si="108"/>
        <v/>
      </c>
      <c r="AJ695" s="5" t="str">
        <f t="shared" si="109"/>
        <v/>
      </c>
      <c r="AK695" s="28" t="str">
        <f>IFERROR(VLOOKUP(AJ695,분류어!$A:$A,1,FALSE),"")</f>
        <v/>
      </c>
      <c r="AL695" s="13" t="s">
        <v>9100</v>
      </c>
      <c r="AM695" s="34" t="s">
        <v>8889</v>
      </c>
      <c r="AN695" s="34" t="s">
        <v>8889</v>
      </c>
      <c r="AO695" s="34" t="s">
        <v>8889</v>
      </c>
      <c r="AP695" s="34" t="s">
        <v>8889</v>
      </c>
      <c r="AQ695" s="34" t="s">
        <v>8889</v>
      </c>
      <c r="AR695" s="34" t="s">
        <v>8889</v>
      </c>
      <c r="AS695" s="34" t="s">
        <v>8889</v>
      </c>
      <c r="AT695" s="34" t="s">
        <v>8889</v>
      </c>
    </row>
    <row r="696" spans="1:46" ht="16.5" customHeight="1">
      <c r="A696" s="28">
        <v>685</v>
      </c>
      <c r="B696" s="21" t="str">
        <f>IF(VLOOKUP(CONCATENATE(C696,".",D696,".",E696),대상테이블!$A:$H,8,FALSE)=0,"",VLOOKUP(CONCATENATE(,C696,".",D696,".",E696),대상테이블!$A:$H,8,FALSE))</f>
        <v/>
      </c>
      <c r="C696" s="29" t="s">
        <v>5966</v>
      </c>
      <c r="D696" s="29" t="s">
        <v>5967</v>
      </c>
      <c r="E696" s="29" t="s">
        <v>6046</v>
      </c>
      <c r="F696" s="29" t="s">
        <v>6047</v>
      </c>
      <c r="G696" s="35" t="s">
        <v>10008</v>
      </c>
      <c r="H696" s="35"/>
      <c r="I696" s="29" t="s">
        <v>8884</v>
      </c>
      <c r="J696" s="29">
        <v>22</v>
      </c>
      <c r="K696" s="29" t="s">
        <v>8885</v>
      </c>
      <c r="L696" s="29" t="s">
        <v>133</v>
      </c>
      <c r="M696" s="29">
        <v>54</v>
      </c>
      <c r="N696" s="28" t="str">
        <f>IFERROR(VLOOKUP(T696,표준단어!$A:$C,3,FALSE),"")</f>
        <v/>
      </c>
      <c r="O696" s="28" t="str">
        <f>IFERROR(VLOOKUP(U696,표준단어!$A:$C,3,FALSE),"")</f>
        <v/>
      </c>
      <c r="P696" s="28" t="str">
        <f>IFERROR(VLOOKUP(V696,표준단어!$A:$C,3,FALSE),"")</f>
        <v/>
      </c>
      <c r="Q696" s="28" t="str">
        <f>IFERROR(VLOOKUP(W696,표준단어!$A:$C,3,FALSE),"")</f>
        <v/>
      </c>
      <c r="R696" s="28" t="str">
        <f>IFERROR(VLOOKUP(X696,표준단어!$A:$C,3,FALSE),"")</f>
        <v/>
      </c>
      <c r="S696" s="28" t="str">
        <f>IFERROR(VLOOKUP(Y696,표준단어!$A:$C,3,FALSE),"")</f>
        <v/>
      </c>
      <c r="T696" s="30"/>
      <c r="U696" s="30"/>
      <c r="V696" s="30"/>
      <c r="W696" s="30"/>
      <c r="X696" s="30"/>
      <c r="Y696" s="30"/>
      <c r="Z696" s="31" t="str">
        <f t="shared" si="100"/>
        <v/>
      </c>
      <c r="AA696" s="31" t="str">
        <f t="shared" si="101"/>
        <v/>
      </c>
      <c r="AB696" s="31" t="str">
        <f t="shared" si="102"/>
        <v/>
      </c>
      <c r="AC696" s="31" t="str">
        <f t="shared" si="103"/>
        <v/>
      </c>
      <c r="AD696" s="31" t="str">
        <f t="shared" si="104"/>
        <v/>
      </c>
      <c r="AE696" s="31" t="str">
        <f t="shared" si="105"/>
        <v/>
      </c>
      <c r="AF696" s="32" t="str">
        <f>IFERROR(VLOOKUP(T696&amp;U696&amp;V696&amp;W696&amp;X696&amp;Y696,표준용어!$A:$B,1,FALSE),"")</f>
        <v/>
      </c>
      <c r="AG696" s="32" t="str">
        <f t="shared" si="106"/>
        <v/>
      </c>
      <c r="AH696" s="32" t="str">
        <f t="shared" si="107"/>
        <v/>
      </c>
      <c r="AI696" s="33" t="str">
        <f t="shared" si="108"/>
        <v/>
      </c>
      <c r="AJ696" s="5" t="str">
        <f t="shared" si="109"/>
        <v/>
      </c>
      <c r="AK696" s="28" t="str">
        <f>IFERROR(VLOOKUP(AJ696,분류어!$A:$A,1,FALSE),"")</f>
        <v/>
      </c>
      <c r="AL696" s="13" t="s">
        <v>9995</v>
      </c>
      <c r="AM696" s="34" t="s">
        <v>8889</v>
      </c>
      <c r="AN696" s="34" t="s">
        <v>8889</v>
      </c>
      <c r="AO696" s="34" t="s">
        <v>8889</v>
      </c>
      <c r="AP696" s="34" t="s">
        <v>8889</v>
      </c>
      <c r="AQ696" s="34" t="s">
        <v>8889</v>
      </c>
      <c r="AR696" s="34" t="s">
        <v>8889</v>
      </c>
      <c r="AS696" s="34" t="s">
        <v>8889</v>
      </c>
      <c r="AT696" s="34" t="s">
        <v>8889</v>
      </c>
    </row>
    <row r="697" spans="1:46" ht="16.5" customHeight="1">
      <c r="A697" s="28">
        <v>686</v>
      </c>
      <c r="B697" s="21" t="str">
        <f>IF(VLOOKUP(CONCATENATE(C697,".",D697,".",E697),대상테이블!$A:$H,8,FALSE)=0,"",VLOOKUP(CONCATENATE(,C697,".",D697,".",E697),대상테이블!$A:$H,8,FALSE))</f>
        <v/>
      </c>
      <c r="C697" s="29" t="s">
        <v>5966</v>
      </c>
      <c r="D697" s="29" t="s">
        <v>5967</v>
      </c>
      <c r="E697" s="29" t="s">
        <v>6046</v>
      </c>
      <c r="F697" s="29" t="s">
        <v>6047</v>
      </c>
      <c r="G697" s="35" t="s">
        <v>9395</v>
      </c>
      <c r="H697" s="35"/>
      <c r="I697" s="29" t="s">
        <v>9215</v>
      </c>
      <c r="J697" s="29">
        <v>1</v>
      </c>
      <c r="K697" s="29" t="s">
        <v>8885</v>
      </c>
      <c r="L697" s="29" t="s">
        <v>133</v>
      </c>
      <c r="M697" s="29">
        <v>55</v>
      </c>
      <c r="N697" s="28" t="str">
        <f>IFERROR(VLOOKUP(T697,표준단어!$A:$C,3,FALSE),"")</f>
        <v/>
      </c>
      <c r="O697" s="28" t="str">
        <f>IFERROR(VLOOKUP(U697,표준단어!$A:$C,3,FALSE),"")</f>
        <v/>
      </c>
      <c r="P697" s="28" t="str">
        <f>IFERROR(VLOOKUP(V697,표준단어!$A:$C,3,FALSE),"")</f>
        <v/>
      </c>
      <c r="Q697" s="28" t="str">
        <f>IFERROR(VLOOKUP(W697,표준단어!$A:$C,3,FALSE),"")</f>
        <v/>
      </c>
      <c r="R697" s="28" t="str">
        <f>IFERROR(VLOOKUP(X697,표준단어!$A:$C,3,FALSE),"")</f>
        <v/>
      </c>
      <c r="S697" s="28" t="str">
        <f>IFERROR(VLOOKUP(Y697,표준단어!$A:$C,3,FALSE),"")</f>
        <v/>
      </c>
      <c r="T697" s="30"/>
      <c r="U697" s="30"/>
      <c r="V697" s="30"/>
      <c r="W697" s="30"/>
      <c r="X697" s="30"/>
      <c r="Y697" s="30"/>
      <c r="Z697" s="31" t="str">
        <f t="shared" si="100"/>
        <v/>
      </c>
      <c r="AA697" s="31" t="str">
        <f t="shared" si="101"/>
        <v/>
      </c>
      <c r="AB697" s="31" t="str">
        <f t="shared" si="102"/>
        <v/>
      </c>
      <c r="AC697" s="31" t="str">
        <f t="shared" si="103"/>
        <v/>
      </c>
      <c r="AD697" s="31" t="str">
        <f t="shared" si="104"/>
        <v/>
      </c>
      <c r="AE697" s="31" t="str">
        <f t="shared" si="105"/>
        <v/>
      </c>
      <c r="AF697" s="32" t="str">
        <f>IFERROR(VLOOKUP(T697&amp;U697&amp;V697&amp;W697&amp;X697&amp;Y697,표준용어!$A:$B,1,FALSE),"")</f>
        <v/>
      </c>
      <c r="AG697" s="32" t="str">
        <f t="shared" si="106"/>
        <v/>
      </c>
      <c r="AH697" s="32" t="str">
        <f t="shared" si="107"/>
        <v/>
      </c>
      <c r="AI697" s="33" t="str">
        <f t="shared" si="108"/>
        <v/>
      </c>
      <c r="AJ697" s="5" t="str">
        <f t="shared" si="109"/>
        <v/>
      </c>
      <c r="AK697" s="28" t="str">
        <f>IFERROR(VLOOKUP(AJ697,분류어!$A:$A,1,FALSE),"")</f>
        <v/>
      </c>
      <c r="AL697" s="13" t="s">
        <v>9100</v>
      </c>
      <c r="AM697" s="34" t="s">
        <v>8889</v>
      </c>
      <c r="AN697" s="34" t="s">
        <v>8889</v>
      </c>
      <c r="AO697" s="34" t="s">
        <v>8889</v>
      </c>
      <c r="AP697" s="34" t="s">
        <v>8889</v>
      </c>
      <c r="AQ697" s="34" t="s">
        <v>8889</v>
      </c>
      <c r="AR697" s="34" t="s">
        <v>8889</v>
      </c>
      <c r="AS697" s="34" t="s">
        <v>8889</v>
      </c>
      <c r="AT697" s="34" t="s">
        <v>8889</v>
      </c>
    </row>
    <row r="698" spans="1:46" ht="16.5" customHeight="1">
      <c r="A698" s="28">
        <v>687</v>
      </c>
      <c r="B698" s="21" t="str">
        <f>IF(VLOOKUP(CONCATENATE(C698,".",D698,".",E698),대상테이블!$A:$H,8,FALSE)=0,"",VLOOKUP(CONCATENATE(,C698,".",D698,".",E698),대상테이블!$A:$H,8,FALSE))</f>
        <v/>
      </c>
      <c r="C698" s="29" t="s">
        <v>5966</v>
      </c>
      <c r="D698" s="29" t="s">
        <v>5967</v>
      </c>
      <c r="E698" s="29" t="s">
        <v>6046</v>
      </c>
      <c r="F698" s="29" t="s">
        <v>6047</v>
      </c>
      <c r="G698" s="35" t="s">
        <v>9151</v>
      </c>
      <c r="H698" s="35"/>
      <c r="I698" s="29" t="s">
        <v>8892</v>
      </c>
      <c r="J698" s="29">
        <v>20</v>
      </c>
      <c r="K698" s="29" t="s">
        <v>8885</v>
      </c>
      <c r="L698" s="29" t="s">
        <v>133</v>
      </c>
      <c r="M698" s="29">
        <v>56</v>
      </c>
      <c r="N698" s="28" t="str">
        <f>IFERROR(VLOOKUP(T698,표준단어!$A:$C,3,FALSE),"")</f>
        <v/>
      </c>
      <c r="O698" s="28" t="str">
        <f>IFERROR(VLOOKUP(U698,표준단어!$A:$C,3,FALSE),"")</f>
        <v>COAL</v>
      </c>
      <c r="P698" s="28" t="str">
        <f>IFERROR(VLOOKUP(V698,표준단어!$A:$C,3,FALSE),"")</f>
        <v>GRD</v>
      </c>
      <c r="Q698" s="28" t="str">
        <f>IFERROR(VLOOKUP(W698,표준단어!$A:$C,3,FALSE),"")</f>
        <v>CD</v>
      </c>
      <c r="R698" s="28" t="str">
        <f>IFERROR(VLOOKUP(X698,표준단어!$A:$C,3,FALSE),"")</f>
        <v/>
      </c>
      <c r="S698" s="28" t="str">
        <f>IFERROR(VLOOKUP(Y698,표준단어!$A:$C,3,FALSE),"")</f>
        <v/>
      </c>
      <c r="T698" s="30" t="s">
        <v>5966</v>
      </c>
      <c r="U698" s="30" t="s">
        <v>9147</v>
      </c>
      <c r="V698" s="30" t="s">
        <v>285</v>
      </c>
      <c r="W698" s="30" t="s">
        <v>4143</v>
      </c>
      <c r="X698" s="30"/>
      <c r="Y698" s="30"/>
      <c r="Z698" s="31" t="str">
        <f t="shared" si="100"/>
        <v>혼탄관리</v>
      </c>
      <c r="AA698" s="31" t="str">
        <f t="shared" si="101"/>
        <v/>
      </c>
      <c r="AB698" s="31" t="str">
        <f t="shared" si="102"/>
        <v/>
      </c>
      <c r="AC698" s="31" t="str">
        <f t="shared" si="103"/>
        <v/>
      </c>
      <c r="AD698" s="31" t="str">
        <f t="shared" si="104"/>
        <v/>
      </c>
      <c r="AE698" s="31" t="str">
        <f t="shared" si="105"/>
        <v/>
      </c>
      <c r="AF698" s="32" t="str">
        <f>IFERROR(VLOOKUP(T698&amp;U698&amp;V698&amp;W698&amp;X698&amp;Y698,표준용어!$A:$B,1,FALSE),"")</f>
        <v/>
      </c>
      <c r="AG698" s="32" t="str">
        <f t="shared" si="106"/>
        <v>혼탄관리석탄등급코드</v>
      </c>
      <c r="AH698" s="32" t="str">
        <f t="shared" si="107"/>
        <v>혼탄관리석탄등급코드</v>
      </c>
      <c r="AI698" s="33" t="str">
        <f t="shared" si="108"/>
        <v>_COAL_GRD_CD</v>
      </c>
      <c r="AJ698" s="5" t="str">
        <f t="shared" si="109"/>
        <v>CD</v>
      </c>
      <c r="AK698" s="28" t="str">
        <f>IFERROR(VLOOKUP(AJ698,분류어!$A:$A,1,FALSE),"")</f>
        <v>CD</v>
      </c>
      <c r="AL698" s="13" t="s">
        <v>9152</v>
      </c>
      <c r="AM698" s="34" t="s">
        <v>8889</v>
      </c>
      <c r="AN698" s="34" t="s">
        <v>8889</v>
      </c>
      <c r="AO698" s="34" t="s">
        <v>8889</v>
      </c>
      <c r="AP698" s="34" t="s">
        <v>8889</v>
      </c>
      <c r="AQ698" s="34" t="s">
        <v>8889</v>
      </c>
      <c r="AR698" s="34" t="s">
        <v>8889</v>
      </c>
      <c r="AS698" s="34" t="s">
        <v>8889</v>
      </c>
      <c r="AT698" s="34" t="s">
        <v>8889</v>
      </c>
    </row>
    <row r="699" spans="1:46" ht="16.5" customHeight="1">
      <c r="A699" s="28">
        <v>688</v>
      </c>
      <c r="B699" s="21" t="str">
        <f>IF(VLOOKUP(CONCATENATE(C699,".",D699,".",E699),대상테이블!$A:$H,8,FALSE)=0,"",VLOOKUP(CONCATENATE(,C699,".",D699,".",E699),대상테이블!$A:$H,8,FALSE))</f>
        <v/>
      </c>
      <c r="C699" s="29" t="s">
        <v>5966</v>
      </c>
      <c r="D699" s="29" t="s">
        <v>5967</v>
      </c>
      <c r="E699" s="29" t="s">
        <v>6046</v>
      </c>
      <c r="F699" s="29" t="s">
        <v>6047</v>
      </c>
      <c r="G699" s="29" t="s">
        <v>9794</v>
      </c>
      <c r="H699" s="29"/>
      <c r="I699" s="29" t="s">
        <v>8892</v>
      </c>
      <c r="J699" s="29">
        <v>25</v>
      </c>
      <c r="K699" s="29" t="s">
        <v>8885</v>
      </c>
      <c r="L699" s="29" t="s">
        <v>133</v>
      </c>
      <c r="M699" s="29">
        <v>57</v>
      </c>
      <c r="N699" s="28" t="str">
        <f>IFERROR(VLOOKUP(T699,표준단어!$A:$C,3,FALSE),"")</f>
        <v>INVC</v>
      </c>
      <c r="O699" s="28" t="str">
        <f>IFERROR(VLOOKUP(U699,표준단어!$A:$C,3,FALSE),"")</f>
        <v>SEQNO</v>
      </c>
      <c r="P699" s="28" t="str">
        <f>IFERROR(VLOOKUP(V699,표준단어!$A:$C,3,FALSE),"")</f>
        <v/>
      </c>
      <c r="Q699" s="28" t="str">
        <f>IFERROR(VLOOKUP(W699,표준단어!$A:$C,3,FALSE),"")</f>
        <v/>
      </c>
      <c r="R699" s="28" t="str">
        <f>IFERROR(VLOOKUP(X699,표준단어!$A:$C,3,FALSE),"")</f>
        <v/>
      </c>
      <c r="S699" s="28" t="str">
        <f>IFERROR(VLOOKUP(Y699,표준단어!$A:$C,3,FALSE),"")</f>
        <v/>
      </c>
      <c r="T699" s="30" t="s">
        <v>60123</v>
      </c>
      <c r="U699" s="30" t="s">
        <v>1</v>
      </c>
      <c r="V699" s="30"/>
      <c r="W699" s="30"/>
      <c r="X699" s="30"/>
      <c r="Y699" s="30"/>
      <c r="Z699" s="31" t="str">
        <f t="shared" si="100"/>
        <v/>
      </c>
      <c r="AA699" s="31" t="str">
        <f t="shared" si="101"/>
        <v/>
      </c>
      <c r="AB699" s="31" t="str">
        <f t="shared" si="102"/>
        <v/>
      </c>
      <c r="AC699" s="31" t="str">
        <f t="shared" si="103"/>
        <v/>
      </c>
      <c r="AD699" s="31" t="str">
        <f t="shared" si="104"/>
        <v/>
      </c>
      <c r="AE699" s="31" t="str">
        <f t="shared" si="105"/>
        <v/>
      </c>
      <c r="AF699" s="32" t="str">
        <f>IFERROR(VLOOKUP(T699&amp;U699&amp;V699&amp;W699&amp;X699&amp;Y699,표준용어!$A:$B,1,FALSE),"")</f>
        <v/>
      </c>
      <c r="AG699" s="32" t="str">
        <f t="shared" si="106"/>
        <v>인보이스순번</v>
      </c>
      <c r="AH699" s="32" t="str">
        <f t="shared" si="107"/>
        <v>인보이스순번</v>
      </c>
      <c r="AI699" s="33" t="str">
        <f t="shared" si="108"/>
        <v>INVC_SEQNO</v>
      </c>
      <c r="AJ699" s="5" t="str">
        <f t="shared" si="109"/>
        <v>SEQNO</v>
      </c>
      <c r="AK699" s="28" t="str">
        <f>IFERROR(VLOOKUP(AJ699,분류어!$A:$A,1,FALSE),"")</f>
        <v>SEQNO</v>
      </c>
      <c r="AL699" s="13"/>
      <c r="AM699" s="34" t="s">
        <v>8889</v>
      </c>
      <c r="AN699" s="34" t="s">
        <v>8889</v>
      </c>
      <c r="AO699" s="34" t="s">
        <v>8889</v>
      </c>
      <c r="AP699" s="34" t="s">
        <v>8889</v>
      </c>
      <c r="AQ699" s="34" t="s">
        <v>8889</v>
      </c>
      <c r="AR699" s="34" t="s">
        <v>8889</v>
      </c>
      <c r="AS699" s="34" t="s">
        <v>8889</v>
      </c>
      <c r="AT699" s="34" t="s">
        <v>8889</v>
      </c>
    </row>
    <row r="700" spans="1:46" ht="16.5" customHeight="1">
      <c r="A700" s="28">
        <v>689</v>
      </c>
      <c r="B700" s="21" t="str">
        <f>IF(VLOOKUP(CONCATENATE(C700,".",D700,".",E700),대상테이블!$A:$H,8,FALSE)=0,"",VLOOKUP(CONCATENATE(,C700,".",D700,".",E700),대상테이블!$A:$H,8,FALSE))</f>
        <v/>
      </c>
      <c r="C700" s="29" t="s">
        <v>5966</v>
      </c>
      <c r="D700" s="29" t="s">
        <v>5967</v>
      </c>
      <c r="E700" s="29" t="s">
        <v>6046</v>
      </c>
      <c r="F700" s="29" t="s">
        <v>6047</v>
      </c>
      <c r="G700" s="29" t="s">
        <v>10299</v>
      </c>
      <c r="H700" s="29"/>
      <c r="I700" s="29" t="s">
        <v>8892</v>
      </c>
      <c r="J700" s="29">
        <v>60</v>
      </c>
      <c r="K700" s="29" t="s">
        <v>8885</v>
      </c>
      <c r="L700" s="29" t="s">
        <v>133</v>
      </c>
      <c r="M700" s="29">
        <v>58</v>
      </c>
      <c r="N700" s="28" t="str">
        <f>IFERROR(VLOOKUP(T700,표준단어!$A:$C,3,FALSE),"")</f>
        <v>SHIP</v>
      </c>
      <c r="O700" s="28" t="str">
        <f>IFERROR(VLOOKUP(U700,표준단어!$A:$C,3,FALSE),"")</f>
        <v>NM</v>
      </c>
      <c r="P700" s="28" t="str">
        <f>IFERROR(VLOOKUP(V700,표준단어!$A:$C,3,FALSE),"")</f>
        <v/>
      </c>
      <c r="Q700" s="28" t="str">
        <f>IFERROR(VLOOKUP(W700,표준단어!$A:$C,3,FALSE),"")</f>
        <v/>
      </c>
      <c r="R700" s="28" t="str">
        <f>IFERROR(VLOOKUP(X700,표준단어!$A:$C,3,FALSE),"")</f>
        <v/>
      </c>
      <c r="S700" s="28" t="str">
        <f>IFERROR(VLOOKUP(Y700,표준단어!$A:$C,3,FALSE),"")</f>
        <v/>
      </c>
      <c r="T700" s="30" t="s">
        <v>10293</v>
      </c>
      <c r="U700" s="30" t="s">
        <v>8926</v>
      </c>
      <c r="V700" s="30"/>
      <c r="W700" s="30"/>
      <c r="X700" s="30"/>
      <c r="Y700" s="30"/>
      <c r="Z700" s="31" t="str">
        <f t="shared" si="100"/>
        <v/>
      </c>
      <c r="AA700" s="31" t="str">
        <f t="shared" si="101"/>
        <v/>
      </c>
      <c r="AB700" s="31" t="str">
        <f t="shared" si="102"/>
        <v/>
      </c>
      <c r="AC700" s="31" t="str">
        <f t="shared" si="103"/>
        <v/>
      </c>
      <c r="AD700" s="31" t="str">
        <f t="shared" si="104"/>
        <v/>
      </c>
      <c r="AE700" s="31" t="str">
        <f t="shared" si="105"/>
        <v/>
      </c>
      <c r="AF700" s="32" t="str">
        <f>IFERROR(VLOOKUP(T700&amp;U700&amp;V700&amp;W700&amp;X700&amp;Y700,표준용어!$A:$B,1,FALSE),"")</f>
        <v>선박명</v>
      </c>
      <c r="AG700" s="32" t="str">
        <f t="shared" si="106"/>
        <v/>
      </c>
      <c r="AH700" s="32" t="str">
        <f t="shared" si="107"/>
        <v>선박명</v>
      </c>
      <c r="AI700" s="33" t="str">
        <f t="shared" si="108"/>
        <v>SHIP_NM</v>
      </c>
      <c r="AJ700" s="5" t="str">
        <f t="shared" si="109"/>
        <v>NM</v>
      </c>
      <c r="AK700" s="28" t="str">
        <f>IFERROR(VLOOKUP(AJ700,분류어!$A:$A,1,FALSE),"")</f>
        <v>NM</v>
      </c>
      <c r="AL700" s="13"/>
      <c r="AM700" s="34" t="s">
        <v>8889</v>
      </c>
      <c r="AN700" s="34" t="s">
        <v>8889</v>
      </c>
      <c r="AO700" s="34" t="s">
        <v>8889</v>
      </c>
      <c r="AP700" s="34" t="s">
        <v>8889</v>
      </c>
      <c r="AQ700" s="34" t="s">
        <v>8889</v>
      </c>
      <c r="AR700" s="34" t="s">
        <v>8889</v>
      </c>
      <c r="AS700" s="34" t="s">
        <v>8889</v>
      </c>
      <c r="AT700" s="34" t="s">
        <v>8889</v>
      </c>
    </row>
    <row r="701" spans="1:46" ht="16.5" customHeight="1">
      <c r="A701" s="28">
        <v>690</v>
      </c>
      <c r="B701" s="21" t="str">
        <f>IF(VLOOKUP(CONCATENATE(C701,".",D701,".",E701),대상테이블!$A:$H,8,FALSE)=0,"",VLOOKUP(CONCATENATE(,C701,".",D701,".",E701),대상테이블!$A:$H,8,FALSE))</f>
        <v/>
      </c>
      <c r="C701" s="29" t="s">
        <v>5966</v>
      </c>
      <c r="D701" s="29" t="s">
        <v>5967</v>
      </c>
      <c r="E701" s="29" t="s">
        <v>6046</v>
      </c>
      <c r="F701" s="29" t="s">
        <v>6047</v>
      </c>
      <c r="G701" s="29" t="s">
        <v>10250</v>
      </c>
      <c r="H701" s="29"/>
      <c r="I701" s="29" t="s">
        <v>9215</v>
      </c>
      <c r="J701" s="29">
        <v>1</v>
      </c>
      <c r="K701" s="29" t="s">
        <v>8885</v>
      </c>
      <c r="L701" s="29" t="s">
        <v>133</v>
      </c>
      <c r="M701" s="29">
        <v>59</v>
      </c>
      <c r="N701" s="28" t="str">
        <f>IFERROR(VLOOKUP(T701,표준단어!$A:$C,3,FALSE),"")</f>
        <v>REG</v>
      </c>
      <c r="O701" s="28" t="str">
        <f>IFERROR(VLOOKUP(U701,표준단어!$A:$C,3,FALSE),"")</f>
        <v>YN</v>
      </c>
      <c r="P701" s="28" t="str">
        <f>IFERROR(VLOOKUP(V701,표준단어!$A:$C,3,FALSE),"")</f>
        <v/>
      </c>
      <c r="Q701" s="28" t="str">
        <f>IFERROR(VLOOKUP(W701,표준단어!$A:$C,3,FALSE),"")</f>
        <v/>
      </c>
      <c r="R701" s="28" t="str">
        <f>IFERROR(VLOOKUP(X701,표준단어!$A:$C,3,FALSE),"")</f>
        <v/>
      </c>
      <c r="S701" s="28" t="str">
        <f>IFERROR(VLOOKUP(Y701,표준단어!$A:$C,3,FALSE),"")</f>
        <v/>
      </c>
      <c r="T701" s="30" t="s">
        <v>9390</v>
      </c>
      <c r="U701" s="30" t="s">
        <v>9025</v>
      </c>
      <c r="V701" s="30"/>
      <c r="W701" s="30"/>
      <c r="X701" s="30"/>
      <c r="Y701" s="30"/>
      <c r="Z701" s="31" t="str">
        <f t="shared" si="100"/>
        <v/>
      </c>
      <c r="AA701" s="31" t="str">
        <f t="shared" si="101"/>
        <v/>
      </c>
      <c r="AB701" s="31" t="str">
        <f t="shared" si="102"/>
        <v/>
      </c>
      <c r="AC701" s="31" t="str">
        <f t="shared" si="103"/>
        <v/>
      </c>
      <c r="AD701" s="31" t="str">
        <f t="shared" si="104"/>
        <v/>
      </c>
      <c r="AE701" s="31" t="str">
        <f t="shared" si="105"/>
        <v/>
      </c>
      <c r="AF701" s="32" t="str">
        <f>IFERROR(VLOOKUP(T701&amp;U701&amp;V701&amp;W701&amp;X701&amp;Y701,표준용어!$A:$B,1,FALSE),"")</f>
        <v/>
      </c>
      <c r="AG701" s="32" t="str">
        <f t="shared" si="106"/>
        <v>등록여부</v>
      </c>
      <c r="AH701" s="32" t="str">
        <f t="shared" si="107"/>
        <v>등록여부</v>
      </c>
      <c r="AI701" s="33" t="str">
        <f t="shared" si="108"/>
        <v>REG_YN</v>
      </c>
      <c r="AJ701" s="5" t="str">
        <f t="shared" si="109"/>
        <v>YN</v>
      </c>
      <c r="AK701" s="28" t="str">
        <f>IFERROR(VLOOKUP(AJ701,분류어!$A:$A,1,FALSE),"")</f>
        <v>YN</v>
      </c>
      <c r="AL701" s="13"/>
      <c r="AM701" s="34" t="s">
        <v>8889</v>
      </c>
      <c r="AN701" s="34" t="s">
        <v>8889</v>
      </c>
      <c r="AO701" s="34" t="s">
        <v>8889</v>
      </c>
      <c r="AP701" s="34" t="s">
        <v>8889</v>
      </c>
      <c r="AQ701" s="34" t="s">
        <v>8889</v>
      </c>
      <c r="AR701" s="34" t="s">
        <v>8889</v>
      </c>
      <c r="AS701" s="34" t="s">
        <v>8889</v>
      </c>
      <c r="AT701" s="34" t="s">
        <v>8889</v>
      </c>
    </row>
    <row r="702" spans="1:46" ht="16.5" customHeight="1">
      <c r="A702" s="28">
        <v>1250</v>
      </c>
      <c r="B702" s="36" t="str">
        <f>IF(VLOOKUP(CONCATENATE(C702,".",D702,".",E702),대상테이블!$A:$H,8,FALSE)=0,"",VLOOKUP(CONCATENATE(,C702,".",D702,".",E702),대상테이블!$A:$H,8,FALSE))</f>
        <v>T</v>
      </c>
      <c r="C702" s="29" t="s">
        <v>5966</v>
      </c>
      <c r="D702" s="29" t="s">
        <v>5967</v>
      </c>
      <c r="E702" s="29" t="s">
        <v>6115</v>
      </c>
      <c r="F702" s="29"/>
      <c r="G702" s="29" t="s">
        <v>9998</v>
      </c>
      <c r="H702" s="29"/>
      <c r="I702" s="29" t="s">
        <v>8892</v>
      </c>
      <c r="J702" s="29">
        <v>30</v>
      </c>
      <c r="K702" s="29" t="s">
        <v>8885</v>
      </c>
      <c r="L702" s="29" t="s">
        <v>133</v>
      </c>
      <c r="M702" s="29">
        <v>11</v>
      </c>
      <c r="N702" s="28" t="str">
        <f>IFERROR(VLOOKUP(T702,표준단어!$A:$C,3,FALSE),"")</f>
        <v/>
      </c>
      <c r="O702" s="28" t="str">
        <f>IFERROR(VLOOKUP(U702,표준단어!$A:$C,3,FALSE),"")</f>
        <v/>
      </c>
      <c r="P702" s="28" t="str">
        <f>IFERROR(VLOOKUP(V702,표준단어!$A:$C,3,FALSE),"")</f>
        <v/>
      </c>
      <c r="Q702" s="28" t="str">
        <f>IFERROR(VLOOKUP(W702,표준단어!$A:$C,3,FALSE),"")</f>
        <v/>
      </c>
      <c r="R702" s="28" t="str">
        <f>IFERROR(VLOOKUP(X702,표준단어!$A:$C,3,FALSE),"")</f>
        <v/>
      </c>
      <c r="S702" s="28" t="str">
        <f>IFERROR(VLOOKUP(Y702,표준단어!$A:$C,3,FALSE),"")</f>
        <v/>
      </c>
      <c r="T702" s="30"/>
      <c r="U702" s="30"/>
      <c r="V702" s="30"/>
      <c r="W702" s="30"/>
      <c r="X702" s="30"/>
      <c r="Y702" s="30"/>
      <c r="Z702" s="31" t="str">
        <f t="shared" si="100"/>
        <v/>
      </c>
      <c r="AA702" s="31" t="str">
        <f t="shared" si="101"/>
        <v/>
      </c>
      <c r="AB702" s="31" t="str">
        <f t="shared" si="102"/>
        <v/>
      </c>
      <c r="AC702" s="31" t="str">
        <f t="shared" si="103"/>
        <v/>
      </c>
      <c r="AD702" s="31" t="str">
        <f t="shared" si="104"/>
        <v/>
      </c>
      <c r="AE702" s="31" t="str">
        <f t="shared" si="105"/>
        <v/>
      </c>
      <c r="AF702" s="32" t="str">
        <f>IFERROR(VLOOKUP(T702&amp;U702&amp;V702&amp;W702&amp;X702&amp;Y702,표준용어!$A:$B,1,FALSE),"")</f>
        <v/>
      </c>
      <c r="AG702" s="32" t="str">
        <f t="shared" si="106"/>
        <v/>
      </c>
      <c r="AH702" s="32" t="str">
        <f t="shared" si="107"/>
        <v/>
      </c>
      <c r="AI702" s="33" t="str">
        <f t="shared" si="108"/>
        <v/>
      </c>
      <c r="AJ702" s="5" t="str">
        <f t="shared" si="109"/>
        <v/>
      </c>
      <c r="AK702" s="28" t="str">
        <f>IFERROR(VLOOKUP(AJ702,분류어!$A:$A,1,FALSE),"")</f>
        <v/>
      </c>
      <c r="AL702" s="13"/>
      <c r="AM702" s="34" t="s">
        <v>8889</v>
      </c>
      <c r="AN702" s="34" t="s">
        <v>8889</v>
      </c>
      <c r="AO702" s="34" t="s">
        <v>8889</v>
      </c>
      <c r="AP702" s="34" t="s">
        <v>8889</v>
      </c>
      <c r="AQ702" s="34" t="s">
        <v>8889</v>
      </c>
      <c r="AR702" s="34" t="s">
        <v>8889</v>
      </c>
      <c r="AS702" s="34" t="s">
        <v>8889</v>
      </c>
      <c r="AT702" s="34" t="s">
        <v>8889</v>
      </c>
    </row>
    <row r="703" spans="1:46" ht="16.5" customHeight="1">
      <c r="A703" s="28">
        <v>691</v>
      </c>
      <c r="B703" s="21" t="str">
        <f>IF(VLOOKUP(CONCATENATE(C703,".",D703,".",E703),대상테이블!$A:$H,8,FALSE)=0,"",VLOOKUP(CONCATENATE(,C703,".",D703,".",E703),대상테이블!$A:$H,8,FALSE))</f>
        <v/>
      </c>
      <c r="C703" s="29" t="s">
        <v>5966</v>
      </c>
      <c r="D703" s="29" t="s">
        <v>5967</v>
      </c>
      <c r="E703" s="29" t="s">
        <v>6046</v>
      </c>
      <c r="F703" s="29" t="s">
        <v>6047</v>
      </c>
      <c r="G703" s="29" t="s">
        <v>9471</v>
      </c>
      <c r="H703" s="29"/>
      <c r="I703" s="29" t="s">
        <v>8892</v>
      </c>
      <c r="J703" s="29">
        <v>100</v>
      </c>
      <c r="K703" s="29" t="s">
        <v>8885</v>
      </c>
      <c r="L703" s="29" t="s">
        <v>133</v>
      </c>
      <c r="M703" s="29">
        <v>60</v>
      </c>
      <c r="N703" s="28" t="str">
        <f>IFERROR(VLOOKUP(T703,표준단어!$A:$C,3,FALSE),"")</f>
        <v>FILE</v>
      </c>
      <c r="O703" s="28" t="str">
        <f>IFERROR(VLOOKUP(U703,표준단어!$A:$C,3,FALSE),"")</f>
        <v>NM</v>
      </c>
      <c r="P703" s="28" t="str">
        <f>IFERROR(VLOOKUP(V703,표준단어!$A:$C,3,FALSE),"")</f>
        <v/>
      </c>
      <c r="Q703" s="28" t="str">
        <f>IFERROR(VLOOKUP(W703,표준단어!$A:$C,3,FALSE),"")</f>
        <v/>
      </c>
      <c r="R703" s="28" t="str">
        <f>IFERROR(VLOOKUP(X703,표준단어!$A:$C,3,FALSE),"")</f>
        <v/>
      </c>
      <c r="S703" s="28" t="str">
        <f>IFERROR(VLOOKUP(Y703,표준단어!$A:$C,3,FALSE),"")</f>
        <v/>
      </c>
      <c r="T703" s="30" t="s">
        <v>9472</v>
      </c>
      <c r="U703" s="30" t="s">
        <v>8926</v>
      </c>
      <c r="V703" s="30"/>
      <c r="W703" s="30"/>
      <c r="X703" s="30"/>
      <c r="Y703" s="30"/>
      <c r="Z703" s="31" t="str">
        <f t="shared" si="100"/>
        <v/>
      </c>
      <c r="AA703" s="31" t="str">
        <f t="shared" si="101"/>
        <v/>
      </c>
      <c r="AB703" s="31" t="str">
        <f t="shared" si="102"/>
        <v/>
      </c>
      <c r="AC703" s="31" t="str">
        <f t="shared" si="103"/>
        <v/>
      </c>
      <c r="AD703" s="31" t="str">
        <f t="shared" si="104"/>
        <v/>
      </c>
      <c r="AE703" s="31" t="str">
        <f t="shared" si="105"/>
        <v/>
      </c>
      <c r="AF703" s="32" t="str">
        <f>IFERROR(VLOOKUP(T703&amp;U703&amp;V703&amp;W703&amp;X703&amp;Y703,표준용어!$A:$B,1,FALSE),"")</f>
        <v>파일명</v>
      </c>
      <c r="AG703" s="32" t="str">
        <f t="shared" si="106"/>
        <v/>
      </c>
      <c r="AH703" s="32" t="str">
        <f t="shared" si="107"/>
        <v>파일명</v>
      </c>
      <c r="AI703" s="33" t="str">
        <f t="shared" si="108"/>
        <v>FILE_NM</v>
      </c>
      <c r="AJ703" s="5" t="str">
        <f t="shared" si="109"/>
        <v>NM</v>
      </c>
      <c r="AK703" s="28" t="str">
        <f>IFERROR(VLOOKUP(AJ703,분류어!$A:$A,1,FALSE),"")</f>
        <v>NM</v>
      </c>
      <c r="AL703" s="13"/>
      <c r="AM703" s="34" t="s">
        <v>8889</v>
      </c>
      <c r="AN703" s="34" t="s">
        <v>8889</v>
      </c>
      <c r="AO703" s="34" t="s">
        <v>8889</v>
      </c>
      <c r="AP703" s="34" t="s">
        <v>8889</v>
      </c>
      <c r="AQ703" s="34" t="s">
        <v>8889</v>
      </c>
      <c r="AR703" s="34" t="s">
        <v>8889</v>
      </c>
      <c r="AS703" s="34" t="s">
        <v>8889</v>
      </c>
      <c r="AT703" s="34" t="s">
        <v>8889</v>
      </c>
    </row>
    <row r="704" spans="1:46" ht="16.5" customHeight="1">
      <c r="A704" s="28">
        <v>692</v>
      </c>
      <c r="B704" s="21" t="str">
        <f>IF(VLOOKUP(CONCATENATE(C704,".",D704,".",E704),대상테이블!$A:$H,8,FALSE)=0,"",VLOOKUP(CONCATENATE(,C704,".",D704,".",E704),대상테이블!$A:$H,8,FALSE))</f>
        <v/>
      </c>
      <c r="C704" s="29" t="s">
        <v>5966</v>
      </c>
      <c r="D704" s="29" t="s">
        <v>5967</v>
      </c>
      <c r="E704" s="29" t="s">
        <v>6046</v>
      </c>
      <c r="F704" s="29" t="s">
        <v>6047</v>
      </c>
      <c r="G704" s="35" t="s">
        <v>10199</v>
      </c>
      <c r="H704" s="35"/>
      <c r="I704" s="29" t="s">
        <v>8892</v>
      </c>
      <c r="J704" s="29">
        <v>4</v>
      </c>
      <c r="K704" s="29" t="s">
        <v>8885</v>
      </c>
      <c r="L704" s="29" t="s">
        <v>133</v>
      </c>
      <c r="M704" s="29">
        <v>61</v>
      </c>
      <c r="N704" s="28" t="str">
        <f>IFERROR(VLOOKUP(T704,표준단어!$A:$C,3,FALSE),"")</f>
        <v/>
      </c>
      <c r="O704" s="28" t="str">
        <f>IFERROR(VLOOKUP(U704,표준단어!$A:$C,3,FALSE),"")</f>
        <v/>
      </c>
      <c r="P704" s="28" t="str">
        <f>IFERROR(VLOOKUP(V704,표준단어!$A:$C,3,FALSE),"")</f>
        <v/>
      </c>
      <c r="Q704" s="28" t="str">
        <f>IFERROR(VLOOKUP(W704,표준단어!$A:$C,3,FALSE),"")</f>
        <v/>
      </c>
      <c r="R704" s="28" t="str">
        <f>IFERROR(VLOOKUP(X704,표준단어!$A:$C,3,FALSE),"")</f>
        <v/>
      </c>
      <c r="S704" s="28" t="str">
        <f>IFERROR(VLOOKUP(Y704,표준단어!$A:$C,3,FALSE),"")</f>
        <v/>
      </c>
      <c r="T704" s="30"/>
      <c r="U704" s="30"/>
      <c r="V704" s="30"/>
      <c r="W704" s="30"/>
      <c r="X704" s="30"/>
      <c r="Y704" s="30"/>
      <c r="Z704" s="31" t="str">
        <f t="shared" si="100"/>
        <v/>
      </c>
      <c r="AA704" s="31" t="str">
        <f t="shared" si="101"/>
        <v/>
      </c>
      <c r="AB704" s="31" t="str">
        <f t="shared" si="102"/>
        <v/>
      </c>
      <c r="AC704" s="31" t="str">
        <f t="shared" si="103"/>
        <v/>
      </c>
      <c r="AD704" s="31" t="str">
        <f t="shared" si="104"/>
        <v/>
      </c>
      <c r="AE704" s="31" t="str">
        <f t="shared" si="105"/>
        <v/>
      </c>
      <c r="AF704" s="32" t="str">
        <f>IFERROR(VLOOKUP(T704&amp;U704&amp;V704&amp;W704&amp;X704&amp;Y704,표준용어!$A:$B,1,FALSE),"")</f>
        <v/>
      </c>
      <c r="AG704" s="32" t="str">
        <f t="shared" si="106"/>
        <v/>
      </c>
      <c r="AH704" s="32" t="str">
        <f t="shared" si="107"/>
        <v/>
      </c>
      <c r="AI704" s="33" t="str">
        <f t="shared" si="108"/>
        <v/>
      </c>
      <c r="AJ704" s="5" t="str">
        <f t="shared" si="109"/>
        <v/>
      </c>
      <c r="AK704" s="28" t="str">
        <f>IFERROR(VLOOKUP(AJ704,분류어!$A:$A,1,FALSE),"")</f>
        <v/>
      </c>
      <c r="AL704" s="13" t="s">
        <v>9995</v>
      </c>
      <c r="AM704" s="34" t="s">
        <v>8889</v>
      </c>
      <c r="AN704" s="34" t="s">
        <v>8889</v>
      </c>
      <c r="AO704" s="34" t="s">
        <v>8889</v>
      </c>
      <c r="AP704" s="34" t="s">
        <v>8889</v>
      </c>
      <c r="AQ704" s="34" t="s">
        <v>8889</v>
      </c>
      <c r="AR704" s="34" t="s">
        <v>8889</v>
      </c>
      <c r="AS704" s="34" t="s">
        <v>8889</v>
      </c>
      <c r="AT704" s="34" t="s">
        <v>8889</v>
      </c>
    </row>
    <row r="705" spans="1:46" ht="16.5" customHeight="1">
      <c r="A705" s="28">
        <v>693</v>
      </c>
      <c r="B705" s="21" t="str">
        <f>IF(VLOOKUP(CONCATENATE(C705,".",D705,".",E705),대상테이블!$A:$H,8,FALSE)=0,"",VLOOKUP(CONCATENATE(,C705,".",D705,".",E705),대상테이블!$A:$H,8,FALSE))</f>
        <v/>
      </c>
      <c r="C705" s="29" t="s">
        <v>5966</v>
      </c>
      <c r="D705" s="29" t="s">
        <v>5967</v>
      </c>
      <c r="E705" s="29" t="s">
        <v>6046</v>
      </c>
      <c r="F705" s="29" t="s">
        <v>6047</v>
      </c>
      <c r="G705" s="35" t="s">
        <v>9396</v>
      </c>
      <c r="H705" s="35"/>
      <c r="I705" s="29" t="s">
        <v>8892</v>
      </c>
      <c r="J705" s="29">
        <v>10</v>
      </c>
      <c r="K705" s="29" t="s">
        <v>8885</v>
      </c>
      <c r="L705" s="29" t="s">
        <v>133</v>
      </c>
      <c r="M705" s="29">
        <v>62</v>
      </c>
      <c r="N705" s="28" t="str">
        <f>IFERROR(VLOOKUP(T705,표준단어!$A:$C,3,FALSE),"")</f>
        <v/>
      </c>
      <c r="O705" s="28" t="str">
        <f>IFERROR(VLOOKUP(U705,표준단어!$A:$C,3,FALSE),"")</f>
        <v/>
      </c>
      <c r="P705" s="28" t="str">
        <f>IFERROR(VLOOKUP(V705,표준단어!$A:$C,3,FALSE),"")</f>
        <v/>
      </c>
      <c r="Q705" s="28" t="str">
        <f>IFERROR(VLOOKUP(W705,표준단어!$A:$C,3,FALSE),"")</f>
        <v/>
      </c>
      <c r="R705" s="28" t="str">
        <f>IFERROR(VLOOKUP(X705,표준단어!$A:$C,3,FALSE),"")</f>
        <v/>
      </c>
      <c r="S705" s="28" t="str">
        <f>IFERROR(VLOOKUP(Y705,표준단어!$A:$C,3,FALSE),"")</f>
        <v/>
      </c>
      <c r="T705" s="30"/>
      <c r="U705" s="30"/>
      <c r="V705" s="30"/>
      <c r="W705" s="30"/>
      <c r="X705" s="30"/>
      <c r="Y705" s="30"/>
      <c r="Z705" s="31" t="str">
        <f t="shared" si="100"/>
        <v/>
      </c>
      <c r="AA705" s="31" t="str">
        <f t="shared" si="101"/>
        <v/>
      </c>
      <c r="AB705" s="31" t="str">
        <f t="shared" si="102"/>
        <v/>
      </c>
      <c r="AC705" s="31" t="str">
        <f t="shared" si="103"/>
        <v/>
      </c>
      <c r="AD705" s="31" t="str">
        <f t="shared" si="104"/>
        <v/>
      </c>
      <c r="AE705" s="31" t="str">
        <f t="shared" si="105"/>
        <v/>
      </c>
      <c r="AF705" s="32" t="str">
        <f>IFERROR(VLOOKUP(T705&amp;U705&amp;V705&amp;W705&amp;X705&amp;Y705,표준용어!$A:$B,1,FALSE),"")</f>
        <v/>
      </c>
      <c r="AG705" s="32" t="str">
        <f t="shared" si="106"/>
        <v/>
      </c>
      <c r="AH705" s="32" t="str">
        <f t="shared" si="107"/>
        <v/>
      </c>
      <c r="AI705" s="33" t="str">
        <f t="shared" si="108"/>
        <v/>
      </c>
      <c r="AJ705" s="5" t="str">
        <f t="shared" si="109"/>
        <v/>
      </c>
      <c r="AK705" s="28" t="str">
        <f>IFERROR(VLOOKUP(AJ705,분류어!$A:$A,1,FALSE),"")</f>
        <v/>
      </c>
      <c r="AL705" s="13" t="s">
        <v>9100</v>
      </c>
      <c r="AM705" s="34" t="s">
        <v>8889</v>
      </c>
      <c r="AN705" s="34" t="s">
        <v>8889</v>
      </c>
      <c r="AO705" s="34" t="s">
        <v>8889</v>
      </c>
      <c r="AP705" s="34" t="s">
        <v>8889</v>
      </c>
      <c r="AQ705" s="34" t="s">
        <v>8889</v>
      </c>
      <c r="AR705" s="34" t="s">
        <v>8889</v>
      </c>
      <c r="AS705" s="34" t="s">
        <v>8889</v>
      </c>
      <c r="AT705" s="34" t="s">
        <v>8889</v>
      </c>
    </row>
    <row r="706" spans="1:46" ht="16.5" customHeight="1">
      <c r="A706" s="28">
        <v>1246</v>
      </c>
      <c r="B706" s="36" t="str">
        <f>IF(VLOOKUP(CONCATENATE(C706,".",D706,".",E706),대상테이블!$A:$H,8,FALSE)=0,"",VLOOKUP(CONCATENATE(,C706,".",D706,".",E706),대상테이블!$A:$H,8,FALSE))</f>
        <v>T</v>
      </c>
      <c r="C706" s="29" t="s">
        <v>5966</v>
      </c>
      <c r="D706" s="29" t="s">
        <v>5967</v>
      </c>
      <c r="E706" s="29" t="s">
        <v>6115</v>
      </c>
      <c r="F706" s="29"/>
      <c r="G706" s="29" t="s">
        <v>10002</v>
      </c>
      <c r="H706" s="29"/>
      <c r="I706" s="29" t="s">
        <v>8892</v>
      </c>
      <c r="J706" s="29">
        <v>20</v>
      </c>
      <c r="K706" s="29" t="s">
        <v>8885</v>
      </c>
      <c r="L706" s="29" t="s">
        <v>133</v>
      </c>
      <c r="M706" s="29">
        <v>7</v>
      </c>
      <c r="N706" s="28" t="str">
        <f>IFERROR(VLOOKUP(T706,표준단어!$A:$C,3,FALSE),"")</f>
        <v/>
      </c>
      <c r="O706" s="28" t="str">
        <f>IFERROR(VLOOKUP(U706,표준단어!$A:$C,3,FALSE),"")</f>
        <v/>
      </c>
      <c r="P706" s="28" t="str">
        <f>IFERROR(VLOOKUP(V706,표준단어!$A:$C,3,FALSE),"")</f>
        <v/>
      </c>
      <c r="Q706" s="28" t="str">
        <f>IFERROR(VLOOKUP(W706,표준단어!$A:$C,3,FALSE),"")</f>
        <v/>
      </c>
      <c r="R706" s="28" t="str">
        <f>IFERROR(VLOOKUP(X706,표준단어!$A:$C,3,FALSE),"")</f>
        <v/>
      </c>
      <c r="S706" s="28" t="str">
        <f>IFERROR(VLOOKUP(Y706,표준단어!$A:$C,3,FALSE),"")</f>
        <v/>
      </c>
      <c r="T706" s="30"/>
      <c r="U706" s="30"/>
      <c r="V706" s="30"/>
      <c r="W706" s="30"/>
      <c r="X706" s="30"/>
      <c r="Y706" s="30"/>
      <c r="Z706" s="31" t="str">
        <f t="shared" si="100"/>
        <v/>
      </c>
      <c r="AA706" s="31" t="str">
        <f t="shared" si="101"/>
        <v/>
      </c>
      <c r="AB706" s="31" t="str">
        <f t="shared" si="102"/>
        <v/>
      </c>
      <c r="AC706" s="31" t="str">
        <f t="shared" si="103"/>
        <v/>
      </c>
      <c r="AD706" s="31" t="str">
        <f t="shared" si="104"/>
        <v/>
      </c>
      <c r="AE706" s="31" t="str">
        <f t="shared" si="105"/>
        <v/>
      </c>
      <c r="AF706" s="32" t="str">
        <f>IFERROR(VLOOKUP(T706&amp;U706&amp;V706&amp;W706&amp;X706&amp;Y706,표준용어!$A:$B,1,FALSE),"")</f>
        <v/>
      </c>
      <c r="AG706" s="32" t="str">
        <f t="shared" si="106"/>
        <v/>
      </c>
      <c r="AH706" s="32" t="str">
        <f t="shared" si="107"/>
        <v/>
      </c>
      <c r="AI706" s="33" t="str">
        <f t="shared" si="108"/>
        <v/>
      </c>
      <c r="AJ706" s="5" t="str">
        <f t="shared" si="109"/>
        <v/>
      </c>
      <c r="AK706" s="28" t="str">
        <f>IFERROR(VLOOKUP(AJ706,분류어!$A:$A,1,FALSE),"")</f>
        <v/>
      </c>
      <c r="AL706" s="13"/>
      <c r="AM706" s="34" t="s">
        <v>8889</v>
      </c>
      <c r="AN706" s="34" t="s">
        <v>8889</v>
      </c>
      <c r="AO706" s="34" t="s">
        <v>8889</v>
      </c>
      <c r="AP706" s="34" t="s">
        <v>8889</v>
      </c>
      <c r="AQ706" s="34" t="s">
        <v>8889</v>
      </c>
      <c r="AR706" s="34" t="s">
        <v>8889</v>
      </c>
      <c r="AS706" s="34" t="s">
        <v>8889</v>
      </c>
      <c r="AT706" s="34" t="s">
        <v>8889</v>
      </c>
    </row>
    <row r="707" spans="1:46" ht="16.5" customHeight="1">
      <c r="A707" s="28">
        <v>694</v>
      </c>
      <c r="B707" s="21" t="str">
        <f>IF(VLOOKUP(CONCATENATE(C707,".",D707,".",E707),대상테이블!$A:$H,8,FALSE)=0,"",VLOOKUP(CONCATENATE(,C707,".",D707,".",E707),대상테이블!$A:$H,8,FALSE))</f>
        <v/>
      </c>
      <c r="C707" s="29" t="s">
        <v>5966</v>
      </c>
      <c r="D707" s="29" t="s">
        <v>5967</v>
      </c>
      <c r="E707" s="29" t="s">
        <v>6046</v>
      </c>
      <c r="F707" s="29" t="s">
        <v>6047</v>
      </c>
      <c r="G707" s="35" t="s">
        <v>10565</v>
      </c>
      <c r="H707" s="35"/>
      <c r="I707" s="29" t="s">
        <v>8892</v>
      </c>
      <c r="J707" s="29">
        <v>4</v>
      </c>
      <c r="K707" s="29" t="s">
        <v>8885</v>
      </c>
      <c r="L707" s="29" t="s">
        <v>133</v>
      </c>
      <c r="M707" s="29">
        <v>63</v>
      </c>
      <c r="N707" s="28" t="str">
        <f>IFERROR(VLOOKUP(T707,표준단어!$A:$C,3,FALSE),"")</f>
        <v/>
      </c>
      <c r="O707" s="28" t="str">
        <f>IFERROR(VLOOKUP(U707,표준단어!$A:$C,3,FALSE),"")</f>
        <v/>
      </c>
      <c r="P707" s="28" t="str">
        <f>IFERROR(VLOOKUP(V707,표준단어!$A:$C,3,FALSE),"")</f>
        <v/>
      </c>
      <c r="Q707" s="28" t="str">
        <f>IFERROR(VLOOKUP(W707,표준단어!$A:$C,3,FALSE),"")</f>
        <v/>
      </c>
      <c r="R707" s="28" t="str">
        <f>IFERROR(VLOOKUP(X707,표준단어!$A:$C,3,FALSE),"")</f>
        <v/>
      </c>
      <c r="S707" s="28" t="str">
        <f>IFERROR(VLOOKUP(Y707,표준단어!$A:$C,3,FALSE),"")</f>
        <v/>
      </c>
      <c r="T707" s="30"/>
      <c r="U707" s="30"/>
      <c r="V707" s="30"/>
      <c r="W707" s="30"/>
      <c r="X707" s="30"/>
      <c r="Y707" s="30"/>
      <c r="Z707" s="31" t="str">
        <f t="shared" ref="Z707:Z770" si="110">IF(N707="",IF(T707="","",T707),"")</f>
        <v/>
      </c>
      <c r="AA707" s="31" t="str">
        <f t="shared" ref="AA707:AA770" si="111">IF(O707="",IF(U707="","",U707),"")</f>
        <v/>
      </c>
      <c r="AB707" s="31" t="str">
        <f t="shared" ref="AB707:AB770" si="112">IF(P707="",IF(V707="","",V707),"")</f>
        <v/>
      </c>
      <c r="AC707" s="31" t="str">
        <f t="shared" ref="AC707:AC770" si="113">IF(Q707="",IF(W707="","",W707),"")</f>
        <v/>
      </c>
      <c r="AD707" s="31" t="str">
        <f t="shared" ref="AD707:AD770" si="114">IF(R707="",IF(X707="","",X707),"")</f>
        <v/>
      </c>
      <c r="AE707" s="31" t="str">
        <f t="shared" ref="AE707:AE770" si="115">IF(S707="",IF(Y707="","",Y707),"")</f>
        <v/>
      </c>
      <c r="AF707" s="32" t="str">
        <f>IFERROR(VLOOKUP(T707&amp;U707&amp;V707&amp;W707&amp;X707&amp;Y707,표준용어!$A:$B,1,FALSE),"")</f>
        <v/>
      </c>
      <c r="AG707" s="32" t="str">
        <f t="shared" ref="AG707:AG770" si="116">IF($AF707="",T707&amp;U707&amp;V707&amp;W707&amp;X707&amp;Y707,"")</f>
        <v/>
      </c>
      <c r="AH707" s="32" t="str">
        <f t="shared" ref="AH707:AH770" si="117">T707&amp;U707&amp;V707&amp;W707&amp;X707&amp;Y707</f>
        <v/>
      </c>
      <c r="AI707" s="33" t="str">
        <f t="shared" ref="AI707:AI770" si="118">N707&amp;IF(O707="","","_"&amp;O707)&amp;IF(P707="","","_"&amp;P707)&amp;IF(Q707="","","_"&amp;Q707)&amp;IF(R707="","","_"&amp;R707)&amp;IF(S707="","","_"&amp;S707)</f>
        <v/>
      </c>
      <c r="AJ707" s="5" t="str">
        <f t="shared" ref="AJ707:AJ770" si="119">IFERROR(MID(AI707,FIND("★",SUBSTITUTE(AI707,"_","★",LEN(AI707)-LEN(SUBSTITUTE(AI707,"_",""))))+1,LEN(AI707)),AI707)</f>
        <v/>
      </c>
      <c r="AK707" s="28" t="str">
        <f>IFERROR(VLOOKUP(AJ707,분류어!$A:$A,1,FALSE),"")</f>
        <v/>
      </c>
      <c r="AL707" s="13" t="s">
        <v>9995</v>
      </c>
      <c r="AM707" s="34" t="s">
        <v>8889</v>
      </c>
      <c r="AN707" s="34" t="s">
        <v>8889</v>
      </c>
      <c r="AO707" s="34" t="s">
        <v>8889</v>
      </c>
      <c r="AP707" s="34" t="s">
        <v>8889</v>
      </c>
      <c r="AQ707" s="34" t="s">
        <v>8889</v>
      </c>
      <c r="AR707" s="34" t="s">
        <v>8889</v>
      </c>
      <c r="AS707" s="34" t="s">
        <v>8889</v>
      </c>
      <c r="AT707" s="34" t="s">
        <v>8889</v>
      </c>
    </row>
    <row r="708" spans="1:46" ht="16.5" customHeight="1">
      <c r="A708" s="28">
        <v>695</v>
      </c>
      <c r="B708" s="21" t="str">
        <f>IF(VLOOKUP(CONCATENATE(C708,".",D708,".",E708),대상테이블!$A:$H,8,FALSE)=0,"",VLOOKUP(CONCATENATE(,C708,".",D708,".",E708),대상테이블!$A:$H,8,FALSE))</f>
        <v/>
      </c>
      <c r="C708" s="29" t="s">
        <v>5966</v>
      </c>
      <c r="D708" s="29" t="s">
        <v>5967</v>
      </c>
      <c r="E708" s="29" t="s">
        <v>6046</v>
      </c>
      <c r="F708" s="29" t="s">
        <v>6047</v>
      </c>
      <c r="G708" s="35" t="s">
        <v>9103</v>
      </c>
      <c r="H708" s="35"/>
      <c r="I708" s="29" t="s">
        <v>8892</v>
      </c>
      <c r="J708" s="29">
        <v>35</v>
      </c>
      <c r="K708" s="29" t="s">
        <v>8885</v>
      </c>
      <c r="L708" s="29" t="s">
        <v>133</v>
      </c>
      <c r="M708" s="29">
        <v>64</v>
      </c>
      <c r="N708" s="28" t="str">
        <f>IFERROR(VLOOKUP(T708,표준단어!$A:$C,3,FALSE),"")</f>
        <v/>
      </c>
      <c r="O708" s="28" t="str">
        <f>IFERROR(VLOOKUP(U708,표준단어!$A:$C,3,FALSE),"")</f>
        <v/>
      </c>
      <c r="P708" s="28" t="str">
        <f>IFERROR(VLOOKUP(V708,표준단어!$A:$C,3,FALSE),"")</f>
        <v/>
      </c>
      <c r="Q708" s="28" t="str">
        <f>IFERROR(VLOOKUP(W708,표준단어!$A:$C,3,FALSE),"")</f>
        <v/>
      </c>
      <c r="R708" s="28" t="str">
        <f>IFERROR(VLOOKUP(X708,표준단어!$A:$C,3,FALSE),"")</f>
        <v/>
      </c>
      <c r="S708" s="28" t="str">
        <f>IFERROR(VLOOKUP(Y708,표준단어!$A:$C,3,FALSE),"")</f>
        <v/>
      </c>
      <c r="T708" s="30"/>
      <c r="U708" s="30"/>
      <c r="V708" s="30"/>
      <c r="W708" s="30"/>
      <c r="X708" s="30"/>
      <c r="Y708" s="30"/>
      <c r="Z708" s="31" t="str">
        <f t="shared" si="110"/>
        <v/>
      </c>
      <c r="AA708" s="31" t="str">
        <f t="shared" si="111"/>
        <v/>
      </c>
      <c r="AB708" s="31" t="str">
        <f t="shared" si="112"/>
        <v/>
      </c>
      <c r="AC708" s="31" t="str">
        <f t="shared" si="113"/>
        <v/>
      </c>
      <c r="AD708" s="31" t="str">
        <f t="shared" si="114"/>
        <v/>
      </c>
      <c r="AE708" s="31" t="str">
        <f t="shared" si="115"/>
        <v/>
      </c>
      <c r="AF708" s="32" t="str">
        <f>IFERROR(VLOOKUP(T708&amp;U708&amp;V708&amp;W708&amp;X708&amp;Y708,표준용어!$A:$B,1,FALSE),"")</f>
        <v/>
      </c>
      <c r="AG708" s="32" t="str">
        <f t="shared" si="116"/>
        <v/>
      </c>
      <c r="AH708" s="32" t="str">
        <f t="shared" si="117"/>
        <v/>
      </c>
      <c r="AI708" s="33" t="str">
        <f t="shared" si="118"/>
        <v/>
      </c>
      <c r="AJ708" s="5" t="str">
        <f t="shared" si="119"/>
        <v/>
      </c>
      <c r="AK708" s="28" t="str">
        <f>IFERROR(VLOOKUP(AJ708,분류어!$A:$A,1,FALSE),"")</f>
        <v/>
      </c>
      <c r="AL708" s="13" t="s">
        <v>8971</v>
      </c>
      <c r="AM708" s="34" t="s">
        <v>8889</v>
      </c>
      <c r="AN708" s="34" t="s">
        <v>8889</v>
      </c>
      <c r="AO708" s="34" t="s">
        <v>8889</v>
      </c>
      <c r="AP708" s="34" t="s">
        <v>8889</v>
      </c>
      <c r="AQ708" s="34" t="s">
        <v>8889</v>
      </c>
      <c r="AR708" s="34" t="s">
        <v>8889</v>
      </c>
      <c r="AS708" s="34" t="s">
        <v>8889</v>
      </c>
      <c r="AT708" s="34" t="s">
        <v>8889</v>
      </c>
    </row>
    <row r="709" spans="1:46" ht="16.5" customHeight="1">
      <c r="A709" s="28">
        <v>696</v>
      </c>
      <c r="B709" s="21" t="str">
        <f>IF(VLOOKUP(CONCATENATE(C709,".",D709,".",E709),대상테이블!$A:$H,8,FALSE)=0,"",VLOOKUP(CONCATENATE(,C709,".",D709,".",E709),대상테이블!$A:$H,8,FALSE))</f>
        <v/>
      </c>
      <c r="C709" s="29" t="s">
        <v>5966</v>
      </c>
      <c r="D709" s="29" t="s">
        <v>5967</v>
      </c>
      <c r="E709" s="29" t="s">
        <v>6046</v>
      </c>
      <c r="F709" s="29" t="s">
        <v>6047</v>
      </c>
      <c r="G709" s="29" t="s">
        <v>9104</v>
      </c>
      <c r="H709" s="29"/>
      <c r="I709" s="29" t="s">
        <v>8892</v>
      </c>
      <c r="J709" s="29">
        <v>35</v>
      </c>
      <c r="K709" s="29" t="s">
        <v>8885</v>
      </c>
      <c r="L709" s="29" t="s">
        <v>133</v>
      </c>
      <c r="M709" s="29">
        <v>65</v>
      </c>
      <c r="N709" s="28" t="str">
        <f>IFERROR(VLOOKUP(T709,표준단어!$A:$C,3,FALSE),"")</f>
        <v>CNTR</v>
      </c>
      <c r="O709" s="28" t="str">
        <f>IFERROR(VLOOKUP(U709,표준단어!$A:$C,3,FALSE),"")</f>
        <v>NO</v>
      </c>
      <c r="P709" s="28" t="str">
        <f>IFERROR(VLOOKUP(V709,표준단어!$A:$C,3,FALSE),"")</f>
        <v/>
      </c>
      <c r="Q709" s="28" t="str">
        <f>IFERROR(VLOOKUP(W709,표준단어!$A:$C,3,FALSE),"")</f>
        <v/>
      </c>
      <c r="R709" s="28" t="str">
        <f>IFERROR(VLOOKUP(X709,표준단어!$A:$C,3,FALSE),"")</f>
        <v/>
      </c>
      <c r="S709" s="28" t="str">
        <f>IFERROR(VLOOKUP(Y709,표준단어!$A:$C,3,FALSE),"")</f>
        <v/>
      </c>
      <c r="T709" s="30" t="s">
        <v>9105</v>
      </c>
      <c r="U709" s="30" t="s">
        <v>9031</v>
      </c>
      <c r="V709" s="30"/>
      <c r="W709" s="30"/>
      <c r="X709" s="30"/>
      <c r="Y709" s="30"/>
      <c r="Z709" s="31" t="str">
        <f t="shared" si="110"/>
        <v/>
      </c>
      <c r="AA709" s="31" t="str">
        <f t="shared" si="111"/>
        <v/>
      </c>
      <c r="AB709" s="31" t="str">
        <f t="shared" si="112"/>
        <v/>
      </c>
      <c r="AC709" s="31" t="str">
        <f t="shared" si="113"/>
        <v/>
      </c>
      <c r="AD709" s="31" t="str">
        <f t="shared" si="114"/>
        <v/>
      </c>
      <c r="AE709" s="31" t="str">
        <f t="shared" si="115"/>
        <v/>
      </c>
      <c r="AF709" s="32" t="str">
        <f>IFERROR(VLOOKUP(T709&amp;U709&amp;V709&amp;W709&amp;X709&amp;Y709,표준용어!$A:$B,1,FALSE),"")</f>
        <v>계약번호</v>
      </c>
      <c r="AG709" s="32" t="str">
        <f t="shared" si="116"/>
        <v/>
      </c>
      <c r="AH709" s="32" t="str">
        <f t="shared" si="117"/>
        <v>계약번호</v>
      </c>
      <c r="AI709" s="33" t="str">
        <f t="shared" si="118"/>
        <v>CNTR_NO</v>
      </c>
      <c r="AJ709" s="5" t="str">
        <f t="shared" si="119"/>
        <v>NO</v>
      </c>
      <c r="AK709" s="28" t="str">
        <f>IFERROR(VLOOKUP(AJ709,분류어!$A:$A,1,FALSE),"")</f>
        <v>NO</v>
      </c>
      <c r="AL709" s="13"/>
      <c r="AM709" s="34" t="s">
        <v>8889</v>
      </c>
      <c r="AN709" s="34" t="s">
        <v>8889</v>
      </c>
      <c r="AO709" s="34" t="s">
        <v>8889</v>
      </c>
      <c r="AP709" s="34" t="s">
        <v>8889</v>
      </c>
      <c r="AQ709" s="34" t="s">
        <v>8889</v>
      </c>
      <c r="AR709" s="34" t="s">
        <v>8889</v>
      </c>
      <c r="AS709" s="34" t="s">
        <v>8889</v>
      </c>
      <c r="AT709" s="34" t="s">
        <v>8889</v>
      </c>
    </row>
    <row r="710" spans="1:46" ht="16.5" customHeight="1">
      <c r="A710" s="28">
        <v>697</v>
      </c>
      <c r="B710" s="21" t="str">
        <f>IF(VLOOKUP(CONCATENATE(C710,".",D710,".",E710),대상테이블!$A:$H,8,FALSE)=0,"",VLOOKUP(CONCATENATE(,C710,".",D710,".",E710),대상테이블!$A:$H,8,FALSE))</f>
        <v/>
      </c>
      <c r="C710" s="29" t="s">
        <v>5966</v>
      </c>
      <c r="D710" s="29" t="s">
        <v>5967</v>
      </c>
      <c r="E710" s="29" t="s">
        <v>6046</v>
      </c>
      <c r="F710" s="29" t="s">
        <v>6047</v>
      </c>
      <c r="G710" s="35" t="s">
        <v>10614</v>
      </c>
      <c r="H710" s="35"/>
      <c r="I710" s="29" t="s">
        <v>8892</v>
      </c>
      <c r="J710" s="29">
        <v>10</v>
      </c>
      <c r="K710" s="29" t="s">
        <v>8885</v>
      </c>
      <c r="L710" s="29" t="s">
        <v>133</v>
      </c>
      <c r="M710" s="29">
        <v>66</v>
      </c>
      <c r="N710" s="28" t="str">
        <f>IFERROR(VLOOKUP(T710,표준단어!$A:$C,3,FALSE),"")</f>
        <v/>
      </c>
      <c r="O710" s="28" t="str">
        <f>IFERROR(VLOOKUP(U710,표준단어!$A:$C,3,FALSE),"")</f>
        <v/>
      </c>
      <c r="P710" s="28" t="str">
        <f>IFERROR(VLOOKUP(V710,표준단어!$A:$C,3,FALSE),"")</f>
        <v/>
      </c>
      <c r="Q710" s="28" t="str">
        <f>IFERROR(VLOOKUP(W710,표준단어!$A:$C,3,FALSE),"")</f>
        <v/>
      </c>
      <c r="R710" s="28" t="str">
        <f>IFERROR(VLOOKUP(X710,표준단어!$A:$C,3,FALSE),"")</f>
        <v/>
      </c>
      <c r="S710" s="28" t="str">
        <f>IFERROR(VLOOKUP(Y710,표준단어!$A:$C,3,FALSE),"")</f>
        <v/>
      </c>
      <c r="T710" s="30"/>
      <c r="U710" s="30"/>
      <c r="V710" s="30"/>
      <c r="W710" s="30"/>
      <c r="X710" s="30"/>
      <c r="Y710" s="30"/>
      <c r="Z710" s="31" t="str">
        <f t="shared" si="110"/>
        <v/>
      </c>
      <c r="AA710" s="31" t="str">
        <f t="shared" si="111"/>
        <v/>
      </c>
      <c r="AB710" s="31" t="str">
        <f t="shared" si="112"/>
        <v/>
      </c>
      <c r="AC710" s="31" t="str">
        <f t="shared" si="113"/>
        <v/>
      </c>
      <c r="AD710" s="31" t="str">
        <f t="shared" si="114"/>
        <v/>
      </c>
      <c r="AE710" s="31" t="str">
        <f t="shared" si="115"/>
        <v/>
      </c>
      <c r="AF710" s="32" t="str">
        <f>IFERROR(VLOOKUP(T710&amp;U710&amp;V710&amp;W710&amp;X710&amp;Y710,표준용어!$A:$B,1,FALSE),"")</f>
        <v/>
      </c>
      <c r="AG710" s="32" t="str">
        <f t="shared" si="116"/>
        <v/>
      </c>
      <c r="AH710" s="32" t="str">
        <f t="shared" si="117"/>
        <v/>
      </c>
      <c r="AI710" s="33" t="str">
        <f t="shared" si="118"/>
        <v/>
      </c>
      <c r="AJ710" s="5" t="str">
        <f t="shared" si="119"/>
        <v/>
      </c>
      <c r="AK710" s="28" t="str">
        <f>IFERROR(VLOOKUP(AJ710,분류어!$A:$A,1,FALSE),"")</f>
        <v/>
      </c>
      <c r="AL710" s="13" t="s">
        <v>9995</v>
      </c>
      <c r="AM710" s="34" t="s">
        <v>8889</v>
      </c>
      <c r="AN710" s="34" t="s">
        <v>8889</v>
      </c>
      <c r="AO710" s="34" t="s">
        <v>8889</v>
      </c>
      <c r="AP710" s="34" t="s">
        <v>8889</v>
      </c>
      <c r="AQ710" s="34" t="s">
        <v>8889</v>
      </c>
      <c r="AR710" s="34" t="s">
        <v>8889</v>
      </c>
      <c r="AS710" s="34" t="s">
        <v>8889</v>
      </c>
      <c r="AT710" s="34" t="s">
        <v>8889</v>
      </c>
    </row>
    <row r="711" spans="1:46" ht="16.5" customHeight="1">
      <c r="A711" s="28">
        <v>698</v>
      </c>
      <c r="B711" s="21" t="str">
        <f>IF(VLOOKUP(CONCATENATE(C711,".",D711,".",E711),대상테이블!$A:$H,8,FALSE)=0,"",VLOOKUP(CONCATENATE(,C711,".",D711,".",E711),대상테이블!$A:$H,8,FALSE))</f>
        <v/>
      </c>
      <c r="C711" s="29" t="s">
        <v>5966</v>
      </c>
      <c r="D711" s="29" t="s">
        <v>5967</v>
      </c>
      <c r="E711" s="29" t="s">
        <v>6046</v>
      </c>
      <c r="F711" s="29" t="s">
        <v>6047</v>
      </c>
      <c r="G711" s="29" t="s">
        <v>9841</v>
      </c>
      <c r="H711" s="29" t="s">
        <v>9843</v>
      </c>
      <c r="I711" s="29" t="s">
        <v>9215</v>
      </c>
      <c r="J711" s="29">
        <v>10</v>
      </c>
      <c r="K711" s="29" t="s">
        <v>8885</v>
      </c>
      <c r="L711" s="29" t="s">
        <v>133</v>
      </c>
      <c r="M711" s="29">
        <v>67</v>
      </c>
      <c r="N711" s="28" t="str">
        <f>IFERROR(VLOOKUP(T711,표준단어!$A:$C,3,FALSE),"")</f>
        <v>BIZP</v>
      </c>
      <c r="O711" s="28" t="str">
        <f>IFERROR(VLOOKUP(U711,표준단어!$A:$C,3,FALSE),"")</f>
        <v>VOY</v>
      </c>
      <c r="P711" s="28" t="str">
        <f>IFERROR(VLOOKUP(V711,표준단어!$A:$C,3,FALSE),"")</f>
        <v>NO</v>
      </c>
      <c r="Q711" s="28" t="str">
        <f>IFERROR(VLOOKUP(W711,표준단어!$A:$C,3,FALSE),"")</f>
        <v/>
      </c>
      <c r="R711" s="28" t="str">
        <f>IFERROR(VLOOKUP(X711,표준단어!$A:$C,3,FALSE),"")</f>
        <v/>
      </c>
      <c r="S711" s="28" t="str">
        <f>IFERROR(VLOOKUP(Y711,표준단어!$A:$C,3,FALSE),"")</f>
        <v/>
      </c>
      <c r="T711" s="30" t="s">
        <v>9842</v>
      </c>
      <c r="U711" s="30" t="s">
        <v>9233</v>
      </c>
      <c r="V711" s="30" t="s">
        <v>9031</v>
      </c>
      <c r="W711" s="30"/>
      <c r="X711" s="30"/>
      <c r="Y711" s="30"/>
      <c r="Z711" s="31" t="str">
        <f t="shared" si="110"/>
        <v/>
      </c>
      <c r="AA711" s="31" t="str">
        <f t="shared" si="111"/>
        <v/>
      </c>
      <c r="AB711" s="31" t="str">
        <f t="shared" si="112"/>
        <v/>
      </c>
      <c r="AC711" s="31" t="str">
        <f t="shared" si="113"/>
        <v/>
      </c>
      <c r="AD711" s="31" t="str">
        <f t="shared" si="114"/>
        <v/>
      </c>
      <c r="AE711" s="31" t="str">
        <f t="shared" si="115"/>
        <v/>
      </c>
      <c r="AF711" s="32" t="str">
        <f>IFERROR(VLOOKUP(T711&amp;U711&amp;V711&amp;W711&amp;X711&amp;Y711,표준용어!$A:$B,1,FALSE),"")</f>
        <v/>
      </c>
      <c r="AG711" s="32" t="str">
        <f t="shared" si="116"/>
        <v>사업소항차번호</v>
      </c>
      <c r="AH711" s="32" t="str">
        <f t="shared" si="117"/>
        <v>사업소항차번호</v>
      </c>
      <c r="AI711" s="33" t="str">
        <f t="shared" si="118"/>
        <v>BIZP_VOY_NO</v>
      </c>
      <c r="AJ711" s="5" t="str">
        <f t="shared" si="119"/>
        <v>NO</v>
      </c>
      <c r="AK711" s="28" t="str">
        <f>IFERROR(VLOOKUP(AJ711,분류어!$A:$A,1,FALSE),"")</f>
        <v>NO</v>
      </c>
      <c r="AL711" s="13"/>
      <c r="AM711" s="34" t="s">
        <v>8889</v>
      </c>
      <c r="AN711" s="34" t="s">
        <v>8889</v>
      </c>
      <c r="AO711" s="34" t="s">
        <v>8889</v>
      </c>
      <c r="AP711" s="34" t="s">
        <v>8889</v>
      </c>
      <c r="AQ711" s="34" t="s">
        <v>8889</v>
      </c>
      <c r="AR711" s="34" t="s">
        <v>8889</v>
      </c>
      <c r="AS711" s="34" t="s">
        <v>8889</v>
      </c>
      <c r="AT711" s="34" t="s">
        <v>8889</v>
      </c>
    </row>
    <row r="712" spans="1:46" ht="16.5" customHeight="1">
      <c r="A712" s="28">
        <v>699</v>
      </c>
      <c r="B712" s="21" t="str">
        <f>IF(VLOOKUP(CONCATENATE(C712,".",D712,".",E712),대상테이블!$A:$H,8,FALSE)=0,"",VLOOKUP(CONCATENATE(,C712,".",D712,".",E712),대상테이블!$A:$H,8,FALSE))</f>
        <v/>
      </c>
      <c r="C712" s="29" t="s">
        <v>5966</v>
      </c>
      <c r="D712" s="29" t="s">
        <v>5967</v>
      </c>
      <c r="E712" s="29" t="s">
        <v>6046</v>
      </c>
      <c r="F712" s="29" t="s">
        <v>6047</v>
      </c>
      <c r="G712" s="35" t="s">
        <v>9699</v>
      </c>
      <c r="H712" s="35"/>
      <c r="I712" s="29" t="s">
        <v>8884</v>
      </c>
      <c r="J712" s="29">
        <v>22</v>
      </c>
      <c r="K712" s="29" t="s">
        <v>8885</v>
      </c>
      <c r="L712" s="29" t="s">
        <v>133</v>
      </c>
      <c r="M712" s="29">
        <v>68</v>
      </c>
      <c r="N712" s="28" t="str">
        <f>IFERROR(VLOOKUP(T712,표준단어!$A:$C,3,FALSE),"")</f>
        <v/>
      </c>
      <c r="O712" s="28" t="str">
        <f>IFERROR(VLOOKUP(U712,표준단어!$A:$C,3,FALSE),"")</f>
        <v/>
      </c>
      <c r="P712" s="28" t="str">
        <f>IFERROR(VLOOKUP(V712,표준단어!$A:$C,3,FALSE),"")</f>
        <v/>
      </c>
      <c r="Q712" s="28" t="str">
        <f>IFERROR(VLOOKUP(W712,표준단어!$A:$C,3,FALSE),"")</f>
        <v/>
      </c>
      <c r="R712" s="28" t="str">
        <f>IFERROR(VLOOKUP(X712,표준단어!$A:$C,3,FALSE),"")</f>
        <v/>
      </c>
      <c r="S712" s="28" t="str">
        <f>IFERROR(VLOOKUP(Y712,표준단어!$A:$C,3,FALSE),"")</f>
        <v/>
      </c>
      <c r="T712" s="30"/>
      <c r="U712" s="30"/>
      <c r="V712" s="30"/>
      <c r="W712" s="30"/>
      <c r="X712" s="30"/>
      <c r="Y712" s="30"/>
      <c r="Z712" s="31" t="str">
        <f t="shared" si="110"/>
        <v/>
      </c>
      <c r="AA712" s="31" t="str">
        <f t="shared" si="111"/>
        <v/>
      </c>
      <c r="AB712" s="31" t="str">
        <f t="shared" si="112"/>
        <v/>
      </c>
      <c r="AC712" s="31" t="str">
        <f t="shared" si="113"/>
        <v/>
      </c>
      <c r="AD712" s="31" t="str">
        <f t="shared" si="114"/>
        <v/>
      </c>
      <c r="AE712" s="31" t="str">
        <f t="shared" si="115"/>
        <v/>
      </c>
      <c r="AF712" s="32" t="str">
        <f>IFERROR(VLOOKUP(T712&amp;U712&amp;V712&amp;W712&amp;X712&amp;Y712,표준용어!$A:$B,1,FALSE),"")</f>
        <v/>
      </c>
      <c r="AG712" s="32" t="str">
        <f t="shared" si="116"/>
        <v/>
      </c>
      <c r="AH712" s="32" t="str">
        <f t="shared" si="117"/>
        <v/>
      </c>
      <c r="AI712" s="33" t="str">
        <f t="shared" si="118"/>
        <v/>
      </c>
      <c r="AJ712" s="5" t="str">
        <f t="shared" si="119"/>
        <v/>
      </c>
      <c r="AK712" s="28" t="str">
        <f>IFERROR(VLOOKUP(AJ712,분류어!$A:$A,1,FALSE),"")</f>
        <v/>
      </c>
      <c r="AL712" s="13" t="s">
        <v>9995</v>
      </c>
      <c r="AM712" s="34" t="s">
        <v>8889</v>
      </c>
      <c r="AN712" s="34" t="s">
        <v>8889</v>
      </c>
      <c r="AO712" s="34" t="s">
        <v>8889</v>
      </c>
      <c r="AP712" s="34" t="s">
        <v>8889</v>
      </c>
      <c r="AQ712" s="34" t="s">
        <v>8889</v>
      </c>
      <c r="AR712" s="34" t="s">
        <v>8889</v>
      </c>
      <c r="AS712" s="34" t="s">
        <v>8889</v>
      </c>
      <c r="AT712" s="34" t="s">
        <v>8889</v>
      </c>
    </row>
    <row r="713" spans="1:46" ht="16.5" customHeight="1">
      <c r="A713" s="28">
        <v>700</v>
      </c>
      <c r="B713" s="21" t="str">
        <f>IF(VLOOKUP(CONCATENATE(C713,".",D713,".",E713),대상테이블!$A:$H,8,FALSE)=0,"",VLOOKUP(CONCATENATE(,C713,".",D713,".",E713),대상테이블!$A:$H,8,FALSE))</f>
        <v/>
      </c>
      <c r="C713" s="29" t="s">
        <v>5966</v>
      </c>
      <c r="D713" s="29" t="s">
        <v>5967</v>
      </c>
      <c r="E713" s="29" t="s">
        <v>6046</v>
      </c>
      <c r="F713" s="29" t="s">
        <v>6047</v>
      </c>
      <c r="G713" s="29" t="s">
        <v>9241</v>
      </c>
      <c r="H713" s="29" t="s">
        <v>9243</v>
      </c>
      <c r="I713" s="29" t="s">
        <v>8892</v>
      </c>
      <c r="J713" s="29">
        <v>1</v>
      </c>
      <c r="K713" s="29" t="s">
        <v>8885</v>
      </c>
      <c r="L713" s="29" t="s">
        <v>133</v>
      </c>
      <c r="M713" s="29">
        <v>69</v>
      </c>
      <c r="N713" s="28" t="str">
        <f>IFERROR(VLOOKUP(T713,표준단어!$A:$C,3,FALSE),"")</f>
        <v>DEL</v>
      </c>
      <c r="O713" s="28" t="str">
        <f>IFERROR(VLOOKUP(U713,표준단어!$A:$C,3,FALSE),"")</f>
        <v>YN</v>
      </c>
      <c r="P713" s="28" t="str">
        <f>IFERROR(VLOOKUP(V713,표준단어!$A:$C,3,FALSE),"")</f>
        <v/>
      </c>
      <c r="Q713" s="28" t="str">
        <f>IFERROR(VLOOKUP(W713,표준단어!$A:$C,3,FALSE),"")</f>
        <v/>
      </c>
      <c r="R713" s="28" t="str">
        <f>IFERROR(VLOOKUP(X713,표준단어!$A:$C,3,FALSE),"")</f>
        <v/>
      </c>
      <c r="S713" s="28" t="str">
        <f>IFERROR(VLOOKUP(Y713,표준단어!$A:$C,3,FALSE),"")</f>
        <v/>
      </c>
      <c r="T713" s="30" t="s">
        <v>9242</v>
      </c>
      <c r="U713" s="30" t="s">
        <v>9025</v>
      </c>
      <c r="V713" s="30"/>
      <c r="W713" s="30"/>
      <c r="X713" s="30"/>
      <c r="Y713" s="30"/>
      <c r="Z713" s="31" t="str">
        <f t="shared" si="110"/>
        <v/>
      </c>
      <c r="AA713" s="31" t="str">
        <f t="shared" si="111"/>
        <v/>
      </c>
      <c r="AB713" s="31" t="str">
        <f t="shared" si="112"/>
        <v/>
      </c>
      <c r="AC713" s="31" t="str">
        <f t="shared" si="113"/>
        <v/>
      </c>
      <c r="AD713" s="31" t="str">
        <f t="shared" si="114"/>
        <v/>
      </c>
      <c r="AE713" s="31" t="str">
        <f t="shared" si="115"/>
        <v/>
      </c>
      <c r="AF713" s="32" t="str">
        <f>IFERROR(VLOOKUP(T713&amp;U713&amp;V713&amp;W713&amp;X713&amp;Y713,표준용어!$A:$B,1,FALSE),"")</f>
        <v>삭제여부</v>
      </c>
      <c r="AG713" s="32" t="str">
        <f t="shared" si="116"/>
        <v/>
      </c>
      <c r="AH713" s="32" t="str">
        <f t="shared" si="117"/>
        <v>삭제여부</v>
      </c>
      <c r="AI713" s="33" t="str">
        <f t="shared" si="118"/>
        <v>DEL_YN</v>
      </c>
      <c r="AJ713" s="5" t="str">
        <f t="shared" si="119"/>
        <v>YN</v>
      </c>
      <c r="AK713" s="28" t="str">
        <f>IFERROR(VLOOKUP(AJ713,분류어!$A:$A,1,FALSE),"")</f>
        <v>YN</v>
      </c>
      <c r="AL713" s="13"/>
      <c r="AM713" s="34" t="s">
        <v>8889</v>
      </c>
      <c r="AN713" s="34" t="s">
        <v>8889</v>
      </c>
      <c r="AO713" s="34" t="s">
        <v>8889</v>
      </c>
      <c r="AP713" s="34" t="s">
        <v>8889</v>
      </c>
      <c r="AQ713" s="34" t="s">
        <v>8889</v>
      </c>
      <c r="AR713" s="34" t="s">
        <v>8889</v>
      </c>
      <c r="AS713" s="34" t="s">
        <v>8889</v>
      </c>
      <c r="AT713" s="34" t="s">
        <v>8889</v>
      </c>
    </row>
    <row r="714" spans="1:46" ht="16.5" customHeight="1">
      <c r="A714" s="28">
        <v>701</v>
      </c>
      <c r="B714" s="21" t="str">
        <f>IF(VLOOKUP(CONCATENATE(C714,".",D714,".",E714),대상테이블!$A:$H,8,FALSE)=0,"",VLOOKUP(CONCATENATE(,C714,".",D714,".",E714),대상테이블!$A:$H,8,FALSE))</f>
        <v/>
      </c>
      <c r="C714" s="29" t="s">
        <v>5966</v>
      </c>
      <c r="D714" s="29" t="s">
        <v>5967</v>
      </c>
      <c r="E714" s="29" t="s">
        <v>6046</v>
      </c>
      <c r="F714" s="29" t="s">
        <v>6047</v>
      </c>
      <c r="G714" s="29" t="s">
        <v>8923</v>
      </c>
      <c r="H714" s="29" t="s">
        <v>8924</v>
      </c>
      <c r="I714" s="29" t="s">
        <v>8892</v>
      </c>
      <c r="J714" s="29">
        <v>50</v>
      </c>
      <c r="K714" s="29" t="s">
        <v>8885</v>
      </c>
      <c r="L714" s="29" t="s">
        <v>133</v>
      </c>
      <c r="M714" s="29">
        <v>70</v>
      </c>
      <c r="N714" s="28" t="str">
        <f>IFERROR(VLOOKUP(T714,표준단어!$A:$C,3,FALSE),"")</f>
        <v>ANLS</v>
      </c>
      <c r="O714" s="28" t="str">
        <f>IFERROR(VLOOKUP(U714,표준단어!$A:$C,3,FALSE),"")</f>
        <v>INSTT</v>
      </c>
      <c r="P714" s="28" t="str">
        <f>IFERROR(VLOOKUP(V714,표준단어!$A:$C,3,FALSE),"")</f>
        <v>NM</v>
      </c>
      <c r="Q714" s="28" t="str">
        <f>IFERROR(VLOOKUP(W714,표준단어!$A:$C,3,FALSE),"")</f>
        <v/>
      </c>
      <c r="R714" s="28" t="str">
        <f>IFERROR(VLOOKUP(X714,표준단어!$A:$C,3,FALSE),"")</f>
        <v/>
      </c>
      <c r="S714" s="28" t="str">
        <f>IFERROR(VLOOKUP(Y714,표준단어!$A:$C,3,FALSE),"")</f>
        <v/>
      </c>
      <c r="T714" s="30" t="s">
        <v>8898</v>
      </c>
      <c r="U714" s="30" t="s">
        <v>8925</v>
      </c>
      <c r="V714" s="30" t="s">
        <v>8926</v>
      </c>
      <c r="W714" s="30"/>
      <c r="X714" s="30"/>
      <c r="Y714" s="30"/>
      <c r="Z714" s="31" t="str">
        <f t="shared" si="110"/>
        <v/>
      </c>
      <c r="AA714" s="31" t="str">
        <f t="shared" si="111"/>
        <v/>
      </c>
      <c r="AB714" s="31" t="str">
        <f t="shared" si="112"/>
        <v/>
      </c>
      <c r="AC714" s="31" t="str">
        <f t="shared" si="113"/>
        <v/>
      </c>
      <c r="AD714" s="31" t="str">
        <f t="shared" si="114"/>
        <v/>
      </c>
      <c r="AE714" s="31" t="str">
        <f t="shared" si="115"/>
        <v/>
      </c>
      <c r="AF714" s="32" t="str">
        <f>IFERROR(VLOOKUP(T714&amp;U714&amp;V714&amp;W714&amp;X714&amp;Y714,표준용어!$A:$B,1,FALSE),"")</f>
        <v/>
      </c>
      <c r="AG714" s="32" t="str">
        <f t="shared" si="116"/>
        <v>분석기관명</v>
      </c>
      <c r="AH714" s="32" t="str">
        <f t="shared" si="117"/>
        <v>분석기관명</v>
      </c>
      <c r="AI714" s="33" t="str">
        <f t="shared" si="118"/>
        <v>ANLS_INSTT_NM</v>
      </c>
      <c r="AJ714" s="5" t="str">
        <f t="shared" si="119"/>
        <v>NM</v>
      </c>
      <c r="AK714" s="28" t="str">
        <f>IFERROR(VLOOKUP(AJ714,분류어!$A:$A,1,FALSE),"")</f>
        <v>NM</v>
      </c>
      <c r="AL714" s="13"/>
      <c r="AM714" s="34" t="s">
        <v>8889</v>
      </c>
      <c r="AN714" s="34" t="s">
        <v>8889</v>
      </c>
      <c r="AO714" s="34" t="s">
        <v>8889</v>
      </c>
      <c r="AP714" s="34" t="s">
        <v>8889</v>
      </c>
      <c r="AQ714" s="34" t="s">
        <v>8889</v>
      </c>
      <c r="AR714" s="34" t="s">
        <v>8889</v>
      </c>
      <c r="AS714" s="34" t="s">
        <v>8889</v>
      </c>
      <c r="AT714" s="34" t="s">
        <v>8889</v>
      </c>
    </row>
    <row r="715" spans="1:46" ht="16.5" customHeight="1">
      <c r="A715" s="28">
        <v>702</v>
      </c>
      <c r="B715" s="21" t="str">
        <f>IF(VLOOKUP(CONCATENATE(C715,".",D715,".",E715),대상테이블!$A:$H,8,FALSE)=0,"",VLOOKUP(CONCATENATE(,C715,".",D715,".",E715),대상테이블!$A:$H,8,FALSE))</f>
        <v/>
      </c>
      <c r="C715" s="29" t="s">
        <v>5966</v>
      </c>
      <c r="D715" s="29" t="s">
        <v>5967</v>
      </c>
      <c r="E715" s="29" t="s">
        <v>6046</v>
      </c>
      <c r="F715" s="29" t="s">
        <v>6047</v>
      </c>
      <c r="G715" s="29" t="s">
        <v>9454</v>
      </c>
      <c r="H715" s="29" t="s">
        <v>9455</v>
      </c>
      <c r="I715" s="29" t="s">
        <v>8884</v>
      </c>
      <c r="J715" s="29">
        <v>22</v>
      </c>
      <c r="K715" s="29" t="s">
        <v>8885</v>
      </c>
      <c r="L715" s="29" t="s">
        <v>133</v>
      </c>
      <c r="M715" s="29">
        <v>71</v>
      </c>
      <c r="N715" s="28" t="str">
        <f>IFERROR(VLOOKUP(T715,표준단어!$A:$C,3,FALSE),"")</f>
        <v>ARB</v>
      </c>
      <c r="O715" s="28" t="str">
        <f>IFERROR(VLOOKUP(U715,표준단어!$A:$C,3,FALSE),"")</f>
        <v>F</v>
      </c>
      <c r="P715" s="28" t="str">
        <f>IFERROR(VLOOKUP(V715,표준단어!$A:$C,3,FALSE),"")</f>
        <v>VAL</v>
      </c>
      <c r="Q715" s="28" t="str">
        <f>IFERROR(VLOOKUP(W715,표준단어!$A:$C,3,FALSE),"")</f>
        <v/>
      </c>
      <c r="R715" s="28" t="str">
        <f>IFERROR(VLOOKUP(X715,표준단어!$A:$C,3,FALSE),"")</f>
        <v/>
      </c>
      <c r="S715" s="28" t="str">
        <f>IFERROR(VLOOKUP(Y715,표준단어!$A:$C,3,FALSE),"")</f>
        <v/>
      </c>
      <c r="T715" s="30" t="s">
        <v>9126</v>
      </c>
      <c r="U715" s="30" t="s">
        <v>60180</v>
      </c>
      <c r="V715" s="30" t="s">
        <v>8888</v>
      </c>
      <c r="W715" s="30"/>
      <c r="X715" s="30"/>
      <c r="Y715" s="30"/>
      <c r="Z715" s="31" t="str">
        <f t="shared" si="110"/>
        <v/>
      </c>
      <c r="AA715" s="31" t="str">
        <f t="shared" si="111"/>
        <v/>
      </c>
      <c r="AB715" s="31" t="str">
        <f t="shared" si="112"/>
        <v/>
      </c>
      <c r="AC715" s="31" t="str">
        <f t="shared" si="113"/>
        <v/>
      </c>
      <c r="AD715" s="31" t="str">
        <f t="shared" si="114"/>
        <v/>
      </c>
      <c r="AE715" s="31" t="str">
        <f t="shared" si="115"/>
        <v/>
      </c>
      <c r="AF715" s="32" t="str">
        <f>IFERROR(VLOOKUP(T715&amp;U715&amp;V715&amp;W715&amp;X715&amp;Y715,표준용어!$A:$B,1,FALSE),"")</f>
        <v/>
      </c>
      <c r="AG715" s="32" t="str">
        <f t="shared" si="116"/>
        <v>인수식플루오린값</v>
      </c>
      <c r="AH715" s="32" t="str">
        <f t="shared" si="117"/>
        <v>인수식플루오린값</v>
      </c>
      <c r="AI715" s="33" t="str">
        <f t="shared" si="118"/>
        <v>ARB_F_VAL</v>
      </c>
      <c r="AJ715" s="5" t="str">
        <f t="shared" si="119"/>
        <v>VAL</v>
      </c>
      <c r="AK715" s="28" t="str">
        <f>IFERROR(VLOOKUP(AJ715,분류어!$A:$A,1,FALSE),"")</f>
        <v>VAL</v>
      </c>
      <c r="AL715" s="13"/>
      <c r="AM715" s="34" t="s">
        <v>8889</v>
      </c>
      <c r="AN715" s="34" t="s">
        <v>8889</v>
      </c>
      <c r="AO715" s="34" t="s">
        <v>8889</v>
      </c>
      <c r="AP715" s="34" t="s">
        <v>8889</v>
      </c>
      <c r="AQ715" s="34" t="s">
        <v>8889</v>
      </c>
      <c r="AR715" s="34" t="s">
        <v>8889</v>
      </c>
      <c r="AS715" s="34" t="s">
        <v>8889</v>
      </c>
      <c r="AT715" s="34" t="s">
        <v>8889</v>
      </c>
    </row>
    <row r="716" spans="1:46" ht="16.5" customHeight="1">
      <c r="A716" s="28">
        <v>703</v>
      </c>
      <c r="B716" s="21" t="str">
        <f>IF(VLOOKUP(CONCATENATE(C716,".",D716,".",E716),대상테이블!$A:$H,8,FALSE)=0,"",VLOOKUP(CONCATENATE(,C716,".",D716,".",E716),대상테이블!$A:$H,8,FALSE))</f>
        <v/>
      </c>
      <c r="C716" s="29" t="s">
        <v>5966</v>
      </c>
      <c r="D716" s="29" t="s">
        <v>5967</v>
      </c>
      <c r="E716" s="29" t="s">
        <v>6046</v>
      </c>
      <c r="F716" s="29" t="s">
        <v>6047</v>
      </c>
      <c r="G716" s="29" t="s">
        <v>9444</v>
      </c>
      <c r="H716" s="29" t="s">
        <v>9445</v>
      </c>
      <c r="I716" s="29" t="s">
        <v>8884</v>
      </c>
      <c r="J716" s="29">
        <v>22</v>
      </c>
      <c r="K716" s="29" t="s">
        <v>8885</v>
      </c>
      <c r="L716" s="29" t="s">
        <v>133</v>
      </c>
      <c r="M716" s="29">
        <v>72</v>
      </c>
      <c r="N716" s="28" t="str">
        <f>IFERROR(VLOOKUP(T716,표준단어!$A:$C,3,FALSE),"")</f>
        <v>ADB</v>
      </c>
      <c r="O716" s="28" t="str">
        <f>IFERROR(VLOOKUP(U716,표준단어!$A:$C,3,FALSE),"")</f>
        <v>F</v>
      </c>
      <c r="P716" s="28" t="str">
        <f>IFERROR(VLOOKUP(V716,표준단어!$A:$C,3,FALSE),"")</f>
        <v>VAL</v>
      </c>
      <c r="Q716" s="28" t="str">
        <f>IFERROR(VLOOKUP(W716,표준단어!$A:$C,3,FALSE),"")</f>
        <v/>
      </c>
      <c r="R716" s="28" t="str">
        <f>IFERROR(VLOOKUP(X716,표준단어!$A:$C,3,FALSE),"")</f>
        <v/>
      </c>
      <c r="S716" s="28" t="str">
        <f>IFERROR(VLOOKUP(Y716,표준단어!$A:$C,3,FALSE),"")</f>
        <v/>
      </c>
      <c r="T716" s="30" t="s">
        <v>8929</v>
      </c>
      <c r="U716" s="30" t="s">
        <v>60180</v>
      </c>
      <c r="V716" s="30" t="s">
        <v>8888</v>
      </c>
      <c r="W716" s="30"/>
      <c r="X716" s="30"/>
      <c r="Y716" s="30"/>
      <c r="Z716" s="31" t="str">
        <f t="shared" si="110"/>
        <v/>
      </c>
      <c r="AA716" s="31" t="str">
        <f t="shared" si="111"/>
        <v/>
      </c>
      <c r="AB716" s="31" t="str">
        <f t="shared" si="112"/>
        <v/>
      </c>
      <c r="AC716" s="31" t="str">
        <f t="shared" si="113"/>
        <v/>
      </c>
      <c r="AD716" s="31" t="str">
        <f t="shared" si="114"/>
        <v/>
      </c>
      <c r="AE716" s="31" t="str">
        <f t="shared" si="115"/>
        <v/>
      </c>
      <c r="AF716" s="32" t="str">
        <f>IFERROR(VLOOKUP(T716&amp;U716&amp;V716&amp;W716&amp;X716&amp;Y716,표준용어!$A:$B,1,FALSE),"")</f>
        <v/>
      </c>
      <c r="AG716" s="32" t="str">
        <f t="shared" si="116"/>
        <v>기건식플루오린값</v>
      </c>
      <c r="AH716" s="32" t="str">
        <f t="shared" si="117"/>
        <v>기건식플루오린값</v>
      </c>
      <c r="AI716" s="33" t="str">
        <f t="shared" si="118"/>
        <v>ADB_F_VAL</v>
      </c>
      <c r="AJ716" s="5" t="str">
        <f t="shared" si="119"/>
        <v>VAL</v>
      </c>
      <c r="AK716" s="28" t="str">
        <f>IFERROR(VLOOKUP(AJ716,분류어!$A:$A,1,FALSE),"")</f>
        <v>VAL</v>
      </c>
      <c r="AL716" s="13"/>
      <c r="AM716" s="34" t="s">
        <v>8889</v>
      </c>
      <c r="AN716" s="34" t="s">
        <v>8889</v>
      </c>
      <c r="AO716" s="34" t="s">
        <v>8889</v>
      </c>
      <c r="AP716" s="34" t="s">
        <v>8889</v>
      </c>
      <c r="AQ716" s="34" t="s">
        <v>8889</v>
      </c>
      <c r="AR716" s="34" t="s">
        <v>8889</v>
      </c>
      <c r="AS716" s="34" t="s">
        <v>8889</v>
      </c>
      <c r="AT716" s="34" t="s">
        <v>8889</v>
      </c>
    </row>
    <row r="717" spans="1:46" ht="16.5" customHeight="1">
      <c r="A717" s="28">
        <v>704</v>
      </c>
      <c r="B717" s="21" t="str">
        <f>IF(VLOOKUP(CONCATENATE(C717,".",D717,".",E717),대상테이블!$A:$H,8,FALSE)=0,"",VLOOKUP(CONCATENATE(,C717,".",D717,".",E717),대상테이블!$A:$H,8,FALSE))</f>
        <v/>
      </c>
      <c r="C717" s="29" t="s">
        <v>5966</v>
      </c>
      <c r="D717" s="29" t="s">
        <v>5967</v>
      </c>
      <c r="E717" s="29" t="s">
        <v>6046</v>
      </c>
      <c r="F717" s="29" t="s">
        <v>6047</v>
      </c>
      <c r="G717" s="29" t="s">
        <v>9446</v>
      </c>
      <c r="H717" s="29" t="s">
        <v>9447</v>
      </c>
      <c r="I717" s="29" t="s">
        <v>8884</v>
      </c>
      <c r="J717" s="29">
        <v>22</v>
      </c>
      <c r="K717" s="29" t="s">
        <v>8885</v>
      </c>
      <c r="L717" s="29" t="s">
        <v>133</v>
      </c>
      <c r="M717" s="29">
        <v>73</v>
      </c>
      <c r="N717" s="28" t="str">
        <f>IFERROR(VLOOKUP(T717,표준단어!$A:$C,3,FALSE),"")</f>
        <v>ASDB</v>
      </c>
      <c r="O717" s="28" t="str">
        <f>IFERROR(VLOOKUP(U717,표준단어!$A:$C,3,FALSE),"")</f>
        <v>F</v>
      </c>
      <c r="P717" s="28" t="str">
        <f>IFERROR(VLOOKUP(V717,표준단어!$A:$C,3,FALSE),"")</f>
        <v>VAL</v>
      </c>
      <c r="Q717" s="28" t="str">
        <f>IFERROR(VLOOKUP(W717,표준단어!$A:$C,3,FALSE),"")</f>
        <v/>
      </c>
      <c r="R717" s="28" t="str">
        <f>IFERROR(VLOOKUP(X717,표준단어!$A:$C,3,FALSE),"")</f>
        <v/>
      </c>
      <c r="S717" s="28" t="str">
        <f>IFERROR(VLOOKUP(Y717,표준단어!$A:$C,3,FALSE),"")</f>
        <v/>
      </c>
      <c r="T717" s="30" t="s">
        <v>9073</v>
      </c>
      <c r="U717" s="30" t="s">
        <v>60180</v>
      </c>
      <c r="V717" s="30" t="s">
        <v>8888</v>
      </c>
      <c r="W717" s="30"/>
      <c r="X717" s="30"/>
      <c r="Y717" s="30"/>
      <c r="Z717" s="31" t="str">
        <f t="shared" si="110"/>
        <v/>
      </c>
      <c r="AA717" s="31" t="str">
        <f t="shared" si="111"/>
        <v/>
      </c>
      <c r="AB717" s="31" t="str">
        <f t="shared" si="112"/>
        <v/>
      </c>
      <c r="AC717" s="31" t="str">
        <f t="shared" si="113"/>
        <v/>
      </c>
      <c r="AD717" s="31" t="str">
        <f t="shared" si="114"/>
        <v/>
      </c>
      <c r="AE717" s="31" t="str">
        <f t="shared" si="115"/>
        <v/>
      </c>
      <c r="AF717" s="32" t="str">
        <f>IFERROR(VLOOKUP(T717&amp;U717&amp;V717&amp;W717&amp;X717&amp;Y717,표준용어!$A:$B,1,FALSE),"")</f>
        <v/>
      </c>
      <c r="AG717" s="32" t="str">
        <f t="shared" si="116"/>
        <v>건식플루오린값</v>
      </c>
      <c r="AH717" s="32" t="str">
        <f t="shared" si="117"/>
        <v>건식플루오린값</v>
      </c>
      <c r="AI717" s="33" t="str">
        <f t="shared" si="118"/>
        <v>ASDB_F_VAL</v>
      </c>
      <c r="AJ717" s="5" t="str">
        <f t="shared" si="119"/>
        <v>VAL</v>
      </c>
      <c r="AK717" s="28" t="str">
        <f>IFERROR(VLOOKUP(AJ717,분류어!$A:$A,1,FALSE),"")</f>
        <v>VAL</v>
      </c>
      <c r="AL717" s="13"/>
      <c r="AM717" s="34" t="s">
        <v>8889</v>
      </c>
      <c r="AN717" s="34" t="s">
        <v>8889</v>
      </c>
      <c r="AO717" s="34" t="s">
        <v>8889</v>
      </c>
      <c r="AP717" s="34" t="s">
        <v>8889</v>
      </c>
      <c r="AQ717" s="34" t="s">
        <v>8889</v>
      </c>
      <c r="AR717" s="34" t="s">
        <v>8889</v>
      </c>
      <c r="AS717" s="34" t="s">
        <v>8889</v>
      </c>
      <c r="AT717" s="34" t="s">
        <v>8889</v>
      </c>
    </row>
    <row r="718" spans="1:46" ht="16.5" customHeight="1">
      <c r="A718" s="28">
        <v>705</v>
      </c>
      <c r="B718" s="21" t="str">
        <f>IF(VLOOKUP(CONCATENATE(C718,".",D718,".",E718),대상테이블!$A:$H,8,FALSE)=0,"",VLOOKUP(CONCATENATE(,C718,".",D718,".",E718),대상테이블!$A:$H,8,FALSE))</f>
        <v/>
      </c>
      <c r="C718" s="29" t="s">
        <v>5966</v>
      </c>
      <c r="D718" s="29" t="s">
        <v>5967</v>
      </c>
      <c r="E718" s="29" t="s">
        <v>6048</v>
      </c>
      <c r="F718" s="29" t="s">
        <v>6049</v>
      </c>
      <c r="G718" s="29" t="s">
        <v>9118</v>
      </c>
      <c r="H718" s="29" t="s">
        <v>9771</v>
      </c>
      <c r="I718" s="29" t="s">
        <v>8892</v>
      </c>
      <c r="J718" s="29">
        <v>8</v>
      </c>
      <c r="K718" s="29" t="s">
        <v>133</v>
      </c>
      <c r="L718" s="29" t="s">
        <v>8885</v>
      </c>
      <c r="M718" s="29">
        <v>1</v>
      </c>
      <c r="N718" s="28" t="str">
        <f>IFERROR(VLOOKUP(T718,표준단어!$A:$C,3,FALSE),"")</f>
        <v>MNG</v>
      </c>
      <c r="O718" s="28" t="str">
        <f>IFERROR(VLOOKUP(U718,표준단어!$A:$C,3,FALSE),"")</f>
        <v>TGT</v>
      </c>
      <c r="P718" s="28" t="str">
        <f>IFERROR(VLOOKUP(V718,표준단어!$A:$C,3,FALSE),"")</f>
        <v>ID</v>
      </c>
      <c r="Q718" s="28" t="str">
        <f>IFERROR(VLOOKUP(W718,표준단어!$A:$C,3,FALSE),"")</f>
        <v/>
      </c>
      <c r="R718" s="28" t="str">
        <f>IFERROR(VLOOKUP(X718,표준단어!$A:$C,3,FALSE),"")</f>
        <v/>
      </c>
      <c r="S718" s="28" t="str">
        <f>IFERROR(VLOOKUP(Y718,표준단어!$A:$C,3,FALSE),"")</f>
        <v/>
      </c>
      <c r="T718" s="30" t="s">
        <v>6603</v>
      </c>
      <c r="U718" s="30" t="s">
        <v>9772</v>
      </c>
      <c r="V718" s="30" t="s">
        <v>9118</v>
      </c>
      <c r="W718" s="30"/>
      <c r="X718" s="30"/>
      <c r="Y718" s="30"/>
      <c r="Z718" s="31" t="str">
        <f t="shared" si="110"/>
        <v/>
      </c>
      <c r="AA718" s="31" t="str">
        <f t="shared" si="111"/>
        <v/>
      </c>
      <c r="AB718" s="31" t="str">
        <f t="shared" si="112"/>
        <v/>
      </c>
      <c r="AC718" s="31" t="str">
        <f t="shared" si="113"/>
        <v/>
      </c>
      <c r="AD718" s="31" t="str">
        <f t="shared" si="114"/>
        <v/>
      </c>
      <c r="AE718" s="31" t="str">
        <f t="shared" si="115"/>
        <v/>
      </c>
      <c r="AF718" s="32" t="str">
        <f>IFERROR(VLOOKUP(T718&amp;U718&amp;V718&amp;W718&amp;X718&amp;Y718,표준용어!$A:$B,1,FALSE),"")</f>
        <v/>
      </c>
      <c r="AG718" s="32" t="str">
        <f t="shared" si="116"/>
        <v>관리대상ID</v>
      </c>
      <c r="AH718" s="32" t="str">
        <f t="shared" si="117"/>
        <v>관리대상ID</v>
      </c>
      <c r="AI718" s="33" t="str">
        <f t="shared" si="118"/>
        <v>MNG_TGT_ID</v>
      </c>
      <c r="AJ718" s="5" t="str">
        <f t="shared" si="119"/>
        <v>ID</v>
      </c>
      <c r="AK718" s="28" t="str">
        <f>IFERROR(VLOOKUP(AJ718,분류어!$A:$A,1,FALSE),"")</f>
        <v>ID</v>
      </c>
      <c r="AL718" s="13"/>
      <c r="AM718" s="34" t="s">
        <v>8889</v>
      </c>
      <c r="AN718" s="34" t="s">
        <v>8889</v>
      </c>
      <c r="AO718" s="34" t="s">
        <v>8889</v>
      </c>
      <c r="AP718" s="34" t="s">
        <v>8889</v>
      </c>
      <c r="AQ718" s="34" t="s">
        <v>8889</v>
      </c>
      <c r="AR718" s="34" t="s">
        <v>8889</v>
      </c>
      <c r="AS718" s="34" t="s">
        <v>8984</v>
      </c>
      <c r="AT718" s="34" t="s">
        <v>8889</v>
      </c>
    </row>
    <row r="719" spans="1:46" ht="16.5" customHeight="1">
      <c r="A719" s="28">
        <v>366</v>
      </c>
      <c r="B719" s="36" t="str">
        <f>IF(VLOOKUP(CONCATENATE(C719,".",D719,".",E719),대상테이블!$A:$H,8,FALSE)=0,"",VLOOKUP(CONCATENATE(,C719,".",D719,".",E719),대상테이블!$A:$H,8,FALSE))</f>
        <v>T</v>
      </c>
      <c r="C719" s="29" t="s">
        <v>5966</v>
      </c>
      <c r="D719" s="29" t="s">
        <v>5967</v>
      </c>
      <c r="E719" s="29" t="s">
        <v>6018</v>
      </c>
      <c r="F719" s="29" t="s">
        <v>6019</v>
      </c>
      <c r="G719" s="35" t="s">
        <v>10012</v>
      </c>
      <c r="H719" s="35" t="s">
        <v>10012</v>
      </c>
      <c r="I719" s="29" t="s">
        <v>8884</v>
      </c>
      <c r="J719" s="29">
        <v>22</v>
      </c>
      <c r="K719" s="29" t="s">
        <v>133</v>
      </c>
      <c r="L719" s="29" t="s">
        <v>8885</v>
      </c>
      <c r="M719" s="29">
        <v>1</v>
      </c>
      <c r="N719" s="28" t="str">
        <f>IFERROR(VLOOKUP(T719,표준단어!$A:$C,3,FALSE),"")</f>
        <v/>
      </c>
      <c r="O719" s="28" t="str">
        <f>IFERROR(VLOOKUP(U719,표준단어!$A:$C,3,FALSE),"")</f>
        <v/>
      </c>
      <c r="P719" s="28" t="str">
        <f>IFERROR(VLOOKUP(V719,표준단어!$A:$C,3,FALSE),"")</f>
        <v/>
      </c>
      <c r="Q719" s="28" t="str">
        <f>IFERROR(VLOOKUP(W719,표준단어!$A:$C,3,FALSE),"")</f>
        <v/>
      </c>
      <c r="R719" s="28" t="str">
        <f>IFERROR(VLOOKUP(X719,표준단어!$A:$C,3,FALSE),"")</f>
        <v/>
      </c>
      <c r="S719" s="28" t="str">
        <f>IFERROR(VLOOKUP(Y719,표준단어!$A:$C,3,FALSE),"")</f>
        <v/>
      </c>
      <c r="T719" s="30"/>
      <c r="U719" s="30"/>
      <c r="V719" s="30"/>
      <c r="W719" s="30"/>
      <c r="X719" s="30"/>
      <c r="Y719" s="30"/>
      <c r="Z719" s="31" t="str">
        <f t="shared" si="110"/>
        <v/>
      </c>
      <c r="AA719" s="31" t="str">
        <f t="shared" si="111"/>
        <v/>
      </c>
      <c r="AB719" s="31" t="str">
        <f t="shared" si="112"/>
        <v/>
      </c>
      <c r="AC719" s="31" t="str">
        <f t="shared" si="113"/>
        <v/>
      </c>
      <c r="AD719" s="31" t="str">
        <f t="shared" si="114"/>
        <v/>
      </c>
      <c r="AE719" s="31" t="str">
        <f t="shared" si="115"/>
        <v/>
      </c>
      <c r="AF719" s="32" t="str">
        <f>IFERROR(VLOOKUP(T719&amp;U719&amp;V719&amp;W719&amp;X719&amp;Y719,표준용어!$A:$B,1,FALSE),"")</f>
        <v/>
      </c>
      <c r="AG719" s="32" t="str">
        <f t="shared" si="116"/>
        <v/>
      </c>
      <c r="AH719" s="32" t="str">
        <f t="shared" si="117"/>
        <v/>
      </c>
      <c r="AI719" s="33" t="str">
        <f t="shared" si="118"/>
        <v/>
      </c>
      <c r="AJ719" s="5" t="str">
        <f t="shared" si="119"/>
        <v/>
      </c>
      <c r="AK719" s="28" t="str">
        <f>IFERROR(VLOOKUP(AJ719,분류어!$A:$A,1,FALSE),"")</f>
        <v/>
      </c>
      <c r="AL719" s="13" t="s">
        <v>10014</v>
      </c>
      <c r="AM719" s="34" t="s">
        <v>8889</v>
      </c>
      <c r="AN719" s="34" t="s">
        <v>8889</v>
      </c>
      <c r="AO719" s="34" t="s">
        <v>8889</v>
      </c>
      <c r="AP719" s="34" t="s">
        <v>8889</v>
      </c>
      <c r="AQ719" s="34" t="s">
        <v>8889</v>
      </c>
      <c r="AR719" s="34" t="s">
        <v>8889</v>
      </c>
      <c r="AS719" s="34" t="s">
        <v>8984</v>
      </c>
      <c r="AT719" s="34" t="s">
        <v>8889</v>
      </c>
    </row>
    <row r="720" spans="1:46" ht="16.5" customHeight="1">
      <c r="A720" s="28">
        <v>706</v>
      </c>
      <c r="B720" s="21" t="str">
        <f>IF(VLOOKUP(CONCATENATE(C720,".",D720,".",E720),대상테이블!$A:$H,8,FALSE)=0,"",VLOOKUP(CONCATENATE(,C720,".",D720,".",E720),대상테이블!$A:$H,8,FALSE))</f>
        <v/>
      </c>
      <c r="C720" s="29" t="s">
        <v>5966</v>
      </c>
      <c r="D720" s="29" t="s">
        <v>5967</v>
      </c>
      <c r="E720" s="29" t="s">
        <v>6048</v>
      </c>
      <c r="F720" s="29" t="s">
        <v>6049</v>
      </c>
      <c r="G720" s="29" t="s">
        <v>9978</v>
      </c>
      <c r="H720" s="29" t="s">
        <v>9979</v>
      </c>
      <c r="I720" s="29" t="s">
        <v>8884</v>
      </c>
      <c r="J720" s="29">
        <v>22</v>
      </c>
      <c r="K720" s="29" t="s">
        <v>8885</v>
      </c>
      <c r="L720" s="29" t="s">
        <v>133</v>
      </c>
      <c r="M720" s="29">
        <v>2</v>
      </c>
      <c r="N720" s="28" t="str">
        <f>IFERROR(VLOOKUP(T720,표준단어!$A:$C,3,FALSE),"")</f>
        <v>MIN</v>
      </c>
      <c r="O720" s="28" t="str">
        <f>IFERROR(VLOOKUP(U720,표준단어!$A:$C,3,FALSE),"")</f>
        <v>ALLW</v>
      </c>
      <c r="P720" s="28" t="str">
        <f>IFERROR(VLOOKUP(V720,표준단어!$A:$C,3,FALSE),"")</f>
        <v>VAL</v>
      </c>
      <c r="Q720" s="28" t="str">
        <f>IFERROR(VLOOKUP(W720,표준단어!$A:$C,3,FALSE),"")</f>
        <v/>
      </c>
      <c r="R720" s="28" t="str">
        <f>IFERROR(VLOOKUP(X720,표준단어!$A:$C,3,FALSE),"")</f>
        <v/>
      </c>
      <c r="S720" s="28" t="str">
        <f>IFERROR(VLOOKUP(Y720,표준단어!$A:$C,3,FALSE),"")</f>
        <v/>
      </c>
      <c r="T720" s="30" t="s">
        <v>60183</v>
      </c>
      <c r="U720" s="30" t="s">
        <v>60184</v>
      </c>
      <c r="V720" s="30" t="s">
        <v>8888</v>
      </c>
      <c r="W720" s="30"/>
      <c r="X720" s="30"/>
      <c r="Y720" s="30"/>
      <c r="Z720" s="31" t="str">
        <f t="shared" si="110"/>
        <v/>
      </c>
      <c r="AA720" s="31" t="str">
        <f t="shared" si="111"/>
        <v/>
      </c>
      <c r="AB720" s="31" t="str">
        <f t="shared" si="112"/>
        <v/>
      </c>
      <c r="AC720" s="31" t="str">
        <f t="shared" si="113"/>
        <v/>
      </c>
      <c r="AD720" s="31" t="str">
        <f t="shared" si="114"/>
        <v/>
      </c>
      <c r="AE720" s="31" t="str">
        <f t="shared" si="115"/>
        <v/>
      </c>
      <c r="AF720" s="32" t="str">
        <f>IFERROR(VLOOKUP(T720&amp;U720&amp;V720&amp;W720&amp;X720&amp;Y720,표준용어!$A:$B,1,FALSE),"")</f>
        <v/>
      </c>
      <c r="AG720" s="32" t="str">
        <f t="shared" si="116"/>
        <v>최소허용값</v>
      </c>
      <c r="AH720" s="32" t="str">
        <f t="shared" si="117"/>
        <v>최소허용값</v>
      </c>
      <c r="AI720" s="33" t="str">
        <f t="shared" si="118"/>
        <v>MIN_ALLW_VAL</v>
      </c>
      <c r="AJ720" s="5" t="str">
        <f t="shared" si="119"/>
        <v>VAL</v>
      </c>
      <c r="AK720" s="28" t="str">
        <f>IFERROR(VLOOKUP(AJ720,분류어!$A:$A,1,FALSE),"")</f>
        <v>VAL</v>
      </c>
      <c r="AL720" s="13"/>
      <c r="AM720" s="34" t="s">
        <v>8889</v>
      </c>
      <c r="AN720" s="34" t="s">
        <v>8889</v>
      </c>
      <c r="AO720" s="34" t="s">
        <v>8889</v>
      </c>
      <c r="AP720" s="34" t="s">
        <v>8889</v>
      </c>
      <c r="AQ720" s="34" t="s">
        <v>8889</v>
      </c>
      <c r="AR720" s="34" t="s">
        <v>8889</v>
      </c>
      <c r="AS720" s="34" t="s">
        <v>8889</v>
      </c>
      <c r="AT720" s="34" t="s">
        <v>8889</v>
      </c>
    </row>
    <row r="721" spans="1:46" ht="16.5" customHeight="1">
      <c r="A721" s="28">
        <v>707</v>
      </c>
      <c r="B721" s="21" t="str">
        <f>IF(VLOOKUP(CONCATENATE(C721,".",D721,".",E721),대상테이블!$A:$H,8,FALSE)=0,"",VLOOKUP(CONCATENATE(,C721,".",D721,".",E721),대상테이블!$A:$H,8,FALSE))</f>
        <v/>
      </c>
      <c r="C721" s="29" t="s">
        <v>5966</v>
      </c>
      <c r="D721" s="29" t="s">
        <v>5967</v>
      </c>
      <c r="E721" s="29" t="s">
        <v>6048</v>
      </c>
      <c r="F721" s="29" t="s">
        <v>6049</v>
      </c>
      <c r="G721" s="29" t="s">
        <v>9920</v>
      </c>
      <c r="H721" s="29" t="s">
        <v>9921</v>
      </c>
      <c r="I721" s="29" t="s">
        <v>8884</v>
      </c>
      <c r="J721" s="29">
        <v>22</v>
      </c>
      <c r="K721" s="29" t="s">
        <v>8885</v>
      </c>
      <c r="L721" s="29" t="s">
        <v>133</v>
      </c>
      <c r="M721" s="29">
        <v>3</v>
      </c>
      <c r="N721" s="28" t="str">
        <f>IFERROR(VLOOKUP(T721,표준단어!$A:$C,3,FALSE),"")</f>
        <v>MAX</v>
      </c>
      <c r="O721" s="28" t="str">
        <f>IFERROR(VLOOKUP(U721,표준단어!$A:$C,3,FALSE),"")</f>
        <v>ALLW</v>
      </c>
      <c r="P721" s="28" t="str">
        <f>IFERROR(VLOOKUP(V721,표준단어!$A:$C,3,FALSE),"")</f>
        <v>VAL</v>
      </c>
      <c r="Q721" s="28" t="str">
        <f>IFERROR(VLOOKUP(W721,표준단어!$A:$C,3,FALSE),"")</f>
        <v/>
      </c>
      <c r="R721" s="28" t="str">
        <f>IFERROR(VLOOKUP(X721,표준단어!$A:$C,3,FALSE),"")</f>
        <v/>
      </c>
      <c r="S721" s="28" t="str">
        <f>IFERROR(VLOOKUP(Y721,표준단어!$A:$C,3,FALSE),"")</f>
        <v/>
      </c>
      <c r="T721" s="30" t="s">
        <v>9922</v>
      </c>
      <c r="U721" s="30" t="s">
        <v>60184</v>
      </c>
      <c r="V721" s="30" t="s">
        <v>8888</v>
      </c>
      <c r="W721" s="30"/>
      <c r="X721" s="30"/>
      <c r="Y721" s="30"/>
      <c r="Z721" s="31" t="str">
        <f t="shared" si="110"/>
        <v/>
      </c>
      <c r="AA721" s="31" t="str">
        <f t="shared" si="111"/>
        <v/>
      </c>
      <c r="AB721" s="31" t="str">
        <f t="shared" si="112"/>
        <v/>
      </c>
      <c r="AC721" s="31" t="str">
        <f t="shared" si="113"/>
        <v/>
      </c>
      <c r="AD721" s="31" t="str">
        <f t="shared" si="114"/>
        <v/>
      </c>
      <c r="AE721" s="31" t="str">
        <f t="shared" si="115"/>
        <v/>
      </c>
      <c r="AF721" s="32" t="str">
        <f>IFERROR(VLOOKUP(T721&amp;U721&amp;V721&amp;W721&amp;X721&amp;Y721,표준용어!$A:$B,1,FALSE),"")</f>
        <v/>
      </c>
      <c r="AG721" s="32" t="str">
        <f t="shared" si="116"/>
        <v>최대허용값</v>
      </c>
      <c r="AH721" s="32" t="str">
        <f t="shared" si="117"/>
        <v>최대허용값</v>
      </c>
      <c r="AI721" s="33" t="str">
        <f t="shared" si="118"/>
        <v>MAX_ALLW_VAL</v>
      </c>
      <c r="AJ721" s="5" t="str">
        <f t="shared" si="119"/>
        <v>VAL</v>
      </c>
      <c r="AK721" s="28" t="str">
        <f>IFERROR(VLOOKUP(AJ721,분류어!$A:$A,1,FALSE),"")</f>
        <v>VAL</v>
      </c>
      <c r="AL721" s="13"/>
      <c r="AM721" s="34" t="s">
        <v>8889</v>
      </c>
      <c r="AN721" s="34" t="s">
        <v>8889</v>
      </c>
      <c r="AO721" s="34" t="s">
        <v>8889</v>
      </c>
      <c r="AP721" s="34" t="s">
        <v>8889</v>
      </c>
      <c r="AQ721" s="34" t="s">
        <v>8889</v>
      </c>
      <c r="AR721" s="34" t="s">
        <v>8889</v>
      </c>
      <c r="AS721" s="34" t="s">
        <v>8889</v>
      </c>
      <c r="AT721" s="34" t="s">
        <v>8889</v>
      </c>
    </row>
    <row r="722" spans="1:46" ht="16.5" customHeight="1">
      <c r="A722" s="28">
        <v>711</v>
      </c>
      <c r="B722" s="21" t="str">
        <f>IF(VLOOKUP(CONCATENATE(C722,".",D722,".",E722),대상테이블!$A:$H,8,FALSE)=0,"",VLOOKUP(CONCATENATE(,C722,".",D722,".",E722),대상테이블!$A:$H,8,FALSE))</f>
        <v/>
      </c>
      <c r="C722" s="29" t="s">
        <v>5966</v>
      </c>
      <c r="D722" s="29" t="s">
        <v>5967</v>
      </c>
      <c r="E722" s="29" t="s">
        <v>6052</v>
      </c>
      <c r="F722" s="29" t="s">
        <v>6053</v>
      </c>
      <c r="G722" s="29" t="s">
        <v>10288</v>
      </c>
      <c r="H722" s="29" t="s">
        <v>8958</v>
      </c>
      <c r="I722" s="29" t="s">
        <v>8884</v>
      </c>
      <c r="J722" s="29">
        <v>22</v>
      </c>
      <c r="K722" s="29" t="s">
        <v>133</v>
      </c>
      <c r="L722" s="29" t="s">
        <v>8885</v>
      </c>
      <c r="M722" s="29">
        <v>1</v>
      </c>
      <c r="N722" s="28" t="str">
        <f>IFERROR(VLOOKUP(T722,표준단어!$A:$C,3,FALSE),"")</f>
        <v>SERNO</v>
      </c>
      <c r="O722" s="28" t="str">
        <f>IFERROR(VLOOKUP(U722,표준단어!$A:$C,3,FALSE),"")</f>
        <v/>
      </c>
      <c r="P722" s="28" t="str">
        <f>IFERROR(VLOOKUP(V722,표준단어!$A:$C,3,FALSE),"")</f>
        <v/>
      </c>
      <c r="Q722" s="28" t="str">
        <f>IFERROR(VLOOKUP(W722,표준단어!$A:$C,3,FALSE),"")</f>
        <v/>
      </c>
      <c r="R722" s="28" t="str">
        <f>IFERROR(VLOOKUP(X722,표준단어!$A:$C,3,FALSE),"")</f>
        <v/>
      </c>
      <c r="S722" s="28" t="str">
        <f>IFERROR(VLOOKUP(Y722,표준단어!$A:$C,3,FALSE),"")</f>
        <v/>
      </c>
      <c r="T722" s="30" t="s">
        <v>8958</v>
      </c>
      <c r="U722" s="30"/>
      <c r="V722" s="30"/>
      <c r="W722" s="30"/>
      <c r="X722" s="30"/>
      <c r="Y722" s="30"/>
      <c r="Z722" s="31" t="str">
        <f t="shared" si="110"/>
        <v/>
      </c>
      <c r="AA722" s="31" t="str">
        <f t="shared" si="111"/>
        <v/>
      </c>
      <c r="AB722" s="31" t="str">
        <f t="shared" si="112"/>
        <v/>
      </c>
      <c r="AC722" s="31" t="str">
        <f t="shared" si="113"/>
        <v/>
      </c>
      <c r="AD722" s="31" t="str">
        <f t="shared" si="114"/>
        <v/>
      </c>
      <c r="AE722" s="31" t="str">
        <f t="shared" si="115"/>
        <v/>
      </c>
      <c r="AF722" s="32" t="str">
        <f>IFERROR(VLOOKUP(T722&amp;U722&amp;V722&amp;W722&amp;X722&amp;Y722,표준용어!$A:$B,1,FALSE),"")</f>
        <v>일련번호</v>
      </c>
      <c r="AG722" s="32" t="str">
        <f t="shared" si="116"/>
        <v/>
      </c>
      <c r="AH722" s="32" t="str">
        <f t="shared" si="117"/>
        <v>일련번호</v>
      </c>
      <c r="AI722" s="33" t="str">
        <f t="shared" si="118"/>
        <v>SERNO</v>
      </c>
      <c r="AJ722" s="5" t="str">
        <f t="shared" si="119"/>
        <v>SERNO</v>
      </c>
      <c r="AK722" s="28" t="str">
        <f>IFERROR(VLOOKUP(AJ722,분류어!$A:$A,1,FALSE),"")</f>
        <v>SERNO</v>
      </c>
      <c r="AL722" s="13"/>
      <c r="AM722" s="34" t="s">
        <v>8889</v>
      </c>
      <c r="AN722" s="34" t="s">
        <v>8889</v>
      </c>
      <c r="AO722" s="34" t="s">
        <v>8984</v>
      </c>
      <c r="AP722" s="34" t="s">
        <v>8889</v>
      </c>
      <c r="AQ722" s="34" t="s">
        <v>8889</v>
      </c>
      <c r="AR722" s="34" t="s">
        <v>8889</v>
      </c>
      <c r="AS722" s="34" t="s">
        <v>8889</v>
      </c>
      <c r="AT722" s="34" t="s">
        <v>8889</v>
      </c>
    </row>
    <row r="723" spans="1:46" ht="16.5" customHeight="1">
      <c r="A723" s="28">
        <v>712</v>
      </c>
      <c r="B723" s="21" t="str">
        <f>IF(VLOOKUP(CONCATENATE(C723,".",D723,".",E723),대상테이블!$A:$H,8,FALSE)=0,"",VLOOKUP(CONCATENATE(,C723,".",D723,".",E723),대상테이블!$A:$H,8,FALSE))</f>
        <v/>
      </c>
      <c r="C723" s="29" t="s">
        <v>5966</v>
      </c>
      <c r="D723" s="29" t="s">
        <v>5967</v>
      </c>
      <c r="E723" s="29" t="s">
        <v>6052</v>
      </c>
      <c r="F723" s="29" t="s">
        <v>6053</v>
      </c>
      <c r="G723" s="29" t="s">
        <v>10067</v>
      </c>
      <c r="H723" s="29" t="s">
        <v>10068</v>
      </c>
      <c r="I723" s="29" t="s">
        <v>8892</v>
      </c>
      <c r="J723" s="29">
        <v>4</v>
      </c>
      <c r="K723" s="29" t="s">
        <v>8885</v>
      </c>
      <c r="L723" s="29" t="s">
        <v>133</v>
      </c>
      <c r="M723" s="29">
        <v>2</v>
      </c>
      <c r="N723" s="28" t="str">
        <f>IFERROR(VLOOKUP(T723,표준단어!$A:$C,3,FALSE),"")</f>
        <v>TS1</v>
      </c>
      <c r="O723" s="28" t="str">
        <f>IFERROR(VLOOKUP(U723,표준단어!$A:$C,3,FALSE),"")</f>
        <v>BIZP</v>
      </c>
      <c r="P723" s="28" t="str">
        <f>IFERROR(VLOOKUP(V723,표준단어!$A:$C,3,FALSE),"")</f>
        <v>CD</v>
      </c>
      <c r="Q723" s="28" t="str">
        <f>IFERROR(VLOOKUP(W723,표준단어!$A:$C,3,FALSE),"")</f>
        <v/>
      </c>
      <c r="R723" s="28" t="str">
        <f>IFERROR(VLOOKUP(X723,표준단어!$A:$C,3,FALSE),"")</f>
        <v/>
      </c>
      <c r="S723" s="28" t="str">
        <f>IFERROR(VLOOKUP(Y723,표준단어!$A:$C,3,FALSE),"")</f>
        <v/>
      </c>
      <c r="T723" s="37" t="s">
        <v>10069</v>
      </c>
      <c r="U723" s="30" t="s">
        <v>9842</v>
      </c>
      <c r="V723" s="30" t="s">
        <v>4143</v>
      </c>
      <c r="W723" s="30"/>
      <c r="X723" s="30"/>
      <c r="Y723" s="30"/>
      <c r="Z723" s="31" t="str">
        <f t="shared" si="110"/>
        <v/>
      </c>
      <c r="AA723" s="31" t="str">
        <f t="shared" si="111"/>
        <v/>
      </c>
      <c r="AB723" s="31" t="str">
        <f t="shared" si="112"/>
        <v/>
      </c>
      <c r="AC723" s="31" t="str">
        <f t="shared" si="113"/>
        <v/>
      </c>
      <c r="AD723" s="31" t="str">
        <f t="shared" si="114"/>
        <v/>
      </c>
      <c r="AE723" s="31" t="str">
        <f t="shared" si="115"/>
        <v/>
      </c>
      <c r="AF723" s="32" t="str">
        <f>IFERROR(VLOOKUP(T723&amp;U723&amp;V723&amp;W723&amp;X723&amp;Y723,표준용어!$A:$B,1,FALSE),"")</f>
        <v/>
      </c>
      <c r="AG723" s="32" t="str">
        <f t="shared" si="116"/>
        <v>1차사업소코드</v>
      </c>
      <c r="AH723" s="32" t="str">
        <f t="shared" si="117"/>
        <v>1차사업소코드</v>
      </c>
      <c r="AI723" s="33" t="str">
        <f t="shared" si="118"/>
        <v>TS1_BIZP_CD</v>
      </c>
      <c r="AJ723" s="5" t="str">
        <f t="shared" si="119"/>
        <v>CD</v>
      </c>
      <c r="AK723" s="28" t="str">
        <f>IFERROR(VLOOKUP(AJ723,분류어!$A:$A,1,FALSE),"")</f>
        <v>CD</v>
      </c>
      <c r="AL723" s="13"/>
      <c r="AM723" s="34" t="s">
        <v>8889</v>
      </c>
      <c r="AN723" s="34" t="s">
        <v>8889</v>
      </c>
      <c r="AO723" s="34" t="s">
        <v>8889</v>
      </c>
      <c r="AP723" s="34" t="s">
        <v>8889</v>
      </c>
      <c r="AQ723" s="34" t="s">
        <v>8889</v>
      </c>
      <c r="AR723" s="34" t="s">
        <v>8889</v>
      </c>
      <c r="AS723" s="34" t="s">
        <v>8984</v>
      </c>
      <c r="AT723" s="34" t="s">
        <v>8889</v>
      </c>
    </row>
    <row r="724" spans="1:46" ht="16.5" customHeight="1">
      <c r="A724" s="28">
        <v>713</v>
      </c>
      <c r="B724" s="21" t="str">
        <f>IF(VLOOKUP(CONCATENATE(C724,".",D724,".",E724),대상테이블!$A:$H,8,FALSE)=0,"",VLOOKUP(CONCATENATE(,C724,".",D724,".",E724),대상테이블!$A:$H,8,FALSE))</f>
        <v/>
      </c>
      <c r="C724" s="29" t="s">
        <v>5966</v>
      </c>
      <c r="D724" s="29" t="s">
        <v>5967</v>
      </c>
      <c r="E724" s="29" t="s">
        <v>6052</v>
      </c>
      <c r="F724" s="29" t="s">
        <v>6053</v>
      </c>
      <c r="G724" s="29" t="s">
        <v>10076</v>
      </c>
      <c r="H724" s="29" t="s">
        <v>10077</v>
      </c>
      <c r="I724" s="29" t="s">
        <v>8892</v>
      </c>
      <c r="J724" s="29">
        <v>4</v>
      </c>
      <c r="K724" s="29" t="s">
        <v>8885</v>
      </c>
      <c r="L724" s="29" t="s">
        <v>133</v>
      </c>
      <c r="M724" s="29">
        <v>3</v>
      </c>
      <c r="N724" s="28" t="str">
        <f>IFERROR(VLOOKUP(T724,표준단어!$A:$C,3,FALSE),"")</f>
        <v>TS2</v>
      </c>
      <c r="O724" s="28" t="str">
        <f>IFERROR(VLOOKUP(U724,표준단어!$A:$C,3,FALSE),"")</f>
        <v>BIZP</v>
      </c>
      <c r="P724" s="28" t="str">
        <f>IFERROR(VLOOKUP(V724,표준단어!$A:$C,3,FALSE),"")</f>
        <v>CD</v>
      </c>
      <c r="Q724" s="28" t="str">
        <f>IFERROR(VLOOKUP(W724,표준단어!$A:$C,3,FALSE),"")</f>
        <v/>
      </c>
      <c r="R724" s="28" t="str">
        <f>IFERROR(VLOOKUP(X724,표준단어!$A:$C,3,FALSE),"")</f>
        <v/>
      </c>
      <c r="S724" s="28" t="str">
        <f>IFERROR(VLOOKUP(Y724,표준단어!$A:$C,3,FALSE),"")</f>
        <v/>
      </c>
      <c r="T724" s="30" t="s">
        <v>10078</v>
      </c>
      <c r="U724" s="30" t="s">
        <v>9842</v>
      </c>
      <c r="V724" s="30" t="s">
        <v>4143</v>
      </c>
      <c r="W724" s="30"/>
      <c r="X724" s="30"/>
      <c r="Y724" s="30"/>
      <c r="Z724" s="31" t="str">
        <f t="shared" si="110"/>
        <v/>
      </c>
      <c r="AA724" s="31" t="str">
        <f t="shared" si="111"/>
        <v/>
      </c>
      <c r="AB724" s="31" t="str">
        <f t="shared" si="112"/>
        <v/>
      </c>
      <c r="AC724" s="31" t="str">
        <f t="shared" si="113"/>
        <v/>
      </c>
      <c r="AD724" s="31" t="str">
        <f t="shared" si="114"/>
        <v/>
      </c>
      <c r="AE724" s="31" t="str">
        <f t="shared" si="115"/>
        <v/>
      </c>
      <c r="AF724" s="32" t="str">
        <f>IFERROR(VLOOKUP(T724&amp;U724&amp;V724&amp;W724&amp;X724&amp;Y724,표준용어!$A:$B,1,FALSE),"")</f>
        <v/>
      </c>
      <c r="AG724" s="32" t="str">
        <f t="shared" si="116"/>
        <v>2차사업소코드</v>
      </c>
      <c r="AH724" s="32" t="str">
        <f t="shared" si="117"/>
        <v>2차사업소코드</v>
      </c>
      <c r="AI724" s="33" t="str">
        <f t="shared" si="118"/>
        <v>TS2_BIZP_CD</v>
      </c>
      <c r="AJ724" s="5" t="str">
        <f t="shared" si="119"/>
        <v>CD</v>
      </c>
      <c r="AK724" s="28" t="str">
        <f>IFERROR(VLOOKUP(AJ724,분류어!$A:$A,1,FALSE),"")</f>
        <v>CD</v>
      </c>
      <c r="AL724" s="13"/>
      <c r="AM724" s="34" t="s">
        <v>8889</v>
      </c>
      <c r="AN724" s="34" t="s">
        <v>8889</v>
      </c>
      <c r="AO724" s="34" t="s">
        <v>8889</v>
      </c>
      <c r="AP724" s="34" t="s">
        <v>8889</v>
      </c>
      <c r="AQ724" s="34" t="s">
        <v>8889</v>
      </c>
      <c r="AR724" s="34" t="s">
        <v>8889</v>
      </c>
      <c r="AS724" s="34" t="s">
        <v>8889</v>
      </c>
      <c r="AT724" s="34" t="s">
        <v>8889</v>
      </c>
    </row>
    <row r="725" spans="1:46" ht="16.5" customHeight="1">
      <c r="A725" s="28">
        <v>714</v>
      </c>
      <c r="B725" s="21" t="str">
        <f>IF(VLOOKUP(CONCATENATE(C725,".",D725,".",E725),대상테이블!$A:$H,8,FALSE)=0,"",VLOOKUP(CONCATENATE(,C725,".",D725,".",E725),대상테이블!$A:$H,8,FALSE))</f>
        <v/>
      </c>
      <c r="C725" s="29" t="s">
        <v>5966</v>
      </c>
      <c r="D725" s="29" t="s">
        <v>5967</v>
      </c>
      <c r="E725" s="29" t="s">
        <v>6052</v>
      </c>
      <c r="F725" s="29" t="s">
        <v>6053</v>
      </c>
      <c r="G725" s="29" t="s">
        <v>9145</v>
      </c>
      <c r="H725" s="29" t="s">
        <v>9149</v>
      </c>
      <c r="I725" s="29" t="s">
        <v>8892</v>
      </c>
      <c r="J725" s="29">
        <v>4</v>
      </c>
      <c r="K725" s="29" t="s">
        <v>8885</v>
      </c>
      <c r="L725" s="29" t="s">
        <v>133</v>
      </c>
      <c r="M725" s="29">
        <v>4</v>
      </c>
      <c r="N725" s="28" t="str">
        <f>IFERROR(VLOOKUP(T725,표준단어!$A:$C,3,FALSE),"")</f>
        <v/>
      </c>
      <c r="O725" s="28" t="str">
        <f>IFERROR(VLOOKUP(U725,표준단어!$A:$C,3,FALSE),"")</f>
        <v>COAL</v>
      </c>
      <c r="P725" s="28" t="str">
        <f>IFERROR(VLOOKUP(V725,표준단어!$A:$C,3,FALSE),"")</f>
        <v>KND</v>
      </c>
      <c r="Q725" s="28" t="str">
        <f>IFERROR(VLOOKUP(W725,표준단어!$A:$C,3,FALSE),"")</f>
        <v>CD</v>
      </c>
      <c r="R725" s="28" t="str">
        <f>IFERROR(VLOOKUP(X725,표준단어!$A:$C,3,FALSE),"")</f>
        <v/>
      </c>
      <c r="S725" s="28" t="str">
        <f>IFERROR(VLOOKUP(Y725,표준단어!$A:$C,3,FALSE),"")</f>
        <v/>
      </c>
      <c r="T725" s="30" t="s">
        <v>5966</v>
      </c>
      <c r="U725" s="30" t="s">
        <v>9147</v>
      </c>
      <c r="V725" s="30" t="s">
        <v>9148</v>
      </c>
      <c r="W725" s="30" t="s">
        <v>4143</v>
      </c>
      <c r="X725" s="30"/>
      <c r="Y725" s="30"/>
      <c r="Z725" s="31" t="str">
        <f t="shared" si="110"/>
        <v>혼탄관리</v>
      </c>
      <c r="AA725" s="31" t="str">
        <f t="shared" si="111"/>
        <v/>
      </c>
      <c r="AB725" s="31" t="str">
        <f t="shared" si="112"/>
        <v/>
      </c>
      <c r="AC725" s="31" t="str">
        <f t="shared" si="113"/>
        <v/>
      </c>
      <c r="AD725" s="31" t="str">
        <f t="shared" si="114"/>
        <v/>
      </c>
      <c r="AE725" s="31" t="str">
        <f t="shared" si="115"/>
        <v/>
      </c>
      <c r="AF725" s="32" t="str">
        <f>IFERROR(VLOOKUP(T725&amp;U725&amp;V725&amp;W725&amp;X725&amp;Y725,표준용어!$A:$B,1,FALSE),"")</f>
        <v/>
      </c>
      <c r="AG725" s="32" t="str">
        <f t="shared" si="116"/>
        <v>혼탄관리석탄종류코드</v>
      </c>
      <c r="AH725" s="32" t="str">
        <f t="shared" si="117"/>
        <v>혼탄관리석탄종류코드</v>
      </c>
      <c r="AI725" s="33" t="str">
        <f t="shared" si="118"/>
        <v>_COAL_KND_CD</v>
      </c>
      <c r="AJ725" s="5" t="str">
        <f t="shared" si="119"/>
        <v>CD</v>
      </c>
      <c r="AK725" s="28" t="str">
        <f>IFERROR(VLOOKUP(AJ725,분류어!$A:$A,1,FALSE),"")</f>
        <v>CD</v>
      </c>
      <c r="AL725" s="13"/>
      <c r="AM725" s="34" t="s">
        <v>8889</v>
      </c>
      <c r="AN725" s="34" t="s">
        <v>8889</v>
      </c>
      <c r="AO725" s="34" t="s">
        <v>8889</v>
      </c>
      <c r="AP725" s="34" t="s">
        <v>8889</v>
      </c>
      <c r="AQ725" s="34" t="s">
        <v>8889</v>
      </c>
      <c r="AR725" s="34" t="s">
        <v>8889</v>
      </c>
      <c r="AS725" s="34" t="s">
        <v>8889</v>
      </c>
      <c r="AT725" s="34" t="s">
        <v>8889</v>
      </c>
    </row>
    <row r="726" spans="1:46" ht="16.5" customHeight="1">
      <c r="A726" s="28">
        <v>715</v>
      </c>
      <c r="B726" s="21" t="str">
        <f>IF(VLOOKUP(CONCATENATE(C726,".",D726,".",E726),대상테이블!$A:$H,8,FALSE)=0,"",VLOOKUP(CONCATENATE(,C726,".",D726,".",E726),대상테이블!$A:$H,8,FALSE))</f>
        <v/>
      </c>
      <c r="C726" s="29" t="s">
        <v>5966</v>
      </c>
      <c r="D726" s="29" t="s">
        <v>5967</v>
      </c>
      <c r="E726" s="29" t="s">
        <v>6052</v>
      </c>
      <c r="F726" s="29" t="s">
        <v>6053</v>
      </c>
      <c r="G726" s="29" t="s">
        <v>10292</v>
      </c>
      <c r="H726" s="29" t="s">
        <v>10294</v>
      </c>
      <c r="I726" s="29" t="s">
        <v>8892</v>
      </c>
      <c r="J726" s="29">
        <v>4</v>
      </c>
      <c r="K726" s="29" t="s">
        <v>8885</v>
      </c>
      <c r="L726" s="29" t="s">
        <v>133</v>
      </c>
      <c r="M726" s="29">
        <v>5</v>
      </c>
      <c r="N726" s="28" t="str">
        <f>IFERROR(VLOOKUP(T726,표준단어!$A:$C,3,FALSE),"")</f>
        <v/>
      </c>
      <c r="O726" s="28" t="str">
        <f>IFERROR(VLOOKUP(U726,표준단어!$A:$C,3,FALSE),"")</f>
        <v>SHIP</v>
      </c>
      <c r="P726" s="28" t="str">
        <f>IFERROR(VLOOKUP(V726,표준단어!$A:$C,3,FALSE),"")</f>
        <v>CD</v>
      </c>
      <c r="Q726" s="28" t="str">
        <f>IFERROR(VLOOKUP(W726,표준단어!$A:$C,3,FALSE),"")</f>
        <v/>
      </c>
      <c r="R726" s="28" t="str">
        <f>IFERROR(VLOOKUP(X726,표준단어!$A:$C,3,FALSE),"")</f>
        <v/>
      </c>
      <c r="S726" s="28" t="str">
        <f>IFERROR(VLOOKUP(Y726,표준단어!$A:$C,3,FALSE),"")</f>
        <v/>
      </c>
      <c r="T726" s="30" t="s">
        <v>5966</v>
      </c>
      <c r="U726" s="30" t="s">
        <v>10293</v>
      </c>
      <c r="V726" s="30" t="s">
        <v>4143</v>
      </c>
      <c r="W726" s="30"/>
      <c r="X726" s="30"/>
      <c r="Y726" s="30"/>
      <c r="Z726" s="31" t="str">
        <f t="shared" si="110"/>
        <v>혼탄관리</v>
      </c>
      <c r="AA726" s="31" t="str">
        <f t="shared" si="111"/>
        <v/>
      </c>
      <c r="AB726" s="31" t="str">
        <f t="shared" si="112"/>
        <v/>
      </c>
      <c r="AC726" s="31" t="str">
        <f t="shared" si="113"/>
        <v/>
      </c>
      <c r="AD726" s="31" t="str">
        <f t="shared" si="114"/>
        <v/>
      </c>
      <c r="AE726" s="31" t="str">
        <f t="shared" si="115"/>
        <v/>
      </c>
      <c r="AF726" s="32" t="str">
        <f>IFERROR(VLOOKUP(T726&amp;U726&amp;V726&amp;W726&amp;X726&amp;Y726,표준용어!$A:$B,1,FALSE),"")</f>
        <v/>
      </c>
      <c r="AG726" s="32" t="str">
        <f t="shared" si="116"/>
        <v>혼탄관리선박코드</v>
      </c>
      <c r="AH726" s="32" t="str">
        <f t="shared" si="117"/>
        <v>혼탄관리선박코드</v>
      </c>
      <c r="AI726" s="33" t="str">
        <f t="shared" si="118"/>
        <v>_SHIP_CD</v>
      </c>
      <c r="AJ726" s="5" t="str">
        <f t="shared" si="119"/>
        <v>CD</v>
      </c>
      <c r="AK726" s="28" t="str">
        <f>IFERROR(VLOOKUP(AJ726,분류어!$A:$A,1,FALSE),"")</f>
        <v>CD</v>
      </c>
      <c r="AL726" s="13"/>
      <c r="AM726" s="34" t="s">
        <v>8889</v>
      </c>
      <c r="AN726" s="34" t="s">
        <v>8889</v>
      </c>
      <c r="AO726" s="34" t="s">
        <v>8889</v>
      </c>
      <c r="AP726" s="34" t="s">
        <v>8889</v>
      </c>
      <c r="AQ726" s="34" t="s">
        <v>8889</v>
      </c>
      <c r="AR726" s="34" t="s">
        <v>8889</v>
      </c>
      <c r="AS726" s="34" t="s">
        <v>8889</v>
      </c>
      <c r="AT726" s="34" t="s">
        <v>8889</v>
      </c>
    </row>
    <row r="727" spans="1:46" ht="16.5" customHeight="1">
      <c r="A727" s="28">
        <v>716</v>
      </c>
      <c r="B727" s="21" t="str">
        <f>IF(VLOOKUP(CONCATENATE(C727,".",D727,".",E727),대상테이블!$A:$H,8,FALSE)=0,"",VLOOKUP(CONCATENATE(,C727,".",D727,".",E727),대상테이블!$A:$H,8,FALSE))</f>
        <v/>
      </c>
      <c r="C727" s="29" t="s">
        <v>5966</v>
      </c>
      <c r="D727" s="29" t="s">
        <v>5967</v>
      </c>
      <c r="E727" s="29" t="s">
        <v>6052</v>
      </c>
      <c r="F727" s="29" t="s">
        <v>6053</v>
      </c>
      <c r="G727" s="29" t="s">
        <v>10181</v>
      </c>
      <c r="H727" s="29" t="s">
        <v>10182</v>
      </c>
      <c r="I727" s="29" t="s">
        <v>8892</v>
      </c>
      <c r="J727" s="29">
        <v>4</v>
      </c>
      <c r="K727" s="29" t="s">
        <v>8885</v>
      </c>
      <c r="L727" s="29" t="s">
        <v>133</v>
      </c>
      <c r="M727" s="29">
        <v>6</v>
      </c>
      <c r="N727" s="28" t="str">
        <f>IFERROR(VLOOKUP(T727,표준단어!$A:$C,3,FALSE),"")</f>
        <v/>
      </c>
      <c r="O727" s="28" t="str">
        <f>IFERROR(VLOOKUP(U727,표준단어!$A:$C,3,FALSE),"")</f>
        <v>ORPLC</v>
      </c>
      <c r="P727" s="28" t="str">
        <f>IFERROR(VLOOKUP(V727,표준단어!$A:$C,3,FALSE),"")</f>
        <v>CD</v>
      </c>
      <c r="Q727" s="28" t="str">
        <f>IFERROR(VLOOKUP(W727,표준단어!$A:$C,3,FALSE),"")</f>
        <v/>
      </c>
      <c r="R727" s="28" t="str">
        <f>IFERROR(VLOOKUP(X727,표준단어!$A:$C,3,FALSE),"")</f>
        <v/>
      </c>
      <c r="S727" s="28" t="str">
        <f>IFERROR(VLOOKUP(Y727,표준단어!$A:$C,3,FALSE),"")</f>
        <v/>
      </c>
      <c r="T727" s="30" t="s">
        <v>5966</v>
      </c>
      <c r="U727" s="30" t="s">
        <v>10104</v>
      </c>
      <c r="V727" s="30" t="s">
        <v>4143</v>
      </c>
      <c r="W727" s="30"/>
      <c r="X727" s="30"/>
      <c r="Y727" s="30"/>
      <c r="Z727" s="31" t="str">
        <f t="shared" si="110"/>
        <v>혼탄관리</v>
      </c>
      <c r="AA727" s="31" t="str">
        <f t="shared" si="111"/>
        <v/>
      </c>
      <c r="AB727" s="31" t="str">
        <f t="shared" si="112"/>
        <v/>
      </c>
      <c r="AC727" s="31" t="str">
        <f t="shared" si="113"/>
        <v/>
      </c>
      <c r="AD727" s="31" t="str">
        <f t="shared" si="114"/>
        <v/>
      </c>
      <c r="AE727" s="31" t="str">
        <f t="shared" si="115"/>
        <v/>
      </c>
      <c r="AF727" s="32" t="str">
        <f>IFERROR(VLOOKUP(T727&amp;U727&amp;V727&amp;W727&amp;X727&amp;Y727,표준용어!$A:$B,1,FALSE),"")</f>
        <v/>
      </c>
      <c r="AG727" s="32" t="str">
        <f t="shared" si="116"/>
        <v>혼탄관리원산지코드</v>
      </c>
      <c r="AH727" s="32" t="str">
        <f t="shared" si="117"/>
        <v>혼탄관리원산지코드</v>
      </c>
      <c r="AI727" s="33" t="str">
        <f t="shared" si="118"/>
        <v>_ORPLC_CD</v>
      </c>
      <c r="AJ727" s="5" t="str">
        <f t="shared" si="119"/>
        <v>CD</v>
      </c>
      <c r="AK727" s="28" t="str">
        <f>IFERROR(VLOOKUP(AJ727,분류어!$A:$A,1,FALSE),"")</f>
        <v>CD</v>
      </c>
      <c r="AL727" s="13"/>
      <c r="AM727" s="34" t="s">
        <v>8889</v>
      </c>
      <c r="AN727" s="34" t="s">
        <v>8889</v>
      </c>
      <c r="AO727" s="34" t="s">
        <v>8889</v>
      </c>
      <c r="AP727" s="34" t="s">
        <v>8889</v>
      </c>
      <c r="AQ727" s="34" t="s">
        <v>8889</v>
      </c>
      <c r="AR727" s="34" t="s">
        <v>8889</v>
      </c>
      <c r="AS727" s="34" t="s">
        <v>8889</v>
      </c>
      <c r="AT727" s="34" t="s">
        <v>8889</v>
      </c>
    </row>
    <row r="728" spans="1:46" ht="16.5" customHeight="1">
      <c r="A728" s="28">
        <v>717</v>
      </c>
      <c r="B728" s="21" t="str">
        <f>IF(VLOOKUP(CONCATENATE(C728,".",D728,".",E728),대상테이블!$A:$H,8,FALSE)=0,"",VLOOKUP(CONCATENATE(,C728,".",D728,".",E728),대상테이블!$A:$H,8,FALSE))</f>
        <v/>
      </c>
      <c r="C728" s="29" t="s">
        <v>5966</v>
      </c>
      <c r="D728" s="29" t="s">
        <v>5967</v>
      </c>
      <c r="E728" s="29" t="s">
        <v>6052</v>
      </c>
      <c r="F728" s="29" t="s">
        <v>6053</v>
      </c>
      <c r="G728" s="29" t="s">
        <v>10295</v>
      </c>
      <c r="H728" s="29" t="s">
        <v>10297</v>
      </c>
      <c r="I728" s="29" t="s">
        <v>8892</v>
      </c>
      <c r="J728" s="29">
        <v>8</v>
      </c>
      <c r="K728" s="29" t="s">
        <v>8885</v>
      </c>
      <c r="L728" s="29" t="s">
        <v>133</v>
      </c>
      <c r="M728" s="29">
        <v>7</v>
      </c>
      <c r="N728" s="28" t="str">
        <f>IFERROR(VLOOKUP(T728,표준단어!$A:$C,3,FALSE),"")</f>
        <v>SHPNG</v>
      </c>
      <c r="O728" s="28" t="str">
        <f>IFERROR(VLOOKUP(U728,표준단어!$A:$C,3,FALSE),"")</f>
        <v>YMD</v>
      </c>
      <c r="P728" s="28" t="str">
        <f>IFERROR(VLOOKUP(V728,표준단어!$A:$C,3,FALSE),"")</f>
        <v/>
      </c>
      <c r="Q728" s="28" t="str">
        <f>IFERROR(VLOOKUP(W728,표준단어!$A:$C,3,FALSE),"")</f>
        <v/>
      </c>
      <c r="R728" s="28" t="str">
        <f>IFERROR(VLOOKUP(X728,표준단어!$A:$C,3,FALSE),"")</f>
        <v/>
      </c>
      <c r="S728" s="28" t="str">
        <f>IFERROR(VLOOKUP(Y728,표준단어!$A:$C,3,FALSE),"")</f>
        <v/>
      </c>
      <c r="T728" s="30" t="s">
        <v>10298</v>
      </c>
      <c r="U728" s="30" t="s">
        <v>4188</v>
      </c>
      <c r="V728" s="30"/>
      <c r="W728" s="30"/>
      <c r="X728" s="30"/>
      <c r="Y728" s="30"/>
      <c r="Z728" s="31" t="str">
        <f t="shared" si="110"/>
        <v/>
      </c>
      <c r="AA728" s="31" t="str">
        <f t="shared" si="111"/>
        <v/>
      </c>
      <c r="AB728" s="31" t="str">
        <f t="shared" si="112"/>
        <v/>
      </c>
      <c r="AC728" s="31" t="str">
        <f t="shared" si="113"/>
        <v/>
      </c>
      <c r="AD728" s="31" t="str">
        <f t="shared" si="114"/>
        <v/>
      </c>
      <c r="AE728" s="31" t="str">
        <f t="shared" si="115"/>
        <v/>
      </c>
      <c r="AF728" s="32" t="str">
        <f>IFERROR(VLOOKUP(T728&amp;U728&amp;V728&amp;W728&amp;X728&amp;Y728,표준용어!$A:$B,1,FALSE),"")</f>
        <v>선적일자</v>
      </c>
      <c r="AG728" s="32" t="str">
        <f t="shared" si="116"/>
        <v/>
      </c>
      <c r="AH728" s="32" t="str">
        <f t="shared" si="117"/>
        <v>선적일자</v>
      </c>
      <c r="AI728" s="33" t="str">
        <f t="shared" si="118"/>
        <v>SHPNG_YMD</v>
      </c>
      <c r="AJ728" s="5" t="str">
        <f t="shared" si="119"/>
        <v>YMD</v>
      </c>
      <c r="AK728" s="28" t="str">
        <f>IFERROR(VLOOKUP(AJ728,분류어!$A:$A,1,FALSE),"")</f>
        <v>YMD</v>
      </c>
      <c r="AL728" s="13"/>
      <c r="AM728" s="34" t="s">
        <v>8889</v>
      </c>
      <c r="AN728" s="34" t="s">
        <v>8889</v>
      </c>
      <c r="AO728" s="34" t="s">
        <v>8889</v>
      </c>
      <c r="AP728" s="34" t="s">
        <v>8889</v>
      </c>
      <c r="AQ728" s="34" t="s">
        <v>8889</v>
      </c>
      <c r="AR728" s="34" t="s">
        <v>8889</v>
      </c>
      <c r="AS728" s="34" t="s">
        <v>8984</v>
      </c>
      <c r="AT728" s="34" t="s">
        <v>8889</v>
      </c>
    </row>
    <row r="729" spans="1:46" ht="16.5" customHeight="1">
      <c r="A729" s="28">
        <v>718</v>
      </c>
      <c r="B729" s="21" t="str">
        <f>IF(VLOOKUP(CONCATENATE(C729,".",D729,".",E729),대상테이블!$A:$H,8,FALSE)=0,"",VLOOKUP(CONCATENATE(,C729,".",D729,".",E729),대상테이블!$A:$H,8,FALSE))</f>
        <v/>
      </c>
      <c r="C729" s="29" t="s">
        <v>5966</v>
      </c>
      <c r="D729" s="29" t="s">
        <v>5967</v>
      </c>
      <c r="E729" s="29" t="s">
        <v>6052</v>
      </c>
      <c r="F729" s="29" t="s">
        <v>6053</v>
      </c>
      <c r="G729" s="29" t="s">
        <v>9380</v>
      </c>
      <c r="H729" s="29" t="s">
        <v>9381</v>
      </c>
      <c r="I729" s="29" t="s">
        <v>8884</v>
      </c>
      <c r="J729" s="29">
        <v>22</v>
      </c>
      <c r="K729" s="29" t="s">
        <v>8885</v>
      </c>
      <c r="L729" s="29" t="s">
        <v>133</v>
      </c>
      <c r="M729" s="29">
        <v>8</v>
      </c>
      <c r="N729" s="28" t="str">
        <f>IFERROR(VLOOKUP(T729,표준단어!$A:$C,3,FALSE),"")</f>
        <v>RCVSHP</v>
      </c>
      <c r="O729" s="28" t="str">
        <f>IFERROR(VLOOKUP(U729,표준단어!$A:$C,3,FALSE),"")</f>
        <v>QNT</v>
      </c>
      <c r="P729" s="28" t="str">
        <f>IFERROR(VLOOKUP(V729,표준단어!$A:$C,3,FALSE),"")</f>
        <v/>
      </c>
      <c r="Q729" s="28" t="str">
        <f>IFERROR(VLOOKUP(W729,표준단어!$A:$C,3,FALSE),"")</f>
        <v/>
      </c>
      <c r="R729" s="28" t="str">
        <f>IFERROR(VLOOKUP(X729,표준단어!$A:$C,3,FALSE),"")</f>
        <v/>
      </c>
      <c r="S729" s="28" t="str">
        <f>IFERROR(VLOOKUP(Y729,표준단어!$A:$C,3,FALSE),"")</f>
        <v/>
      </c>
      <c r="T729" s="30" t="s">
        <v>9136</v>
      </c>
      <c r="U729" s="30" t="s">
        <v>8947</v>
      </c>
      <c r="V729" s="30"/>
      <c r="W729" s="30"/>
      <c r="X729" s="30"/>
      <c r="Y729" s="30"/>
      <c r="Z729" s="31" t="str">
        <f t="shared" si="110"/>
        <v/>
      </c>
      <c r="AA729" s="31" t="str">
        <f t="shared" si="111"/>
        <v/>
      </c>
      <c r="AB729" s="31" t="str">
        <f t="shared" si="112"/>
        <v/>
      </c>
      <c r="AC729" s="31" t="str">
        <f t="shared" si="113"/>
        <v/>
      </c>
      <c r="AD729" s="31" t="str">
        <f t="shared" si="114"/>
        <v/>
      </c>
      <c r="AE729" s="31" t="str">
        <f t="shared" si="115"/>
        <v/>
      </c>
      <c r="AF729" s="32" t="str">
        <f>IFERROR(VLOOKUP(T729&amp;U729&amp;V729&amp;W729&amp;X729&amp;Y729,표준용어!$A:$B,1,FALSE),"")</f>
        <v>입하량</v>
      </c>
      <c r="AG729" s="32" t="str">
        <f t="shared" si="116"/>
        <v/>
      </c>
      <c r="AH729" s="32" t="str">
        <f t="shared" si="117"/>
        <v>입하량</v>
      </c>
      <c r="AI729" s="33" t="str">
        <f t="shared" si="118"/>
        <v>RCVSHP_QNT</v>
      </c>
      <c r="AJ729" s="5" t="str">
        <f t="shared" si="119"/>
        <v>QNT</v>
      </c>
      <c r="AK729" s="28" t="str">
        <f>IFERROR(VLOOKUP(AJ729,분류어!$A:$A,1,FALSE),"")</f>
        <v>QNT</v>
      </c>
      <c r="AL729" s="13"/>
      <c r="AM729" s="34" t="s">
        <v>8889</v>
      </c>
      <c r="AN729" s="34" t="s">
        <v>8889</v>
      </c>
      <c r="AO729" s="34" t="s">
        <v>8889</v>
      </c>
      <c r="AP729" s="34" t="s">
        <v>8889</v>
      </c>
      <c r="AQ729" s="34" t="s">
        <v>8889</v>
      </c>
      <c r="AR729" s="34" t="s">
        <v>8889</v>
      </c>
      <c r="AS729" s="34" t="s">
        <v>8889</v>
      </c>
      <c r="AT729" s="34" t="s">
        <v>8889</v>
      </c>
    </row>
    <row r="730" spans="1:46" ht="16.5" customHeight="1">
      <c r="A730" s="28">
        <v>719</v>
      </c>
      <c r="B730" s="21" t="str">
        <f>IF(VLOOKUP(CONCATENATE(C730,".",D730,".",E730),대상테이블!$A:$H,8,FALSE)=0,"",VLOOKUP(CONCATENATE(,C730,".",D730,".",E730),대상테이블!$A:$H,8,FALSE))</f>
        <v/>
      </c>
      <c r="C730" s="29" t="s">
        <v>5966</v>
      </c>
      <c r="D730" s="29" t="s">
        <v>5967</v>
      </c>
      <c r="E730" s="29" t="s">
        <v>6052</v>
      </c>
      <c r="F730" s="29" t="s">
        <v>6053</v>
      </c>
      <c r="G730" s="29" t="s">
        <v>10572</v>
      </c>
      <c r="H730" s="29" t="s">
        <v>10574</v>
      </c>
      <c r="I730" s="29" t="s">
        <v>8892</v>
      </c>
      <c r="J730" s="29">
        <v>8</v>
      </c>
      <c r="K730" s="29" t="s">
        <v>8885</v>
      </c>
      <c r="L730" s="29" t="s">
        <v>133</v>
      </c>
      <c r="M730" s="29">
        <v>9</v>
      </c>
      <c r="N730" s="28" t="str">
        <f>IFERROR(VLOOKUP(T730,표준단어!$A:$C,3,FALSE),"")</f>
        <v>INPTR</v>
      </c>
      <c r="O730" s="28" t="str">
        <f>IFERROR(VLOOKUP(U730,표준단어!$A:$C,3,FALSE),"")</f>
        <v>EMPNO</v>
      </c>
      <c r="P730" s="28" t="str">
        <f>IFERROR(VLOOKUP(V730,표준단어!$A:$C,3,FALSE),"")</f>
        <v/>
      </c>
      <c r="Q730" s="28" t="str">
        <f>IFERROR(VLOOKUP(W730,표준단어!$A:$C,3,FALSE),"")</f>
        <v/>
      </c>
      <c r="R730" s="28" t="str">
        <f>IFERROR(VLOOKUP(X730,표준단어!$A:$C,3,FALSE),"")</f>
        <v/>
      </c>
      <c r="S730" s="28" t="str">
        <f>IFERROR(VLOOKUP(Y730,표준단어!$A:$C,3,FALSE),"")</f>
        <v/>
      </c>
      <c r="T730" s="30" t="s">
        <v>10253</v>
      </c>
      <c r="U730" s="30" t="s">
        <v>8952</v>
      </c>
      <c r="V730" s="30"/>
      <c r="W730" s="30"/>
      <c r="X730" s="30"/>
      <c r="Y730" s="30"/>
      <c r="Z730" s="31" t="str">
        <f t="shared" si="110"/>
        <v/>
      </c>
      <c r="AA730" s="31" t="str">
        <f t="shared" si="111"/>
        <v/>
      </c>
      <c r="AB730" s="31" t="str">
        <f t="shared" si="112"/>
        <v/>
      </c>
      <c r="AC730" s="31" t="str">
        <f t="shared" si="113"/>
        <v/>
      </c>
      <c r="AD730" s="31" t="str">
        <f t="shared" si="114"/>
        <v/>
      </c>
      <c r="AE730" s="31" t="str">
        <f t="shared" si="115"/>
        <v/>
      </c>
      <c r="AF730" s="32" t="str">
        <f>IFERROR(VLOOKUP(T730&amp;U730&amp;V730&amp;W730&amp;X730&amp;Y730,표준용어!$A:$B,1,FALSE),"")</f>
        <v>입력자사번</v>
      </c>
      <c r="AG730" s="32" t="str">
        <f t="shared" si="116"/>
        <v/>
      </c>
      <c r="AH730" s="32" t="str">
        <f t="shared" si="117"/>
        <v>입력자사번</v>
      </c>
      <c r="AI730" s="33" t="str">
        <f t="shared" si="118"/>
        <v>INPTR_EMPNO</v>
      </c>
      <c r="AJ730" s="5" t="str">
        <f t="shared" si="119"/>
        <v>EMPNO</v>
      </c>
      <c r="AK730" s="28" t="str">
        <f>IFERROR(VLOOKUP(AJ730,분류어!$A:$A,1,FALSE),"")</f>
        <v>EMPNO</v>
      </c>
      <c r="AL730" s="13"/>
      <c r="AM730" s="34" t="s">
        <v>8889</v>
      </c>
      <c r="AN730" s="34" t="s">
        <v>8889</v>
      </c>
      <c r="AO730" s="34" t="s">
        <v>8889</v>
      </c>
      <c r="AP730" s="34" t="s">
        <v>8889</v>
      </c>
      <c r="AQ730" s="34" t="s">
        <v>8889</v>
      </c>
      <c r="AR730" s="34" t="s">
        <v>8889</v>
      </c>
      <c r="AS730" s="34" t="s">
        <v>8889</v>
      </c>
      <c r="AT730" s="34" t="s">
        <v>8889</v>
      </c>
    </row>
    <row r="731" spans="1:46" ht="16.5" customHeight="1">
      <c r="A731" s="28">
        <v>720</v>
      </c>
      <c r="B731" s="21" t="str">
        <f>IF(VLOOKUP(CONCATENATE(C731,".",D731,".",E731),대상테이블!$A:$H,8,FALSE)=0,"",VLOOKUP(CONCATENATE(,C731,".",D731,".",E731),대상테이블!$A:$H,8,FALSE))</f>
        <v/>
      </c>
      <c r="C731" s="29" t="s">
        <v>5966</v>
      </c>
      <c r="D731" s="29" t="s">
        <v>5967</v>
      </c>
      <c r="E731" s="29" t="s">
        <v>6052</v>
      </c>
      <c r="F731" s="29" t="s">
        <v>6053</v>
      </c>
      <c r="G731" s="29" t="s">
        <v>10558</v>
      </c>
      <c r="H731" s="29" t="s">
        <v>10561</v>
      </c>
      <c r="I731" s="29" t="s">
        <v>8892</v>
      </c>
      <c r="J731" s="29">
        <v>8</v>
      </c>
      <c r="K731" s="29" t="s">
        <v>8885</v>
      </c>
      <c r="L731" s="29" t="s">
        <v>133</v>
      </c>
      <c r="M731" s="29">
        <v>10</v>
      </c>
      <c r="N731" s="28" t="str">
        <f>IFERROR(VLOOKUP(T731,표준단어!$A:$C,3,FALSE),"")</f>
        <v>INPT</v>
      </c>
      <c r="O731" s="28" t="str">
        <f>IFERROR(VLOOKUP(U731,표준단어!$A:$C,3,FALSE),"")</f>
        <v>YMD</v>
      </c>
      <c r="P731" s="28" t="str">
        <f>IFERROR(VLOOKUP(V731,표준단어!$A:$C,3,FALSE),"")</f>
        <v/>
      </c>
      <c r="Q731" s="28" t="str">
        <f>IFERROR(VLOOKUP(W731,표준단어!$A:$C,3,FALSE),"")</f>
        <v/>
      </c>
      <c r="R731" s="28" t="str">
        <f>IFERROR(VLOOKUP(X731,표준단어!$A:$C,3,FALSE),"")</f>
        <v/>
      </c>
      <c r="S731" s="28" t="str">
        <f>IFERROR(VLOOKUP(Y731,표준단어!$A:$C,3,FALSE),"")</f>
        <v/>
      </c>
      <c r="T731" s="30" t="s">
        <v>9488</v>
      </c>
      <c r="U731" s="30" t="s">
        <v>4188</v>
      </c>
      <c r="V731" s="30"/>
      <c r="W731" s="30"/>
      <c r="X731" s="30"/>
      <c r="Y731" s="30"/>
      <c r="Z731" s="31" t="str">
        <f t="shared" si="110"/>
        <v/>
      </c>
      <c r="AA731" s="31" t="str">
        <f t="shared" si="111"/>
        <v/>
      </c>
      <c r="AB731" s="31" t="str">
        <f t="shared" si="112"/>
        <v/>
      </c>
      <c r="AC731" s="31" t="str">
        <f t="shared" si="113"/>
        <v/>
      </c>
      <c r="AD731" s="31" t="str">
        <f t="shared" si="114"/>
        <v/>
      </c>
      <c r="AE731" s="31" t="str">
        <f t="shared" si="115"/>
        <v/>
      </c>
      <c r="AF731" s="32" t="str">
        <f>IFERROR(VLOOKUP(T731&amp;U731&amp;V731&amp;W731&amp;X731&amp;Y731,표준용어!$A:$B,1,FALSE),"")</f>
        <v>입력일자</v>
      </c>
      <c r="AG731" s="32" t="str">
        <f t="shared" si="116"/>
        <v/>
      </c>
      <c r="AH731" s="32" t="str">
        <f t="shared" si="117"/>
        <v>입력일자</v>
      </c>
      <c r="AI731" s="33" t="str">
        <f t="shared" si="118"/>
        <v>INPT_YMD</v>
      </c>
      <c r="AJ731" s="5" t="str">
        <f t="shared" si="119"/>
        <v>YMD</v>
      </c>
      <c r="AK731" s="28" t="str">
        <f>IFERROR(VLOOKUP(AJ731,분류어!$A:$A,1,FALSE),"")</f>
        <v>YMD</v>
      </c>
      <c r="AL731" s="13"/>
      <c r="AM731" s="34" t="s">
        <v>8889</v>
      </c>
      <c r="AN731" s="34" t="s">
        <v>8889</v>
      </c>
      <c r="AO731" s="34" t="s">
        <v>8889</v>
      </c>
      <c r="AP731" s="34" t="s">
        <v>8889</v>
      </c>
      <c r="AQ731" s="34" t="s">
        <v>8889</v>
      </c>
      <c r="AR731" s="34" t="s">
        <v>8889</v>
      </c>
      <c r="AS731" s="34" t="s">
        <v>8984</v>
      </c>
      <c r="AT731" s="34" t="s">
        <v>8889</v>
      </c>
    </row>
    <row r="732" spans="1:46" ht="16.5" customHeight="1">
      <c r="A732" s="28">
        <v>721</v>
      </c>
      <c r="B732" s="21" t="str">
        <f>IF(VLOOKUP(CONCATENATE(C732,".",D732,".",E732),대상테이블!$A:$H,8,FALSE)=0,"",VLOOKUP(CONCATENATE(,C732,".",D732,".",E732),대상테이블!$A:$H,8,FALSE))</f>
        <v/>
      </c>
      <c r="C732" s="29" t="s">
        <v>5966</v>
      </c>
      <c r="D732" s="29" t="s">
        <v>5967</v>
      </c>
      <c r="E732" s="29" t="s">
        <v>6052</v>
      </c>
      <c r="F732" s="29" t="s">
        <v>6053</v>
      </c>
      <c r="G732" s="29" t="s">
        <v>10004</v>
      </c>
      <c r="H732" s="29"/>
      <c r="I732" s="29" t="s">
        <v>8892</v>
      </c>
      <c r="J732" s="29">
        <v>10</v>
      </c>
      <c r="K732" s="29" t="s">
        <v>8885</v>
      </c>
      <c r="L732" s="29" t="s">
        <v>133</v>
      </c>
      <c r="M732" s="29">
        <v>11</v>
      </c>
      <c r="N732" s="28" t="str">
        <f>IFERROR(VLOOKUP(T732,표준단어!$A:$C,3,FALSE),"")</f>
        <v>CNTR</v>
      </c>
      <c r="O732" s="28" t="str">
        <f>IFERROR(VLOOKUP(U732,표준단어!$A:$C,3,FALSE),"")</f>
        <v>COND</v>
      </c>
      <c r="P732" s="28" t="str">
        <f>IFERROR(VLOOKUP(V732,표준단어!$A:$C,3,FALSE),"")</f>
        <v>NM</v>
      </c>
      <c r="Q732" s="28" t="str">
        <f>IFERROR(VLOOKUP(W732,표준단어!$A:$C,3,FALSE),"")</f>
        <v/>
      </c>
      <c r="R732" s="28" t="str">
        <f>IFERROR(VLOOKUP(X732,표준단어!$A:$C,3,FALSE),"")</f>
        <v/>
      </c>
      <c r="S732" s="28" t="str">
        <f>IFERROR(VLOOKUP(Y732,표준단어!$A:$C,3,FALSE),"")</f>
        <v/>
      </c>
      <c r="T732" s="30" t="s">
        <v>9105</v>
      </c>
      <c r="U732" s="30" t="s">
        <v>10005</v>
      </c>
      <c r="V732" s="30" t="s">
        <v>8926</v>
      </c>
      <c r="W732" s="30"/>
      <c r="X732" s="30"/>
      <c r="Y732" s="30"/>
      <c r="Z732" s="31" t="str">
        <f t="shared" si="110"/>
        <v/>
      </c>
      <c r="AA732" s="31" t="str">
        <f t="shared" si="111"/>
        <v/>
      </c>
      <c r="AB732" s="31" t="str">
        <f t="shared" si="112"/>
        <v/>
      </c>
      <c r="AC732" s="31" t="str">
        <f t="shared" si="113"/>
        <v/>
      </c>
      <c r="AD732" s="31" t="str">
        <f t="shared" si="114"/>
        <v/>
      </c>
      <c r="AE732" s="31" t="str">
        <f t="shared" si="115"/>
        <v/>
      </c>
      <c r="AF732" s="32" t="str">
        <f>IFERROR(VLOOKUP(T732&amp;U732&amp;V732&amp;W732&amp;X732&amp;Y732,표준용어!$A:$B,1,FALSE),"")</f>
        <v/>
      </c>
      <c r="AG732" s="32" t="str">
        <f t="shared" si="116"/>
        <v>계약조건명</v>
      </c>
      <c r="AH732" s="32" t="str">
        <f t="shared" si="117"/>
        <v>계약조건명</v>
      </c>
      <c r="AI732" s="33" t="str">
        <f t="shared" si="118"/>
        <v>CNTR_COND_NM</v>
      </c>
      <c r="AJ732" s="5" t="str">
        <f t="shared" si="119"/>
        <v>NM</v>
      </c>
      <c r="AK732" s="28" t="str">
        <f>IFERROR(VLOOKUP(AJ732,분류어!$A:$A,1,FALSE),"")</f>
        <v>NM</v>
      </c>
      <c r="AL732" s="13"/>
      <c r="AM732" s="34" t="s">
        <v>8889</v>
      </c>
      <c r="AN732" s="34" t="s">
        <v>8889</v>
      </c>
      <c r="AO732" s="34" t="s">
        <v>8889</v>
      </c>
      <c r="AP732" s="34" t="s">
        <v>8889</v>
      </c>
      <c r="AQ732" s="34" t="s">
        <v>8889</v>
      </c>
      <c r="AR732" s="34" t="s">
        <v>8889</v>
      </c>
      <c r="AS732" s="34" t="s">
        <v>8889</v>
      </c>
      <c r="AT732" s="34" t="s">
        <v>8889</v>
      </c>
    </row>
    <row r="733" spans="1:46" ht="16.5" customHeight="1">
      <c r="A733" s="28">
        <v>722</v>
      </c>
      <c r="B733" s="21" t="str">
        <f>IF(VLOOKUP(CONCATENATE(C733,".",D733,".",E733),대상테이블!$A:$H,8,FALSE)=0,"",VLOOKUP(CONCATENATE(,C733,".",D733,".",E733),대상테이블!$A:$H,8,FALSE))</f>
        <v/>
      </c>
      <c r="C733" s="29" t="s">
        <v>5966</v>
      </c>
      <c r="D733" s="29" t="s">
        <v>5967</v>
      </c>
      <c r="E733" s="29" t="s">
        <v>6052</v>
      </c>
      <c r="F733" s="29" t="s">
        <v>6053</v>
      </c>
      <c r="G733" s="29" t="s">
        <v>6016</v>
      </c>
      <c r="H733" s="29"/>
      <c r="I733" s="29" t="s">
        <v>8892</v>
      </c>
      <c r="J733" s="29">
        <v>30</v>
      </c>
      <c r="K733" s="29" t="s">
        <v>8885</v>
      </c>
      <c r="L733" s="29" t="s">
        <v>133</v>
      </c>
      <c r="M733" s="29">
        <v>12</v>
      </c>
      <c r="N733" s="28" t="str">
        <f>IFERROR(VLOOKUP(T733,표준단어!$A:$C,3,FALSE),"")</f>
        <v>CNTR</v>
      </c>
      <c r="O733" s="28" t="str">
        <f>IFERROR(VLOOKUP(U733,표준단어!$A:$C,3,FALSE),"")</f>
        <v>NO</v>
      </c>
      <c r="P733" s="28" t="str">
        <f>IFERROR(VLOOKUP(V733,표준단어!$A:$C,3,FALSE),"")</f>
        <v/>
      </c>
      <c r="Q733" s="28" t="str">
        <f>IFERROR(VLOOKUP(W733,표준단어!$A:$C,3,FALSE),"")</f>
        <v/>
      </c>
      <c r="R733" s="28" t="str">
        <f>IFERROR(VLOOKUP(X733,표준단어!$A:$C,3,FALSE),"")</f>
        <v/>
      </c>
      <c r="S733" s="28" t="str">
        <f>IFERROR(VLOOKUP(Y733,표준단어!$A:$C,3,FALSE),"")</f>
        <v/>
      </c>
      <c r="T733" s="30" t="s">
        <v>9105</v>
      </c>
      <c r="U733" s="30" t="s">
        <v>9031</v>
      </c>
      <c r="V733" s="30"/>
      <c r="W733" s="30"/>
      <c r="X733" s="30"/>
      <c r="Y733" s="30"/>
      <c r="Z733" s="31" t="str">
        <f t="shared" si="110"/>
        <v/>
      </c>
      <c r="AA733" s="31" t="str">
        <f t="shared" si="111"/>
        <v/>
      </c>
      <c r="AB733" s="31" t="str">
        <f t="shared" si="112"/>
        <v/>
      </c>
      <c r="AC733" s="31" t="str">
        <f t="shared" si="113"/>
        <v/>
      </c>
      <c r="AD733" s="31" t="str">
        <f t="shared" si="114"/>
        <v/>
      </c>
      <c r="AE733" s="31" t="str">
        <f t="shared" si="115"/>
        <v/>
      </c>
      <c r="AF733" s="32" t="str">
        <f>IFERROR(VLOOKUP(T733&amp;U733&amp;V733&amp;W733&amp;X733&amp;Y733,표준용어!$A:$B,1,FALSE),"")</f>
        <v>계약번호</v>
      </c>
      <c r="AG733" s="32" t="str">
        <f t="shared" si="116"/>
        <v/>
      </c>
      <c r="AH733" s="32" t="str">
        <f t="shared" si="117"/>
        <v>계약번호</v>
      </c>
      <c r="AI733" s="33" t="str">
        <f t="shared" si="118"/>
        <v>CNTR_NO</v>
      </c>
      <c r="AJ733" s="5" t="str">
        <f t="shared" si="119"/>
        <v>NO</v>
      </c>
      <c r="AK733" s="28" t="str">
        <f>IFERROR(VLOOKUP(AJ733,분류어!$A:$A,1,FALSE),"")</f>
        <v>NO</v>
      </c>
      <c r="AL733" s="13" t="s">
        <v>8968</v>
      </c>
      <c r="AM733" s="34" t="s">
        <v>8889</v>
      </c>
      <c r="AN733" s="34" t="s">
        <v>8889</v>
      </c>
      <c r="AO733" s="34" t="s">
        <v>8889</v>
      </c>
      <c r="AP733" s="34" t="s">
        <v>8889</v>
      </c>
      <c r="AQ733" s="34" t="s">
        <v>8889</v>
      </c>
      <c r="AR733" s="34" t="s">
        <v>8889</v>
      </c>
      <c r="AS733" s="34" t="s">
        <v>8984</v>
      </c>
      <c r="AT733" s="34" t="s">
        <v>8889</v>
      </c>
    </row>
    <row r="734" spans="1:46" ht="16.5" customHeight="1">
      <c r="A734" s="28">
        <v>723</v>
      </c>
      <c r="B734" s="21" t="str">
        <f>IF(VLOOKUP(CONCATENATE(C734,".",D734,".",E734),대상테이블!$A:$H,8,FALSE)=0,"",VLOOKUP(CONCATENATE(,C734,".",D734,".",E734),대상테이블!$A:$H,8,FALSE))</f>
        <v/>
      </c>
      <c r="C734" s="29" t="s">
        <v>5966</v>
      </c>
      <c r="D734" s="29" t="s">
        <v>5967</v>
      </c>
      <c r="E734" s="29" t="s">
        <v>6054</v>
      </c>
      <c r="F734" s="29"/>
      <c r="G734" s="29" t="s">
        <v>9813</v>
      </c>
      <c r="H734" s="29" t="s">
        <v>9816</v>
      </c>
      <c r="I734" s="29" t="s">
        <v>8884</v>
      </c>
      <c r="J734" s="29">
        <v>22</v>
      </c>
      <c r="K734" s="29" t="s">
        <v>133</v>
      </c>
      <c r="L734" s="29" t="s">
        <v>8885</v>
      </c>
      <c r="M734" s="29">
        <v>1</v>
      </c>
      <c r="N734" s="28" t="str">
        <f>IFERROR(VLOOKUP(T734,표준단어!$A:$C,3,FALSE),"")</f>
        <v>INVC</v>
      </c>
      <c r="O734" s="28" t="str">
        <f>IFERROR(VLOOKUP(U734,표준단어!$A:$C,3,FALSE),"")</f>
        <v>SERNO</v>
      </c>
      <c r="P734" s="28" t="str">
        <f>IFERROR(VLOOKUP(V734,표준단어!$A:$C,3,FALSE),"")</f>
        <v/>
      </c>
      <c r="Q734" s="28" t="str">
        <f>IFERROR(VLOOKUP(W734,표준단어!$A:$C,3,FALSE),"")</f>
        <v/>
      </c>
      <c r="R734" s="28" t="str">
        <f>IFERROR(VLOOKUP(X734,표준단어!$A:$C,3,FALSE),"")</f>
        <v/>
      </c>
      <c r="S734" s="28" t="str">
        <f>IFERROR(VLOOKUP(Y734,표준단어!$A:$C,3,FALSE),"")</f>
        <v/>
      </c>
      <c r="T734" s="30" t="s">
        <v>9817</v>
      </c>
      <c r="U734" s="30" t="s">
        <v>8958</v>
      </c>
      <c r="V734" s="30"/>
      <c r="W734" s="30"/>
      <c r="X734" s="30"/>
      <c r="Y734" s="30"/>
      <c r="Z734" s="31" t="str">
        <f t="shared" si="110"/>
        <v/>
      </c>
      <c r="AA734" s="31" t="str">
        <f t="shared" si="111"/>
        <v/>
      </c>
      <c r="AB734" s="31" t="str">
        <f t="shared" si="112"/>
        <v/>
      </c>
      <c r="AC734" s="31" t="str">
        <f t="shared" si="113"/>
        <v/>
      </c>
      <c r="AD734" s="31" t="str">
        <f t="shared" si="114"/>
        <v/>
      </c>
      <c r="AE734" s="31" t="str">
        <f t="shared" si="115"/>
        <v/>
      </c>
      <c r="AF734" s="32" t="str">
        <f>IFERROR(VLOOKUP(T734&amp;U734&amp;V734&amp;W734&amp;X734&amp;Y734,표준용어!$A:$B,1,FALSE),"")</f>
        <v>인보이스일련번호</v>
      </c>
      <c r="AG734" s="32" t="str">
        <f t="shared" si="116"/>
        <v/>
      </c>
      <c r="AH734" s="32" t="str">
        <f t="shared" si="117"/>
        <v>인보이스일련번호</v>
      </c>
      <c r="AI734" s="33" t="str">
        <f t="shared" si="118"/>
        <v>INVC_SERNO</v>
      </c>
      <c r="AJ734" s="5" t="str">
        <f t="shared" si="119"/>
        <v>SERNO</v>
      </c>
      <c r="AK734" s="28" t="str">
        <f>IFERROR(VLOOKUP(AJ734,분류어!$A:$A,1,FALSE),"")</f>
        <v>SERNO</v>
      </c>
      <c r="AL734" s="13"/>
      <c r="AM734" s="34" t="s">
        <v>8889</v>
      </c>
      <c r="AN734" s="34" t="s">
        <v>8889</v>
      </c>
      <c r="AO734" s="34" t="s">
        <v>8984</v>
      </c>
      <c r="AP734" s="34" t="s">
        <v>8889</v>
      </c>
      <c r="AQ734" s="34" t="s">
        <v>8889</v>
      </c>
      <c r="AR734" s="34" t="s">
        <v>8889</v>
      </c>
      <c r="AS734" s="34" t="s">
        <v>8984</v>
      </c>
      <c r="AT734" s="34" t="s">
        <v>8889</v>
      </c>
    </row>
    <row r="735" spans="1:46" ht="16.5" customHeight="1">
      <c r="A735" s="28">
        <v>724</v>
      </c>
      <c r="B735" s="21" t="str">
        <f>IF(VLOOKUP(CONCATENATE(C735,".",D735,".",E735),대상테이블!$A:$H,8,FALSE)=0,"",VLOOKUP(CONCATENATE(,C735,".",D735,".",E735),대상테이블!$A:$H,8,FALSE))</f>
        <v/>
      </c>
      <c r="C735" s="29" t="s">
        <v>5966</v>
      </c>
      <c r="D735" s="29" t="s">
        <v>5967</v>
      </c>
      <c r="E735" s="29" t="s">
        <v>6054</v>
      </c>
      <c r="F735" s="29"/>
      <c r="G735" s="29" t="s">
        <v>9106</v>
      </c>
      <c r="H735" s="29" t="s">
        <v>9107</v>
      </c>
      <c r="I735" s="29" t="s">
        <v>8892</v>
      </c>
      <c r="J735" s="29">
        <v>500</v>
      </c>
      <c r="K735" s="29" t="s">
        <v>8885</v>
      </c>
      <c r="L735" s="29" t="s">
        <v>133</v>
      </c>
      <c r="M735" s="29">
        <v>2</v>
      </c>
      <c r="N735" s="28" t="str">
        <f>IFERROR(VLOOKUP(T735,표준단어!$A:$C,3,FALSE),"")</f>
        <v>DGR</v>
      </c>
      <c r="O735" s="28" t="str">
        <f>IFERROR(VLOOKUP(U735,표준단어!$A:$C,3,FALSE),"")</f>
        <v/>
      </c>
      <c r="P735" s="28" t="str">
        <f>IFERROR(VLOOKUP(V735,표준단어!$A:$C,3,FALSE),"")</f>
        <v/>
      </c>
      <c r="Q735" s="28" t="str">
        <f>IFERROR(VLOOKUP(W735,표준단어!$A:$C,3,FALSE),"")</f>
        <v/>
      </c>
      <c r="R735" s="28" t="str">
        <f>IFERROR(VLOOKUP(X735,표준단어!$A:$C,3,FALSE),"")</f>
        <v/>
      </c>
      <c r="S735" s="28" t="str">
        <f>IFERROR(VLOOKUP(Y735,표준단어!$A:$C,3,FALSE),"")</f>
        <v/>
      </c>
      <c r="T735" s="30" t="s">
        <v>9108</v>
      </c>
      <c r="U735" s="30"/>
      <c r="V735" s="30"/>
      <c r="W735" s="30"/>
      <c r="X735" s="30"/>
      <c r="Y735" s="30"/>
      <c r="Z735" s="31" t="str">
        <f t="shared" si="110"/>
        <v/>
      </c>
      <c r="AA735" s="31" t="str">
        <f t="shared" si="111"/>
        <v/>
      </c>
      <c r="AB735" s="31" t="str">
        <f t="shared" si="112"/>
        <v/>
      </c>
      <c r="AC735" s="31" t="str">
        <f t="shared" si="113"/>
        <v/>
      </c>
      <c r="AD735" s="31" t="str">
        <f t="shared" si="114"/>
        <v/>
      </c>
      <c r="AE735" s="31" t="str">
        <f t="shared" si="115"/>
        <v/>
      </c>
      <c r="AF735" s="32" t="str">
        <f>IFERROR(VLOOKUP(T735&amp;U735&amp;V735&amp;W735&amp;X735&amp;Y735,표준용어!$A:$B,1,FALSE),"")</f>
        <v>차수</v>
      </c>
      <c r="AG735" s="32" t="str">
        <f t="shared" si="116"/>
        <v/>
      </c>
      <c r="AH735" s="32" t="str">
        <f t="shared" si="117"/>
        <v>차수</v>
      </c>
      <c r="AI735" s="33" t="str">
        <f t="shared" si="118"/>
        <v>DGR</v>
      </c>
      <c r="AJ735" s="5" t="str">
        <f t="shared" si="119"/>
        <v>DGR</v>
      </c>
      <c r="AK735" s="28" t="str">
        <f>IFERROR(VLOOKUP(AJ735,분류어!$A:$A,1,FALSE),"")</f>
        <v>DGR</v>
      </c>
      <c r="AL735" s="13" t="s">
        <v>9109</v>
      </c>
      <c r="AM735" s="34" t="s">
        <v>8889</v>
      </c>
      <c r="AN735" s="34" t="s">
        <v>8889</v>
      </c>
      <c r="AO735" s="34" t="s">
        <v>8984</v>
      </c>
      <c r="AP735" s="34" t="s">
        <v>8889</v>
      </c>
      <c r="AQ735" s="34" t="s">
        <v>8889</v>
      </c>
      <c r="AR735" s="34" t="s">
        <v>8889</v>
      </c>
      <c r="AS735" s="34" t="s">
        <v>8984</v>
      </c>
      <c r="AT735" s="34" t="s">
        <v>8889</v>
      </c>
    </row>
    <row r="736" spans="1:46" ht="16.5" customHeight="1">
      <c r="A736" s="28">
        <v>725</v>
      </c>
      <c r="B736" s="21" t="str">
        <f>IF(VLOOKUP(CONCATENATE(C736,".",D736,".",E736),대상테이블!$A:$H,8,FALSE)=0,"",VLOOKUP(CONCATENATE(,C736,".",D736,".",E736),대상테이블!$A:$H,8,FALSE))</f>
        <v/>
      </c>
      <c r="C736" s="29" t="s">
        <v>5966</v>
      </c>
      <c r="D736" s="29" t="s">
        <v>5967</v>
      </c>
      <c r="E736" s="29" t="s">
        <v>6054</v>
      </c>
      <c r="F736" s="29"/>
      <c r="G736" s="29" t="s">
        <v>9677</v>
      </c>
      <c r="H736" s="29" t="s">
        <v>9679</v>
      </c>
      <c r="I736" s="29" t="s">
        <v>8892</v>
      </c>
      <c r="J736" s="29">
        <v>500</v>
      </c>
      <c r="K736" s="29" t="s">
        <v>8885</v>
      </c>
      <c r="L736" s="29" t="s">
        <v>133</v>
      </c>
      <c r="M736" s="29">
        <v>3</v>
      </c>
      <c r="N736" s="28" t="str">
        <f>IFERROR(VLOOKUP(T736,표준단어!$A:$C,3,FALSE),"")</f>
        <v>VOY</v>
      </c>
      <c r="O736" s="28" t="str">
        <f>IFERROR(VLOOKUP(U736,표준단어!$A:$C,3,FALSE),"")</f>
        <v>NO</v>
      </c>
      <c r="P736" s="28" t="str">
        <f>IFERROR(VLOOKUP(V736,표준단어!$A:$C,3,FALSE),"")</f>
        <v/>
      </c>
      <c r="Q736" s="28" t="str">
        <f>IFERROR(VLOOKUP(W736,표준단어!$A:$C,3,FALSE),"")</f>
        <v/>
      </c>
      <c r="R736" s="28" t="str">
        <f>IFERROR(VLOOKUP(X736,표준단어!$A:$C,3,FALSE),"")</f>
        <v/>
      </c>
      <c r="S736" s="28" t="str">
        <f>IFERROR(VLOOKUP(Y736,표준단어!$A:$C,3,FALSE),"")</f>
        <v/>
      </c>
      <c r="T736" s="30" t="s">
        <v>9233</v>
      </c>
      <c r="U736" s="30" t="s">
        <v>9031</v>
      </c>
      <c r="V736" s="30"/>
      <c r="W736" s="30"/>
      <c r="X736" s="30"/>
      <c r="Y736" s="30"/>
      <c r="Z736" s="31" t="str">
        <f t="shared" si="110"/>
        <v/>
      </c>
      <c r="AA736" s="31" t="str">
        <f t="shared" si="111"/>
        <v/>
      </c>
      <c r="AB736" s="31" t="str">
        <f t="shared" si="112"/>
        <v/>
      </c>
      <c r="AC736" s="31" t="str">
        <f t="shared" si="113"/>
        <v/>
      </c>
      <c r="AD736" s="31" t="str">
        <f t="shared" si="114"/>
        <v/>
      </c>
      <c r="AE736" s="31" t="str">
        <f t="shared" si="115"/>
        <v/>
      </c>
      <c r="AF736" s="32" t="str">
        <f>IFERROR(VLOOKUP(T736&amp;U736&amp;V736&amp;W736&amp;X736&amp;Y736,표준용어!$A:$B,1,FALSE),"")</f>
        <v/>
      </c>
      <c r="AG736" s="32" t="str">
        <f t="shared" si="116"/>
        <v>항차번호</v>
      </c>
      <c r="AH736" s="32" t="str">
        <f t="shared" si="117"/>
        <v>항차번호</v>
      </c>
      <c r="AI736" s="33" t="str">
        <f t="shared" si="118"/>
        <v>VOY_NO</v>
      </c>
      <c r="AJ736" s="5" t="str">
        <f t="shared" si="119"/>
        <v>NO</v>
      </c>
      <c r="AK736" s="28" t="str">
        <f>IFERROR(VLOOKUP(AJ736,분류어!$A:$A,1,FALSE),"")</f>
        <v>NO</v>
      </c>
      <c r="AL736" s="13" t="s">
        <v>9680</v>
      </c>
      <c r="AM736" s="34" t="s">
        <v>8889</v>
      </c>
      <c r="AN736" s="34" t="s">
        <v>8889</v>
      </c>
      <c r="AO736" s="34" t="s">
        <v>8889</v>
      </c>
      <c r="AP736" s="34" t="s">
        <v>8889</v>
      </c>
      <c r="AQ736" s="34" t="s">
        <v>8889</v>
      </c>
      <c r="AR736" s="34" t="s">
        <v>8889</v>
      </c>
      <c r="AS736" s="34" t="s">
        <v>8889</v>
      </c>
      <c r="AT736" s="34" t="s">
        <v>8889</v>
      </c>
    </row>
    <row r="737" spans="1:46" ht="16.5" customHeight="1">
      <c r="A737" s="28">
        <v>726</v>
      </c>
      <c r="B737" s="21" t="str">
        <f>IF(VLOOKUP(CONCATENATE(C737,".",D737,".",E737),대상테이블!$A:$H,8,FALSE)=0,"",VLOOKUP(CONCATENATE(,C737,".",D737,".",E737),대상테이블!$A:$H,8,FALSE))</f>
        <v/>
      </c>
      <c r="C737" s="29" t="s">
        <v>5966</v>
      </c>
      <c r="D737" s="29" t="s">
        <v>5967</v>
      </c>
      <c r="E737" s="29" t="s">
        <v>6054</v>
      </c>
      <c r="F737" s="29"/>
      <c r="G737" s="29" t="s">
        <v>10327</v>
      </c>
      <c r="H737" s="29" t="s">
        <v>10328</v>
      </c>
      <c r="I737" s="29" t="s">
        <v>8892</v>
      </c>
      <c r="J737" s="29">
        <v>500</v>
      </c>
      <c r="K737" s="29" t="s">
        <v>8885</v>
      </c>
      <c r="L737" s="29" t="s">
        <v>133</v>
      </c>
      <c r="M737" s="29">
        <v>4</v>
      </c>
      <c r="N737" s="28" t="str">
        <f>IFERROR(VLOOKUP(T737,표준단어!$A:$C,3,FALSE),"")</f>
        <v/>
      </c>
      <c r="O737" s="28" t="str">
        <f>IFERROR(VLOOKUP(U737,표준단어!$A:$C,3,FALSE),"")</f>
        <v>INVC</v>
      </c>
      <c r="P737" s="28" t="str">
        <f>IFERROR(VLOOKUP(V737,표준단어!$A:$C,3,FALSE),"")</f>
        <v>CL</v>
      </c>
      <c r="Q737" s="28" t="str">
        <f>IFERROR(VLOOKUP(W737,표준단어!$A:$C,3,FALSE),"")</f>
        <v>CD</v>
      </c>
      <c r="R737" s="28" t="str">
        <f>IFERROR(VLOOKUP(X737,표준단어!$A:$C,3,FALSE),"")</f>
        <v/>
      </c>
      <c r="S737" s="28" t="str">
        <f>IFERROR(VLOOKUP(Y737,표준단어!$A:$C,3,FALSE),"")</f>
        <v/>
      </c>
      <c r="T737" s="30" t="s">
        <v>5966</v>
      </c>
      <c r="U737" s="30" t="s">
        <v>9817</v>
      </c>
      <c r="V737" s="30" t="s">
        <v>9051</v>
      </c>
      <c r="W737" s="30" t="s">
        <v>4143</v>
      </c>
      <c r="X737" s="30"/>
      <c r="Y737" s="30"/>
      <c r="Z737" s="31" t="str">
        <f t="shared" si="110"/>
        <v>혼탄관리</v>
      </c>
      <c r="AA737" s="31" t="str">
        <f t="shared" si="111"/>
        <v/>
      </c>
      <c r="AB737" s="31" t="str">
        <f t="shared" si="112"/>
        <v/>
      </c>
      <c r="AC737" s="31" t="str">
        <f t="shared" si="113"/>
        <v/>
      </c>
      <c r="AD737" s="31" t="str">
        <f t="shared" si="114"/>
        <v/>
      </c>
      <c r="AE737" s="31" t="str">
        <f t="shared" si="115"/>
        <v/>
      </c>
      <c r="AF737" s="32" t="str">
        <f>IFERROR(VLOOKUP(T737&amp;U737&amp;V737&amp;W737&amp;X737&amp;Y737,표준용어!$A:$B,1,FALSE),"")</f>
        <v/>
      </c>
      <c r="AG737" s="32" t="str">
        <f t="shared" si="116"/>
        <v>혼탄관리인보이스구분코드</v>
      </c>
      <c r="AH737" s="32" t="str">
        <f t="shared" si="117"/>
        <v>혼탄관리인보이스구분코드</v>
      </c>
      <c r="AI737" s="33" t="str">
        <f t="shared" si="118"/>
        <v>_INVC_CL_CD</v>
      </c>
      <c r="AJ737" s="5" t="str">
        <f t="shared" si="119"/>
        <v>CD</v>
      </c>
      <c r="AK737" s="28" t="str">
        <f>IFERROR(VLOOKUP(AJ737,분류어!$A:$A,1,FALSE),"")</f>
        <v>CD</v>
      </c>
      <c r="AL737" s="13"/>
      <c r="AM737" s="34" t="s">
        <v>8889</v>
      </c>
      <c r="AN737" s="34" t="s">
        <v>8889</v>
      </c>
      <c r="AO737" s="34" t="s">
        <v>8889</v>
      </c>
      <c r="AP737" s="34" t="s">
        <v>8889</v>
      </c>
      <c r="AQ737" s="34" t="s">
        <v>8889</v>
      </c>
      <c r="AR737" s="34" t="s">
        <v>8889</v>
      </c>
      <c r="AS737" s="34" t="s">
        <v>8889</v>
      </c>
      <c r="AT737" s="34" t="s">
        <v>8889</v>
      </c>
    </row>
    <row r="738" spans="1:46" ht="16.5" customHeight="1">
      <c r="A738" s="28">
        <v>727</v>
      </c>
      <c r="B738" s="21" t="str">
        <f>IF(VLOOKUP(CONCATENATE(C738,".",D738,".",E738),대상테이블!$A:$H,8,FALSE)=0,"",VLOOKUP(CONCATENATE(,C738,".",D738,".",E738),대상테이블!$A:$H,8,FALSE))</f>
        <v/>
      </c>
      <c r="C738" s="29" t="s">
        <v>5966</v>
      </c>
      <c r="D738" s="29" t="s">
        <v>5967</v>
      </c>
      <c r="E738" s="29" t="s">
        <v>6054</v>
      </c>
      <c r="F738" s="29"/>
      <c r="G738" s="29" t="s">
        <v>9826</v>
      </c>
      <c r="H738" s="29" t="s">
        <v>9827</v>
      </c>
      <c r="I738" s="29" t="s">
        <v>8892</v>
      </c>
      <c r="J738" s="29">
        <v>500</v>
      </c>
      <c r="K738" s="29" t="s">
        <v>8885</v>
      </c>
      <c r="L738" s="29" t="s">
        <v>133</v>
      </c>
      <c r="M738" s="29">
        <v>5</v>
      </c>
      <c r="N738" s="28" t="str">
        <f>IFERROR(VLOOKUP(T738,표준단어!$A:$C,3,FALSE),"")</f>
        <v>PBLS</v>
      </c>
      <c r="O738" s="28" t="str">
        <f>IFERROR(VLOOKUP(U738,표준단어!$A:$C,3,FALSE),"")</f>
        <v>YMD</v>
      </c>
      <c r="P738" s="28" t="str">
        <f>IFERROR(VLOOKUP(V738,표준단어!$A:$C,3,FALSE),"")</f>
        <v/>
      </c>
      <c r="Q738" s="28" t="str">
        <f>IFERROR(VLOOKUP(W738,표준단어!$A:$C,3,FALSE),"")</f>
        <v/>
      </c>
      <c r="R738" s="28" t="str">
        <f>IFERROR(VLOOKUP(X738,표준단어!$A:$C,3,FALSE),"")</f>
        <v/>
      </c>
      <c r="S738" s="28" t="str">
        <f>IFERROR(VLOOKUP(Y738,표준단어!$A:$C,3,FALSE),"")</f>
        <v/>
      </c>
      <c r="T738" s="30" t="s">
        <v>60185</v>
      </c>
      <c r="U738" s="30" t="s">
        <v>4188</v>
      </c>
      <c r="V738" s="30"/>
      <c r="W738" s="30"/>
      <c r="X738" s="30"/>
      <c r="Y738" s="30"/>
      <c r="Z738" s="31" t="str">
        <f t="shared" si="110"/>
        <v/>
      </c>
      <c r="AA738" s="31" t="str">
        <f t="shared" si="111"/>
        <v/>
      </c>
      <c r="AB738" s="31" t="str">
        <f t="shared" si="112"/>
        <v/>
      </c>
      <c r="AC738" s="31" t="str">
        <f t="shared" si="113"/>
        <v/>
      </c>
      <c r="AD738" s="31" t="str">
        <f t="shared" si="114"/>
        <v/>
      </c>
      <c r="AE738" s="31" t="str">
        <f t="shared" si="115"/>
        <v/>
      </c>
      <c r="AF738" s="32" t="str">
        <f>IFERROR(VLOOKUP(T738&amp;U738&amp;V738&amp;W738&amp;X738&amp;Y738,표준용어!$A:$B,1,FALSE),"")</f>
        <v/>
      </c>
      <c r="AG738" s="32" t="str">
        <f t="shared" si="116"/>
        <v>발행일자</v>
      </c>
      <c r="AH738" s="32" t="str">
        <f t="shared" si="117"/>
        <v>발행일자</v>
      </c>
      <c r="AI738" s="33" t="str">
        <f t="shared" si="118"/>
        <v>PBLS_YMD</v>
      </c>
      <c r="AJ738" s="5" t="str">
        <f t="shared" si="119"/>
        <v>YMD</v>
      </c>
      <c r="AK738" s="28" t="str">
        <f>IFERROR(VLOOKUP(AJ738,분류어!$A:$A,1,FALSE),"")</f>
        <v>YMD</v>
      </c>
      <c r="AL738" s="13"/>
      <c r="AM738" s="34" t="s">
        <v>8889</v>
      </c>
      <c r="AN738" s="34" t="s">
        <v>8889</v>
      </c>
      <c r="AO738" s="34" t="s">
        <v>8889</v>
      </c>
      <c r="AP738" s="34" t="s">
        <v>8889</v>
      </c>
      <c r="AQ738" s="34" t="s">
        <v>8889</v>
      </c>
      <c r="AR738" s="34" t="s">
        <v>8889</v>
      </c>
      <c r="AS738" s="34" t="s">
        <v>8984</v>
      </c>
      <c r="AT738" s="34" t="s">
        <v>8889</v>
      </c>
    </row>
    <row r="739" spans="1:46" ht="16.5" customHeight="1">
      <c r="A739" s="28">
        <v>728</v>
      </c>
      <c r="B739" s="21" t="str">
        <f>IF(VLOOKUP(CONCATENATE(C739,".",D739,".",E739),대상테이블!$A:$H,8,FALSE)=0,"",VLOOKUP(CONCATENATE(,C739,".",D739,".",E739),대상테이블!$A:$H,8,FALSE))</f>
        <v/>
      </c>
      <c r="C739" s="29" t="s">
        <v>5966</v>
      </c>
      <c r="D739" s="29" t="s">
        <v>5967</v>
      </c>
      <c r="E739" s="29" t="s">
        <v>6054</v>
      </c>
      <c r="F739" s="29"/>
      <c r="G739" s="29" t="s">
        <v>10268</v>
      </c>
      <c r="H739" s="29" t="s">
        <v>10269</v>
      </c>
      <c r="I739" s="29" t="s">
        <v>8892</v>
      </c>
      <c r="J739" s="29">
        <v>500</v>
      </c>
      <c r="K739" s="29" t="s">
        <v>8885</v>
      </c>
      <c r="L739" s="29" t="s">
        <v>133</v>
      </c>
      <c r="M739" s="29">
        <v>6</v>
      </c>
      <c r="N739" s="28" t="str">
        <f>IFERROR(VLOOKUP(T739,표준단어!$A:$C,3,FALSE),"")</f>
        <v>SAMPL</v>
      </c>
      <c r="O739" s="28" t="str">
        <f>IFERROR(VLOOKUP(U739,표준단어!$A:$C,3,FALSE),"")</f>
        <v>NO</v>
      </c>
      <c r="P739" s="28" t="str">
        <f>IFERROR(VLOOKUP(V739,표준단어!$A:$C,3,FALSE),"")</f>
        <v/>
      </c>
      <c r="Q739" s="28" t="str">
        <f>IFERROR(VLOOKUP(W739,표준단어!$A:$C,3,FALSE),"")</f>
        <v/>
      </c>
      <c r="R739" s="28" t="str">
        <f>IFERROR(VLOOKUP(X739,표준단어!$A:$C,3,FALSE),"")</f>
        <v/>
      </c>
      <c r="S739" s="28" t="str">
        <f>IFERROR(VLOOKUP(Y739,표준단어!$A:$C,3,FALSE),"")</f>
        <v/>
      </c>
      <c r="T739" s="30" t="s">
        <v>10270</v>
      </c>
      <c r="U739" s="30" t="s">
        <v>9031</v>
      </c>
      <c r="V739" s="30"/>
      <c r="W739" s="30"/>
      <c r="X739" s="30"/>
      <c r="Y739" s="30"/>
      <c r="Z739" s="31" t="str">
        <f t="shared" si="110"/>
        <v/>
      </c>
      <c r="AA739" s="31" t="str">
        <f t="shared" si="111"/>
        <v/>
      </c>
      <c r="AB739" s="31" t="str">
        <f t="shared" si="112"/>
        <v/>
      </c>
      <c r="AC739" s="31" t="str">
        <f t="shared" si="113"/>
        <v/>
      </c>
      <c r="AD739" s="31" t="str">
        <f t="shared" si="114"/>
        <v/>
      </c>
      <c r="AE739" s="31" t="str">
        <f t="shared" si="115"/>
        <v/>
      </c>
      <c r="AF739" s="32" t="str">
        <f>IFERROR(VLOOKUP(T739&amp;U739&amp;V739&amp;W739&amp;X739&amp;Y739,표준용어!$A:$B,1,FALSE),"")</f>
        <v/>
      </c>
      <c r="AG739" s="32" t="str">
        <f t="shared" si="116"/>
        <v>샘플번호</v>
      </c>
      <c r="AH739" s="32" t="str">
        <f t="shared" si="117"/>
        <v>샘플번호</v>
      </c>
      <c r="AI739" s="33" t="str">
        <f t="shared" si="118"/>
        <v>SAMPL_NO</v>
      </c>
      <c r="AJ739" s="5" t="str">
        <f t="shared" si="119"/>
        <v>NO</v>
      </c>
      <c r="AK739" s="28" t="str">
        <f>IFERROR(VLOOKUP(AJ739,분류어!$A:$A,1,FALSE),"")</f>
        <v>NO</v>
      </c>
      <c r="AL739" s="13"/>
      <c r="AM739" s="34" t="s">
        <v>8889</v>
      </c>
      <c r="AN739" s="34" t="s">
        <v>8889</v>
      </c>
      <c r="AO739" s="34" t="s">
        <v>8889</v>
      </c>
      <c r="AP739" s="34" t="s">
        <v>8889</v>
      </c>
      <c r="AQ739" s="34" t="s">
        <v>8889</v>
      </c>
      <c r="AR739" s="34" t="s">
        <v>8889</v>
      </c>
      <c r="AS739" s="34" t="s">
        <v>8889</v>
      </c>
      <c r="AT739" s="34" t="s">
        <v>8889</v>
      </c>
    </row>
    <row r="740" spans="1:46" ht="16.5" customHeight="1">
      <c r="A740" s="28">
        <v>921</v>
      </c>
      <c r="B740" s="36" t="str">
        <f>IF(VLOOKUP(CONCATENATE(C740,".",D740,".",E740),대상테이블!$A:$H,8,FALSE)=0,"",VLOOKUP(CONCATENATE(,C740,".",D740,".",E740),대상테이블!$A:$H,8,FALSE))</f>
        <v>S</v>
      </c>
      <c r="C740" s="29" t="s">
        <v>5966</v>
      </c>
      <c r="D740" s="29" t="s">
        <v>5967</v>
      </c>
      <c r="E740" s="29" t="s">
        <v>6073</v>
      </c>
      <c r="F740" s="29"/>
      <c r="G740" s="35" t="s">
        <v>10047</v>
      </c>
      <c r="H740" s="35"/>
      <c r="I740" s="29" t="s">
        <v>8884</v>
      </c>
      <c r="J740" s="29">
        <v>22</v>
      </c>
      <c r="K740" s="29" t="s">
        <v>8885</v>
      </c>
      <c r="L740" s="29" t="s">
        <v>133</v>
      </c>
      <c r="M740" s="29">
        <v>9</v>
      </c>
      <c r="N740" s="28" t="str">
        <f>IFERROR(VLOOKUP(T740,표준단어!$A:$C,3,FALSE),"")</f>
        <v/>
      </c>
      <c r="O740" s="28" t="str">
        <f>IFERROR(VLOOKUP(U740,표준단어!$A:$C,3,FALSE),"")</f>
        <v/>
      </c>
      <c r="P740" s="28" t="str">
        <f>IFERROR(VLOOKUP(V740,표준단어!$A:$C,3,FALSE),"")</f>
        <v/>
      </c>
      <c r="Q740" s="28" t="str">
        <f>IFERROR(VLOOKUP(W740,표준단어!$A:$C,3,FALSE),"")</f>
        <v/>
      </c>
      <c r="R740" s="28" t="str">
        <f>IFERROR(VLOOKUP(X740,표준단어!$A:$C,3,FALSE),"")</f>
        <v/>
      </c>
      <c r="S740" s="28" t="str">
        <f>IFERROR(VLOOKUP(Y740,표준단어!$A:$C,3,FALSE),"")</f>
        <v/>
      </c>
      <c r="T740" s="30"/>
      <c r="U740" s="30"/>
      <c r="V740" s="30"/>
      <c r="W740" s="30"/>
      <c r="X740" s="30"/>
      <c r="Y740" s="30"/>
      <c r="Z740" s="31" t="str">
        <f t="shared" si="110"/>
        <v/>
      </c>
      <c r="AA740" s="31" t="str">
        <f t="shared" si="111"/>
        <v/>
      </c>
      <c r="AB740" s="31" t="str">
        <f t="shared" si="112"/>
        <v/>
      </c>
      <c r="AC740" s="31" t="str">
        <f t="shared" si="113"/>
        <v/>
      </c>
      <c r="AD740" s="31" t="str">
        <f t="shared" si="114"/>
        <v/>
      </c>
      <c r="AE740" s="31" t="str">
        <f t="shared" si="115"/>
        <v/>
      </c>
      <c r="AF740" s="32" t="str">
        <f>IFERROR(VLOOKUP(T740&amp;U740&amp;V740&amp;W740&amp;X740&amp;Y740,표준용어!$A:$B,1,FALSE),"")</f>
        <v/>
      </c>
      <c r="AG740" s="32" t="str">
        <f t="shared" si="116"/>
        <v/>
      </c>
      <c r="AH740" s="32" t="str">
        <f t="shared" si="117"/>
        <v/>
      </c>
      <c r="AI740" s="33" t="str">
        <f t="shared" si="118"/>
        <v/>
      </c>
      <c r="AJ740" s="5" t="str">
        <f t="shared" si="119"/>
        <v/>
      </c>
      <c r="AK740" s="28" t="str">
        <f>IFERROR(VLOOKUP(AJ740,분류어!$A:$A,1,FALSE),"")</f>
        <v/>
      </c>
      <c r="AL740" s="13" t="s">
        <v>9995</v>
      </c>
      <c r="AM740" s="34" t="s">
        <v>8889</v>
      </c>
      <c r="AN740" s="34" t="s">
        <v>8889</v>
      </c>
      <c r="AO740" s="34" t="s">
        <v>8889</v>
      </c>
      <c r="AP740" s="34" t="s">
        <v>8889</v>
      </c>
      <c r="AQ740" s="34" t="s">
        <v>8889</v>
      </c>
      <c r="AR740" s="34" t="s">
        <v>8889</v>
      </c>
      <c r="AS740" s="34" t="s">
        <v>8889</v>
      </c>
      <c r="AT740" s="34" t="s">
        <v>8889</v>
      </c>
    </row>
    <row r="741" spans="1:46" ht="16.5" customHeight="1">
      <c r="A741" s="28">
        <v>920</v>
      </c>
      <c r="B741" s="36" t="str">
        <f>IF(VLOOKUP(CONCATENATE(C741,".",D741,".",E741),대상테이블!$A:$H,8,FALSE)=0,"",VLOOKUP(CONCATENATE(,C741,".",D741,".",E741),대상테이블!$A:$H,8,FALSE))</f>
        <v>S</v>
      </c>
      <c r="C741" s="29" t="s">
        <v>5966</v>
      </c>
      <c r="D741" s="29" t="s">
        <v>5967</v>
      </c>
      <c r="E741" s="29" t="s">
        <v>6073</v>
      </c>
      <c r="F741" s="29"/>
      <c r="G741" s="35" t="s">
        <v>10048</v>
      </c>
      <c r="H741" s="35"/>
      <c r="I741" s="29" t="s">
        <v>8892</v>
      </c>
      <c r="J741" s="29">
        <v>30</v>
      </c>
      <c r="K741" s="29" t="s">
        <v>8885</v>
      </c>
      <c r="L741" s="29" t="s">
        <v>133</v>
      </c>
      <c r="M741" s="29">
        <v>8</v>
      </c>
      <c r="N741" s="28" t="str">
        <f>IFERROR(VLOOKUP(T741,표준단어!$A:$C,3,FALSE),"")</f>
        <v/>
      </c>
      <c r="O741" s="28" t="str">
        <f>IFERROR(VLOOKUP(U741,표준단어!$A:$C,3,FALSE),"")</f>
        <v/>
      </c>
      <c r="P741" s="28" t="str">
        <f>IFERROR(VLOOKUP(V741,표준단어!$A:$C,3,FALSE),"")</f>
        <v/>
      </c>
      <c r="Q741" s="28" t="str">
        <f>IFERROR(VLOOKUP(W741,표준단어!$A:$C,3,FALSE),"")</f>
        <v/>
      </c>
      <c r="R741" s="28" t="str">
        <f>IFERROR(VLOOKUP(X741,표준단어!$A:$C,3,FALSE),"")</f>
        <v/>
      </c>
      <c r="S741" s="28" t="str">
        <f>IFERROR(VLOOKUP(Y741,표준단어!$A:$C,3,FALSE),"")</f>
        <v/>
      </c>
      <c r="T741" s="30"/>
      <c r="U741" s="30"/>
      <c r="V741" s="30"/>
      <c r="W741" s="30"/>
      <c r="X741" s="30"/>
      <c r="Y741" s="30"/>
      <c r="Z741" s="31" t="str">
        <f t="shared" si="110"/>
        <v/>
      </c>
      <c r="AA741" s="31" t="str">
        <f t="shared" si="111"/>
        <v/>
      </c>
      <c r="AB741" s="31" t="str">
        <f t="shared" si="112"/>
        <v/>
      </c>
      <c r="AC741" s="31" t="str">
        <f t="shared" si="113"/>
        <v/>
      </c>
      <c r="AD741" s="31" t="str">
        <f t="shared" si="114"/>
        <v/>
      </c>
      <c r="AE741" s="31" t="str">
        <f t="shared" si="115"/>
        <v/>
      </c>
      <c r="AF741" s="32" t="str">
        <f>IFERROR(VLOOKUP(T741&amp;U741&amp;V741&amp;W741&amp;X741&amp;Y741,표준용어!$A:$B,1,FALSE),"")</f>
        <v/>
      </c>
      <c r="AG741" s="32" t="str">
        <f t="shared" si="116"/>
        <v/>
      </c>
      <c r="AH741" s="32" t="str">
        <f t="shared" si="117"/>
        <v/>
      </c>
      <c r="AI741" s="33" t="str">
        <f t="shared" si="118"/>
        <v/>
      </c>
      <c r="AJ741" s="5" t="str">
        <f t="shared" si="119"/>
        <v/>
      </c>
      <c r="AK741" s="28" t="str">
        <f>IFERROR(VLOOKUP(AJ741,분류어!$A:$A,1,FALSE),"")</f>
        <v/>
      </c>
      <c r="AL741" s="13" t="s">
        <v>9995</v>
      </c>
      <c r="AM741" s="34" t="s">
        <v>8889</v>
      </c>
      <c r="AN741" s="34" t="s">
        <v>8889</v>
      </c>
      <c r="AO741" s="34" t="s">
        <v>8889</v>
      </c>
      <c r="AP741" s="34" t="s">
        <v>8889</v>
      </c>
      <c r="AQ741" s="34" t="s">
        <v>8889</v>
      </c>
      <c r="AR741" s="34" t="s">
        <v>8889</v>
      </c>
      <c r="AS741" s="34" t="s">
        <v>8889</v>
      </c>
      <c r="AT741" s="34" t="s">
        <v>8889</v>
      </c>
    </row>
    <row r="742" spans="1:46" ht="16.5" customHeight="1">
      <c r="A742" s="28">
        <v>918</v>
      </c>
      <c r="B742" s="36" t="str">
        <f>IF(VLOOKUP(CONCATENATE(C742,".",D742,".",E742),대상테이블!$A:$H,8,FALSE)=0,"",VLOOKUP(CONCATENATE(,C742,".",D742,".",E742),대상테이블!$A:$H,8,FALSE))</f>
        <v>S</v>
      </c>
      <c r="C742" s="29" t="s">
        <v>5966</v>
      </c>
      <c r="D742" s="29" t="s">
        <v>5967</v>
      </c>
      <c r="E742" s="29" t="s">
        <v>6073</v>
      </c>
      <c r="F742" s="29"/>
      <c r="G742" s="35" t="s">
        <v>10049</v>
      </c>
      <c r="H742" s="35"/>
      <c r="I742" s="29" t="s">
        <v>8892</v>
      </c>
      <c r="J742" s="29">
        <v>128</v>
      </c>
      <c r="K742" s="29" t="s">
        <v>8885</v>
      </c>
      <c r="L742" s="29" t="s">
        <v>133</v>
      </c>
      <c r="M742" s="29">
        <v>6</v>
      </c>
      <c r="N742" s="28" t="str">
        <f>IFERROR(VLOOKUP(T742,표준단어!$A:$C,3,FALSE),"")</f>
        <v/>
      </c>
      <c r="O742" s="28" t="str">
        <f>IFERROR(VLOOKUP(U742,표준단어!$A:$C,3,FALSE),"")</f>
        <v/>
      </c>
      <c r="P742" s="28" t="str">
        <f>IFERROR(VLOOKUP(V742,표준단어!$A:$C,3,FALSE),"")</f>
        <v/>
      </c>
      <c r="Q742" s="28" t="str">
        <f>IFERROR(VLOOKUP(W742,표준단어!$A:$C,3,FALSE),"")</f>
        <v/>
      </c>
      <c r="R742" s="28" t="str">
        <f>IFERROR(VLOOKUP(X742,표준단어!$A:$C,3,FALSE),"")</f>
        <v/>
      </c>
      <c r="S742" s="28" t="str">
        <f>IFERROR(VLOOKUP(Y742,표준단어!$A:$C,3,FALSE),"")</f>
        <v/>
      </c>
      <c r="T742" s="30"/>
      <c r="U742" s="30"/>
      <c r="V742" s="30"/>
      <c r="W742" s="30"/>
      <c r="X742" s="30"/>
      <c r="Y742" s="30"/>
      <c r="Z742" s="31" t="str">
        <f t="shared" si="110"/>
        <v/>
      </c>
      <c r="AA742" s="31" t="str">
        <f t="shared" si="111"/>
        <v/>
      </c>
      <c r="AB742" s="31" t="str">
        <f t="shared" si="112"/>
        <v/>
      </c>
      <c r="AC742" s="31" t="str">
        <f t="shared" si="113"/>
        <v/>
      </c>
      <c r="AD742" s="31" t="str">
        <f t="shared" si="114"/>
        <v/>
      </c>
      <c r="AE742" s="31" t="str">
        <f t="shared" si="115"/>
        <v/>
      </c>
      <c r="AF742" s="32" t="str">
        <f>IFERROR(VLOOKUP(T742&amp;U742&amp;V742&amp;W742&amp;X742&amp;Y742,표준용어!$A:$B,1,FALSE),"")</f>
        <v/>
      </c>
      <c r="AG742" s="32" t="str">
        <f t="shared" si="116"/>
        <v/>
      </c>
      <c r="AH742" s="32" t="str">
        <f t="shared" si="117"/>
        <v/>
      </c>
      <c r="AI742" s="33" t="str">
        <f t="shared" si="118"/>
        <v/>
      </c>
      <c r="AJ742" s="5" t="str">
        <f t="shared" si="119"/>
        <v/>
      </c>
      <c r="AK742" s="28" t="str">
        <f>IFERROR(VLOOKUP(AJ742,분류어!$A:$A,1,FALSE),"")</f>
        <v/>
      </c>
      <c r="AL742" s="13" t="s">
        <v>9995</v>
      </c>
      <c r="AM742" s="34" t="s">
        <v>8889</v>
      </c>
      <c r="AN742" s="34" t="s">
        <v>8889</v>
      </c>
      <c r="AO742" s="34" t="s">
        <v>8889</v>
      </c>
      <c r="AP742" s="34" t="s">
        <v>8889</v>
      </c>
      <c r="AQ742" s="34" t="s">
        <v>8889</v>
      </c>
      <c r="AR742" s="34" t="s">
        <v>8889</v>
      </c>
      <c r="AS742" s="34" t="s">
        <v>8889</v>
      </c>
      <c r="AT742" s="34" t="s">
        <v>8889</v>
      </c>
    </row>
    <row r="743" spans="1:46" ht="16.5" customHeight="1">
      <c r="A743" s="28">
        <v>919</v>
      </c>
      <c r="B743" s="36" t="str">
        <f>IF(VLOOKUP(CONCATENATE(C743,".",D743,".",E743),대상테이블!$A:$H,8,FALSE)=0,"",VLOOKUP(CONCATENATE(,C743,".",D743,".",E743),대상테이블!$A:$H,8,FALSE))</f>
        <v>S</v>
      </c>
      <c r="C743" s="29" t="s">
        <v>5966</v>
      </c>
      <c r="D743" s="29" t="s">
        <v>5967</v>
      </c>
      <c r="E743" s="29" t="s">
        <v>6073</v>
      </c>
      <c r="F743" s="29"/>
      <c r="G743" s="35" t="s">
        <v>10050</v>
      </c>
      <c r="H743" s="35"/>
      <c r="I743" s="29" t="s">
        <v>8892</v>
      </c>
      <c r="J743" s="29">
        <v>30</v>
      </c>
      <c r="K743" s="29" t="s">
        <v>8885</v>
      </c>
      <c r="L743" s="29" t="s">
        <v>133</v>
      </c>
      <c r="M743" s="29">
        <v>7</v>
      </c>
      <c r="N743" s="28" t="str">
        <f>IFERROR(VLOOKUP(T743,표준단어!$A:$C,3,FALSE),"")</f>
        <v/>
      </c>
      <c r="O743" s="28" t="str">
        <f>IFERROR(VLOOKUP(U743,표준단어!$A:$C,3,FALSE),"")</f>
        <v/>
      </c>
      <c r="P743" s="28" t="str">
        <f>IFERROR(VLOOKUP(V743,표준단어!$A:$C,3,FALSE),"")</f>
        <v/>
      </c>
      <c r="Q743" s="28" t="str">
        <f>IFERROR(VLOOKUP(W743,표준단어!$A:$C,3,FALSE),"")</f>
        <v/>
      </c>
      <c r="R743" s="28" t="str">
        <f>IFERROR(VLOOKUP(X743,표준단어!$A:$C,3,FALSE),"")</f>
        <v/>
      </c>
      <c r="S743" s="28" t="str">
        <f>IFERROR(VLOOKUP(Y743,표준단어!$A:$C,3,FALSE),"")</f>
        <v/>
      </c>
      <c r="T743" s="30"/>
      <c r="U743" s="30"/>
      <c r="V743" s="30"/>
      <c r="W743" s="30"/>
      <c r="X743" s="30"/>
      <c r="Y743" s="30"/>
      <c r="Z743" s="31" t="str">
        <f t="shared" si="110"/>
        <v/>
      </c>
      <c r="AA743" s="31" t="str">
        <f t="shared" si="111"/>
        <v/>
      </c>
      <c r="AB743" s="31" t="str">
        <f t="shared" si="112"/>
        <v/>
      </c>
      <c r="AC743" s="31" t="str">
        <f t="shared" si="113"/>
        <v/>
      </c>
      <c r="AD743" s="31" t="str">
        <f t="shared" si="114"/>
        <v/>
      </c>
      <c r="AE743" s="31" t="str">
        <f t="shared" si="115"/>
        <v/>
      </c>
      <c r="AF743" s="32" t="str">
        <f>IFERROR(VLOOKUP(T743&amp;U743&amp;V743&amp;W743&amp;X743&amp;Y743,표준용어!$A:$B,1,FALSE),"")</f>
        <v/>
      </c>
      <c r="AG743" s="32" t="str">
        <f t="shared" si="116"/>
        <v/>
      </c>
      <c r="AH743" s="32" t="str">
        <f t="shared" si="117"/>
        <v/>
      </c>
      <c r="AI743" s="33" t="str">
        <f t="shared" si="118"/>
        <v/>
      </c>
      <c r="AJ743" s="5" t="str">
        <f t="shared" si="119"/>
        <v/>
      </c>
      <c r="AK743" s="28" t="str">
        <f>IFERROR(VLOOKUP(AJ743,분류어!$A:$A,1,FALSE),"")</f>
        <v/>
      </c>
      <c r="AL743" s="13" t="s">
        <v>9995</v>
      </c>
      <c r="AM743" s="34" t="s">
        <v>8889</v>
      </c>
      <c r="AN743" s="34" t="s">
        <v>8889</v>
      </c>
      <c r="AO743" s="34" t="s">
        <v>8889</v>
      </c>
      <c r="AP743" s="34" t="s">
        <v>8889</v>
      </c>
      <c r="AQ743" s="34" t="s">
        <v>8889</v>
      </c>
      <c r="AR743" s="34" t="s">
        <v>8889</v>
      </c>
      <c r="AS743" s="34" t="s">
        <v>8889</v>
      </c>
      <c r="AT743" s="34" t="s">
        <v>8889</v>
      </c>
    </row>
    <row r="744" spans="1:46" ht="16.5" customHeight="1">
      <c r="A744" s="28">
        <v>922</v>
      </c>
      <c r="B744" s="36" t="str">
        <f>IF(VLOOKUP(CONCATENATE(C744,".",D744,".",E744),대상테이블!$A:$H,8,FALSE)=0,"",VLOOKUP(CONCATENATE(,C744,".",D744,".",E744),대상테이블!$A:$H,8,FALSE))</f>
        <v>S</v>
      </c>
      <c r="C744" s="29" t="s">
        <v>5966</v>
      </c>
      <c r="D744" s="29" t="s">
        <v>5967</v>
      </c>
      <c r="E744" s="29" t="s">
        <v>6073</v>
      </c>
      <c r="F744" s="29"/>
      <c r="G744" s="35" t="s">
        <v>10051</v>
      </c>
      <c r="H744" s="35"/>
      <c r="I744" s="29" t="s">
        <v>8892</v>
      </c>
      <c r="J744" s="29">
        <v>30</v>
      </c>
      <c r="K744" s="29" t="s">
        <v>8885</v>
      </c>
      <c r="L744" s="29" t="s">
        <v>133</v>
      </c>
      <c r="M744" s="29">
        <v>10</v>
      </c>
      <c r="N744" s="28" t="str">
        <f>IFERROR(VLOOKUP(T744,표준단어!$A:$C,3,FALSE),"")</f>
        <v/>
      </c>
      <c r="O744" s="28" t="str">
        <f>IFERROR(VLOOKUP(U744,표준단어!$A:$C,3,FALSE),"")</f>
        <v/>
      </c>
      <c r="P744" s="28" t="str">
        <f>IFERROR(VLOOKUP(V744,표준단어!$A:$C,3,FALSE),"")</f>
        <v/>
      </c>
      <c r="Q744" s="28" t="str">
        <f>IFERROR(VLOOKUP(W744,표준단어!$A:$C,3,FALSE),"")</f>
        <v/>
      </c>
      <c r="R744" s="28" t="str">
        <f>IFERROR(VLOOKUP(X744,표준단어!$A:$C,3,FALSE),"")</f>
        <v/>
      </c>
      <c r="S744" s="28" t="str">
        <f>IFERROR(VLOOKUP(Y744,표준단어!$A:$C,3,FALSE),"")</f>
        <v/>
      </c>
      <c r="T744" s="30"/>
      <c r="U744" s="30"/>
      <c r="V744" s="30"/>
      <c r="W744" s="30"/>
      <c r="X744" s="30"/>
      <c r="Y744" s="30"/>
      <c r="Z744" s="31" t="str">
        <f t="shared" si="110"/>
        <v/>
      </c>
      <c r="AA744" s="31" t="str">
        <f t="shared" si="111"/>
        <v/>
      </c>
      <c r="AB744" s="31" t="str">
        <f t="shared" si="112"/>
        <v/>
      </c>
      <c r="AC744" s="31" t="str">
        <f t="shared" si="113"/>
        <v/>
      </c>
      <c r="AD744" s="31" t="str">
        <f t="shared" si="114"/>
        <v/>
      </c>
      <c r="AE744" s="31" t="str">
        <f t="shared" si="115"/>
        <v/>
      </c>
      <c r="AF744" s="32" t="str">
        <f>IFERROR(VLOOKUP(T744&amp;U744&amp;V744&amp;W744&amp;X744&amp;Y744,표준용어!$A:$B,1,FALSE),"")</f>
        <v/>
      </c>
      <c r="AG744" s="32" t="str">
        <f t="shared" si="116"/>
        <v/>
      </c>
      <c r="AH744" s="32" t="str">
        <f t="shared" si="117"/>
        <v/>
      </c>
      <c r="AI744" s="33" t="str">
        <f t="shared" si="118"/>
        <v/>
      </c>
      <c r="AJ744" s="5" t="str">
        <f t="shared" si="119"/>
        <v/>
      </c>
      <c r="AK744" s="28" t="str">
        <f>IFERROR(VLOOKUP(AJ744,분류어!$A:$A,1,FALSE),"")</f>
        <v/>
      </c>
      <c r="AL744" s="13" t="s">
        <v>9995</v>
      </c>
      <c r="AM744" s="34" t="s">
        <v>8889</v>
      </c>
      <c r="AN744" s="34" t="s">
        <v>8889</v>
      </c>
      <c r="AO744" s="34" t="s">
        <v>8889</v>
      </c>
      <c r="AP744" s="34" t="s">
        <v>8889</v>
      </c>
      <c r="AQ744" s="34" t="s">
        <v>8889</v>
      </c>
      <c r="AR744" s="34" t="s">
        <v>8889</v>
      </c>
      <c r="AS744" s="34" t="s">
        <v>8889</v>
      </c>
      <c r="AT744" s="34" t="s">
        <v>8889</v>
      </c>
    </row>
    <row r="745" spans="1:46" ht="16.5" customHeight="1">
      <c r="A745" s="28">
        <v>729</v>
      </c>
      <c r="B745" s="21" t="str">
        <f>IF(VLOOKUP(CONCATENATE(C745,".",D745,".",E745),대상테이블!$A:$H,8,FALSE)=0,"",VLOOKUP(CONCATENATE(,C745,".",D745,".",E745),대상테이블!$A:$H,8,FALSE))</f>
        <v/>
      </c>
      <c r="C745" s="29" t="s">
        <v>5966</v>
      </c>
      <c r="D745" s="29" t="s">
        <v>5967</v>
      </c>
      <c r="E745" s="29" t="s">
        <v>6054</v>
      </c>
      <c r="F745" s="29"/>
      <c r="G745" s="29" t="s">
        <v>10440</v>
      </c>
      <c r="H745" s="29" t="s">
        <v>10441</v>
      </c>
      <c r="I745" s="29" t="s">
        <v>8892</v>
      </c>
      <c r="J745" s="29">
        <v>500</v>
      </c>
      <c r="K745" s="29" t="s">
        <v>8885</v>
      </c>
      <c r="L745" s="29" t="s">
        <v>133</v>
      </c>
      <c r="M745" s="29">
        <v>7</v>
      </c>
      <c r="N745" s="28" t="str">
        <f>IFERROR(VLOOKUP(T745,표준단어!$A:$C,3,FALSE),"")</f>
        <v>TEST</v>
      </c>
      <c r="O745" s="28" t="str">
        <f>IFERROR(VLOOKUP(U745,표준단어!$A:$C,3,FALSE),"")</f>
        <v>NO</v>
      </c>
      <c r="P745" s="28" t="str">
        <f>IFERROR(VLOOKUP(V745,표준단어!$A:$C,3,FALSE),"")</f>
        <v/>
      </c>
      <c r="Q745" s="28" t="str">
        <f>IFERROR(VLOOKUP(W745,표준단어!$A:$C,3,FALSE),"")</f>
        <v/>
      </c>
      <c r="R745" s="28" t="str">
        <f>IFERROR(VLOOKUP(X745,표준단어!$A:$C,3,FALSE),"")</f>
        <v/>
      </c>
      <c r="S745" s="28" t="str">
        <f>IFERROR(VLOOKUP(Y745,표준단어!$A:$C,3,FALSE),"")</f>
        <v/>
      </c>
      <c r="T745" s="30" t="s">
        <v>9272</v>
      </c>
      <c r="U745" s="30" t="s">
        <v>9031</v>
      </c>
      <c r="V745" s="30"/>
      <c r="W745" s="30"/>
      <c r="X745" s="30"/>
      <c r="Y745" s="30"/>
      <c r="Z745" s="31" t="str">
        <f t="shared" si="110"/>
        <v/>
      </c>
      <c r="AA745" s="31" t="str">
        <f t="shared" si="111"/>
        <v/>
      </c>
      <c r="AB745" s="31" t="str">
        <f t="shared" si="112"/>
        <v/>
      </c>
      <c r="AC745" s="31" t="str">
        <f t="shared" si="113"/>
        <v/>
      </c>
      <c r="AD745" s="31" t="str">
        <f t="shared" si="114"/>
        <v/>
      </c>
      <c r="AE745" s="31" t="str">
        <f t="shared" si="115"/>
        <v/>
      </c>
      <c r="AF745" s="32" t="str">
        <f>IFERROR(VLOOKUP(T745&amp;U745&amp;V745&amp;W745&amp;X745&amp;Y745,표준용어!$A:$B,1,FALSE),"")</f>
        <v/>
      </c>
      <c r="AG745" s="32" t="str">
        <f t="shared" si="116"/>
        <v>테스트번호</v>
      </c>
      <c r="AH745" s="32" t="str">
        <f t="shared" si="117"/>
        <v>테스트번호</v>
      </c>
      <c r="AI745" s="33" t="str">
        <f t="shared" si="118"/>
        <v>TEST_NO</v>
      </c>
      <c r="AJ745" s="5" t="str">
        <f t="shared" si="119"/>
        <v>NO</v>
      </c>
      <c r="AK745" s="28" t="str">
        <f>IFERROR(VLOOKUP(AJ745,분류어!$A:$A,1,FALSE),"")</f>
        <v>NO</v>
      </c>
      <c r="AL745" s="13"/>
      <c r="AM745" s="34" t="s">
        <v>8889</v>
      </c>
      <c r="AN745" s="34" t="s">
        <v>8889</v>
      </c>
      <c r="AO745" s="34" t="s">
        <v>8889</v>
      </c>
      <c r="AP745" s="34" t="s">
        <v>8889</v>
      </c>
      <c r="AQ745" s="34" t="s">
        <v>8889</v>
      </c>
      <c r="AR745" s="34" t="s">
        <v>8889</v>
      </c>
      <c r="AS745" s="34" t="s">
        <v>8889</v>
      </c>
      <c r="AT745" s="34" t="s">
        <v>8889</v>
      </c>
    </row>
    <row r="746" spans="1:46" ht="16.5" customHeight="1">
      <c r="A746" s="28">
        <v>916</v>
      </c>
      <c r="B746" s="36" t="str">
        <f>IF(VLOOKUP(CONCATENATE(C746,".",D746,".",E746),대상테이블!$A:$H,8,FALSE)=0,"",VLOOKUP(CONCATENATE(,C746,".",D746,".",E746),대상테이블!$A:$H,8,FALSE))</f>
        <v>S</v>
      </c>
      <c r="C746" s="29" t="s">
        <v>5966</v>
      </c>
      <c r="D746" s="29" t="s">
        <v>5967</v>
      </c>
      <c r="E746" s="29" t="s">
        <v>6073</v>
      </c>
      <c r="F746" s="29"/>
      <c r="G746" s="35" t="s">
        <v>10057</v>
      </c>
      <c r="H746" s="35"/>
      <c r="I746" s="29" t="s">
        <v>8892</v>
      </c>
      <c r="J746" s="29">
        <v>30</v>
      </c>
      <c r="K746" s="29" t="s">
        <v>8885</v>
      </c>
      <c r="L746" s="29" t="s">
        <v>133</v>
      </c>
      <c r="M746" s="29">
        <v>4</v>
      </c>
      <c r="N746" s="28" t="str">
        <f>IFERROR(VLOOKUP(T746,표준단어!$A:$C,3,FALSE),"")</f>
        <v/>
      </c>
      <c r="O746" s="28" t="str">
        <f>IFERROR(VLOOKUP(U746,표준단어!$A:$C,3,FALSE),"")</f>
        <v/>
      </c>
      <c r="P746" s="28" t="str">
        <f>IFERROR(VLOOKUP(V746,표준단어!$A:$C,3,FALSE),"")</f>
        <v/>
      </c>
      <c r="Q746" s="28" t="str">
        <f>IFERROR(VLOOKUP(W746,표준단어!$A:$C,3,FALSE),"")</f>
        <v/>
      </c>
      <c r="R746" s="28" t="str">
        <f>IFERROR(VLOOKUP(X746,표준단어!$A:$C,3,FALSE),"")</f>
        <v/>
      </c>
      <c r="S746" s="28" t="str">
        <f>IFERROR(VLOOKUP(Y746,표준단어!$A:$C,3,FALSE),"")</f>
        <v/>
      </c>
      <c r="T746" s="30"/>
      <c r="U746" s="30"/>
      <c r="V746" s="30"/>
      <c r="W746" s="30"/>
      <c r="X746" s="30"/>
      <c r="Y746" s="30"/>
      <c r="Z746" s="31" t="str">
        <f t="shared" si="110"/>
        <v/>
      </c>
      <c r="AA746" s="31" t="str">
        <f t="shared" si="111"/>
        <v/>
      </c>
      <c r="AB746" s="31" t="str">
        <f t="shared" si="112"/>
        <v/>
      </c>
      <c r="AC746" s="31" t="str">
        <f t="shared" si="113"/>
        <v/>
      </c>
      <c r="AD746" s="31" t="str">
        <f t="shared" si="114"/>
        <v/>
      </c>
      <c r="AE746" s="31" t="str">
        <f t="shared" si="115"/>
        <v/>
      </c>
      <c r="AF746" s="32" t="str">
        <f>IFERROR(VLOOKUP(T746&amp;U746&amp;V746&amp;W746&amp;X746&amp;Y746,표준용어!$A:$B,1,FALSE),"")</f>
        <v/>
      </c>
      <c r="AG746" s="32" t="str">
        <f t="shared" si="116"/>
        <v/>
      </c>
      <c r="AH746" s="32" t="str">
        <f t="shared" si="117"/>
        <v/>
      </c>
      <c r="AI746" s="33" t="str">
        <f t="shared" si="118"/>
        <v/>
      </c>
      <c r="AJ746" s="5" t="str">
        <f t="shared" si="119"/>
        <v/>
      </c>
      <c r="AK746" s="28" t="str">
        <f>IFERROR(VLOOKUP(AJ746,분류어!$A:$A,1,FALSE),"")</f>
        <v/>
      </c>
      <c r="AL746" s="13" t="s">
        <v>9995</v>
      </c>
      <c r="AM746" s="34" t="s">
        <v>8889</v>
      </c>
      <c r="AN746" s="34" t="s">
        <v>8889</v>
      </c>
      <c r="AO746" s="34" t="s">
        <v>8889</v>
      </c>
      <c r="AP746" s="34" t="s">
        <v>8889</v>
      </c>
      <c r="AQ746" s="34" t="s">
        <v>8889</v>
      </c>
      <c r="AR746" s="34" t="s">
        <v>8889</v>
      </c>
      <c r="AS746" s="34" t="s">
        <v>8889</v>
      </c>
      <c r="AT746" s="34" t="s">
        <v>8889</v>
      </c>
    </row>
    <row r="747" spans="1:46" ht="16.5" customHeight="1">
      <c r="A747" s="28">
        <v>730</v>
      </c>
      <c r="B747" s="21" t="str">
        <f>IF(VLOOKUP(CONCATENATE(C747,".",D747,".",E747),대상테이블!$A:$H,8,FALSE)=0,"",VLOOKUP(CONCATENATE(,C747,".",D747,".",E747),대상테이블!$A:$H,8,FALSE))</f>
        <v/>
      </c>
      <c r="C747" s="29" t="s">
        <v>5966</v>
      </c>
      <c r="D747" s="29" t="s">
        <v>5967</v>
      </c>
      <c r="E747" s="29" t="s">
        <v>6054</v>
      </c>
      <c r="F747" s="29"/>
      <c r="G747" s="29" t="s">
        <v>9036</v>
      </c>
      <c r="H747" s="29" t="s">
        <v>9037</v>
      </c>
      <c r="I747" s="29" t="s">
        <v>8892</v>
      </c>
      <c r="J747" s="29">
        <v>500</v>
      </c>
      <c r="K747" s="29" t="s">
        <v>8885</v>
      </c>
      <c r="L747" s="29" t="s">
        <v>133</v>
      </c>
      <c r="M747" s="29">
        <v>8</v>
      </c>
      <c r="N747" s="28" t="str">
        <f>IFERROR(VLOOKUP(T747,표준단어!$A:$C,3,FALSE),"")</f>
        <v>BL</v>
      </c>
      <c r="O747" s="28" t="str">
        <f>IFERROR(VLOOKUP(U747,표준단어!$A:$C,3,FALSE),"")</f>
        <v>NO</v>
      </c>
      <c r="P747" s="28" t="str">
        <f>IFERROR(VLOOKUP(V747,표준단어!$A:$C,3,FALSE),"")</f>
        <v/>
      </c>
      <c r="Q747" s="28" t="str">
        <f>IFERROR(VLOOKUP(W747,표준단어!$A:$C,3,FALSE),"")</f>
        <v/>
      </c>
      <c r="R747" s="28" t="str">
        <f>IFERROR(VLOOKUP(X747,표준단어!$A:$C,3,FALSE),"")</f>
        <v/>
      </c>
      <c r="S747" s="28" t="str">
        <f>IFERROR(VLOOKUP(Y747,표준단어!$A:$C,3,FALSE),"")</f>
        <v/>
      </c>
      <c r="T747" s="30" t="s">
        <v>9038</v>
      </c>
      <c r="U747" s="30" t="s">
        <v>9031</v>
      </c>
      <c r="V747" s="30"/>
      <c r="W747" s="30"/>
      <c r="X747" s="30"/>
      <c r="Y747" s="30"/>
      <c r="Z747" s="31" t="str">
        <f t="shared" si="110"/>
        <v/>
      </c>
      <c r="AA747" s="31" t="str">
        <f t="shared" si="111"/>
        <v/>
      </c>
      <c r="AB747" s="31" t="str">
        <f t="shared" si="112"/>
        <v/>
      </c>
      <c r="AC747" s="31" t="str">
        <f t="shared" si="113"/>
        <v/>
      </c>
      <c r="AD747" s="31" t="str">
        <f t="shared" si="114"/>
        <v/>
      </c>
      <c r="AE747" s="31" t="str">
        <f t="shared" si="115"/>
        <v/>
      </c>
      <c r="AF747" s="32" t="str">
        <f>IFERROR(VLOOKUP(T747&amp;U747&amp;V747&amp;W747&amp;X747&amp;Y747,표준용어!$A:$B,1,FALSE),"")</f>
        <v>선하증권번호</v>
      </c>
      <c r="AG747" s="32" t="str">
        <f t="shared" si="116"/>
        <v/>
      </c>
      <c r="AH747" s="32" t="str">
        <f t="shared" si="117"/>
        <v>선하증권번호</v>
      </c>
      <c r="AI747" s="33" t="str">
        <f t="shared" si="118"/>
        <v>BL_NO</v>
      </c>
      <c r="AJ747" s="5" t="str">
        <f t="shared" si="119"/>
        <v>NO</v>
      </c>
      <c r="AK747" s="28" t="str">
        <f>IFERROR(VLOOKUP(AJ747,분류어!$A:$A,1,FALSE),"")</f>
        <v>NO</v>
      </c>
      <c r="AL747" s="13"/>
      <c r="AM747" s="34" t="s">
        <v>8889</v>
      </c>
      <c r="AN747" s="34" t="s">
        <v>8889</v>
      </c>
      <c r="AO747" s="34" t="s">
        <v>8889</v>
      </c>
      <c r="AP747" s="34" t="s">
        <v>8889</v>
      </c>
      <c r="AQ747" s="34" t="s">
        <v>8889</v>
      </c>
      <c r="AR747" s="34" t="s">
        <v>8889</v>
      </c>
      <c r="AS747" s="34" t="s">
        <v>8889</v>
      </c>
      <c r="AT747" s="34" t="s">
        <v>8889</v>
      </c>
    </row>
    <row r="748" spans="1:46" ht="16.5" customHeight="1">
      <c r="A748" s="28">
        <v>923</v>
      </c>
      <c r="B748" s="36" t="str">
        <f>IF(VLOOKUP(CONCATENATE(C748,".",D748,".",E748),대상테이블!$A:$H,8,FALSE)=0,"",VLOOKUP(CONCATENATE(,C748,".",D748,".",E748),대상테이블!$A:$H,8,FALSE))</f>
        <v>S</v>
      </c>
      <c r="C748" s="29" t="s">
        <v>5966</v>
      </c>
      <c r="D748" s="29" t="s">
        <v>5967</v>
      </c>
      <c r="E748" s="29" t="s">
        <v>6073</v>
      </c>
      <c r="F748" s="29"/>
      <c r="G748" s="35" t="s">
        <v>10059</v>
      </c>
      <c r="H748" s="35"/>
      <c r="I748" s="29" t="s">
        <v>8892</v>
      </c>
      <c r="J748" s="29">
        <v>255</v>
      </c>
      <c r="K748" s="29" t="s">
        <v>8885</v>
      </c>
      <c r="L748" s="29" t="s">
        <v>133</v>
      </c>
      <c r="M748" s="29">
        <v>11</v>
      </c>
      <c r="N748" s="28" t="str">
        <f>IFERROR(VLOOKUP(T748,표준단어!$A:$C,3,FALSE),"")</f>
        <v/>
      </c>
      <c r="O748" s="28" t="str">
        <f>IFERROR(VLOOKUP(U748,표준단어!$A:$C,3,FALSE),"")</f>
        <v/>
      </c>
      <c r="P748" s="28" t="str">
        <f>IFERROR(VLOOKUP(V748,표준단어!$A:$C,3,FALSE),"")</f>
        <v/>
      </c>
      <c r="Q748" s="28" t="str">
        <f>IFERROR(VLOOKUP(W748,표준단어!$A:$C,3,FALSE),"")</f>
        <v/>
      </c>
      <c r="R748" s="28" t="str">
        <f>IFERROR(VLOOKUP(X748,표준단어!$A:$C,3,FALSE),"")</f>
        <v/>
      </c>
      <c r="S748" s="28" t="str">
        <f>IFERROR(VLOOKUP(Y748,표준단어!$A:$C,3,FALSE),"")</f>
        <v/>
      </c>
      <c r="T748" s="30"/>
      <c r="U748" s="30"/>
      <c r="V748" s="30"/>
      <c r="W748" s="30"/>
      <c r="X748" s="30"/>
      <c r="Y748" s="30"/>
      <c r="Z748" s="31" t="str">
        <f t="shared" si="110"/>
        <v/>
      </c>
      <c r="AA748" s="31" t="str">
        <f t="shared" si="111"/>
        <v/>
      </c>
      <c r="AB748" s="31" t="str">
        <f t="shared" si="112"/>
        <v/>
      </c>
      <c r="AC748" s="31" t="str">
        <f t="shared" si="113"/>
        <v/>
      </c>
      <c r="AD748" s="31" t="str">
        <f t="shared" si="114"/>
        <v/>
      </c>
      <c r="AE748" s="31" t="str">
        <f t="shared" si="115"/>
        <v/>
      </c>
      <c r="AF748" s="32" t="str">
        <f>IFERROR(VLOOKUP(T748&amp;U748&amp;V748&amp;W748&amp;X748&amp;Y748,표준용어!$A:$B,1,FALSE),"")</f>
        <v/>
      </c>
      <c r="AG748" s="32" t="str">
        <f t="shared" si="116"/>
        <v/>
      </c>
      <c r="AH748" s="32" t="str">
        <f t="shared" si="117"/>
        <v/>
      </c>
      <c r="AI748" s="33" t="str">
        <f t="shared" si="118"/>
        <v/>
      </c>
      <c r="AJ748" s="5" t="str">
        <f t="shared" si="119"/>
        <v/>
      </c>
      <c r="AK748" s="28" t="str">
        <f>IFERROR(VLOOKUP(AJ748,분류어!$A:$A,1,FALSE),"")</f>
        <v/>
      </c>
      <c r="AL748" s="13" t="s">
        <v>9995</v>
      </c>
      <c r="AM748" s="34" t="s">
        <v>8889</v>
      </c>
      <c r="AN748" s="34" t="s">
        <v>8889</v>
      </c>
      <c r="AO748" s="34" t="s">
        <v>8889</v>
      </c>
      <c r="AP748" s="34" t="s">
        <v>8889</v>
      </c>
      <c r="AQ748" s="34" t="s">
        <v>8889</v>
      </c>
      <c r="AR748" s="34" t="s">
        <v>8889</v>
      </c>
      <c r="AS748" s="34" t="s">
        <v>8889</v>
      </c>
      <c r="AT748" s="34" t="s">
        <v>8889</v>
      </c>
    </row>
    <row r="749" spans="1:46" ht="16.5" customHeight="1">
      <c r="A749" s="28">
        <v>917</v>
      </c>
      <c r="B749" s="36" t="str">
        <f>IF(VLOOKUP(CONCATENATE(C749,".",D749,".",E749),대상테이블!$A:$H,8,FALSE)=0,"",VLOOKUP(CONCATENATE(,C749,".",D749,".",E749),대상테이블!$A:$H,8,FALSE))</f>
        <v>S</v>
      </c>
      <c r="C749" s="29" t="s">
        <v>5966</v>
      </c>
      <c r="D749" s="29" t="s">
        <v>5967</v>
      </c>
      <c r="E749" s="29" t="s">
        <v>6073</v>
      </c>
      <c r="F749" s="29"/>
      <c r="G749" s="35" t="s">
        <v>10060</v>
      </c>
      <c r="H749" s="35"/>
      <c r="I749" s="29" t="s">
        <v>8892</v>
      </c>
      <c r="J749" s="29">
        <v>30</v>
      </c>
      <c r="K749" s="29" t="s">
        <v>8885</v>
      </c>
      <c r="L749" s="29" t="s">
        <v>133</v>
      </c>
      <c r="M749" s="29">
        <v>5</v>
      </c>
      <c r="N749" s="28" t="str">
        <f>IFERROR(VLOOKUP(T749,표준단어!$A:$C,3,FALSE),"")</f>
        <v/>
      </c>
      <c r="O749" s="28" t="str">
        <f>IFERROR(VLOOKUP(U749,표준단어!$A:$C,3,FALSE),"")</f>
        <v/>
      </c>
      <c r="P749" s="28" t="str">
        <f>IFERROR(VLOOKUP(V749,표준단어!$A:$C,3,FALSE),"")</f>
        <v/>
      </c>
      <c r="Q749" s="28" t="str">
        <f>IFERROR(VLOOKUP(W749,표준단어!$A:$C,3,FALSE),"")</f>
        <v/>
      </c>
      <c r="R749" s="28" t="str">
        <f>IFERROR(VLOOKUP(X749,표준단어!$A:$C,3,FALSE),"")</f>
        <v/>
      </c>
      <c r="S749" s="28" t="str">
        <f>IFERROR(VLOOKUP(Y749,표준단어!$A:$C,3,FALSE),"")</f>
        <v/>
      </c>
      <c r="T749" s="30"/>
      <c r="U749" s="30"/>
      <c r="V749" s="30"/>
      <c r="W749" s="30"/>
      <c r="X749" s="30"/>
      <c r="Y749" s="30"/>
      <c r="Z749" s="31" t="str">
        <f t="shared" si="110"/>
        <v/>
      </c>
      <c r="AA749" s="31" t="str">
        <f t="shared" si="111"/>
        <v/>
      </c>
      <c r="AB749" s="31" t="str">
        <f t="shared" si="112"/>
        <v/>
      </c>
      <c r="AC749" s="31" t="str">
        <f t="shared" si="113"/>
        <v/>
      </c>
      <c r="AD749" s="31" t="str">
        <f t="shared" si="114"/>
        <v/>
      </c>
      <c r="AE749" s="31" t="str">
        <f t="shared" si="115"/>
        <v/>
      </c>
      <c r="AF749" s="32" t="str">
        <f>IFERROR(VLOOKUP(T749&amp;U749&amp;V749&amp;W749&amp;X749&amp;Y749,표준용어!$A:$B,1,FALSE),"")</f>
        <v/>
      </c>
      <c r="AG749" s="32" t="str">
        <f t="shared" si="116"/>
        <v/>
      </c>
      <c r="AH749" s="32" t="str">
        <f t="shared" si="117"/>
        <v/>
      </c>
      <c r="AI749" s="33" t="str">
        <f t="shared" si="118"/>
        <v/>
      </c>
      <c r="AJ749" s="5" t="str">
        <f t="shared" si="119"/>
        <v/>
      </c>
      <c r="AK749" s="28" t="str">
        <f>IFERROR(VLOOKUP(AJ749,분류어!$A:$A,1,FALSE),"")</f>
        <v/>
      </c>
      <c r="AL749" s="13" t="s">
        <v>9995</v>
      </c>
      <c r="AM749" s="34" t="s">
        <v>8889</v>
      </c>
      <c r="AN749" s="34" t="s">
        <v>8889</v>
      </c>
      <c r="AO749" s="34" t="s">
        <v>8889</v>
      </c>
      <c r="AP749" s="34" t="s">
        <v>8889</v>
      </c>
      <c r="AQ749" s="34" t="s">
        <v>8889</v>
      </c>
      <c r="AR749" s="34" t="s">
        <v>8889</v>
      </c>
      <c r="AS749" s="34" t="s">
        <v>8889</v>
      </c>
      <c r="AT749" s="34" t="s">
        <v>8889</v>
      </c>
    </row>
    <row r="750" spans="1:46" ht="16.5" customHeight="1">
      <c r="A750" s="28">
        <v>731</v>
      </c>
      <c r="B750" s="21" t="str">
        <f>IF(VLOOKUP(CONCATENATE(C750,".",D750,".",E750),대상테이블!$A:$H,8,FALSE)=0,"",VLOOKUP(CONCATENATE(,C750,".",D750,".",E750),대상테이블!$A:$H,8,FALSE))</f>
        <v/>
      </c>
      <c r="C750" s="29" t="s">
        <v>5966</v>
      </c>
      <c r="D750" s="29" t="s">
        <v>5967</v>
      </c>
      <c r="E750" s="29" t="s">
        <v>6054</v>
      </c>
      <c r="F750" s="29"/>
      <c r="G750" s="29" t="s">
        <v>10211</v>
      </c>
      <c r="H750" s="29" t="s">
        <v>10212</v>
      </c>
      <c r="I750" s="29" t="s">
        <v>8892</v>
      </c>
      <c r="J750" s="29">
        <v>500</v>
      </c>
      <c r="K750" s="29" t="s">
        <v>8885</v>
      </c>
      <c r="L750" s="29" t="s">
        <v>133</v>
      </c>
      <c r="M750" s="29">
        <v>9</v>
      </c>
      <c r="N750" s="28" t="str">
        <f>IFERROR(VLOOKUP(T750,표준단어!$A:$C,3,FALSE),"")</f>
        <v>MNFCO</v>
      </c>
      <c r="O750" s="28" t="str">
        <f>IFERROR(VLOOKUP(U750,표준단어!$A:$C,3,FALSE),"")</f>
        <v>NM</v>
      </c>
      <c r="P750" s="28" t="str">
        <f>IFERROR(VLOOKUP(V750,표준단어!$A:$C,3,FALSE),"")</f>
        <v/>
      </c>
      <c r="Q750" s="28" t="str">
        <f>IFERROR(VLOOKUP(W750,표준단어!$A:$C,3,FALSE),"")</f>
        <v/>
      </c>
      <c r="R750" s="28" t="str">
        <f>IFERROR(VLOOKUP(X750,표준단어!$A:$C,3,FALSE),"")</f>
        <v/>
      </c>
      <c r="S750" s="28" t="str">
        <f>IFERROR(VLOOKUP(Y750,표준단어!$A:$C,3,FALSE),"")</f>
        <v/>
      </c>
      <c r="T750" s="30" t="s">
        <v>10212</v>
      </c>
      <c r="U750" s="30" t="s">
        <v>8926</v>
      </c>
      <c r="V750" s="30"/>
      <c r="W750" s="30"/>
      <c r="X750" s="30"/>
      <c r="Y750" s="30"/>
      <c r="Z750" s="31" t="str">
        <f t="shared" si="110"/>
        <v/>
      </c>
      <c r="AA750" s="31" t="str">
        <f t="shared" si="111"/>
        <v/>
      </c>
      <c r="AB750" s="31" t="str">
        <f t="shared" si="112"/>
        <v/>
      </c>
      <c r="AC750" s="31" t="str">
        <f t="shared" si="113"/>
        <v/>
      </c>
      <c r="AD750" s="31" t="str">
        <f t="shared" si="114"/>
        <v/>
      </c>
      <c r="AE750" s="31" t="str">
        <f t="shared" si="115"/>
        <v/>
      </c>
      <c r="AF750" s="32" t="str">
        <f>IFERROR(VLOOKUP(T750&amp;U750&amp;V750&amp;W750&amp;X750&amp;Y750,표준용어!$A:$B,1,FALSE),"")</f>
        <v>제조사명</v>
      </c>
      <c r="AG750" s="32" t="str">
        <f t="shared" si="116"/>
        <v/>
      </c>
      <c r="AH750" s="32" t="str">
        <f t="shared" si="117"/>
        <v>제조사명</v>
      </c>
      <c r="AI750" s="33" t="str">
        <f t="shared" si="118"/>
        <v>MNFCO_NM</v>
      </c>
      <c r="AJ750" s="5" t="str">
        <f t="shared" si="119"/>
        <v>NM</v>
      </c>
      <c r="AK750" s="28" t="str">
        <f>IFERROR(VLOOKUP(AJ750,분류어!$A:$A,1,FALSE),"")</f>
        <v>NM</v>
      </c>
      <c r="AL750" s="13"/>
      <c r="AM750" s="34" t="s">
        <v>8889</v>
      </c>
      <c r="AN750" s="34" t="s">
        <v>8889</v>
      </c>
      <c r="AO750" s="34" t="s">
        <v>8889</v>
      </c>
      <c r="AP750" s="34" t="s">
        <v>8889</v>
      </c>
      <c r="AQ750" s="34" t="s">
        <v>8889</v>
      </c>
      <c r="AR750" s="34" t="s">
        <v>8889</v>
      </c>
      <c r="AS750" s="34" t="s">
        <v>8889</v>
      </c>
      <c r="AT750" s="34" t="s">
        <v>8889</v>
      </c>
    </row>
    <row r="751" spans="1:46" ht="16.5" customHeight="1">
      <c r="A751" s="28">
        <v>732</v>
      </c>
      <c r="B751" s="21" t="str">
        <f>IF(VLOOKUP(CONCATENATE(C751,".",D751,".",E751),대상테이블!$A:$H,8,FALSE)=0,"",VLOOKUP(CONCATENATE(,C751,".",D751,".",E751),대상테이블!$A:$H,8,FALSE))</f>
        <v/>
      </c>
      <c r="C751" s="29" t="s">
        <v>5966</v>
      </c>
      <c r="D751" s="29" t="s">
        <v>5967</v>
      </c>
      <c r="E751" s="29" t="s">
        <v>6054</v>
      </c>
      <c r="F751" s="29"/>
      <c r="G751" s="29" t="s">
        <v>10387</v>
      </c>
      <c r="H751" s="29" t="s">
        <v>8609</v>
      </c>
      <c r="I751" s="29" t="s">
        <v>8892</v>
      </c>
      <c r="J751" s="29">
        <v>500</v>
      </c>
      <c r="K751" s="29" t="s">
        <v>8885</v>
      </c>
      <c r="L751" s="29" t="s">
        <v>133</v>
      </c>
      <c r="M751" s="29">
        <v>10</v>
      </c>
      <c r="N751" s="28" t="str">
        <f>IFERROR(VLOOKUP(T751,표준단어!$A:$C,3,FALSE),"")</f>
        <v>SPLCO</v>
      </c>
      <c r="O751" s="28" t="str">
        <f>IFERROR(VLOOKUP(U751,표준단어!$A:$C,3,FALSE),"")</f>
        <v>NM</v>
      </c>
      <c r="P751" s="28" t="str">
        <f>IFERROR(VLOOKUP(V751,표준단어!$A:$C,3,FALSE),"")</f>
        <v/>
      </c>
      <c r="Q751" s="28" t="str">
        <f>IFERROR(VLOOKUP(W751,표준단어!$A:$C,3,FALSE),"")</f>
        <v/>
      </c>
      <c r="R751" s="28" t="str">
        <f>IFERROR(VLOOKUP(X751,표준단어!$A:$C,3,FALSE),"")</f>
        <v/>
      </c>
      <c r="S751" s="28" t="str">
        <f>IFERROR(VLOOKUP(Y751,표준단어!$A:$C,3,FALSE),"")</f>
        <v/>
      </c>
      <c r="T751" s="30" t="s">
        <v>60186</v>
      </c>
      <c r="U751" s="30" t="s">
        <v>8926</v>
      </c>
      <c r="V751" s="30"/>
      <c r="W751" s="30"/>
      <c r="X751" s="30"/>
      <c r="Y751" s="30"/>
      <c r="Z751" s="31" t="str">
        <f t="shared" si="110"/>
        <v/>
      </c>
      <c r="AA751" s="31" t="str">
        <f t="shared" si="111"/>
        <v/>
      </c>
      <c r="AB751" s="31" t="str">
        <f t="shared" si="112"/>
        <v/>
      </c>
      <c r="AC751" s="31" t="str">
        <f t="shared" si="113"/>
        <v/>
      </c>
      <c r="AD751" s="31" t="str">
        <f t="shared" si="114"/>
        <v/>
      </c>
      <c r="AE751" s="31" t="str">
        <f t="shared" si="115"/>
        <v/>
      </c>
      <c r="AF751" s="32" t="str">
        <f>IFERROR(VLOOKUP(T751&amp;U751&amp;V751&amp;W751&amp;X751&amp;Y751,표준용어!$A:$B,1,FALSE),"")</f>
        <v>공급업체명</v>
      </c>
      <c r="AG751" s="32" t="str">
        <f t="shared" si="116"/>
        <v/>
      </c>
      <c r="AH751" s="32" t="str">
        <f t="shared" si="117"/>
        <v>공급업체명</v>
      </c>
      <c r="AI751" s="33" t="str">
        <f t="shared" si="118"/>
        <v>SPLCO_NM</v>
      </c>
      <c r="AJ751" s="5" t="str">
        <f t="shared" si="119"/>
        <v>NM</v>
      </c>
      <c r="AK751" s="28" t="str">
        <f>IFERROR(VLOOKUP(AJ751,분류어!$A:$A,1,FALSE),"")</f>
        <v>NM</v>
      </c>
      <c r="AL751" s="13"/>
      <c r="AM751" s="34" t="s">
        <v>8889</v>
      </c>
      <c r="AN751" s="34" t="s">
        <v>8889</v>
      </c>
      <c r="AO751" s="34" t="s">
        <v>8889</v>
      </c>
      <c r="AP751" s="34" t="s">
        <v>8889</v>
      </c>
      <c r="AQ751" s="34" t="s">
        <v>8889</v>
      </c>
      <c r="AR751" s="34" t="s">
        <v>8889</v>
      </c>
      <c r="AS751" s="34" t="s">
        <v>8889</v>
      </c>
      <c r="AT751" s="34" t="s">
        <v>8889</v>
      </c>
    </row>
    <row r="752" spans="1:46" ht="16.5" customHeight="1">
      <c r="A752" s="28">
        <v>733</v>
      </c>
      <c r="B752" s="21" t="str">
        <f>IF(VLOOKUP(CONCATENATE(C752,".",D752,".",E752),대상테이블!$A:$H,8,FALSE)=0,"",VLOOKUP(CONCATENATE(,C752,".",D752,".",E752),대상테이블!$A:$H,8,FALSE))</f>
        <v/>
      </c>
      <c r="C752" s="29" t="s">
        <v>5966</v>
      </c>
      <c r="D752" s="29" t="s">
        <v>5967</v>
      </c>
      <c r="E752" s="29" t="s">
        <v>6054</v>
      </c>
      <c r="F752" s="29"/>
      <c r="G752" s="29" t="s">
        <v>10103</v>
      </c>
      <c r="H752" s="29" t="s">
        <v>10104</v>
      </c>
      <c r="I752" s="29" t="s">
        <v>8892</v>
      </c>
      <c r="J752" s="29">
        <v>500</v>
      </c>
      <c r="K752" s="29" t="s">
        <v>8885</v>
      </c>
      <c r="L752" s="29" t="s">
        <v>133</v>
      </c>
      <c r="M752" s="29">
        <v>11</v>
      </c>
      <c r="N752" s="28" t="str">
        <f>IFERROR(VLOOKUP(T752,표준단어!$A:$C,3,FALSE),"")</f>
        <v>ORPLC</v>
      </c>
      <c r="O752" s="28" t="str">
        <f>IFERROR(VLOOKUP(U752,표준단어!$A:$C,3,FALSE),"")</f>
        <v>NM</v>
      </c>
      <c r="P752" s="28" t="str">
        <f>IFERROR(VLOOKUP(V752,표준단어!$A:$C,3,FALSE),"")</f>
        <v/>
      </c>
      <c r="Q752" s="28" t="str">
        <f>IFERROR(VLOOKUP(W752,표준단어!$A:$C,3,FALSE),"")</f>
        <v/>
      </c>
      <c r="R752" s="28" t="str">
        <f>IFERROR(VLOOKUP(X752,표준단어!$A:$C,3,FALSE),"")</f>
        <v/>
      </c>
      <c r="S752" s="28" t="str">
        <f>IFERROR(VLOOKUP(Y752,표준단어!$A:$C,3,FALSE),"")</f>
        <v/>
      </c>
      <c r="T752" s="30" t="s">
        <v>10104</v>
      </c>
      <c r="U752" s="30" t="s">
        <v>8926</v>
      </c>
      <c r="V752" s="30"/>
      <c r="W752" s="30"/>
      <c r="X752" s="30"/>
      <c r="Y752" s="30"/>
      <c r="Z752" s="31" t="str">
        <f t="shared" si="110"/>
        <v/>
      </c>
      <c r="AA752" s="31" t="str">
        <f t="shared" si="111"/>
        <v/>
      </c>
      <c r="AB752" s="31" t="str">
        <f t="shared" si="112"/>
        <v/>
      </c>
      <c r="AC752" s="31" t="str">
        <f t="shared" si="113"/>
        <v/>
      </c>
      <c r="AD752" s="31" t="str">
        <f t="shared" si="114"/>
        <v/>
      </c>
      <c r="AE752" s="31" t="str">
        <f t="shared" si="115"/>
        <v/>
      </c>
      <c r="AF752" s="32" t="str">
        <f>IFERROR(VLOOKUP(T752&amp;U752&amp;V752&amp;W752&amp;X752&amp;Y752,표준용어!$A:$B,1,FALSE),"")</f>
        <v/>
      </c>
      <c r="AG752" s="32" t="str">
        <f t="shared" si="116"/>
        <v>원산지명</v>
      </c>
      <c r="AH752" s="32" t="str">
        <f t="shared" si="117"/>
        <v>원산지명</v>
      </c>
      <c r="AI752" s="33" t="str">
        <f t="shared" si="118"/>
        <v>ORPLC_NM</v>
      </c>
      <c r="AJ752" s="5" t="str">
        <f t="shared" si="119"/>
        <v>NM</v>
      </c>
      <c r="AK752" s="28" t="str">
        <f>IFERROR(VLOOKUP(AJ752,분류어!$A:$A,1,FALSE),"")</f>
        <v>NM</v>
      </c>
      <c r="AL752" s="13"/>
      <c r="AM752" s="34" t="s">
        <v>8889</v>
      </c>
      <c r="AN752" s="34" t="s">
        <v>8889</v>
      </c>
      <c r="AO752" s="34" t="s">
        <v>8889</v>
      </c>
      <c r="AP752" s="34" t="s">
        <v>8889</v>
      </c>
      <c r="AQ752" s="34" t="s">
        <v>8889</v>
      </c>
      <c r="AR752" s="34" t="s">
        <v>8889</v>
      </c>
      <c r="AS752" s="34" t="s">
        <v>8889</v>
      </c>
      <c r="AT752" s="34" t="s">
        <v>8889</v>
      </c>
    </row>
    <row r="753" spans="1:46" ht="16.5" customHeight="1">
      <c r="A753" s="28">
        <v>734</v>
      </c>
      <c r="B753" s="21" t="str">
        <f>IF(VLOOKUP(CONCATENATE(C753,".",D753,".",E753),대상테이블!$A:$H,8,FALSE)=0,"",VLOOKUP(CONCATENATE(,C753,".",D753,".",E753),대상테이블!$A:$H,8,FALSE))</f>
        <v/>
      </c>
      <c r="C753" s="29" t="s">
        <v>5966</v>
      </c>
      <c r="D753" s="29" t="s">
        <v>5967</v>
      </c>
      <c r="E753" s="29" t="s">
        <v>6054</v>
      </c>
      <c r="F753" s="29"/>
      <c r="G753" s="29" t="s">
        <v>9165</v>
      </c>
      <c r="H753" s="29" t="s">
        <v>9166</v>
      </c>
      <c r="I753" s="29" t="s">
        <v>8892</v>
      </c>
      <c r="J753" s="29">
        <v>500</v>
      </c>
      <c r="K753" s="29" t="s">
        <v>8885</v>
      </c>
      <c r="L753" s="29" t="s">
        <v>133</v>
      </c>
      <c r="M753" s="29">
        <v>12</v>
      </c>
      <c r="N753" s="28" t="str">
        <f>IFERROR(VLOOKUP(T753,표준단어!$A:$C,3,FALSE),"")</f>
        <v>COAL</v>
      </c>
      <c r="O753" s="28" t="str">
        <f>IFERROR(VLOOKUP(U753,표준단어!$A:$C,3,FALSE),"")</f>
        <v>LOC</v>
      </c>
      <c r="P753" s="28" t="str">
        <f>IFERROR(VLOOKUP(V753,표준단어!$A:$C,3,FALSE),"")</f>
        <v>NM</v>
      </c>
      <c r="Q753" s="28" t="str">
        <f>IFERROR(VLOOKUP(W753,표준단어!$A:$C,3,FALSE),"")</f>
        <v/>
      </c>
      <c r="R753" s="28" t="str">
        <f>IFERROR(VLOOKUP(X753,표준단어!$A:$C,3,FALSE),"")</f>
        <v/>
      </c>
      <c r="S753" s="28" t="str">
        <f>IFERROR(VLOOKUP(Y753,표준단어!$A:$C,3,FALSE),"")</f>
        <v/>
      </c>
      <c r="T753" s="30" t="s">
        <v>9147</v>
      </c>
      <c r="U753" s="30" t="s">
        <v>8964</v>
      </c>
      <c r="V753" s="30" t="s">
        <v>8926</v>
      </c>
      <c r="W753" s="30"/>
      <c r="X753" s="30"/>
      <c r="Y753" s="30"/>
      <c r="Z753" s="31" t="str">
        <f t="shared" si="110"/>
        <v/>
      </c>
      <c r="AA753" s="31" t="str">
        <f t="shared" si="111"/>
        <v/>
      </c>
      <c r="AB753" s="31" t="str">
        <f t="shared" si="112"/>
        <v/>
      </c>
      <c r="AC753" s="31" t="str">
        <f t="shared" si="113"/>
        <v/>
      </c>
      <c r="AD753" s="31" t="str">
        <f t="shared" si="114"/>
        <v/>
      </c>
      <c r="AE753" s="31" t="str">
        <f t="shared" si="115"/>
        <v/>
      </c>
      <c r="AF753" s="32" t="str">
        <f>IFERROR(VLOOKUP(T753&amp;U753&amp;V753&amp;W753&amp;X753&amp;Y753,표준용어!$A:$B,1,FALSE),"")</f>
        <v/>
      </c>
      <c r="AG753" s="32" t="str">
        <f t="shared" si="116"/>
        <v>석탄위치명</v>
      </c>
      <c r="AH753" s="32" t="str">
        <f t="shared" si="117"/>
        <v>석탄위치명</v>
      </c>
      <c r="AI753" s="33" t="str">
        <f t="shared" si="118"/>
        <v>COAL_LOC_NM</v>
      </c>
      <c r="AJ753" s="5" t="str">
        <f t="shared" si="119"/>
        <v>NM</v>
      </c>
      <c r="AK753" s="28" t="str">
        <f>IFERROR(VLOOKUP(AJ753,분류어!$A:$A,1,FALSE),"")</f>
        <v>NM</v>
      </c>
      <c r="AL753" s="13"/>
      <c r="AM753" s="34" t="s">
        <v>8889</v>
      </c>
      <c r="AN753" s="34" t="s">
        <v>8889</v>
      </c>
      <c r="AO753" s="34" t="s">
        <v>8889</v>
      </c>
      <c r="AP753" s="34" t="s">
        <v>8889</v>
      </c>
      <c r="AQ753" s="34" t="s">
        <v>8889</v>
      </c>
      <c r="AR753" s="34" t="s">
        <v>8889</v>
      </c>
      <c r="AS753" s="34" t="s">
        <v>8889</v>
      </c>
      <c r="AT753" s="34" t="s">
        <v>8889</v>
      </c>
    </row>
    <row r="754" spans="1:46" ht="16.5" customHeight="1">
      <c r="A754" s="28">
        <v>735</v>
      </c>
      <c r="B754" s="21" t="str">
        <f>IF(VLOOKUP(CONCATENATE(C754,".",D754,".",E754),대상테이블!$A:$H,8,FALSE)=0,"",VLOOKUP(CONCATENATE(,C754,".",D754,".",E754),대상테이블!$A:$H,8,FALSE))</f>
        <v/>
      </c>
      <c r="C754" s="29" t="s">
        <v>5966</v>
      </c>
      <c r="D754" s="29" t="s">
        <v>5967</v>
      </c>
      <c r="E754" s="29" t="s">
        <v>6054</v>
      </c>
      <c r="F754" s="29"/>
      <c r="G754" s="29" t="s">
        <v>9821</v>
      </c>
      <c r="H754" s="29" t="s">
        <v>9381</v>
      </c>
      <c r="I754" s="29" t="s">
        <v>8892</v>
      </c>
      <c r="J754" s="29">
        <v>500</v>
      </c>
      <c r="K754" s="29" t="s">
        <v>8885</v>
      </c>
      <c r="L754" s="29" t="s">
        <v>133</v>
      </c>
      <c r="M754" s="29">
        <v>13</v>
      </c>
      <c r="N754" s="28" t="str">
        <f>IFERROR(VLOOKUP(T754,표준단어!$A:$C,3,FALSE),"")</f>
        <v>RCVSHP</v>
      </c>
      <c r="O754" s="28" t="str">
        <f>IFERROR(VLOOKUP(U754,표준단어!$A:$C,3,FALSE),"")</f>
        <v>QNT</v>
      </c>
      <c r="P754" s="28" t="str">
        <f>IFERROR(VLOOKUP(V754,표준단어!$A:$C,3,FALSE),"")</f>
        <v/>
      </c>
      <c r="Q754" s="28" t="str">
        <f>IFERROR(VLOOKUP(W754,표준단어!$A:$C,3,FALSE),"")</f>
        <v/>
      </c>
      <c r="R754" s="28" t="str">
        <f>IFERROR(VLOOKUP(X754,표준단어!$A:$C,3,FALSE),"")</f>
        <v/>
      </c>
      <c r="S754" s="28" t="str">
        <f>IFERROR(VLOOKUP(Y754,표준단어!$A:$C,3,FALSE),"")</f>
        <v/>
      </c>
      <c r="T754" s="30" t="s">
        <v>9136</v>
      </c>
      <c r="U754" s="30" t="s">
        <v>8947</v>
      </c>
      <c r="V754" s="30"/>
      <c r="W754" s="30"/>
      <c r="X754" s="30"/>
      <c r="Y754" s="30"/>
      <c r="Z754" s="31" t="str">
        <f t="shared" si="110"/>
        <v/>
      </c>
      <c r="AA754" s="31" t="str">
        <f t="shared" si="111"/>
        <v/>
      </c>
      <c r="AB754" s="31" t="str">
        <f t="shared" si="112"/>
        <v/>
      </c>
      <c r="AC754" s="31" t="str">
        <f t="shared" si="113"/>
        <v/>
      </c>
      <c r="AD754" s="31" t="str">
        <f t="shared" si="114"/>
        <v/>
      </c>
      <c r="AE754" s="31" t="str">
        <f t="shared" si="115"/>
        <v/>
      </c>
      <c r="AF754" s="32" t="str">
        <f>IFERROR(VLOOKUP(T754&amp;U754&amp;V754&amp;W754&amp;X754&amp;Y754,표준용어!$A:$B,1,FALSE),"")</f>
        <v>입하량</v>
      </c>
      <c r="AG754" s="32" t="str">
        <f t="shared" si="116"/>
        <v/>
      </c>
      <c r="AH754" s="32" t="str">
        <f t="shared" si="117"/>
        <v>입하량</v>
      </c>
      <c r="AI754" s="33" t="str">
        <f t="shared" si="118"/>
        <v>RCVSHP_QNT</v>
      </c>
      <c r="AJ754" s="5" t="str">
        <f t="shared" si="119"/>
        <v>QNT</v>
      </c>
      <c r="AK754" s="28" t="str">
        <f>IFERROR(VLOOKUP(AJ754,분류어!$A:$A,1,FALSE),"")</f>
        <v>QNT</v>
      </c>
      <c r="AL754" s="13"/>
      <c r="AM754" s="34" t="s">
        <v>8889</v>
      </c>
      <c r="AN754" s="34" t="s">
        <v>8889</v>
      </c>
      <c r="AO754" s="34" t="s">
        <v>8889</v>
      </c>
      <c r="AP754" s="34" t="s">
        <v>8889</v>
      </c>
      <c r="AQ754" s="34" t="s">
        <v>8889</v>
      </c>
      <c r="AR754" s="34" t="s">
        <v>8889</v>
      </c>
      <c r="AS754" s="34" t="s">
        <v>8889</v>
      </c>
      <c r="AT754" s="34" t="s">
        <v>8889</v>
      </c>
    </row>
    <row r="755" spans="1:46" ht="16.5" customHeight="1">
      <c r="A755" s="28">
        <v>1241</v>
      </c>
      <c r="B755" s="36" t="str">
        <f>IF(VLOOKUP(CONCATENATE(C755,".",D755,".",E755),대상테이블!$A:$H,8,FALSE)=0,"",VLOOKUP(CONCATENATE(,C755,".",D755,".",E755),대상테이블!$A:$H,8,FALSE))</f>
        <v>T</v>
      </c>
      <c r="C755" s="29" t="s">
        <v>5966</v>
      </c>
      <c r="D755" s="29" t="s">
        <v>5967</v>
      </c>
      <c r="E755" s="29" t="s">
        <v>6115</v>
      </c>
      <c r="F755" s="29"/>
      <c r="G755" s="29" t="s">
        <v>10061</v>
      </c>
      <c r="H755" s="29"/>
      <c r="I755" s="29" t="s">
        <v>8892</v>
      </c>
      <c r="J755" s="29">
        <v>4</v>
      </c>
      <c r="K755" s="29" t="s">
        <v>133</v>
      </c>
      <c r="L755" s="29" t="s">
        <v>8885</v>
      </c>
      <c r="M755" s="29">
        <v>2</v>
      </c>
      <c r="N755" s="28" t="str">
        <f>IFERROR(VLOOKUP(T755,표준단어!$A:$C,3,FALSE),"")</f>
        <v/>
      </c>
      <c r="O755" s="28" t="str">
        <f>IFERROR(VLOOKUP(U755,표준단어!$A:$C,3,FALSE),"")</f>
        <v/>
      </c>
      <c r="P755" s="28" t="str">
        <f>IFERROR(VLOOKUP(V755,표준단어!$A:$C,3,FALSE),"")</f>
        <v/>
      </c>
      <c r="Q755" s="28" t="str">
        <f>IFERROR(VLOOKUP(W755,표준단어!$A:$C,3,FALSE),"")</f>
        <v/>
      </c>
      <c r="R755" s="28" t="str">
        <f>IFERROR(VLOOKUP(X755,표준단어!$A:$C,3,FALSE),"")</f>
        <v/>
      </c>
      <c r="S755" s="28" t="str">
        <f>IFERROR(VLOOKUP(Y755,표준단어!$A:$C,3,FALSE),"")</f>
        <v/>
      </c>
      <c r="T755" s="30"/>
      <c r="U755" s="30"/>
      <c r="V755" s="30"/>
      <c r="W755" s="30"/>
      <c r="X755" s="30"/>
      <c r="Y755" s="30"/>
      <c r="Z755" s="31" t="str">
        <f t="shared" si="110"/>
        <v/>
      </c>
      <c r="AA755" s="31" t="str">
        <f t="shared" si="111"/>
        <v/>
      </c>
      <c r="AB755" s="31" t="str">
        <f t="shared" si="112"/>
        <v/>
      </c>
      <c r="AC755" s="31" t="str">
        <f t="shared" si="113"/>
        <v/>
      </c>
      <c r="AD755" s="31" t="str">
        <f t="shared" si="114"/>
        <v/>
      </c>
      <c r="AE755" s="31" t="str">
        <f t="shared" si="115"/>
        <v/>
      </c>
      <c r="AF755" s="32" t="str">
        <f>IFERROR(VLOOKUP(T755&amp;U755&amp;V755&amp;W755&amp;X755&amp;Y755,표준용어!$A:$B,1,FALSE),"")</f>
        <v/>
      </c>
      <c r="AG755" s="32" t="str">
        <f t="shared" si="116"/>
        <v/>
      </c>
      <c r="AH755" s="32" t="str">
        <f t="shared" si="117"/>
        <v/>
      </c>
      <c r="AI755" s="33" t="str">
        <f t="shared" si="118"/>
        <v/>
      </c>
      <c r="AJ755" s="5" t="str">
        <f t="shared" si="119"/>
        <v/>
      </c>
      <c r="AK755" s="28" t="str">
        <f>IFERROR(VLOOKUP(AJ755,분류어!$A:$A,1,FALSE),"")</f>
        <v/>
      </c>
      <c r="AL755" s="13"/>
      <c r="AM755" s="34" t="s">
        <v>8889</v>
      </c>
      <c r="AN755" s="34" t="s">
        <v>8889</v>
      </c>
      <c r="AO755" s="34" t="s">
        <v>8889</v>
      </c>
      <c r="AP755" s="34" t="s">
        <v>8889</v>
      </c>
      <c r="AQ755" s="34" t="s">
        <v>8889</v>
      </c>
      <c r="AR755" s="34" t="s">
        <v>8889</v>
      </c>
      <c r="AS755" s="34" t="s">
        <v>8889</v>
      </c>
      <c r="AT755" s="34" t="s">
        <v>8889</v>
      </c>
    </row>
    <row r="756" spans="1:46" ht="16.5" customHeight="1">
      <c r="A756" s="28">
        <v>736</v>
      </c>
      <c r="B756" s="21" t="str">
        <f>IF(VLOOKUP(CONCATENATE(C756,".",D756,".",E756),대상테이블!$A:$H,8,FALSE)=0,"",VLOOKUP(CONCATENATE(,C756,".",D756,".",E756),대상테이블!$A:$H,8,FALSE))</f>
        <v/>
      </c>
      <c r="C756" s="29" t="s">
        <v>5966</v>
      </c>
      <c r="D756" s="29" t="s">
        <v>5967</v>
      </c>
      <c r="E756" s="29" t="s">
        <v>6054</v>
      </c>
      <c r="F756" s="29"/>
      <c r="G756" s="29" t="s">
        <v>9256</v>
      </c>
      <c r="H756" s="29" t="s">
        <v>9257</v>
      </c>
      <c r="I756" s="29" t="s">
        <v>8892</v>
      </c>
      <c r="J756" s="29">
        <v>100</v>
      </c>
      <c r="K756" s="29" t="s">
        <v>8885</v>
      </c>
      <c r="L756" s="29" t="s">
        <v>133</v>
      </c>
      <c r="M756" s="29">
        <v>14</v>
      </c>
      <c r="N756" s="28" t="str">
        <f>IFERROR(VLOOKUP(T756,표준단어!$A:$C,3,FALSE),"")</f>
        <v>DIA</v>
      </c>
      <c r="O756" s="28" t="str">
        <f>IFERROR(VLOOKUP(U756,표준단어!$A:$C,3,FALSE),"")</f>
        <v>LEN</v>
      </c>
      <c r="P756" s="28" t="str">
        <f>IFERROR(VLOOKUP(V756,표준단어!$A:$C,3,FALSE),"")</f>
        <v>VAL</v>
      </c>
      <c r="Q756" s="28" t="str">
        <f>IFERROR(VLOOKUP(W756,표준단어!$A:$C,3,FALSE),"")</f>
        <v/>
      </c>
      <c r="R756" s="28" t="str">
        <f>IFERROR(VLOOKUP(X756,표준단어!$A:$C,3,FALSE),"")</f>
        <v/>
      </c>
      <c r="S756" s="28" t="str">
        <f>IFERROR(VLOOKUP(Y756,표준단어!$A:$C,3,FALSE),"")</f>
        <v/>
      </c>
      <c r="T756" s="30" t="s">
        <v>9258</v>
      </c>
      <c r="U756" s="30" t="s">
        <v>9259</v>
      </c>
      <c r="V756" s="30" t="s">
        <v>8888</v>
      </c>
      <c r="W756" s="30"/>
      <c r="X756" s="30"/>
      <c r="Y756" s="30"/>
      <c r="Z756" s="31" t="str">
        <f t="shared" si="110"/>
        <v/>
      </c>
      <c r="AA756" s="31" t="str">
        <f t="shared" si="111"/>
        <v/>
      </c>
      <c r="AB756" s="31" t="str">
        <f t="shared" si="112"/>
        <v/>
      </c>
      <c r="AC756" s="31" t="str">
        <f t="shared" si="113"/>
        <v/>
      </c>
      <c r="AD756" s="31" t="str">
        <f t="shared" si="114"/>
        <v/>
      </c>
      <c r="AE756" s="31" t="str">
        <f t="shared" si="115"/>
        <v/>
      </c>
      <c r="AF756" s="32" t="str">
        <f>IFERROR(VLOOKUP(T756&amp;U756&amp;V756&amp;W756&amp;X756&amp;Y756,표준용어!$A:$B,1,FALSE),"")</f>
        <v/>
      </c>
      <c r="AG756" s="32" t="str">
        <f t="shared" si="116"/>
        <v>지름길이값</v>
      </c>
      <c r="AH756" s="32" t="str">
        <f t="shared" si="117"/>
        <v>지름길이값</v>
      </c>
      <c r="AI756" s="33" t="str">
        <f t="shared" si="118"/>
        <v>DIA_LEN_VAL</v>
      </c>
      <c r="AJ756" s="5" t="str">
        <f t="shared" si="119"/>
        <v>VAL</v>
      </c>
      <c r="AK756" s="28" t="str">
        <f>IFERROR(VLOOKUP(AJ756,분류어!$A:$A,1,FALSE),"")</f>
        <v>VAL</v>
      </c>
      <c r="AL756" s="13" t="s">
        <v>9260</v>
      </c>
      <c r="AM756" s="34" t="s">
        <v>8889</v>
      </c>
      <c r="AN756" s="34" t="s">
        <v>8889</v>
      </c>
      <c r="AO756" s="34" t="s">
        <v>8889</v>
      </c>
      <c r="AP756" s="34" t="s">
        <v>8889</v>
      </c>
      <c r="AQ756" s="34" t="s">
        <v>8889</v>
      </c>
      <c r="AR756" s="34" t="s">
        <v>8889</v>
      </c>
      <c r="AS756" s="34" t="s">
        <v>8889</v>
      </c>
      <c r="AT756" s="34" t="s">
        <v>8889</v>
      </c>
    </row>
    <row r="757" spans="1:46" ht="16.5" customHeight="1">
      <c r="A757" s="28">
        <v>737</v>
      </c>
      <c r="B757" s="21" t="str">
        <f>IF(VLOOKUP(CONCATENATE(C757,".",D757,".",E757),대상테이블!$A:$H,8,FALSE)=0,"",VLOOKUP(CONCATENATE(,C757,".",D757,".",E757),대상테이블!$A:$H,8,FALSE))</f>
        <v/>
      </c>
      <c r="C757" s="29" t="s">
        <v>5966</v>
      </c>
      <c r="D757" s="29" t="s">
        <v>5967</v>
      </c>
      <c r="E757" s="29" t="s">
        <v>6054</v>
      </c>
      <c r="F757" s="29"/>
      <c r="G757" s="29" t="s">
        <v>9850</v>
      </c>
      <c r="H757" s="29" t="s">
        <v>9851</v>
      </c>
      <c r="I757" s="29" t="s">
        <v>8892</v>
      </c>
      <c r="J757" s="29">
        <v>100</v>
      </c>
      <c r="K757" s="29" t="s">
        <v>8885</v>
      </c>
      <c r="L757" s="29" t="s">
        <v>133</v>
      </c>
      <c r="M757" s="29">
        <v>15</v>
      </c>
      <c r="N757" s="28" t="str">
        <f>IFERROR(VLOOKUP(T757,표준단어!$A:$C,3,FALSE),"")</f>
        <v>LEN</v>
      </c>
      <c r="O757" s="28" t="str">
        <f>IFERROR(VLOOKUP(U757,표준단어!$A:$C,3,FALSE),"")</f>
        <v>NM</v>
      </c>
      <c r="P757" s="28" t="str">
        <f>IFERROR(VLOOKUP(V757,표준단어!$A:$C,3,FALSE),"")</f>
        <v/>
      </c>
      <c r="Q757" s="28" t="str">
        <f>IFERROR(VLOOKUP(W757,표준단어!$A:$C,3,FALSE),"")</f>
        <v/>
      </c>
      <c r="R757" s="28" t="str">
        <f>IFERROR(VLOOKUP(X757,표준단어!$A:$C,3,FALSE),"")</f>
        <v/>
      </c>
      <c r="S757" s="28" t="str">
        <f>IFERROR(VLOOKUP(Y757,표준단어!$A:$C,3,FALSE),"")</f>
        <v/>
      </c>
      <c r="T757" s="30" t="s">
        <v>9259</v>
      </c>
      <c r="U757" s="30" t="s">
        <v>8926</v>
      </c>
      <c r="V757" s="30"/>
      <c r="W757" s="30"/>
      <c r="X757" s="30"/>
      <c r="Y757" s="30"/>
      <c r="Z757" s="31" t="str">
        <f t="shared" si="110"/>
        <v/>
      </c>
      <c r="AA757" s="31" t="str">
        <f t="shared" si="111"/>
        <v/>
      </c>
      <c r="AB757" s="31" t="str">
        <f t="shared" si="112"/>
        <v/>
      </c>
      <c r="AC757" s="31" t="str">
        <f t="shared" si="113"/>
        <v/>
      </c>
      <c r="AD757" s="31" t="str">
        <f t="shared" si="114"/>
        <v/>
      </c>
      <c r="AE757" s="31" t="str">
        <f t="shared" si="115"/>
        <v/>
      </c>
      <c r="AF757" s="32" t="str">
        <f>IFERROR(VLOOKUP(T757&amp;U757&amp;V757&amp;W757&amp;X757&amp;Y757,표준용어!$A:$B,1,FALSE),"")</f>
        <v/>
      </c>
      <c r="AG757" s="32" t="str">
        <f t="shared" si="116"/>
        <v>길이명</v>
      </c>
      <c r="AH757" s="32" t="str">
        <f t="shared" si="117"/>
        <v>길이명</v>
      </c>
      <c r="AI757" s="33" t="str">
        <f t="shared" si="118"/>
        <v>LEN_NM</v>
      </c>
      <c r="AJ757" s="5" t="str">
        <f t="shared" si="119"/>
        <v>NM</v>
      </c>
      <c r="AK757" s="28" t="str">
        <f>IFERROR(VLOOKUP(AJ757,분류어!$A:$A,1,FALSE),"")</f>
        <v>NM</v>
      </c>
      <c r="AL757" s="13" t="s">
        <v>9235</v>
      </c>
      <c r="AM757" s="34" t="s">
        <v>8889</v>
      </c>
      <c r="AN757" s="34" t="s">
        <v>8889</v>
      </c>
      <c r="AO757" s="34" t="s">
        <v>8889</v>
      </c>
      <c r="AP757" s="34" t="s">
        <v>8889</v>
      </c>
      <c r="AQ757" s="34" t="s">
        <v>8889</v>
      </c>
      <c r="AR757" s="34" t="s">
        <v>8889</v>
      </c>
      <c r="AS757" s="34" t="s">
        <v>8889</v>
      </c>
      <c r="AT757" s="34" t="s">
        <v>8889</v>
      </c>
    </row>
    <row r="758" spans="1:46" ht="16.5" customHeight="1">
      <c r="A758" s="28">
        <v>738</v>
      </c>
      <c r="B758" s="21" t="str">
        <f>IF(VLOOKUP(CONCATENATE(C758,".",D758,".",E758),대상테이블!$A:$H,8,FALSE)=0,"",VLOOKUP(CONCATENATE(,C758,".",D758,".",E758),대상테이블!$A:$H,8,FALSE))</f>
        <v/>
      </c>
      <c r="C758" s="29" t="s">
        <v>5966</v>
      </c>
      <c r="D758" s="29" t="s">
        <v>5967</v>
      </c>
      <c r="E758" s="29" t="s">
        <v>6054</v>
      </c>
      <c r="F758" s="29"/>
      <c r="G758" s="35" t="s">
        <v>10525</v>
      </c>
      <c r="H758" s="35" t="s">
        <v>10526</v>
      </c>
      <c r="I758" s="29" t="s">
        <v>8892</v>
      </c>
      <c r="J758" s="29">
        <v>100</v>
      </c>
      <c r="K758" s="29" t="s">
        <v>8885</v>
      </c>
      <c r="L758" s="29" t="s">
        <v>133</v>
      </c>
      <c r="M758" s="29">
        <v>16</v>
      </c>
      <c r="N758" s="28" t="str">
        <f>IFERROR(VLOOKUP(T758,표준단어!$A:$C,3,FALSE),"")</f>
        <v/>
      </c>
      <c r="O758" s="28" t="str">
        <f>IFERROR(VLOOKUP(U758,표준단어!$A:$C,3,FALSE),"")</f>
        <v/>
      </c>
      <c r="P758" s="28" t="str">
        <f>IFERROR(VLOOKUP(V758,표준단어!$A:$C,3,FALSE),"")</f>
        <v/>
      </c>
      <c r="Q758" s="28" t="str">
        <f>IFERROR(VLOOKUP(W758,표준단어!$A:$C,3,FALSE),"")</f>
        <v/>
      </c>
      <c r="R758" s="28" t="str">
        <f>IFERROR(VLOOKUP(X758,표준단어!$A:$C,3,FALSE),"")</f>
        <v/>
      </c>
      <c r="S758" s="28" t="str">
        <f>IFERROR(VLOOKUP(Y758,표준단어!$A:$C,3,FALSE),"")</f>
        <v/>
      </c>
      <c r="T758" s="30"/>
      <c r="U758" s="30"/>
      <c r="V758" s="30"/>
      <c r="W758" s="30"/>
      <c r="X758" s="30"/>
      <c r="Y758" s="30"/>
      <c r="Z758" s="31" t="str">
        <f t="shared" si="110"/>
        <v/>
      </c>
      <c r="AA758" s="31" t="str">
        <f t="shared" si="111"/>
        <v/>
      </c>
      <c r="AB758" s="31" t="str">
        <f t="shared" si="112"/>
        <v/>
      </c>
      <c r="AC758" s="31" t="str">
        <f t="shared" si="113"/>
        <v/>
      </c>
      <c r="AD758" s="31" t="str">
        <f t="shared" si="114"/>
        <v/>
      </c>
      <c r="AE758" s="31" t="str">
        <f t="shared" si="115"/>
        <v/>
      </c>
      <c r="AF758" s="32" t="str">
        <f>IFERROR(VLOOKUP(T758&amp;U758&amp;V758&amp;W758&amp;X758&amp;Y758,표준용어!$A:$B,1,FALSE),"")</f>
        <v/>
      </c>
      <c r="AG758" s="32" t="str">
        <f t="shared" si="116"/>
        <v/>
      </c>
      <c r="AH758" s="32" t="str">
        <f t="shared" si="117"/>
        <v/>
      </c>
      <c r="AI758" s="33" t="str">
        <f t="shared" si="118"/>
        <v/>
      </c>
      <c r="AJ758" s="5" t="str">
        <f t="shared" si="119"/>
        <v/>
      </c>
      <c r="AK758" s="28" t="str">
        <f>IFERROR(VLOOKUP(AJ758,분류어!$A:$A,1,FALSE),"")</f>
        <v/>
      </c>
      <c r="AL758" s="13" t="s">
        <v>10527</v>
      </c>
      <c r="AM758" s="34" t="s">
        <v>8889</v>
      </c>
      <c r="AN758" s="34" t="s">
        <v>8889</v>
      </c>
      <c r="AO758" s="34" t="s">
        <v>8889</v>
      </c>
      <c r="AP758" s="34" t="s">
        <v>8889</v>
      </c>
      <c r="AQ758" s="34" t="s">
        <v>8889</v>
      </c>
      <c r="AR758" s="34" t="s">
        <v>8889</v>
      </c>
      <c r="AS758" s="34" t="s">
        <v>8889</v>
      </c>
      <c r="AT758" s="34" t="s">
        <v>8889</v>
      </c>
    </row>
    <row r="759" spans="1:46" ht="16.5" customHeight="1">
      <c r="A759" s="28">
        <v>739</v>
      </c>
      <c r="B759" s="21" t="str">
        <f>IF(VLOOKUP(CONCATENATE(C759,".",D759,".",E759),대상테이블!$A:$H,8,FALSE)=0,"",VLOOKUP(CONCATENATE(,C759,".",D759,".",E759),대상테이블!$A:$H,8,FALSE))</f>
        <v/>
      </c>
      <c r="C759" s="29" t="s">
        <v>5966</v>
      </c>
      <c r="D759" s="29" t="s">
        <v>5967</v>
      </c>
      <c r="E759" s="29" t="s">
        <v>6054</v>
      </c>
      <c r="F759" s="29"/>
      <c r="G759" s="29" t="s">
        <v>10453</v>
      </c>
      <c r="H759" s="29" t="s">
        <v>10454</v>
      </c>
      <c r="I759" s="29" t="s">
        <v>8892</v>
      </c>
      <c r="J759" s="29">
        <v>100</v>
      </c>
      <c r="K759" s="29" t="s">
        <v>8885</v>
      </c>
      <c r="L759" s="29" t="s">
        <v>133</v>
      </c>
      <c r="M759" s="29">
        <v>17</v>
      </c>
      <c r="N759" s="28" t="str">
        <f>IFERROR(VLOOKUP(T759,표준단어!$A:$C,3,FALSE),"")</f>
        <v>TOT</v>
      </c>
      <c r="O759" s="28" t="str">
        <f>IFERROR(VLOOKUP(U759,표준단어!$A:$C,3,FALSE),"")</f>
        <v>MSTR</v>
      </c>
      <c r="P759" s="28" t="str">
        <f>IFERROR(VLOOKUP(V759,표준단어!$A:$C,3,FALSE),"")</f>
        <v>QNT</v>
      </c>
      <c r="Q759" s="28" t="str">
        <f>IFERROR(VLOOKUP(W759,표준단어!$A:$C,3,FALSE),"")</f>
        <v/>
      </c>
      <c r="R759" s="28" t="str">
        <f>IFERROR(VLOOKUP(X759,표준단어!$A:$C,3,FALSE),"")</f>
        <v/>
      </c>
      <c r="S759" s="28" t="str">
        <f>IFERROR(VLOOKUP(Y759,표준단어!$A:$C,3,FALSE),"")</f>
        <v/>
      </c>
      <c r="T759" s="30" t="s">
        <v>9519</v>
      </c>
      <c r="U759" s="30" t="s">
        <v>8934</v>
      </c>
      <c r="V759" s="30" t="s">
        <v>8947</v>
      </c>
      <c r="W759" s="30"/>
      <c r="X759" s="30"/>
      <c r="Y759" s="30"/>
      <c r="Z759" s="31" t="str">
        <f t="shared" si="110"/>
        <v/>
      </c>
      <c r="AA759" s="31" t="str">
        <f t="shared" si="111"/>
        <v/>
      </c>
      <c r="AB759" s="31" t="str">
        <f t="shared" si="112"/>
        <v/>
      </c>
      <c r="AC759" s="31" t="str">
        <f t="shared" si="113"/>
        <v/>
      </c>
      <c r="AD759" s="31" t="str">
        <f t="shared" si="114"/>
        <v/>
      </c>
      <c r="AE759" s="31" t="str">
        <f t="shared" si="115"/>
        <v/>
      </c>
      <c r="AF759" s="32" t="str">
        <f>IFERROR(VLOOKUP(T759&amp;U759&amp;V759&amp;W759&amp;X759&amp;Y759,표준용어!$A:$B,1,FALSE),"")</f>
        <v/>
      </c>
      <c r="AG759" s="32" t="str">
        <f t="shared" si="116"/>
        <v>총수분량</v>
      </c>
      <c r="AH759" s="32" t="str">
        <f t="shared" si="117"/>
        <v>총수분량</v>
      </c>
      <c r="AI759" s="33" t="str">
        <f t="shared" si="118"/>
        <v>TOT_MSTR_QNT</v>
      </c>
      <c r="AJ759" s="5" t="str">
        <f t="shared" si="119"/>
        <v>QNT</v>
      </c>
      <c r="AK759" s="28" t="str">
        <f>IFERROR(VLOOKUP(AJ759,분류어!$A:$A,1,FALSE),"")</f>
        <v>QNT</v>
      </c>
      <c r="AL759" s="13"/>
      <c r="AM759" s="34" t="s">
        <v>8889</v>
      </c>
      <c r="AN759" s="34" t="s">
        <v>8889</v>
      </c>
      <c r="AO759" s="34" t="s">
        <v>8889</v>
      </c>
      <c r="AP759" s="34" t="s">
        <v>8889</v>
      </c>
      <c r="AQ759" s="34" t="s">
        <v>8889</v>
      </c>
      <c r="AR759" s="34" t="s">
        <v>8889</v>
      </c>
      <c r="AS759" s="34" t="s">
        <v>8889</v>
      </c>
      <c r="AT759" s="34" t="s">
        <v>8889</v>
      </c>
    </row>
    <row r="760" spans="1:46" ht="16.5" customHeight="1">
      <c r="A760" s="28">
        <v>740</v>
      </c>
      <c r="B760" s="21" t="str">
        <f>IF(VLOOKUP(CONCATENATE(C760,".",D760,".",E760),대상테이블!$A:$H,8,FALSE)=0,"",VLOOKUP(CONCATENATE(,C760,".",D760,".",E760),대상테이블!$A:$H,8,FALSE))</f>
        <v/>
      </c>
      <c r="C760" s="29" t="s">
        <v>5966</v>
      </c>
      <c r="D760" s="29" t="s">
        <v>5967</v>
      </c>
      <c r="E760" s="29" t="s">
        <v>6054</v>
      </c>
      <c r="F760" s="29"/>
      <c r="G760" s="35" t="s">
        <v>9620</v>
      </c>
      <c r="H760" s="35" t="s">
        <v>9621</v>
      </c>
      <c r="I760" s="29" t="s">
        <v>8892</v>
      </c>
      <c r="J760" s="29">
        <v>100</v>
      </c>
      <c r="K760" s="29" t="s">
        <v>8885</v>
      </c>
      <c r="L760" s="29" t="s">
        <v>133</v>
      </c>
      <c r="M760" s="29">
        <v>18</v>
      </c>
      <c r="N760" s="28" t="str">
        <f>IFERROR(VLOOKUP(T760,표준단어!$A:$C,3,FALSE),"")</f>
        <v/>
      </c>
      <c r="O760" s="28" t="str">
        <f>IFERROR(VLOOKUP(U760,표준단어!$A:$C,3,FALSE),"")</f>
        <v/>
      </c>
      <c r="P760" s="28" t="str">
        <f>IFERROR(VLOOKUP(V760,표준단어!$A:$C,3,FALSE),"")</f>
        <v/>
      </c>
      <c r="Q760" s="28" t="str">
        <f>IFERROR(VLOOKUP(W760,표준단어!$A:$C,3,FALSE),"")</f>
        <v/>
      </c>
      <c r="R760" s="28" t="str">
        <f>IFERROR(VLOOKUP(X760,표준단어!$A:$C,3,FALSE),"")</f>
        <v/>
      </c>
      <c r="S760" s="28" t="str">
        <f>IFERROR(VLOOKUP(Y760,표준단어!$A:$C,3,FALSE),"")</f>
        <v/>
      </c>
      <c r="T760" s="30"/>
      <c r="U760" s="30"/>
      <c r="V760" s="30"/>
      <c r="W760" s="30"/>
      <c r="X760" s="30"/>
      <c r="Y760" s="30"/>
      <c r="Z760" s="31" t="str">
        <f t="shared" si="110"/>
        <v/>
      </c>
      <c r="AA760" s="31" t="str">
        <f t="shared" si="111"/>
        <v/>
      </c>
      <c r="AB760" s="31" t="str">
        <f t="shared" si="112"/>
        <v/>
      </c>
      <c r="AC760" s="31" t="str">
        <f t="shared" si="113"/>
        <v/>
      </c>
      <c r="AD760" s="31" t="str">
        <f t="shared" si="114"/>
        <v/>
      </c>
      <c r="AE760" s="31" t="str">
        <f t="shared" si="115"/>
        <v/>
      </c>
      <c r="AF760" s="32" t="str">
        <f>IFERROR(VLOOKUP(T760&amp;U760&amp;V760&amp;W760&amp;X760&amp;Y760,표준용어!$A:$B,1,FALSE),"")</f>
        <v/>
      </c>
      <c r="AG760" s="32" t="str">
        <f t="shared" si="116"/>
        <v/>
      </c>
      <c r="AH760" s="32" t="str">
        <f t="shared" si="117"/>
        <v/>
      </c>
      <c r="AI760" s="33" t="str">
        <f t="shared" si="118"/>
        <v/>
      </c>
      <c r="AJ760" s="5" t="str">
        <f t="shared" si="119"/>
        <v/>
      </c>
      <c r="AK760" s="28" t="str">
        <f>IFERROR(VLOOKUP(AJ760,분류어!$A:$A,1,FALSE),"")</f>
        <v/>
      </c>
      <c r="AL760" s="13" t="s">
        <v>9622</v>
      </c>
      <c r="AM760" s="34" t="s">
        <v>8889</v>
      </c>
      <c r="AN760" s="34" t="s">
        <v>8889</v>
      </c>
      <c r="AO760" s="34" t="s">
        <v>8889</v>
      </c>
      <c r="AP760" s="34" t="s">
        <v>8889</v>
      </c>
      <c r="AQ760" s="34" t="s">
        <v>8889</v>
      </c>
      <c r="AR760" s="34" t="s">
        <v>8889</v>
      </c>
      <c r="AS760" s="34" t="s">
        <v>8889</v>
      </c>
      <c r="AT760" s="34" t="s">
        <v>8889</v>
      </c>
    </row>
    <row r="761" spans="1:46" ht="16.5" customHeight="1">
      <c r="A761" s="28">
        <v>741</v>
      </c>
      <c r="B761" s="21" t="str">
        <f>IF(VLOOKUP(CONCATENATE(C761,".",D761,".",E761),대상테이블!$A:$H,8,FALSE)=0,"",VLOOKUP(CONCATENATE(,C761,".",D761,".",E761),대상테이블!$A:$H,8,FALSE))</f>
        <v/>
      </c>
      <c r="C761" s="29" t="s">
        <v>5966</v>
      </c>
      <c r="D761" s="29" t="s">
        <v>5967</v>
      </c>
      <c r="E761" s="29" t="s">
        <v>6054</v>
      </c>
      <c r="F761" s="29"/>
      <c r="G761" s="35" t="s">
        <v>9617</v>
      </c>
      <c r="H761" s="35" t="s">
        <v>9618</v>
      </c>
      <c r="I761" s="29" t="s">
        <v>8892</v>
      </c>
      <c r="J761" s="29">
        <v>100</v>
      </c>
      <c r="K761" s="29" t="s">
        <v>8885</v>
      </c>
      <c r="L761" s="29" t="s">
        <v>133</v>
      </c>
      <c r="M761" s="29">
        <v>19</v>
      </c>
      <c r="N761" s="28" t="str">
        <f>IFERROR(VLOOKUP(T761,표준단어!$A:$C,3,FALSE),"")</f>
        <v/>
      </c>
      <c r="O761" s="28" t="str">
        <f>IFERROR(VLOOKUP(U761,표준단어!$A:$C,3,FALSE),"")</f>
        <v/>
      </c>
      <c r="P761" s="28" t="str">
        <f>IFERROR(VLOOKUP(V761,표준단어!$A:$C,3,FALSE),"")</f>
        <v/>
      </c>
      <c r="Q761" s="28" t="str">
        <f>IFERROR(VLOOKUP(W761,표준단어!$A:$C,3,FALSE),"")</f>
        <v/>
      </c>
      <c r="R761" s="28" t="str">
        <f>IFERROR(VLOOKUP(X761,표준단어!$A:$C,3,FALSE),"")</f>
        <v/>
      </c>
      <c r="S761" s="28" t="str">
        <f>IFERROR(VLOOKUP(Y761,표준단어!$A:$C,3,FALSE),"")</f>
        <v/>
      </c>
      <c r="T761" s="30"/>
      <c r="U761" s="30"/>
      <c r="V761" s="30"/>
      <c r="W761" s="30"/>
      <c r="X761" s="30"/>
      <c r="Y761" s="30"/>
      <c r="Z761" s="31" t="str">
        <f t="shared" si="110"/>
        <v/>
      </c>
      <c r="AA761" s="31" t="str">
        <f t="shared" si="111"/>
        <v/>
      </c>
      <c r="AB761" s="31" t="str">
        <f t="shared" si="112"/>
        <v/>
      </c>
      <c r="AC761" s="31" t="str">
        <f t="shared" si="113"/>
        <v/>
      </c>
      <c r="AD761" s="31" t="str">
        <f t="shared" si="114"/>
        <v/>
      </c>
      <c r="AE761" s="31" t="str">
        <f t="shared" si="115"/>
        <v/>
      </c>
      <c r="AF761" s="32" t="str">
        <f>IFERROR(VLOOKUP(T761&amp;U761&amp;V761&amp;W761&amp;X761&amp;Y761,표준용어!$A:$B,1,FALSE),"")</f>
        <v/>
      </c>
      <c r="AG761" s="32" t="str">
        <f t="shared" si="116"/>
        <v/>
      </c>
      <c r="AH761" s="32" t="str">
        <f t="shared" si="117"/>
        <v/>
      </c>
      <c r="AI761" s="33" t="str">
        <f t="shared" si="118"/>
        <v/>
      </c>
      <c r="AJ761" s="5" t="str">
        <f t="shared" si="119"/>
        <v/>
      </c>
      <c r="AK761" s="28" t="str">
        <f>IFERROR(VLOOKUP(AJ761,분류어!$A:$A,1,FALSE),"")</f>
        <v/>
      </c>
      <c r="AL761" s="13" t="s">
        <v>9619</v>
      </c>
      <c r="AM761" s="34" t="s">
        <v>8889</v>
      </c>
      <c r="AN761" s="34" t="s">
        <v>8889</v>
      </c>
      <c r="AO761" s="34" t="s">
        <v>8889</v>
      </c>
      <c r="AP761" s="34" t="s">
        <v>8889</v>
      </c>
      <c r="AQ761" s="34" t="s">
        <v>8889</v>
      </c>
      <c r="AR761" s="34" t="s">
        <v>8889</v>
      </c>
      <c r="AS761" s="34" t="s">
        <v>8889</v>
      </c>
      <c r="AT761" s="34" t="s">
        <v>8889</v>
      </c>
    </row>
    <row r="762" spans="1:46" ht="16.5" customHeight="1">
      <c r="A762" s="28">
        <v>742</v>
      </c>
      <c r="B762" s="21" t="str">
        <f>IF(VLOOKUP(CONCATENATE(C762,".",D762,".",E762),대상테이블!$A:$H,8,FALSE)=0,"",VLOOKUP(CONCATENATE(,C762,".",D762,".",E762),대상테이블!$A:$H,8,FALSE))</f>
        <v/>
      </c>
      <c r="C762" s="29" t="s">
        <v>5966</v>
      </c>
      <c r="D762" s="29" t="s">
        <v>5967</v>
      </c>
      <c r="E762" s="29" t="s">
        <v>6054</v>
      </c>
      <c r="F762" s="29"/>
      <c r="G762" s="35" t="s">
        <v>9623</v>
      </c>
      <c r="H762" s="35" t="s">
        <v>9624</v>
      </c>
      <c r="I762" s="29" t="s">
        <v>8892</v>
      </c>
      <c r="J762" s="29">
        <v>100</v>
      </c>
      <c r="K762" s="29" t="s">
        <v>8885</v>
      </c>
      <c r="L762" s="29" t="s">
        <v>133</v>
      </c>
      <c r="M762" s="29">
        <v>20</v>
      </c>
      <c r="N762" s="28" t="str">
        <f>IFERROR(VLOOKUP(T762,표준단어!$A:$C,3,FALSE),"")</f>
        <v/>
      </c>
      <c r="O762" s="28" t="str">
        <f>IFERROR(VLOOKUP(U762,표준단어!$A:$C,3,FALSE),"")</f>
        <v/>
      </c>
      <c r="P762" s="28" t="str">
        <f>IFERROR(VLOOKUP(V762,표준단어!$A:$C,3,FALSE),"")</f>
        <v/>
      </c>
      <c r="Q762" s="28" t="str">
        <f>IFERROR(VLOOKUP(W762,표준단어!$A:$C,3,FALSE),"")</f>
        <v/>
      </c>
      <c r="R762" s="28" t="str">
        <f>IFERROR(VLOOKUP(X762,표준단어!$A:$C,3,FALSE),"")</f>
        <v/>
      </c>
      <c r="S762" s="28" t="str">
        <f>IFERROR(VLOOKUP(Y762,표준단어!$A:$C,3,FALSE),"")</f>
        <v/>
      </c>
      <c r="T762" s="30"/>
      <c r="U762" s="30"/>
      <c r="V762" s="30"/>
      <c r="W762" s="30"/>
      <c r="X762" s="30"/>
      <c r="Y762" s="30"/>
      <c r="Z762" s="31" t="str">
        <f t="shared" si="110"/>
        <v/>
      </c>
      <c r="AA762" s="31" t="str">
        <f t="shared" si="111"/>
        <v/>
      </c>
      <c r="AB762" s="31" t="str">
        <f t="shared" si="112"/>
        <v/>
      </c>
      <c r="AC762" s="31" t="str">
        <f t="shared" si="113"/>
        <v/>
      </c>
      <c r="AD762" s="31" t="str">
        <f t="shared" si="114"/>
        <v/>
      </c>
      <c r="AE762" s="31" t="str">
        <f t="shared" si="115"/>
        <v/>
      </c>
      <c r="AF762" s="32" t="str">
        <f>IFERROR(VLOOKUP(T762&amp;U762&amp;V762&amp;W762&amp;X762&amp;Y762,표준용어!$A:$B,1,FALSE),"")</f>
        <v/>
      </c>
      <c r="AG762" s="32" t="str">
        <f t="shared" si="116"/>
        <v/>
      </c>
      <c r="AH762" s="32" t="str">
        <f t="shared" si="117"/>
        <v/>
      </c>
      <c r="AI762" s="33" t="str">
        <f t="shared" si="118"/>
        <v/>
      </c>
      <c r="AJ762" s="5" t="str">
        <f t="shared" si="119"/>
        <v/>
      </c>
      <c r="AK762" s="28" t="str">
        <f>IFERROR(VLOOKUP(AJ762,분류어!$A:$A,1,FALSE),"")</f>
        <v/>
      </c>
      <c r="AL762" s="13" t="s">
        <v>9625</v>
      </c>
      <c r="AM762" s="34" t="s">
        <v>8889</v>
      </c>
      <c r="AN762" s="34" t="s">
        <v>8889</v>
      </c>
      <c r="AO762" s="34" t="s">
        <v>8889</v>
      </c>
      <c r="AP762" s="34" t="s">
        <v>8889</v>
      </c>
      <c r="AQ762" s="34" t="s">
        <v>8889</v>
      </c>
      <c r="AR762" s="34" t="s">
        <v>8889</v>
      </c>
      <c r="AS762" s="34" t="s">
        <v>8889</v>
      </c>
      <c r="AT762" s="34" t="s">
        <v>8889</v>
      </c>
    </row>
    <row r="763" spans="1:46" ht="16.5" customHeight="1">
      <c r="A763" s="28">
        <v>743</v>
      </c>
      <c r="B763" s="21" t="str">
        <f>IF(VLOOKUP(CONCATENATE(C763,".",D763,".",E763),대상테이블!$A:$H,8,FALSE)=0,"",VLOOKUP(CONCATENATE(,C763,".",D763,".",E763),대상테이블!$A:$H,8,FALSE))</f>
        <v/>
      </c>
      <c r="C763" s="29" t="s">
        <v>5966</v>
      </c>
      <c r="D763" s="29" t="s">
        <v>5967</v>
      </c>
      <c r="E763" s="29" t="s">
        <v>6054</v>
      </c>
      <c r="F763" s="29"/>
      <c r="G763" s="35" t="s">
        <v>9626</v>
      </c>
      <c r="H763" s="35" t="s">
        <v>9627</v>
      </c>
      <c r="I763" s="29" t="s">
        <v>8892</v>
      </c>
      <c r="J763" s="29">
        <v>100</v>
      </c>
      <c r="K763" s="29" t="s">
        <v>8885</v>
      </c>
      <c r="L763" s="29" t="s">
        <v>133</v>
      </c>
      <c r="M763" s="29">
        <v>21</v>
      </c>
      <c r="N763" s="28" t="str">
        <f>IFERROR(VLOOKUP(T763,표준단어!$A:$C,3,FALSE),"")</f>
        <v/>
      </c>
      <c r="O763" s="28" t="str">
        <f>IFERROR(VLOOKUP(U763,표준단어!$A:$C,3,FALSE),"")</f>
        <v/>
      </c>
      <c r="P763" s="28" t="str">
        <f>IFERROR(VLOOKUP(V763,표준단어!$A:$C,3,FALSE),"")</f>
        <v/>
      </c>
      <c r="Q763" s="28" t="str">
        <f>IFERROR(VLOOKUP(W763,표준단어!$A:$C,3,FALSE),"")</f>
        <v/>
      </c>
      <c r="R763" s="28" t="str">
        <f>IFERROR(VLOOKUP(X763,표준단어!$A:$C,3,FALSE),"")</f>
        <v/>
      </c>
      <c r="S763" s="28" t="str">
        <f>IFERROR(VLOOKUP(Y763,표준단어!$A:$C,3,FALSE),"")</f>
        <v/>
      </c>
      <c r="T763" s="30"/>
      <c r="U763" s="30"/>
      <c r="V763" s="38"/>
      <c r="W763" s="30"/>
      <c r="X763" s="30"/>
      <c r="Y763" s="30"/>
      <c r="Z763" s="31" t="str">
        <f t="shared" si="110"/>
        <v/>
      </c>
      <c r="AA763" s="31" t="str">
        <f t="shared" si="111"/>
        <v/>
      </c>
      <c r="AB763" s="31" t="str">
        <f t="shared" si="112"/>
        <v/>
      </c>
      <c r="AC763" s="31" t="str">
        <f t="shared" si="113"/>
        <v/>
      </c>
      <c r="AD763" s="31" t="str">
        <f t="shared" si="114"/>
        <v/>
      </c>
      <c r="AE763" s="31" t="str">
        <f t="shared" si="115"/>
        <v/>
      </c>
      <c r="AF763" s="32" t="str">
        <f>IFERROR(VLOOKUP(T763&amp;U763&amp;V763&amp;W763&amp;X763&amp;Y763,표준용어!$A:$B,1,FALSE),"")</f>
        <v/>
      </c>
      <c r="AG763" s="32" t="str">
        <f t="shared" si="116"/>
        <v/>
      </c>
      <c r="AH763" s="32" t="str">
        <f t="shared" si="117"/>
        <v/>
      </c>
      <c r="AI763" s="33" t="str">
        <f t="shared" si="118"/>
        <v/>
      </c>
      <c r="AJ763" s="5" t="str">
        <f t="shared" si="119"/>
        <v/>
      </c>
      <c r="AK763" s="28" t="str">
        <f>IFERROR(VLOOKUP(AJ763,분류어!$A:$A,1,FALSE),"")</f>
        <v/>
      </c>
      <c r="AL763" s="13" t="s">
        <v>9629</v>
      </c>
      <c r="AM763" s="34" t="s">
        <v>8889</v>
      </c>
      <c r="AN763" s="34" t="s">
        <v>8889</v>
      </c>
      <c r="AO763" s="34" t="s">
        <v>8889</v>
      </c>
      <c r="AP763" s="34" t="s">
        <v>8889</v>
      </c>
      <c r="AQ763" s="34" t="s">
        <v>8889</v>
      </c>
      <c r="AR763" s="34" t="s">
        <v>8889</v>
      </c>
      <c r="AS763" s="34" t="s">
        <v>8889</v>
      </c>
      <c r="AT763" s="34" t="s">
        <v>8889</v>
      </c>
    </row>
    <row r="764" spans="1:46" ht="16.5" customHeight="1">
      <c r="A764" s="28">
        <v>744</v>
      </c>
      <c r="B764" s="21" t="str">
        <f>IF(VLOOKUP(CONCATENATE(C764,".",D764,".",E764),대상테이블!$A:$H,8,FALSE)=0,"",VLOOKUP(CONCATENATE(,C764,".",D764,".",E764),대상테이블!$A:$H,8,FALSE))</f>
        <v/>
      </c>
      <c r="C764" s="29" t="s">
        <v>5966</v>
      </c>
      <c r="D764" s="29" t="s">
        <v>5967</v>
      </c>
      <c r="E764" s="29" t="s">
        <v>6054</v>
      </c>
      <c r="F764" s="29"/>
      <c r="G764" s="29" t="s">
        <v>9010</v>
      </c>
      <c r="H764" s="29" t="s">
        <v>9010</v>
      </c>
      <c r="I764" s="29" t="s">
        <v>8892</v>
      </c>
      <c r="J764" s="29">
        <v>100</v>
      </c>
      <c r="K764" s="29" t="s">
        <v>8885</v>
      </c>
      <c r="L764" s="29" t="s">
        <v>133</v>
      </c>
      <c r="M764" s="29">
        <v>22</v>
      </c>
      <c r="N764" s="28">
        <f>IFERROR(VLOOKUP(T764,표준단어!$A:$C,3,FALSE),"")</f>
        <v>0</v>
      </c>
      <c r="O764" s="28" t="str">
        <f>IFERROR(VLOOKUP(U764,표준단어!$A:$C,3,FALSE),"")</f>
        <v>ASH</v>
      </c>
      <c r="P764" s="28" t="str">
        <f>IFERROR(VLOOKUP(V764,표준단어!$A:$C,3,FALSE),"")</f>
        <v>VAL</v>
      </c>
      <c r="Q764" s="28" t="str">
        <f>IFERROR(VLOOKUP(W764,표준단어!$A:$C,3,FALSE),"")</f>
        <v/>
      </c>
      <c r="R764" s="28" t="str">
        <f>IFERROR(VLOOKUP(X764,표준단어!$A:$C,3,FALSE),"")</f>
        <v/>
      </c>
      <c r="S764" s="28" t="str">
        <f>IFERROR(VLOOKUP(Y764,표준단어!$A:$C,3,FALSE),"")</f>
        <v/>
      </c>
      <c r="T764" s="30" t="s">
        <v>9012</v>
      </c>
      <c r="U764" s="30" t="s">
        <v>9013</v>
      </c>
      <c r="V764" s="30" t="s">
        <v>8888</v>
      </c>
      <c r="W764" s="30"/>
      <c r="X764" s="30"/>
      <c r="Y764" s="30"/>
      <c r="Z764" s="31" t="str">
        <f t="shared" si="110"/>
        <v/>
      </c>
      <c r="AA764" s="31" t="str">
        <f t="shared" si="111"/>
        <v/>
      </c>
      <c r="AB764" s="31" t="str">
        <f t="shared" si="112"/>
        <v/>
      </c>
      <c r="AC764" s="31" t="str">
        <f t="shared" si="113"/>
        <v/>
      </c>
      <c r="AD764" s="31" t="str">
        <f t="shared" si="114"/>
        <v/>
      </c>
      <c r="AE764" s="31" t="str">
        <f t="shared" si="115"/>
        <v/>
      </c>
      <c r="AF764" s="32" t="str">
        <f>IFERROR(VLOOKUP(T764&amp;U764&amp;V764&amp;W764&amp;X764&amp;Y764,표준용어!$A:$B,1,FALSE),"")</f>
        <v/>
      </c>
      <c r="AG764" s="32" t="str">
        <f t="shared" si="116"/>
        <v>공업분석회분값</v>
      </c>
      <c r="AH764" s="32" t="str">
        <f t="shared" si="117"/>
        <v>공업분석회분값</v>
      </c>
      <c r="AI764" s="33" t="str">
        <f t="shared" si="118"/>
        <v>0_ASH_VAL</v>
      </c>
      <c r="AJ764" s="5" t="str">
        <f t="shared" si="119"/>
        <v>VAL</v>
      </c>
      <c r="AK764" s="28" t="str">
        <f>IFERROR(VLOOKUP(AJ764,분류어!$A:$A,1,FALSE),"")</f>
        <v>VAL</v>
      </c>
      <c r="AL764" s="13"/>
      <c r="AM764" s="34" t="s">
        <v>8889</v>
      </c>
      <c r="AN764" s="34" t="s">
        <v>8889</v>
      </c>
      <c r="AO764" s="34" t="s">
        <v>8889</v>
      </c>
      <c r="AP764" s="34" t="s">
        <v>8889</v>
      </c>
      <c r="AQ764" s="34" t="s">
        <v>8889</v>
      </c>
      <c r="AR764" s="34" t="s">
        <v>8889</v>
      </c>
      <c r="AS764" s="34" t="s">
        <v>8889</v>
      </c>
      <c r="AT764" s="34" t="s">
        <v>8889</v>
      </c>
    </row>
    <row r="765" spans="1:46" ht="16.5" customHeight="1">
      <c r="A765" s="28">
        <v>745</v>
      </c>
      <c r="B765" s="21" t="str">
        <f>IF(VLOOKUP(CONCATENATE(C765,".",D765,".",E765),대상테이블!$A:$H,8,FALSE)=0,"",VLOOKUP(CONCATENATE(,C765,".",D765,".",E765),대상테이블!$A:$H,8,FALSE))</f>
        <v/>
      </c>
      <c r="C765" s="29" t="s">
        <v>5966</v>
      </c>
      <c r="D765" s="29" t="s">
        <v>5967</v>
      </c>
      <c r="E765" s="29" t="s">
        <v>6054</v>
      </c>
      <c r="F765" s="29"/>
      <c r="G765" s="71" t="s">
        <v>9475</v>
      </c>
      <c r="H765" s="71" t="s">
        <v>9475</v>
      </c>
      <c r="I765" s="29" t="s">
        <v>8892</v>
      </c>
      <c r="J765" s="29">
        <v>100</v>
      </c>
      <c r="K765" s="29" t="s">
        <v>8885</v>
      </c>
      <c r="L765" s="29" t="s">
        <v>133</v>
      </c>
      <c r="M765" s="29">
        <v>23</v>
      </c>
      <c r="N765" s="28" t="str">
        <f>IFERROR(VLOOKUP(T765,표준단어!$A:$C,3,FALSE),"")</f>
        <v/>
      </c>
      <c r="O765" s="28" t="str">
        <f>IFERROR(VLOOKUP(U765,표준단어!$A:$C,3,FALSE),"")</f>
        <v>VAL</v>
      </c>
      <c r="P765" s="28" t="str">
        <f>IFERROR(VLOOKUP(V765,표준단어!$A:$C,3,FALSE),"")</f>
        <v/>
      </c>
      <c r="Q765" s="28" t="str">
        <f>IFERROR(VLOOKUP(W765,표준단어!$A:$C,3,FALSE),"")</f>
        <v/>
      </c>
      <c r="R765" s="28" t="str">
        <f>IFERROR(VLOOKUP(X765,표준단어!$A:$C,3,FALSE),"")</f>
        <v/>
      </c>
      <c r="S765" s="28" t="str">
        <f>IFERROR(VLOOKUP(Y765,표준단어!$A:$C,3,FALSE),"")</f>
        <v/>
      </c>
      <c r="T765" s="30" t="s">
        <v>9476</v>
      </c>
      <c r="U765" s="30" t="s">
        <v>8888</v>
      </c>
      <c r="V765" s="30"/>
      <c r="W765" s="30"/>
      <c r="X765" s="30"/>
      <c r="Y765" s="30"/>
      <c r="Z765" s="31" t="str">
        <f t="shared" si="110"/>
        <v>미세분</v>
      </c>
      <c r="AA765" s="31" t="str">
        <f t="shared" si="111"/>
        <v/>
      </c>
      <c r="AB765" s="31" t="str">
        <f t="shared" si="112"/>
        <v/>
      </c>
      <c r="AC765" s="31" t="str">
        <f t="shared" si="113"/>
        <v/>
      </c>
      <c r="AD765" s="31" t="str">
        <f t="shared" si="114"/>
        <v/>
      </c>
      <c r="AE765" s="31" t="str">
        <f t="shared" si="115"/>
        <v/>
      </c>
      <c r="AF765" s="32" t="str">
        <f>IFERROR(VLOOKUP(T765&amp;U765&amp;V765&amp;W765&amp;X765&amp;Y765,표준용어!$A:$B,1,FALSE),"")</f>
        <v/>
      </c>
      <c r="AG765" s="32" t="str">
        <f t="shared" si="116"/>
        <v>미세분값</v>
      </c>
      <c r="AH765" s="32" t="str">
        <f t="shared" si="117"/>
        <v>미세분값</v>
      </c>
      <c r="AI765" s="33" t="str">
        <f t="shared" si="118"/>
        <v>_VAL</v>
      </c>
      <c r="AJ765" s="5" t="str">
        <f t="shared" si="119"/>
        <v>VAL</v>
      </c>
      <c r="AK765" s="28" t="str">
        <f>IFERROR(VLOOKUP(AJ765,분류어!$A:$A,1,FALSE),"")</f>
        <v>VAL</v>
      </c>
      <c r="AL765" s="13" t="s">
        <v>60187</v>
      </c>
      <c r="AM765" s="34" t="s">
        <v>8889</v>
      </c>
      <c r="AN765" s="34" t="s">
        <v>8889</v>
      </c>
      <c r="AO765" s="34" t="s">
        <v>8889</v>
      </c>
      <c r="AP765" s="34" t="s">
        <v>8889</v>
      </c>
      <c r="AQ765" s="34" t="s">
        <v>8889</v>
      </c>
      <c r="AR765" s="34" t="s">
        <v>8889</v>
      </c>
      <c r="AS765" s="34" t="s">
        <v>8889</v>
      </c>
      <c r="AT765" s="34" t="s">
        <v>8889</v>
      </c>
    </row>
    <row r="766" spans="1:46" ht="16.5" customHeight="1">
      <c r="A766" s="28">
        <v>746</v>
      </c>
      <c r="B766" s="21" t="str">
        <f>IF(VLOOKUP(CONCATENATE(C766,".",D766,".",E766),대상테이블!$A:$H,8,FALSE)=0,"",VLOOKUP(CONCATENATE(,C766,".",D766,".",E766),대상테이블!$A:$H,8,FALSE))</f>
        <v/>
      </c>
      <c r="C766" s="29" t="s">
        <v>5966</v>
      </c>
      <c r="D766" s="29" t="s">
        <v>5967</v>
      </c>
      <c r="E766" s="29" t="s">
        <v>6054</v>
      </c>
      <c r="F766" s="29"/>
      <c r="G766" s="29" t="s">
        <v>9310</v>
      </c>
      <c r="H766" s="29" t="s">
        <v>9310</v>
      </c>
      <c r="I766" s="29" t="s">
        <v>8892</v>
      </c>
      <c r="J766" s="29">
        <v>100</v>
      </c>
      <c r="K766" s="29" t="s">
        <v>8885</v>
      </c>
      <c r="L766" s="29" t="s">
        <v>133</v>
      </c>
      <c r="M766" s="29">
        <v>24</v>
      </c>
      <c r="N766" s="28" t="str">
        <f>IFERROR(VLOOKUP(T766,표준단어!$A:$C,3,FALSE),"")</f>
        <v/>
      </c>
      <c r="O766" s="28" t="str">
        <f>IFERROR(VLOOKUP(U766,표준단어!$A:$C,3,FALSE),"")</f>
        <v>VAL</v>
      </c>
      <c r="P766" s="28" t="str">
        <f>IFERROR(VLOOKUP(V766,표준단어!$A:$C,3,FALSE),"")</f>
        <v/>
      </c>
      <c r="Q766" s="28" t="str">
        <f>IFERROR(VLOOKUP(W766,표준단어!$A:$C,3,FALSE),"")</f>
        <v/>
      </c>
      <c r="R766" s="28" t="str">
        <f>IFERROR(VLOOKUP(X766,표준단어!$A:$C,3,FALSE),"")</f>
        <v/>
      </c>
      <c r="S766" s="28" t="str">
        <f>IFERROR(VLOOKUP(Y766,표준단어!$A:$C,3,FALSE),"")</f>
        <v/>
      </c>
      <c r="T766" s="30" t="s">
        <v>9311</v>
      </c>
      <c r="U766" s="30" t="s">
        <v>8888</v>
      </c>
      <c r="V766" s="30"/>
      <c r="W766" s="30"/>
      <c r="X766" s="30"/>
      <c r="Y766" s="30"/>
      <c r="Z766" s="31" t="str">
        <f t="shared" si="110"/>
        <v>내구성</v>
      </c>
      <c r="AA766" s="31" t="str">
        <f t="shared" si="111"/>
        <v/>
      </c>
      <c r="AB766" s="31" t="str">
        <f t="shared" si="112"/>
        <v/>
      </c>
      <c r="AC766" s="31" t="str">
        <f t="shared" si="113"/>
        <v/>
      </c>
      <c r="AD766" s="31" t="str">
        <f t="shared" si="114"/>
        <v/>
      </c>
      <c r="AE766" s="31" t="str">
        <f t="shared" si="115"/>
        <v/>
      </c>
      <c r="AF766" s="32" t="str">
        <f>IFERROR(VLOOKUP(T766&amp;U766&amp;V766&amp;W766&amp;X766&amp;Y766,표준용어!$A:$B,1,FALSE),"")</f>
        <v/>
      </c>
      <c r="AG766" s="32" t="str">
        <f t="shared" si="116"/>
        <v>내구성값</v>
      </c>
      <c r="AH766" s="32" t="str">
        <f t="shared" si="117"/>
        <v>내구성값</v>
      </c>
      <c r="AI766" s="33" t="str">
        <f t="shared" si="118"/>
        <v>_VAL</v>
      </c>
      <c r="AJ766" s="5" t="str">
        <f t="shared" si="119"/>
        <v>VAL</v>
      </c>
      <c r="AK766" s="28" t="str">
        <f>IFERROR(VLOOKUP(AJ766,분류어!$A:$A,1,FALSE),"")</f>
        <v>VAL</v>
      </c>
      <c r="AL766" s="13"/>
      <c r="AM766" s="34" t="s">
        <v>8889</v>
      </c>
      <c r="AN766" s="34" t="s">
        <v>8984</v>
      </c>
      <c r="AO766" s="34" t="s">
        <v>8984</v>
      </c>
      <c r="AP766" s="34" t="s">
        <v>8889</v>
      </c>
      <c r="AQ766" s="34" t="s">
        <v>8889</v>
      </c>
      <c r="AR766" s="34" t="s">
        <v>8889</v>
      </c>
      <c r="AS766" s="34" t="s">
        <v>8889</v>
      </c>
      <c r="AT766" s="34" t="s">
        <v>8889</v>
      </c>
    </row>
    <row r="767" spans="1:46" ht="16.5" customHeight="1">
      <c r="A767" s="28">
        <v>747</v>
      </c>
      <c r="B767" s="21" t="str">
        <f>IF(VLOOKUP(CONCATENATE(C767,".",D767,".",E767),대상테이블!$A:$H,8,FALSE)=0,"",VLOOKUP(CONCATENATE(,C767,".",D767,".",E767),대상테이블!$A:$H,8,FALSE))</f>
        <v/>
      </c>
      <c r="C767" s="29" t="s">
        <v>5966</v>
      </c>
      <c r="D767" s="29" t="s">
        <v>5967</v>
      </c>
      <c r="E767" s="29" t="s">
        <v>6054</v>
      </c>
      <c r="F767" s="29"/>
      <c r="G767" s="29" t="s">
        <v>9130</v>
      </c>
      <c r="H767" s="29" t="s">
        <v>9130</v>
      </c>
      <c r="I767" s="29" t="s">
        <v>8892</v>
      </c>
      <c r="J767" s="29">
        <v>100</v>
      </c>
      <c r="K767" s="29" t="s">
        <v>8885</v>
      </c>
      <c r="L767" s="29" t="s">
        <v>133</v>
      </c>
      <c r="M767" s="29">
        <v>25</v>
      </c>
      <c r="N767" s="28" t="str">
        <f>IFERROR(VLOOKUP(T767,표준단어!$A:$C,3,FALSE),"")</f>
        <v>CHLR</v>
      </c>
      <c r="O767" s="28" t="str">
        <f>IFERROR(VLOOKUP(U767,표준단어!$A:$C,3,FALSE),"")</f>
        <v>VAL</v>
      </c>
      <c r="P767" s="28" t="str">
        <f>IFERROR(VLOOKUP(V767,표준단어!$A:$C,3,FALSE),"")</f>
        <v/>
      </c>
      <c r="Q767" s="28" t="str">
        <f>IFERROR(VLOOKUP(W767,표준단어!$A:$C,3,FALSE),"")</f>
        <v/>
      </c>
      <c r="R767" s="28" t="str">
        <f>IFERROR(VLOOKUP(X767,표준단어!$A:$C,3,FALSE),"")</f>
        <v/>
      </c>
      <c r="S767" s="28" t="str">
        <f>IFERROR(VLOOKUP(Y767,표준단어!$A:$C,3,FALSE),"")</f>
        <v/>
      </c>
      <c r="T767" s="30" t="s">
        <v>9129</v>
      </c>
      <c r="U767" s="30" t="s">
        <v>8888</v>
      </c>
      <c r="V767" s="30"/>
      <c r="W767" s="30"/>
      <c r="X767" s="30"/>
      <c r="Y767" s="30"/>
      <c r="Z767" s="31" t="str">
        <f t="shared" si="110"/>
        <v/>
      </c>
      <c r="AA767" s="31" t="str">
        <f t="shared" si="111"/>
        <v/>
      </c>
      <c r="AB767" s="31" t="str">
        <f t="shared" si="112"/>
        <v/>
      </c>
      <c r="AC767" s="31" t="str">
        <f t="shared" si="113"/>
        <v/>
      </c>
      <c r="AD767" s="31" t="str">
        <f t="shared" si="114"/>
        <v/>
      </c>
      <c r="AE767" s="31" t="str">
        <f t="shared" si="115"/>
        <v/>
      </c>
      <c r="AF767" s="32" t="str">
        <f>IFERROR(VLOOKUP(T767&amp;U767&amp;V767&amp;W767&amp;X767&amp;Y767,표준용어!$A:$B,1,FALSE),"")</f>
        <v/>
      </c>
      <c r="AG767" s="32" t="str">
        <f t="shared" si="116"/>
        <v>염소값</v>
      </c>
      <c r="AH767" s="32" t="str">
        <f t="shared" si="117"/>
        <v>염소값</v>
      </c>
      <c r="AI767" s="33" t="str">
        <f t="shared" si="118"/>
        <v>CHLR_VAL</v>
      </c>
      <c r="AJ767" s="5" t="str">
        <f t="shared" si="119"/>
        <v>VAL</v>
      </c>
      <c r="AK767" s="28" t="str">
        <f>IFERROR(VLOOKUP(AJ767,분류어!$A:$A,1,FALSE),"")</f>
        <v>VAL</v>
      </c>
      <c r="AL767" s="13"/>
      <c r="AM767" s="34" t="s">
        <v>8889</v>
      </c>
      <c r="AN767" s="34" t="s">
        <v>8889</v>
      </c>
      <c r="AO767" s="34" t="s">
        <v>8889</v>
      </c>
      <c r="AP767" s="34" t="s">
        <v>8889</v>
      </c>
      <c r="AQ767" s="34" t="s">
        <v>8889</v>
      </c>
      <c r="AR767" s="34" t="s">
        <v>8889</v>
      </c>
      <c r="AS767" s="34" t="s">
        <v>8889</v>
      </c>
      <c r="AT767" s="34" t="s">
        <v>8889</v>
      </c>
    </row>
    <row r="768" spans="1:46" ht="16.5" customHeight="1">
      <c r="A768" s="28">
        <v>748</v>
      </c>
      <c r="B768" s="21" t="str">
        <f>IF(VLOOKUP(CONCATENATE(C768,".",D768,".",E768),대상테이블!$A:$H,8,FALSE)=0,"",VLOOKUP(CONCATENATE(,C768,".",D768,".",E768),대상테이블!$A:$H,8,FALSE))</f>
        <v/>
      </c>
      <c r="C768" s="29" t="s">
        <v>5966</v>
      </c>
      <c r="D768" s="29" t="s">
        <v>5967</v>
      </c>
      <c r="E768" s="29" t="s">
        <v>6054</v>
      </c>
      <c r="F768" s="29"/>
      <c r="G768" s="29" t="s">
        <v>10371</v>
      </c>
      <c r="H768" s="29" t="s">
        <v>10371</v>
      </c>
      <c r="I768" s="29" t="s">
        <v>8892</v>
      </c>
      <c r="J768" s="29">
        <v>100</v>
      </c>
      <c r="K768" s="29" t="s">
        <v>8885</v>
      </c>
      <c r="L768" s="29" t="s">
        <v>133</v>
      </c>
      <c r="M768" s="29">
        <v>26</v>
      </c>
      <c r="N768" s="28" t="str">
        <f>IFERROR(VLOOKUP(T768,표준단어!$A:$C,3,FALSE),"")</f>
        <v>SLFCTT</v>
      </c>
      <c r="O768" s="28" t="str">
        <f>IFERROR(VLOOKUP(U768,표준단어!$A:$C,3,FALSE),"")</f>
        <v>VAL</v>
      </c>
      <c r="P768" s="28" t="str">
        <f>IFERROR(VLOOKUP(V768,표준단어!$A:$C,3,FALSE),"")</f>
        <v/>
      </c>
      <c r="Q768" s="28" t="str">
        <f>IFERROR(VLOOKUP(W768,표준단어!$A:$C,3,FALSE),"")</f>
        <v/>
      </c>
      <c r="R768" s="28" t="str">
        <f>IFERROR(VLOOKUP(X768,표준단어!$A:$C,3,FALSE),"")</f>
        <v/>
      </c>
      <c r="S768" s="28" t="str">
        <f>IFERROR(VLOOKUP(Y768,표준단어!$A:$C,3,FALSE),"")</f>
        <v/>
      </c>
      <c r="T768" s="30" t="s">
        <v>8937</v>
      </c>
      <c r="U768" s="30" t="s">
        <v>8888</v>
      </c>
      <c r="V768" s="30"/>
      <c r="W768" s="30"/>
      <c r="X768" s="30"/>
      <c r="Y768" s="30"/>
      <c r="Z768" s="31" t="str">
        <f t="shared" si="110"/>
        <v/>
      </c>
      <c r="AA768" s="31" t="str">
        <f t="shared" si="111"/>
        <v/>
      </c>
      <c r="AB768" s="31" t="str">
        <f t="shared" si="112"/>
        <v/>
      </c>
      <c r="AC768" s="31" t="str">
        <f t="shared" si="113"/>
        <v/>
      </c>
      <c r="AD768" s="31" t="str">
        <f t="shared" si="114"/>
        <v/>
      </c>
      <c r="AE768" s="31" t="str">
        <f t="shared" si="115"/>
        <v/>
      </c>
      <c r="AF768" s="32" t="str">
        <f>IFERROR(VLOOKUP(T768&amp;U768&amp;V768&amp;W768&amp;X768&amp;Y768,표준용어!$A:$B,1,FALSE),"")</f>
        <v>유황분값</v>
      </c>
      <c r="AG768" s="32" t="str">
        <f t="shared" si="116"/>
        <v/>
      </c>
      <c r="AH768" s="32" t="str">
        <f t="shared" si="117"/>
        <v>유황분값</v>
      </c>
      <c r="AI768" s="33" t="str">
        <f t="shared" si="118"/>
        <v>SLFCTT_VAL</v>
      </c>
      <c r="AJ768" s="5" t="str">
        <f t="shared" si="119"/>
        <v>VAL</v>
      </c>
      <c r="AK768" s="28" t="str">
        <f>IFERROR(VLOOKUP(AJ768,분류어!$A:$A,1,FALSE),"")</f>
        <v>VAL</v>
      </c>
      <c r="AL768" s="13"/>
      <c r="AM768" s="34" t="s">
        <v>8889</v>
      </c>
      <c r="AN768" s="34" t="s">
        <v>8889</v>
      </c>
      <c r="AO768" s="34" t="s">
        <v>8889</v>
      </c>
      <c r="AP768" s="34" t="s">
        <v>8889</v>
      </c>
      <c r="AQ768" s="34" t="s">
        <v>8889</v>
      </c>
      <c r="AR768" s="34" t="s">
        <v>8889</v>
      </c>
      <c r="AS768" s="34" t="s">
        <v>8889</v>
      </c>
      <c r="AT768" s="34" t="s">
        <v>8889</v>
      </c>
    </row>
    <row r="769" spans="1:46" ht="16.5" customHeight="1">
      <c r="A769" s="28">
        <v>749</v>
      </c>
      <c r="B769" s="21" t="str">
        <f>IF(VLOOKUP(CONCATENATE(C769,".",D769,".",E769),대상테이블!$A:$H,8,FALSE)=0,"",VLOOKUP(CONCATENATE(,C769,".",D769,".",E769),대상테이블!$A:$H,8,FALSE))</f>
        <v/>
      </c>
      <c r="C769" s="29" t="s">
        <v>5966</v>
      </c>
      <c r="D769" s="29" t="s">
        <v>5967</v>
      </c>
      <c r="E769" s="29" t="s">
        <v>6054</v>
      </c>
      <c r="F769" s="29"/>
      <c r="G769" s="29" t="s">
        <v>10011</v>
      </c>
      <c r="H769" s="29" t="s">
        <v>10011</v>
      </c>
      <c r="I769" s="29" t="s">
        <v>8892</v>
      </c>
      <c r="J769" s="29">
        <v>100</v>
      </c>
      <c r="K769" s="29" t="s">
        <v>8885</v>
      </c>
      <c r="L769" s="29" t="s">
        <v>133</v>
      </c>
      <c r="M769" s="29">
        <v>27</v>
      </c>
      <c r="N769" s="28" t="str">
        <f>IFERROR(VLOOKUP(T769,표준단어!$A:$C,3,FALSE),"")</f>
        <v>NTRG</v>
      </c>
      <c r="O769" s="28" t="str">
        <f>IFERROR(VLOOKUP(U769,표준단어!$A:$C,3,FALSE),"")</f>
        <v>VAL</v>
      </c>
      <c r="P769" s="28" t="str">
        <f>IFERROR(VLOOKUP(V769,표준단어!$A:$C,3,FALSE),"")</f>
        <v/>
      </c>
      <c r="Q769" s="28" t="str">
        <f>IFERROR(VLOOKUP(W769,표준단어!$A:$C,3,FALSE),"")</f>
        <v/>
      </c>
      <c r="R769" s="28" t="str">
        <f>IFERROR(VLOOKUP(X769,표준단어!$A:$C,3,FALSE),"")</f>
        <v/>
      </c>
      <c r="S769" s="28" t="str">
        <f>IFERROR(VLOOKUP(Y769,표준단어!$A:$C,3,FALSE),"")</f>
        <v/>
      </c>
      <c r="T769" s="30" t="s">
        <v>9326</v>
      </c>
      <c r="U769" s="30" t="s">
        <v>8888</v>
      </c>
      <c r="V769" s="30"/>
      <c r="W769" s="30"/>
      <c r="X769" s="30"/>
      <c r="Y769" s="30"/>
      <c r="Z769" s="31" t="str">
        <f t="shared" si="110"/>
        <v/>
      </c>
      <c r="AA769" s="31" t="str">
        <f t="shared" si="111"/>
        <v/>
      </c>
      <c r="AB769" s="31" t="str">
        <f t="shared" si="112"/>
        <v/>
      </c>
      <c r="AC769" s="31" t="str">
        <f t="shared" si="113"/>
        <v/>
      </c>
      <c r="AD769" s="31" t="str">
        <f t="shared" si="114"/>
        <v/>
      </c>
      <c r="AE769" s="31" t="str">
        <f t="shared" si="115"/>
        <v/>
      </c>
      <c r="AF769" s="32" t="str">
        <f>IFERROR(VLOOKUP(T769&amp;U769&amp;V769&amp;W769&amp;X769&amp;Y769,표준용어!$A:$B,1,FALSE),"")</f>
        <v>질소값</v>
      </c>
      <c r="AG769" s="32" t="str">
        <f t="shared" si="116"/>
        <v/>
      </c>
      <c r="AH769" s="32" t="str">
        <f t="shared" si="117"/>
        <v>질소값</v>
      </c>
      <c r="AI769" s="33" t="str">
        <f t="shared" si="118"/>
        <v>NTRG_VAL</v>
      </c>
      <c r="AJ769" s="5" t="str">
        <f t="shared" si="119"/>
        <v>VAL</v>
      </c>
      <c r="AK769" s="28" t="str">
        <f>IFERROR(VLOOKUP(AJ769,분류어!$A:$A,1,FALSE),"")</f>
        <v>VAL</v>
      </c>
      <c r="AL769" s="13" t="s">
        <v>9235</v>
      </c>
      <c r="AM769" s="34" t="s">
        <v>8889</v>
      </c>
      <c r="AN769" s="34" t="s">
        <v>8889</v>
      </c>
      <c r="AO769" s="34" t="s">
        <v>8889</v>
      </c>
      <c r="AP769" s="34" t="s">
        <v>8889</v>
      </c>
      <c r="AQ769" s="34" t="s">
        <v>8889</v>
      </c>
      <c r="AR769" s="34" t="s">
        <v>8889</v>
      </c>
      <c r="AS769" s="34" t="s">
        <v>8889</v>
      </c>
      <c r="AT769" s="34" t="s">
        <v>8889</v>
      </c>
    </row>
    <row r="770" spans="1:46" ht="16.5" customHeight="1">
      <c r="A770" s="28">
        <v>750</v>
      </c>
      <c r="B770" s="21" t="str">
        <f>IF(VLOOKUP(CONCATENATE(C770,".",D770,".",E770),대상테이블!$A:$H,8,FALSE)=0,"",VLOOKUP(CONCATENATE(,C770,".",D770,".",E770),대상테이블!$A:$H,8,FALSE))</f>
        <v/>
      </c>
      <c r="C770" s="29" t="s">
        <v>5966</v>
      </c>
      <c r="D770" s="29" t="s">
        <v>5967</v>
      </c>
      <c r="E770" s="29" t="s">
        <v>6054</v>
      </c>
      <c r="F770" s="29"/>
      <c r="G770" s="29" t="s">
        <v>8913</v>
      </c>
      <c r="H770" s="29" t="s">
        <v>8914</v>
      </c>
      <c r="I770" s="29" t="s">
        <v>8892</v>
      </c>
      <c r="J770" s="29">
        <v>100</v>
      </c>
      <c r="K770" s="29" t="s">
        <v>8885</v>
      </c>
      <c r="L770" s="29" t="s">
        <v>133</v>
      </c>
      <c r="M770" s="29">
        <v>28</v>
      </c>
      <c r="N770" s="28" t="str">
        <f>IFERROR(VLOOKUP(T770,표준단어!$A:$C,3,FALSE),"")</f>
        <v>AHFTMP</v>
      </c>
      <c r="O770" s="28" t="str">
        <f>IFERROR(VLOOKUP(U770,표준단어!$A:$C,3,FALSE),"")</f>
        <v>TMPR</v>
      </c>
      <c r="P770" s="28" t="str">
        <f>IFERROR(VLOOKUP(V770,표준단어!$A:$C,3,FALSE),"")</f>
        <v>CTT</v>
      </c>
      <c r="Q770" s="28" t="str">
        <f>IFERROR(VLOOKUP(W770,표준단어!$A:$C,3,FALSE),"")</f>
        <v/>
      </c>
      <c r="R770" s="28" t="str">
        <f>IFERROR(VLOOKUP(X770,표준단어!$A:$C,3,FALSE),"")</f>
        <v/>
      </c>
      <c r="S770" s="28" t="str">
        <f>IFERROR(VLOOKUP(Y770,표준단어!$A:$C,3,FALSE),"")</f>
        <v/>
      </c>
      <c r="T770" s="30" t="s">
        <v>8886</v>
      </c>
      <c r="U770" s="30" t="s">
        <v>8915</v>
      </c>
      <c r="V770" s="30" t="s">
        <v>8916</v>
      </c>
      <c r="W770" s="30"/>
      <c r="X770" s="30"/>
      <c r="Y770" s="30"/>
      <c r="Z770" s="31" t="str">
        <f t="shared" si="110"/>
        <v/>
      </c>
      <c r="AA770" s="31" t="str">
        <f t="shared" si="111"/>
        <v/>
      </c>
      <c r="AB770" s="31" t="str">
        <f t="shared" si="112"/>
        <v/>
      </c>
      <c r="AC770" s="31" t="str">
        <f t="shared" si="113"/>
        <v/>
      </c>
      <c r="AD770" s="31" t="str">
        <f t="shared" si="114"/>
        <v/>
      </c>
      <c r="AE770" s="31" t="str">
        <f t="shared" si="115"/>
        <v/>
      </c>
      <c r="AF770" s="32" t="str">
        <f>IFERROR(VLOOKUP(T770&amp;U770&amp;V770&amp;W770&amp;X770&amp;Y770,표준용어!$A:$B,1,FALSE),"")</f>
        <v/>
      </c>
      <c r="AG770" s="32" t="str">
        <f t="shared" si="116"/>
        <v>회용점온도내용</v>
      </c>
      <c r="AH770" s="32" t="str">
        <f t="shared" si="117"/>
        <v>회용점온도내용</v>
      </c>
      <c r="AI770" s="33" t="str">
        <f t="shared" si="118"/>
        <v>AHFTMP_TMPR_CTT</v>
      </c>
      <c r="AJ770" s="5" t="str">
        <f t="shared" si="119"/>
        <v>CTT</v>
      </c>
      <c r="AK770" s="28" t="str">
        <f>IFERROR(VLOOKUP(AJ770,분류어!$A:$A,1,FALSE),"")</f>
        <v>CTT</v>
      </c>
      <c r="AL770" s="13" t="s">
        <v>8917</v>
      </c>
      <c r="AM770" s="34" t="s">
        <v>8889</v>
      </c>
      <c r="AN770" s="34" t="s">
        <v>8889</v>
      </c>
      <c r="AO770" s="34" t="s">
        <v>8889</v>
      </c>
      <c r="AP770" s="34" t="s">
        <v>8889</v>
      </c>
      <c r="AQ770" s="34" t="s">
        <v>8889</v>
      </c>
      <c r="AR770" s="34" t="s">
        <v>8889</v>
      </c>
      <c r="AS770" s="34" t="s">
        <v>8889</v>
      </c>
      <c r="AT770" s="34" t="s">
        <v>8889</v>
      </c>
    </row>
    <row r="771" spans="1:46" ht="16.5" customHeight="1">
      <c r="A771" s="28">
        <v>751</v>
      </c>
      <c r="B771" s="21" t="str">
        <f>IF(VLOOKUP(CONCATENATE(C771,".",D771,".",E771),대상테이블!$A:$H,8,FALSE)=0,"",VLOOKUP(CONCATENATE(,C771,".",D771,".",E771),대상테이블!$A:$H,8,FALSE))</f>
        <v/>
      </c>
      <c r="C771" s="29" t="s">
        <v>5966</v>
      </c>
      <c r="D771" s="29" t="s">
        <v>5967</v>
      </c>
      <c r="E771" s="29" t="s">
        <v>6054</v>
      </c>
      <c r="F771" s="29"/>
      <c r="G771" s="29" t="s">
        <v>10105</v>
      </c>
      <c r="H771" s="29" t="s">
        <v>10106</v>
      </c>
      <c r="I771" s="29" t="s">
        <v>8892</v>
      </c>
      <c r="J771" s="29">
        <v>100</v>
      </c>
      <c r="K771" s="29" t="s">
        <v>8885</v>
      </c>
      <c r="L771" s="29" t="s">
        <v>133</v>
      </c>
      <c r="M771" s="29">
        <v>29</v>
      </c>
      <c r="N771" s="28" t="str">
        <f>IFERROR(VLOOKUP(T771,표준단어!$A:$C,3,FALSE),"")</f>
        <v>ETC</v>
      </c>
      <c r="O771" s="28" t="str">
        <f>IFERROR(VLOOKUP(U771,표준단어!$A:$C,3,FALSE),"")</f>
        <v>SBST</v>
      </c>
      <c r="P771" s="28" t="str">
        <f>IFERROR(VLOOKUP(V771,표준단어!$A:$C,3,FALSE),"")</f>
        <v>CTT</v>
      </c>
      <c r="Q771" s="28" t="str">
        <f>IFERROR(VLOOKUP(W771,표준단어!$A:$C,3,FALSE),"")</f>
        <v/>
      </c>
      <c r="R771" s="28" t="str">
        <f>IFERROR(VLOOKUP(X771,표준단어!$A:$C,3,FALSE),"")</f>
        <v/>
      </c>
      <c r="S771" s="28" t="str">
        <f>IFERROR(VLOOKUP(Y771,표준단어!$A:$C,3,FALSE),"")</f>
        <v/>
      </c>
      <c r="T771" s="30" t="s">
        <v>591</v>
      </c>
      <c r="U771" s="30" t="s">
        <v>10107</v>
      </c>
      <c r="V771" s="30" t="s">
        <v>8916</v>
      </c>
      <c r="W771" s="30"/>
      <c r="X771" s="30"/>
      <c r="Y771" s="30"/>
      <c r="Z771" s="31" t="str">
        <f t="shared" ref="Z771:Z834" si="120">IF(N771="",IF(T771="","",T771),"")</f>
        <v/>
      </c>
      <c r="AA771" s="31" t="str">
        <f t="shared" ref="AA771:AA834" si="121">IF(O771="",IF(U771="","",U771),"")</f>
        <v/>
      </c>
      <c r="AB771" s="31" t="str">
        <f t="shared" ref="AB771:AB834" si="122">IF(P771="",IF(V771="","",V771),"")</f>
        <v/>
      </c>
      <c r="AC771" s="31" t="str">
        <f t="shared" ref="AC771:AC834" si="123">IF(Q771="",IF(W771="","",W771),"")</f>
        <v/>
      </c>
      <c r="AD771" s="31" t="str">
        <f t="shared" ref="AD771:AD834" si="124">IF(R771="",IF(X771="","",X771),"")</f>
        <v/>
      </c>
      <c r="AE771" s="31" t="str">
        <f t="shared" ref="AE771:AE834" si="125">IF(S771="",IF(Y771="","",Y771),"")</f>
        <v/>
      </c>
      <c r="AF771" s="32" t="str">
        <f>IFERROR(VLOOKUP(T771&amp;U771&amp;V771&amp;W771&amp;X771&amp;Y771,표준용어!$A:$B,1,FALSE),"")</f>
        <v/>
      </c>
      <c r="AG771" s="32" t="str">
        <f t="shared" ref="AG771:AG834" si="126">IF($AF771="",T771&amp;U771&amp;V771&amp;W771&amp;X771&amp;Y771,"")</f>
        <v>기타물질내용</v>
      </c>
      <c r="AH771" s="32" t="str">
        <f t="shared" ref="AH771:AH834" si="127">T771&amp;U771&amp;V771&amp;W771&amp;X771&amp;Y771</f>
        <v>기타물질내용</v>
      </c>
      <c r="AI771" s="33" t="str">
        <f t="shared" ref="AI771:AI834" si="128">N771&amp;IF(O771="","","_"&amp;O771)&amp;IF(P771="","","_"&amp;P771)&amp;IF(Q771="","","_"&amp;Q771)&amp;IF(R771="","","_"&amp;R771)&amp;IF(S771="","","_"&amp;S771)</f>
        <v>ETC_SBST_CTT</v>
      </c>
      <c r="AJ771" s="5" t="str">
        <f t="shared" ref="AJ771:AJ834" si="129">IFERROR(MID(AI771,FIND("★",SUBSTITUTE(AI771,"_","★",LEN(AI771)-LEN(SUBSTITUTE(AI771,"_",""))))+1,LEN(AI771)),AI771)</f>
        <v>CTT</v>
      </c>
      <c r="AK771" s="28" t="str">
        <f>IFERROR(VLOOKUP(AJ771,분류어!$A:$A,1,FALSE),"")</f>
        <v>CTT</v>
      </c>
      <c r="AL771" s="13" t="s">
        <v>8968</v>
      </c>
      <c r="AM771" s="34" t="s">
        <v>8889</v>
      </c>
      <c r="AN771" s="34" t="s">
        <v>8889</v>
      </c>
      <c r="AO771" s="34" t="s">
        <v>8889</v>
      </c>
      <c r="AP771" s="34" t="s">
        <v>8889</v>
      </c>
      <c r="AQ771" s="34" t="s">
        <v>8889</v>
      </c>
      <c r="AR771" s="34" t="s">
        <v>8889</v>
      </c>
      <c r="AS771" s="34" t="s">
        <v>8889</v>
      </c>
      <c r="AT771" s="34" t="s">
        <v>8889</v>
      </c>
    </row>
    <row r="772" spans="1:46" ht="16.5" customHeight="1">
      <c r="A772" s="28">
        <v>752</v>
      </c>
      <c r="B772" s="21" t="str">
        <f>IF(VLOOKUP(CONCATENATE(C772,".",D772,".",E772),대상테이블!$A:$H,8,FALSE)=0,"",VLOOKUP(CONCATENATE(,C772,".",D772,".",E772),대상테이블!$A:$H,8,FALSE))</f>
        <v/>
      </c>
      <c r="C772" s="29" t="s">
        <v>5966</v>
      </c>
      <c r="D772" s="29" t="s">
        <v>5967</v>
      </c>
      <c r="E772" s="29" t="s">
        <v>6054</v>
      </c>
      <c r="F772" s="29"/>
      <c r="G772" s="29" t="s">
        <v>8969</v>
      </c>
      <c r="H772" s="29" t="s">
        <v>8969</v>
      </c>
      <c r="I772" s="29" t="s">
        <v>8892</v>
      </c>
      <c r="J772" s="29">
        <v>100</v>
      </c>
      <c r="K772" s="29" t="s">
        <v>8885</v>
      </c>
      <c r="L772" s="29" t="s">
        <v>133</v>
      </c>
      <c r="M772" s="29">
        <v>30</v>
      </c>
      <c r="N772" s="28" t="str">
        <f>IFERROR(VLOOKUP(T772,표준단어!$A:$C,3,FALSE),"")</f>
        <v>AS</v>
      </c>
      <c r="O772" s="28" t="str">
        <f>IFERROR(VLOOKUP(U772,표준단어!$A:$C,3,FALSE),"")</f>
        <v>VAL</v>
      </c>
      <c r="P772" s="28" t="str">
        <f>IFERROR(VLOOKUP(V772,표준단어!$A:$C,3,FALSE),"")</f>
        <v/>
      </c>
      <c r="Q772" s="28" t="str">
        <f>IFERROR(VLOOKUP(W772,표준단어!$A:$C,3,FALSE),"")</f>
        <v/>
      </c>
      <c r="R772" s="28" t="str">
        <f>IFERROR(VLOOKUP(X772,표준단어!$A:$C,3,FALSE),"")</f>
        <v/>
      </c>
      <c r="S772" s="28" t="str">
        <f>IFERROR(VLOOKUP(Y772,표준단어!$A:$C,3,FALSE),"")</f>
        <v/>
      </c>
      <c r="T772" s="30" t="s">
        <v>8970</v>
      </c>
      <c r="U772" s="30" t="s">
        <v>8888</v>
      </c>
      <c r="V772" s="30"/>
      <c r="W772" s="30"/>
      <c r="X772" s="30"/>
      <c r="Y772" s="30"/>
      <c r="Z772" s="31" t="str">
        <f t="shared" si="120"/>
        <v/>
      </c>
      <c r="AA772" s="31" t="str">
        <f t="shared" si="121"/>
        <v/>
      </c>
      <c r="AB772" s="31" t="str">
        <f t="shared" si="122"/>
        <v/>
      </c>
      <c r="AC772" s="31" t="str">
        <f t="shared" si="123"/>
        <v/>
      </c>
      <c r="AD772" s="31" t="str">
        <f t="shared" si="124"/>
        <v/>
      </c>
      <c r="AE772" s="31" t="str">
        <f t="shared" si="125"/>
        <v/>
      </c>
      <c r="AF772" s="32" t="str">
        <f>IFERROR(VLOOKUP(T772&amp;U772&amp;V772&amp;W772&amp;X772&amp;Y772,표준용어!$A:$B,1,FALSE),"")</f>
        <v/>
      </c>
      <c r="AG772" s="32" t="str">
        <f t="shared" si="126"/>
        <v>비소값</v>
      </c>
      <c r="AH772" s="32" t="str">
        <f t="shared" si="127"/>
        <v>비소값</v>
      </c>
      <c r="AI772" s="33" t="str">
        <f t="shared" si="128"/>
        <v>AS_VAL</v>
      </c>
      <c r="AJ772" s="5" t="str">
        <f t="shared" si="129"/>
        <v>VAL</v>
      </c>
      <c r="AK772" s="28" t="str">
        <f>IFERROR(VLOOKUP(AJ772,분류어!$A:$A,1,FALSE),"")</f>
        <v>VAL</v>
      </c>
      <c r="AL772" s="13" t="s">
        <v>8971</v>
      </c>
      <c r="AM772" s="34" t="s">
        <v>8889</v>
      </c>
      <c r="AN772" s="34" t="s">
        <v>8889</v>
      </c>
      <c r="AO772" s="34" t="s">
        <v>8889</v>
      </c>
      <c r="AP772" s="34" t="s">
        <v>8889</v>
      </c>
      <c r="AQ772" s="34" t="s">
        <v>8889</v>
      </c>
      <c r="AR772" s="34" t="s">
        <v>8889</v>
      </c>
      <c r="AS772" s="34" t="s">
        <v>8889</v>
      </c>
      <c r="AT772" s="34" t="s">
        <v>8889</v>
      </c>
    </row>
    <row r="773" spans="1:46" ht="16.5" customHeight="1">
      <c r="A773" s="28">
        <v>753</v>
      </c>
      <c r="B773" s="21" t="str">
        <f>IF(VLOOKUP(CONCATENATE(C773,".",D773,".",E773),대상테이블!$A:$H,8,FALSE)=0,"",VLOOKUP(CONCATENATE(,C773,".",D773,".",E773),대상테이블!$A:$H,8,FALSE))</f>
        <v/>
      </c>
      <c r="C773" s="29" t="s">
        <v>5966</v>
      </c>
      <c r="D773" s="29" t="s">
        <v>5967</v>
      </c>
      <c r="E773" s="29" t="s">
        <v>6054</v>
      </c>
      <c r="F773" s="29"/>
      <c r="G773" s="29" t="s">
        <v>9068</v>
      </c>
      <c r="H773" s="29" t="s">
        <v>9068</v>
      </c>
      <c r="I773" s="29" t="s">
        <v>8892</v>
      </c>
      <c r="J773" s="29">
        <v>100</v>
      </c>
      <c r="K773" s="29" t="s">
        <v>8885</v>
      </c>
      <c r="L773" s="29" t="s">
        <v>133</v>
      </c>
      <c r="M773" s="29">
        <v>31</v>
      </c>
      <c r="N773" s="28">
        <f>IFERROR(VLOOKUP(T773,표준단어!$A:$C,3,FALSE),"")</f>
        <v>0</v>
      </c>
      <c r="O773" s="28" t="str">
        <f>IFERROR(VLOOKUP(U773,표준단어!$A:$C,3,FALSE),"")</f>
        <v>VAL</v>
      </c>
      <c r="P773" s="28" t="str">
        <f>IFERROR(VLOOKUP(V773,표준단어!$A:$C,3,FALSE),"")</f>
        <v/>
      </c>
      <c r="Q773" s="28" t="str">
        <f>IFERROR(VLOOKUP(W773,표준단어!$A:$C,3,FALSE),"")</f>
        <v/>
      </c>
      <c r="R773" s="28" t="str">
        <f>IFERROR(VLOOKUP(X773,표준단어!$A:$C,3,FALSE),"")</f>
        <v/>
      </c>
      <c r="S773" s="28" t="str">
        <f>IFERROR(VLOOKUP(Y773,표준단어!$A:$C,3,FALSE),"")</f>
        <v/>
      </c>
      <c r="T773" s="30" t="s">
        <v>9069</v>
      </c>
      <c r="U773" s="30" t="s">
        <v>8888</v>
      </c>
      <c r="V773" s="30"/>
      <c r="W773" s="30"/>
      <c r="X773" s="30"/>
      <c r="Y773" s="30"/>
      <c r="Z773" s="31" t="str">
        <f t="shared" si="120"/>
        <v/>
      </c>
      <c r="AA773" s="31" t="str">
        <f t="shared" si="121"/>
        <v/>
      </c>
      <c r="AB773" s="31" t="str">
        <f t="shared" si="122"/>
        <v/>
      </c>
      <c r="AC773" s="31" t="str">
        <f t="shared" si="123"/>
        <v/>
      </c>
      <c r="AD773" s="31" t="str">
        <f t="shared" si="124"/>
        <v/>
      </c>
      <c r="AE773" s="31" t="str">
        <f t="shared" si="125"/>
        <v/>
      </c>
      <c r="AF773" s="32" t="str">
        <f>IFERROR(VLOOKUP(T773&amp;U773&amp;V773&amp;W773&amp;X773&amp;Y773,표준용어!$A:$B,1,FALSE),"")</f>
        <v/>
      </c>
      <c r="AG773" s="32" t="str">
        <f t="shared" si="126"/>
        <v>카드뮴값</v>
      </c>
      <c r="AH773" s="32" t="str">
        <f t="shared" si="127"/>
        <v>카드뮴값</v>
      </c>
      <c r="AI773" s="33" t="str">
        <f t="shared" si="128"/>
        <v>0_VAL</v>
      </c>
      <c r="AJ773" s="5" t="str">
        <f t="shared" si="129"/>
        <v>VAL</v>
      </c>
      <c r="AK773" s="28" t="str">
        <f>IFERROR(VLOOKUP(AJ773,분류어!$A:$A,1,FALSE),"")</f>
        <v>VAL</v>
      </c>
      <c r="AL773" s="13"/>
      <c r="AM773" s="34" t="s">
        <v>8889</v>
      </c>
      <c r="AN773" s="34" t="s">
        <v>8889</v>
      </c>
      <c r="AO773" s="34" t="s">
        <v>8889</v>
      </c>
      <c r="AP773" s="34" t="s">
        <v>8889</v>
      </c>
      <c r="AQ773" s="34" t="s">
        <v>8889</v>
      </c>
      <c r="AR773" s="34" t="s">
        <v>8889</v>
      </c>
      <c r="AS773" s="34" t="s">
        <v>8889</v>
      </c>
      <c r="AT773" s="34" t="s">
        <v>8889</v>
      </c>
    </row>
    <row r="774" spans="1:46" ht="16.5" customHeight="1">
      <c r="A774" s="28">
        <v>754</v>
      </c>
      <c r="B774" s="21" t="str">
        <f>IF(VLOOKUP(CONCATENATE(C774,".",D774,".",E774),대상테이블!$A:$H,8,FALSE)=0,"",VLOOKUP(CONCATENATE(,C774,".",D774,".",E774),대상테이블!$A:$H,8,FALSE))</f>
        <v/>
      </c>
      <c r="C774" s="29" t="s">
        <v>5966</v>
      </c>
      <c r="D774" s="29" t="s">
        <v>5967</v>
      </c>
      <c r="E774" s="29" t="s">
        <v>6054</v>
      </c>
      <c r="F774" s="29"/>
      <c r="G774" s="29" t="s">
        <v>9131</v>
      </c>
      <c r="H774" s="29" t="s">
        <v>9131</v>
      </c>
      <c r="I774" s="29" t="s">
        <v>8892</v>
      </c>
      <c r="J774" s="29">
        <v>100</v>
      </c>
      <c r="K774" s="29" t="s">
        <v>8885</v>
      </c>
      <c r="L774" s="29" t="s">
        <v>133</v>
      </c>
      <c r="M774" s="29">
        <v>32</v>
      </c>
      <c r="N774" s="28">
        <f>IFERROR(VLOOKUP(T774,표준단어!$A:$C,3,FALSE),"")</f>
        <v>0</v>
      </c>
      <c r="O774" s="28" t="str">
        <f>IFERROR(VLOOKUP(U774,표준단어!$A:$C,3,FALSE),"")</f>
        <v>VAL</v>
      </c>
      <c r="P774" s="28" t="str">
        <f>IFERROR(VLOOKUP(V774,표준단어!$A:$C,3,FALSE),"")</f>
        <v/>
      </c>
      <c r="Q774" s="28" t="str">
        <f>IFERROR(VLOOKUP(W774,표준단어!$A:$C,3,FALSE),"")</f>
        <v/>
      </c>
      <c r="R774" s="28" t="str">
        <f>IFERROR(VLOOKUP(X774,표준단어!$A:$C,3,FALSE),"")</f>
        <v/>
      </c>
      <c r="S774" s="28" t="str">
        <f>IFERROR(VLOOKUP(Y774,표준단어!$A:$C,3,FALSE),"")</f>
        <v/>
      </c>
      <c r="T774" s="30" t="s">
        <v>60191</v>
      </c>
      <c r="U774" s="30" t="s">
        <v>8888</v>
      </c>
      <c r="V774" s="30"/>
      <c r="W774" s="30"/>
      <c r="X774" s="30"/>
      <c r="Y774" s="30"/>
      <c r="Z774" s="31" t="str">
        <f t="shared" si="120"/>
        <v/>
      </c>
      <c r="AA774" s="31" t="str">
        <f t="shared" si="121"/>
        <v/>
      </c>
      <c r="AB774" s="31" t="str">
        <f t="shared" si="122"/>
        <v/>
      </c>
      <c r="AC774" s="31" t="str">
        <f t="shared" si="123"/>
        <v/>
      </c>
      <c r="AD774" s="31" t="str">
        <f t="shared" si="124"/>
        <v/>
      </c>
      <c r="AE774" s="31" t="str">
        <f t="shared" si="125"/>
        <v/>
      </c>
      <c r="AF774" s="32" t="str">
        <f>IFERROR(VLOOKUP(T774&amp;U774&amp;V774&amp;W774&amp;X774&amp;Y774,표준용어!$A:$B,1,FALSE),"")</f>
        <v/>
      </c>
      <c r="AG774" s="32" t="str">
        <f t="shared" si="126"/>
        <v>크로뮴값</v>
      </c>
      <c r="AH774" s="32" t="str">
        <f t="shared" si="127"/>
        <v>크로뮴값</v>
      </c>
      <c r="AI774" s="33" t="str">
        <f t="shared" si="128"/>
        <v>0_VAL</v>
      </c>
      <c r="AJ774" s="5" t="str">
        <f t="shared" si="129"/>
        <v>VAL</v>
      </c>
      <c r="AK774" s="28" t="str">
        <f>IFERROR(VLOOKUP(AJ774,분류어!$A:$A,1,FALSE),"")</f>
        <v>VAL</v>
      </c>
      <c r="AL774" s="13" t="s">
        <v>9132</v>
      </c>
      <c r="AM774" s="34" t="s">
        <v>8889</v>
      </c>
      <c r="AN774" s="34" t="s">
        <v>8889</v>
      </c>
      <c r="AO774" s="34" t="s">
        <v>8889</v>
      </c>
      <c r="AP774" s="34" t="s">
        <v>8889</v>
      </c>
      <c r="AQ774" s="34" t="s">
        <v>8889</v>
      </c>
      <c r="AR774" s="34" t="s">
        <v>8889</v>
      </c>
      <c r="AS774" s="34" t="s">
        <v>8889</v>
      </c>
      <c r="AT774" s="34" t="s">
        <v>8889</v>
      </c>
    </row>
    <row r="775" spans="1:46" ht="16.5" customHeight="1">
      <c r="A775" s="28">
        <v>755</v>
      </c>
      <c r="B775" s="21" t="str">
        <f>IF(VLOOKUP(CONCATENATE(C775,".",D775,".",E775),대상테이블!$A:$H,8,FALSE)=0,"",VLOOKUP(CONCATENATE(,C775,".",D775,".",E775),대상테이블!$A:$H,8,FALSE))</f>
        <v/>
      </c>
      <c r="C775" s="29" t="s">
        <v>5966</v>
      </c>
      <c r="D775" s="29" t="s">
        <v>5967</v>
      </c>
      <c r="E775" s="29" t="s">
        <v>6054</v>
      </c>
      <c r="F775" s="29"/>
      <c r="G775" s="29" t="s">
        <v>9208</v>
      </c>
      <c r="H775" s="29" t="s">
        <v>9208</v>
      </c>
      <c r="I775" s="29" t="s">
        <v>8892</v>
      </c>
      <c r="J775" s="29">
        <v>100</v>
      </c>
      <c r="K775" s="29" t="s">
        <v>8885</v>
      </c>
      <c r="L775" s="29" t="s">
        <v>133</v>
      </c>
      <c r="M775" s="29">
        <v>33</v>
      </c>
      <c r="N775" s="28" t="str">
        <f>IFERROR(VLOOKUP(T775,표준단어!$A:$C,3,FALSE),"")</f>
        <v>CPPR</v>
      </c>
      <c r="O775" s="28" t="str">
        <f>IFERROR(VLOOKUP(U775,표준단어!$A:$C,3,FALSE),"")</f>
        <v>VAL</v>
      </c>
      <c r="P775" s="28" t="str">
        <f>IFERROR(VLOOKUP(V775,표준단어!$A:$C,3,FALSE),"")</f>
        <v/>
      </c>
      <c r="Q775" s="28" t="str">
        <f>IFERROR(VLOOKUP(W775,표준단어!$A:$C,3,FALSE),"")</f>
        <v/>
      </c>
      <c r="R775" s="28" t="str">
        <f>IFERROR(VLOOKUP(X775,표준단어!$A:$C,3,FALSE),"")</f>
        <v/>
      </c>
      <c r="S775" s="28" t="str">
        <f>IFERROR(VLOOKUP(Y775,표준단어!$A:$C,3,FALSE),"")</f>
        <v/>
      </c>
      <c r="T775" s="30" t="s">
        <v>9209</v>
      </c>
      <c r="U775" s="30" t="s">
        <v>8888</v>
      </c>
      <c r="V775" s="30"/>
      <c r="W775" s="30"/>
      <c r="X775" s="30"/>
      <c r="Y775" s="30"/>
      <c r="Z775" s="31" t="str">
        <f t="shared" si="120"/>
        <v/>
      </c>
      <c r="AA775" s="31" t="str">
        <f t="shared" si="121"/>
        <v/>
      </c>
      <c r="AB775" s="31" t="str">
        <f t="shared" si="122"/>
        <v/>
      </c>
      <c r="AC775" s="31" t="str">
        <f t="shared" si="123"/>
        <v/>
      </c>
      <c r="AD775" s="31" t="str">
        <f t="shared" si="124"/>
        <v/>
      </c>
      <c r="AE775" s="31" t="str">
        <f t="shared" si="125"/>
        <v/>
      </c>
      <c r="AF775" s="32" t="str">
        <f>IFERROR(VLOOKUP(T775&amp;U775&amp;V775&amp;W775&amp;X775&amp;Y775,표준용어!$A:$B,1,FALSE),"")</f>
        <v/>
      </c>
      <c r="AG775" s="32" t="str">
        <f t="shared" si="126"/>
        <v>구리값</v>
      </c>
      <c r="AH775" s="32" t="str">
        <f t="shared" si="127"/>
        <v>구리값</v>
      </c>
      <c r="AI775" s="33" t="str">
        <f t="shared" si="128"/>
        <v>CPPR_VAL</v>
      </c>
      <c r="AJ775" s="5" t="str">
        <f t="shared" si="129"/>
        <v>VAL</v>
      </c>
      <c r="AK775" s="28" t="str">
        <f>IFERROR(VLOOKUP(AJ775,분류어!$A:$A,1,FALSE),"")</f>
        <v>VAL</v>
      </c>
      <c r="AL775" s="13" t="s">
        <v>8968</v>
      </c>
      <c r="AM775" s="34" t="s">
        <v>8889</v>
      </c>
      <c r="AN775" s="34" t="s">
        <v>8889</v>
      </c>
      <c r="AO775" s="34" t="s">
        <v>8889</v>
      </c>
      <c r="AP775" s="34" t="s">
        <v>8889</v>
      </c>
      <c r="AQ775" s="34" t="s">
        <v>8889</v>
      </c>
      <c r="AR775" s="34" t="s">
        <v>8889</v>
      </c>
      <c r="AS775" s="34" t="s">
        <v>8889</v>
      </c>
      <c r="AT775" s="34" t="s">
        <v>8889</v>
      </c>
    </row>
    <row r="776" spans="1:46" ht="16.5" customHeight="1">
      <c r="A776" s="28">
        <v>756</v>
      </c>
      <c r="B776" s="21" t="str">
        <f>IF(VLOOKUP(CONCATENATE(C776,".",D776,".",E776),대상테이블!$A:$H,8,FALSE)=0,"",VLOOKUP(CONCATENATE(,C776,".",D776,".",E776),대상테이블!$A:$H,8,FALSE))</f>
        <v/>
      </c>
      <c r="C776" s="29" t="s">
        <v>5966</v>
      </c>
      <c r="D776" s="29" t="s">
        <v>5967</v>
      </c>
      <c r="E776" s="29" t="s">
        <v>6054</v>
      </c>
      <c r="F776" s="29"/>
      <c r="G776" s="29" t="s">
        <v>9848</v>
      </c>
      <c r="H776" s="29" t="s">
        <v>60196</v>
      </c>
      <c r="I776" s="29" t="s">
        <v>8892</v>
      </c>
      <c r="J776" s="29">
        <v>100</v>
      </c>
      <c r="K776" s="29" t="s">
        <v>8885</v>
      </c>
      <c r="L776" s="29" t="s">
        <v>133</v>
      </c>
      <c r="M776" s="29">
        <v>34</v>
      </c>
      <c r="N776" s="28" t="str">
        <f>IFERROR(VLOOKUP(T776,표준단어!$A:$C,3,FALSE),"")</f>
        <v>PB</v>
      </c>
      <c r="O776" s="28" t="str">
        <f>IFERROR(VLOOKUP(U776,표준단어!$A:$C,3,FALSE),"")</f>
        <v>QNT</v>
      </c>
      <c r="P776" s="28" t="str">
        <f>IFERROR(VLOOKUP(V776,표준단어!$A:$C,3,FALSE),"")</f>
        <v/>
      </c>
      <c r="Q776" s="28" t="str">
        <f>IFERROR(VLOOKUP(W776,표준단어!$A:$C,3,FALSE),"")</f>
        <v/>
      </c>
      <c r="R776" s="28" t="str">
        <f>IFERROR(VLOOKUP(X776,표준단어!$A:$C,3,FALSE),"")</f>
        <v/>
      </c>
      <c r="S776" s="28" t="str">
        <f>IFERROR(VLOOKUP(Y776,표준단어!$A:$C,3,FALSE),"")</f>
        <v/>
      </c>
      <c r="T776" s="30" t="s">
        <v>9849</v>
      </c>
      <c r="U776" s="30" t="s">
        <v>8947</v>
      </c>
      <c r="V776" s="30"/>
      <c r="W776" s="30"/>
      <c r="X776" s="30"/>
      <c r="Y776" s="30"/>
      <c r="Z776" s="31" t="str">
        <f t="shared" si="120"/>
        <v/>
      </c>
      <c r="AA776" s="31" t="str">
        <f t="shared" si="121"/>
        <v/>
      </c>
      <c r="AB776" s="31" t="str">
        <f t="shared" si="122"/>
        <v/>
      </c>
      <c r="AC776" s="31" t="str">
        <f t="shared" si="123"/>
        <v/>
      </c>
      <c r="AD776" s="31" t="str">
        <f t="shared" si="124"/>
        <v/>
      </c>
      <c r="AE776" s="31" t="str">
        <f t="shared" si="125"/>
        <v/>
      </c>
      <c r="AF776" s="32" t="str">
        <f>IFERROR(VLOOKUP(T776&amp;U776&amp;V776&amp;W776&amp;X776&amp;Y776,표준용어!$A:$B,1,FALSE),"")</f>
        <v/>
      </c>
      <c r="AG776" s="32" t="str">
        <f t="shared" si="126"/>
        <v>납량</v>
      </c>
      <c r="AH776" s="32" t="str">
        <f t="shared" si="127"/>
        <v>납량</v>
      </c>
      <c r="AI776" s="33" t="str">
        <f t="shared" si="128"/>
        <v>PB_QNT</v>
      </c>
      <c r="AJ776" s="5" t="str">
        <f t="shared" si="129"/>
        <v>QNT</v>
      </c>
      <c r="AK776" s="28" t="str">
        <f>IFERROR(VLOOKUP(AJ776,분류어!$A:$A,1,FALSE),"")</f>
        <v>QNT</v>
      </c>
      <c r="AL776" s="13" t="s">
        <v>9235</v>
      </c>
      <c r="AM776" s="34" t="s">
        <v>8889</v>
      </c>
      <c r="AN776" s="34" t="s">
        <v>8889</v>
      </c>
      <c r="AO776" s="34" t="s">
        <v>8889</v>
      </c>
      <c r="AP776" s="34" t="s">
        <v>8889</v>
      </c>
      <c r="AQ776" s="34" t="s">
        <v>8889</v>
      </c>
      <c r="AR776" s="34" t="s">
        <v>8889</v>
      </c>
      <c r="AS776" s="34" t="s">
        <v>8889</v>
      </c>
      <c r="AT776" s="34" t="s">
        <v>8889</v>
      </c>
    </row>
    <row r="777" spans="1:46" ht="16.5" customHeight="1">
      <c r="A777" s="28">
        <v>757</v>
      </c>
      <c r="B777" s="21" t="str">
        <f>IF(VLOOKUP(CONCATENATE(C777,".",D777,".",E777),대상테이블!$A:$H,8,FALSE)=0,"",VLOOKUP(CONCATENATE(,C777,".",D777,".",E777),대상테이블!$A:$H,8,FALSE))</f>
        <v/>
      </c>
      <c r="C777" s="29" t="s">
        <v>5966</v>
      </c>
      <c r="D777" s="29" t="s">
        <v>5967</v>
      </c>
      <c r="E777" s="29" t="s">
        <v>6054</v>
      </c>
      <c r="F777" s="29"/>
      <c r="G777" s="29" t="s">
        <v>9929</v>
      </c>
      <c r="H777" s="29" t="s">
        <v>9929</v>
      </c>
      <c r="I777" s="29" t="s">
        <v>8892</v>
      </c>
      <c r="J777" s="29">
        <v>100</v>
      </c>
      <c r="K777" s="29" t="s">
        <v>8885</v>
      </c>
      <c r="L777" s="29" t="s">
        <v>133</v>
      </c>
      <c r="M777" s="29">
        <v>35</v>
      </c>
      <c r="N777" s="28">
        <f>IFERROR(VLOOKUP(T777,표준단어!$A:$C,3,FALSE),"")</f>
        <v>0</v>
      </c>
      <c r="O777" s="28" t="str">
        <f>IFERROR(VLOOKUP(U777,표준단어!$A:$C,3,FALSE),"")</f>
        <v>VAL</v>
      </c>
      <c r="P777" s="28" t="str">
        <f>IFERROR(VLOOKUP(V777,표준단어!$A:$C,3,FALSE),"")</f>
        <v/>
      </c>
      <c r="Q777" s="28" t="str">
        <f>IFERROR(VLOOKUP(W777,표준단어!$A:$C,3,FALSE),"")</f>
        <v/>
      </c>
      <c r="R777" s="28" t="str">
        <f>IFERROR(VLOOKUP(X777,표준단어!$A:$C,3,FALSE),"")</f>
        <v/>
      </c>
      <c r="S777" s="28" t="str">
        <f>IFERROR(VLOOKUP(Y777,표준단어!$A:$C,3,FALSE),"")</f>
        <v/>
      </c>
      <c r="T777" s="30" t="s">
        <v>9930</v>
      </c>
      <c r="U777" s="30" t="s">
        <v>8888</v>
      </c>
      <c r="V777" s="30"/>
      <c r="W777" s="30"/>
      <c r="X777" s="30"/>
      <c r="Y777" s="30"/>
      <c r="Z777" s="31" t="str">
        <f t="shared" si="120"/>
        <v/>
      </c>
      <c r="AA777" s="31" t="str">
        <f t="shared" si="121"/>
        <v/>
      </c>
      <c r="AB777" s="31" t="str">
        <f t="shared" si="122"/>
        <v/>
      </c>
      <c r="AC777" s="31" t="str">
        <f t="shared" si="123"/>
        <v/>
      </c>
      <c r="AD777" s="31" t="str">
        <f t="shared" si="124"/>
        <v/>
      </c>
      <c r="AE777" s="31" t="str">
        <f t="shared" si="125"/>
        <v/>
      </c>
      <c r="AF777" s="32" t="str">
        <f>IFERROR(VLOOKUP(T777&amp;U777&amp;V777&amp;W777&amp;X777&amp;Y777,표준용어!$A:$B,1,FALSE),"")</f>
        <v/>
      </c>
      <c r="AG777" s="32" t="str">
        <f t="shared" si="126"/>
        <v>수은값</v>
      </c>
      <c r="AH777" s="32" t="str">
        <f t="shared" si="127"/>
        <v>수은값</v>
      </c>
      <c r="AI777" s="33" t="str">
        <f t="shared" si="128"/>
        <v>0_VAL</v>
      </c>
      <c r="AJ777" s="5" t="str">
        <f t="shared" si="129"/>
        <v>VAL</v>
      </c>
      <c r="AK777" s="28" t="str">
        <f>IFERROR(VLOOKUP(AJ777,분류어!$A:$A,1,FALSE),"")</f>
        <v>VAL</v>
      </c>
      <c r="AL777" s="13" t="s">
        <v>9235</v>
      </c>
      <c r="AM777" s="34" t="s">
        <v>8889</v>
      </c>
      <c r="AN777" s="34" t="s">
        <v>8889</v>
      </c>
      <c r="AO777" s="34" t="s">
        <v>8889</v>
      </c>
      <c r="AP777" s="34" t="s">
        <v>8889</v>
      </c>
      <c r="AQ777" s="34" t="s">
        <v>8889</v>
      </c>
      <c r="AR777" s="34" t="s">
        <v>8889</v>
      </c>
      <c r="AS777" s="34" t="s">
        <v>8889</v>
      </c>
      <c r="AT777" s="34" t="s">
        <v>8889</v>
      </c>
    </row>
    <row r="778" spans="1:46" ht="16.5" customHeight="1">
      <c r="A778" s="28">
        <v>598</v>
      </c>
      <c r="B778" s="36" t="str">
        <f>IF(VLOOKUP(CONCATENATE(C778,".",D778,".",E778),대상테이블!$A:$H,8,FALSE)=0,"",VLOOKUP(CONCATENATE(,C778,".",D778,".",E778),대상테이블!$A:$H,8,FALSE))</f>
        <v>V</v>
      </c>
      <c r="C778" s="29" t="s">
        <v>5966</v>
      </c>
      <c r="D778" s="29" t="s">
        <v>5967</v>
      </c>
      <c r="E778" s="29" t="s">
        <v>6039</v>
      </c>
      <c r="F778" s="29" t="s">
        <v>6040</v>
      </c>
      <c r="G778" s="29" t="s">
        <v>10067</v>
      </c>
      <c r="H778" s="29"/>
      <c r="I778" s="29" t="s">
        <v>9215</v>
      </c>
      <c r="J778" s="29">
        <v>4</v>
      </c>
      <c r="K778" s="29" t="s">
        <v>8885</v>
      </c>
      <c r="L778" s="29" t="s">
        <v>133</v>
      </c>
      <c r="M778" s="29">
        <v>1</v>
      </c>
      <c r="N778" s="28" t="str">
        <f>IFERROR(VLOOKUP(T778,표준단어!$A:$C,3,FALSE),"")</f>
        <v>TS1</v>
      </c>
      <c r="O778" s="28" t="str">
        <f>IFERROR(VLOOKUP(U778,표준단어!$A:$C,3,FALSE),"")</f>
        <v>BIZP</v>
      </c>
      <c r="P778" s="28" t="str">
        <f>IFERROR(VLOOKUP(V778,표준단어!$A:$C,3,FALSE),"")</f>
        <v>CD</v>
      </c>
      <c r="Q778" s="28" t="str">
        <f>IFERROR(VLOOKUP(W778,표준단어!$A:$C,3,FALSE),"")</f>
        <v/>
      </c>
      <c r="R778" s="28" t="str">
        <f>IFERROR(VLOOKUP(X778,표준단어!$A:$C,3,FALSE),"")</f>
        <v/>
      </c>
      <c r="S778" s="28" t="str">
        <f>IFERROR(VLOOKUP(Y778,표준단어!$A:$C,3,FALSE),"")</f>
        <v/>
      </c>
      <c r="T778" s="37" t="s">
        <v>10069</v>
      </c>
      <c r="U778" s="30" t="s">
        <v>9842</v>
      </c>
      <c r="V778" s="30" t="s">
        <v>4143</v>
      </c>
      <c r="W778" s="30"/>
      <c r="X778" s="30"/>
      <c r="Y778" s="30"/>
      <c r="Z778" s="31" t="str">
        <f t="shared" si="120"/>
        <v/>
      </c>
      <c r="AA778" s="31" t="str">
        <f t="shared" si="121"/>
        <v/>
      </c>
      <c r="AB778" s="31" t="str">
        <f t="shared" si="122"/>
        <v/>
      </c>
      <c r="AC778" s="31" t="str">
        <f t="shared" si="123"/>
        <v/>
      </c>
      <c r="AD778" s="31" t="str">
        <f t="shared" si="124"/>
        <v/>
      </c>
      <c r="AE778" s="31" t="str">
        <f t="shared" si="125"/>
        <v/>
      </c>
      <c r="AF778" s="32" t="str">
        <f>IFERROR(VLOOKUP(T778&amp;U778&amp;V778&amp;W778&amp;X778&amp;Y778,표준용어!$A:$B,1,FALSE),"")</f>
        <v/>
      </c>
      <c r="AG778" s="32" t="str">
        <f t="shared" si="126"/>
        <v>1차사업소코드</v>
      </c>
      <c r="AH778" s="32" t="str">
        <f t="shared" si="127"/>
        <v>1차사업소코드</v>
      </c>
      <c r="AI778" s="33" t="str">
        <f t="shared" si="128"/>
        <v>TS1_BIZP_CD</v>
      </c>
      <c r="AJ778" s="5" t="str">
        <f t="shared" si="129"/>
        <v>CD</v>
      </c>
      <c r="AK778" s="28" t="str">
        <f>IFERROR(VLOOKUP(AJ778,분류어!$A:$A,1,FALSE),"")</f>
        <v>CD</v>
      </c>
      <c r="AL778" s="13"/>
      <c r="AM778" s="34" t="s">
        <v>8889</v>
      </c>
      <c r="AN778" s="34" t="s">
        <v>8889</v>
      </c>
      <c r="AO778" s="34" t="s">
        <v>8889</v>
      </c>
      <c r="AP778" s="34" t="s">
        <v>8889</v>
      </c>
      <c r="AQ778" s="34" t="s">
        <v>8889</v>
      </c>
      <c r="AR778" s="34" t="s">
        <v>8889</v>
      </c>
      <c r="AS778" s="34" t="s">
        <v>8984</v>
      </c>
      <c r="AT778" s="34" t="s">
        <v>8889</v>
      </c>
    </row>
    <row r="779" spans="1:46" ht="16.5" customHeight="1">
      <c r="A779" s="28">
        <v>758</v>
      </c>
      <c r="B779" s="21" t="str">
        <f>IF(VLOOKUP(CONCATENATE(C779,".",D779,".",E779),대상테이블!$A:$H,8,FALSE)=0,"",VLOOKUP(CONCATENATE(,C779,".",D779,".",E779),대상테이블!$A:$H,8,FALSE))</f>
        <v/>
      </c>
      <c r="C779" s="29" t="s">
        <v>5966</v>
      </c>
      <c r="D779" s="29" t="s">
        <v>5967</v>
      </c>
      <c r="E779" s="29" t="s">
        <v>6054</v>
      </c>
      <c r="F779" s="29"/>
      <c r="G779" s="29" t="s">
        <v>10009</v>
      </c>
      <c r="H779" s="29" t="s">
        <v>10009</v>
      </c>
      <c r="I779" s="29" t="s">
        <v>8892</v>
      </c>
      <c r="J779" s="29">
        <v>100</v>
      </c>
      <c r="K779" s="29" t="s">
        <v>8885</v>
      </c>
      <c r="L779" s="29" t="s">
        <v>133</v>
      </c>
      <c r="M779" s="29">
        <v>36</v>
      </c>
      <c r="N779" s="28" t="str">
        <f>IFERROR(VLOOKUP(T779,표준단어!$A:$C,3,FALSE),"")</f>
        <v>NI</v>
      </c>
      <c r="O779" s="28" t="str">
        <f>IFERROR(VLOOKUP(U779,표준단어!$A:$C,3,FALSE),"")</f>
        <v>VAL</v>
      </c>
      <c r="P779" s="28" t="str">
        <f>IFERROR(VLOOKUP(V779,표준단어!$A:$C,3,FALSE),"")</f>
        <v/>
      </c>
      <c r="Q779" s="28" t="str">
        <f>IFERROR(VLOOKUP(W779,표준단어!$A:$C,3,FALSE),"")</f>
        <v/>
      </c>
      <c r="R779" s="28" t="str">
        <f>IFERROR(VLOOKUP(X779,표준단어!$A:$C,3,FALSE),"")</f>
        <v/>
      </c>
      <c r="S779" s="28" t="str">
        <f>IFERROR(VLOOKUP(Y779,표준단어!$A:$C,3,FALSE),"")</f>
        <v/>
      </c>
      <c r="T779" s="30" t="s">
        <v>10010</v>
      </c>
      <c r="U779" s="30" t="s">
        <v>8888</v>
      </c>
      <c r="V779" s="30"/>
      <c r="W779" s="30"/>
      <c r="X779" s="30"/>
      <c r="Y779" s="30"/>
      <c r="Z779" s="31" t="str">
        <f t="shared" si="120"/>
        <v/>
      </c>
      <c r="AA779" s="31" t="str">
        <f t="shared" si="121"/>
        <v/>
      </c>
      <c r="AB779" s="31" t="str">
        <f t="shared" si="122"/>
        <v/>
      </c>
      <c r="AC779" s="31" t="str">
        <f t="shared" si="123"/>
        <v/>
      </c>
      <c r="AD779" s="31" t="str">
        <f t="shared" si="124"/>
        <v/>
      </c>
      <c r="AE779" s="31" t="str">
        <f t="shared" si="125"/>
        <v/>
      </c>
      <c r="AF779" s="32" t="str">
        <f>IFERROR(VLOOKUP(T779&amp;U779&amp;V779&amp;W779&amp;X779&amp;Y779,표준용어!$A:$B,1,FALSE),"")</f>
        <v/>
      </c>
      <c r="AG779" s="32" t="str">
        <f t="shared" si="126"/>
        <v>니켈값</v>
      </c>
      <c r="AH779" s="32" t="str">
        <f t="shared" si="127"/>
        <v>니켈값</v>
      </c>
      <c r="AI779" s="33" t="str">
        <f t="shared" si="128"/>
        <v>NI_VAL</v>
      </c>
      <c r="AJ779" s="5" t="str">
        <f t="shared" si="129"/>
        <v>VAL</v>
      </c>
      <c r="AK779" s="28" t="str">
        <f>IFERROR(VLOOKUP(AJ779,분류어!$A:$A,1,FALSE),"")</f>
        <v>VAL</v>
      </c>
      <c r="AL779" s="13" t="s">
        <v>9235</v>
      </c>
      <c r="AM779" s="34" t="s">
        <v>8889</v>
      </c>
      <c r="AN779" s="34" t="s">
        <v>8889</v>
      </c>
      <c r="AO779" s="34" t="s">
        <v>8889</v>
      </c>
      <c r="AP779" s="34" t="s">
        <v>8889</v>
      </c>
      <c r="AQ779" s="34" t="s">
        <v>8889</v>
      </c>
      <c r="AR779" s="34" t="s">
        <v>8889</v>
      </c>
      <c r="AS779" s="34" t="s">
        <v>8889</v>
      </c>
      <c r="AT779" s="34" t="s">
        <v>8889</v>
      </c>
    </row>
    <row r="780" spans="1:46" ht="16.5" customHeight="1">
      <c r="A780" s="28">
        <v>759</v>
      </c>
      <c r="B780" s="21" t="str">
        <f>IF(VLOOKUP(CONCATENATE(C780,".",D780,".",E780),대상테이블!$A:$H,8,FALSE)=0,"",VLOOKUP(CONCATENATE(,C780,".",D780,".",E780),대상테이블!$A:$H,8,FALSE))</f>
        <v/>
      </c>
      <c r="C780" s="29" t="s">
        <v>5966</v>
      </c>
      <c r="D780" s="29" t="s">
        <v>5967</v>
      </c>
      <c r="E780" s="29" t="s">
        <v>6054</v>
      </c>
      <c r="F780" s="29"/>
      <c r="G780" s="29" t="s">
        <v>10612</v>
      </c>
      <c r="H780" s="29" t="s">
        <v>10612</v>
      </c>
      <c r="I780" s="29" t="s">
        <v>8892</v>
      </c>
      <c r="J780" s="29">
        <v>100</v>
      </c>
      <c r="K780" s="29" t="s">
        <v>8885</v>
      </c>
      <c r="L780" s="29" t="s">
        <v>133</v>
      </c>
      <c r="M780" s="29">
        <v>37</v>
      </c>
      <c r="N780" s="28" t="str">
        <f>IFERROR(VLOOKUP(T780,표준단어!$A:$C,3,FALSE),"")</f>
        <v>ZN</v>
      </c>
      <c r="O780" s="28" t="str">
        <f>IFERROR(VLOOKUP(U780,표준단어!$A:$C,3,FALSE),"")</f>
        <v>VAL</v>
      </c>
      <c r="P780" s="28" t="str">
        <f>IFERROR(VLOOKUP(V780,표준단어!$A:$C,3,FALSE),"")</f>
        <v/>
      </c>
      <c r="Q780" s="28" t="str">
        <f>IFERROR(VLOOKUP(W780,표준단어!$A:$C,3,FALSE),"")</f>
        <v/>
      </c>
      <c r="R780" s="28" t="str">
        <f>IFERROR(VLOOKUP(X780,표준단어!$A:$C,3,FALSE),"")</f>
        <v/>
      </c>
      <c r="S780" s="28" t="str">
        <f>IFERROR(VLOOKUP(Y780,표준단어!$A:$C,3,FALSE),"")</f>
        <v/>
      </c>
      <c r="T780" s="30" t="s">
        <v>10613</v>
      </c>
      <c r="U780" s="30" t="s">
        <v>8888</v>
      </c>
      <c r="V780" s="30"/>
      <c r="W780" s="30"/>
      <c r="X780" s="30"/>
      <c r="Y780" s="30"/>
      <c r="Z780" s="31" t="str">
        <f t="shared" si="120"/>
        <v/>
      </c>
      <c r="AA780" s="31" t="str">
        <f t="shared" si="121"/>
        <v/>
      </c>
      <c r="AB780" s="31" t="str">
        <f t="shared" si="122"/>
        <v/>
      </c>
      <c r="AC780" s="31" t="str">
        <f t="shared" si="123"/>
        <v/>
      </c>
      <c r="AD780" s="31" t="str">
        <f t="shared" si="124"/>
        <v/>
      </c>
      <c r="AE780" s="31" t="str">
        <f t="shared" si="125"/>
        <v/>
      </c>
      <c r="AF780" s="32" t="str">
        <f>IFERROR(VLOOKUP(T780&amp;U780&amp;V780&amp;W780&amp;X780&amp;Y780,표준용어!$A:$B,1,FALSE),"")</f>
        <v/>
      </c>
      <c r="AG780" s="32" t="str">
        <f t="shared" si="126"/>
        <v>아연값</v>
      </c>
      <c r="AH780" s="32" t="str">
        <f t="shared" si="127"/>
        <v>아연값</v>
      </c>
      <c r="AI780" s="33" t="str">
        <f t="shared" si="128"/>
        <v>ZN_VAL</v>
      </c>
      <c r="AJ780" s="5" t="str">
        <f t="shared" si="129"/>
        <v>VAL</v>
      </c>
      <c r="AK780" s="28" t="str">
        <f>IFERROR(VLOOKUP(AJ780,분류어!$A:$A,1,FALSE),"")</f>
        <v>VAL</v>
      </c>
      <c r="AL780" s="13"/>
      <c r="AM780" s="34" t="s">
        <v>8889</v>
      </c>
      <c r="AN780" s="34" t="s">
        <v>8889</v>
      </c>
      <c r="AO780" s="34" t="s">
        <v>8889</v>
      </c>
      <c r="AP780" s="34" t="s">
        <v>8889</v>
      </c>
      <c r="AQ780" s="34" t="s">
        <v>8889</v>
      </c>
      <c r="AR780" s="34" t="s">
        <v>8889</v>
      </c>
      <c r="AS780" s="34" t="s">
        <v>8889</v>
      </c>
      <c r="AT780" s="34" t="s">
        <v>8889</v>
      </c>
    </row>
    <row r="781" spans="1:46" ht="16.5" customHeight="1">
      <c r="A781" s="28">
        <v>760</v>
      </c>
      <c r="B781" s="21" t="str">
        <f>IF(VLOOKUP(CONCATENATE(C781,".",D781,".",E781),대상테이블!$A:$H,8,FALSE)=0,"",VLOOKUP(CONCATENATE(,C781,".",D781,".",E781),대상테이블!$A:$H,8,FALSE))</f>
        <v/>
      </c>
      <c r="C781" s="29" t="s">
        <v>5966</v>
      </c>
      <c r="D781" s="29" t="s">
        <v>5967</v>
      </c>
      <c r="E781" s="29" t="s">
        <v>6054</v>
      </c>
      <c r="F781" s="29"/>
      <c r="G781" s="29" t="s">
        <v>9825</v>
      </c>
      <c r="H781" s="29" t="s">
        <v>9825</v>
      </c>
      <c r="I781" s="29" t="s">
        <v>8892</v>
      </c>
      <c r="J781" s="29">
        <v>100</v>
      </c>
      <c r="K781" s="29" t="s">
        <v>8885</v>
      </c>
      <c r="L781" s="29" t="s">
        <v>133</v>
      </c>
      <c r="M781" s="29">
        <v>38</v>
      </c>
      <c r="N781" s="28" t="str">
        <f>IFERROR(VLOOKUP(T781,표준단어!$A:$C,3,FALSE),"")</f>
        <v>FE</v>
      </c>
      <c r="O781" s="28" t="str">
        <f>IFERROR(VLOOKUP(U781,표준단어!$A:$C,3,FALSE),"")</f>
        <v>QNT</v>
      </c>
      <c r="P781" s="28" t="str">
        <f>IFERROR(VLOOKUP(V781,표준단어!$A:$C,3,FALSE),"")</f>
        <v/>
      </c>
      <c r="Q781" s="28" t="str">
        <f>IFERROR(VLOOKUP(W781,표준단어!$A:$C,3,FALSE),"")</f>
        <v/>
      </c>
      <c r="R781" s="28" t="str">
        <f>IFERROR(VLOOKUP(X781,표준단어!$A:$C,3,FALSE),"")</f>
        <v/>
      </c>
      <c r="S781" s="28" t="str">
        <f>IFERROR(VLOOKUP(Y781,표준단어!$A:$C,3,FALSE),"")</f>
        <v/>
      </c>
      <c r="T781" s="30" t="s">
        <v>8941</v>
      </c>
      <c r="U781" s="30" t="s">
        <v>8947</v>
      </c>
      <c r="V781" s="30"/>
      <c r="W781" s="30"/>
      <c r="X781" s="30"/>
      <c r="Y781" s="30"/>
      <c r="Z781" s="31" t="str">
        <f t="shared" si="120"/>
        <v/>
      </c>
      <c r="AA781" s="31" t="str">
        <f t="shared" si="121"/>
        <v/>
      </c>
      <c r="AB781" s="31" t="str">
        <f t="shared" si="122"/>
        <v/>
      </c>
      <c r="AC781" s="31" t="str">
        <f t="shared" si="123"/>
        <v/>
      </c>
      <c r="AD781" s="31" t="str">
        <f t="shared" si="124"/>
        <v/>
      </c>
      <c r="AE781" s="31" t="str">
        <f t="shared" si="125"/>
        <v/>
      </c>
      <c r="AF781" s="32" t="str">
        <f>IFERROR(VLOOKUP(T781&amp;U781&amp;V781&amp;W781&amp;X781&amp;Y781,표준용어!$A:$B,1,FALSE),"")</f>
        <v/>
      </c>
      <c r="AG781" s="32" t="str">
        <f t="shared" si="126"/>
        <v>철량</v>
      </c>
      <c r="AH781" s="32" t="str">
        <f t="shared" si="127"/>
        <v>철량</v>
      </c>
      <c r="AI781" s="33" t="str">
        <f t="shared" si="128"/>
        <v>FE_QNT</v>
      </c>
      <c r="AJ781" s="5" t="str">
        <f t="shared" si="129"/>
        <v>QNT</v>
      </c>
      <c r="AK781" s="28" t="str">
        <f>IFERROR(VLOOKUP(AJ781,분류어!$A:$A,1,FALSE),"")</f>
        <v>QNT</v>
      </c>
      <c r="AL781" s="13" t="s">
        <v>9235</v>
      </c>
      <c r="AM781" s="34" t="s">
        <v>8889</v>
      </c>
      <c r="AN781" s="34" t="s">
        <v>8889</v>
      </c>
      <c r="AO781" s="34" t="s">
        <v>8889</v>
      </c>
      <c r="AP781" s="34" t="s">
        <v>8889</v>
      </c>
      <c r="AQ781" s="34" t="s">
        <v>8889</v>
      </c>
      <c r="AR781" s="34" t="s">
        <v>8889</v>
      </c>
      <c r="AS781" s="34" t="s">
        <v>8889</v>
      </c>
      <c r="AT781" s="34" t="s">
        <v>8889</v>
      </c>
    </row>
    <row r="782" spans="1:46" ht="16.5" customHeight="1">
      <c r="A782" s="28">
        <v>761</v>
      </c>
      <c r="B782" s="21" t="str">
        <f>IF(VLOOKUP(CONCATENATE(C782,".",D782,".",E782),대상테이블!$A:$H,8,FALSE)=0,"",VLOOKUP(CONCATENATE(,C782,".",D782,".",E782),대상테이블!$A:$H,8,FALSE))</f>
        <v/>
      </c>
      <c r="C782" s="29" t="s">
        <v>5966</v>
      </c>
      <c r="D782" s="29" t="s">
        <v>5967</v>
      </c>
      <c r="E782" s="29" t="s">
        <v>6054</v>
      </c>
      <c r="F782" s="29"/>
      <c r="G782" s="29" t="s">
        <v>9269</v>
      </c>
      <c r="H782" s="29" t="s">
        <v>9270</v>
      </c>
      <c r="I782" s="29" t="s">
        <v>8892</v>
      </c>
      <c r="J782" s="29">
        <v>100</v>
      </c>
      <c r="K782" s="29" t="s">
        <v>8885</v>
      </c>
      <c r="L782" s="29" t="s">
        <v>133</v>
      </c>
      <c r="M782" s="29">
        <v>39</v>
      </c>
      <c r="N782" s="28" t="str">
        <f>IFERROR(VLOOKUP(T782,표준단어!$A:$C,3,FALSE),"")</f>
        <v/>
      </c>
      <c r="O782" s="28" t="str">
        <f>IFERROR(VLOOKUP(U782,표준단어!$A:$C,3,FALSE),"")</f>
        <v>TEST</v>
      </c>
      <c r="P782" s="28" t="str">
        <f>IFERROR(VLOOKUP(V782,표준단어!$A:$C,3,FALSE),"")</f>
        <v>CTT</v>
      </c>
      <c r="Q782" s="28" t="str">
        <f>IFERROR(VLOOKUP(W782,표준단어!$A:$C,3,FALSE),"")</f>
        <v/>
      </c>
      <c r="R782" s="28" t="str">
        <f>IFERROR(VLOOKUP(X782,표준단어!$A:$C,3,FALSE),"")</f>
        <v/>
      </c>
      <c r="S782" s="28" t="str">
        <f>IFERROR(VLOOKUP(Y782,표준단어!$A:$C,3,FALSE),"")</f>
        <v/>
      </c>
      <c r="T782" s="30" t="s">
        <v>9271</v>
      </c>
      <c r="U782" s="30" t="s">
        <v>9272</v>
      </c>
      <c r="V782" s="30" t="s">
        <v>8916</v>
      </c>
      <c r="W782" s="30"/>
      <c r="X782" s="30"/>
      <c r="Y782" s="30"/>
      <c r="Z782" s="31" t="str">
        <f t="shared" si="120"/>
        <v>DNA</v>
      </c>
      <c r="AA782" s="31" t="str">
        <f t="shared" si="121"/>
        <v/>
      </c>
      <c r="AB782" s="31" t="str">
        <f t="shared" si="122"/>
        <v/>
      </c>
      <c r="AC782" s="31" t="str">
        <f t="shared" si="123"/>
        <v/>
      </c>
      <c r="AD782" s="31" t="str">
        <f t="shared" si="124"/>
        <v/>
      </c>
      <c r="AE782" s="31" t="str">
        <f t="shared" si="125"/>
        <v/>
      </c>
      <c r="AF782" s="32" t="str">
        <f>IFERROR(VLOOKUP(T782&amp;U782&amp;V782&amp;W782&amp;X782&amp;Y782,표준용어!$A:$B,1,FALSE),"")</f>
        <v/>
      </c>
      <c r="AG782" s="32" t="str">
        <f t="shared" si="126"/>
        <v>DNA테스트내용</v>
      </c>
      <c r="AH782" s="32" t="str">
        <f t="shared" si="127"/>
        <v>DNA테스트내용</v>
      </c>
      <c r="AI782" s="33" t="str">
        <f t="shared" si="128"/>
        <v>_TEST_CTT</v>
      </c>
      <c r="AJ782" s="5" t="str">
        <f t="shared" si="129"/>
        <v>CTT</v>
      </c>
      <c r="AK782" s="28" t="str">
        <f>IFERROR(VLOOKUP(AJ782,분류어!$A:$A,1,FALSE),"")</f>
        <v>CTT</v>
      </c>
      <c r="AL782" s="13"/>
      <c r="AM782" s="34" t="s">
        <v>8889</v>
      </c>
      <c r="AN782" s="34" t="s">
        <v>8889</v>
      </c>
      <c r="AO782" s="34" t="s">
        <v>8889</v>
      </c>
      <c r="AP782" s="34" t="s">
        <v>8889</v>
      </c>
      <c r="AQ782" s="34" t="s">
        <v>8889</v>
      </c>
      <c r="AR782" s="34" t="s">
        <v>8889</v>
      </c>
      <c r="AS782" s="34" t="s">
        <v>8889</v>
      </c>
      <c r="AT782" s="34" t="s">
        <v>8889</v>
      </c>
    </row>
    <row r="783" spans="1:46" ht="16.5" customHeight="1">
      <c r="A783" s="28">
        <v>762</v>
      </c>
      <c r="B783" s="21" t="str">
        <f>IF(VLOOKUP(CONCATENATE(C783,".",D783,".",E783),대상테이블!$A:$H,8,FALSE)=0,"",VLOOKUP(CONCATENATE(,C783,".",D783,".",E783),대상테이블!$A:$H,8,FALSE))</f>
        <v/>
      </c>
      <c r="C783" s="29" t="s">
        <v>5966</v>
      </c>
      <c r="D783" s="29" t="s">
        <v>5967</v>
      </c>
      <c r="E783" s="29" t="s">
        <v>6054</v>
      </c>
      <c r="F783" s="29"/>
      <c r="G783" s="29" t="s">
        <v>10159</v>
      </c>
      <c r="H783" s="29" t="s">
        <v>10160</v>
      </c>
      <c r="I783" s="29" t="s">
        <v>8892</v>
      </c>
      <c r="J783" s="29">
        <v>100</v>
      </c>
      <c r="K783" s="29" t="s">
        <v>8885</v>
      </c>
      <c r="L783" s="29" t="s">
        <v>133</v>
      </c>
      <c r="M783" s="29">
        <v>40</v>
      </c>
      <c r="N783" s="28" t="str">
        <f>IFERROR(VLOOKUP(T783,표준단어!$A:$C,3,FALSE),"")</f>
        <v>N3</v>
      </c>
      <c r="O783" s="28" t="str">
        <f>IFERROR(VLOOKUP(U783,표준단어!$A:$C,3,FALSE),"")</f>
        <v/>
      </c>
      <c r="P783" s="28" t="str">
        <f>IFERROR(VLOOKUP(V783,표준단어!$A:$C,3,FALSE),"")</f>
        <v>SIZE</v>
      </c>
      <c r="Q783" s="28" t="str">
        <f>IFERROR(VLOOKUP(W783,표준단어!$A:$C,3,FALSE),"")</f>
        <v>VAL</v>
      </c>
      <c r="R783" s="28" t="str">
        <f>IFERROR(VLOOKUP(X783,표준단어!$A:$C,3,FALSE),"")</f>
        <v/>
      </c>
      <c r="S783" s="28" t="str">
        <f>IFERROR(VLOOKUP(Y783,표준단어!$A:$C,3,FALSE),"")</f>
        <v/>
      </c>
      <c r="T783" s="37" t="s">
        <v>9588</v>
      </c>
      <c r="U783" s="30" t="s">
        <v>10156</v>
      </c>
      <c r="V783" s="30" t="s">
        <v>6748</v>
      </c>
      <c r="W783" s="30" t="s">
        <v>8888</v>
      </c>
      <c r="X783" s="30"/>
      <c r="Y783" s="30"/>
      <c r="Z783" s="31" t="str">
        <f t="shared" si="120"/>
        <v/>
      </c>
      <c r="AA783" s="31" t="str">
        <f t="shared" si="121"/>
        <v>입자</v>
      </c>
      <c r="AB783" s="31" t="str">
        <f t="shared" si="122"/>
        <v/>
      </c>
      <c r="AC783" s="31" t="str">
        <f t="shared" si="123"/>
        <v/>
      </c>
      <c r="AD783" s="31" t="str">
        <f t="shared" si="124"/>
        <v/>
      </c>
      <c r="AE783" s="31" t="str">
        <f t="shared" si="125"/>
        <v/>
      </c>
      <c r="AF783" s="32" t="str">
        <f>IFERROR(VLOOKUP(T783&amp;U783&amp;V783&amp;W783&amp;X783&amp;Y783,표준용어!$A:$B,1,FALSE),"")</f>
        <v/>
      </c>
      <c r="AG783" s="32" t="str">
        <f t="shared" si="126"/>
        <v>3입자크기값</v>
      </c>
      <c r="AH783" s="32" t="str">
        <f t="shared" si="127"/>
        <v>3입자크기값</v>
      </c>
      <c r="AI783" s="33" t="str">
        <f t="shared" si="128"/>
        <v>N3_SIZE_VAL</v>
      </c>
      <c r="AJ783" s="5" t="str">
        <f t="shared" si="129"/>
        <v>VAL</v>
      </c>
      <c r="AK783" s="28" t="str">
        <f>IFERROR(VLOOKUP(AJ783,분류어!$A:$A,1,FALSE),"")</f>
        <v>VAL</v>
      </c>
      <c r="AL783" s="13" t="s">
        <v>9235</v>
      </c>
      <c r="AM783" s="34" t="s">
        <v>8889</v>
      </c>
      <c r="AN783" s="34" t="s">
        <v>8889</v>
      </c>
      <c r="AO783" s="34" t="s">
        <v>8889</v>
      </c>
      <c r="AP783" s="34" t="s">
        <v>8889</v>
      </c>
      <c r="AQ783" s="34" t="s">
        <v>8889</v>
      </c>
      <c r="AR783" s="34" t="s">
        <v>8889</v>
      </c>
      <c r="AS783" s="34" t="s">
        <v>8889</v>
      </c>
      <c r="AT783" s="34" t="s">
        <v>8889</v>
      </c>
    </row>
    <row r="784" spans="1:46" ht="16.5" customHeight="1">
      <c r="A784" s="28">
        <v>763</v>
      </c>
      <c r="B784" s="21" t="str">
        <f>IF(VLOOKUP(CONCATENATE(C784,".",D784,".",E784),대상테이블!$A:$H,8,FALSE)=0,"",VLOOKUP(CONCATENATE(,C784,".",D784,".",E784),대상테이블!$A:$H,8,FALSE))</f>
        <v/>
      </c>
      <c r="C784" s="29" t="s">
        <v>5966</v>
      </c>
      <c r="D784" s="29" t="s">
        <v>5967</v>
      </c>
      <c r="E784" s="29" t="s">
        <v>6054</v>
      </c>
      <c r="F784" s="29"/>
      <c r="G784" s="29" t="s">
        <v>10157</v>
      </c>
      <c r="H784" s="29" t="s">
        <v>10158</v>
      </c>
      <c r="I784" s="29" t="s">
        <v>8892</v>
      </c>
      <c r="J784" s="29">
        <v>100</v>
      </c>
      <c r="K784" s="29" t="s">
        <v>8885</v>
      </c>
      <c r="L784" s="29" t="s">
        <v>133</v>
      </c>
      <c r="M784" s="29">
        <v>41</v>
      </c>
      <c r="N784" s="28" t="str">
        <f>IFERROR(VLOOKUP(T784,표준단어!$A:$C,3,FALSE),"")</f>
        <v>N2</v>
      </c>
      <c r="O784" s="28" t="str">
        <f>IFERROR(VLOOKUP(U784,표준단어!$A:$C,3,FALSE),"")</f>
        <v/>
      </c>
      <c r="P784" s="28" t="str">
        <f>IFERROR(VLOOKUP(V784,표준단어!$A:$C,3,FALSE),"")</f>
        <v>SIZE</v>
      </c>
      <c r="Q784" s="28" t="str">
        <f>IFERROR(VLOOKUP(W784,표준단어!$A:$C,3,FALSE),"")</f>
        <v>VAL</v>
      </c>
      <c r="R784" s="28" t="str">
        <f>IFERROR(VLOOKUP(X784,표준단어!$A:$C,3,FALSE),"")</f>
        <v/>
      </c>
      <c r="S784" s="28" t="str">
        <f>IFERROR(VLOOKUP(Y784,표준단어!$A:$C,3,FALSE),"")</f>
        <v/>
      </c>
      <c r="T784" s="37" t="s">
        <v>9375</v>
      </c>
      <c r="U784" s="30" t="s">
        <v>10156</v>
      </c>
      <c r="V784" s="30" t="s">
        <v>6748</v>
      </c>
      <c r="W784" s="30" t="s">
        <v>8888</v>
      </c>
      <c r="X784" s="30"/>
      <c r="Y784" s="30"/>
      <c r="Z784" s="31" t="str">
        <f t="shared" si="120"/>
        <v/>
      </c>
      <c r="AA784" s="31" t="str">
        <f t="shared" si="121"/>
        <v>입자</v>
      </c>
      <c r="AB784" s="31" t="str">
        <f t="shared" si="122"/>
        <v/>
      </c>
      <c r="AC784" s="31" t="str">
        <f t="shared" si="123"/>
        <v/>
      </c>
      <c r="AD784" s="31" t="str">
        <f t="shared" si="124"/>
        <v/>
      </c>
      <c r="AE784" s="31" t="str">
        <f t="shared" si="125"/>
        <v/>
      </c>
      <c r="AF784" s="32" t="str">
        <f>IFERROR(VLOOKUP(T784&amp;U784&amp;V784&amp;W784&amp;X784&amp;Y784,표준용어!$A:$B,1,FALSE),"")</f>
        <v/>
      </c>
      <c r="AG784" s="32" t="str">
        <f t="shared" si="126"/>
        <v>2입자크기값</v>
      </c>
      <c r="AH784" s="32" t="str">
        <f t="shared" si="127"/>
        <v>2입자크기값</v>
      </c>
      <c r="AI784" s="33" t="str">
        <f t="shared" si="128"/>
        <v>N2_SIZE_VAL</v>
      </c>
      <c r="AJ784" s="5" t="str">
        <f t="shared" si="129"/>
        <v>VAL</v>
      </c>
      <c r="AK784" s="28" t="str">
        <f>IFERROR(VLOOKUP(AJ784,분류어!$A:$A,1,FALSE),"")</f>
        <v>VAL</v>
      </c>
      <c r="AL784" s="13" t="s">
        <v>9235</v>
      </c>
      <c r="AM784" s="34" t="s">
        <v>8889</v>
      </c>
      <c r="AN784" s="34" t="s">
        <v>8889</v>
      </c>
      <c r="AO784" s="34" t="s">
        <v>8889</v>
      </c>
      <c r="AP784" s="34" t="s">
        <v>8889</v>
      </c>
      <c r="AQ784" s="34" t="s">
        <v>8889</v>
      </c>
      <c r="AR784" s="34" t="s">
        <v>8889</v>
      </c>
      <c r="AS784" s="34" t="s">
        <v>8889</v>
      </c>
      <c r="AT784" s="34" t="s">
        <v>8889</v>
      </c>
    </row>
    <row r="785" spans="1:46" ht="16.5" customHeight="1">
      <c r="A785" s="28">
        <v>764</v>
      </c>
      <c r="B785" s="21" t="str">
        <f>IF(VLOOKUP(CONCATENATE(C785,".",D785,".",E785),대상테이블!$A:$H,8,FALSE)=0,"",VLOOKUP(CONCATENATE(,C785,".",D785,".",E785),대상테이블!$A:$H,8,FALSE))</f>
        <v/>
      </c>
      <c r="C785" s="29" t="s">
        <v>5966</v>
      </c>
      <c r="D785" s="29" t="s">
        <v>5967</v>
      </c>
      <c r="E785" s="29" t="s">
        <v>6054</v>
      </c>
      <c r="F785" s="29"/>
      <c r="G785" s="29" t="s">
        <v>10154</v>
      </c>
      <c r="H785" s="29" t="s">
        <v>10155</v>
      </c>
      <c r="I785" s="29" t="s">
        <v>8892</v>
      </c>
      <c r="J785" s="29">
        <v>100</v>
      </c>
      <c r="K785" s="29" t="s">
        <v>8885</v>
      </c>
      <c r="L785" s="29" t="s">
        <v>133</v>
      </c>
      <c r="M785" s="29">
        <v>42</v>
      </c>
      <c r="N785" s="28" t="str">
        <f>IFERROR(VLOOKUP(T785,표준단어!$A:$C,3,FALSE),"")</f>
        <v>N1</v>
      </c>
      <c r="O785" s="28" t="str">
        <f>IFERROR(VLOOKUP(U785,표준단어!$A:$C,3,FALSE),"")</f>
        <v/>
      </c>
      <c r="P785" s="28" t="str">
        <f>IFERROR(VLOOKUP(V785,표준단어!$A:$C,3,FALSE),"")</f>
        <v>SIZE</v>
      </c>
      <c r="Q785" s="28" t="str">
        <f>IFERROR(VLOOKUP(W785,표준단어!$A:$C,3,FALSE),"")</f>
        <v>VAL</v>
      </c>
      <c r="R785" s="28" t="str">
        <f>IFERROR(VLOOKUP(X785,표준단어!$A:$C,3,FALSE),"")</f>
        <v/>
      </c>
      <c r="S785" s="28" t="str">
        <f>IFERROR(VLOOKUP(Y785,표준단어!$A:$C,3,FALSE),"")</f>
        <v/>
      </c>
      <c r="T785" s="37" t="s">
        <v>9372</v>
      </c>
      <c r="U785" s="30" t="s">
        <v>10156</v>
      </c>
      <c r="V785" s="30" t="s">
        <v>6748</v>
      </c>
      <c r="W785" s="30" t="s">
        <v>8888</v>
      </c>
      <c r="X785" s="30"/>
      <c r="Y785" s="30"/>
      <c r="Z785" s="31" t="str">
        <f t="shared" si="120"/>
        <v/>
      </c>
      <c r="AA785" s="31" t="str">
        <f t="shared" si="121"/>
        <v>입자</v>
      </c>
      <c r="AB785" s="31" t="str">
        <f t="shared" si="122"/>
        <v/>
      </c>
      <c r="AC785" s="31" t="str">
        <f t="shared" si="123"/>
        <v/>
      </c>
      <c r="AD785" s="31" t="str">
        <f t="shared" si="124"/>
        <v/>
      </c>
      <c r="AE785" s="31" t="str">
        <f t="shared" si="125"/>
        <v/>
      </c>
      <c r="AF785" s="32" t="str">
        <f>IFERROR(VLOOKUP(T785&amp;U785&amp;V785&amp;W785&amp;X785&amp;Y785,표준용어!$A:$B,1,FALSE),"")</f>
        <v/>
      </c>
      <c r="AG785" s="32" t="str">
        <f t="shared" si="126"/>
        <v>1입자크기값</v>
      </c>
      <c r="AH785" s="32" t="str">
        <f t="shared" si="127"/>
        <v>1입자크기값</v>
      </c>
      <c r="AI785" s="33" t="str">
        <f t="shared" si="128"/>
        <v>N1_SIZE_VAL</v>
      </c>
      <c r="AJ785" s="5" t="str">
        <f t="shared" si="129"/>
        <v>VAL</v>
      </c>
      <c r="AK785" s="28" t="str">
        <f>IFERROR(VLOOKUP(AJ785,분류어!$A:$A,1,FALSE),"")</f>
        <v>VAL</v>
      </c>
      <c r="AL785" s="13" t="s">
        <v>9235</v>
      </c>
      <c r="AM785" s="34" t="s">
        <v>8889</v>
      </c>
      <c r="AN785" s="34" t="s">
        <v>8889</v>
      </c>
      <c r="AO785" s="34" t="s">
        <v>8889</v>
      </c>
      <c r="AP785" s="34" t="s">
        <v>8889</v>
      </c>
      <c r="AQ785" s="34" t="s">
        <v>8889</v>
      </c>
      <c r="AR785" s="34" t="s">
        <v>8889</v>
      </c>
      <c r="AS785" s="34" t="s">
        <v>8889</v>
      </c>
      <c r="AT785" s="34" t="s">
        <v>8889</v>
      </c>
    </row>
    <row r="786" spans="1:46" ht="16.5" customHeight="1">
      <c r="A786" s="28">
        <v>765</v>
      </c>
      <c r="B786" s="21" t="str">
        <f>IF(VLOOKUP(CONCATENATE(C786,".",D786,".",E786),대상테이블!$A:$H,8,FALSE)=0,"",VLOOKUP(CONCATENATE(,C786,".",D786,".",E786),대상테이블!$A:$H,8,FALSE))</f>
        <v/>
      </c>
      <c r="C786" s="29" t="s">
        <v>5966</v>
      </c>
      <c r="D786" s="29" t="s">
        <v>5967</v>
      </c>
      <c r="E786" s="29" t="s">
        <v>6054</v>
      </c>
      <c r="F786" s="29"/>
      <c r="G786" s="29" t="s">
        <v>10067</v>
      </c>
      <c r="H786" s="29" t="s">
        <v>10068</v>
      </c>
      <c r="I786" s="29" t="s">
        <v>8892</v>
      </c>
      <c r="J786" s="29">
        <v>8</v>
      </c>
      <c r="K786" s="29" t="s">
        <v>133</v>
      </c>
      <c r="L786" s="29" t="s">
        <v>8885</v>
      </c>
      <c r="M786" s="29">
        <v>43</v>
      </c>
      <c r="N786" s="28" t="str">
        <f>IFERROR(VLOOKUP(T786,표준단어!$A:$C,3,FALSE),"")</f>
        <v>TS1</v>
      </c>
      <c r="O786" s="28" t="str">
        <f>IFERROR(VLOOKUP(U786,표준단어!$A:$C,3,FALSE),"")</f>
        <v>BIZP</v>
      </c>
      <c r="P786" s="28" t="str">
        <f>IFERROR(VLOOKUP(V786,표준단어!$A:$C,3,FALSE),"")</f>
        <v>CD</v>
      </c>
      <c r="Q786" s="28" t="str">
        <f>IFERROR(VLOOKUP(W786,표준단어!$A:$C,3,FALSE),"")</f>
        <v/>
      </c>
      <c r="R786" s="28" t="str">
        <f>IFERROR(VLOOKUP(X786,표준단어!$A:$C,3,FALSE),"")</f>
        <v/>
      </c>
      <c r="S786" s="28" t="str">
        <f>IFERROR(VLOOKUP(Y786,표준단어!$A:$C,3,FALSE),"")</f>
        <v/>
      </c>
      <c r="T786" s="37" t="s">
        <v>10069</v>
      </c>
      <c r="U786" s="30" t="s">
        <v>9842</v>
      </c>
      <c r="V786" s="30" t="s">
        <v>4143</v>
      </c>
      <c r="W786" s="30"/>
      <c r="X786" s="30"/>
      <c r="Y786" s="30"/>
      <c r="Z786" s="31" t="str">
        <f t="shared" si="120"/>
        <v/>
      </c>
      <c r="AA786" s="31" t="str">
        <f t="shared" si="121"/>
        <v/>
      </c>
      <c r="AB786" s="31" t="str">
        <f t="shared" si="122"/>
        <v/>
      </c>
      <c r="AC786" s="31" t="str">
        <f t="shared" si="123"/>
        <v/>
      </c>
      <c r="AD786" s="31" t="str">
        <f t="shared" si="124"/>
        <v/>
      </c>
      <c r="AE786" s="31" t="str">
        <f t="shared" si="125"/>
        <v/>
      </c>
      <c r="AF786" s="32" t="str">
        <f>IFERROR(VLOOKUP(T786&amp;U786&amp;V786&amp;W786&amp;X786&amp;Y786,표준용어!$A:$B,1,FALSE),"")</f>
        <v/>
      </c>
      <c r="AG786" s="32" t="str">
        <f t="shared" si="126"/>
        <v>1차사업소코드</v>
      </c>
      <c r="AH786" s="32" t="str">
        <f t="shared" si="127"/>
        <v>1차사업소코드</v>
      </c>
      <c r="AI786" s="33" t="str">
        <f t="shared" si="128"/>
        <v>TS1_BIZP_CD</v>
      </c>
      <c r="AJ786" s="5" t="str">
        <f t="shared" si="129"/>
        <v>CD</v>
      </c>
      <c r="AK786" s="28" t="str">
        <f>IFERROR(VLOOKUP(AJ786,분류어!$A:$A,1,FALSE),"")</f>
        <v>CD</v>
      </c>
      <c r="AL786" s="13"/>
      <c r="AM786" s="34" t="s">
        <v>8889</v>
      </c>
      <c r="AN786" s="34" t="s">
        <v>8889</v>
      </c>
      <c r="AO786" s="34" t="s">
        <v>8889</v>
      </c>
      <c r="AP786" s="34" t="s">
        <v>8889</v>
      </c>
      <c r="AQ786" s="34" t="s">
        <v>8889</v>
      </c>
      <c r="AR786" s="34" t="s">
        <v>8889</v>
      </c>
      <c r="AS786" s="34" t="s">
        <v>8984</v>
      </c>
      <c r="AT786" s="34" t="s">
        <v>8889</v>
      </c>
    </row>
    <row r="787" spans="1:46" ht="16.5" customHeight="1">
      <c r="A787" s="28">
        <v>766</v>
      </c>
      <c r="B787" s="21" t="str">
        <f>IF(VLOOKUP(CONCATENATE(C787,".",D787,".",E787),대상테이블!$A:$H,8,FALSE)=0,"",VLOOKUP(CONCATENATE(,C787,".",D787,".",E787),대상테이블!$A:$H,8,FALSE))</f>
        <v/>
      </c>
      <c r="C787" s="29" t="s">
        <v>5966</v>
      </c>
      <c r="D787" s="29" t="s">
        <v>5967</v>
      </c>
      <c r="E787" s="29" t="s">
        <v>6054</v>
      </c>
      <c r="F787" s="29"/>
      <c r="G787" s="29" t="s">
        <v>10609</v>
      </c>
      <c r="H787" s="29" t="s">
        <v>10611</v>
      </c>
      <c r="I787" s="29" t="s">
        <v>8892</v>
      </c>
      <c r="J787" s="29">
        <v>16</v>
      </c>
      <c r="K787" s="29" t="s">
        <v>133</v>
      </c>
      <c r="L787" s="29" t="s">
        <v>8885</v>
      </c>
      <c r="M787" s="29">
        <v>44</v>
      </c>
      <c r="N787" s="28" t="str">
        <f>IFERROR(VLOOKUP(T787,표준단어!$A:$C,3,FALSE),"")</f>
        <v>YMD</v>
      </c>
      <c r="O787" s="28" t="str">
        <f>IFERROR(VLOOKUP(U787,표준단어!$A:$C,3,FALSE),"")</f>
        <v/>
      </c>
      <c r="P787" s="28" t="str">
        <f>IFERROR(VLOOKUP(V787,표준단어!$A:$C,3,FALSE),"")</f>
        <v/>
      </c>
      <c r="Q787" s="28" t="str">
        <f>IFERROR(VLOOKUP(W787,표준단어!$A:$C,3,FALSE),"")</f>
        <v/>
      </c>
      <c r="R787" s="28" t="str">
        <f>IFERROR(VLOOKUP(X787,표준단어!$A:$C,3,FALSE),"")</f>
        <v/>
      </c>
      <c r="S787" s="28" t="str">
        <f>IFERROR(VLOOKUP(Y787,표준단어!$A:$C,3,FALSE),"")</f>
        <v/>
      </c>
      <c r="T787" s="30" t="s">
        <v>4188</v>
      </c>
      <c r="U787" s="30"/>
      <c r="V787" s="30"/>
      <c r="W787" s="30"/>
      <c r="X787" s="30"/>
      <c r="Y787" s="30"/>
      <c r="Z787" s="31" t="str">
        <f t="shared" si="120"/>
        <v/>
      </c>
      <c r="AA787" s="31" t="str">
        <f t="shared" si="121"/>
        <v/>
      </c>
      <c r="AB787" s="31" t="str">
        <f t="shared" si="122"/>
        <v/>
      </c>
      <c r="AC787" s="31" t="str">
        <f t="shared" si="123"/>
        <v/>
      </c>
      <c r="AD787" s="31" t="str">
        <f t="shared" si="124"/>
        <v/>
      </c>
      <c r="AE787" s="31" t="str">
        <f t="shared" si="125"/>
        <v/>
      </c>
      <c r="AF787" s="32" t="str">
        <f>IFERROR(VLOOKUP(T787&amp;U787&amp;V787&amp;W787&amp;X787&amp;Y787,표준용어!$A:$B,1,FALSE),"")</f>
        <v>일자</v>
      </c>
      <c r="AG787" s="32" t="str">
        <f t="shared" si="126"/>
        <v/>
      </c>
      <c r="AH787" s="32" t="str">
        <f t="shared" si="127"/>
        <v>일자</v>
      </c>
      <c r="AI787" s="33" t="str">
        <f t="shared" si="128"/>
        <v>YMD</v>
      </c>
      <c r="AJ787" s="5" t="str">
        <f t="shared" si="129"/>
        <v>YMD</v>
      </c>
      <c r="AK787" s="28" t="str">
        <f>IFERROR(VLOOKUP(AJ787,분류어!$A:$A,1,FALSE),"")</f>
        <v>YMD</v>
      </c>
      <c r="AL787" s="13"/>
      <c r="AM787" s="34" t="s">
        <v>8889</v>
      </c>
      <c r="AN787" s="34" t="s">
        <v>8889</v>
      </c>
      <c r="AO787" s="34" t="s">
        <v>8984</v>
      </c>
      <c r="AP787" s="34" t="s">
        <v>8889</v>
      </c>
      <c r="AQ787" s="34" t="s">
        <v>8889</v>
      </c>
      <c r="AR787" s="34" t="s">
        <v>8889</v>
      </c>
      <c r="AS787" s="34" t="s">
        <v>8984</v>
      </c>
      <c r="AT787" s="34" t="s">
        <v>8889</v>
      </c>
    </row>
    <row r="788" spans="1:46" ht="16.5" customHeight="1">
      <c r="A788" s="28">
        <v>767</v>
      </c>
      <c r="B788" s="21" t="str">
        <f>IF(VLOOKUP(CONCATENATE(C788,".",D788,".",E788),대상테이블!$A:$H,8,FALSE)=0,"",VLOOKUP(CONCATENATE(,C788,".",D788,".",E788),대상테이블!$A:$H,8,FALSE))</f>
        <v/>
      </c>
      <c r="C788" s="29" t="s">
        <v>5966</v>
      </c>
      <c r="D788" s="29" t="s">
        <v>5967</v>
      </c>
      <c r="E788" s="29" t="s">
        <v>6054</v>
      </c>
      <c r="F788" s="29"/>
      <c r="G788" s="29" t="s">
        <v>10572</v>
      </c>
      <c r="H788" s="29" t="s">
        <v>10575</v>
      </c>
      <c r="I788" s="29" t="s">
        <v>8892</v>
      </c>
      <c r="J788" s="29">
        <v>16</v>
      </c>
      <c r="K788" s="29" t="s">
        <v>8885</v>
      </c>
      <c r="L788" s="29" t="s">
        <v>133</v>
      </c>
      <c r="M788" s="29">
        <v>45</v>
      </c>
      <c r="N788" s="28" t="str">
        <f>IFERROR(VLOOKUP(T788,표준단어!$A:$C,3,FALSE),"")</f>
        <v>INPTR</v>
      </c>
      <c r="O788" s="28" t="str">
        <f>IFERROR(VLOOKUP(U788,표준단어!$A:$C,3,FALSE),"")</f>
        <v>EMPNO</v>
      </c>
      <c r="P788" s="28" t="str">
        <f>IFERROR(VLOOKUP(V788,표준단어!$A:$C,3,FALSE),"")</f>
        <v/>
      </c>
      <c r="Q788" s="28" t="str">
        <f>IFERROR(VLOOKUP(W788,표준단어!$A:$C,3,FALSE),"")</f>
        <v/>
      </c>
      <c r="R788" s="28" t="str">
        <f>IFERROR(VLOOKUP(X788,표준단어!$A:$C,3,FALSE),"")</f>
        <v/>
      </c>
      <c r="S788" s="28" t="str">
        <f>IFERROR(VLOOKUP(Y788,표준단어!$A:$C,3,FALSE),"")</f>
        <v/>
      </c>
      <c r="T788" s="30" t="s">
        <v>10253</v>
      </c>
      <c r="U788" s="30" t="s">
        <v>8952</v>
      </c>
      <c r="V788" s="30"/>
      <c r="W788" s="30"/>
      <c r="X788" s="30"/>
      <c r="Y788" s="30"/>
      <c r="Z788" s="31" t="str">
        <f t="shared" si="120"/>
        <v/>
      </c>
      <c r="AA788" s="31" t="str">
        <f t="shared" si="121"/>
        <v/>
      </c>
      <c r="AB788" s="31" t="str">
        <f t="shared" si="122"/>
        <v/>
      </c>
      <c r="AC788" s="31" t="str">
        <f t="shared" si="123"/>
        <v/>
      </c>
      <c r="AD788" s="31" t="str">
        <f t="shared" si="124"/>
        <v/>
      </c>
      <c r="AE788" s="31" t="str">
        <f t="shared" si="125"/>
        <v/>
      </c>
      <c r="AF788" s="32" t="str">
        <f>IFERROR(VLOOKUP(T788&amp;U788&amp;V788&amp;W788&amp;X788&amp;Y788,표준용어!$A:$B,1,FALSE),"")</f>
        <v>입력자사번</v>
      </c>
      <c r="AG788" s="32" t="str">
        <f t="shared" si="126"/>
        <v/>
      </c>
      <c r="AH788" s="32" t="str">
        <f t="shared" si="127"/>
        <v>입력자사번</v>
      </c>
      <c r="AI788" s="33" t="str">
        <f t="shared" si="128"/>
        <v>INPTR_EMPNO</v>
      </c>
      <c r="AJ788" s="5" t="str">
        <f t="shared" si="129"/>
        <v>EMPNO</v>
      </c>
      <c r="AK788" s="28" t="str">
        <f>IFERROR(VLOOKUP(AJ788,분류어!$A:$A,1,FALSE),"")</f>
        <v>EMPNO</v>
      </c>
      <c r="AL788" s="13"/>
      <c r="AM788" s="34" t="s">
        <v>8889</v>
      </c>
      <c r="AN788" s="34" t="s">
        <v>8889</v>
      </c>
      <c r="AO788" s="34" t="s">
        <v>8889</v>
      </c>
      <c r="AP788" s="34" t="s">
        <v>8889</v>
      </c>
      <c r="AQ788" s="34" t="s">
        <v>8889</v>
      </c>
      <c r="AR788" s="34" t="s">
        <v>8889</v>
      </c>
      <c r="AS788" s="34" t="s">
        <v>8889</v>
      </c>
      <c r="AT788" s="34" t="s">
        <v>8889</v>
      </c>
    </row>
    <row r="789" spans="1:46" ht="16.5" customHeight="1">
      <c r="A789" s="28">
        <v>768</v>
      </c>
      <c r="B789" s="21" t="str">
        <f>IF(VLOOKUP(CONCATENATE(C789,".",D789,".",E789),대상테이블!$A:$H,8,FALSE)=0,"",VLOOKUP(CONCATENATE(,C789,".",D789,".",E789),대상테이블!$A:$H,8,FALSE))</f>
        <v/>
      </c>
      <c r="C789" s="29" t="s">
        <v>5966</v>
      </c>
      <c r="D789" s="29" t="s">
        <v>5967</v>
      </c>
      <c r="E789" s="29" t="s">
        <v>6054</v>
      </c>
      <c r="F789" s="29"/>
      <c r="G789" s="29" t="s">
        <v>10558</v>
      </c>
      <c r="H789" s="29" t="s">
        <v>10249</v>
      </c>
      <c r="I789" s="29" t="s">
        <v>8892</v>
      </c>
      <c r="J789" s="29">
        <v>16</v>
      </c>
      <c r="K789" s="29" t="s">
        <v>8885</v>
      </c>
      <c r="L789" s="29" t="s">
        <v>133</v>
      </c>
      <c r="M789" s="29">
        <v>46</v>
      </c>
      <c r="N789" s="28" t="str">
        <f>IFERROR(VLOOKUP(T789,표준단어!$A:$C,3,FALSE),"")</f>
        <v>INPT</v>
      </c>
      <c r="O789" s="28" t="str">
        <f>IFERROR(VLOOKUP(U789,표준단어!$A:$C,3,FALSE),"")</f>
        <v>DT</v>
      </c>
      <c r="P789" s="28" t="str">
        <f>IFERROR(VLOOKUP(V789,표준단어!$A:$C,3,FALSE),"")</f>
        <v/>
      </c>
      <c r="Q789" s="28" t="str">
        <f>IFERROR(VLOOKUP(W789,표준단어!$A:$C,3,FALSE),"")</f>
        <v/>
      </c>
      <c r="R789" s="28" t="str">
        <f>IFERROR(VLOOKUP(X789,표준단어!$A:$C,3,FALSE),"")</f>
        <v/>
      </c>
      <c r="S789" s="28" t="str">
        <f>IFERROR(VLOOKUP(Y789,표준단어!$A:$C,3,FALSE),"")</f>
        <v/>
      </c>
      <c r="T789" s="30" t="s">
        <v>9488</v>
      </c>
      <c r="U789" s="30" t="s">
        <v>9115</v>
      </c>
      <c r="V789" s="30"/>
      <c r="W789" s="30"/>
      <c r="X789" s="30"/>
      <c r="Y789" s="30"/>
      <c r="Z789" s="31" t="str">
        <f t="shared" si="120"/>
        <v/>
      </c>
      <c r="AA789" s="31" t="str">
        <f t="shared" si="121"/>
        <v/>
      </c>
      <c r="AB789" s="31" t="str">
        <f t="shared" si="122"/>
        <v/>
      </c>
      <c r="AC789" s="31" t="str">
        <f t="shared" si="123"/>
        <v/>
      </c>
      <c r="AD789" s="31" t="str">
        <f t="shared" si="124"/>
        <v/>
      </c>
      <c r="AE789" s="31" t="str">
        <f t="shared" si="125"/>
        <v/>
      </c>
      <c r="AF789" s="32" t="str">
        <f>IFERROR(VLOOKUP(T789&amp;U789&amp;V789&amp;W789&amp;X789&amp;Y789,표준용어!$A:$B,1,FALSE),"")</f>
        <v>입력일시</v>
      </c>
      <c r="AG789" s="32" t="str">
        <f t="shared" si="126"/>
        <v/>
      </c>
      <c r="AH789" s="32" t="str">
        <f t="shared" si="127"/>
        <v>입력일시</v>
      </c>
      <c r="AI789" s="33" t="str">
        <f t="shared" si="128"/>
        <v>INPT_DT</v>
      </c>
      <c r="AJ789" s="5" t="str">
        <f t="shared" si="129"/>
        <v>DT</v>
      </c>
      <c r="AK789" s="28" t="str">
        <f>IFERROR(VLOOKUP(AJ789,분류어!$A:$A,1,FALSE),"")</f>
        <v>DT</v>
      </c>
      <c r="AL789" s="13"/>
      <c r="AM789" s="34" t="s">
        <v>8889</v>
      </c>
      <c r="AN789" s="34" t="s">
        <v>8889</v>
      </c>
      <c r="AO789" s="34" t="s">
        <v>8889</v>
      </c>
      <c r="AP789" s="34" t="s">
        <v>8889</v>
      </c>
      <c r="AQ789" s="34" t="s">
        <v>8889</v>
      </c>
      <c r="AR789" s="34" t="s">
        <v>8889</v>
      </c>
      <c r="AS789" s="34" t="s">
        <v>8984</v>
      </c>
      <c r="AT789" s="34" t="s">
        <v>8889</v>
      </c>
    </row>
    <row r="790" spans="1:46" ht="16.5" customHeight="1">
      <c r="A790" s="28">
        <v>769</v>
      </c>
      <c r="B790" s="21" t="str">
        <f>IF(VLOOKUP(CONCATENATE(C790,".",D790,".",E790),대상테이블!$A:$H,8,FALSE)=0,"",VLOOKUP(CONCATENATE(,C790,".",D790,".",E790),대상테이블!$A:$H,8,FALSE))</f>
        <v/>
      </c>
      <c r="C790" s="29" t="s">
        <v>5966</v>
      </c>
      <c r="D790" s="29" t="s">
        <v>5967</v>
      </c>
      <c r="E790" s="29" t="s">
        <v>6055</v>
      </c>
      <c r="F790" s="29"/>
      <c r="G790" s="29" t="s">
        <v>9822</v>
      </c>
      <c r="H790" s="29" t="s">
        <v>9816</v>
      </c>
      <c r="I790" s="29" t="s">
        <v>8884</v>
      </c>
      <c r="J790" s="29">
        <v>22</v>
      </c>
      <c r="K790" s="29" t="s">
        <v>133</v>
      </c>
      <c r="L790" s="29" t="s">
        <v>8885</v>
      </c>
      <c r="M790" s="29">
        <v>1</v>
      </c>
      <c r="N790" s="28" t="str">
        <f>IFERROR(VLOOKUP(T790,표준단어!$A:$C,3,FALSE),"")</f>
        <v>UDI</v>
      </c>
      <c r="O790" s="28" t="str">
        <f>IFERROR(VLOOKUP(U790,표준단어!$A:$C,3,FALSE),"")</f>
        <v/>
      </c>
      <c r="P790" s="28" t="str">
        <f>IFERROR(VLOOKUP(V790,표준단어!$A:$C,3,FALSE),"")</f>
        <v/>
      </c>
      <c r="Q790" s="28" t="str">
        <f>IFERROR(VLOOKUP(W790,표준단어!$A:$C,3,FALSE),"")</f>
        <v/>
      </c>
      <c r="R790" s="28" t="str">
        <f>IFERROR(VLOOKUP(X790,표준단어!$A:$C,3,FALSE),"")</f>
        <v/>
      </c>
      <c r="S790" s="28" t="str">
        <f>IFERROR(VLOOKUP(Y790,표준단어!$A:$C,3,FALSE),"")</f>
        <v/>
      </c>
      <c r="T790" s="30" t="s">
        <v>9823</v>
      </c>
      <c r="U790" s="30"/>
      <c r="V790" s="30"/>
      <c r="W790" s="30"/>
      <c r="X790" s="30"/>
      <c r="Y790" s="30"/>
      <c r="Z790" s="31" t="str">
        <f t="shared" si="120"/>
        <v/>
      </c>
      <c r="AA790" s="31" t="str">
        <f t="shared" si="121"/>
        <v/>
      </c>
      <c r="AB790" s="31" t="str">
        <f t="shared" si="122"/>
        <v/>
      </c>
      <c r="AC790" s="31" t="str">
        <f t="shared" si="123"/>
        <v/>
      </c>
      <c r="AD790" s="31" t="str">
        <f t="shared" si="124"/>
        <v/>
      </c>
      <c r="AE790" s="31" t="str">
        <f t="shared" si="125"/>
        <v/>
      </c>
      <c r="AF790" s="32" t="str">
        <f>IFERROR(VLOOKUP(T790&amp;U790&amp;V790&amp;W790&amp;X790&amp;Y790,표준용어!$A:$B,1,FALSE),"")</f>
        <v/>
      </c>
      <c r="AG790" s="32" t="str">
        <f t="shared" si="126"/>
        <v>고유식별번호</v>
      </c>
      <c r="AH790" s="32" t="str">
        <f t="shared" si="127"/>
        <v>고유식별번호</v>
      </c>
      <c r="AI790" s="33" t="str">
        <f t="shared" si="128"/>
        <v>UDI</v>
      </c>
      <c r="AJ790" s="5" t="str">
        <f t="shared" si="129"/>
        <v>UDI</v>
      </c>
      <c r="AK790" s="28" t="str">
        <f>IFERROR(VLOOKUP(AJ790,분류어!$A:$A,1,FALSE),"")</f>
        <v>UDI</v>
      </c>
      <c r="AL790" s="13"/>
      <c r="AM790" s="34" t="s">
        <v>8889</v>
      </c>
      <c r="AN790" s="34" t="s">
        <v>8889</v>
      </c>
      <c r="AO790" s="34" t="s">
        <v>8984</v>
      </c>
      <c r="AP790" s="34" t="s">
        <v>8889</v>
      </c>
      <c r="AQ790" s="34" t="s">
        <v>8889</v>
      </c>
      <c r="AR790" s="34" t="s">
        <v>8889</v>
      </c>
      <c r="AS790" s="34" t="s">
        <v>8889</v>
      </c>
      <c r="AT790" s="34" t="s">
        <v>8889</v>
      </c>
    </row>
    <row r="791" spans="1:46" ht="16.5" customHeight="1">
      <c r="A791" s="28">
        <v>770</v>
      </c>
      <c r="B791" s="21" t="str">
        <f>IF(VLOOKUP(CONCATENATE(C791,".",D791,".",E791),대상테이블!$A:$H,8,FALSE)=0,"",VLOOKUP(CONCATENATE(,C791,".",D791,".",E791),대상테이블!$A:$H,8,FALSE))</f>
        <v/>
      </c>
      <c r="C791" s="29" t="s">
        <v>5966</v>
      </c>
      <c r="D791" s="29" t="s">
        <v>5967</v>
      </c>
      <c r="E791" s="29" t="s">
        <v>6055</v>
      </c>
      <c r="F791" s="29"/>
      <c r="G791" s="29" t="s">
        <v>9106</v>
      </c>
      <c r="H791" s="29" t="s">
        <v>9108</v>
      </c>
      <c r="I791" s="29" t="s">
        <v>8892</v>
      </c>
      <c r="J791" s="29">
        <v>100</v>
      </c>
      <c r="K791" s="29" t="s">
        <v>8885</v>
      </c>
      <c r="L791" s="29" t="s">
        <v>133</v>
      </c>
      <c r="M791" s="29">
        <v>2</v>
      </c>
      <c r="N791" s="28" t="str">
        <f>IFERROR(VLOOKUP(T791,표준단어!$A:$C,3,FALSE),"")</f>
        <v>DGR</v>
      </c>
      <c r="O791" s="28" t="str">
        <f>IFERROR(VLOOKUP(U791,표준단어!$A:$C,3,FALSE),"")</f>
        <v/>
      </c>
      <c r="P791" s="28" t="str">
        <f>IFERROR(VLOOKUP(V791,표준단어!$A:$C,3,FALSE),"")</f>
        <v/>
      </c>
      <c r="Q791" s="28" t="str">
        <f>IFERROR(VLOOKUP(W791,표준단어!$A:$C,3,FALSE),"")</f>
        <v/>
      </c>
      <c r="R791" s="28" t="str">
        <f>IFERROR(VLOOKUP(X791,표준단어!$A:$C,3,FALSE),"")</f>
        <v/>
      </c>
      <c r="S791" s="28" t="str">
        <f>IFERROR(VLOOKUP(Y791,표준단어!$A:$C,3,FALSE),"")</f>
        <v/>
      </c>
      <c r="T791" s="30" t="s">
        <v>9108</v>
      </c>
      <c r="U791" s="30"/>
      <c r="V791" s="30"/>
      <c r="W791" s="30"/>
      <c r="X791" s="30"/>
      <c r="Y791" s="30"/>
      <c r="Z791" s="31" t="str">
        <f t="shared" si="120"/>
        <v/>
      </c>
      <c r="AA791" s="31" t="str">
        <f t="shared" si="121"/>
        <v/>
      </c>
      <c r="AB791" s="31" t="str">
        <f t="shared" si="122"/>
        <v/>
      </c>
      <c r="AC791" s="31" t="str">
        <f t="shared" si="123"/>
        <v/>
      </c>
      <c r="AD791" s="31" t="str">
        <f t="shared" si="124"/>
        <v/>
      </c>
      <c r="AE791" s="31" t="str">
        <f t="shared" si="125"/>
        <v/>
      </c>
      <c r="AF791" s="32" t="str">
        <f>IFERROR(VLOOKUP(T791&amp;U791&amp;V791&amp;W791&amp;X791&amp;Y791,표준용어!$A:$B,1,FALSE),"")</f>
        <v>차수</v>
      </c>
      <c r="AG791" s="32" t="str">
        <f t="shared" si="126"/>
        <v/>
      </c>
      <c r="AH791" s="32" t="str">
        <f t="shared" si="127"/>
        <v>차수</v>
      </c>
      <c r="AI791" s="33" t="str">
        <f t="shared" si="128"/>
        <v>DGR</v>
      </c>
      <c r="AJ791" s="5" t="str">
        <f t="shared" si="129"/>
        <v>DGR</v>
      </c>
      <c r="AK791" s="28" t="str">
        <f>IFERROR(VLOOKUP(AJ791,분류어!$A:$A,1,FALSE),"")</f>
        <v>DGR</v>
      </c>
      <c r="AL791" s="13" t="s">
        <v>9110</v>
      </c>
      <c r="AM791" s="34" t="s">
        <v>8889</v>
      </c>
      <c r="AN791" s="34" t="s">
        <v>8889</v>
      </c>
      <c r="AO791" s="34" t="s">
        <v>8889</v>
      </c>
      <c r="AP791" s="34" t="s">
        <v>8889</v>
      </c>
      <c r="AQ791" s="34" t="s">
        <v>8889</v>
      </c>
      <c r="AR791" s="34" t="s">
        <v>8889</v>
      </c>
      <c r="AS791" s="34" t="s">
        <v>8984</v>
      </c>
      <c r="AT791" s="34" t="s">
        <v>8889</v>
      </c>
    </row>
    <row r="792" spans="1:46" ht="16.5" customHeight="1">
      <c r="A792" s="28">
        <v>771</v>
      </c>
      <c r="B792" s="21" t="str">
        <f>IF(VLOOKUP(CONCATENATE(C792,".",D792,".",E792),대상테이블!$A:$H,8,FALSE)=0,"",VLOOKUP(CONCATENATE(,C792,".",D792,".",E792),대상테이블!$A:$H,8,FALSE))</f>
        <v/>
      </c>
      <c r="C792" s="29" t="s">
        <v>5966</v>
      </c>
      <c r="D792" s="29" t="s">
        <v>5967</v>
      </c>
      <c r="E792" s="29" t="s">
        <v>6055</v>
      </c>
      <c r="F792" s="29"/>
      <c r="G792" s="29" t="s">
        <v>9826</v>
      </c>
      <c r="H792" s="29" t="s">
        <v>9827</v>
      </c>
      <c r="I792" s="29" t="s">
        <v>8892</v>
      </c>
      <c r="J792" s="29">
        <v>100</v>
      </c>
      <c r="K792" s="29" t="s">
        <v>8885</v>
      </c>
      <c r="L792" s="29" t="s">
        <v>133</v>
      </c>
      <c r="M792" s="29">
        <v>3</v>
      </c>
      <c r="N792" s="28" t="str">
        <f>IFERROR(VLOOKUP(T792,표준단어!$A:$C,3,FALSE),"")</f>
        <v>PBLS</v>
      </c>
      <c r="O792" s="28" t="str">
        <f>IFERROR(VLOOKUP(U792,표준단어!$A:$C,3,FALSE),"")</f>
        <v>YMD</v>
      </c>
      <c r="P792" s="28" t="str">
        <f>IFERROR(VLOOKUP(V792,표준단어!$A:$C,3,FALSE),"")</f>
        <v/>
      </c>
      <c r="Q792" s="28" t="str">
        <f>IFERROR(VLOOKUP(W792,표준단어!$A:$C,3,FALSE),"")</f>
        <v/>
      </c>
      <c r="R792" s="28" t="str">
        <f>IFERROR(VLOOKUP(X792,표준단어!$A:$C,3,FALSE),"")</f>
        <v/>
      </c>
      <c r="S792" s="28" t="str">
        <f>IFERROR(VLOOKUP(Y792,표준단어!$A:$C,3,FALSE),"")</f>
        <v/>
      </c>
      <c r="T792" s="30" t="s">
        <v>9828</v>
      </c>
      <c r="U792" s="30" t="s">
        <v>4188</v>
      </c>
      <c r="V792" s="30"/>
      <c r="W792" s="30"/>
      <c r="X792" s="30"/>
      <c r="Y792" s="30"/>
      <c r="Z792" s="31" t="str">
        <f t="shared" si="120"/>
        <v/>
      </c>
      <c r="AA792" s="31" t="str">
        <f t="shared" si="121"/>
        <v/>
      </c>
      <c r="AB792" s="31" t="str">
        <f t="shared" si="122"/>
        <v/>
      </c>
      <c r="AC792" s="31" t="str">
        <f t="shared" si="123"/>
        <v/>
      </c>
      <c r="AD792" s="31" t="str">
        <f t="shared" si="124"/>
        <v/>
      </c>
      <c r="AE792" s="31" t="str">
        <f t="shared" si="125"/>
        <v/>
      </c>
      <c r="AF792" s="32" t="str">
        <f>IFERROR(VLOOKUP(T792&amp;U792&amp;V792&amp;W792&amp;X792&amp;Y792,표준용어!$A:$B,1,FALSE),"")</f>
        <v/>
      </c>
      <c r="AG792" s="32" t="str">
        <f t="shared" si="126"/>
        <v>발행일자</v>
      </c>
      <c r="AH792" s="32" t="str">
        <f t="shared" si="127"/>
        <v>발행일자</v>
      </c>
      <c r="AI792" s="33" t="str">
        <f t="shared" si="128"/>
        <v>PBLS_YMD</v>
      </c>
      <c r="AJ792" s="5" t="str">
        <f t="shared" si="129"/>
        <v>YMD</v>
      </c>
      <c r="AK792" s="28" t="str">
        <f>IFERROR(VLOOKUP(AJ792,분류어!$A:$A,1,FALSE),"")</f>
        <v>YMD</v>
      </c>
      <c r="AL792" s="13"/>
      <c r="AM792" s="34" t="s">
        <v>8889</v>
      </c>
      <c r="AN792" s="34" t="s">
        <v>8889</v>
      </c>
      <c r="AO792" s="34" t="s">
        <v>8889</v>
      </c>
      <c r="AP792" s="34" t="s">
        <v>8889</v>
      </c>
      <c r="AQ792" s="34" t="s">
        <v>8889</v>
      </c>
      <c r="AR792" s="34" t="s">
        <v>8889</v>
      </c>
      <c r="AS792" s="34" t="s">
        <v>8984</v>
      </c>
      <c r="AT792" s="34" t="s">
        <v>8889</v>
      </c>
    </row>
    <row r="793" spans="1:46" ht="16.5" customHeight="1">
      <c r="A793" s="28">
        <v>772</v>
      </c>
      <c r="B793" s="21" t="str">
        <f>IF(VLOOKUP(CONCATENATE(C793,".",D793,".",E793),대상테이블!$A:$H,8,FALSE)=0,"",VLOOKUP(CONCATENATE(,C793,".",D793,".",E793),대상테이블!$A:$H,8,FALSE))</f>
        <v/>
      </c>
      <c r="C793" s="29" t="s">
        <v>5966</v>
      </c>
      <c r="D793" s="29" t="s">
        <v>5967</v>
      </c>
      <c r="E793" s="29" t="s">
        <v>6055</v>
      </c>
      <c r="F793" s="29"/>
      <c r="G793" s="29" t="s">
        <v>9036</v>
      </c>
      <c r="H793" s="29" t="s">
        <v>9039</v>
      </c>
      <c r="I793" s="29" t="s">
        <v>8892</v>
      </c>
      <c r="J793" s="29">
        <v>100</v>
      </c>
      <c r="K793" s="29" t="s">
        <v>8885</v>
      </c>
      <c r="L793" s="29" t="s">
        <v>133</v>
      </c>
      <c r="M793" s="29">
        <v>4</v>
      </c>
      <c r="N793" s="28" t="str">
        <f>IFERROR(VLOOKUP(T793,표준단어!$A:$C,3,FALSE),"")</f>
        <v>BL</v>
      </c>
      <c r="O793" s="28" t="str">
        <f>IFERROR(VLOOKUP(U793,표준단어!$A:$C,3,FALSE),"")</f>
        <v>NO</v>
      </c>
      <c r="P793" s="28" t="str">
        <f>IFERROR(VLOOKUP(V793,표준단어!$A:$C,3,FALSE),"")</f>
        <v/>
      </c>
      <c r="Q793" s="28" t="str">
        <f>IFERROR(VLOOKUP(W793,표준단어!$A:$C,3,FALSE),"")</f>
        <v/>
      </c>
      <c r="R793" s="28" t="str">
        <f>IFERROR(VLOOKUP(X793,표준단어!$A:$C,3,FALSE),"")</f>
        <v/>
      </c>
      <c r="S793" s="28" t="str">
        <f>IFERROR(VLOOKUP(Y793,표준단어!$A:$C,3,FALSE),"")</f>
        <v/>
      </c>
      <c r="T793" s="30" t="s">
        <v>9038</v>
      </c>
      <c r="U793" s="30" t="s">
        <v>9031</v>
      </c>
      <c r="V793" s="30"/>
      <c r="W793" s="30"/>
      <c r="X793" s="30"/>
      <c r="Y793" s="30"/>
      <c r="Z793" s="31" t="str">
        <f t="shared" si="120"/>
        <v/>
      </c>
      <c r="AA793" s="31" t="str">
        <f t="shared" si="121"/>
        <v/>
      </c>
      <c r="AB793" s="31" t="str">
        <f t="shared" si="122"/>
        <v/>
      </c>
      <c r="AC793" s="31" t="str">
        <f t="shared" si="123"/>
        <v/>
      </c>
      <c r="AD793" s="31" t="str">
        <f t="shared" si="124"/>
        <v/>
      </c>
      <c r="AE793" s="31" t="str">
        <f t="shared" si="125"/>
        <v/>
      </c>
      <c r="AF793" s="32" t="str">
        <f>IFERROR(VLOOKUP(T793&amp;U793&amp;V793&amp;W793&amp;X793&amp;Y793,표준용어!$A:$B,1,FALSE),"")</f>
        <v>선하증권번호</v>
      </c>
      <c r="AG793" s="32" t="str">
        <f t="shared" si="126"/>
        <v/>
      </c>
      <c r="AH793" s="32" t="str">
        <f t="shared" si="127"/>
        <v>선하증권번호</v>
      </c>
      <c r="AI793" s="33" t="str">
        <f t="shared" si="128"/>
        <v>BL_NO</v>
      </c>
      <c r="AJ793" s="5" t="str">
        <f t="shared" si="129"/>
        <v>NO</v>
      </c>
      <c r="AK793" s="28" t="str">
        <f>IFERROR(VLOOKUP(AJ793,분류어!$A:$A,1,FALSE),"")</f>
        <v>NO</v>
      </c>
      <c r="AL793" s="13"/>
      <c r="AM793" s="34" t="s">
        <v>8889</v>
      </c>
      <c r="AN793" s="34" t="s">
        <v>8889</v>
      </c>
      <c r="AO793" s="34" t="s">
        <v>8889</v>
      </c>
      <c r="AP793" s="34" t="s">
        <v>8889</v>
      </c>
      <c r="AQ793" s="34" t="s">
        <v>8889</v>
      </c>
      <c r="AR793" s="34" t="s">
        <v>8889</v>
      </c>
      <c r="AS793" s="34" t="s">
        <v>8889</v>
      </c>
      <c r="AT793" s="34" t="s">
        <v>8889</v>
      </c>
    </row>
    <row r="794" spans="1:46" ht="16.5" customHeight="1">
      <c r="A794" s="28">
        <v>773</v>
      </c>
      <c r="B794" s="21" t="str">
        <f>IF(VLOOKUP(CONCATENATE(C794,".",D794,".",E794),대상테이블!$A:$H,8,FALSE)=0,"",VLOOKUP(CONCATENATE(,C794,".",D794,".",E794),대상테이블!$A:$H,8,FALSE))</f>
        <v/>
      </c>
      <c r="C794" s="29" t="s">
        <v>5966</v>
      </c>
      <c r="D794" s="29" t="s">
        <v>5967</v>
      </c>
      <c r="E794" s="29" t="s">
        <v>6055</v>
      </c>
      <c r="F794" s="29"/>
      <c r="G794" s="29" t="s">
        <v>10211</v>
      </c>
      <c r="H794" s="29" t="s">
        <v>10212</v>
      </c>
      <c r="I794" s="29" t="s">
        <v>8892</v>
      </c>
      <c r="J794" s="29">
        <v>100</v>
      </c>
      <c r="K794" s="29" t="s">
        <v>8885</v>
      </c>
      <c r="L794" s="29" t="s">
        <v>133</v>
      </c>
      <c r="M794" s="29">
        <v>5</v>
      </c>
      <c r="N794" s="28" t="str">
        <f>IFERROR(VLOOKUP(T794,표준단어!$A:$C,3,FALSE),"")</f>
        <v>MNFCO</v>
      </c>
      <c r="O794" s="28" t="str">
        <f>IFERROR(VLOOKUP(U794,표준단어!$A:$C,3,FALSE),"")</f>
        <v>NM</v>
      </c>
      <c r="P794" s="28" t="str">
        <f>IFERROR(VLOOKUP(V794,표준단어!$A:$C,3,FALSE),"")</f>
        <v/>
      </c>
      <c r="Q794" s="28" t="str">
        <f>IFERROR(VLOOKUP(W794,표준단어!$A:$C,3,FALSE),"")</f>
        <v/>
      </c>
      <c r="R794" s="28" t="str">
        <f>IFERROR(VLOOKUP(X794,표준단어!$A:$C,3,FALSE),"")</f>
        <v/>
      </c>
      <c r="S794" s="28" t="str">
        <f>IFERROR(VLOOKUP(Y794,표준단어!$A:$C,3,FALSE),"")</f>
        <v/>
      </c>
      <c r="T794" s="30" t="s">
        <v>10212</v>
      </c>
      <c r="U794" s="30" t="s">
        <v>8926</v>
      </c>
      <c r="V794" s="30"/>
      <c r="W794" s="30"/>
      <c r="X794" s="30"/>
      <c r="Y794" s="30"/>
      <c r="Z794" s="31" t="str">
        <f t="shared" si="120"/>
        <v/>
      </c>
      <c r="AA794" s="31" t="str">
        <f t="shared" si="121"/>
        <v/>
      </c>
      <c r="AB794" s="31" t="str">
        <f t="shared" si="122"/>
        <v/>
      </c>
      <c r="AC794" s="31" t="str">
        <f t="shared" si="123"/>
        <v/>
      </c>
      <c r="AD794" s="31" t="str">
        <f t="shared" si="124"/>
        <v/>
      </c>
      <c r="AE794" s="31" t="str">
        <f t="shared" si="125"/>
        <v/>
      </c>
      <c r="AF794" s="32" t="str">
        <f>IFERROR(VLOOKUP(T794&amp;U794&amp;V794&amp;W794&amp;X794&amp;Y794,표준용어!$A:$B,1,FALSE),"")</f>
        <v>제조사명</v>
      </c>
      <c r="AG794" s="32" t="str">
        <f t="shared" si="126"/>
        <v/>
      </c>
      <c r="AH794" s="32" t="str">
        <f t="shared" si="127"/>
        <v>제조사명</v>
      </c>
      <c r="AI794" s="33" t="str">
        <f t="shared" si="128"/>
        <v>MNFCO_NM</v>
      </c>
      <c r="AJ794" s="5" t="str">
        <f t="shared" si="129"/>
        <v>NM</v>
      </c>
      <c r="AK794" s="28" t="str">
        <f>IFERROR(VLOOKUP(AJ794,분류어!$A:$A,1,FALSE),"")</f>
        <v>NM</v>
      </c>
      <c r="AL794" s="13"/>
      <c r="AM794" s="34" t="s">
        <v>8889</v>
      </c>
      <c r="AN794" s="34" t="s">
        <v>8889</v>
      </c>
      <c r="AO794" s="34" t="s">
        <v>8889</v>
      </c>
      <c r="AP794" s="34" t="s">
        <v>8889</v>
      </c>
      <c r="AQ794" s="34" t="s">
        <v>8889</v>
      </c>
      <c r="AR794" s="34" t="s">
        <v>8889</v>
      </c>
      <c r="AS794" s="34" t="s">
        <v>8889</v>
      </c>
      <c r="AT794" s="34" t="s">
        <v>8889</v>
      </c>
    </row>
    <row r="795" spans="1:46" ht="16.5" customHeight="1">
      <c r="A795" s="28">
        <v>774</v>
      </c>
      <c r="B795" s="21" t="str">
        <f>IF(VLOOKUP(CONCATENATE(C795,".",D795,".",E795),대상테이블!$A:$H,8,FALSE)=0,"",VLOOKUP(CONCATENATE(,C795,".",D795,".",E795),대상테이블!$A:$H,8,FALSE))</f>
        <v/>
      </c>
      <c r="C795" s="29" t="s">
        <v>5966</v>
      </c>
      <c r="D795" s="29" t="s">
        <v>5967</v>
      </c>
      <c r="E795" s="29" t="s">
        <v>6055</v>
      </c>
      <c r="F795" s="29"/>
      <c r="G795" s="29" t="s">
        <v>10387</v>
      </c>
      <c r="H795" s="29" t="s">
        <v>8609</v>
      </c>
      <c r="I795" s="29" t="s">
        <v>8892</v>
      </c>
      <c r="J795" s="29">
        <v>100</v>
      </c>
      <c r="K795" s="29" t="s">
        <v>8885</v>
      </c>
      <c r="L795" s="29" t="s">
        <v>133</v>
      </c>
      <c r="M795" s="29">
        <v>6</v>
      </c>
      <c r="N795" s="28" t="str">
        <f>IFERROR(VLOOKUP(T795,표준단어!$A:$C,3,FALSE),"")</f>
        <v>SPLCO</v>
      </c>
      <c r="O795" s="28" t="str">
        <f>IFERROR(VLOOKUP(U795,표준단어!$A:$C,3,FALSE),"")</f>
        <v>NM</v>
      </c>
      <c r="P795" s="28" t="str">
        <f>IFERROR(VLOOKUP(V795,표준단어!$A:$C,3,FALSE),"")</f>
        <v/>
      </c>
      <c r="Q795" s="28" t="str">
        <f>IFERROR(VLOOKUP(W795,표준단어!$A:$C,3,FALSE),"")</f>
        <v/>
      </c>
      <c r="R795" s="28" t="str">
        <f>IFERROR(VLOOKUP(X795,표준단어!$A:$C,3,FALSE),"")</f>
        <v/>
      </c>
      <c r="S795" s="28" t="str">
        <f>IFERROR(VLOOKUP(Y795,표준단어!$A:$C,3,FALSE),"")</f>
        <v/>
      </c>
      <c r="T795" s="30" t="s">
        <v>60186</v>
      </c>
      <c r="U795" s="30" t="s">
        <v>8926</v>
      </c>
      <c r="V795" s="30"/>
      <c r="W795" s="30"/>
      <c r="X795" s="30"/>
      <c r="Y795" s="30"/>
      <c r="Z795" s="31" t="str">
        <f t="shared" si="120"/>
        <v/>
      </c>
      <c r="AA795" s="31" t="str">
        <f t="shared" si="121"/>
        <v/>
      </c>
      <c r="AB795" s="31" t="str">
        <f t="shared" si="122"/>
        <v/>
      </c>
      <c r="AC795" s="31" t="str">
        <f t="shared" si="123"/>
        <v/>
      </c>
      <c r="AD795" s="31" t="str">
        <f t="shared" si="124"/>
        <v/>
      </c>
      <c r="AE795" s="31" t="str">
        <f t="shared" si="125"/>
        <v/>
      </c>
      <c r="AF795" s="32" t="str">
        <f>IFERROR(VLOOKUP(T795&amp;U795&amp;V795&amp;W795&amp;X795&amp;Y795,표준용어!$A:$B,1,FALSE),"")</f>
        <v>공급업체명</v>
      </c>
      <c r="AG795" s="32" t="str">
        <f t="shared" si="126"/>
        <v/>
      </c>
      <c r="AH795" s="32" t="str">
        <f t="shared" si="127"/>
        <v>공급업체명</v>
      </c>
      <c r="AI795" s="33" t="str">
        <f t="shared" si="128"/>
        <v>SPLCO_NM</v>
      </c>
      <c r="AJ795" s="5" t="str">
        <f t="shared" si="129"/>
        <v>NM</v>
      </c>
      <c r="AK795" s="28" t="str">
        <f>IFERROR(VLOOKUP(AJ795,분류어!$A:$A,1,FALSE),"")</f>
        <v>NM</v>
      </c>
      <c r="AL795" s="13"/>
      <c r="AM795" s="34" t="s">
        <v>8889</v>
      </c>
      <c r="AN795" s="34" t="s">
        <v>8889</v>
      </c>
      <c r="AO795" s="34" t="s">
        <v>8889</v>
      </c>
      <c r="AP795" s="34" t="s">
        <v>8889</v>
      </c>
      <c r="AQ795" s="34" t="s">
        <v>8889</v>
      </c>
      <c r="AR795" s="34" t="s">
        <v>8889</v>
      </c>
      <c r="AS795" s="34" t="s">
        <v>8889</v>
      </c>
      <c r="AT795" s="34" t="s">
        <v>8889</v>
      </c>
    </row>
    <row r="796" spans="1:46" ht="16.5" customHeight="1">
      <c r="A796" s="28">
        <v>775</v>
      </c>
      <c r="B796" s="21" t="str">
        <f>IF(VLOOKUP(CONCATENATE(C796,".",D796,".",E796),대상테이블!$A:$H,8,FALSE)=0,"",VLOOKUP(CONCATENATE(,C796,".",D796,".",E796),대상테이블!$A:$H,8,FALSE))</f>
        <v/>
      </c>
      <c r="C796" s="29" t="s">
        <v>5966</v>
      </c>
      <c r="D796" s="29" t="s">
        <v>5967</v>
      </c>
      <c r="E796" s="29" t="s">
        <v>6055</v>
      </c>
      <c r="F796" s="29"/>
      <c r="G796" s="29" t="s">
        <v>10103</v>
      </c>
      <c r="H796" s="29" t="s">
        <v>10104</v>
      </c>
      <c r="I796" s="29" t="s">
        <v>8892</v>
      </c>
      <c r="J796" s="29">
        <v>100</v>
      </c>
      <c r="K796" s="29" t="s">
        <v>8885</v>
      </c>
      <c r="L796" s="29" t="s">
        <v>133</v>
      </c>
      <c r="M796" s="29">
        <v>7</v>
      </c>
      <c r="N796" s="28" t="str">
        <f>IFERROR(VLOOKUP(T796,표준단어!$A:$C,3,FALSE),"")</f>
        <v>ORPLC</v>
      </c>
      <c r="O796" s="28" t="str">
        <f>IFERROR(VLOOKUP(U796,표준단어!$A:$C,3,FALSE),"")</f>
        <v>NM</v>
      </c>
      <c r="P796" s="28" t="str">
        <f>IFERROR(VLOOKUP(V796,표준단어!$A:$C,3,FALSE),"")</f>
        <v/>
      </c>
      <c r="Q796" s="28" t="str">
        <f>IFERROR(VLOOKUP(W796,표준단어!$A:$C,3,FALSE),"")</f>
        <v/>
      </c>
      <c r="R796" s="28" t="str">
        <f>IFERROR(VLOOKUP(X796,표준단어!$A:$C,3,FALSE),"")</f>
        <v/>
      </c>
      <c r="S796" s="28" t="str">
        <f>IFERROR(VLOOKUP(Y796,표준단어!$A:$C,3,FALSE),"")</f>
        <v/>
      </c>
      <c r="T796" s="30" t="s">
        <v>10104</v>
      </c>
      <c r="U796" s="30" t="s">
        <v>8926</v>
      </c>
      <c r="V796" s="30"/>
      <c r="W796" s="30"/>
      <c r="X796" s="30"/>
      <c r="Y796" s="30"/>
      <c r="Z796" s="31" t="str">
        <f t="shared" si="120"/>
        <v/>
      </c>
      <c r="AA796" s="31" t="str">
        <f t="shared" si="121"/>
        <v/>
      </c>
      <c r="AB796" s="31" t="str">
        <f t="shared" si="122"/>
        <v/>
      </c>
      <c r="AC796" s="31" t="str">
        <f t="shared" si="123"/>
        <v/>
      </c>
      <c r="AD796" s="31" t="str">
        <f t="shared" si="124"/>
        <v/>
      </c>
      <c r="AE796" s="31" t="str">
        <f t="shared" si="125"/>
        <v/>
      </c>
      <c r="AF796" s="32" t="str">
        <f>IFERROR(VLOOKUP(T796&amp;U796&amp;V796&amp;W796&amp;X796&amp;Y796,표준용어!$A:$B,1,FALSE),"")</f>
        <v/>
      </c>
      <c r="AG796" s="32" t="str">
        <f t="shared" si="126"/>
        <v>원산지명</v>
      </c>
      <c r="AH796" s="32" t="str">
        <f t="shared" si="127"/>
        <v>원산지명</v>
      </c>
      <c r="AI796" s="33" t="str">
        <f t="shared" si="128"/>
        <v>ORPLC_NM</v>
      </c>
      <c r="AJ796" s="5" t="str">
        <f t="shared" si="129"/>
        <v>NM</v>
      </c>
      <c r="AK796" s="28" t="str">
        <f>IFERROR(VLOOKUP(AJ796,분류어!$A:$A,1,FALSE),"")</f>
        <v>NM</v>
      </c>
      <c r="AL796" s="13"/>
      <c r="AM796" s="34" t="s">
        <v>8889</v>
      </c>
      <c r="AN796" s="34" t="s">
        <v>8889</v>
      </c>
      <c r="AO796" s="34" t="s">
        <v>8889</v>
      </c>
      <c r="AP796" s="34" t="s">
        <v>8889</v>
      </c>
      <c r="AQ796" s="34" t="s">
        <v>8889</v>
      </c>
      <c r="AR796" s="34" t="s">
        <v>8889</v>
      </c>
      <c r="AS796" s="34" t="s">
        <v>8889</v>
      </c>
      <c r="AT796" s="34" t="s">
        <v>8889</v>
      </c>
    </row>
    <row r="797" spans="1:46" ht="16.5" customHeight="1">
      <c r="A797" s="28">
        <v>776</v>
      </c>
      <c r="B797" s="21" t="str">
        <f>IF(VLOOKUP(CONCATENATE(C797,".",D797,".",E797),대상테이블!$A:$H,8,FALSE)=0,"",VLOOKUP(CONCATENATE(,C797,".",D797,".",E797),대상테이블!$A:$H,8,FALSE))</f>
        <v/>
      </c>
      <c r="C797" s="29" t="s">
        <v>5966</v>
      </c>
      <c r="D797" s="29" t="s">
        <v>5967</v>
      </c>
      <c r="E797" s="29" t="s">
        <v>6055</v>
      </c>
      <c r="F797" s="29"/>
      <c r="G797" s="29" t="s">
        <v>9165</v>
      </c>
      <c r="H797" s="29" t="s">
        <v>9167</v>
      </c>
      <c r="I797" s="29" t="s">
        <v>8892</v>
      </c>
      <c r="J797" s="29">
        <v>100</v>
      </c>
      <c r="K797" s="29" t="s">
        <v>8885</v>
      </c>
      <c r="L797" s="29" t="s">
        <v>133</v>
      </c>
      <c r="M797" s="29">
        <v>8</v>
      </c>
      <c r="N797" s="28" t="str">
        <f>IFERROR(VLOOKUP(T797,표준단어!$A:$C,3,FALSE),"")</f>
        <v>COAL</v>
      </c>
      <c r="O797" s="28" t="str">
        <f>IFERROR(VLOOKUP(U797,표준단어!$A:$C,3,FALSE),"")</f>
        <v>LOC</v>
      </c>
      <c r="P797" s="28" t="str">
        <f>IFERROR(VLOOKUP(V797,표준단어!$A:$C,3,FALSE),"")</f>
        <v>NM</v>
      </c>
      <c r="Q797" s="28" t="str">
        <f>IFERROR(VLOOKUP(W797,표준단어!$A:$C,3,FALSE),"")</f>
        <v/>
      </c>
      <c r="R797" s="28" t="str">
        <f>IFERROR(VLOOKUP(X797,표준단어!$A:$C,3,FALSE),"")</f>
        <v/>
      </c>
      <c r="S797" s="28" t="str">
        <f>IFERROR(VLOOKUP(Y797,표준단어!$A:$C,3,FALSE),"")</f>
        <v/>
      </c>
      <c r="T797" s="30" t="s">
        <v>9147</v>
      </c>
      <c r="U797" s="30" t="s">
        <v>8964</v>
      </c>
      <c r="V797" s="30" t="s">
        <v>8926</v>
      </c>
      <c r="W797" s="30"/>
      <c r="X797" s="30"/>
      <c r="Y797" s="30"/>
      <c r="Z797" s="31" t="str">
        <f t="shared" si="120"/>
        <v/>
      </c>
      <c r="AA797" s="31" t="str">
        <f t="shared" si="121"/>
        <v/>
      </c>
      <c r="AB797" s="31" t="str">
        <f t="shared" si="122"/>
        <v/>
      </c>
      <c r="AC797" s="31" t="str">
        <f t="shared" si="123"/>
        <v/>
      </c>
      <c r="AD797" s="31" t="str">
        <f t="shared" si="124"/>
        <v/>
      </c>
      <c r="AE797" s="31" t="str">
        <f t="shared" si="125"/>
        <v/>
      </c>
      <c r="AF797" s="32" t="str">
        <f>IFERROR(VLOOKUP(T797&amp;U797&amp;V797&amp;W797&amp;X797&amp;Y797,표준용어!$A:$B,1,FALSE),"")</f>
        <v/>
      </c>
      <c r="AG797" s="32" t="str">
        <f t="shared" si="126"/>
        <v>석탄위치명</v>
      </c>
      <c r="AH797" s="32" t="str">
        <f t="shared" si="127"/>
        <v>석탄위치명</v>
      </c>
      <c r="AI797" s="33" t="str">
        <f t="shared" si="128"/>
        <v>COAL_LOC_NM</v>
      </c>
      <c r="AJ797" s="5" t="str">
        <f t="shared" si="129"/>
        <v>NM</v>
      </c>
      <c r="AK797" s="28" t="str">
        <f>IFERROR(VLOOKUP(AJ797,분류어!$A:$A,1,FALSE),"")</f>
        <v>NM</v>
      </c>
      <c r="AL797" s="13"/>
      <c r="AM797" s="34" t="s">
        <v>8889</v>
      </c>
      <c r="AN797" s="34" t="s">
        <v>8889</v>
      </c>
      <c r="AO797" s="34" t="s">
        <v>8889</v>
      </c>
      <c r="AP797" s="34" t="s">
        <v>8889</v>
      </c>
      <c r="AQ797" s="34" t="s">
        <v>8889</v>
      </c>
      <c r="AR797" s="34" t="s">
        <v>8889</v>
      </c>
      <c r="AS797" s="34" t="s">
        <v>8889</v>
      </c>
      <c r="AT797" s="34" t="s">
        <v>8889</v>
      </c>
    </row>
    <row r="798" spans="1:46" ht="16.5" customHeight="1">
      <c r="A798" s="28">
        <v>777</v>
      </c>
      <c r="B798" s="21" t="str">
        <f>IF(VLOOKUP(CONCATENATE(C798,".",D798,".",E798),대상테이블!$A:$H,8,FALSE)=0,"",VLOOKUP(CONCATENATE(,C798,".",D798,".",E798),대상테이블!$A:$H,8,FALSE))</f>
        <v/>
      </c>
      <c r="C798" s="29" t="s">
        <v>5966</v>
      </c>
      <c r="D798" s="29" t="s">
        <v>5967</v>
      </c>
      <c r="E798" s="29" t="s">
        <v>6055</v>
      </c>
      <c r="F798" s="29"/>
      <c r="G798" s="29" t="s">
        <v>9821</v>
      </c>
      <c r="H798" s="29" t="s">
        <v>9381</v>
      </c>
      <c r="I798" s="29" t="s">
        <v>8892</v>
      </c>
      <c r="J798" s="29">
        <v>100</v>
      </c>
      <c r="K798" s="29" t="s">
        <v>8885</v>
      </c>
      <c r="L798" s="29" t="s">
        <v>133</v>
      </c>
      <c r="M798" s="29">
        <v>9</v>
      </c>
      <c r="N798" s="28" t="str">
        <f>IFERROR(VLOOKUP(T798,표준단어!$A:$C,3,FALSE),"")</f>
        <v>RCVSHP</v>
      </c>
      <c r="O798" s="28" t="str">
        <f>IFERROR(VLOOKUP(U798,표준단어!$A:$C,3,FALSE),"")</f>
        <v>QNT</v>
      </c>
      <c r="P798" s="28" t="str">
        <f>IFERROR(VLOOKUP(V798,표준단어!$A:$C,3,FALSE),"")</f>
        <v/>
      </c>
      <c r="Q798" s="28" t="str">
        <f>IFERROR(VLOOKUP(W798,표준단어!$A:$C,3,FALSE),"")</f>
        <v/>
      </c>
      <c r="R798" s="28" t="str">
        <f>IFERROR(VLOOKUP(X798,표준단어!$A:$C,3,FALSE),"")</f>
        <v/>
      </c>
      <c r="S798" s="28" t="str">
        <f>IFERROR(VLOOKUP(Y798,표준단어!$A:$C,3,FALSE),"")</f>
        <v/>
      </c>
      <c r="T798" s="30" t="s">
        <v>9136</v>
      </c>
      <c r="U798" s="30" t="s">
        <v>8947</v>
      </c>
      <c r="V798" s="30"/>
      <c r="W798" s="30"/>
      <c r="X798" s="30"/>
      <c r="Y798" s="30"/>
      <c r="Z798" s="31" t="str">
        <f t="shared" si="120"/>
        <v/>
      </c>
      <c r="AA798" s="31" t="str">
        <f t="shared" si="121"/>
        <v/>
      </c>
      <c r="AB798" s="31" t="str">
        <f t="shared" si="122"/>
        <v/>
      </c>
      <c r="AC798" s="31" t="str">
        <f t="shared" si="123"/>
        <v/>
      </c>
      <c r="AD798" s="31" t="str">
        <f t="shared" si="124"/>
        <v/>
      </c>
      <c r="AE798" s="31" t="str">
        <f t="shared" si="125"/>
        <v/>
      </c>
      <c r="AF798" s="32" t="str">
        <f>IFERROR(VLOOKUP(T798&amp;U798&amp;V798&amp;W798&amp;X798&amp;Y798,표준용어!$A:$B,1,FALSE),"")</f>
        <v>입하량</v>
      </c>
      <c r="AG798" s="32" t="str">
        <f t="shared" si="126"/>
        <v/>
      </c>
      <c r="AH798" s="32" t="str">
        <f t="shared" si="127"/>
        <v>입하량</v>
      </c>
      <c r="AI798" s="33" t="str">
        <f t="shared" si="128"/>
        <v>RCVSHP_QNT</v>
      </c>
      <c r="AJ798" s="5" t="str">
        <f t="shared" si="129"/>
        <v>QNT</v>
      </c>
      <c r="AK798" s="28" t="str">
        <f>IFERROR(VLOOKUP(AJ798,분류어!$A:$A,1,FALSE),"")</f>
        <v>QNT</v>
      </c>
      <c r="AL798" s="13"/>
      <c r="AM798" s="34" t="s">
        <v>8889</v>
      </c>
      <c r="AN798" s="34" t="s">
        <v>8889</v>
      </c>
      <c r="AO798" s="34" t="s">
        <v>8889</v>
      </c>
      <c r="AP798" s="34" t="s">
        <v>8889</v>
      </c>
      <c r="AQ798" s="34" t="s">
        <v>8889</v>
      </c>
      <c r="AR798" s="34" t="s">
        <v>8889</v>
      </c>
      <c r="AS798" s="34" t="s">
        <v>8889</v>
      </c>
      <c r="AT798" s="34" t="s">
        <v>8889</v>
      </c>
    </row>
    <row r="799" spans="1:46" ht="16.5" customHeight="1">
      <c r="A799" s="28">
        <v>778</v>
      </c>
      <c r="B799" s="21" t="str">
        <f>IF(VLOOKUP(CONCATENATE(C799,".",D799,".",E799),대상테이블!$A:$H,8,FALSE)=0,"",VLOOKUP(CONCATENATE(,C799,".",D799,".",E799),대상테이블!$A:$H,8,FALSE))</f>
        <v/>
      </c>
      <c r="C799" s="29" t="s">
        <v>5966</v>
      </c>
      <c r="D799" s="29" t="s">
        <v>5967</v>
      </c>
      <c r="E799" s="29" t="s">
        <v>6055</v>
      </c>
      <c r="F799" s="29"/>
      <c r="G799" s="29" t="s">
        <v>10478</v>
      </c>
      <c r="H799" s="29" t="s">
        <v>9520</v>
      </c>
      <c r="I799" s="29" t="s">
        <v>8884</v>
      </c>
      <c r="J799" s="29">
        <v>22</v>
      </c>
      <c r="K799" s="29" t="s">
        <v>8885</v>
      </c>
      <c r="L799" s="29" t="s">
        <v>133</v>
      </c>
      <c r="M799" s="29">
        <v>10</v>
      </c>
      <c r="N799" s="28" t="str">
        <f>IFERROR(VLOOKUP(T799,표준단어!$A:$C,3,FALSE),"")</f>
        <v>TOT</v>
      </c>
      <c r="O799" s="28" t="str">
        <f>IFERROR(VLOOKUP(U799,표준단어!$A:$C,3,FALSE),"")</f>
        <v>MSTR</v>
      </c>
      <c r="P799" s="28" t="str">
        <f>IFERROR(VLOOKUP(V799,표준단어!$A:$C,3,FALSE),"")</f>
        <v>VAL</v>
      </c>
      <c r="Q799" s="28" t="str">
        <f>IFERROR(VLOOKUP(W799,표준단어!$A:$C,3,FALSE),"")</f>
        <v/>
      </c>
      <c r="R799" s="28" t="str">
        <f>IFERROR(VLOOKUP(X799,표준단어!$A:$C,3,FALSE),"")</f>
        <v/>
      </c>
      <c r="S799" s="28" t="str">
        <f>IFERROR(VLOOKUP(Y799,표준단어!$A:$C,3,FALSE),"")</f>
        <v/>
      </c>
      <c r="T799" s="30" t="s">
        <v>9519</v>
      </c>
      <c r="U799" s="30" t="s">
        <v>8934</v>
      </c>
      <c r="V799" s="30" t="s">
        <v>8888</v>
      </c>
      <c r="W799" s="30"/>
      <c r="X799" s="30"/>
      <c r="Y799" s="30"/>
      <c r="Z799" s="31" t="str">
        <f t="shared" si="120"/>
        <v/>
      </c>
      <c r="AA799" s="31" t="str">
        <f t="shared" si="121"/>
        <v/>
      </c>
      <c r="AB799" s="31" t="str">
        <f t="shared" si="122"/>
        <v/>
      </c>
      <c r="AC799" s="31" t="str">
        <f t="shared" si="123"/>
        <v/>
      </c>
      <c r="AD799" s="31" t="str">
        <f t="shared" si="124"/>
        <v/>
      </c>
      <c r="AE799" s="31" t="str">
        <f t="shared" si="125"/>
        <v/>
      </c>
      <c r="AF799" s="32" t="str">
        <f>IFERROR(VLOOKUP(T799&amp;U799&amp;V799&amp;W799&amp;X799&amp;Y799,표준용어!$A:$B,1,FALSE),"")</f>
        <v>총수분값</v>
      </c>
      <c r="AG799" s="32" t="str">
        <f t="shared" si="126"/>
        <v/>
      </c>
      <c r="AH799" s="32" t="str">
        <f t="shared" si="127"/>
        <v>총수분값</v>
      </c>
      <c r="AI799" s="33" t="str">
        <f t="shared" si="128"/>
        <v>TOT_MSTR_VAL</v>
      </c>
      <c r="AJ799" s="5" t="str">
        <f t="shared" si="129"/>
        <v>VAL</v>
      </c>
      <c r="AK799" s="28" t="str">
        <f>IFERROR(VLOOKUP(AJ799,분류어!$A:$A,1,FALSE),"")</f>
        <v>VAL</v>
      </c>
      <c r="AL799" s="13"/>
      <c r="AM799" s="34" t="s">
        <v>8889</v>
      </c>
      <c r="AN799" s="34" t="s">
        <v>8889</v>
      </c>
      <c r="AO799" s="34" t="s">
        <v>8889</v>
      </c>
      <c r="AP799" s="34" t="s">
        <v>8889</v>
      </c>
      <c r="AQ799" s="34" t="s">
        <v>8889</v>
      </c>
      <c r="AR799" s="34" t="s">
        <v>8889</v>
      </c>
      <c r="AS799" s="34" t="s">
        <v>8889</v>
      </c>
      <c r="AT799" s="34" t="s">
        <v>8889</v>
      </c>
    </row>
    <row r="800" spans="1:46" ht="16.5" customHeight="1">
      <c r="A800" s="28">
        <v>779</v>
      </c>
      <c r="B800" s="21" t="str">
        <f>IF(VLOOKUP(CONCATENATE(C800,".",D800,".",E800),대상테이블!$A:$H,8,FALSE)=0,"",VLOOKUP(CONCATENATE(,C800,".",D800,".",E800),대상테이블!$A:$H,8,FALSE))</f>
        <v/>
      </c>
      <c r="C800" s="29" t="s">
        <v>5966</v>
      </c>
      <c r="D800" s="29" t="s">
        <v>5967</v>
      </c>
      <c r="E800" s="29" t="s">
        <v>6055</v>
      </c>
      <c r="F800" s="29"/>
      <c r="G800" s="29" t="s">
        <v>9693</v>
      </c>
      <c r="H800" s="29" t="s">
        <v>9694</v>
      </c>
      <c r="I800" s="29" t="s">
        <v>8884</v>
      </c>
      <c r="J800" s="29">
        <v>22</v>
      </c>
      <c r="K800" s="29" t="s">
        <v>8885</v>
      </c>
      <c r="L800" s="29" t="s">
        <v>133</v>
      </c>
      <c r="M800" s="29">
        <v>11</v>
      </c>
      <c r="N800" s="28" t="str">
        <f>IFERROR(VLOOKUP(T800,표준단어!$A:$C,3,FALSE),"")</f>
        <v>ARB</v>
      </c>
      <c r="O800" s="28" t="str">
        <f>IFERROR(VLOOKUP(U800,표준단어!$A:$C,3,FALSE),"")</f>
        <v>FVR</v>
      </c>
      <c r="P800" s="28" t="str">
        <f>IFERROR(VLOOKUP(V800,표준단어!$A:$C,3,FALSE),"")</f>
        <v>QNT</v>
      </c>
      <c r="Q800" s="28" t="str">
        <f>IFERROR(VLOOKUP(W800,표준단어!$A:$C,3,FALSE),"")</f>
        <v/>
      </c>
      <c r="R800" s="28" t="str">
        <f>IFERROR(VLOOKUP(X800,표준단어!$A:$C,3,FALSE),"")</f>
        <v/>
      </c>
      <c r="S800" s="28" t="str">
        <f>IFERROR(VLOOKUP(Y800,표준단어!$A:$C,3,FALSE),"")</f>
        <v/>
      </c>
      <c r="T800" s="30" t="s">
        <v>60210</v>
      </c>
      <c r="U800" s="30" t="s">
        <v>9628</v>
      </c>
      <c r="V800" s="30" t="s">
        <v>8947</v>
      </c>
      <c r="W800" s="30"/>
      <c r="X800" s="30"/>
      <c r="Y800" s="30"/>
      <c r="Z800" s="31" t="str">
        <f t="shared" si="120"/>
        <v/>
      </c>
      <c r="AA800" s="31" t="str">
        <f t="shared" si="121"/>
        <v/>
      </c>
      <c r="AB800" s="31" t="str">
        <f t="shared" si="122"/>
        <v/>
      </c>
      <c r="AC800" s="31" t="str">
        <f t="shared" si="123"/>
        <v/>
      </c>
      <c r="AD800" s="31" t="str">
        <f t="shared" si="124"/>
        <v/>
      </c>
      <c r="AE800" s="31" t="str">
        <f t="shared" si="125"/>
        <v/>
      </c>
      <c r="AF800" s="32" t="str">
        <f>IFERROR(VLOOKUP(T800&amp;U800&amp;V800&amp;W800&amp;X800&amp;Y800,표준용어!$A:$B,1,FALSE),"")</f>
        <v>인수식발열량</v>
      </c>
      <c r="AG800" s="32" t="str">
        <f t="shared" si="126"/>
        <v/>
      </c>
      <c r="AH800" s="32" t="str">
        <f t="shared" si="127"/>
        <v>인수식발열량</v>
      </c>
      <c r="AI800" s="33" t="str">
        <f t="shared" si="128"/>
        <v>ARB_FVR_QNT</v>
      </c>
      <c r="AJ800" s="5" t="str">
        <f t="shared" si="129"/>
        <v>QNT</v>
      </c>
      <c r="AK800" s="28" t="str">
        <f>IFERROR(VLOOKUP(AJ800,분류어!$A:$A,1,FALSE),"")</f>
        <v>QNT</v>
      </c>
      <c r="AL800" s="13"/>
      <c r="AM800" s="34" t="s">
        <v>8889</v>
      </c>
      <c r="AN800" s="34" t="s">
        <v>8889</v>
      </c>
      <c r="AO800" s="34" t="s">
        <v>8889</v>
      </c>
      <c r="AP800" s="34" t="s">
        <v>8889</v>
      </c>
      <c r="AQ800" s="34" t="s">
        <v>8889</v>
      </c>
      <c r="AR800" s="34" t="s">
        <v>8889</v>
      </c>
      <c r="AS800" s="34" t="s">
        <v>8889</v>
      </c>
      <c r="AT800" s="34" t="s">
        <v>8889</v>
      </c>
    </row>
    <row r="801" spans="1:46" ht="16.5" customHeight="1">
      <c r="A801" s="28">
        <v>1242</v>
      </c>
      <c r="B801" s="36" t="str">
        <f>IF(VLOOKUP(CONCATENATE(C801,".",D801,".",E801),대상테이블!$A:$H,8,FALSE)=0,"",VLOOKUP(CONCATENATE(,C801,".",D801,".",E801),대상테이블!$A:$H,8,FALSE))</f>
        <v>T</v>
      </c>
      <c r="C801" s="29" t="s">
        <v>5966</v>
      </c>
      <c r="D801" s="29" t="s">
        <v>5967</v>
      </c>
      <c r="E801" s="29" t="s">
        <v>6115</v>
      </c>
      <c r="F801" s="29"/>
      <c r="G801" s="29" t="s">
        <v>10067</v>
      </c>
      <c r="H801" s="29"/>
      <c r="I801" s="29" t="s">
        <v>8892</v>
      </c>
      <c r="J801" s="29">
        <v>4</v>
      </c>
      <c r="K801" s="29" t="s">
        <v>8885</v>
      </c>
      <c r="L801" s="29" t="s">
        <v>133</v>
      </c>
      <c r="M801" s="29">
        <v>3</v>
      </c>
      <c r="N801" s="28" t="str">
        <f>IFERROR(VLOOKUP(T801,표준단어!$A:$C,3,FALSE),"")</f>
        <v/>
      </c>
      <c r="O801" s="28" t="str">
        <f>IFERROR(VLOOKUP(U801,표준단어!$A:$C,3,FALSE),"")</f>
        <v/>
      </c>
      <c r="P801" s="28" t="str">
        <f>IFERROR(VLOOKUP(V801,표준단어!$A:$C,3,FALSE),"")</f>
        <v/>
      </c>
      <c r="Q801" s="28" t="str">
        <f>IFERROR(VLOOKUP(W801,표준단어!$A:$C,3,FALSE),"")</f>
        <v/>
      </c>
      <c r="R801" s="28" t="str">
        <f>IFERROR(VLOOKUP(X801,표준단어!$A:$C,3,FALSE),"")</f>
        <v/>
      </c>
      <c r="S801" s="28" t="str">
        <f>IFERROR(VLOOKUP(Y801,표준단어!$A:$C,3,FALSE),"")</f>
        <v/>
      </c>
      <c r="T801" s="30"/>
      <c r="U801" s="30"/>
      <c r="V801" s="30"/>
      <c r="W801" s="30"/>
      <c r="X801" s="30"/>
      <c r="Y801" s="30"/>
      <c r="Z801" s="31" t="str">
        <f t="shared" si="120"/>
        <v/>
      </c>
      <c r="AA801" s="31" t="str">
        <f t="shared" si="121"/>
        <v/>
      </c>
      <c r="AB801" s="31" t="str">
        <f t="shared" si="122"/>
        <v/>
      </c>
      <c r="AC801" s="31" t="str">
        <f t="shared" si="123"/>
        <v/>
      </c>
      <c r="AD801" s="31" t="str">
        <f t="shared" si="124"/>
        <v/>
      </c>
      <c r="AE801" s="31" t="str">
        <f t="shared" si="125"/>
        <v/>
      </c>
      <c r="AF801" s="32" t="str">
        <f>IFERROR(VLOOKUP(T801&amp;U801&amp;V801&amp;W801&amp;X801&amp;Y801,표준용어!$A:$B,1,FALSE),"")</f>
        <v/>
      </c>
      <c r="AG801" s="32" t="str">
        <f t="shared" si="126"/>
        <v/>
      </c>
      <c r="AH801" s="32" t="str">
        <f t="shared" si="127"/>
        <v/>
      </c>
      <c r="AI801" s="33" t="str">
        <f t="shared" si="128"/>
        <v/>
      </c>
      <c r="AJ801" s="5" t="str">
        <f t="shared" si="129"/>
        <v/>
      </c>
      <c r="AK801" s="28" t="str">
        <f>IFERROR(VLOOKUP(AJ801,분류어!$A:$A,1,FALSE),"")</f>
        <v/>
      </c>
      <c r="AL801" s="13"/>
      <c r="AM801" s="34" t="s">
        <v>8889</v>
      </c>
      <c r="AN801" s="34" t="s">
        <v>8889</v>
      </c>
      <c r="AO801" s="34" t="s">
        <v>8889</v>
      </c>
      <c r="AP801" s="34" t="s">
        <v>8889</v>
      </c>
      <c r="AQ801" s="34" t="s">
        <v>8889</v>
      </c>
      <c r="AR801" s="34" t="s">
        <v>8889</v>
      </c>
      <c r="AS801" s="34" t="s">
        <v>8889</v>
      </c>
      <c r="AT801" s="34" t="s">
        <v>8889</v>
      </c>
    </row>
    <row r="802" spans="1:46" ht="16.5" customHeight="1">
      <c r="A802" s="28">
        <v>602</v>
      </c>
      <c r="B802" s="36" t="str">
        <f>IF(VLOOKUP(CONCATENATE(C802,".",D802,".",E802),대상테이블!$A:$H,8,FALSE)=0,"",VLOOKUP(CONCATENATE(,C802,".",D802,".",E802),대상테이블!$A:$H,8,FALSE))</f>
        <v>V</v>
      </c>
      <c r="C802" s="29" t="s">
        <v>5966</v>
      </c>
      <c r="D802" s="29" t="s">
        <v>5967</v>
      </c>
      <c r="E802" s="29" t="s">
        <v>6039</v>
      </c>
      <c r="F802" s="29" t="s">
        <v>6040</v>
      </c>
      <c r="G802" s="29" t="s">
        <v>10075</v>
      </c>
      <c r="H802" s="29"/>
      <c r="I802" s="29" t="s">
        <v>8892</v>
      </c>
      <c r="J802" s="29">
        <v>50</v>
      </c>
      <c r="K802" s="29" t="s">
        <v>8885</v>
      </c>
      <c r="L802" s="29" t="s">
        <v>133</v>
      </c>
      <c r="M802" s="29">
        <v>5</v>
      </c>
      <c r="N802" s="28" t="str">
        <f>IFERROR(VLOOKUP(T802,표준단어!$A:$C,3,FALSE),"")</f>
        <v>TS1</v>
      </c>
      <c r="O802" s="28" t="str">
        <f>IFERROR(VLOOKUP(U802,표준단어!$A:$C,3,FALSE),"")</f>
        <v>BIZP</v>
      </c>
      <c r="P802" s="28" t="str">
        <f>IFERROR(VLOOKUP(V802,표준단어!$A:$C,3,FALSE),"")</f>
        <v>NM</v>
      </c>
      <c r="Q802" s="28" t="str">
        <f>IFERROR(VLOOKUP(W802,표준단어!$A:$C,3,FALSE),"")</f>
        <v/>
      </c>
      <c r="R802" s="28" t="str">
        <f>IFERROR(VLOOKUP(X802,표준단어!$A:$C,3,FALSE),"")</f>
        <v/>
      </c>
      <c r="S802" s="28" t="str">
        <f>IFERROR(VLOOKUP(Y802,표준단어!$A:$C,3,FALSE),"")</f>
        <v/>
      </c>
      <c r="T802" s="30" t="s">
        <v>10069</v>
      </c>
      <c r="U802" s="30" t="s">
        <v>9842</v>
      </c>
      <c r="V802" s="30" t="s">
        <v>8926</v>
      </c>
      <c r="W802" s="30"/>
      <c r="X802" s="30"/>
      <c r="Y802" s="30"/>
      <c r="Z802" s="31" t="str">
        <f t="shared" si="120"/>
        <v/>
      </c>
      <c r="AA802" s="31" t="str">
        <f t="shared" si="121"/>
        <v/>
      </c>
      <c r="AB802" s="31" t="str">
        <f t="shared" si="122"/>
        <v/>
      </c>
      <c r="AC802" s="31" t="str">
        <f t="shared" si="123"/>
        <v/>
      </c>
      <c r="AD802" s="31" t="str">
        <f t="shared" si="124"/>
        <v/>
      </c>
      <c r="AE802" s="31" t="str">
        <f t="shared" si="125"/>
        <v/>
      </c>
      <c r="AF802" s="32" t="str">
        <f>IFERROR(VLOOKUP(T802&amp;U802&amp;V802&amp;W802&amp;X802&amp;Y802,표준용어!$A:$B,1,FALSE),"")</f>
        <v/>
      </c>
      <c r="AG802" s="32" t="str">
        <f t="shared" si="126"/>
        <v>1차사업소명</v>
      </c>
      <c r="AH802" s="32" t="str">
        <f t="shared" si="127"/>
        <v>1차사업소명</v>
      </c>
      <c r="AI802" s="33" t="str">
        <f t="shared" si="128"/>
        <v>TS1_BIZP_NM</v>
      </c>
      <c r="AJ802" s="5" t="str">
        <f t="shared" si="129"/>
        <v>NM</v>
      </c>
      <c r="AK802" s="28" t="str">
        <f>IFERROR(VLOOKUP(AJ802,분류어!$A:$A,1,FALSE),"")</f>
        <v>NM</v>
      </c>
      <c r="AL802" s="13"/>
      <c r="AM802" s="34" t="s">
        <v>8889</v>
      </c>
      <c r="AN802" s="34" t="s">
        <v>8889</v>
      </c>
      <c r="AO802" s="34" t="s">
        <v>8889</v>
      </c>
      <c r="AP802" s="34" t="s">
        <v>8889</v>
      </c>
      <c r="AQ802" s="34" t="s">
        <v>8889</v>
      </c>
      <c r="AR802" s="34" t="s">
        <v>8889</v>
      </c>
      <c r="AS802" s="34" t="s">
        <v>8889</v>
      </c>
      <c r="AT802" s="34" t="s">
        <v>8889</v>
      </c>
    </row>
    <row r="803" spans="1:46" ht="16.5" customHeight="1">
      <c r="A803" s="28">
        <v>780</v>
      </c>
      <c r="B803" s="21" t="str">
        <f>IF(VLOOKUP(CONCATENATE(C803,".",D803,".",E803),대상테이블!$A:$H,8,FALSE)=0,"",VLOOKUP(CONCATENATE(,C803,".",D803,".",E803),대상테이블!$A:$H,8,FALSE))</f>
        <v/>
      </c>
      <c r="C803" s="29" t="s">
        <v>5966</v>
      </c>
      <c r="D803" s="29" t="s">
        <v>5967</v>
      </c>
      <c r="E803" s="29" t="s">
        <v>6055</v>
      </c>
      <c r="F803" s="29"/>
      <c r="G803" s="29" t="s">
        <v>9689</v>
      </c>
      <c r="H803" s="29" t="s">
        <v>9690</v>
      </c>
      <c r="I803" s="29" t="s">
        <v>8884</v>
      </c>
      <c r="J803" s="29">
        <v>22</v>
      </c>
      <c r="K803" s="29" t="s">
        <v>8885</v>
      </c>
      <c r="L803" s="29" t="s">
        <v>133</v>
      </c>
      <c r="M803" s="29">
        <v>12</v>
      </c>
      <c r="N803" s="28" t="str">
        <f>IFERROR(VLOOKUP(T803,표준단어!$A:$C,3,FALSE),"")</f>
        <v>ADB</v>
      </c>
      <c r="O803" s="28" t="str">
        <f>IFERROR(VLOOKUP(U803,표준단어!$A:$C,3,FALSE),"")</f>
        <v>FVR</v>
      </c>
      <c r="P803" s="28" t="str">
        <f>IFERROR(VLOOKUP(V803,표준단어!$A:$C,3,FALSE),"")</f>
        <v>QNT</v>
      </c>
      <c r="Q803" s="28" t="str">
        <f>IFERROR(VLOOKUP(W803,표준단어!$A:$C,3,FALSE),"")</f>
        <v/>
      </c>
      <c r="R803" s="28" t="str">
        <f>IFERROR(VLOOKUP(X803,표준단어!$A:$C,3,FALSE),"")</f>
        <v/>
      </c>
      <c r="S803" s="28" t="str">
        <f>IFERROR(VLOOKUP(Y803,표준단어!$A:$C,3,FALSE),"")</f>
        <v/>
      </c>
      <c r="T803" s="30" t="s">
        <v>8929</v>
      </c>
      <c r="U803" s="30" t="s">
        <v>9628</v>
      </c>
      <c r="V803" s="30" t="s">
        <v>8947</v>
      </c>
      <c r="W803" s="30"/>
      <c r="X803" s="30"/>
      <c r="Y803" s="30"/>
      <c r="Z803" s="31" t="str">
        <f t="shared" si="120"/>
        <v/>
      </c>
      <c r="AA803" s="31" t="str">
        <f t="shared" si="121"/>
        <v/>
      </c>
      <c r="AB803" s="31" t="str">
        <f t="shared" si="122"/>
        <v/>
      </c>
      <c r="AC803" s="31" t="str">
        <f t="shared" si="123"/>
        <v/>
      </c>
      <c r="AD803" s="31" t="str">
        <f t="shared" si="124"/>
        <v/>
      </c>
      <c r="AE803" s="31" t="str">
        <f t="shared" si="125"/>
        <v/>
      </c>
      <c r="AF803" s="32" t="str">
        <f>IFERROR(VLOOKUP(T803&amp;U803&amp;V803&amp;W803&amp;X803&amp;Y803,표준용어!$A:$B,1,FALSE),"")</f>
        <v>기건식발열량</v>
      </c>
      <c r="AG803" s="32" t="str">
        <f t="shared" si="126"/>
        <v/>
      </c>
      <c r="AH803" s="32" t="str">
        <f t="shared" si="127"/>
        <v>기건식발열량</v>
      </c>
      <c r="AI803" s="33" t="str">
        <f t="shared" si="128"/>
        <v>ADB_FVR_QNT</v>
      </c>
      <c r="AJ803" s="5" t="str">
        <f t="shared" si="129"/>
        <v>QNT</v>
      </c>
      <c r="AK803" s="28" t="str">
        <f>IFERROR(VLOOKUP(AJ803,분류어!$A:$A,1,FALSE),"")</f>
        <v>QNT</v>
      </c>
      <c r="AL803" s="13"/>
      <c r="AM803" s="34" t="s">
        <v>8889</v>
      </c>
      <c r="AN803" s="34" t="s">
        <v>8889</v>
      </c>
      <c r="AO803" s="34" t="s">
        <v>8889</v>
      </c>
      <c r="AP803" s="34" t="s">
        <v>8889</v>
      </c>
      <c r="AQ803" s="34" t="s">
        <v>8889</v>
      </c>
      <c r="AR803" s="34" t="s">
        <v>8889</v>
      </c>
      <c r="AS803" s="34" t="s">
        <v>8889</v>
      </c>
      <c r="AT803" s="34" t="s">
        <v>8889</v>
      </c>
    </row>
    <row r="804" spans="1:46" ht="16.5" customHeight="1">
      <c r="A804" s="28">
        <v>781</v>
      </c>
      <c r="B804" s="21" t="str">
        <f>IF(VLOOKUP(CONCATENATE(C804,".",D804,".",E804),대상테이블!$A:$H,8,FALSE)=0,"",VLOOKUP(CONCATENATE(,C804,".",D804,".",E804),대상테이블!$A:$H,8,FALSE))</f>
        <v/>
      </c>
      <c r="C804" s="29" t="s">
        <v>5966</v>
      </c>
      <c r="D804" s="29" t="s">
        <v>5967</v>
      </c>
      <c r="E804" s="29" t="s">
        <v>6055</v>
      </c>
      <c r="F804" s="29"/>
      <c r="G804" s="29" t="s">
        <v>9691</v>
      </c>
      <c r="H804" s="29" t="s">
        <v>9692</v>
      </c>
      <c r="I804" s="29" t="s">
        <v>8884</v>
      </c>
      <c r="J804" s="29">
        <v>22</v>
      </c>
      <c r="K804" s="29" t="s">
        <v>8885</v>
      </c>
      <c r="L804" s="29" t="s">
        <v>133</v>
      </c>
      <c r="M804" s="29">
        <v>13</v>
      </c>
      <c r="N804" s="28" t="str">
        <f>IFERROR(VLOOKUP(T804,표준단어!$A:$C,3,FALSE),"")</f>
        <v>ASDB</v>
      </c>
      <c r="O804" s="28" t="str">
        <f>IFERROR(VLOOKUP(U804,표준단어!$A:$C,3,FALSE),"")</f>
        <v>FVR</v>
      </c>
      <c r="P804" s="28" t="str">
        <f>IFERROR(VLOOKUP(V804,표준단어!$A:$C,3,FALSE),"")</f>
        <v>QNT</v>
      </c>
      <c r="Q804" s="28" t="str">
        <f>IFERROR(VLOOKUP(W804,표준단어!$A:$C,3,FALSE),"")</f>
        <v/>
      </c>
      <c r="R804" s="28" t="str">
        <f>IFERROR(VLOOKUP(X804,표준단어!$A:$C,3,FALSE),"")</f>
        <v/>
      </c>
      <c r="S804" s="28" t="str">
        <f>IFERROR(VLOOKUP(Y804,표준단어!$A:$C,3,FALSE),"")</f>
        <v/>
      </c>
      <c r="T804" s="30" t="s">
        <v>9073</v>
      </c>
      <c r="U804" s="30" t="s">
        <v>9628</v>
      </c>
      <c r="V804" s="30" t="s">
        <v>8947</v>
      </c>
      <c r="W804" s="30"/>
      <c r="X804" s="30"/>
      <c r="Y804" s="30"/>
      <c r="Z804" s="31" t="str">
        <f t="shared" si="120"/>
        <v/>
      </c>
      <c r="AA804" s="31" t="str">
        <f t="shared" si="121"/>
        <v/>
      </c>
      <c r="AB804" s="31" t="str">
        <f t="shared" si="122"/>
        <v/>
      </c>
      <c r="AC804" s="31" t="str">
        <f t="shared" si="123"/>
        <v/>
      </c>
      <c r="AD804" s="31" t="str">
        <f t="shared" si="124"/>
        <v/>
      </c>
      <c r="AE804" s="31" t="str">
        <f t="shared" si="125"/>
        <v/>
      </c>
      <c r="AF804" s="32" t="str">
        <f>IFERROR(VLOOKUP(T804&amp;U804&amp;V804&amp;W804&amp;X804&amp;Y804,표준용어!$A:$B,1,FALSE),"")</f>
        <v>건식발열량</v>
      </c>
      <c r="AG804" s="32" t="str">
        <f t="shared" si="126"/>
        <v/>
      </c>
      <c r="AH804" s="32" t="str">
        <f t="shared" si="127"/>
        <v>건식발열량</v>
      </c>
      <c r="AI804" s="33" t="str">
        <f t="shared" si="128"/>
        <v>ASDB_FVR_QNT</v>
      </c>
      <c r="AJ804" s="5" t="str">
        <f t="shared" si="129"/>
        <v>QNT</v>
      </c>
      <c r="AK804" s="28" t="str">
        <f>IFERROR(VLOOKUP(AJ804,분류어!$A:$A,1,FALSE),"")</f>
        <v>QNT</v>
      </c>
      <c r="AL804" s="13"/>
      <c r="AM804" s="34" t="s">
        <v>8889</v>
      </c>
      <c r="AN804" s="34" t="s">
        <v>8889</v>
      </c>
      <c r="AO804" s="34" t="s">
        <v>8889</v>
      </c>
      <c r="AP804" s="34" t="s">
        <v>8889</v>
      </c>
      <c r="AQ804" s="34" t="s">
        <v>8889</v>
      </c>
      <c r="AR804" s="34" t="s">
        <v>8889</v>
      </c>
      <c r="AS804" s="34" t="s">
        <v>8889</v>
      </c>
      <c r="AT804" s="34" t="s">
        <v>8889</v>
      </c>
    </row>
    <row r="805" spans="1:46" ht="16.5" customHeight="1">
      <c r="A805" s="28">
        <v>782</v>
      </c>
      <c r="B805" s="21" t="str">
        <f>IF(VLOOKUP(CONCATENATE(C805,".",D805,".",E805),대상테이블!$A:$H,8,FALSE)=0,"",VLOOKUP(CONCATENATE(,C805,".",D805,".",E805),대상테이블!$A:$H,8,FALSE))</f>
        <v/>
      </c>
      <c r="C805" s="29" t="s">
        <v>5966</v>
      </c>
      <c r="D805" s="29" t="s">
        <v>5967</v>
      </c>
      <c r="E805" s="29" t="s">
        <v>6055</v>
      </c>
      <c r="F805" s="29"/>
      <c r="G805" s="29" t="s">
        <v>9697</v>
      </c>
      <c r="H805" s="29" t="s">
        <v>9700</v>
      </c>
      <c r="I805" s="29" t="s">
        <v>8884</v>
      </c>
      <c r="J805" s="29">
        <v>22</v>
      </c>
      <c r="K805" s="29" t="s">
        <v>8885</v>
      </c>
      <c r="L805" s="29" t="s">
        <v>133</v>
      </c>
      <c r="M805" s="29">
        <v>14</v>
      </c>
      <c r="N805" s="28" t="str">
        <f>IFERROR(VLOOKUP(T805,표준단어!$A:$C,3,FALSE),"")</f>
        <v>NCV</v>
      </c>
      <c r="O805" s="28" t="str">
        <f>IFERROR(VLOOKUP(U805,표준단어!$A:$C,3,FALSE),"")</f>
        <v>FVR</v>
      </c>
      <c r="P805" s="28" t="str">
        <f>IFERROR(VLOOKUP(V805,표준단어!$A:$C,3,FALSE),"")</f>
        <v>QNT</v>
      </c>
      <c r="Q805" s="28" t="str">
        <f>IFERROR(VLOOKUP(W805,표준단어!$A:$C,3,FALSE),"")</f>
        <v/>
      </c>
      <c r="R805" s="28" t="str">
        <f>IFERROR(VLOOKUP(X805,표준단어!$A:$C,3,FALSE),"")</f>
        <v/>
      </c>
      <c r="S805" s="28" t="str">
        <f>IFERROR(VLOOKUP(Y805,표준단어!$A:$C,3,FALSE),"")</f>
        <v/>
      </c>
      <c r="T805" s="30" t="s">
        <v>9699</v>
      </c>
      <c r="U805" s="30" t="s">
        <v>9628</v>
      </c>
      <c r="V805" s="30" t="s">
        <v>8947</v>
      </c>
      <c r="W805" s="30"/>
      <c r="X805" s="30"/>
      <c r="Y805" s="30"/>
      <c r="Z805" s="31" t="str">
        <f t="shared" si="120"/>
        <v/>
      </c>
      <c r="AA805" s="31" t="str">
        <f t="shared" si="121"/>
        <v/>
      </c>
      <c r="AB805" s="31" t="str">
        <f t="shared" si="122"/>
        <v/>
      </c>
      <c r="AC805" s="31" t="str">
        <f t="shared" si="123"/>
        <v/>
      </c>
      <c r="AD805" s="31" t="str">
        <f t="shared" si="124"/>
        <v/>
      </c>
      <c r="AE805" s="31" t="str">
        <f t="shared" si="125"/>
        <v/>
      </c>
      <c r="AF805" s="32" t="str">
        <f>IFERROR(VLOOKUP(T805&amp;U805&amp;V805&amp;W805&amp;X805&amp;Y805,표준용어!$A:$B,1,FALSE),"")</f>
        <v/>
      </c>
      <c r="AG805" s="32" t="str">
        <f t="shared" si="126"/>
        <v>NCV발열량</v>
      </c>
      <c r="AH805" s="32" t="str">
        <f t="shared" si="127"/>
        <v>NCV발열량</v>
      </c>
      <c r="AI805" s="33" t="str">
        <f t="shared" si="128"/>
        <v>NCV_FVR_QNT</v>
      </c>
      <c r="AJ805" s="5" t="str">
        <f t="shared" si="129"/>
        <v>QNT</v>
      </c>
      <c r="AK805" s="28" t="str">
        <f>IFERROR(VLOOKUP(AJ805,분류어!$A:$A,1,FALSE),"")</f>
        <v>QNT</v>
      </c>
      <c r="AL805" s="13"/>
      <c r="AM805" s="34" t="s">
        <v>8889</v>
      </c>
      <c r="AN805" s="34" t="s">
        <v>8889</v>
      </c>
      <c r="AO805" s="34" t="s">
        <v>8889</v>
      </c>
      <c r="AP805" s="34" t="s">
        <v>8889</v>
      </c>
      <c r="AQ805" s="34" t="s">
        <v>8889</v>
      </c>
      <c r="AR805" s="34" t="s">
        <v>8889</v>
      </c>
      <c r="AS805" s="34" t="s">
        <v>8889</v>
      </c>
      <c r="AT805" s="34" t="s">
        <v>8889</v>
      </c>
    </row>
    <row r="806" spans="1:46" ht="16.5" customHeight="1">
      <c r="A806" s="28">
        <v>783</v>
      </c>
      <c r="B806" s="21" t="str">
        <f>IF(VLOOKUP(CONCATENATE(C806,".",D806,".",E806),대상테이블!$A:$H,8,FALSE)=0,"",VLOOKUP(CONCATENATE(,C806,".",D806,".",E806),대상테이블!$A:$H,8,FALSE))</f>
        <v/>
      </c>
      <c r="C806" s="29" t="s">
        <v>5966</v>
      </c>
      <c r="D806" s="29" t="s">
        <v>5967</v>
      </c>
      <c r="E806" s="29" t="s">
        <v>6055</v>
      </c>
      <c r="F806" s="29"/>
      <c r="G806" s="29" t="s">
        <v>10380</v>
      </c>
      <c r="H806" s="29" t="s">
        <v>10381</v>
      </c>
      <c r="I806" s="29" t="s">
        <v>8884</v>
      </c>
      <c r="J806" s="29">
        <v>22</v>
      </c>
      <c r="K806" s="29" t="s">
        <v>8885</v>
      </c>
      <c r="L806" s="29" t="s">
        <v>133</v>
      </c>
      <c r="M806" s="29">
        <v>15</v>
      </c>
      <c r="N806" s="28" t="str">
        <f>IFERROR(VLOOKUP(T806,표준단어!$A:$C,3,FALSE),"")</f>
        <v>ARB</v>
      </c>
      <c r="O806" s="28" t="str">
        <f>IFERROR(VLOOKUP(U806,표준단어!$A:$C,3,FALSE),"")</f>
        <v>SLFCTT</v>
      </c>
      <c r="P806" s="28" t="str">
        <f>IFERROR(VLOOKUP(V806,표준단어!$A:$C,3,FALSE),"")</f>
        <v>VAL</v>
      </c>
      <c r="Q806" s="28" t="str">
        <f>IFERROR(VLOOKUP(W806,표준단어!$A:$C,3,FALSE),"")</f>
        <v/>
      </c>
      <c r="R806" s="28" t="str">
        <f>IFERROR(VLOOKUP(X806,표준단어!$A:$C,3,FALSE),"")</f>
        <v/>
      </c>
      <c r="S806" s="28" t="str">
        <f>IFERROR(VLOOKUP(Y806,표준단어!$A:$C,3,FALSE),"")</f>
        <v/>
      </c>
      <c r="T806" s="30" t="s">
        <v>9126</v>
      </c>
      <c r="U806" s="30" t="s">
        <v>8937</v>
      </c>
      <c r="V806" s="30" t="s">
        <v>8888</v>
      </c>
      <c r="W806" s="30"/>
      <c r="X806" s="30"/>
      <c r="Y806" s="30"/>
      <c r="Z806" s="31" t="str">
        <f t="shared" si="120"/>
        <v/>
      </c>
      <c r="AA806" s="31" t="str">
        <f t="shared" si="121"/>
        <v/>
      </c>
      <c r="AB806" s="31" t="str">
        <f t="shared" si="122"/>
        <v/>
      </c>
      <c r="AC806" s="31" t="str">
        <f t="shared" si="123"/>
        <v/>
      </c>
      <c r="AD806" s="31" t="str">
        <f t="shared" si="124"/>
        <v/>
      </c>
      <c r="AE806" s="31" t="str">
        <f t="shared" si="125"/>
        <v/>
      </c>
      <c r="AF806" s="32" t="str">
        <f>IFERROR(VLOOKUP(T806&amp;U806&amp;V806&amp;W806&amp;X806&amp;Y806,표준용어!$A:$B,1,FALSE),"")</f>
        <v>인수식유황분값</v>
      </c>
      <c r="AG806" s="32" t="str">
        <f t="shared" si="126"/>
        <v/>
      </c>
      <c r="AH806" s="32" t="str">
        <f t="shared" si="127"/>
        <v>인수식유황분값</v>
      </c>
      <c r="AI806" s="33" t="str">
        <f t="shared" si="128"/>
        <v>ARB_SLFCTT_VAL</v>
      </c>
      <c r="AJ806" s="5" t="str">
        <f t="shared" si="129"/>
        <v>VAL</v>
      </c>
      <c r="AK806" s="28" t="str">
        <f>IFERROR(VLOOKUP(AJ806,분류어!$A:$A,1,FALSE),"")</f>
        <v>VAL</v>
      </c>
      <c r="AL806" s="13"/>
      <c r="AM806" s="34" t="s">
        <v>8889</v>
      </c>
      <c r="AN806" s="34" t="s">
        <v>8889</v>
      </c>
      <c r="AO806" s="34" t="s">
        <v>8889</v>
      </c>
      <c r="AP806" s="34" t="s">
        <v>8889</v>
      </c>
      <c r="AQ806" s="34" t="s">
        <v>8889</v>
      </c>
      <c r="AR806" s="34" t="s">
        <v>8889</v>
      </c>
      <c r="AS806" s="34" t="s">
        <v>8889</v>
      </c>
      <c r="AT806" s="34" t="s">
        <v>8889</v>
      </c>
    </row>
    <row r="807" spans="1:46" ht="16.5" customHeight="1">
      <c r="A807" s="28">
        <v>599</v>
      </c>
      <c r="B807" s="36" t="str">
        <f>IF(VLOOKUP(CONCATENATE(C807,".",D807,".",E807),대상테이블!$A:$H,8,FALSE)=0,"",VLOOKUP(CONCATENATE(,C807,".",D807,".",E807),대상테이블!$A:$H,8,FALSE))</f>
        <v>V</v>
      </c>
      <c r="C807" s="29" t="s">
        <v>5966</v>
      </c>
      <c r="D807" s="29" t="s">
        <v>5967</v>
      </c>
      <c r="E807" s="29" t="s">
        <v>6039</v>
      </c>
      <c r="F807" s="29" t="s">
        <v>6040</v>
      </c>
      <c r="G807" s="29" t="s">
        <v>10076</v>
      </c>
      <c r="H807" s="29"/>
      <c r="I807" s="29" t="s">
        <v>9215</v>
      </c>
      <c r="J807" s="29">
        <v>4</v>
      </c>
      <c r="K807" s="29" t="s">
        <v>8885</v>
      </c>
      <c r="L807" s="29" t="s">
        <v>133</v>
      </c>
      <c r="M807" s="29">
        <v>2</v>
      </c>
      <c r="N807" s="28" t="str">
        <f>IFERROR(VLOOKUP(T807,표준단어!$A:$C,3,FALSE),"")</f>
        <v>TS2</v>
      </c>
      <c r="O807" s="28" t="str">
        <f>IFERROR(VLOOKUP(U807,표준단어!$A:$C,3,FALSE),"")</f>
        <v>BIZP</v>
      </c>
      <c r="P807" s="28" t="str">
        <f>IFERROR(VLOOKUP(V807,표준단어!$A:$C,3,FALSE),"")</f>
        <v>CD</v>
      </c>
      <c r="Q807" s="28" t="str">
        <f>IFERROR(VLOOKUP(W807,표준단어!$A:$C,3,FALSE),"")</f>
        <v/>
      </c>
      <c r="R807" s="28" t="str">
        <f>IFERROR(VLOOKUP(X807,표준단어!$A:$C,3,FALSE),"")</f>
        <v/>
      </c>
      <c r="S807" s="28" t="str">
        <f>IFERROR(VLOOKUP(Y807,표준단어!$A:$C,3,FALSE),"")</f>
        <v/>
      </c>
      <c r="T807" s="30" t="s">
        <v>10078</v>
      </c>
      <c r="U807" s="30" t="s">
        <v>9842</v>
      </c>
      <c r="V807" s="30" t="s">
        <v>4143</v>
      </c>
      <c r="W807" s="30"/>
      <c r="X807" s="30"/>
      <c r="Y807" s="30"/>
      <c r="Z807" s="31" t="str">
        <f t="shared" si="120"/>
        <v/>
      </c>
      <c r="AA807" s="31" t="str">
        <f t="shared" si="121"/>
        <v/>
      </c>
      <c r="AB807" s="31" t="str">
        <f t="shared" si="122"/>
        <v/>
      </c>
      <c r="AC807" s="31" t="str">
        <f t="shared" si="123"/>
        <v/>
      </c>
      <c r="AD807" s="31" t="str">
        <f t="shared" si="124"/>
        <v/>
      </c>
      <c r="AE807" s="31" t="str">
        <f t="shared" si="125"/>
        <v/>
      </c>
      <c r="AF807" s="32" t="str">
        <f>IFERROR(VLOOKUP(T807&amp;U807&amp;V807&amp;W807&amp;X807&amp;Y807,표준용어!$A:$B,1,FALSE),"")</f>
        <v/>
      </c>
      <c r="AG807" s="32" t="str">
        <f t="shared" si="126"/>
        <v>2차사업소코드</v>
      </c>
      <c r="AH807" s="32" t="str">
        <f t="shared" si="127"/>
        <v>2차사업소코드</v>
      </c>
      <c r="AI807" s="33" t="str">
        <f t="shared" si="128"/>
        <v>TS2_BIZP_CD</v>
      </c>
      <c r="AJ807" s="5" t="str">
        <f t="shared" si="129"/>
        <v>CD</v>
      </c>
      <c r="AK807" s="28" t="str">
        <f>IFERROR(VLOOKUP(AJ807,분류어!$A:$A,1,FALSE),"")</f>
        <v>CD</v>
      </c>
      <c r="AL807" s="13"/>
      <c r="AM807" s="34" t="s">
        <v>8889</v>
      </c>
      <c r="AN807" s="34" t="s">
        <v>8889</v>
      </c>
      <c r="AO807" s="34" t="s">
        <v>8889</v>
      </c>
      <c r="AP807" s="34" t="s">
        <v>8889</v>
      </c>
      <c r="AQ807" s="34" t="s">
        <v>8889</v>
      </c>
      <c r="AR807" s="34" t="s">
        <v>8889</v>
      </c>
      <c r="AS807" s="34" t="s">
        <v>8889</v>
      </c>
      <c r="AT807" s="34" t="s">
        <v>8889</v>
      </c>
    </row>
    <row r="808" spans="1:46" ht="16.5" customHeight="1">
      <c r="A808" s="28">
        <v>784</v>
      </c>
      <c r="B808" s="21" t="str">
        <f>IF(VLOOKUP(CONCATENATE(C808,".",D808,".",E808),대상테이블!$A:$H,8,FALSE)=0,"",VLOOKUP(CONCATENATE(,C808,".",D808,".",E808),대상테이블!$A:$H,8,FALSE))</f>
        <v/>
      </c>
      <c r="C808" s="29" t="s">
        <v>5966</v>
      </c>
      <c r="D808" s="29" t="s">
        <v>5967</v>
      </c>
      <c r="E808" s="29" t="s">
        <v>6055</v>
      </c>
      <c r="F808" s="29"/>
      <c r="G808" s="29" t="s">
        <v>10374</v>
      </c>
      <c r="H808" s="29" t="s">
        <v>10375</v>
      </c>
      <c r="I808" s="29" t="s">
        <v>8884</v>
      </c>
      <c r="J808" s="29">
        <v>22</v>
      </c>
      <c r="K808" s="29" t="s">
        <v>8885</v>
      </c>
      <c r="L808" s="29" t="s">
        <v>133</v>
      </c>
      <c r="M808" s="29">
        <v>16</v>
      </c>
      <c r="N808" s="28" t="str">
        <f>IFERROR(VLOOKUP(T808,표준단어!$A:$C,3,FALSE),"")</f>
        <v>ADB</v>
      </c>
      <c r="O808" s="28" t="str">
        <f>IFERROR(VLOOKUP(U808,표준단어!$A:$C,3,FALSE),"")</f>
        <v>SLFCTT</v>
      </c>
      <c r="P808" s="28" t="str">
        <f>IFERROR(VLOOKUP(V808,표준단어!$A:$C,3,FALSE),"")</f>
        <v>VAL</v>
      </c>
      <c r="Q808" s="28" t="str">
        <f>IFERROR(VLOOKUP(W808,표준단어!$A:$C,3,FALSE),"")</f>
        <v/>
      </c>
      <c r="R808" s="28" t="str">
        <f>IFERROR(VLOOKUP(X808,표준단어!$A:$C,3,FALSE),"")</f>
        <v/>
      </c>
      <c r="S808" s="28" t="str">
        <f>IFERROR(VLOOKUP(Y808,표준단어!$A:$C,3,FALSE),"")</f>
        <v/>
      </c>
      <c r="T808" s="30" t="s">
        <v>8929</v>
      </c>
      <c r="U808" s="30" t="s">
        <v>8937</v>
      </c>
      <c r="V808" s="30" t="s">
        <v>8888</v>
      </c>
      <c r="W808" s="30"/>
      <c r="X808" s="30"/>
      <c r="Y808" s="30"/>
      <c r="Z808" s="31" t="str">
        <f t="shared" si="120"/>
        <v/>
      </c>
      <c r="AA808" s="31" t="str">
        <f t="shared" si="121"/>
        <v/>
      </c>
      <c r="AB808" s="31" t="str">
        <f t="shared" si="122"/>
        <v/>
      </c>
      <c r="AC808" s="31" t="str">
        <f t="shared" si="123"/>
        <v/>
      </c>
      <c r="AD808" s="31" t="str">
        <f t="shared" si="124"/>
        <v/>
      </c>
      <c r="AE808" s="31" t="str">
        <f t="shared" si="125"/>
        <v/>
      </c>
      <c r="AF808" s="32" t="str">
        <f>IFERROR(VLOOKUP(T808&amp;U808&amp;V808&amp;W808&amp;X808&amp;Y808,표준용어!$A:$B,1,FALSE),"")</f>
        <v>기건식유황분값</v>
      </c>
      <c r="AG808" s="32" t="str">
        <f t="shared" si="126"/>
        <v/>
      </c>
      <c r="AH808" s="32" t="str">
        <f t="shared" si="127"/>
        <v>기건식유황분값</v>
      </c>
      <c r="AI808" s="33" t="str">
        <f t="shared" si="128"/>
        <v>ADB_SLFCTT_VAL</v>
      </c>
      <c r="AJ808" s="5" t="str">
        <f t="shared" si="129"/>
        <v>VAL</v>
      </c>
      <c r="AK808" s="28" t="str">
        <f>IFERROR(VLOOKUP(AJ808,분류어!$A:$A,1,FALSE),"")</f>
        <v>VAL</v>
      </c>
      <c r="AL808" s="13"/>
      <c r="AM808" s="34" t="s">
        <v>8889</v>
      </c>
      <c r="AN808" s="34" t="s">
        <v>8889</v>
      </c>
      <c r="AO808" s="34" t="s">
        <v>8889</v>
      </c>
      <c r="AP808" s="34" t="s">
        <v>8889</v>
      </c>
      <c r="AQ808" s="34" t="s">
        <v>8889</v>
      </c>
      <c r="AR808" s="34" t="s">
        <v>8889</v>
      </c>
      <c r="AS808" s="34" t="s">
        <v>8889</v>
      </c>
      <c r="AT808" s="34" t="s">
        <v>8889</v>
      </c>
    </row>
    <row r="809" spans="1:46" ht="16.5" customHeight="1">
      <c r="A809" s="28">
        <v>785</v>
      </c>
      <c r="B809" s="21" t="str">
        <f>IF(VLOOKUP(CONCATENATE(C809,".",D809,".",E809),대상테이블!$A:$H,8,FALSE)=0,"",VLOOKUP(CONCATENATE(,C809,".",D809,".",E809),대상테이블!$A:$H,8,FALSE))</f>
        <v/>
      </c>
      <c r="C809" s="29" t="s">
        <v>5966</v>
      </c>
      <c r="D809" s="29" t="s">
        <v>5967</v>
      </c>
      <c r="E809" s="29" t="s">
        <v>6055</v>
      </c>
      <c r="F809" s="29"/>
      <c r="G809" s="29" t="s">
        <v>10378</v>
      </c>
      <c r="H809" s="29" t="s">
        <v>10379</v>
      </c>
      <c r="I809" s="29" t="s">
        <v>8884</v>
      </c>
      <c r="J809" s="29">
        <v>22</v>
      </c>
      <c r="K809" s="29" t="s">
        <v>8885</v>
      </c>
      <c r="L809" s="29" t="s">
        <v>133</v>
      </c>
      <c r="M809" s="29">
        <v>17</v>
      </c>
      <c r="N809" s="28" t="str">
        <f>IFERROR(VLOOKUP(T809,표준단어!$A:$C,3,FALSE),"")</f>
        <v>ASDB</v>
      </c>
      <c r="O809" s="28" t="str">
        <f>IFERROR(VLOOKUP(U809,표준단어!$A:$C,3,FALSE),"")</f>
        <v>SLFCTT</v>
      </c>
      <c r="P809" s="28" t="str">
        <f>IFERROR(VLOOKUP(V809,표준단어!$A:$C,3,FALSE),"")</f>
        <v>VAL</v>
      </c>
      <c r="Q809" s="28" t="str">
        <f>IFERROR(VLOOKUP(W809,표준단어!$A:$C,3,FALSE),"")</f>
        <v/>
      </c>
      <c r="R809" s="28" t="str">
        <f>IFERROR(VLOOKUP(X809,표준단어!$A:$C,3,FALSE),"")</f>
        <v/>
      </c>
      <c r="S809" s="28" t="str">
        <f>IFERROR(VLOOKUP(Y809,표준단어!$A:$C,3,FALSE),"")</f>
        <v/>
      </c>
      <c r="T809" s="30" t="s">
        <v>9073</v>
      </c>
      <c r="U809" s="30" t="s">
        <v>8937</v>
      </c>
      <c r="V809" s="30" t="s">
        <v>8888</v>
      </c>
      <c r="W809" s="30"/>
      <c r="X809" s="30"/>
      <c r="Y809" s="30"/>
      <c r="Z809" s="31" t="str">
        <f t="shared" si="120"/>
        <v/>
      </c>
      <c r="AA809" s="31" t="str">
        <f t="shared" si="121"/>
        <v/>
      </c>
      <c r="AB809" s="31" t="str">
        <f t="shared" si="122"/>
        <v/>
      </c>
      <c r="AC809" s="31" t="str">
        <f t="shared" si="123"/>
        <v/>
      </c>
      <c r="AD809" s="31" t="str">
        <f t="shared" si="124"/>
        <v/>
      </c>
      <c r="AE809" s="31" t="str">
        <f t="shared" si="125"/>
        <v/>
      </c>
      <c r="AF809" s="32" t="str">
        <f>IFERROR(VLOOKUP(T809&amp;U809&amp;V809&amp;W809&amp;X809&amp;Y809,표준용어!$A:$B,1,FALSE),"")</f>
        <v>건식유황분값</v>
      </c>
      <c r="AG809" s="32" t="str">
        <f t="shared" si="126"/>
        <v/>
      </c>
      <c r="AH809" s="32" t="str">
        <f t="shared" si="127"/>
        <v>건식유황분값</v>
      </c>
      <c r="AI809" s="33" t="str">
        <f t="shared" si="128"/>
        <v>ASDB_SLFCTT_VAL</v>
      </c>
      <c r="AJ809" s="5" t="str">
        <f t="shared" si="129"/>
        <v>VAL</v>
      </c>
      <c r="AK809" s="28" t="str">
        <f>IFERROR(VLOOKUP(AJ809,분류어!$A:$A,1,FALSE),"")</f>
        <v>VAL</v>
      </c>
      <c r="AL809" s="13"/>
      <c r="AM809" s="34" t="s">
        <v>8889</v>
      </c>
      <c r="AN809" s="34" t="s">
        <v>8889</v>
      </c>
      <c r="AO809" s="34" t="s">
        <v>8889</v>
      </c>
      <c r="AP809" s="34" t="s">
        <v>8889</v>
      </c>
      <c r="AQ809" s="34" t="s">
        <v>8889</v>
      </c>
      <c r="AR809" s="34" t="s">
        <v>8889</v>
      </c>
      <c r="AS809" s="34" t="s">
        <v>8889</v>
      </c>
      <c r="AT809" s="34" t="s">
        <v>8889</v>
      </c>
    </row>
    <row r="810" spans="1:46" ht="16.5" customHeight="1">
      <c r="A810" s="28">
        <v>786</v>
      </c>
      <c r="B810" s="21" t="str">
        <f>IF(VLOOKUP(CONCATENATE(C810,".",D810,".",E810),대상테이블!$A:$H,8,FALSE)=0,"",VLOOKUP(CONCATENATE(,C810,".",D810,".",E810),대상테이블!$A:$H,8,FALSE))</f>
        <v/>
      </c>
      <c r="C810" s="29" t="s">
        <v>5966</v>
      </c>
      <c r="D810" s="29" t="s">
        <v>5967</v>
      </c>
      <c r="E810" s="29" t="s">
        <v>6055</v>
      </c>
      <c r="F810" s="29"/>
      <c r="G810" s="29" t="s">
        <v>9783</v>
      </c>
      <c r="H810" s="29" t="s">
        <v>9784</v>
      </c>
      <c r="I810" s="29" t="s">
        <v>8884</v>
      </c>
      <c r="J810" s="29">
        <v>22</v>
      </c>
      <c r="K810" s="29" t="s">
        <v>8885</v>
      </c>
      <c r="L810" s="29" t="s">
        <v>133</v>
      </c>
      <c r="M810" s="29">
        <v>18</v>
      </c>
      <c r="N810" s="28">
        <f>IFERROR(VLOOKUP(T810,표준단어!$A:$C,3,FALSE),"")</f>
        <v>0</v>
      </c>
      <c r="O810" s="28" t="str">
        <f>IFERROR(VLOOKUP(U810,표준단어!$A:$C,3,FALSE),"")</f>
        <v>UNQ</v>
      </c>
      <c r="P810" s="28" t="str">
        <f>IFERROR(VLOOKUP(V810,표준단어!$A:$C,3,FALSE),"")</f>
        <v>MSTR</v>
      </c>
      <c r="Q810" s="28" t="str">
        <f>IFERROR(VLOOKUP(W810,표준단어!$A:$C,3,FALSE),"")</f>
        <v>VAL</v>
      </c>
      <c r="R810" s="28" t="str">
        <f>IFERROR(VLOOKUP(X810,표준단어!$A:$C,3,FALSE),"")</f>
        <v/>
      </c>
      <c r="S810" s="28" t="str">
        <f>IFERROR(VLOOKUP(Y810,표준단어!$A:$C,3,FALSE),"")</f>
        <v/>
      </c>
      <c r="T810" s="30" t="s">
        <v>9012</v>
      </c>
      <c r="U810" s="30" t="s">
        <v>8933</v>
      </c>
      <c r="V810" s="30" t="s">
        <v>8934</v>
      </c>
      <c r="W810" s="30" t="s">
        <v>8888</v>
      </c>
      <c r="X810" s="30"/>
      <c r="Y810" s="30"/>
      <c r="Z810" s="31" t="str">
        <f t="shared" si="120"/>
        <v/>
      </c>
      <c r="AA810" s="31" t="str">
        <f t="shared" si="121"/>
        <v/>
      </c>
      <c r="AB810" s="31" t="str">
        <f t="shared" si="122"/>
        <v/>
      </c>
      <c r="AC810" s="31" t="str">
        <f t="shared" si="123"/>
        <v/>
      </c>
      <c r="AD810" s="31" t="str">
        <f t="shared" si="124"/>
        <v/>
      </c>
      <c r="AE810" s="31" t="str">
        <f t="shared" si="125"/>
        <v/>
      </c>
      <c r="AF810" s="32" t="str">
        <f>IFERROR(VLOOKUP(T810&amp;U810&amp;V810&amp;W810&amp;X810&amp;Y810,표준용어!$A:$B,1,FALSE),"")</f>
        <v/>
      </c>
      <c r="AG810" s="32" t="str">
        <f t="shared" si="126"/>
        <v>공업분석고유수분값</v>
      </c>
      <c r="AH810" s="32" t="str">
        <f t="shared" si="127"/>
        <v>공업분석고유수분값</v>
      </c>
      <c r="AI810" s="33" t="str">
        <f t="shared" si="128"/>
        <v>0_UNQ_MSTR_VAL</v>
      </c>
      <c r="AJ810" s="5" t="str">
        <f t="shared" si="129"/>
        <v>VAL</v>
      </c>
      <c r="AK810" s="28" t="str">
        <f>IFERROR(VLOOKUP(AJ810,분류어!$A:$A,1,FALSE),"")</f>
        <v>VAL</v>
      </c>
      <c r="AL810" s="13"/>
      <c r="AM810" s="34" t="s">
        <v>8889</v>
      </c>
      <c r="AN810" s="34" t="s">
        <v>8889</v>
      </c>
      <c r="AO810" s="34" t="s">
        <v>8889</v>
      </c>
      <c r="AP810" s="34" t="s">
        <v>8889</v>
      </c>
      <c r="AQ810" s="34" t="s">
        <v>8889</v>
      </c>
      <c r="AR810" s="34" t="s">
        <v>8889</v>
      </c>
      <c r="AS810" s="34" t="s">
        <v>8889</v>
      </c>
      <c r="AT810" s="34" t="s">
        <v>8889</v>
      </c>
    </row>
    <row r="811" spans="1:46" ht="16.5" customHeight="1">
      <c r="A811" s="28">
        <v>787</v>
      </c>
      <c r="B811" s="21" t="str">
        <f>IF(VLOOKUP(CONCATENATE(C811,".",D811,".",E811),대상테이블!$A:$H,8,FALSE)=0,"",VLOOKUP(CONCATENATE(,C811,".",D811,".",E811),대상테이블!$A:$H,8,FALSE))</f>
        <v/>
      </c>
      <c r="C811" s="29" t="s">
        <v>5966</v>
      </c>
      <c r="D811" s="29" t="s">
        <v>5967</v>
      </c>
      <c r="E811" s="29" t="s">
        <v>6055</v>
      </c>
      <c r="F811" s="29"/>
      <c r="G811" s="29" t="s">
        <v>9780</v>
      </c>
      <c r="H811" s="29" t="s">
        <v>9781</v>
      </c>
      <c r="I811" s="29" t="s">
        <v>8884</v>
      </c>
      <c r="J811" s="29">
        <v>22</v>
      </c>
      <c r="K811" s="29" t="s">
        <v>8885</v>
      </c>
      <c r="L811" s="29" t="s">
        <v>133</v>
      </c>
      <c r="M811" s="29">
        <v>19</v>
      </c>
      <c r="N811" s="28">
        <f>IFERROR(VLOOKUP(T811,표준단어!$A:$C,3,FALSE),"")</f>
        <v>0</v>
      </c>
      <c r="O811" s="28" t="str">
        <f>IFERROR(VLOOKUP(U811,표준단어!$A:$C,3,FALSE),"")</f>
        <v>VLTMTT</v>
      </c>
      <c r="P811" s="28" t="str">
        <f>IFERROR(VLOOKUP(V811,표준단어!$A:$C,3,FALSE),"")</f>
        <v>VAL</v>
      </c>
      <c r="Q811" s="28" t="str">
        <f>IFERROR(VLOOKUP(W811,표준단어!$A:$C,3,FALSE),"")</f>
        <v/>
      </c>
      <c r="R811" s="28" t="str">
        <f>IFERROR(VLOOKUP(X811,표준단어!$A:$C,3,FALSE),"")</f>
        <v/>
      </c>
      <c r="S811" s="28" t="str">
        <f>IFERROR(VLOOKUP(Y811,표준단어!$A:$C,3,FALSE),"")</f>
        <v/>
      </c>
      <c r="T811" s="30" t="s">
        <v>9012</v>
      </c>
      <c r="U811" s="30" t="s">
        <v>9782</v>
      </c>
      <c r="V811" s="30" t="s">
        <v>8888</v>
      </c>
      <c r="W811" s="30"/>
      <c r="X811" s="30"/>
      <c r="Y811" s="30"/>
      <c r="Z811" s="31" t="str">
        <f t="shared" si="120"/>
        <v/>
      </c>
      <c r="AA811" s="31" t="str">
        <f t="shared" si="121"/>
        <v/>
      </c>
      <c r="AB811" s="31" t="str">
        <f t="shared" si="122"/>
        <v/>
      </c>
      <c r="AC811" s="31" t="str">
        <f t="shared" si="123"/>
        <v/>
      </c>
      <c r="AD811" s="31" t="str">
        <f t="shared" si="124"/>
        <v/>
      </c>
      <c r="AE811" s="31" t="str">
        <f t="shared" si="125"/>
        <v/>
      </c>
      <c r="AF811" s="32" t="str">
        <f>IFERROR(VLOOKUP(T811&amp;U811&amp;V811&amp;W811&amp;X811&amp;Y811,표준용어!$A:$B,1,FALSE),"")</f>
        <v/>
      </c>
      <c r="AG811" s="32" t="str">
        <f t="shared" si="126"/>
        <v>공업분석휘발분값</v>
      </c>
      <c r="AH811" s="32" t="str">
        <f t="shared" si="127"/>
        <v>공업분석휘발분값</v>
      </c>
      <c r="AI811" s="33" t="str">
        <f t="shared" si="128"/>
        <v>0_VLTMTT_VAL</v>
      </c>
      <c r="AJ811" s="5" t="str">
        <f t="shared" si="129"/>
        <v>VAL</v>
      </c>
      <c r="AK811" s="28" t="str">
        <f>IFERROR(VLOOKUP(AJ811,분류어!$A:$A,1,FALSE),"")</f>
        <v>VAL</v>
      </c>
      <c r="AL811" s="13"/>
      <c r="AM811" s="34" t="s">
        <v>8889</v>
      </c>
      <c r="AN811" s="34" t="s">
        <v>8889</v>
      </c>
      <c r="AO811" s="34" t="s">
        <v>8889</v>
      </c>
      <c r="AP811" s="34" t="s">
        <v>8889</v>
      </c>
      <c r="AQ811" s="34" t="s">
        <v>8889</v>
      </c>
      <c r="AR811" s="34" t="s">
        <v>8889</v>
      </c>
      <c r="AS811" s="34" t="s">
        <v>8889</v>
      </c>
      <c r="AT811" s="34" t="s">
        <v>8889</v>
      </c>
    </row>
    <row r="812" spans="1:46" ht="16.5" customHeight="1">
      <c r="A812" s="28">
        <v>788</v>
      </c>
      <c r="B812" s="21" t="str">
        <f>IF(VLOOKUP(CONCATENATE(C812,".",D812,".",E812),대상테이블!$A:$H,8,FALSE)=0,"",VLOOKUP(CONCATENATE(,C812,".",D812,".",E812),대상테이블!$A:$H,8,FALSE))</f>
        <v/>
      </c>
      <c r="C812" s="29" t="s">
        <v>5966</v>
      </c>
      <c r="D812" s="29" t="s">
        <v>5967</v>
      </c>
      <c r="E812" s="29" t="s">
        <v>6055</v>
      </c>
      <c r="F812" s="29"/>
      <c r="G812" s="29" t="s">
        <v>9778</v>
      </c>
      <c r="H812" s="29" t="s">
        <v>9779</v>
      </c>
      <c r="I812" s="29" t="s">
        <v>8884</v>
      </c>
      <c r="J812" s="29">
        <v>22</v>
      </c>
      <c r="K812" s="29" t="s">
        <v>8885</v>
      </c>
      <c r="L812" s="29" t="s">
        <v>133</v>
      </c>
      <c r="M812" s="29">
        <v>20</v>
      </c>
      <c r="N812" s="28">
        <f>IFERROR(VLOOKUP(T812,표준단어!$A:$C,3,FALSE),"")</f>
        <v>0</v>
      </c>
      <c r="O812" s="28" t="str">
        <f>IFERROR(VLOOKUP(U812,표준단어!$A:$C,3,FALSE),"")</f>
        <v>ASH</v>
      </c>
      <c r="P812" s="28" t="str">
        <f>IFERROR(VLOOKUP(V812,표준단어!$A:$C,3,FALSE),"")</f>
        <v>VAL</v>
      </c>
      <c r="Q812" s="28" t="str">
        <f>IFERROR(VLOOKUP(W812,표준단어!$A:$C,3,FALSE),"")</f>
        <v/>
      </c>
      <c r="R812" s="28" t="str">
        <f>IFERROR(VLOOKUP(X812,표준단어!$A:$C,3,FALSE),"")</f>
        <v/>
      </c>
      <c r="S812" s="28" t="str">
        <f>IFERROR(VLOOKUP(Y812,표준단어!$A:$C,3,FALSE),"")</f>
        <v/>
      </c>
      <c r="T812" s="30" t="s">
        <v>9012</v>
      </c>
      <c r="U812" s="30" t="s">
        <v>9013</v>
      </c>
      <c r="V812" s="30" t="s">
        <v>8888</v>
      </c>
      <c r="W812" s="30"/>
      <c r="X812" s="30"/>
      <c r="Y812" s="30"/>
      <c r="Z812" s="31" t="str">
        <f t="shared" si="120"/>
        <v/>
      </c>
      <c r="AA812" s="31" t="str">
        <f t="shared" si="121"/>
        <v/>
      </c>
      <c r="AB812" s="31" t="str">
        <f t="shared" si="122"/>
        <v/>
      </c>
      <c r="AC812" s="31" t="str">
        <f t="shared" si="123"/>
        <v/>
      </c>
      <c r="AD812" s="31" t="str">
        <f t="shared" si="124"/>
        <v/>
      </c>
      <c r="AE812" s="31" t="str">
        <f t="shared" si="125"/>
        <v/>
      </c>
      <c r="AF812" s="32" t="str">
        <f>IFERROR(VLOOKUP(T812&amp;U812&amp;V812&amp;W812&amp;X812&amp;Y812,표준용어!$A:$B,1,FALSE),"")</f>
        <v/>
      </c>
      <c r="AG812" s="32" t="str">
        <f t="shared" si="126"/>
        <v>공업분석회분값</v>
      </c>
      <c r="AH812" s="32" t="str">
        <f t="shared" si="127"/>
        <v>공업분석회분값</v>
      </c>
      <c r="AI812" s="33" t="str">
        <f t="shared" si="128"/>
        <v>0_ASH_VAL</v>
      </c>
      <c r="AJ812" s="5" t="str">
        <f t="shared" si="129"/>
        <v>VAL</v>
      </c>
      <c r="AK812" s="28" t="str">
        <f>IFERROR(VLOOKUP(AJ812,분류어!$A:$A,1,FALSE),"")</f>
        <v>VAL</v>
      </c>
      <c r="AL812" s="13"/>
      <c r="AM812" s="34" t="s">
        <v>8889</v>
      </c>
      <c r="AN812" s="34" t="s">
        <v>8889</v>
      </c>
      <c r="AO812" s="34" t="s">
        <v>8889</v>
      </c>
      <c r="AP812" s="34" t="s">
        <v>8889</v>
      </c>
      <c r="AQ812" s="34" t="s">
        <v>8889</v>
      </c>
      <c r="AR812" s="34" t="s">
        <v>8889</v>
      </c>
      <c r="AS812" s="34" t="s">
        <v>8889</v>
      </c>
      <c r="AT812" s="34" t="s">
        <v>8889</v>
      </c>
    </row>
    <row r="813" spans="1:46" ht="16.5" customHeight="1">
      <c r="A813" s="28">
        <v>789</v>
      </c>
      <c r="B813" s="21" t="str">
        <f>IF(VLOOKUP(CONCATENATE(C813,".",D813,".",E813),대상테이블!$A:$H,8,FALSE)=0,"",VLOOKUP(CONCATENATE(,C813,".",D813,".",E813),대상테이블!$A:$H,8,FALSE))</f>
        <v/>
      </c>
      <c r="C813" s="29" t="s">
        <v>5966</v>
      </c>
      <c r="D813" s="29" t="s">
        <v>5967</v>
      </c>
      <c r="E813" s="29" t="s">
        <v>6055</v>
      </c>
      <c r="F813" s="29"/>
      <c r="G813" s="29" t="s">
        <v>9776</v>
      </c>
      <c r="H813" s="29" t="s">
        <v>9777</v>
      </c>
      <c r="I813" s="29" t="s">
        <v>8884</v>
      </c>
      <c r="J813" s="29">
        <v>22</v>
      </c>
      <c r="K813" s="29" t="s">
        <v>8885</v>
      </c>
      <c r="L813" s="29" t="s">
        <v>133</v>
      </c>
      <c r="M813" s="29">
        <v>21</v>
      </c>
      <c r="N813" s="28">
        <f>IFERROR(VLOOKUP(T813,표준단어!$A:$C,3,FALSE),"")</f>
        <v>0</v>
      </c>
      <c r="O813" s="28" t="str">
        <f>IFERROR(VLOOKUP(U813,표준단어!$A:$C,3,FALSE),"")</f>
        <v>FIX</v>
      </c>
      <c r="P813" s="28" t="str">
        <f>IFERROR(VLOOKUP(V813,표준단어!$A:$C,3,FALSE),"")</f>
        <v>CRBN</v>
      </c>
      <c r="Q813" s="28" t="str">
        <f>IFERROR(VLOOKUP(W813,표준단어!$A:$C,3,FALSE),"")</f>
        <v>VAL</v>
      </c>
      <c r="R813" s="28" t="str">
        <f>IFERROR(VLOOKUP(X813,표준단어!$A:$C,3,FALSE),"")</f>
        <v/>
      </c>
      <c r="S813" s="28" t="str">
        <f>IFERROR(VLOOKUP(Y813,표준단어!$A:$C,3,FALSE),"")</f>
        <v/>
      </c>
      <c r="T813" s="30" t="s">
        <v>9012</v>
      </c>
      <c r="U813" s="30" t="s">
        <v>9436</v>
      </c>
      <c r="V813" s="30" t="s">
        <v>9320</v>
      </c>
      <c r="W813" s="30" t="s">
        <v>8888</v>
      </c>
      <c r="X813" s="30"/>
      <c r="Y813" s="30"/>
      <c r="Z813" s="31" t="str">
        <f t="shared" si="120"/>
        <v/>
      </c>
      <c r="AA813" s="31" t="str">
        <f t="shared" si="121"/>
        <v/>
      </c>
      <c r="AB813" s="31" t="str">
        <f t="shared" si="122"/>
        <v/>
      </c>
      <c r="AC813" s="31" t="str">
        <f t="shared" si="123"/>
        <v/>
      </c>
      <c r="AD813" s="31" t="str">
        <f t="shared" si="124"/>
        <v/>
      </c>
      <c r="AE813" s="31" t="str">
        <f t="shared" si="125"/>
        <v/>
      </c>
      <c r="AF813" s="32" t="str">
        <f>IFERROR(VLOOKUP(T813&amp;U813&amp;V813&amp;W813&amp;X813&amp;Y813,표준용어!$A:$B,1,FALSE),"")</f>
        <v/>
      </c>
      <c r="AG813" s="32" t="str">
        <f t="shared" si="126"/>
        <v>공업분석고정탄소값</v>
      </c>
      <c r="AH813" s="32" t="str">
        <f t="shared" si="127"/>
        <v>공업분석고정탄소값</v>
      </c>
      <c r="AI813" s="33" t="str">
        <f t="shared" si="128"/>
        <v>0_FIX_CRBN_VAL</v>
      </c>
      <c r="AJ813" s="5" t="str">
        <f t="shared" si="129"/>
        <v>VAL</v>
      </c>
      <c r="AK813" s="28" t="str">
        <f>IFERROR(VLOOKUP(AJ813,분류어!$A:$A,1,FALSE),"")</f>
        <v>VAL</v>
      </c>
      <c r="AL813" s="13"/>
      <c r="AM813" s="34" t="s">
        <v>8889</v>
      </c>
      <c r="AN813" s="34" t="s">
        <v>8889</v>
      </c>
      <c r="AO813" s="34" t="s">
        <v>8889</v>
      </c>
      <c r="AP813" s="34" t="s">
        <v>8889</v>
      </c>
      <c r="AQ813" s="34" t="s">
        <v>8889</v>
      </c>
      <c r="AR813" s="34" t="s">
        <v>8889</v>
      </c>
      <c r="AS813" s="34" t="s">
        <v>8889</v>
      </c>
      <c r="AT813" s="34" t="s">
        <v>8889</v>
      </c>
    </row>
    <row r="814" spans="1:46" ht="16.5" customHeight="1">
      <c r="A814" s="28">
        <v>790</v>
      </c>
      <c r="B814" s="21" t="str">
        <f>IF(VLOOKUP(CONCATENATE(C814,".",D814,".",E814),대상테이블!$A:$H,8,FALSE)=0,"",VLOOKUP(CONCATENATE(,C814,".",D814,".",E814),대상테이블!$A:$H,8,FALSE))</f>
        <v/>
      </c>
      <c r="C814" s="29" t="s">
        <v>5966</v>
      </c>
      <c r="D814" s="29" t="s">
        <v>5967</v>
      </c>
      <c r="E814" s="29" t="s">
        <v>6055</v>
      </c>
      <c r="F814" s="29"/>
      <c r="G814" s="29" t="s">
        <v>9318</v>
      </c>
      <c r="H814" s="29" t="s">
        <v>9319</v>
      </c>
      <c r="I814" s="29" t="s">
        <v>8884</v>
      </c>
      <c r="J814" s="29">
        <v>22</v>
      </c>
      <c r="K814" s="29" t="s">
        <v>8885</v>
      </c>
      <c r="L814" s="29" t="s">
        <v>133</v>
      </c>
      <c r="M814" s="29">
        <v>22</v>
      </c>
      <c r="N814" s="28" t="str">
        <f>IFERROR(VLOOKUP(T814,표준단어!$A:$C,3,FALSE),"")</f>
        <v>CRBN</v>
      </c>
      <c r="O814" s="28" t="str">
        <f>IFERROR(VLOOKUP(U814,표준단어!$A:$C,3,FALSE),"")</f>
        <v>CHELM</v>
      </c>
      <c r="P814" s="28" t="str">
        <f>IFERROR(VLOOKUP(V814,표준단어!$A:$C,3,FALSE),"")</f>
        <v>ANLS</v>
      </c>
      <c r="Q814" s="28" t="str">
        <f>IFERROR(VLOOKUP(W814,표준단어!$A:$C,3,FALSE),"")</f>
        <v>VAL</v>
      </c>
      <c r="R814" s="28" t="str">
        <f>IFERROR(VLOOKUP(X814,표준단어!$A:$C,3,FALSE),"")</f>
        <v/>
      </c>
      <c r="S814" s="28" t="str">
        <f>IFERROR(VLOOKUP(Y814,표준단어!$A:$C,3,FALSE),"")</f>
        <v/>
      </c>
      <c r="T814" s="30" t="s">
        <v>9320</v>
      </c>
      <c r="U814" s="30" t="s">
        <v>9314</v>
      </c>
      <c r="V814" s="30" t="s">
        <v>8898</v>
      </c>
      <c r="W814" s="30" t="s">
        <v>8888</v>
      </c>
      <c r="X814" s="30"/>
      <c r="Y814" s="30"/>
      <c r="Z814" s="31" t="str">
        <f t="shared" si="120"/>
        <v/>
      </c>
      <c r="AA814" s="31" t="str">
        <f t="shared" si="121"/>
        <v/>
      </c>
      <c r="AB814" s="31" t="str">
        <f t="shared" si="122"/>
        <v/>
      </c>
      <c r="AC814" s="31" t="str">
        <f t="shared" si="123"/>
        <v/>
      </c>
      <c r="AD814" s="31" t="str">
        <f t="shared" si="124"/>
        <v/>
      </c>
      <c r="AE814" s="31" t="str">
        <f t="shared" si="125"/>
        <v/>
      </c>
      <c r="AF814" s="32" t="str">
        <f>IFERROR(VLOOKUP(T814&amp;U814&amp;V814&amp;W814&amp;X814&amp;Y814,표준용어!$A:$B,1,FALSE),"")</f>
        <v/>
      </c>
      <c r="AG814" s="32" t="str">
        <f t="shared" si="126"/>
        <v>탄소원소분석값</v>
      </c>
      <c r="AH814" s="32" t="str">
        <f t="shared" si="127"/>
        <v>탄소원소분석값</v>
      </c>
      <c r="AI814" s="33" t="str">
        <f t="shared" si="128"/>
        <v>CRBN_CHELM_ANLS_VAL</v>
      </c>
      <c r="AJ814" s="5" t="str">
        <f t="shared" si="129"/>
        <v>VAL</v>
      </c>
      <c r="AK814" s="28" t="str">
        <f>IFERROR(VLOOKUP(AJ814,분류어!$A:$A,1,FALSE),"")</f>
        <v>VAL</v>
      </c>
      <c r="AL814" s="13"/>
      <c r="AM814" s="34" t="s">
        <v>8889</v>
      </c>
      <c r="AN814" s="34" t="s">
        <v>8889</v>
      </c>
      <c r="AO814" s="34" t="s">
        <v>8889</v>
      </c>
      <c r="AP814" s="34" t="s">
        <v>8889</v>
      </c>
      <c r="AQ814" s="34" t="s">
        <v>8889</v>
      </c>
      <c r="AR814" s="34" t="s">
        <v>8889</v>
      </c>
      <c r="AS814" s="34" t="s">
        <v>8889</v>
      </c>
      <c r="AT814" s="34" t="s">
        <v>8889</v>
      </c>
    </row>
    <row r="815" spans="1:46" ht="16.5" customHeight="1">
      <c r="A815" s="28">
        <v>791</v>
      </c>
      <c r="B815" s="21" t="str">
        <f>IF(VLOOKUP(CONCATENATE(C815,".",D815,".",E815),대상테이블!$A:$H,8,FALSE)=0,"",VLOOKUP(CONCATENATE(,C815,".",D815,".",E815),대상테이블!$A:$H,8,FALSE))</f>
        <v/>
      </c>
      <c r="C815" s="29" t="s">
        <v>5966</v>
      </c>
      <c r="D815" s="29" t="s">
        <v>5967</v>
      </c>
      <c r="E815" s="29" t="s">
        <v>6055</v>
      </c>
      <c r="F815" s="29"/>
      <c r="G815" s="29" t="s">
        <v>9321</v>
      </c>
      <c r="H815" s="29" t="s">
        <v>9322</v>
      </c>
      <c r="I815" s="29" t="s">
        <v>8884</v>
      </c>
      <c r="J815" s="29">
        <v>22</v>
      </c>
      <c r="K815" s="29" t="s">
        <v>8885</v>
      </c>
      <c r="L815" s="29" t="s">
        <v>133</v>
      </c>
      <c r="M815" s="29">
        <v>23</v>
      </c>
      <c r="N815" s="28" t="str">
        <f>IFERROR(VLOOKUP(T815,표준단어!$A:$C,3,FALSE),"")</f>
        <v>HYDR</v>
      </c>
      <c r="O815" s="28" t="str">
        <f>IFERROR(VLOOKUP(U815,표준단어!$A:$C,3,FALSE),"")</f>
        <v>CHELM</v>
      </c>
      <c r="P815" s="28" t="str">
        <f>IFERROR(VLOOKUP(V815,표준단어!$A:$C,3,FALSE),"")</f>
        <v>ANLS</v>
      </c>
      <c r="Q815" s="28" t="str">
        <f>IFERROR(VLOOKUP(W815,표준단어!$A:$C,3,FALSE),"")</f>
        <v>VAL</v>
      </c>
      <c r="R815" s="28" t="str">
        <f>IFERROR(VLOOKUP(X815,표준단어!$A:$C,3,FALSE),"")</f>
        <v/>
      </c>
      <c r="S815" s="28" t="str">
        <f>IFERROR(VLOOKUP(Y815,표준단어!$A:$C,3,FALSE),"")</f>
        <v/>
      </c>
      <c r="T815" s="30" t="s">
        <v>9323</v>
      </c>
      <c r="U815" s="30" t="s">
        <v>9314</v>
      </c>
      <c r="V815" s="30" t="s">
        <v>8898</v>
      </c>
      <c r="W815" s="30" t="s">
        <v>8888</v>
      </c>
      <c r="X815" s="30"/>
      <c r="Y815" s="30"/>
      <c r="Z815" s="31" t="str">
        <f t="shared" si="120"/>
        <v/>
      </c>
      <c r="AA815" s="31" t="str">
        <f t="shared" si="121"/>
        <v/>
      </c>
      <c r="AB815" s="31" t="str">
        <f t="shared" si="122"/>
        <v/>
      </c>
      <c r="AC815" s="31" t="str">
        <f t="shared" si="123"/>
        <v/>
      </c>
      <c r="AD815" s="31" t="str">
        <f t="shared" si="124"/>
        <v/>
      </c>
      <c r="AE815" s="31" t="str">
        <f t="shared" si="125"/>
        <v/>
      </c>
      <c r="AF815" s="32" t="str">
        <f>IFERROR(VLOOKUP(T815&amp;U815&amp;V815&amp;W815&amp;X815&amp;Y815,표준용어!$A:$B,1,FALSE),"")</f>
        <v/>
      </c>
      <c r="AG815" s="32" t="str">
        <f t="shared" si="126"/>
        <v>수소원소분석값</v>
      </c>
      <c r="AH815" s="32" t="str">
        <f t="shared" si="127"/>
        <v>수소원소분석값</v>
      </c>
      <c r="AI815" s="33" t="str">
        <f t="shared" si="128"/>
        <v>HYDR_CHELM_ANLS_VAL</v>
      </c>
      <c r="AJ815" s="5" t="str">
        <f t="shared" si="129"/>
        <v>VAL</v>
      </c>
      <c r="AK815" s="28" t="str">
        <f>IFERROR(VLOOKUP(AJ815,분류어!$A:$A,1,FALSE),"")</f>
        <v>VAL</v>
      </c>
      <c r="AL815" s="13"/>
      <c r="AM815" s="34" t="s">
        <v>8889</v>
      </c>
      <c r="AN815" s="34" t="s">
        <v>8889</v>
      </c>
      <c r="AO815" s="34" t="s">
        <v>8889</v>
      </c>
      <c r="AP815" s="34" t="s">
        <v>8889</v>
      </c>
      <c r="AQ815" s="34" t="s">
        <v>8889</v>
      </c>
      <c r="AR815" s="34" t="s">
        <v>8889</v>
      </c>
      <c r="AS815" s="34" t="s">
        <v>8889</v>
      </c>
      <c r="AT815" s="34" t="s">
        <v>8889</v>
      </c>
    </row>
    <row r="816" spans="1:46" ht="16.5" customHeight="1">
      <c r="A816" s="28">
        <v>792</v>
      </c>
      <c r="B816" s="21" t="str">
        <f>IF(VLOOKUP(CONCATENATE(C816,".",D816,".",E816),대상테이블!$A:$H,8,FALSE)=0,"",VLOOKUP(CONCATENATE(,C816,".",D816,".",E816),대상테이블!$A:$H,8,FALSE))</f>
        <v/>
      </c>
      <c r="C816" s="29" t="s">
        <v>5966</v>
      </c>
      <c r="D816" s="29" t="s">
        <v>5967</v>
      </c>
      <c r="E816" s="29" t="s">
        <v>6055</v>
      </c>
      <c r="F816" s="29"/>
      <c r="G816" s="29" t="s">
        <v>9327</v>
      </c>
      <c r="H816" s="29" t="s">
        <v>9328</v>
      </c>
      <c r="I816" s="29" t="s">
        <v>8884</v>
      </c>
      <c r="J816" s="29">
        <v>22</v>
      </c>
      <c r="K816" s="29" t="s">
        <v>8885</v>
      </c>
      <c r="L816" s="29" t="s">
        <v>133</v>
      </c>
      <c r="M816" s="29">
        <v>24</v>
      </c>
      <c r="N816" s="28" t="str">
        <f>IFERROR(VLOOKUP(T816,표준단어!$A:$C,3,FALSE),"")</f>
        <v>OXYG</v>
      </c>
      <c r="O816" s="28" t="str">
        <f>IFERROR(VLOOKUP(U816,표준단어!$A:$C,3,FALSE),"")</f>
        <v>CHELM</v>
      </c>
      <c r="P816" s="28" t="str">
        <f>IFERROR(VLOOKUP(V816,표준단어!$A:$C,3,FALSE),"")</f>
        <v>ANLS</v>
      </c>
      <c r="Q816" s="28" t="str">
        <f>IFERROR(VLOOKUP(W816,표준단어!$A:$C,3,FALSE),"")</f>
        <v>VAL</v>
      </c>
      <c r="R816" s="28" t="str">
        <f>IFERROR(VLOOKUP(X816,표준단어!$A:$C,3,FALSE),"")</f>
        <v/>
      </c>
      <c r="S816" s="28" t="str">
        <f>IFERROR(VLOOKUP(Y816,표준단어!$A:$C,3,FALSE),"")</f>
        <v/>
      </c>
      <c r="T816" s="30" t="s">
        <v>9329</v>
      </c>
      <c r="U816" s="30" t="s">
        <v>9314</v>
      </c>
      <c r="V816" s="30" t="s">
        <v>8898</v>
      </c>
      <c r="W816" s="30" t="s">
        <v>8888</v>
      </c>
      <c r="X816" s="30"/>
      <c r="Y816" s="30"/>
      <c r="Z816" s="31" t="str">
        <f t="shared" si="120"/>
        <v/>
      </c>
      <c r="AA816" s="31" t="str">
        <f t="shared" si="121"/>
        <v/>
      </c>
      <c r="AB816" s="31" t="str">
        <f t="shared" si="122"/>
        <v/>
      </c>
      <c r="AC816" s="31" t="str">
        <f t="shared" si="123"/>
        <v/>
      </c>
      <c r="AD816" s="31" t="str">
        <f t="shared" si="124"/>
        <v/>
      </c>
      <c r="AE816" s="31" t="str">
        <f t="shared" si="125"/>
        <v/>
      </c>
      <c r="AF816" s="32" t="str">
        <f>IFERROR(VLOOKUP(T816&amp;U816&amp;V816&amp;W816&amp;X816&amp;Y816,표준용어!$A:$B,1,FALSE),"")</f>
        <v/>
      </c>
      <c r="AG816" s="32" t="str">
        <f t="shared" si="126"/>
        <v>산소원소분석값</v>
      </c>
      <c r="AH816" s="32" t="str">
        <f t="shared" si="127"/>
        <v>산소원소분석값</v>
      </c>
      <c r="AI816" s="33" t="str">
        <f t="shared" si="128"/>
        <v>OXYG_CHELM_ANLS_VAL</v>
      </c>
      <c r="AJ816" s="5" t="str">
        <f t="shared" si="129"/>
        <v>VAL</v>
      </c>
      <c r="AK816" s="28" t="str">
        <f>IFERROR(VLOOKUP(AJ816,분류어!$A:$A,1,FALSE),"")</f>
        <v>VAL</v>
      </c>
      <c r="AL816" s="13"/>
      <c r="AM816" s="34" t="s">
        <v>8889</v>
      </c>
      <c r="AN816" s="34" t="s">
        <v>8889</v>
      </c>
      <c r="AO816" s="34" t="s">
        <v>8889</v>
      </c>
      <c r="AP816" s="34" t="s">
        <v>8889</v>
      </c>
      <c r="AQ816" s="34" t="s">
        <v>8889</v>
      </c>
      <c r="AR816" s="34" t="s">
        <v>8889</v>
      </c>
      <c r="AS816" s="34" t="s">
        <v>8889</v>
      </c>
      <c r="AT816" s="34" t="s">
        <v>8889</v>
      </c>
    </row>
    <row r="817" spans="1:46" ht="16.5" customHeight="1">
      <c r="A817" s="28">
        <v>793</v>
      </c>
      <c r="B817" s="21" t="str">
        <f>IF(VLOOKUP(CONCATENATE(C817,".",D817,".",E817),대상테이블!$A:$H,8,FALSE)=0,"",VLOOKUP(CONCATENATE(,C817,".",D817,".",E817),대상테이블!$A:$H,8,FALSE))</f>
        <v/>
      </c>
      <c r="C817" s="29" t="s">
        <v>5966</v>
      </c>
      <c r="D817" s="29" t="s">
        <v>5967</v>
      </c>
      <c r="E817" s="29" t="s">
        <v>6055</v>
      </c>
      <c r="F817" s="29"/>
      <c r="G817" s="29" t="s">
        <v>9324</v>
      </c>
      <c r="H817" s="29" t="s">
        <v>9325</v>
      </c>
      <c r="I817" s="29" t="s">
        <v>8884</v>
      </c>
      <c r="J817" s="29">
        <v>22</v>
      </c>
      <c r="K817" s="29" t="s">
        <v>8885</v>
      </c>
      <c r="L817" s="29" t="s">
        <v>133</v>
      </c>
      <c r="M817" s="29">
        <v>25</v>
      </c>
      <c r="N817" s="28" t="str">
        <f>IFERROR(VLOOKUP(T817,표준단어!$A:$C,3,FALSE),"")</f>
        <v>NTRG</v>
      </c>
      <c r="O817" s="28" t="str">
        <f>IFERROR(VLOOKUP(U817,표준단어!$A:$C,3,FALSE),"")</f>
        <v>CHELM</v>
      </c>
      <c r="P817" s="28" t="str">
        <f>IFERROR(VLOOKUP(V817,표준단어!$A:$C,3,FALSE),"")</f>
        <v>ANLS</v>
      </c>
      <c r="Q817" s="28" t="str">
        <f>IFERROR(VLOOKUP(W817,표준단어!$A:$C,3,FALSE),"")</f>
        <v>VAL</v>
      </c>
      <c r="R817" s="28" t="str">
        <f>IFERROR(VLOOKUP(X817,표준단어!$A:$C,3,FALSE),"")</f>
        <v/>
      </c>
      <c r="S817" s="28" t="str">
        <f>IFERROR(VLOOKUP(Y817,표준단어!$A:$C,3,FALSE),"")</f>
        <v/>
      </c>
      <c r="T817" s="30" t="s">
        <v>9326</v>
      </c>
      <c r="U817" s="30" t="s">
        <v>9314</v>
      </c>
      <c r="V817" s="30" t="s">
        <v>8898</v>
      </c>
      <c r="W817" s="30" t="s">
        <v>8888</v>
      </c>
      <c r="X817" s="30"/>
      <c r="Y817" s="30"/>
      <c r="Z817" s="31" t="str">
        <f t="shared" si="120"/>
        <v/>
      </c>
      <c r="AA817" s="31" t="str">
        <f t="shared" si="121"/>
        <v/>
      </c>
      <c r="AB817" s="31" t="str">
        <f t="shared" si="122"/>
        <v/>
      </c>
      <c r="AC817" s="31" t="str">
        <f t="shared" si="123"/>
        <v/>
      </c>
      <c r="AD817" s="31" t="str">
        <f t="shared" si="124"/>
        <v/>
      </c>
      <c r="AE817" s="31" t="str">
        <f t="shared" si="125"/>
        <v/>
      </c>
      <c r="AF817" s="32" t="str">
        <f>IFERROR(VLOOKUP(T817&amp;U817&amp;V817&amp;W817&amp;X817&amp;Y817,표준용어!$A:$B,1,FALSE),"")</f>
        <v/>
      </c>
      <c r="AG817" s="32" t="str">
        <f t="shared" si="126"/>
        <v>질소원소분석값</v>
      </c>
      <c r="AH817" s="32" t="str">
        <f t="shared" si="127"/>
        <v>질소원소분석값</v>
      </c>
      <c r="AI817" s="33" t="str">
        <f t="shared" si="128"/>
        <v>NTRG_CHELM_ANLS_VAL</v>
      </c>
      <c r="AJ817" s="5" t="str">
        <f t="shared" si="129"/>
        <v>VAL</v>
      </c>
      <c r="AK817" s="28" t="str">
        <f>IFERROR(VLOOKUP(AJ817,분류어!$A:$A,1,FALSE),"")</f>
        <v>VAL</v>
      </c>
      <c r="AL817" s="13"/>
      <c r="AM817" s="34" t="s">
        <v>8889</v>
      </c>
      <c r="AN817" s="34" t="s">
        <v>8889</v>
      </c>
      <c r="AO817" s="34" t="s">
        <v>8889</v>
      </c>
      <c r="AP817" s="34" t="s">
        <v>8889</v>
      </c>
      <c r="AQ817" s="34" t="s">
        <v>8889</v>
      </c>
      <c r="AR817" s="34" t="s">
        <v>8889</v>
      </c>
      <c r="AS817" s="34" t="s">
        <v>8889</v>
      </c>
      <c r="AT817" s="34" t="s">
        <v>8889</v>
      </c>
    </row>
    <row r="818" spans="1:46" ht="16.5" customHeight="1">
      <c r="A818" s="28">
        <v>794</v>
      </c>
      <c r="B818" s="21" t="str">
        <f>IF(VLOOKUP(CONCATENATE(C818,".",D818,".",E818),대상테이블!$A:$H,8,FALSE)=0,"",VLOOKUP(CONCATENATE(,C818,".",D818,".",E818),대상테이블!$A:$H,8,FALSE))</f>
        <v/>
      </c>
      <c r="C818" s="29" t="s">
        <v>5966</v>
      </c>
      <c r="D818" s="29" t="s">
        <v>5967</v>
      </c>
      <c r="E818" s="29" t="s">
        <v>6055</v>
      </c>
      <c r="F818" s="29"/>
      <c r="G818" s="29" t="s">
        <v>9330</v>
      </c>
      <c r="H818" s="29" t="s">
        <v>9331</v>
      </c>
      <c r="I818" s="29" t="s">
        <v>8884</v>
      </c>
      <c r="J818" s="29">
        <v>22</v>
      </c>
      <c r="K818" s="29" t="s">
        <v>8885</v>
      </c>
      <c r="L818" s="29" t="s">
        <v>133</v>
      </c>
      <c r="M818" s="29">
        <v>26</v>
      </c>
      <c r="N818" s="28" t="str">
        <f>IFERROR(VLOOKUP(T818,표준단어!$A:$C,3,FALSE),"")</f>
        <v>SLF</v>
      </c>
      <c r="O818" s="28" t="str">
        <f>IFERROR(VLOOKUP(U818,표준단어!$A:$C,3,FALSE),"")</f>
        <v>CHELM</v>
      </c>
      <c r="P818" s="28" t="str">
        <f>IFERROR(VLOOKUP(V818,표준단어!$A:$C,3,FALSE),"")</f>
        <v>ANLS</v>
      </c>
      <c r="Q818" s="28" t="str">
        <f>IFERROR(VLOOKUP(W818,표준단어!$A:$C,3,FALSE),"")</f>
        <v>VAL</v>
      </c>
      <c r="R818" s="28" t="str">
        <f>IFERROR(VLOOKUP(X818,표준단어!$A:$C,3,FALSE),"")</f>
        <v/>
      </c>
      <c r="S818" s="28" t="str">
        <f>IFERROR(VLOOKUP(Y818,표준단어!$A:$C,3,FALSE),"")</f>
        <v/>
      </c>
      <c r="T818" s="30" t="s">
        <v>60127</v>
      </c>
      <c r="U818" s="30" t="s">
        <v>9314</v>
      </c>
      <c r="V818" s="30" t="s">
        <v>8898</v>
      </c>
      <c r="W818" s="30" t="s">
        <v>8888</v>
      </c>
      <c r="X818" s="30"/>
      <c r="Y818" s="30"/>
      <c r="Z818" s="31" t="str">
        <f t="shared" si="120"/>
        <v/>
      </c>
      <c r="AA818" s="31" t="str">
        <f t="shared" si="121"/>
        <v/>
      </c>
      <c r="AB818" s="31" t="str">
        <f t="shared" si="122"/>
        <v/>
      </c>
      <c r="AC818" s="31" t="str">
        <f t="shared" si="123"/>
        <v/>
      </c>
      <c r="AD818" s="31" t="str">
        <f t="shared" si="124"/>
        <v/>
      </c>
      <c r="AE818" s="31" t="str">
        <f t="shared" si="125"/>
        <v/>
      </c>
      <c r="AF818" s="32" t="str">
        <f>IFERROR(VLOOKUP(T818&amp;U818&amp;V818&amp;W818&amp;X818&amp;Y818,표준용어!$A:$B,1,FALSE),"")</f>
        <v/>
      </c>
      <c r="AG818" s="32" t="str">
        <f t="shared" si="126"/>
        <v>유황원소분석값</v>
      </c>
      <c r="AH818" s="32" t="str">
        <f t="shared" si="127"/>
        <v>유황원소분석값</v>
      </c>
      <c r="AI818" s="33" t="str">
        <f t="shared" si="128"/>
        <v>SLF_CHELM_ANLS_VAL</v>
      </c>
      <c r="AJ818" s="5" t="str">
        <f t="shared" si="129"/>
        <v>VAL</v>
      </c>
      <c r="AK818" s="28" t="str">
        <f>IFERROR(VLOOKUP(AJ818,분류어!$A:$A,1,FALSE),"")</f>
        <v>VAL</v>
      </c>
      <c r="AL818" s="13"/>
      <c r="AM818" s="34" t="s">
        <v>8889</v>
      </c>
      <c r="AN818" s="34" t="s">
        <v>8889</v>
      </c>
      <c r="AO818" s="34" t="s">
        <v>8889</v>
      </c>
      <c r="AP818" s="34" t="s">
        <v>8889</v>
      </c>
      <c r="AQ818" s="34" t="s">
        <v>8889</v>
      </c>
      <c r="AR818" s="34" t="s">
        <v>8889</v>
      </c>
      <c r="AS818" s="34" t="s">
        <v>8889</v>
      </c>
      <c r="AT818" s="34" t="s">
        <v>8889</v>
      </c>
    </row>
    <row r="819" spans="1:46" ht="16.5" customHeight="1">
      <c r="A819" s="28">
        <v>1243</v>
      </c>
      <c r="B819" s="36" t="str">
        <f>IF(VLOOKUP(CONCATENATE(C819,".",D819,".",E819),대상테이블!$A:$H,8,FALSE)=0,"",VLOOKUP(CONCATENATE(,C819,".",D819,".",E819),대상테이블!$A:$H,8,FALSE))</f>
        <v>T</v>
      </c>
      <c r="C819" s="29" t="s">
        <v>5966</v>
      </c>
      <c r="D819" s="29" t="s">
        <v>5967</v>
      </c>
      <c r="E819" s="29" t="s">
        <v>6115</v>
      </c>
      <c r="F819" s="29"/>
      <c r="G819" s="29" t="s">
        <v>10076</v>
      </c>
      <c r="H819" s="29"/>
      <c r="I819" s="29" t="s">
        <v>8892</v>
      </c>
      <c r="J819" s="29">
        <v>4</v>
      </c>
      <c r="K819" s="29" t="s">
        <v>8885</v>
      </c>
      <c r="L819" s="29" t="s">
        <v>133</v>
      </c>
      <c r="M819" s="29">
        <v>4</v>
      </c>
      <c r="N819" s="28" t="str">
        <f>IFERROR(VLOOKUP(T819,표준단어!$A:$C,3,FALSE),"")</f>
        <v/>
      </c>
      <c r="O819" s="28" t="str">
        <f>IFERROR(VLOOKUP(U819,표준단어!$A:$C,3,FALSE),"")</f>
        <v/>
      </c>
      <c r="P819" s="28" t="str">
        <f>IFERROR(VLOOKUP(V819,표준단어!$A:$C,3,FALSE),"")</f>
        <v/>
      </c>
      <c r="Q819" s="28" t="str">
        <f>IFERROR(VLOOKUP(W819,표준단어!$A:$C,3,FALSE),"")</f>
        <v/>
      </c>
      <c r="R819" s="28" t="str">
        <f>IFERROR(VLOOKUP(X819,표준단어!$A:$C,3,FALSE),"")</f>
        <v/>
      </c>
      <c r="S819" s="28" t="str">
        <f>IFERROR(VLOOKUP(Y819,표준단어!$A:$C,3,FALSE),"")</f>
        <v/>
      </c>
      <c r="T819" s="30"/>
      <c r="U819" s="30"/>
      <c r="V819" s="30"/>
      <c r="W819" s="30"/>
      <c r="X819" s="30"/>
      <c r="Y819" s="30"/>
      <c r="Z819" s="31" t="str">
        <f t="shared" si="120"/>
        <v/>
      </c>
      <c r="AA819" s="31" t="str">
        <f t="shared" si="121"/>
        <v/>
      </c>
      <c r="AB819" s="31" t="str">
        <f t="shared" si="122"/>
        <v/>
      </c>
      <c r="AC819" s="31" t="str">
        <f t="shared" si="123"/>
        <v/>
      </c>
      <c r="AD819" s="31" t="str">
        <f t="shared" si="124"/>
        <v/>
      </c>
      <c r="AE819" s="31" t="str">
        <f t="shared" si="125"/>
        <v/>
      </c>
      <c r="AF819" s="32" t="str">
        <f>IFERROR(VLOOKUP(T819&amp;U819&amp;V819&amp;W819&amp;X819&amp;Y819,표준용어!$A:$B,1,FALSE),"")</f>
        <v/>
      </c>
      <c r="AG819" s="32" t="str">
        <f t="shared" si="126"/>
        <v/>
      </c>
      <c r="AH819" s="32" t="str">
        <f t="shared" si="127"/>
        <v/>
      </c>
      <c r="AI819" s="33" t="str">
        <f t="shared" si="128"/>
        <v/>
      </c>
      <c r="AJ819" s="5" t="str">
        <f t="shared" si="129"/>
        <v/>
      </c>
      <c r="AK819" s="28" t="str">
        <f>IFERROR(VLOOKUP(AJ819,분류어!$A:$A,1,FALSE),"")</f>
        <v/>
      </c>
      <c r="AL819" s="13"/>
      <c r="AM819" s="34" t="s">
        <v>8889</v>
      </c>
      <c r="AN819" s="34" t="s">
        <v>8889</v>
      </c>
      <c r="AO819" s="34" t="s">
        <v>8889</v>
      </c>
      <c r="AP819" s="34" t="s">
        <v>8889</v>
      </c>
      <c r="AQ819" s="34" t="s">
        <v>8889</v>
      </c>
      <c r="AR819" s="34" t="s">
        <v>8889</v>
      </c>
      <c r="AS819" s="34" t="s">
        <v>8889</v>
      </c>
      <c r="AT819" s="34" t="s">
        <v>8889</v>
      </c>
    </row>
    <row r="820" spans="1:46" ht="16.5" customHeight="1">
      <c r="A820" s="28">
        <v>603</v>
      </c>
      <c r="B820" s="36" t="str">
        <f>IF(VLOOKUP(CONCATENATE(C820,".",D820,".",E820),대상테이블!$A:$H,8,FALSE)=0,"",VLOOKUP(CONCATENATE(,C820,".",D820,".",E820),대상테이블!$A:$H,8,FALSE))</f>
        <v>V</v>
      </c>
      <c r="C820" s="29" t="s">
        <v>5966</v>
      </c>
      <c r="D820" s="29" t="s">
        <v>5967</v>
      </c>
      <c r="E820" s="29" t="s">
        <v>6039</v>
      </c>
      <c r="F820" s="29" t="s">
        <v>6040</v>
      </c>
      <c r="G820" s="29" t="s">
        <v>10081</v>
      </c>
      <c r="H820" s="29"/>
      <c r="I820" s="29" t="s">
        <v>8892</v>
      </c>
      <c r="J820" s="29">
        <v>50</v>
      </c>
      <c r="K820" s="29" t="s">
        <v>8885</v>
      </c>
      <c r="L820" s="29" t="s">
        <v>133</v>
      </c>
      <c r="M820" s="29">
        <v>6</v>
      </c>
      <c r="N820" s="28" t="str">
        <f>IFERROR(VLOOKUP(T820,표준단어!$A:$C,3,FALSE),"")</f>
        <v>TS2</v>
      </c>
      <c r="O820" s="28" t="str">
        <f>IFERROR(VLOOKUP(U820,표준단어!$A:$C,3,FALSE),"")</f>
        <v>BIZP</v>
      </c>
      <c r="P820" s="28" t="str">
        <f>IFERROR(VLOOKUP(V820,표준단어!$A:$C,3,FALSE),"")</f>
        <v>NM</v>
      </c>
      <c r="Q820" s="28" t="str">
        <f>IFERROR(VLOOKUP(W820,표준단어!$A:$C,3,FALSE),"")</f>
        <v/>
      </c>
      <c r="R820" s="28" t="str">
        <f>IFERROR(VLOOKUP(X820,표준단어!$A:$C,3,FALSE),"")</f>
        <v/>
      </c>
      <c r="S820" s="28" t="str">
        <f>IFERROR(VLOOKUP(Y820,표준단어!$A:$C,3,FALSE),"")</f>
        <v/>
      </c>
      <c r="T820" s="30" t="s">
        <v>10078</v>
      </c>
      <c r="U820" s="30" t="s">
        <v>9842</v>
      </c>
      <c r="V820" s="30" t="s">
        <v>8926</v>
      </c>
      <c r="W820" s="30"/>
      <c r="X820" s="30"/>
      <c r="Y820" s="30"/>
      <c r="Z820" s="31" t="str">
        <f t="shared" si="120"/>
        <v/>
      </c>
      <c r="AA820" s="31" t="str">
        <f t="shared" si="121"/>
        <v/>
      </c>
      <c r="AB820" s="31" t="str">
        <f t="shared" si="122"/>
        <v/>
      </c>
      <c r="AC820" s="31" t="str">
        <f t="shared" si="123"/>
        <v/>
      </c>
      <c r="AD820" s="31" t="str">
        <f t="shared" si="124"/>
        <v/>
      </c>
      <c r="AE820" s="31" t="str">
        <f t="shared" si="125"/>
        <v/>
      </c>
      <c r="AF820" s="32" t="str">
        <f>IFERROR(VLOOKUP(T820&amp;U820&amp;V820&amp;W820&amp;X820&amp;Y820,표준용어!$A:$B,1,FALSE),"")</f>
        <v/>
      </c>
      <c r="AG820" s="32" t="str">
        <f t="shared" si="126"/>
        <v>2차사업소명</v>
      </c>
      <c r="AH820" s="32" t="str">
        <f t="shared" si="127"/>
        <v>2차사업소명</v>
      </c>
      <c r="AI820" s="33" t="str">
        <f t="shared" si="128"/>
        <v>TS2_BIZP_NM</v>
      </c>
      <c r="AJ820" s="5" t="str">
        <f t="shared" si="129"/>
        <v>NM</v>
      </c>
      <c r="AK820" s="28" t="str">
        <f>IFERROR(VLOOKUP(AJ820,분류어!$A:$A,1,FALSE),"")</f>
        <v>NM</v>
      </c>
      <c r="AL820" s="13"/>
      <c r="AM820" s="34" t="s">
        <v>8889</v>
      </c>
      <c r="AN820" s="34" t="s">
        <v>8889</v>
      </c>
      <c r="AO820" s="34" t="s">
        <v>8889</v>
      </c>
      <c r="AP820" s="34" t="s">
        <v>8889</v>
      </c>
      <c r="AQ820" s="34" t="s">
        <v>8889</v>
      </c>
      <c r="AR820" s="34" t="s">
        <v>8889</v>
      </c>
      <c r="AS820" s="34" t="s">
        <v>8889</v>
      </c>
      <c r="AT820" s="34" t="s">
        <v>8889</v>
      </c>
    </row>
    <row r="821" spans="1:46" ht="16.5" customHeight="1">
      <c r="A821" s="28">
        <v>795</v>
      </c>
      <c r="B821" s="21" t="str">
        <f>IF(VLOOKUP(CONCATENATE(C821,".",D821,".",E821),대상테이블!$A:$H,8,FALSE)=0,"",VLOOKUP(CONCATENATE(,C821,".",D821,".",E821),대상테이블!$A:$H,8,FALSE))</f>
        <v/>
      </c>
      <c r="C821" s="29" t="s">
        <v>5966</v>
      </c>
      <c r="D821" s="29" t="s">
        <v>5967</v>
      </c>
      <c r="E821" s="29" t="s">
        <v>6055</v>
      </c>
      <c r="F821" s="29"/>
      <c r="G821" s="29" t="s">
        <v>9312</v>
      </c>
      <c r="H821" s="29" t="s">
        <v>9313</v>
      </c>
      <c r="I821" s="29" t="s">
        <v>8884</v>
      </c>
      <c r="J821" s="29">
        <v>22</v>
      </c>
      <c r="K821" s="29" t="s">
        <v>8885</v>
      </c>
      <c r="L821" s="29" t="s">
        <v>133</v>
      </c>
      <c r="M821" s="29">
        <v>27</v>
      </c>
      <c r="N821" s="28" t="str">
        <f>IFERROR(VLOOKUP(T821,표준단어!$A:$C,3,FALSE),"")</f>
        <v>ASH</v>
      </c>
      <c r="O821" s="28" t="str">
        <f>IFERROR(VLOOKUP(U821,표준단어!$A:$C,3,FALSE),"")</f>
        <v>CHELM</v>
      </c>
      <c r="P821" s="28" t="str">
        <f>IFERROR(VLOOKUP(V821,표준단어!$A:$C,3,FALSE),"")</f>
        <v>ANLS</v>
      </c>
      <c r="Q821" s="28" t="str">
        <f>IFERROR(VLOOKUP(W821,표준단어!$A:$C,3,FALSE),"")</f>
        <v>VAL</v>
      </c>
      <c r="R821" s="28" t="str">
        <f>IFERROR(VLOOKUP(X821,표준단어!$A:$C,3,FALSE),"")</f>
        <v/>
      </c>
      <c r="S821" s="28" t="str">
        <f>IFERROR(VLOOKUP(Y821,표준단어!$A:$C,3,FALSE),"")</f>
        <v/>
      </c>
      <c r="T821" s="30" t="s">
        <v>9013</v>
      </c>
      <c r="U821" s="30" t="s">
        <v>9314</v>
      </c>
      <c r="V821" s="30" t="s">
        <v>8898</v>
      </c>
      <c r="W821" s="30" t="s">
        <v>8888</v>
      </c>
      <c r="X821" s="30"/>
      <c r="Y821" s="30"/>
      <c r="Z821" s="31" t="str">
        <f t="shared" si="120"/>
        <v/>
      </c>
      <c r="AA821" s="31" t="str">
        <f t="shared" si="121"/>
        <v/>
      </c>
      <c r="AB821" s="31" t="str">
        <f t="shared" si="122"/>
        <v/>
      </c>
      <c r="AC821" s="31" t="str">
        <f t="shared" si="123"/>
        <v/>
      </c>
      <c r="AD821" s="31" t="str">
        <f t="shared" si="124"/>
        <v/>
      </c>
      <c r="AE821" s="31" t="str">
        <f t="shared" si="125"/>
        <v/>
      </c>
      <c r="AF821" s="32" t="str">
        <f>IFERROR(VLOOKUP(T821&amp;U821&amp;V821&amp;W821&amp;X821&amp;Y821,표준용어!$A:$B,1,FALSE),"")</f>
        <v/>
      </c>
      <c r="AG821" s="32" t="str">
        <f t="shared" si="126"/>
        <v>회분원소분석값</v>
      </c>
      <c r="AH821" s="32" t="str">
        <f t="shared" si="127"/>
        <v>회분원소분석값</v>
      </c>
      <c r="AI821" s="33" t="str">
        <f t="shared" si="128"/>
        <v>ASH_CHELM_ANLS_VAL</v>
      </c>
      <c r="AJ821" s="5" t="str">
        <f t="shared" si="129"/>
        <v>VAL</v>
      </c>
      <c r="AK821" s="28" t="str">
        <f>IFERROR(VLOOKUP(AJ821,분류어!$A:$A,1,FALSE),"")</f>
        <v>VAL</v>
      </c>
      <c r="AL821" s="13"/>
      <c r="AM821" s="34" t="s">
        <v>8889</v>
      </c>
      <c r="AN821" s="34" t="s">
        <v>8889</v>
      </c>
      <c r="AO821" s="34" t="s">
        <v>8889</v>
      </c>
      <c r="AP821" s="34" t="s">
        <v>8889</v>
      </c>
      <c r="AQ821" s="34" t="s">
        <v>8889</v>
      </c>
      <c r="AR821" s="34" t="s">
        <v>8889</v>
      </c>
      <c r="AS821" s="34" t="s">
        <v>8889</v>
      </c>
      <c r="AT821" s="34" t="s">
        <v>8889</v>
      </c>
    </row>
    <row r="822" spans="1:46" ht="16.5" customHeight="1">
      <c r="A822" s="28">
        <v>600</v>
      </c>
      <c r="B822" s="36" t="str">
        <f>IF(VLOOKUP(CONCATENATE(C822,".",D822,".",E822),대상테이블!$A:$H,8,FALSE)=0,"",VLOOKUP(CONCATENATE(,C822,".",D822,".",E822),대상테이블!$A:$H,8,FALSE))</f>
        <v>V</v>
      </c>
      <c r="C822" s="29" t="s">
        <v>5966</v>
      </c>
      <c r="D822" s="29" t="s">
        <v>5967</v>
      </c>
      <c r="E822" s="29" t="s">
        <v>6039</v>
      </c>
      <c r="F822" s="29" t="s">
        <v>6040</v>
      </c>
      <c r="G822" s="29" t="s">
        <v>10082</v>
      </c>
      <c r="H822" s="29"/>
      <c r="I822" s="29" t="s">
        <v>9215</v>
      </c>
      <c r="J822" s="29">
        <v>4</v>
      </c>
      <c r="K822" s="29" t="s">
        <v>8885</v>
      </c>
      <c r="L822" s="29" t="s">
        <v>133</v>
      </c>
      <c r="M822" s="29">
        <v>3</v>
      </c>
      <c r="N822" s="28" t="str">
        <f>IFERROR(VLOOKUP(T822,표준단어!$A:$C,3,FALSE),"")</f>
        <v>TS3</v>
      </c>
      <c r="O822" s="28" t="str">
        <f>IFERROR(VLOOKUP(U822,표준단어!$A:$C,3,FALSE),"")</f>
        <v>BIZP</v>
      </c>
      <c r="P822" s="28" t="str">
        <f>IFERROR(VLOOKUP(V822,표준단어!$A:$C,3,FALSE),"")</f>
        <v>CD</v>
      </c>
      <c r="Q822" s="28" t="str">
        <f>IFERROR(VLOOKUP(W822,표준단어!$A:$C,3,FALSE),"")</f>
        <v/>
      </c>
      <c r="R822" s="28" t="str">
        <f>IFERROR(VLOOKUP(X822,표준단어!$A:$C,3,FALSE),"")</f>
        <v/>
      </c>
      <c r="S822" s="28" t="str">
        <f>IFERROR(VLOOKUP(Y822,표준단어!$A:$C,3,FALSE),"")</f>
        <v/>
      </c>
      <c r="T822" s="30" t="s">
        <v>10084</v>
      </c>
      <c r="U822" s="30" t="s">
        <v>9842</v>
      </c>
      <c r="V822" s="30" t="s">
        <v>4143</v>
      </c>
      <c r="W822" s="30"/>
      <c r="X822" s="30"/>
      <c r="Y822" s="30"/>
      <c r="Z822" s="31" t="str">
        <f t="shared" si="120"/>
        <v/>
      </c>
      <c r="AA822" s="31" t="str">
        <f t="shared" si="121"/>
        <v/>
      </c>
      <c r="AB822" s="31" t="str">
        <f t="shared" si="122"/>
        <v/>
      </c>
      <c r="AC822" s="31" t="str">
        <f t="shared" si="123"/>
        <v/>
      </c>
      <c r="AD822" s="31" t="str">
        <f t="shared" si="124"/>
        <v/>
      </c>
      <c r="AE822" s="31" t="str">
        <f t="shared" si="125"/>
        <v/>
      </c>
      <c r="AF822" s="32" t="str">
        <f>IFERROR(VLOOKUP(T822&amp;U822&amp;V822&amp;W822&amp;X822&amp;Y822,표준용어!$A:$B,1,FALSE),"")</f>
        <v/>
      </c>
      <c r="AG822" s="32" t="str">
        <f t="shared" si="126"/>
        <v>3차사업소코드</v>
      </c>
      <c r="AH822" s="32" t="str">
        <f t="shared" si="127"/>
        <v>3차사업소코드</v>
      </c>
      <c r="AI822" s="33" t="str">
        <f t="shared" si="128"/>
        <v>TS3_BIZP_CD</v>
      </c>
      <c r="AJ822" s="5" t="str">
        <f t="shared" si="129"/>
        <v>CD</v>
      </c>
      <c r="AK822" s="28" t="str">
        <f>IFERROR(VLOOKUP(AJ822,분류어!$A:$A,1,FALSE),"")</f>
        <v>CD</v>
      </c>
      <c r="AL822" s="13"/>
      <c r="AM822" s="34" t="s">
        <v>8889</v>
      </c>
      <c r="AN822" s="34" t="s">
        <v>8889</v>
      </c>
      <c r="AO822" s="34" t="s">
        <v>8889</v>
      </c>
      <c r="AP822" s="34" t="s">
        <v>8889</v>
      </c>
      <c r="AQ822" s="34" t="s">
        <v>8889</v>
      </c>
      <c r="AR822" s="34" t="s">
        <v>8889</v>
      </c>
      <c r="AS822" s="34" t="s">
        <v>8984</v>
      </c>
      <c r="AT822" s="34" t="s">
        <v>8889</v>
      </c>
    </row>
    <row r="823" spans="1:46" ht="16.5" customHeight="1">
      <c r="A823" s="28">
        <v>796</v>
      </c>
      <c r="B823" s="21" t="str">
        <f>IF(VLOOKUP(CONCATENATE(C823,".",D823,".",E823),대상테이블!$A:$H,8,FALSE)=0,"",VLOOKUP(CONCATENATE(,C823,".",D823,".",E823),대상테이블!$A:$H,8,FALSE))</f>
        <v/>
      </c>
      <c r="C823" s="29" t="s">
        <v>5966</v>
      </c>
      <c r="D823" s="29" t="s">
        <v>5967</v>
      </c>
      <c r="E823" s="29" t="s">
        <v>6055</v>
      </c>
      <c r="F823" s="29"/>
      <c r="G823" s="29" t="s">
        <v>9758</v>
      </c>
      <c r="H823" s="29" t="s">
        <v>9759</v>
      </c>
      <c r="I823" s="29" t="s">
        <v>8884</v>
      </c>
      <c r="J823" s="29">
        <v>22</v>
      </c>
      <c r="K823" s="29" t="s">
        <v>8885</v>
      </c>
      <c r="L823" s="29" t="s">
        <v>133</v>
      </c>
      <c r="M823" s="29">
        <v>28</v>
      </c>
      <c r="N823" s="28" t="str">
        <f>IFERROR(VLOOKUP(T823,표준단어!$A:$C,3,FALSE),"")</f>
        <v>ASHCTT</v>
      </c>
      <c r="O823" s="28">
        <f>IFERROR(VLOOKUP(U823,표준단어!$A:$C,3,FALSE),"")</f>
        <v>0</v>
      </c>
      <c r="P823" s="28" t="str">
        <f>IFERROR(VLOOKUP(V823,표준단어!$A:$C,3,FALSE),"")</f>
        <v>SLCN</v>
      </c>
      <c r="Q823" s="28" t="str">
        <f>IFERROR(VLOOKUP(W823,표준단어!$A:$C,3,FALSE),"")</f>
        <v>VAL</v>
      </c>
      <c r="R823" s="28" t="str">
        <f>IFERROR(VLOOKUP(X823,표준단어!$A:$C,3,FALSE),"")</f>
        <v/>
      </c>
      <c r="S823" s="28" t="str">
        <f>IFERROR(VLOOKUP(Y823,표준단어!$A:$C,3,FALSE),"")</f>
        <v/>
      </c>
      <c r="T823" s="30" t="s">
        <v>9743</v>
      </c>
      <c r="U823" s="30" t="s">
        <v>60153</v>
      </c>
      <c r="V823" s="30" t="s">
        <v>60160</v>
      </c>
      <c r="W823" s="30" t="s">
        <v>60119</v>
      </c>
      <c r="X823" s="30"/>
      <c r="Y823" s="30"/>
      <c r="Z823" s="31" t="str">
        <f t="shared" si="120"/>
        <v/>
      </c>
      <c r="AA823" s="31" t="str">
        <f t="shared" si="121"/>
        <v/>
      </c>
      <c r="AB823" s="31" t="str">
        <f t="shared" si="122"/>
        <v/>
      </c>
      <c r="AC823" s="31" t="str">
        <f t="shared" si="123"/>
        <v/>
      </c>
      <c r="AD823" s="31" t="str">
        <f t="shared" si="124"/>
        <v/>
      </c>
      <c r="AE823" s="31" t="str">
        <f t="shared" si="125"/>
        <v/>
      </c>
      <c r="AF823" s="32" t="str">
        <f>IFERROR(VLOOKUP(T823&amp;U823&amp;V823&amp;W823&amp;X823&amp;Y823,표준용어!$A:$B,1,FALSE),"")</f>
        <v/>
      </c>
      <c r="AG823" s="32" t="str">
        <f t="shared" si="126"/>
        <v>회성분이산화실리콘값</v>
      </c>
      <c r="AH823" s="32" t="str">
        <f t="shared" si="127"/>
        <v>회성분이산화실리콘값</v>
      </c>
      <c r="AI823" s="33" t="str">
        <f t="shared" si="128"/>
        <v>ASHCTT_0_SLCN_VAL</v>
      </c>
      <c r="AJ823" s="5" t="str">
        <f t="shared" si="129"/>
        <v>VAL</v>
      </c>
      <c r="AK823" s="28" t="str">
        <f>IFERROR(VLOOKUP(AJ823,분류어!$A:$A,1,FALSE),"")</f>
        <v>VAL</v>
      </c>
      <c r="AL823" s="13"/>
      <c r="AM823" s="34" t="s">
        <v>8889</v>
      </c>
      <c r="AN823" s="34" t="s">
        <v>8889</v>
      </c>
      <c r="AO823" s="34" t="s">
        <v>8889</v>
      </c>
      <c r="AP823" s="34" t="s">
        <v>8889</v>
      </c>
      <c r="AQ823" s="34" t="s">
        <v>8889</v>
      </c>
      <c r="AR823" s="34" t="s">
        <v>8889</v>
      </c>
      <c r="AS823" s="34" t="s">
        <v>8889</v>
      </c>
      <c r="AT823" s="34" t="s">
        <v>8889</v>
      </c>
    </row>
    <row r="824" spans="1:46" ht="16.5" customHeight="1">
      <c r="A824" s="28">
        <v>1244</v>
      </c>
      <c r="B824" s="36" t="str">
        <f>IF(VLOOKUP(CONCATENATE(C824,".",D824,".",E824),대상테이블!$A:$H,8,FALSE)=0,"",VLOOKUP(CONCATENATE(,C824,".",D824,".",E824),대상테이블!$A:$H,8,FALSE))</f>
        <v>T</v>
      </c>
      <c r="C824" s="29" t="s">
        <v>5966</v>
      </c>
      <c r="D824" s="29" t="s">
        <v>5967</v>
      </c>
      <c r="E824" s="29" t="s">
        <v>6115</v>
      </c>
      <c r="F824" s="29"/>
      <c r="G824" s="29" t="s">
        <v>10082</v>
      </c>
      <c r="H824" s="29"/>
      <c r="I824" s="29" t="s">
        <v>8892</v>
      </c>
      <c r="J824" s="29">
        <v>4</v>
      </c>
      <c r="K824" s="29" t="s">
        <v>8885</v>
      </c>
      <c r="L824" s="29" t="s">
        <v>133</v>
      </c>
      <c r="M824" s="29">
        <v>5</v>
      </c>
      <c r="N824" s="28" t="str">
        <f>IFERROR(VLOOKUP(T824,표준단어!$A:$C,3,FALSE),"")</f>
        <v/>
      </c>
      <c r="O824" s="28" t="str">
        <f>IFERROR(VLOOKUP(U824,표준단어!$A:$C,3,FALSE),"")</f>
        <v/>
      </c>
      <c r="P824" s="28" t="str">
        <f>IFERROR(VLOOKUP(V824,표준단어!$A:$C,3,FALSE),"")</f>
        <v/>
      </c>
      <c r="Q824" s="28" t="str">
        <f>IFERROR(VLOOKUP(W824,표준단어!$A:$C,3,FALSE),"")</f>
        <v/>
      </c>
      <c r="R824" s="28" t="str">
        <f>IFERROR(VLOOKUP(X824,표준단어!$A:$C,3,FALSE),"")</f>
        <v/>
      </c>
      <c r="S824" s="28" t="str">
        <f>IFERROR(VLOOKUP(Y824,표준단어!$A:$C,3,FALSE),"")</f>
        <v/>
      </c>
      <c r="T824" s="30"/>
      <c r="U824" s="30"/>
      <c r="V824" s="30"/>
      <c r="W824" s="30"/>
      <c r="X824" s="30"/>
      <c r="Y824" s="30"/>
      <c r="Z824" s="31" t="str">
        <f t="shared" si="120"/>
        <v/>
      </c>
      <c r="AA824" s="31" t="str">
        <f t="shared" si="121"/>
        <v/>
      </c>
      <c r="AB824" s="31" t="str">
        <f t="shared" si="122"/>
        <v/>
      </c>
      <c r="AC824" s="31" t="str">
        <f t="shared" si="123"/>
        <v/>
      </c>
      <c r="AD824" s="31" t="str">
        <f t="shared" si="124"/>
        <v/>
      </c>
      <c r="AE824" s="31" t="str">
        <f t="shared" si="125"/>
        <v/>
      </c>
      <c r="AF824" s="32" t="str">
        <f>IFERROR(VLOOKUP(T824&amp;U824&amp;V824&amp;W824&amp;X824&amp;Y824,표준용어!$A:$B,1,FALSE),"")</f>
        <v/>
      </c>
      <c r="AG824" s="32" t="str">
        <f t="shared" si="126"/>
        <v/>
      </c>
      <c r="AH824" s="32" t="str">
        <f t="shared" si="127"/>
        <v/>
      </c>
      <c r="AI824" s="33" t="str">
        <f t="shared" si="128"/>
        <v/>
      </c>
      <c r="AJ824" s="5" t="str">
        <f t="shared" si="129"/>
        <v/>
      </c>
      <c r="AK824" s="28" t="str">
        <f>IFERROR(VLOOKUP(AJ824,분류어!$A:$A,1,FALSE),"")</f>
        <v/>
      </c>
      <c r="AL824" s="13"/>
      <c r="AM824" s="34" t="s">
        <v>8889</v>
      </c>
      <c r="AN824" s="34" t="s">
        <v>8889</v>
      </c>
      <c r="AO824" s="34" t="s">
        <v>8889</v>
      </c>
      <c r="AP824" s="34" t="s">
        <v>8889</v>
      </c>
      <c r="AQ824" s="34" t="s">
        <v>8889</v>
      </c>
      <c r="AR824" s="34" t="s">
        <v>8889</v>
      </c>
      <c r="AS824" s="34" t="s">
        <v>8889</v>
      </c>
      <c r="AT824" s="34" t="s">
        <v>8889</v>
      </c>
    </row>
    <row r="825" spans="1:46" ht="16.5" customHeight="1">
      <c r="A825" s="28">
        <v>604</v>
      </c>
      <c r="B825" s="36" t="str">
        <f>IF(VLOOKUP(CONCATENATE(C825,".",D825,".",E825),대상테이블!$A:$H,8,FALSE)=0,"",VLOOKUP(CONCATENATE(,C825,".",D825,".",E825),대상테이블!$A:$H,8,FALSE))</f>
        <v>V</v>
      </c>
      <c r="C825" s="29" t="s">
        <v>5966</v>
      </c>
      <c r="D825" s="29" t="s">
        <v>5967</v>
      </c>
      <c r="E825" s="29" t="s">
        <v>6039</v>
      </c>
      <c r="F825" s="29" t="s">
        <v>6040</v>
      </c>
      <c r="G825" s="29" t="s">
        <v>10085</v>
      </c>
      <c r="H825" s="29"/>
      <c r="I825" s="29" t="s">
        <v>8892</v>
      </c>
      <c r="J825" s="29">
        <v>50</v>
      </c>
      <c r="K825" s="29" t="s">
        <v>8885</v>
      </c>
      <c r="L825" s="29" t="s">
        <v>133</v>
      </c>
      <c r="M825" s="29">
        <v>7</v>
      </c>
      <c r="N825" s="28" t="str">
        <f>IFERROR(VLOOKUP(T825,표준단어!$A:$C,3,FALSE),"")</f>
        <v>TS3</v>
      </c>
      <c r="O825" s="28" t="str">
        <f>IFERROR(VLOOKUP(U825,표준단어!$A:$C,3,FALSE),"")</f>
        <v>BIZP</v>
      </c>
      <c r="P825" s="28" t="str">
        <f>IFERROR(VLOOKUP(V825,표준단어!$A:$C,3,FALSE),"")</f>
        <v>NM</v>
      </c>
      <c r="Q825" s="28" t="str">
        <f>IFERROR(VLOOKUP(W825,표준단어!$A:$C,3,FALSE),"")</f>
        <v/>
      </c>
      <c r="R825" s="28" t="str">
        <f>IFERROR(VLOOKUP(X825,표준단어!$A:$C,3,FALSE),"")</f>
        <v/>
      </c>
      <c r="S825" s="28" t="str">
        <f>IFERROR(VLOOKUP(Y825,표준단어!$A:$C,3,FALSE),"")</f>
        <v/>
      </c>
      <c r="T825" s="30" t="s">
        <v>10084</v>
      </c>
      <c r="U825" s="30" t="s">
        <v>9842</v>
      </c>
      <c r="V825" s="30" t="s">
        <v>8926</v>
      </c>
      <c r="W825" s="30"/>
      <c r="X825" s="30"/>
      <c r="Y825" s="30"/>
      <c r="Z825" s="31" t="str">
        <f t="shared" si="120"/>
        <v/>
      </c>
      <c r="AA825" s="31" t="str">
        <f t="shared" si="121"/>
        <v/>
      </c>
      <c r="AB825" s="31" t="str">
        <f t="shared" si="122"/>
        <v/>
      </c>
      <c r="AC825" s="31" t="str">
        <f t="shared" si="123"/>
        <v/>
      </c>
      <c r="AD825" s="31" t="str">
        <f t="shared" si="124"/>
        <v/>
      </c>
      <c r="AE825" s="31" t="str">
        <f t="shared" si="125"/>
        <v/>
      </c>
      <c r="AF825" s="32" t="str">
        <f>IFERROR(VLOOKUP(T825&amp;U825&amp;V825&amp;W825&amp;X825&amp;Y825,표준용어!$A:$B,1,FALSE),"")</f>
        <v/>
      </c>
      <c r="AG825" s="32" t="str">
        <f t="shared" si="126"/>
        <v>3차사업소명</v>
      </c>
      <c r="AH825" s="32" t="str">
        <f t="shared" si="127"/>
        <v>3차사업소명</v>
      </c>
      <c r="AI825" s="33" t="str">
        <f t="shared" si="128"/>
        <v>TS3_BIZP_NM</v>
      </c>
      <c r="AJ825" s="5" t="str">
        <f t="shared" si="129"/>
        <v>NM</v>
      </c>
      <c r="AK825" s="28" t="str">
        <f>IFERROR(VLOOKUP(AJ825,분류어!$A:$A,1,FALSE),"")</f>
        <v>NM</v>
      </c>
      <c r="AL825" s="13"/>
      <c r="AM825" s="34" t="s">
        <v>8889</v>
      </c>
      <c r="AN825" s="34" t="s">
        <v>8889</v>
      </c>
      <c r="AO825" s="34" t="s">
        <v>8889</v>
      </c>
      <c r="AP825" s="34" t="s">
        <v>8889</v>
      </c>
      <c r="AQ825" s="34" t="s">
        <v>8889</v>
      </c>
      <c r="AR825" s="34" t="s">
        <v>8889</v>
      </c>
      <c r="AS825" s="34" t="s">
        <v>8889</v>
      </c>
      <c r="AT825" s="34" t="s">
        <v>8889</v>
      </c>
    </row>
    <row r="826" spans="1:46" ht="16.5" customHeight="1">
      <c r="A826" s="28">
        <v>797</v>
      </c>
      <c r="B826" s="21" t="str">
        <f>IF(VLOOKUP(CONCATENATE(C826,".",D826,".",E826),대상테이블!$A:$H,8,FALSE)=0,"",VLOOKUP(CONCATENATE(,C826,".",D826,".",E826),대상테이블!$A:$H,8,FALSE))</f>
        <v/>
      </c>
      <c r="C826" s="29" t="s">
        <v>5966</v>
      </c>
      <c r="D826" s="29" t="s">
        <v>5967</v>
      </c>
      <c r="E826" s="29" t="s">
        <v>6055</v>
      </c>
      <c r="F826" s="29"/>
      <c r="G826" s="29" t="s">
        <v>9742</v>
      </c>
      <c r="H826" s="29" t="s">
        <v>60220</v>
      </c>
      <c r="I826" s="29" t="s">
        <v>8884</v>
      </c>
      <c r="J826" s="29">
        <v>22</v>
      </c>
      <c r="K826" s="29" t="s">
        <v>8885</v>
      </c>
      <c r="L826" s="29" t="s">
        <v>133</v>
      </c>
      <c r="M826" s="29">
        <v>29</v>
      </c>
      <c r="N826" s="28" t="str">
        <f>IFERROR(VLOOKUP(T826,표준단어!$A:$C,3,FALSE),"")</f>
        <v>ASHCTT</v>
      </c>
      <c r="O826" s="28" t="str">
        <f>IFERROR(VLOOKUP(U826,표준단어!$A:$C,3,FALSE),"")</f>
        <v>OXDN</v>
      </c>
      <c r="P826" s="28" t="str">
        <f>IFERROR(VLOOKUP(V826,표준단어!$A:$C,3,FALSE),"")</f>
        <v>ALMN</v>
      </c>
      <c r="Q826" s="28" t="str">
        <f>IFERROR(VLOOKUP(W826,표준단어!$A:$C,3,FALSE),"")</f>
        <v>VAL</v>
      </c>
      <c r="R826" s="28" t="str">
        <f>IFERROR(VLOOKUP(X826,표준단어!$A:$C,3,FALSE),"")</f>
        <v/>
      </c>
      <c r="S826" s="28" t="str">
        <f>IFERROR(VLOOKUP(Y826,표준단어!$A:$C,3,FALSE),"")</f>
        <v/>
      </c>
      <c r="T826" s="30" t="s">
        <v>9743</v>
      </c>
      <c r="U826" s="30" t="s">
        <v>8939</v>
      </c>
      <c r="V826" s="30" t="s">
        <v>8940</v>
      </c>
      <c r="W826" s="30" t="s">
        <v>8888</v>
      </c>
      <c r="X826" s="30"/>
      <c r="Y826" s="30"/>
      <c r="Z826" s="31" t="str">
        <f t="shared" si="120"/>
        <v/>
      </c>
      <c r="AA826" s="31" t="str">
        <f t="shared" si="121"/>
        <v/>
      </c>
      <c r="AB826" s="31" t="str">
        <f t="shared" si="122"/>
        <v/>
      </c>
      <c r="AC826" s="31" t="str">
        <f t="shared" si="123"/>
        <v/>
      </c>
      <c r="AD826" s="31" t="str">
        <f t="shared" si="124"/>
        <v/>
      </c>
      <c r="AE826" s="31" t="str">
        <f t="shared" si="125"/>
        <v/>
      </c>
      <c r="AF826" s="32" t="str">
        <f>IFERROR(VLOOKUP(T826&amp;U826&amp;V826&amp;W826&amp;X826&amp;Y826,표준용어!$A:$B,1,FALSE),"")</f>
        <v/>
      </c>
      <c r="AG826" s="32" t="str">
        <f t="shared" si="126"/>
        <v>회성분산화알루미늄값</v>
      </c>
      <c r="AH826" s="32" t="str">
        <f t="shared" si="127"/>
        <v>회성분산화알루미늄값</v>
      </c>
      <c r="AI826" s="33" t="str">
        <f t="shared" si="128"/>
        <v>ASHCTT_OXDN_ALMN_VAL</v>
      </c>
      <c r="AJ826" s="5" t="str">
        <f t="shared" si="129"/>
        <v>VAL</v>
      </c>
      <c r="AK826" s="28" t="str">
        <f>IFERROR(VLOOKUP(AJ826,분류어!$A:$A,1,FALSE),"")</f>
        <v>VAL</v>
      </c>
      <c r="AL826" s="13"/>
      <c r="AM826" s="34" t="s">
        <v>8889</v>
      </c>
      <c r="AN826" s="34" t="s">
        <v>8889</v>
      </c>
      <c r="AO826" s="34" t="s">
        <v>8889</v>
      </c>
      <c r="AP826" s="34" t="s">
        <v>8889</v>
      </c>
      <c r="AQ826" s="34" t="s">
        <v>8889</v>
      </c>
      <c r="AR826" s="34" t="s">
        <v>8889</v>
      </c>
      <c r="AS826" s="34" t="s">
        <v>8889</v>
      </c>
      <c r="AT826" s="34" t="s">
        <v>8889</v>
      </c>
    </row>
    <row r="827" spans="1:46" ht="16.5" customHeight="1">
      <c r="A827" s="28">
        <v>798</v>
      </c>
      <c r="B827" s="21" t="str">
        <f>IF(VLOOKUP(CONCATENATE(C827,".",D827,".",E827),대상테이블!$A:$H,8,FALSE)=0,"",VLOOKUP(CONCATENATE(,C827,".",D827,".",E827),대상테이블!$A:$H,8,FALSE))</f>
        <v/>
      </c>
      <c r="C827" s="29" t="s">
        <v>5966</v>
      </c>
      <c r="D827" s="29" t="s">
        <v>5967</v>
      </c>
      <c r="E827" s="29" t="s">
        <v>6055</v>
      </c>
      <c r="F827" s="29"/>
      <c r="G827" s="29" t="s">
        <v>9747</v>
      </c>
      <c r="H827" s="29" t="s">
        <v>9748</v>
      </c>
      <c r="I827" s="29" t="s">
        <v>8884</v>
      </c>
      <c r="J827" s="29">
        <v>22</v>
      </c>
      <c r="K827" s="29" t="s">
        <v>8885</v>
      </c>
      <c r="L827" s="29" t="s">
        <v>133</v>
      </c>
      <c r="M827" s="29">
        <v>30</v>
      </c>
      <c r="N827" s="28" t="str">
        <f>IFERROR(VLOOKUP(T827,표준단어!$A:$C,3,FALSE),"")</f>
        <v>ASHCTT</v>
      </c>
      <c r="O827" s="28" t="str">
        <f>IFERROR(VLOOKUP(U827,표준단어!$A:$C,3,FALSE),"")</f>
        <v>OXDN</v>
      </c>
      <c r="P827" s="28" t="str">
        <f>IFERROR(VLOOKUP(V827,표준단어!$A:$C,3,FALSE),"")</f>
        <v>FE</v>
      </c>
      <c r="Q827" s="28" t="str">
        <f>IFERROR(VLOOKUP(W827,표준단어!$A:$C,3,FALSE),"")</f>
        <v>VAL</v>
      </c>
      <c r="R827" s="28" t="str">
        <f>IFERROR(VLOOKUP(X827,표준단어!$A:$C,3,FALSE),"")</f>
        <v/>
      </c>
      <c r="S827" s="28" t="str">
        <f>IFERROR(VLOOKUP(Y827,표준단어!$A:$C,3,FALSE),"")</f>
        <v/>
      </c>
      <c r="T827" s="30" t="s">
        <v>9743</v>
      </c>
      <c r="U827" s="30" t="s">
        <v>60116</v>
      </c>
      <c r="V827" s="30" t="s">
        <v>60118</v>
      </c>
      <c r="W827" s="30" t="s">
        <v>60119</v>
      </c>
      <c r="X827" s="30"/>
      <c r="Y827" s="30"/>
      <c r="Z827" s="31" t="str">
        <f t="shared" si="120"/>
        <v/>
      </c>
      <c r="AA827" s="31" t="str">
        <f t="shared" si="121"/>
        <v/>
      </c>
      <c r="AB827" s="31" t="str">
        <f t="shared" si="122"/>
        <v/>
      </c>
      <c r="AC827" s="31" t="str">
        <f t="shared" si="123"/>
        <v/>
      </c>
      <c r="AD827" s="31" t="str">
        <f t="shared" si="124"/>
        <v/>
      </c>
      <c r="AE827" s="31" t="str">
        <f t="shared" si="125"/>
        <v/>
      </c>
      <c r="AF827" s="32" t="str">
        <f>IFERROR(VLOOKUP(T827&amp;U827&amp;V827&amp;W827&amp;X827&amp;Y827,표준용어!$A:$B,1,FALSE),"")</f>
        <v/>
      </c>
      <c r="AG827" s="32" t="str">
        <f t="shared" si="126"/>
        <v>회성분산화철값</v>
      </c>
      <c r="AH827" s="32" t="str">
        <f t="shared" si="127"/>
        <v>회성분산화철값</v>
      </c>
      <c r="AI827" s="33" t="str">
        <f t="shared" si="128"/>
        <v>ASHCTT_OXDN_FE_VAL</v>
      </c>
      <c r="AJ827" s="5" t="str">
        <f t="shared" si="129"/>
        <v>VAL</v>
      </c>
      <c r="AK827" s="28" t="str">
        <f>IFERROR(VLOOKUP(AJ827,분류어!$A:$A,1,FALSE),"")</f>
        <v>VAL</v>
      </c>
      <c r="AL827" s="13"/>
      <c r="AM827" s="34" t="s">
        <v>8889</v>
      </c>
      <c r="AN827" s="34" t="s">
        <v>8889</v>
      </c>
      <c r="AO827" s="34" t="s">
        <v>8889</v>
      </c>
      <c r="AP827" s="34" t="s">
        <v>8889</v>
      </c>
      <c r="AQ827" s="34" t="s">
        <v>8889</v>
      </c>
      <c r="AR827" s="34" t="s">
        <v>8889</v>
      </c>
      <c r="AS827" s="34" t="s">
        <v>8889</v>
      </c>
      <c r="AT827" s="34" t="s">
        <v>8889</v>
      </c>
    </row>
    <row r="828" spans="1:46" ht="16.5" customHeight="1">
      <c r="A828" s="28">
        <v>1245</v>
      </c>
      <c r="B828" s="36" t="str">
        <f>IF(VLOOKUP(CONCATENATE(C828,".",D828,".",E828),대상테이블!$A:$H,8,FALSE)=0,"",VLOOKUP(CONCATENATE(,C828,".",D828,".",E828),대상테이블!$A:$H,8,FALSE))</f>
        <v>T</v>
      </c>
      <c r="C828" s="29" t="s">
        <v>5966</v>
      </c>
      <c r="D828" s="29" t="s">
        <v>5967</v>
      </c>
      <c r="E828" s="29" t="s">
        <v>6115</v>
      </c>
      <c r="F828" s="29"/>
      <c r="G828" s="29" t="s">
        <v>10086</v>
      </c>
      <c r="H828" s="29"/>
      <c r="I828" s="29" t="s">
        <v>8892</v>
      </c>
      <c r="J828" s="29">
        <v>4</v>
      </c>
      <c r="K828" s="29" t="s">
        <v>8885</v>
      </c>
      <c r="L828" s="29" t="s">
        <v>133</v>
      </c>
      <c r="M828" s="29">
        <v>6</v>
      </c>
      <c r="N828" s="28" t="str">
        <f>IFERROR(VLOOKUP(T828,표준단어!$A:$C,3,FALSE),"")</f>
        <v/>
      </c>
      <c r="O828" s="28" t="str">
        <f>IFERROR(VLOOKUP(U828,표준단어!$A:$C,3,FALSE),"")</f>
        <v/>
      </c>
      <c r="P828" s="28" t="str">
        <f>IFERROR(VLOOKUP(V828,표준단어!$A:$C,3,FALSE),"")</f>
        <v/>
      </c>
      <c r="Q828" s="28" t="str">
        <f>IFERROR(VLOOKUP(W828,표준단어!$A:$C,3,FALSE),"")</f>
        <v/>
      </c>
      <c r="R828" s="28" t="str">
        <f>IFERROR(VLOOKUP(X828,표준단어!$A:$C,3,FALSE),"")</f>
        <v/>
      </c>
      <c r="S828" s="28" t="str">
        <f>IFERROR(VLOOKUP(Y828,표준단어!$A:$C,3,FALSE),"")</f>
        <v/>
      </c>
      <c r="T828" s="30"/>
      <c r="U828" s="30"/>
      <c r="V828" s="30"/>
      <c r="W828" s="30"/>
      <c r="X828" s="30"/>
      <c r="Y828" s="30"/>
      <c r="Z828" s="31" t="str">
        <f t="shared" si="120"/>
        <v/>
      </c>
      <c r="AA828" s="31" t="str">
        <f t="shared" si="121"/>
        <v/>
      </c>
      <c r="AB828" s="31" t="str">
        <f t="shared" si="122"/>
        <v/>
      </c>
      <c r="AC828" s="31" t="str">
        <f t="shared" si="123"/>
        <v/>
      </c>
      <c r="AD828" s="31" t="str">
        <f t="shared" si="124"/>
        <v/>
      </c>
      <c r="AE828" s="31" t="str">
        <f t="shared" si="125"/>
        <v/>
      </c>
      <c r="AF828" s="32" t="str">
        <f>IFERROR(VLOOKUP(T828&amp;U828&amp;V828&amp;W828&amp;X828&amp;Y828,표준용어!$A:$B,1,FALSE),"")</f>
        <v/>
      </c>
      <c r="AG828" s="32" t="str">
        <f t="shared" si="126"/>
        <v/>
      </c>
      <c r="AH828" s="32" t="str">
        <f t="shared" si="127"/>
        <v/>
      </c>
      <c r="AI828" s="33" t="str">
        <f t="shared" si="128"/>
        <v/>
      </c>
      <c r="AJ828" s="5" t="str">
        <f t="shared" si="129"/>
        <v/>
      </c>
      <c r="AK828" s="28" t="str">
        <f>IFERROR(VLOOKUP(AJ828,분류어!$A:$A,1,FALSE),"")</f>
        <v/>
      </c>
      <c r="AL828" s="13"/>
      <c r="AM828" s="34" t="s">
        <v>8889</v>
      </c>
      <c r="AN828" s="34" t="s">
        <v>8889</v>
      </c>
      <c r="AO828" s="34" t="s">
        <v>8889</v>
      </c>
      <c r="AP828" s="34" t="s">
        <v>8889</v>
      </c>
      <c r="AQ828" s="34" t="s">
        <v>8889</v>
      </c>
      <c r="AR828" s="34" t="s">
        <v>8889</v>
      </c>
      <c r="AS828" s="34" t="s">
        <v>8889</v>
      </c>
      <c r="AT828" s="34" t="s">
        <v>8889</v>
      </c>
    </row>
    <row r="829" spans="1:46" ht="16.5" customHeight="1">
      <c r="A829" s="28">
        <v>799</v>
      </c>
      <c r="B829" s="21" t="str">
        <f>IF(VLOOKUP(CONCATENATE(C829,".",D829,".",E829),대상테이블!$A:$H,8,FALSE)=0,"",VLOOKUP(CONCATENATE(,C829,".",D829,".",E829),대상테이블!$A:$H,8,FALSE))</f>
        <v/>
      </c>
      <c r="C829" s="29" t="s">
        <v>5966</v>
      </c>
      <c r="D829" s="29" t="s">
        <v>5967</v>
      </c>
      <c r="E829" s="29" t="s">
        <v>6055</v>
      </c>
      <c r="F829" s="29"/>
      <c r="G829" s="29" t="s">
        <v>9744</v>
      </c>
      <c r="H829" s="29" t="s">
        <v>9745</v>
      </c>
      <c r="I829" s="29" t="s">
        <v>8884</v>
      </c>
      <c r="J829" s="29">
        <v>22</v>
      </c>
      <c r="K829" s="29" t="s">
        <v>8885</v>
      </c>
      <c r="L829" s="29" t="s">
        <v>133</v>
      </c>
      <c r="M829" s="29">
        <v>31</v>
      </c>
      <c r="N829" s="28" t="str">
        <f>IFERROR(VLOOKUP(T829,표준단어!$A:$C,3,FALSE),"")</f>
        <v>ASHCTT</v>
      </c>
      <c r="O829" s="28" t="str">
        <f>IFERROR(VLOOKUP(U829,표준단어!$A:$C,3,FALSE),"")</f>
        <v>OXDN</v>
      </c>
      <c r="P829" s="28">
        <f>IFERROR(VLOOKUP(V829,표준단어!$A:$C,3,FALSE),"")</f>
        <v>0</v>
      </c>
      <c r="Q829" s="28" t="str">
        <f>IFERROR(VLOOKUP(W829,표준단어!$A:$C,3,FALSE),"")</f>
        <v>VAL</v>
      </c>
      <c r="R829" s="28" t="str">
        <f>IFERROR(VLOOKUP(X829,표준단어!$A:$C,3,FALSE),"")</f>
        <v/>
      </c>
      <c r="S829" s="28" t="str">
        <f>IFERROR(VLOOKUP(Y829,표준단어!$A:$C,3,FALSE),"")</f>
        <v/>
      </c>
      <c r="T829" s="30" t="s">
        <v>9743</v>
      </c>
      <c r="U829" s="30" t="s">
        <v>8939</v>
      </c>
      <c r="V829" s="30" t="s">
        <v>9098</v>
      </c>
      <c r="W829" s="30" t="s">
        <v>8888</v>
      </c>
      <c r="X829" s="30"/>
      <c r="Y829" s="30"/>
      <c r="Z829" s="31" t="str">
        <f t="shared" si="120"/>
        <v/>
      </c>
      <c r="AA829" s="31" t="str">
        <f t="shared" si="121"/>
        <v/>
      </c>
      <c r="AB829" s="31" t="str">
        <f t="shared" si="122"/>
        <v/>
      </c>
      <c r="AC829" s="31" t="str">
        <f t="shared" si="123"/>
        <v/>
      </c>
      <c r="AD829" s="31" t="str">
        <f t="shared" si="124"/>
        <v/>
      </c>
      <c r="AE829" s="31" t="str">
        <f t="shared" si="125"/>
        <v/>
      </c>
      <c r="AF829" s="32" t="str">
        <f>IFERROR(VLOOKUP(T829&amp;U829&amp;V829&amp;W829&amp;X829&amp;Y829,표준용어!$A:$B,1,FALSE),"")</f>
        <v/>
      </c>
      <c r="AG829" s="32" t="str">
        <f t="shared" si="126"/>
        <v>회성분산화칼슘값</v>
      </c>
      <c r="AH829" s="32" t="str">
        <f t="shared" si="127"/>
        <v>회성분산화칼슘값</v>
      </c>
      <c r="AI829" s="33" t="str">
        <f t="shared" si="128"/>
        <v>ASHCTT_OXDN_0_VAL</v>
      </c>
      <c r="AJ829" s="5" t="str">
        <f t="shared" si="129"/>
        <v>VAL</v>
      </c>
      <c r="AK829" s="28" t="str">
        <f>IFERROR(VLOOKUP(AJ829,분류어!$A:$A,1,FALSE),"")</f>
        <v>VAL</v>
      </c>
      <c r="AL829" s="13"/>
      <c r="AM829" s="34" t="s">
        <v>8889</v>
      </c>
      <c r="AN829" s="34" t="s">
        <v>8889</v>
      </c>
      <c r="AO829" s="34" t="s">
        <v>8889</v>
      </c>
      <c r="AP829" s="34" t="s">
        <v>8889</v>
      </c>
      <c r="AQ829" s="34" t="s">
        <v>8889</v>
      </c>
      <c r="AR829" s="34" t="s">
        <v>8889</v>
      </c>
      <c r="AS829" s="34" t="s">
        <v>8889</v>
      </c>
      <c r="AT829" s="34" t="s">
        <v>8889</v>
      </c>
    </row>
    <row r="830" spans="1:46" ht="16.5" customHeight="1">
      <c r="A830" s="28">
        <v>800</v>
      </c>
      <c r="B830" s="21" t="str">
        <f>IF(VLOOKUP(CONCATENATE(C830,".",D830,".",E830),대상테이블!$A:$H,8,FALSE)=0,"",VLOOKUP(CONCATENATE(,C830,".",D830,".",E830),대상테이블!$A:$H,8,FALSE))</f>
        <v/>
      </c>
      <c r="C830" s="29" t="s">
        <v>5966</v>
      </c>
      <c r="D830" s="29" t="s">
        <v>5967</v>
      </c>
      <c r="E830" s="29" t="s">
        <v>6055</v>
      </c>
      <c r="F830" s="29"/>
      <c r="G830" s="29" t="s">
        <v>9752</v>
      </c>
      <c r="H830" s="29" t="s">
        <v>9753</v>
      </c>
      <c r="I830" s="29" t="s">
        <v>8884</v>
      </c>
      <c r="J830" s="29">
        <v>22</v>
      </c>
      <c r="K830" s="29" t="s">
        <v>8885</v>
      </c>
      <c r="L830" s="29" t="s">
        <v>133</v>
      </c>
      <c r="M830" s="29">
        <v>32</v>
      </c>
      <c r="N830" s="28" t="str">
        <f>IFERROR(VLOOKUP(T830,표준단어!$A:$C,3,FALSE),"")</f>
        <v>ASHCTT</v>
      </c>
      <c r="O830" s="28" t="str">
        <f>IFERROR(VLOOKUP(U830,표준단어!$A:$C,3,FALSE),"")</f>
        <v>OXDN</v>
      </c>
      <c r="P830" s="28">
        <f>IFERROR(VLOOKUP(V830,표준단어!$A:$C,3,FALSE),"")</f>
        <v>0</v>
      </c>
      <c r="Q830" s="28" t="str">
        <f>IFERROR(VLOOKUP(W830,표준단어!$A:$C,3,FALSE),"")</f>
        <v>VAL</v>
      </c>
      <c r="R830" s="28" t="str">
        <f>IFERROR(VLOOKUP(X830,표준단어!$A:$C,3,FALSE),"")</f>
        <v/>
      </c>
      <c r="S830" s="28" t="str">
        <f>IFERROR(VLOOKUP(Y830,표준단어!$A:$C,3,FALSE),"")</f>
        <v/>
      </c>
      <c r="T830" s="30" t="s">
        <v>9743</v>
      </c>
      <c r="U830" s="30" t="s">
        <v>60116</v>
      </c>
      <c r="V830" s="30" t="s">
        <v>60154</v>
      </c>
      <c r="W830" s="30" t="s">
        <v>60119</v>
      </c>
      <c r="X830" s="30"/>
      <c r="Y830" s="30"/>
      <c r="Z830" s="31" t="str">
        <f t="shared" si="120"/>
        <v/>
      </c>
      <c r="AA830" s="31" t="str">
        <f t="shared" si="121"/>
        <v/>
      </c>
      <c r="AB830" s="31" t="str">
        <f t="shared" si="122"/>
        <v/>
      </c>
      <c r="AC830" s="31" t="str">
        <f t="shared" si="123"/>
        <v/>
      </c>
      <c r="AD830" s="31" t="str">
        <f t="shared" si="124"/>
        <v/>
      </c>
      <c r="AE830" s="31" t="str">
        <f t="shared" si="125"/>
        <v/>
      </c>
      <c r="AF830" s="32" t="str">
        <f>IFERROR(VLOOKUP(T830&amp;U830&amp;V830&amp;W830&amp;X830&amp;Y830,표준용어!$A:$B,1,FALSE),"")</f>
        <v/>
      </c>
      <c r="AG830" s="32" t="str">
        <f t="shared" si="126"/>
        <v>회성분산화마그네슘값</v>
      </c>
      <c r="AH830" s="32" t="str">
        <f t="shared" si="127"/>
        <v>회성분산화마그네슘값</v>
      </c>
      <c r="AI830" s="33" t="str">
        <f t="shared" si="128"/>
        <v>ASHCTT_OXDN_0_VAL</v>
      </c>
      <c r="AJ830" s="5" t="str">
        <f t="shared" si="129"/>
        <v>VAL</v>
      </c>
      <c r="AK830" s="28" t="str">
        <f>IFERROR(VLOOKUP(AJ830,분류어!$A:$A,1,FALSE),"")</f>
        <v>VAL</v>
      </c>
      <c r="AL830" s="13"/>
      <c r="AM830" s="34" t="s">
        <v>8889</v>
      </c>
      <c r="AN830" s="34" t="s">
        <v>8889</v>
      </c>
      <c r="AO830" s="34" t="s">
        <v>8889</v>
      </c>
      <c r="AP830" s="34" t="s">
        <v>8889</v>
      </c>
      <c r="AQ830" s="34" t="s">
        <v>8889</v>
      </c>
      <c r="AR830" s="34" t="s">
        <v>8889</v>
      </c>
      <c r="AS830" s="34" t="s">
        <v>8889</v>
      </c>
      <c r="AT830" s="34" t="s">
        <v>8889</v>
      </c>
    </row>
    <row r="831" spans="1:46" ht="16.5" customHeight="1">
      <c r="A831" s="28">
        <v>801</v>
      </c>
      <c r="B831" s="21" t="str">
        <f>IF(VLOOKUP(CONCATENATE(C831,".",D831,".",E831),대상테이블!$A:$H,8,FALSE)=0,"",VLOOKUP(CONCATENATE(,C831,".",D831,".",E831),대상테이블!$A:$H,8,FALSE))</f>
        <v/>
      </c>
      <c r="C831" s="29" t="s">
        <v>5966</v>
      </c>
      <c r="D831" s="29" t="s">
        <v>5967</v>
      </c>
      <c r="E831" s="29" t="s">
        <v>6055</v>
      </c>
      <c r="F831" s="29"/>
      <c r="G831" s="29" t="s">
        <v>9754</v>
      </c>
      <c r="H831" s="29" t="s">
        <v>9755</v>
      </c>
      <c r="I831" s="29" t="s">
        <v>8884</v>
      </c>
      <c r="J831" s="29">
        <v>22</v>
      </c>
      <c r="K831" s="29" t="s">
        <v>8885</v>
      </c>
      <c r="L831" s="29" t="s">
        <v>133</v>
      </c>
      <c r="M831" s="29">
        <v>33</v>
      </c>
      <c r="N831" s="28" t="str">
        <f>IFERROR(VLOOKUP(T831,표준단어!$A:$C,3,FALSE),"")</f>
        <v>ASHCTT</v>
      </c>
      <c r="O831" s="28" t="str">
        <f>IFERROR(VLOOKUP(U831,표준단어!$A:$C,3,FALSE),"")</f>
        <v>OXDN</v>
      </c>
      <c r="P831" s="28" t="str">
        <f>IFERROR(VLOOKUP(V831,표준단어!$A:$C,3,FALSE),"")</f>
        <v>NATRM</v>
      </c>
      <c r="Q831" s="28" t="str">
        <f>IFERROR(VLOOKUP(W831,표준단어!$A:$C,3,FALSE),"")</f>
        <v>VAL</v>
      </c>
      <c r="R831" s="28" t="str">
        <f>IFERROR(VLOOKUP(X831,표준단어!$A:$C,3,FALSE),"")</f>
        <v/>
      </c>
      <c r="S831" s="28" t="str">
        <f>IFERROR(VLOOKUP(Y831,표준단어!$A:$C,3,FALSE),"")</f>
        <v/>
      </c>
      <c r="T831" s="30" t="s">
        <v>9743</v>
      </c>
      <c r="U831" s="30" t="s">
        <v>60116</v>
      </c>
      <c r="V831" s="30" t="s">
        <v>60155</v>
      </c>
      <c r="W831" s="30" t="s">
        <v>60119</v>
      </c>
      <c r="X831" s="30"/>
      <c r="Y831" s="30"/>
      <c r="Z831" s="31" t="str">
        <f t="shared" si="120"/>
        <v/>
      </c>
      <c r="AA831" s="31" t="str">
        <f t="shared" si="121"/>
        <v/>
      </c>
      <c r="AB831" s="31" t="str">
        <f t="shared" si="122"/>
        <v/>
      </c>
      <c r="AC831" s="31" t="str">
        <f t="shared" si="123"/>
        <v/>
      </c>
      <c r="AD831" s="31" t="str">
        <f t="shared" si="124"/>
        <v/>
      </c>
      <c r="AE831" s="31" t="str">
        <f t="shared" si="125"/>
        <v/>
      </c>
      <c r="AF831" s="32" t="str">
        <f>IFERROR(VLOOKUP(T831&amp;U831&amp;V831&amp;W831&amp;X831&amp;Y831,표준용어!$A:$B,1,FALSE),"")</f>
        <v/>
      </c>
      <c r="AG831" s="32" t="str">
        <f t="shared" si="126"/>
        <v>회성분산화나트륨값</v>
      </c>
      <c r="AH831" s="32" t="str">
        <f t="shared" si="127"/>
        <v>회성분산화나트륨값</v>
      </c>
      <c r="AI831" s="33" t="str">
        <f t="shared" si="128"/>
        <v>ASHCTT_OXDN_NATRM_VAL</v>
      </c>
      <c r="AJ831" s="5" t="str">
        <f t="shared" si="129"/>
        <v>VAL</v>
      </c>
      <c r="AK831" s="28" t="str">
        <f>IFERROR(VLOOKUP(AJ831,분류어!$A:$A,1,FALSE),"")</f>
        <v>VAL</v>
      </c>
      <c r="AL831" s="13"/>
      <c r="AM831" s="34" t="s">
        <v>8889</v>
      </c>
      <c r="AN831" s="34" t="s">
        <v>8889</v>
      </c>
      <c r="AO831" s="34" t="s">
        <v>8889</v>
      </c>
      <c r="AP831" s="34" t="s">
        <v>8889</v>
      </c>
      <c r="AQ831" s="34" t="s">
        <v>8889</v>
      </c>
      <c r="AR831" s="34" t="s">
        <v>8889</v>
      </c>
      <c r="AS831" s="34" t="s">
        <v>8889</v>
      </c>
      <c r="AT831" s="34" t="s">
        <v>8889</v>
      </c>
    </row>
    <row r="832" spans="1:46" ht="16.5" customHeight="1">
      <c r="A832" s="28">
        <v>802</v>
      </c>
      <c r="B832" s="21" t="str">
        <f>IF(VLOOKUP(CONCATENATE(C832,".",D832,".",E832),대상테이블!$A:$H,8,FALSE)=0,"",VLOOKUP(CONCATENATE(,C832,".",D832,".",E832),대상테이블!$A:$H,8,FALSE))</f>
        <v/>
      </c>
      <c r="C832" s="29" t="s">
        <v>5966</v>
      </c>
      <c r="D832" s="29" t="s">
        <v>5967</v>
      </c>
      <c r="E832" s="29" t="s">
        <v>6055</v>
      </c>
      <c r="F832" s="29"/>
      <c r="G832" s="29" t="s">
        <v>9749</v>
      </c>
      <c r="H832" s="29" t="s">
        <v>9750</v>
      </c>
      <c r="I832" s="29" t="s">
        <v>8884</v>
      </c>
      <c r="J832" s="29">
        <v>22</v>
      </c>
      <c r="K832" s="29" t="s">
        <v>8885</v>
      </c>
      <c r="L832" s="29" t="s">
        <v>133</v>
      </c>
      <c r="M832" s="29">
        <v>34</v>
      </c>
      <c r="N832" s="28" t="str">
        <f>IFERROR(VLOOKUP(T832,표준단어!$A:$C,3,FALSE),"")</f>
        <v>ASHCTT</v>
      </c>
      <c r="O832" s="28" t="str">
        <f>IFERROR(VLOOKUP(U832,표준단어!$A:$C,3,FALSE),"")</f>
        <v>OXDN</v>
      </c>
      <c r="P832" s="28" t="str">
        <f>IFERROR(VLOOKUP(V832,표준단어!$A:$C,3,FALSE),"")</f>
        <v>KLUM</v>
      </c>
      <c r="Q832" s="28" t="str">
        <f>IFERROR(VLOOKUP(W832,표준단어!$A:$C,3,FALSE),"")</f>
        <v>VAL</v>
      </c>
      <c r="R832" s="28" t="str">
        <f>IFERROR(VLOOKUP(X832,표준단어!$A:$C,3,FALSE),"")</f>
        <v/>
      </c>
      <c r="S832" s="28" t="str">
        <f>IFERROR(VLOOKUP(Y832,표준단어!$A:$C,3,FALSE),"")</f>
        <v/>
      </c>
      <c r="T832" s="30" t="s">
        <v>9743</v>
      </c>
      <c r="U832" s="30" t="s">
        <v>60116</v>
      </c>
      <c r="V832" s="30" t="s">
        <v>60156</v>
      </c>
      <c r="W832" s="30" t="s">
        <v>60119</v>
      </c>
      <c r="X832" s="30"/>
      <c r="Y832" s="30"/>
      <c r="Z832" s="31" t="str">
        <f t="shared" si="120"/>
        <v/>
      </c>
      <c r="AA832" s="31" t="str">
        <f t="shared" si="121"/>
        <v/>
      </c>
      <c r="AB832" s="31" t="str">
        <f t="shared" si="122"/>
        <v/>
      </c>
      <c r="AC832" s="31" t="str">
        <f t="shared" si="123"/>
        <v/>
      </c>
      <c r="AD832" s="31" t="str">
        <f t="shared" si="124"/>
        <v/>
      </c>
      <c r="AE832" s="31" t="str">
        <f t="shared" si="125"/>
        <v/>
      </c>
      <c r="AF832" s="32" t="str">
        <f>IFERROR(VLOOKUP(T832&amp;U832&amp;V832&amp;W832&amp;X832&amp;Y832,표준용어!$A:$B,1,FALSE),"")</f>
        <v/>
      </c>
      <c r="AG832" s="32" t="str">
        <f t="shared" si="126"/>
        <v>회성분산화칼륨값</v>
      </c>
      <c r="AH832" s="32" t="str">
        <f t="shared" si="127"/>
        <v>회성분산화칼륨값</v>
      </c>
      <c r="AI832" s="33" t="str">
        <f t="shared" si="128"/>
        <v>ASHCTT_OXDN_KLUM_VAL</v>
      </c>
      <c r="AJ832" s="5" t="str">
        <f t="shared" si="129"/>
        <v>VAL</v>
      </c>
      <c r="AK832" s="28" t="str">
        <f>IFERROR(VLOOKUP(AJ832,분류어!$A:$A,1,FALSE),"")</f>
        <v>VAL</v>
      </c>
      <c r="AL832" s="13"/>
      <c r="AM832" s="34" t="s">
        <v>8889</v>
      </c>
      <c r="AN832" s="34" t="s">
        <v>8889</v>
      </c>
      <c r="AO832" s="34" t="s">
        <v>8889</v>
      </c>
      <c r="AP832" s="34" t="s">
        <v>8889</v>
      </c>
      <c r="AQ832" s="34" t="s">
        <v>8889</v>
      </c>
      <c r="AR832" s="34" t="s">
        <v>8889</v>
      </c>
      <c r="AS832" s="34" t="s">
        <v>8889</v>
      </c>
      <c r="AT832" s="34" t="s">
        <v>8889</v>
      </c>
    </row>
    <row r="833" spans="1:46" ht="16.5" customHeight="1">
      <c r="A833" s="28">
        <v>803</v>
      </c>
      <c r="B833" s="21" t="str">
        <f>IF(VLOOKUP(CONCATENATE(C833,".",D833,".",E833),대상테이블!$A:$H,8,FALSE)=0,"",VLOOKUP(CONCATENATE(,C833,".",D833,".",E833),대상테이블!$A:$H,8,FALSE))</f>
        <v/>
      </c>
      <c r="C833" s="29" t="s">
        <v>5966</v>
      </c>
      <c r="D833" s="29" t="s">
        <v>5967</v>
      </c>
      <c r="E833" s="29" t="s">
        <v>6055</v>
      </c>
      <c r="F833" s="29"/>
      <c r="G833" s="29" t="s">
        <v>9764</v>
      </c>
      <c r="H833" s="29" t="s">
        <v>9765</v>
      </c>
      <c r="I833" s="29" t="s">
        <v>8884</v>
      </c>
      <c r="J833" s="29">
        <v>22</v>
      </c>
      <c r="K833" s="29" t="s">
        <v>8885</v>
      </c>
      <c r="L833" s="29" t="s">
        <v>133</v>
      </c>
      <c r="M833" s="29">
        <v>35</v>
      </c>
      <c r="N833" s="28" t="str">
        <f>IFERROR(VLOOKUP(T833,표준단어!$A:$C,3,FALSE),"")</f>
        <v>ASHCTT</v>
      </c>
      <c r="O833" s="28">
        <f>IFERROR(VLOOKUP(U833,표준단어!$A:$C,3,FALSE),"")</f>
        <v>0</v>
      </c>
      <c r="P833" s="28" t="str">
        <f>IFERROR(VLOOKUP(V833,표준단어!$A:$C,3,FALSE),"")</f>
        <v>TI</v>
      </c>
      <c r="Q833" s="28" t="str">
        <f>IFERROR(VLOOKUP(W833,표준단어!$A:$C,3,FALSE),"")</f>
        <v>VAL</v>
      </c>
      <c r="R833" s="28" t="str">
        <f>IFERROR(VLOOKUP(X833,표준단어!$A:$C,3,FALSE),"")</f>
        <v/>
      </c>
      <c r="S833" s="28" t="str">
        <f>IFERROR(VLOOKUP(Y833,표준단어!$A:$C,3,FALSE),"")</f>
        <v/>
      </c>
      <c r="T833" s="30" t="s">
        <v>9743</v>
      </c>
      <c r="U833" s="30" t="s">
        <v>60153</v>
      </c>
      <c r="V833" s="30" t="s">
        <v>60159</v>
      </c>
      <c r="W833" s="30" t="s">
        <v>60119</v>
      </c>
      <c r="X833" s="30"/>
      <c r="Y833" s="30"/>
      <c r="Z833" s="31" t="str">
        <f t="shared" si="120"/>
        <v/>
      </c>
      <c r="AA833" s="31" t="str">
        <f t="shared" si="121"/>
        <v/>
      </c>
      <c r="AB833" s="31" t="str">
        <f t="shared" si="122"/>
        <v/>
      </c>
      <c r="AC833" s="31" t="str">
        <f t="shared" si="123"/>
        <v/>
      </c>
      <c r="AD833" s="31" t="str">
        <f t="shared" si="124"/>
        <v/>
      </c>
      <c r="AE833" s="31" t="str">
        <f t="shared" si="125"/>
        <v/>
      </c>
      <c r="AF833" s="32" t="str">
        <f>IFERROR(VLOOKUP(T833&amp;U833&amp;V833&amp;W833&amp;X833&amp;Y833,표준용어!$A:$B,1,FALSE),"")</f>
        <v/>
      </c>
      <c r="AG833" s="32" t="str">
        <f t="shared" si="126"/>
        <v>회성분이산화티타늄값</v>
      </c>
      <c r="AH833" s="32" t="str">
        <f t="shared" si="127"/>
        <v>회성분이산화티타늄값</v>
      </c>
      <c r="AI833" s="33" t="str">
        <f t="shared" si="128"/>
        <v>ASHCTT_0_TI_VAL</v>
      </c>
      <c r="AJ833" s="5" t="str">
        <f t="shared" si="129"/>
        <v>VAL</v>
      </c>
      <c r="AK833" s="28" t="str">
        <f>IFERROR(VLOOKUP(AJ833,분류어!$A:$A,1,FALSE),"")</f>
        <v>VAL</v>
      </c>
      <c r="AL833" s="13"/>
      <c r="AM833" s="34" t="s">
        <v>8889</v>
      </c>
      <c r="AN833" s="34" t="s">
        <v>8889</v>
      </c>
      <c r="AO833" s="34" t="s">
        <v>8889</v>
      </c>
      <c r="AP833" s="34" t="s">
        <v>8889</v>
      </c>
      <c r="AQ833" s="34" t="s">
        <v>8889</v>
      </c>
      <c r="AR833" s="34" t="s">
        <v>8889</v>
      </c>
      <c r="AS833" s="34" t="s">
        <v>8889</v>
      </c>
      <c r="AT833" s="34" t="s">
        <v>8889</v>
      </c>
    </row>
    <row r="834" spans="1:46" ht="16.5" customHeight="1">
      <c r="A834" s="28">
        <v>804</v>
      </c>
      <c r="B834" s="21" t="str">
        <f>IF(VLOOKUP(CONCATENATE(C834,".",D834,".",E834),대상테이블!$A:$H,8,FALSE)=0,"",VLOOKUP(CONCATENATE(,C834,".",D834,".",E834),대상테이블!$A:$H,8,FALSE))</f>
        <v/>
      </c>
      <c r="C834" s="29" t="s">
        <v>5966</v>
      </c>
      <c r="D834" s="29" t="s">
        <v>5967</v>
      </c>
      <c r="E834" s="29" t="s">
        <v>6055</v>
      </c>
      <c r="F834" s="29"/>
      <c r="G834" s="29" t="s">
        <v>9761</v>
      </c>
      <c r="H834" s="29" t="s">
        <v>9762</v>
      </c>
      <c r="I834" s="29" t="s">
        <v>8884</v>
      </c>
      <c r="J834" s="29">
        <v>22</v>
      </c>
      <c r="K834" s="29" t="s">
        <v>8885</v>
      </c>
      <c r="L834" s="29" t="s">
        <v>133</v>
      </c>
      <c r="M834" s="29">
        <v>36</v>
      </c>
      <c r="N834" s="28" t="str">
        <f>IFERROR(VLOOKUP(T834,표준단어!$A:$C,3,FALSE),"")</f>
        <v>ASHCTT</v>
      </c>
      <c r="O834" s="28">
        <f>IFERROR(VLOOKUP(U834,표준단어!$A:$C,3,FALSE),"")</f>
        <v>0</v>
      </c>
      <c r="P834" s="28" t="str">
        <f>IFERROR(VLOOKUP(V834,표준단어!$A:$C,3,FALSE),"")</f>
        <v>SLF</v>
      </c>
      <c r="Q834" s="28" t="str">
        <f>IFERROR(VLOOKUP(W834,표준단어!$A:$C,3,FALSE),"")</f>
        <v>VAL</v>
      </c>
      <c r="R834" s="28" t="str">
        <f>IFERROR(VLOOKUP(X834,표준단어!$A:$C,3,FALSE),"")</f>
        <v/>
      </c>
      <c r="S834" s="28" t="str">
        <f>IFERROR(VLOOKUP(Y834,표준단어!$A:$C,3,FALSE),"")</f>
        <v/>
      </c>
      <c r="T834" s="30" t="s">
        <v>9743</v>
      </c>
      <c r="U834" s="30" t="s">
        <v>60157</v>
      </c>
      <c r="V834" s="30" t="s">
        <v>60127</v>
      </c>
      <c r="W834" s="30" t="s">
        <v>60119</v>
      </c>
      <c r="X834" s="30"/>
      <c r="Y834" s="30"/>
      <c r="Z834" s="31" t="str">
        <f t="shared" si="120"/>
        <v/>
      </c>
      <c r="AA834" s="31" t="str">
        <f t="shared" si="121"/>
        <v/>
      </c>
      <c r="AB834" s="31" t="str">
        <f t="shared" si="122"/>
        <v/>
      </c>
      <c r="AC834" s="31" t="str">
        <f t="shared" si="123"/>
        <v/>
      </c>
      <c r="AD834" s="31" t="str">
        <f t="shared" si="124"/>
        <v/>
      </c>
      <c r="AE834" s="31" t="str">
        <f t="shared" si="125"/>
        <v/>
      </c>
      <c r="AF834" s="32" t="str">
        <f>IFERROR(VLOOKUP(T834&amp;U834&amp;V834&amp;W834&amp;X834&amp;Y834,표준용어!$A:$B,1,FALSE),"")</f>
        <v/>
      </c>
      <c r="AG834" s="32" t="str">
        <f t="shared" si="126"/>
        <v>회성분삼산화유황값</v>
      </c>
      <c r="AH834" s="32" t="str">
        <f t="shared" si="127"/>
        <v>회성분삼산화유황값</v>
      </c>
      <c r="AI834" s="33" t="str">
        <f t="shared" si="128"/>
        <v>ASHCTT_0_SLF_VAL</v>
      </c>
      <c r="AJ834" s="5" t="str">
        <f t="shared" si="129"/>
        <v>VAL</v>
      </c>
      <c r="AK834" s="28" t="str">
        <f>IFERROR(VLOOKUP(AJ834,분류어!$A:$A,1,FALSE),"")</f>
        <v>VAL</v>
      </c>
      <c r="AL834" s="13"/>
      <c r="AM834" s="34" t="s">
        <v>8889</v>
      </c>
      <c r="AN834" s="34" t="s">
        <v>8889</v>
      </c>
      <c r="AO834" s="34" t="s">
        <v>8889</v>
      </c>
      <c r="AP834" s="34" t="s">
        <v>8889</v>
      </c>
      <c r="AQ834" s="34" t="s">
        <v>8889</v>
      </c>
      <c r="AR834" s="34" t="s">
        <v>8889</v>
      </c>
      <c r="AS834" s="34" t="s">
        <v>8889</v>
      </c>
      <c r="AT834" s="34" t="s">
        <v>8889</v>
      </c>
    </row>
    <row r="835" spans="1:46" ht="16.5" customHeight="1">
      <c r="A835" s="28">
        <v>805</v>
      </c>
      <c r="B835" s="21" t="str">
        <f>IF(VLOOKUP(CONCATENATE(C835,".",D835,".",E835),대상테이블!$A:$H,8,FALSE)=0,"",VLOOKUP(CONCATENATE(,C835,".",D835,".",E835),대상테이블!$A:$H,8,FALSE))</f>
        <v/>
      </c>
      <c r="C835" s="29" t="s">
        <v>5966</v>
      </c>
      <c r="D835" s="29" t="s">
        <v>5967</v>
      </c>
      <c r="E835" s="29" t="s">
        <v>6055</v>
      </c>
      <c r="F835" s="29"/>
      <c r="G835" s="29" t="s">
        <v>9746</v>
      </c>
      <c r="H835" s="29" t="s">
        <v>591</v>
      </c>
      <c r="I835" s="29" t="s">
        <v>8884</v>
      </c>
      <c r="J835" s="29">
        <v>22</v>
      </c>
      <c r="K835" s="29" t="s">
        <v>8885</v>
      </c>
      <c r="L835" s="29" t="s">
        <v>133</v>
      </c>
      <c r="M835" s="29">
        <v>37</v>
      </c>
      <c r="N835" s="28" t="str">
        <f>IFERROR(VLOOKUP(T835,표준단어!$A:$C,3,FALSE),"")</f>
        <v>ETC</v>
      </c>
      <c r="O835" s="28" t="str">
        <f>IFERROR(VLOOKUP(U835,표준단어!$A:$C,3,FALSE),"")</f>
        <v>VAL</v>
      </c>
      <c r="P835" s="28" t="str">
        <f>IFERROR(VLOOKUP(V835,표준단어!$A:$C,3,FALSE),"")</f>
        <v/>
      </c>
      <c r="Q835" s="28" t="str">
        <f>IFERROR(VLOOKUP(W835,표준단어!$A:$C,3,FALSE),"")</f>
        <v/>
      </c>
      <c r="R835" s="28" t="str">
        <f>IFERROR(VLOOKUP(X835,표준단어!$A:$C,3,FALSE),"")</f>
        <v/>
      </c>
      <c r="S835" s="28" t="str">
        <f>IFERROR(VLOOKUP(Y835,표준단어!$A:$C,3,FALSE),"")</f>
        <v/>
      </c>
      <c r="T835" s="30" t="s">
        <v>591</v>
      </c>
      <c r="U835" s="30" t="s">
        <v>8888</v>
      </c>
      <c r="V835" s="30"/>
      <c r="W835" s="30"/>
      <c r="X835" s="30"/>
      <c r="Y835" s="30"/>
      <c r="Z835" s="31" t="str">
        <f t="shared" ref="Z835:Z897" si="130">IF(N835="",IF(T835="","",T835),"")</f>
        <v/>
      </c>
      <c r="AA835" s="31" t="str">
        <f t="shared" ref="AA835:AA897" si="131">IF(O835="",IF(U835="","",U835),"")</f>
        <v/>
      </c>
      <c r="AB835" s="31" t="str">
        <f t="shared" ref="AB835:AB897" si="132">IF(P835="",IF(V835="","",V835),"")</f>
        <v/>
      </c>
      <c r="AC835" s="31" t="str">
        <f t="shared" ref="AC835:AC897" si="133">IF(Q835="",IF(W835="","",W835),"")</f>
        <v/>
      </c>
      <c r="AD835" s="31" t="str">
        <f t="shared" ref="AD835:AD897" si="134">IF(R835="",IF(X835="","",X835),"")</f>
        <v/>
      </c>
      <c r="AE835" s="31" t="str">
        <f t="shared" ref="AE835:AE897" si="135">IF(S835="",IF(Y835="","",Y835),"")</f>
        <v/>
      </c>
      <c r="AF835" s="32" t="str">
        <f>IFERROR(VLOOKUP(T835&amp;U835&amp;V835&amp;W835&amp;X835&amp;Y835,표준용어!$A:$B,1,FALSE),"")</f>
        <v/>
      </c>
      <c r="AG835" s="32" t="str">
        <f t="shared" ref="AG835:AG898" si="136">IF($AF835="",T835&amp;U835&amp;V835&amp;W835&amp;X835&amp;Y835,"")</f>
        <v>기타값</v>
      </c>
      <c r="AH835" s="32" t="str">
        <f t="shared" ref="AH835:AH898" si="137">T835&amp;U835&amp;V835&amp;W835&amp;X835&amp;Y835</f>
        <v>기타값</v>
      </c>
      <c r="AI835" s="33" t="str">
        <f t="shared" ref="AI835:AI898" si="138">N835&amp;IF(O835="","","_"&amp;O835)&amp;IF(P835="","","_"&amp;P835)&amp;IF(Q835="","","_"&amp;Q835)&amp;IF(R835="","","_"&amp;R835)&amp;IF(S835="","","_"&amp;S835)</f>
        <v>ETC_VAL</v>
      </c>
      <c r="AJ835" s="5" t="str">
        <f t="shared" ref="AJ835:AJ898" si="139">IFERROR(MID(AI835,FIND("★",SUBSTITUTE(AI835,"_","★",LEN(AI835)-LEN(SUBSTITUTE(AI835,"_",""))))+1,LEN(AI835)),AI835)</f>
        <v>VAL</v>
      </c>
      <c r="AK835" s="28" t="str">
        <f>IFERROR(VLOOKUP(AJ835,분류어!$A:$A,1,FALSE),"")</f>
        <v>VAL</v>
      </c>
      <c r="AL835" s="13"/>
      <c r="AM835" s="34" t="s">
        <v>8889</v>
      </c>
      <c r="AN835" s="34" t="s">
        <v>8889</v>
      </c>
      <c r="AO835" s="34" t="s">
        <v>8889</v>
      </c>
      <c r="AP835" s="34" t="s">
        <v>8889</v>
      </c>
      <c r="AQ835" s="34" t="s">
        <v>8889</v>
      </c>
      <c r="AR835" s="34" t="s">
        <v>8889</v>
      </c>
      <c r="AS835" s="34" t="s">
        <v>8889</v>
      </c>
      <c r="AT835" s="34" t="s">
        <v>8889</v>
      </c>
    </row>
    <row r="836" spans="1:46" ht="16.5" customHeight="1">
      <c r="A836" s="28">
        <v>806</v>
      </c>
      <c r="B836" s="21" t="str">
        <f>IF(VLOOKUP(CONCATENATE(C836,".",D836,".",E836),대상테이블!$A:$H,8,FALSE)=0,"",VLOOKUP(CONCATENATE(,C836,".",D836,".",E836),대상테이블!$A:$H,8,FALSE))</f>
        <v/>
      </c>
      <c r="C836" s="29" t="s">
        <v>5966</v>
      </c>
      <c r="D836" s="29" t="s">
        <v>5967</v>
      </c>
      <c r="E836" s="29" t="s">
        <v>6055</v>
      </c>
      <c r="F836" s="29"/>
      <c r="G836" s="29" t="s">
        <v>10572</v>
      </c>
      <c r="H836" s="29" t="s">
        <v>10252</v>
      </c>
      <c r="I836" s="29" t="s">
        <v>8892</v>
      </c>
      <c r="J836" s="29">
        <v>8</v>
      </c>
      <c r="K836" s="29" t="s">
        <v>8885</v>
      </c>
      <c r="L836" s="29" t="s">
        <v>133</v>
      </c>
      <c r="M836" s="29">
        <v>38</v>
      </c>
      <c r="N836" s="28" t="str">
        <f>IFERROR(VLOOKUP(T836,표준단어!$A:$C,3,FALSE),"")</f>
        <v>INPTR</v>
      </c>
      <c r="O836" s="28" t="str">
        <f>IFERROR(VLOOKUP(U836,표준단어!$A:$C,3,FALSE),"")</f>
        <v>EMPNO</v>
      </c>
      <c r="P836" s="28" t="str">
        <f>IFERROR(VLOOKUP(V836,표준단어!$A:$C,3,FALSE),"")</f>
        <v/>
      </c>
      <c r="Q836" s="28" t="str">
        <f>IFERROR(VLOOKUP(W836,표준단어!$A:$C,3,FALSE),"")</f>
        <v/>
      </c>
      <c r="R836" s="28" t="str">
        <f>IFERROR(VLOOKUP(X836,표준단어!$A:$C,3,FALSE),"")</f>
        <v/>
      </c>
      <c r="S836" s="28" t="str">
        <f>IFERROR(VLOOKUP(Y836,표준단어!$A:$C,3,FALSE),"")</f>
        <v/>
      </c>
      <c r="T836" s="30" t="s">
        <v>10253</v>
      </c>
      <c r="U836" s="30" t="s">
        <v>8952</v>
      </c>
      <c r="V836" s="30"/>
      <c r="W836" s="30"/>
      <c r="X836" s="30"/>
      <c r="Y836" s="30"/>
      <c r="Z836" s="31" t="str">
        <f t="shared" si="130"/>
        <v/>
      </c>
      <c r="AA836" s="31" t="str">
        <f t="shared" si="131"/>
        <v/>
      </c>
      <c r="AB836" s="31" t="str">
        <f t="shared" si="132"/>
        <v/>
      </c>
      <c r="AC836" s="31" t="str">
        <f t="shared" si="133"/>
        <v/>
      </c>
      <c r="AD836" s="31" t="str">
        <f t="shared" si="134"/>
        <v/>
      </c>
      <c r="AE836" s="31" t="str">
        <f t="shared" si="135"/>
        <v/>
      </c>
      <c r="AF836" s="32" t="str">
        <f>IFERROR(VLOOKUP(T836&amp;U836&amp;V836&amp;W836&amp;X836&amp;Y836,표준용어!$A:$B,1,FALSE),"")</f>
        <v>입력자사번</v>
      </c>
      <c r="AG836" s="32" t="str">
        <f t="shared" si="136"/>
        <v/>
      </c>
      <c r="AH836" s="32" t="str">
        <f t="shared" si="137"/>
        <v>입력자사번</v>
      </c>
      <c r="AI836" s="33" t="str">
        <f t="shared" si="138"/>
        <v>INPTR_EMPNO</v>
      </c>
      <c r="AJ836" s="5" t="str">
        <f t="shared" si="139"/>
        <v>EMPNO</v>
      </c>
      <c r="AK836" s="28" t="str">
        <f>IFERROR(VLOOKUP(AJ836,분류어!$A:$A,1,FALSE),"")</f>
        <v>EMPNO</v>
      </c>
      <c r="AL836" s="13"/>
      <c r="AM836" s="34" t="s">
        <v>8889</v>
      </c>
      <c r="AN836" s="34" t="s">
        <v>8889</v>
      </c>
      <c r="AO836" s="34" t="s">
        <v>8889</v>
      </c>
      <c r="AP836" s="34" t="s">
        <v>8889</v>
      </c>
      <c r="AQ836" s="34" t="s">
        <v>8889</v>
      </c>
      <c r="AR836" s="34" t="s">
        <v>8889</v>
      </c>
      <c r="AS836" s="34" t="s">
        <v>8889</v>
      </c>
      <c r="AT836" s="34" t="s">
        <v>8889</v>
      </c>
    </row>
    <row r="837" spans="1:46" ht="16.5" customHeight="1">
      <c r="A837" s="28">
        <v>807</v>
      </c>
      <c r="B837" s="21" t="str">
        <f>IF(VLOOKUP(CONCATENATE(C837,".",D837,".",E837),대상테이블!$A:$H,8,FALSE)=0,"",VLOOKUP(CONCATENATE(,C837,".",D837,".",E837),대상테이블!$A:$H,8,FALSE))</f>
        <v/>
      </c>
      <c r="C837" s="29" t="s">
        <v>5966</v>
      </c>
      <c r="D837" s="29" t="s">
        <v>5967</v>
      </c>
      <c r="E837" s="29" t="s">
        <v>6055</v>
      </c>
      <c r="F837" s="29"/>
      <c r="G837" s="29" t="s">
        <v>10558</v>
      </c>
      <c r="H837" s="29" t="s">
        <v>9389</v>
      </c>
      <c r="I837" s="29" t="s">
        <v>8892</v>
      </c>
      <c r="J837" s="29">
        <v>8</v>
      </c>
      <c r="K837" s="29" t="s">
        <v>8885</v>
      </c>
      <c r="L837" s="29" t="s">
        <v>133</v>
      </c>
      <c r="M837" s="29">
        <v>39</v>
      </c>
      <c r="N837" s="28" t="str">
        <f>IFERROR(VLOOKUP(T837,표준단어!$A:$C,3,FALSE),"")</f>
        <v>REG</v>
      </c>
      <c r="O837" s="28" t="str">
        <f>IFERROR(VLOOKUP(U837,표준단어!$A:$C,3,FALSE),"")</f>
        <v>YMD</v>
      </c>
      <c r="P837" s="28" t="str">
        <f>IFERROR(VLOOKUP(V837,표준단어!$A:$C,3,FALSE),"")</f>
        <v/>
      </c>
      <c r="Q837" s="28" t="str">
        <f>IFERROR(VLOOKUP(W837,표준단어!$A:$C,3,FALSE),"")</f>
        <v/>
      </c>
      <c r="R837" s="28" t="str">
        <f>IFERROR(VLOOKUP(X837,표준단어!$A:$C,3,FALSE),"")</f>
        <v/>
      </c>
      <c r="S837" s="28" t="str">
        <f>IFERROR(VLOOKUP(Y837,표준단어!$A:$C,3,FALSE),"")</f>
        <v/>
      </c>
      <c r="T837" s="30" t="s">
        <v>9390</v>
      </c>
      <c r="U837" s="30" t="s">
        <v>4188</v>
      </c>
      <c r="V837" s="30"/>
      <c r="W837" s="30"/>
      <c r="X837" s="30"/>
      <c r="Y837" s="30"/>
      <c r="Z837" s="31" t="str">
        <f t="shared" si="130"/>
        <v/>
      </c>
      <c r="AA837" s="31" t="str">
        <f t="shared" si="131"/>
        <v/>
      </c>
      <c r="AB837" s="31" t="str">
        <f t="shared" si="132"/>
        <v/>
      </c>
      <c r="AC837" s="31" t="str">
        <f t="shared" si="133"/>
        <v/>
      </c>
      <c r="AD837" s="31" t="str">
        <f t="shared" si="134"/>
        <v/>
      </c>
      <c r="AE837" s="31" t="str">
        <f t="shared" si="135"/>
        <v/>
      </c>
      <c r="AF837" s="32" t="str">
        <f>IFERROR(VLOOKUP(T837&amp;U837&amp;V837&amp;W837&amp;X837&amp;Y837,표준용어!$A:$B,1,FALSE),"")</f>
        <v>등록일자</v>
      </c>
      <c r="AG837" s="32" t="str">
        <f t="shared" si="136"/>
        <v/>
      </c>
      <c r="AH837" s="32" t="str">
        <f t="shared" si="137"/>
        <v>등록일자</v>
      </c>
      <c r="AI837" s="33" t="str">
        <f t="shared" si="138"/>
        <v>REG_YMD</v>
      </c>
      <c r="AJ837" s="5" t="str">
        <f t="shared" si="139"/>
        <v>YMD</v>
      </c>
      <c r="AK837" s="28" t="str">
        <f>IFERROR(VLOOKUP(AJ837,분류어!$A:$A,1,FALSE),"")</f>
        <v>YMD</v>
      </c>
      <c r="AL837" s="13"/>
      <c r="AM837" s="34" t="s">
        <v>8889</v>
      </c>
      <c r="AN837" s="34" t="s">
        <v>8889</v>
      </c>
      <c r="AO837" s="34" t="s">
        <v>8889</v>
      </c>
      <c r="AP837" s="34" t="s">
        <v>8889</v>
      </c>
      <c r="AQ837" s="34" t="s">
        <v>8889</v>
      </c>
      <c r="AR837" s="34" t="s">
        <v>8889</v>
      </c>
      <c r="AS837" s="34" t="s">
        <v>8984</v>
      </c>
      <c r="AT837" s="34" t="s">
        <v>8889</v>
      </c>
    </row>
    <row r="838" spans="1:46" ht="16.5" customHeight="1">
      <c r="A838" s="28">
        <v>808</v>
      </c>
      <c r="B838" s="21" t="str">
        <f>IF(VLOOKUP(CONCATENATE(C838,".",D838,".",E838),대상테이블!$A:$H,8,FALSE)=0,"",VLOOKUP(CONCATENATE(,C838,".",D838,".",E838),대상테이블!$A:$H,8,FALSE))</f>
        <v/>
      </c>
      <c r="C838" s="29" t="s">
        <v>5966</v>
      </c>
      <c r="D838" s="29" t="s">
        <v>5967</v>
      </c>
      <c r="E838" s="29" t="s">
        <v>6055</v>
      </c>
      <c r="F838" s="29"/>
      <c r="G838" s="29" t="s">
        <v>9315</v>
      </c>
      <c r="H838" s="29" t="s">
        <v>9316</v>
      </c>
      <c r="I838" s="29" t="s">
        <v>8884</v>
      </c>
      <c r="J838" s="29">
        <v>22</v>
      </c>
      <c r="K838" s="29" t="s">
        <v>8885</v>
      </c>
      <c r="L838" s="29" t="s">
        <v>133</v>
      </c>
      <c r="M838" s="29">
        <v>40</v>
      </c>
      <c r="N838" s="28" t="str">
        <f>IFERROR(VLOOKUP(T838,표준단어!$A:$C,3,FALSE),"")</f>
        <v>ASH</v>
      </c>
      <c r="O838" s="28" t="str">
        <f>IFERROR(VLOOKUP(U838,표준단어!$A:$C,3,FALSE),"")</f>
        <v/>
      </c>
      <c r="P838" s="28" t="str">
        <f>IFERROR(VLOOKUP(V838,표준단어!$A:$C,3,FALSE),"")</f>
        <v>VAL</v>
      </c>
      <c r="Q838" s="28" t="str">
        <f>IFERROR(VLOOKUP(W838,표준단어!$A:$C,3,FALSE),"")</f>
        <v/>
      </c>
      <c r="R838" s="28" t="str">
        <f>IFERROR(VLOOKUP(X838,표준단어!$A:$C,3,FALSE),"")</f>
        <v/>
      </c>
      <c r="S838" s="28" t="str">
        <f>IFERROR(VLOOKUP(Y838,표준단어!$A:$C,3,FALSE),"")</f>
        <v/>
      </c>
      <c r="T838" s="30" t="s">
        <v>9013</v>
      </c>
      <c r="U838" s="30" t="s">
        <v>9317</v>
      </c>
      <c r="V838" s="30" t="s">
        <v>8888</v>
      </c>
      <c r="W838" s="30"/>
      <c r="X838" s="30"/>
      <c r="Y838" s="30"/>
      <c r="Z838" s="31" t="str">
        <f t="shared" si="130"/>
        <v/>
      </c>
      <c r="AA838" s="31" t="str">
        <f t="shared" si="131"/>
        <v>황분</v>
      </c>
      <c r="AB838" s="31" t="str">
        <f t="shared" si="132"/>
        <v/>
      </c>
      <c r="AC838" s="31" t="str">
        <f t="shared" si="133"/>
        <v/>
      </c>
      <c r="AD838" s="31" t="str">
        <f t="shared" si="134"/>
        <v/>
      </c>
      <c r="AE838" s="31" t="str">
        <f t="shared" si="135"/>
        <v/>
      </c>
      <c r="AF838" s="32" t="str">
        <f>IFERROR(VLOOKUP(T838&amp;U838&amp;V838&amp;W838&amp;X838&amp;Y838,표준용어!$A:$B,1,FALSE),"")</f>
        <v/>
      </c>
      <c r="AG838" s="32" t="str">
        <f t="shared" si="136"/>
        <v>회분황분값</v>
      </c>
      <c r="AH838" s="32" t="str">
        <f t="shared" si="137"/>
        <v>회분황분값</v>
      </c>
      <c r="AI838" s="33" t="str">
        <f t="shared" si="138"/>
        <v>ASH_VAL</v>
      </c>
      <c r="AJ838" s="5" t="str">
        <f t="shared" si="139"/>
        <v>VAL</v>
      </c>
      <c r="AK838" s="28" t="str">
        <f>IFERROR(VLOOKUP(AJ838,분류어!$A:$A,1,FALSE),"")</f>
        <v>VAL</v>
      </c>
      <c r="AL838" s="13"/>
      <c r="AM838" s="34" t="s">
        <v>8889</v>
      </c>
      <c r="AN838" s="34" t="s">
        <v>8889</v>
      </c>
      <c r="AO838" s="34" t="s">
        <v>8889</v>
      </c>
      <c r="AP838" s="34" t="s">
        <v>8889</v>
      </c>
      <c r="AQ838" s="34" t="s">
        <v>8889</v>
      </c>
      <c r="AR838" s="34" t="s">
        <v>8889</v>
      </c>
      <c r="AS838" s="34" t="s">
        <v>8889</v>
      </c>
      <c r="AT838" s="34" t="s">
        <v>8889</v>
      </c>
    </row>
    <row r="839" spans="1:46" ht="16.5" customHeight="1">
      <c r="A839" s="28">
        <v>809</v>
      </c>
      <c r="B839" s="21" t="str">
        <f>IF(VLOOKUP(CONCATENATE(C839,".",D839,".",E839),대상테이블!$A:$H,8,FALSE)=0,"",VLOOKUP(CONCATENATE(,C839,".",D839,".",E839),대상테이블!$A:$H,8,FALSE))</f>
        <v/>
      </c>
      <c r="C839" s="29" t="s">
        <v>5966</v>
      </c>
      <c r="D839" s="29" t="s">
        <v>5967</v>
      </c>
      <c r="E839" s="29" t="s">
        <v>6055</v>
      </c>
      <c r="F839" s="29"/>
      <c r="G839" s="29" t="s">
        <v>9202</v>
      </c>
      <c r="H839" s="29" t="s">
        <v>9204</v>
      </c>
      <c r="I839" s="29" t="s">
        <v>8892</v>
      </c>
      <c r="J839" s="29">
        <v>3000</v>
      </c>
      <c r="K839" s="29" t="s">
        <v>8885</v>
      </c>
      <c r="L839" s="29" t="s">
        <v>133</v>
      </c>
      <c r="M839" s="29">
        <v>41</v>
      </c>
      <c r="N839" s="28" t="str">
        <f>IFERROR(VLOOKUP(T839,표준단어!$A:$C,3,FALSE),"")</f>
        <v>RMK</v>
      </c>
      <c r="O839" s="28" t="str">
        <f>IFERROR(VLOOKUP(U839,표준단어!$A:$C,3,FALSE),"")</f>
        <v/>
      </c>
      <c r="P839" s="28" t="str">
        <f>IFERROR(VLOOKUP(V839,표준단어!$A:$C,3,FALSE),"")</f>
        <v/>
      </c>
      <c r="Q839" s="28" t="str">
        <f>IFERROR(VLOOKUP(W839,표준단어!$A:$C,3,FALSE),"")</f>
        <v/>
      </c>
      <c r="R839" s="28" t="str">
        <f>IFERROR(VLOOKUP(X839,표준단어!$A:$C,3,FALSE),"")</f>
        <v/>
      </c>
      <c r="S839" s="28" t="str">
        <f>IFERROR(VLOOKUP(Y839,표준단어!$A:$C,3,FALSE),"")</f>
        <v/>
      </c>
      <c r="T839" s="30" t="s">
        <v>8873</v>
      </c>
      <c r="U839" s="30"/>
      <c r="V839" s="30"/>
      <c r="W839" s="30"/>
      <c r="X839" s="30"/>
      <c r="Y839" s="30"/>
      <c r="Z839" s="31" t="str">
        <f t="shared" si="130"/>
        <v/>
      </c>
      <c r="AA839" s="31" t="str">
        <f t="shared" si="131"/>
        <v/>
      </c>
      <c r="AB839" s="31" t="str">
        <f t="shared" si="132"/>
        <v/>
      </c>
      <c r="AC839" s="31" t="str">
        <f t="shared" si="133"/>
        <v/>
      </c>
      <c r="AD839" s="31" t="str">
        <f t="shared" si="134"/>
        <v/>
      </c>
      <c r="AE839" s="31" t="str">
        <f t="shared" si="135"/>
        <v/>
      </c>
      <c r="AF839" s="32" t="str">
        <f>IFERROR(VLOOKUP(T839&amp;U839&amp;V839&amp;W839&amp;X839&amp;Y839,표준용어!$A:$B,1,FALSE),"")</f>
        <v>비고</v>
      </c>
      <c r="AG839" s="32" t="str">
        <f t="shared" si="136"/>
        <v/>
      </c>
      <c r="AH839" s="32" t="str">
        <f t="shared" si="137"/>
        <v>비고</v>
      </c>
      <c r="AI839" s="33" t="str">
        <f t="shared" si="138"/>
        <v>RMK</v>
      </c>
      <c r="AJ839" s="5" t="str">
        <f t="shared" si="139"/>
        <v>RMK</v>
      </c>
      <c r="AK839" s="28" t="str">
        <f>IFERROR(VLOOKUP(AJ839,분류어!$A:$A,1,FALSE),"")</f>
        <v>RMK</v>
      </c>
      <c r="AL839" s="13"/>
      <c r="AM839" s="34" t="s">
        <v>8889</v>
      </c>
      <c r="AN839" s="34" t="s">
        <v>8889</v>
      </c>
      <c r="AO839" s="34" t="s">
        <v>8889</v>
      </c>
      <c r="AP839" s="34" t="s">
        <v>8889</v>
      </c>
      <c r="AQ839" s="34" t="s">
        <v>8889</v>
      </c>
      <c r="AR839" s="34" t="s">
        <v>8889</v>
      </c>
      <c r="AS839" s="34" t="s">
        <v>8984</v>
      </c>
      <c r="AT839" s="34" t="s">
        <v>8889</v>
      </c>
    </row>
    <row r="840" spans="1:46" ht="16.5" customHeight="1">
      <c r="A840" s="28">
        <v>810</v>
      </c>
      <c r="B840" s="21" t="str">
        <f>IF(VLOOKUP(CONCATENATE(C840,".",D840,".",E840),대상테이블!$A:$H,8,FALSE)=0,"",VLOOKUP(CONCATENATE(,C840,".",D840,".",E840),대상테이블!$A:$H,8,FALSE))</f>
        <v/>
      </c>
      <c r="C840" s="29" t="s">
        <v>5966</v>
      </c>
      <c r="D840" s="29" t="s">
        <v>5967</v>
      </c>
      <c r="E840" s="29" t="s">
        <v>6055</v>
      </c>
      <c r="F840" s="29"/>
      <c r="G840" s="29" t="s">
        <v>9756</v>
      </c>
      <c r="H840" s="29" t="s">
        <v>9757</v>
      </c>
      <c r="I840" s="29" t="s">
        <v>8884</v>
      </c>
      <c r="J840" s="29">
        <v>22</v>
      </c>
      <c r="K840" s="29" t="s">
        <v>8885</v>
      </c>
      <c r="L840" s="29" t="s">
        <v>133</v>
      </c>
      <c r="M840" s="29">
        <v>42</v>
      </c>
      <c r="N840" s="28" t="str">
        <f>IFERROR(VLOOKUP(T840,표준단어!$A:$C,3,FALSE),"")</f>
        <v>ASHCTT</v>
      </c>
      <c r="O840" s="28">
        <f>IFERROR(VLOOKUP(U840,표준단어!$A:$C,3,FALSE),"")</f>
        <v>0</v>
      </c>
      <c r="P840" s="28" t="str">
        <f>IFERROR(VLOOKUP(V840,표준단어!$A:$C,3,FALSE),"")</f>
        <v>PHPH</v>
      </c>
      <c r="Q840" s="28" t="str">
        <f>IFERROR(VLOOKUP(W840,표준단어!$A:$C,3,FALSE),"")</f>
        <v>VAL</v>
      </c>
      <c r="R840" s="28" t="str">
        <f>IFERROR(VLOOKUP(X840,표준단어!$A:$C,3,FALSE),"")</f>
        <v/>
      </c>
      <c r="S840" s="28" t="str">
        <f>IFERROR(VLOOKUP(Y840,표준단어!$A:$C,3,FALSE),"")</f>
        <v/>
      </c>
      <c r="T840" s="30" t="s">
        <v>9743</v>
      </c>
      <c r="U840" s="30" t="s">
        <v>60274</v>
      </c>
      <c r="V840" s="30" t="s">
        <v>60275</v>
      </c>
      <c r="W840" s="30" t="s">
        <v>60119</v>
      </c>
      <c r="X840" s="30"/>
      <c r="Y840" s="30"/>
      <c r="Z840" s="31" t="str">
        <f t="shared" si="130"/>
        <v/>
      </c>
      <c r="AA840" s="31" t="str">
        <f t="shared" si="131"/>
        <v/>
      </c>
      <c r="AB840" s="31" t="str">
        <f t="shared" si="132"/>
        <v/>
      </c>
      <c r="AC840" s="31" t="str">
        <f t="shared" si="133"/>
        <v/>
      </c>
      <c r="AD840" s="31" t="str">
        <f t="shared" si="134"/>
        <v/>
      </c>
      <c r="AE840" s="31" t="str">
        <f t="shared" si="135"/>
        <v/>
      </c>
      <c r="AF840" s="32" t="str">
        <f>IFERROR(VLOOKUP(T840&amp;U840&amp;V840&amp;W840&amp;X840&amp;Y840,표준용어!$A:$B,1,FALSE),"")</f>
        <v/>
      </c>
      <c r="AG840" s="32" t="str">
        <f t="shared" si="136"/>
        <v>회성분오산화인값</v>
      </c>
      <c r="AH840" s="32" t="str">
        <f t="shared" si="137"/>
        <v>회성분오산화인값</v>
      </c>
      <c r="AI840" s="33" t="str">
        <f t="shared" si="138"/>
        <v>ASHCTT_0_PHPH_VAL</v>
      </c>
      <c r="AJ840" s="5" t="str">
        <f t="shared" si="139"/>
        <v>VAL</v>
      </c>
      <c r="AK840" s="28" t="str">
        <f>IFERROR(VLOOKUP(AJ840,분류어!$A:$A,1,FALSE),"")</f>
        <v>VAL</v>
      </c>
      <c r="AL840" s="13"/>
      <c r="AM840" s="34" t="s">
        <v>8889</v>
      </c>
      <c r="AN840" s="34" t="s">
        <v>8889</v>
      </c>
      <c r="AO840" s="34" t="s">
        <v>8889</v>
      </c>
      <c r="AP840" s="34" t="s">
        <v>8889</v>
      </c>
      <c r="AQ840" s="34" t="s">
        <v>8889</v>
      </c>
      <c r="AR840" s="34" t="s">
        <v>8889</v>
      </c>
      <c r="AS840" s="34" t="s">
        <v>8889</v>
      </c>
      <c r="AT840" s="34" t="s">
        <v>8889</v>
      </c>
    </row>
    <row r="841" spans="1:46" ht="16.5" customHeight="1">
      <c r="A841" s="28">
        <v>811</v>
      </c>
      <c r="B841" s="21" t="str">
        <f>IF(VLOOKUP(CONCATENATE(C841,".",D841,".",E841),대상테이블!$A:$H,8,FALSE)=0,"",VLOOKUP(CONCATENATE(,C841,".",D841,".",E841),대상테이블!$A:$H,8,FALSE))</f>
        <v/>
      </c>
      <c r="C841" s="29" t="s">
        <v>5966</v>
      </c>
      <c r="D841" s="29" t="s">
        <v>5967</v>
      </c>
      <c r="E841" s="29" t="s">
        <v>6056</v>
      </c>
      <c r="F841" s="29" t="s">
        <v>6057</v>
      </c>
      <c r="G841" s="29" t="s">
        <v>10288</v>
      </c>
      <c r="H841" s="29" t="s">
        <v>8958</v>
      </c>
      <c r="I841" s="29" t="s">
        <v>8884</v>
      </c>
      <c r="J841" s="29">
        <v>22</v>
      </c>
      <c r="K841" s="29" t="s">
        <v>133</v>
      </c>
      <c r="L841" s="29" t="s">
        <v>8885</v>
      </c>
      <c r="M841" s="29">
        <v>1</v>
      </c>
      <c r="N841" s="28" t="str">
        <f>IFERROR(VLOOKUP(T841,표준단어!$A:$C,3,FALSE),"")</f>
        <v>SERNO</v>
      </c>
      <c r="O841" s="28" t="str">
        <f>IFERROR(VLOOKUP(U841,표준단어!$A:$C,3,FALSE),"")</f>
        <v/>
      </c>
      <c r="P841" s="28" t="str">
        <f>IFERROR(VLOOKUP(V841,표준단어!$A:$C,3,FALSE),"")</f>
        <v/>
      </c>
      <c r="Q841" s="28" t="str">
        <f>IFERROR(VLOOKUP(W841,표준단어!$A:$C,3,FALSE),"")</f>
        <v/>
      </c>
      <c r="R841" s="28" t="str">
        <f>IFERROR(VLOOKUP(X841,표준단어!$A:$C,3,FALSE),"")</f>
        <v/>
      </c>
      <c r="S841" s="28" t="str">
        <f>IFERROR(VLOOKUP(Y841,표준단어!$A:$C,3,FALSE),"")</f>
        <v/>
      </c>
      <c r="T841" s="30" t="s">
        <v>8958</v>
      </c>
      <c r="U841" s="30"/>
      <c r="V841" s="30"/>
      <c r="W841" s="30"/>
      <c r="X841" s="30"/>
      <c r="Y841" s="30"/>
      <c r="Z841" s="31" t="str">
        <f t="shared" si="130"/>
        <v/>
      </c>
      <c r="AA841" s="31" t="str">
        <f t="shared" si="131"/>
        <v/>
      </c>
      <c r="AB841" s="31" t="str">
        <f t="shared" si="132"/>
        <v/>
      </c>
      <c r="AC841" s="31" t="str">
        <f t="shared" si="133"/>
        <v/>
      </c>
      <c r="AD841" s="31" t="str">
        <f t="shared" si="134"/>
        <v/>
      </c>
      <c r="AE841" s="31" t="str">
        <f t="shared" si="135"/>
        <v/>
      </c>
      <c r="AF841" s="32" t="str">
        <f>IFERROR(VLOOKUP(T841&amp;U841&amp;V841&amp;W841&amp;X841&amp;Y841,표준용어!$A:$B,1,FALSE),"")</f>
        <v>일련번호</v>
      </c>
      <c r="AG841" s="32" t="str">
        <f t="shared" si="136"/>
        <v/>
      </c>
      <c r="AH841" s="32" t="str">
        <f t="shared" si="137"/>
        <v>일련번호</v>
      </c>
      <c r="AI841" s="33" t="str">
        <f t="shared" si="138"/>
        <v>SERNO</v>
      </c>
      <c r="AJ841" s="5" t="str">
        <f t="shared" si="139"/>
        <v>SERNO</v>
      </c>
      <c r="AK841" s="28" t="str">
        <f>IFERROR(VLOOKUP(AJ841,분류어!$A:$A,1,FALSE),"")</f>
        <v>SERNO</v>
      </c>
      <c r="AL841" s="13"/>
      <c r="AM841" s="34" t="s">
        <v>8889</v>
      </c>
      <c r="AN841" s="34" t="s">
        <v>8889</v>
      </c>
      <c r="AO841" s="34" t="s">
        <v>8984</v>
      </c>
      <c r="AP841" s="34" t="s">
        <v>8889</v>
      </c>
      <c r="AQ841" s="34" t="s">
        <v>8889</v>
      </c>
      <c r="AR841" s="34" t="s">
        <v>8889</v>
      </c>
      <c r="AS841" s="34" t="s">
        <v>8889</v>
      </c>
      <c r="AT841" s="34" t="s">
        <v>8889</v>
      </c>
    </row>
    <row r="842" spans="1:46" ht="16.5" customHeight="1">
      <c r="A842" s="28">
        <v>812</v>
      </c>
      <c r="B842" s="21" t="str">
        <f>IF(VLOOKUP(CONCATENATE(C842,".",D842,".",E842),대상테이블!$A:$H,8,FALSE)=0,"",VLOOKUP(CONCATENATE(,C842,".",D842,".",E842),대상테이블!$A:$H,8,FALSE))</f>
        <v/>
      </c>
      <c r="C842" s="29" t="s">
        <v>5966</v>
      </c>
      <c r="D842" s="29" t="s">
        <v>5967</v>
      </c>
      <c r="E842" s="29" t="s">
        <v>6056</v>
      </c>
      <c r="F842" s="29" t="s">
        <v>6057</v>
      </c>
      <c r="G842" s="29" t="s">
        <v>10067</v>
      </c>
      <c r="H842" s="29" t="s">
        <v>10070</v>
      </c>
      <c r="I842" s="29" t="s">
        <v>8892</v>
      </c>
      <c r="J842" s="29">
        <v>4</v>
      </c>
      <c r="K842" s="29" t="s">
        <v>8885</v>
      </c>
      <c r="L842" s="29" t="s">
        <v>133</v>
      </c>
      <c r="M842" s="29">
        <v>2</v>
      </c>
      <c r="N842" s="28" t="str">
        <f>IFERROR(VLOOKUP(T842,표준단어!$A:$C,3,FALSE),"")</f>
        <v>BIZP</v>
      </c>
      <c r="O842" s="28" t="str">
        <f>IFERROR(VLOOKUP(U842,표준단어!$A:$C,3,FALSE),"")</f>
        <v>CD</v>
      </c>
      <c r="P842" s="28" t="str">
        <f>IFERROR(VLOOKUP(V842,표준단어!$A:$C,3,FALSE),"")</f>
        <v/>
      </c>
      <c r="Q842" s="28" t="str">
        <f>IFERROR(VLOOKUP(W842,표준단어!$A:$C,3,FALSE),"")</f>
        <v/>
      </c>
      <c r="R842" s="28" t="str">
        <f>IFERROR(VLOOKUP(X842,표준단어!$A:$C,3,FALSE),"")</f>
        <v/>
      </c>
      <c r="S842" s="28" t="str">
        <f>IFERROR(VLOOKUP(Y842,표준단어!$A:$C,3,FALSE),"")</f>
        <v/>
      </c>
      <c r="T842" s="30" t="s">
        <v>9842</v>
      </c>
      <c r="U842" s="30" t="s">
        <v>4143</v>
      </c>
      <c r="V842" s="30"/>
      <c r="W842" s="30"/>
      <c r="X842" s="30"/>
      <c r="Y842" s="30"/>
      <c r="Z842" s="31" t="str">
        <f t="shared" si="130"/>
        <v/>
      </c>
      <c r="AA842" s="31" t="str">
        <f t="shared" si="131"/>
        <v/>
      </c>
      <c r="AB842" s="31" t="str">
        <f t="shared" si="132"/>
        <v/>
      </c>
      <c r="AC842" s="31" t="str">
        <f t="shared" si="133"/>
        <v/>
      </c>
      <c r="AD842" s="31" t="str">
        <f t="shared" si="134"/>
        <v/>
      </c>
      <c r="AE842" s="31" t="str">
        <f t="shared" si="135"/>
        <v/>
      </c>
      <c r="AF842" s="32" t="str">
        <f>IFERROR(VLOOKUP(T842&amp;U842&amp;V842&amp;W842&amp;X842&amp;Y842,표준용어!$A:$B,1,FALSE),"")</f>
        <v>사업소코드</v>
      </c>
      <c r="AG842" s="32" t="str">
        <f t="shared" si="136"/>
        <v/>
      </c>
      <c r="AH842" s="32" t="str">
        <f t="shared" si="137"/>
        <v>사업소코드</v>
      </c>
      <c r="AI842" s="33" t="str">
        <f t="shared" si="138"/>
        <v>BIZP_CD</v>
      </c>
      <c r="AJ842" s="5" t="str">
        <f t="shared" si="139"/>
        <v>CD</v>
      </c>
      <c r="AK842" s="28" t="str">
        <f>IFERROR(VLOOKUP(AJ842,분류어!$A:$A,1,FALSE),"")</f>
        <v>CD</v>
      </c>
      <c r="AL842" s="13"/>
      <c r="AM842" s="34" t="s">
        <v>8889</v>
      </c>
      <c r="AN842" s="34" t="s">
        <v>8889</v>
      </c>
      <c r="AO842" s="34" t="s">
        <v>8889</v>
      </c>
      <c r="AP842" s="34" t="s">
        <v>8889</v>
      </c>
      <c r="AQ842" s="34" t="s">
        <v>8889</v>
      </c>
      <c r="AR842" s="34" t="s">
        <v>8889</v>
      </c>
      <c r="AS842" s="34" t="s">
        <v>8984</v>
      </c>
      <c r="AT842" s="34" t="s">
        <v>8889</v>
      </c>
    </row>
    <row r="843" spans="1:46" ht="16.5" customHeight="1">
      <c r="A843" s="28">
        <v>935</v>
      </c>
      <c r="B843" s="36" t="str">
        <f>IF(VLOOKUP(CONCATENATE(C843,".",D843,".",E843),대상테이블!$A:$H,8,FALSE)=0,"",VLOOKUP(CONCATENATE(,C843,".",D843,".",E843),대상테이블!$A:$H,8,FALSE))</f>
        <v>S</v>
      </c>
      <c r="C843" s="29" t="s">
        <v>5966</v>
      </c>
      <c r="D843" s="29" t="s">
        <v>5967</v>
      </c>
      <c r="E843" s="29" t="s">
        <v>6073</v>
      </c>
      <c r="F843" s="29"/>
      <c r="G843" s="35" t="s">
        <v>10108</v>
      </c>
      <c r="H843" s="35"/>
      <c r="I843" s="29" t="s">
        <v>10109</v>
      </c>
      <c r="J843" s="29">
        <v>0</v>
      </c>
      <c r="K843" s="29" t="s">
        <v>8885</v>
      </c>
      <c r="L843" s="29" t="s">
        <v>133</v>
      </c>
      <c r="M843" s="29">
        <v>23</v>
      </c>
      <c r="N843" s="28" t="str">
        <f>IFERROR(VLOOKUP(T843,표준단어!$A:$C,3,FALSE),"")</f>
        <v/>
      </c>
      <c r="O843" s="28" t="str">
        <f>IFERROR(VLOOKUP(U843,표준단어!$A:$C,3,FALSE),"")</f>
        <v/>
      </c>
      <c r="P843" s="28" t="str">
        <f>IFERROR(VLOOKUP(V843,표준단어!$A:$C,3,FALSE),"")</f>
        <v/>
      </c>
      <c r="Q843" s="28" t="str">
        <f>IFERROR(VLOOKUP(W843,표준단어!$A:$C,3,FALSE),"")</f>
        <v/>
      </c>
      <c r="R843" s="28" t="str">
        <f>IFERROR(VLOOKUP(X843,표준단어!$A:$C,3,FALSE),"")</f>
        <v/>
      </c>
      <c r="S843" s="28" t="str">
        <f>IFERROR(VLOOKUP(Y843,표준단어!$A:$C,3,FALSE),"")</f>
        <v/>
      </c>
      <c r="T843" s="30"/>
      <c r="U843" s="30"/>
      <c r="V843" s="30"/>
      <c r="W843" s="30"/>
      <c r="X843" s="30"/>
      <c r="Y843" s="30"/>
      <c r="Z843" s="31" t="str">
        <f t="shared" si="130"/>
        <v/>
      </c>
      <c r="AA843" s="31" t="str">
        <f t="shared" si="131"/>
        <v/>
      </c>
      <c r="AB843" s="31" t="str">
        <f t="shared" si="132"/>
        <v/>
      </c>
      <c r="AC843" s="31" t="str">
        <f t="shared" si="133"/>
        <v/>
      </c>
      <c r="AD843" s="31" t="str">
        <f t="shared" si="134"/>
        <v/>
      </c>
      <c r="AE843" s="31" t="str">
        <f t="shared" si="135"/>
        <v/>
      </c>
      <c r="AF843" s="32" t="str">
        <f>IFERROR(VLOOKUP(T843&amp;U843&amp;V843&amp;W843&amp;X843&amp;Y843,표준용어!$A:$B,1,FALSE),"")</f>
        <v/>
      </c>
      <c r="AG843" s="32" t="str">
        <f t="shared" si="136"/>
        <v/>
      </c>
      <c r="AH843" s="32" t="str">
        <f t="shared" si="137"/>
        <v/>
      </c>
      <c r="AI843" s="33" t="str">
        <f t="shared" si="138"/>
        <v/>
      </c>
      <c r="AJ843" s="5" t="str">
        <f t="shared" si="139"/>
        <v/>
      </c>
      <c r="AK843" s="28" t="str">
        <f>IFERROR(VLOOKUP(AJ843,분류어!$A:$A,1,FALSE),"")</f>
        <v/>
      </c>
      <c r="AL843" s="13" t="s">
        <v>9995</v>
      </c>
      <c r="AM843" s="34" t="s">
        <v>8889</v>
      </c>
      <c r="AN843" s="34" t="s">
        <v>8889</v>
      </c>
      <c r="AO843" s="34" t="s">
        <v>8889</v>
      </c>
      <c r="AP843" s="34" t="s">
        <v>8889</v>
      </c>
      <c r="AQ843" s="34" t="s">
        <v>8889</v>
      </c>
      <c r="AR843" s="34" t="s">
        <v>8889</v>
      </c>
      <c r="AS843" s="34" t="s">
        <v>8889</v>
      </c>
      <c r="AT843" s="34" t="s">
        <v>8889</v>
      </c>
    </row>
    <row r="844" spans="1:46" ht="16.5" customHeight="1">
      <c r="A844" s="28">
        <v>931</v>
      </c>
      <c r="B844" s="36" t="str">
        <f>IF(VLOOKUP(CONCATENATE(C844,".",D844,".",E844),대상테이블!$A:$H,8,FALSE)=0,"",VLOOKUP(CONCATENATE(,C844,".",D844,".",E844),대상테이블!$A:$H,8,FALSE))</f>
        <v>S</v>
      </c>
      <c r="C844" s="29" t="s">
        <v>5966</v>
      </c>
      <c r="D844" s="29" t="s">
        <v>5967</v>
      </c>
      <c r="E844" s="29" t="s">
        <v>6073</v>
      </c>
      <c r="F844" s="29"/>
      <c r="G844" s="35" t="s">
        <v>10110</v>
      </c>
      <c r="H844" s="35"/>
      <c r="I844" s="29" t="s">
        <v>8892</v>
      </c>
      <c r="J844" s="29">
        <v>255</v>
      </c>
      <c r="K844" s="29" t="s">
        <v>8885</v>
      </c>
      <c r="L844" s="29" t="s">
        <v>133</v>
      </c>
      <c r="M844" s="29">
        <v>19</v>
      </c>
      <c r="N844" s="28" t="str">
        <f>IFERROR(VLOOKUP(T844,표준단어!$A:$C,3,FALSE),"")</f>
        <v/>
      </c>
      <c r="O844" s="28" t="str">
        <f>IFERROR(VLOOKUP(U844,표준단어!$A:$C,3,FALSE),"")</f>
        <v/>
      </c>
      <c r="P844" s="28" t="str">
        <f>IFERROR(VLOOKUP(V844,표준단어!$A:$C,3,FALSE),"")</f>
        <v/>
      </c>
      <c r="Q844" s="28" t="str">
        <f>IFERROR(VLOOKUP(W844,표준단어!$A:$C,3,FALSE),"")</f>
        <v/>
      </c>
      <c r="R844" s="28" t="str">
        <f>IFERROR(VLOOKUP(X844,표준단어!$A:$C,3,FALSE),"")</f>
        <v/>
      </c>
      <c r="S844" s="28" t="str">
        <f>IFERROR(VLOOKUP(Y844,표준단어!$A:$C,3,FALSE),"")</f>
        <v/>
      </c>
      <c r="T844" s="30"/>
      <c r="U844" s="30"/>
      <c r="V844" s="30"/>
      <c r="W844" s="30"/>
      <c r="X844" s="30"/>
      <c r="Y844" s="30"/>
      <c r="Z844" s="31" t="str">
        <f t="shared" si="130"/>
        <v/>
      </c>
      <c r="AA844" s="31" t="str">
        <f t="shared" si="131"/>
        <v/>
      </c>
      <c r="AB844" s="31" t="str">
        <f t="shared" si="132"/>
        <v/>
      </c>
      <c r="AC844" s="31" t="str">
        <f t="shared" si="133"/>
        <v/>
      </c>
      <c r="AD844" s="31" t="str">
        <f t="shared" si="134"/>
        <v/>
      </c>
      <c r="AE844" s="31" t="str">
        <f t="shared" si="135"/>
        <v/>
      </c>
      <c r="AF844" s="32" t="str">
        <f>IFERROR(VLOOKUP(T844&amp;U844&amp;V844&amp;W844&amp;X844&amp;Y844,표준용어!$A:$B,1,FALSE),"")</f>
        <v/>
      </c>
      <c r="AG844" s="32" t="str">
        <f t="shared" si="136"/>
        <v/>
      </c>
      <c r="AH844" s="32" t="str">
        <f t="shared" si="137"/>
        <v/>
      </c>
      <c r="AI844" s="33" t="str">
        <f t="shared" si="138"/>
        <v/>
      </c>
      <c r="AJ844" s="5" t="str">
        <f t="shared" si="139"/>
        <v/>
      </c>
      <c r="AK844" s="28" t="str">
        <f>IFERROR(VLOOKUP(AJ844,분류어!$A:$A,1,FALSE),"")</f>
        <v/>
      </c>
      <c r="AL844" s="13" t="s">
        <v>9995</v>
      </c>
      <c r="AM844" s="34" t="s">
        <v>8889</v>
      </c>
      <c r="AN844" s="34" t="s">
        <v>8889</v>
      </c>
      <c r="AO844" s="34" t="s">
        <v>8889</v>
      </c>
      <c r="AP844" s="34" t="s">
        <v>8889</v>
      </c>
      <c r="AQ844" s="34" t="s">
        <v>8889</v>
      </c>
      <c r="AR844" s="34" t="s">
        <v>8889</v>
      </c>
      <c r="AS844" s="34" t="s">
        <v>8889</v>
      </c>
      <c r="AT844" s="34" t="s">
        <v>8889</v>
      </c>
    </row>
    <row r="845" spans="1:46" ht="16.5" customHeight="1">
      <c r="A845" s="28">
        <v>813</v>
      </c>
      <c r="B845" s="21" t="str">
        <f>IF(VLOOKUP(CONCATENATE(C845,".",D845,".",E845),대상테이블!$A:$H,8,FALSE)=0,"",VLOOKUP(CONCATENATE(,C845,".",D845,".",E845),대상테이블!$A:$H,8,FALSE))</f>
        <v/>
      </c>
      <c r="C845" s="29" t="s">
        <v>5966</v>
      </c>
      <c r="D845" s="29" t="s">
        <v>5967</v>
      </c>
      <c r="E845" s="29" t="s">
        <v>6056</v>
      </c>
      <c r="F845" s="29" t="s">
        <v>6057</v>
      </c>
      <c r="G845" s="29" t="s">
        <v>9837</v>
      </c>
      <c r="H845" s="29" t="s">
        <v>9148</v>
      </c>
      <c r="I845" s="29" t="s">
        <v>9215</v>
      </c>
      <c r="J845" s="29">
        <v>1</v>
      </c>
      <c r="K845" s="29" t="s">
        <v>8885</v>
      </c>
      <c r="L845" s="29" t="s">
        <v>133</v>
      </c>
      <c r="M845" s="29">
        <v>3</v>
      </c>
      <c r="N845" s="28" t="str">
        <f>IFERROR(VLOOKUP(T845,표준단어!$A:$C,3,FALSE),"")</f>
        <v/>
      </c>
      <c r="O845" s="28" t="str">
        <f>IFERROR(VLOOKUP(U845,표준단어!$A:$C,3,FALSE),"")</f>
        <v>KND</v>
      </c>
      <c r="P845" s="28" t="str">
        <f>IFERROR(VLOOKUP(V845,표준단어!$A:$C,3,FALSE),"")</f>
        <v>CD</v>
      </c>
      <c r="Q845" s="28" t="str">
        <f>IFERROR(VLOOKUP(W845,표준단어!$A:$C,3,FALSE),"")</f>
        <v/>
      </c>
      <c r="R845" s="28" t="str">
        <f>IFERROR(VLOOKUP(X845,표준단어!$A:$C,3,FALSE),"")</f>
        <v/>
      </c>
      <c r="S845" s="28" t="str">
        <f>IFERROR(VLOOKUP(Y845,표준단어!$A:$C,3,FALSE),"")</f>
        <v/>
      </c>
      <c r="T845" s="30" t="s">
        <v>5966</v>
      </c>
      <c r="U845" s="30" t="s">
        <v>9148</v>
      </c>
      <c r="V845" s="30" t="s">
        <v>4143</v>
      </c>
      <c r="W845" s="30"/>
      <c r="X845" s="30"/>
      <c r="Y845" s="30"/>
      <c r="Z845" s="31" t="str">
        <f t="shared" si="130"/>
        <v>혼탄관리</v>
      </c>
      <c r="AA845" s="31" t="str">
        <f t="shared" si="131"/>
        <v/>
      </c>
      <c r="AB845" s="31" t="str">
        <f t="shared" si="132"/>
        <v/>
      </c>
      <c r="AC845" s="31" t="str">
        <f t="shared" si="133"/>
        <v/>
      </c>
      <c r="AD845" s="31" t="str">
        <f t="shared" si="134"/>
        <v/>
      </c>
      <c r="AE845" s="31" t="str">
        <f t="shared" si="135"/>
        <v/>
      </c>
      <c r="AF845" s="32" t="str">
        <f>IFERROR(VLOOKUP(T845&amp;U845&amp;V845&amp;W845&amp;X845&amp;Y845,표준용어!$A:$B,1,FALSE),"")</f>
        <v/>
      </c>
      <c r="AG845" s="32" t="str">
        <f t="shared" si="136"/>
        <v>혼탄관리종류코드</v>
      </c>
      <c r="AH845" s="32" t="str">
        <f t="shared" si="137"/>
        <v>혼탄관리종류코드</v>
      </c>
      <c r="AI845" s="33" t="str">
        <f t="shared" si="138"/>
        <v>_KND_CD</v>
      </c>
      <c r="AJ845" s="5" t="str">
        <f t="shared" si="139"/>
        <v>CD</v>
      </c>
      <c r="AK845" s="28" t="str">
        <f>IFERROR(VLOOKUP(AJ845,분류어!$A:$A,1,FALSE),"")</f>
        <v>CD</v>
      </c>
      <c r="AL845" s="13"/>
      <c r="AM845" s="34" t="s">
        <v>8889</v>
      </c>
      <c r="AN845" s="34" t="s">
        <v>8889</v>
      </c>
      <c r="AO845" s="34" t="s">
        <v>8889</v>
      </c>
      <c r="AP845" s="34" t="s">
        <v>8889</v>
      </c>
      <c r="AQ845" s="34" t="s">
        <v>8889</v>
      </c>
      <c r="AR845" s="34" t="s">
        <v>8889</v>
      </c>
      <c r="AS845" s="34" t="s">
        <v>8889</v>
      </c>
      <c r="AT845" s="34" t="s">
        <v>8889</v>
      </c>
    </row>
    <row r="846" spans="1:46" ht="16.5" customHeight="1">
      <c r="A846" s="28">
        <v>814</v>
      </c>
      <c r="B846" s="21" t="str">
        <f>IF(VLOOKUP(CONCATENATE(C846,".",D846,".",E846),대상테이블!$A:$H,8,FALSE)=0,"",VLOOKUP(CONCATENATE(,C846,".",D846,".",E846),대상테이블!$A:$H,8,FALSE))</f>
        <v/>
      </c>
      <c r="C846" s="29" t="s">
        <v>5966</v>
      </c>
      <c r="D846" s="29" t="s">
        <v>5967</v>
      </c>
      <c r="E846" s="29" t="s">
        <v>6056</v>
      </c>
      <c r="F846" s="29" t="s">
        <v>6057</v>
      </c>
      <c r="G846" s="29" t="s">
        <v>10452</v>
      </c>
      <c r="H846" s="29" t="s">
        <v>10369</v>
      </c>
      <c r="I846" s="29" t="s">
        <v>8892</v>
      </c>
      <c r="J846" s="29">
        <v>500</v>
      </c>
      <c r="K846" s="29" t="s">
        <v>8885</v>
      </c>
      <c r="L846" s="29" t="s">
        <v>133</v>
      </c>
      <c r="M846" s="29">
        <v>4</v>
      </c>
      <c r="N846" s="28" t="str">
        <f>IFERROR(VLOOKUP(T846,표준단어!$A:$C,3,FALSE),"")</f>
        <v>TITL</v>
      </c>
      <c r="O846" s="28" t="str">
        <f>IFERROR(VLOOKUP(U846,표준단어!$A:$C,3,FALSE),"")</f>
        <v>NM</v>
      </c>
      <c r="P846" s="28" t="str">
        <f>IFERROR(VLOOKUP(V846,표준단어!$A:$C,3,FALSE),"")</f>
        <v/>
      </c>
      <c r="Q846" s="28" t="str">
        <f>IFERROR(VLOOKUP(W846,표준단어!$A:$C,3,FALSE),"")</f>
        <v/>
      </c>
      <c r="R846" s="28" t="str">
        <f>IFERROR(VLOOKUP(X846,표준단어!$A:$C,3,FALSE),"")</f>
        <v/>
      </c>
      <c r="S846" s="28" t="str">
        <f>IFERROR(VLOOKUP(Y846,표준단어!$A:$C,3,FALSE),"")</f>
        <v/>
      </c>
      <c r="T846" s="30" t="s">
        <v>10369</v>
      </c>
      <c r="U846" s="30" t="s">
        <v>8926</v>
      </c>
      <c r="V846" s="30"/>
      <c r="W846" s="30"/>
      <c r="X846" s="30"/>
      <c r="Y846" s="30"/>
      <c r="Z846" s="31" t="str">
        <f t="shared" si="130"/>
        <v/>
      </c>
      <c r="AA846" s="31" t="str">
        <f t="shared" si="131"/>
        <v/>
      </c>
      <c r="AB846" s="31" t="str">
        <f t="shared" si="132"/>
        <v/>
      </c>
      <c r="AC846" s="31" t="str">
        <f t="shared" si="133"/>
        <v/>
      </c>
      <c r="AD846" s="31" t="str">
        <f t="shared" si="134"/>
        <v/>
      </c>
      <c r="AE846" s="31" t="str">
        <f t="shared" si="135"/>
        <v/>
      </c>
      <c r="AF846" s="32" t="str">
        <f>IFERROR(VLOOKUP(T846&amp;U846&amp;V846&amp;W846&amp;X846&amp;Y846,표준용어!$A:$B,1,FALSE),"")</f>
        <v>제목명</v>
      </c>
      <c r="AG846" s="32" t="str">
        <f t="shared" si="136"/>
        <v/>
      </c>
      <c r="AH846" s="32" t="str">
        <f t="shared" si="137"/>
        <v>제목명</v>
      </c>
      <c r="AI846" s="33" t="str">
        <f t="shared" si="138"/>
        <v>TITL_NM</v>
      </c>
      <c r="AJ846" s="5" t="str">
        <f t="shared" si="139"/>
        <v>NM</v>
      </c>
      <c r="AK846" s="28" t="str">
        <f>IFERROR(VLOOKUP(AJ846,분류어!$A:$A,1,FALSE),"")</f>
        <v>NM</v>
      </c>
      <c r="AL846" s="13"/>
      <c r="AM846" s="34" t="s">
        <v>8889</v>
      </c>
      <c r="AN846" s="34" t="s">
        <v>8889</v>
      </c>
      <c r="AO846" s="34" t="s">
        <v>8889</v>
      </c>
      <c r="AP846" s="34" t="s">
        <v>8889</v>
      </c>
      <c r="AQ846" s="34" t="s">
        <v>8889</v>
      </c>
      <c r="AR846" s="34" t="s">
        <v>8889</v>
      </c>
      <c r="AS846" s="34" t="s">
        <v>8984</v>
      </c>
      <c r="AT846" s="34" t="s">
        <v>8889</v>
      </c>
    </row>
    <row r="847" spans="1:46" ht="16.5" customHeight="1">
      <c r="A847" s="28">
        <v>815</v>
      </c>
      <c r="B847" s="21" t="str">
        <f>IF(VLOOKUP(CONCATENATE(C847,".",D847,".",E847),대상테이블!$A:$H,8,FALSE)=0,"",VLOOKUP(CONCATENATE(,C847,".",D847,".",E847),대상테이블!$A:$H,8,FALSE))</f>
        <v/>
      </c>
      <c r="C847" s="29" t="s">
        <v>5966</v>
      </c>
      <c r="D847" s="29" t="s">
        <v>5967</v>
      </c>
      <c r="E847" s="29" t="s">
        <v>6056</v>
      </c>
      <c r="F847" s="29" t="s">
        <v>6057</v>
      </c>
      <c r="G847" s="29" t="s">
        <v>9202</v>
      </c>
      <c r="H847" s="29" t="s">
        <v>8916</v>
      </c>
      <c r="I847" s="29" t="s">
        <v>8892</v>
      </c>
      <c r="J847" s="29">
        <v>3000</v>
      </c>
      <c r="K847" s="29" t="s">
        <v>8885</v>
      </c>
      <c r="L847" s="29" t="s">
        <v>133</v>
      </c>
      <c r="M847" s="29">
        <v>5</v>
      </c>
      <c r="N847" s="28" t="str">
        <f>IFERROR(VLOOKUP(T847,표준단어!$A:$C,3,FALSE),"")</f>
        <v>CTT</v>
      </c>
      <c r="O847" s="28" t="str">
        <f>IFERROR(VLOOKUP(U847,표준단어!$A:$C,3,FALSE),"")</f>
        <v/>
      </c>
      <c r="P847" s="28" t="str">
        <f>IFERROR(VLOOKUP(V847,표준단어!$A:$C,3,FALSE),"")</f>
        <v/>
      </c>
      <c r="Q847" s="28" t="str">
        <f>IFERROR(VLOOKUP(W847,표준단어!$A:$C,3,FALSE),"")</f>
        <v/>
      </c>
      <c r="R847" s="28" t="str">
        <f>IFERROR(VLOOKUP(X847,표준단어!$A:$C,3,FALSE),"")</f>
        <v/>
      </c>
      <c r="S847" s="28" t="str">
        <f>IFERROR(VLOOKUP(Y847,표준단어!$A:$C,3,FALSE),"")</f>
        <v/>
      </c>
      <c r="T847" s="30" t="s">
        <v>8916</v>
      </c>
      <c r="U847" s="30"/>
      <c r="V847" s="30"/>
      <c r="W847" s="30"/>
      <c r="X847" s="30"/>
      <c r="Y847" s="30"/>
      <c r="Z847" s="31" t="str">
        <f t="shared" si="130"/>
        <v/>
      </c>
      <c r="AA847" s="31" t="str">
        <f t="shared" si="131"/>
        <v/>
      </c>
      <c r="AB847" s="31" t="str">
        <f t="shared" si="132"/>
        <v/>
      </c>
      <c r="AC847" s="31" t="str">
        <f t="shared" si="133"/>
        <v/>
      </c>
      <c r="AD847" s="31" t="str">
        <f t="shared" si="134"/>
        <v/>
      </c>
      <c r="AE847" s="31" t="str">
        <f t="shared" si="135"/>
        <v/>
      </c>
      <c r="AF847" s="32" t="str">
        <f>IFERROR(VLOOKUP(T847&amp;U847&amp;V847&amp;W847&amp;X847&amp;Y847,표준용어!$A:$B,1,FALSE),"")</f>
        <v>내용</v>
      </c>
      <c r="AG847" s="32" t="str">
        <f t="shared" si="136"/>
        <v/>
      </c>
      <c r="AH847" s="32" t="str">
        <f t="shared" si="137"/>
        <v>내용</v>
      </c>
      <c r="AI847" s="33" t="str">
        <f t="shared" si="138"/>
        <v>CTT</v>
      </c>
      <c r="AJ847" s="5" t="str">
        <f t="shared" si="139"/>
        <v>CTT</v>
      </c>
      <c r="AK847" s="28" t="str">
        <f>IFERROR(VLOOKUP(AJ847,분류어!$A:$A,1,FALSE),"")</f>
        <v>CTT</v>
      </c>
      <c r="AL847" s="13"/>
      <c r="AM847" s="34" t="s">
        <v>8889</v>
      </c>
      <c r="AN847" s="34" t="s">
        <v>8889</v>
      </c>
      <c r="AO847" s="34" t="s">
        <v>8984</v>
      </c>
      <c r="AP847" s="34" t="s">
        <v>8889</v>
      </c>
      <c r="AQ847" s="34" t="s">
        <v>8889</v>
      </c>
      <c r="AR847" s="34" t="s">
        <v>8889</v>
      </c>
      <c r="AS847" s="34" t="s">
        <v>8984</v>
      </c>
      <c r="AT847" s="34" t="s">
        <v>8889</v>
      </c>
    </row>
    <row r="848" spans="1:46" ht="16.5" customHeight="1">
      <c r="A848" s="28">
        <v>816</v>
      </c>
      <c r="B848" s="21" t="str">
        <f>IF(VLOOKUP(CONCATENATE(C848,".",D848,".",E848),대상테이블!$A:$H,8,FALSE)=0,"",VLOOKUP(CONCATENATE(,C848,".",D848,".",E848),대상테이블!$A:$H,8,FALSE))</f>
        <v/>
      </c>
      <c r="C848" s="29" t="s">
        <v>5966</v>
      </c>
      <c r="D848" s="29" t="s">
        <v>5967</v>
      </c>
      <c r="E848" s="29" t="s">
        <v>6056</v>
      </c>
      <c r="F848" s="29" t="s">
        <v>6057</v>
      </c>
      <c r="G848" s="29" t="s">
        <v>10572</v>
      </c>
      <c r="H848" s="29" t="s">
        <v>10577</v>
      </c>
      <c r="I848" s="29" t="s">
        <v>8892</v>
      </c>
      <c r="J848" s="29">
        <v>8</v>
      </c>
      <c r="K848" s="29" t="s">
        <v>8885</v>
      </c>
      <c r="L848" s="29" t="s">
        <v>133</v>
      </c>
      <c r="M848" s="29">
        <v>6</v>
      </c>
      <c r="N848" s="28" t="str">
        <f>IFERROR(VLOOKUP(T848,표준단어!$A:$C,3,FALSE),"")</f>
        <v>INPTR</v>
      </c>
      <c r="O848" s="28" t="str">
        <f>IFERROR(VLOOKUP(U848,표준단어!$A:$C,3,FALSE),"")</f>
        <v>EMPNO</v>
      </c>
      <c r="P848" s="28" t="str">
        <f>IFERROR(VLOOKUP(V848,표준단어!$A:$C,3,FALSE),"")</f>
        <v/>
      </c>
      <c r="Q848" s="28" t="str">
        <f>IFERROR(VLOOKUP(W848,표준단어!$A:$C,3,FALSE),"")</f>
        <v/>
      </c>
      <c r="R848" s="28" t="str">
        <f>IFERROR(VLOOKUP(X848,표준단어!$A:$C,3,FALSE),"")</f>
        <v/>
      </c>
      <c r="S848" s="28" t="str">
        <f>IFERROR(VLOOKUP(Y848,표준단어!$A:$C,3,FALSE),"")</f>
        <v/>
      </c>
      <c r="T848" s="30" t="s">
        <v>10253</v>
      </c>
      <c r="U848" s="30" t="s">
        <v>8952</v>
      </c>
      <c r="V848" s="30"/>
      <c r="W848" s="30"/>
      <c r="X848" s="30"/>
      <c r="Y848" s="30"/>
      <c r="Z848" s="31" t="str">
        <f t="shared" si="130"/>
        <v/>
      </c>
      <c r="AA848" s="31" t="str">
        <f t="shared" si="131"/>
        <v/>
      </c>
      <c r="AB848" s="31" t="str">
        <f t="shared" si="132"/>
        <v/>
      </c>
      <c r="AC848" s="31" t="str">
        <f t="shared" si="133"/>
        <v/>
      </c>
      <c r="AD848" s="31" t="str">
        <f t="shared" si="134"/>
        <v/>
      </c>
      <c r="AE848" s="31" t="str">
        <f t="shared" si="135"/>
        <v/>
      </c>
      <c r="AF848" s="32" t="str">
        <f>IFERROR(VLOOKUP(T848&amp;U848&amp;V848&amp;W848&amp;X848&amp;Y848,표준용어!$A:$B,1,FALSE),"")</f>
        <v>입력자사번</v>
      </c>
      <c r="AG848" s="32" t="str">
        <f t="shared" si="136"/>
        <v/>
      </c>
      <c r="AH848" s="32" t="str">
        <f t="shared" si="137"/>
        <v>입력자사번</v>
      </c>
      <c r="AI848" s="33" t="str">
        <f t="shared" si="138"/>
        <v>INPTR_EMPNO</v>
      </c>
      <c r="AJ848" s="5" t="str">
        <f t="shared" si="139"/>
        <v>EMPNO</v>
      </c>
      <c r="AK848" s="28" t="str">
        <f>IFERROR(VLOOKUP(AJ848,분류어!$A:$A,1,FALSE),"")</f>
        <v>EMPNO</v>
      </c>
      <c r="AL848" s="13"/>
      <c r="AM848" s="34" t="s">
        <v>8889</v>
      </c>
      <c r="AN848" s="34" t="s">
        <v>8889</v>
      </c>
      <c r="AO848" s="34" t="s">
        <v>8889</v>
      </c>
      <c r="AP848" s="34" t="s">
        <v>8889</v>
      </c>
      <c r="AQ848" s="34" t="s">
        <v>8889</v>
      </c>
      <c r="AR848" s="34" t="s">
        <v>8889</v>
      </c>
      <c r="AS848" s="34" t="s">
        <v>8889</v>
      </c>
      <c r="AT848" s="34" t="s">
        <v>8889</v>
      </c>
    </row>
    <row r="849" spans="1:46" ht="16.5" customHeight="1">
      <c r="A849" s="28">
        <v>817</v>
      </c>
      <c r="B849" s="21" t="str">
        <f>IF(VLOOKUP(CONCATENATE(C849,".",D849,".",E849),대상테이블!$A:$H,8,FALSE)=0,"",VLOOKUP(CONCATENATE(,C849,".",D849,".",E849),대상테이블!$A:$H,8,FALSE))</f>
        <v/>
      </c>
      <c r="C849" s="29" t="s">
        <v>5966</v>
      </c>
      <c r="D849" s="29" t="s">
        <v>5967</v>
      </c>
      <c r="E849" s="29" t="s">
        <v>6056</v>
      </c>
      <c r="F849" s="29" t="s">
        <v>6057</v>
      </c>
      <c r="G849" s="29" t="s">
        <v>10558</v>
      </c>
      <c r="H849" s="29" t="s">
        <v>10561</v>
      </c>
      <c r="I849" s="29" t="s">
        <v>8892</v>
      </c>
      <c r="J849" s="29">
        <v>8</v>
      </c>
      <c r="K849" s="29" t="s">
        <v>8885</v>
      </c>
      <c r="L849" s="29" t="s">
        <v>133</v>
      </c>
      <c r="M849" s="29">
        <v>7</v>
      </c>
      <c r="N849" s="28" t="str">
        <f>IFERROR(VLOOKUP(T849,표준단어!$A:$C,3,FALSE),"")</f>
        <v>INPT</v>
      </c>
      <c r="O849" s="28" t="str">
        <f>IFERROR(VLOOKUP(U849,표준단어!$A:$C,3,FALSE),"")</f>
        <v>YMD</v>
      </c>
      <c r="P849" s="28" t="str">
        <f>IFERROR(VLOOKUP(V849,표준단어!$A:$C,3,FALSE),"")</f>
        <v/>
      </c>
      <c r="Q849" s="28" t="str">
        <f>IFERROR(VLOOKUP(W849,표준단어!$A:$C,3,FALSE),"")</f>
        <v/>
      </c>
      <c r="R849" s="28" t="str">
        <f>IFERROR(VLOOKUP(X849,표준단어!$A:$C,3,FALSE),"")</f>
        <v/>
      </c>
      <c r="S849" s="28" t="str">
        <f>IFERROR(VLOOKUP(Y849,표준단어!$A:$C,3,FALSE),"")</f>
        <v/>
      </c>
      <c r="T849" s="30" t="s">
        <v>9488</v>
      </c>
      <c r="U849" s="30" t="s">
        <v>4188</v>
      </c>
      <c r="V849" s="30"/>
      <c r="W849" s="30"/>
      <c r="X849" s="30"/>
      <c r="Y849" s="30"/>
      <c r="Z849" s="31" t="str">
        <f t="shared" si="130"/>
        <v/>
      </c>
      <c r="AA849" s="31" t="str">
        <f t="shared" si="131"/>
        <v/>
      </c>
      <c r="AB849" s="31" t="str">
        <f t="shared" si="132"/>
        <v/>
      </c>
      <c r="AC849" s="31" t="str">
        <f t="shared" si="133"/>
        <v/>
      </c>
      <c r="AD849" s="31" t="str">
        <f t="shared" si="134"/>
        <v/>
      </c>
      <c r="AE849" s="31" t="str">
        <f t="shared" si="135"/>
        <v/>
      </c>
      <c r="AF849" s="32" t="str">
        <f>IFERROR(VLOOKUP(T849&amp;U849&amp;V849&amp;W849&amp;X849&amp;Y849,표준용어!$A:$B,1,FALSE),"")</f>
        <v>입력일자</v>
      </c>
      <c r="AG849" s="32" t="str">
        <f t="shared" si="136"/>
        <v/>
      </c>
      <c r="AH849" s="32" t="str">
        <f t="shared" si="137"/>
        <v>입력일자</v>
      </c>
      <c r="AI849" s="33" t="str">
        <f t="shared" si="138"/>
        <v>INPT_YMD</v>
      </c>
      <c r="AJ849" s="5" t="str">
        <f t="shared" si="139"/>
        <v>YMD</v>
      </c>
      <c r="AK849" s="28" t="str">
        <f>IFERROR(VLOOKUP(AJ849,분류어!$A:$A,1,FALSE),"")</f>
        <v>YMD</v>
      </c>
      <c r="AL849" s="13"/>
      <c r="AM849" s="34" t="s">
        <v>8889</v>
      </c>
      <c r="AN849" s="34" t="s">
        <v>8889</v>
      </c>
      <c r="AO849" s="34" t="s">
        <v>8889</v>
      </c>
      <c r="AP849" s="34" t="s">
        <v>8889</v>
      </c>
      <c r="AQ849" s="34" t="s">
        <v>8889</v>
      </c>
      <c r="AR849" s="34" t="s">
        <v>8889</v>
      </c>
      <c r="AS849" s="34" t="s">
        <v>8984</v>
      </c>
      <c r="AT849" s="34" t="s">
        <v>8889</v>
      </c>
    </row>
    <row r="850" spans="1:46" ht="16.5" customHeight="1">
      <c r="A850" s="28">
        <v>818</v>
      </c>
      <c r="B850" s="21" t="str">
        <f>IF(VLOOKUP(CONCATENATE(C850,".",D850,".",E850),대상테이블!$A:$H,8,FALSE)=0,"",VLOOKUP(CONCATENATE(,C850,".",D850,".",E850),대상테이블!$A:$H,8,FALSE))</f>
        <v/>
      </c>
      <c r="C850" s="29" t="s">
        <v>5966</v>
      </c>
      <c r="D850" s="29" t="s">
        <v>5967</v>
      </c>
      <c r="E850" s="29" t="s">
        <v>6056</v>
      </c>
      <c r="F850" s="29" t="s">
        <v>6057</v>
      </c>
      <c r="G850" s="29" t="s">
        <v>9273</v>
      </c>
      <c r="H850" s="29" t="s">
        <v>9277</v>
      </c>
      <c r="I850" s="29" t="s">
        <v>8892</v>
      </c>
      <c r="J850" s="29">
        <v>100</v>
      </c>
      <c r="K850" s="29" t="s">
        <v>8885</v>
      </c>
      <c r="L850" s="29" t="s">
        <v>133</v>
      </c>
      <c r="M850" s="29">
        <v>8</v>
      </c>
      <c r="N850" s="28" t="str">
        <f>IFERROR(VLOOKUP(T850,표준단어!$A:$C,3,FALSE),"")</f>
        <v>DOC</v>
      </c>
      <c r="O850" s="28" t="str">
        <f>IFERROR(VLOOKUP(U850,표준단어!$A:$C,3,FALSE),"")</f>
        <v>NO</v>
      </c>
      <c r="P850" s="28" t="str">
        <f>IFERROR(VLOOKUP(V850,표준단어!$A:$C,3,FALSE),"")</f>
        <v/>
      </c>
      <c r="Q850" s="28" t="str">
        <f>IFERROR(VLOOKUP(W850,표준단어!$A:$C,3,FALSE),"")</f>
        <v/>
      </c>
      <c r="R850" s="28" t="str">
        <f>IFERROR(VLOOKUP(X850,표준단어!$A:$C,3,FALSE),"")</f>
        <v/>
      </c>
      <c r="S850" s="28" t="str">
        <f>IFERROR(VLOOKUP(Y850,표준단어!$A:$C,3,FALSE),"")</f>
        <v/>
      </c>
      <c r="T850" s="30" t="s">
        <v>9275</v>
      </c>
      <c r="U850" s="30" t="s">
        <v>9031</v>
      </c>
      <c r="V850" s="30"/>
      <c r="W850" s="30"/>
      <c r="X850" s="30"/>
      <c r="Y850" s="30"/>
      <c r="Z850" s="31" t="str">
        <f t="shared" si="130"/>
        <v/>
      </c>
      <c r="AA850" s="31" t="str">
        <f t="shared" si="131"/>
        <v/>
      </c>
      <c r="AB850" s="31" t="str">
        <f t="shared" si="132"/>
        <v/>
      </c>
      <c r="AC850" s="31" t="str">
        <f t="shared" si="133"/>
        <v/>
      </c>
      <c r="AD850" s="31" t="str">
        <f t="shared" si="134"/>
        <v/>
      </c>
      <c r="AE850" s="31" t="str">
        <f t="shared" si="135"/>
        <v/>
      </c>
      <c r="AF850" s="32" t="str">
        <f>IFERROR(VLOOKUP(T850&amp;U850&amp;V850&amp;W850&amp;X850&amp;Y850,표준용어!$A:$B,1,FALSE),"")</f>
        <v>문서번호</v>
      </c>
      <c r="AG850" s="32" t="str">
        <f t="shared" si="136"/>
        <v/>
      </c>
      <c r="AH850" s="32" t="str">
        <f t="shared" si="137"/>
        <v>문서번호</v>
      </c>
      <c r="AI850" s="33" t="str">
        <f t="shared" si="138"/>
        <v>DOC_NO</v>
      </c>
      <c r="AJ850" s="5" t="str">
        <f t="shared" si="139"/>
        <v>NO</v>
      </c>
      <c r="AK850" s="28" t="str">
        <f>IFERROR(VLOOKUP(AJ850,분류어!$A:$A,1,FALSE),"")</f>
        <v>NO</v>
      </c>
      <c r="AL850" s="13"/>
      <c r="AM850" s="34" t="s">
        <v>8889</v>
      </c>
      <c r="AN850" s="34" t="s">
        <v>8889</v>
      </c>
      <c r="AO850" s="34" t="s">
        <v>8889</v>
      </c>
      <c r="AP850" s="34" t="s">
        <v>8889</v>
      </c>
      <c r="AQ850" s="34" t="s">
        <v>8889</v>
      </c>
      <c r="AR850" s="34" t="s">
        <v>8889</v>
      </c>
      <c r="AS850" s="34" t="s">
        <v>8889</v>
      </c>
      <c r="AT850" s="34" t="s">
        <v>8889</v>
      </c>
    </row>
    <row r="851" spans="1:46" ht="16.5" customHeight="1">
      <c r="A851" s="28">
        <v>819</v>
      </c>
      <c r="B851" s="21" t="str">
        <f>IF(VLOOKUP(CONCATENATE(C851,".",D851,".",E851),대상테이블!$A:$H,8,FALSE)=0,"",VLOOKUP(CONCATENATE(,C851,".",D851,".",E851),대상테이블!$A:$H,8,FALSE))</f>
        <v/>
      </c>
      <c r="C851" s="29" t="s">
        <v>5966</v>
      </c>
      <c r="D851" s="29" t="s">
        <v>5967</v>
      </c>
      <c r="E851" s="29" t="s">
        <v>6056</v>
      </c>
      <c r="F851" s="29" t="s">
        <v>6057</v>
      </c>
      <c r="G851" s="29" t="s">
        <v>10263</v>
      </c>
      <c r="H851" s="29" t="s">
        <v>10264</v>
      </c>
      <c r="I851" s="29" t="s">
        <v>8892</v>
      </c>
      <c r="J851" s="29">
        <v>100</v>
      </c>
      <c r="K851" s="29" t="s">
        <v>8885</v>
      </c>
      <c r="L851" s="29" t="s">
        <v>133</v>
      </c>
      <c r="M851" s="29">
        <v>9</v>
      </c>
      <c r="N851" s="28" t="str">
        <f>IFERROR(VLOOKUP(T851,표준단어!$A:$C,3,FALSE),"")</f>
        <v>RVSN</v>
      </c>
      <c r="O851" s="28" t="str">
        <f>IFERROR(VLOOKUP(U851,표준단어!$A:$C,3,FALSE),"")</f>
        <v>NO</v>
      </c>
      <c r="P851" s="28" t="str">
        <f>IFERROR(VLOOKUP(V851,표준단어!$A:$C,3,FALSE),"")</f>
        <v/>
      </c>
      <c r="Q851" s="28" t="str">
        <f>IFERROR(VLOOKUP(W851,표준단어!$A:$C,3,FALSE),"")</f>
        <v/>
      </c>
      <c r="R851" s="28" t="str">
        <f>IFERROR(VLOOKUP(X851,표준단어!$A:$C,3,FALSE),"")</f>
        <v/>
      </c>
      <c r="S851" s="28" t="str">
        <f>IFERROR(VLOOKUP(Y851,표준단어!$A:$C,3,FALSE),"")</f>
        <v/>
      </c>
      <c r="T851" s="30" t="s">
        <v>10262</v>
      </c>
      <c r="U851" s="30" t="s">
        <v>9031</v>
      </c>
      <c r="V851" s="30"/>
      <c r="W851" s="30"/>
      <c r="X851" s="30"/>
      <c r="Y851" s="30"/>
      <c r="Z851" s="31" t="str">
        <f t="shared" si="130"/>
        <v/>
      </c>
      <c r="AA851" s="31" t="str">
        <f t="shared" si="131"/>
        <v/>
      </c>
      <c r="AB851" s="31" t="str">
        <f t="shared" si="132"/>
        <v/>
      </c>
      <c r="AC851" s="31" t="str">
        <f t="shared" si="133"/>
        <v/>
      </c>
      <c r="AD851" s="31" t="str">
        <f t="shared" si="134"/>
        <v/>
      </c>
      <c r="AE851" s="31" t="str">
        <f t="shared" si="135"/>
        <v/>
      </c>
      <c r="AF851" s="32" t="str">
        <f>IFERROR(VLOOKUP(T851&amp;U851&amp;V851&amp;W851&amp;X851&amp;Y851,표준용어!$A:$B,1,FALSE),"")</f>
        <v>개정번호</v>
      </c>
      <c r="AG851" s="32" t="str">
        <f t="shared" si="136"/>
        <v/>
      </c>
      <c r="AH851" s="32" t="str">
        <f t="shared" si="137"/>
        <v>개정번호</v>
      </c>
      <c r="AI851" s="33" t="str">
        <f t="shared" si="138"/>
        <v>RVSN_NO</v>
      </c>
      <c r="AJ851" s="5" t="str">
        <f t="shared" si="139"/>
        <v>NO</v>
      </c>
      <c r="AK851" s="28" t="str">
        <f>IFERROR(VLOOKUP(AJ851,분류어!$A:$A,1,FALSE),"")</f>
        <v>NO</v>
      </c>
      <c r="AL851" s="13"/>
      <c r="AM851" s="34" t="s">
        <v>8889</v>
      </c>
      <c r="AN851" s="34" t="s">
        <v>8889</v>
      </c>
      <c r="AO851" s="34" t="s">
        <v>8889</v>
      </c>
      <c r="AP851" s="34" t="s">
        <v>8889</v>
      </c>
      <c r="AQ851" s="34" t="s">
        <v>8889</v>
      </c>
      <c r="AR851" s="34" t="s">
        <v>8889</v>
      </c>
      <c r="AS851" s="34" t="s">
        <v>8889</v>
      </c>
      <c r="AT851" s="34" t="s">
        <v>8889</v>
      </c>
    </row>
    <row r="852" spans="1:46" ht="16.5" customHeight="1">
      <c r="A852" s="28">
        <v>820</v>
      </c>
      <c r="B852" s="21" t="str">
        <f>IF(VLOOKUP(CONCATENATE(C852,".",D852,".",E852),대상테이블!$A:$H,8,FALSE)=0,"",VLOOKUP(CONCATENATE(,C852,".",D852,".",E852),대상테이블!$A:$H,8,FALSE))</f>
        <v/>
      </c>
      <c r="C852" s="29" t="s">
        <v>5966</v>
      </c>
      <c r="D852" s="29" t="s">
        <v>5967</v>
      </c>
      <c r="E852" s="29" t="s">
        <v>6056</v>
      </c>
      <c r="F852" s="29" t="s">
        <v>6057</v>
      </c>
      <c r="G852" s="29" t="s">
        <v>10260</v>
      </c>
      <c r="H852" s="29" t="s">
        <v>10261</v>
      </c>
      <c r="I852" s="29" t="s">
        <v>8892</v>
      </c>
      <c r="J852" s="29">
        <v>8</v>
      </c>
      <c r="K852" s="29" t="s">
        <v>8885</v>
      </c>
      <c r="L852" s="29" t="s">
        <v>133</v>
      </c>
      <c r="M852" s="29">
        <v>10</v>
      </c>
      <c r="N852" s="28" t="str">
        <f>IFERROR(VLOOKUP(T852,표준단어!$A:$C,3,FALSE),"")</f>
        <v>RVSN</v>
      </c>
      <c r="O852" s="28" t="str">
        <f>IFERROR(VLOOKUP(U852,표준단어!$A:$C,3,FALSE),"")</f>
        <v>YMD</v>
      </c>
      <c r="P852" s="28" t="str">
        <f>IFERROR(VLOOKUP(V852,표준단어!$A:$C,3,FALSE),"")</f>
        <v/>
      </c>
      <c r="Q852" s="28" t="str">
        <f>IFERROR(VLOOKUP(W852,표준단어!$A:$C,3,FALSE),"")</f>
        <v/>
      </c>
      <c r="R852" s="28" t="str">
        <f>IFERROR(VLOOKUP(X852,표준단어!$A:$C,3,FALSE),"")</f>
        <v/>
      </c>
      <c r="S852" s="28" t="str">
        <f>IFERROR(VLOOKUP(Y852,표준단어!$A:$C,3,FALSE),"")</f>
        <v/>
      </c>
      <c r="T852" s="30" t="s">
        <v>10262</v>
      </c>
      <c r="U852" s="30" t="s">
        <v>4188</v>
      </c>
      <c r="V852" s="30"/>
      <c r="W852" s="30"/>
      <c r="X852" s="30"/>
      <c r="Y852" s="30"/>
      <c r="Z852" s="31" t="str">
        <f t="shared" si="130"/>
        <v/>
      </c>
      <c r="AA852" s="31" t="str">
        <f t="shared" si="131"/>
        <v/>
      </c>
      <c r="AB852" s="31" t="str">
        <f t="shared" si="132"/>
        <v/>
      </c>
      <c r="AC852" s="31" t="str">
        <f t="shared" si="133"/>
        <v/>
      </c>
      <c r="AD852" s="31" t="str">
        <f t="shared" si="134"/>
        <v/>
      </c>
      <c r="AE852" s="31" t="str">
        <f t="shared" si="135"/>
        <v/>
      </c>
      <c r="AF852" s="32" t="str">
        <f>IFERROR(VLOOKUP(T852&amp;U852&amp;V852&amp;W852&amp;X852&amp;Y852,표준용어!$A:$B,1,FALSE),"")</f>
        <v>개정일자</v>
      </c>
      <c r="AG852" s="32" t="str">
        <f t="shared" si="136"/>
        <v/>
      </c>
      <c r="AH852" s="32" t="str">
        <f t="shared" si="137"/>
        <v>개정일자</v>
      </c>
      <c r="AI852" s="33" t="str">
        <f t="shared" si="138"/>
        <v>RVSN_YMD</v>
      </c>
      <c r="AJ852" s="5" t="str">
        <f t="shared" si="139"/>
        <v>YMD</v>
      </c>
      <c r="AK852" s="28" t="str">
        <f>IFERROR(VLOOKUP(AJ852,분류어!$A:$A,1,FALSE),"")</f>
        <v>YMD</v>
      </c>
      <c r="AL852" s="13"/>
      <c r="AM852" s="34" t="s">
        <v>8889</v>
      </c>
      <c r="AN852" s="34" t="s">
        <v>8889</v>
      </c>
      <c r="AO852" s="34" t="s">
        <v>8889</v>
      </c>
      <c r="AP852" s="34" t="s">
        <v>8889</v>
      </c>
      <c r="AQ852" s="34" t="s">
        <v>8889</v>
      </c>
      <c r="AR852" s="34" t="s">
        <v>8889</v>
      </c>
      <c r="AS852" s="34" t="s">
        <v>8889</v>
      </c>
      <c r="AT852" s="34" t="s">
        <v>8889</v>
      </c>
    </row>
    <row r="853" spans="1:46" ht="16.5" customHeight="1">
      <c r="A853" s="28">
        <v>821</v>
      </c>
      <c r="B853" s="21" t="str">
        <f>IF(VLOOKUP(CONCATENATE(C853,".",D853,".",E853),대상테이블!$A:$H,8,FALSE)=0,"",VLOOKUP(CONCATENATE(,C853,".",D853,".",E853),대상테이블!$A:$H,8,FALSE))</f>
        <v/>
      </c>
      <c r="C853" s="29" t="s">
        <v>5966</v>
      </c>
      <c r="D853" s="29" t="s">
        <v>5967</v>
      </c>
      <c r="E853" s="29" t="s">
        <v>6058</v>
      </c>
      <c r="F853" s="29"/>
      <c r="G853" s="29" t="s">
        <v>8956</v>
      </c>
      <c r="H853" s="29" t="s">
        <v>8957</v>
      </c>
      <c r="I853" s="29" t="s">
        <v>8884</v>
      </c>
      <c r="J853" s="29">
        <v>22</v>
      </c>
      <c r="K853" s="29" t="s">
        <v>133</v>
      </c>
      <c r="L853" s="29" t="s">
        <v>8885</v>
      </c>
      <c r="M853" s="29">
        <v>1</v>
      </c>
      <c r="N853" s="28" t="str">
        <f>IFERROR(VLOOKUP(T853,표준단어!$A:$C,3,FALSE),"")</f>
        <v>EAPRV</v>
      </c>
      <c r="O853" s="28" t="str">
        <f>IFERROR(VLOOKUP(U853,표준단어!$A:$C,3,FALSE),"")</f>
        <v>SERNO</v>
      </c>
      <c r="P853" s="28" t="str">
        <f>IFERROR(VLOOKUP(V853,표준단어!$A:$C,3,FALSE),"")</f>
        <v/>
      </c>
      <c r="Q853" s="28" t="str">
        <f>IFERROR(VLOOKUP(W853,표준단어!$A:$C,3,FALSE),"")</f>
        <v/>
      </c>
      <c r="R853" s="28" t="str">
        <f>IFERROR(VLOOKUP(X853,표준단어!$A:$C,3,FALSE),"")</f>
        <v/>
      </c>
      <c r="S853" s="28" t="str">
        <f>IFERROR(VLOOKUP(Y853,표준단어!$A:$C,3,FALSE),"")</f>
        <v/>
      </c>
      <c r="T853" s="30" t="s">
        <v>6610</v>
      </c>
      <c r="U853" s="30" t="s">
        <v>8958</v>
      </c>
      <c r="V853" s="30"/>
      <c r="W853" s="30"/>
      <c r="X853" s="30"/>
      <c r="Y853" s="30"/>
      <c r="Z853" s="31" t="str">
        <f t="shared" si="130"/>
        <v/>
      </c>
      <c r="AA853" s="31" t="str">
        <f t="shared" si="131"/>
        <v/>
      </c>
      <c r="AB853" s="31" t="str">
        <f t="shared" si="132"/>
        <v/>
      </c>
      <c r="AC853" s="31" t="str">
        <f t="shared" si="133"/>
        <v/>
      </c>
      <c r="AD853" s="31" t="str">
        <f t="shared" si="134"/>
        <v/>
      </c>
      <c r="AE853" s="31" t="str">
        <f t="shared" si="135"/>
        <v/>
      </c>
      <c r="AF853" s="32" t="str">
        <f>IFERROR(VLOOKUP(T853&amp;U853&amp;V853&amp;W853&amp;X853&amp;Y853,표준용어!$A:$B,1,FALSE),"")</f>
        <v/>
      </c>
      <c r="AG853" s="32" t="str">
        <f t="shared" si="136"/>
        <v>전자결재일련번호</v>
      </c>
      <c r="AH853" s="32" t="str">
        <f t="shared" si="137"/>
        <v>전자결재일련번호</v>
      </c>
      <c r="AI853" s="33" t="str">
        <f t="shared" si="138"/>
        <v>EAPRV_SERNO</v>
      </c>
      <c r="AJ853" s="5" t="str">
        <f t="shared" si="139"/>
        <v>SERNO</v>
      </c>
      <c r="AK853" s="28" t="str">
        <f>IFERROR(VLOOKUP(AJ853,분류어!$A:$A,1,FALSE),"")</f>
        <v>SERNO</v>
      </c>
      <c r="AL853" s="13"/>
      <c r="AM853" s="34" t="s">
        <v>8889</v>
      </c>
      <c r="AN853" s="34" t="s">
        <v>8889</v>
      </c>
      <c r="AO853" s="34" t="s">
        <v>8889</v>
      </c>
      <c r="AP853" s="34" t="s">
        <v>8889</v>
      </c>
      <c r="AQ853" s="34" t="s">
        <v>8889</v>
      </c>
      <c r="AR853" s="34" t="s">
        <v>8889</v>
      </c>
      <c r="AS853" s="34" t="s">
        <v>8889</v>
      </c>
      <c r="AT853" s="34" t="s">
        <v>8889</v>
      </c>
    </row>
    <row r="854" spans="1:46" ht="16.5" customHeight="1">
      <c r="A854" s="28">
        <v>822</v>
      </c>
      <c r="B854" s="21" t="str">
        <f>IF(VLOOKUP(CONCATENATE(C854,".",D854,".",E854),대상테이블!$A:$H,8,FALSE)=0,"",VLOOKUP(CONCATENATE(,C854,".",D854,".",E854),대상테이블!$A:$H,8,FALSE))</f>
        <v/>
      </c>
      <c r="C854" s="29" t="s">
        <v>5966</v>
      </c>
      <c r="D854" s="29" t="s">
        <v>5967</v>
      </c>
      <c r="E854" s="29" t="s">
        <v>6058</v>
      </c>
      <c r="F854" s="29"/>
      <c r="G854" s="29" t="s">
        <v>10067</v>
      </c>
      <c r="H854" s="29" t="s">
        <v>10074</v>
      </c>
      <c r="I854" s="29" t="s">
        <v>8892</v>
      </c>
      <c r="J854" s="29">
        <v>4</v>
      </c>
      <c r="K854" s="29" t="s">
        <v>8885</v>
      </c>
      <c r="L854" s="29" t="s">
        <v>133</v>
      </c>
      <c r="M854" s="29">
        <v>2</v>
      </c>
      <c r="N854" s="28" t="str">
        <f>IFERROR(VLOOKUP(T854,표준단어!$A:$C,3,FALSE),"")</f>
        <v>TS1</v>
      </c>
      <c r="O854" s="28" t="str">
        <f>IFERROR(VLOOKUP(U854,표준단어!$A:$C,3,FALSE),"")</f>
        <v>DEPT</v>
      </c>
      <c r="P854" s="28" t="str">
        <f>IFERROR(VLOOKUP(V854,표준단어!$A:$C,3,FALSE),"")</f>
        <v>CD</v>
      </c>
      <c r="Q854" s="28" t="str">
        <f>IFERROR(VLOOKUP(W854,표준단어!$A:$C,3,FALSE),"")</f>
        <v/>
      </c>
      <c r="R854" s="28" t="str">
        <f>IFERROR(VLOOKUP(X854,표준단어!$A:$C,3,FALSE),"")</f>
        <v/>
      </c>
      <c r="S854" s="28" t="str">
        <f>IFERROR(VLOOKUP(Y854,표준단어!$A:$C,3,FALSE),"")</f>
        <v/>
      </c>
      <c r="T854" s="30" t="s">
        <v>10069</v>
      </c>
      <c r="U854" s="30" t="s">
        <v>9250</v>
      </c>
      <c r="V854" s="30" t="s">
        <v>4143</v>
      </c>
      <c r="W854" s="30"/>
      <c r="X854" s="30"/>
      <c r="Y854" s="30"/>
      <c r="Z854" s="31" t="str">
        <f t="shared" si="130"/>
        <v/>
      </c>
      <c r="AA854" s="31" t="str">
        <f t="shared" si="131"/>
        <v/>
      </c>
      <c r="AB854" s="31" t="str">
        <f t="shared" si="132"/>
        <v/>
      </c>
      <c r="AC854" s="31" t="str">
        <f t="shared" si="133"/>
        <v/>
      </c>
      <c r="AD854" s="31" t="str">
        <f t="shared" si="134"/>
        <v/>
      </c>
      <c r="AE854" s="31" t="str">
        <f t="shared" si="135"/>
        <v/>
      </c>
      <c r="AF854" s="32" t="str">
        <f>IFERROR(VLOOKUP(T854&amp;U854&amp;V854&amp;W854&amp;X854&amp;Y854,표준용어!$A:$B,1,FALSE),"")</f>
        <v>1차부서코드</v>
      </c>
      <c r="AG854" s="32" t="str">
        <f t="shared" si="136"/>
        <v/>
      </c>
      <c r="AH854" s="32" t="str">
        <f t="shared" si="137"/>
        <v>1차부서코드</v>
      </c>
      <c r="AI854" s="33" t="str">
        <f t="shared" si="138"/>
        <v>TS1_DEPT_CD</v>
      </c>
      <c r="AJ854" s="5" t="str">
        <f t="shared" si="139"/>
        <v>CD</v>
      </c>
      <c r="AK854" s="28" t="str">
        <f>IFERROR(VLOOKUP(AJ854,분류어!$A:$A,1,FALSE),"")</f>
        <v>CD</v>
      </c>
      <c r="AL854" s="13"/>
      <c r="AM854" s="34" t="s">
        <v>8889</v>
      </c>
      <c r="AN854" s="34" t="s">
        <v>8889</v>
      </c>
      <c r="AO854" s="34" t="s">
        <v>8889</v>
      </c>
      <c r="AP854" s="34" t="s">
        <v>8889</v>
      </c>
      <c r="AQ854" s="34" t="s">
        <v>8889</v>
      </c>
      <c r="AR854" s="34" t="s">
        <v>8889</v>
      </c>
      <c r="AS854" s="34" t="s">
        <v>8984</v>
      </c>
      <c r="AT854" s="34" t="s">
        <v>8889</v>
      </c>
    </row>
    <row r="855" spans="1:46" ht="16.5" customHeight="1">
      <c r="A855" s="28">
        <v>823</v>
      </c>
      <c r="B855" s="21" t="str">
        <f>IF(VLOOKUP(CONCATENATE(C855,".",D855,".",E855),대상테이블!$A:$H,8,FALSE)=0,"",VLOOKUP(CONCATENATE(,C855,".",D855,".",E855),대상테이블!$A:$H,8,FALSE))</f>
        <v/>
      </c>
      <c r="C855" s="29" t="s">
        <v>5966</v>
      </c>
      <c r="D855" s="29" t="s">
        <v>5967</v>
      </c>
      <c r="E855" s="29" t="s">
        <v>6058</v>
      </c>
      <c r="F855" s="29"/>
      <c r="G855" s="29" t="s">
        <v>10076</v>
      </c>
      <c r="H855" s="29" t="s">
        <v>10080</v>
      </c>
      <c r="I855" s="29" t="s">
        <v>8892</v>
      </c>
      <c r="J855" s="29">
        <v>4</v>
      </c>
      <c r="K855" s="29" t="s">
        <v>8885</v>
      </c>
      <c r="L855" s="29" t="s">
        <v>133</v>
      </c>
      <c r="M855" s="29">
        <v>3</v>
      </c>
      <c r="N855" s="28" t="str">
        <f>IFERROR(VLOOKUP(T855,표준단어!$A:$C,3,FALSE),"")</f>
        <v>TS2</v>
      </c>
      <c r="O855" s="28" t="str">
        <f>IFERROR(VLOOKUP(U855,표준단어!$A:$C,3,FALSE),"")</f>
        <v>DEPT</v>
      </c>
      <c r="P855" s="28" t="str">
        <f>IFERROR(VLOOKUP(V855,표준단어!$A:$C,3,FALSE),"")</f>
        <v>CD</v>
      </c>
      <c r="Q855" s="28" t="str">
        <f>IFERROR(VLOOKUP(W855,표준단어!$A:$C,3,FALSE),"")</f>
        <v/>
      </c>
      <c r="R855" s="28" t="str">
        <f>IFERROR(VLOOKUP(X855,표준단어!$A:$C,3,FALSE),"")</f>
        <v/>
      </c>
      <c r="S855" s="28" t="str">
        <f>IFERROR(VLOOKUP(Y855,표준단어!$A:$C,3,FALSE),"")</f>
        <v/>
      </c>
      <c r="T855" s="30" t="s">
        <v>10078</v>
      </c>
      <c r="U855" s="30" t="s">
        <v>9250</v>
      </c>
      <c r="V855" s="30" t="s">
        <v>4143</v>
      </c>
      <c r="W855" s="30"/>
      <c r="X855" s="30"/>
      <c r="Y855" s="30"/>
      <c r="Z855" s="31" t="str">
        <f t="shared" si="130"/>
        <v/>
      </c>
      <c r="AA855" s="31" t="str">
        <f t="shared" si="131"/>
        <v/>
      </c>
      <c r="AB855" s="31" t="str">
        <f t="shared" si="132"/>
        <v/>
      </c>
      <c r="AC855" s="31" t="str">
        <f t="shared" si="133"/>
        <v/>
      </c>
      <c r="AD855" s="31" t="str">
        <f t="shared" si="134"/>
        <v/>
      </c>
      <c r="AE855" s="31" t="str">
        <f t="shared" si="135"/>
        <v/>
      </c>
      <c r="AF855" s="32" t="str">
        <f>IFERROR(VLOOKUP(T855&amp;U855&amp;V855&amp;W855&amp;X855&amp;Y855,표준용어!$A:$B,1,FALSE),"")</f>
        <v>2차부서코드</v>
      </c>
      <c r="AG855" s="32" t="str">
        <f t="shared" si="136"/>
        <v/>
      </c>
      <c r="AH855" s="32" t="str">
        <f t="shared" si="137"/>
        <v>2차부서코드</v>
      </c>
      <c r="AI855" s="33" t="str">
        <f t="shared" si="138"/>
        <v>TS2_DEPT_CD</v>
      </c>
      <c r="AJ855" s="5" t="str">
        <f t="shared" si="139"/>
        <v>CD</v>
      </c>
      <c r="AK855" s="28" t="str">
        <f>IFERROR(VLOOKUP(AJ855,분류어!$A:$A,1,FALSE),"")</f>
        <v>CD</v>
      </c>
      <c r="AL855" s="13"/>
      <c r="AM855" s="34" t="s">
        <v>8889</v>
      </c>
      <c r="AN855" s="34" t="s">
        <v>8889</v>
      </c>
      <c r="AO855" s="34" t="s">
        <v>8889</v>
      </c>
      <c r="AP855" s="34" t="s">
        <v>8889</v>
      </c>
      <c r="AQ855" s="34" t="s">
        <v>8889</v>
      </c>
      <c r="AR855" s="34" t="s">
        <v>8889</v>
      </c>
      <c r="AS855" s="34" t="s">
        <v>8889</v>
      </c>
      <c r="AT855" s="34" t="s">
        <v>8889</v>
      </c>
    </row>
    <row r="856" spans="1:46" ht="16.5" customHeight="1">
      <c r="A856" s="28">
        <v>824</v>
      </c>
      <c r="B856" s="21" t="str">
        <f>IF(VLOOKUP(CONCATENATE(C856,".",D856,".",E856),대상테이블!$A:$H,8,FALSE)=0,"",VLOOKUP(CONCATENATE(,C856,".",D856,".",E856),대상테이블!$A:$H,8,FALSE))</f>
        <v/>
      </c>
      <c r="C856" s="29" t="s">
        <v>5966</v>
      </c>
      <c r="D856" s="29" t="s">
        <v>5967</v>
      </c>
      <c r="E856" s="29" t="s">
        <v>6058</v>
      </c>
      <c r="F856" s="29"/>
      <c r="G856" s="29" t="s">
        <v>8948</v>
      </c>
      <c r="H856" s="29" t="s">
        <v>8949</v>
      </c>
      <c r="I856" s="29" t="s">
        <v>8892</v>
      </c>
      <c r="J856" s="29">
        <v>8</v>
      </c>
      <c r="K856" s="29" t="s">
        <v>8885</v>
      </c>
      <c r="L856" s="29" t="s">
        <v>133</v>
      </c>
      <c r="M856" s="29">
        <v>4</v>
      </c>
      <c r="N856" s="28" t="str">
        <f>IFERROR(VLOOKUP(T856,표준단어!$A:$C,3,FALSE),"")</f>
        <v>ANLS</v>
      </c>
      <c r="O856" s="28" t="str">
        <f>IFERROR(VLOOKUP(U856,표준단어!$A:$C,3,FALSE),"")</f>
        <v>YMD</v>
      </c>
      <c r="P856" s="28" t="str">
        <f>IFERROR(VLOOKUP(V856,표준단어!$A:$C,3,FALSE),"")</f>
        <v/>
      </c>
      <c r="Q856" s="28" t="str">
        <f>IFERROR(VLOOKUP(W856,표준단어!$A:$C,3,FALSE),"")</f>
        <v/>
      </c>
      <c r="R856" s="28" t="str">
        <f>IFERROR(VLOOKUP(X856,표준단어!$A:$C,3,FALSE),"")</f>
        <v/>
      </c>
      <c r="S856" s="28" t="str">
        <f>IFERROR(VLOOKUP(Y856,표준단어!$A:$C,3,FALSE),"")</f>
        <v/>
      </c>
      <c r="T856" s="30" t="s">
        <v>8898</v>
      </c>
      <c r="U856" s="30" t="s">
        <v>4188</v>
      </c>
      <c r="V856" s="30"/>
      <c r="W856" s="30"/>
      <c r="X856" s="30"/>
      <c r="Y856" s="30"/>
      <c r="Z856" s="31" t="str">
        <f t="shared" si="130"/>
        <v/>
      </c>
      <c r="AA856" s="31" t="str">
        <f t="shared" si="131"/>
        <v/>
      </c>
      <c r="AB856" s="31" t="str">
        <f t="shared" si="132"/>
        <v/>
      </c>
      <c r="AC856" s="31" t="str">
        <f t="shared" si="133"/>
        <v/>
      </c>
      <c r="AD856" s="31" t="str">
        <f t="shared" si="134"/>
        <v/>
      </c>
      <c r="AE856" s="31" t="str">
        <f t="shared" si="135"/>
        <v/>
      </c>
      <c r="AF856" s="32" t="str">
        <f>IFERROR(VLOOKUP(T856&amp;U856&amp;V856&amp;W856&amp;X856&amp;Y856,표준용어!$A:$B,1,FALSE),"")</f>
        <v/>
      </c>
      <c r="AG856" s="32" t="str">
        <f t="shared" si="136"/>
        <v>분석일자</v>
      </c>
      <c r="AH856" s="32" t="str">
        <f t="shared" si="137"/>
        <v>분석일자</v>
      </c>
      <c r="AI856" s="33" t="str">
        <f t="shared" si="138"/>
        <v>ANLS_YMD</v>
      </c>
      <c r="AJ856" s="5" t="str">
        <f t="shared" si="139"/>
        <v>YMD</v>
      </c>
      <c r="AK856" s="28" t="str">
        <f>IFERROR(VLOOKUP(AJ856,분류어!$A:$A,1,FALSE),"")</f>
        <v>YMD</v>
      </c>
      <c r="AL856" s="13"/>
      <c r="AM856" s="34" t="s">
        <v>8889</v>
      </c>
      <c r="AN856" s="34" t="s">
        <v>8889</v>
      </c>
      <c r="AO856" s="34" t="s">
        <v>8889</v>
      </c>
      <c r="AP856" s="34" t="s">
        <v>8889</v>
      </c>
      <c r="AQ856" s="34" t="s">
        <v>8889</v>
      </c>
      <c r="AR856" s="34" t="s">
        <v>8889</v>
      </c>
      <c r="AS856" s="34" t="s">
        <v>8889</v>
      </c>
      <c r="AT856" s="34" t="s">
        <v>8889</v>
      </c>
    </row>
    <row r="857" spans="1:46" ht="16.5" customHeight="1">
      <c r="A857" s="28">
        <v>825</v>
      </c>
      <c r="B857" s="21" t="str">
        <f>IF(VLOOKUP(CONCATENATE(C857,".",D857,".",E857),대상테이블!$A:$H,8,FALSE)=0,"",VLOOKUP(CONCATENATE(,C857,".",D857,".",E857),대상테이블!$A:$H,8,FALSE))</f>
        <v/>
      </c>
      <c r="C857" s="29" t="s">
        <v>5966</v>
      </c>
      <c r="D857" s="29" t="s">
        <v>5967</v>
      </c>
      <c r="E857" s="29" t="s">
        <v>6058</v>
      </c>
      <c r="F857" s="29"/>
      <c r="G857" s="29" t="s">
        <v>8950</v>
      </c>
      <c r="H857" s="29" t="s">
        <v>8951</v>
      </c>
      <c r="I857" s="29" t="s">
        <v>8892</v>
      </c>
      <c r="J857" s="29">
        <v>8</v>
      </c>
      <c r="K857" s="29" t="s">
        <v>8885</v>
      </c>
      <c r="L857" s="29" t="s">
        <v>133</v>
      </c>
      <c r="M857" s="29">
        <v>5</v>
      </c>
      <c r="N857" s="28" t="str">
        <f>IFERROR(VLOOKUP(T857,표준단어!$A:$C,3,FALSE),"")</f>
        <v>ANLSR</v>
      </c>
      <c r="O857" s="28" t="str">
        <f>IFERROR(VLOOKUP(U857,표준단어!$A:$C,3,FALSE),"")</f>
        <v>EMPNO</v>
      </c>
      <c r="P857" s="28" t="str">
        <f>IFERROR(VLOOKUP(V857,표준단어!$A:$C,3,FALSE),"")</f>
        <v/>
      </c>
      <c r="Q857" s="28" t="str">
        <f>IFERROR(VLOOKUP(W857,표준단어!$A:$C,3,FALSE),"")</f>
        <v/>
      </c>
      <c r="R857" s="28" t="str">
        <f>IFERROR(VLOOKUP(X857,표준단어!$A:$C,3,FALSE),"")</f>
        <v/>
      </c>
      <c r="S857" s="28" t="str">
        <f>IFERROR(VLOOKUP(Y857,표준단어!$A:$C,3,FALSE),"")</f>
        <v/>
      </c>
      <c r="T857" s="30" t="s">
        <v>8951</v>
      </c>
      <c r="U857" s="30" t="s">
        <v>8952</v>
      </c>
      <c r="V857" s="30"/>
      <c r="W857" s="30"/>
      <c r="X857" s="30"/>
      <c r="Y857" s="30"/>
      <c r="Z857" s="31" t="str">
        <f t="shared" si="130"/>
        <v/>
      </c>
      <c r="AA857" s="31" t="str">
        <f t="shared" si="131"/>
        <v/>
      </c>
      <c r="AB857" s="31" t="str">
        <f t="shared" si="132"/>
        <v/>
      </c>
      <c r="AC857" s="31" t="str">
        <f t="shared" si="133"/>
        <v/>
      </c>
      <c r="AD857" s="31" t="str">
        <f t="shared" si="134"/>
        <v/>
      </c>
      <c r="AE857" s="31" t="str">
        <f t="shared" si="135"/>
        <v/>
      </c>
      <c r="AF857" s="32" t="str">
        <f>IFERROR(VLOOKUP(T857&amp;U857&amp;V857&amp;W857&amp;X857&amp;Y857,표준용어!$A:$B,1,FALSE),"")</f>
        <v/>
      </c>
      <c r="AG857" s="32" t="str">
        <f t="shared" si="136"/>
        <v>분석자사번</v>
      </c>
      <c r="AH857" s="32" t="str">
        <f t="shared" si="137"/>
        <v>분석자사번</v>
      </c>
      <c r="AI857" s="33" t="str">
        <f t="shared" si="138"/>
        <v>ANLSR_EMPNO</v>
      </c>
      <c r="AJ857" s="5" t="str">
        <f t="shared" si="139"/>
        <v>EMPNO</v>
      </c>
      <c r="AK857" s="28" t="str">
        <f>IFERROR(VLOOKUP(AJ857,분류어!$A:$A,1,FALSE),"")</f>
        <v>EMPNO</v>
      </c>
      <c r="AL857" s="13"/>
      <c r="AM857" s="34" t="s">
        <v>8889</v>
      </c>
      <c r="AN857" s="34" t="s">
        <v>8889</v>
      </c>
      <c r="AO857" s="34" t="s">
        <v>8889</v>
      </c>
      <c r="AP857" s="34" t="s">
        <v>8889</v>
      </c>
      <c r="AQ857" s="34" t="s">
        <v>8889</v>
      </c>
      <c r="AR857" s="34" t="s">
        <v>8889</v>
      </c>
      <c r="AS857" s="34" t="s">
        <v>8889</v>
      </c>
      <c r="AT857" s="34" t="s">
        <v>8889</v>
      </c>
    </row>
    <row r="858" spans="1:46" ht="16.5" customHeight="1">
      <c r="A858" s="28">
        <v>826</v>
      </c>
      <c r="B858" s="21" t="str">
        <f>IF(VLOOKUP(CONCATENATE(C858,".",D858,".",E858),대상테이블!$A:$H,8,FALSE)=0,"",VLOOKUP(CONCATENATE(,C858,".",D858,".",E858),대상테이블!$A:$H,8,FALSE))</f>
        <v/>
      </c>
      <c r="C858" s="29" t="s">
        <v>5966</v>
      </c>
      <c r="D858" s="29" t="s">
        <v>5967</v>
      </c>
      <c r="E858" s="29" t="s">
        <v>6058</v>
      </c>
      <c r="F858" s="29"/>
      <c r="G858" s="29" t="s">
        <v>10306</v>
      </c>
      <c r="H858" s="29" t="s">
        <v>10311</v>
      </c>
      <c r="I858" s="29" t="s">
        <v>8884</v>
      </c>
      <c r="J858" s="29">
        <v>22</v>
      </c>
      <c r="K858" s="29" t="s">
        <v>8885</v>
      </c>
      <c r="L858" s="29" t="s">
        <v>133</v>
      </c>
      <c r="M858" s="29">
        <v>6</v>
      </c>
      <c r="N858" s="28" t="str">
        <f>IFERROR(VLOOKUP(T858,표준단어!$A:$C,3,FALSE),"")</f>
        <v>APRV</v>
      </c>
      <c r="O858" s="28" t="str">
        <f>IFERROR(VLOOKUP(U858,표준단어!$A:$C,3,FALSE),"")</f>
        <v>SERNO</v>
      </c>
      <c r="P858" s="28" t="str">
        <f>IFERROR(VLOOKUP(V858,표준단어!$A:$C,3,FALSE),"")</f>
        <v/>
      </c>
      <c r="Q858" s="28" t="str">
        <f>IFERROR(VLOOKUP(W858,표준단어!$A:$C,3,FALSE),"")</f>
        <v/>
      </c>
      <c r="R858" s="28" t="str">
        <f>IFERROR(VLOOKUP(X858,표준단어!$A:$C,3,FALSE),"")</f>
        <v/>
      </c>
      <c r="S858" s="28" t="str">
        <f>IFERROR(VLOOKUP(Y858,표준단어!$A:$C,3,FALSE),"")</f>
        <v/>
      </c>
      <c r="T858" s="30" t="s">
        <v>12</v>
      </c>
      <c r="U858" s="30" t="s">
        <v>8958</v>
      </c>
      <c r="V858" s="30"/>
      <c r="W858" s="30"/>
      <c r="X858" s="30"/>
      <c r="Y858" s="30"/>
      <c r="Z858" s="31" t="str">
        <f t="shared" si="130"/>
        <v/>
      </c>
      <c r="AA858" s="31" t="str">
        <f t="shared" si="131"/>
        <v/>
      </c>
      <c r="AB858" s="31" t="str">
        <f t="shared" si="132"/>
        <v/>
      </c>
      <c r="AC858" s="31" t="str">
        <f t="shared" si="133"/>
        <v/>
      </c>
      <c r="AD858" s="31" t="str">
        <f t="shared" si="134"/>
        <v/>
      </c>
      <c r="AE858" s="31" t="str">
        <f t="shared" si="135"/>
        <v/>
      </c>
      <c r="AF858" s="32" t="str">
        <f>IFERROR(VLOOKUP(T858&amp;U858&amp;V858&amp;W858&amp;X858&amp;Y858,표준용어!$A:$B,1,FALSE),"")</f>
        <v/>
      </c>
      <c r="AG858" s="32" t="str">
        <f t="shared" si="136"/>
        <v>결재일련번호</v>
      </c>
      <c r="AH858" s="32" t="str">
        <f t="shared" si="137"/>
        <v>결재일련번호</v>
      </c>
      <c r="AI858" s="33" t="str">
        <f t="shared" si="138"/>
        <v>APRV_SERNO</v>
      </c>
      <c r="AJ858" s="5" t="str">
        <f t="shared" si="139"/>
        <v>SERNO</v>
      </c>
      <c r="AK858" s="28" t="str">
        <f>IFERROR(VLOOKUP(AJ858,분류어!$A:$A,1,FALSE),"")</f>
        <v>SERNO</v>
      </c>
      <c r="AL858" s="13"/>
      <c r="AM858" s="34" t="s">
        <v>8889</v>
      </c>
      <c r="AN858" s="34" t="s">
        <v>8889</v>
      </c>
      <c r="AO858" s="34" t="s">
        <v>8889</v>
      </c>
      <c r="AP858" s="34" t="s">
        <v>8889</v>
      </c>
      <c r="AQ858" s="34" t="s">
        <v>8889</v>
      </c>
      <c r="AR858" s="34" t="s">
        <v>8889</v>
      </c>
      <c r="AS858" s="34" t="s">
        <v>8984</v>
      </c>
      <c r="AT858" s="34" t="s">
        <v>8889</v>
      </c>
    </row>
    <row r="859" spans="1:46" ht="16.5" customHeight="1">
      <c r="A859" s="28">
        <v>827</v>
      </c>
      <c r="B859" s="21" t="str">
        <f>IF(VLOOKUP(CONCATENATE(C859,".",D859,".",E859),대상테이블!$A:$H,8,FALSE)=0,"",VLOOKUP(CONCATENATE(,C859,".",D859,".",E859),대상테이블!$A:$H,8,FALSE))</f>
        <v/>
      </c>
      <c r="C859" s="29" t="s">
        <v>5966</v>
      </c>
      <c r="D859" s="29" t="s">
        <v>5967</v>
      </c>
      <c r="E859" s="29" t="s">
        <v>6058</v>
      </c>
      <c r="F859" s="29"/>
      <c r="G859" s="29" t="s">
        <v>10312</v>
      </c>
      <c r="H859" s="29" t="s">
        <v>10316</v>
      </c>
      <c r="I859" s="29" t="s">
        <v>8892</v>
      </c>
      <c r="J859" s="29">
        <v>4</v>
      </c>
      <c r="K859" s="29" t="s">
        <v>8885</v>
      </c>
      <c r="L859" s="29" t="s">
        <v>133</v>
      </c>
      <c r="M859" s="29">
        <v>7</v>
      </c>
      <c r="N859" s="28" t="str">
        <f>IFERROR(VLOOKUP(T859,표준단어!$A:$C,3,FALSE),"")</f>
        <v>APRV</v>
      </c>
      <c r="O859" s="28" t="str">
        <f>IFERROR(VLOOKUP(U859,표준단어!$A:$C,3,FALSE),"")</f>
        <v>STS</v>
      </c>
      <c r="P859" s="28" t="str">
        <f>IFERROR(VLOOKUP(V859,표준단어!$A:$C,3,FALSE),"")</f>
        <v>NO</v>
      </c>
      <c r="Q859" s="28" t="str">
        <f>IFERROR(VLOOKUP(W859,표준단어!$A:$C,3,FALSE),"")</f>
        <v/>
      </c>
      <c r="R859" s="28" t="str">
        <f>IFERROR(VLOOKUP(X859,표준단어!$A:$C,3,FALSE),"")</f>
        <v/>
      </c>
      <c r="S859" s="28" t="str">
        <f>IFERROR(VLOOKUP(Y859,표준단어!$A:$C,3,FALSE),"")</f>
        <v/>
      </c>
      <c r="T859" s="30" t="s">
        <v>12</v>
      </c>
      <c r="U859" s="30" t="s">
        <v>10315</v>
      </c>
      <c r="V859" s="30" t="s">
        <v>9031</v>
      </c>
      <c r="W859" s="30"/>
      <c r="X859" s="30"/>
      <c r="Y859" s="30"/>
      <c r="Z859" s="31" t="str">
        <f t="shared" si="130"/>
        <v/>
      </c>
      <c r="AA859" s="31" t="str">
        <f t="shared" si="131"/>
        <v/>
      </c>
      <c r="AB859" s="31" t="str">
        <f t="shared" si="132"/>
        <v/>
      </c>
      <c r="AC859" s="31" t="str">
        <f t="shared" si="133"/>
        <v/>
      </c>
      <c r="AD859" s="31" t="str">
        <f t="shared" si="134"/>
        <v/>
      </c>
      <c r="AE859" s="31" t="str">
        <f t="shared" si="135"/>
        <v/>
      </c>
      <c r="AF859" s="32" t="str">
        <f>IFERROR(VLOOKUP(T859&amp;U859&amp;V859&amp;W859&amp;X859&amp;Y859,표준용어!$A:$B,1,FALSE),"")</f>
        <v/>
      </c>
      <c r="AG859" s="32" t="str">
        <f t="shared" si="136"/>
        <v>결재상태번호</v>
      </c>
      <c r="AH859" s="32" t="str">
        <f t="shared" si="137"/>
        <v>결재상태번호</v>
      </c>
      <c r="AI859" s="33" t="str">
        <f t="shared" si="138"/>
        <v>APRV_STS_NO</v>
      </c>
      <c r="AJ859" s="5" t="str">
        <f t="shared" si="139"/>
        <v>NO</v>
      </c>
      <c r="AK859" s="28" t="str">
        <f>IFERROR(VLOOKUP(AJ859,분류어!$A:$A,1,FALSE),"")</f>
        <v>NO</v>
      </c>
      <c r="AL859" s="13"/>
      <c r="AM859" s="34" t="s">
        <v>8889</v>
      </c>
      <c r="AN859" s="34" t="s">
        <v>8889</v>
      </c>
      <c r="AO859" s="34" t="s">
        <v>8889</v>
      </c>
      <c r="AP859" s="34" t="s">
        <v>8889</v>
      </c>
      <c r="AQ859" s="34" t="s">
        <v>8889</v>
      </c>
      <c r="AR859" s="34" t="s">
        <v>8889</v>
      </c>
      <c r="AS859" s="34" t="s">
        <v>8984</v>
      </c>
      <c r="AT859" s="34" t="s">
        <v>8889</v>
      </c>
    </row>
    <row r="860" spans="1:46" ht="16.5" customHeight="1">
      <c r="A860" s="28">
        <v>828</v>
      </c>
      <c r="B860" s="21" t="str">
        <f>IF(VLOOKUP(CONCATENATE(C860,".",D860,".",E860),대상테이블!$A:$H,8,FALSE)=0,"",VLOOKUP(CONCATENATE(,C860,".",D860,".",E860),대상테이블!$A:$H,8,FALSE))</f>
        <v/>
      </c>
      <c r="C860" s="29" t="s">
        <v>5966</v>
      </c>
      <c r="D860" s="29" t="s">
        <v>5967</v>
      </c>
      <c r="E860" s="29" t="s">
        <v>6058</v>
      </c>
      <c r="F860" s="29"/>
      <c r="G860" s="29" t="s">
        <v>9273</v>
      </c>
      <c r="H860" s="29" t="s">
        <v>9278</v>
      </c>
      <c r="I860" s="29" t="s">
        <v>8892</v>
      </c>
      <c r="J860" s="29">
        <v>30</v>
      </c>
      <c r="K860" s="29" t="s">
        <v>8885</v>
      </c>
      <c r="L860" s="29" t="s">
        <v>133</v>
      </c>
      <c r="M860" s="29">
        <v>8</v>
      </c>
      <c r="N860" s="28" t="str">
        <f>IFERROR(VLOOKUP(T860,표준단어!$A:$C,3,FALSE),"")</f>
        <v>DOC</v>
      </c>
      <c r="O860" s="28" t="str">
        <f>IFERROR(VLOOKUP(U860,표준단어!$A:$C,3,FALSE),"")</f>
        <v>NO</v>
      </c>
      <c r="P860" s="28" t="str">
        <f>IFERROR(VLOOKUP(V860,표준단어!$A:$C,3,FALSE),"")</f>
        <v/>
      </c>
      <c r="Q860" s="28" t="str">
        <f>IFERROR(VLOOKUP(W860,표준단어!$A:$C,3,FALSE),"")</f>
        <v/>
      </c>
      <c r="R860" s="28" t="str">
        <f>IFERROR(VLOOKUP(X860,표준단어!$A:$C,3,FALSE),"")</f>
        <v/>
      </c>
      <c r="S860" s="28" t="str">
        <f>IFERROR(VLOOKUP(Y860,표준단어!$A:$C,3,FALSE),"")</f>
        <v/>
      </c>
      <c r="T860" s="30" t="s">
        <v>9275</v>
      </c>
      <c r="U860" s="30" t="s">
        <v>9031</v>
      </c>
      <c r="V860" s="30"/>
      <c r="W860" s="30"/>
      <c r="X860" s="30"/>
      <c r="Y860" s="30"/>
      <c r="Z860" s="31" t="str">
        <f t="shared" si="130"/>
        <v/>
      </c>
      <c r="AA860" s="31" t="str">
        <f t="shared" si="131"/>
        <v/>
      </c>
      <c r="AB860" s="31" t="str">
        <f t="shared" si="132"/>
        <v/>
      </c>
      <c r="AC860" s="31" t="str">
        <f t="shared" si="133"/>
        <v/>
      </c>
      <c r="AD860" s="31" t="str">
        <f t="shared" si="134"/>
        <v/>
      </c>
      <c r="AE860" s="31" t="str">
        <f t="shared" si="135"/>
        <v/>
      </c>
      <c r="AF860" s="32" t="str">
        <f>IFERROR(VLOOKUP(T860&amp;U860&amp;V860&amp;W860&amp;X860&amp;Y860,표준용어!$A:$B,1,FALSE),"")</f>
        <v>문서번호</v>
      </c>
      <c r="AG860" s="32" t="str">
        <f t="shared" si="136"/>
        <v/>
      </c>
      <c r="AH860" s="32" t="str">
        <f t="shared" si="137"/>
        <v>문서번호</v>
      </c>
      <c r="AI860" s="33" t="str">
        <f t="shared" si="138"/>
        <v>DOC_NO</v>
      </c>
      <c r="AJ860" s="5" t="str">
        <f t="shared" si="139"/>
        <v>NO</v>
      </c>
      <c r="AK860" s="28" t="str">
        <f>IFERROR(VLOOKUP(AJ860,분류어!$A:$A,1,FALSE),"")</f>
        <v>NO</v>
      </c>
      <c r="AL860" s="13"/>
      <c r="AM860" s="34" t="s">
        <v>8889</v>
      </c>
      <c r="AN860" s="34" t="s">
        <v>8889</v>
      </c>
      <c r="AO860" s="34" t="s">
        <v>8889</v>
      </c>
      <c r="AP860" s="34" t="s">
        <v>8889</v>
      </c>
      <c r="AQ860" s="34" t="s">
        <v>8889</v>
      </c>
      <c r="AR860" s="34" t="s">
        <v>8889</v>
      </c>
      <c r="AS860" s="34" t="s">
        <v>8889</v>
      </c>
      <c r="AT860" s="34" t="s">
        <v>8889</v>
      </c>
    </row>
    <row r="861" spans="1:46" ht="16.5" customHeight="1">
      <c r="A861" s="28">
        <v>829</v>
      </c>
      <c r="B861" s="21" t="str">
        <f>IF(VLOOKUP(CONCATENATE(C861,".",D861,".",E861),대상테이블!$A:$H,8,FALSE)=0,"",VLOOKUP(CONCATENATE(,C861,".",D861,".",E861),대상테이블!$A:$H,8,FALSE))</f>
        <v/>
      </c>
      <c r="C861" s="29" t="s">
        <v>5966</v>
      </c>
      <c r="D861" s="29" t="s">
        <v>5967</v>
      </c>
      <c r="E861" s="29" t="s">
        <v>6058</v>
      </c>
      <c r="F861" s="29"/>
      <c r="G861" s="29" t="s">
        <v>9279</v>
      </c>
      <c r="H861" s="29"/>
      <c r="I861" s="29" t="s">
        <v>8892</v>
      </c>
      <c r="J861" s="29">
        <v>300</v>
      </c>
      <c r="K861" s="29" t="s">
        <v>8885</v>
      </c>
      <c r="L861" s="29" t="s">
        <v>133</v>
      </c>
      <c r="M861" s="29">
        <v>9</v>
      </c>
      <c r="N861" s="28" t="str">
        <f>IFERROR(VLOOKUP(T861,표준단어!$A:$C,3,FALSE),"")</f>
        <v>DOC</v>
      </c>
      <c r="O861" s="28" t="str">
        <f>IFERROR(VLOOKUP(U861,표준단어!$A:$C,3,FALSE),"")</f>
        <v>URL</v>
      </c>
      <c r="P861" s="28" t="str">
        <f>IFERROR(VLOOKUP(V861,표준단어!$A:$C,3,FALSE),"")</f>
        <v>ADDR</v>
      </c>
      <c r="Q861" s="28" t="str">
        <f>IFERROR(VLOOKUP(W861,표준단어!$A:$C,3,FALSE),"")</f>
        <v/>
      </c>
      <c r="R861" s="28" t="str">
        <f>IFERROR(VLOOKUP(X861,표준단어!$A:$C,3,FALSE),"")</f>
        <v/>
      </c>
      <c r="S861" s="28" t="str">
        <f>IFERROR(VLOOKUP(Y861,표준단어!$A:$C,3,FALSE),"")</f>
        <v/>
      </c>
      <c r="T861" s="30" t="s">
        <v>9275</v>
      </c>
      <c r="U861" s="30" t="s">
        <v>9280</v>
      </c>
      <c r="V861" s="30" t="s">
        <v>9281</v>
      </c>
      <c r="W861" s="30"/>
      <c r="X861" s="30"/>
      <c r="Y861" s="30"/>
      <c r="Z861" s="31" t="str">
        <f t="shared" si="130"/>
        <v/>
      </c>
      <c r="AA861" s="31" t="str">
        <f t="shared" si="131"/>
        <v/>
      </c>
      <c r="AB861" s="31" t="str">
        <f t="shared" si="132"/>
        <v/>
      </c>
      <c r="AC861" s="31" t="str">
        <f t="shared" si="133"/>
        <v/>
      </c>
      <c r="AD861" s="31" t="str">
        <f t="shared" si="134"/>
        <v/>
      </c>
      <c r="AE861" s="31" t="str">
        <f t="shared" si="135"/>
        <v/>
      </c>
      <c r="AF861" s="32" t="str">
        <f>IFERROR(VLOOKUP(T861&amp;U861&amp;V861&amp;W861&amp;X861&amp;Y861,표준용어!$A:$B,1,FALSE),"")</f>
        <v>문서URL주소</v>
      </c>
      <c r="AG861" s="32" t="str">
        <f t="shared" si="136"/>
        <v/>
      </c>
      <c r="AH861" s="32" t="str">
        <f t="shared" si="137"/>
        <v>문서URL주소</v>
      </c>
      <c r="AI861" s="33" t="str">
        <f t="shared" si="138"/>
        <v>DOC_URL_ADDR</v>
      </c>
      <c r="AJ861" s="5" t="str">
        <f t="shared" si="139"/>
        <v>ADDR</v>
      </c>
      <c r="AK861" s="28" t="str">
        <f>IFERROR(VLOOKUP(AJ861,분류어!$A:$A,1,FALSE),"")</f>
        <v>ADDR</v>
      </c>
      <c r="AL861" s="13"/>
      <c r="AM861" s="34" t="s">
        <v>8889</v>
      </c>
      <c r="AN861" s="34" t="s">
        <v>8889</v>
      </c>
      <c r="AO861" s="34" t="s">
        <v>8889</v>
      </c>
      <c r="AP861" s="34" t="s">
        <v>8889</v>
      </c>
      <c r="AQ861" s="34" t="s">
        <v>8889</v>
      </c>
      <c r="AR861" s="34" t="s">
        <v>8889</v>
      </c>
      <c r="AS861" s="34" t="s">
        <v>8889</v>
      </c>
      <c r="AT861" s="34" t="s">
        <v>8889</v>
      </c>
    </row>
    <row r="862" spans="1:46" ht="16.5" customHeight="1">
      <c r="A862" s="28">
        <v>926</v>
      </c>
      <c r="B862" s="36" t="str">
        <f>IF(VLOOKUP(CONCATENATE(C862,".",D862,".",E862),대상테이블!$A:$H,8,FALSE)=0,"",VLOOKUP(CONCATENATE(,C862,".",D862,".",E862),대상테이블!$A:$H,8,FALSE))</f>
        <v>S</v>
      </c>
      <c r="C862" s="29" t="s">
        <v>5966</v>
      </c>
      <c r="D862" s="29" t="s">
        <v>5967</v>
      </c>
      <c r="E862" s="29" t="s">
        <v>6073</v>
      </c>
      <c r="F862" s="29"/>
      <c r="G862" s="35" t="s">
        <v>10153</v>
      </c>
      <c r="H862" s="35"/>
      <c r="I862" s="29" t="s">
        <v>8884</v>
      </c>
      <c r="J862" s="29">
        <v>22</v>
      </c>
      <c r="K862" s="29" t="s">
        <v>8885</v>
      </c>
      <c r="L862" s="29" t="s">
        <v>133</v>
      </c>
      <c r="M862" s="29">
        <v>14</v>
      </c>
      <c r="N862" s="28" t="str">
        <f>IFERROR(VLOOKUP(T862,표준단어!$A:$C,3,FALSE),"")</f>
        <v/>
      </c>
      <c r="O862" s="28" t="str">
        <f>IFERROR(VLOOKUP(U862,표준단어!$A:$C,3,FALSE),"")</f>
        <v/>
      </c>
      <c r="P862" s="28" t="str">
        <f>IFERROR(VLOOKUP(V862,표준단어!$A:$C,3,FALSE),"")</f>
        <v/>
      </c>
      <c r="Q862" s="28" t="str">
        <f>IFERROR(VLOOKUP(W862,표준단어!$A:$C,3,FALSE),"")</f>
        <v/>
      </c>
      <c r="R862" s="28" t="str">
        <f>IFERROR(VLOOKUP(X862,표준단어!$A:$C,3,FALSE),"")</f>
        <v/>
      </c>
      <c r="S862" s="28" t="str">
        <f>IFERROR(VLOOKUP(Y862,표준단어!$A:$C,3,FALSE),"")</f>
        <v/>
      </c>
      <c r="T862" s="30"/>
      <c r="U862" s="30"/>
      <c r="V862" s="30"/>
      <c r="W862" s="30"/>
      <c r="X862" s="30"/>
      <c r="Y862" s="30"/>
      <c r="Z862" s="31" t="str">
        <f t="shared" si="130"/>
        <v/>
      </c>
      <c r="AA862" s="31" t="str">
        <f t="shared" si="131"/>
        <v/>
      </c>
      <c r="AB862" s="31" t="str">
        <f t="shared" si="132"/>
        <v/>
      </c>
      <c r="AC862" s="31" t="str">
        <f t="shared" si="133"/>
        <v/>
      </c>
      <c r="AD862" s="31" t="str">
        <f t="shared" si="134"/>
        <v/>
      </c>
      <c r="AE862" s="31" t="str">
        <f t="shared" si="135"/>
        <v/>
      </c>
      <c r="AF862" s="32" t="str">
        <f>IFERROR(VLOOKUP(T862&amp;U862&amp;V862&amp;W862&amp;X862&amp;Y862,표준용어!$A:$B,1,FALSE),"")</f>
        <v/>
      </c>
      <c r="AG862" s="32" t="str">
        <f t="shared" si="136"/>
        <v/>
      </c>
      <c r="AH862" s="32" t="str">
        <f t="shared" si="137"/>
        <v/>
      </c>
      <c r="AI862" s="33" t="str">
        <f t="shared" si="138"/>
        <v/>
      </c>
      <c r="AJ862" s="5" t="str">
        <f t="shared" si="139"/>
        <v/>
      </c>
      <c r="AK862" s="28" t="str">
        <f>IFERROR(VLOOKUP(AJ862,분류어!$A:$A,1,FALSE),"")</f>
        <v/>
      </c>
      <c r="AL862" s="13" t="s">
        <v>9995</v>
      </c>
      <c r="AM862" s="34" t="s">
        <v>8889</v>
      </c>
      <c r="AN862" s="34" t="s">
        <v>8889</v>
      </c>
      <c r="AO862" s="34" t="s">
        <v>8889</v>
      </c>
      <c r="AP862" s="34" t="s">
        <v>8889</v>
      </c>
      <c r="AQ862" s="34" t="s">
        <v>8889</v>
      </c>
      <c r="AR862" s="34" t="s">
        <v>8889</v>
      </c>
      <c r="AS862" s="34" t="s">
        <v>8889</v>
      </c>
      <c r="AT862" s="34" t="s">
        <v>8889</v>
      </c>
    </row>
    <row r="863" spans="1:46" ht="16.5" customHeight="1">
      <c r="A863" s="28">
        <v>830</v>
      </c>
      <c r="B863" s="21" t="str">
        <f>IF(VLOOKUP(CONCATENATE(C863,".",D863,".",E863),대상테이블!$A:$H,8,FALSE)=0,"",VLOOKUP(CONCATENATE(,C863,".",D863,".",E863),대상테이블!$A:$H,8,FALSE))</f>
        <v/>
      </c>
      <c r="C863" s="29" t="s">
        <v>5966</v>
      </c>
      <c r="D863" s="29" t="s">
        <v>5967</v>
      </c>
      <c r="E863" s="29" t="s">
        <v>6059</v>
      </c>
      <c r="F863" s="29" t="s">
        <v>6060</v>
      </c>
      <c r="G863" s="29" t="s">
        <v>9795</v>
      </c>
      <c r="H863" s="29" t="s">
        <v>9796</v>
      </c>
      <c r="I863" s="29" t="s">
        <v>8884</v>
      </c>
      <c r="J863" s="29">
        <v>22</v>
      </c>
      <c r="K863" s="29" t="s">
        <v>133</v>
      </c>
      <c r="L863" s="29" t="s">
        <v>8885</v>
      </c>
      <c r="M863" s="29">
        <v>1</v>
      </c>
      <c r="N863" s="28" t="str">
        <f>IFERROR(VLOOKUP(T863,표준단어!$A:$C,3,FALSE),"")</f>
        <v>INVC</v>
      </c>
      <c r="O863" s="28" t="str">
        <f>IFERROR(VLOOKUP(U863,표준단어!$A:$C,3,FALSE),"")</f>
        <v>SERNO</v>
      </c>
      <c r="P863" s="28" t="str">
        <f>IFERROR(VLOOKUP(V863,표준단어!$A:$C,3,FALSE),"")</f>
        <v/>
      </c>
      <c r="Q863" s="28" t="str">
        <f>IFERROR(VLOOKUP(W863,표준단어!$A:$C,3,FALSE),"")</f>
        <v/>
      </c>
      <c r="R863" s="28" t="str">
        <f>IFERROR(VLOOKUP(X863,표준단어!$A:$C,3,FALSE),"")</f>
        <v/>
      </c>
      <c r="S863" s="28" t="str">
        <f>IFERROR(VLOOKUP(Y863,표준단어!$A:$C,3,FALSE),"")</f>
        <v/>
      </c>
      <c r="T863" s="30" t="s">
        <v>60123</v>
      </c>
      <c r="U863" s="30" t="s">
        <v>8958</v>
      </c>
      <c r="V863" s="30"/>
      <c r="W863" s="30"/>
      <c r="X863" s="30"/>
      <c r="Y863" s="30"/>
      <c r="Z863" s="31" t="str">
        <f t="shared" si="130"/>
        <v/>
      </c>
      <c r="AA863" s="31" t="str">
        <f t="shared" si="131"/>
        <v/>
      </c>
      <c r="AB863" s="31" t="str">
        <f t="shared" si="132"/>
        <v/>
      </c>
      <c r="AC863" s="31" t="str">
        <f t="shared" si="133"/>
        <v/>
      </c>
      <c r="AD863" s="31" t="str">
        <f t="shared" si="134"/>
        <v/>
      </c>
      <c r="AE863" s="31" t="str">
        <f t="shared" si="135"/>
        <v/>
      </c>
      <c r="AF863" s="32" t="str">
        <f>IFERROR(VLOOKUP(T863&amp;U863&amp;V863&amp;W863&amp;X863&amp;Y863,표준용어!$A:$B,1,FALSE),"")</f>
        <v>인보이스일련번호</v>
      </c>
      <c r="AG863" s="32" t="str">
        <f t="shared" si="136"/>
        <v/>
      </c>
      <c r="AH863" s="32" t="str">
        <f t="shared" si="137"/>
        <v>인보이스일련번호</v>
      </c>
      <c r="AI863" s="33" t="str">
        <f t="shared" si="138"/>
        <v>INVC_SERNO</v>
      </c>
      <c r="AJ863" s="5" t="str">
        <f t="shared" si="139"/>
        <v>SERNO</v>
      </c>
      <c r="AK863" s="28" t="str">
        <f>IFERROR(VLOOKUP(AJ863,분류어!$A:$A,1,FALSE),"")</f>
        <v>SERNO</v>
      </c>
      <c r="AL863" s="13"/>
      <c r="AM863" s="34" t="s">
        <v>8889</v>
      </c>
      <c r="AN863" s="34" t="s">
        <v>8889</v>
      </c>
      <c r="AO863" s="34" t="s">
        <v>8889</v>
      </c>
      <c r="AP863" s="34" t="s">
        <v>8889</v>
      </c>
      <c r="AQ863" s="34" t="s">
        <v>8889</v>
      </c>
      <c r="AR863" s="34" t="s">
        <v>8889</v>
      </c>
      <c r="AS863" s="34" t="s">
        <v>8889</v>
      </c>
      <c r="AT863" s="34" t="s">
        <v>8889</v>
      </c>
    </row>
    <row r="864" spans="1:46" ht="16.5" customHeight="1">
      <c r="A864" s="28">
        <v>831</v>
      </c>
      <c r="B864" s="21" t="str">
        <f>IF(VLOOKUP(CONCATENATE(C864,".",D864,".",E864),대상테이블!$A:$H,8,FALSE)=0,"",VLOOKUP(CONCATENATE(,C864,".",D864,".",E864),대상테이블!$A:$H,8,FALSE))</f>
        <v/>
      </c>
      <c r="C864" s="29" t="s">
        <v>5966</v>
      </c>
      <c r="D864" s="29" t="s">
        <v>5967</v>
      </c>
      <c r="E864" s="29" t="s">
        <v>6059</v>
      </c>
      <c r="F864" s="29" t="s">
        <v>6060</v>
      </c>
      <c r="G864" s="29" t="s">
        <v>8956</v>
      </c>
      <c r="H864" s="29"/>
      <c r="I864" s="29" t="s">
        <v>8884</v>
      </c>
      <c r="J864" s="29">
        <v>22</v>
      </c>
      <c r="K864" s="29" t="s">
        <v>133</v>
      </c>
      <c r="L864" s="29" t="s">
        <v>8885</v>
      </c>
      <c r="M864" s="29">
        <v>2</v>
      </c>
      <c r="N864" s="28" t="str">
        <f>IFERROR(VLOOKUP(T864,표준단어!$A:$C,3,FALSE),"")</f>
        <v>EAPRV</v>
      </c>
      <c r="O864" s="28" t="str">
        <f>IFERROR(VLOOKUP(U864,표준단어!$A:$C,3,FALSE),"")</f>
        <v>SERNO</v>
      </c>
      <c r="P864" s="28" t="str">
        <f>IFERROR(VLOOKUP(V864,표준단어!$A:$C,3,FALSE),"")</f>
        <v/>
      </c>
      <c r="Q864" s="28" t="str">
        <f>IFERROR(VLOOKUP(W864,표준단어!$A:$C,3,FALSE),"")</f>
        <v/>
      </c>
      <c r="R864" s="28" t="str">
        <f>IFERROR(VLOOKUP(X864,표준단어!$A:$C,3,FALSE),"")</f>
        <v/>
      </c>
      <c r="S864" s="28" t="str">
        <f>IFERROR(VLOOKUP(Y864,표준단어!$A:$C,3,FALSE),"")</f>
        <v/>
      </c>
      <c r="T864" s="30" t="s">
        <v>6610</v>
      </c>
      <c r="U864" s="30" t="s">
        <v>8958</v>
      </c>
      <c r="V864" s="30"/>
      <c r="W864" s="30"/>
      <c r="X864" s="30"/>
      <c r="Y864" s="30"/>
      <c r="Z864" s="31" t="str">
        <f t="shared" si="130"/>
        <v/>
      </c>
      <c r="AA864" s="31" t="str">
        <f t="shared" si="131"/>
        <v/>
      </c>
      <c r="AB864" s="31" t="str">
        <f t="shared" si="132"/>
        <v/>
      </c>
      <c r="AC864" s="31" t="str">
        <f t="shared" si="133"/>
        <v/>
      </c>
      <c r="AD864" s="31" t="str">
        <f t="shared" si="134"/>
        <v/>
      </c>
      <c r="AE864" s="31" t="str">
        <f t="shared" si="135"/>
        <v/>
      </c>
      <c r="AF864" s="32" t="str">
        <f>IFERROR(VLOOKUP(T864&amp;U864&amp;V864&amp;W864&amp;X864&amp;Y864,표준용어!$A:$B,1,FALSE),"")</f>
        <v/>
      </c>
      <c r="AG864" s="32" t="str">
        <f t="shared" si="136"/>
        <v>전자결재일련번호</v>
      </c>
      <c r="AH864" s="32" t="str">
        <f t="shared" si="137"/>
        <v>전자결재일련번호</v>
      </c>
      <c r="AI864" s="33" t="str">
        <f t="shared" si="138"/>
        <v>EAPRV_SERNO</v>
      </c>
      <c r="AJ864" s="5" t="str">
        <f t="shared" si="139"/>
        <v>SERNO</v>
      </c>
      <c r="AK864" s="28" t="str">
        <f>IFERROR(VLOOKUP(AJ864,분류어!$A:$A,1,FALSE),"")</f>
        <v>SERNO</v>
      </c>
      <c r="AL864" s="13"/>
      <c r="AM864" s="34" t="s">
        <v>8889</v>
      </c>
      <c r="AN864" s="34" t="s">
        <v>8889</v>
      </c>
      <c r="AO864" s="34" t="s">
        <v>8889</v>
      </c>
      <c r="AP864" s="34" t="s">
        <v>8889</v>
      </c>
      <c r="AQ864" s="34" t="s">
        <v>8889</v>
      </c>
      <c r="AR864" s="34" t="s">
        <v>8889</v>
      </c>
      <c r="AS864" s="34" t="s">
        <v>8889</v>
      </c>
      <c r="AT864" s="34" t="s">
        <v>8889</v>
      </c>
    </row>
    <row r="865" spans="1:46" ht="16.5" customHeight="1">
      <c r="A865" s="28">
        <v>832</v>
      </c>
      <c r="B865" s="21" t="str">
        <f>IF(VLOOKUP(CONCATENATE(C865,".",D865,".",E865),대상테이블!$A:$H,8,FALSE)=0,"",VLOOKUP(CONCATENATE(,C865,".",D865,".",E865),대상테이블!$A:$H,8,FALSE))</f>
        <v/>
      </c>
      <c r="C865" s="29" t="s">
        <v>5966</v>
      </c>
      <c r="D865" s="29" t="s">
        <v>5967</v>
      </c>
      <c r="E865" s="29" t="s">
        <v>6059</v>
      </c>
      <c r="F865" s="29" t="s">
        <v>6060</v>
      </c>
      <c r="G865" s="29" t="s">
        <v>10304</v>
      </c>
      <c r="H865" s="29" t="s">
        <v>10304</v>
      </c>
      <c r="I865" s="29" t="s">
        <v>8884</v>
      </c>
      <c r="J865" s="29">
        <v>22</v>
      </c>
      <c r="K865" s="29" t="s">
        <v>8885</v>
      </c>
      <c r="L865" s="29" t="s">
        <v>133</v>
      </c>
      <c r="M865" s="29">
        <v>3</v>
      </c>
      <c r="N865" s="28" t="str">
        <f>IFERROR(VLOOKUP(T865,표준단어!$A:$C,3,FALSE),"")</f>
        <v>OXDN</v>
      </c>
      <c r="O865" s="28" t="str">
        <f>IFERROR(VLOOKUP(U865,표준단어!$A:$C,3,FALSE),"")</f>
        <v>SLCN</v>
      </c>
      <c r="P865" s="28" t="str">
        <f>IFERROR(VLOOKUP(V865,표준단어!$A:$C,3,FALSE),"")</f>
        <v>VAL</v>
      </c>
      <c r="Q865" s="28" t="str">
        <f>IFERROR(VLOOKUP(W865,표준단어!$A:$C,3,FALSE),"")</f>
        <v/>
      </c>
      <c r="R865" s="28" t="str">
        <f>IFERROR(VLOOKUP(X865,표준단어!$A:$C,3,FALSE),"")</f>
        <v/>
      </c>
      <c r="S865" s="28" t="str">
        <f>IFERROR(VLOOKUP(Y865,표준단어!$A:$C,3,FALSE),"")</f>
        <v/>
      </c>
      <c r="T865" s="30" t="s">
        <v>60116</v>
      </c>
      <c r="U865" s="30" t="s">
        <v>60160</v>
      </c>
      <c r="V865" s="30" t="s">
        <v>60119</v>
      </c>
      <c r="W865" s="30"/>
      <c r="X865" s="30"/>
      <c r="Y865" s="30"/>
      <c r="Z865" s="31" t="str">
        <f t="shared" si="130"/>
        <v/>
      </c>
      <c r="AA865" s="31" t="str">
        <f t="shared" si="131"/>
        <v/>
      </c>
      <c r="AB865" s="31" t="str">
        <f t="shared" si="132"/>
        <v/>
      </c>
      <c r="AC865" s="31" t="str">
        <f t="shared" si="133"/>
        <v/>
      </c>
      <c r="AD865" s="31" t="str">
        <f t="shared" si="134"/>
        <v/>
      </c>
      <c r="AE865" s="31" t="str">
        <f t="shared" si="135"/>
        <v/>
      </c>
      <c r="AF865" s="32" t="str">
        <f>IFERROR(VLOOKUP(T865&amp;U865&amp;V865&amp;W865&amp;X865&amp;Y865,표준용어!$A:$B,1,FALSE),"")</f>
        <v/>
      </c>
      <c r="AG865" s="32" t="str">
        <f t="shared" si="136"/>
        <v>산화실리콘값</v>
      </c>
      <c r="AH865" s="32" t="str">
        <f t="shared" si="137"/>
        <v>산화실리콘값</v>
      </c>
      <c r="AI865" s="33" t="str">
        <f t="shared" si="138"/>
        <v>OXDN_SLCN_VAL</v>
      </c>
      <c r="AJ865" s="5" t="str">
        <f t="shared" si="139"/>
        <v>VAL</v>
      </c>
      <c r="AK865" s="28" t="str">
        <f>IFERROR(VLOOKUP(AJ865,분류어!$A:$A,1,FALSE),"")</f>
        <v>VAL</v>
      </c>
      <c r="AL865" s="13"/>
      <c r="AM865" s="34" t="s">
        <v>8889</v>
      </c>
      <c r="AN865" s="34" t="s">
        <v>8889</v>
      </c>
      <c r="AO865" s="34" t="s">
        <v>8889</v>
      </c>
      <c r="AP865" s="34" t="s">
        <v>8889</v>
      </c>
      <c r="AQ865" s="34" t="s">
        <v>8889</v>
      </c>
      <c r="AR865" s="34" t="s">
        <v>8889</v>
      </c>
      <c r="AS865" s="34" t="s">
        <v>8889</v>
      </c>
      <c r="AT865" s="34" t="s">
        <v>8889</v>
      </c>
    </row>
    <row r="866" spans="1:46" ht="16.5" customHeight="1">
      <c r="A866" s="28">
        <v>934</v>
      </c>
      <c r="B866" s="36" t="str">
        <f>IF(VLOOKUP(CONCATENATE(C866,".",D866,".",E866),대상테이블!$A:$H,8,FALSE)=0,"",VLOOKUP(CONCATENATE(,C866,".",D866,".",E866),대상테이블!$A:$H,8,FALSE))</f>
        <v>S</v>
      </c>
      <c r="C866" s="29" t="s">
        <v>5966</v>
      </c>
      <c r="D866" s="29" t="s">
        <v>5967</v>
      </c>
      <c r="E866" s="29" t="s">
        <v>6073</v>
      </c>
      <c r="F866" s="29"/>
      <c r="G866" s="35" t="s">
        <v>10161</v>
      </c>
      <c r="H866" s="35"/>
      <c r="I866" s="29" t="s">
        <v>8884</v>
      </c>
      <c r="J866" s="29">
        <v>22</v>
      </c>
      <c r="K866" s="29" t="s">
        <v>8885</v>
      </c>
      <c r="L866" s="29" t="s">
        <v>133</v>
      </c>
      <c r="M866" s="29">
        <v>22</v>
      </c>
      <c r="N866" s="28" t="str">
        <f>IFERROR(VLOOKUP(T866,표준단어!$A:$C,3,FALSE),"")</f>
        <v/>
      </c>
      <c r="O866" s="28" t="str">
        <f>IFERROR(VLOOKUP(U866,표준단어!$A:$C,3,FALSE),"")</f>
        <v/>
      </c>
      <c r="P866" s="28" t="str">
        <f>IFERROR(VLOOKUP(V866,표준단어!$A:$C,3,FALSE),"")</f>
        <v/>
      </c>
      <c r="Q866" s="28" t="str">
        <f>IFERROR(VLOOKUP(W866,표준단어!$A:$C,3,FALSE),"")</f>
        <v/>
      </c>
      <c r="R866" s="28" t="str">
        <f>IFERROR(VLOOKUP(X866,표준단어!$A:$C,3,FALSE),"")</f>
        <v/>
      </c>
      <c r="S866" s="28" t="str">
        <f>IFERROR(VLOOKUP(Y866,표준단어!$A:$C,3,FALSE),"")</f>
        <v/>
      </c>
      <c r="T866" s="30"/>
      <c r="U866" s="30"/>
      <c r="V866" s="30"/>
      <c r="W866" s="30"/>
      <c r="X866" s="30"/>
      <c r="Y866" s="30"/>
      <c r="Z866" s="31" t="str">
        <f t="shared" si="130"/>
        <v/>
      </c>
      <c r="AA866" s="31" t="str">
        <f t="shared" si="131"/>
        <v/>
      </c>
      <c r="AB866" s="31" t="str">
        <f t="shared" si="132"/>
        <v/>
      </c>
      <c r="AC866" s="31" t="str">
        <f t="shared" si="133"/>
        <v/>
      </c>
      <c r="AD866" s="31" t="str">
        <f t="shared" si="134"/>
        <v/>
      </c>
      <c r="AE866" s="31" t="str">
        <f t="shared" si="135"/>
        <v/>
      </c>
      <c r="AF866" s="32" t="str">
        <f>IFERROR(VLOOKUP(T866&amp;U866&amp;V866&amp;W866&amp;X866&amp;Y866,표준용어!$A:$B,1,FALSE),"")</f>
        <v/>
      </c>
      <c r="AG866" s="32" t="str">
        <f t="shared" si="136"/>
        <v/>
      </c>
      <c r="AH866" s="32" t="str">
        <f t="shared" si="137"/>
        <v/>
      </c>
      <c r="AI866" s="33" t="str">
        <f t="shared" si="138"/>
        <v/>
      </c>
      <c r="AJ866" s="5" t="str">
        <f t="shared" si="139"/>
        <v/>
      </c>
      <c r="AK866" s="28" t="str">
        <f>IFERROR(VLOOKUP(AJ866,분류어!$A:$A,1,FALSE),"")</f>
        <v/>
      </c>
      <c r="AL866" s="13" t="s">
        <v>9995</v>
      </c>
      <c r="AM866" s="34" t="s">
        <v>8889</v>
      </c>
      <c r="AN866" s="34" t="s">
        <v>8889</v>
      </c>
      <c r="AO866" s="34" t="s">
        <v>8889</v>
      </c>
      <c r="AP866" s="34" t="s">
        <v>8889</v>
      </c>
      <c r="AQ866" s="34" t="s">
        <v>8889</v>
      </c>
      <c r="AR866" s="34" t="s">
        <v>8889</v>
      </c>
      <c r="AS866" s="34" t="s">
        <v>8889</v>
      </c>
      <c r="AT866" s="34" t="s">
        <v>8889</v>
      </c>
    </row>
    <row r="867" spans="1:46" ht="16.5" customHeight="1">
      <c r="A867" s="28">
        <v>932</v>
      </c>
      <c r="B867" s="36" t="str">
        <f>IF(VLOOKUP(CONCATENATE(C867,".",D867,".",E867),대상테이블!$A:$H,8,FALSE)=0,"",VLOOKUP(CONCATENATE(,C867,".",D867,".",E867),대상테이블!$A:$H,8,FALSE))</f>
        <v>S</v>
      </c>
      <c r="C867" s="29" t="s">
        <v>5966</v>
      </c>
      <c r="D867" s="29" t="s">
        <v>5967</v>
      </c>
      <c r="E867" s="29" t="s">
        <v>6073</v>
      </c>
      <c r="F867" s="29"/>
      <c r="G867" s="35" t="s">
        <v>10162</v>
      </c>
      <c r="H867" s="35"/>
      <c r="I867" s="29" t="s">
        <v>8892</v>
      </c>
      <c r="J867" s="29">
        <v>255</v>
      </c>
      <c r="K867" s="29" t="s">
        <v>8885</v>
      </c>
      <c r="L867" s="29" t="s">
        <v>133</v>
      </c>
      <c r="M867" s="29">
        <v>20</v>
      </c>
      <c r="N867" s="28" t="str">
        <f>IFERROR(VLOOKUP(T867,표준단어!$A:$C,3,FALSE),"")</f>
        <v/>
      </c>
      <c r="O867" s="28" t="str">
        <f>IFERROR(VLOOKUP(U867,표준단어!$A:$C,3,FALSE),"")</f>
        <v/>
      </c>
      <c r="P867" s="28" t="str">
        <f>IFERROR(VLOOKUP(V867,표준단어!$A:$C,3,FALSE),"")</f>
        <v/>
      </c>
      <c r="Q867" s="28" t="str">
        <f>IFERROR(VLOOKUP(W867,표준단어!$A:$C,3,FALSE),"")</f>
        <v/>
      </c>
      <c r="R867" s="28" t="str">
        <f>IFERROR(VLOOKUP(X867,표준단어!$A:$C,3,FALSE),"")</f>
        <v/>
      </c>
      <c r="S867" s="28" t="str">
        <f>IFERROR(VLOOKUP(Y867,표준단어!$A:$C,3,FALSE),"")</f>
        <v/>
      </c>
      <c r="T867" s="30"/>
      <c r="U867" s="30"/>
      <c r="V867" s="30"/>
      <c r="W867" s="30"/>
      <c r="X867" s="30"/>
      <c r="Y867" s="30"/>
      <c r="Z867" s="31" t="str">
        <f t="shared" si="130"/>
        <v/>
      </c>
      <c r="AA867" s="31" t="str">
        <f t="shared" si="131"/>
        <v/>
      </c>
      <c r="AB867" s="31" t="str">
        <f t="shared" si="132"/>
        <v/>
      </c>
      <c r="AC867" s="31" t="str">
        <f t="shared" si="133"/>
        <v/>
      </c>
      <c r="AD867" s="31" t="str">
        <f t="shared" si="134"/>
        <v/>
      </c>
      <c r="AE867" s="31" t="str">
        <f t="shared" si="135"/>
        <v/>
      </c>
      <c r="AF867" s="32" t="str">
        <f>IFERROR(VLOOKUP(T867&amp;U867&amp;V867&amp;W867&amp;X867&amp;Y867,표준용어!$A:$B,1,FALSE),"")</f>
        <v/>
      </c>
      <c r="AG867" s="32" t="str">
        <f t="shared" si="136"/>
        <v/>
      </c>
      <c r="AH867" s="32" t="str">
        <f t="shared" si="137"/>
        <v/>
      </c>
      <c r="AI867" s="33" t="str">
        <f t="shared" si="138"/>
        <v/>
      </c>
      <c r="AJ867" s="5" t="str">
        <f t="shared" si="139"/>
        <v/>
      </c>
      <c r="AK867" s="28" t="str">
        <f>IFERROR(VLOOKUP(AJ867,분류어!$A:$A,1,FALSE),"")</f>
        <v/>
      </c>
      <c r="AL867" s="13" t="s">
        <v>9995</v>
      </c>
      <c r="AM867" s="34" t="s">
        <v>8889</v>
      </c>
      <c r="AN867" s="34" t="s">
        <v>8889</v>
      </c>
      <c r="AO867" s="34" t="s">
        <v>8889</v>
      </c>
      <c r="AP867" s="34" t="s">
        <v>8889</v>
      </c>
      <c r="AQ867" s="34" t="s">
        <v>8889</v>
      </c>
      <c r="AR867" s="34" t="s">
        <v>8889</v>
      </c>
      <c r="AS867" s="34" t="s">
        <v>8889</v>
      </c>
      <c r="AT867" s="34" t="s">
        <v>8889</v>
      </c>
    </row>
    <row r="868" spans="1:46" ht="16.5" customHeight="1">
      <c r="A868" s="28">
        <v>933</v>
      </c>
      <c r="B868" s="36" t="str">
        <f>IF(VLOOKUP(CONCATENATE(C868,".",D868,".",E868),대상테이블!$A:$H,8,FALSE)=0,"",VLOOKUP(CONCATENATE(,C868,".",D868,".",E868),대상테이블!$A:$H,8,FALSE))</f>
        <v>S</v>
      </c>
      <c r="C868" s="29" t="s">
        <v>5966</v>
      </c>
      <c r="D868" s="29" t="s">
        <v>5967</v>
      </c>
      <c r="E868" s="29" t="s">
        <v>6073</v>
      </c>
      <c r="F868" s="29"/>
      <c r="G868" s="35" t="s">
        <v>10163</v>
      </c>
      <c r="H868" s="35"/>
      <c r="I868" s="29" t="s">
        <v>8892</v>
      </c>
      <c r="J868" s="29">
        <v>255</v>
      </c>
      <c r="K868" s="29" t="s">
        <v>8885</v>
      </c>
      <c r="L868" s="29" t="s">
        <v>133</v>
      </c>
      <c r="M868" s="29">
        <v>21</v>
      </c>
      <c r="N868" s="28" t="str">
        <f>IFERROR(VLOOKUP(T868,표준단어!$A:$C,3,FALSE),"")</f>
        <v/>
      </c>
      <c r="O868" s="28" t="str">
        <f>IFERROR(VLOOKUP(U868,표준단어!$A:$C,3,FALSE),"")</f>
        <v/>
      </c>
      <c r="P868" s="28" t="str">
        <f>IFERROR(VLOOKUP(V868,표준단어!$A:$C,3,FALSE),"")</f>
        <v/>
      </c>
      <c r="Q868" s="28" t="str">
        <f>IFERROR(VLOOKUP(W868,표준단어!$A:$C,3,FALSE),"")</f>
        <v/>
      </c>
      <c r="R868" s="28" t="str">
        <f>IFERROR(VLOOKUP(X868,표준단어!$A:$C,3,FALSE),"")</f>
        <v/>
      </c>
      <c r="S868" s="28" t="str">
        <f>IFERROR(VLOOKUP(Y868,표준단어!$A:$C,3,FALSE),"")</f>
        <v/>
      </c>
      <c r="T868" s="30"/>
      <c r="U868" s="30"/>
      <c r="V868" s="30"/>
      <c r="W868" s="30"/>
      <c r="X868" s="30"/>
      <c r="Y868" s="30"/>
      <c r="Z868" s="31" t="str">
        <f t="shared" si="130"/>
        <v/>
      </c>
      <c r="AA868" s="31" t="str">
        <f t="shared" si="131"/>
        <v/>
      </c>
      <c r="AB868" s="31" t="str">
        <f t="shared" si="132"/>
        <v/>
      </c>
      <c r="AC868" s="31" t="str">
        <f t="shared" si="133"/>
        <v/>
      </c>
      <c r="AD868" s="31" t="str">
        <f t="shared" si="134"/>
        <v/>
      </c>
      <c r="AE868" s="31" t="str">
        <f t="shared" si="135"/>
        <v/>
      </c>
      <c r="AF868" s="32" t="str">
        <f>IFERROR(VLOOKUP(T868&amp;U868&amp;V868&amp;W868&amp;X868&amp;Y868,표준용어!$A:$B,1,FALSE),"")</f>
        <v/>
      </c>
      <c r="AG868" s="32" t="str">
        <f t="shared" si="136"/>
        <v/>
      </c>
      <c r="AH868" s="32" t="str">
        <f t="shared" si="137"/>
        <v/>
      </c>
      <c r="AI868" s="33" t="str">
        <f t="shared" si="138"/>
        <v/>
      </c>
      <c r="AJ868" s="5" t="str">
        <f t="shared" si="139"/>
        <v/>
      </c>
      <c r="AK868" s="28" t="str">
        <f>IFERROR(VLOOKUP(AJ868,분류어!$A:$A,1,FALSE),"")</f>
        <v/>
      </c>
      <c r="AL868" s="13" t="s">
        <v>9995</v>
      </c>
      <c r="AM868" s="34" t="s">
        <v>8889</v>
      </c>
      <c r="AN868" s="34" t="s">
        <v>8889</v>
      </c>
      <c r="AO868" s="34" t="s">
        <v>8889</v>
      </c>
      <c r="AP868" s="34" t="s">
        <v>8889</v>
      </c>
      <c r="AQ868" s="34" t="s">
        <v>8889</v>
      </c>
      <c r="AR868" s="34" t="s">
        <v>8889</v>
      </c>
      <c r="AS868" s="34" t="s">
        <v>8889</v>
      </c>
      <c r="AT868" s="34" t="s">
        <v>8889</v>
      </c>
    </row>
    <row r="869" spans="1:46" ht="16.5" customHeight="1">
      <c r="A869" s="28">
        <v>833</v>
      </c>
      <c r="B869" s="21" t="str">
        <f>IF(VLOOKUP(CONCATENATE(C869,".",D869,".",E869),대상테이블!$A:$H,8,FALSE)=0,"",VLOOKUP(CONCATENATE(,C869,".",D869,".",E869),대상테이블!$A:$H,8,FALSE))</f>
        <v/>
      </c>
      <c r="C869" s="29" t="s">
        <v>5966</v>
      </c>
      <c r="D869" s="29" t="s">
        <v>5967</v>
      </c>
      <c r="E869" s="29" t="s">
        <v>6059</v>
      </c>
      <c r="F869" s="29" t="s">
        <v>6060</v>
      </c>
      <c r="G869" s="29" t="s">
        <v>8938</v>
      </c>
      <c r="H869" s="29" t="s">
        <v>8938</v>
      </c>
      <c r="I869" s="29" t="s">
        <v>8884</v>
      </c>
      <c r="J869" s="29">
        <v>22</v>
      </c>
      <c r="K869" s="29" t="s">
        <v>8885</v>
      </c>
      <c r="L869" s="29" t="s">
        <v>133</v>
      </c>
      <c r="M869" s="29">
        <v>4</v>
      </c>
      <c r="N869" s="28" t="str">
        <f>IFERROR(VLOOKUP(T869,표준단어!$A:$C,3,FALSE),"")</f>
        <v>OXDN</v>
      </c>
      <c r="O869" s="28" t="str">
        <f>IFERROR(VLOOKUP(U869,표준단어!$A:$C,3,FALSE),"")</f>
        <v>ALMN</v>
      </c>
      <c r="P869" s="28" t="str">
        <f>IFERROR(VLOOKUP(V869,표준단어!$A:$C,3,FALSE),"")</f>
        <v>VAL</v>
      </c>
      <c r="Q869" s="28" t="str">
        <f>IFERROR(VLOOKUP(W869,표준단어!$A:$C,3,FALSE),"")</f>
        <v/>
      </c>
      <c r="R869" s="28" t="str">
        <f>IFERROR(VLOOKUP(X869,표준단어!$A:$C,3,FALSE),"")</f>
        <v/>
      </c>
      <c r="S869" s="28" t="str">
        <f>IFERROR(VLOOKUP(Y869,표준단어!$A:$C,3,FALSE),"")</f>
        <v/>
      </c>
      <c r="T869" s="30" t="s">
        <v>8939</v>
      </c>
      <c r="U869" s="30" t="s">
        <v>8940</v>
      </c>
      <c r="V869" s="30" t="s">
        <v>60119</v>
      </c>
      <c r="W869" s="30"/>
      <c r="X869" s="30"/>
      <c r="Y869" s="30"/>
      <c r="Z869" s="31" t="str">
        <f t="shared" si="130"/>
        <v/>
      </c>
      <c r="AA869" s="31" t="str">
        <f t="shared" si="131"/>
        <v/>
      </c>
      <c r="AB869" s="31" t="str">
        <f t="shared" si="132"/>
        <v/>
      </c>
      <c r="AC869" s="31" t="str">
        <f t="shared" si="133"/>
        <v/>
      </c>
      <c r="AD869" s="31" t="str">
        <f t="shared" si="134"/>
        <v/>
      </c>
      <c r="AE869" s="31" t="str">
        <f t="shared" si="135"/>
        <v/>
      </c>
      <c r="AF869" s="32" t="str">
        <f>IFERROR(VLOOKUP(T869&amp;U869&amp;V869&amp;W869&amp;X869&amp;Y869,표준용어!$A:$B,1,FALSE),"")</f>
        <v/>
      </c>
      <c r="AG869" s="32" t="str">
        <f t="shared" si="136"/>
        <v>산화알루미늄값</v>
      </c>
      <c r="AH869" s="32" t="str">
        <f t="shared" si="137"/>
        <v>산화알루미늄값</v>
      </c>
      <c r="AI869" s="33" t="str">
        <f t="shared" si="138"/>
        <v>OXDN_ALMN_VAL</v>
      </c>
      <c r="AJ869" s="5" t="str">
        <f t="shared" si="139"/>
        <v>VAL</v>
      </c>
      <c r="AK869" s="28" t="str">
        <f>IFERROR(VLOOKUP(AJ869,분류어!$A:$A,1,FALSE),"")</f>
        <v>VAL</v>
      </c>
      <c r="AL869" s="13"/>
      <c r="AM869" s="34" t="s">
        <v>8889</v>
      </c>
      <c r="AN869" s="34" t="s">
        <v>8889</v>
      </c>
      <c r="AO869" s="34" t="s">
        <v>8889</v>
      </c>
      <c r="AP869" s="34" t="s">
        <v>8889</v>
      </c>
      <c r="AQ869" s="34" t="s">
        <v>8889</v>
      </c>
      <c r="AR869" s="34" t="s">
        <v>8889</v>
      </c>
      <c r="AS869" s="34" t="s">
        <v>8889</v>
      </c>
      <c r="AT869" s="34" t="s">
        <v>8889</v>
      </c>
    </row>
    <row r="870" spans="1:46" ht="16.5" customHeight="1">
      <c r="A870" s="28">
        <v>834</v>
      </c>
      <c r="B870" s="21" t="str">
        <f>IF(VLOOKUP(CONCATENATE(C870,".",D870,".",E870),대상테이블!$A:$H,8,FALSE)=0,"",VLOOKUP(CONCATENATE(,C870,".",D870,".",E870),대상테이블!$A:$H,8,FALSE))</f>
        <v/>
      </c>
      <c r="C870" s="29" t="s">
        <v>5966</v>
      </c>
      <c r="D870" s="29" t="s">
        <v>5967</v>
      </c>
      <c r="E870" s="29" t="s">
        <v>6059</v>
      </c>
      <c r="F870" s="29" t="s">
        <v>6060</v>
      </c>
      <c r="G870" s="29" t="s">
        <v>9467</v>
      </c>
      <c r="H870" s="29" t="s">
        <v>9467</v>
      </c>
      <c r="I870" s="29" t="s">
        <v>8884</v>
      </c>
      <c r="J870" s="29">
        <v>22</v>
      </c>
      <c r="K870" s="29" t="s">
        <v>8885</v>
      </c>
      <c r="L870" s="29" t="s">
        <v>133</v>
      </c>
      <c r="M870" s="29">
        <v>5</v>
      </c>
      <c r="N870" s="28" t="str">
        <f>IFERROR(VLOOKUP(T870,표준단어!$A:$C,3,FALSE),"")</f>
        <v>OXDN</v>
      </c>
      <c r="O870" s="28" t="str">
        <f>IFERROR(VLOOKUP(U870,표준단어!$A:$C,3,FALSE),"")</f>
        <v>FE</v>
      </c>
      <c r="P870" s="28" t="str">
        <f>IFERROR(VLOOKUP(V870,표준단어!$A:$C,3,FALSE),"")</f>
        <v>VAL</v>
      </c>
      <c r="Q870" s="28" t="str">
        <f>IFERROR(VLOOKUP(W870,표준단어!$A:$C,3,FALSE),"")</f>
        <v/>
      </c>
      <c r="R870" s="28" t="str">
        <f>IFERROR(VLOOKUP(X870,표준단어!$A:$C,3,FALSE),"")</f>
        <v/>
      </c>
      <c r="S870" s="28" t="str">
        <f>IFERROR(VLOOKUP(Y870,표준단어!$A:$C,3,FALSE),"")</f>
        <v/>
      </c>
      <c r="T870" s="30" t="s">
        <v>8939</v>
      </c>
      <c r="U870" s="30" t="s">
        <v>8941</v>
      </c>
      <c r="V870" s="30" t="s">
        <v>8888</v>
      </c>
      <c r="W870" s="30"/>
      <c r="X870" s="30"/>
      <c r="Y870" s="30"/>
      <c r="Z870" s="31" t="str">
        <f t="shared" si="130"/>
        <v/>
      </c>
      <c r="AA870" s="31" t="str">
        <f t="shared" si="131"/>
        <v/>
      </c>
      <c r="AB870" s="31" t="str">
        <f t="shared" si="132"/>
        <v/>
      </c>
      <c r="AC870" s="31" t="str">
        <f t="shared" si="133"/>
        <v/>
      </c>
      <c r="AD870" s="31" t="str">
        <f t="shared" si="134"/>
        <v/>
      </c>
      <c r="AE870" s="31" t="str">
        <f t="shared" si="135"/>
        <v/>
      </c>
      <c r="AF870" s="32" t="str">
        <f>IFERROR(VLOOKUP(T870&amp;U870&amp;V870&amp;W870&amp;X870&amp;Y870,표준용어!$A:$B,1,FALSE),"")</f>
        <v/>
      </c>
      <c r="AG870" s="32" t="str">
        <f t="shared" si="136"/>
        <v>산화철값</v>
      </c>
      <c r="AH870" s="32" t="str">
        <f t="shared" si="137"/>
        <v>산화철값</v>
      </c>
      <c r="AI870" s="33" t="str">
        <f t="shared" si="138"/>
        <v>OXDN_FE_VAL</v>
      </c>
      <c r="AJ870" s="5" t="str">
        <f t="shared" si="139"/>
        <v>VAL</v>
      </c>
      <c r="AK870" s="28" t="str">
        <f>IFERROR(VLOOKUP(AJ870,분류어!$A:$A,1,FALSE),"")</f>
        <v>VAL</v>
      </c>
      <c r="AL870" s="13"/>
      <c r="AM870" s="34" t="s">
        <v>8889</v>
      </c>
      <c r="AN870" s="34" t="s">
        <v>8889</v>
      </c>
      <c r="AO870" s="34" t="s">
        <v>8889</v>
      </c>
      <c r="AP870" s="34" t="s">
        <v>8889</v>
      </c>
      <c r="AQ870" s="34" t="s">
        <v>8889</v>
      </c>
      <c r="AR870" s="34" t="s">
        <v>8889</v>
      </c>
      <c r="AS870" s="34" t="s">
        <v>8889</v>
      </c>
      <c r="AT870" s="34" t="s">
        <v>8889</v>
      </c>
    </row>
    <row r="871" spans="1:46" ht="16.5" customHeight="1">
      <c r="A871" s="28">
        <v>835</v>
      </c>
      <c r="B871" s="21" t="str">
        <f>IF(VLOOKUP(CONCATENATE(C871,".",D871,".",E871),대상테이블!$A:$H,8,FALSE)=0,"",VLOOKUP(CONCATENATE(,C871,".",D871,".",E871),대상테이블!$A:$H,8,FALSE))</f>
        <v/>
      </c>
      <c r="C871" s="29" t="s">
        <v>5966</v>
      </c>
      <c r="D871" s="29" t="s">
        <v>5967</v>
      </c>
      <c r="E871" s="29" t="s">
        <v>6059</v>
      </c>
      <c r="F871" s="29" t="s">
        <v>6060</v>
      </c>
      <c r="G871" s="29" t="s">
        <v>9097</v>
      </c>
      <c r="H871" s="29" t="s">
        <v>9097</v>
      </c>
      <c r="I871" s="29" t="s">
        <v>8884</v>
      </c>
      <c r="J871" s="29">
        <v>22</v>
      </c>
      <c r="K871" s="29" t="s">
        <v>8885</v>
      </c>
      <c r="L871" s="29" t="s">
        <v>133</v>
      </c>
      <c r="M871" s="29">
        <v>6</v>
      </c>
      <c r="N871" s="28" t="str">
        <f>IFERROR(VLOOKUP(T871,표준단어!$A:$C,3,FALSE),"")</f>
        <v>OXDN</v>
      </c>
      <c r="O871" s="28">
        <f>IFERROR(VLOOKUP(U871,표준단어!$A:$C,3,FALSE),"")</f>
        <v>0</v>
      </c>
      <c r="P871" s="28" t="str">
        <f>IFERROR(VLOOKUP(V871,표준단어!$A:$C,3,FALSE),"")</f>
        <v>VAL</v>
      </c>
      <c r="Q871" s="28" t="str">
        <f>IFERROR(VLOOKUP(W871,표준단어!$A:$C,3,FALSE),"")</f>
        <v/>
      </c>
      <c r="R871" s="28" t="str">
        <f>IFERROR(VLOOKUP(X871,표준단어!$A:$C,3,FALSE),"")</f>
        <v/>
      </c>
      <c r="S871" s="28" t="str">
        <f>IFERROR(VLOOKUP(Y871,표준단어!$A:$C,3,FALSE),"")</f>
        <v/>
      </c>
      <c r="T871" s="30" t="s">
        <v>8939</v>
      </c>
      <c r="U871" s="30" t="s">
        <v>9098</v>
      </c>
      <c r="V871" s="30" t="s">
        <v>8888</v>
      </c>
      <c r="W871" s="30"/>
      <c r="X871" s="30"/>
      <c r="Y871" s="30"/>
      <c r="Z871" s="31" t="str">
        <f t="shared" si="130"/>
        <v/>
      </c>
      <c r="AA871" s="31" t="str">
        <f t="shared" si="131"/>
        <v/>
      </c>
      <c r="AB871" s="31" t="str">
        <f t="shared" si="132"/>
        <v/>
      </c>
      <c r="AC871" s="31" t="str">
        <f t="shared" si="133"/>
        <v/>
      </c>
      <c r="AD871" s="31" t="str">
        <f t="shared" si="134"/>
        <v/>
      </c>
      <c r="AE871" s="31" t="str">
        <f t="shared" si="135"/>
        <v/>
      </c>
      <c r="AF871" s="32" t="str">
        <f>IFERROR(VLOOKUP(T871&amp;U871&amp;V871&amp;W871&amp;X871&amp;Y871,표준용어!$A:$B,1,FALSE),"")</f>
        <v/>
      </c>
      <c r="AG871" s="32" t="str">
        <f t="shared" si="136"/>
        <v>산화칼슘값</v>
      </c>
      <c r="AH871" s="32" t="str">
        <f t="shared" si="137"/>
        <v>산화칼슘값</v>
      </c>
      <c r="AI871" s="33" t="str">
        <f t="shared" si="138"/>
        <v>OXDN_0_VAL</v>
      </c>
      <c r="AJ871" s="5" t="str">
        <f t="shared" si="139"/>
        <v>VAL</v>
      </c>
      <c r="AK871" s="28" t="str">
        <f>IFERROR(VLOOKUP(AJ871,분류어!$A:$A,1,FALSE),"")</f>
        <v>VAL</v>
      </c>
      <c r="AL871" s="13"/>
      <c r="AM871" s="34" t="s">
        <v>8889</v>
      </c>
      <c r="AN871" s="34" t="s">
        <v>8889</v>
      </c>
      <c r="AO871" s="34" t="s">
        <v>8889</v>
      </c>
      <c r="AP871" s="34" t="s">
        <v>8889</v>
      </c>
      <c r="AQ871" s="34" t="s">
        <v>8889</v>
      </c>
      <c r="AR871" s="34" t="s">
        <v>8889</v>
      </c>
      <c r="AS871" s="34" t="s">
        <v>8889</v>
      </c>
      <c r="AT871" s="34" t="s">
        <v>8889</v>
      </c>
    </row>
    <row r="872" spans="1:46" ht="16.5" customHeight="1">
      <c r="A872" s="28">
        <v>836</v>
      </c>
      <c r="B872" s="21" t="str">
        <f>IF(VLOOKUP(CONCATENATE(C872,".",D872,".",E872),대상테이블!$A:$H,8,FALSE)=0,"",VLOOKUP(CONCATENATE(,C872,".",D872,".",E872),대상테이블!$A:$H,8,FALSE))</f>
        <v/>
      </c>
      <c r="C872" s="29" t="s">
        <v>5966</v>
      </c>
      <c r="D872" s="29" t="s">
        <v>5967</v>
      </c>
      <c r="E872" s="29" t="s">
        <v>6059</v>
      </c>
      <c r="F872" s="29" t="s">
        <v>6060</v>
      </c>
      <c r="G872" s="29" t="s">
        <v>9969</v>
      </c>
      <c r="H872" s="29" t="s">
        <v>9969</v>
      </c>
      <c r="I872" s="29" t="s">
        <v>8884</v>
      </c>
      <c r="J872" s="29">
        <v>22</v>
      </c>
      <c r="K872" s="29" t="s">
        <v>8885</v>
      </c>
      <c r="L872" s="29" t="s">
        <v>133</v>
      </c>
      <c r="M872" s="29">
        <v>7</v>
      </c>
      <c r="N872" s="28" t="str">
        <f>IFERROR(VLOOKUP(T872,표준단어!$A:$C,3,FALSE),"")</f>
        <v>OXDN</v>
      </c>
      <c r="O872" s="28">
        <f>IFERROR(VLOOKUP(U872,표준단어!$A:$C,3,FALSE),"")</f>
        <v>0</v>
      </c>
      <c r="P872" s="28" t="str">
        <f>IFERROR(VLOOKUP(V872,표준단어!$A:$C,3,FALSE),"")</f>
        <v>VAL</v>
      </c>
      <c r="Q872" s="28" t="str">
        <f>IFERROR(VLOOKUP(W872,표준단어!$A:$C,3,FALSE),"")</f>
        <v/>
      </c>
      <c r="R872" s="28" t="str">
        <f>IFERROR(VLOOKUP(X872,표준단어!$A:$C,3,FALSE),"")</f>
        <v/>
      </c>
      <c r="S872" s="28" t="str">
        <f>IFERROR(VLOOKUP(Y872,표준단어!$A:$C,3,FALSE),"")</f>
        <v/>
      </c>
      <c r="T872" s="30" t="s">
        <v>60116</v>
      </c>
      <c r="U872" s="30" t="s">
        <v>60154</v>
      </c>
      <c r="V872" s="30" t="s">
        <v>60119</v>
      </c>
      <c r="W872" s="30"/>
      <c r="X872" s="30"/>
      <c r="Y872" s="30"/>
      <c r="Z872" s="31" t="str">
        <f t="shared" si="130"/>
        <v/>
      </c>
      <c r="AA872" s="31" t="str">
        <f t="shared" si="131"/>
        <v/>
      </c>
      <c r="AB872" s="31" t="str">
        <f t="shared" si="132"/>
        <v/>
      </c>
      <c r="AC872" s="31" t="str">
        <f t="shared" si="133"/>
        <v/>
      </c>
      <c r="AD872" s="31" t="str">
        <f t="shared" si="134"/>
        <v/>
      </c>
      <c r="AE872" s="31" t="str">
        <f t="shared" si="135"/>
        <v/>
      </c>
      <c r="AF872" s="32" t="str">
        <f>IFERROR(VLOOKUP(T872&amp;U872&amp;V872&amp;W872&amp;X872&amp;Y872,표준용어!$A:$B,1,FALSE),"")</f>
        <v/>
      </c>
      <c r="AG872" s="32" t="str">
        <f t="shared" si="136"/>
        <v>산화마그네슘값</v>
      </c>
      <c r="AH872" s="32" t="str">
        <f t="shared" si="137"/>
        <v>산화마그네슘값</v>
      </c>
      <c r="AI872" s="33" t="str">
        <f t="shared" si="138"/>
        <v>OXDN_0_VAL</v>
      </c>
      <c r="AJ872" s="5" t="str">
        <f t="shared" si="139"/>
        <v>VAL</v>
      </c>
      <c r="AK872" s="28" t="str">
        <f>IFERROR(VLOOKUP(AJ872,분류어!$A:$A,1,FALSE),"")</f>
        <v>VAL</v>
      </c>
      <c r="AL872" s="13"/>
      <c r="AM872" s="34" t="s">
        <v>8889</v>
      </c>
      <c r="AN872" s="34" t="s">
        <v>8889</v>
      </c>
      <c r="AO872" s="34" t="s">
        <v>8889</v>
      </c>
      <c r="AP872" s="34" t="s">
        <v>8889</v>
      </c>
      <c r="AQ872" s="34" t="s">
        <v>8889</v>
      </c>
      <c r="AR872" s="34" t="s">
        <v>8889</v>
      </c>
      <c r="AS872" s="34" t="s">
        <v>8889</v>
      </c>
      <c r="AT872" s="34" t="s">
        <v>8889</v>
      </c>
    </row>
    <row r="873" spans="1:46" ht="16.5" customHeight="1">
      <c r="A873" s="28">
        <v>837</v>
      </c>
      <c r="B873" s="21" t="str">
        <f>IF(VLOOKUP(CONCATENATE(C873,".",D873,".",E873),대상테이블!$A:$H,8,FALSE)=0,"",VLOOKUP(CONCATENATE(,C873,".",D873,".",E873),대상테이블!$A:$H,8,FALSE))</f>
        <v/>
      </c>
      <c r="C873" s="29" t="s">
        <v>5966</v>
      </c>
      <c r="D873" s="29" t="s">
        <v>5967</v>
      </c>
      <c r="E873" s="29" t="s">
        <v>6059</v>
      </c>
      <c r="F873" s="29" t="s">
        <v>6060</v>
      </c>
      <c r="G873" s="29" t="s">
        <v>10001</v>
      </c>
      <c r="H873" s="29" t="s">
        <v>10001</v>
      </c>
      <c r="I873" s="29" t="s">
        <v>8884</v>
      </c>
      <c r="J873" s="29">
        <v>22</v>
      </c>
      <c r="K873" s="29" t="s">
        <v>8885</v>
      </c>
      <c r="L873" s="29" t="s">
        <v>133</v>
      </c>
      <c r="M873" s="29">
        <v>8</v>
      </c>
      <c r="N873" s="28" t="str">
        <f>IFERROR(VLOOKUP(T873,표준단어!$A:$C,3,FALSE),"")</f>
        <v>OXDN</v>
      </c>
      <c r="O873" s="28" t="str">
        <f>IFERROR(VLOOKUP(U873,표준단어!$A:$C,3,FALSE),"")</f>
        <v>NATRM</v>
      </c>
      <c r="P873" s="28" t="str">
        <f>IFERROR(VLOOKUP(V873,표준단어!$A:$C,3,FALSE),"")</f>
        <v>VAL</v>
      </c>
      <c r="Q873" s="28" t="str">
        <f>IFERROR(VLOOKUP(W873,표준단어!$A:$C,3,FALSE),"")</f>
        <v/>
      </c>
      <c r="R873" s="28" t="str">
        <f>IFERROR(VLOOKUP(X873,표준단어!$A:$C,3,FALSE),"")</f>
        <v/>
      </c>
      <c r="S873" s="28" t="str">
        <f>IFERROR(VLOOKUP(Y873,표준단어!$A:$C,3,FALSE),"")</f>
        <v/>
      </c>
      <c r="T873" s="30" t="s">
        <v>60116</v>
      </c>
      <c r="U873" s="30" t="s">
        <v>60155</v>
      </c>
      <c r="V873" s="30" t="s">
        <v>60119</v>
      </c>
      <c r="W873" s="30"/>
      <c r="X873" s="30"/>
      <c r="Y873" s="30"/>
      <c r="Z873" s="31" t="str">
        <f t="shared" si="130"/>
        <v/>
      </c>
      <c r="AA873" s="31" t="str">
        <f t="shared" si="131"/>
        <v/>
      </c>
      <c r="AB873" s="31" t="str">
        <f t="shared" si="132"/>
        <v/>
      </c>
      <c r="AC873" s="31" t="str">
        <f t="shared" si="133"/>
        <v/>
      </c>
      <c r="AD873" s="31" t="str">
        <f t="shared" si="134"/>
        <v/>
      </c>
      <c r="AE873" s="31" t="str">
        <f t="shared" si="135"/>
        <v/>
      </c>
      <c r="AF873" s="32" t="str">
        <f>IFERROR(VLOOKUP(T873&amp;U873&amp;V873&amp;W873&amp;X873&amp;Y873,표준용어!$A:$B,1,FALSE),"")</f>
        <v>산화나트륨값</v>
      </c>
      <c r="AG873" s="32" t="str">
        <f t="shared" si="136"/>
        <v/>
      </c>
      <c r="AH873" s="32" t="str">
        <f t="shared" si="137"/>
        <v>산화나트륨값</v>
      </c>
      <c r="AI873" s="33" t="str">
        <f t="shared" si="138"/>
        <v>OXDN_NATRM_VAL</v>
      </c>
      <c r="AJ873" s="5" t="str">
        <f t="shared" si="139"/>
        <v>VAL</v>
      </c>
      <c r="AK873" s="28" t="str">
        <f>IFERROR(VLOOKUP(AJ873,분류어!$A:$A,1,FALSE),"")</f>
        <v>VAL</v>
      </c>
      <c r="AL873" s="13"/>
      <c r="AM873" s="34" t="s">
        <v>8889</v>
      </c>
      <c r="AN873" s="34" t="s">
        <v>8889</v>
      </c>
      <c r="AO873" s="34" t="s">
        <v>8889</v>
      </c>
      <c r="AP873" s="34" t="s">
        <v>8889</v>
      </c>
      <c r="AQ873" s="34" t="s">
        <v>8889</v>
      </c>
      <c r="AR873" s="34" t="s">
        <v>8889</v>
      </c>
      <c r="AS873" s="34" t="s">
        <v>8889</v>
      </c>
      <c r="AT873" s="34" t="s">
        <v>8889</v>
      </c>
    </row>
    <row r="874" spans="1:46" ht="16.5" customHeight="1">
      <c r="A874" s="28">
        <v>838</v>
      </c>
      <c r="B874" s="21" t="str">
        <f>IF(VLOOKUP(CONCATENATE(C874,".",D874,".",E874),대상테이블!$A:$H,8,FALSE)=0,"",VLOOKUP(CONCATENATE(,C874,".",D874,".",E874),대상테이블!$A:$H,8,FALSE))</f>
        <v/>
      </c>
      <c r="C874" s="29" t="s">
        <v>5966</v>
      </c>
      <c r="D874" s="29" t="s">
        <v>5967</v>
      </c>
      <c r="E874" s="29" t="s">
        <v>6059</v>
      </c>
      <c r="F874" s="29" t="s">
        <v>6060</v>
      </c>
      <c r="G874" s="29" t="s">
        <v>9751</v>
      </c>
      <c r="H874" s="29" t="s">
        <v>9751</v>
      </c>
      <c r="I874" s="29" t="s">
        <v>8884</v>
      </c>
      <c r="J874" s="29">
        <v>22</v>
      </c>
      <c r="K874" s="29" t="s">
        <v>8885</v>
      </c>
      <c r="L874" s="29" t="s">
        <v>133</v>
      </c>
      <c r="M874" s="29">
        <v>9</v>
      </c>
      <c r="N874" s="28" t="str">
        <f>IFERROR(VLOOKUP(T874,표준단어!$A:$C,3,FALSE),"")</f>
        <v>OXDN</v>
      </c>
      <c r="O874" s="28" t="str">
        <f>IFERROR(VLOOKUP(U874,표준단어!$A:$C,3,FALSE),"")</f>
        <v>KLUM</v>
      </c>
      <c r="P874" s="28" t="str">
        <f>IFERROR(VLOOKUP(V874,표준단어!$A:$C,3,FALSE),"")</f>
        <v>VAL</v>
      </c>
      <c r="Q874" s="28" t="str">
        <f>IFERROR(VLOOKUP(W874,표준단어!$A:$C,3,FALSE),"")</f>
        <v/>
      </c>
      <c r="R874" s="28" t="str">
        <f>IFERROR(VLOOKUP(X874,표준단어!$A:$C,3,FALSE),"")</f>
        <v/>
      </c>
      <c r="S874" s="28" t="str">
        <f>IFERROR(VLOOKUP(Y874,표준단어!$A:$C,3,FALSE),"")</f>
        <v/>
      </c>
      <c r="T874" s="30" t="s">
        <v>60116</v>
      </c>
      <c r="U874" s="30" t="s">
        <v>60156</v>
      </c>
      <c r="V874" s="30" t="s">
        <v>60119</v>
      </c>
      <c r="W874" s="30"/>
      <c r="X874" s="30"/>
      <c r="Y874" s="30"/>
      <c r="Z874" s="31" t="str">
        <f t="shared" si="130"/>
        <v/>
      </c>
      <c r="AA874" s="31" t="str">
        <f t="shared" si="131"/>
        <v/>
      </c>
      <c r="AB874" s="31" t="str">
        <f t="shared" si="132"/>
        <v/>
      </c>
      <c r="AC874" s="31" t="str">
        <f t="shared" si="133"/>
        <v/>
      </c>
      <c r="AD874" s="31" t="str">
        <f t="shared" si="134"/>
        <v/>
      </c>
      <c r="AE874" s="31" t="str">
        <f t="shared" si="135"/>
        <v/>
      </c>
      <c r="AF874" s="32" t="str">
        <f>IFERROR(VLOOKUP(T874&amp;U874&amp;V874&amp;W874&amp;X874&amp;Y874,표준용어!$A:$B,1,FALSE),"")</f>
        <v>산화칼륨값</v>
      </c>
      <c r="AG874" s="32" t="str">
        <f t="shared" si="136"/>
        <v/>
      </c>
      <c r="AH874" s="32" t="str">
        <f t="shared" si="137"/>
        <v>산화칼륨값</v>
      </c>
      <c r="AI874" s="33" t="str">
        <f t="shared" si="138"/>
        <v>OXDN_KLUM_VAL</v>
      </c>
      <c r="AJ874" s="5" t="str">
        <f t="shared" si="139"/>
        <v>VAL</v>
      </c>
      <c r="AK874" s="28" t="str">
        <f>IFERROR(VLOOKUP(AJ874,분류어!$A:$A,1,FALSE),"")</f>
        <v>VAL</v>
      </c>
      <c r="AL874" s="13"/>
      <c r="AM874" s="34" t="s">
        <v>8889</v>
      </c>
      <c r="AN874" s="34" t="s">
        <v>8889</v>
      </c>
      <c r="AO874" s="34" t="s">
        <v>8889</v>
      </c>
      <c r="AP874" s="34" t="s">
        <v>8889</v>
      </c>
      <c r="AQ874" s="34" t="s">
        <v>8889</v>
      </c>
      <c r="AR874" s="34" t="s">
        <v>8889</v>
      </c>
      <c r="AS874" s="34" t="s">
        <v>8889</v>
      </c>
      <c r="AT874" s="34" t="s">
        <v>8889</v>
      </c>
    </row>
    <row r="875" spans="1:46" ht="16.5" customHeight="1">
      <c r="A875" s="28">
        <v>839</v>
      </c>
      <c r="B875" s="21" t="str">
        <f>IF(VLOOKUP(CONCATENATE(C875,".",D875,".",E875),대상테이블!$A:$H,8,FALSE)=0,"",VLOOKUP(CONCATENATE(,C875,".",D875,".",E875),대상테이블!$A:$H,8,FALSE))</f>
        <v/>
      </c>
      <c r="C875" s="29" t="s">
        <v>5966</v>
      </c>
      <c r="D875" s="29" t="s">
        <v>5967</v>
      </c>
      <c r="E875" s="29" t="s">
        <v>6059</v>
      </c>
      <c r="F875" s="29" t="s">
        <v>6060</v>
      </c>
      <c r="G875" s="29" t="s">
        <v>10451</v>
      </c>
      <c r="H875" s="29" t="s">
        <v>10451</v>
      </c>
      <c r="I875" s="29" t="s">
        <v>8884</v>
      </c>
      <c r="J875" s="29">
        <v>22</v>
      </c>
      <c r="K875" s="29" t="s">
        <v>8885</v>
      </c>
      <c r="L875" s="29" t="s">
        <v>133</v>
      </c>
      <c r="M875" s="29">
        <v>10</v>
      </c>
      <c r="N875" s="28">
        <f>IFERROR(VLOOKUP(T875,표준단어!$A:$C,3,FALSE),"")</f>
        <v>0</v>
      </c>
      <c r="O875" s="28" t="str">
        <f>IFERROR(VLOOKUP(U875,표준단어!$A:$C,3,FALSE),"")</f>
        <v>TI</v>
      </c>
      <c r="P875" s="28" t="str">
        <f>IFERROR(VLOOKUP(V875,표준단어!$A:$C,3,FALSE),"")</f>
        <v>VAL</v>
      </c>
      <c r="Q875" s="28" t="str">
        <f>IFERROR(VLOOKUP(W875,표준단어!$A:$C,3,FALSE),"")</f>
        <v/>
      </c>
      <c r="R875" s="28" t="str">
        <f>IFERROR(VLOOKUP(X875,표준단어!$A:$C,3,FALSE),"")</f>
        <v/>
      </c>
      <c r="S875" s="28" t="str">
        <f>IFERROR(VLOOKUP(Y875,표준단어!$A:$C,3,FALSE),"")</f>
        <v/>
      </c>
      <c r="T875" s="30" t="s">
        <v>60153</v>
      </c>
      <c r="U875" s="30" t="s">
        <v>60159</v>
      </c>
      <c r="V875" s="30" t="s">
        <v>60119</v>
      </c>
      <c r="W875" s="30"/>
      <c r="X875" s="30"/>
      <c r="Y875" s="30"/>
      <c r="Z875" s="31" t="str">
        <f t="shared" si="130"/>
        <v/>
      </c>
      <c r="AA875" s="31" t="str">
        <f t="shared" si="131"/>
        <v/>
      </c>
      <c r="AB875" s="31" t="str">
        <f t="shared" si="132"/>
        <v/>
      </c>
      <c r="AC875" s="31" t="str">
        <f t="shared" si="133"/>
        <v/>
      </c>
      <c r="AD875" s="31" t="str">
        <f t="shared" si="134"/>
        <v/>
      </c>
      <c r="AE875" s="31" t="str">
        <f t="shared" si="135"/>
        <v/>
      </c>
      <c r="AF875" s="32" t="str">
        <f>IFERROR(VLOOKUP(T875&amp;U875&amp;V875&amp;W875&amp;X875&amp;Y875,표준용어!$A:$B,1,FALSE),"")</f>
        <v/>
      </c>
      <c r="AG875" s="32" t="str">
        <f t="shared" si="136"/>
        <v>이산화티타늄값</v>
      </c>
      <c r="AH875" s="32" t="str">
        <f t="shared" si="137"/>
        <v>이산화티타늄값</v>
      </c>
      <c r="AI875" s="33" t="str">
        <f t="shared" si="138"/>
        <v>0_TI_VAL</v>
      </c>
      <c r="AJ875" s="5" t="str">
        <f t="shared" si="139"/>
        <v>VAL</v>
      </c>
      <c r="AK875" s="28" t="str">
        <f>IFERROR(VLOOKUP(AJ875,분류어!$A:$A,1,FALSE),"")</f>
        <v>VAL</v>
      </c>
      <c r="AL875" s="13"/>
      <c r="AM875" s="34" t="s">
        <v>8889</v>
      </c>
      <c r="AN875" s="34" t="s">
        <v>8889</v>
      </c>
      <c r="AO875" s="34" t="s">
        <v>8889</v>
      </c>
      <c r="AP875" s="34" t="s">
        <v>8889</v>
      </c>
      <c r="AQ875" s="34" t="s">
        <v>8889</v>
      </c>
      <c r="AR875" s="34" t="s">
        <v>8889</v>
      </c>
      <c r="AS875" s="34" t="s">
        <v>8889</v>
      </c>
      <c r="AT875" s="34" t="s">
        <v>8889</v>
      </c>
    </row>
    <row r="876" spans="1:46" ht="16.5" customHeight="1">
      <c r="A876" s="28">
        <v>840</v>
      </c>
      <c r="B876" s="21" t="str">
        <f>IF(VLOOKUP(CONCATENATE(C876,".",D876,".",E876),대상테이블!$A:$H,8,FALSE)=0,"",VLOOKUP(CONCATENATE(,C876,".",D876,".",E876),대상테이블!$A:$H,8,FALSE))</f>
        <v/>
      </c>
      <c r="C876" s="29" t="s">
        <v>5966</v>
      </c>
      <c r="D876" s="29" t="s">
        <v>5967</v>
      </c>
      <c r="E876" s="29" t="s">
        <v>6059</v>
      </c>
      <c r="F876" s="29" t="s">
        <v>6060</v>
      </c>
      <c r="G876" s="29" t="s">
        <v>9763</v>
      </c>
      <c r="H876" s="29" t="s">
        <v>9763</v>
      </c>
      <c r="I876" s="29" t="s">
        <v>8884</v>
      </c>
      <c r="J876" s="29">
        <v>22</v>
      </c>
      <c r="K876" s="29" t="s">
        <v>8885</v>
      </c>
      <c r="L876" s="29" t="s">
        <v>133</v>
      </c>
      <c r="M876" s="29">
        <v>11</v>
      </c>
      <c r="N876" s="28">
        <f>IFERROR(VLOOKUP(T876,표준단어!$A:$C,3,FALSE),"")</f>
        <v>0</v>
      </c>
      <c r="O876" s="28" t="str">
        <f>IFERROR(VLOOKUP(U876,표준단어!$A:$C,3,FALSE),"")</f>
        <v>SLF</v>
      </c>
      <c r="P876" s="28" t="str">
        <f>IFERROR(VLOOKUP(V876,표준단어!$A:$C,3,FALSE),"")</f>
        <v>VAL</v>
      </c>
      <c r="Q876" s="28" t="str">
        <f>IFERROR(VLOOKUP(W876,표준단어!$A:$C,3,FALSE),"")</f>
        <v/>
      </c>
      <c r="R876" s="28" t="str">
        <f>IFERROR(VLOOKUP(X876,표준단어!$A:$C,3,FALSE),"")</f>
        <v/>
      </c>
      <c r="S876" s="28" t="str">
        <f>IFERROR(VLOOKUP(Y876,표준단어!$A:$C,3,FALSE),"")</f>
        <v/>
      </c>
      <c r="T876" s="30" t="s">
        <v>60157</v>
      </c>
      <c r="U876" s="30" t="s">
        <v>60127</v>
      </c>
      <c r="V876" s="30" t="s">
        <v>60119</v>
      </c>
      <c r="W876" s="30"/>
      <c r="X876" s="30"/>
      <c r="Y876" s="30"/>
      <c r="Z876" s="31" t="str">
        <f t="shared" si="130"/>
        <v/>
      </c>
      <c r="AA876" s="31" t="str">
        <f t="shared" si="131"/>
        <v/>
      </c>
      <c r="AB876" s="31" t="str">
        <f t="shared" si="132"/>
        <v/>
      </c>
      <c r="AC876" s="31" t="str">
        <f t="shared" si="133"/>
        <v/>
      </c>
      <c r="AD876" s="31" t="str">
        <f t="shared" si="134"/>
        <v/>
      </c>
      <c r="AE876" s="31" t="str">
        <f t="shared" si="135"/>
        <v/>
      </c>
      <c r="AF876" s="32" t="str">
        <f>IFERROR(VLOOKUP(T876&amp;U876&amp;V876&amp;W876&amp;X876&amp;Y876,표준용어!$A:$B,1,FALSE),"")</f>
        <v/>
      </c>
      <c r="AG876" s="32" t="str">
        <f t="shared" si="136"/>
        <v>삼산화유황값</v>
      </c>
      <c r="AH876" s="32" t="str">
        <f t="shared" si="137"/>
        <v>삼산화유황값</v>
      </c>
      <c r="AI876" s="33" t="str">
        <f t="shared" si="138"/>
        <v>0_SLF_VAL</v>
      </c>
      <c r="AJ876" s="5" t="str">
        <f t="shared" si="139"/>
        <v>VAL</v>
      </c>
      <c r="AK876" s="28" t="str">
        <f>IFERROR(VLOOKUP(AJ876,분류어!$A:$A,1,FALSE),"")</f>
        <v>VAL</v>
      </c>
      <c r="AL876" s="13"/>
      <c r="AM876" s="34" t="s">
        <v>8889</v>
      </c>
      <c r="AN876" s="34" t="s">
        <v>8889</v>
      </c>
      <c r="AO876" s="34" t="s">
        <v>8889</v>
      </c>
      <c r="AP876" s="34" t="s">
        <v>8889</v>
      </c>
      <c r="AQ876" s="34" t="s">
        <v>8889</v>
      </c>
      <c r="AR876" s="34" t="s">
        <v>8889</v>
      </c>
      <c r="AS876" s="34" t="s">
        <v>8889</v>
      </c>
      <c r="AT876" s="34" t="s">
        <v>8889</v>
      </c>
    </row>
    <row r="877" spans="1:46" ht="16.5" customHeight="1">
      <c r="A877" s="28">
        <v>841</v>
      </c>
      <c r="B877" s="21" t="str">
        <f>IF(VLOOKUP(CONCATENATE(C877,".",D877,".",E877),대상테이블!$A:$H,8,FALSE)=0,"",VLOOKUP(CONCATENATE(,C877,".",D877,".",E877),대상테이블!$A:$H,8,FALSE))</f>
        <v/>
      </c>
      <c r="C877" s="29" t="s">
        <v>5966</v>
      </c>
      <c r="D877" s="29" t="s">
        <v>5967</v>
      </c>
      <c r="E877" s="29" t="s">
        <v>6059</v>
      </c>
      <c r="F877" s="29" t="s">
        <v>6060</v>
      </c>
      <c r="G877" s="29" t="s">
        <v>9399</v>
      </c>
      <c r="H877" s="29" t="s">
        <v>9400</v>
      </c>
      <c r="I877" s="29" t="s">
        <v>8884</v>
      </c>
      <c r="J877" s="29">
        <v>22</v>
      </c>
      <c r="K877" s="29" t="s">
        <v>8885</v>
      </c>
      <c r="L877" s="29" t="s">
        <v>133</v>
      </c>
      <c r="M877" s="29">
        <v>12</v>
      </c>
      <c r="N877" s="28" t="str">
        <f>IFERROR(VLOOKUP(T877,표준단어!$A:$C,3,FALSE),"")</f>
        <v>ETC</v>
      </c>
      <c r="O877" s="28" t="str">
        <f>IFERROR(VLOOKUP(U877,표준단어!$A:$C,3,FALSE),"")</f>
        <v>MTTR</v>
      </c>
      <c r="P877" s="28" t="str">
        <f>IFERROR(VLOOKUP(V877,표준단어!$A:$C,3,FALSE),"")</f>
        <v>VAL</v>
      </c>
      <c r="Q877" s="28" t="str">
        <f>IFERROR(VLOOKUP(W877,표준단어!$A:$C,3,FALSE),"")</f>
        <v/>
      </c>
      <c r="R877" s="28" t="str">
        <f>IFERROR(VLOOKUP(X877,표준단어!$A:$C,3,FALSE),"")</f>
        <v/>
      </c>
      <c r="S877" s="28" t="str">
        <f>IFERROR(VLOOKUP(Y877,표준단어!$A:$C,3,FALSE),"")</f>
        <v/>
      </c>
      <c r="T877" s="30" t="s">
        <v>591</v>
      </c>
      <c r="U877" s="30" t="s">
        <v>9401</v>
      </c>
      <c r="V877" s="30" t="s">
        <v>8888</v>
      </c>
      <c r="W877" s="30"/>
      <c r="X877" s="30"/>
      <c r="Y877" s="30"/>
      <c r="Z877" s="31" t="str">
        <f t="shared" si="130"/>
        <v/>
      </c>
      <c r="AA877" s="31" t="str">
        <f t="shared" si="131"/>
        <v/>
      </c>
      <c r="AB877" s="31" t="str">
        <f t="shared" si="132"/>
        <v/>
      </c>
      <c r="AC877" s="31" t="str">
        <f t="shared" si="133"/>
        <v/>
      </c>
      <c r="AD877" s="31" t="str">
        <f t="shared" si="134"/>
        <v/>
      </c>
      <c r="AE877" s="31" t="str">
        <f t="shared" si="135"/>
        <v/>
      </c>
      <c r="AF877" s="32" t="str">
        <f>IFERROR(VLOOKUP(T877&amp;U877&amp;V877&amp;W877&amp;X877&amp;Y877,표준용어!$A:$B,1,FALSE),"")</f>
        <v/>
      </c>
      <c r="AG877" s="32" t="str">
        <f t="shared" si="136"/>
        <v>기타사항값</v>
      </c>
      <c r="AH877" s="32" t="str">
        <f t="shared" si="137"/>
        <v>기타사항값</v>
      </c>
      <c r="AI877" s="33" t="str">
        <f t="shared" si="138"/>
        <v>ETC_MTTR_VAL</v>
      </c>
      <c r="AJ877" s="5" t="str">
        <f t="shared" si="139"/>
        <v>VAL</v>
      </c>
      <c r="AK877" s="28" t="str">
        <f>IFERROR(VLOOKUP(AJ877,분류어!$A:$A,1,FALSE),"")</f>
        <v>VAL</v>
      </c>
      <c r="AL877" s="13"/>
      <c r="AM877" s="34" t="s">
        <v>8889</v>
      </c>
      <c r="AN877" s="34" t="s">
        <v>8889</v>
      </c>
      <c r="AO877" s="34" t="s">
        <v>8889</v>
      </c>
      <c r="AP877" s="34" t="s">
        <v>8889</v>
      </c>
      <c r="AQ877" s="34" t="s">
        <v>8889</v>
      </c>
      <c r="AR877" s="34" t="s">
        <v>8889</v>
      </c>
      <c r="AS877" s="34" t="s">
        <v>8984</v>
      </c>
      <c r="AT877" s="34" t="s">
        <v>8889</v>
      </c>
    </row>
    <row r="878" spans="1:46" ht="16.5" customHeight="1">
      <c r="A878" s="28">
        <v>842</v>
      </c>
      <c r="B878" s="21" t="str">
        <f>IF(VLOOKUP(CONCATENATE(C878,".",D878,".",E878),대상테이블!$A:$H,8,FALSE)=0,"",VLOOKUP(CONCATENATE(,C878,".",D878,".",E878),대상테이블!$A:$H,8,FALSE))</f>
        <v/>
      </c>
      <c r="C878" s="29" t="s">
        <v>5966</v>
      </c>
      <c r="D878" s="29" t="s">
        <v>5967</v>
      </c>
      <c r="E878" s="29" t="s">
        <v>6061</v>
      </c>
      <c r="F878" s="29" t="s">
        <v>6062</v>
      </c>
      <c r="G878" s="29" t="s">
        <v>10288</v>
      </c>
      <c r="H878" s="29"/>
      <c r="I878" s="29" t="s">
        <v>8884</v>
      </c>
      <c r="J878" s="29">
        <v>22</v>
      </c>
      <c r="K878" s="29" t="s">
        <v>133</v>
      </c>
      <c r="L878" s="29" t="s">
        <v>8885</v>
      </c>
      <c r="M878" s="29">
        <v>1</v>
      </c>
      <c r="N878" s="28" t="str">
        <f>IFERROR(VLOOKUP(T878,표준단어!$A:$C,3,FALSE),"")</f>
        <v>SERNO</v>
      </c>
      <c r="O878" s="28" t="str">
        <f>IFERROR(VLOOKUP(U878,표준단어!$A:$C,3,FALSE),"")</f>
        <v/>
      </c>
      <c r="P878" s="28" t="str">
        <f>IFERROR(VLOOKUP(V878,표준단어!$A:$C,3,FALSE),"")</f>
        <v/>
      </c>
      <c r="Q878" s="28" t="str">
        <f>IFERROR(VLOOKUP(W878,표준단어!$A:$C,3,FALSE),"")</f>
        <v/>
      </c>
      <c r="R878" s="28" t="str">
        <f>IFERROR(VLOOKUP(X878,표준단어!$A:$C,3,FALSE),"")</f>
        <v/>
      </c>
      <c r="S878" s="28" t="str">
        <f>IFERROR(VLOOKUP(Y878,표준단어!$A:$C,3,FALSE),"")</f>
        <v/>
      </c>
      <c r="T878" s="30" t="s">
        <v>8958</v>
      </c>
      <c r="U878" s="30"/>
      <c r="V878" s="30"/>
      <c r="W878" s="30"/>
      <c r="X878" s="30"/>
      <c r="Y878" s="30"/>
      <c r="Z878" s="31" t="str">
        <f t="shared" si="130"/>
        <v/>
      </c>
      <c r="AA878" s="31" t="str">
        <f t="shared" si="131"/>
        <v/>
      </c>
      <c r="AB878" s="31" t="str">
        <f t="shared" si="132"/>
        <v/>
      </c>
      <c r="AC878" s="31" t="str">
        <f t="shared" si="133"/>
        <v/>
      </c>
      <c r="AD878" s="31" t="str">
        <f t="shared" si="134"/>
        <v/>
      </c>
      <c r="AE878" s="31" t="str">
        <f t="shared" si="135"/>
        <v/>
      </c>
      <c r="AF878" s="32" t="str">
        <f>IFERROR(VLOOKUP(T878&amp;U878&amp;V878&amp;W878&amp;X878&amp;Y878,표준용어!$A:$B,1,FALSE),"")</f>
        <v>일련번호</v>
      </c>
      <c r="AG878" s="32" t="str">
        <f t="shared" si="136"/>
        <v/>
      </c>
      <c r="AH878" s="32" t="str">
        <f t="shared" si="137"/>
        <v>일련번호</v>
      </c>
      <c r="AI878" s="33" t="str">
        <f t="shared" si="138"/>
        <v>SERNO</v>
      </c>
      <c r="AJ878" s="5" t="str">
        <f t="shared" si="139"/>
        <v>SERNO</v>
      </c>
      <c r="AK878" s="28" t="str">
        <f>IFERROR(VLOOKUP(AJ878,분류어!$A:$A,1,FALSE),"")</f>
        <v>SERNO</v>
      </c>
      <c r="AL878" s="13"/>
      <c r="AM878" s="34" t="s">
        <v>8889</v>
      </c>
      <c r="AN878" s="34" t="s">
        <v>8889</v>
      </c>
      <c r="AO878" s="34" t="s">
        <v>8984</v>
      </c>
      <c r="AP878" s="34" t="s">
        <v>8889</v>
      </c>
      <c r="AQ878" s="34" t="s">
        <v>8889</v>
      </c>
      <c r="AR878" s="34" t="s">
        <v>8889</v>
      </c>
      <c r="AS878" s="34" t="s">
        <v>8889</v>
      </c>
      <c r="AT878" s="34" t="s">
        <v>8889</v>
      </c>
    </row>
    <row r="879" spans="1:46" ht="16.5" customHeight="1">
      <c r="A879" s="28">
        <v>843</v>
      </c>
      <c r="B879" s="21" t="str">
        <f>IF(VLOOKUP(CONCATENATE(C879,".",D879,".",E879),대상테이블!$A:$H,8,FALSE)=0,"",VLOOKUP(CONCATENATE(,C879,".",D879,".",E879),대상테이블!$A:$H,8,FALSE))</f>
        <v/>
      </c>
      <c r="C879" s="29" t="s">
        <v>5966</v>
      </c>
      <c r="D879" s="29" t="s">
        <v>5967</v>
      </c>
      <c r="E879" s="29" t="s">
        <v>6061</v>
      </c>
      <c r="F879" s="29" t="s">
        <v>6062</v>
      </c>
      <c r="G879" s="29" t="s">
        <v>9191</v>
      </c>
      <c r="H879" s="29" t="s">
        <v>9192</v>
      </c>
      <c r="I879" s="29" t="s">
        <v>8892</v>
      </c>
      <c r="J879" s="29">
        <v>8</v>
      </c>
      <c r="K879" s="29" t="s">
        <v>133</v>
      </c>
      <c r="L879" s="29" t="s">
        <v>8885</v>
      </c>
      <c r="M879" s="29">
        <v>2</v>
      </c>
      <c r="N879" s="28" t="str">
        <f>IFERROR(VLOOKUP(T879,표준단어!$A:$C,3,FALSE),"")</f>
        <v>MNCL</v>
      </c>
      <c r="O879" s="28" t="str">
        <f>IFERROR(VLOOKUP(U879,표준단어!$A:$C,3,FALSE),"")</f>
        <v>YMD</v>
      </c>
      <c r="P879" s="28" t="str">
        <f>IFERROR(VLOOKUP(V879,표준단어!$A:$C,3,FALSE),"")</f>
        <v>YMD</v>
      </c>
      <c r="Q879" s="28" t="str">
        <f>IFERROR(VLOOKUP(W879,표준단어!$A:$C,3,FALSE),"")</f>
        <v/>
      </c>
      <c r="R879" s="28" t="str">
        <f>IFERROR(VLOOKUP(X879,표준단어!$A:$C,3,FALSE),"")</f>
        <v/>
      </c>
      <c r="S879" s="28" t="str">
        <f>IFERROR(VLOOKUP(Y879,표준단어!$A:$C,3,FALSE),"")</f>
        <v/>
      </c>
      <c r="T879" s="30" t="s">
        <v>9001</v>
      </c>
      <c r="U879" s="30" t="s">
        <v>4188</v>
      </c>
      <c r="V879" s="30" t="s">
        <v>4188</v>
      </c>
      <c r="W879" s="30"/>
      <c r="X879" s="30"/>
      <c r="Y879" s="30"/>
      <c r="Z879" s="31" t="str">
        <f t="shared" si="130"/>
        <v/>
      </c>
      <c r="AA879" s="31" t="str">
        <f t="shared" si="131"/>
        <v/>
      </c>
      <c r="AB879" s="31" t="str">
        <f t="shared" si="132"/>
        <v/>
      </c>
      <c r="AC879" s="31" t="str">
        <f t="shared" si="133"/>
        <v/>
      </c>
      <c r="AD879" s="31" t="str">
        <f t="shared" si="134"/>
        <v/>
      </c>
      <c r="AE879" s="31" t="str">
        <f t="shared" si="135"/>
        <v/>
      </c>
      <c r="AF879" s="32" t="str">
        <f>IFERROR(VLOOKUP(T879&amp;U879&amp;V879&amp;W879&amp;X879&amp;Y879,표준용어!$A:$B,1,FALSE),"")</f>
        <v/>
      </c>
      <c r="AG879" s="32" t="str">
        <f t="shared" si="136"/>
        <v>채취일자일자</v>
      </c>
      <c r="AH879" s="32" t="str">
        <f t="shared" si="137"/>
        <v>채취일자일자</v>
      </c>
      <c r="AI879" s="33" t="str">
        <f t="shared" si="138"/>
        <v>MNCL_YMD_YMD</v>
      </c>
      <c r="AJ879" s="5" t="str">
        <f t="shared" si="139"/>
        <v>YMD</v>
      </c>
      <c r="AK879" s="28" t="str">
        <f>IFERROR(VLOOKUP(AJ879,분류어!$A:$A,1,FALSE),"")</f>
        <v>YMD</v>
      </c>
      <c r="AL879" s="13"/>
      <c r="AM879" s="34" t="s">
        <v>8889</v>
      </c>
      <c r="AN879" s="34" t="s">
        <v>8889</v>
      </c>
      <c r="AO879" s="34" t="s">
        <v>8889</v>
      </c>
      <c r="AP879" s="34" t="s">
        <v>8889</v>
      </c>
      <c r="AQ879" s="34" t="s">
        <v>8889</v>
      </c>
      <c r="AR879" s="34" t="s">
        <v>8889</v>
      </c>
      <c r="AS879" s="34" t="s">
        <v>8889</v>
      </c>
      <c r="AT879" s="34" t="s">
        <v>8889</v>
      </c>
    </row>
    <row r="880" spans="1:46" ht="16.5" customHeight="1">
      <c r="A880" s="28">
        <v>844</v>
      </c>
      <c r="B880" s="21" t="str">
        <f>IF(VLOOKUP(CONCATENATE(C880,".",D880,".",E880),대상테이블!$A:$H,8,FALSE)=0,"",VLOOKUP(CONCATENATE(,C880,".",D880,".",E880),대상테이블!$A:$H,8,FALSE))</f>
        <v/>
      </c>
      <c r="C880" s="29" t="s">
        <v>5966</v>
      </c>
      <c r="D880" s="29" t="s">
        <v>5967</v>
      </c>
      <c r="E880" s="29" t="s">
        <v>6061</v>
      </c>
      <c r="F880" s="29" t="s">
        <v>6062</v>
      </c>
      <c r="G880" s="29" t="s">
        <v>9725</v>
      </c>
      <c r="H880" s="29" t="s">
        <v>8976</v>
      </c>
      <c r="I880" s="29" t="s">
        <v>8892</v>
      </c>
      <c r="J880" s="29">
        <v>4</v>
      </c>
      <c r="K880" s="29" t="s">
        <v>133</v>
      </c>
      <c r="L880" s="29" t="s">
        <v>8885</v>
      </c>
      <c r="M880" s="29">
        <v>3</v>
      </c>
      <c r="N880" s="28" t="str">
        <f>IFERROR(VLOOKUP(T880,표준단어!$A:$C,3,FALSE),"")</f>
        <v>EPGU</v>
      </c>
      <c r="O880" s="28" t="str">
        <f>IFERROR(VLOOKUP(U880,표준단어!$A:$C,3,FALSE),"")</f>
        <v>CD</v>
      </c>
      <c r="P880" s="28" t="str">
        <f>IFERROR(VLOOKUP(V880,표준단어!$A:$C,3,FALSE),"")</f>
        <v/>
      </c>
      <c r="Q880" s="28" t="str">
        <f>IFERROR(VLOOKUP(W880,표준단어!$A:$C,3,FALSE),"")</f>
        <v/>
      </c>
      <c r="R880" s="28" t="str">
        <f>IFERROR(VLOOKUP(X880,표준단어!$A:$C,3,FALSE),"")</f>
        <v/>
      </c>
      <c r="S880" s="28" t="str">
        <f>IFERROR(VLOOKUP(Y880,표준단어!$A:$C,3,FALSE),"")</f>
        <v/>
      </c>
      <c r="T880" s="30" t="s">
        <v>8976</v>
      </c>
      <c r="U880" s="30" t="s">
        <v>4143</v>
      </c>
      <c r="V880" s="30"/>
      <c r="W880" s="30"/>
      <c r="X880" s="30"/>
      <c r="Y880" s="30"/>
      <c r="Z880" s="31" t="str">
        <f t="shared" si="130"/>
        <v/>
      </c>
      <c r="AA880" s="31" t="str">
        <f t="shared" si="131"/>
        <v/>
      </c>
      <c r="AB880" s="31" t="str">
        <f t="shared" si="132"/>
        <v/>
      </c>
      <c r="AC880" s="31" t="str">
        <f t="shared" si="133"/>
        <v/>
      </c>
      <c r="AD880" s="31" t="str">
        <f t="shared" si="134"/>
        <v/>
      </c>
      <c r="AE880" s="31" t="str">
        <f t="shared" si="135"/>
        <v/>
      </c>
      <c r="AF880" s="32" t="str">
        <f>IFERROR(VLOOKUP(T880&amp;U880&amp;V880&amp;W880&amp;X880&amp;Y880,표준용어!$A:$B,1,FALSE),"")</f>
        <v>호기코드</v>
      </c>
      <c r="AG880" s="32" t="str">
        <f t="shared" si="136"/>
        <v/>
      </c>
      <c r="AH880" s="32" t="str">
        <f t="shared" si="137"/>
        <v>호기코드</v>
      </c>
      <c r="AI880" s="33" t="str">
        <f t="shared" si="138"/>
        <v>EPGU_CD</v>
      </c>
      <c r="AJ880" s="5" t="str">
        <f t="shared" si="139"/>
        <v>CD</v>
      </c>
      <c r="AK880" s="28" t="str">
        <f>IFERROR(VLOOKUP(AJ880,분류어!$A:$A,1,FALSE),"")</f>
        <v>CD</v>
      </c>
      <c r="AL880" s="13"/>
      <c r="AM880" s="34" t="s">
        <v>8889</v>
      </c>
      <c r="AN880" s="34" t="s">
        <v>8889</v>
      </c>
      <c r="AO880" s="34" t="s">
        <v>8889</v>
      </c>
      <c r="AP880" s="34" t="s">
        <v>8889</v>
      </c>
      <c r="AQ880" s="34" t="s">
        <v>8889</v>
      </c>
      <c r="AR880" s="34" t="s">
        <v>8889</v>
      </c>
      <c r="AS880" s="34" t="s">
        <v>8889</v>
      </c>
      <c r="AT880" s="34" t="s">
        <v>8889</v>
      </c>
    </row>
    <row r="881" spans="1:46" ht="16.5" customHeight="1">
      <c r="A881" s="28">
        <v>845</v>
      </c>
      <c r="B881" s="21" t="str">
        <f>IF(VLOOKUP(CONCATENATE(C881,".",D881,".",E881),대상테이블!$A:$H,8,FALSE)=0,"",VLOOKUP(CONCATENATE(,C881,".",D881,".",E881),대상테이블!$A:$H,8,FALSE))</f>
        <v/>
      </c>
      <c r="C881" s="29" t="s">
        <v>5966</v>
      </c>
      <c r="D881" s="29" t="s">
        <v>5967</v>
      </c>
      <c r="E881" s="29" t="s">
        <v>6061</v>
      </c>
      <c r="F881" s="29" t="s">
        <v>6062</v>
      </c>
      <c r="G881" s="29" t="s">
        <v>10271</v>
      </c>
      <c r="H881" s="29" t="s">
        <v>10272</v>
      </c>
      <c r="I881" s="29" t="s">
        <v>8892</v>
      </c>
      <c r="J881" s="29">
        <v>8</v>
      </c>
      <c r="K881" s="29" t="s">
        <v>133</v>
      </c>
      <c r="L881" s="29" t="s">
        <v>8885</v>
      </c>
      <c r="M881" s="29">
        <v>4</v>
      </c>
      <c r="N881" s="28" t="str">
        <f>IFERROR(VLOOKUP(T881,표준단어!$A:$C,3,FALSE),"")</f>
        <v/>
      </c>
      <c r="O881" s="28" t="str">
        <f>IFERROR(VLOOKUP(U881,표준단어!$A:$C,3,FALSE),"")</f>
        <v>SPCM</v>
      </c>
      <c r="P881" s="28" t="str">
        <f>IFERROR(VLOOKUP(V881,표준단어!$A:$C,3,FALSE),"")</f>
        <v>CD</v>
      </c>
      <c r="Q881" s="28" t="str">
        <f>IFERROR(VLOOKUP(W881,표준단어!$A:$C,3,FALSE),"")</f>
        <v/>
      </c>
      <c r="R881" s="28" t="str">
        <f>IFERROR(VLOOKUP(X881,표준단어!$A:$C,3,FALSE),"")</f>
        <v/>
      </c>
      <c r="S881" s="28" t="str">
        <f>IFERROR(VLOOKUP(Y881,표준단어!$A:$C,3,FALSE),"")</f>
        <v/>
      </c>
      <c r="T881" s="30" t="s">
        <v>5966</v>
      </c>
      <c r="U881" s="30" t="s">
        <v>10127</v>
      </c>
      <c r="V881" s="30" t="s">
        <v>4143</v>
      </c>
      <c r="W881" s="30"/>
      <c r="X881" s="30"/>
      <c r="Y881" s="30"/>
      <c r="Z881" s="31" t="str">
        <f t="shared" si="130"/>
        <v>혼탄관리</v>
      </c>
      <c r="AA881" s="31" t="str">
        <f t="shared" si="131"/>
        <v/>
      </c>
      <c r="AB881" s="31" t="str">
        <f t="shared" si="132"/>
        <v/>
      </c>
      <c r="AC881" s="31" t="str">
        <f t="shared" si="133"/>
        <v/>
      </c>
      <c r="AD881" s="31" t="str">
        <f t="shared" si="134"/>
        <v/>
      </c>
      <c r="AE881" s="31" t="str">
        <f t="shared" si="135"/>
        <v/>
      </c>
      <c r="AF881" s="32" t="str">
        <f>IFERROR(VLOOKUP(T881&amp;U881&amp;V881&amp;W881&amp;X881&amp;Y881,표준용어!$A:$B,1,FALSE),"")</f>
        <v/>
      </c>
      <c r="AG881" s="32" t="str">
        <f t="shared" si="136"/>
        <v>혼탄관리시료코드</v>
      </c>
      <c r="AH881" s="32" t="str">
        <f t="shared" si="137"/>
        <v>혼탄관리시료코드</v>
      </c>
      <c r="AI881" s="33" t="str">
        <f t="shared" si="138"/>
        <v>_SPCM_CD</v>
      </c>
      <c r="AJ881" s="5" t="str">
        <f t="shared" si="139"/>
        <v>CD</v>
      </c>
      <c r="AK881" s="28" t="str">
        <f>IFERROR(VLOOKUP(AJ881,분류어!$A:$A,1,FALSE),"")</f>
        <v>CD</v>
      </c>
      <c r="AL881" s="13"/>
      <c r="AM881" s="34" t="s">
        <v>8889</v>
      </c>
      <c r="AN881" s="34" t="s">
        <v>8889</v>
      </c>
      <c r="AO881" s="34" t="s">
        <v>8889</v>
      </c>
      <c r="AP881" s="34" t="s">
        <v>8889</v>
      </c>
      <c r="AQ881" s="34" t="s">
        <v>8889</v>
      </c>
      <c r="AR881" s="34" t="s">
        <v>8889</v>
      </c>
      <c r="AS881" s="34" t="s">
        <v>8889</v>
      </c>
      <c r="AT881" s="34" t="s">
        <v>8889</v>
      </c>
    </row>
    <row r="882" spans="1:46" ht="16.5" customHeight="1">
      <c r="A882" s="28">
        <v>846</v>
      </c>
      <c r="B882" s="21" t="str">
        <f>IF(VLOOKUP(CONCATENATE(C882,".",D882,".",E882),대상테이블!$A:$H,8,FALSE)=0,"",VLOOKUP(CONCATENATE(,C882,".",D882,".",E882),대상테이블!$A:$H,8,FALSE))</f>
        <v/>
      </c>
      <c r="C882" s="29" t="s">
        <v>5966</v>
      </c>
      <c r="D882" s="29" t="s">
        <v>5967</v>
      </c>
      <c r="E882" s="29" t="s">
        <v>6061</v>
      </c>
      <c r="F882" s="29" t="s">
        <v>6062</v>
      </c>
      <c r="G882" s="29" t="s">
        <v>10348</v>
      </c>
      <c r="H882" s="29" t="s">
        <v>10349</v>
      </c>
      <c r="I882" s="29" t="s">
        <v>8884</v>
      </c>
      <c r="J882" s="29">
        <v>22</v>
      </c>
      <c r="K882" s="29" t="s">
        <v>8885</v>
      </c>
      <c r="L882" s="29" t="s">
        <v>133</v>
      </c>
      <c r="M882" s="29">
        <v>5</v>
      </c>
      <c r="N882" s="28" t="str">
        <f>IFERROR(VLOOKUP(T882,표준단어!$A:$C,3,FALSE),"")</f>
        <v>A</v>
      </c>
      <c r="O882" s="28" t="str">
        <f>IFERROR(VLOOKUP(U882,표준단어!$A:$C,3,FALSE),"")</f>
        <v>SPGR</v>
      </c>
      <c r="P882" s="28" t="str">
        <f>IFERROR(VLOOKUP(V882,표준단어!$A:$C,3,FALSE),"")</f>
        <v>VAL</v>
      </c>
      <c r="Q882" s="28" t="str">
        <f>IFERROR(VLOOKUP(W882,표준단어!$A:$C,3,FALSE),"")</f>
        <v/>
      </c>
      <c r="R882" s="28" t="str">
        <f>IFERROR(VLOOKUP(X882,표준단어!$A:$C,3,FALSE),"")</f>
        <v/>
      </c>
      <c r="S882" s="28" t="str">
        <f>IFERROR(VLOOKUP(Y882,표준단어!$A:$C,3,FALSE),"")</f>
        <v/>
      </c>
      <c r="T882" s="30" t="s">
        <v>9416</v>
      </c>
      <c r="U882" s="30" t="s">
        <v>10349</v>
      </c>
      <c r="V882" s="30" t="s">
        <v>8888</v>
      </c>
      <c r="W882" s="30"/>
      <c r="X882" s="30"/>
      <c r="Y882" s="30"/>
      <c r="Z882" s="31" t="str">
        <f t="shared" si="130"/>
        <v/>
      </c>
      <c r="AA882" s="31" t="str">
        <f t="shared" si="131"/>
        <v/>
      </c>
      <c r="AB882" s="31" t="str">
        <f t="shared" si="132"/>
        <v/>
      </c>
      <c r="AC882" s="31" t="str">
        <f t="shared" si="133"/>
        <v/>
      </c>
      <c r="AD882" s="31" t="str">
        <f t="shared" si="134"/>
        <v/>
      </c>
      <c r="AE882" s="31" t="str">
        <f t="shared" si="135"/>
        <v/>
      </c>
      <c r="AF882" s="32" t="str">
        <f>IFERROR(VLOOKUP(T882&amp;U882&amp;V882&amp;W882&amp;X882&amp;Y882,표준용어!$A:$B,1,FALSE),"")</f>
        <v/>
      </c>
      <c r="AG882" s="32" t="str">
        <f t="shared" si="136"/>
        <v>A비중값</v>
      </c>
      <c r="AH882" s="32" t="str">
        <f t="shared" si="137"/>
        <v>A비중값</v>
      </c>
      <c r="AI882" s="33" t="str">
        <f t="shared" si="138"/>
        <v>A_SPGR_VAL</v>
      </c>
      <c r="AJ882" s="5" t="str">
        <f t="shared" si="139"/>
        <v>VAL</v>
      </c>
      <c r="AK882" s="28" t="str">
        <f>IFERROR(VLOOKUP(AJ882,분류어!$A:$A,1,FALSE),"")</f>
        <v>VAL</v>
      </c>
      <c r="AL882" s="13"/>
      <c r="AM882" s="34" t="s">
        <v>8889</v>
      </c>
      <c r="AN882" s="34" t="s">
        <v>8889</v>
      </c>
      <c r="AO882" s="34" t="s">
        <v>8889</v>
      </c>
      <c r="AP882" s="34" t="s">
        <v>8889</v>
      </c>
      <c r="AQ882" s="34" t="s">
        <v>8889</v>
      </c>
      <c r="AR882" s="34" t="s">
        <v>8889</v>
      </c>
      <c r="AS882" s="34" t="s">
        <v>8889</v>
      </c>
      <c r="AT882" s="34" t="s">
        <v>8889</v>
      </c>
    </row>
    <row r="883" spans="1:46" ht="16.5" customHeight="1">
      <c r="A883" s="28">
        <v>847</v>
      </c>
      <c r="B883" s="21" t="str">
        <f>IF(VLOOKUP(CONCATENATE(C883,".",D883,".",E883),대상테이블!$A:$H,8,FALSE)=0,"",VLOOKUP(CONCATENATE(,C883,".",D883,".",E883),대상테이블!$A:$H,8,FALSE))</f>
        <v/>
      </c>
      <c r="C883" s="29" t="s">
        <v>5966</v>
      </c>
      <c r="D883" s="29" t="s">
        <v>5967</v>
      </c>
      <c r="E883" s="29" t="s">
        <v>6061</v>
      </c>
      <c r="F883" s="29" t="s">
        <v>6062</v>
      </c>
      <c r="G883" s="29" t="s">
        <v>10394</v>
      </c>
      <c r="H883" s="29" t="s">
        <v>10395</v>
      </c>
      <c r="I883" s="29" t="s">
        <v>8884</v>
      </c>
      <c r="J883" s="29">
        <v>22</v>
      </c>
      <c r="K883" s="29" t="s">
        <v>8885</v>
      </c>
      <c r="L883" s="29" t="s">
        <v>133</v>
      </c>
      <c r="M883" s="29">
        <v>6</v>
      </c>
      <c r="N883" s="28" t="str">
        <f>IFERROR(VLOOKUP(T883,표준단어!$A:$C,3,FALSE),"")</f>
        <v>A</v>
      </c>
      <c r="O883" s="28" t="str">
        <f>IFERROR(VLOOKUP(U883,표준단어!$A:$C,3,FALSE),"")</f>
        <v>TAN</v>
      </c>
      <c r="P883" s="28" t="str">
        <f>IFERROR(VLOOKUP(V883,표준단어!$A:$C,3,FALSE),"")</f>
        <v>VAL</v>
      </c>
      <c r="Q883" s="28" t="str">
        <f>IFERROR(VLOOKUP(W883,표준단어!$A:$C,3,FALSE),"")</f>
        <v/>
      </c>
      <c r="R883" s="28" t="str">
        <f>IFERROR(VLOOKUP(X883,표준단어!$A:$C,3,FALSE),"")</f>
        <v/>
      </c>
      <c r="S883" s="28" t="str">
        <f>IFERROR(VLOOKUP(Y883,표준단어!$A:$C,3,FALSE),"")</f>
        <v/>
      </c>
      <c r="T883" s="30" t="s">
        <v>9416</v>
      </c>
      <c r="U883" s="30" t="s">
        <v>10395</v>
      </c>
      <c r="V883" s="30" t="s">
        <v>8888</v>
      </c>
      <c r="W883" s="30"/>
      <c r="X883" s="30"/>
      <c r="Y883" s="30"/>
      <c r="Z883" s="31" t="str">
        <f t="shared" si="130"/>
        <v/>
      </c>
      <c r="AA883" s="31" t="str">
        <f t="shared" si="131"/>
        <v/>
      </c>
      <c r="AB883" s="31" t="str">
        <f t="shared" si="132"/>
        <v/>
      </c>
      <c r="AC883" s="31" t="str">
        <f t="shared" si="133"/>
        <v/>
      </c>
      <c r="AD883" s="31" t="str">
        <f t="shared" si="134"/>
        <v/>
      </c>
      <c r="AE883" s="31" t="str">
        <f t="shared" si="135"/>
        <v/>
      </c>
      <c r="AF883" s="32" t="str">
        <f>IFERROR(VLOOKUP(T883&amp;U883&amp;V883&amp;W883&amp;X883&amp;Y883,표준용어!$A:$B,1,FALSE),"")</f>
        <v/>
      </c>
      <c r="AG883" s="32" t="str">
        <f t="shared" si="136"/>
        <v>A전산가값</v>
      </c>
      <c r="AH883" s="32" t="str">
        <f t="shared" si="137"/>
        <v>A전산가값</v>
      </c>
      <c r="AI883" s="33" t="str">
        <f t="shared" si="138"/>
        <v>A_TAN_VAL</v>
      </c>
      <c r="AJ883" s="5" t="str">
        <f t="shared" si="139"/>
        <v>VAL</v>
      </c>
      <c r="AK883" s="28" t="str">
        <f>IFERROR(VLOOKUP(AJ883,분류어!$A:$A,1,FALSE),"")</f>
        <v>VAL</v>
      </c>
      <c r="AL883" s="13"/>
      <c r="AM883" s="34" t="s">
        <v>8889</v>
      </c>
      <c r="AN883" s="34" t="s">
        <v>8889</v>
      </c>
      <c r="AO883" s="34" t="s">
        <v>8889</v>
      </c>
      <c r="AP883" s="34" t="s">
        <v>8889</v>
      </c>
      <c r="AQ883" s="34" t="s">
        <v>8889</v>
      </c>
      <c r="AR883" s="34" t="s">
        <v>8889</v>
      </c>
      <c r="AS883" s="34" t="s">
        <v>8889</v>
      </c>
      <c r="AT883" s="34" t="s">
        <v>8889</v>
      </c>
    </row>
    <row r="884" spans="1:46" ht="16.5" customHeight="1">
      <c r="A884" s="28">
        <v>848</v>
      </c>
      <c r="B884" s="21" t="str">
        <f>IF(VLOOKUP(CONCATENATE(C884,".",D884,".",E884),대상테이블!$A:$H,8,FALSE)=0,"",VLOOKUP(CONCATENATE(,C884,".",D884,".",E884),대상테이블!$A:$H,8,FALSE))</f>
        <v/>
      </c>
      <c r="C884" s="29" t="s">
        <v>5966</v>
      </c>
      <c r="D884" s="29" t="s">
        <v>5967</v>
      </c>
      <c r="E884" s="29" t="s">
        <v>6061</v>
      </c>
      <c r="F884" s="29" t="s">
        <v>6062</v>
      </c>
      <c r="G884" s="29" t="s">
        <v>10550</v>
      </c>
      <c r="H884" s="29" t="s">
        <v>8934</v>
      </c>
      <c r="I884" s="29" t="s">
        <v>8884</v>
      </c>
      <c r="J884" s="29">
        <v>22</v>
      </c>
      <c r="K884" s="29" t="s">
        <v>8885</v>
      </c>
      <c r="L884" s="29" t="s">
        <v>133</v>
      </c>
      <c r="M884" s="29">
        <v>7</v>
      </c>
      <c r="N884" s="28" t="str">
        <f>IFERROR(VLOOKUP(T884,표준단어!$A:$C,3,FALSE),"")</f>
        <v>A</v>
      </c>
      <c r="O884" s="28" t="str">
        <f>IFERROR(VLOOKUP(U884,표준단어!$A:$C,3,FALSE),"")</f>
        <v>MSTR</v>
      </c>
      <c r="P884" s="28" t="str">
        <f>IFERROR(VLOOKUP(V884,표준단어!$A:$C,3,FALSE),"")</f>
        <v>VAL</v>
      </c>
      <c r="Q884" s="28" t="str">
        <f>IFERROR(VLOOKUP(W884,표준단어!$A:$C,3,FALSE),"")</f>
        <v/>
      </c>
      <c r="R884" s="28" t="str">
        <f>IFERROR(VLOOKUP(X884,표준단어!$A:$C,3,FALSE),"")</f>
        <v/>
      </c>
      <c r="S884" s="28" t="str">
        <f>IFERROR(VLOOKUP(Y884,표준단어!$A:$C,3,FALSE),"")</f>
        <v/>
      </c>
      <c r="T884" s="30" t="s">
        <v>9416</v>
      </c>
      <c r="U884" s="30" t="s">
        <v>8934</v>
      </c>
      <c r="V884" s="30" t="s">
        <v>8888</v>
      </c>
      <c r="W884" s="30"/>
      <c r="X884" s="30"/>
      <c r="Y884" s="30"/>
      <c r="Z884" s="31" t="str">
        <f t="shared" si="130"/>
        <v/>
      </c>
      <c r="AA884" s="31" t="str">
        <f t="shared" si="131"/>
        <v/>
      </c>
      <c r="AB884" s="31" t="str">
        <f t="shared" si="132"/>
        <v/>
      </c>
      <c r="AC884" s="31" t="str">
        <f t="shared" si="133"/>
        <v/>
      </c>
      <c r="AD884" s="31" t="str">
        <f t="shared" si="134"/>
        <v/>
      </c>
      <c r="AE884" s="31" t="str">
        <f t="shared" si="135"/>
        <v/>
      </c>
      <c r="AF884" s="32" t="str">
        <f>IFERROR(VLOOKUP(T884&amp;U884&amp;V884&amp;W884&amp;X884&amp;Y884,표준용어!$A:$B,1,FALSE),"")</f>
        <v/>
      </c>
      <c r="AG884" s="32" t="str">
        <f t="shared" si="136"/>
        <v>A수분값</v>
      </c>
      <c r="AH884" s="32" t="str">
        <f t="shared" si="137"/>
        <v>A수분값</v>
      </c>
      <c r="AI884" s="33" t="str">
        <f t="shared" si="138"/>
        <v>A_MSTR_VAL</v>
      </c>
      <c r="AJ884" s="5" t="str">
        <f t="shared" si="139"/>
        <v>VAL</v>
      </c>
      <c r="AK884" s="28" t="str">
        <f>IFERROR(VLOOKUP(AJ884,분류어!$A:$A,1,FALSE),"")</f>
        <v>VAL</v>
      </c>
      <c r="AL884" s="13"/>
      <c r="AM884" s="34" t="s">
        <v>8889</v>
      </c>
      <c r="AN884" s="34" t="s">
        <v>8889</v>
      </c>
      <c r="AO884" s="34" t="s">
        <v>8889</v>
      </c>
      <c r="AP884" s="34" t="s">
        <v>8889</v>
      </c>
      <c r="AQ884" s="34" t="s">
        <v>8889</v>
      </c>
      <c r="AR884" s="34" t="s">
        <v>8889</v>
      </c>
      <c r="AS884" s="34" t="s">
        <v>8889</v>
      </c>
      <c r="AT884" s="34" t="s">
        <v>8889</v>
      </c>
    </row>
    <row r="885" spans="1:46" ht="16.5" customHeight="1">
      <c r="A885" s="28">
        <v>849</v>
      </c>
      <c r="B885" s="21" t="str">
        <f>IF(VLOOKUP(CONCATENATE(C885,".",D885,".",E885),대상테이블!$A:$H,8,FALSE)=0,"",VLOOKUP(CONCATENATE(,C885,".",D885,".",E885),대상테이블!$A:$H,8,FALSE))</f>
        <v/>
      </c>
      <c r="C885" s="29" t="s">
        <v>5966</v>
      </c>
      <c r="D885" s="29" t="s">
        <v>5967</v>
      </c>
      <c r="E885" s="29" t="s">
        <v>6061</v>
      </c>
      <c r="F885" s="29" t="s">
        <v>6062</v>
      </c>
      <c r="G885" s="29" t="s">
        <v>10541</v>
      </c>
      <c r="H885" s="29" t="s">
        <v>10542</v>
      </c>
      <c r="I885" s="29" t="s">
        <v>8884</v>
      </c>
      <c r="J885" s="29">
        <v>22</v>
      </c>
      <c r="K885" s="29" t="s">
        <v>8885</v>
      </c>
      <c r="L885" s="29" t="s">
        <v>133</v>
      </c>
      <c r="M885" s="29">
        <v>8</v>
      </c>
      <c r="N885" s="28" t="str">
        <f>IFERROR(VLOOKUP(T885,표준단어!$A:$C,3,FALSE),"")</f>
        <v>A</v>
      </c>
      <c r="O885" s="28" t="str">
        <f>IFERROR(VLOOKUP(U885,표준단어!$A:$C,3,FALSE),"")</f>
        <v/>
      </c>
      <c r="P885" s="28" t="str">
        <f>IFERROR(VLOOKUP(V885,표준단어!$A:$C,3,FALSE),"")</f>
        <v>VAL</v>
      </c>
      <c r="Q885" s="28" t="str">
        <f>IFERROR(VLOOKUP(W885,표준단어!$A:$C,3,FALSE),"")</f>
        <v/>
      </c>
      <c r="R885" s="28" t="str">
        <f>IFERROR(VLOOKUP(X885,표준단어!$A:$C,3,FALSE),"")</f>
        <v/>
      </c>
      <c r="S885" s="28" t="str">
        <f>IFERROR(VLOOKUP(Y885,표준단어!$A:$C,3,FALSE),"")</f>
        <v/>
      </c>
      <c r="T885" s="30" t="s">
        <v>9416</v>
      </c>
      <c r="U885" s="30" t="s">
        <v>10542</v>
      </c>
      <c r="V885" s="30" t="s">
        <v>8888</v>
      </c>
      <c r="W885" s="30"/>
      <c r="X885" s="30"/>
      <c r="Y885" s="30"/>
      <c r="Z885" s="31" t="str">
        <f t="shared" si="130"/>
        <v/>
      </c>
      <c r="AA885" s="31" t="str">
        <f t="shared" si="131"/>
        <v>점도</v>
      </c>
      <c r="AB885" s="31" t="str">
        <f t="shared" si="132"/>
        <v/>
      </c>
      <c r="AC885" s="31" t="str">
        <f t="shared" si="133"/>
        <v/>
      </c>
      <c r="AD885" s="31" t="str">
        <f t="shared" si="134"/>
        <v/>
      </c>
      <c r="AE885" s="31" t="str">
        <f t="shared" si="135"/>
        <v/>
      </c>
      <c r="AF885" s="32" t="str">
        <f>IFERROR(VLOOKUP(T885&amp;U885&amp;V885&amp;W885&amp;X885&amp;Y885,표준용어!$A:$B,1,FALSE),"")</f>
        <v/>
      </c>
      <c r="AG885" s="32" t="str">
        <f t="shared" si="136"/>
        <v>A점도값</v>
      </c>
      <c r="AH885" s="32" t="str">
        <f t="shared" si="137"/>
        <v>A점도값</v>
      </c>
      <c r="AI885" s="33" t="str">
        <f t="shared" si="138"/>
        <v>A_VAL</v>
      </c>
      <c r="AJ885" s="5" t="str">
        <f t="shared" si="139"/>
        <v>VAL</v>
      </c>
      <c r="AK885" s="28" t="str">
        <f>IFERROR(VLOOKUP(AJ885,분류어!$A:$A,1,FALSE),"")</f>
        <v>VAL</v>
      </c>
      <c r="AL885" s="13"/>
      <c r="AM885" s="34" t="s">
        <v>8889</v>
      </c>
      <c r="AN885" s="34" t="s">
        <v>8889</v>
      </c>
      <c r="AO885" s="34" t="s">
        <v>8889</v>
      </c>
      <c r="AP885" s="34" t="s">
        <v>8889</v>
      </c>
      <c r="AQ885" s="34" t="s">
        <v>8889</v>
      </c>
      <c r="AR885" s="34" t="s">
        <v>8889</v>
      </c>
      <c r="AS885" s="34" t="s">
        <v>8889</v>
      </c>
      <c r="AT885" s="34" t="s">
        <v>8889</v>
      </c>
    </row>
    <row r="886" spans="1:46" ht="16.5" customHeight="1">
      <c r="A886" s="28">
        <v>850</v>
      </c>
      <c r="B886" s="21" t="str">
        <f>IF(VLOOKUP(CONCATENATE(C886,".",D886,".",E886),대상테이블!$A:$H,8,FALSE)=0,"",VLOOKUP(CONCATENATE(,C886,".",D886,".",E886),대상테이블!$A:$H,8,FALSE))</f>
        <v/>
      </c>
      <c r="C886" s="29" t="s">
        <v>5966</v>
      </c>
      <c r="D886" s="29" t="s">
        <v>5967</v>
      </c>
      <c r="E886" s="29" t="s">
        <v>6061</v>
      </c>
      <c r="F886" s="29" t="s">
        <v>6062</v>
      </c>
      <c r="G886" s="29" t="s">
        <v>10350</v>
      </c>
      <c r="H886" s="29" t="s">
        <v>10351</v>
      </c>
      <c r="I886" s="29" t="s">
        <v>8884</v>
      </c>
      <c r="J886" s="29">
        <v>22</v>
      </c>
      <c r="K886" s="29" t="s">
        <v>8885</v>
      </c>
      <c r="L886" s="29" t="s">
        <v>133</v>
      </c>
      <c r="M886" s="29">
        <v>9</v>
      </c>
      <c r="N886" s="28" t="str">
        <f>IFERROR(VLOOKUP(T886,표준단어!$A:$C,3,FALSE),"")</f>
        <v>B</v>
      </c>
      <c r="O886" s="28" t="str">
        <f>IFERROR(VLOOKUP(U886,표준단어!$A:$C,3,FALSE),"")</f>
        <v>SPGR</v>
      </c>
      <c r="P886" s="28" t="str">
        <f>IFERROR(VLOOKUP(V886,표준단어!$A:$C,3,FALSE),"")</f>
        <v>VAL</v>
      </c>
      <c r="Q886" s="28" t="str">
        <f>IFERROR(VLOOKUP(W886,표준단어!$A:$C,3,FALSE),"")</f>
        <v/>
      </c>
      <c r="R886" s="28" t="str">
        <f>IFERROR(VLOOKUP(X886,표준단어!$A:$C,3,FALSE),"")</f>
        <v/>
      </c>
      <c r="S886" s="28" t="str">
        <f>IFERROR(VLOOKUP(Y886,표준단어!$A:$C,3,FALSE),"")</f>
        <v/>
      </c>
      <c r="T886" s="30" t="s">
        <v>99</v>
      </c>
      <c r="U886" s="30" t="s">
        <v>10349</v>
      </c>
      <c r="V886" s="30" t="s">
        <v>8888</v>
      </c>
      <c r="W886" s="30"/>
      <c r="X886" s="30"/>
      <c r="Y886" s="30"/>
      <c r="Z886" s="31" t="str">
        <f t="shared" si="130"/>
        <v/>
      </c>
      <c r="AA886" s="31" t="str">
        <f t="shared" si="131"/>
        <v/>
      </c>
      <c r="AB886" s="31" t="str">
        <f t="shared" si="132"/>
        <v/>
      </c>
      <c r="AC886" s="31" t="str">
        <f t="shared" si="133"/>
        <v/>
      </c>
      <c r="AD886" s="31" t="str">
        <f t="shared" si="134"/>
        <v/>
      </c>
      <c r="AE886" s="31" t="str">
        <f t="shared" si="135"/>
        <v/>
      </c>
      <c r="AF886" s="32" t="str">
        <f>IFERROR(VLOOKUP(T886&amp;U886&amp;V886&amp;W886&amp;X886&amp;Y886,표준용어!$A:$B,1,FALSE),"")</f>
        <v/>
      </c>
      <c r="AG886" s="32" t="str">
        <f t="shared" si="136"/>
        <v>B비중값</v>
      </c>
      <c r="AH886" s="32" t="str">
        <f t="shared" si="137"/>
        <v>B비중값</v>
      </c>
      <c r="AI886" s="33" t="str">
        <f t="shared" si="138"/>
        <v>B_SPGR_VAL</v>
      </c>
      <c r="AJ886" s="5" t="str">
        <f t="shared" si="139"/>
        <v>VAL</v>
      </c>
      <c r="AK886" s="28" t="str">
        <f>IFERROR(VLOOKUP(AJ886,분류어!$A:$A,1,FALSE),"")</f>
        <v>VAL</v>
      </c>
      <c r="AL886" s="13"/>
      <c r="AM886" s="34" t="s">
        <v>8889</v>
      </c>
      <c r="AN886" s="34" t="s">
        <v>8889</v>
      </c>
      <c r="AO886" s="34" t="s">
        <v>8889</v>
      </c>
      <c r="AP886" s="34" t="s">
        <v>8889</v>
      </c>
      <c r="AQ886" s="34" t="s">
        <v>8889</v>
      </c>
      <c r="AR886" s="34" t="s">
        <v>8889</v>
      </c>
      <c r="AS886" s="34" t="s">
        <v>8889</v>
      </c>
      <c r="AT886" s="34" t="s">
        <v>8889</v>
      </c>
    </row>
    <row r="887" spans="1:46" ht="16.5" customHeight="1">
      <c r="A887" s="28">
        <v>851</v>
      </c>
      <c r="B887" s="21" t="str">
        <f>IF(VLOOKUP(CONCATENATE(C887,".",D887,".",E887),대상테이블!$A:$H,8,FALSE)=0,"",VLOOKUP(CONCATENATE(,C887,".",D887,".",E887),대상테이블!$A:$H,8,FALSE))</f>
        <v/>
      </c>
      <c r="C887" s="29" t="s">
        <v>5966</v>
      </c>
      <c r="D887" s="29" t="s">
        <v>5967</v>
      </c>
      <c r="E887" s="29" t="s">
        <v>6061</v>
      </c>
      <c r="F887" s="29" t="s">
        <v>6062</v>
      </c>
      <c r="G887" s="29" t="s">
        <v>10396</v>
      </c>
      <c r="H887" s="29" t="s">
        <v>10397</v>
      </c>
      <c r="I887" s="29" t="s">
        <v>8884</v>
      </c>
      <c r="J887" s="29">
        <v>22</v>
      </c>
      <c r="K887" s="29" t="s">
        <v>8885</v>
      </c>
      <c r="L887" s="29" t="s">
        <v>133</v>
      </c>
      <c r="M887" s="29">
        <v>10</v>
      </c>
      <c r="N887" s="28" t="str">
        <f>IFERROR(VLOOKUP(T887,표준단어!$A:$C,3,FALSE),"")</f>
        <v>B</v>
      </c>
      <c r="O887" s="28" t="str">
        <f>IFERROR(VLOOKUP(U887,표준단어!$A:$C,3,FALSE),"")</f>
        <v>TAN</v>
      </c>
      <c r="P887" s="28" t="str">
        <f>IFERROR(VLOOKUP(V887,표준단어!$A:$C,3,FALSE),"")</f>
        <v>VAL</v>
      </c>
      <c r="Q887" s="28" t="str">
        <f>IFERROR(VLOOKUP(W887,표준단어!$A:$C,3,FALSE),"")</f>
        <v/>
      </c>
      <c r="R887" s="28" t="str">
        <f>IFERROR(VLOOKUP(X887,표준단어!$A:$C,3,FALSE),"")</f>
        <v/>
      </c>
      <c r="S887" s="28" t="str">
        <f>IFERROR(VLOOKUP(Y887,표준단어!$A:$C,3,FALSE),"")</f>
        <v/>
      </c>
      <c r="T887" s="30" t="s">
        <v>99</v>
      </c>
      <c r="U887" s="30" t="s">
        <v>10395</v>
      </c>
      <c r="V887" s="30" t="s">
        <v>8888</v>
      </c>
      <c r="W887" s="30"/>
      <c r="X887" s="30"/>
      <c r="Y887" s="30"/>
      <c r="Z887" s="31" t="str">
        <f t="shared" si="130"/>
        <v/>
      </c>
      <c r="AA887" s="31" t="str">
        <f t="shared" si="131"/>
        <v/>
      </c>
      <c r="AB887" s="31" t="str">
        <f t="shared" si="132"/>
        <v/>
      </c>
      <c r="AC887" s="31" t="str">
        <f t="shared" si="133"/>
        <v/>
      </c>
      <c r="AD887" s="31" t="str">
        <f t="shared" si="134"/>
        <v/>
      </c>
      <c r="AE887" s="31" t="str">
        <f t="shared" si="135"/>
        <v/>
      </c>
      <c r="AF887" s="32" t="str">
        <f>IFERROR(VLOOKUP(T887&amp;U887&amp;V887&amp;W887&amp;X887&amp;Y887,표준용어!$A:$B,1,FALSE),"")</f>
        <v/>
      </c>
      <c r="AG887" s="32" t="str">
        <f t="shared" si="136"/>
        <v>B전산가값</v>
      </c>
      <c r="AH887" s="32" t="str">
        <f t="shared" si="137"/>
        <v>B전산가값</v>
      </c>
      <c r="AI887" s="33" t="str">
        <f t="shared" si="138"/>
        <v>B_TAN_VAL</v>
      </c>
      <c r="AJ887" s="5" t="str">
        <f t="shared" si="139"/>
        <v>VAL</v>
      </c>
      <c r="AK887" s="28" t="str">
        <f>IFERROR(VLOOKUP(AJ887,분류어!$A:$A,1,FALSE),"")</f>
        <v>VAL</v>
      </c>
      <c r="AL887" s="13"/>
      <c r="AM887" s="34" t="s">
        <v>8889</v>
      </c>
      <c r="AN887" s="34" t="s">
        <v>8889</v>
      </c>
      <c r="AO887" s="34" t="s">
        <v>8889</v>
      </c>
      <c r="AP887" s="34" t="s">
        <v>8889</v>
      </c>
      <c r="AQ887" s="34" t="s">
        <v>8889</v>
      </c>
      <c r="AR887" s="34" t="s">
        <v>8889</v>
      </c>
      <c r="AS887" s="34" t="s">
        <v>8889</v>
      </c>
      <c r="AT887" s="34" t="s">
        <v>8889</v>
      </c>
    </row>
    <row r="888" spans="1:46" ht="16.5" customHeight="1">
      <c r="A888" s="28">
        <v>852</v>
      </c>
      <c r="B888" s="21" t="str">
        <f>IF(VLOOKUP(CONCATENATE(C888,".",D888,".",E888),대상테이블!$A:$H,8,FALSE)=0,"",VLOOKUP(CONCATENATE(,C888,".",D888,".",E888),대상테이블!$A:$H,8,FALSE))</f>
        <v/>
      </c>
      <c r="C888" s="29" t="s">
        <v>5966</v>
      </c>
      <c r="D888" s="29" t="s">
        <v>5967</v>
      </c>
      <c r="E888" s="29" t="s">
        <v>6061</v>
      </c>
      <c r="F888" s="29" t="s">
        <v>6062</v>
      </c>
      <c r="G888" s="29" t="s">
        <v>10551</v>
      </c>
      <c r="H888" s="29" t="s">
        <v>10552</v>
      </c>
      <c r="I888" s="29" t="s">
        <v>8884</v>
      </c>
      <c r="J888" s="29">
        <v>22</v>
      </c>
      <c r="K888" s="29" t="s">
        <v>8885</v>
      </c>
      <c r="L888" s="29" t="s">
        <v>133</v>
      </c>
      <c r="M888" s="29">
        <v>11</v>
      </c>
      <c r="N888" s="28" t="str">
        <f>IFERROR(VLOOKUP(T888,표준단어!$A:$C,3,FALSE),"")</f>
        <v>B</v>
      </c>
      <c r="O888" s="28" t="str">
        <f>IFERROR(VLOOKUP(U888,표준단어!$A:$C,3,FALSE),"")</f>
        <v>MSTR</v>
      </c>
      <c r="P888" s="28" t="str">
        <f>IFERROR(VLOOKUP(V888,표준단어!$A:$C,3,FALSE),"")</f>
        <v>VAL</v>
      </c>
      <c r="Q888" s="28" t="str">
        <f>IFERROR(VLOOKUP(W888,표준단어!$A:$C,3,FALSE),"")</f>
        <v/>
      </c>
      <c r="R888" s="28" t="str">
        <f>IFERROR(VLOOKUP(X888,표준단어!$A:$C,3,FALSE),"")</f>
        <v/>
      </c>
      <c r="S888" s="28" t="str">
        <f>IFERROR(VLOOKUP(Y888,표준단어!$A:$C,3,FALSE),"")</f>
        <v/>
      </c>
      <c r="T888" s="30" t="s">
        <v>99</v>
      </c>
      <c r="U888" s="30" t="s">
        <v>8934</v>
      </c>
      <c r="V888" s="30" t="s">
        <v>8888</v>
      </c>
      <c r="W888" s="30"/>
      <c r="X888" s="30"/>
      <c r="Y888" s="30"/>
      <c r="Z888" s="31" t="str">
        <f t="shared" si="130"/>
        <v/>
      </c>
      <c r="AA888" s="31" t="str">
        <f t="shared" si="131"/>
        <v/>
      </c>
      <c r="AB888" s="31" t="str">
        <f t="shared" si="132"/>
        <v/>
      </c>
      <c r="AC888" s="31" t="str">
        <f t="shared" si="133"/>
        <v/>
      </c>
      <c r="AD888" s="31" t="str">
        <f t="shared" si="134"/>
        <v/>
      </c>
      <c r="AE888" s="31" t="str">
        <f t="shared" si="135"/>
        <v/>
      </c>
      <c r="AF888" s="32" t="str">
        <f>IFERROR(VLOOKUP(T888&amp;U888&amp;V888&amp;W888&amp;X888&amp;Y888,표준용어!$A:$B,1,FALSE),"")</f>
        <v/>
      </c>
      <c r="AG888" s="32" t="str">
        <f t="shared" si="136"/>
        <v>B수분값</v>
      </c>
      <c r="AH888" s="32" t="str">
        <f t="shared" si="137"/>
        <v>B수분값</v>
      </c>
      <c r="AI888" s="33" t="str">
        <f t="shared" si="138"/>
        <v>B_MSTR_VAL</v>
      </c>
      <c r="AJ888" s="5" t="str">
        <f t="shared" si="139"/>
        <v>VAL</v>
      </c>
      <c r="AK888" s="28" t="str">
        <f>IFERROR(VLOOKUP(AJ888,분류어!$A:$A,1,FALSE),"")</f>
        <v>VAL</v>
      </c>
      <c r="AL888" s="13"/>
      <c r="AM888" s="34" t="s">
        <v>8889</v>
      </c>
      <c r="AN888" s="34" t="s">
        <v>8889</v>
      </c>
      <c r="AO888" s="34" t="s">
        <v>8889</v>
      </c>
      <c r="AP888" s="34" t="s">
        <v>8889</v>
      </c>
      <c r="AQ888" s="34" t="s">
        <v>8889</v>
      </c>
      <c r="AR888" s="34" t="s">
        <v>8889</v>
      </c>
      <c r="AS888" s="34" t="s">
        <v>8889</v>
      </c>
      <c r="AT888" s="34" t="s">
        <v>8889</v>
      </c>
    </row>
    <row r="889" spans="1:46" ht="16.5" customHeight="1">
      <c r="A889" s="28">
        <v>853</v>
      </c>
      <c r="B889" s="21" t="str">
        <f>IF(VLOOKUP(CONCATENATE(C889,".",D889,".",E889),대상테이블!$A:$H,8,FALSE)=0,"",VLOOKUP(CONCATENATE(,C889,".",D889,".",E889),대상테이블!$A:$H,8,FALSE))</f>
        <v/>
      </c>
      <c r="C889" s="29" t="s">
        <v>5966</v>
      </c>
      <c r="D889" s="29" t="s">
        <v>5967</v>
      </c>
      <c r="E889" s="29" t="s">
        <v>6061</v>
      </c>
      <c r="F889" s="29" t="s">
        <v>6062</v>
      </c>
      <c r="G889" s="29" t="s">
        <v>10543</v>
      </c>
      <c r="H889" s="29" t="s">
        <v>10544</v>
      </c>
      <c r="I889" s="29" t="s">
        <v>8884</v>
      </c>
      <c r="J889" s="29">
        <v>22</v>
      </c>
      <c r="K889" s="29" t="s">
        <v>8885</v>
      </c>
      <c r="L889" s="29" t="s">
        <v>133</v>
      </c>
      <c r="M889" s="29">
        <v>12</v>
      </c>
      <c r="N889" s="28" t="str">
        <f>IFERROR(VLOOKUP(T889,표준단어!$A:$C,3,FALSE),"")</f>
        <v>B</v>
      </c>
      <c r="O889" s="28" t="str">
        <f>IFERROR(VLOOKUP(U889,표준단어!$A:$C,3,FALSE),"")</f>
        <v/>
      </c>
      <c r="P889" s="28" t="str">
        <f>IFERROR(VLOOKUP(V889,표준단어!$A:$C,3,FALSE),"")</f>
        <v>VAL</v>
      </c>
      <c r="Q889" s="28" t="str">
        <f>IFERROR(VLOOKUP(W889,표준단어!$A:$C,3,FALSE),"")</f>
        <v/>
      </c>
      <c r="R889" s="28" t="str">
        <f>IFERROR(VLOOKUP(X889,표준단어!$A:$C,3,FALSE),"")</f>
        <v/>
      </c>
      <c r="S889" s="28" t="str">
        <f>IFERROR(VLOOKUP(Y889,표준단어!$A:$C,3,FALSE),"")</f>
        <v/>
      </c>
      <c r="T889" s="30" t="s">
        <v>99</v>
      </c>
      <c r="U889" s="30" t="s">
        <v>10542</v>
      </c>
      <c r="V889" s="30" t="s">
        <v>8888</v>
      </c>
      <c r="W889" s="30"/>
      <c r="X889" s="30"/>
      <c r="Y889" s="30"/>
      <c r="Z889" s="31" t="str">
        <f t="shared" si="130"/>
        <v/>
      </c>
      <c r="AA889" s="31" t="str">
        <f t="shared" si="131"/>
        <v>점도</v>
      </c>
      <c r="AB889" s="31" t="str">
        <f t="shared" si="132"/>
        <v/>
      </c>
      <c r="AC889" s="31" t="str">
        <f t="shared" si="133"/>
        <v/>
      </c>
      <c r="AD889" s="31" t="str">
        <f t="shared" si="134"/>
        <v/>
      </c>
      <c r="AE889" s="31" t="str">
        <f t="shared" si="135"/>
        <v/>
      </c>
      <c r="AF889" s="32" t="str">
        <f>IFERROR(VLOOKUP(T889&amp;U889&amp;V889&amp;W889&amp;X889&amp;Y889,표준용어!$A:$B,1,FALSE),"")</f>
        <v/>
      </c>
      <c r="AG889" s="32" t="str">
        <f t="shared" si="136"/>
        <v>B점도값</v>
      </c>
      <c r="AH889" s="32" t="str">
        <f t="shared" si="137"/>
        <v>B점도값</v>
      </c>
      <c r="AI889" s="33" t="str">
        <f t="shared" si="138"/>
        <v>B_VAL</v>
      </c>
      <c r="AJ889" s="5" t="str">
        <f t="shared" si="139"/>
        <v>VAL</v>
      </c>
      <c r="AK889" s="28" t="str">
        <f>IFERROR(VLOOKUP(AJ889,분류어!$A:$A,1,FALSE),"")</f>
        <v>VAL</v>
      </c>
      <c r="AL889" s="13"/>
      <c r="AM889" s="34" t="s">
        <v>8889</v>
      </c>
      <c r="AN889" s="34" t="s">
        <v>8889</v>
      </c>
      <c r="AO889" s="34" t="s">
        <v>8889</v>
      </c>
      <c r="AP889" s="34" t="s">
        <v>8889</v>
      </c>
      <c r="AQ889" s="34" t="s">
        <v>8889</v>
      </c>
      <c r="AR889" s="34" t="s">
        <v>8889</v>
      </c>
      <c r="AS889" s="34" t="s">
        <v>8889</v>
      </c>
      <c r="AT889" s="34" t="s">
        <v>8889</v>
      </c>
    </row>
    <row r="890" spans="1:46" ht="16.5" customHeight="1">
      <c r="A890" s="28">
        <v>854</v>
      </c>
      <c r="B890" s="21" t="str">
        <f>IF(VLOOKUP(CONCATENATE(C890,".",D890,".",E890),대상테이블!$A:$H,8,FALSE)=0,"",VLOOKUP(CONCATENATE(,C890,".",D890,".",E890),대상테이블!$A:$H,8,FALSE))</f>
        <v/>
      </c>
      <c r="C890" s="29" t="s">
        <v>5966</v>
      </c>
      <c r="D890" s="29" t="s">
        <v>5967</v>
      </c>
      <c r="E890" s="29" t="s">
        <v>6061</v>
      </c>
      <c r="F890" s="29" t="s">
        <v>6062</v>
      </c>
      <c r="G890" s="29" t="s">
        <v>10352</v>
      </c>
      <c r="H890" s="29" t="s">
        <v>10353</v>
      </c>
      <c r="I890" s="29" t="s">
        <v>8884</v>
      </c>
      <c r="J890" s="29">
        <v>22</v>
      </c>
      <c r="K890" s="29" t="s">
        <v>8885</v>
      </c>
      <c r="L890" s="29" t="s">
        <v>133</v>
      </c>
      <c r="M890" s="29">
        <v>13</v>
      </c>
      <c r="N890" s="28" t="str">
        <f>IFERROR(VLOOKUP(T890,표준단어!$A:$C,3,FALSE),"")</f>
        <v>C</v>
      </c>
      <c r="O890" s="28" t="str">
        <f>IFERROR(VLOOKUP(U890,표준단어!$A:$C,3,FALSE),"")</f>
        <v>SPGR</v>
      </c>
      <c r="P890" s="28" t="str">
        <f>IFERROR(VLOOKUP(V890,표준단어!$A:$C,3,FALSE),"")</f>
        <v>VAL</v>
      </c>
      <c r="Q890" s="28" t="str">
        <f>IFERROR(VLOOKUP(W890,표준단어!$A:$C,3,FALSE),"")</f>
        <v/>
      </c>
      <c r="R890" s="28" t="str">
        <f>IFERROR(VLOOKUP(X890,표준단어!$A:$C,3,FALSE),"")</f>
        <v/>
      </c>
      <c r="S890" s="28" t="str">
        <f>IFERROR(VLOOKUP(Y890,표준단어!$A:$C,3,FALSE),"")</f>
        <v/>
      </c>
      <c r="T890" s="30" t="s">
        <v>9429</v>
      </c>
      <c r="U890" s="30" t="s">
        <v>10349</v>
      </c>
      <c r="V890" s="30" t="s">
        <v>8888</v>
      </c>
      <c r="W890" s="30"/>
      <c r="X890" s="30"/>
      <c r="Y890" s="30"/>
      <c r="Z890" s="31" t="str">
        <f t="shared" si="130"/>
        <v/>
      </c>
      <c r="AA890" s="31" t="str">
        <f t="shared" si="131"/>
        <v/>
      </c>
      <c r="AB890" s="31" t="str">
        <f t="shared" si="132"/>
        <v/>
      </c>
      <c r="AC890" s="31" t="str">
        <f t="shared" si="133"/>
        <v/>
      </c>
      <c r="AD890" s="31" t="str">
        <f t="shared" si="134"/>
        <v/>
      </c>
      <c r="AE890" s="31" t="str">
        <f t="shared" si="135"/>
        <v/>
      </c>
      <c r="AF890" s="32" t="str">
        <f>IFERROR(VLOOKUP(T890&amp;U890&amp;V890&amp;W890&amp;X890&amp;Y890,표준용어!$A:$B,1,FALSE),"")</f>
        <v/>
      </c>
      <c r="AG890" s="32" t="str">
        <f t="shared" si="136"/>
        <v>C비중값</v>
      </c>
      <c r="AH890" s="32" t="str">
        <f t="shared" si="137"/>
        <v>C비중값</v>
      </c>
      <c r="AI890" s="33" t="str">
        <f t="shared" si="138"/>
        <v>C_SPGR_VAL</v>
      </c>
      <c r="AJ890" s="5" t="str">
        <f t="shared" si="139"/>
        <v>VAL</v>
      </c>
      <c r="AK890" s="28" t="str">
        <f>IFERROR(VLOOKUP(AJ890,분류어!$A:$A,1,FALSE),"")</f>
        <v>VAL</v>
      </c>
      <c r="AL890" s="13"/>
      <c r="AM890" s="34" t="s">
        <v>8889</v>
      </c>
      <c r="AN890" s="34" t="s">
        <v>8889</v>
      </c>
      <c r="AO890" s="34" t="s">
        <v>8889</v>
      </c>
      <c r="AP890" s="34" t="s">
        <v>8889</v>
      </c>
      <c r="AQ890" s="34" t="s">
        <v>8889</v>
      </c>
      <c r="AR890" s="34" t="s">
        <v>8889</v>
      </c>
      <c r="AS890" s="34" t="s">
        <v>8889</v>
      </c>
      <c r="AT890" s="34" t="s">
        <v>8889</v>
      </c>
    </row>
    <row r="891" spans="1:46" ht="16.5" customHeight="1">
      <c r="A891" s="28">
        <v>855</v>
      </c>
      <c r="B891" s="21" t="str">
        <f>IF(VLOOKUP(CONCATENATE(C891,".",D891,".",E891),대상테이블!$A:$H,8,FALSE)=0,"",VLOOKUP(CONCATENATE(,C891,".",D891,".",E891),대상테이블!$A:$H,8,FALSE))</f>
        <v/>
      </c>
      <c r="C891" s="29" t="s">
        <v>5966</v>
      </c>
      <c r="D891" s="29" t="s">
        <v>5967</v>
      </c>
      <c r="E891" s="29" t="s">
        <v>6061</v>
      </c>
      <c r="F891" s="29" t="s">
        <v>6062</v>
      </c>
      <c r="G891" s="29" t="s">
        <v>10398</v>
      </c>
      <c r="H891" s="29" t="s">
        <v>10399</v>
      </c>
      <c r="I891" s="29" t="s">
        <v>8884</v>
      </c>
      <c r="J891" s="29">
        <v>22</v>
      </c>
      <c r="K891" s="29" t="s">
        <v>8885</v>
      </c>
      <c r="L891" s="29" t="s">
        <v>133</v>
      </c>
      <c r="M891" s="29">
        <v>14</v>
      </c>
      <c r="N891" s="28" t="str">
        <f>IFERROR(VLOOKUP(T891,표준단어!$A:$C,3,FALSE),"")</f>
        <v>C</v>
      </c>
      <c r="O891" s="28" t="str">
        <f>IFERROR(VLOOKUP(U891,표준단어!$A:$C,3,FALSE),"")</f>
        <v>TAN</v>
      </c>
      <c r="P891" s="28" t="str">
        <f>IFERROR(VLOOKUP(V891,표준단어!$A:$C,3,FALSE),"")</f>
        <v>VAL</v>
      </c>
      <c r="Q891" s="28" t="str">
        <f>IFERROR(VLOOKUP(W891,표준단어!$A:$C,3,FALSE),"")</f>
        <v/>
      </c>
      <c r="R891" s="28" t="str">
        <f>IFERROR(VLOOKUP(X891,표준단어!$A:$C,3,FALSE),"")</f>
        <v/>
      </c>
      <c r="S891" s="28" t="str">
        <f>IFERROR(VLOOKUP(Y891,표준단어!$A:$C,3,FALSE),"")</f>
        <v/>
      </c>
      <c r="T891" s="30" t="s">
        <v>9429</v>
      </c>
      <c r="U891" s="30" t="s">
        <v>10395</v>
      </c>
      <c r="V891" s="30" t="s">
        <v>8888</v>
      </c>
      <c r="W891" s="30"/>
      <c r="X891" s="30"/>
      <c r="Y891" s="30"/>
      <c r="Z891" s="31" t="str">
        <f t="shared" si="130"/>
        <v/>
      </c>
      <c r="AA891" s="31" t="str">
        <f t="shared" si="131"/>
        <v/>
      </c>
      <c r="AB891" s="31" t="str">
        <f t="shared" si="132"/>
        <v/>
      </c>
      <c r="AC891" s="31" t="str">
        <f t="shared" si="133"/>
        <v/>
      </c>
      <c r="AD891" s="31" t="str">
        <f t="shared" si="134"/>
        <v/>
      </c>
      <c r="AE891" s="31" t="str">
        <f t="shared" si="135"/>
        <v/>
      </c>
      <c r="AF891" s="32" t="str">
        <f>IFERROR(VLOOKUP(T891&amp;U891&amp;V891&amp;W891&amp;X891&amp;Y891,표준용어!$A:$B,1,FALSE),"")</f>
        <v/>
      </c>
      <c r="AG891" s="32" t="str">
        <f t="shared" si="136"/>
        <v>C전산가값</v>
      </c>
      <c r="AH891" s="32" t="str">
        <f t="shared" si="137"/>
        <v>C전산가값</v>
      </c>
      <c r="AI891" s="33" t="str">
        <f t="shared" si="138"/>
        <v>C_TAN_VAL</v>
      </c>
      <c r="AJ891" s="5" t="str">
        <f t="shared" si="139"/>
        <v>VAL</v>
      </c>
      <c r="AK891" s="28" t="str">
        <f>IFERROR(VLOOKUP(AJ891,분류어!$A:$A,1,FALSE),"")</f>
        <v>VAL</v>
      </c>
      <c r="AL891" s="13"/>
      <c r="AM891" s="34" t="s">
        <v>8889</v>
      </c>
      <c r="AN891" s="34" t="s">
        <v>8889</v>
      </c>
      <c r="AO891" s="34" t="s">
        <v>8889</v>
      </c>
      <c r="AP891" s="34" t="s">
        <v>8889</v>
      </c>
      <c r="AQ891" s="34" t="s">
        <v>8889</v>
      </c>
      <c r="AR891" s="34" t="s">
        <v>8889</v>
      </c>
      <c r="AS891" s="34" t="s">
        <v>8889</v>
      </c>
      <c r="AT891" s="34" t="s">
        <v>8889</v>
      </c>
    </row>
    <row r="892" spans="1:46" ht="16.5" customHeight="1">
      <c r="A892" s="28">
        <v>856</v>
      </c>
      <c r="B892" s="21" t="str">
        <f>IF(VLOOKUP(CONCATENATE(C892,".",D892,".",E892),대상테이블!$A:$H,8,FALSE)=0,"",VLOOKUP(CONCATENATE(,C892,".",D892,".",E892),대상테이블!$A:$H,8,FALSE))</f>
        <v/>
      </c>
      <c r="C892" s="29" t="s">
        <v>5966</v>
      </c>
      <c r="D892" s="29" t="s">
        <v>5967</v>
      </c>
      <c r="E892" s="29" t="s">
        <v>6061</v>
      </c>
      <c r="F892" s="29" t="s">
        <v>6062</v>
      </c>
      <c r="G892" s="29" t="s">
        <v>10553</v>
      </c>
      <c r="H892" s="29" t="s">
        <v>10554</v>
      </c>
      <c r="I892" s="29" t="s">
        <v>8884</v>
      </c>
      <c r="J892" s="29">
        <v>22</v>
      </c>
      <c r="K892" s="29" t="s">
        <v>8885</v>
      </c>
      <c r="L892" s="29" t="s">
        <v>133</v>
      </c>
      <c r="M892" s="29">
        <v>15</v>
      </c>
      <c r="N892" s="28" t="str">
        <f>IFERROR(VLOOKUP(T892,표준단어!$A:$C,3,FALSE),"")</f>
        <v>C</v>
      </c>
      <c r="O892" s="28" t="str">
        <f>IFERROR(VLOOKUP(U892,표준단어!$A:$C,3,FALSE),"")</f>
        <v>MSTR</v>
      </c>
      <c r="P892" s="28" t="str">
        <f>IFERROR(VLOOKUP(V892,표준단어!$A:$C,3,FALSE),"")</f>
        <v>VAL</v>
      </c>
      <c r="Q892" s="28" t="str">
        <f>IFERROR(VLOOKUP(W892,표준단어!$A:$C,3,FALSE),"")</f>
        <v/>
      </c>
      <c r="R892" s="28" t="str">
        <f>IFERROR(VLOOKUP(X892,표준단어!$A:$C,3,FALSE),"")</f>
        <v/>
      </c>
      <c r="S892" s="28" t="str">
        <f>IFERROR(VLOOKUP(Y892,표준단어!$A:$C,3,FALSE),"")</f>
        <v/>
      </c>
      <c r="T892" s="30" t="s">
        <v>9429</v>
      </c>
      <c r="U892" s="30" t="s">
        <v>8934</v>
      </c>
      <c r="V892" s="30" t="s">
        <v>8888</v>
      </c>
      <c r="W892" s="30"/>
      <c r="X892" s="30"/>
      <c r="Y892" s="30"/>
      <c r="Z892" s="31" t="str">
        <f t="shared" si="130"/>
        <v/>
      </c>
      <c r="AA892" s="31" t="str">
        <f t="shared" si="131"/>
        <v/>
      </c>
      <c r="AB892" s="31" t="str">
        <f t="shared" si="132"/>
        <v/>
      </c>
      <c r="AC892" s="31" t="str">
        <f t="shared" si="133"/>
        <v/>
      </c>
      <c r="AD892" s="31" t="str">
        <f t="shared" si="134"/>
        <v/>
      </c>
      <c r="AE892" s="31" t="str">
        <f t="shared" si="135"/>
        <v/>
      </c>
      <c r="AF892" s="32" t="str">
        <f>IFERROR(VLOOKUP(T892&amp;U892&amp;V892&amp;W892&amp;X892&amp;Y892,표준용어!$A:$B,1,FALSE),"")</f>
        <v/>
      </c>
      <c r="AG892" s="32" t="str">
        <f t="shared" si="136"/>
        <v>C수분값</v>
      </c>
      <c r="AH892" s="32" t="str">
        <f t="shared" si="137"/>
        <v>C수분값</v>
      </c>
      <c r="AI892" s="33" t="str">
        <f t="shared" si="138"/>
        <v>C_MSTR_VAL</v>
      </c>
      <c r="AJ892" s="5" t="str">
        <f t="shared" si="139"/>
        <v>VAL</v>
      </c>
      <c r="AK892" s="28" t="str">
        <f>IFERROR(VLOOKUP(AJ892,분류어!$A:$A,1,FALSE),"")</f>
        <v>VAL</v>
      </c>
      <c r="AL892" s="13"/>
      <c r="AM892" s="34" t="s">
        <v>8889</v>
      </c>
      <c r="AN892" s="34" t="s">
        <v>8889</v>
      </c>
      <c r="AO892" s="34" t="s">
        <v>8889</v>
      </c>
      <c r="AP892" s="34" t="s">
        <v>8889</v>
      </c>
      <c r="AQ892" s="34" t="s">
        <v>8889</v>
      </c>
      <c r="AR892" s="34" t="s">
        <v>8889</v>
      </c>
      <c r="AS892" s="34" t="s">
        <v>8889</v>
      </c>
      <c r="AT892" s="34" t="s">
        <v>8889</v>
      </c>
    </row>
    <row r="893" spans="1:46" ht="16.5" customHeight="1">
      <c r="A893" s="28">
        <v>857</v>
      </c>
      <c r="B893" s="21" t="str">
        <f>IF(VLOOKUP(CONCATENATE(C893,".",D893,".",E893),대상테이블!$A:$H,8,FALSE)=0,"",VLOOKUP(CONCATENATE(,C893,".",D893,".",E893),대상테이블!$A:$H,8,FALSE))</f>
        <v/>
      </c>
      <c r="C893" s="29" t="s">
        <v>5966</v>
      </c>
      <c r="D893" s="29" t="s">
        <v>5967</v>
      </c>
      <c r="E893" s="29" t="s">
        <v>6061</v>
      </c>
      <c r="F893" s="29" t="s">
        <v>6062</v>
      </c>
      <c r="G893" s="29" t="s">
        <v>10545</v>
      </c>
      <c r="H893" s="29" t="s">
        <v>10546</v>
      </c>
      <c r="I893" s="29" t="s">
        <v>8884</v>
      </c>
      <c r="J893" s="29">
        <v>22</v>
      </c>
      <c r="K893" s="29" t="s">
        <v>8885</v>
      </c>
      <c r="L893" s="29" t="s">
        <v>133</v>
      </c>
      <c r="M893" s="29">
        <v>16</v>
      </c>
      <c r="N893" s="28" t="str">
        <f>IFERROR(VLOOKUP(T893,표준단어!$A:$C,3,FALSE),"")</f>
        <v>C</v>
      </c>
      <c r="O893" s="28" t="str">
        <f>IFERROR(VLOOKUP(U893,표준단어!$A:$C,3,FALSE),"")</f>
        <v/>
      </c>
      <c r="P893" s="28" t="str">
        <f>IFERROR(VLOOKUP(V893,표준단어!$A:$C,3,FALSE),"")</f>
        <v>VAL</v>
      </c>
      <c r="Q893" s="28" t="str">
        <f>IFERROR(VLOOKUP(W893,표준단어!$A:$C,3,FALSE),"")</f>
        <v/>
      </c>
      <c r="R893" s="28" t="str">
        <f>IFERROR(VLOOKUP(X893,표준단어!$A:$C,3,FALSE),"")</f>
        <v/>
      </c>
      <c r="S893" s="28" t="str">
        <f>IFERROR(VLOOKUP(Y893,표준단어!$A:$C,3,FALSE),"")</f>
        <v/>
      </c>
      <c r="T893" s="30" t="s">
        <v>9429</v>
      </c>
      <c r="U893" s="30" t="s">
        <v>10542</v>
      </c>
      <c r="V893" s="30" t="s">
        <v>8888</v>
      </c>
      <c r="W893" s="30"/>
      <c r="X893" s="30"/>
      <c r="Y893" s="30"/>
      <c r="Z893" s="31" t="str">
        <f t="shared" si="130"/>
        <v/>
      </c>
      <c r="AA893" s="31" t="str">
        <f t="shared" si="131"/>
        <v>점도</v>
      </c>
      <c r="AB893" s="31" t="str">
        <f t="shared" si="132"/>
        <v/>
      </c>
      <c r="AC893" s="31" t="str">
        <f t="shared" si="133"/>
        <v/>
      </c>
      <c r="AD893" s="31" t="str">
        <f t="shared" si="134"/>
        <v/>
      </c>
      <c r="AE893" s="31" t="str">
        <f t="shared" si="135"/>
        <v/>
      </c>
      <c r="AF893" s="32" t="str">
        <f>IFERROR(VLOOKUP(T893&amp;U893&amp;V893&amp;W893&amp;X893&amp;Y893,표준용어!$A:$B,1,FALSE),"")</f>
        <v/>
      </c>
      <c r="AG893" s="32" t="str">
        <f t="shared" si="136"/>
        <v>C점도값</v>
      </c>
      <c r="AH893" s="32" t="str">
        <f t="shared" si="137"/>
        <v>C점도값</v>
      </c>
      <c r="AI893" s="33" t="str">
        <f t="shared" si="138"/>
        <v>C_VAL</v>
      </c>
      <c r="AJ893" s="5" t="str">
        <f t="shared" si="139"/>
        <v>VAL</v>
      </c>
      <c r="AK893" s="28" t="str">
        <f>IFERROR(VLOOKUP(AJ893,분류어!$A:$A,1,FALSE),"")</f>
        <v>VAL</v>
      </c>
      <c r="AL893" s="13"/>
      <c r="AM893" s="34" t="s">
        <v>8889</v>
      </c>
      <c r="AN893" s="34" t="s">
        <v>8889</v>
      </c>
      <c r="AO893" s="34" t="s">
        <v>8889</v>
      </c>
      <c r="AP893" s="34" t="s">
        <v>8889</v>
      </c>
      <c r="AQ893" s="34" t="s">
        <v>8889</v>
      </c>
      <c r="AR893" s="34" t="s">
        <v>8889</v>
      </c>
      <c r="AS893" s="34" t="s">
        <v>8889</v>
      </c>
      <c r="AT893" s="34" t="s">
        <v>8889</v>
      </c>
    </row>
    <row r="894" spans="1:46" ht="16.5" customHeight="1">
      <c r="A894" s="28">
        <v>858</v>
      </c>
      <c r="B894" s="21" t="str">
        <f>IF(VLOOKUP(CONCATENATE(C894,".",D894,".",E894),대상테이블!$A:$H,8,FALSE)=0,"",VLOOKUP(CONCATENATE(,C894,".",D894,".",E894),대상테이블!$A:$H,8,FALSE))</f>
        <v/>
      </c>
      <c r="C894" s="29" t="s">
        <v>5966</v>
      </c>
      <c r="D894" s="29" t="s">
        <v>5967</v>
      </c>
      <c r="E894" s="29" t="s">
        <v>6061</v>
      </c>
      <c r="F894" s="29" t="s">
        <v>6062</v>
      </c>
      <c r="G894" s="29" t="s">
        <v>10200</v>
      </c>
      <c r="H894" s="29" t="s">
        <v>10201</v>
      </c>
      <c r="I894" s="29" t="s">
        <v>8884</v>
      </c>
      <c r="J894" s="29">
        <v>22</v>
      </c>
      <c r="K894" s="29" t="s">
        <v>8885</v>
      </c>
      <c r="L894" s="29" t="s">
        <v>133</v>
      </c>
      <c r="M894" s="29">
        <v>17</v>
      </c>
      <c r="N894" s="28" t="str">
        <f>IFERROR(VLOOKUP(T894,표준단어!$A:$C,3,FALSE),"")</f>
        <v>PLLTN</v>
      </c>
      <c r="O894" s="28" t="str">
        <f>IFERROR(VLOOKUP(U894,표준단어!$A:$C,3,FALSE),"")</f>
        <v>VAL</v>
      </c>
      <c r="P894" s="28" t="str">
        <f>IFERROR(VLOOKUP(V894,표준단어!$A:$C,3,FALSE),"")</f>
        <v/>
      </c>
      <c r="Q894" s="28" t="str">
        <f>IFERROR(VLOOKUP(W894,표준단어!$A:$C,3,FALSE),"")</f>
        <v/>
      </c>
      <c r="R894" s="28" t="str">
        <f>IFERROR(VLOOKUP(X894,표준단어!$A:$C,3,FALSE),"")</f>
        <v/>
      </c>
      <c r="S894" s="28" t="str">
        <f>IFERROR(VLOOKUP(Y894,표준단어!$A:$C,3,FALSE),"")</f>
        <v/>
      </c>
      <c r="T894" s="30" t="s">
        <v>60214</v>
      </c>
      <c r="U894" s="30" t="s">
        <v>8888</v>
      </c>
      <c r="V894" s="30"/>
      <c r="W894" s="30"/>
      <c r="X894" s="30"/>
      <c r="Y894" s="30"/>
      <c r="Z894" s="31" t="str">
        <f t="shared" si="130"/>
        <v/>
      </c>
      <c r="AA894" s="31" t="str">
        <f t="shared" si="131"/>
        <v/>
      </c>
      <c r="AB894" s="31" t="str">
        <f t="shared" si="132"/>
        <v/>
      </c>
      <c r="AC894" s="31" t="str">
        <f t="shared" si="133"/>
        <v/>
      </c>
      <c r="AD894" s="31" t="str">
        <f t="shared" si="134"/>
        <v/>
      </c>
      <c r="AE894" s="31" t="str">
        <f t="shared" si="135"/>
        <v/>
      </c>
      <c r="AF894" s="32" t="str">
        <f>IFERROR(VLOOKUP(T894&amp;U894&amp;V894&amp;W894&amp;X894&amp;Y894,표준용어!$A:$B,1,FALSE),"")</f>
        <v/>
      </c>
      <c r="AG894" s="32" t="str">
        <f t="shared" si="136"/>
        <v>오염값</v>
      </c>
      <c r="AH894" s="32" t="str">
        <f t="shared" si="137"/>
        <v>오염값</v>
      </c>
      <c r="AI894" s="33" t="str">
        <f t="shared" si="138"/>
        <v>PLLTN_VAL</v>
      </c>
      <c r="AJ894" s="5" t="str">
        <f t="shared" si="139"/>
        <v>VAL</v>
      </c>
      <c r="AK894" s="28" t="str">
        <f>IFERROR(VLOOKUP(AJ894,분류어!$A:$A,1,FALSE),"")</f>
        <v>VAL</v>
      </c>
      <c r="AL894" s="13"/>
      <c r="AM894" s="34" t="s">
        <v>8889</v>
      </c>
      <c r="AN894" s="34" t="s">
        <v>8889</v>
      </c>
      <c r="AO894" s="34" t="s">
        <v>8889</v>
      </c>
      <c r="AP894" s="34" t="s">
        <v>8889</v>
      </c>
      <c r="AQ894" s="34" t="s">
        <v>8889</v>
      </c>
      <c r="AR894" s="34" t="s">
        <v>8889</v>
      </c>
      <c r="AS894" s="34" t="s">
        <v>8889</v>
      </c>
      <c r="AT894" s="34" t="s">
        <v>8889</v>
      </c>
    </row>
    <row r="895" spans="1:46" ht="16.5" customHeight="1">
      <c r="A895" s="28">
        <v>859</v>
      </c>
      <c r="B895" s="21" t="str">
        <f>IF(VLOOKUP(CONCATENATE(C895,".",D895,".",E895),대상테이블!$A:$H,8,FALSE)=0,"",VLOOKUP(CONCATENATE(,C895,".",D895,".",E895),대상테이블!$A:$H,8,FALSE))</f>
        <v/>
      </c>
      <c r="C895" s="29" t="s">
        <v>5966</v>
      </c>
      <c r="D895" s="29" t="s">
        <v>5967</v>
      </c>
      <c r="E895" s="29" t="s">
        <v>6061</v>
      </c>
      <c r="F895" s="29" t="s">
        <v>6062</v>
      </c>
      <c r="G895" s="29" t="s">
        <v>10122</v>
      </c>
      <c r="H895" s="29" t="s">
        <v>10123</v>
      </c>
      <c r="I895" s="29" t="s">
        <v>8884</v>
      </c>
      <c r="J895" s="29">
        <v>22</v>
      </c>
      <c r="K895" s="29" t="s">
        <v>8885</v>
      </c>
      <c r="L895" s="29" t="s">
        <v>133</v>
      </c>
      <c r="M895" s="29">
        <v>18</v>
      </c>
      <c r="N895" s="28" t="str">
        <f>IFERROR(VLOOKUP(T895,표준단어!$A:$C,3,FALSE),"")</f>
        <v>OXDN</v>
      </c>
      <c r="O895" s="28" t="str">
        <f>IFERROR(VLOOKUP(U895,표준단어!$A:$C,3,FALSE),"")</f>
        <v>STBL</v>
      </c>
      <c r="P895" s="28" t="str">
        <f>IFERROR(VLOOKUP(V895,표준단어!$A:$C,3,FALSE),"")</f>
        <v>VAL</v>
      </c>
      <c r="Q895" s="28" t="str">
        <f>IFERROR(VLOOKUP(W895,표준단어!$A:$C,3,FALSE),"")</f>
        <v/>
      </c>
      <c r="R895" s="28" t="str">
        <f>IFERROR(VLOOKUP(X895,표준단어!$A:$C,3,FALSE),"")</f>
        <v/>
      </c>
      <c r="S895" s="28" t="str">
        <f>IFERROR(VLOOKUP(Y895,표준단어!$A:$C,3,FALSE),"")</f>
        <v/>
      </c>
      <c r="T895" s="30" t="s">
        <v>8939</v>
      </c>
      <c r="U895" s="30" t="s">
        <v>60215</v>
      </c>
      <c r="V895" s="30" t="s">
        <v>8888</v>
      </c>
      <c r="W895" s="30"/>
      <c r="X895" s="30"/>
      <c r="Y895" s="30"/>
      <c r="Z895" s="31" t="str">
        <f t="shared" si="130"/>
        <v/>
      </c>
      <c r="AA895" s="31" t="str">
        <f t="shared" si="131"/>
        <v/>
      </c>
      <c r="AB895" s="31" t="str">
        <f t="shared" si="132"/>
        <v/>
      </c>
      <c r="AC895" s="31" t="str">
        <f t="shared" si="133"/>
        <v/>
      </c>
      <c r="AD895" s="31" t="str">
        <f t="shared" si="134"/>
        <v/>
      </c>
      <c r="AE895" s="31" t="str">
        <f t="shared" si="135"/>
        <v/>
      </c>
      <c r="AF895" s="32" t="str">
        <f>IFERROR(VLOOKUP(T895&amp;U895&amp;V895&amp;W895&amp;X895&amp;Y895,표준용어!$A:$B,1,FALSE),"")</f>
        <v/>
      </c>
      <c r="AG895" s="32" t="str">
        <f t="shared" si="136"/>
        <v>산화안정값</v>
      </c>
      <c r="AH895" s="32" t="str">
        <f t="shared" si="137"/>
        <v>산화안정값</v>
      </c>
      <c r="AI895" s="33" t="str">
        <f t="shared" si="138"/>
        <v>OXDN_STBL_VAL</v>
      </c>
      <c r="AJ895" s="5" t="str">
        <f t="shared" si="139"/>
        <v>VAL</v>
      </c>
      <c r="AK895" s="28" t="str">
        <f>IFERROR(VLOOKUP(AJ895,분류어!$A:$A,1,FALSE),"")</f>
        <v>VAL</v>
      </c>
      <c r="AL895" s="13"/>
      <c r="AM895" s="34" t="s">
        <v>8889</v>
      </c>
      <c r="AN895" s="34" t="s">
        <v>8889</v>
      </c>
      <c r="AO895" s="34" t="s">
        <v>8889</v>
      </c>
      <c r="AP895" s="34" t="s">
        <v>8889</v>
      </c>
      <c r="AQ895" s="34" t="s">
        <v>8889</v>
      </c>
      <c r="AR895" s="34" t="s">
        <v>8889</v>
      </c>
      <c r="AS895" s="34" t="s">
        <v>8889</v>
      </c>
      <c r="AT895" s="34" t="s">
        <v>8889</v>
      </c>
    </row>
    <row r="896" spans="1:46" ht="16.5" customHeight="1">
      <c r="A896" s="28">
        <v>860</v>
      </c>
      <c r="B896" s="21" t="str">
        <f>IF(VLOOKUP(CONCATENATE(C896,".",D896,".",E896),대상테이블!$A:$H,8,FALSE)=0,"",VLOOKUP(CONCATENATE(,C896,".",D896,".",E896),대상테이블!$A:$H,8,FALSE))</f>
        <v/>
      </c>
      <c r="C896" s="29" t="s">
        <v>5966</v>
      </c>
      <c r="D896" s="29" t="s">
        <v>5967</v>
      </c>
      <c r="E896" s="29" t="s">
        <v>6061</v>
      </c>
      <c r="F896" s="29" t="s">
        <v>6062</v>
      </c>
      <c r="G896" s="29" t="s">
        <v>9245</v>
      </c>
      <c r="H896" s="29" t="s">
        <v>9246</v>
      </c>
      <c r="I896" s="29" t="s">
        <v>8884</v>
      </c>
      <c r="J896" s="29">
        <v>22</v>
      </c>
      <c r="K896" s="29" t="s">
        <v>8885</v>
      </c>
      <c r="L896" s="29" t="s">
        <v>133</v>
      </c>
      <c r="M896" s="29">
        <v>19</v>
      </c>
      <c r="N896" s="28" t="str">
        <f>IFERROR(VLOOKUP(T896,표준단어!$A:$C,3,FALSE),"")</f>
        <v/>
      </c>
      <c r="O896" s="28" t="str">
        <f>IFERROR(VLOOKUP(U896,표준단어!$A:$C,3,FALSE),"")</f>
        <v>VAL</v>
      </c>
      <c r="P896" s="28" t="str">
        <f>IFERROR(VLOOKUP(V896,표준단어!$A:$C,3,FALSE),"")</f>
        <v/>
      </c>
      <c r="Q896" s="28" t="str">
        <f>IFERROR(VLOOKUP(W896,표준단어!$A:$C,3,FALSE),"")</f>
        <v/>
      </c>
      <c r="R896" s="28" t="str">
        <f>IFERROR(VLOOKUP(X896,표준단어!$A:$C,3,FALSE),"")</f>
        <v/>
      </c>
      <c r="S896" s="28" t="str">
        <f>IFERROR(VLOOKUP(Y896,표준단어!$A:$C,3,FALSE),"")</f>
        <v/>
      </c>
      <c r="T896" s="30" t="s">
        <v>60273</v>
      </c>
      <c r="U896" s="30" t="s">
        <v>8888</v>
      </c>
      <c r="V896" s="30"/>
      <c r="W896" s="30"/>
      <c r="X896" s="30"/>
      <c r="Y896" s="30"/>
      <c r="Z896" s="31" t="str">
        <f t="shared" si="130"/>
        <v>항유화</v>
      </c>
      <c r="AA896" s="31" t="str">
        <f t="shared" si="131"/>
        <v/>
      </c>
      <c r="AB896" s="31" t="str">
        <f t="shared" si="132"/>
        <v/>
      </c>
      <c r="AC896" s="31" t="str">
        <f t="shared" si="133"/>
        <v/>
      </c>
      <c r="AD896" s="31" t="str">
        <f t="shared" si="134"/>
        <v/>
      </c>
      <c r="AE896" s="31" t="str">
        <f t="shared" si="135"/>
        <v/>
      </c>
      <c r="AF896" s="32" t="str">
        <f>IFERROR(VLOOKUP(T896&amp;U896&amp;V896&amp;W896&amp;X896&amp;Y896,표준용어!$A:$B,1,FALSE),"")</f>
        <v/>
      </c>
      <c r="AG896" s="32" t="str">
        <f t="shared" si="136"/>
        <v>항유화값</v>
      </c>
      <c r="AH896" s="32" t="str">
        <f t="shared" si="137"/>
        <v>항유화값</v>
      </c>
      <c r="AI896" s="33" t="str">
        <f t="shared" si="138"/>
        <v>_VAL</v>
      </c>
      <c r="AJ896" s="5" t="str">
        <f t="shared" si="139"/>
        <v>VAL</v>
      </c>
      <c r="AK896" s="28" t="str">
        <f>IFERROR(VLOOKUP(AJ896,분류어!$A:$A,1,FALSE),"")</f>
        <v>VAL</v>
      </c>
      <c r="AL896" s="13"/>
      <c r="AM896" s="34" t="s">
        <v>8889</v>
      </c>
      <c r="AN896" s="34" t="s">
        <v>8889</v>
      </c>
      <c r="AO896" s="34" t="s">
        <v>8889</v>
      </c>
      <c r="AP896" s="34" t="s">
        <v>8889</v>
      </c>
      <c r="AQ896" s="34" t="s">
        <v>8889</v>
      </c>
      <c r="AR896" s="34" t="s">
        <v>8889</v>
      </c>
      <c r="AS896" s="34" t="s">
        <v>8889</v>
      </c>
      <c r="AT896" s="34" t="s">
        <v>8889</v>
      </c>
    </row>
    <row r="897" spans="1:46" ht="16.5" customHeight="1">
      <c r="A897" s="28">
        <v>861</v>
      </c>
      <c r="B897" s="21" t="str">
        <f>IF(VLOOKUP(CONCATENATE(C897,".",D897,".",E897),대상테이블!$A:$H,8,FALSE)=0,"",VLOOKUP(CONCATENATE(,C897,".",D897,".",E897),대상테이블!$A:$H,8,FALSE))</f>
        <v/>
      </c>
      <c r="C897" s="29" t="s">
        <v>5966</v>
      </c>
      <c r="D897" s="29" t="s">
        <v>5967</v>
      </c>
      <c r="E897" s="29" t="s">
        <v>6061</v>
      </c>
      <c r="F897" s="29" t="s">
        <v>6062</v>
      </c>
      <c r="G897" s="29" t="s">
        <v>9493</v>
      </c>
      <c r="H897" s="29" t="s">
        <v>9494</v>
      </c>
      <c r="I897" s="29" t="s">
        <v>8892</v>
      </c>
      <c r="J897" s="29">
        <v>200</v>
      </c>
      <c r="K897" s="29" t="s">
        <v>8885</v>
      </c>
      <c r="L897" s="29" t="s">
        <v>133</v>
      </c>
      <c r="M897" s="29">
        <v>20</v>
      </c>
      <c r="N897" s="28" t="str">
        <f>IFERROR(VLOOKUP(T897,표준단어!$A:$C,3,FALSE),"")</f>
        <v/>
      </c>
      <c r="O897" s="28" t="str">
        <f>IFERROR(VLOOKUP(U897,표준단어!$A:$C,3,FALSE),"")</f>
        <v>STBL</v>
      </c>
      <c r="P897" s="28" t="str">
        <f>IFERROR(VLOOKUP(V897,표준단어!$A:$C,3,FALSE),"")</f>
        <v>VAL</v>
      </c>
      <c r="Q897" s="28" t="str">
        <f>IFERROR(VLOOKUP(W897,표준단어!$A:$C,3,FALSE),"")</f>
        <v/>
      </c>
      <c r="R897" s="28" t="str">
        <f>IFERROR(VLOOKUP(X897,표준단어!$A:$C,3,FALSE),"")</f>
        <v/>
      </c>
      <c r="S897" s="28" t="str">
        <f>IFERROR(VLOOKUP(Y897,표준단어!$A:$C,3,FALSE),"")</f>
        <v/>
      </c>
      <c r="T897" s="30" t="s">
        <v>9495</v>
      </c>
      <c r="U897" s="30" t="s">
        <v>60215</v>
      </c>
      <c r="V897" s="30" t="s">
        <v>8888</v>
      </c>
      <c r="W897" s="30"/>
      <c r="X897" s="30"/>
      <c r="Y897" s="30"/>
      <c r="Z897" s="31" t="str">
        <f t="shared" si="130"/>
        <v>기포</v>
      </c>
      <c r="AA897" s="31" t="str">
        <f t="shared" si="131"/>
        <v/>
      </c>
      <c r="AB897" s="31" t="str">
        <f t="shared" si="132"/>
        <v/>
      </c>
      <c r="AC897" s="31" t="str">
        <f t="shared" si="133"/>
        <v/>
      </c>
      <c r="AD897" s="31" t="str">
        <f t="shared" si="134"/>
        <v/>
      </c>
      <c r="AE897" s="31" t="str">
        <f t="shared" si="135"/>
        <v/>
      </c>
      <c r="AF897" s="32" t="str">
        <f>IFERROR(VLOOKUP(T897&amp;U897&amp;V897&amp;W897&amp;X897&amp;Y897,표준용어!$A:$B,1,FALSE),"")</f>
        <v/>
      </c>
      <c r="AG897" s="32" t="str">
        <f t="shared" si="136"/>
        <v>기포안정값</v>
      </c>
      <c r="AH897" s="32" t="str">
        <f t="shared" si="137"/>
        <v>기포안정값</v>
      </c>
      <c r="AI897" s="33" t="str">
        <f t="shared" si="138"/>
        <v>_STBL_VAL</v>
      </c>
      <c r="AJ897" s="5" t="str">
        <f t="shared" si="139"/>
        <v>VAL</v>
      </c>
      <c r="AK897" s="28" t="str">
        <f>IFERROR(VLOOKUP(AJ897,분류어!$A:$A,1,FALSE),"")</f>
        <v>VAL</v>
      </c>
      <c r="AL897" s="13"/>
      <c r="AM897" s="34" t="s">
        <v>8889</v>
      </c>
      <c r="AN897" s="34" t="s">
        <v>8889</v>
      </c>
      <c r="AO897" s="34" t="s">
        <v>8889</v>
      </c>
      <c r="AP897" s="34" t="s">
        <v>8889</v>
      </c>
      <c r="AQ897" s="34" t="s">
        <v>8889</v>
      </c>
      <c r="AR897" s="34" t="s">
        <v>8889</v>
      </c>
      <c r="AS897" s="34" t="s">
        <v>8889</v>
      </c>
      <c r="AT897" s="34" t="s">
        <v>8889</v>
      </c>
    </row>
    <row r="898" spans="1:46" ht="16.5" customHeight="1">
      <c r="A898" s="28">
        <v>862</v>
      </c>
      <c r="B898" s="21" t="str">
        <f>IF(VLOOKUP(CONCATENATE(C898,".",D898,".",E898),대상테이블!$A:$H,8,FALSE)=0,"",VLOOKUP(CONCATENATE(,C898,".",D898,".",E898),대상테이블!$A:$H,8,FALSE))</f>
        <v/>
      </c>
      <c r="C898" s="29" t="s">
        <v>5966</v>
      </c>
      <c r="D898" s="29" t="s">
        <v>5967</v>
      </c>
      <c r="E898" s="29" t="s">
        <v>6061</v>
      </c>
      <c r="F898" s="29" t="s">
        <v>6062</v>
      </c>
      <c r="G898" s="29" t="s">
        <v>9484</v>
      </c>
      <c r="H898" s="29" t="s">
        <v>9485</v>
      </c>
      <c r="I898" s="29" t="s">
        <v>8884</v>
      </c>
      <c r="J898" s="29">
        <v>22</v>
      </c>
      <c r="K898" s="29" t="s">
        <v>8885</v>
      </c>
      <c r="L898" s="29" t="s">
        <v>133</v>
      </c>
      <c r="M898" s="29">
        <v>21</v>
      </c>
      <c r="N898" s="28" t="str">
        <f>IFERROR(VLOOKUP(T898,표준단어!$A:$C,3,FALSE),"")</f>
        <v/>
      </c>
      <c r="O898" s="28" t="str">
        <f>IFERROR(VLOOKUP(U898,표준단어!$A:$C,3,FALSE),"")</f>
        <v>VAL</v>
      </c>
      <c r="P898" s="28" t="str">
        <f>IFERROR(VLOOKUP(V898,표준단어!$A:$C,3,FALSE),"")</f>
        <v/>
      </c>
      <c r="Q898" s="28" t="str">
        <f>IFERROR(VLOOKUP(W898,표준단어!$A:$C,3,FALSE),"")</f>
        <v/>
      </c>
      <c r="R898" s="28" t="str">
        <f>IFERROR(VLOOKUP(X898,표준단어!$A:$C,3,FALSE),"")</f>
        <v/>
      </c>
      <c r="S898" s="28" t="str">
        <f>IFERROR(VLOOKUP(Y898,표준단어!$A:$C,3,FALSE),"")</f>
        <v/>
      </c>
      <c r="T898" s="30" t="s">
        <v>60217</v>
      </c>
      <c r="U898" s="30" t="s">
        <v>8888</v>
      </c>
      <c r="V898" s="30"/>
      <c r="W898" s="30"/>
      <c r="X898" s="30"/>
      <c r="Y898" s="30"/>
      <c r="Z898" s="31" t="str">
        <f t="shared" ref="Z898:Z961" si="140">IF(N898="",IF(T898="","",T898),"")</f>
        <v>인화점</v>
      </c>
      <c r="AA898" s="31" t="s">
        <v>60216</v>
      </c>
      <c r="AB898" s="31" t="str">
        <f t="shared" ref="AB898:AB961" si="141">IF(P898="",IF(V898="","",V898),"")</f>
        <v/>
      </c>
      <c r="AC898" s="31" t="str">
        <f t="shared" ref="AC898:AC961" si="142">IF(Q898="",IF(W898="","",W898),"")</f>
        <v/>
      </c>
      <c r="AD898" s="31" t="str">
        <f t="shared" ref="AD898:AD961" si="143">IF(R898="",IF(X898="","",X898),"")</f>
        <v/>
      </c>
      <c r="AE898" s="31" t="str">
        <f t="shared" ref="AE898:AE961" si="144">IF(S898="",IF(Y898="","",Y898),"")</f>
        <v/>
      </c>
      <c r="AF898" s="32" t="str">
        <f>IFERROR(VLOOKUP(T898&amp;U898&amp;V898&amp;W898&amp;X898&amp;Y898,표준용어!$A:$B,1,FALSE),"")</f>
        <v/>
      </c>
      <c r="AG898" s="32" t="str">
        <f t="shared" si="136"/>
        <v>인화점값</v>
      </c>
      <c r="AH898" s="32" t="str">
        <f t="shared" si="137"/>
        <v>인화점값</v>
      </c>
      <c r="AI898" s="33" t="str">
        <f t="shared" si="138"/>
        <v>_VAL</v>
      </c>
      <c r="AJ898" s="5" t="str">
        <f t="shared" si="139"/>
        <v>VAL</v>
      </c>
      <c r="AK898" s="28" t="str">
        <f>IFERROR(VLOOKUP(AJ898,분류어!$A:$A,1,FALSE),"")</f>
        <v>VAL</v>
      </c>
      <c r="AL898" s="13"/>
      <c r="AM898" s="34" t="s">
        <v>8889</v>
      </c>
      <c r="AN898" s="34" t="s">
        <v>8889</v>
      </c>
      <c r="AO898" s="34" t="s">
        <v>8889</v>
      </c>
      <c r="AP898" s="34" t="s">
        <v>8889</v>
      </c>
      <c r="AQ898" s="34" t="s">
        <v>8889</v>
      </c>
      <c r="AR898" s="34" t="s">
        <v>8889</v>
      </c>
      <c r="AS898" s="34" t="s">
        <v>8889</v>
      </c>
      <c r="AT898" s="34" t="s">
        <v>8889</v>
      </c>
    </row>
    <row r="899" spans="1:46" ht="16.5" customHeight="1">
      <c r="A899" s="28">
        <v>927</v>
      </c>
      <c r="B899" s="36" t="str">
        <f>IF(VLOOKUP(CONCATENATE(C899,".",D899,".",E899),대상테이블!$A:$H,8,FALSE)=0,"",VLOOKUP(CONCATENATE(,C899,".",D899,".",E899),대상테이블!$A:$H,8,FALSE))</f>
        <v>S</v>
      </c>
      <c r="C899" s="29" t="s">
        <v>5966</v>
      </c>
      <c r="D899" s="29" t="s">
        <v>5967</v>
      </c>
      <c r="E899" s="29" t="s">
        <v>6073</v>
      </c>
      <c r="F899" s="29"/>
      <c r="G899" s="35" t="s">
        <v>10202</v>
      </c>
      <c r="H899" s="35"/>
      <c r="I899" s="29" t="s">
        <v>8884</v>
      </c>
      <c r="J899" s="29">
        <v>22</v>
      </c>
      <c r="K899" s="29" t="s">
        <v>8885</v>
      </c>
      <c r="L899" s="29" t="s">
        <v>133</v>
      </c>
      <c r="M899" s="29">
        <v>15</v>
      </c>
      <c r="N899" s="28" t="str">
        <f>IFERROR(VLOOKUP(T899,표준단어!$A:$C,3,FALSE),"")</f>
        <v/>
      </c>
      <c r="O899" s="28" t="str">
        <f>IFERROR(VLOOKUP(U899,표준단어!$A:$C,3,FALSE),"")</f>
        <v/>
      </c>
      <c r="P899" s="28" t="str">
        <f>IFERROR(VLOOKUP(V899,표준단어!$A:$C,3,FALSE),"")</f>
        <v/>
      </c>
      <c r="Q899" s="28" t="str">
        <f>IFERROR(VLOOKUP(W899,표준단어!$A:$C,3,FALSE),"")</f>
        <v/>
      </c>
      <c r="R899" s="28" t="str">
        <f>IFERROR(VLOOKUP(X899,표준단어!$A:$C,3,FALSE),"")</f>
        <v/>
      </c>
      <c r="S899" s="28" t="str">
        <f>IFERROR(VLOOKUP(Y899,표준단어!$A:$C,3,FALSE),"")</f>
        <v/>
      </c>
      <c r="T899" s="30"/>
      <c r="U899" s="30"/>
      <c r="V899" s="30"/>
      <c r="W899" s="30"/>
      <c r="X899" s="30"/>
      <c r="Y899" s="30"/>
      <c r="Z899" s="31" t="str">
        <f t="shared" si="140"/>
        <v/>
      </c>
      <c r="AA899" s="31" t="str">
        <f t="shared" ref="AA899:AA962" si="145">IF(O899="",IF(U899="","",U899),"")</f>
        <v/>
      </c>
      <c r="AB899" s="31" t="str">
        <f t="shared" si="141"/>
        <v/>
      </c>
      <c r="AC899" s="31" t="str">
        <f t="shared" si="142"/>
        <v/>
      </c>
      <c r="AD899" s="31" t="str">
        <f t="shared" si="143"/>
        <v/>
      </c>
      <c r="AE899" s="31" t="str">
        <f t="shared" si="144"/>
        <v/>
      </c>
      <c r="AF899" s="32" t="str">
        <f>IFERROR(VLOOKUP(T899&amp;U899&amp;V899&amp;W899&amp;X899&amp;Y899,표준용어!$A:$B,1,FALSE),"")</f>
        <v/>
      </c>
      <c r="AG899" s="32" t="str">
        <f t="shared" ref="AG899:AG962" si="146">IF($AF899="",T899&amp;U899&amp;V899&amp;W899&amp;X899&amp;Y899,"")</f>
        <v/>
      </c>
      <c r="AH899" s="32" t="str">
        <f t="shared" ref="AH899:AH962" si="147">T899&amp;U899&amp;V899&amp;W899&amp;X899&amp;Y899</f>
        <v/>
      </c>
      <c r="AI899" s="33" t="str">
        <f t="shared" ref="AI899:AI962" si="148">N899&amp;IF(O899="","","_"&amp;O899)&amp;IF(P899="","","_"&amp;P899)&amp;IF(Q899="","","_"&amp;Q899)&amp;IF(R899="","","_"&amp;R899)&amp;IF(S899="","","_"&amp;S899)</f>
        <v/>
      </c>
      <c r="AJ899" s="5" t="str">
        <f t="shared" ref="AJ899:AJ962" si="149">IFERROR(MID(AI899,FIND("★",SUBSTITUTE(AI899,"_","★",LEN(AI899)-LEN(SUBSTITUTE(AI899,"_",""))))+1,LEN(AI899)),AI899)</f>
        <v/>
      </c>
      <c r="AK899" s="28" t="str">
        <f>IFERROR(VLOOKUP(AJ899,분류어!$A:$A,1,FALSE),"")</f>
        <v/>
      </c>
      <c r="AL899" s="13" t="s">
        <v>9995</v>
      </c>
      <c r="AM899" s="34" t="s">
        <v>8889</v>
      </c>
      <c r="AN899" s="34" t="s">
        <v>8889</v>
      </c>
      <c r="AO899" s="34" t="s">
        <v>8889</v>
      </c>
      <c r="AP899" s="34" t="s">
        <v>8889</v>
      </c>
      <c r="AQ899" s="34" t="s">
        <v>8889</v>
      </c>
      <c r="AR899" s="34" t="s">
        <v>8889</v>
      </c>
      <c r="AS899" s="34" t="s">
        <v>8889</v>
      </c>
      <c r="AT899" s="34" t="s">
        <v>8889</v>
      </c>
    </row>
    <row r="900" spans="1:46" ht="16.5" customHeight="1">
      <c r="A900" s="28">
        <v>863</v>
      </c>
      <c r="B900" s="21" t="str">
        <f>IF(VLOOKUP(CONCATENATE(C900,".",D900,".",E900),대상테이블!$A:$H,8,FALSE)=0,"",VLOOKUP(CONCATENATE(,C900,".",D900,".",E900),대상테이블!$A:$H,8,FALSE))</f>
        <v/>
      </c>
      <c r="C900" s="29" t="s">
        <v>5966</v>
      </c>
      <c r="D900" s="29" t="s">
        <v>5967</v>
      </c>
      <c r="E900" s="29" t="s">
        <v>6061</v>
      </c>
      <c r="F900" s="29" t="s">
        <v>6062</v>
      </c>
      <c r="G900" s="29" t="s">
        <v>10203</v>
      </c>
      <c r="H900" s="29" t="s">
        <v>10204</v>
      </c>
      <c r="I900" s="29" t="s">
        <v>8892</v>
      </c>
      <c r="J900" s="29">
        <v>200</v>
      </c>
      <c r="K900" s="29" t="s">
        <v>8885</v>
      </c>
      <c r="L900" s="29" t="s">
        <v>133</v>
      </c>
      <c r="M900" s="29">
        <v>22</v>
      </c>
      <c r="N900" s="28" t="str">
        <f>IFERROR(VLOOKUP(T900,표준단어!$A:$C,3,FALSE),"")</f>
        <v/>
      </c>
      <c r="O900" s="28" t="str">
        <f>IFERROR(VLOOKUP(U900,표준단어!$A:$C,3,FALSE),"")</f>
        <v>VAL</v>
      </c>
      <c r="P900" s="28" t="str">
        <f>IFERROR(VLOOKUP(V900,표준단어!$A:$C,3,FALSE),"")</f>
        <v/>
      </c>
      <c r="Q900" s="28" t="str">
        <f>IFERROR(VLOOKUP(W900,표준단어!$A:$C,3,FALSE),"")</f>
        <v/>
      </c>
      <c r="R900" s="28" t="str">
        <f>IFERROR(VLOOKUP(X900,표준단어!$A:$C,3,FALSE),"")</f>
        <v/>
      </c>
      <c r="S900" s="28" t="str">
        <f>IFERROR(VLOOKUP(Y900,표준단어!$A:$C,3,FALSE),"")</f>
        <v/>
      </c>
      <c r="T900" s="30" t="s">
        <v>10204</v>
      </c>
      <c r="U900" s="30" t="s">
        <v>8888</v>
      </c>
      <c r="V900" s="30"/>
      <c r="W900" s="30"/>
      <c r="X900" s="30"/>
      <c r="Y900" s="30"/>
      <c r="Z900" s="31" t="str">
        <f t="shared" si="140"/>
        <v>유동점</v>
      </c>
      <c r="AA900" s="31" t="str">
        <f t="shared" si="145"/>
        <v/>
      </c>
      <c r="AB900" s="31" t="str">
        <f t="shared" si="141"/>
        <v/>
      </c>
      <c r="AC900" s="31" t="str">
        <f t="shared" si="142"/>
        <v/>
      </c>
      <c r="AD900" s="31" t="str">
        <f t="shared" si="143"/>
        <v/>
      </c>
      <c r="AE900" s="31" t="str">
        <f t="shared" si="144"/>
        <v/>
      </c>
      <c r="AF900" s="32" t="str">
        <f>IFERROR(VLOOKUP(T900&amp;U900&amp;V900&amp;W900&amp;X900&amp;Y900,표준용어!$A:$B,1,FALSE),"")</f>
        <v/>
      </c>
      <c r="AG900" s="32" t="str">
        <f t="shared" si="146"/>
        <v>유동점값</v>
      </c>
      <c r="AH900" s="32" t="str">
        <f t="shared" si="147"/>
        <v>유동점값</v>
      </c>
      <c r="AI900" s="33" t="str">
        <f t="shared" si="148"/>
        <v>_VAL</v>
      </c>
      <c r="AJ900" s="5" t="str">
        <f t="shared" si="149"/>
        <v>VAL</v>
      </c>
      <c r="AK900" s="28" t="str">
        <f>IFERROR(VLOOKUP(AJ900,분류어!$A:$A,1,FALSE),"")</f>
        <v>VAL</v>
      </c>
      <c r="AL900" s="13"/>
      <c r="AM900" s="34" t="s">
        <v>8889</v>
      </c>
      <c r="AN900" s="34" t="s">
        <v>8889</v>
      </c>
      <c r="AO900" s="34" t="s">
        <v>8889</v>
      </c>
      <c r="AP900" s="34" t="s">
        <v>8889</v>
      </c>
      <c r="AQ900" s="34" t="s">
        <v>8889</v>
      </c>
      <c r="AR900" s="34" t="s">
        <v>8889</v>
      </c>
      <c r="AS900" s="34" t="s">
        <v>8889</v>
      </c>
      <c r="AT900" s="34" t="s">
        <v>8889</v>
      </c>
    </row>
    <row r="901" spans="1:46" ht="16.5" customHeight="1">
      <c r="A901" s="28">
        <v>864</v>
      </c>
      <c r="B901" s="21" t="str">
        <f>IF(VLOOKUP(CONCATENATE(C901,".",D901,".",E901),대상테이블!$A:$H,8,FALSE)=0,"",VLOOKUP(CONCATENATE(,C901,".",D901,".",E901),대상테이블!$A:$H,8,FALSE))</f>
        <v/>
      </c>
      <c r="C901" s="29" t="s">
        <v>5966</v>
      </c>
      <c r="D901" s="29" t="s">
        <v>5967</v>
      </c>
      <c r="E901" s="29" t="s">
        <v>6061</v>
      </c>
      <c r="F901" s="29" t="s">
        <v>6062</v>
      </c>
      <c r="G901" s="29" t="s">
        <v>9210</v>
      </c>
      <c r="H901" s="29" t="s">
        <v>9211</v>
      </c>
      <c r="I901" s="29" t="s">
        <v>8884</v>
      </c>
      <c r="J901" s="29">
        <v>22</v>
      </c>
      <c r="K901" s="29" t="s">
        <v>8885</v>
      </c>
      <c r="L901" s="29" t="s">
        <v>133</v>
      </c>
      <c r="M901" s="29">
        <v>23</v>
      </c>
      <c r="N901" s="28" t="str">
        <f>IFERROR(VLOOKUP(T901,표준단어!$A:$C,3,FALSE),"")</f>
        <v>CPPR</v>
      </c>
      <c r="O901" s="28" t="str">
        <f>IFERROR(VLOOKUP(U901,표준단어!$A:$C,3,FALSE),"")</f>
        <v>CRSN</v>
      </c>
      <c r="P901" s="28" t="str">
        <f>IFERROR(VLOOKUP(V901,표준단어!$A:$C,3,FALSE),"")</f>
        <v>VAL</v>
      </c>
      <c r="Q901" s="28" t="str">
        <f>IFERROR(VLOOKUP(W901,표준단어!$A:$C,3,FALSE),"")</f>
        <v/>
      </c>
      <c r="R901" s="28" t="str">
        <f>IFERROR(VLOOKUP(X901,표준단어!$A:$C,3,FALSE),"")</f>
        <v/>
      </c>
      <c r="S901" s="28" t="str">
        <f>IFERROR(VLOOKUP(Y901,표준단어!$A:$C,3,FALSE),"")</f>
        <v/>
      </c>
      <c r="T901" s="30" t="s">
        <v>9209</v>
      </c>
      <c r="U901" s="30" t="s">
        <v>9212</v>
      </c>
      <c r="V901" s="30" t="s">
        <v>8888</v>
      </c>
      <c r="W901" s="30"/>
      <c r="X901" s="30"/>
      <c r="Y901" s="30"/>
      <c r="Z901" s="31" t="str">
        <f t="shared" si="140"/>
        <v/>
      </c>
      <c r="AA901" s="31" t="str">
        <f t="shared" si="145"/>
        <v/>
      </c>
      <c r="AB901" s="31" t="str">
        <f t="shared" si="141"/>
        <v/>
      </c>
      <c r="AC901" s="31" t="str">
        <f t="shared" si="142"/>
        <v/>
      </c>
      <c r="AD901" s="31" t="str">
        <f t="shared" si="143"/>
        <v/>
      </c>
      <c r="AE901" s="31" t="str">
        <f t="shared" si="144"/>
        <v/>
      </c>
      <c r="AF901" s="32" t="str">
        <f>IFERROR(VLOOKUP(T901&amp;U901&amp;V901&amp;W901&amp;X901&amp;Y901,표준용어!$A:$B,1,FALSE),"")</f>
        <v/>
      </c>
      <c r="AG901" s="32" t="str">
        <f t="shared" si="146"/>
        <v>구리부식값</v>
      </c>
      <c r="AH901" s="32" t="str">
        <f t="shared" si="147"/>
        <v>구리부식값</v>
      </c>
      <c r="AI901" s="33" t="str">
        <f t="shared" si="148"/>
        <v>CPPR_CRSN_VAL</v>
      </c>
      <c r="AJ901" s="5" t="str">
        <f t="shared" si="149"/>
        <v>VAL</v>
      </c>
      <c r="AK901" s="28" t="str">
        <f>IFERROR(VLOOKUP(AJ901,분류어!$A:$A,1,FALSE),"")</f>
        <v>VAL</v>
      </c>
      <c r="AL901" s="13"/>
      <c r="AM901" s="34" t="s">
        <v>8889</v>
      </c>
      <c r="AN901" s="34" t="s">
        <v>8889</v>
      </c>
      <c r="AO901" s="34" t="s">
        <v>8889</v>
      </c>
      <c r="AP901" s="34" t="s">
        <v>8889</v>
      </c>
      <c r="AQ901" s="34" t="s">
        <v>8889</v>
      </c>
      <c r="AR901" s="34" t="s">
        <v>8889</v>
      </c>
      <c r="AS901" s="34" t="s">
        <v>8889</v>
      </c>
      <c r="AT901" s="34" t="s">
        <v>8889</v>
      </c>
    </row>
    <row r="902" spans="1:46" ht="16.5" customHeight="1">
      <c r="A902" s="28">
        <v>865</v>
      </c>
      <c r="B902" s="21" t="str">
        <f>IF(VLOOKUP(CONCATENATE(C902,".",D902,".",E902),대상테이블!$A:$H,8,FALSE)=0,"",VLOOKUP(CONCATENATE(,C902,".",D902,".",E902),대상테이블!$A:$H,8,FALSE))</f>
        <v/>
      </c>
      <c r="C902" s="29" t="s">
        <v>5966</v>
      </c>
      <c r="D902" s="29" t="s">
        <v>5967</v>
      </c>
      <c r="E902" s="29" t="s">
        <v>6061</v>
      </c>
      <c r="F902" s="29" t="s">
        <v>6062</v>
      </c>
      <c r="G902" s="29" t="s">
        <v>10572</v>
      </c>
      <c r="H902" s="29" t="s">
        <v>10252</v>
      </c>
      <c r="I902" s="29" t="s">
        <v>8892</v>
      </c>
      <c r="J902" s="29">
        <v>8</v>
      </c>
      <c r="K902" s="29" t="s">
        <v>8885</v>
      </c>
      <c r="L902" s="29" t="s">
        <v>133</v>
      </c>
      <c r="M902" s="29">
        <v>24</v>
      </c>
      <c r="N902" s="28" t="str">
        <f>IFERROR(VLOOKUP(T902,표준단어!$A:$C,3,FALSE),"")</f>
        <v>INPTR</v>
      </c>
      <c r="O902" s="28" t="str">
        <f>IFERROR(VLOOKUP(U902,표준단어!$A:$C,3,FALSE),"")</f>
        <v>EMPNO</v>
      </c>
      <c r="P902" s="28" t="str">
        <f>IFERROR(VLOOKUP(V902,표준단어!$A:$C,3,FALSE),"")</f>
        <v/>
      </c>
      <c r="Q902" s="28" t="str">
        <f>IFERROR(VLOOKUP(W902,표준단어!$A:$C,3,FALSE),"")</f>
        <v/>
      </c>
      <c r="R902" s="28" t="str">
        <f>IFERROR(VLOOKUP(X902,표준단어!$A:$C,3,FALSE),"")</f>
        <v/>
      </c>
      <c r="S902" s="28" t="str">
        <f>IFERROR(VLOOKUP(Y902,표준단어!$A:$C,3,FALSE),"")</f>
        <v/>
      </c>
      <c r="T902" s="30" t="s">
        <v>10253</v>
      </c>
      <c r="U902" s="30" t="s">
        <v>8952</v>
      </c>
      <c r="V902" s="30"/>
      <c r="W902" s="30"/>
      <c r="X902" s="30"/>
      <c r="Y902" s="30"/>
      <c r="Z902" s="31" t="str">
        <f t="shared" si="140"/>
        <v/>
      </c>
      <c r="AA902" s="31" t="str">
        <f t="shared" si="145"/>
        <v/>
      </c>
      <c r="AB902" s="31" t="str">
        <f t="shared" si="141"/>
        <v/>
      </c>
      <c r="AC902" s="31" t="str">
        <f t="shared" si="142"/>
        <v/>
      </c>
      <c r="AD902" s="31" t="str">
        <f t="shared" si="143"/>
        <v/>
      </c>
      <c r="AE902" s="31" t="str">
        <f t="shared" si="144"/>
        <v/>
      </c>
      <c r="AF902" s="32" t="str">
        <f>IFERROR(VLOOKUP(T902&amp;U902&amp;V902&amp;W902&amp;X902&amp;Y902,표준용어!$A:$B,1,FALSE),"")</f>
        <v>입력자사번</v>
      </c>
      <c r="AG902" s="32" t="str">
        <f t="shared" si="146"/>
        <v/>
      </c>
      <c r="AH902" s="32" t="str">
        <f t="shared" si="147"/>
        <v>입력자사번</v>
      </c>
      <c r="AI902" s="33" t="str">
        <f t="shared" si="148"/>
        <v>INPTR_EMPNO</v>
      </c>
      <c r="AJ902" s="5" t="str">
        <f t="shared" si="149"/>
        <v>EMPNO</v>
      </c>
      <c r="AK902" s="28" t="str">
        <f>IFERROR(VLOOKUP(AJ902,분류어!$A:$A,1,FALSE),"")</f>
        <v>EMPNO</v>
      </c>
      <c r="AL902" s="13"/>
      <c r="AM902" s="34" t="s">
        <v>8889</v>
      </c>
      <c r="AN902" s="34" t="s">
        <v>8889</v>
      </c>
      <c r="AO902" s="34" t="s">
        <v>8889</v>
      </c>
      <c r="AP902" s="34" t="s">
        <v>8889</v>
      </c>
      <c r="AQ902" s="34" t="s">
        <v>8889</v>
      </c>
      <c r="AR902" s="34" t="s">
        <v>8889</v>
      </c>
      <c r="AS902" s="34" t="s">
        <v>8889</v>
      </c>
      <c r="AT902" s="34" t="s">
        <v>8889</v>
      </c>
    </row>
    <row r="903" spans="1:46" ht="16.5" customHeight="1">
      <c r="A903" s="28">
        <v>866</v>
      </c>
      <c r="B903" s="21" t="str">
        <f>IF(VLOOKUP(CONCATENATE(C903,".",D903,".",E903),대상테이블!$A:$H,8,FALSE)=0,"",VLOOKUP(CONCATENATE(,C903,".",D903,".",E903),대상테이블!$A:$H,8,FALSE))</f>
        <v/>
      </c>
      <c r="C903" s="29" t="s">
        <v>5966</v>
      </c>
      <c r="D903" s="29" t="s">
        <v>5967</v>
      </c>
      <c r="E903" s="29" t="s">
        <v>6061</v>
      </c>
      <c r="F903" s="29" t="s">
        <v>6062</v>
      </c>
      <c r="G903" s="29" t="s">
        <v>10558</v>
      </c>
      <c r="H903" s="29" t="s">
        <v>10247</v>
      </c>
      <c r="I903" s="29" t="s">
        <v>8892</v>
      </c>
      <c r="J903" s="29">
        <v>8</v>
      </c>
      <c r="K903" s="29" t="s">
        <v>8885</v>
      </c>
      <c r="L903" s="29" t="s">
        <v>133</v>
      </c>
      <c r="M903" s="29">
        <v>25</v>
      </c>
      <c r="N903" s="28" t="str">
        <f>IFERROR(VLOOKUP(T903,표준단어!$A:$C,3,FALSE),"")</f>
        <v>INPT</v>
      </c>
      <c r="O903" s="28" t="str">
        <f>IFERROR(VLOOKUP(U903,표준단어!$A:$C,3,FALSE),"")</f>
        <v>YMD</v>
      </c>
      <c r="P903" s="28" t="str">
        <f>IFERROR(VLOOKUP(V903,표준단어!$A:$C,3,FALSE),"")</f>
        <v/>
      </c>
      <c r="Q903" s="28" t="str">
        <f>IFERROR(VLOOKUP(W903,표준단어!$A:$C,3,FALSE),"")</f>
        <v/>
      </c>
      <c r="R903" s="28" t="str">
        <f>IFERROR(VLOOKUP(X903,표준단어!$A:$C,3,FALSE),"")</f>
        <v/>
      </c>
      <c r="S903" s="28" t="str">
        <f>IFERROR(VLOOKUP(Y903,표준단어!$A:$C,3,FALSE),"")</f>
        <v/>
      </c>
      <c r="T903" s="30" t="s">
        <v>9488</v>
      </c>
      <c r="U903" s="30" t="s">
        <v>4188</v>
      </c>
      <c r="V903" s="30"/>
      <c r="W903" s="30"/>
      <c r="X903" s="30"/>
      <c r="Y903" s="30"/>
      <c r="Z903" s="31" t="str">
        <f t="shared" si="140"/>
        <v/>
      </c>
      <c r="AA903" s="31" t="str">
        <f t="shared" si="145"/>
        <v/>
      </c>
      <c r="AB903" s="31" t="str">
        <f t="shared" si="141"/>
        <v/>
      </c>
      <c r="AC903" s="31" t="str">
        <f t="shared" si="142"/>
        <v/>
      </c>
      <c r="AD903" s="31" t="str">
        <f t="shared" si="143"/>
        <v/>
      </c>
      <c r="AE903" s="31" t="str">
        <f t="shared" si="144"/>
        <v/>
      </c>
      <c r="AF903" s="32" t="str">
        <f>IFERROR(VLOOKUP(T903&amp;U903&amp;V903&amp;W903&amp;X903&amp;Y903,표준용어!$A:$B,1,FALSE),"")</f>
        <v>입력일자</v>
      </c>
      <c r="AG903" s="32" t="str">
        <f t="shared" si="146"/>
        <v/>
      </c>
      <c r="AH903" s="32" t="str">
        <f t="shared" si="147"/>
        <v>입력일자</v>
      </c>
      <c r="AI903" s="33" t="str">
        <f t="shared" si="148"/>
        <v>INPT_YMD</v>
      </c>
      <c r="AJ903" s="5" t="str">
        <f t="shared" si="149"/>
        <v>YMD</v>
      </c>
      <c r="AK903" s="28" t="str">
        <f>IFERROR(VLOOKUP(AJ903,분류어!$A:$A,1,FALSE),"")</f>
        <v>YMD</v>
      </c>
      <c r="AL903" s="13"/>
      <c r="AM903" s="34" t="s">
        <v>8889</v>
      </c>
      <c r="AN903" s="34" t="s">
        <v>8889</v>
      </c>
      <c r="AO903" s="34" t="s">
        <v>8889</v>
      </c>
      <c r="AP903" s="34" t="s">
        <v>8889</v>
      </c>
      <c r="AQ903" s="34" t="s">
        <v>8889</v>
      </c>
      <c r="AR903" s="34" t="s">
        <v>8889</v>
      </c>
      <c r="AS903" s="34" t="s">
        <v>8984</v>
      </c>
      <c r="AT903" s="34" t="s">
        <v>8889</v>
      </c>
    </row>
    <row r="904" spans="1:46" ht="16.5" customHeight="1">
      <c r="A904" s="28">
        <v>873</v>
      </c>
      <c r="B904" s="21" t="str">
        <f>IF(VLOOKUP(CONCATENATE(C904,".",D904,".",E904),대상테이블!$A:$H,8,FALSE)=0,"",VLOOKUP(CONCATENATE(,C904,".",D904,".",E904),대상테이블!$A:$H,8,FALSE))</f>
        <v/>
      </c>
      <c r="C904" s="29" t="s">
        <v>5966</v>
      </c>
      <c r="D904" s="29" t="s">
        <v>5967</v>
      </c>
      <c r="E904" s="29" t="s">
        <v>604</v>
      </c>
      <c r="F904" s="29"/>
      <c r="G904" s="35" t="s">
        <v>10583</v>
      </c>
      <c r="H904" s="35"/>
      <c r="I904" s="29" t="s">
        <v>9114</v>
      </c>
      <c r="J904" s="29">
        <v>7</v>
      </c>
      <c r="K904" s="29" t="s">
        <v>133</v>
      </c>
      <c r="L904" s="29" t="s">
        <v>8885</v>
      </c>
      <c r="M904" s="29">
        <v>1</v>
      </c>
      <c r="N904" s="28" t="str">
        <f>IFERROR(VLOOKUP(T904,표준단어!$A:$C,3,FALSE),"")</f>
        <v/>
      </c>
      <c r="O904" s="28" t="str">
        <f>IFERROR(VLOOKUP(U904,표준단어!$A:$C,3,FALSE),"")</f>
        <v/>
      </c>
      <c r="P904" s="28" t="str">
        <f>IFERROR(VLOOKUP(V904,표준단어!$A:$C,3,FALSE),"")</f>
        <v/>
      </c>
      <c r="Q904" s="28" t="str">
        <f>IFERROR(VLOOKUP(W904,표준단어!$A:$C,3,FALSE),"")</f>
        <v/>
      </c>
      <c r="R904" s="28" t="str">
        <f>IFERROR(VLOOKUP(X904,표준단어!$A:$C,3,FALSE),"")</f>
        <v/>
      </c>
      <c r="S904" s="28" t="str">
        <f>IFERROR(VLOOKUP(Y904,표준단어!$A:$C,3,FALSE),"")</f>
        <v/>
      </c>
      <c r="T904" s="30"/>
      <c r="U904" s="30"/>
      <c r="V904" s="30"/>
      <c r="W904" s="30"/>
      <c r="X904" s="30"/>
      <c r="Y904" s="30"/>
      <c r="Z904" s="31" t="str">
        <f t="shared" si="140"/>
        <v/>
      </c>
      <c r="AA904" s="31" t="str">
        <f t="shared" si="145"/>
        <v/>
      </c>
      <c r="AB904" s="31" t="str">
        <f t="shared" si="141"/>
        <v/>
      </c>
      <c r="AC904" s="31" t="str">
        <f t="shared" si="142"/>
        <v/>
      </c>
      <c r="AD904" s="31" t="str">
        <f t="shared" si="143"/>
        <v/>
      </c>
      <c r="AE904" s="31" t="str">
        <f t="shared" si="144"/>
        <v/>
      </c>
      <c r="AF904" s="32" t="str">
        <f>IFERROR(VLOOKUP(T904&amp;U904&amp;V904&amp;W904&amp;X904&amp;Y904,표준용어!$A:$B,1,FALSE),"")</f>
        <v/>
      </c>
      <c r="AG904" s="32" t="str">
        <f t="shared" si="146"/>
        <v/>
      </c>
      <c r="AH904" s="32" t="str">
        <f t="shared" si="147"/>
        <v/>
      </c>
      <c r="AI904" s="33" t="str">
        <f t="shared" si="148"/>
        <v/>
      </c>
      <c r="AJ904" s="5" t="str">
        <f t="shared" si="149"/>
        <v/>
      </c>
      <c r="AK904" s="28" t="str">
        <f>IFERROR(VLOOKUP(AJ904,분류어!$A:$A,1,FALSE),"")</f>
        <v/>
      </c>
      <c r="AL904" s="13" t="s">
        <v>9995</v>
      </c>
      <c r="AM904" s="34" t="s">
        <v>8889</v>
      </c>
      <c r="AN904" s="34" t="s">
        <v>8889</v>
      </c>
      <c r="AO904" s="34" t="s">
        <v>8889</v>
      </c>
      <c r="AP904" s="34" t="s">
        <v>8889</v>
      </c>
      <c r="AQ904" s="34" t="s">
        <v>8889</v>
      </c>
      <c r="AR904" s="34" t="s">
        <v>8889</v>
      </c>
      <c r="AS904" s="34" t="s">
        <v>8889</v>
      </c>
      <c r="AT904" s="34" t="s">
        <v>8889</v>
      </c>
    </row>
    <row r="905" spans="1:46" ht="16.5" customHeight="1">
      <c r="A905" s="28">
        <v>874</v>
      </c>
      <c r="B905" s="21" t="str">
        <f>IF(VLOOKUP(CONCATENATE(C905,".",D905,".",E905),대상테이블!$A:$H,8,FALSE)=0,"",VLOOKUP(CONCATENATE(,C905,".",D905,".",E905),대상테이블!$A:$H,8,FALSE))</f>
        <v/>
      </c>
      <c r="C905" s="29" t="s">
        <v>5966</v>
      </c>
      <c r="D905" s="29" t="s">
        <v>5967</v>
      </c>
      <c r="E905" s="29" t="s">
        <v>604</v>
      </c>
      <c r="F905" s="29"/>
      <c r="G905" s="35" t="s">
        <v>10586</v>
      </c>
      <c r="H905" s="35"/>
      <c r="I905" s="29" t="s">
        <v>8884</v>
      </c>
      <c r="J905" s="29">
        <v>22</v>
      </c>
      <c r="K905" s="29" t="s">
        <v>133</v>
      </c>
      <c r="L905" s="29" t="s">
        <v>8885</v>
      </c>
      <c r="M905" s="29">
        <v>2</v>
      </c>
      <c r="N905" s="28" t="str">
        <f>IFERROR(VLOOKUP(T905,표준단어!$A:$C,3,FALSE),"")</f>
        <v/>
      </c>
      <c r="O905" s="28" t="str">
        <f>IFERROR(VLOOKUP(U905,표준단어!$A:$C,3,FALSE),"")</f>
        <v/>
      </c>
      <c r="P905" s="28" t="str">
        <f>IFERROR(VLOOKUP(V905,표준단어!$A:$C,3,FALSE),"")</f>
        <v/>
      </c>
      <c r="Q905" s="28" t="str">
        <f>IFERROR(VLOOKUP(W905,표준단어!$A:$C,3,FALSE),"")</f>
        <v/>
      </c>
      <c r="R905" s="28" t="str">
        <f>IFERROR(VLOOKUP(X905,표준단어!$A:$C,3,FALSE),"")</f>
        <v/>
      </c>
      <c r="S905" s="28" t="str">
        <f>IFERROR(VLOOKUP(Y905,표준단어!$A:$C,3,FALSE),"")</f>
        <v/>
      </c>
      <c r="T905" s="30"/>
      <c r="U905" s="30"/>
      <c r="V905" s="30"/>
      <c r="W905" s="30"/>
      <c r="X905" s="30"/>
      <c r="Y905" s="30"/>
      <c r="Z905" s="31" t="str">
        <f t="shared" si="140"/>
        <v/>
      </c>
      <c r="AA905" s="31" t="str">
        <f t="shared" si="145"/>
        <v/>
      </c>
      <c r="AB905" s="31" t="str">
        <f t="shared" si="141"/>
        <v/>
      </c>
      <c r="AC905" s="31" t="str">
        <f t="shared" si="142"/>
        <v/>
      </c>
      <c r="AD905" s="31" t="str">
        <f t="shared" si="143"/>
        <v/>
      </c>
      <c r="AE905" s="31" t="str">
        <f t="shared" si="144"/>
        <v/>
      </c>
      <c r="AF905" s="32" t="str">
        <f>IFERROR(VLOOKUP(T905&amp;U905&amp;V905&amp;W905&amp;X905&amp;Y905,표준용어!$A:$B,1,FALSE),"")</f>
        <v/>
      </c>
      <c r="AG905" s="32" t="str">
        <f t="shared" si="146"/>
        <v/>
      </c>
      <c r="AH905" s="32" t="str">
        <f t="shared" si="147"/>
        <v/>
      </c>
      <c r="AI905" s="33" t="str">
        <f t="shared" si="148"/>
        <v/>
      </c>
      <c r="AJ905" s="5" t="str">
        <f t="shared" si="149"/>
        <v/>
      </c>
      <c r="AK905" s="28" t="str">
        <f>IFERROR(VLOOKUP(AJ905,분류어!$A:$A,1,FALSE),"")</f>
        <v/>
      </c>
      <c r="AL905" s="13" t="s">
        <v>9995</v>
      </c>
      <c r="AM905" s="34" t="s">
        <v>8889</v>
      </c>
      <c r="AN905" s="34" t="s">
        <v>8889</v>
      </c>
      <c r="AO905" s="34" t="s">
        <v>8889</v>
      </c>
      <c r="AP905" s="34" t="s">
        <v>8889</v>
      </c>
      <c r="AQ905" s="34" t="s">
        <v>8889</v>
      </c>
      <c r="AR905" s="34" t="s">
        <v>8889</v>
      </c>
      <c r="AS905" s="34" t="s">
        <v>8889</v>
      </c>
      <c r="AT905" s="34" t="s">
        <v>8889</v>
      </c>
    </row>
    <row r="906" spans="1:46" ht="16.5" customHeight="1">
      <c r="A906" s="28">
        <v>875</v>
      </c>
      <c r="B906" s="21" t="str">
        <f>IF(VLOOKUP(CONCATENATE(C906,".",D906,".",E906),대상테이블!$A:$H,8,FALSE)=0,"",VLOOKUP(CONCATENATE(,C906,".",D906,".",E906),대상테이블!$A:$H,8,FALSE))</f>
        <v/>
      </c>
      <c r="C906" s="29" t="s">
        <v>5966</v>
      </c>
      <c r="D906" s="29" t="s">
        <v>5967</v>
      </c>
      <c r="E906" s="29" t="s">
        <v>604</v>
      </c>
      <c r="F906" s="29"/>
      <c r="G906" s="35" t="s">
        <v>10587</v>
      </c>
      <c r="H906" s="35"/>
      <c r="I906" s="29" t="s">
        <v>8884</v>
      </c>
      <c r="J906" s="29">
        <v>22</v>
      </c>
      <c r="K906" s="29" t="s">
        <v>133</v>
      </c>
      <c r="L906" s="29" t="s">
        <v>8885</v>
      </c>
      <c r="M906" s="29">
        <v>3</v>
      </c>
      <c r="N906" s="28" t="str">
        <f>IFERROR(VLOOKUP(T906,표준단어!$A:$C,3,FALSE),"")</f>
        <v/>
      </c>
      <c r="O906" s="28" t="str">
        <f>IFERROR(VLOOKUP(U906,표준단어!$A:$C,3,FALSE),"")</f>
        <v/>
      </c>
      <c r="P906" s="28" t="str">
        <f>IFERROR(VLOOKUP(V906,표준단어!$A:$C,3,FALSE),"")</f>
        <v/>
      </c>
      <c r="Q906" s="28" t="str">
        <f>IFERROR(VLOOKUP(W906,표준단어!$A:$C,3,FALSE),"")</f>
        <v/>
      </c>
      <c r="R906" s="28" t="str">
        <f>IFERROR(VLOOKUP(X906,표준단어!$A:$C,3,FALSE),"")</f>
        <v/>
      </c>
      <c r="S906" s="28" t="str">
        <f>IFERROR(VLOOKUP(Y906,표준단어!$A:$C,3,FALSE),"")</f>
        <v/>
      </c>
      <c r="T906" s="30"/>
      <c r="U906" s="30"/>
      <c r="V906" s="30"/>
      <c r="W906" s="30"/>
      <c r="X906" s="30"/>
      <c r="Y906" s="30"/>
      <c r="Z906" s="31" t="str">
        <f t="shared" si="140"/>
        <v/>
      </c>
      <c r="AA906" s="31" t="str">
        <f t="shared" si="145"/>
        <v/>
      </c>
      <c r="AB906" s="31" t="str">
        <f t="shared" si="141"/>
        <v/>
      </c>
      <c r="AC906" s="31" t="str">
        <f t="shared" si="142"/>
        <v/>
      </c>
      <c r="AD906" s="31" t="str">
        <f t="shared" si="143"/>
        <v/>
      </c>
      <c r="AE906" s="31" t="str">
        <f t="shared" si="144"/>
        <v/>
      </c>
      <c r="AF906" s="32" t="str">
        <f>IFERROR(VLOOKUP(T906&amp;U906&amp;V906&amp;W906&amp;X906&amp;Y906,표준용어!$A:$B,1,FALSE),"")</f>
        <v/>
      </c>
      <c r="AG906" s="32" t="str">
        <f t="shared" si="146"/>
        <v/>
      </c>
      <c r="AH906" s="32" t="str">
        <f t="shared" si="147"/>
        <v/>
      </c>
      <c r="AI906" s="33" t="str">
        <f t="shared" si="148"/>
        <v/>
      </c>
      <c r="AJ906" s="5" t="str">
        <f t="shared" si="149"/>
        <v/>
      </c>
      <c r="AK906" s="28" t="str">
        <f>IFERROR(VLOOKUP(AJ906,분류어!$A:$A,1,FALSE),"")</f>
        <v/>
      </c>
      <c r="AL906" s="13" t="s">
        <v>9995</v>
      </c>
      <c r="AM906" s="34" t="s">
        <v>8889</v>
      </c>
      <c r="AN906" s="34" t="s">
        <v>8889</v>
      </c>
      <c r="AO906" s="34" t="s">
        <v>8889</v>
      </c>
      <c r="AP906" s="34" t="s">
        <v>8889</v>
      </c>
      <c r="AQ906" s="34" t="s">
        <v>8889</v>
      </c>
      <c r="AR906" s="34" t="s">
        <v>8889</v>
      </c>
      <c r="AS906" s="34" t="s">
        <v>8889</v>
      </c>
      <c r="AT906" s="34" t="s">
        <v>8889</v>
      </c>
    </row>
    <row r="907" spans="1:46" ht="16.5" customHeight="1">
      <c r="A907" s="28">
        <v>876</v>
      </c>
      <c r="B907" s="21" t="str">
        <f>IF(VLOOKUP(CONCATENATE(C907,".",D907,".",E907),대상테이블!$A:$H,8,FALSE)=0,"",VLOOKUP(CONCATENATE(,C907,".",D907,".",E907),대상테이블!$A:$H,8,FALSE))</f>
        <v/>
      </c>
      <c r="C907" s="29" t="s">
        <v>5966</v>
      </c>
      <c r="D907" s="29" t="s">
        <v>5967</v>
      </c>
      <c r="E907" s="29" t="s">
        <v>604</v>
      </c>
      <c r="F907" s="29"/>
      <c r="G907" s="35" t="s">
        <v>10588</v>
      </c>
      <c r="H907" s="35"/>
      <c r="I907" s="29" t="s">
        <v>9215</v>
      </c>
      <c r="J907" s="29">
        <v>8</v>
      </c>
      <c r="K907" s="29" t="s">
        <v>133</v>
      </c>
      <c r="L907" s="29" t="s">
        <v>8885</v>
      </c>
      <c r="M907" s="29">
        <v>4</v>
      </c>
      <c r="N907" s="28" t="str">
        <f>IFERROR(VLOOKUP(T907,표준단어!$A:$C,3,FALSE),"")</f>
        <v/>
      </c>
      <c r="O907" s="28" t="str">
        <f>IFERROR(VLOOKUP(U907,표준단어!$A:$C,3,FALSE),"")</f>
        <v/>
      </c>
      <c r="P907" s="28" t="str">
        <f>IFERROR(VLOOKUP(V907,표준단어!$A:$C,3,FALSE),"")</f>
        <v/>
      </c>
      <c r="Q907" s="28" t="str">
        <f>IFERROR(VLOOKUP(W907,표준단어!$A:$C,3,FALSE),"")</f>
        <v/>
      </c>
      <c r="R907" s="28" t="str">
        <f>IFERROR(VLOOKUP(X907,표준단어!$A:$C,3,FALSE),"")</f>
        <v/>
      </c>
      <c r="S907" s="28" t="str">
        <f>IFERROR(VLOOKUP(Y907,표준단어!$A:$C,3,FALSE),"")</f>
        <v/>
      </c>
      <c r="T907" s="30"/>
      <c r="U907" s="30"/>
      <c r="V907" s="30"/>
      <c r="W907" s="30"/>
      <c r="X907" s="30"/>
      <c r="Y907" s="30"/>
      <c r="Z907" s="31" t="str">
        <f t="shared" si="140"/>
        <v/>
      </c>
      <c r="AA907" s="31" t="str">
        <f t="shared" si="145"/>
        <v/>
      </c>
      <c r="AB907" s="31" t="str">
        <f t="shared" si="141"/>
        <v/>
      </c>
      <c r="AC907" s="31" t="str">
        <f t="shared" si="142"/>
        <v/>
      </c>
      <c r="AD907" s="31" t="str">
        <f t="shared" si="143"/>
        <v/>
      </c>
      <c r="AE907" s="31" t="str">
        <f t="shared" si="144"/>
        <v/>
      </c>
      <c r="AF907" s="32" t="str">
        <f>IFERROR(VLOOKUP(T907&amp;U907&amp;V907&amp;W907&amp;X907&amp;Y907,표준용어!$A:$B,1,FALSE),"")</f>
        <v/>
      </c>
      <c r="AG907" s="32" t="str">
        <f t="shared" si="146"/>
        <v/>
      </c>
      <c r="AH907" s="32" t="str">
        <f t="shared" si="147"/>
        <v/>
      </c>
      <c r="AI907" s="33" t="str">
        <f t="shared" si="148"/>
        <v/>
      </c>
      <c r="AJ907" s="5" t="str">
        <f t="shared" si="149"/>
        <v/>
      </c>
      <c r="AK907" s="28" t="str">
        <f>IFERROR(VLOOKUP(AJ907,분류어!$A:$A,1,FALSE),"")</f>
        <v/>
      </c>
      <c r="AL907" s="13" t="s">
        <v>9995</v>
      </c>
      <c r="AM907" s="34" t="s">
        <v>8889</v>
      </c>
      <c r="AN907" s="34" t="s">
        <v>8889</v>
      </c>
      <c r="AO907" s="34" t="s">
        <v>8889</v>
      </c>
      <c r="AP907" s="34" t="s">
        <v>8889</v>
      </c>
      <c r="AQ907" s="34" t="s">
        <v>8889</v>
      </c>
      <c r="AR907" s="34" t="s">
        <v>8889</v>
      </c>
      <c r="AS907" s="34" t="s">
        <v>8889</v>
      </c>
      <c r="AT907" s="34" t="s">
        <v>8889</v>
      </c>
    </row>
    <row r="908" spans="1:46" ht="16.5" customHeight="1">
      <c r="A908" s="28">
        <v>877</v>
      </c>
      <c r="B908" s="21" t="str">
        <f>IF(VLOOKUP(CONCATENATE(C908,".",D908,".",E908),대상테이블!$A:$H,8,FALSE)=0,"",VLOOKUP(CONCATENATE(,C908,".",D908,".",E908),대상테이블!$A:$H,8,FALSE))</f>
        <v/>
      </c>
      <c r="C908" s="29" t="s">
        <v>5966</v>
      </c>
      <c r="D908" s="29" t="s">
        <v>5967</v>
      </c>
      <c r="E908" s="29" t="s">
        <v>604</v>
      </c>
      <c r="F908" s="29"/>
      <c r="G908" s="35" t="s">
        <v>10585</v>
      </c>
      <c r="H908" s="35"/>
      <c r="I908" s="29" t="s">
        <v>8892</v>
      </c>
      <c r="J908" s="29">
        <v>50</v>
      </c>
      <c r="K908" s="29" t="s">
        <v>8885</v>
      </c>
      <c r="L908" s="29" t="s">
        <v>133</v>
      </c>
      <c r="M908" s="29">
        <v>5</v>
      </c>
      <c r="N908" s="28" t="str">
        <f>IFERROR(VLOOKUP(T908,표준단어!$A:$C,3,FALSE),"")</f>
        <v/>
      </c>
      <c r="O908" s="28" t="str">
        <f>IFERROR(VLOOKUP(U908,표준단어!$A:$C,3,FALSE),"")</f>
        <v/>
      </c>
      <c r="P908" s="28" t="str">
        <f>IFERROR(VLOOKUP(V908,표준단어!$A:$C,3,FALSE),"")</f>
        <v/>
      </c>
      <c r="Q908" s="28" t="str">
        <f>IFERROR(VLOOKUP(W908,표준단어!$A:$C,3,FALSE),"")</f>
        <v/>
      </c>
      <c r="R908" s="28" t="str">
        <f>IFERROR(VLOOKUP(X908,표준단어!$A:$C,3,FALSE),"")</f>
        <v/>
      </c>
      <c r="S908" s="28" t="str">
        <f>IFERROR(VLOOKUP(Y908,표준단어!$A:$C,3,FALSE),"")</f>
        <v/>
      </c>
      <c r="T908" s="30"/>
      <c r="U908" s="30"/>
      <c r="V908" s="30"/>
      <c r="W908" s="30"/>
      <c r="X908" s="30"/>
      <c r="Y908" s="30"/>
      <c r="Z908" s="31" t="str">
        <f t="shared" si="140"/>
        <v/>
      </c>
      <c r="AA908" s="31" t="str">
        <f t="shared" si="145"/>
        <v/>
      </c>
      <c r="AB908" s="31" t="str">
        <f t="shared" si="141"/>
        <v/>
      </c>
      <c r="AC908" s="31" t="str">
        <f t="shared" si="142"/>
        <v/>
      </c>
      <c r="AD908" s="31" t="str">
        <f t="shared" si="143"/>
        <v/>
      </c>
      <c r="AE908" s="31" t="str">
        <f t="shared" si="144"/>
        <v/>
      </c>
      <c r="AF908" s="32" t="str">
        <f>IFERROR(VLOOKUP(T908&amp;U908&amp;V908&amp;W908&amp;X908&amp;Y908,표준용어!$A:$B,1,FALSE),"")</f>
        <v/>
      </c>
      <c r="AG908" s="32" t="str">
        <f t="shared" si="146"/>
        <v/>
      </c>
      <c r="AH908" s="32" t="str">
        <f t="shared" si="147"/>
        <v/>
      </c>
      <c r="AI908" s="33" t="str">
        <f t="shared" si="148"/>
        <v/>
      </c>
      <c r="AJ908" s="5" t="str">
        <f t="shared" si="149"/>
        <v/>
      </c>
      <c r="AK908" s="28" t="str">
        <f>IFERROR(VLOOKUP(AJ908,분류어!$A:$A,1,FALSE),"")</f>
        <v/>
      </c>
      <c r="AL908" s="13" t="s">
        <v>9995</v>
      </c>
      <c r="AM908" s="34" t="s">
        <v>8889</v>
      </c>
      <c r="AN908" s="34" t="s">
        <v>8889</v>
      </c>
      <c r="AO908" s="34" t="s">
        <v>8889</v>
      </c>
      <c r="AP908" s="34" t="s">
        <v>8889</v>
      </c>
      <c r="AQ908" s="34" t="s">
        <v>8889</v>
      </c>
      <c r="AR908" s="34" t="s">
        <v>8889</v>
      </c>
      <c r="AS908" s="34" t="s">
        <v>8889</v>
      </c>
      <c r="AT908" s="34" t="s">
        <v>8889</v>
      </c>
    </row>
    <row r="909" spans="1:46" ht="16.5" customHeight="1">
      <c r="A909" s="28">
        <v>878</v>
      </c>
      <c r="B909" s="21" t="str">
        <f>IF(VLOOKUP(CONCATENATE(C909,".",D909,".",E909),대상테이블!$A:$H,8,FALSE)=0,"",VLOOKUP(CONCATENATE(,C909,".",D909,".",E909),대상테이블!$A:$H,8,FALSE))</f>
        <v/>
      </c>
      <c r="C909" s="29" t="s">
        <v>5966</v>
      </c>
      <c r="D909" s="29" t="s">
        <v>5967</v>
      </c>
      <c r="E909" s="29" t="s">
        <v>604</v>
      </c>
      <c r="F909" s="29"/>
      <c r="G909" s="35" t="s">
        <v>10234</v>
      </c>
      <c r="H909" s="35"/>
      <c r="I909" s="29" t="s">
        <v>9215</v>
      </c>
      <c r="J909" s="29">
        <v>1</v>
      </c>
      <c r="K909" s="29" t="s">
        <v>8885</v>
      </c>
      <c r="L909" s="29" t="s">
        <v>133</v>
      </c>
      <c r="M909" s="29">
        <v>6</v>
      </c>
      <c r="N909" s="28" t="str">
        <f>IFERROR(VLOOKUP(T909,표준단어!$A:$C,3,FALSE),"")</f>
        <v/>
      </c>
      <c r="O909" s="28" t="str">
        <f>IFERROR(VLOOKUP(U909,표준단어!$A:$C,3,FALSE),"")</f>
        <v/>
      </c>
      <c r="P909" s="28" t="str">
        <f>IFERROR(VLOOKUP(V909,표준단어!$A:$C,3,FALSE),"")</f>
        <v/>
      </c>
      <c r="Q909" s="28" t="str">
        <f>IFERROR(VLOOKUP(W909,표준단어!$A:$C,3,FALSE),"")</f>
        <v/>
      </c>
      <c r="R909" s="28" t="str">
        <f>IFERROR(VLOOKUP(X909,표준단어!$A:$C,3,FALSE),"")</f>
        <v/>
      </c>
      <c r="S909" s="28" t="str">
        <f>IFERROR(VLOOKUP(Y909,표준단어!$A:$C,3,FALSE),"")</f>
        <v/>
      </c>
      <c r="T909" s="30"/>
      <c r="U909" s="30"/>
      <c r="V909" s="30"/>
      <c r="W909" s="30"/>
      <c r="X909" s="30"/>
      <c r="Y909" s="30"/>
      <c r="Z909" s="31" t="str">
        <f t="shared" si="140"/>
        <v/>
      </c>
      <c r="AA909" s="31" t="str">
        <f t="shared" si="145"/>
        <v/>
      </c>
      <c r="AB909" s="31" t="str">
        <f t="shared" si="141"/>
        <v/>
      </c>
      <c r="AC909" s="31" t="str">
        <f t="shared" si="142"/>
        <v/>
      </c>
      <c r="AD909" s="31" t="str">
        <f t="shared" si="143"/>
        <v/>
      </c>
      <c r="AE909" s="31" t="str">
        <f t="shared" si="144"/>
        <v/>
      </c>
      <c r="AF909" s="32" t="str">
        <f>IFERROR(VLOOKUP(T909&amp;U909&amp;V909&amp;W909&amp;X909&amp;Y909,표준용어!$A:$B,1,FALSE),"")</f>
        <v/>
      </c>
      <c r="AG909" s="32" t="str">
        <f t="shared" si="146"/>
        <v/>
      </c>
      <c r="AH909" s="32" t="str">
        <f t="shared" si="147"/>
        <v/>
      </c>
      <c r="AI909" s="33" t="str">
        <f t="shared" si="148"/>
        <v/>
      </c>
      <c r="AJ909" s="5" t="str">
        <f t="shared" si="149"/>
        <v/>
      </c>
      <c r="AK909" s="28" t="str">
        <f>IFERROR(VLOOKUP(AJ909,분류어!$A:$A,1,FALSE),"")</f>
        <v/>
      </c>
      <c r="AL909" s="13" t="s">
        <v>9995</v>
      </c>
      <c r="AM909" s="34" t="s">
        <v>8889</v>
      </c>
      <c r="AN909" s="34" t="s">
        <v>8889</v>
      </c>
      <c r="AO909" s="34" t="s">
        <v>8889</v>
      </c>
      <c r="AP909" s="34" t="s">
        <v>8889</v>
      </c>
      <c r="AQ909" s="34" t="s">
        <v>8889</v>
      </c>
      <c r="AR909" s="34" t="s">
        <v>8889</v>
      </c>
      <c r="AS909" s="34" t="s">
        <v>8889</v>
      </c>
      <c r="AT909" s="34" t="s">
        <v>8889</v>
      </c>
    </row>
    <row r="910" spans="1:46" ht="16.5" customHeight="1">
      <c r="A910" s="28">
        <v>879</v>
      </c>
      <c r="B910" s="21" t="str">
        <f>IF(VLOOKUP(CONCATENATE(C910,".",D910,".",E910),대상테이블!$A:$H,8,FALSE)=0,"",VLOOKUP(CONCATENATE(,C910,".",D910,".",E910),대상테이블!$A:$H,8,FALSE))</f>
        <v/>
      </c>
      <c r="C910" s="29" t="s">
        <v>5966</v>
      </c>
      <c r="D910" s="29" t="s">
        <v>5967</v>
      </c>
      <c r="E910" s="29" t="s">
        <v>604</v>
      </c>
      <c r="F910" s="29"/>
      <c r="G910" s="35" t="s">
        <v>10233</v>
      </c>
      <c r="H910" s="35"/>
      <c r="I910" s="29" t="s">
        <v>9114</v>
      </c>
      <c r="J910" s="29">
        <v>7</v>
      </c>
      <c r="K910" s="29" t="s">
        <v>8885</v>
      </c>
      <c r="L910" s="29" t="s">
        <v>133</v>
      </c>
      <c r="M910" s="29">
        <v>7</v>
      </c>
      <c r="N910" s="28" t="str">
        <f>IFERROR(VLOOKUP(T910,표준단어!$A:$C,3,FALSE),"")</f>
        <v/>
      </c>
      <c r="O910" s="28" t="str">
        <f>IFERROR(VLOOKUP(U910,표준단어!$A:$C,3,FALSE),"")</f>
        <v/>
      </c>
      <c r="P910" s="28" t="str">
        <f>IFERROR(VLOOKUP(V910,표준단어!$A:$C,3,FALSE),"")</f>
        <v/>
      </c>
      <c r="Q910" s="28" t="str">
        <f>IFERROR(VLOOKUP(W910,표준단어!$A:$C,3,FALSE),"")</f>
        <v/>
      </c>
      <c r="R910" s="28" t="str">
        <f>IFERROR(VLOOKUP(X910,표준단어!$A:$C,3,FALSE),"")</f>
        <v/>
      </c>
      <c r="S910" s="28" t="str">
        <f>IFERROR(VLOOKUP(Y910,표준단어!$A:$C,3,FALSE),"")</f>
        <v/>
      </c>
      <c r="T910" s="30"/>
      <c r="U910" s="30"/>
      <c r="V910" s="30"/>
      <c r="W910" s="30"/>
      <c r="X910" s="30"/>
      <c r="Y910" s="30"/>
      <c r="Z910" s="31" t="str">
        <f t="shared" si="140"/>
        <v/>
      </c>
      <c r="AA910" s="31" t="str">
        <f t="shared" si="145"/>
        <v/>
      </c>
      <c r="AB910" s="31" t="str">
        <f t="shared" si="141"/>
        <v/>
      </c>
      <c r="AC910" s="31" t="str">
        <f t="shared" si="142"/>
        <v/>
      </c>
      <c r="AD910" s="31" t="str">
        <f t="shared" si="143"/>
        <v/>
      </c>
      <c r="AE910" s="31" t="str">
        <f t="shared" si="144"/>
        <v/>
      </c>
      <c r="AF910" s="32" t="str">
        <f>IFERROR(VLOOKUP(T910&amp;U910&amp;V910&amp;W910&amp;X910&amp;Y910,표준용어!$A:$B,1,FALSE),"")</f>
        <v/>
      </c>
      <c r="AG910" s="32" t="str">
        <f t="shared" si="146"/>
        <v/>
      </c>
      <c r="AH910" s="32" t="str">
        <f t="shared" si="147"/>
        <v/>
      </c>
      <c r="AI910" s="33" t="str">
        <f t="shared" si="148"/>
        <v/>
      </c>
      <c r="AJ910" s="5" t="str">
        <f t="shared" si="149"/>
        <v/>
      </c>
      <c r="AK910" s="28" t="str">
        <f>IFERROR(VLOOKUP(AJ910,분류어!$A:$A,1,FALSE),"")</f>
        <v/>
      </c>
      <c r="AL910" s="13" t="s">
        <v>9995</v>
      </c>
      <c r="AM910" s="34" t="s">
        <v>8889</v>
      </c>
      <c r="AN910" s="34" t="s">
        <v>8889</v>
      </c>
      <c r="AO910" s="34" t="s">
        <v>8889</v>
      </c>
      <c r="AP910" s="34" t="s">
        <v>8889</v>
      </c>
      <c r="AQ910" s="34" t="s">
        <v>8889</v>
      </c>
      <c r="AR910" s="34" t="s">
        <v>8889</v>
      </c>
      <c r="AS910" s="34" t="s">
        <v>8889</v>
      </c>
      <c r="AT910" s="34" t="s">
        <v>8889</v>
      </c>
    </row>
    <row r="911" spans="1:46" ht="16.5" customHeight="1">
      <c r="A911" s="28">
        <v>880</v>
      </c>
      <c r="B911" s="21" t="str">
        <f>IF(VLOOKUP(CONCATENATE(C911,".",D911,".",E911),대상테이블!$A:$H,8,FALSE)=0,"",VLOOKUP(CONCATENATE(,C911,".",D911,".",E911),대상테이블!$A:$H,8,FALSE))</f>
        <v/>
      </c>
      <c r="C911" s="29" t="s">
        <v>5966</v>
      </c>
      <c r="D911" s="29" t="s">
        <v>5967</v>
      </c>
      <c r="E911" s="29" t="s">
        <v>604</v>
      </c>
      <c r="F911" s="29"/>
      <c r="G911" s="35" t="s">
        <v>10245</v>
      </c>
      <c r="H911" s="35"/>
      <c r="I911" s="29" t="s">
        <v>9215</v>
      </c>
      <c r="J911" s="29">
        <v>8</v>
      </c>
      <c r="K911" s="29" t="s">
        <v>8885</v>
      </c>
      <c r="L911" s="29" t="s">
        <v>133</v>
      </c>
      <c r="M911" s="29">
        <v>8</v>
      </c>
      <c r="N911" s="28" t="str">
        <f>IFERROR(VLOOKUP(T911,표준단어!$A:$C,3,FALSE),"")</f>
        <v/>
      </c>
      <c r="O911" s="28" t="str">
        <f>IFERROR(VLOOKUP(U911,표준단어!$A:$C,3,FALSE),"")</f>
        <v/>
      </c>
      <c r="P911" s="28" t="str">
        <f>IFERROR(VLOOKUP(V911,표준단어!$A:$C,3,FALSE),"")</f>
        <v/>
      </c>
      <c r="Q911" s="28" t="str">
        <f>IFERROR(VLOOKUP(W911,표준단어!$A:$C,3,FALSE),"")</f>
        <v/>
      </c>
      <c r="R911" s="28" t="str">
        <f>IFERROR(VLOOKUP(X911,표준단어!$A:$C,3,FALSE),"")</f>
        <v/>
      </c>
      <c r="S911" s="28" t="str">
        <f>IFERROR(VLOOKUP(Y911,표준단어!$A:$C,3,FALSE),"")</f>
        <v/>
      </c>
      <c r="T911" s="30"/>
      <c r="U911" s="30"/>
      <c r="V911" s="30"/>
      <c r="W911" s="30"/>
      <c r="X911" s="30"/>
      <c r="Y911" s="30"/>
      <c r="Z911" s="31" t="str">
        <f t="shared" si="140"/>
        <v/>
      </c>
      <c r="AA911" s="31" t="str">
        <f t="shared" si="145"/>
        <v/>
      </c>
      <c r="AB911" s="31" t="str">
        <f t="shared" si="141"/>
        <v/>
      </c>
      <c r="AC911" s="31" t="str">
        <f t="shared" si="142"/>
        <v/>
      </c>
      <c r="AD911" s="31" t="str">
        <f t="shared" si="143"/>
        <v/>
      </c>
      <c r="AE911" s="31" t="str">
        <f t="shared" si="144"/>
        <v/>
      </c>
      <c r="AF911" s="32" t="str">
        <f>IFERROR(VLOOKUP(T911&amp;U911&amp;V911&amp;W911&amp;X911&amp;Y911,표준용어!$A:$B,1,FALSE),"")</f>
        <v/>
      </c>
      <c r="AG911" s="32" t="str">
        <f t="shared" si="146"/>
        <v/>
      </c>
      <c r="AH911" s="32" t="str">
        <f t="shared" si="147"/>
        <v/>
      </c>
      <c r="AI911" s="33" t="str">
        <f t="shared" si="148"/>
        <v/>
      </c>
      <c r="AJ911" s="5" t="str">
        <f t="shared" si="149"/>
        <v/>
      </c>
      <c r="AK911" s="28" t="str">
        <f>IFERROR(VLOOKUP(AJ911,분류어!$A:$A,1,FALSE),"")</f>
        <v/>
      </c>
      <c r="AL911" s="13" t="s">
        <v>9995</v>
      </c>
      <c r="AM911" s="34" t="s">
        <v>8889</v>
      </c>
      <c r="AN911" s="34" t="s">
        <v>8889</v>
      </c>
      <c r="AO911" s="34" t="s">
        <v>8889</v>
      </c>
      <c r="AP911" s="34" t="s">
        <v>8889</v>
      </c>
      <c r="AQ911" s="34" t="s">
        <v>8889</v>
      </c>
      <c r="AR911" s="34" t="s">
        <v>8889</v>
      </c>
      <c r="AS911" s="34" t="s">
        <v>8889</v>
      </c>
      <c r="AT911" s="34" t="s">
        <v>8889</v>
      </c>
    </row>
    <row r="912" spans="1:46" ht="16.5" customHeight="1">
      <c r="A912" s="28">
        <v>881</v>
      </c>
      <c r="B912" s="21" t="str">
        <f>IF(VLOOKUP(CONCATENATE(C912,".",D912,".",E912),대상테이블!$A:$H,8,FALSE)=0,"",VLOOKUP(CONCATENATE(,C912,".",D912,".",E912),대상테이블!$A:$H,8,FALSE))</f>
        <v/>
      </c>
      <c r="C912" s="29" t="s">
        <v>5966</v>
      </c>
      <c r="D912" s="29" t="s">
        <v>5967</v>
      </c>
      <c r="E912" s="29" t="s">
        <v>604</v>
      </c>
      <c r="F912" s="29"/>
      <c r="G912" s="35" t="s">
        <v>10241</v>
      </c>
      <c r="H912" s="35"/>
      <c r="I912" s="29" t="s">
        <v>9114</v>
      </c>
      <c r="J912" s="29">
        <v>7</v>
      </c>
      <c r="K912" s="29" t="s">
        <v>8885</v>
      </c>
      <c r="L912" s="29" t="s">
        <v>133</v>
      </c>
      <c r="M912" s="29">
        <v>9</v>
      </c>
      <c r="N912" s="28" t="str">
        <f>IFERROR(VLOOKUP(T912,표준단어!$A:$C,3,FALSE),"")</f>
        <v/>
      </c>
      <c r="O912" s="28" t="str">
        <f>IFERROR(VLOOKUP(U912,표준단어!$A:$C,3,FALSE),"")</f>
        <v/>
      </c>
      <c r="P912" s="28" t="str">
        <f>IFERROR(VLOOKUP(V912,표준단어!$A:$C,3,FALSE),"")</f>
        <v/>
      </c>
      <c r="Q912" s="28" t="str">
        <f>IFERROR(VLOOKUP(W912,표준단어!$A:$C,3,FALSE),"")</f>
        <v/>
      </c>
      <c r="R912" s="28" t="str">
        <f>IFERROR(VLOOKUP(X912,표준단어!$A:$C,3,FALSE),"")</f>
        <v/>
      </c>
      <c r="S912" s="28" t="str">
        <f>IFERROR(VLOOKUP(Y912,표준단어!$A:$C,3,FALSE),"")</f>
        <v/>
      </c>
      <c r="T912" s="30"/>
      <c r="U912" s="30"/>
      <c r="V912" s="30"/>
      <c r="W912" s="30"/>
      <c r="X912" s="30"/>
      <c r="Y912" s="30"/>
      <c r="Z912" s="31" t="str">
        <f t="shared" si="140"/>
        <v/>
      </c>
      <c r="AA912" s="31" t="str">
        <f t="shared" si="145"/>
        <v/>
      </c>
      <c r="AB912" s="31" t="str">
        <f t="shared" si="141"/>
        <v/>
      </c>
      <c r="AC912" s="31" t="str">
        <f t="shared" si="142"/>
        <v/>
      </c>
      <c r="AD912" s="31" t="str">
        <f t="shared" si="143"/>
        <v/>
      </c>
      <c r="AE912" s="31" t="str">
        <f t="shared" si="144"/>
        <v/>
      </c>
      <c r="AF912" s="32" t="str">
        <f>IFERROR(VLOOKUP(T912&amp;U912&amp;V912&amp;W912&amp;X912&amp;Y912,표준용어!$A:$B,1,FALSE),"")</f>
        <v/>
      </c>
      <c r="AG912" s="32" t="str">
        <f t="shared" si="146"/>
        <v/>
      </c>
      <c r="AH912" s="32" t="str">
        <f t="shared" si="147"/>
        <v/>
      </c>
      <c r="AI912" s="33" t="str">
        <f t="shared" si="148"/>
        <v/>
      </c>
      <c r="AJ912" s="5" t="str">
        <f t="shared" si="149"/>
        <v/>
      </c>
      <c r="AK912" s="28" t="str">
        <f>IFERROR(VLOOKUP(AJ912,분류어!$A:$A,1,FALSE),"")</f>
        <v/>
      </c>
      <c r="AL912" s="13" t="s">
        <v>9995</v>
      </c>
      <c r="AM912" s="34" t="s">
        <v>8889</v>
      </c>
      <c r="AN912" s="34" t="s">
        <v>8889</v>
      </c>
      <c r="AO912" s="34" t="s">
        <v>8889</v>
      </c>
      <c r="AP912" s="34" t="s">
        <v>8889</v>
      </c>
      <c r="AQ912" s="34" t="s">
        <v>8889</v>
      </c>
      <c r="AR912" s="34" t="s">
        <v>8889</v>
      </c>
      <c r="AS912" s="34" t="s">
        <v>8984</v>
      </c>
      <c r="AT912" s="34" t="s">
        <v>8889</v>
      </c>
    </row>
    <row r="913" spans="1:46" ht="16.5" customHeight="1">
      <c r="A913" s="28">
        <v>882</v>
      </c>
      <c r="B913" s="21" t="str">
        <f>IF(VLOOKUP(CONCATENATE(C913,".",D913,".",E913),대상테이블!$A:$H,8,FALSE)=0,"",VLOOKUP(CONCATENATE(,C913,".",D913,".",E913),대상테이블!$A:$H,8,FALSE))</f>
        <v/>
      </c>
      <c r="C913" s="29" t="s">
        <v>5966</v>
      </c>
      <c r="D913" s="29" t="s">
        <v>5967</v>
      </c>
      <c r="E913" s="29" t="s">
        <v>5757</v>
      </c>
      <c r="F913" s="29"/>
      <c r="G913" s="29" t="s">
        <v>10354</v>
      </c>
      <c r="H913" s="29"/>
      <c r="I913" s="29" t="s">
        <v>8892</v>
      </c>
      <c r="J913" s="29">
        <v>10</v>
      </c>
      <c r="K913" s="29" t="s">
        <v>133</v>
      </c>
      <c r="L913" s="29" t="s">
        <v>8885</v>
      </c>
      <c r="M913" s="29">
        <v>1</v>
      </c>
      <c r="N913" s="28" t="str">
        <f>IFERROR(VLOOKUP(T913,표준단어!$A:$C,3,FALSE),"")</f>
        <v/>
      </c>
      <c r="O913" s="28" t="str">
        <f>IFERROR(VLOOKUP(U913,표준단어!$A:$C,3,FALSE),"")</f>
        <v/>
      </c>
      <c r="P913" s="28" t="str">
        <f>IFERROR(VLOOKUP(V913,표준단어!$A:$C,3,FALSE),"")</f>
        <v/>
      </c>
      <c r="Q913" s="28" t="str">
        <f>IFERROR(VLOOKUP(W913,표준단어!$A:$C,3,FALSE),"")</f>
        <v/>
      </c>
      <c r="R913" s="28" t="str">
        <f>IFERROR(VLOOKUP(X913,표준단어!$A:$C,3,FALSE),"")</f>
        <v/>
      </c>
      <c r="S913" s="28" t="str">
        <f>IFERROR(VLOOKUP(Y913,표준단어!$A:$C,3,FALSE),"")</f>
        <v/>
      </c>
      <c r="T913" s="30"/>
      <c r="U913" s="30"/>
      <c r="V913" s="30"/>
      <c r="W913" s="30"/>
      <c r="X913" s="30"/>
      <c r="Y913" s="30"/>
      <c r="Z913" s="31" t="str">
        <f t="shared" si="140"/>
        <v/>
      </c>
      <c r="AA913" s="31" t="str">
        <f t="shared" si="145"/>
        <v/>
      </c>
      <c r="AB913" s="31" t="str">
        <f t="shared" si="141"/>
        <v/>
      </c>
      <c r="AC913" s="31" t="str">
        <f t="shared" si="142"/>
        <v/>
      </c>
      <c r="AD913" s="31" t="str">
        <f t="shared" si="143"/>
        <v/>
      </c>
      <c r="AE913" s="31" t="str">
        <f t="shared" si="144"/>
        <v/>
      </c>
      <c r="AF913" s="32" t="str">
        <f>IFERROR(VLOOKUP(T913&amp;U913&amp;V913&amp;W913&amp;X913&amp;Y913,표준용어!$A:$B,1,FALSE),"")</f>
        <v/>
      </c>
      <c r="AG913" s="32" t="str">
        <f t="shared" si="146"/>
        <v/>
      </c>
      <c r="AH913" s="32" t="str">
        <f t="shared" si="147"/>
        <v/>
      </c>
      <c r="AI913" s="33" t="str">
        <f t="shared" si="148"/>
        <v/>
      </c>
      <c r="AJ913" s="5" t="str">
        <f t="shared" si="149"/>
        <v/>
      </c>
      <c r="AK913" s="28" t="str">
        <f>IFERROR(VLOOKUP(AJ913,분류어!$A:$A,1,FALSE),"")</f>
        <v/>
      </c>
      <c r="AL913" s="13"/>
      <c r="AM913" s="34" t="s">
        <v>8889</v>
      </c>
      <c r="AN913" s="34" t="s">
        <v>8889</v>
      </c>
      <c r="AO913" s="34" t="s">
        <v>8889</v>
      </c>
      <c r="AP913" s="34" t="s">
        <v>8889</v>
      </c>
      <c r="AQ913" s="34" t="s">
        <v>8889</v>
      </c>
      <c r="AR913" s="34" t="s">
        <v>8889</v>
      </c>
      <c r="AS913" s="34" t="s">
        <v>8889</v>
      </c>
      <c r="AT913" s="34" t="s">
        <v>8889</v>
      </c>
    </row>
    <row r="914" spans="1:46" ht="16.5" customHeight="1">
      <c r="A914" s="28">
        <v>883</v>
      </c>
      <c r="B914" s="21" t="str">
        <f>IF(VLOOKUP(CONCATENATE(C914,".",D914,".",E914),대상테이블!$A:$H,8,FALSE)=0,"",VLOOKUP(CONCATENATE(,C914,".",D914,".",E914),대상테이블!$A:$H,8,FALSE))</f>
        <v/>
      </c>
      <c r="C914" s="29" t="s">
        <v>5966</v>
      </c>
      <c r="D914" s="29" t="s">
        <v>5967</v>
      </c>
      <c r="E914" s="29" t="s">
        <v>5757</v>
      </c>
      <c r="F914" s="29"/>
      <c r="G914" s="29" t="s">
        <v>9904</v>
      </c>
      <c r="H914" s="29"/>
      <c r="I914" s="29" t="s">
        <v>8884</v>
      </c>
      <c r="J914" s="29">
        <v>22</v>
      </c>
      <c r="K914" s="29" t="s">
        <v>8885</v>
      </c>
      <c r="L914" s="29" t="s">
        <v>133</v>
      </c>
      <c r="M914" s="29">
        <v>2</v>
      </c>
      <c r="N914" s="28" t="str">
        <f>IFERROR(VLOOKUP(T914,표준단어!$A:$C,3,FALSE),"")</f>
        <v>USER</v>
      </c>
      <c r="O914" s="28" t="str">
        <f>IFERROR(VLOOKUP(U914,표준단어!$A:$C,3,FALSE),"")</f>
        <v>LGIN</v>
      </c>
      <c r="P914" s="28" t="str">
        <f>IFERROR(VLOOKUP(V914,표준단어!$A:$C,3,FALSE),"")</f>
        <v>CNT</v>
      </c>
      <c r="Q914" s="28" t="str">
        <f>IFERROR(VLOOKUP(W914,표준단어!$A:$C,3,FALSE),"")</f>
        <v/>
      </c>
      <c r="R914" s="28" t="str">
        <f>IFERROR(VLOOKUP(X914,표준단어!$A:$C,3,FALSE),"")</f>
        <v/>
      </c>
      <c r="S914" s="28" t="str">
        <f>IFERROR(VLOOKUP(Y914,표준단어!$A:$C,3,FALSE),"")</f>
        <v/>
      </c>
      <c r="T914" s="30" t="s">
        <v>4375</v>
      </c>
      <c r="U914" s="30" t="s">
        <v>9902</v>
      </c>
      <c r="V914" s="30" t="s">
        <v>9903</v>
      </c>
      <c r="W914" s="30"/>
      <c r="X914" s="30"/>
      <c r="Y914" s="30"/>
      <c r="Z914" s="31" t="str">
        <f t="shared" si="140"/>
        <v/>
      </c>
      <c r="AA914" s="31" t="str">
        <f t="shared" si="145"/>
        <v/>
      </c>
      <c r="AB914" s="31" t="str">
        <f t="shared" si="141"/>
        <v/>
      </c>
      <c r="AC914" s="31" t="str">
        <f t="shared" si="142"/>
        <v/>
      </c>
      <c r="AD914" s="31" t="str">
        <f t="shared" si="143"/>
        <v/>
      </c>
      <c r="AE914" s="31" t="str">
        <f t="shared" si="144"/>
        <v/>
      </c>
      <c r="AF914" s="32" t="str">
        <f>IFERROR(VLOOKUP(T914&amp;U914&amp;V914&amp;W914&amp;X914&amp;Y914,표준용어!$A:$B,1,FALSE),"")</f>
        <v/>
      </c>
      <c r="AG914" s="32" t="str">
        <f t="shared" si="146"/>
        <v>사용자로그인횟수</v>
      </c>
      <c r="AH914" s="32" t="str">
        <f t="shared" si="147"/>
        <v>사용자로그인횟수</v>
      </c>
      <c r="AI914" s="33" t="str">
        <f t="shared" si="148"/>
        <v>USER_LGIN_CNT</v>
      </c>
      <c r="AJ914" s="5" t="str">
        <f t="shared" si="149"/>
        <v>CNT</v>
      </c>
      <c r="AK914" s="28" t="str">
        <f>IFERROR(VLOOKUP(AJ914,분류어!$A:$A,1,FALSE),"")</f>
        <v>CNT</v>
      </c>
      <c r="AL914" s="13"/>
      <c r="AM914" s="34" t="s">
        <v>8889</v>
      </c>
      <c r="AN914" s="34" t="s">
        <v>8889</v>
      </c>
      <c r="AO914" s="34" t="s">
        <v>8889</v>
      </c>
      <c r="AP914" s="34" t="s">
        <v>8889</v>
      </c>
      <c r="AQ914" s="34" t="s">
        <v>8889</v>
      </c>
      <c r="AR914" s="34" t="s">
        <v>8889</v>
      </c>
      <c r="AS914" s="34" t="s">
        <v>8889</v>
      </c>
      <c r="AT914" s="34" t="s">
        <v>8889</v>
      </c>
    </row>
    <row r="915" spans="1:46" ht="16.5" customHeight="1">
      <c r="A915" s="28">
        <v>884</v>
      </c>
      <c r="B915" s="21" t="str">
        <f>IF(VLOOKUP(CONCATENATE(C915,".",D915,".",E915),대상테이블!$A:$H,8,FALSE)=0,"",VLOOKUP(CONCATENATE(,C915,".",D915,".",E915),대상테이블!$A:$H,8,FALSE))</f>
        <v/>
      </c>
      <c r="C915" s="29" t="s">
        <v>5966</v>
      </c>
      <c r="D915" s="29" t="s">
        <v>5967</v>
      </c>
      <c r="E915" s="29" t="s">
        <v>5757</v>
      </c>
      <c r="F915" s="29"/>
      <c r="G915" s="29" t="s">
        <v>10244</v>
      </c>
      <c r="H915" s="29"/>
      <c r="I915" s="29" t="s">
        <v>9215</v>
      </c>
      <c r="J915" s="29">
        <v>8</v>
      </c>
      <c r="K915" s="29" t="s">
        <v>133</v>
      </c>
      <c r="L915" s="29" t="s">
        <v>8885</v>
      </c>
      <c r="M915" s="29">
        <v>3</v>
      </c>
      <c r="N915" s="28" t="str">
        <f>IFERROR(VLOOKUP(T915,표준단어!$A:$C,3,FALSE),"")</f>
        <v>REG</v>
      </c>
      <c r="O915" s="28" t="str">
        <f>IFERROR(VLOOKUP(U915,표준단어!$A:$C,3,FALSE),"")</f>
        <v>YMD</v>
      </c>
      <c r="P915" s="28" t="str">
        <f>IFERROR(VLOOKUP(V915,표준단어!$A:$C,3,FALSE),"")</f>
        <v/>
      </c>
      <c r="Q915" s="28" t="str">
        <f>IFERROR(VLOOKUP(W915,표준단어!$A:$C,3,FALSE),"")</f>
        <v/>
      </c>
      <c r="R915" s="28" t="str">
        <f>IFERROR(VLOOKUP(X915,표준단어!$A:$C,3,FALSE),"")</f>
        <v/>
      </c>
      <c r="S915" s="28" t="str">
        <f>IFERROR(VLOOKUP(Y915,표준단어!$A:$C,3,FALSE),"")</f>
        <v/>
      </c>
      <c r="T915" s="30" t="s">
        <v>9390</v>
      </c>
      <c r="U915" s="30" t="s">
        <v>4188</v>
      </c>
      <c r="V915" s="30"/>
      <c r="W915" s="30"/>
      <c r="X915" s="30"/>
      <c r="Y915" s="30"/>
      <c r="Z915" s="31" t="str">
        <f t="shared" si="140"/>
        <v/>
      </c>
      <c r="AA915" s="31" t="str">
        <f t="shared" si="145"/>
        <v/>
      </c>
      <c r="AB915" s="31" t="str">
        <f t="shared" si="141"/>
        <v/>
      </c>
      <c r="AC915" s="31" t="str">
        <f t="shared" si="142"/>
        <v/>
      </c>
      <c r="AD915" s="31" t="str">
        <f t="shared" si="143"/>
        <v/>
      </c>
      <c r="AE915" s="31" t="str">
        <f t="shared" si="144"/>
        <v/>
      </c>
      <c r="AF915" s="32" t="str">
        <f>IFERROR(VLOOKUP(T915&amp;U915&amp;V915&amp;W915&amp;X915&amp;Y915,표준용어!$A:$B,1,FALSE),"")</f>
        <v>등록일자</v>
      </c>
      <c r="AG915" s="32" t="str">
        <f t="shared" si="146"/>
        <v/>
      </c>
      <c r="AH915" s="32" t="str">
        <f t="shared" si="147"/>
        <v>등록일자</v>
      </c>
      <c r="AI915" s="33" t="str">
        <f t="shared" si="148"/>
        <v>REG_YMD</v>
      </c>
      <c r="AJ915" s="5" t="str">
        <f t="shared" si="149"/>
        <v>YMD</v>
      </c>
      <c r="AK915" s="28" t="str">
        <f>IFERROR(VLOOKUP(AJ915,분류어!$A:$A,1,FALSE),"")</f>
        <v>YMD</v>
      </c>
      <c r="AL915" s="13"/>
      <c r="AM915" s="34" t="s">
        <v>8889</v>
      </c>
      <c r="AN915" s="34" t="s">
        <v>8889</v>
      </c>
      <c r="AO915" s="34" t="s">
        <v>8889</v>
      </c>
      <c r="AP915" s="34" t="s">
        <v>8889</v>
      </c>
      <c r="AQ915" s="34" t="s">
        <v>8889</v>
      </c>
      <c r="AR915" s="34" t="s">
        <v>8889</v>
      </c>
      <c r="AS915" s="34" t="s">
        <v>8889</v>
      </c>
      <c r="AT915" s="34" t="s">
        <v>8889</v>
      </c>
    </row>
    <row r="916" spans="1:46" ht="16.5" customHeight="1">
      <c r="A916" s="28">
        <v>885</v>
      </c>
      <c r="B916" s="21" t="str">
        <f>IF(VLOOKUP(CONCATENATE(C916,".",D916,".",E916),대상테이블!$A:$H,8,FALSE)=0,"",VLOOKUP(CONCATENATE(,C916,".",D916,".",E916),대상테이블!$A:$H,8,FALSE))</f>
        <v/>
      </c>
      <c r="C916" s="29" t="s">
        <v>5966</v>
      </c>
      <c r="D916" s="29" t="s">
        <v>5967</v>
      </c>
      <c r="E916" s="29" t="s">
        <v>5757</v>
      </c>
      <c r="F916" s="29"/>
      <c r="G916" s="29" t="s">
        <v>9928</v>
      </c>
      <c r="H916" s="29"/>
      <c r="I916" s="29" t="s">
        <v>8884</v>
      </c>
      <c r="J916" s="29">
        <v>22</v>
      </c>
      <c r="K916" s="29" t="s">
        <v>8885</v>
      </c>
      <c r="L916" s="29" t="s">
        <v>133</v>
      </c>
      <c r="M916" s="29">
        <v>4</v>
      </c>
      <c r="N916" s="28" t="str">
        <f>IFERROR(VLOOKUP(T916,표준단어!$A:$C,3,FALSE),"")</f>
        <v/>
      </c>
      <c r="O916" s="28" t="str">
        <f>IFERROR(VLOOKUP(U916,표준단어!$A:$C,3,FALSE),"")</f>
        <v>MENU</v>
      </c>
      <c r="P916" s="28" t="str">
        <f>IFERROR(VLOOKUP(V916,표준단어!$A:$C,3,FALSE),"")</f>
        <v>CD</v>
      </c>
      <c r="Q916" s="28" t="str">
        <f>IFERROR(VLOOKUP(W916,표준단어!$A:$C,3,FALSE),"")</f>
        <v/>
      </c>
      <c r="R916" s="28" t="str">
        <f>IFERROR(VLOOKUP(X916,표준단어!$A:$C,3,FALSE),"")</f>
        <v/>
      </c>
      <c r="S916" s="28" t="str">
        <f>IFERROR(VLOOKUP(Y916,표준단어!$A:$C,3,FALSE),"")</f>
        <v/>
      </c>
      <c r="T916" s="30" t="s">
        <v>5966</v>
      </c>
      <c r="U916" s="30" t="s">
        <v>6588</v>
      </c>
      <c r="V916" s="30" t="s">
        <v>4143</v>
      </c>
      <c r="W916" s="30"/>
      <c r="X916" s="30"/>
      <c r="Y916" s="30"/>
      <c r="Z916" s="31" t="str">
        <f t="shared" si="140"/>
        <v>혼탄관리</v>
      </c>
      <c r="AA916" s="31" t="str">
        <f t="shared" si="145"/>
        <v/>
      </c>
      <c r="AB916" s="31" t="str">
        <f t="shared" si="141"/>
        <v/>
      </c>
      <c r="AC916" s="31" t="str">
        <f t="shared" si="142"/>
        <v/>
      </c>
      <c r="AD916" s="31" t="str">
        <f t="shared" si="143"/>
        <v/>
      </c>
      <c r="AE916" s="31" t="str">
        <f t="shared" si="144"/>
        <v/>
      </c>
      <c r="AF916" s="32" t="str">
        <f>IFERROR(VLOOKUP(T916&amp;U916&amp;V916&amp;W916&amp;X916&amp;Y916,표준용어!$A:$B,1,FALSE),"")</f>
        <v/>
      </c>
      <c r="AG916" s="32" t="str">
        <f t="shared" si="146"/>
        <v>혼탄관리메뉴코드</v>
      </c>
      <c r="AH916" s="32" t="str">
        <f t="shared" si="147"/>
        <v>혼탄관리메뉴코드</v>
      </c>
      <c r="AI916" s="33" t="str">
        <f t="shared" si="148"/>
        <v>_MENU_CD</v>
      </c>
      <c r="AJ916" s="5" t="str">
        <f t="shared" si="149"/>
        <v>CD</v>
      </c>
      <c r="AK916" s="28" t="str">
        <f>IFERROR(VLOOKUP(AJ916,분류어!$A:$A,1,FALSE),"")</f>
        <v>CD</v>
      </c>
      <c r="AL916" s="13"/>
      <c r="AM916" s="34" t="s">
        <v>8889</v>
      </c>
      <c r="AN916" s="34" t="s">
        <v>8889</v>
      </c>
      <c r="AO916" s="34" t="s">
        <v>8889</v>
      </c>
      <c r="AP916" s="34" t="s">
        <v>8889</v>
      </c>
      <c r="AQ916" s="34" t="s">
        <v>8889</v>
      </c>
      <c r="AR916" s="34" t="s">
        <v>8889</v>
      </c>
      <c r="AS916" s="34" t="s">
        <v>8889</v>
      </c>
      <c r="AT916" s="34" t="s">
        <v>8889</v>
      </c>
    </row>
    <row r="917" spans="1:46" ht="16.5" customHeight="1">
      <c r="A917" s="28">
        <v>886</v>
      </c>
      <c r="B917" s="21" t="str">
        <f>IF(VLOOKUP(CONCATENATE(C917,".",D917,".",E917),대상테이블!$A:$H,8,FALSE)=0,"",VLOOKUP(CONCATENATE(,C917,".",D917,".",E917),대상테이블!$A:$H,8,FALSE))</f>
        <v/>
      </c>
      <c r="C917" s="29" t="s">
        <v>5966</v>
      </c>
      <c r="D917" s="29" t="s">
        <v>5967</v>
      </c>
      <c r="E917" s="29" t="s">
        <v>352</v>
      </c>
      <c r="F917" s="29"/>
      <c r="G917" s="29" t="s">
        <v>10266</v>
      </c>
      <c r="H917" s="29"/>
      <c r="I917" s="29" t="s">
        <v>8892</v>
      </c>
      <c r="J917" s="29">
        <v>20</v>
      </c>
      <c r="K917" s="29" t="s">
        <v>8885</v>
      </c>
      <c r="L917" s="29" t="s">
        <v>133</v>
      </c>
      <c r="M917" s="29">
        <v>1</v>
      </c>
      <c r="N917" s="28" t="str">
        <f>IFERROR(VLOOKUP(T917,표준단어!$A:$C,3,FALSE),"")</f>
        <v/>
      </c>
      <c r="O917" s="28" t="str">
        <f>IFERROR(VLOOKUP(U917,표준단어!$A:$C,3,FALSE),"")</f>
        <v/>
      </c>
      <c r="P917" s="28" t="str">
        <f>IFERROR(VLOOKUP(V917,표준단어!$A:$C,3,FALSE),"")</f>
        <v/>
      </c>
      <c r="Q917" s="28" t="str">
        <f>IFERROR(VLOOKUP(W917,표준단어!$A:$C,3,FALSE),"")</f>
        <v/>
      </c>
      <c r="R917" s="28" t="str">
        <f>IFERROR(VLOOKUP(X917,표준단어!$A:$C,3,FALSE),"")</f>
        <v/>
      </c>
      <c r="S917" s="28" t="str">
        <f>IFERROR(VLOOKUP(Y917,표준단어!$A:$C,3,FALSE),"")</f>
        <v/>
      </c>
      <c r="T917" s="30"/>
      <c r="U917" s="30"/>
      <c r="V917" s="30"/>
      <c r="W917" s="30"/>
      <c r="X917" s="30"/>
      <c r="Y917" s="30"/>
      <c r="Z917" s="31" t="str">
        <f t="shared" si="140"/>
        <v/>
      </c>
      <c r="AA917" s="31" t="str">
        <f t="shared" si="145"/>
        <v/>
      </c>
      <c r="AB917" s="31" t="str">
        <f t="shared" si="141"/>
        <v/>
      </c>
      <c r="AC917" s="31" t="str">
        <f t="shared" si="142"/>
        <v/>
      </c>
      <c r="AD917" s="31" t="str">
        <f t="shared" si="143"/>
        <v/>
      </c>
      <c r="AE917" s="31" t="str">
        <f t="shared" si="144"/>
        <v/>
      </c>
      <c r="AF917" s="32" t="str">
        <f>IFERROR(VLOOKUP(T917&amp;U917&amp;V917&amp;W917&amp;X917&amp;Y917,표준용어!$A:$B,1,FALSE),"")</f>
        <v/>
      </c>
      <c r="AG917" s="32" t="str">
        <f t="shared" si="146"/>
        <v/>
      </c>
      <c r="AH917" s="32" t="str">
        <f t="shared" si="147"/>
        <v/>
      </c>
      <c r="AI917" s="33" t="str">
        <f t="shared" si="148"/>
        <v/>
      </c>
      <c r="AJ917" s="5" t="str">
        <f t="shared" si="149"/>
        <v/>
      </c>
      <c r="AK917" s="28" t="str">
        <f>IFERROR(VLOOKUP(AJ917,분류어!$A:$A,1,FALSE),"")</f>
        <v/>
      </c>
      <c r="AL917" s="13"/>
      <c r="AM917" s="34" t="s">
        <v>8889</v>
      </c>
      <c r="AN917" s="34" t="s">
        <v>8889</v>
      </c>
      <c r="AO917" s="34" t="s">
        <v>8889</v>
      </c>
      <c r="AP917" s="34" t="s">
        <v>8889</v>
      </c>
      <c r="AQ917" s="34" t="s">
        <v>8889</v>
      </c>
      <c r="AR917" s="34" t="s">
        <v>8889</v>
      </c>
      <c r="AS917" s="34" t="s">
        <v>8889</v>
      </c>
      <c r="AT917" s="34" t="s">
        <v>8889</v>
      </c>
    </row>
    <row r="918" spans="1:46" ht="16.5" customHeight="1">
      <c r="A918" s="28">
        <v>1188</v>
      </c>
      <c r="B918" s="36" t="str">
        <f>IF(VLOOKUP(CONCATENATE(C918,".",D918,".",E918),대상테이블!$A:$H,8,FALSE)=0,"",VLOOKUP(CONCATENATE(,C918,".",D918,".",E918),대상테이블!$A:$H,8,FALSE))</f>
        <v>T</v>
      </c>
      <c r="C918" s="29" t="s">
        <v>5966</v>
      </c>
      <c r="D918" s="29" t="s">
        <v>5967</v>
      </c>
      <c r="E918" s="29" t="s">
        <v>6107</v>
      </c>
      <c r="F918" s="29"/>
      <c r="G918" s="35" t="s">
        <v>10238</v>
      </c>
      <c r="H918" s="35"/>
      <c r="I918" s="29" t="s">
        <v>8892</v>
      </c>
      <c r="J918" s="29">
        <v>1000</v>
      </c>
      <c r="K918" s="29" t="s">
        <v>8885</v>
      </c>
      <c r="L918" s="29" t="s">
        <v>133</v>
      </c>
      <c r="M918" s="29">
        <v>2</v>
      </c>
      <c r="N918" s="28" t="str">
        <f>IFERROR(VLOOKUP(T918,표준단어!$A:$C,3,FALSE),"")</f>
        <v/>
      </c>
      <c r="O918" s="28" t="str">
        <f>IFERROR(VLOOKUP(U918,표준단어!$A:$C,3,FALSE),"")</f>
        <v/>
      </c>
      <c r="P918" s="28" t="str">
        <f>IFERROR(VLOOKUP(V918,표준단어!$A:$C,3,FALSE),"")</f>
        <v/>
      </c>
      <c r="Q918" s="28" t="str">
        <f>IFERROR(VLOOKUP(W918,표준단어!$A:$C,3,FALSE),"")</f>
        <v/>
      </c>
      <c r="R918" s="28" t="str">
        <f>IFERROR(VLOOKUP(X918,표준단어!$A:$C,3,FALSE),"")</f>
        <v/>
      </c>
      <c r="S918" s="28" t="str">
        <f>IFERROR(VLOOKUP(Y918,표준단어!$A:$C,3,FALSE),"")</f>
        <v/>
      </c>
      <c r="T918" s="30"/>
      <c r="U918" s="30"/>
      <c r="V918" s="30"/>
      <c r="W918" s="30"/>
      <c r="X918" s="30"/>
      <c r="Y918" s="30"/>
      <c r="Z918" s="31" t="str">
        <f t="shared" si="140"/>
        <v/>
      </c>
      <c r="AA918" s="31" t="str">
        <f t="shared" si="145"/>
        <v/>
      </c>
      <c r="AB918" s="31" t="str">
        <f t="shared" si="141"/>
        <v/>
      </c>
      <c r="AC918" s="31" t="str">
        <f t="shared" si="142"/>
        <v/>
      </c>
      <c r="AD918" s="31" t="str">
        <f t="shared" si="143"/>
        <v/>
      </c>
      <c r="AE918" s="31" t="str">
        <f t="shared" si="144"/>
        <v/>
      </c>
      <c r="AF918" s="32" t="str">
        <f>IFERROR(VLOOKUP(T918&amp;U918&amp;V918&amp;W918&amp;X918&amp;Y918,표준용어!$A:$B,1,FALSE),"")</f>
        <v/>
      </c>
      <c r="AG918" s="32" t="str">
        <f t="shared" si="146"/>
        <v/>
      </c>
      <c r="AH918" s="32" t="str">
        <f t="shared" si="147"/>
        <v/>
      </c>
      <c r="AI918" s="33" t="str">
        <f t="shared" si="148"/>
        <v/>
      </c>
      <c r="AJ918" s="5" t="str">
        <f t="shared" si="149"/>
        <v/>
      </c>
      <c r="AK918" s="28" t="str">
        <f>IFERROR(VLOOKUP(AJ918,분류어!$A:$A,1,FALSE),"")</f>
        <v/>
      </c>
      <c r="AL918" s="13" t="s">
        <v>9995</v>
      </c>
      <c r="AM918" s="34" t="s">
        <v>8889</v>
      </c>
      <c r="AN918" s="34" t="s">
        <v>8889</v>
      </c>
      <c r="AO918" s="34" t="s">
        <v>8889</v>
      </c>
      <c r="AP918" s="34" t="s">
        <v>8889</v>
      </c>
      <c r="AQ918" s="34" t="s">
        <v>8889</v>
      </c>
      <c r="AR918" s="34" t="s">
        <v>8889</v>
      </c>
      <c r="AS918" s="34" t="s">
        <v>8889</v>
      </c>
      <c r="AT918" s="34" t="s">
        <v>8889</v>
      </c>
    </row>
    <row r="919" spans="1:46" ht="16.5" customHeight="1">
      <c r="A919" s="28">
        <v>887</v>
      </c>
      <c r="B919" s="21" t="str">
        <f>IF(VLOOKUP(CONCATENATE(C919,".",D919,".",E919),대상테이블!$A:$H,8,FALSE)=0,"",VLOOKUP(CONCATENATE(,C919,".",D919,".",E919),대상테이블!$A:$H,8,FALSE))</f>
        <v/>
      </c>
      <c r="C919" s="29" t="s">
        <v>5966</v>
      </c>
      <c r="D919" s="29" t="s">
        <v>5967</v>
      </c>
      <c r="E919" s="29" t="s">
        <v>352</v>
      </c>
      <c r="F919" s="29"/>
      <c r="G919" s="29" t="s">
        <v>9928</v>
      </c>
      <c r="H919" s="29"/>
      <c r="I919" s="29" t="s">
        <v>8892</v>
      </c>
      <c r="J919" s="29">
        <v>10</v>
      </c>
      <c r="K919" s="29" t="s">
        <v>8885</v>
      </c>
      <c r="L919" s="29" t="s">
        <v>133</v>
      </c>
      <c r="M919" s="29">
        <v>2</v>
      </c>
      <c r="N919" s="28" t="str">
        <f>IFERROR(VLOOKUP(T919,표준단어!$A:$C,3,FALSE),"")</f>
        <v/>
      </c>
      <c r="O919" s="28" t="str">
        <f>IFERROR(VLOOKUP(U919,표준단어!$A:$C,3,FALSE),"")</f>
        <v>MENU</v>
      </c>
      <c r="P919" s="28" t="str">
        <f>IFERROR(VLOOKUP(V919,표준단어!$A:$C,3,FALSE),"")</f>
        <v>CD</v>
      </c>
      <c r="Q919" s="28" t="str">
        <f>IFERROR(VLOOKUP(W919,표준단어!$A:$C,3,FALSE),"")</f>
        <v/>
      </c>
      <c r="R919" s="28" t="str">
        <f>IFERROR(VLOOKUP(X919,표준단어!$A:$C,3,FALSE),"")</f>
        <v/>
      </c>
      <c r="S919" s="28" t="str">
        <f>IFERROR(VLOOKUP(Y919,표준단어!$A:$C,3,FALSE),"")</f>
        <v/>
      </c>
      <c r="T919" s="30" t="s">
        <v>5966</v>
      </c>
      <c r="U919" s="30" t="s">
        <v>6588</v>
      </c>
      <c r="V919" s="30" t="s">
        <v>4143</v>
      </c>
      <c r="W919" s="30"/>
      <c r="X919" s="30"/>
      <c r="Y919" s="30"/>
      <c r="Z919" s="31" t="str">
        <f t="shared" si="140"/>
        <v>혼탄관리</v>
      </c>
      <c r="AA919" s="31" t="str">
        <f t="shared" si="145"/>
        <v/>
      </c>
      <c r="AB919" s="31" t="str">
        <f t="shared" si="141"/>
        <v/>
      </c>
      <c r="AC919" s="31" t="str">
        <f t="shared" si="142"/>
        <v/>
      </c>
      <c r="AD919" s="31" t="str">
        <f t="shared" si="143"/>
        <v/>
      </c>
      <c r="AE919" s="31" t="str">
        <f t="shared" si="144"/>
        <v/>
      </c>
      <c r="AF919" s="32" t="str">
        <f>IFERROR(VLOOKUP(T919&amp;U919&amp;V919&amp;W919&amp;X919&amp;Y919,표준용어!$A:$B,1,FALSE),"")</f>
        <v/>
      </c>
      <c r="AG919" s="32" t="str">
        <f t="shared" si="146"/>
        <v>혼탄관리메뉴코드</v>
      </c>
      <c r="AH919" s="32" t="str">
        <f t="shared" si="147"/>
        <v>혼탄관리메뉴코드</v>
      </c>
      <c r="AI919" s="33" t="str">
        <f t="shared" si="148"/>
        <v>_MENU_CD</v>
      </c>
      <c r="AJ919" s="5" t="str">
        <f t="shared" si="149"/>
        <v>CD</v>
      </c>
      <c r="AK919" s="28" t="str">
        <f>IFERROR(VLOOKUP(AJ919,분류어!$A:$A,1,FALSE),"")</f>
        <v>CD</v>
      </c>
      <c r="AL919" s="13"/>
      <c r="AM919" s="34" t="s">
        <v>8889</v>
      </c>
      <c r="AN919" s="34" t="s">
        <v>8889</v>
      </c>
      <c r="AO919" s="34" t="s">
        <v>8889</v>
      </c>
      <c r="AP919" s="34" t="s">
        <v>8889</v>
      </c>
      <c r="AQ919" s="34" t="s">
        <v>8889</v>
      </c>
      <c r="AR919" s="34" t="s">
        <v>8889</v>
      </c>
      <c r="AS919" s="34" t="s">
        <v>8889</v>
      </c>
      <c r="AT919" s="34" t="s">
        <v>8889</v>
      </c>
    </row>
    <row r="920" spans="1:46" ht="16.5" customHeight="1">
      <c r="A920" s="28">
        <v>888</v>
      </c>
      <c r="B920" s="21" t="str">
        <f>IF(VLOOKUP(CONCATENATE(C920,".",D920,".",E920),대상테이블!$A:$H,8,FALSE)=0,"",VLOOKUP(CONCATENATE(,C920,".",D920,".",E920),대상테이블!$A:$H,8,FALSE))</f>
        <v/>
      </c>
      <c r="C920" s="29" t="s">
        <v>5966</v>
      </c>
      <c r="D920" s="29" t="s">
        <v>5967</v>
      </c>
      <c r="E920" s="29" t="s">
        <v>352</v>
      </c>
      <c r="F920" s="29"/>
      <c r="G920" s="29" t="s">
        <v>10246</v>
      </c>
      <c r="H920" s="29"/>
      <c r="I920" s="29" t="s">
        <v>9114</v>
      </c>
      <c r="J920" s="29">
        <v>7</v>
      </c>
      <c r="K920" s="29" t="s">
        <v>8885</v>
      </c>
      <c r="L920" s="29" t="s">
        <v>133</v>
      </c>
      <c r="M920" s="29">
        <v>3</v>
      </c>
      <c r="N920" s="28" t="str">
        <f>IFERROR(VLOOKUP(T920,표준단어!$A:$C,3,FALSE),"")</f>
        <v>REG</v>
      </c>
      <c r="O920" s="28" t="str">
        <f>IFERROR(VLOOKUP(U920,표준단어!$A:$C,3,FALSE),"")</f>
        <v>DT</v>
      </c>
      <c r="P920" s="28" t="str">
        <f>IFERROR(VLOOKUP(V920,표준단어!$A:$C,3,FALSE),"")</f>
        <v/>
      </c>
      <c r="Q920" s="28" t="str">
        <f>IFERROR(VLOOKUP(W920,표준단어!$A:$C,3,FALSE),"")</f>
        <v/>
      </c>
      <c r="R920" s="28" t="str">
        <f>IFERROR(VLOOKUP(X920,표준단어!$A:$C,3,FALSE),"")</f>
        <v/>
      </c>
      <c r="S920" s="28" t="str">
        <f>IFERROR(VLOOKUP(Y920,표준단어!$A:$C,3,FALSE),"")</f>
        <v/>
      </c>
      <c r="T920" s="30" t="s">
        <v>9390</v>
      </c>
      <c r="U920" s="30" t="s">
        <v>9115</v>
      </c>
      <c r="V920" s="30"/>
      <c r="W920" s="30"/>
      <c r="X920" s="30"/>
      <c r="Y920" s="30"/>
      <c r="Z920" s="31" t="str">
        <f t="shared" si="140"/>
        <v/>
      </c>
      <c r="AA920" s="31" t="str">
        <f t="shared" si="145"/>
        <v/>
      </c>
      <c r="AB920" s="31" t="str">
        <f t="shared" si="141"/>
        <v/>
      </c>
      <c r="AC920" s="31" t="str">
        <f t="shared" si="142"/>
        <v/>
      </c>
      <c r="AD920" s="31" t="str">
        <f t="shared" si="143"/>
        <v/>
      </c>
      <c r="AE920" s="31" t="str">
        <f t="shared" si="144"/>
        <v/>
      </c>
      <c r="AF920" s="32" t="str">
        <f>IFERROR(VLOOKUP(T920&amp;U920&amp;V920&amp;W920&amp;X920&amp;Y920,표준용어!$A:$B,1,FALSE),"")</f>
        <v>등록일시</v>
      </c>
      <c r="AG920" s="32" t="str">
        <f t="shared" si="146"/>
        <v/>
      </c>
      <c r="AH920" s="32" t="str">
        <f t="shared" si="147"/>
        <v>등록일시</v>
      </c>
      <c r="AI920" s="33" t="str">
        <f t="shared" si="148"/>
        <v>REG_DT</v>
      </c>
      <c r="AJ920" s="5" t="str">
        <f t="shared" si="149"/>
        <v>DT</v>
      </c>
      <c r="AK920" s="28" t="str">
        <f>IFERROR(VLOOKUP(AJ920,분류어!$A:$A,1,FALSE),"")</f>
        <v>DT</v>
      </c>
      <c r="AL920" s="13"/>
      <c r="AM920" s="34" t="s">
        <v>8889</v>
      </c>
      <c r="AN920" s="34" t="s">
        <v>8889</v>
      </c>
      <c r="AO920" s="34" t="s">
        <v>8889</v>
      </c>
      <c r="AP920" s="34" t="s">
        <v>8889</v>
      </c>
      <c r="AQ920" s="34" t="s">
        <v>8889</v>
      </c>
      <c r="AR920" s="34" t="s">
        <v>8889</v>
      </c>
      <c r="AS920" s="34" t="s">
        <v>8984</v>
      </c>
      <c r="AT920" s="34" t="s">
        <v>8889</v>
      </c>
    </row>
    <row r="921" spans="1:46" ht="16.5" customHeight="1">
      <c r="A921" s="28">
        <v>2</v>
      </c>
      <c r="B921" s="36" t="str">
        <f>IF(VLOOKUP(CONCATENATE(C921,".",D921,".",E921),대상테이블!$A:$H,8,FALSE)=0,"",VLOOKUP(CONCATENATE(,C921,".",D921,".",E921),대상테이블!$A:$H,8,FALSE))</f>
        <v>L</v>
      </c>
      <c r="C921" s="29" t="s">
        <v>5966</v>
      </c>
      <c r="D921" s="29" t="s">
        <v>5967</v>
      </c>
      <c r="E921" s="29" t="s">
        <v>5968</v>
      </c>
      <c r="F921" s="29" t="s">
        <v>5969</v>
      </c>
      <c r="G921" s="29" t="s">
        <v>10241</v>
      </c>
      <c r="H921" s="29" t="s">
        <v>10242</v>
      </c>
      <c r="I921" s="29" t="s">
        <v>9114</v>
      </c>
      <c r="J921" s="29">
        <v>7</v>
      </c>
      <c r="K921" s="29" t="s">
        <v>8885</v>
      </c>
      <c r="L921" s="29" t="s">
        <v>133</v>
      </c>
      <c r="M921" s="29">
        <v>2</v>
      </c>
      <c r="N921" s="28" t="str">
        <f>IFERROR(VLOOKUP(T921,표준단어!$A:$C,3,FALSE),"")</f>
        <v/>
      </c>
      <c r="O921" s="28" t="str">
        <f>IFERROR(VLOOKUP(U921,표준단어!$A:$C,3,FALSE),"")</f>
        <v/>
      </c>
      <c r="P921" s="28" t="str">
        <f>IFERROR(VLOOKUP(V921,표준단어!$A:$C,3,FALSE),"")</f>
        <v/>
      </c>
      <c r="Q921" s="28" t="str">
        <f>IFERROR(VLOOKUP(W921,표준단어!$A:$C,3,FALSE),"")</f>
        <v/>
      </c>
      <c r="R921" s="28" t="str">
        <f>IFERROR(VLOOKUP(X921,표준단어!$A:$C,3,FALSE),"")</f>
        <v/>
      </c>
      <c r="S921" s="28" t="str">
        <f>IFERROR(VLOOKUP(Y921,표준단어!$A:$C,3,FALSE),"")</f>
        <v/>
      </c>
      <c r="T921" s="30"/>
      <c r="U921" s="30"/>
      <c r="V921" s="30"/>
      <c r="W921" s="30"/>
      <c r="X921" s="30"/>
      <c r="Y921" s="30"/>
      <c r="Z921" s="31" t="str">
        <f t="shared" si="140"/>
        <v/>
      </c>
      <c r="AA921" s="31" t="str">
        <f t="shared" si="145"/>
        <v/>
      </c>
      <c r="AB921" s="31" t="str">
        <f t="shared" si="141"/>
        <v/>
      </c>
      <c r="AC921" s="31" t="str">
        <f t="shared" si="142"/>
        <v/>
      </c>
      <c r="AD921" s="31" t="str">
        <f t="shared" si="143"/>
        <v/>
      </c>
      <c r="AE921" s="31" t="str">
        <f t="shared" si="144"/>
        <v/>
      </c>
      <c r="AF921" s="32" t="str">
        <f>IFERROR(VLOOKUP(T921&amp;U921&amp;V921&amp;W921&amp;X921&amp;Y921,표준용어!$A:$B,1,FALSE),"")</f>
        <v/>
      </c>
      <c r="AG921" s="32" t="str">
        <f t="shared" si="146"/>
        <v/>
      </c>
      <c r="AH921" s="32" t="str">
        <f t="shared" si="147"/>
        <v/>
      </c>
      <c r="AI921" s="33" t="str">
        <f t="shared" si="148"/>
        <v/>
      </c>
      <c r="AJ921" s="5" t="str">
        <f t="shared" si="149"/>
        <v/>
      </c>
      <c r="AK921" s="28" t="str">
        <f>IFERROR(VLOOKUP(AJ921,분류어!$A:$A,1,FALSE),"")</f>
        <v/>
      </c>
      <c r="AL921" s="13"/>
      <c r="AM921" s="34" t="s">
        <v>8889</v>
      </c>
      <c r="AN921" s="34" t="s">
        <v>8889</v>
      </c>
      <c r="AO921" s="34" t="s">
        <v>8889</v>
      </c>
      <c r="AP921" s="34" t="s">
        <v>8889</v>
      </c>
      <c r="AQ921" s="34" t="s">
        <v>8889</v>
      </c>
      <c r="AR921" s="34" t="s">
        <v>8889</v>
      </c>
      <c r="AS921" s="34" t="s">
        <v>8889</v>
      </c>
      <c r="AT921" s="34" t="s">
        <v>8889</v>
      </c>
    </row>
    <row r="922" spans="1:46" ht="16.5" customHeight="1">
      <c r="A922" s="28">
        <v>889</v>
      </c>
      <c r="B922" s="21" t="str">
        <f>IF(VLOOKUP(CONCATENATE(C922,".",D922,".",E922),대상테이블!$A:$H,8,FALSE)=0,"",VLOOKUP(CONCATENATE(,C922,".",D922,".",E922),대상테이블!$A:$H,8,FALSE))</f>
        <v/>
      </c>
      <c r="C922" s="29" t="s">
        <v>5966</v>
      </c>
      <c r="D922" s="29" t="s">
        <v>5967</v>
      </c>
      <c r="E922" s="29" t="s">
        <v>6065</v>
      </c>
      <c r="F922" s="29" t="s">
        <v>6066</v>
      </c>
      <c r="G922" s="29" t="s">
        <v>10459</v>
      </c>
      <c r="H922" s="29" t="s">
        <v>10460</v>
      </c>
      <c r="I922" s="29" t="s">
        <v>8892</v>
      </c>
      <c r="J922" s="29">
        <v>2</v>
      </c>
      <c r="K922" s="29" t="s">
        <v>133</v>
      </c>
      <c r="L922" s="29" t="s">
        <v>8885</v>
      </c>
      <c r="M922" s="29">
        <v>1</v>
      </c>
      <c r="N922" s="28" t="str">
        <f>IFERROR(VLOOKUP(T922,표준단어!$A:$C,3,FALSE),"")</f>
        <v/>
      </c>
      <c r="O922" s="28" t="str">
        <f>IFERROR(VLOOKUP(U922,표준단어!$A:$C,3,FALSE),"")</f>
        <v>LCG</v>
      </c>
      <c r="P922" s="28" t="str">
        <f>IFERROR(VLOOKUP(V922,표준단어!$A:$C,3,FALSE),"")</f>
        <v>CD</v>
      </c>
      <c r="Q922" s="28" t="str">
        <f>IFERROR(VLOOKUP(W922,표준단어!$A:$C,3,FALSE),"")</f>
        <v/>
      </c>
      <c r="R922" s="28" t="str">
        <f>IFERROR(VLOOKUP(X922,표준단어!$A:$C,3,FALSE),"")</f>
        <v/>
      </c>
      <c r="S922" s="28" t="str">
        <f>IFERROR(VLOOKUP(Y922,표준단어!$A:$C,3,FALSE),"")</f>
        <v/>
      </c>
      <c r="T922" s="30" t="s">
        <v>5966</v>
      </c>
      <c r="U922" s="30" t="s">
        <v>10171</v>
      </c>
      <c r="V922" s="30" t="s">
        <v>4143</v>
      </c>
      <c r="W922" s="30"/>
      <c r="X922" s="30"/>
      <c r="Y922" s="30"/>
      <c r="Z922" s="31" t="str">
        <f t="shared" si="140"/>
        <v>혼탄관리</v>
      </c>
      <c r="AA922" s="31" t="str">
        <f t="shared" si="145"/>
        <v/>
      </c>
      <c r="AB922" s="31" t="str">
        <f t="shared" si="141"/>
        <v/>
      </c>
      <c r="AC922" s="31" t="str">
        <f t="shared" si="142"/>
        <v/>
      </c>
      <c r="AD922" s="31" t="str">
        <f t="shared" si="143"/>
        <v/>
      </c>
      <c r="AE922" s="31" t="str">
        <f t="shared" si="144"/>
        <v/>
      </c>
      <c r="AF922" s="32" t="str">
        <f>IFERROR(VLOOKUP(T922&amp;U922&amp;V922&amp;W922&amp;X922&amp;Y922,표준용어!$A:$B,1,FALSE),"")</f>
        <v/>
      </c>
      <c r="AG922" s="32" t="str">
        <f t="shared" si="146"/>
        <v>혼탄관리대분류코드</v>
      </c>
      <c r="AH922" s="32" t="str">
        <f t="shared" si="147"/>
        <v>혼탄관리대분류코드</v>
      </c>
      <c r="AI922" s="33" t="str">
        <f t="shared" si="148"/>
        <v>_LCG_CD</v>
      </c>
      <c r="AJ922" s="5" t="str">
        <f t="shared" si="149"/>
        <v>CD</v>
      </c>
      <c r="AK922" s="28" t="str">
        <f>IFERROR(VLOOKUP(AJ922,분류어!$A:$A,1,FALSE),"")</f>
        <v>CD</v>
      </c>
      <c r="AL922" s="13"/>
      <c r="AM922" s="34" t="s">
        <v>8889</v>
      </c>
      <c r="AN922" s="34" t="s">
        <v>8889</v>
      </c>
      <c r="AO922" s="34" t="s">
        <v>8889</v>
      </c>
      <c r="AP922" s="34" t="s">
        <v>8889</v>
      </c>
      <c r="AQ922" s="34" t="s">
        <v>8889</v>
      </c>
      <c r="AR922" s="34" t="s">
        <v>8889</v>
      </c>
      <c r="AS922" s="34" t="s">
        <v>8889</v>
      </c>
      <c r="AT922" s="34" t="s">
        <v>8889</v>
      </c>
    </row>
    <row r="923" spans="1:46" ht="16.5" customHeight="1">
      <c r="A923" s="28">
        <v>890</v>
      </c>
      <c r="B923" s="21" t="str">
        <f>IF(VLOOKUP(CONCATENATE(C923,".",D923,".",E923),대상테이블!$A:$H,8,FALSE)=0,"",VLOOKUP(CONCATENATE(,C923,".",D923,".",E923),대상테이블!$A:$H,8,FALSE))</f>
        <v/>
      </c>
      <c r="C923" s="29" t="s">
        <v>5966</v>
      </c>
      <c r="D923" s="29" t="s">
        <v>5967</v>
      </c>
      <c r="E923" s="29" t="s">
        <v>6065</v>
      </c>
      <c r="F923" s="29" t="s">
        <v>6066</v>
      </c>
      <c r="G923" s="29" t="s">
        <v>9973</v>
      </c>
      <c r="H923" s="29" t="s">
        <v>9974</v>
      </c>
      <c r="I923" s="29" t="s">
        <v>8892</v>
      </c>
      <c r="J923" s="29">
        <v>2</v>
      </c>
      <c r="K923" s="29" t="s">
        <v>133</v>
      </c>
      <c r="L923" s="29" t="s">
        <v>8885</v>
      </c>
      <c r="M923" s="29">
        <v>2</v>
      </c>
      <c r="N923" s="28" t="str">
        <f>IFERROR(VLOOKUP(T923,표준단어!$A:$C,3,FALSE),"")</f>
        <v/>
      </c>
      <c r="O923" s="28" t="str">
        <f>IFERROR(VLOOKUP(U923,표준단어!$A:$C,3,FALSE),"")</f>
        <v>MCG</v>
      </c>
      <c r="P923" s="28" t="str">
        <f>IFERROR(VLOOKUP(V923,표준단어!$A:$C,3,FALSE),"")</f>
        <v>CD</v>
      </c>
      <c r="Q923" s="28" t="str">
        <f>IFERROR(VLOOKUP(W923,표준단어!$A:$C,3,FALSE),"")</f>
        <v/>
      </c>
      <c r="R923" s="28" t="str">
        <f>IFERROR(VLOOKUP(X923,표준단어!$A:$C,3,FALSE),"")</f>
        <v/>
      </c>
      <c r="S923" s="28" t="str">
        <f>IFERROR(VLOOKUP(Y923,표준단어!$A:$C,3,FALSE),"")</f>
        <v/>
      </c>
      <c r="T923" s="30" t="s">
        <v>5966</v>
      </c>
      <c r="U923" s="30" t="s">
        <v>9975</v>
      </c>
      <c r="V923" s="30" t="s">
        <v>4143</v>
      </c>
      <c r="W923" s="30"/>
      <c r="X923" s="30"/>
      <c r="Y923" s="30"/>
      <c r="Z923" s="31" t="str">
        <f t="shared" si="140"/>
        <v>혼탄관리</v>
      </c>
      <c r="AA923" s="31" t="str">
        <f t="shared" si="145"/>
        <v/>
      </c>
      <c r="AB923" s="31" t="str">
        <f t="shared" si="141"/>
        <v/>
      </c>
      <c r="AC923" s="31" t="str">
        <f t="shared" si="142"/>
        <v/>
      </c>
      <c r="AD923" s="31" t="str">
        <f t="shared" si="143"/>
        <v/>
      </c>
      <c r="AE923" s="31" t="str">
        <f t="shared" si="144"/>
        <v/>
      </c>
      <c r="AF923" s="32" t="str">
        <f>IFERROR(VLOOKUP(T923&amp;U923&amp;V923&amp;W923&amp;X923&amp;Y923,표준용어!$A:$B,1,FALSE),"")</f>
        <v/>
      </c>
      <c r="AG923" s="32" t="str">
        <f t="shared" si="146"/>
        <v>혼탄관리중분류코드</v>
      </c>
      <c r="AH923" s="32" t="str">
        <f t="shared" si="147"/>
        <v>혼탄관리중분류코드</v>
      </c>
      <c r="AI923" s="33" t="str">
        <f t="shared" si="148"/>
        <v>_MCG_CD</v>
      </c>
      <c r="AJ923" s="5" t="str">
        <f t="shared" si="149"/>
        <v>CD</v>
      </c>
      <c r="AK923" s="28" t="str">
        <f>IFERROR(VLOOKUP(AJ923,분류어!$A:$A,1,FALSE),"")</f>
        <v>CD</v>
      </c>
      <c r="AL923" s="13"/>
      <c r="AM923" s="34" t="s">
        <v>8889</v>
      </c>
      <c r="AN923" s="34" t="s">
        <v>8889</v>
      </c>
      <c r="AO923" s="34" t="s">
        <v>8889</v>
      </c>
      <c r="AP923" s="34" t="s">
        <v>8889</v>
      </c>
      <c r="AQ923" s="34" t="s">
        <v>8889</v>
      </c>
      <c r="AR923" s="34" t="s">
        <v>8889</v>
      </c>
      <c r="AS923" s="34" t="s">
        <v>8889</v>
      </c>
      <c r="AT923" s="34" t="s">
        <v>8889</v>
      </c>
    </row>
    <row r="924" spans="1:46" ht="16.5" customHeight="1">
      <c r="A924" s="28">
        <v>891</v>
      </c>
      <c r="B924" s="21" t="str">
        <f>IF(VLOOKUP(CONCATENATE(C924,".",D924,".",E924),대상테이블!$A:$H,8,FALSE)=0,"",VLOOKUP(CONCATENATE(,C924,".",D924,".",E924),대상테이블!$A:$H,8,FALSE))</f>
        <v/>
      </c>
      <c r="C924" s="29" t="s">
        <v>5966</v>
      </c>
      <c r="D924" s="29" t="s">
        <v>5967</v>
      </c>
      <c r="E924" s="29" t="s">
        <v>6065</v>
      </c>
      <c r="F924" s="29" t="s">
        <v>6066</v>
      </c>
      <c r="G924" s="29" t="s">
        <v>9976</v>
      </c>
      <c r="H924" s="29" t="s">
        <v>9977</v>
      </c>
      <c r="I924" s="29" t="s">
        <v>8892</v>
      </c>
      <c r="J924" s="29">
        <v>30</v>
      </c>
      <c r="K924" s="29" t="s">
        <v>8885</v>
      </c>
      <c r="L924" s="29" t="s">
        <v>133</v>
      </c>
      <c r="M924" s="29">
        <v>3</v>
      </c>
      <c r="N924" s="28" t="str">
        <f>IFERROR(VLOOKUP(T924,표준단어!$A:$C,3,FALSE),"")</f>
        <v>MCG</v>
      </c>
      <c r="O924" s="28" t="str">
        <f>IFERROR(VLOOKUP(U924,표준단어!$A:$C,3,FALSE),"")</f>
        <v>NM</v>
      </c>
      <c r="P924" s="28" t="str">
        <f>IFERROR(VLOOKUP(V924,표준단어!$A:$C,3,FALSE),"")</f>
        <v/>
      </c>
      <c r="Q924" s="28" t="str">
        <f>IFERROR(VLOOKUP(W924,표준단어!$A:$C,3,FALSE),"")</f>
        <v/>
      </c>
      <c r="R924" s="28" t="str">
        <f>IFERROR(VLOOKUP(X924,표준단어!$A:$C,3,FALSE),"")</f>
        <v/>
      </c>
      <c r="S924" s="28" t="str">
        <f>IFERROR(VLOOKUP(Y924,표준단어!$A:$C,3,FALSE),"")</f>
        <v/>
      </c>
      <c r="T924" s="30" t="s">
        <v>9975</v>
      </c>
      <c r="U924" s="30" t="s">
        <v>8926</v>
      </c>
      <c r="V924" s="30"/>
      <c r="W924" s="30"/>
      <c r="X924" s="30"/>
      <c r="Y924" s="30"/>
      <c r="Z924" s="31" t="str">
        <f t="shared" si="140"/>
        <v/>
      </c>
      <c r="AA924" s="31" t="str">
        <f t="shared" si="145"/>
        <v/>
      </c>
      <c r="AB924" s="31" t="str">
        <f t="shared" si="141"/>
        <v/>
      </c>
      <c r="AC924" s="31" t="str">
        <f t="shared" si="142"/>
        <v/>
      </c>
      <c r="AD924" s="31" t="str">
        <f t="shared" si="143"/>
        <v/>
      </c>
      <c r="AE924" s="31" t="str">
        <f t="shared" si="144"/>
        <v/>
      </c>
      <c r="AF924" s="32" t="str">
        <f>IFERROR(VLOOKUP(T924&amp;U924&amp;V924&amp;W924&amp;X924&amp;Y924,표준용어!$A:$B,1,FALSE),"")</f>
        <v>중분류명</v>
      </c>
      <c r="AG924" s="32" t="str">
        <f t="shared" si="146"/>
        <v/>
      </c>
      <c r="AH924" s="32" t="str">
        <f t="shared" si="147"/>
        <v>중분류명</v>
      </c>
      <c r="AI924" s="33" t="str">
        <f t="shared" si="148"/>
        <v>MCG_NM</v>
      </c>
      <c r="AJ924" s="5" t="str">
        <f t="shared" si="149"/>
        <v>NM</v>
      </c>
      <c r="AK924" s="28" t="str">
        <f>IFERROR(VLOOKUP(AJ924,분류어!$A:$A,1,FALSE),"")</f>
        <v>NM</v>
      </c>
      <c r="AL924" s="13"/>
      <c r="AM924" s="34" t="s">
        <v>8889</v>
      </c>
      <c r="AN924" s="34" t="s">
        <v>8889</v>
      </c>
      <c r="AO924" s="34" t="s">
        <v>8889</v>
      </c>
      <c r="AP924" s="34" t="s">
        <v>8889</v>
      </c>
      <c r="AQ924" s="34" t="s">
        <v>8889</v>
      </c>
      <c r="AR924" s="34" t="s">
        <v>8889</v>
      </c>
      <c r="AS924" s="34" t="s">
        <v>8889</v>
      </c>
      <c r="AT924" s="34" t="s">
        <v>8889</v>
      </c>
    </row>
    <row r="925" spans="1:46" ht="16.5" customHeight="1">
      <c r="A925" s="28">
        <v>892</v>
      </c>
      <c r="B925" s="21" t="str">
        <f>IF(VLOOKUP(CONCATENATE(C925,".",D925,".",E925),대상테이블!$A:$H,8,FALSE)=0,"",VLOOKUP(CONCATENATE(,C925,".",D925,".",E925),대상테이블!$A:$H,8,FALSE))</f>
        <v/>
      </c>
      <c r="C925" s="29" t="s">
        <v>5966</v>
      </c>
      <c r="D925" s="29" t="s">
        <v>5967</v>
      </c>
      <c r="E925" s="29" t="s">
        <v>6065</v>
      </c>
      <c r="F925" s="29" t="s">
        <v>6066</v>
      </c>
      <c r="G925" s="29" t="s">
        <v>10517</v>
      </c>
      <c r="H925" s="29" t="s">
        <v>10519</v>
      </c>
      <c r="I925" s="29" t="s">
        <v>8892</v>
      </c>
      <c r="J925" s="29">
        <v>1</v>
      </c>
      <c r="K925" s="29" t="s">
        <v>8885</v>
      </c>
      <c r="L925" s="29" t="s">
        <v>133</v>
      </c>
      <c r="M925" s="29">
        <v>4</v>
      </c>
      <c r="N925" s="28" t="str">
        <f>IFERROR(VLOOKUP(T925,표준단어!$A:$C,3,FALSE),"")</f>
        <v>USE</v>
      </c>
      <c r="O925" s="28" t="str">
        <f>IFERROR(VLOOKUP(U925,표준단어!$A:$C,3,FALSE),"")</f>
        <v>YN</v>
      </c>
      <c r="P925" s="28" t="str">
        <f>IFERROR(VLOOKUP(V925,표준단어!$A:$C,3,FALSE),"")</f>
        <v/>
      </c>
      <c r="Q925" s="28" t="str">
        <f>IFERROR(VLOOKUP(W925,표준단어!$A:$C,3,FALSE),"")</f>
        <v/>
      </c>
      <c r="R925" s="28" t="str">
        <f>IFERROR(VLOOKUP(X925,표준단어!$A:$C,3,FALSE),"")</f>
        <v/>
      </c>
      <c r="S925" s="28" t="str">
        <f>IFERROR(VLOOKUP(Y925,표준단어!$A:$C,3,FALSE),"")</f>
        <v/>
      </c>
      <c r="T925" s="30" t="s">
        <v>9179</v>
      </c>
      <c r="U925" s="30" t="s">
        <v>9025</v>
      </c>
      <c r="V925" s="30"/>
      <c r="W925" s="30"/>
      <c r="X925" s="30"/>
      <c r="Y925" s="30"/>
      <c r="Z925" s="31" t="str">
        <f t="shared" si="140"/>
        <v/>
      </c>
      <c r="AA925" s="31" t="str">
        <f t="shared" si="145"/>
        <v/>
      </c>
      <c r="AB925" s="31" t="str">
        <f t="shared" si="141"/>
        <v/>
      </c>
      <c r="AC925" s="31" t="str">
        <f t="shared" si="142"/>
        <v/>
      </c>
      <c r="AD925" s="31" t="str">
        <f t="shared" si="143"/>
        <v/>
      </c>
      <c r="AE925" s="31" t="str">
        <f t="shared" si="144"/>
        <v/>
      </c>
      <c r="AF925" s="32" t="str">
        <f>IFERROR(VLOOKUP(T925&amp;U925&amp;V925&amp;W925&amp;X925&amp;Y925,표준용어!$A:$B,1,FALSE),"")</f>
        <v>사용여부</v>
      </c>
      <c r="AG925" s="32" t="str">
        <f t="shared" si="146"/>
        <v/>
      </c>
      <c r="AH925" s="32" t="str">
        <f t="shared" si="147"/>
        <v>사용여부</v>
      </c>
      <c r="AI925" s="33" t="str">
        <f t="shared" si="148"/>
        <v>USE_YN</v>
      </c>
      <c r="AJ925" s="5" t="str">
        <f t="shared" si="149"/>
        <v>YN</v>
      </c>
      <c r="AK925" s="28" t="str">
        <f>IFERROR(VLOOKUP(AJ925,분류어!$A:$A,1,FALSE),"")</f>
        <v>YN</v>
      </c>
      <c r="AL925" s="13"/>
      <c r="AM925" s="34" t="s">
        <v>8889</v>
      </c>
      <c r="AN925" s="34" t="s">
        <v>8889</v>
      </c>
      <c r="AO925" s="34" t="s">
        <v>8889</v>
      </c>
      <c r="AP925" s="34" t="s">
        <v>8889</v>
      </c>
      <c r="AQ925" s="34" t="s">
        <v>8889</v>
      </c>
      <c r="AR925" s="34" t="s">
        <v>8889</v>
      </c>
      <c r="AS925" s="34" t="s">
        <v>8889</v>
      </c>
      <c r="AT925" s="34" t="s">
        <v>8889</v>
      </c>
    </row>
    <row r="926" spans="1:46" ht="16.5" customHeight="1">
      <c r="A926" s="28">
        <v>710</v>
      </c>
      <c r="B926" s="36" t="str">
        <f>IF(VLOOKUP(CONCATENATE(C926,".",D926,".",E926),대상테이블!$A:$H,8,FALSE)=0,"",VLOOKUP(CONCATENATE(,C926,".",D926,".",E926),대상테이블!$A:$H,8,FALSE))</f>
        <v>L</v>
      </c>
      <c r="C926" s="29" t="s">
        <v>5966</v>
      </c>
      <c r="D926" s="29" t="s">
        <v>5967</v>
      </c>
      <c r="E926" s="29" t="s">
        <v>6050</v>
      </c>
      <c r="F926" s="29" t="s">
        <v>6051</v>
      </c>
      <c r="G926" s="29" t="s">
        <v>10246</v>
      </c>
      <c r="H926" s="29"/>
      <c r="I926" s="29" t="s">
        <v>9114</v>
      </c>
      <c r="J926" s="29">
        <v>7</v>
      </c>
      <c r="K926" s="29" t="s">
        <v>8885</v>
      </c>
      <c r="L926" s="29" t="s">
        <v>133</v>
      </c>
      <c r="M926" s="29">
        <v>3</v>
      </c>
      <c r="N926" s="28" t="str">
        <f>IFERROR(VLOOKUP(T926,표준단어!$A:$C,3,FALSE),"")</f>
        <v/>
      </c>
      <c r="O926" s="28" t="str">
        <f>IFERROR(VLOOKUP(U926,표준단어!$A:$C,3,FALSE),"")</f>
        <v/>
      </c>
      <c r="P926" s="28" t="str">
        <f>IFERROR(VLOOKUP(V926,표준단어!$A:$C,3,FALSE),"")</f>
        <v/>
      </c>
      <c r="Q926" s="28" t="str">
        <f>IFERROR(VLOOKUP(W926,표준단어!$A:$C,3,FALSE),"")</f>
        <v/>
      </c>
      <c r="R926" s="28" t="str">
        <f>IFERROR(VLOOKUP(X926,표준단어!$A:$C,3,FALSE),"")</f>
        <v/>
      </c>
      <c r="S926" s="28" t="str">
        <f>IFERROR(VLOOKUP(Y926,표준단어!$A:$C,3,FALSE),"")</f>
        <v/>
      </c>
      <c r="T926" s="30"/>
      <c r="U926" s="30"/>
      <c r="V926" s="30"/>
      <c r="W926" s="30"/>
      <c r="X926" s="30"/>
      <c r="Y926" s="30"/>
      <c r="Z926" s="31" t="str">
        <f t="shared" si="140"/>
        <v/>
      </c>
      <c r="AA926" s="31" t="str">
        <f t="shared" si="145"/>
        <v/>
      </c>
      <c r="AB926" s="31" t="str">
        <f t="shared" si="141"/>
        <v/>
      </c>
      <c r="AC926" s="31" t="str">
        <f t="shared" si="142"/>
        <v/>
      </c>
      <c r="AD926" s="31" t="str">
        <f t="shared" si="143"/>
        <v/>
      </c>
      <c r="AE926" s="31" t="str">
        <f t="shared" si="144"/>
        <v/>
      </c>
      <c r="AF926" s="32" t="str">
        <f>IFERROR(VLOOKUP(T926&amp;U926&amp;V926&amp;W926&amp;X926&amp;Y926,표준용어!$A:$B,1,FALSE),"")</f>
        <v/>
      </c>
      <c r="AG926" s="32" t="str">
        <f t="shared" si="146"/>
        <v/>
      </c>
      <c r="AH926" s="32" t="str">
        <f t="shared" si="147"/>
        <v/>
      </c>
      <c r="AI926" s="33" t="str">
        <f t="shared" si="148"/>
        <v/>
      </c>
      <c r="AJ926" s="5" t="str">
        <f t="shared" si="149"/>
        <v/>
      </c>
      <c r="AK926" s="28" t="str">
        <f>IFERROR(VLOOKUP(AJ926,분류어!$A:$A,1,FALSE),"")</f>
        <v/>
      </c>
      <c r="AL926" s="13"/>
      <c r="AM926" s="34" t="s">
        <v>8889</v>
      </c>
      <c r="AN926" s="34" t="s">
        <v>8889</v>
      </c>
      <c r="AO926" s="34" t="s">
        <v>8889</v>
      </c>
      <c r="AP926" s="34" t="s">
        <v>8889</v>
      </c>
      <c r="AQ926" s="34" t="s">
        <v>8889</v>
      </c>
      <c r="AR926" s="34" t="s">
        <v>8889</v>
      </c>
      <c r="AS926" s="34" t="s">
        <v>8889</v>
      </c>
      <c r="AT926" s="34" t="s">
        <v>8889</v>
      </c>
    </row>
    <row r="927" spans="1:46" ht="16.5" customHeight="1">
      <c r="A927" s="28">
        <v>893</v>
      </c>
      <c r="B927" s="21" t="str">
        <f>IF(VLOOKUP(CONCATENATE(C927,".",D927,".",E927),대상테이블!$A:$H,8,FALSE)=0,"",VLOOKUP(CONCATENATE(,C927,".",D927,".",E927),대상테이블!$A:$H,8,FALSE))</f>
        <v/>
      </c>
      <c r="C927" s="29" t="s">
        <v>5966</v>
      </c>
      <c r="D927" s="29" t="s">
        <v>5967</v>
      </c>
      <c r="E927" s="29" t="s">
        <v>6067</v>
      </c>
      <c r="F927" s="29"/>
      <c r="G927" s="35" t="s">
        <v>10479</v>
      </c>
      <c r="H927" s="35"/>
      <c r="I927" s="29" t="s">
        <v>8892</v>
      </c>
      <c r="J927" s="29">
        <v>30</v>
      </c>
      <c r="K927" s="29" t="s">
        <v>133</v>
      </c>
      <c r="L927" s="29" t="s">
        <v>8885</v>
      </c>
      <c r="M927" s="29">
        <v>1</v>
      </c>
      <c r="N927" s="28" t="str">
        <f>IFERROR(VLOOKUP(T927,표준단어!$A:$C,3,FALSE),"")</f>
        <v/>
      </c>
      <c r="O927" s="28" t="str">
        <f>IFERROR(VLOOKUP(U927,표준단어!$A:$C,3,FALSE),"")</f>
        <v/>
      </c>
      <c r="P927" s="28" t="str">
        <f>IFERROR(VLOOKUP(V927,표준단어!$A:$C,3,FALSE),"")</f>
        <v/>
      </c>
      <c r="Q927" s="28" t="str">
        <f>IFERROR(VLOOKUP(W927,표준단어!$A:$C,3,FALSE),"")</f>
        <v/>
      </c>
      <c r="R927" s="28" t="str">
        <f>IFERROR(VLOOKUP(X927,표준단어!$A:$C,3,FALSE),"")</f>
        <v/>
      </c>
      <c r="S927" s="28" t="str">
        <f>IFERROR(VLOOKUP(Y927,표준단어!$A:$C,3,FALSE),"")</f>
        <v/>
      </c>
      <c r="T927" s="30"/>
      <c r="U927" s="30"/>
      <c r="V927" s="30"/>
      <c r="W927" s="30"/>
      <c r="X927" s="30"/>
      <c r="Y927" s="30"/>
      <c r="Z927" s="31" t="str">
        <f t="shared" si="140"/>
        <v/>
      </c>
      <c r="AA927" s="31" t="str">
        <f t="shared" si="145"/>
        <v/>
      </c>
      <c r="AB927" s="31" t="str">
        <f t="shared" si="141"/>
        <v/>
      </c>
      <c r="AC927" s="31" t="str">
        <f t="shared" si="142"/>
        <v/>
      </c>
      <c r="AD927" s="31" t="str">
        <f t="shared" si="143"/>
        <v/>
      </c>
      <c r="AE927" s="31" t="str">
        <f t="shared" si="144"/>
        <v/>
      </c>
      <c r="AF927" s="32" t="str">
        <f>IFERROR(VLOOKUP(T927&amp;U927&amp;V927&amp;W927&amp;X927&amp;Y927,표준용어!$A:$B,1,FALSE),"")</f>
        <v/>
      </c>
      <c r="AG927" s="32" t="str">
        <f t="shared" si="146"/>
        <v/>
      </c>
      <c r="AH927" s="32" t="str">
        <f t="shared" si="147"/>
        <v/>
      </c>
      <c r="AI927" s="33" t="str">
        <f t="shared" si="148"/>
        <v/>
      </c>
      <c r="AJ927" s="5" t="str">
        <f t="shared" si="149"/>
        <v/>
      </c>
      <c r="AK927" s="28" t="str">
        <f>IFERROR(VLOOKUP(AJ927,분류어!$A:$A,1,FALSE),"")</f>
        <v/>
      </c>
      <c r="AL927" s="13" t="s">
        <v>9995</v>
      </c>
      <c r="AM927" s="34" t="s">
        <v>8889</v>
      </c>
      <c r="AN927" s="34" t="s">
        <v>8889</v>
      </c>
      <c r="AO927" s="34" t="s">
        <v>8889</v>
      </c>
      <c r="AP927" s="34" t="s">
        <v>8889</v>
      </c>
      <c r="AQ927" s="34" t="s">
        <v>8889</v>
      </c>
      <c r="AR927" s="34" t="s">
        <v>8889</v>
      </c>
      <c r="AS927" s="34" t="s">
        <v>8889</v>
      </c>
      <c r="AT927" s="34" t="s">
        <v>8889</v>
      </c>
    </row>
    <row r="928" spans="1:46" ht="16.5" customHeight="1">
      <c r="A928" s="28">
        <v>894</v>
      </c>
      <c r="B928" s="21" t="str">
        <f>IF(VLOOKUP(CONCATENATE(C928,".",D928,".",E928),대상테이블!$A:$H,8,FALSE)=0,"",VLOOKUP(CONCATENATE(,C928,".",D928,".",E928),대상테이블!$A:$H,8,FALSE))</f>
        <v/>
      </c>
      <c r="C928" s="29" t="s">
        <v>5966</v>
      </c>
      <c r="D928" s="29" t="s">
        <v>5967</v>
      </c>
      <c r="E928" s="29" t="s">
        <v>6067</v>
      </c>
      <c r="F928" s="29"/>
      <c r="G928" s="35" t="s">
        <v>10210</v>
      </c>
      <c r="H928" s="35"/>
      <c r="I928" s="29" t="s">
        <v>8892</v>
      </c>
      <c r="J928" s="29">
        <v>4</v>
      </c>
      <c r="K928" s="29" t="s">
        <v>8885</v>
      </c>
      <c r="L928" s="29" t="s">
        <v>133</v>
      </c>
      <c r="M928" s="29">
        <v>2</v>
      </c>
      <c r="N928" s="28" t="str">
        <f>IFERROR(VLOOKUP(T928,표준단어!$A:$C,3,FALSE),"")</f>
        <v/>
      </c>
      <c r="O928" s="28" t="str">
        <f>IFERROR(VLOOKUP(U928,표준단어!$A:$C,3,FALSE),"")</f>
        <v/>
      </c>
      <c r="P928" s="28" t="str">
        <f>IFERROR(VLOOKUP(V928,표준단어!$A:$C,3,FALSE),"")</f>
        <v/>
      </c>
      <c r="Q928" s="28" t="str">
        <f>IFERROR(VLOOKUP(W928,표준단어!$A:$C,3,FALSE),"")</f>
        <v/>
      </c>
      <c r="R928" s="28" t="str">
        <f>IFERROR(VLOOKUP(X928,표준단어!$A:$C,3,FALSE),"")</f>
        <v/>
      </c>
      <c r="S928" s="28" t="str">
        <f>IFERROR(VLOOKUP(Y928,표준단어!$A:$C,3,FALSE),"")</f>
        <v/>
      </c>
      <c r="T928" s="30"/>
      <c r="U928" s="30"/>
      <c r="V928" s="30"/>
      <c r="W928" s="30"/>
      <c r="X928" s="30"/>
      <c r="Y928" s="30"/>
      <c r="Z928" s="31" t="str">
        <f t="shared" si="140"/>
        <v/>
      </c>
      <c r="AA928" s="31" t="str">
        <f t="shared" si="145"/>
        <v/>
      </c>
      <c r="AB928" s="31" t="str">
        <f t="shared" si="141"/>
        <v/>
      </c>
      <c r="AC928" s="31" t="str">
        <f t="shared" si="142"/>
        <v/>
      </c>
      <c r="AD928" s="31" t="str">
        <f t="shared" si="143"/>
        <v/>
      </c>
      <c r="AE928" s="31" t="str">
        <f t="shared" si="144"/>
        <v/>
      </c>
      <c r="AF928" s="32" t="str">
        <f>IFERROR(VLOOKUP(T928&amp;U928&amp;V928&amp;W928&amp;X928&amp;Y928,표준용어!$A:$B,1,FALSE),"")</f>
        <v/>
      </c>
      <c r="AG928" s="32" t="str">
        <f t="shared" si="146"/>
        <v/>
      </c>
      <c r="AH928" s="32" t="str">
        <f t="shared" si="147"/>
        <v/>
      </c>
      <c r="AI928" s="33" t="str">
        <f t="shared" si="148"/>
        <v/>
      </c>
      <c r="AJ928" s="5" t="str">
        <f t="shared" si="149"/>
        <v/>
      </c>
      <c r="AK928" s="28" t="str">
        <f>IFERROR(VLOOKUP(AJ928,분류어!$A:$A,1,FALSE),"")</f>
        <v/>
      </c>
      <c r="AL928" s="13" t="s">
        <v>9995</v>
      </c>
      <c r="AM928" s="34" t="s">
        <v>8889</v>
      </c>
      <c r="AN928" s="34" t="s">
        <v>8889</v>
      </c>
      <c r="AO928" s="34" t="s">
        <v>8889</v>
      </c>
      <c r="AP928" s="34" t="s">
        <v>8889</v>
      </c>
      <c r="AQ928" s="34" t="s">
        <v>8889</v>
      </c>
      <c r="AR928" s="34" t="s">
        <v>8889</v>
      </c>
      <c r="AS928" s="34" t="s">
        <v>8889</v>
      </c>
      <c r="AT928" s="34" t="s">
        <v>8889</v>
      </c>
    </row>
    <row r="929" spans="1:46" ht="16.5" customHeight="1">
      <c r="A929" s="28">
        <v>895</v>
      </c>
      <c r="B929" s="21" t="str">
        <f>IF(VLOOKUP(CONCATENATE(C929,".",D929,".",E929),대상테이블!$A:$H,8,FALSE)=0,"",VLOOKUP(CONCATENATE(,C929,".",D929,".",E929),대상테이블!$A:$H,8,FALSE))</f>
        <v/>
      </c>
      <c r="C929" s="29" t="s">
        <v>5966</v>
      </c>
      <c r="D929" s="29" t="s">
        <v>5967</v>
      </c>
      <c r="E929" s="29" t="s">
        <v>6067</v>
      </c>
      <c r="F929" s="29"/>
      <c r="G929" s="29" t="s">
        <v>10579</v>
      </c>
      <c r="H929" s="29"/>
      <c r="I929" s="29" t="s">
        <v>8892</v>
      </c>
      <c r="J929" s="29">
        <v>8</v>
      </c>
      <c r="K929" s="29" t="s">
        <v>8885</v>
      </c>
      <c r="L929" s="29" t="s">
        <v>133</v>
      </c>
      <c r="M929" s="29">
        <v>3</v>
      </c>
      <c r="N929" s="28" t="str">
        <f>IFERROR(VLOOKUP(T929,표준단어!$A:$C,3,FALSE),"")</f>
        <v>INPTR</v>
      </c>
      <c r="O929" s="28" t="str">
        <f>IFERROR(VLOOKUP(U929,표준단어!$A:$C,3,FALSE),"")</f>
        <v>EMPNO</v>
      </c>
      <c r="P929" s="28" t="str">
        <f>IFERROR(VLOOKUP(V929,표준단어!$A:$C,3,FALSE),"")</f>
        <v/>
      </c>
      <c r="Q929" s="28" t="str">
        <f>IFERROR(VLOOKUP(W929,표준단어!$A:$C,3,FALSE),"")</f>
        <v/>
      </c>
      <c r="R929" s="28" t="str">
        <f>IFERROR(VLOOKUP(X929,표준단어!$A:$C,3,FALSE),"")</f>
        <v/>
      </c>
      <c r="S929" s="28" t="str">
        <f>IFERROR(VLOOKUP(Y929,표준단어!$A:$C,3,FALSE),"")</f>
        <v/>
      </c>
      <c r="T929" s="30" t="s">
        <v>10253</v>
      </c>
      <c r="U929" s="30" t="s">
        <v>8952</v>
      </c>
      <c r="V929" s="30"/>
      <c r="W929" s="30"/>
      <c r="X929" s="30"/>
      <c r="Y929" s="30"/>
      <c r="Z929" s="31" t="str">
        <f t="shared" si="140"/>
        <v/>
      </c>
      <c r="AA929" s="31" t="str">
        <f t="shared" si="145"/>
        <v/>
      </c>
      <c r="AB929" s="31" t="str">
        <f t="shared" si="141"/>
        <v/>
      </c>
      <c r="AC929" s="31" t="str">
        <f t="shared" si="142"/>
        <v/>
      </c>
      <c r="AD929" s="31" t="str">
        <f t="shared" si="143"/>
        <v/>
      </c>
      <c r="AE929" s="31" t="str">
        <f t="shared" si="144"/>
        <v/>
      </c>
      <c r="AF929" s="32" t="str">
        <f>IFERROR(VLOOKUP(T929&amp;U929&amp;V929&amp;W929&amp;X929&amp;Y929,표준용어!$A:$B,1,FALSE),"")</f>
        <v>입력자사번</v>
      </c>
      <c r="AG929" s="32" t="str">
        <f t="shared" si="146"/>
        <v/>
      </c>
      <c r="AH929" s="32" t="str">
        <f t="shared" si="147"/>
        <v>입력자사번</v>
      </c>
      <c r="AI929" s="33" t="str">
        <f t="shared" si="148"/>
        <v>INPTR_EMPNO</v>
      </c>
      <c r="AJ929" s="5" t="str">
        <f t="shared" si="149"/>
        <v>EMPNO</v>
      </c>
      <c r="AK929" s="28" t="str">
        <f>IFERROR(VLOOKUP(AJ929,분류어!$A:$A,1,FALSE),"")</f>
        <v>EMPNO</v>
      </c>
      <c r="AL929" s="13"/>
      <c r="AM929" s="34" t="s">
        <v>8889</v>
      </c>
      <c r="AN929" s="34" t="s">
        <v>8889</v>
      </c>
      <c r="AO929" s="34" t="s">
        <v>8889</v>
      </c>
      <c r="AP929" s="34" t="s">
        <v>8889</v>
      </c>
      <c r="AQ929" s="34" t="s">
        <v>8889</v>
      </c>
      <c r="AR929" s="34" t="s">
        <v>8889</v>
      </c>
      <c r="AS929" s="34" t="s">
        <v>8889</v>
      </c>
      <c r="AT929" s="34" t="s">
        <v>8889</v>
      </c>
    </row>
    <row r="930" spans="1:46" ht="16.5" customHeight="1">
      <c r="A930" s="28">
        <v>896</v>
      </c>
      <c r="B930" s="21" t="str">
        <f>IF(VLOOKUP(CONCATENATE(C930,".",D930,".",E930),대상테이블!$A:$H,8,FALSE)=0,"",VLOOKUP(CONCATENATE(,C930,".",D930,".",E930),대상테이블!$A:$H,8,FALSE))</f>
        <v/>
      </c>
      <c r="C930" s="29" t="s">
        <v>5966</v>
      </c>
      <c r="D930" s="29" t="s">
        <v>5967</v>
      </c>
      <c r="E930" s="29" t="s">
        <v>6067</v>
      </c>
      <c r="F930" s="29"/>
      <c r="G930" s="29" t="s">
        <v>10580</v>
      </c>
      <c r="H930" s="29"/>
      <c r="I930" s="29" t="s">
        <v>8892</v>
      </c>
      <c r="J930" s="29">
        <v>20</v>
      </c>
      <c r="K930" s="29" t="s">
        <v>8885</v>
      </c>
      <c r="L930" s="29" t="s">
        <v>133</v>
      </c>
      <c r="M930" s="29">
        <v>4</v>
      </c>
      <c r="N930" s="28" t="str">
        <f>IFERROR(VLOOKUP(T930,표준단어!$A:$C,3,FALSE),"")</f>
        <v>INPTR</v>
      </c>
      <c r="O930" s="28" t="str">
        <f>IFERROR(VLOOKUP(U930,표준단어!$A:$C,3,FALSE),"")</f>
        <v>NM</v>
      </c>
      <c r="P930" s="28" t="str">
        <f>IFERROR(VLOOKUP(V930,표준단어!$A:$C,3,FALSE),"")</f>
        <v/>
      </c>
      <c r="Q930" s="28" t="str">
        <f>IFERROR(VLOOKUP(W930,표준단어!$A:$C,3,FALSE),"")</f>
        <v/>
      </c>
      <c r="R930" s="28" t="str">
        <f>IFERROR(VLOOKUP(X930,표준단어!$A:$C,3,FALSE),"")</f>
        <v/>
      </c>
      <c r="S930" s="28" t="str">
        <f>IFERROR(VLOOKUP(Y930,표준단어!$A:$C,3,FALSE),"")</f>
        <v/>
      </c>
      <c r="T930" s="30" t="s">
        <v>10253</v>
      </c>
      <c r="U930" s="30" t="s">
        <v>8926</v>
      </c>
      <c r="V930" s="30"/>
      <c r="W930" s="30"/>
      <c r="X930" s="30"/>
      <c r="Y930" s="30"/>
      <c r="Z930" s="31" t="str">
        <f t="shared" si="140"/>
        <v/>
      </c>
      <c r="AA930" s="31" t="str">
        <f t="shared" si="145"/>
        <v/>
      </c>
      <c r="AB930" s="31" t="str">
        <f t="shared" si="141"/>
        <v/>
      </c>
      <c r="AC930" s="31" t="str">
        <f t="shared" si="142"/>
        <v/>
      </c>
      <c r="AD930" s="31" t="str">
        <f t="shared" si="143"/>
        <v/>
      </c>
      <c r="AE930" s="31" t="str">
        <f t="shared" si="144"/>
        <v/>
      </c>
      <c r="AF930" s="32" t="str">
        <f>IFERROR(VLOOKUP(T930&amp;U930&amp;V930&amp;W930&amp;X930&amp;Y930,표준용어!$A:$B,1,FALSE),"")</f>
        <v>입력자명</v>
      </c>
      <c r="AG930" s="32" t="str">
        <f t="shared" si="146"/>
        <v/>
      </c>
      <c r="AH930" s="32" t="str">
        <f t="shared" si="147"/>
        <v>입력자명</v>
      </c>
      <c r="AI930" s="33" t="str">
        <f t="shared" si="148"/>
        <v>INPTR_NM</v>
      </c>
      <c r="AJ930" s="5" t="str">
        <f t="shared" si="149"/>
        <v>NM</v>
      </c>
      <c r="AK930" s="28" t="str">
        <f>IFERROR(VLOOKUP(AJ930,분류어!$A:$A,1,FALSE),"")</f>
        <v>NM</v>
      </c>
      <c r="AL930" s="13"/>
      <c r="AM930" s="34" t="s">
        <v>8889</v>
      </c>
      <c r="AN930" s="34" t="s">
        <v>8889</v>
      </c>
      <c r="AO930" s="34" t="s">
        <v>8889</v>
      </c>
      <c r="AP930" s="34" t="s">
        <v>8889</v>
      </c>
      <c r="AQ930" s="34" t="s">
        <v>8889</v>
      </c>
      <c r="AR930" s="34" t="s">
        <v>8889</v>
      </c>
      <c r="AS930" s="34" t="s">
        <v>8889</v>
      </c>
      <c r="AT930" s="34" t="s">
        <v>8889</v>
      </c>
    </row>
    <row r="931" spans="1:46" ht="16.5" customHeight="1">
      <c r="A931" s="28">
        <v>897</v>
      </c>
      <c r="B931" s="21" t="str">
        <f>IF(VLOOKUP(CONCATENATE(C931,".",D931,".",E931),대상테이블!$A:$H,8,FALSE)=0,"",VLOOKUP(CONCATENATE(,C931,".",D931,".",E931),대상테이블!$A:$H,8,FALSE))</f>
        <v/>
      </c>
      <c r="C931" s="29" t="s">
        <v>5966</v>
      </c>
      <c r="D931" s="29" t="s">
        <v>5967</v>
      </c>
      <c r="E931" s="29" t="s">
        <v>6067</v>
      </c>
      <c r="F931" s="29"/>
      <c r="G931" s="29" t="s">
        <v>9279</v>
      </c>
      <c r="H931" s="29"/>
      <c r="I931" s="29" t="s">
        <v>8892</v>
      </c>
      <c r="J931" s="29">
        <v>200</v>
      </c>
      <c r="K931" s="29" t="s">
        <v>8885</v>
      </c>
      <c r="L931" s="29" t="s">
        <v>133</v>
      </c>
      <c r="M931" s="29">
        <v>5</v>
      </c>
      <c r="N931" s="28" t="str">
        <f>IFERROR(VLOOKUP(T931,표준단어!$A:$C,3,FALSE),"")</f>
        <v>DOC</v>
      </c>
      <c r="O931" s="28" t="str">
        <f>IFERROR(VLOOKUP(U931,표준단어!$A:$C,3,FALSE),"")</f>
        <v>URL</v>
      </c>
      <c r="P931" s="28" t="str">
        <f>IFERROR(VLOOKUP(V931,표준단어!$A:$C,3,FALSE),"")</f>
        <v>ADDR</v>
      </c>
      <c r="Q931" s="28" t="str">
        <f>IFERROR(VLOOKUP(W931,표준단어!$A:$C,3,FALSE),"")</f>
        <v/>
      </c>
      <c r="R931" s="28" t="str">
        <f>IFERROR(VLOOKUP(X931,표준단어!$A:$C,3,FALSE),"")</f>
        <v/>
      </c>
      <c r="S931" s="28" t="str">
        <f>IFERROR(VLOOKUP(Y931,표준단어!$A:$C,3,FALSE),"")</f>
        <v/>
      </c>
      <c r="T931" s="30" t="s">
        <v>9275</v>
      </c>
      <c r="U931" s="30" t="s">
        <v>9280</v>
      </c>
      <c r="V931" s="30" t="s">
        <v>9281</v>
      </c>
      <c r="W931" s="30"/>
      <c r="X931" s="30"/>
      <c r="Y931" s="30"/>
      <c r="Z931" s="31" t="str">
        <f t="shared" si="140"/>
        <v/>
      </c>
      <c r="AA931" s="31" t="str">
        <f t="shared" si="145"/>
        <v/>
      </c>
      <c r="AB931" s="31" t="str">
        <f t="shared" si="141"/>
        <v/>
      </c>
      <c r="AC931" s="31" t="str">
        <f t="shared" si="142"/>
        <v/>
      </c>
      <c r="AD931" s="31" t="str">
        <f t="shared" si="143"/>
        <v/>
      </c>
      <c r="AE931" s="31" t="str">
        <f t="shared" si="144"/>
        <v/>
      </c>
      <c r="AF931" s="32" t="str">
        <f>IFERROR(VLOOKUP(T931&amp;U931&amp;V931&amp;W931&amp;X931&amp;Y931,표준용어!$A:$B,1,FALSE),"")</f>
        <v>문서URL주소</v>
      </c>
      <c r="AG931" s="32" t="str">
        <f t="shared" si="146"/>
        <v/>
      </c>
      <c r="AH931" s="32" t="str">
        <f t="shared" si="147"/>
        <v>문서URL주소</v>
      </c>
      <c r="AI931" s="33" t="str">
        <f t="shared" si="148"/>
        <v>DOC_URL_ADDR</v>
      </c>
      <c r="AJ931" s="5" t="str">
        <f t="shared" si="149"/>
        <v>ADDR</v>
      </c>
      <c r="AK931" s="28" t="str">
        <f>IFERROR(VLOOKUP(AJ931,분류어!$A:$A,1,FALSE),"")</f>
        <v>ADDR</v>
      </c>
      <c r="AL931" s="13"/>
      <c r="AM931" s="34" t="s">
        <v>8889</v>
      </c>
      <c r="AN931" s="34" t="s">
        <v>8889</v>
      </c>
      <c r="AO931" s="34" t="s">
        <v>8889</v>
      </c>
      <c r="AP931" s="34" t="s">
        <v>8889</v>
      </c>
      <c r="AQ931" s="34" t="s">
        <v>8889</v>
      </c>
      <c r="AR931" s="34" t="s">
        <v>8889</v>
      </c>
      <c r="AS931" s="34" t="s">
        <v>8889</v>
      </c>
      <c r="AT931" s="34" t="s">
        <v>8889</v>
      </c>
    </row>
    <row r="932" spans="1:46" ht="16.5" customHeight="1">
      <c r="A932" s="28">
        <v>898</v>
      </c>
      <c r="B932" s="21" t="str">
        <f>IF(VLOOKUP(CONCATENATE(C932,".",D932,".",E932),대상테이블!$A:$H,8,FALSE)=0,"",VLOOKUP(CONCATENATE(,C932,".",D932,".",E932),대상테이블!$A:$H,8,FALSE))</f>
        <v/>
      </c>
      <c r="C932" s="29" t="s">
        <v>5966</v>
      </c>
      <c r="D932" s="29" t="s">
        <v>5967</v>
      </c>
      <c r="E932" s="29" t="s">
        <v>6067</v>
      </c>
      <c r="F932" s="29"/>
      <c r="G932" s="35" t="s">
        <v>10240</v>
      </c>
      <c r="H932" s="35"/>
      <c r="I932" s="29" t="s">
        <v>9215</v>
      </c>
      <c r="J932" s="29">
        <v>1</v>
      </c>
      <c r="K932" s="29" t="s">
        <v>8885</v>
      </c>
      <c r="L932" s="29" t="s">
        <v>133</v>
      </c>
      <c r="M932" s="29">
        <v>6</v>
      </c>
      <c r="N932" s="28" t="str">
        <f>IFERROR(VLOOKUP(T932,표준단어!$A:$C,3,FALSE),"")</f>
        <v/>
      </c>
      <c r="O932" s="28" t="str">
        <f>IFERROR(VLOOKUP(U932,표준단어!$A:$C,3,FALSE),"")</f>
        <v/>
      </c>
      <c r="P932" s="28" t="str">
        <f>IFERROR(VLOOKUP(V932,표준단어!$A:$C,3,FALSE),"")</f>
        <v/>
      </c>
      <c r="Q932" s="28" t="str">
        <f>IFERROR(VLOOKUP(W932,표준단어!$A:$C,3,FALSE),"")</f>
        <v/>
      </c>
      <c r="R932" s="28" t="str">
        <f>IFERROR(VLOOKUP(X932,표준단어!$A:$C,3,FALSE),"")</f>
        <v/>
      </c>
      <c r="S932" s="28" t="str">
        <f>IFERROR(VLOOKUP(Y932,표준단어!$A:$C,3,FALSE),"")</f>
        <v/>
      </c>
      <c r="T932" s="30"/>
      <c r="U932" s="30"/>
      <c r="V932" s="30"/>
      <c r="W932" s="30"/>
      <c r="X932" s="30"/>
      <c r="Y932" s="30"/>
      <c r="Z932" s="31" t="str">
        <f t="shared" si="140"/>
        <v/>
      </c>
      <c r="AA932" s="31" t="str">
        <f t="shared" si="145"/>
        <v/>
      </c>
      <c r="AB932" s="31" t="str">
        <f t="shared" si="141"/>
        <v/>
      </c>
      <c r="AC932" s="31" t="str">
        <f t="shared" si="142"/>
        <v/>
      </c>
      <c r="AD932" s="31" t="str">
        <f t="shared" si="143"/>
        <v/>
      </c>
      <c r="AE932" s="31" t="str">
        <f t="shared" si="144"/>
        <v/>
      </c>
      <c r="AF932" s="32" t="str">
        <f>IFERROR(VLOOKUP(T932&amp;U932&amp;V932&amp;W932&amp;X932&amp;Y932,표준용어!$A:$B,1,FALSE),"")</f>
        <v/>
      </c>
      <c r="AG932" s="32" t="str">
        <f t="shared" si="146"/>
        <v/>
      </c>
      <c r="AH932" s="32" t="str">
        <f t="shared" si="147"/>
        <v/>
      </c>
      <c r="AI932" s="33" t="str">
        <f t="shared" si="148"/>
        <v/>
      </c>
      <c r="AJ932" s="5" t="str">
        <f t="shared" si="149"/>
        <v/>
      </c>
      <c r="AK932" s="28" t="str">
        <f>IFERROR(VLOOKUP(AJ932,분류어!$A:$A,1,FALSE),"")</f>
        <v/>
      </c>
      <c r="AL932" s="13" t="s">
        <v>9995</v>
      </c>
      <c r="AM932" s="34" t="s">
        <v>8889</v>
      </c>
      <c r="AN932" s="34" t="s">
        <v>8889</v>
      </c>
      <c r="AO932" s="34" t="s">
        <v>8889</v>
      </c>
      <c r="AP932" s="34" t="s">
        <v>8889</v>
      </c>
      <c r="AQ932" s="34" t="s">
        <v>8889</v>
      </c>
      <c r="AR932" s="34" t="s">
        <v>8889</v>
      </c>
      <c r="AS932" s="34" t="s">
        <v>8889</v>
      </c>
      <c r="AT932" s="34" t="s">
        <v>8889</v>
      </c>
    </row>
    <row r="933" spans="1:46" ht="16.5" customHeight="1">
      <c r="A933" s="28">
        <v>899</v>
      </c>
      <c r="B933" s="21" t="str">
        <f>IF(VLOOKUP(CONCATENATE(C933,".",D933,".",E933),대상테이블!$A:$H,8,FALSE)=0,"",VLOOKUP(CONCATENATE(,C933,".",D933,".",E933),대상테이블!$A:$H,8,FALSE))</f>
        <v/>
      </c>
      <c r="C933" s="29" t="s">
        <v>5966</v>
      </c>
      <c r="D933" s="29" t="s">
        <v>5967</v>
      </c>
      <c r="E933" s="29" t="s">
        <v>6067</v>
      </c>
      <c r="F933" s="29"/>
      <c r="G933" s="35" t="s">
        <v>10239</v>
      </c>
      <c r="H933" s="35"/>
      <c r="I933" s="29" t="s">
        <v>8892</v>
      </c>
      <c r="J933" s="29">
        <v>14</v>
      </c>
      <c r="K933" s="29" t="s">
        <v>8885</v>
      </c>
      <c r="L933" s="29" t="s">
        <v>133</v>
      </c>
      <c r="M933" s="29">
        <v>7</v>
      </c>
      <c r="N933" s="28" t="str">
        <f>IFERROR(VLOOKUP(T933,표준단어!$A:$C,3,FALSE),"")</f>
        <v/>
      </c>
      <c r="O933" s="28" t="str">
        <f>IFERROR(VLOOKUP(U933,표준단어!$A:$C,3,FALSE),"")</f>
        <v/>
      </c>
      <c r="P933" s="28" t="str">
        <f>IFERROR(VLOOKUP(V933,표준단어!$A:$C,3,FALSE),"")</f>
        <v/>
      </c>
      <c r="Q933" s="28" t="str">
        <f>IFERROR(VLOOKUP(W933,표준단어!$A:$C,3,FALSE),"")</f>
        <v/>
      </c>
      <c r="R933" s="28" t="str">
        <f>IFERROR(VLOOKUP(X933,표준단어!$A:$C,3,FALSE),"")</f>
        <v/>
      </c>
      <c r="S933" s="28" t="str">
        <f>IFERROR(VLOOKUP(Y933,표준단어!$A:$C,3,FALSE),"")</f>
        <v/>
      </c>
      <c r="T933" s="30"/>
      <c r="U933" s="30"/>
      <c r="V933" s="30"/>
      <c r="W933" s="30"/>
      <c r="X933" s="30"/>
      <c r="Y933" s="30"/>
      <c r="Z933" s="31" t="str">
        <f t="shared" si="140"/>
        <v/>
      </c>
      <c r="AA933" s="31" t="str">
        <f t="shared" si="145"/>
        <v/>
      </c>
      <c r="AB933" s="31" t="str">
        <f t="shared" si="141"/>
        <v/>
      </c>
      <c r="AC933" s="31" t="str">
        <f t="shared" si="142"/>
        <v/>
      </c>
      <c r="AD933" s="31" t="str">
        <f t="shared" si="143"/>
        <v/>
      </c>
      <c r="AE933" s="31" t="str">
        <f t="shared" si="144"/>
        <v/>
      </c>
      <c r="AF933" s="32" t="str">
        <f>IFERROR(VLOOKUP(T933&amp;U933&amp;V933&amp;W933&amp;X933&amp;Y933,표준용어!$A:$B,1,FALSE),"")</f>
        <v/>
      </c>
      <c r="AG933" s="32" t="str">
        <f t="shared" si="146"/>
        <v/>
      </c>
      <c r="AH933" s="32" t="str">
        <f t="shared" si="147"/>
        <v/>
      </c>
      <c r="AI933" s="33" t="str">
        <f t="shared" si="148"/>
        <v/>
      </c>
      <c r="AJ933" s="5" t="str">
        <f t="shared" si="149"/>
        <v/>
      </c>
      <c r="AK933" s="28" t="str">
        <f>IFERROR(VLOOKUP(AJ933,분류어!$A:$A,1,FALSE),"")</f>
        <v/>
      </c>
      <c r="AL933" s="13" t="s">
        <v>9995</v>
      </c>
      <c r="AM933" s="34" t="s">
        <v>8889</v>
      </c>
      <c r="AN933" s="34" t="s">
        <v>8889</v>
      </c>
      <c r="AO933" s="34" t="s">
        <v>8889</v>
      </c>
      <c r="AP933" s="34" t="s">
        <v>8889</v>
      </c>
      <c r="AQ933" s="34" t="s">
        <v>8889</v>
      </c>
      <c r="AR933" s="34" t="s">
        <v>8889</v>
      </c>
      <c r="AS933" s="34" t="s">
        <v>8889</v>
      </c>
      <c r="AT933" s="34" t="s">
        <v>8889</v>
      </c>
    </row>
    <row r="934" spans="1:46" ht="16.5" customHeight="1">
      <c r="A934" s="28">
        <v>900</v>
      </c>
      <c r="B934" s="21" t="str">
        <f>IF(VLOOKUP(CONCATENATE(C934,".",D934,".",E934),대상테이블!$A:$H,8,FALSE)=0,"",VLOOKUP(CONCATENATE(,C934,".",D934,".",E934),대상테이블!$A:$H,8,FALSE))</f>
        <v/>
      </c>
      <c r="C934" s="29" t="s">
        <v>5966</v>
      </c>
      <c r="D934" s="29" t="s">
        <v>5967</v>
      </c>
      <c r="E934" s="29" t="s">
        <v>6067</v>
      </c>
      <c r="F934" s="29"/>
      <c r="G934" s="29" t="s">
        <v>9333</v>
      </c>
      <c r="H934" s="29"/>
      <c r="I934" s="29" t="s">
        <v>8892</v>
      </c>
      <c r="J934" s="29">
        <v>400</v>
      </c>
      <c r="K934" s="29" t="s">
        <v>8885</v>
      </c>
      <c r="L934" s="29" t="s">
        <v>133</v>
      </c>
      <c r="M934" s="29">
        <v>8</v>
      </c>
      <c r="N934" s="28" t="str">
        <f>IFERROR(VLOOKUP(T934,표준단어!$A:$C,3,FALSE),"")</f>
        <v>EAI</v>
      </c>
      <c r="O934" s="28" t="str">
        <f>IFERROR(VLOOKUP(U934,표준단어!$A:$C,3,FALSE),"")</f>
        <v>ERR</v>
      </c>
      <c r="P934" s="28" t="str">
        <f>IFERROR(VLOOKUP(V934,표준단어!$A:$C,3,FALSE),"")</f>
        <v>MSG</v>
      </c>
      <c r="Q934" s="28" t="str">
        <f>IFERROR(VLOOKUP(W934,표준단어!$A:$C,3,FALSE),"")</f>
        <v>CTT</v>
      </c>
      <c r="R934" s="28" t="str">
        <f>IFERROR(VLOOKUP(X934,표준단어!$A:$C,3,FALSE),"")</f>
        <v/>
      </c>
      <c r="S934" s="28" t="str">
        <f>IFERROR(VLOOKUP(Y934,표준단어!$A:$C,3,FALSE),"")</f>
        <v/>
      </c>
      <c r="T934" s="30" t="s">
        <v>9334</v>
      </c>
      <c r="U934" s="30" t="s">
        <v>9335</v>
      </c>
      <c r="V934" s="30" t="s">
        <v>9336</v>
      </c>
      <c r="W934" s="30" t="s">
        <v>8916</v>
      </c>
      <c r="X934" s="30"/>
      <c r="Y934" s="30"/>
      <c r="Z934" s="31" t="str">
        <f t="shared" si="140"/>
        <v/>
      </c>
      <c r="AA934" s="31" t="str">
        <f t="shared" si="145"/>
        <v/>
      </c>
      <c r="AB934" s="31" t="str">
        <f t="shared" si="141"/>
        <v/>
      </c>
      <c r="AC934" s="31" t="str">
        <f t="shared" si="142"/>
        <v/>
      </c>
      <c r="AD934" s="31" t="str">
        <f t="shared" si="143"/>
        <v/>
      </c>
      <c r="AE934" s="31" t="str">
        <f t="shared" si="144"/>
        <v/>
      </c>
      <c r="AF934" s="32" t="str">
        <f>IFERROR(VLOOKUP(T934&amp;U934&amp;V934&amp;W934&amp;X934&amp;Y934,표준용어!$A:$B,1,FALSE),"")</f>
        <v>EAI오류메시지내용</v>
      </c>
      <c r="AG934" s="32" t="str">
        <f t="shared" si="146"/>
        <v/>
      </c>
      <c r="AH934" s="32" t="str">
        <f t="shared" si="147"/>
        <v>EAI오류메시지내용</v>
      </c>
      <c r="AI934" s="33" t="str">
        <f t="shared" si="148"/>
        <v>EAI_ERR_MSG_CTT</v>
      </c>
      <c r="AJ934" s="5" t="str">
        <f t="shared" si="149"/>
        <v>CTT</v>
      </c>
      <c r="AK934" s="28" t="str">
        <f>IFERROR(VLOOKUP(AJ934,분류어!$A:$A,1,FALSE),"")</f>
        <v>CTT</v>
      </c>
      <c r="AL934" s="13"/>
      <c r="AM934" s="34" t="s">
        <v>8889</v>
      </c>
      <c r="AN934" s="34" t="s">
        <v>8889</v>
      </c>
      <c r="AO934" s="34" t="s">
        <v>8889</v>
      </c>
      <c r="AP934" s="34" t="s">
        <v>8889</v>
      </c>
      <c r="AQ934" s="34" t="s">
        <v>8889</v>
      </c>
      <c r="AR934" s="34" t="s">
        <v>8889</v>
      </c>
      <c r="AS934" s="34" t="s">
        <v>8889</v>
      </c>
      <c r="AT934" s="34" t="s">
        <v>8889</v>
      </c>
    </row>
    <row r="935" spans="1:46" ht="16.5" customHeight="1">
      <c r="A935" s="28">
        <v>901</v>
      </c>
      <c r="B935" s="21" t="str">
        <f>IF(VLOOKUP(CONCATENATE(C935,".",D935,".",E935),대상테이블!$A:$H,8,FALSE)=0,"",VLOOKUP(CONCATENATE(,C935,".",D935,".",E935),대상테이블!$A:$H,8,FALSE))</f>
        <v/>
      </c>
      <c r="C935" s="29" t="s">
        <v>5966</v>
      </c>
      <c r="D935" s="29" t="s">
        <v>5967</v>
      </c>
      <c r="E935" s="29" t="s">
        <v>6068</v>
      </c>
      <c r="F935" s="29"/>
      <c r="G935" s="35" t="s">
        <v>10479</v>
      </c>
      <c r="H935" s="35"/>
      <c r="I935" s="29" t="s">
        <v>8892</v>
      </c>
      <c r="J935" s="29">
        <v>30</v>
      </c>
      <c r="K935" s="29" t="s">
        <v>133</v>
      </c>
      <c r="L935" s="29" t="s">
        <v>8885</v>
      </c>
      <c r="M935" s="29">
        <v>1</v>
      </c>
      <c r="N935" s="28" t="str">
        <f>IFERROR(VLOOKUP(T935,표준단어!$A:$C,3,FALSE),"")</f>
        <v/>
      </c>
      <c r="O935" s="28" t="str">
        <f>IFERROR(VLOOKUP(U935,표준단어!$A:$C,3,FALSE),"")</f>
        <v/>
      </c>
      <c r="P935" s="28" t="str">
        <f>IFERROR(VLOOKUP(V935,표준단어!$A:$C,3,FALSE),"")</f>
        <v/>
      </c>
      <c r="Q935" s="28" t="str">
        <f>IFERROR(VLOOKUP(W935,표준단어!$A:$C,3,FALSE),"")</f>
        <v/>
      </c>
      <c r="R935" s="28" t="str">
        <f>IFERROR(VLOOKUP(X935,표준단어!$A:$C,3,FALSE),"")</f>
        <v/>
      </c>
      <c r="S935" s="28" t="str">
        <f>IFERROR(VLOOKUP(Y935,표준단어!$A:$C,3,FALSE),"")</f>
        <v/>
      </c>
      <c r="T935" s="30"/>
      <c r="U935" s="30"/>
      <c r="V935" s="30"/>
      <c r="W935" s="30"/>
      <c r="X935" s="30"/>
      <c r="Y935" s="30"/>
      <c r="Z935" s="31" t="str">
        <f t="shared" si="140"/>
        <v/>
      </c>
      <c r="AA935" s="31" t="str">
        <f t="shared" si="145"/>
        <v/>
      </c>
      <c r="AB935" s="31" t="str">
        <f t="shared" si="141"/>
        <v/>
      </c>
      <c r="AC935" s="31" t="str">
        <f t="shared" si="142"/>
        <v/>
      </c>
      <c r="AD935" s="31" t="str">
        <f t="shared" si="143"/>
        <v/>
      </c>
      <c r="AE935" s="31" t="str">
        <f t="shared" si="144"/>
        <v/>
      </c>
      <c r="AF935" s="32" t="str">
        <f>IFERROR(VLOOKUP(T935&amp;U935&amp;V935&amp;W935&amp;X935&amp;Y935,표준용어!$A:$B,1,FALSE),"")</f>
        <v/>
      </c>
      <c r="AG935" s="32" t="str">
        <f t="shared" si="146"/>
        <v/>
      </c>
      <c r="AH935" s="32" t="str">
        <f t="shared" si="147"/>
        <v/>
      </c>
      <c r="AI935" s="33" t="str">
        <f t="shared" si="148"/>
        <v/>
      </c>
      <c r="AJ935" s="5" t="str">
        <f t="shared" si="149"/>
        <v/>
      </c>
      <c r="AK935" s="28" t="str">
        <f>IFERROR(VLOOKUP(AJ935,분류어!$A:$A,1,FALSE),"")</f>
        <v/>
      </c>
      <c r="AL935" s="13" t="s">
        <v>9995</v>
      </c>
      <c r="AM935" s="34" t="s">
        <v>8889</v>
      </c>
      <c r="AN935" s="34" t="s">
        <v>8889</v>
      </c>
      <c r="AO935" s="34" t="s">
        <v>8889</v>
      </c>
      <c r="AP935" s="34" t="s">
        <v>8889</v>
      </c>
      <c r="AQ935" s="34" t="s">
        <v>8889</v>
      </c>
      <c r="AR935" s="34" t="s">
        <v>8889</v>
      </c>
      <c r="AS935" s="34" t="s">
        <v>8889</v>
      </c>
      <c r="AT935" s="34" t="s">
        <v>8889</v>
      </c>
    </row>
    <row r="936" spans="1:46" ht="16.5" customHeight="1">
      <c r="A936" s="28">
        <v>915</v>
      </c>
      <c r="B936" s="36" t="str">
        <f>IF(VLOOKUP(CONCATENATE(C936,".",D936,".",E936),대상테이블!$A:$H,8,FALSE)=0,"",VLOOKUP(CONCATENATE(,C936,".",D936,".",E936),대상테이블!$A:$H,8,FALSE))</f>
        <v>S</v>
      </c>
      <c r="C936" s="29" t="s">
        <v>5966</v>
      </c>
      <c r="D936" s="29" t="s">
        <v>5967</v>
      </c>
      <c r="E936" s="29" t="s">
        <v>6073</v>
      </c>
      <c r="F936" s="29"/>
      <c r="G936" s="29" t="s">
        <v>10256</v>
      </c>
      <c r="H936" s="29"/>
      <c r="I936" s="29" t="s">
        <v>8892</v>
      </c>
      <c r="J936" s="29">
        <v>80</v>
      </c>
      <c r="K936" s="29" t="s">
        <v>8885</v>
      </c>
      <c r="L936" s="29" t="s">
        <v>133</v>
      </c>
      <c r="M936" s="29">
        <v>3</v>
      </c>
      <c r="N936" s="28" t="str">
        <f>IFERROR(VLOOKUP(T936,표준단어!$A:$C,3,FALSE),"")</f>
        <v/>
      </c>
      <c r="O936" s="28" t="str">
        <f>IFERROR(VLOOKUP(U936,표준단어!$A:$C,3,FALSE),"")</f>
        <v/>
      </c>
      <c r="P936" s="28" t="str">
        <f>IFERROR(VLOOKUP(V936,표준단어!$A:$C,3,FALSE),"")</f>
        <v/>
      </c>
      <c r="Q936" s="28" t="str">
        <f>IFERROR(VLOOKUP(W936,표준단어!$A:$C,3,FALSE),"")</f>
        <v/>
      </c>
      <c r="R936" s="28" t="str">
        <f>IFERROR(VLOOKUP(X936,표준단어!$A:$C,3,FALSE),"")</f>
        <v/>
      </c>
      <c r="S936" s="28" t="str">
        <f>IFERROR(VLOOKUP(Y936,표준단어!$A:$C,3,FALSE),"")</f>
        <v/>
      </c>
      <c r="T936" s="30"/>
      <c r="U936" s="30"/>
      <c r="V936" s="30"/>
      <c r="W936" s="30"/>
      <c r="X936" s="30"/>
      <c r="Y936" s="30"/>
      <c r="Z936" s="31" t="str">
        <f t="shared" si="140"/>
        <v/>
      </c>
      <c r="AA936" s="31" t="str">
        <f t="shared" si="145"/>
        <v/>
      </c>
      <c r="AB936" s="31" t="str">
        <f t="shared" si="141"/>
        <v/>
      </c>
      <c r="AC936" s="31" t="str">
        <f t="shared" si="142"/>
        <v/>
      </c>
      <c r="AD936" s="31" t="str">
        <f t="shared" si="143"/>
        <v/>
      </c>
      <c r="AE936" s="31" t="str">
        <f t="shared" si="144"/>
        <v/>
      </c>
      <c r="AF936" s="32" t="str">
        <f>IFERROR(VLOOKUP(T936&amp;U936&amp;V936&amp;W936&amp;X936&amp;Y936,표준용어!$A:$B,1,FALSE),"")</f>
        <v/>
      </c>
      <c r="AG936" s="32" t="str">
        <f t="shared" si="146"/>
        <v/>
      </c>
      <c r="AH936" s="32" t="str">
        <f t="shared" si="147"/>
        <v/>
      </c>
      <c r="AI936" s="33" t="str">
        <f t="shared" si="148"/>
        <v/>
      </c>
      <c r="AJ936" s="5" t="str">
        <f t="shared" si="149"/>
        <v/>
      </c>
      <c r="AK936" s="28" t="str">
        <f>IFERROR(VLOOKUP(AJ936,분류어!$A:$A,1,FALSE),"")</f>
        <v/>
      </c>
      <c r="AL936" s="13"/>
      <c r="AM936" s="34" t="s">
        <v>8889</v>
      </c>
      <c r="AN936" s="34" t="s">
        <v>8889</v>
      </c>
      <c r="AO936" s="34" t="s">
        <v>8889</v>
      </c>
      <c r="AP936" s="34" t="s">
        <v>8889</v>
      </c>
      <c r="AQ936" s="34" t="s">
        <v>8889</v>
      </c>
      <c r="AR936" s="34" t="s">
        <v>8889</v>
      </c>
      <c r="AS936" s="34" t="s">
        <v>8889</v>
      </c>
      <c r="AT936" s="34" t="s">
        <v>8889</v>
      </c>
    </row>
    <row r="937" spans="1:46" ht="16.5" customHeight="1">
      <c r="A937" s="28">
        <v>902</v>
      </c>
      <c r="B937" s="21" t="str">
        <f>IF(VLOOKUP(CONCATENATE(C937,".",D937,".",E937),대상테이블!$A:$H,8,FALSE)=0,"",VLOOKUP(CONCATENATE(,C937,".",D937,".",E937),대상테이블!$A:$H,8,FALSE))</f>
        <v/>
      </c>
      <c r="C937" s="29" t="s">
        <v>5966</v>
      </c>
      <c r="D937" s="29" t="s">
        <v>5967</v>
      </c>
      <c r="E937" s="29" t="s">
        <v>6068</v>
      </c>
      <c r="F937" s="29"/>
      <c r="G937" s="29" t="s">
        <v>10317</v>
      </c>
      <c r="H937" s="29"/>
      <c r="I937" s="29" t="s">
        <v>8892</v>
      </c>
      <c r="J937" s="29">
        <v>8</v>
      </c>
      <c r="K937" s="29" t="s">
        <v>8885</v>
      </c>
      <c r="L937" s="29" t="s">
        <v>133</v>
      </c>
      <c r="M937" s="29">
        <v>2</v>
      </c>
      <c r="N937" s="28" t="str">
        <f>IFERROR(VLOOKUP(T937,표준단어!$A:$C,3,FALSE),"")</f>
        <v>APRVR</v>
      </c>
      <c r="O937" s="28" t="str">
        <f>IFERROR(VLOOKUP(U937,표준단어!$A:$C,3,FALSE),"")</f>
        <v>EMPNO</v>
      </c>
      <c r="P937" s="28" t="str">
        <f>IFERROR(VLOOKUP(V937,표준단어!$A:$C,3,FALSE),"")</f>
        <v/>
      </c>
      <c r="Q937" s="28" t="str">
        <f>IFERROR(VLOOKUP(W937,표준단어!$A:$C,3,FALSE),"")</f>
        <v/>
      </c>
      <c r="R937" s="28" t="str">
        <f>IFERROR(VLOOKUP(X937,표준단어!$A:$C,3,FALSE),"")</f>
        <v/>
      </c>
      <c r="S937" s="28" t="str">
        <f>IFERROR(VLOOKUP(Y937,표준단어!$A:$C,3,FALSE),"")</f>
        <v/>
      </c>
      <c r="T937" s="30" t="s">
        <v>10318</v>
      </c>
      <c r="U937" s="30" t="s">
        <v>8952</v>
      </c>
      <c r="V937" s="30"/>
      <c r="W937" s="30"/>
      <c r="X937" s="30"/>
      <c r="Y937" s="30"/>
      <c r="Z937" s="31" t="str">
        <f t="shared" si="140"/>
        <v/>
      </c>
      <c r="AA937" s="31" t="str">
        <f t="shared" si="145"/>
        <v/>
      </c>
      <c r="AB937" s="31" t="str">
        <f t="shared" si="141"/>
        <v/>
      </c>
      <c r="AC937" s="31" t="str">
        <f t="shared" si="142"/>
        <v/>
      </c>
      <c r="AD937" s="31" t="str">
        <f t="shared" si="143"/>
        <v/>
      </c>
      <c r="AE937" s="31" t="str">
        <f t="shared" si="144"/>
        <v/>
      </c>
      <c r="AF937" s="32" t="str">
        <f>IFERROR(VLOOKUP(T937&amp;U937&amp;V937&amp;W937&amp;X937&amp;Y937,표준용어!$A:$B,1,FALSE),"")</f>
        <v>결재자사번</v>
      </c>
      <c r="AG937" s="32" t="str">
        <f t="shared" si="146"/>
        <v/>
      </c>
      <c r="AH937" s="32" t="str">
        <f t="shared" si="147"/>
        <v>결재자사번</v>
      </c>
      <c r="AI937" s="33" t="str">
        <f t="shared" si="148"/>
        <v>APRVR_EMPNO</v>
      </c>
      <c r="AJ937" s="5" t="str">
        <f t="shared" si="149"/>
        <v>EMPNO</v>
      </c>
      <c r="AK937" s="28" t="str">
        <f>IFERROR(VLOOKUP(AJ937,분류어!$A:$A,1,FALSE),"")</f>
        <v>EMPNO</v>
      </c>
      <c r="AL937" s="13"/>
      <c r="AM937" s="34" t="s">
        <v>8889</v>
      </c>
      <c r="AN937" s="34" t="s">
        <v>8889</v>
      </c>
      <c r="AO937" s="34" t="s">
        <v>8889</v>
      </c>
      <c r="AP937" s="34" t="s">
        <v>8889</v>
      </c>
      <c r="AQ937" s="34" t="s">
        <v>8889</v>
      </c>
      <c r="AR937" s="34" t="s">
        <v>8889</v>
      </c>
      <c r="AS937" s="34" t="s">
        <v>8889</v>
      </c>
      <c r="AT937" s="34" t="s">
        <v>8889</v>
      </c>
    </row>
    <row r="938" spans="1:46" ht="16.5" customHeight="1">
      <c r="A938" s="28">
        <v>903</v>
      </c>
      <c r="B938" s="21" t="str">
        <f>IF(VLOOKUP(CONCATENATE(C938,".",D938,".",E938),대상테이블!$A:$H,8,FALSE)=0,"",VLOOKUP(CONCATENATE(,C938,".",D938,".",E938),대상테이블!$A:$H,8,FALSE))</f>
        <v/>
      </c>
      <c r="C938" s="29" t="s">
        <v>5966</v>
      </c>
      <c r="D938" s="29" t="s">
        <v>5967</v>
      </c>
      <c r="E938" s="29" t="s">
        <v>6068</v>
      </c>
      <c r="F938" s="29"/>
      <c r="G938" s="29" t="s">
        <v>10319</v>
      </c>
      <c r="H938" s="29"/>
      <c r="I938" s="29" t="s">
        <v>8892</v>
      </c>
      <c r="J938" s="29">
        <v>20</v>
      </c>
      <c r="K938" s="29" t="s">
        <v>8885</v>
      </c>
      <c r="L938" s="29" t="s">
        <v>133</v>
      </c>
      <c r="M938" s="29">
        <v>3</v>
      </c>
      <c r="N938" s="28" t="str">
        <f>IFERROR(VLOOKUP(T938,표준단어!$A:$C,3,FALSE),"")</f>
        <v>APRVR</v>
      </c>
      <c r="O938" s="28" t="str">
        <f>IFERROR(VLOOKUP(U938,표준단어!$A:$C,3,FALSE),"")</f>
        <v>NM</v>
      </c>
      <c r="P938" s="28" t="str">
        <f>IFERROR(VLOOKUP(V938,표준단어!$A:$C,3,FALSE),"")</f>
        <v/>
      </c>
      <c r="Q938" s="28" t="str">
        <f>IFERROR(VLOOKUP(W938,표준단어!$A:$C,3,FALSE),"")</f>
        <v/>
      </c>
      <c r="R938" s="28" t="str">
        <f>IFERROR(VLOOKUP(X938,표준단어!$A:$C,3,FALSE),"")</f>
        <v/>
      </c>
      <c r="S938" s="28" t="str">
        <f>IFERROR(VLOOKUP(Y938,표준단어!$A:$C,3,FALSE),"")</f>
        <v/>
      </c>
      <c r="T938" s="30" t="s">
        <v>10318</v>
      </c>
      <c r="U938" s="30" t="s">
        <v>8926</v>
      </c>
      <c r="V938" s="30"/>
      <c r="W938" s="30"/>
      <c r="X938" s="30"/>
      <c r="Y938" s="30"/>
      <c r="Z938" s="31" t="str">
        <f t="shared" si="140"/>
        <v/>
      </c>
      <c r="AA938" s="31" t="str">
        <f t="shared" si="145"/>
        <v/>
      </c>
      <c r="AB938" s="31" t="str">
        <f t="shared" si="141"/>
        <v/>
      </c>
      <c r="AC938" s="31" t="str">
        <f t="shared" si="142"/>
        <v/>
      </c>
      <c r="AD938" s="31" t="str">
        <f t="shared" si="143"/>
        <v/>
      </c>
      <c r="AE938" s="31" t="str">
        <f t="shared" si="144"/>
        <v/>
      </c>
      <c r="AF938" s="32" t="str">
        <f>IFERROR(VLOOKUP(T938&amp;U938&amp;V938&amp;W938&amp;X938&amp;Y938,표준용어!$A:$B,1,FALSE),"")</f>
        <v>결재자명</v>
      </c>
      <c r="AG938" s="32" t="str">
        <f t="shared" si="146"/>
        <v/>
      </c>
      <c r="AH938" s="32" t="str">
        <f t="shared" si="147"/>
        <v>결재자명</v>
      </c>
      <c r="AI938" s="33" t="str">
        <f t="shared" si="148"/>
        <v>APRVR_NM</v>
      </c>
      <c r="AJ938" s="5" t="str">
        <f t="shared" si="149"/>
        <v>NM</v>
      </c>
      <c r="AK938" s="28" t="str">
        <f>IFERROR(VLOOKUP(AJ938,분류어!$A:$A,1,FALSE),"")</f>
        <v>NM</v>
      </c>
      <c r="AL938" s="13"/>
      <c r="AM938" s="34" t="s">
        <v>8889</v>
      </c>
      <c r="AN938" s="34" t="s">
        <v>8889</v>
      </c>
      <c r="AO938" s="34" t="s">
        <v>8889</v>
      </c>
      <c r="AP938" s="34" t="s">
        <v>8889</v>
      </c>
      <c r="AQ938" s="34" t="s">
        <v>8889</v>
      </c>
      <c r="AR938" s="34" t="s">
        <v>8889</v>
      </c>
      <c r="AS938" s="34" t="s">
        <v>8889</v>
      </c>
      <c r="AT938" s="34" t="s">
        <v>8889</v>
      </c>
    </row>
    <row r="939" spans="1:46" ht="16.5" customHeight="1">
      <c r="A939" s="28">
        <v>904</v>
      </c>
      <c r="B939" s="21" t="str">
        <f>IF(VLOOKUP(CONCATENATE(C939,".",D939,".",E939),대상테이블!$A:$H,8,FALSE)=0,"",VLOOKUP(CONCATENATE(,C939,".",D939,".",E939),대상테이블!$A:$H,8,FALSE))</f>
        <v/>
      </c>
      <c r="C939" s="29" t="s">
        <v>5966</v>
      </c>
      <c r="D939" s="29" t="s">
        <v>5967</v>
      </c>
      <c r="E939" s="29" t="s">
        <v>6068</v>
      </c>
      <c r="F939" s="29"/>
      <c r="G939" s="29" t="s">
        <v>10305</v>
      </c>
      <c r="H939" s="29"/>
      <c r="I939" s="29" t="s">
        <v>8892</v>
      </c>
      <c r="J939" s="29">
        <v>14</v>
      </c>
      <c r="K939" s="29" t="s">
        <v>8885</v>
      </c>
      <c r="L939" s="29" t="s">
        <v>133</v>
      </c>
      <c r="M939" s="29">
        <v>4</v>
      </c>
      <c r="N939" s="28" t="str">
        <f>IFERROR(VLOOKUP(T939,표준단어!$A:$C,3,FALSE),"")</f>
        <v>APRV</v>
      </c>
      <c r="O939" s="28" t="str">
        <f>IFERROR(VLOOKUP(U939,표준단어!$A:$C,3,FALSE),"")</f>
        <v>DT</v>
      </c>
      <c r="P939" s="28" t="str">
        <f>IFERROR(VLOOKUP(V939,표준단어!$A:$C,3,FALSE),"")</f>
        <v/>
      </c>
      <c r="Q939" s="28" t="str">
        <f>IFERROR(VLOOKUP(W939,표준단어!$A:$C,3,FALSE),"")</f>
        <v/>
      </c>
      <c r="R939" s="28" t="str">
        <f>IFERROR(VLOOKUP(X939,표준단어!$A:$C,3,FALSE),"")</f>
        <v/>
      </c>
      <c r="S939" s="28" t="str">
        <f>IFERROR(VLOOKUP(Y939,표준단어!$A:$C,3,FALSE),"")</f>
        <v/>
      </c>
      <c r="T939" s="30" t="s">
        <v>12</v>
      </c>
      <c r="U939" s="30" t="s">
        <v>9115</v>
      </c>
      <c r="V939" s="30"/>
      <c r="W939" s="30"/>
      <c r="X939" s="30"/>
      <c r="Y939" s="30"/>
      <c r="Z939" s="31" t="str">
        <f t="shared" si="140"/>
        <v/>
      </c>
      <c r="AA939" s="31" t="str">
        <f t="shared" si="145"/>
        <v/>
      </c>
      <c r="AB939" s="31" t="str">
        <f t="shared" si="141"/>
        <v/>
      </c>
      <c r="AC939" s="31" t="str">
        <f t="shared" si="142"/>
        <v/>
      </c>
      <c r="AD939" s="31" t="str">
        <f t="shared" si="143"/>
        <v/>
      </c>
      <c r="AE939" s="31" t="str">
        <f t="shared" si="144"/>
        <v/>
      </c>
      <c r="AF939" s="32" t="str">
        <f>IFERROR(VLOOKUP(T939&amp;U939&amp;V939&amp;W939&amp;X939&amp;Y939,표준용어!$A:$B,1,FALSE),"")</f>
        <v>결재일시</v>
      </c>
      <c r="AG939" s="32" t="str">
        <f t="shared" si="146"/>
        <v/>
      </c>
      <c r="AH939" s="32" t="str">
        <f t="shared" si="147"/>
        <v>결재일시</v>
      </c>
      <c r="AI939" s="33" t="str">
        <f t="shared" si="148"/>
        <v>APRV_DT</v>
      </c>
      <c r="AJ939" s="5" t="str">
        <f t="shared" si="149"/>
        <v>DT</v>
      </c>
      <c r="AK939" s="28" t="str">
        <f>IFERROR(VLOOKUP(AJ939,분류어!$A:$A,1,FALSE),"")</f>
        <v>DT</v>
      </c>
      <c r="AL939" s="13"/>
      <c r="AM939" s="34" t="s">
        <v>8889</v>
      </c>
      <c r="AN939" s="34" t="s">
        <v>8889</v>
      </c>
      <c r="AO939" s="34" t="s">
        <v>8889</v>
      </c>
      <c r="AP939" s="34" t="s">
        <v>8889</v>
      </c>
      <c r="AQ939" s="34" t="s">
        <v>8889</v>
      </c>
      <c r="AR939" s="34" t="s">
        <v>8889</v>
      </c>
      <c r="AS939" s="34" t="s">
        <v>8889</v>
      </c>
      <c r="AT939" s="34" t="s">
        <v>8889</v>
      </c>
    </row>
    <row r="940" spans="1:46" ht="16.5" customHeight="1">
      <c r="A940" s="28">
        <v>905</v>
      </c>
      <c r="B940" s="21" t="str">
        <f>IF(VLOOKUP(CONCATENATE(C940,".",D940,".",E940),대상테이블!$A:$H,8,FALSE)=0,"",VLOOKUP(CONCATENATE(,C940,".",D940,".",E940),대상테이블!$A:$H,8,FALSE))</f>
        <v/>
      </c>
      <c r="C940" s="29" t="s">
        <v>5966</v>
      </c>
      <c r="D940" s="29" t="s">
        <v>5967</v>
      </c>
      <c r="E940" s="29" t="s">
        <v>6068</v>
      </c>
      <c r="F940" s="29"/>
      <c r="G940" s="35" t="s">
        <v>10320</v>
      </c>
      <c r="H940" s="35"/>
      <c r="I940" s="29" t="s">
        <v>8892</v>
      </c>
      <c r="J940" s="29">
        <v>20</v>
      </c>
      <c r="K940" s="29" t="s">
        <v>8885</v>
      </c>
      <c r="L940" s="29" t="s">
        <v>133</v>
      </c>
      <c r="M940" s="29">
        <v>5</v>
      </c>
      <c r="N940" s="28" t="str">
        <f>IFERROR(VLOOKUP(T940,표준단어!$A:$C,3,FALSE),"")</f>
        <v/>
      </c>
      <c r="O940" s="28" t="str">
        <f>IFERROR(VLOOKUP(U940,표준단어!$A:$C,3,FALSE),"")</f>
        <v/>
      </c>
      <c r="P940" s="28" t="str">
        <f>IFERROR(VLOOKUP(V940,표준단어!$A:$C,3,FALSE),"")</f>
        <v/>
      </c>
      <c r="Q940" s="28" t="str">
        <f>IFERROR(VLOOKUP(W940,표준단어!$A:$C,3,FALSE),"")</f>
        <v/>
      </c>
      <c r="R940" s="28" t="str">
        <f>IFERROR(VLOOKUP(X940,표준단어!$A:$C,3,FALSE),"")</f>
        <v/>
      </c>
      <c r="S940" s="28" t="str">
        <f>IFERROR(VLOOKUP(Y940,표준단어!$A:$C,3,FALSE),"")</f>
        <v/>
      </c>
      <c r="T940" s="30"/>
      <c r="U940" s="30"/>
      <c r="V940" s="30"/>
      <c r="W940" s="30"/>
      <c r="X940" s="30"/>
      <c r="Y940" s="30"/>
      <c r="Z940" s="31" t="str">
        <f t="shared" si="140"/>
        <v/>
      </c>
      <c r="AA940" s="31" t="str">
        <f t="shared" si="145"/>
        <v/>
      </c>
      <c r="AB940" s="31" t="str">
        <f t="shared" si="141"/>
        <v/>
      </c>
      <c r="AC940" s="31" t="str">
        <f t="shared" si="142"/>
        <v/>
      </c>
      <c r="AD940" s="31" t="str">
        <f t="shared" si="143"/>
        <v/>
      </c>
      <c r="AE940" s="31" t="str">
        <f t="shared" si="144"/>
        <v/>
      </c>
      <c r="AF940" s="32" t="str">
        <f>IFERROR(VLOOKUP(T940&amp;U940&amp;V940&amp;W940&amp;X940&amp;Y940,표준용어!$A:$B,1,FALSE),"")</f>
        <v/>
      </c>
      <c r="AG940" s="32" t="str">
        <f t="shared" si="146"/>
        <v/>
      </c>
      <c r="AH940" s="32" t="str">
        <f t="shared" si="147"/>
        <v/>
      </c>
      <c r="AI940" s="33" t="str">
        <f t="shared" si="148"/>
        <v/>
      </c>
      <c r="AJ940" s="5" t="str">
        <f t="shared" si="149"/>
        <v/>
      </c>
      <c r="AK940" s="28" t="str">
        <f>IFERROR(VLOOKUP(AJ940,분류어!$A:$A,1,FALSE),"")</f>
        <v/>
      </c>
      <c r="AL940" s="13" t="s">
        <v>9995</v>
      </c>
      <c r="AM940" s="34" t="s">
        <v>8889</v>
      </c>
      <c r="AN940" s="34" t="s">
        <v>8889</v>
      </c>
      <c r="AO940" s="34" t="s">
        <v>8889</v>
      </c>
      <c r="AP940" s="34" t="s">
        <v>8889</v>
      </c>
      <c r="AQ940" s="34" t="s">
        <v>8889</v>
      </c>
      <c r="AR940" s="34" t="s">
        <v>8889</v>
      </c>
      <c r="AS940" s="34" t="s">
        <v>8889</v>
      </c>
      <c r="AT940" s="34" t="s">
        <v>8889</v>
      </c>
    </row>
    <row r="941" spans="1:46" ht="16.5" customHeight="1">
      <c r="A941" s="28">
        <v>1189</v>
      </c>
      <c r="B941" s="36" t="str">
        <f>IF(VLOOKUP(CONCATENATE(C941,".",D941,".",E941),대상테이블!$A:$H,8,FALSE)=0,"",VLOOKUP(CONCATENATE(,C941,".",D941,".",E941),대상테이블!$A:$H,8,FALSE))</f>
        <v>T</v>
      </c>
      <c r="C941" s="29" t="s">
        <v>5966</v>
      </c>
      <c r="D941" s="29" t="s">
        <v>5967</v>
      </c>
      <c r="E941" s="29" t="s">
        <v>6107</v>
      </c>
      <c r="F941" s="29"/>
      <c r="G941" s="35" t="s">
        <v>10265</v>
      </c>
      <c r="H941" s="35"/>
      <c r="I941" s="29" t="s">
        <v>8892</v>
      </c>
      <c r="J941" s="29">
        <v>1000</v>
      </c>
      <c r="K941" s="29" t="s">
        <v>8885</v>
      </c>
      <c r="L941" s="29" t="s">
        <v>133</v>
      </c>
      <c r="M941" s="29">
        <v>3</v>
      </c>
      <c r="N941" s="28" t="str">
        <f>IFERROR(VLOOKUP(T941,표준단어!$A:$C,3,FALSE),"")</f>
        <v/>
      </c>
      <c r="O941" s="28" t="str">
        <f>IFERROR(VLOOKUP(U941,표준단어!$A:$C,3,FALSE),"")</f>
        <v/>
      </c>
      <c r="P941" s="28" t="str">
        <f>IFERROR(VLOOKUP(V941,표준단어!$A:$C,3,FALSE),"")</f>
        <v/>
      </c>
      <c r="Q941" s="28" t="str">
        <f>IFERROR(VLOOKUP(W941,표준단어!$A:$C,3,FALSE),"")</f>
        <v/>
      </c>
      <c r="R941" s="28" t="str">
        <f>IFERROR(VLOOKUP(X941,표준단어!$A:$C,3,FALSE),"")</f>
        <v/>
      </c>
      <c r="S941" s="28" t="str">
        <f>IFERROR(VLOOKUP(Y941,표준단어!$A:$C,3,FALSE),"")</f>
        <v/>
      </c>
      <c r="T941" s="30"/>
      <c r="U941" s="30"/>
      <c r="V941" s="30"/>
      <c r="W941" s="30"/>
      <c r="X941" s="30"/>
      <c r="Y941" s="30"/>
      <c r="Z941" s="31" t="str">
        <f t="shared" si="140"/>
        <v/>
      </c>
      <c r="AA941" s="31" t="str">
        <f t="shared" si="145"/>
        <v/>
      </c>
      <c r="AB941" s="31" t="str">
        <f t="shared" si="141"/>
        <v/>
      </c>
      <c r="AC941" s="31" t="str">
        <f t="shared" si="142"/>
        <v/>
      </c>
      <c r="AD941" s="31" t="str">
        <f t="shared" si="143"/>
        <v/>
      </c>
      <c r="AE941" s="31" t="str">
        <f t="shared" si="144"/>
        <v/>
      </c>
      <c r="AF941" s="32" t="str">
        <f>IFERROR(VLOOKUP(T941&amp;U941&amp;V941&amp;W941&amp;X941&amp;Y941,표준용어!$A:$B,1,FALSE),"")</f>
        <v/>
      </c>
      <c r="AG941" s="32" t="str">
        <f t="shared" si="146"/>
        <v/>
      </c>
      <c r="AH941" s="32" t="str">
        <f t="shared" si="147"/>
        <v/>
      </c>
      <c r="AI941" s="33" t="str">
        <f t="shared" si="148"/>
        <v/>
      </c>
      <c r="AJ941" s="5" t="str">
        <f t="shared" si="149"/>
        <v/>
      </c>
      <c r="AK941" s="28" t="str">
        <f>IFERROR(VLOOKUP(AJ941,분류어!$A:$A,1,FALSE),"")</f>
        <v/>
      </c>
      <c r="AL941" s="13" t="s">
        <v>9995</v>
      </c>
      <c r="AM941" s="34" t="s">
        <v>8889</v>
      </c>
      <c r="AN941" s="34" t="s">
        <v>8889</v>
      </c>
      <c r="AO941" s="34" t="s">
        <v>8889</v>
      </c>
      <c r="AP941" s="34" t="s">
        <v>8889</v>
      </c>
      <c r="AQ941" s="34" t="s">
        <v>8889</v>
      </c>
      <c r="AR941" s="34" t="s">
        <v>8889</v>
      </c>
      <c r="AS941" s="34" t="s">
        <v>8889</v>
      </c>
      <c r="AT941" s="34" t="s">
        <v>8889</v>
      </c>
    </row>
    <row r="942" spans="1:46" ht="16.5" customHeight="1">
      <c r="A942" s="28">
        <v>1</v>
      </c>
      <c r="B942" s="36" t="str">
        <f>IF(VLOOKUP(CONCATENATE(C942,".",D942,".",E942),대상테이블!$A:$H,8,FALSE)=0,"",VLOOKUP(CONCATENATE(,C942,".",D942,".",E942),대상테이블!$A:$H,8,FALSE))</f>
        <v>L</v>
      </c>
      <c r="C942" s="29" t="s">
        <v>5966</v>
      </c>
      <c r="D942" s="29" t="s">
        <v>5967</v>
      </c>
      <c r="E942" s="29" t="s">
        <v>5968</v>
      </c>
      <c r="F942" s="29" t="s">
        <v>5969</v>
      </c>
      <c r="G942" s="29" t="s">
        <v>10266</v>
      </c>
      <c r="H942" s="29" t="s">
        <v>8952</v>
      </c>
      <c r="I942" s="29" t="s">
        <v>8892</v>
      </c>
      <c r="J942" s="29">
        <v>8</v>
      </c>
      <c r="K942" s="29" t="s">
        <v>8885</v>
      </c>
      <c r="L942" s="29" t="s">
        <v>133</v>
      </c>
      <c r="M942" s="29">
        <v>1</v>
      </c>
      <c r="N942" s="28" t="str">
        <f>IFERROR(VLOOKUP(T942,표준단어!$A:$C,3,FALSE),"")</f>
        <v/>
      </c>
      <c r="O942" s="28" t="str">
        <f>IFERROR(VLOOKUP(U942,표준단어!$A:$C,3,FALSE),"")</f>
        <v/>
      </c>
      <c r="P942" s="28" t="str">
        <f>IFERROR(VLOOKUP(V942,표준단어!$A:$C,3,FALSE),"")</f>
        <v/>
      </c>
      <c r="Q942" s="28" t="str">
        <f>IFERROR(VLOOKUP(W942,표준단어!$A:$C,3,FALSE),"")</f>
        <v/>
      </c>
      <c r="R942" s="28" t="str">
        <f>IFERROR(VLOOKUP(X942,표준단어!$A:$C,3,FALSE),"")</f>
        <v/>
      </c>
      <c r="S942" s="28" t="str">
        <f>IFERROR(VLOOKUP(Y942,표준단어!$A:$C,3,FALSE),"")</f>
        <v/>
      </c>
      <c r="T942" s="30"/>
      <c r="U942" s="30"/>
      <c r="V942" s="30"/>
      <c r="W942" s="30"/>
      <c r="X942" s="30"/>
      <c r="Y942" s="30"/>
      <c r="Z942" s="31" t="str">
        <f t="shared" si="140"/>
        <v/>
      </c>
      <c r="AA942" s="31" t="str">
        <f t="shared" si="145"/>
        <v/>
      </c>
      <c r="AB942" s="31" t="str">
        <f t="shared" si="141"/>
        <v/>
      </c>
      <c r="AC942" s="31" t="str">
        <f t="shared" si="142"/>
        <v/>
      </c>
      <c r="AD942" s="31" t="str">
        <f t="shared" si="143"/>
        <v/>
      </c>
      <c r="AE942" s="31" t="str">
        <f t="shared" si="144"/>
        <v/>
      </c>
      <c r="AF942" s="32" t="str">
        <f>IFERROR(VLOOKUP(T942&amp;U942&amp;V942&amp;W942&amp;X942&amp;Y942,표준용어!$A:$B,1,FALSE),"")</f>
        <v/>
      </c>
      <c r="AG942" s="32" t="str">
        <f t="shared" si="146"/>
        <v/>
      </c>
      <c r="AH942" s="32" t="str">
        <f t="shared" si="147"/>
        <v/>
      </c>
      <c r="AI942" s="33" t="str">
        <f t="shared" si="148"/>
        <v/>
      </c>
      <c r="AJ942" s="5" t="str">
        <f t="shared" si="149"/>
        <v/>
      </c>
      <c r="AK942" s="28" t="str">
        <f>IFERROR(VLOOKUP(AJ942,분류어!$A:$A,1,FALSE),"")</f>
        <v/>
      </c>
      <c r="AL942" s="13"/>
      <c r="AM942" s="34" t="s">
        <v>8889</v>
      </c>
      <c r="AN942" s="34" t="s">
        <v>8889</v>
      </c>
      <c r="AO942" s="34" t="s">
        <v>8889</v>
      </c>
      <c r="AP942" s="34" t="s">
        <v>8889</v>
      </c>
      <c r="AQ942" s="34" t="s">
        <v>8889</v>
      </c>
      <c r="AR942" s="34" t="s">
        <v>8889</v>
      </c>
      <c r="AS942" s="34" t="s">
        <v>8889</v>
      </c>
      <c r="AT942" s="34" t="s">
        <v>8889</v>
      </c>
    </row>
    <row r="943" spans="1:46" ht="16.5" customHeight="1">
      <c r="A943" s="28">
        <v>906</v>
      </c>
      <c r="B943" s="21" t="str">
        <f>IF(VLOOKUP(CONCATENATE(C943,".",D943,".",E943),대상테이블!$A:$H,8,FALSE)=0,"",VLOOKUP(CONCATENATE(,C943,".",D943,".",E943),대상테이블!$A:$H,8,FALSE))</f>
        <v/>
      </c>
      <c r="C943" s="29" t="s">
        <v>5966</v>
      </c>
      <c r="D943" s="29" t="s">
        <v>5967</v>
      </c>
      <c r="E943" s="29" t="s">
        <v>6068</v>
      </c>
      <c r="F943" s="29"/>
      <c r="G943" s="35" t="s">
        <v>10058</v>
      </c>
      <c r="H943" s="35"/>
      <c r="I943" s="29" t="s">
        <v>8892</v>
      </c>
      <c r="J943" s="29">
        <v>1024</v>
      </c>
      <c r="K943" s="29" t="s">
        <v>8885</v>
      </c>
      <c r="L943" s="29" t="s">
        <v>133</v>
      </c>
      <c r="M943" s="29">
        <v>6</v>
      </c>
      <c r="N943" s="28" t="str">
        <f>IFERROR(VLOOKUP(T943,표준단어!$A:$C,3,FALSE),"")</f>
        <v/>
      </c>
      <c r="O943" s="28" t="str">
        <f>IFERROR(VLOOKUP(U943,표준단어!$A:$C,3,FALSE),"")</f>
        <v/>
      </c>
      <c r="P943" s="28" t="str">
        <f>IFERROR(VLOOKUP(V943,표준단어!$A:$C,3,FALSE),"")</f>
        <v/>
      </c>
      <c r="Q943" s="28" t="str">
        <f>IFERROR(VLOOKUP(W943,표준단어!$A:$C,3,FALSE),"")</f>
        <v/>
      </c>
      <c r="R943" s="28" t="str">
        <f>IFERROR(VLOOKUP(X943,표준단어!$A:$C,3,FALSE),"")</f>
        <v/>
      </c>
      <c r="S943" s="28" t="str">
        <f>IFERROR(VLOOKUP(Y943,표준단어!$A:$C,3,FALSE),"")</f>
        <v/>
      </c>
      <c r="T943" s="30"/>
      <c r="U943" s="30"/>
      <c r="V943" s="30"/>
      <c r="W943" s="30"/>
      <c r="X943" s="30"/>
      <c r="Y943" s="30"/>
      <c r="Z943" s="31" t="str">
        <f t="shared" si="140"/>
        <v/>
      </c>
      <c r="AA943" s="31" t="str">
        <f t="shared" si="145"/>
        <v/>
      </c>
      <c r="AB943" s="31" t="str">
        <f t="shared" si="141"/>
        <v/>
      </c>
      <c r="AC943" s="31" t="str">
        <f t="shared" si="142"/>
        <v/>
      </c>
      <c r="AD943" s="31" t="str">
        <f t="shared" si="143"/>
        <v/>
      </c>
      <c r="AE943" s="31" t="str">
        <f t="shared" si="144"/>
        <v/>
      </c>
      <c r="AF943" s="32" t="str">
        <f>IFERROR(VLOOKUP(T943&amp;U943&amp;V943&amp;W943&amp;X943&amp;Y943,표준용어!$A:$B,1,FALSE),"")</f>
        <v/>
      </c>
      <c r="AG943" s="32" t="str">
        <f t="shared" si="146"/>
        <v/>
      </c>
      <c r="AH943" s="32" t="str">
        <f t="shared" si="147"/>
        <v/>
      </c>
      <c r="AI943" s="33" t="str">
        <f t="shared" si="148"/>
        <v/>
      </c>
      <c r="AJ943" s="5" t="str">
        <f t="shared" si="149"/>
        <v/>
      </c>
      <c r="AK943" s="28" t="str">
        <f>IFERROR(VLOOKUP(AJ943,분류어!$A:$A,1,FALSE),"")</f>
        <v/>
      </c>
      <c r="AL943" s="13" t="s">
        <v>9995</v>
      </c>
      <c r="AM943" s="34" t="s">
        <v>8889</v>
      </c>
      <c r="AN943" s="34" t="s">
        <v>8889</v>
      </c>
      <c r="AO943" s="34" t="s">
        <v>8889</v>
      </c>
      <c r="AP943" s="34" t="s">
        <v>8889</v>
      </c>
      <c r="AQ943" s="34" t="s">
        <v>8889</v>
      </c>
      <c r="AR943" s="34" t="s">
        <v>8889</v>
      </c>
      <c r="AS943" s="34" t="s">
        <v>8889</v>
      </c>
      <c r="AT943" s="34" t="s">
        <v>8889</v>
      </c>
    </row>
    <row r="944" spans="1:46" ht="16.5" customHeight="1">
      <c r="A944" s="28">
        <v>907</v>
      </c>
      <c r="B944" s="21" t="str">
        <f>IF(VLOOKUP(CONCATENATE(C944,".",D944,".",E944),대상테이블!$A:$H,8,FALSE)=0,"",VLOOKUP(CONCATENATE(,C944,".",D944,".",E944),대상테이블!$A:$H,8,FALSE))</f>
        <v/>
      </c>
      <c r="C944" s="29" t="s">
        <v>5966</v>
      </c>
      <c r="D944" s="29" t="s">
        <v>5967</v>
      </c>
      <c r="E944" s="29" t="s">
        <v>6069</v>
      </c>
      <c r="F944" s="29" t="s">
        <v>6070</v>
      </c>
      <c r="G944" s="29" t="s">
        <v>10169</v>
      </c>
      <c r="H944" s="29" t="s">
        <v>10170</v>
      </c>
      <c r="I944" s="29" t="s">
        <v>8892</v>
      </c>
      <c r="J944" s="29">
        <v>2</v>
      </c>
      <c r="K944" s="29" t="s">
        <v>133</v>
      </c>
      <c r="L944" s="29" t="s">
        <v>8885</v>
      </c>
      <c r="M944" s="29">
        <v>1</v>
      </c>
      <c r="N944" s="28" t="str">
        <f>IFERROR(VLOOKUP(T944,표준단어!$A:$C,3,FALSE),"")</f>
        <v>PGM</v>
      </c>
      <c r="O944" s="28" t="str">
        <f>IFERROR(VLOOKUP(U944,표준단어!$A:$C,3,FALSE),"")</f>
        <v>LCG</v>
      </c>
      <c r="P944" s="28" t="str">
        <f>IFERROR(VLOOKUP(V944,표준단어!$A:$C,3,FALSE),"")</f>
        <v>ID</v>
      </c>
      <c r="Q944" s="28" t="str">
        <f>IFERROR(VLOOKUP(W944,표준단어!$A:$C,3,FALSE),"")</f>
        <v/>
      </c>
      <c r="R944" s="28" t="str">
        <f>IFERROR(VLOOKUP(X944,표준단어!$A:$C,3,FALSE),"")</f>
        <v/>
      </c>
      <c r="S944" s="28" t="str">
        <f>IFERROR(VLOOKUP(Y944,표준단어!$A:$C,3,FALSE),"")</f>
        <v/>
      </c>
      <c r="T944" s="30" t="s">
        <v>10166</v>
      </c>
      <c r="U944" s="30" t="s">
        <v>10171</v>
      </c>
      <c r="V944" s="30" t="s">
        <v>9118</v>
      </c>
      <c r="W944" s="30"/>
      <c r="X944" s="30"/>
      <c r="Y944" s="30"/>
      <c r="Z944" s="31" t="str">
        <f t="shared" si="140"/>
        <v/>
      </c>
      <c r="AA944" s="31" t="str">
        <f t="shared" si="145"/>
        <v/>
      </c>
      <c r="AB944" s="31" t="str">
        <f t="shared" si="141"/>
        <v/>
      </c>
      <c r="AC944" s="31" t="str">
        <f t="shared" si="142"/>
        <v/>
      </c>
      <c r="AD944" s="31" t="str">
        <f t="shared" si="143"/>
        <v/>
      </c>
      <c r="AE944" s="31" t="str">
        <f t="shared" si="144"/>
        <v/>
      </c>
      <c r="AF944" s="32" t="str">
        <f>IFERROR(VLOOKUP(T944&amp;U944&amp;V944&amp;W944&amp;X944&amp;Y944,표준용어!$A:$B,1,FALSE),"")</f>
        <v/>
      </c>
      <c r="AG944" s="32" t="str">
        <f t="shared" si="146"/>
        <v>프로그램대분류ID</v>
      </c>
      <c r="AH944" s="32" t="str">
        <f t="shared" si="147"/>
        <v>프로그램대분류ID</v>
      </c>
      <c r="AI944" s="33" t="str">
        <f t="shared" si="148"/>
        <v>PGM_LCG_ID</v>
      </c>
      <c r="AJ944" s="5" t="str">
        <f t="shared" si="149"/>
        <v>ID</v>
      </c>
      <c r="AK944" s="28" t="str">
        <f>IFERROR(VLOOKUP(AJ944,분류어!$A:$A,1,FALSE),"")</f>
        <v>ID</v>
      </c>
      <c r="AL944" s="13"/>
      <c r="AM944" s="34" t="s">
        <v>8889</v>
      </c>
      <c r="AN944" s="34" t="s">
        <v>8889</v>
      </c>
      <c r="AO944" s="34" t="s">
        <v>8889</v>
      </c>
      <c r="AP944" s="34" t="s">
        <v>8889</v>
      </c>
      <c r="AQ944" s="34" t="s">
        <v>8889</v>
      </c>
      <c r="AR944" s="34" t="s">
        <v>8889</v>
      </c>
      <c r="AS944" s="34" t="s">
        <v>8889</v>
      </c>
      <c r="AT944" s="34" t="s">
        <v>8889</v>
      </c>
    </row>
    <row r="945" spans="1:46" ht="16.5" customHeight="1">
      <c r="A945" s="28">
        <v>908</v>
      </c>
      <c r="B945" s="21" t="str">
        <f>IF(VLOOKUP(CONCATENATE(C945,".",D945,".",E945),대상테이블!$A:$H,8,FALSE)=0,"",VLOOKUP(CONCATENATE(,C945,".",D945,".",E945),대상테이블!$A:$H,8,FALSE))</f>
        <v/>
      </c>
      <c r="C945" s="29" t="s">
        <v>5966</v>
      </c>
      <c r="D945" s="29" t="s">
        <v>5967</v>
      </c>
      <c r="E945" s="29" t="s">
        <v>6069</v>
      </c>
      <c r="F945" s="29" t="s">
        <v>6070</v>
      </c>
      <c r="G945" s="29" t="s">
        <v>10164</v>
      </c>
      <c r="H945" s="29" t="s">
        <v>10165</v>
      </c>
      <c r="I945" s="29" t="s">
        <v>8892</v>
      </c>
      <c r="J945" s="29">
        <v>2</v>
      </c>
      <c r="K945" s="29" t="s">
        <v>133</v>
      </c>
      <c r="L945" s="29" t="s">
        <v>8885</v>
      </c>
      <c r="M945" s="29">
        <v>2</v>
      </c>
      <c r="N945" s="28" t="str">
        <f>IFERROR(VLOOKUP(T945,표준단어!$A:$C,3,FALSE),"")</f>
        <v>PGM</v>
      </c>
      <c r="O945" s="28" t="str">
        <f>IFERROR(VLOOKUP(U945,표준단어!$A:$C,3,FALSE),"")</f>
        <v>MCG</v>
      </c>
      <c r="P945" s="28" t="str">
        <f>IFERROR(VLOOKUP(V945,표준단어!$A:$C,3,FALSE),"")</f>
        <v>ID</v>
      </c>
      <c r="Q945" s="28" t="str">
        <f>IFERROR(VLOOKUP(W945,표준단어!$A:$C,3,FALSE),"")</f>
        <v/>
      </c>
      <c r="R945" s="28" t="str">
        <f>IFERROR(VLOOKUP(X945,표준단어!$A:$C,3,FALSE),"")</f>
        <v/>
      </c>
      <c r="S945" s="28" t="str">
        <f>IFERROR(VLOOKUP(Y945,표준단어!$A:$C,3,FALSE),"")</f>
        <v/>
      </c>
      <c r="T945" s="30" t="s">
        <v>10166</v>
      </c>
      <c r="U945" s="30" t="s">
        <v>9975</v>
      </c>
      <c r="V945" s="30" t="s">
        <v>9118</v>
      </c>
      <c r="W945" s="30"/>
      <c r="X945" s="30"/>
      <c r="Y945" s="30"/>
      <c r="Z945" s="31" t="str">
        <f t="shared" si="140"/>
        <v/>
      </c>
      <c r="AA945" s="31" t="str">
        <f t="shared" si="145"/>
        <v/>
      </c>
      <c r="AB945" s="31" t="str">
        <f t="shared" si="141"/>
        <v/>
      </c>
      <c r="AC945" s="31" t="str">
        <f t="shared" si="142"/>
        <v/>
      </c>
      <c r="AD945" s="31" t="str">
        <f t="shared" si="143"/>
        <v/>
      </c>
      <c r="AE945" s="31" t="str">
        <f t="shared" si="144"/>
        <v/>
      </c>
      <c r="AF945" s="32" t="str">
        <f>IFERROR(VLOOKUP(T945&amp;U945&amp;V945&amp;W945&amp;X945&amp;Y945,표준용어!$A:$B,1,FALSE),"")</f>
        <v/>
      </c>
      <c r="AG945" s="32" t="str">
        <f t="shared" si="146"/>
        <v>프로그램중분류ID</v>
      </c>
      <c r="AH945" s="32" t="str">
        <f t="shared" si="147"/>
        <v>프로그램중분류ID</v>
      </c>
      <c r="AI945" s="33" t="str">
        <f t="shared" si="148"/>
        <v>PGM_MCG_ID</v>
      </c>
      <c r="AJ945" s="5" t="str">
        <f t="shared" si="149"/>
        <v>ID</v>
      </c>
      <c r="AK945" s="28" t="str">
        <f>IFERROR(VLOOKUP(AJ945,분류어!$A:$A,1,FALSE),"")</f>
        <v>ID</v>
      </c>
      <c r="AL945" s="13"/>
      <c r="AM945" s="34" t="s">
        <v>8889</v>
      </c>
      <c r="AN945" s="34" t="s">
        <v>8889</v>
      </c>
      <c r="AO945" s="34" t="s">
        <v>8889</v>
      </c>
      <c r="AP945" s="34" t="s">
        <v>8889</v>
      </c>
      <c r="AQ945" s="34" t="s">
        <v>8889</v>
      </c>
      <c r="AR945" s="34" t="s">
        <v>8889</v>
      </c>
      <c r="AS945" s="34" t="s">
        <v>8889</v>
      </c>
      <c r="AT945" s="34" t="s">
        <v>8889</v>
      </c>
    </row>
    <row r="946" spans="1:46" ht="16.5" customHeight="1">
      <c r="A946" s="28">
        <v>1240</v>
      </c>
      <c r="B946" s="36" t="str">
        <f>IF(VLOOKUP(CONCATENATE(C946,".",D946,".",E946),대상테이블!$A:$H,8,FALSE)=0,"",VLOOKUP(CONCATENATE(,C946,".",D946,".",E946),대상테이블!$A:$H,8,FALSE))</f>
        <v>T</v>
      </c>
      <c r="C946" s="29" t="s">
        <v>5966</v>
      </c>
      <c r="D946" s="29" t="s">
        <v>5967</v>
      </c>
      <c r="E946" s="29" t="s">
        <v>6115</v>
      </c>
      <c r="F946" s="29"/>
      <c r="G946" s="29" t="s">
        <v>10266</v>
      </c>
      <c r="H946" s="29"/>
      <c r="I946" s="29" t="s">
        <v>8892</v>
      </c>
      <c r="J946" s="29">
        <v>8</v>
      </c>
      <c r="K946" s="29" t="s">
        <v>133</v>
      </c>
      <c r="L946" s="29" t="s">
        <v>8885</v>
      </c>
      <c r="M946" s="29">
        <v>1</v>
      </c>
      <c r="N946" s="28" t="str">
        <f>IFERROR(VLOOKUP(T946,표준단어!$A:$C,3,FALSE),"")</f>
        <v/>
      </c>
      <c r="O946" s="28" t="str">
        <f>IFERROR(VLOOKUP(U946,표준단어!$A:$C,3,FALSE),"")</f>
        <v/>
      </c>
      <c r="P946" s="28" t="str">
        <f>IFERROR(VLOOKUP(V946,표준단어!$A:$C,3,FALSE),"")</f>
        <v/>
      </c>
      <c r="Q946" s="28" t="str">
        <f>IFERROR(VLOOKUP(W946,표준단어!$A:$C,3,FALSE),"")</f>
        <v/>
      </c>
      <c r="R946" s="28" t="str">
        <f>IFERROR(VLOOKUP(X946,표준단어!$A:$C,3,FALSE),"")</f>
        <v/>
      </c>
      <c r="S946" s="28" t="str">
        <f>IFERROR(VLOOKUP(Y946,표준단어!$A:$C,3,FALSE),"")</f>
        <v/>
      </c>
      <c r="T946" s="30"/>
      <c r="U946" s="30"/>
      <c r="V946" s="30"/>
      <c r="W946" s="30"/>
      <c r="X946" s="30"/>
      <c r="Y946" s="30"/>
      <c r="Z946" s="31" t="str">
        <f t="shared" si="140"/>
        <v/>
      </c>
      <c r="AA946" s="31" t="str">
        <f t="shared" si="145"/>
        <v/>
      </c>
      <c r="AB946" s="31" t="str">
        <f t="shared" si="141"/>
        <v/>
      </c>
      <c r="AC946" s="31" t="str">
        <f t="shared" si="142"/>
        <v/>
      </c>
      <c r="AD946" s="31" t="str">
        <f t="shared" si="143"/>
        <v/>
      </c>
      <c r="AE946" s="31" t="str">
        <f t="shared" si="144"/>
        <v/>
      </c>
      <c r="AF946" s="32" t="str">
        <f>IFERROR(VLOOKUP(T946&amp;U946&amp;V946&amp;W946&amp;X946&amp;Y946,표준용어!$A:$B,1,FALSE),"")</f>
        <v/>
      </c>
      <c r="AG946" s="32" t="str">
        <f t="shared" si="146"/>
        <v/>
      </c>
      <c r="AH946" s="32" t="str">
        <f t="shared" si="147"/>
        <v/>
      </c>
      <c r="AI946" s="33" t="str">
        <f t="shared" si="148"/>
        <v/>
      </c>
      <c r="AJ946" s="5" t="str">
        <f t="shared" si="149"/>
        <v/>
      </c>
      <c r="AK946" s="28" t="str">
        <f>IFERROR(VLOOKUP(AJ946,분류어!$A:$A,1,FALSE),"")</f>
        <v/>
      </c>
      <c r="AL946" s="13"/>
      <c r="AM946" s="34" t="s">
        <v>8889</v>
      </c>
      <c r="AN946" s="34" t="s">
        <v>8889</v>
      </c>
      <c r="AO946" s="34" t="s">
        <v>8889</v>
      </c>
      <c r="AP946" s="34" t="s">
        <v>8889</v>
      </c>
      <c r="AQ946" s="34" t="s">
        <v>8889</v>
      </c>
      <c r="AR946" s="34" t="s">
        <v>8889</v>
      </c>
      <c r="AS946" s="34" t="s">
        <v>8889</v>
      </c>
      <c r="AT946" s="34" t="s">
        <v>8889</v>
      </c>
    </row>
    <row r="947" spans="1:46" ht="16.5" customHeight="1">
      <c r="A947" s="28">
        <v>909</v>
      </c>
      <c r="B947" s="21" t="str">
        <f>IF(VLOOKUP(CONCATENATE(C947,".",D947,".",E947),대상테이블!$A:$H,8,FALSE)=0,"",VLOOKUP(CONCATENATE(,C947,".",D947,".",E947),대상테이블!$A:$H,8,FALSE))</f>
        <v/>
      </c>
      <c r="C947" s="29" t="s">
        <v>5966</v>
      </c>
      <c r="D947" s="29" t="s">
        <v>5967</v>
      </c>
      <c r="E947" s="29" t="s">
        <v>6069</v>
      </c>
      <c r="F947" s="29" t="s">
        <v>6070</v>
      </c>
      <c r="G947" s="29" t="s">
        <v>10167</v>
      </c>
      <c r="H947" s="29" t="s">
        <v>10168</v>
      </c>
      <c r="I947" s="29" t="s">
        <v>8892</v>
      </c>
      <c r="J947" s="29">
        <v>30</v>
      </c>
      <c r="K947" s="29" t="s">
        <v>8885</v>
      </c>
      <c r="L947" s="29" t="s">
        <v>133</v>
      </c>
      <c r="M947" s="29">
        <v>3</v>
      </c>
      <c r="N947" s="28" t="str">
        <f>IFERROR(VLOOKUP(T947,표준단어!$A:$C,3,FALSE),"")</f>
        <v>PGM</v>
      </c>
      <c r="O947" s="28" t="str">
        <f>IFERROR(VLOOKUP(U947,표준단어!$A:$C,3,FALSE),"")</f>
        <v>MCG</v>
      </c>
      <c r="P947" s="28" t="str">
        <f>IFERROR(VLOOKUP(V947,표준단어!$A:$C,3,FALSE),"")</f>
        <v>NM</v>
      </c>
      <c r="Q947" s="28" t="str">
        <f>IFERROR(VLOOKUP(W947,표준단어!$A:$C,3,FALSE),"")</f>
        <v/>
      </c>
      <c r="R947" s="28" t="str">
        <f>IFERROR(VLOOKUP(X947,표준단어!$A:$C,3,FALSE),"")</f>
        <v/>
      </c>
      <c r="S947" s="28" t="str">
        <f>IFERROR(VLOOKUP(Y947,표준단어!$A:$C,3,FALSE),"")</f>
        <v/>
      </c>
      <c r="T947" s="30" t="s">
        <v>10166</v>
      </c>
      <c r="U947" s="30" t="s">
        <v>9975</v>
      </c>
      <c r="V947" s="30" t="s">
        <v>8926</v>
      </c>
      <c r="W947" s="30"/>
      <c r="X947" s="30"/>
      <c r="Y947" s="30"/>
      <c r="Z947" s="31" t="str">
        <f t="shared" si="140"/>
        <v/>
      </c>
      <c r="AA947" s="31" t="str">
        <f t="shared" si="145"/>
        <v/>
      </c>
      <c r="AB947" s="31" t="str">
        <f t="shared" si="141"/>
        <v/>
      </c>
      <c r="AC947" s="31" t="str">
        <f t="shared" si="142"/>
        <v/>
      </c>
      <c r="AD947" s="31" t="str">
        <f t="shared" si="143"/>
        <v/>
      </c>
      <c r="AE947" s="31" t="str">
        <f t="shared" si="144"/>
        <v/>
      </c>
      <c r="AF947" s="32" t="str">
        <f>IFERROR(VLOOKUP(T947&amp;U947&amp;V947&amp;W947&amp;X947&amp;Y947,표준용어!$A:$B,1,FALSE),"")</f>
        <v/>
      </c>
      <c r="AG947" s="32" t="str">
        <f t="shared" si="146"/>
        <v>프로그램중분류명</v>
      </c>
      <c r="AH947" s="32" t="str">
        <f t="shared" si="147"/>
        <v>프로그램중분류명</v>
      </c>
      <c r="AI947" s="33" t="str">
        <f t="shared" si="148"/>
        <v>PGM_MCG_NM</v>
      </c>
      <c r="AJ947" s="5" t="str">
        <f t="shared" si="149"/>
        <v>NM</v>
      </c>
      <c r="AK947" s="28" t="str">
        <f>IFERROR(VLOOKUP(AJ947,분류어!$A:$A,1,FALSE),"")</f>
        <v>NM</v>
      </c>
      <c r="AL947" s="13"/>
      <c r="AM947" s="34" t="s">
        <v>8889</v>
      </c>
      <c r="AN947" s="34" t="s">
        <v>8889</v>
      </c>
      <c r="AO947" s="34" t="s">
        <v>8889</v>
      </c>
      <c r="AP947" s="34" t="s">
        <v>8889</v>
      </c>
      <c r="AQ947" s="34" t="s">
        <v>8889</v>
      </c>
      <c r="AR947" s="34" t="s">
        <v>8889</v>
      </c>
      <c r="AS947" s="34" t="s">
        <v>8889</v>
      </c>
      <c r="AT947" s="34" t="s">
        <v>8889</v>
      </c>
    </row>
    <row r="948" spans="1:46" ht="16.5" customHeight="1">
      <c r="A948" s="28">
        <v>910</v>
      </c>
      <c r="B948" s="21" t="str">
        <f>IF(VLOOKUP(CONCATENATE(C948,".",D948,".",E948),대상테이블!$A:$H,8,FALSE)=0,"",VLOOKUP(CONCATENATE(,C948,".",D948,".",E948),대상테이블!$A:$H,8,FALSE))</f>
        <v/>
      </c>
      <c r="C948" s="29" t="s">
        <v>5966</v>
      </c>
      <c r="D948" s="29" t="s">
        <v>5967</v>
      </c>
      <c r="E948" s="29" t="s">
        <v>6069</v>
      </c>
      <c r="F948" s="29" t="s">
        <v>6070</v>
      </c>
      <c r="G948" s="29" t="s">
        <v>9925</v>
      </c>
      <c r="H948" s="29" t="s">
        <v>9926</v>
      </c>
      <c r="I948" s="29" t="s">
        <v>8884</v>
      </c>
      <c r="J948" s="29">
        <v>22</v>
      </c>
      <c r="K948" s="29" t="s">
        <v>8885</v>
      </c>
      <c r="L948" s="29" t="s">
        <v>133</v>
      </c>
      <c r="M948" s="29">
        <v>4</v>
      </c>
      <c r="N948" s="28" t="str">
        <f>IFERROR(VLOOKUP(T948,표준단어!$A:$C,3,FALSE),"")</f>
        <v>RSRC</v>
      </c>
      <c r="O948" s="28" t="str">
        <f>IFERROR(VLOOKUP(U948,표준단어!$A:$C,3,FALSE),"")</f>
        <v>SERNO</v>
      </c>
      <c r="P948" s="28" t="str">
        <f>IFERROR(VLOOKUP(V948,표준단어!$A:$C,3,FALSE),"")</f>
        <v/>
      </c>
      <c r="Q948" s="28" t="str">
        <f>IFERROR(VLOOKUP(W948,표준단어!$A:$C,3,FALSE),"")</f>
        <v/>
      </c>
      <c r="R948" s="28" t="str">
        <f>IFERROR(VLOOKUP(X948,표준단어!$A:$C,3,FALSE),"")</f>
        <v/>
      </c>
      <c r="S948" s="28" t="str">
        <f>IFERROR(VLOOKUP(Y948,표준단어!$A:$C,3,FALSE),"")</f>
        <v/>
      </c>
      <c r="T948" s="30" t="s">
        <v>9927</v>
      </c>
      <c r="U948" s="30" t="s">
        <v>8958</v>
      </c>
      <c r="V948" s="30"/>
      <c r="W948" s="30"/>
      <c r="X948" s="30"/>
      <c r="Y948" s="30"/>
      <c r="Z948" s="31" t="str">
        <f t="shared" si="140"/>
        <v/>
      </c>
      <c r="AA948" s="31" t="str">
        <f t="shared" si="145"/>
        <v/>
      </c>
      <c r="AB948" s="31" t="str">
        <f t="shared" si="141"/>
        <v/>
      </c>
      <c r="AC948" s="31" t="str">
        <f t="shared" si="142"/>
        <v/>
      </c>
      <c r="AD948" s="31" t="str">
        <f t="shared" si="143"/>
        <v/>
      </c>
      <c r="AE948" s="31" t="str">
        <f t="shared" si="144"/>
        <v/>
      </c>
      <c r="AF948" s="32" t="str">
        <f>IFERROR(VLOOKUP(T948&amp;U948&amp;V948&amp;W948&amp;X948&amp;Y948,표준용어!$A:$B,1,FALSE),"")</f>
        <v>자원일련번호</v>
      </c>
      <c r="AG948" s="32" t="str">
        <f t="shared" si="146"/>
        <v/>
      </c>
      <c r="AH948" s="32" t="str">
        <f t="shared" si="147"/>
        <v>자원일련번호</v>
      </c>
      <c r="AI948" s="33" t="str">
        <f t="shared" si="148"/>
        <v>RSRC_SERNO</v>
      </c>
      <c r="AJ948" s="5" t="str">
        <f t="shared" si="149"/>
        <v>SERNO</v>
      </c>
      <c r="AK948" s="28" t="str">
        <f>IFERROR(VLOOKUP(AJ948,분류어!$A:$A,1,FALSE),"")</f>
        <v>SERNO</v>
      </c>
      <c r="AL948" s="13"/>
      <c r="AM948" s="34" t="s">
        <v>8889</v>
      </c>
      <c r="AN948" s="34" t="s">
        <v>8889</v>
      </c>
      <c r="AO948" s="34" t="s">
        <v>8889</v>
      </c>
      <c r="AP948" s="34" t="s">
        <v>8889</v>
      </c>
      <c r="AQ948" s="34" t="s">
        <v>8889</v>
      </c>
      <c r="AR948" s="34" t="s">
        <v>8889</v>
      </c>
      <c r="AS948" s="34" t="s">
        <v>8889</v>
      </c>
      <c r="AT948" s="34" t="s">
        <v>8889</v>
      </c>
    </row>
    <row r="949" spans="1:46" ht="16.5" customHeight="1">
      <c r="A949" s="28">
        <v>911</v>
      </c>
      <c r="B949" s="21" t="str">
        <f>IF(VLOOKUP(CONCATENATE(C949,".",D949,".",E949),대상테이블!$A:$H,8,FALSE)=0,"",VLOOKUP(CONCATENATE(,C949,".",D949,".",E949),대상테이블!$A:$H,8,FALSE))</f>
        <v/>
      </c>
      <c r="C949" s="29" t="s">
        <v>5966</v>
      </c>
      <c r="D949" s="29" t="s">
        <v>5967</v>
      </c>
      <c r="E949" s="29" t="s">
        <v>6071</v>
      </c>
      <c r="F949" s="29" t="s">
        <v>6072</v>
      </c>
      <c r="G949" s="29" t="s">
        <v>10169</v>
      </c>
      <c r="H949" s="29" t="s">
        <v>10170</v>
      </c>
      <c r="I949" s="29" t="s">
        <v>8892</v>
      </c>
      <c r="J949" s="29">
        <v>2</v>
      </c>
      <c r="K949" s="29" t="s">
        <v>133</v>
      </c>
      <c r="L949" s="29" t="s">
        <v>8885</v>
      </c>
      <c r="M949" s="29">
        <v>1</v>
      </c>
      <c r="N949" s="28" t="str">
        <f>IFERROR(VLOOKUP(T949,표준단어!$A:$C,3,FALSE),"")</f>
        <v>PGM</v>
      </c>
      <c r="O949" s="28" t="str">
        <f>IFERROR(VLOOKUP(U949,표준단어!$A:$C,3,FALSE),"")</f>
        <v>LCG</v>
      </c>
      <c r="P949" s="28" t="str">
        <f>IFERROR(VLOOKUP(V949,표준단어!$A:$C,3,FALSE),"")</f>
        <v>ID</v>
      </c>
      <c r="Q949" s="28" t="str">
        <f>IFERROR(VLOOKUP(W949,표준단어!$A:$C,3,FALSE),"")</f>
        <v/>
      </c>
      <c r="R949" s="28" t="str">
        <f>IFERROR(VLOOKUP(X949,표준단어!$A:$C,3,FALSE),"")</f>
        <v/>
      </c>
      <c r="S949" s="28" t="str">
        <f>IFERROR(VLOOKUP(Y949,표준단어!$A:$C,3,FALSE),"")</f>
        <v/>
      </c>
      <c r="T949" s="30" t="s">
        <v>10166</v>
      </c>
      <c r="U949" s="30" t="s">
        <v>10171</v>
      </c>
      <c r="V949" s="30" t="s">
        <v>9118</v>
      </c>
      <c r="W949" s="30"/>
      <c r="X949" s="30"/>
      <c r="Y949" s="30"/>
      <c r="Z949" s="31" t="str">
        <f t="shared" si="140"/>
        <v/>
      </c>
      <c r="AA949" s="31" t="str">
        <f t="shared" si="145"/>
        <v/>
      </c>
      <c r="AB949" s="31" t="str">
        <f t="shared" si="141"/>
        <v/>
      </c>
      <c r="AC949" s="31" t="str">
        <f t="shared" si="142"/>
        <v/>
      </c>
      <c r="AD949" s="31" t="str">
        <f t="shared" si="143"/>
        <v/>
      </c>
      <c r="AE949" s="31" t="str">
        <f t="shared" si="144"/>
        <v/>
      </c>
      <c r="AF949" s="32" t="str">
        <f>IFERROR(VLOOKUP(T949&amp;U949&amp;V949&amp;W949&amp;X949&amp;Y949,표준용어!$A:$B,1,FALSE),"")</f>
        <v/>
      </c>
      <c r="AG949" s="32" t="str">
        <f t="shared" si="146"/>
        <v>프로그램대분류ID</v>
      </c>
      <c r="AH949" s="32" t="str">
        <f t="shared" si="147"/>
        <v>프로그램대분류ID</v>
      </c>
      <c r="AI949" s="33" t="str">
        <f t="shared" si="148"/>
        <v>PGM_LCG_ID</v>
      </c>
      <c r="AJ949" s="5" t="str">
        <f t="shared" si="149"/>
        <v>ID</v>
      </c>
      <c r="AK949" s="28" t="str">
        <f>IFERROR(VLOOKUP(AJ949,분류어!$A:$A,1,FALSE),"")</f>
        <v>ID</v>
      </c>
      <c r="AL949" s="13"/>
      <c r="AM949" s="34" t="s">
        <v>8889</v>
      </c>
      <c r="AN949" s="34" t="s">
        <v>8889</v>
      </c>
      <c r="AO949" s="34" t="s">
        <v>8889</v>
      </c>
      <c r="AP949" s="34" t="s">
        <v>8889</v>
      </c>
      <c r="AQ949" s="34" t="s">
        <v>8889</v>
      </c>
      <c r="AR949" s="34" t="s">
        <v>8889</v>
      </c>
      <c r="AS949" s="34" t="s">
        <v>8889</v>
      </c>
      <c r="AT949" s="34" t="s">
        <v>8889</v>
      </c>
    </row>
    <row r="950" spans="1:46" ht="16.5" customHeight="1">
      <c r="A950" s="28">
        <v>912</v>
      </c>
      <c r="B950" s="21" t="str">
        <f>IF(VLOOKUP(CONCATENATE(C950,".",D950,".",E950),대상테이블!$A:$H,8,FALSE)=0,"",VLOOKUP(CONCATENATE(,C950,".",D950,".",E950),대상테이블!$A:$H,8,FALSE))</f>
        <v/>
      </c>
      <c r="C950" s="29" t="s">
        <v>5966</v>
      </c>
      <c r="D950" s="29" t="s">
        <v>5967</v>
      </c>
      <c r="E950" s="29" t="s">
        <v>6071</v>
      </c>
      <c r="F950" s="29" t="s">
        <v>6072</v>
      </c>
      <c r="G950" s="29" t="s">
        <v>10172</v>
      </c>
      <c r="H950" s="29" t="s">
        <v>10173</v>
      </c>
      <c r="I950" s="29" t="s">
        <v>8892</v>
      </c>
      <c r="J950" s="29">
        <v>30</v>
      </c>
      <c r="K950" s="29" t="s">
        <v>8885</v>
      </c>
      <c r="L950" s="29" t="s">
        <v>133</v>
      </c>
      <c r="M950" s="29">
        <v>2</v>
      </c>
      <c r="N950" s="28" t="str">
        <f>IFERROR(VLOOKUP(T950,표준단어!$A:$C,3,FALSE),"")</f>
        <v>PGM</v>
      </c>
      <c r="O950" s="28" t="str">
        <f>IFERROR(VLOOKUP(U950,표준단어!$A:$C,3,FALSE),"")</f>
        <v>LCG</v>
      </c>
      <c r="P950" s="28" t="str">
        <f>IFERROR(VLOOKUP(V950,표준단어!$A:$C,3,FALSE),"")</f>
        <v>NM</v>
      </c>
      <c r="Q950" s="28" t="str">
        <f>IFERROR(VLOOKUP(W950,표준단어!$A:$C,3,FALSE),"")</f>
        <v/>
      </c>
      <c r="R950" s="28" t="str">
        <f>IFERROR(VLOOKUP(X950,표준단어!$A:$C,3,FALSE),"")</f>
        <v/>
      </c>
      <c r="S950" s="28" t="str">
        <f>IFERROR(VLOOKUP(Y950,표준단어!$A:$C,3,FALSE),"")</f>
        <v/>
      </c>
      <c r="T950" s="30" t="s">
        <v>10166</v>
      </c>
      <c r="U950" s="30" t="s">
        <v>10171</v>
      </c>
      <c r="V950" s="30" t="s">
        <v>8926</v>
      </c>
      <c r="W950" s="30"/>
      <c r="X950" s="30"/>
      <c r="Y950" s="30"/>
      <c r="Z950" s="31" t="str">
        <f t="shared" si="140"/>
        <v/>
      </c>
      <c r="AA950" s="31" t="str">
        <f t="shared" si="145"/>
        <v/>
      </c>
      <c r="AB950" s="31" t="str">
        <f t="shared" si="141"/>
        <v/>
      </c>
      <c r="AC950" s="31" t="str">
        <f t="shared" si="142"/>
        <v/>
      </c>
      <c r="AD950" s="31" t="str">
        <f t="shared" si="143"/>
        <v/>
      </c>
      <c r="AE950" s="31" t="str">
        <f t="shared" si="144"/>
        <v/>
      </c>
      <c r="AF950" s="32" t="str">
        <f>IFERROR(VLOOKUP(T950&amp;U950&amp;V950&amp;W950&amp;X950&amp;Y950,표준용어!$A:$B,1,FALSE),"")</f>
        <v/>
      </c>
      <c r="AG950" s="32" t="str">
        <f t="shared" si="146"/>
        <v>프로그램대분류명</v>
      </c>
      <c r="AH950" s="32" t="str">
        <f t="shared" si="147"/>
        <v>프로그램대분류명</v>
      </c>
      <c r="AI950" s="33" t="str">
        <f t="shared" si="148"/>
        <v>PGM_LCG_NM</v>
      </c>
      <c r="AJ950" s="5" t="str">
        <f t="shared" si="149"/>
        <v>NM</v>
      </c>
      <c r="AK950" s="28" t="str">
        <f>IFERROR(VLOOKUP(AJ950,분류어!$A:$A,1,FALSE),"")</f>
        <v>NM</v>
      </c>
      <c r="AL950" s="13"/>
      <c r="AM950" s="34" t="s">
        <v>8889</v>
      </c>
      <c r="AN950" s="34" t="s">
        <v>8889</v>
      </c>
      <c r="AO950" s="34" t="s">
        <v>8889</v>
      </c>
      <c r="AP950" s="34" t="s">
        <v>8889</v>
      </c>
      <c r="AQ950" s="34" t="s">
        <v>8889</v>
      </c>
      <c r="AR950" s="34" t="s">
        <v>8889</v>
      </c>
      <c r="AS950" s="34" t="s">
        <v>8889</v>
      </c>
      <c r="AT950" s="34" t="s">
        <v>8889</v>
      </c>
    </row>
    <row r="951" spans="1:46" ht="16.5" customHeight="1">
      <c r="A951" s="28">
        <v>937</v>
      </c>
      <c r="B951" s="21" t="str">
        <f>IF(VLOOKUP(CONCATENATE(C951,".",D951,".",E951),대상테이블!$A:$H,8,FALSE)=0,"",VLOOKUP(CONCATENATE(,C951,".",D951,".",E951),대상테이블!$A:$H,8,FALSE))</f>
        <v/>
      </c>
      <c r="C951" s="29" t="s">
        <v>5966</v>
      </c>
      <c r="D951" s="29" t="s">
        <v>5967</v>
      </c>
      <c r="E951" s="29" t="s">
        <v>6074</v>
      </c>
      <c r="F951" s="29" t="s">
        <v>6075</v>
      </c>
      <c r="G951" s="29" t="s">
        <v>10067</v>
      </c>
      <c r="H951" s="29" t="s">
        <v>10070</v>
      </c>
      <c r="I951" s="29" t="s">
        <v>8892</v>
      </c>
      <c r="J951" s="29">
        <v>10</v>
      </c>
      <c r="K951" s="29" t="s">
        <v>133</v>
      </c>
      <c r="L951" s="29" t="s">
        <v>8885</v>
      </c>
      <c r="M951" s="29">
        <v>1</v>
      </c>
      <c r="N951" s="28" t="str">
        <f>IFERROR(VLOOKUP(T951,표준단어!$A:$C,3,FALSE),"")</f>
        <v>BIZP</v>
      </c>
      <c r="O951" s="28" t="str">
        <f>IFERROR(VLOOKUP(U951,표준단어!$A:$C,3,FALSE),"")</f>
        <v>CD</v>
      </c>
      <c r="P951" s="28" t="str">
        <f>IFERROR(VLOOKUP(V951,표준단어!$A:$C,3,FALSE),"")</f>
        <v/>
      </c>
      <c r="Q951" s="28" t="str">
        <f>IFERROR(VLOOKUP(W951,표준단어!$A:$C,3,FALSE),"")</f>
        <v/>
      </c>
      <c r="R951" s="28" t="str">
        <f>IFERROR(VLOOKUP(X951,표준단어!$A:$C,3,FALSE),"")</f>
        <v/>
      </c>
      <c r="S951" s="28" t="str">
        <f>IFERROR(VLOOKUP(Y951,표준단어!$A:$C,3,FALSE),"")</f>
        <v/>
      </c>
      <c r="T951" s="30" t="s">
        <v>9842</v>
      </c>
      <c r="U951" s="30" t="s">
        <v>4143</v>
      </c>
      <c r="V951" s="30"/>
      <c r="W951" s="30"/>
      <c r="X951" s="30"/>
      <c r="Y951" s="30"/>
      <c r="Z951" s="31" t="str">
        <f t="shared" si="140"/>
        <v/>
      </c>
      <c r="AA951" s="31" t="str">
        <f t="shared" si="145"/>
        <v/>
      </c>
      <c r="AB951" s="31" t="str">
        <f t="shared" si="141"/>
        <v/>
      </c>
      <c r="AC951" s="31" t="str">
        <f t="shared" si="142"/>
        <v/>
      </c>
      <c r="AD951" s="31" t="str">
        <f t="shared" si="143"/>
        <v/>
      </c>
      <c r="AE951" s="31" t="str">
        <f t="shared" si="144"/>
        <v/>
      </c>
      <c r="AF951" s="32" t="str">
        <f>IFERROR(VLOOKUP(T951&amp;U951&amp;V951&amp;W951&amp;X951&amp;Y951,표준용어!$A:$B,1,FALSE),"")</f>
        <v>사업소코드</v>
      </c>
      <c r="AG951" s="32" t="str">
        <f t="shared" si="146"/>
        <v/>
      </c>
      <c r="AH951" s="32" t="str">
        <f t="shared" si="147"/>
        <v>사업소코드</v>
      </c>
      <c r="AI951" s="33" t="str">
        <f t="shared" si="148"/>
        <v>BIZP_CD</v>
      </c>
      <c r="AJ951" s="5" t="str">
        <f t="shared" si="149"/>
        <v>CD</v>
      </c>
      <c r="AK951" s="28" t="str">
        <f>IFERROR(VLOOKUP(AJ951,분류어!$A:$A,1,FALSE),"")</f>
        <v>CD</v>
      </c>
      <c r="AL951" s="13"/>
      <c r="AM951" s="34" t="s">
        <v>8889</v>
      </c>
      <c r="AN951" s="34" t="s">
        <v>8889</v>
      </c>
      <c r="AO951" s="34" t="s">
        <v>8889</v>
      </c>
      <c r="AP951" s="34" t="s">
        <v>8889</v>
      </c>
      <c r="AQ951" s="34" t="s">
        <v>8889</v>
      </c>
      <c r="AR951" s="34" t="s">
        <v>8889</v>
      </c>
      <c r="AS951" s="34" t="s">
        <v>8984</v>
      </c>
      <c r="AT951" s="34" t="s">
        <v>8889</v>
      </c>
    </row>
    <row r="952" spans="1:46" ht="16.5" customHeight="1">
      <c r="A952" s="28">
        <v>938</v>
      </c>
      <c r="B952" s="21" t="str">
        <f>IF(VLOOKUP(CONCATENATE(C952,".",D952,".",E952),대상테이블!$A:$H,8,FALSE)=0,"",VLOOKUP(CONCATENATE(,C952,".",D952,".",E952),대상테이블!$A:$H,8,FALSE))</f>
        <v/>
      </c>
      <c r="C952" s="29" t="s">
        <v>5966</v>
      </c>
      <c r="D952" s="29" t="s">
        <v>5967</v>
      </c>
      <c r="E952" s="29" t="s">
        <v>6074</v>
      </c>
      <c r="F952" s="29" t="s">
        <v>6075</v>
      </c>
      <c r="G952" s="29" t="s">
        <v>10065</v>
      </c>
      <c r="H952" s="29" t="s">
        <v>10066</v>
      </c>
      <c r="I952" s="29" t="s">
        <v>8892</v>
      </c>
      <c r="J952" s="29">
        <v>30</v>
      </c>
      <c r="K952" s="29" t="s">
        <v>8885</v>
      </c>
      <c r="L952" s="29" t="s">
        <v>133</v>
      </c>
      <c r="M952" s="29">
        <v>2</v>
      </c>
      <c r="N952" s="28" t="str">
        <f>IFERROR(VLOOKUP(T952,표준단어!$A:$C,3,FALSE),"")</f>
        <v>BIZP</v>
      </c>
      <c r="O952" s="28" t="str">
        <f>IFERROR(VLOOKUP(U952,표준단어!$A:$C,3,FALSE),"")</f>
        <v>NM</v>
      </c>
      <c r="P952" s="28" t="str">
        <f>IFERROR(VLOOKUP(V952,표준단어!$A:$C,3,FALSE),"")</f>
        <v/>
      </c>
      <c r="Q952" s="28" t="str">
        <f>IFERROR(VLOOKUP(W952,표준단어!$A:$C,3,FALSE),"")</f>
        <v/>
      </c>
      <c r="R952" s="28" t="str">
        <f>IFERROR(VLOOKUP(X952,표준단어!$A:$C,3,FALSE),"")</f>
        <v/>
      </c>
      <c r="S952" s="28" t="str">
        <f>IFERROR(VLOOKUP(Y952,표준단어!$A:$C,3,FALSE),"")</f>
        <v/>
      </c>
      <c r="T952" s="30" t="s">
        <v>9842</v>
      </c>
      <c r="U952" s="30" t="s">
        <v>8926</v>
      </c>
      <c r="V952" s="30"/>
      <c r="W952" s="30"/>
      <c r="X952" s="30"/>
      <c r="Y952" s="30"/>
      <c r="Z952" s="31" t="str">
        <f t="shared" si="140"/>
        <v/>
      </c>
      <c r="AA952" s="31" t="str">
        <f t="shared" si="145"/>
        <v/>
      </c>
      <c r="AB952" s="31" t="str">
        <f t="shared" si="141"/>
        <v/>
      </c>
      <c r="AC952" s="31" t="str">
        <f t="shared" si="142"/>
        <v/>
      </c>
      <c r="AD952" s="31" t="str">
        <f t="shared" si="143"/>
        <v/>
      </c>
      <c r="AE952" s="31" t="str">
        <f t="shared" si="144"/>
        <v/>
      </c>
      <c r="AF952" s="32" t="str">
        <f>IFERROR(VLOOKUP(T952&amp;U952&amp;V952&amp;W952&amp;X952&amp;Y952,표준용어!$A:$B,1,FALSE),"")</f>
        <v>사업소명</v>
      </c>
      <c r="AG952" s="32" t="str">
        <f t="shared" si="146"/>
        <v/>
      </c>
      <c r="AH952" s="32" t="str">
        <f t="shared" si="147"/>
        <v>사업소명</v>
      </c>
      <c r="AI952" s="33" t="str">
        <f t="shared" si="148"/>
        <v>BIZP_NM</v>
      </c>
      <c r="AJ952" s="5" t="str">
        <f t="shared" si="149"/>
        <v>NM</v>
      </c>
      <c r="AK952" s="28" t="str">
        <f>IFERROR(VLOOKUP(AJ952,분류어!$A:$A,1,FALSE),"")</f>
        <v>NM</v>
      </c>
      <c r="AL952" s="13"/>
      <c r="AM952" s="34" t="s">
        <v>8889</v>
      </c>
      <c r="AN952" s="34" t="s">
        <v>8889</v>
      </c>
      <c r="AO952" s="34" t="s">
        <v>8889</v>
      </c>
      <c r="AP952" s="34" t="s">
        <v>8889</v>
      </c>
      <c r="AQ952" s="34" t="s">
        <v>8889</v>
      </c>
      <c r="AR952" s="34" t="s">
        <v>8889</v>
      </c>
      <c r="AS952" s="34" t="s">
        <v>8889</v>
      </c>
      <c r="AT952" s="34" t="s">
        <v>8889</v>
      </c>
    </row>
    <row r="953" spans="1:46" ht="16.5" customHeight="1">
      <c r="A953" s="28">
        <v>924</v>
      </c>
      <c r="B953" s="36" t="str">
        <f>IF(VLOOKUP(CONCATENATE(C953,".",D953,".",E953),대상테이블!$A:$H,8,FALSE)=0,"",VLOOKUP(CONCATENATE(,C953,".",D953,".",E953),대상테이블!$A:$H,8,FALSE))</f>
        <v>S</v>
      </c>
      <c r="C953" s="29" t="s">
        <v>5966</v>
      </c>
      <c r="D953" s="29" t="s">
        <v>5967</v>
      </c>
      <c r="E953" s="29" t="s">
        <v>6073</v>
      </c>
      <c r="F953" s="29"/>
      <c r="G953" s="35" t="s">
        <v>10280</v>
      </c>
      <c r="H953" s="35"/>
      <c r="I953" s="29" t="s">
        <v>8884</v>
      </c>
      <c r="J953" s="29">
        <v>22</v>
      </c>
      <c r="K953" s="29" t="s">
        <v>8885</v>
      </c>
      <c r="L953" s="29" t="s">
        <v>133</v>
      </c>
      <c r="M953" s="29">
        <v>12</v>
      </c>
      <c r="N953" s="28" t="str">
        <f>IFERROR(VLOOKUP(T953,표준단어!$A:$C,3,FALSE),"")</f>
        <v/>
      </c>
      <c r="O953" s="28" t="str">
        <f>IFERROR(VLOOKUP(U953,표준단어!$A:$C,3,FALSE),"")</f>
        <v/>
      </c>
      <c r="P953" s="28" t="str">
        <f>IFERROR(VLOOKUP(V953,표준단어!$A:$C,3,FALSE),"")</f>
        <v/>
      </c>
      <c r="Q953" s="28" t="str">
        <f>IFERROR(VLOOKUP(W953,표준단어!$A:$C,3,FALSE),"")</f>
        <v/>
      </c>
      <c r="R953" s="28" t="str">
        <f>IFERROR(VLOOKUP(X953,표준단어!$A:$C,3,FALSE),"")</f>
        <v/>
      </c>
      <c r="S953" s="28" t="str">
        <f>IFERROR(VLOOKUP(Y953,표준단어!$A:$C,3,FALSE),"")</f>
        <v/>
      </c>
      <c r="T953" s="30"/>
      <c r="U953" s="30"/>
      <c r="V953" s="30"/>
      <c r="W953" s="30"/>
      <c r="X953" s="30"/>
      <c r="Y953" s="30"/>
      <c r="Z953" s="31" t="str">
        <f t="shared" si="140"/>
        <v/>
      </c>
      <c r="AA953" s="31" t="str">
        <f t="shared" si="145"/>
        <v/>
      </c>
      <c r="AB953" s="31" t="str">
        <f t="shared" si="141"/>
        <v/>
      </c>
      <c r="AC953" s="31" t="str">
        <f t="shared" si="142"/>
        <v/>
      </c>
      <c r="AD953" s="31" t="str">
        <f t="shared" si="143"/>
        <v/>
      </c>
      <c r="AE953" s="31" t="str">
        <f t="shared" si="144"/>
        <v/>
      </c>
      <c r="AF953" s="32" t="str">
        <f>IFERROR(VLOOKUP(T953&amp;U953&amp;V953&amp;W953&amp;X953&amp;Y953,표준용어!$A:$B,1,FALSE),"")</f>
        <v/>
      </c>
      <c r="AG953" s="32" t="str">
        <f t="shared" si="146"/>
        <v/>
      </c>
      <c r="AH953" s="32" t="str">
        <f t="shared" si="147"/>
        <v/>
      </c>
      <c r="AI953" s="33" t="str">
        <f t="shared" si="148"/>
        <v/>
      </c>
      <c r="AJ953" s="5" t="str">
        <f t="shared" si="149"/>
        <v/>
      </c>
      <c r="AK953" s="28" t="str">
        <f>IFERROR(VLOOKUP(AJ953,분류어!$A:$A,1,FALSE),"")</f>
        <v/>
      </c>
      <c r="AL953" s="13" t="s">
        <v>9995</v>
      </c>
      <c r="AM953" s="34" t="s">
        <v>8889</v>
      </c>
      <c r="AN953" s="34" t="s">
        <v>8889</v>
      </c>
      <c r="AO953" s="34" t="s">
        <v>8889</v>
      </c>
      <c r="AP953" s="34" t="s">
        <v>8889</v>
      </c>
      <c r="AQ953" s="34" t="s">
        <v>8889</v>
      </c>
      <c r="AR953" s="34" t="s">
        <v>8889</v>
      </c>
      <c r="AS953" s="34" t="s">
        <v>8889</v>
      </c>
      <c r="AT953" s="34" t="s">
        <v>8889</v>
      </c>
    </row>
    <row r="954" spans="1:46" ht="16.5" customHeight="1">
      <c r="A954" s="28">
        <v>939</v>
      </c>
      <c r="B954" s="21" t="str">
        <f>IF(VLOOKUP(CONCATENATE(C954,".",D954,".",E954),대상테이블!$A:$H,8,FALSE)=0,"",VLOOKUP(CONCATENATE(,C954,".",D954,".",E954),대상테이블!$A:$H,8,FALSE))</f>
        <v/>
      </c>
      <c r="C954" s="29" t="s">
        <v>5966</v>
      </c>
      <c r="D954" s="29" t="s">
        <v>5967</v>
      </c>
      <c r="E954" s="29" t="s">
        <v>6074</v>
      </c>
      <c r="F954" s="29" t="s">
        <v>6075</v>
      </c>
      <c r="G954" s="29" t="s">
        <v>10288</v>
      </c>
      <c r="H954" s="29" t="s">
        <v>1</v>
      </c>
      <c r="I954" s="29" t="s">
        <v>8884</v>
      </c>
      <c r="J954" s="29">
        <v>22</v>
      </c>
      <c r="K954" s="29" t="s">
        <v>133</v>
      </c>
      <c r="L954" s="29" t="s">
        <v>8885</v>
      </c>
      <c r="M954" s="29">
        <v>3</v>
      </c>
      <c r="N954" s="28" t="str">
        <f>IFERROR(VLOOKUP(T954,표준단어!$A:$C,3,FALSE),"")</f>
        <v>SERNO</v>
      </c>
      <c r="O954" s="28" t="str">
        <f>IFERROR(VLOOKUP(U954,표준단어!$A:$C,3,FALSE),"")</f>
        <v/>
      </c>
      <c r="P954" s="28" t="str">
        <f>IFERROR(VLOOKUP(V954,표준단어!$A:$C,3,FALSE),"")</f>
        <v/>
      </c>
      <c r="Q954" s="28" t="str">
        <f>IFERROR(VLOOKUP(W954,표준단어!$A:$C,3,FALSE),"")</f>
        <v/>
      </c>
      <c r="R954" s="28" t="str">
        <f>IFERROR(VLOOKUP(X954,표준단어!$A:$C,3,FALSE),"")</f>
        <v/>
      </c>
      <c r="S954" s="28" t="str">
        <f>IFERROR(VLOOKUP(Y954,표준단어!$A:$C,3,FALSE),"")</f>
        <v/>
      </c>
      <c r="T954" s="30" t="s">
        <v>8958</v>
      </c>
      <c r="U954" s="30"/>
      <c r="V954" s="30"/>
      <c r="W954" s="30"/>
      <c r="X954" s="30"/>
      <c r="Y954" s="30"/>
      <c r="Z954" s="31" t="str">
        <f t="shared" si="140"/>
        <v/>
      </c>
      <c r="AA954" s="31" t="str">
        <f t="shared" si="145"/>
        <v/>
      </c>
      <c r="AB954" s="31" t="str">
        <f t="shared" si="141"/>
        <v/>
      </c>
      <c r="AC954" s="31" t="str">
        <f t="shared" si="142"/>
        <v/>
      </c>
      <c r="AD954" s="31" t="str">
        <f t="shared" si="143"/>
        <v/>
      </c>
      <c r="AE954" s="31" t="str">
        <f t="shared" si="144"/>
        <v/>
      </c>
      <c r="AF954" s="32" t="str">
        <f>IFERROR(VLOOKUP(T954&amp;U954&amp;V954&amp;W954&amp;X954&amp;Y954,표준용어!$A:$B,1,FALSE),"")</f>
        <v>일련번호</v>
      </c>
      <c r="AG954" s="32" t="str">
        <f t="shared" si="146"/>
        <v/>
      </c>
      <c r="AH954" s="32" t="str">
        <f t="shared" si="147"/>
        <v>일련번호</v>
      </c>
      <c r="AI954" s="33" t="str">
        <f t="shared" si="148"/>
        <v>SERNO</v>
      </c>
      <c r="AJ954" s="5" t="str">
        <f t="shared" si="149"/>
        <v>SERNO</v>
      </c>
      <c r="AK954" s="28" t="str">
        <f>IFERROR(VLOOKUP(AJ954,분류어!$A:$A,1,FALSE),"")</f>
        <v>SERNO</v>
      </c>
      <c r="AL954" s="13"/>
      <c r="AM954" s="34" t="s">
        <v>8889</v>
      </c>
      <c r="AN954" s="34" t="s">
        <v>8889</v>
      </c>
      <c r="AO954" s="34" t="s">
        <v>8984</v>
      </c>
      <c r="AP954" s="34" t="s">
        <v>8889</v>
      </c>
      <c r="AQ954" s="34" t="s">
        <v>8889</v>
      </c>
      <c r="AR954" s="34" t="s">
        <v>8889</v>
      </c>
      <c r="AS954" s="34" t="s">
        <v>8889</v>
      </c>
      <c r="AT954" s="34" t="s">
        <v>8889</v>
      </c>
    </row>
    <row r="955" spans="1:46" ht="16.5" customHeight="1">
      <c r="A955" s="28">
        <v>940</v>
      </c>
      <c r="B955" s="21" t="str">
        <f>IF(VLOOKUP(CONCATENATE(C955,".",D955,".",E955),대상테이블!$A:$H,8,FALSE)=0,"",VLOOKUP(CONCATENATE(,C955,".",D955,".",E955),대상테이블!$A:$H,8,FALSE))</f>
        <v/>
      </c>
      <c r="C955" s="29" t="s">
        <v>5966</v>
      </c>
      <c r="D955" s="29" t="s">
        <v>5967</v>
      </c>
      <c r="E955" s="29" t="s">
        <v>6074</v>
      </c>
      <c r="F955" s="29" t="s">
        <v>6075</v>
      </c>
      <c r="G955" s="29" t="s">
        <v>10480</v>
      </c>
      <c r="H955" s="29" t="s">
        <v>10481</v>
      </c>
      <c r="I955" s="29" t="s">
        <v>8892</v>
      </c>
      <c r="J955" s="29">
        <v>5</v>
      </c>
      <c r="K955" s="29" t="s">
        <v>133</v>
      </c>
      <c r="L955" s="29" t="s">
        <v>8885</v>
      </c>
      <c r="M955" s="29">
        <v>4</v>
      </c>
      <c r="N955" s="28" t="str">
        <f>IFERROR(VLOOKUP(T955,표준단어!$A:$C,3,FALSE),"")</f>
        <v/>
      </c>
      <c r="O955" s="28" t="str">
        <f>IFERROR(VLOOKUP(U955,표준단어!$A:$C,3,FALSE),"")</f>
        <v>LMSTN</v>
      </c>
      <c r="P955" s="28" t="str">
        <f>IFERROR(VLOOKUP(V955,표준단어!$A:$C,3,FALSE),"")</f>
        <v>CG</v>
      </c>
      <c r="Q955" s="28" t="str">
        <f>IFERROR(VLOOKUP(W955,표준단어!$A:$C,3,FALSE),"")</f>
        <v>CD</v>
      </c>
      <c r="R955" s="28" t="str">
        <f>IFERROR(VLOOKUP(X955,표준단어!$A:$C,3,FALSE),"")</f>
        <v/>
      </c>
      <c r="S955" s="28" t="str">
        <f>IFERROR(VLOOKUP(Y955,표준단어!$A:$C,3,FALSE),"")</f>
        <v/>
      </c>
      <c r="T955" s="30" t="s">
        <v>5966</v>
      </c>
      <c r="U955" s="30" t="s">
        <v>10282</v>
      </c>
      <c r="V955" s="30" t="s">
        <v>10482</v>
      </c>
      <c r="W955" s="30" t="s">
        <v>4143</v>
      </c>
      <c r="X955" s="30"/>
      <c r="Y955" s="30"/>
      <c r="Z955" s="31" t="str">
        <f t="shared" si="140"/>
        <v>혼탄관리</v>
      </c>
      <c r="AA955" s="31" t="str">
        <f t="shared" si="145"/>
        <v/>
      </c>
      <c r="AB955" s="31" t="str">
        <f t="shared" si="141"/>
        <v/>
      </c>
      <c r="AC955" s="31" t="str">
        <f t="shared" si="142"/>
        <v/>
      </c>
      <c r="AD955" s="31" t="str">
        <f t="shared" si="143"/>
        <v/>
      </c>
      <c r="AE955" s="31" t="str">
        <f t="shared" si="144"/>
        <v/>
      </c>
      <c r="AF955" s="32" t="str">
        <f>IFERROR(VLOOKUP(T955&amp;U955&amp;V955&amp;W955&amp;X955&amp;Y955,표준용어!$A:$B,1,FALSE),"")</f>
        <v/>
      </c>
      <c r="AG955" s="32" t="str">
        <f t="shared" si="146"/>
        <v>혼탄관리석회석분류코드</v>
      </c>
      <c r="AH955" s="32" t="str">
        <f t="shared" si="147"/>
        <v>혼탄관리석회석분류코드</v>
      </c>
      <c r="AI955" s="33" t="str">
        <f t="shared" si="148"/>
        <v>_LMSTN_CG_CD</v>
      </c>
      <c r="AJ955" s="5" t="str">
        <f t="shared" si="149"/>
        <v>CD</v>
      </c>
      <c r="AK955" s="28" t="str">
        <f>IFERROR(VLOOKUP(AJ955,분류어!$A:$A,1,FALSE),"")</f>
        <v>CD</v>
      </c>
      <c r="AL955" s="13"/>
      <c r="AM955" s="34" t="s">
        <v>8889</v>
      </c>
      <c r="AN955" s="34" t="s">
        <v>8889</v>
      </c>
      <c r="AO955" s="34" t="s">
        <v>8889</v>
      </c>
      <c r="AP955" s="34" t="s">
        <v>8889</v>
      </c>
      <c r="AQ955" s="34" t="s">
        <v>8889</v>
      </c>
      <c r="AR955" s="34" t="s">
        <v>8889</v>
      </c>
      <c r="AS955" s="34" t="s">
        <v>8889</v>
      </c>
      <c r="AT955" s="34" t="s">
        <v>8889</v>
      </c>
    </row>
    <row r="956" spans="1:46" ht="16.5" customHeight="1">
      <c r="A956" s="28">
        <v>941</v>
      </c>
      <c r="B956" s="21" t="str">
        <f>IF(VLOOKUP(CONCATENATE(C956,".",D956,".",E956),대상테이블!$A:$H,8,FALSE)=0,"",VLOOKUP(CONCATENATE(,C956,".",D956,".",E956),대상테이블!$A:$H,8,FALSE))</f>
        <v/>
      </c>
      <c r="C956" s="29" t="s">
        <v>5966</v>
      </c>
      <c r="D956" s="29" t="s">
        <v>5967</v>
      </c>
      <c r="E956" s="29" t="s">
        <v>6074</v>
      </c>
      <c r="F956" s="29" t="s">
        <v>6075</v>
      </c>
      <c r="G956" s="29" t="s">
        <v>10483</v>
      </c>
      <c r="H956" s="29" t="s">
        <v>10484</v>
      </c>
      <c r="I956" s="29" t="s">
        <v>8892</v>
      </c>
      <c r="J956" s="29">
        <v>10</v>
      </c>
      <c r="K956" s="29" t="s">
        <v>8885</v>
      </c>
      <c r="L956" s="29" t="s">
        <v>133</v>
      </c>
      <c r="M956" s="29">
        <v>5</v>
      </c>
      <c r="N956" s="28" t="str">
        <f>IFERROR(VLOOKUP(T956,표준단어!$A:$C,3,FALSE),"")</f>
        <v>LMSTN</v>
      </c>
      <c r="O956" s="28" t="str">
        <f>IFERROR(VLOOKUP(U956,표준단어!$A:$C,3,FALSE),"")</f>
        <v>CG</v>
      </c>
      <c r="P956" s="28" t="str">
        <f>IFERROR(VLOOKUP(V956,표준단어!$A:$C,3,FALSE),"")</f>
        <v>NM</v>
      </c>
      <c r="Q956" s="28" t="str">
        <f>IFERROR(VLOOKUP(W956,표준단어!$A:$C,3,FALSE),"")</f>
        <v/>
      </c>
      <c r="R956" s="28" t="str">
        <f>IFERROR(VLOOKUP(X956,표준단어!$A:$C,3,FALSE),"")</f>
        <v/>
      </c>
      <c r="S956" s="28" t="str">
        <f>IFERROR(VLOOKUP(Y956,표준단어!$A:$C,3,FALSE),"")</f>
        <v/>
      </c>
      <c r="T956" s="30" t="s">
        <v>10282</v>
      </c>
      <c r="U956" s="30" t="s">
        <v>10482</v>
      </c>
      <c r="V956" s="30" t="s">
        <v>8926</v>
      </c>
      <c r="W956" s="30"/>
      <c r="X956" s="30"/>
      <c r="Y956" s="30"/>
      <c r="Z956" s="31" t="str">
        <f t="shared" si="140"/>
        <v/>
      </c>
      <c r="AA956" s="31" t="str">
        <f t="shared" si="145"/>
        <v/>
      </c>
      <c r="AB956" s="31" t="str">
        <f t="shared" si="141"/>
        <v/>
      </c>
      <c r="AC956" s="31" t="str">
        <f t="shared" si="142"/>
        <v/>
      </c>
      <c r="AD956" s="31" t="str">
        <f t="shared" si="143"/>
        <v/>
      </c>
      <c r="AE956" s="31" t="str">
        <f t="shared" si="144"/>
        <v/>
      </c>
      <c r="AF956" s="32" t="str">
        <f>IFERROR(VLOOKUP(T956&amp;U956&amp;V956&amp;W956&amp;X956&amp;Y956,표준용어!$A:$B,1,FALSE),"")</f>
        <v/>
      </c>
      <c r="AG956" s="32" t="str">
        <f t="shared" si="146"/>
        <v>석회석분류명</v>
      </c>
      <c r="AH956" s="32" t="str">
        <f t="shared" si="147"/>
        <v>석회석분류명</v>
      </c>
      <c r="AI956" s="33" t="str">
        <f t="shared" si="148"/>
        <v>LMSTN_CG_NM</v>
      </c>
      <c r="AJ956" s="5" t="str">
        <f t="shared" si="149"/>
        <v>NM</v>
      </c>
      <c r="AK956" s="28" t="str">
        <f>IFERROR(VLOOKUP(AJ956,분류어!$A:$A,1,FALSE),"")</f>
        <v>NM</v>
      </c>
      <c r="AL956" s="13"/>
      <c r="AM956" s="34" t="s">
        <v>8889</v>
      </c>
      <c r="AN956" s="34" t="s">
        <v>8889</v>
      </c>
      <c r="AO956" s="34" t="s">
        <v>8889</v>
      </c>
      <c r="AP956" s="34" t="s">
        <v>8889</v>
      </c>
      <c r="AQ956" s="34" t="s">
        <v>8889</v>
      </c>
      <c r="AR956" s="34" t="s">
        <v>8889</v>
      </c>
      <c r="AS956" s="34" t="s">
        <v>8889</v>
      </c>
      <c r="AT956" s="34" t="s">
        <v>8889</v>
      </c>
    </row>
    <row r="957" spans="1:46" ht="16.5" customHeight="1">
      <c r="A957" s="28">
        <v>942</v>
      </c>
      <c r="B957" s="21" t="str">
        <f>IF(VLOOKUP(CONCATENATE(C957,".",D957,".",E957),대상테이블!$A:$H,8,FALSE)=0,"",VLOOKUP(CONCATENATE(,C957,".",D957,".",E957),대상테이블!$A:$H,8,FALSE))</f>
        <v/>
      </c>
      <c r="C957" s="29" t="s">
        <v>5966</v>
      </c>
      <c r="D957" s="29" t="s">
        <v>5967</v>
      </c>
      <c r="E957" s="29" t="s">
        <v>6074</v>
      </c>
      <c r="F957" s="29" t="s">
        <v>6075</v>
      </c>
      <c r="G957" s="29" t="s">
        <v>9852</v>
      </c>
      <c r="H957" s="29" t="s">
        <v>9853</v>
      </c>
      <c r="I957" s="29" t="s">
        <v>8892</v>
      </c>
      <c r="J957" s="29">
        <v>35</v>
      </c>
      <c r="K957" s="29" t="s">
        <v>133</v>
      </c>
      <c r="L957" s="29" t="s">
        <v>8885</v>
      </c>
      <c r="M957" s="29">
        <v>6</v>
      </c>
      <c r="N957" s="28" t="str">
        <f>IFERROR(VLOOKUP(T957,표준단어!$A:$C,3,FALSE),"")</f>
        <v/>
      </c>
      <c r="O957" s="28" t="str">
        <f>IFERROR(VLOOKUP(U957,표준단어!$A:$C,3,FALSE),"")</f>
        <v>SPLCO</v>
      </c>
      <c r="P957" s="28" t="str">
        <f>IFERROR(VLOOKUP(V957,표준단어!$A:$C,3,FALSE),"")</f>
        <v>CD</v>
      </c>
      <c r="Q957" s="28" t="str">
        <f>IFERROR(VLOOKUP(W957,표준단어!$A:$C,3,FALSE),"")</f>
        <v/>
      </c>
      <c r="R957" s="28" t="str">
        <f>IFERROR(VLOOKUP(X957,표준단어!$A:$C,3,FALSE),"")</f>
        <v/>
      </c>
      <c r="S957" s="28" t="str">
        <f>IFERROR(VLOOKUP(Y957,표준단어!$A:$C,3,FALSE),"")</f>
        <v/>
      </c>
      <c r="T957" s="30" t="s">
        <v>5966</v>
      </c>
      <c r="U957" s="30" t="s">
        <v>7175</v>
      </c>
      <c r="V957" s="30" t="s">
        <v>4143</v>
      </c>
      <c r="W957" s="30"/>
      <c r="X957" s="30"/>
      <c r="Y957" s="30"/>
      <c r="Z957" s="31" t="str">
        <f t="shared" si="140"/>
        <v>혼탄관리</v>
      </c>
      <c r="AA957" s="31" t="str">
        <f t="shared" si="145"/>
        <v/>
      </c>
      <c r="AB957" s="31" t="str">
        <f t="shared" si="141"/>
        <v/>
      </c>
      <c r="AC957" s="31" t="str">
        <f t="shared" si="142"/>
        <v/>
      </c>
      <c r="AD957" s="31" t="str">
        <f t="shared" si="143"/>
        <v/>
      </c>
      <c r="AE957" s="31" t="str">
        <f t="shared" si="144"/>
        <v/>
      </c>
      <c r="AF957" s="32" t="str">
        <f>IFERROR(VLOOKUP(T957&amp;U957&amp;V957&amp;W957&amp;X957&amp;Y957,표준용어!$A:$B,1,FALSE),"")</f>
        <v/>
      </c>
      <c r="AG957" s="32" t="str">
        <f t="shared" si="146"/>
        <v>혼탄관리공급업체코드</v>
      </c>
      <c r="AH957" s="32" t="str">
        <f t="shared" si="147"/>
        <v>혼탄관리공급업체코드</v>
      </c>
      <c r="AI957" s="33" t="str">
        <f t="shared" si="148"/>
        <v>_SPLCO_CD</v>
      </c>
      <c r="AJ957" s="5" t="str">
        <f t="shared" si="149"/>
        <v>CD</v>
      </c>
      <c r="AK957" s="28" t="str">
        <f>IFERROR(VLOOKUP(AJ957,분류어!$A:$A,1,FALSE),"")</f>
        <v>CD</v>
      </c>
      <c r="AL957" s="13"/>
      <c r="AM957" s="34" t="s">
        <v>8889</v>
      </c>
      <c r="AN957" s="34" t="s">
        <v>8889</v>
      </c>
      <c r="AO957" s="34" t="s">
        <v>8889</v>
      </c>
      <c r="AP957" s="34" t="s">
        <v>8889</v>
      </c>
      <c r="AQ957" s="34" t="s">
        <v>8889</v>
      </c>
      <c r="AR957" s="34" t="s">
        <v>8889</v>
      </c>
      <c r="AS957" s="34" t="s">
        <v>8889</v>
      </c>
      <c r="AT957" s="34" t="s">
        <v>8889</v>
      </c>
    </row>
    <row r="958" spans="1:46" ht="16.5" customHeight="1">
      <c r="A958" s="28">
        <v>943</v>
      </c>
      <c r="B958" s="21" t="str">
        <f>IF(VLOOKUP(CONCATENATE(C958,".",D958,".",E958),대상테이블!$A:$H,8,FALSE)=0,"",VLOOKUP(CONCATENATE(,C958,".",D958,".",E958),대상테이블!$A:$H,8,FALSE))</f>
        <v/>
      </c>
      <c r="C958" s="29" t="s">
        <v>5966</v>
      </c>
      <c r="D958" s="29" t="s">
        <v>5967</v>
      </c>
      <c r="E958" s="29" t="s">
        <v>6074</v>
      </c>
      <c r="F958" s="29" t="s">
        <v>6075</v>
      </c>
      <c r="G958" s="29" t="s">
        <v>9056</v>
      </c>
      <c r="H958" s="29" t="s">
        <v>9057</v>
      </c>
      <c r="I958" s="29" t="s">
        <v>8892</v>
      </c>
      <c r="J958" s="29">
        <v>20</v>
      </c>
      <c r="K958" s="29" t="s">
        <v>133</v>
      </c>
      <c r="L958" s="29" t="s">
        <v>8885</v>
      </c>
      <c r="M958" s="29">
        <v>7</v>
      </c>
      <c r="N958" s="28" t="str">
        <f>IFERROR(VLOOKUP(T958,표준단어!$A:$C,3,FALSE),"")</f>
        <v>WRHSG</v>
      </c>
      <c r="O958" s="28" t="str">
        <f>IFERROR(VLOOKUP(U958,표준단어!$A:$C,3,FALSE),"")</f>
        <v>YMD</v>
      </c>
      <c r="P958" s="28" t="str">
        <f>IFERROR(VLOOKUP(V958,표준단어!$A:$C,3,FALSE),"")</f>
        <v/>
      </c>
      <c r="Q958" s="28" t="str">
        <f>IFERROR(VLOOKUP(W958,표준단어!$A:$C,3,FALSE),"")</f>
        <v/>
      </c>
      <c r="R958" s="28" t="str">
        <f>IFERROR(VLOOKUP(X958,표준단어!$A:$C,3,FALSE),"")</f>
        <v/>
      </c>
      <c r="S958" s="28" t="str">
        <f>IFERROR(VLOOKUP(Y958,표준단어!$A:$C,3,FALSE),"")</f>
        <v/>
      </c>
      <c r="T958" s="30" t="s">
        <v>9058</v>
      </c>
      <c r="U958" s="30" t="s">
        <v>4188</v>
      </c>
      <c r="V958" s="30"/>
      <c r="W958" s="30"/>
      <c r="X958" s="30"/>
      <c r="Y958" s="30"/>
      <c r="Z958" s="31" t="str">
        <f t="shared" si="140"/>
        <v/>
      </c>
      <c r="AA958" s="31" t="str">
        <f t="shared" si="145"/>
        <v/>
      </c>
      <c r="AB958" s="31" t="str">
        <f t="shared" si="141"/>
        <v/>
      </c>
      <c r="AC958" s="31" t="str">
        <f t="shared" si="142"/>
        <v/>
      </c>
      <c r="AD958" s="31" t="str">
        <f t="shared" si="143"/>
        <v/>
      </c>
      <c r="AE958" s="31" t="str">
        <f t="shared" si="144"/>
        <v/>
      </c>
      <c r="AF958" s="32" t="str">
        <f>IFERROR(VLOOKUP(T958&amp;U958&amp;V958&amp;W958&amp;X958&amp;Y958,표준용어!$A:$B,1,FALSE),"")</f>
        <v>입고일자</v>
      </c>
      <c r="AG958" s="32" t="str">
        <f t="shared" si="146"/>
        <v/>
      </c>
      <c r="AH958" s="32" t="str">
        <f t="shared" si="147"/>
        <v>입고일자</v>
      </c>
      <c r="AI958" s="33" t="str">
        <f t="shared" si="148"/>
        <v>WRHSG_YMD</v>
      </c>
      <c r="AJ958" s="5" t="str">
        <f t="shared" si="149"/>
        <v>YMD</v>
      </c>
      <c r="AK958" s="28" t="str">
        <f>IFERROR(VLOOKUP(AJ958,분류어!$A:$A,1,FALSE),"")</f>
        <v>YMD</v>
      </c>
      <c r="AL958" s="13"/>
      <c r="AM958" s="34" t="s">
        <v>8889</v>
      </c>
      <c r="AN958" s="34" t="s">
        <v>8889</v>
      </c>
      <c r="AO958" s="34" t="s">
        <v>8889</v>
      </c>
      <c r="AP958" s="34" t="s">
        <v>8889</v>
      </c>
      <c r="AQ958" s="34" t="s">
        <v>8889</v>
      </c>
      <c r="AR958" s="34" t="s">
        <v>8889</v>
      </c>
      <c r="AS958" s="34" t="s">
        <v>8889</v>
      </c>
      <c r="AT958" s="34" t="s">
        <v>8889</v>
      </c>
    </row>
    <row r="959" spans="1:46" ht="16.5" customHeight="1">
      <c r="A959" s="28">
        <v>944</v>
      </c>
      <c r="B959" s="21" t="str">
        <f>IF(VLOOKUP(CONCATENATE(C959,".",D959,".",E959),대상테이블!$A:$H,8,FALSE)=0,"",VLOOKUP(CONCATENATE(,C959,".",D959,".",E959),대상테이블!$A:$H,8,FALSE))</f>
        <v/>
      </c>
      <c r="C959" s="29" t="s">
        <v>5966</v>
      </c>
      <c r="D959" s="29" t="s">
        <v>5967</v>
      </c>
      <c r="E959" s="29" t="s">
        <v>6074</v>
      </c>
      <c r="F959" s="29" t="s">
        <v>6075</v>
      </c>
      <c r="G959" s="29" t="s">
        <v>9677</v>
      </c>
      <c r="H959" s="29" t="s">
        <v>9233</v>
      </c>
      <c r="I959" s="29" t="s">
        <v>8892</v>
      </c>
      <c r="J959" s="29">
        <v>20</v>
      </c>
      <c r="K959" s="29" t="s">
        <v>8885</v>
      </c>
      <c r="L959" s="29" t="s">
        <v>133</v>
      </c>
      <c r="M959" s="29">
        <v>8</v>
      </c>
      <c r="N959" s="28" t="str">
        <f>IFERROR(VLOOKUP(T959,표준단어!$A:$C,3,FALSE),"")</f>
        <v/>
      </c>
      <c r="O959" s="28" t="str">
        <f>IFERROR(VLOOKUP(U959,표준단어!$A:$C,3,FALSE),"")</f>
        <v>VOY</v>
      </c>
      <c r="P959" s="28" t="str">
        <f>IFERROR(VLOOKUP(V959,표준단어!$A:$C,3,FALSE),"")</f>
        <v>CD</v>
      </c>
      <c r="Q959" s="28" t="str">
        <f>IFERROR(VLOOKUP(W959,표준단어!$A:$C,3,FALSE),"")</f>
        <v/>
      </c>
      <c r="R959" s="28" t="str">
        <f>IFERROR(VLOOKUP(X959,표준단어!$A:$C,3,FALSE),"")</f>
        <v/>
      </c>
      <c r="S959" s="28" t="str">
        <f>IFERROR(VLOOKUP(Y959,표준단어!$A:$C,3,FALSE),"")</f>
        <v/>
      </c>
      <c r="T959" s="30" t="s">
        <v>5966</v>
      </c>
      <c r="U959" s="30" t="s">
        <v>9233</v>
      </c>
      <c r="V959" s="30" t="s">
        <v>4143</v>
      </c>
      <c r="W959" s="30"/>
      <c r="X959" s="30"/>
      <c r="Y959" s="30"/>
      <c r="Z959" s="31" t="str">
        <f t="shared" si="140"/>
        <v>혼탄관리</v>
      </c>
      <c r="AA959" s="31" t="str">
        <f t="shared" si="145"/>
        <v/>
      </c>
      <c r="AB959" s="31" t="str">
        <f t="shared" si="141"/>
        <v/>
      </c>
      <c r="AC959" s="31" t="str">
        <f t="shared" si="142"/>
        <v/>
      </c>
      <c r="AD959" s="31" t="str">
        <f t="shared" si="143"/>
        <v/>
      </c>
      <c r="AE959" s="31" t="str">
        <f t="shared" si="144"/>
        <v/>
      </c>
      <c r="AF959" s="32" t="str">
        <f>IFERROR(VLOOKUP(T959&amp;U959&amp;V959&amp;W959&amp;X959&amp;Y959,표준용어!$A:$B,1,FALSE),"")</f>
        <v/>
      </c>
      <c r="AG959" s="32" t="str">
        <f t="shared" si="146"/>
        <v>혼탄관리항차코드</v>
      </c>
      <c r="AH959" s="32" t="str">
        <f t="shared" si="147"/>
        <v>혼탄관리항차코드</v>
      </c>
      <c r="AI959" s="33" t="str">
        <f t="shared" si="148"/>
        <v>_VOY_CD</v>
      </c>
      <c r="AJ959" s="5" t="str">
        <f t="shared" si="149"/>
        <v>CD</v>
      </c>
      <c r="AK959" s="28" t="str">
        <f>IFERROR(VLOOKUP(AJ959,분류어!$A:$A,1,FALSE),"")</f>
        <v>CD</v>
      </c>
      <c r="AL959" s="13"/>
      <c r="AM959" s="34" t="s">
        <v>8889</v>
      </c>
      <c r="AN959" s="34" t="s">
        <v>8889</v>
      </c>
      <c r="AO959" s="34" t="s">
        <v>8889</v>
      </c>
      <c r="AP959" s="34" t="s">
        <v>8889</v>
      </c>
      <c r="AQ959" s="34" t="s">
        <v>8889</v>
      </c>
      <c r="AR959" s="34" t="s">
        <v>8889</v>
      </c>
      <c r="AS959" s="34" t="s">
        <v>8889</v>
      </c>
      <c r="AT959" s="34" t="s">
        <v>8889</v>
      </c>
    </row>
    <row r="960" spans="1:46" ht="16.5" customHeight="1">
      <c r="A960" s="28">
        <v>945</v>
      </c>
      <c r="B960" s="21" t="str">
        <f>IF(VLOOKUP(CONCATENATE(C960,".",D960,".",E960),대상테이블!$A:$H,8,FALSE)=0,"",VLOOKUP(CONCATENATE(,C960,".",D960,".",E960),대상테이블!$A:$H,8,FALSE))</f>
        <v/>
      </c>
      <c r="C960" s="29" t="s">
        <v>5966</v>
      </c>
      <c r="D960" s="29" t="s">
        <v>5967</v>
      </c>
      <c r="E960" s="29" t="s">
        <v>6074</v>
      </c>
      <c r="F960" s="29" t="s">
        <v>6075</v>
      </c>
      <c r="G960" s="29" t="s">
        <v>8959</v>
      </c>
      <c r="H960" s="29" t="s">
        <v>8960</v>
      </c>
      <c r="I960" s="29" t="s">
        <v>8892</v>
      </c>
      <c r="J960" s="29">
        <v>8</v>
      </c>
      <c r="K960" s="29" t="s">
        <v>8885</v>
      </c>
      <c r="L960" s="29" t="s">
        <v>133</v>
      </c>
      <c r="M960" s="29">
        <v>9</v>
      </c>
      <c r="N960" s="28" t="str">
        <f>IFERROR(VLOOKUP(T960,표준단어!$A:$C,3,FALSE),"")</f>
        <v>APRV</v>
      </c>
      <c r="O960" s="28" t="str">
        <f>IFERROR(VLOOKUP(U960,표준단어!$A:$C,3,FALSE),"")</f>
        <v>CFNS</v>
      </c>
      <c r="P960" s="28" t="str">
        <f>IFERROR(VLOOKUP(V960,표준단어!$A:$C,3,FALSE),"")</f>
        <v>YMD</v>
      </c>
      <c r="Q960" s="28" t="str">
        <f>IFERROR(VLOOKUP(W960,표준단어!$A:$C,3,FALSE),"")</f>
        <v/>
      </c>
      <c r="R960" s="28" t="str">
        <f>IFERROR(VLOOKUP(X960,표준단어!$A:$C,3,FALSE),"")</f>
        <v/>
      </c>
      <c r="S960" s="28" t="str">
        <f>IFERROR(VLOOKUP(Y960,표준단어!$A:$C,3,FALSE),"")</f>
        <v/>
      </c>
      <c r="T960" s="30" t="s">
        <v>12</v>
      </c>
      <c r="U960" s="30" t="s">
        <v>8961</v>
      </c>
      <c r="V960" s="30" t="s">
        <v>4188</v>
      </c>
      <c r="W960" s="30"/>
      <c r="X960" s="30"/>
      <c r="Y960" s="30"/>
      <c r="Z960" s="31" t="str">
        <f t="shared" si="140"/>
        <v/>
      </c>
      <c r="AA960" s="31" t="str">
        <f t="shared" si="145"/>
        <v/>
      </c>
      <c r="AB960" s="31" t="str">
        <f t="shared" si="141"/>
        <v/>
      </c>
      <c r="AC960" s="31" t="str">
        <f t="shared" si="142"/>
        <v/>
      </c>
      <c r="AD960" s="31" t="str">
        <f t="shared" si="143"/>
        <v/>
      </c>
      <c r="AE960" s="31" t="str">
        <f t="shared" si="144"/>
        <v/>
      </c>
      <c r="AF960" s="32" t="str">
        <f>IFERROR(VLOOKUP(T960&amp;U960&amp;V960&amp;W960&amp;X960&amp;Y960,표준용어!$A:$B,1,FALSE),"")</f>
        <v/>
      </c>
      <c r="AG960" s="32" t="str">
        <f t="shared" si="146"/>
        <v>결재완료일자</v>
      </c>
      <c r="AH960" s="32" t="str">
        <f t="shared" si="147"/>
        <v>결재완료일자</v>
      </c>
      <c r="AI960" s="33" t="str">
        <f t="shared" si="148"/>
        <v>APRV_CFNS_YMD</v>
      </c>
      <c r="AJ960" s="5" t="str">
        <f t="shared" si="149"/>
        <v>YMD</v>
      </c>
      <c r="AK960" s="28" t="str">
        <f>IFERROR(VLOOKUP(AJ960,분류어!$A:$A,1,FALSE),"")</f>
        <v>YMD</v>
      </c>
      <c r="AL960" s="13"/>
      <c r="AM960" s="34" t="s">
        <v>8889</v>
      </c>
      <c r="AN960" s="34" t="s">
        <v>8889</v>
      </c>
      <c r="AO960" s="34" t="s">
        <v>8889</v>
      </c>
      <c r="AP960" s="34" t="s">
        <v>8889</v>
      </c>
      <c r="AQ960" s="34" t="s">
        <v>8889</v>
      </c>
      <c r="AR960" s="34" t="s">
        <v>8889</v>
      </c>
      <c r="AS960" s="34" t="s">
        <v>8889</v>
      </c>
      <c r="AT960" s="34" t="s">
        <v>8889</v>
      </c>
    </row>
    <row r="961" spans="1:46" ht="16.5" customHeight="1">
      <c r="A961" s="28">
        <v>946</v>
      </c>
      <c r="B961" s="21" t="str">
        <f>IF(VLOOKUP(CONCATENATE(C961,".",D961,".",E961),대상테이블!$A:$H,8,FALSE)=0,"",VLOOKUP(CONCATENATE(,C961,".",D961,".",E961),대상테이블!$A:$H,8,FALSE))</f>
        <v/>
      </c>
      <c r="C961" s="29" t="s">
        <v>5966</v>
      </c>
      <c r="D961" s="29" t="s">
        <v>5967</v>
      </c>
      <c r="E961" s="29" t="s">
        <v>6074</v>
      </c>
      <c r="F961" s="29" t="s">
        <v>6075</v>
      </c>
      <c r="G961" s="71" t="s">
        <v>10052</v>
      </c>
      <c r="H961" s="71" t="s">
        <v>10053</v>
      </c>
      <c r="I961" s="29" t="s">
        <v>8892</v>
      </c>
      <c r="J961" s="29">
        <v>50</v>
      </c>
      <c r="K961" s="29" t="s">
        <v>8885</v>
      </c>
      <c r="L961" s="29" t="s">
        <v>133</v>
      </c>
      <c r="M961" s="29">
        <v>10</v>
      </c>
      <c r="N961" s="28" t="str">
        <f>IFERROR(VLOOKUP(T961,표준단어!$A:$C,3,FALSE),"")</f>
        <v/>
      </c>
      <c r="O961" s="28" t="str">
        <f>IFERROR(VLOOKUP(U961,표준단어!$A:$C,3,FALSE),"")</f>
        <v>OBJ</v>
      </c>
      <c r="P961" s="28" t="str">
        <f>IFERROR(VLOOKUP(V961,표준단어!$A:$C,3,FALSE),"")</f>
        <v>KEY</v>
      </c>
      <c r="Q961" s="28" t="str">
        <f>IFERROR(VLOOKUP(W961,표준단어!$A:$C,3,FALSE),"")</f>
        <v>VAL</v>
      </c>
      <c r="R961" s="28" t="str">
        <f>IFERROR(VLOOKUP(X961,표준단어!$A:$C,3,FALSE),"")</f>
        <v/>
      </c>
      <c r="S961" s="28" t="str">
        <f>IFERROR(VLOOKUP(Y961,표준단어!$A:$C,3,FALSE),"")</f>
        <v/>
      </c>
      <c r="T961" s="30" t="s">
        <v>10054</v>
      </c>
      <c r="U961" s="30" t="s">
        <v>10055</v>
      </c>
      <c r="V961" s="30" t="s">
        <v>10056</v>
      </c>
      <c r="W961" s="30" t="s">
        <v>8888</v>
      </c>
      <c r="X961" s="30"/>
      <c r="Y961" s="30"/>
      <c r="Z961" s="31" t="str">
        <f t="shared" si="140"/>
        <v>WF</v>
      </c>
      <c r="AA961" s="31" t="str">
        <f t="shared" si="145"/>
        <v/>
      </c>
      <c r="AB961" s="31" t="str">
        <f t="shared" si="141"/>
        <v/>
      </c>
      <c r="AC961" s="31" t="str">
        <f t="shared" si="142"/>
        <v/>
      </c>
      <c r="AD961" s="31" t="str">
        <f t="shared" si="143"/>
        <v/>
      </c>
      <c r="AE961" s="31" t="str">
        <f t="shared" si="144"/>
        <v/>
      </c>
      <c r="AF961" s="32" t="str">
        <f>IFERROR(VLOOKUP(T961&amp;U961&amp;V961&amp;W961&amp;X961&amp;Y961,표준용어!$A:$B,1,FALSE),"")</f>
        <v/>
      </c>
      <c r="AG961" s="32" t="str">
        <f t="shared" si="146"/>
        <v>WF오브젝트키값</v>
      </c>
      <c r="AH961" s="32" t="str">
        <f t="shared" si="147"/>
        <v>WF오브젝트키값</v>
      </c>
      <c r="AI961" s="33" t="str">
        <f t="shared" si="148"/>
        <v>_OBJ_KEY_VAL</v>
      </c>
      <c r="AJ961" s="5" t="str">
        <f t="shared" si="149"/>
        <v>VAL</v>
      </c>
      <c r="AK961" s="28" t="str">
        <f>IFERROR(VLOOKUP(AJ961,분류어!$A:$A,1,FALSE),"")</f>
        <v>VAL</v>
      </c>
      <c r="AL961" s="13" t="s">
        <v>60272</v>
      </c>
      <c r="AM961" s="34" t="s">
        <v>8889</v>
      </c>
      <c r="AN961" s="34" t="s">
        <v>8889</v>
      </c>
      <c r="AO961" s="34" t="s">
        <v>8889</v>
      </c>
      <c r="AP961" s="34" t="s">
        <v>8889</v>
      </c>
      <c r="AQ961" s="34" t="s">
        <v>8889</v>
      </c>
      <c r="AR961" s="34" t="s">
        <v>8889</v>
      </c>
      <c r="AS961" s="34" t="s">
        <v>8889</v>
      </c>
      <c r="AT961" s="34" t="s">
        <v>8889</v>
      </c>
    </row>
    <row r="962" spans="1:46" ht="16.5" customHeight="1">
      <c r="A962" s="28">
        <v>947</v>
      </c>
      <c r="B962" s="21" t="str">
        <f>IF(VLOOKUP(CONCATENATE(C962,".",D962,".",E962),대상테이블!$A:$H,8,FALSE)=0,"",VLOOKUP(CONCATENATE(,C962,".",D962,".",E962),대상테이블!$A:$H,8,FALSE))</f>
        <v/>
      </c>
      <c r="C962" s="29" t="s">
        <v>5966</v>
      </c>
      <c r="D962" s="29" t="s">
        <v>5967</v>
      </c>
      <c r="E962" s="29" t="s">
        <v>6074</v>
      </c>
      <c r="F962" s="29" t="s">
        <v>6075</v>
      </c>
      <c r="G962" s="29" t="s">
        <v>10241</v>
      </c>
      <c r="H962" s="29" t="s">
        <v>10243</v>
      </c>
      <c r="I962" s="29" t="s">
        <v>9114</v>
      </c>
      <c r="J962" s="29">
        <v>7</v>
      </c>
      <c r="K962" s="29" t="s">
        <v>8885</v>
      </c>
      <c r="L962" s="29" t="s">
        <v>133</v>
      </c>
      <c r="M962" s="29">
        <v>11</v>
      </c>
      <c r="N962" s="28" t="str">
        <f>IFERROR(VLOOKUP(T962,표준단어!$A:$C,3,FALSE),"")</f>
        <v>REG</v>
      </c>
      <c r="O962" s="28" t="str">
        <f>IFERROR(VLOOKUP(U962,표준단어!$A:$C,3,FALSE),"")</f>
        <v>DT</v>
      </c>
      <c r="P962" s="28" t="str">
        <f>IFERROR(VLOOKUP(V962,표준단어!$A:$C,3,FALSE),"")</f>
        <v/>
      </c>
      <c r="Q962" s="28" t="str">
        <f>IFERROR(VLOOKUP(W962,표준단어!$A:$C,3,FALSE),"")</f>
        <v/>
      </c>
      <c r="R962" s="28" t="str">
        <f>IFERROR(VLOOKUP(X962,표준단어!$A:$C,3,FALSE),"")</f>
        <v/>
      </c>
      <c r="S962" s="28" t="str">
        <f>IFERROR(VLOOKUP(Y962,표준단어!$A:$C,3,FALSE),"")</f>
        <v/>
      </c>
      <c r="T962" s="30" t="s">
        <v>9390</v>
      </c>
      <c r="U962" s="30" t="s">
        <v>9115</v>
      </c>
      <c r="V962" s="30"/>
      <c r="W962" s="30"/>
      <c r="X962" s="30"/>
      <c r="Y962" s="30"/>
      <c r="Z962" s="31" t="str">
        <f t="shared" ref="Z962:Z1025" si="150">IF(N962="",IF(T962="","",T962),"")</f>
        <v/>
      </c>
      <c r="AA962" s="31" t="str">
        <f t="shared" si="145"/>
        <v/>
      </c>
      <c r="AB962" s="31" t="str">
        <f t="shared" ref="AB962:AB1025" si="151">IF(P962="",IF(V962="","",V962),"")</f>
        <v/>
      </c>
      <c r="AC962" s="31" t="str">
        <f t="shared" ref="AC962:AC1025" si="152">IF(Q962="",IF(W962="","",W962),"")</f>
        <v/>
      </c>
      <c r="AD962" s="31" t="str">
        <f t="shared" ref="AD962:AD1025" si="153">IF(R962="",IF(X962="","",X962),"")</f>
        <v/>
      </c>
      <c r="AE962" s="31" t="str">
        <f t="shared" ref="AE962:AE1025" si="154">IF(S962="",IF(Y962="","",Y962),"")</f>
        <v/>
      </c>
      <c r="AF962" s="32" t="str">
        <f>IFERROR(VLOOKUP(T962&amp;U962&amp;V962&amp;W962&amp;X962&amp;Y962,표준용어!$A:$B,1,FALSE),"")</f>
        <v>등록일시</v>
      </c>
      <c r="AG962" s="32" t="str">
        <f t="shared" si="146"/>
        <v/>
      </c>
      <c r="AH962" s="32" t="str">
        <f t="shared" si="147"/>
        <v>등록일시</v>
      </c>
      <c r="AI962" s="33" t="str">
        <f t="shared" si="148"/>
        <v>REG_DT</v>
      </c>
      <c r="AJ962" s="5" t="str">
        <f t="shared" si="149"/>
        <v>DT</v>
      </c>
      <c r="AK962" s="28" t="str">
        <f>IFERROR(VLOOKUP(AJ962,분류어!$A:$A,1,FALSE),"")</f>
        <v>DT</v>
      </c>
      <c r="AL962" s="13"/>
      <c r="AM962" s="34" t="s">
        <v>8889</v>
      </c>
      <c r="AN962" s="34" t="s">
        <v>8889</v>
      </c>
      <c r="AO962" s="34" t="s">
        <v>8889</v>
      </c>
      <c r="AP962" s="34" t="s">
        <v>8889</v>
      </c>
      <c r="AQ962" s="34" t="s">
        <v>8889</v>
      </c>
      <c r="AR962" s="34" t="s">
        <v>8889</v>
      </c>
      <c r="AS962" s="34" t="s">
        <v>8984</v>
      </c>
      <c r="AT962" s="34" t="s">
        <v>8889</v>
      </c>
    </row>
    <row r="963" spans="1:46" ht="16.5" customHeight="1">
      <c r="A963" s="28">
        <v>948</v>
      </c>
      <c r="B963" s="21" t="str">
        <f>IF(VLOOKUP(CONCATENATE(C963,".",D963,".",E963),대상테이블!$A:$H,8,FALSE)=0,"",VLOOKUP(CONCATENATE(,C963,".",D963,".",E963),대상테이블!$A:$H,8,FALSE))</f>
        <v/>
      </c>
      <c r="C963" s="29" t="s">
        <v>5966</v>
      </c>
      <c r="D963" s="29" t="s">
        <v>5967</v>
      </c>
      <c r="E963" s="29" t="s">
        <v>6074</v>
      </c>
      <c r="F963" s="29" t="s">
        <v>6075</v>
      </c>
      <c r="G963" s="29" t="s">
        <v>9854</v>
      </c>
      <c r="H963" s="29" t="s">
        <v>9855</v>
      </c>
      <c r="I963" s="29" t="s">
        <v>8892</v>
      </c>
      <c r="J963" s="29">
        <v>35</v>
      </c>
      <c r="K963" s="29" t="s">
        <v>8885</v>
      </c>
      <c r="L963" s="29" t="s">
        <v>133</v>
      </c>
      <c r="M963" s="29">
        <v>12</v>
      </c>
      <c r="N963" s="28" t="str">
        <f>IFERROR(VLOOKUP(T963,표준단어!$A:$C,3,FALSE),"")</f>
        <v>SPLCO</v>
      </c>
      <c r="O963" s="28" t="str">
        <f>IFERROR(VLOOKUP(U963,표준단어!$A:$C,3,FALSE),"")</f>
        <v>NM</v>
      </c>
      <c r="P963" s="28" t="str">
        <f>IFERROR(VLOOKUP(V963,표준단어!$A:$C,3,FALSE),"")</f>
        <v/>
      </c>
      <c r="Q963" s="28" t="str">
        <f>IFERROR(VLOOKUP(W963,표준단어!$A:$C,3,FALSE),"")</f>
        <v/>
      </c>
      <c r="R963" s="28" t="str">
        <f>IFERROR(VLOOKUP(X963,표준단어!$A:$C,3,FALSE),"")</f>
        <v/>
      </c>
      <c r="S963" s="28" t="str">
        <f>IFERROR(VLOOKUP(Y963,표준단어!$A:$C,3,FALSE),"")</f>
        <v/>
      </c>
      <c r="T963" s="30" t="s">
        <v>7175</v>
      </c>
      <c r="U963" s="30" t="s">
        <v>8926</v>
      </c>
      <c r="V963" s="30"/>
      <c r="W963" s="30"/>
      <c r="X963" s="30"/>
      <c r="Y963" s="30"/>
      <c r="Z963" s="31" t="str">
        <f t="shared" si="150"/>
        <v/>
      </c>
      <c r="AA963" s="31" t="str">
        <f t="shared" ref="AA963:AA1026" si="155">IF(O963="",IF(U963="","",U963),"")</f>
        <v/>
      </c>
      <c r="AB963" s="31" t="str">
        <f t="shared" si="151"/>
        <v/>
      </c>
      <c r="AC963" s="31" t="str">
        <f t="shared" si="152"/>
        <v/>
      </c>
      <c r="AD963" s="31" t="str">
        <f t="shared" si="153"/>
        <v/>
      </c>
      <c r="AE963" s="31" t="str">
        <f t="shared" si="154"/>
        <v/>
      </c>
      <c r="AF963" s="32" t="str">
        <f>IFERROR(VLOOKUP(T963&amp;U963&amp;V963&amp;W963&amp;X963&amp;Y963,표준용어!$A:$B,1,FALSE),"")</f>
        <v>공급업체명</v>
      </c>
      <c r="AG963" s="32" t="str">
        <f t="shared" ref="AG963:AG1026" si="156">IF($AF963="",T963&amp;U963&amp;V963&amp;W963&amp;X963&amp;Y963,"")</f>
        <v/>
      </c>
      <c r="AH963" s="32" t="str">
        <f t="shared" ref="AH963:AH1026" si="157">T963&amp;U963&amp;V963&amp;W963&amp;X963&amp;Y963</f>
        <v>공급업체명</v>
      </c>
      <c r="AI963" s="33" t="str">
        <f t="shared" ref="AI963:AI1026" si="158">N963&amp;IF(O963="","","_"&amp;O963)&amp;IF(P963="","","_"&amp;P963)&amp;IF(Q963="","","_"&amp;Q963)&amp;IF(R963="","","_"&amp;R963)&amp;IF(S963="","","_"&amp;S963)</f>
        <v>SPLCO_NM</v>
      </c>
      <c r="AJ963" s="5" t="str">
        <f t="shared" ref="AJ963:AJ1026" si="159">IFERROR(MID(AI963,FIND("★",SUBSTITUTE(AI963,"_","★",LEN(AI963)-LEN(SUBSTITUTE(AI963,"_",""))))+1,LEN(AI963)),AI963)</f>
        <v>NM</v>
      </c>
      <c r="AK963" s="28" t="str">
        <f>IFERROR(VLOOKUP(AJ963,분류어!$A:$A,1,FALSE),"")</f>
        <v>NM</v>
      </c>
      <c r="AL963" s="13"/>
      <c r="AM963" s="34" t="s">
        <v>8889</v>
      </c>
      <c r="AN963" s="34" t="s">
        <v>8889</v>
      </c>
      <c r="AO963" s="34" t="s">
        <v>8889</v>
      </c>
      <c r="AP963" s="34" t="s">
        <v>8889</v>
      </c>
      <c r="AQ963" s="34" t="s">
        <v>8889</v>
      </c>
      <c r="AR963" s="34" t="s">
        <v>8889</v>
      </c>
      <c r="AS963" s="34" t="s">
        <v>8889</v>
      </c>
      <c r="AT963" s="34" t="s">
        <v>8889</v>
      </c>
    </row>
    <row r="964" spans="1:46" ht="16.5" customHeight="1">
      <c r="A964" s="28">
        <v>949</v>
      </c>
      <c r="B964" s="21" t="str">
        <f>IF(VLOOKUP(CONCATENATE(C964,".",D964,".",E964),대상테이블!$A:$H,8,FALSE)=0,"",VLOOKUP(CONCATENATE(,C964,".",D964,".",E964),대상테이블!$A:$H,8,FALSE))</f>
        <v/>
      </c>
      <c r="C964" s="29" t="s">
        <v>5966</v>
      </c>
      <c r="D964" s="29" t="s">
        <v>5967</v>
      </c>
      <c r="E964" s="29" t="s">
        <v>6076</v>
      </c>
      <c r="F964" s="29" t="s">
        <v>6077</v>
      </c>
      <c r="G964" s="29" t="s">
        <v>10067</v>
      </c>
      <c r="H964" s="29" t="s">
        <v>10068</v>
      </c>
      <c r="I964" s="29" t="s">
        <v>8892</v>
      </c>
      <c r="J964" s="29">
        <v>4</v>
      </c>
      <c r="K964" s="29" t="s">
        <v>133</v>
      </c>
      <c r="L964" s="29" t="s">
        <v>8885</v>
      </c>
      <c r="M964" s="29">
        <v>1</v>
      </c>
      <c r="N964" s="28" t="str">
        <f>IFERROR(VLOOKUP(T964,표준단어!$A:$C,3,FALSE),"")</f>
        <v>TS1</v>
      </c>
      <c r="O964" s="28" t="str">
        <f>IFERROR(VLOOKUP(U964,표준단어!$A:$C,3,FALSE),"")</f>
        <v>BIZP</v>
      </c>
      <c r="P964" s="28" t="str">
        <f>IFERROR(VLOOKUP(V964,표준단어!$A:$C,3,FALSE),"")</f>
        <v>CD</v>
      </c>
      <c r="Q964" s="28" t="str">
        <f>IFERROR(VLOOKUP(W964,표준단어!$A:$C,3,FALSE),"")</f>
        <v/>
      </c>
      <c r="R964" s="28" t="str">
        <f>IFERROR(VLOOKUP(X964,표준단어!$A:$C,3,FALSE),"")</f>
        <v/>
      </c>
      <c r="S964" s="28" t="str">
        <f>IFERROR(VLOOKUP(Y964,표준단어!$A:$C,3,FALSE),"")</f>
        <v/>
      </c>
      <c r="T964" s="37" t="s">
        <v>10069</v>
      </c>
      <c r="U964" s="30" t="s">
        <v>9842</v>
      </c>
      <c r="V964" s="30" t="s">
        <v>4143</v>
      </c>
      <c r="W964" s="30"/>
      <c r="X964" s="30"/>
      <c r="Y964" s="30"/>
      <c r="Z964" s="31" t="str">
        <f t="shared" si="150"/>
        <v/>
      </c>
      <c r="AA964" s="31" t="str">
        <f t="shared" si="155"/>
        <v/>
      </c>
      <c r="AB964" s="31" t="str">
        <f t="shared" si="151"/>
        <v/>
      </c>
      <c r="AC964" s="31" t="str">
        <f t="shared" si="152"/>
        <v/>
      </c>
      <c r="AD964" s="31" t="str">
        <f t="shared" si="153"/>
        <v/>
      </c>
      <c r="AE964" s="31" t="str">
        <f t="shared" si="154"/>
        <v/>
      </c>
      <c r="AF964" s="32" t="str">
        <f>IFERROR(VLOOKUP(T964&amp;U964&amp;V964&amp;W964&amp;X964&amp;Y964,표준용어!$A:$B,1,FALSE),"")</f>
        <v/>
      </c>
      <c r="AG964" s="32" t="str">
        <f t="shared" si="156"/>
        <v>1차사업소코드</v>
      </c>
      <c r="AH964" s="32" t="str">
        <f t="shared" si="157"/>
        <v>1차사업소코드</v>
      </c>
      <c r="AI964" s="33" t="str">
        <f t="shared" si="158"/>
        <v>TS1_BIZP_CD</v>
      </c>
      <c r="AJ964" s="5" t="str">
        <f t="shared" si="159"/>
        <v>CD</v>
      </c>
      <c r="AK964" s="28" t="str">
        <f>IFERROR(VLOOKUP(AJ964,분류어!$A:$A,1,FALSE),"")</f>
        <v>CD</v>
      </c>
      <c r="AL964" s="13"/>
      <c r="AM964" s="34" t="s">
        <v>8889</v>
      </c>
      <c r="AN964" s="34" t="s">
        <v>8889</v>
      </c>
      <c r="AO964" s="34" t="s">
        <v>8889</v>
      </c>
      <c r="AP964" s="34" t="s">
        <v>8889</v>
      </c>
      <c r="AQ964" s="34" t="s">
        <v>8889</v>
      </c>
      <c r="AR964" s="34" t="s">
        <v>8889</v>
      </c>
      <c r="AS964" s="34" t="s">
        <v>8984</v>
      </c>
      <c r="AT964" s="34" t="s">
        <v>8889</v>
      </c>
    </row>
    <row r="965" spans="1:46" ht="16.5" customHeight="1">
      <c r="A965" s="28">
        <v>950</v>
      </c>
      <c r="B965" s="21" t="str">
        <f>IF(VLOOKUP(CONCATENATE(C965,".",D965,".",E965),대상테이블!$A:$H,8,FALSE)=0,"",VLOOKUP(CONCATENATE(,C965,".",D965,".",E965),대상테이블!$A:$H,8,FALSE))</f>
        <v/>
      </c>
      <c r="C965" s="29" t="s">
        <v>5966</v>
      </c>
      <c r="D965" s="29" t="s">
        <v>5967</v>
      </c>
      <c r="E965" s="29" t="s">
        <v>6076</v>
      </c>
      <c r="F965" s="29" t="s">
        <v>6077</v>
      </c>
      <c r="G965" s="29" t="s">
        <v>10609</v>
      </c>
      <c r="H965" s="29" t="s">
        <v>10611</v>
      </c>
      <c r="I965" s="29" t="s">
        <v>8892</v>
      </c>
      <c r="J965" s="29">
        <v>8</v>
      </c>
      <c r="K965" s="29" t="s">
        <v>133</v>
      </c>
      <c r="L965" s="29" t="s">
        <v>8885</v>
      </c>
      <c r="M965" s="29">
        <v>2</v>
      </c>
      <c r="N965" s="28" t="str">
        <f>IFERROR(VLOOKUP(T965,표준단어!$A:$C,3,FALSE),"")</f>
        <v>YMD</v>
      </c>
      <c r="O965" s="28" t="str">
        <f>IFERROR(VLOOKUP(U965,표준단어!$A:$C,3,FALSE),"")</f>
        <v/>
      </c>
      <c r="P965" s="28" t="str">
        <f>IFERROR(VLOOKUP(V965,표준단어!$A:$C,3,FALSE),"")</f>
        <v/>
      </c>
      <c r="Q965" s="28" t="str">
        <f>IFERROR(VLOOKUP(W965,표준단어!$A:$C,3,FALSE),"")</f>
        <v/>
      </c>
      <c r="R965" s="28" t="str">
        <f>IFERROR(VLOOKUP(X965,표준단어!$A:$C,3,FALSE),"")</f>
        <v/>
      </c>
      <c r="S965" s="28" t="str">
        <f>IFERROR(VLOOKUP(Y965,표준단어!$A:$C,3,FALSE),"")</f>
        <v/>
      </c>
      <c r="T965" s="30" t="s">
        <v>4188</v>
      </c>
      <c r="U965" s="30"/>
      <c r="V965" s="30"/>
      <c r="W965" s="30"/>
      <c r="X965" s="30"/>
      <c r="Y965" s="30"/>
      <c r="Z965" s="31" t="str">
        <f t="shared" si="150"/>
        <v/>
      </c>
      <c r="AA965" s="31" t="str">
        <f t="shared" si="155"/>
        <v/>
      </c>
      <c r="AB965" s="31" t="str">
        <f t="shared" si="151"/>
        <v/>
      </c>
      <c r="AC965" s="31" t="str">
        <f t="shared" si="152"/>
        <v/>
      </c>
      <c r="AD965" s="31" t="str">
        <f t="shared" si="153"/>
        <v/>
      </c>
      <c r="AE965" s="31" t="str">
        <f t="shared" si="154"/>
        <v/>
      </c>
      <c r="AF965" s="32" t="str">
        <f>IFERROR(VLOOKUP(T965&amp;U965&amp;V965&amp;W965&amp;X965&amp;Y965,표준용어!$A:$B,1,FALSE),"")</f>
        <v>일자</v>
      </c>
      <c r="AG965" s="32" t="str">
        <f t="shared" si="156"/>
        <v/>
      </c>
      <c r="AH965" s="32" t="str">
        <f t="shared" si="157"/>
        <v>일자</v>
      </c>
      <c r="AI965" s="33" t="str">
        <f t="shared" si="158"/>
        <v>YMD</v>
      </c>
      <c r="AJ965" s="5" t="str">
        <f t="shared" si="159"/>
        <v>YMD</v>
      </c>
      <c r="AK965" s="28" t="str">
        <f>IFERROR(VLOOKUP(AJ965,분류어!$A:$A,1,FALSE),"")</f>
        <v>YMD</v>
      </c>
      <c r="AL965" s="13"/>
      <c r="AM965" s="34" t="s">
        <v>8889</v>
      </c>
      <c r="AN965" s="34" t="s">
        <v>8889</v>
      </c>
      <c r="AO965" s="34" t="s">
        <v>8984</v>
      </c>
      <c r="AP965" s="34" t="s">
        <v>8889</v>
      </c>
      <c r="AQ965" s="34" t="s">
        <v>8889</v>
      </c>
      <c r="AR965" s="34" t="s">
        <v>8889</v>
      </c>
      <c r="AS965" s="34" t="s">
        <v>8984</v>
      </c>
      <c r="AT965" s="34" t="s">
        <v>8889</v>
      </c>
    </row>
    <row r="966" spans="1:46" ht="16.5" customHeight="1">
      <c r="A966" s="28">
        <v>951</v>
      </c>
      <c r="B966" s="21" t="str">
        <f>IF(VLOOKUP(CONCATENATE(C966,".",D966,".",E966),대상테이블!$A:$H,8,FALSE)=0,"",VLOOKUP(CONCATENATE(,C966,".",D966,".",E966),대상테이블!$A:$H,8,FALSE))</f>
        <v/>
      </c>
      <c r="C966" s="29" t="s">
        <v>5966</v>
      </c>
      <c r="D966" s="29" t="s">
        <v>5967</v>
      </c>
      <c r="E966" s="29" t="s">
        <v>6076</v>
      </c>
      <c r="F966" s="29" t="s">
        <v>6077</v>
      </c>
      <c r="G966" s="29" t="s">
        <v>10370</v>
      </c>
      <c r="H966" s="29" t="s">
        <v>8934</v>
      </c>
      <c r="I966" s="29" t="s">
        <v>8884</v>
      </c>
      <c r="J966" s="29">
        <v>22</v>
      </c>
      <c r="K966" s="29" t="s">
        <v>8885</v>
      </c>
      <c r="L966" s="29" t="s">
        <v>133</v>
      </c>
      <c r="M966" s="29">
        <v>3</v>
      </c>
      <c r="N966" s="28" t="str">
        <f>IFERROR(VLOOKUP(T966,표준단어!$A:$C,3,FALSE),"")</f>
        <v>MSTR</v>
      </c>
      <c r="O966" s="28" t="str">
        <f>IFERROR(VLOOKUP(U966,표준단어!$A:$C,3,FALSE),"")</f>
        <v>VAL</v>
      </c>
      <c r="P966" s="28" t="str">
        <f>IFERROR(VLOOKUP(V966,표준단어!$A:$C,3,FALSE),"")</f>
        <v/>
      </c>
      <c r="Q966" s="28" t="str">
        <f>IFERROR(VLOOKUP(W966,표준단어!$A:$C,3,FALSE),"")</f>
        <v/>
      </c>
      <c r="R966" s="28" t="str">
        <f>IFERROR(VLOOKUP(X966,표준단어!$A:$C,3,FALSE),"")</f>
        <v/>
      </c>
      <c r="S966" s="28" t="str">
        <f>IFERROR(VLOOKUP(Y966,표준단어!$A:$C,3,FALSE),"")</f>
        <v/>
      </c>
      <c r="T966" s="30" t="s">
        <v>8934</v>
      </c>
      <c r="U966" s="30" t="s">
        <v>8888</v>
      </c>
      <c r="V966" s="30"/>
      <c r="W966" s="30"/>
      <c r="X966" s="30"/>
      <c r="Y966" s="30"/>
      <c r="Z966" s="31" t="str">
        <f t="shared" si="150"/>
        <v/>
      </c>
      <c r="AA966" s="31" t="str">
        <f t="shared" si="155"/>
        <v/>
      </c>
      <c r="AB966" s="31" t="str">
        <f t="shared" si="151"/>
        <v/>
      </c>
      <c r="AC966" s="31" t="str">
        <f t="shared" si="152"/>
        <v/>
      </c>
      <c r="AD966" s="31" t="str">
        <f t="shared" si="153"/>
        <v/>
      </c>
      <c r="AE966" s="31" t="str">
        <f t="shared" si="154"/>
        <v/>
      </c>
      <c r="AF966" s="32" t="str">
        <f>IFERROR(VLOOKUP(T966&amp;U966&amp;V966&amp;W966&amp;X966&amp;Y966,표준용어!$A:$B,1,FALSE),"")</f>
        <v/>
      </c>
      <c r="AG966" s="32" t="str">
        <f t="shared" si="156"/>
        <v>수분값</v>
      </c>
      <c r="AH966" s="32" t="str">
        <f t="shared" si="157"/>
        <v>수분값</v>
      </c>
      <c r="AI966" s="33" t="str">
        <f t="shared" si="158"/>
        <v>MSTR_VAL</v>
      </c>
      <c r="AJ966" s="5" t="str">
        <f t="shared" si="159"/>
        <v>VAL</v>
      </c>
      <c r="AK966" s="28" t="str">
        <f>IFERROR(VLOOKUP(AJ966,분류어!$A:$A,1,FALSE),"")</f>
        <v>VAL</v>
      </c>
      <c r="AL966" s="13"/>
      <c r="AM966" s="34" t="s">
        <v>8889</v>
      </c>
      <c r="AN966" s="34" t="s">
        <v>8889</v>
      </c>
      <c r="AO966" s="34" t="s">
        <v>8889</v>
      </c>
      <c r="AP966" s="34" t="s">
        <v>8889</v>
      </c>
      <c r="AQ966" s="34" t="s">
        <v>8889</v>
      </c>
      <c r="AR966" s="34" t="s">
        <v>8889</v>
      </c>
      <c r="AS966" s="34" t="s">
        <v>8889</v>
      </c>
      <c r="AT966" s="34" t="s">
        <v>8889</v>
      </c>
    </row>
    <row r="967" spans="1:46" ht="16.5" customHeight="1">
      <c r="A967" s="28">
        <v>952</v>
      </c>
      <c r="B967" s="21" t="str">
        <f>IF(VLOOKUP(CONCATENATE(C967,".",D967,".",E967),대상테이블!$A:$H,8,FALSE)=0,"",VLOOKUP(CONCATENATE(,C967,".",D967,".",E967),대상테이블!$A:$H,8,FALSE))</f>
        <v/>
      </c>
      <c r="C967" s="29" t="s">
        <v>5966</v>
      </c>
      <c r="D967" s="29" t="s">
        <v>5967</v>
      </c>
      <c r="E967" s="29" t="s">
        <v>6076</v>
      </c>
      <c r="F967" s="29" t="s">
        <v>6077</v>
      </c>
      <c r="G967" s="29" t="s">
        <v>10385</v>
      </c>
      <c r="H967" s="29" t="s">
        <v>10386</v>
      </c>
      <c r="I967" s="29" t="s">
        <v>8884</v>
      </c>
      <c r="J967" s="29">
        <v>22</v>
      </c>
      <c r="K967" s="29" t="s">
        <v>8885</v>
      </c>
      <c r="L967" s="29" t="s">
        <v>133</v>
      </c>
      <c r="M967" s="29">
        <v>4</v>
      </c>
      <c r="N967" s="28" t="str">
        <f>IFERROR(VLOOKUP(T967,표준단어!$A:$C,3,FALSE),"")</f>
        <v>PURDG</v>
      </c>
      <c r="O967" s="28" t="str">
        <f>IFERROR(VLOOKUP(U967,표준단어!$A:$C,3,FALSE),"")</f>
        <v>VAL</v>
      </c>
      <c r="P967" s="28" t="str">
        <f>IFERROR(VLOOKUP(V967,표준단어!$A:$C,3,FALSE),"")</f>
        <v/>
      </c>
      <c r="Q967" s="28" t="str">
        <f>IFERROR(VLOOKUP(W967,표준단어!$A:$C,3,FALSE),"")</f>
        <v/>
      </c>
      <c r="R967" s="28" t="str">
        <f>IFERROR(VLOOKUP(X967,표준단어!$A:$C,3,FALSE),"")</f>
        <v/>
      </c>
      <c r="S967" s="28" t="str">
        <f>IFERROR(VLOOKUP(Y967,표준단어!$A:$C,3,FALSE),"")</f>
        <v/>
      </c>
      <c r="T967" s="30" t="s">
        <v>10386</v>
      </c>
      <c r="U967" s="30" t="s">
        <v>8888</v>
      </c>
      <c r="V967" s="30"/>
      <c r="W967" s="30"/>
      <c r="X967" s="30"/>
      <c r="Y967" s="30"/>
      <c r="Z967" s="31" t="str">
        <f t="shared" si="150"/>
        <v/>
      </c>
      <c r="AA967" s="31" t="str">
        <f t="shared" si="155"/>
        <v/>
      </c>
      <c r="AB967" s="31" t="str">
        <f t="shared" si="151"/>
        <v/>
      </c>
      <c r="AC967" s="31" t="str">
        <f t="shared" si="152"/>
        <v/>
      </c>
      <c r="AD967" s="31" t="str">
        <f t="shared" si="153"/>
        <v/>
      </c>
      <c r="AE967" s="31" t="str">
        <f t="shared" si="154"/>
        <v/>
      </c>
      <c r="AF967" s="32" t="str">
        <f>IFERROR(VLOOKUP(T967&amp;U967&amp;V967&amp;W967&amp;X967&amp;Y967,표준용어!$A:$B,1,FALSE),"")</f>
        <v/>
      </c>
      <c r="AG967" s="32" t="str">
        <f t="shared" si="156"/>
        <v>순도값</v>
      </c>
      <c r="AH967" s="32" t="str">
        <f t="shared" si="157"/>
        <v>순도값</v>
      </c>
      <c r="AI967" s="33" t="str">
        <f t="shared" si="158"/>
        <v>PURDG_VAL</v>
      </c>
      <c r="AJ967" s="5" t="str">
        <f t="shared" si="159"/>
        <v>VAL</v>
      </c>
      <c r="AK967" s="28" t="str">
        <f>IFERROR(VLOOKUP(AJ967,분류어!$A:$A,1,FALSE),"")</f>
        <v>VAL</v>
      </c>
      <c r="AL967" s="13"/>
      <c r="AM967" s="34" t="s">
        <v>8889</v>
      </c>
      <c r="AN967" s="34" t="s">
        <v>8889</v>
      </c>
      <c r="AO967" s="34" t="s">
        <v>8889</v>
      </c>
      <c r="AP967" s="34" t="s">
        <v>8889</v>
      </c>
      <c r="AQ967" s="34" t="s">
        <v>8889</v>
      </c>
      <c r="AR967" s="34" t="s">
        <v>8889</v>
      </c>
      <c r="AS967" s="34" t="s">
        <v>8889</v>
      </c>
      <c r="AT967" s="34" t="s">
        <v>8889</v>
      </c>
    </row>
    <row r="968" spans="1:46" ht="16.5" customHeight="1">
      <c r="A968" s="28">
        <v>953</v>
      </c>
      <c r="B968" s="21" t="str">
        <f>IF(VLOOKUP(CONCATENATE(C968,".",D968,".",E968),대상테이블!$A:$H,8,FALSE)=0,"",VLOOKUP(CONCATENATE(,C968,".",D968,".",E968),대상테이블!$A:$H,8,FALSE))</f>
        <v/>
      </c>
      <c r="C968" s="29" t="s">
        <v>5966</v>
      </c>
      <c r="D968" s="29" t="s">
        <v>5967</v>
      </c>
      <c r="E968" s="29" t="s">
        <v>6076</v>
      </c>
      <c r="F968" s="29" t="s">
        <v>6077</v>
      </c>
      <c r="G968" s="29" t="s">
        <v>10281</v>
      </c>
      <c r="H968" s="29" t="s">
        <v>9067</v>
      </c>
      <c r="I968" s="29" t="s">
        <v>8884</v>
      </c>
      <c r="J968" s="29">
        <v>22</v>
      </c>
      <c r="K968" s="29" t="s">
        <v>8885</v>
      </c>
      <c r="L968" s="29" t="s">
        <v>133</v>
      </c>
      <c r="M968" s="29">
        <v>5</v>
      </c>
      <c r="N968" s="28" t="str">
        <f>IFERROR(VLOOKUP(T968,표준단어!$A:$C,3,FALSE),"")</f>
        <v>LMSTN</v>
      </c>
      <c r="O968" s="28" t="str">
        <f>IFERROR(VLOOKUP(U968,표준단어!$A:$C,3,FALSE),"")</f>
        <v>VAL</v>
      </c>
      <c r="P968" s="28" t="str">
        <f>IFERROR(VLOOKUP(V968,표준단어!$A:$C,3,FALSE),"")</f>
        <v/>
      </c>
      <c r="Q968" s="28" t="str">
        <f>IFERROR(VLOOKUP(W968,표준단어!$A:$C,3,FALSE),"")</f>
        <v/>
      </c>
      <c r="R968" s="28" t="str">
        <f>IFERROR(VLOOKUP(X968,표준단어!$A:$C,3,FALSE),"")</f>
        <v/>
      </c>
      <c r="S968" s="28" t="str">
        <f>IFERROR(VLOOKUP(Y968,표준단어!$A:$C,3,FALSE),"")</f>
        <v/>
      </c>
      <c r="T968" s="30" t="s">
        <v>10282</v>
      </c>
      <c r="U968" s="30" t="s">
        <v>8888</v>
      </c>
      <c r="V968" s="30"/>
      <c r="W968" s="30"/>
      <c r="X968" s="30"/>
      <c r="Y968" s="30"/>
      <c r="Z968" s="31" t="str">
        <f t="shared" si="150"/>
        <v/>
      </c>
      <c r="AA968" s="31" t="str">
        <f t="shared" si="155"/>
        <v/>
      </c>
      <c r="AB968" s="31" t="str">
        <f t="shared" si="151"/>
        <v/>
      </c>
      <c r="AC968" s="31" t="str">
        <f t="shared" si="152"/>
        <v/>
      </c>
      <c r="AD968" s="31" t="str">
        <f t="shared" si="153"/>
        <v/>
      </c>
      <c r="AE968" s="31" t="str">
        <f t="shared" si="154"/>
        <v/>
      </c>
      <c r="AF968" s="32" t="str">
        <f>IFERROR(VLOOKUP(T968&amp;U968&amp;V968&amp;W968&amp;X968&amp;Y968,표준용어!$A:$B,1,FALSE),"")</f>
        <v/>
      </c>
      <c r="AG968" s="32" t="str">
        <f t="shared" si="156"/>
        <v>석회석값</v>
      </c>
      <c r="AH968" s="32" t="str">
        <f t="shared" si="157"/>
        <v>석회석값</v>
      </c>
      <c r="AI968" s="33" t="str">
        <f t="shared" si="158"/>
        <v>LMSTN_VAL</v>
      </c>
      <c r="AJ968" s="5" t="str">
        <f t="shared" si="159"/>
        <v>VAL</v>
      </c>
      <c r="AK968" s="28" t="str">
        <f>IFERROR(VLOOKUP(AJ968,분류어!$A:$A,1,FALSE),"")</f>
        <v>VAL</v>
      </c>
      <c r="AL968" s="13"/>
      <c r="AM968" s="34" t="s">
        <v>8889</v>
      </c>
      <c r="AN968" s="34" t="s">
        <v>8889</v>
      </c>
      <c r="AO968" s="34" t="s">
        <v>8889</v>
      </c>
      <c r="AP968" s="34" t="s">
        <v>8889</v>
      </c>
      <c r="AQ968" s="34" t="s">
        <v>8889</v>
      </c>
      <c r="AR968" s="34" t="s">
        <v>8889</v>
      </c>
      <c r="AS968" s="34" t="s">
        <v>8889</v>
      </c>
      <c r="AT968" s="34" t="s">
        <v>8889</v>
      </c>
    </row>
    <row r="969" spans="1:46" ht="16.5" customHeight="1">
      <c r="A969" s="28">
        <v>954</v>
      </c>
      <c r="B969" s="21" t="str">
        <f>IF(VLOOKUP(CONCATENATE(C969,".",D969,".",E969),대상테이블!$A:$H,8,FALSE)=0,"",VLOOKUP(CONCATENATE(,C969,".",D969,".",E969),대상테이블!$A:$H,8,FALSE))</f>
        <v/>
      </c>
      <c r="C969" s="29" t="s">
        <v>5966</v>
      </c>
      <c r="D969" s="29" t="s">
        <v>5967</v>
      </c>
      <c r="E969" s="29" t="s">
        <v>6076</v>
      </c>
      <c r="F969" s="29" t="s">
        <v>6077</v>
      </c>
      <c r="G969" s="29" t="s">
        <v>10572</v>
      </c>
      <c r="H969" s="29" t="s">
        <v>10577</v>
      </c>
      <c r="I969" s="29" t="s">
        <v>8892</v>
      </c>
      <c r="J969" s="29">
        <v>8</v>
      </c>
      <c r="K969" s="29" t="s">
        <v>8885</v>
      </c>
      <c r="L969" s="29" t="s">
        <v>133</v>
      </c>
      <c r="M969" s="29">
        <v>6</v>
      </c>
      <c r="N969" s="28" t="str">
        <f>IFERROR(VLOOKUP(T969,표준단어!$A:$C,3,FALSE),"")</f>
        <v>INPTR</v>
      </c>
      <c r="O969" s="28" t="str">
        <f>IFERROR(VLOOKUP(U969,표준단어!$A:$C,3,FALSE),"")</f>
        <v>EMPNO</v>
      </c>
      <c r="P969" s="28" t="str">
        <f>IFERROR(VLOOKUP(V969,표준단어!$A:$C,3,FALSE),"")</f>
        <v/>
      </c>
      <c r="Q969" s="28" t="str">
        <f>IFERROR(VLOOKUP(W969,표준단어!$A:$C,3,FALSE),"")</f>
        <v/>
      </c>
      <c r="R969" s="28" t="str">
        <f>IFERROR(VLOOKUP(X969,표준단어!$A:$C,3,FALSE),"")</f>
        <v/>
      </c>
      <c r="S969" s="28" t="str">
        <f>IFERROR(VLOOKUP(Y969,표준단어!$A:$C,3,FALSE),"")</f>
        <v/>
      </c>
      <c r="T969" s="30" t="s">
        <v>10253</v>
      </c>
      <c r="U969" s="30" t="s">
        <v>8952</v>
      </c>
      <c r="V969" s="30"/>
      <c r="W969" s="30"/>
      <c r="X969" s="30"/>
      <c r="Y969" s="30"/>
      <c r="Z969" s="31" t="str">
        <f t="shared" si="150"/>
        <v/>
      </c>
      <c r="AA969" s="31" t="str">
        <f t="shared" si="155"/>
        <v/>
      </c>
      <c r="AB969" s="31" t="str">
        <f t="shared" si="151"/>
        <v/>
      </c>
      <c r="AC969" s="31" t="str">
        <f t="shared" si="152"/>
        <v/>
      </c>
      <c r="AD969" s="31" t="str">
        <f t="shared" si="153"/>
        <v/>
      </c>
      <c r="AE969" s="31" t="str">
        <f t="shared" si="154"/>
        <v/>
      </c>
      <c r="AF969" s="32" t="str">
        <f>IFERROR(VLOOKUP(T969&amp;U969&amp;V969&amp;W969&amp;X969&amp;Y969,표준용어!$A:$B,1,FALSE),"")</f>
        <v>입력자사번</v>
      </c>
      <c r="AG969" s="32" t="str">
        <f t="shared" si="156"/>
        <v/>
      </c>
      <c r="AH969" s="32" t="str">
        <f t="shared" si="157"/>
        <v>입력자사번</v>
      </c>
      <c r="AI969" s="33" t="str">
        <f t="shared" si="158"/>
        <v>INPTR_EMPNO</v>
      </c>
      <c r="AJ969" s="5" t="str">
        <f t="shared" si="159"/>
        <v>EMPNO</v>
      </c>
      <c r="AK969" s="28" t="str">
        <f>IFERROR(VLOOKUP(AJ969,분류어!$A:$A,1,FALSE),"")</f>
        <v>EMPNO</v>
      </c>
      <c r="AL969" s="13"/>
      <c r="AM969" s="34" t="s">
        <v>8889</v>
      </c>
      <c r="AN969" s="34" t="s">
        <v>8889</v>
      </c>
      <c r="AO969" s="34" t="s">
        <v>8889</v>
      </c>
      <c r="AP969" s="34" t="s">
        <v>8889</v>
      </c>
      <c r="AQ969" s="34" t="s">
        <v>8889</v>
      </c>
      <c r="AR969" s="34" t="s">
        <v>8889</v>
      </c>
      <c r="AS969" s="34" t="s">
        <v>8889</v>
      </c>
      <c r="AT969" s="34" t="s">
        <v>8889</v>
      </c>
    </row>
    <row r="970" spans="1:46" ht="16.5" customHeight="1">
      <c r="A970" s="28">
        <v>1187</v>
      </c>
      <c r="B970" s="36" t="str">
        <f>IF(VLOOKUP(CONCATENATE(C970,".",D970,".",E970),대상테이블!$A:$H,8,FALSE)=0,"",VLOOKUP(CONCATENATE(,C970,".",D970,".",E970),대상테이블!$A:$H,8,FALSE))</f>
        <v>T</v>
      </c>
      <c r="C970" s="29" t="s">
        <v>5966</v>
      </c>
      <c r="D970" s="29" t="s">
        <v>5967</v>
      </c>
      <c r="E970" s="29" t="s">
        <v>6107</v>
      </c>
      <c r="F970" s="29"/>
      <c r="G970" s="29" t="s">
        <v>10288</v>
      </c>
      <c r="H970" s="29"/>
      <c r="I970" s="29" t="s">
        <v>8892</v>
      </c>
      <c r="J970" s="29">
        <v>1000</v>
      </c>
      <c r="K970" s="29" t="s">
        <v>8885</v>
      </c>
      <c r="L970" s="29" t="s">
        <v>133</v>
      </c>
      <c r="M970" s="29">
        <v>1</v>
      </c>
      <c r="N970" s="28" t="str">
        <f>IFERROR(VLOOKUP(T970,표준단어!$A:$C,3,FALSE),"")</f>
        <v>SERNO</v>
      </c>
      <c r="O970" s="28" t="str">
        <f>IFERROR(VLOOKUP(U970,표준단어!$A:$C,3,FALSE),"")</f>
        <v/>
      </c>
      <c r="P970" s="28" t="str">
        <f>IFERROR(VLOOKUP(V970,표준단어!$A:$C,3,FALSE),"")</f>
        <v/>
      </c>
      <c r="Q970" s="28" t="str">
        <f>IFERROR(VLOOKUP(W970,표준단어!$A:$C,3,FALSE),"")</f>
        <v/>
      </c>
      <c r="R970" s="28" t="str">
        <f>IFERROR(VLOOKUP(X970,표준단어!$A:$C,3,FALSE),"")</f>
        <v/>
      </c>
      <c r="S970" s="28" t="str">
        <f>IFERROR(VLOOKUP(Y970,표준단어!$A:$C,3,FALSE),"")</f>
        <v/>
      </c>
      <c r="T970" s="30" t="s">
        <v>8958</v>
      </c>
      <c r="U970" s="30"/>
      <c r="V970" s="30"/>
      <c r="W970" s="30"/>
      <c r="X970" s="30"/>
      <c r="Y970" s="30"/>
      <c r="Z970" s="31" t="str">
        <f t="shared" si="150"/>
        <v/>
      </c>
      <c r="AA970" s="31" t="str">
        <f t="shared" si="155"/>
        <v/>
      </c>
      <c r="AB970" s="31" t="str">
        <f t="shared" si="151"/>
        <v/>
      </c>
      <c r="AC970" s="31" t="str">
        <f t="shared" si="152"/>
        <v/>
      </c>
      <c r="AD970" s="31" t="str">
        <f t="shared" si="153"/>
        <v/>
      </c>
      <c r="AE970" s="31" t="str">
        <f t="shared" si="154"/>
        <v/>
      </c>
      <c r="AF970" s="32" t="str">
        <f>IFERROR(VLOOKUP(T970&amp;U970&amp;V970&amp;W970&amp;X970&amp;Y970,표준용어!$A:$B,1,FALSE),"")</f>
        <v>일련번호</v>
      </c>
      <c r="AG970" s="32" t="str">
        <f t="shared" si="156"/>
        <v/>
      </c>
      <c r="AH970" s="32" t="str">
        <f t="shared" si="157"/>
        <v>일련번호</v>
      </c>
      <c r="AI970" s="33" t="str">
        <f t="shared" si="158"/>
        <v>SERNO</v>
      </c>
      <c r="AJ970" s="5" t="str">
        <f t="shared" si="159"/>
        <v>SERNO</v>
      </c>
      <c r="AK970" s="28" t="str">
        <f>IFERROR(VLOOKUP(AJ970,분류어!$A:$A,1,FALSE),"")</f>
        <v>SERNO</v>
      </c>
      <c r="AL970" s="13"/>
      <c r="AM970" s="34" t="s">
        <v>8889</v>
      </c>
      <c r="AN970" s="34" t="s">
        <v>8889</v>
      </c>
      <c r="AO970" s="34" t="s">
        <v>8984</v>
      </c>
      <c r="AP970" s="34" t="s">
        <v>8889</v>
      </c>
      <c r="AQ970" s="34" t="s">
        <v>8889</v>
      </c>
      <c r="AR970" s="34" t="s">
        <v>8889</v>
      </c>
      <c r="AS970" s="34" t="s">
        <v>8889</v>
      </c>
      <c r="AT970" s="34" t="s">
        <v>8889</v>
      </c>
    </row>
    <row r="971" spans="1:46" ht="16.5" customHeight="1">
      <c r="A971" s="28">
        <v>955</v>
      </c>
      <c r="B971" s="21" t="str">
        <f>IF(VLOOKUP(CONCATENATE(C971,".",D971,".",E971),대상테이블!$A:$H,8,FALSE)=0,"",VLOOKUP(CONCATENATE(,C971,".",D971,".",E971),대상테이블!$A:$H,8,FALSE))</f>
        <v/>
      </c>
      <c r="C971" s="29" t="s">
        <v>5966</v>
      </c>
      <c r="D971" s="29" t="s">
        <v>5967</v>
      </c>
      <c r="E971" s="29" t="s">
        <v>6076</v>
      </c>
      <c r="F971" s="29" t="s">
        <v>6077</v>
      </c>
      <c r="G971" s="29" t="s">
        <v>10558</v>
      </c>
      <c r="H971" s="29" t="s">
        <v>10561</v>
      </c>
      <c r="I971" s="29" t="s">
        <v>8892</v>
      </c>
      <c r="J971" s="29">
        <v>8</v>
      </c>
      <c r="K971" s="29" t="s">
        <v>8885</v>
      </c>
      <c r="L971" s="29" t="s">
        <v>133</v>
      </c>
      <c r="M971" s="29">
        <v>7</v>
      </c>
      <c r="N971" s="28" t="str">
        <f>IFERROR(VLOOKUP(T971,표준단어!$A:$C,3,FALSE),"")</f>
        <v>INPT</v>
      </c>
      <c r="O971" s="28" t="str">
        <f>IFERROR(VLOOKUP(U971,표준단어!$A:$C,3,FALSE),"")</f>
        <v>YMD</v>
      </c>
      <c r="P971" s="28" t="str">
        <f>IFERROR(VLOOKUP(V971,표준단어!$A:$C,3,FALSE),"")</f>
        <v/>
      </c>
      <c r="Q971" s="28" t="str">
        <f>IFERROR(VLOOKUP(W971,표준단어!$A:$C,3,FALSE),"")</f>
        <v/>
      </c>
      <c r="R971" s="28" t="str">
        <f>IFERROR(VLOOKUP(X971,표준단어!$A:$C,3,FALSE),"")</f>
        <v/>
      </c>
      <c r="S971" s="28" t="str">
        <f>IFERROR(VLOOKUP(Y971,표준단어!$A:$C,3,FALSE),"")</f>
        <v/>
      </c>
      <c r="T971" s="30" t="s">
        <v>9488</v>
      </c>
      <c r="U971" s="30" t="s">
        <v>4188</v>
      </c>
      <c r="V971" s="30"/>
      <c r="W971" s="30"/>
      <c r="X971" s="30"/>
      <c r="Y971" s="30"/>
      <c r="Z971" s="31" t="str">
        <f t="shared" si="150"/>
        <v/>
      </c>
      <c r="AA971" s="31" t="str">
        <f t="shared" si="155"/>
        <v/>
      </c>
      <c r="AB971" s="31" t="str">
        <f t="shared" si="151"/>
        <v/>
      </c>
      <c r="AC971" s="31" t="str">
        <f t="shared" si="152"/>
        <v/>
      </c>
      <c r="AD971" s="31" t="str">
        <f t="shared" si="153"/>
        <v/>
      </c>
      <c r="AE971" s="31" t="str">
        <f t="shared" si="154"/>
        <v/>
      </c>
      <c r="AF971" s="32" t="str">
        <f>IFERROR(VLOOKUP(T971&amp;U971&amp;V971&amp;W971&amp;X971&amp;Y971,표준용어!$A:$B,1,FALSE),"")</f>
        <v>입력일자</v>
      </c>
      <c r="AG971" s="32" t="str">
        <f t="shared" si="156"/>
        <v/>
      </c>
      <c r="AH971" s="32" t="str">
        <f t="shared" si="157"/>
        <v>입력일자</v>
      </c>
      <c r="AI971" s="33" t="str">
        <f t="shared" si="158"/>
        <v>INPT_YMD</v>
      </c>
      <c r="AJ971" s="5" t="str">
        <f t="shared" si="159"/>
        <v>YMD</v>
      </c>
      <c r="AK971" s="28" t="str">
        <f>IFERROR(VLOOKUP(AJ971,분류어!$A:$A,1,FALSE),"")</f>
        <v>YMD</v>
      </c>
      <c r="AL971" s="13"/>
      <c r="AM971" s="34" t="s">
        <v>8889</v>
      </c>
      <c r="AN971" s="34" t="s">
        <v>8889</v>
      </c>
      <c r="AO971" s="34" t="s">
        <v>8889</v>
      </c>
      <c r="AP971" s="34" t="s">
        <v>8889</v>
      </c>
      <c r="AQ971" s="34" t="s">
        <v>8889</v>
      </c>
      <c r="AR971" s="34" t="s">
        <v>8889</v>
      </c>
      <c r="AS971" s="34" t="s">
        <v>8984</v>
      </c>
      <c r="AT971" s="34" t="s">
        <v>8889</v>
      </c>
    </row>
    <row r="972" spans="1:46" ht="16.5" customHeight="1">
      <c r="A972" s="28">
        <v>956</v>
      </c>
      <c r="B972" s="21" t="str">
        <f>IF(VLOOKUP(CONCATENATE(C972,".",D972,".",E972),대상테이블!$A:$H,8,FALSE)=0,"",VLOOKUP(CONCATENATE(,C972,".",D972,".",E972),대상테이블!$A:$H,8,FALSE))</f>
        <v/>
      </c>
      <c r="C972" s="29" t="s">
        <v>5966</v>
      </c>
      <c r="D972" s="29" t="s">
        <v>5967</v>
      </c>
      <c r="E972" s="29" t="s">
        <v>6078</v>
      </c>
      <c r="F972" s="29" t="s">
        <v>6079</v>
      </c>
      <c r="G972" s="29" t="s">
        <v>9676</v>
      </c>
      <c r="H972" s="29" t="s">
        <v>9233</v>
      </c>
      <c r="I972" s="29" t="s">
        <v>8892</v>
      </c>
      <c r="J972" s="29">
        <v>12</v>
      </c>
      <c r="K972" s="29" t="s">
        <v>133</v>
      </c>
      <c r="L972" s="29" t="s">
        <v>8885</v>
      </c>
      <c r="M972" s="29">
        <v>1</v>
      </c>
      <c r="N972" s="28" t="str">
        <f>IFERROR(VLOOKUP(T972,표준단어!$A:$C,3,FALSE),"")</f>
        <v/>
      </c>
      <c r="O972" s="28" t="str">
        <f>IFERROR(VLOOKUP(U972,표준단어!$A:$C,3,FALSE),"")</f>
        <v>VOY</v>
      </c>
      <c r="P972" s="28" t="str">
        <f>IFERROR(VLOOKUP(V972,표준단어!$A:$C,3,FALSE),"")</f>
        <v>CD</v>
      </c>
      <c r="Q972" s="28" t="str">
        <f>IFERROR(VLOOKUP(W972,표준단어!$A:$C,3,FALSE),"")</f>
        <v/>
      </c>
      <c r="R972" s="28" t="str">
        <f>IFERROR(VLOOKUP(X972,표준단어!$A:$C,3,FALSE),"")</f>
        <v/>
      </c>
      <c r="S972" s="28" t="str">
        <f>IFERROR(VLOOKUP(Y972,표준단어!$A:$C,3,FALSE),"")</f>
        <v/>
      </c>
      <c r="T972" s="30" t="s">
        <v>5966</v>
      </c>
      <c r="U972" s="30" t="s">
        <v>9233</v>
      </c>
      <c r="V972" s="30" t="s">
        <v>4143</v>
      </c>
      <c r="W972" s="30"/>
      <c r="X972" s="30"/>
      <c r="Y972" s="30"/>
      <c r="Z972" s="31" t="str">
        <f t="shared" si="150"/>
        <v>혼탄관리</v>
      </c>
      <c r="AA972" s="31" t="str">
        <f t="shared" si="155"/>
        <v/>
      </c>
      <c r="AB972" s="31" t="str">
        <f t="shared" si="151"/>
        <v/>
      </c>
      <c r="AC972" s="31" t="str">
        <f t="shared" si="152"/>
        <v/>
      </c>
      <c r="AD972" s="31" t="str">
        <f t="shared" si="153"/>
        <v/>
      </c>
      <c r="AE972" s="31" t="str">
        <f t="shared" si="154"/>
        <v/>
      </c>
      <c r="AF972" s="32" t="str">
        <f>IFERROR(VLOOKUP(T972&amp;U972&amp;V972&amp;W972&amp;X972&amp;Y972,표준용어!$A:$B,1,FALSE),"")</f>
        <v/>
      </c>
      <c r="AG972" s="32" t="str">
        <f t="shared" si="156"/>
        <v>혼탄관리항차코드</v>
      </c>
      <c r="AH972" s="32" t="str">
        <f t="shared" si="157"/>
        <v>혼탄관리항차코드</v>
      </c>
      <c r="AI972" s="33" t="str">
        <f t="shared" si="158"/>
        <v>_VOY_CD</v>
      </c>
      <c r="AJ972" s="5" t="str">
        <f t="shared" si="159"/>
        <v>CD</v>
      </c>
      <c r="AK972" s="28" t="str">
        <f>IFERROR(VLOOKUP(AJ972,분류어!$A:$A,1,FALSE),"")</f>
        <v>CD</v>
      </c>
      <c r="AL972" s="13"/>
      <c r="AM972" s="34" t="s">
        <v>8889</v>
      </c>
      <c r="AN972" s="34" t="s">
        <v>8889</v>
      </c>
      <c r="AO972" s="34" t="s">
        <v>8889</v>
      </c>
      <c r="AP972" s="34" t="s">
        <v>8889</v>
      </c>
      <c r="AQ972" s="34" t="s">
        <v>8889</v>
      </c>
      <c r="AR972" s="34" t="s">
        <v>8889</v>
      </c>
      <c r="AS972" s="34" t="s">
        <v>8889</v>
      </c>
      <c r="AT972" s="34" t="s">
        <v>8889</v>
      </c>
    </row>
    <row r="973" spans="1:46" ht="16.5" customHeight="1">
      <c r="A973" s="28">
        <v>957</v>
      </c>
      <c r="B973" s="21" t="str">
        <f>IF(VLOOKUP(CONCATENATE(C973,".",D973,".",E973),대상테이블!$A:$H,8,FALSE)=0,"",VLOOKUP(CONCATENATE(,C973,".",D973,".",E973),대상테이블!$A:$H,8,FALSE))</f>
        <v/>
      </c>
      <c r="C973" s="29" t="s">
        <v>5966</v>
      </c>
      <c r="D973" s="29" t="s">
        <v>5967</v>
      </c>
      <c r="E973" s="29" t="s">
        <v>6078</v>
      </c>
      <c r="F973" s="29" t="s">
        <v>6079</v>
      </c>
      <c r="G973" s="29" t="s">
        <v>10115</v>
      </c>
      <c r="H973" s="29" t="s">
        <v>10116</v>
      </c>
      <c r="I973" s="29" t="s">
        <v>8892</v>
      </c>
      <c r="J973" s="29">
        <v>8</v>
      </c>
      <c r="K973" s="29" t="s">
        <v>8885</v>
      </c>
      <c r="L973" s="29" t="s">
        <v>133</v>
      </c>
      <c r="M973" s="29">
        <v>2</v>
      </c>
      <c r="N973" s="28" t="str">
        <f>IFERROR(VLOOKUP(T973,표준단어!$A:$C,3,FALSE),"")</f>
        <v>TKOT</v>
      </c>
      <c r="O973" s="28" t="str">
        <f>IFERROR(VLOOKUP(U973,표준단어!$A:$C,3,FALSE),"")</f>
        <v>YMD</v>
      </c>
      <c r="P973" s="28" t="str">
        <f>IFERROR(VLOOKUP(V973,표준단어!$A:$C,3,FALSE),"")</f>
        <v/>
      </c>
      <c r="Q973" s="28" t="str">
        <f>IFERROR(VLOOKUP(W973,표준단어!$A:$C,3,FALSE),"")</f>
        <v/>
      </c>
      <c r="R973" s="28" t="str">
        <f>IFERROR(VLOOKUP(X973,표준단어!$A:$C,3,FALSE),"")</f>
        <v/>
      </c>
      <c r="S973" s="28" t="str">
        <f>IFERROR(VLOOKUP(Y973,표준단어!$A:$C,3,FALSE),"")</f>
        <v/>
      </c>
      <c r="T973" s="30" t="s">
        <v>9675</v>
      </c>
      <c r="U973" s="30" t="s">
        <v>4188</v>
      </c>
      <c r="V973" s="30"/>
      <c r="W973" s="30"/>
      <c r="X973" s="30"/>
      <c r="Y973" s="30"/>
      <c r="Z973" s="31" t="str">
        <f t="shared" si="150"/>
        <v/>
      </c>
      <c r="AA973" s="31" t="str">
        <f t="shared" si="155"/>
        <v/>
      </c>
      <c r="AB973" s="31" t="str">
        <f t="shared" si="151"/>
        <v/>
      </c>
      <c r="AC973" s="31" t="str">
        <f t="shared" si="152"/>
        <v/>
      </c>
      <c r="AD973" s="31" t="str">
        <f t="shared" si="153"/>
        <v/>
      </c>
      <c r="AE973" s="31" t="str">
        <f t="shared" si="154"/>
        <v/>
      </c>
      <c r="AF973" s="32" t="str">
        <f>IFERROR(VLOOKUP(T973&amp;U973&amp;V973&amp;W973&amp;X973&amp;Y973,표준용어!$A:$B,1,FALSE),"")</f>
        <v>반출일자</v>
      </c>
      <c r="AG973" s="32" t="str">
        <f t="shared" si="156"/>
        <v/>
      </c>
      <c r="AH973" s="32" t="str">
        <f t="shared" si="157"/>
        <v>반출일자</v>
      </c>
      <c r="AI973" s="33" t="str">
        <f t="shared" si="158"/>
        <v>TKOT_YMD</v>
      </c>
      <c r="AJ973" s="5" t="str">
        <f t="shared" si="159"/>
        <v>YMD</v>
      </c>
      <c r="AK973" s="28" t="str">
        <f>IFERROR(VLOOKUP(AJ973,분류어!$A:$A,1,FALSE),"")</f>
        <v>YMD</v>
      </c>
      <c r="AL973" s="13"/>
      <c r="AM973" s="34" t="s">
        <v>8889</v>
      </c>
      <c r="AN973" s="34" t="s">
        <v>8889</v>
      </c>
      <c r="AO973" s="34" t="s">
        <v>8889</v>
      </c>
      <c r="AP973" s="34" t="s">
        <v>8889</v>
      </c>
      <c r="AQ973" s="34" t="s">
        <v>8889</v>
      </c>
      <c r="AR973" s="34" t="s">
        <v>8889</v>
      </c>
      <c r="AS973" s="34" t="s">
        <v>8889</v>
      </c>
      <c r="AT973" s="34" t="s">
        <v>8889</v>
      </c>
    </row>
    <row r="974" spans="1:46" ht="16.5" customHeight="1">
      <c r="A974" s="28">
        <v>958</v>
      </c>
      <c r="B974" s="21" t="str">
        <f>IF(VLOOKUP(CONCATENATE(C974,".",D974,".",E974),대상테이블!$A:$H,8,FALSE)=0,"",VLOOKUP(CONCATENATE(,C974,".",D974,".",E974),대상테이블!$A:$H,8,FALSE))</f>
        <v/>
      </c>
      <c r="C974" s="29" t="s">
        <v>5966</v>
      </c>
      <c r="D974" s="29" t="s">
        <v>5967</v>
      </c>
      <c r="E974" s="29" t="s">
        <v>6078</v>
      </c>
      <c r="F974" s="29" t="s">
        <v>6079</v>
      </c>
      <c r="G974" s="29" t="s">
        <v>9785</v>
      </c>
      <c r="H974" s="29" t="s">
        <v>9786</v>
      </c>
      <c r="I974" s="29" t="s">
        <v>8884</v>
      </c>
      <c r="J974" s="29">
        <v>22</v>
      </c>
      <c r="K974" s="29" t="s">
        <v>8885</v>
      </c>
      <c r="L974" s="29" t="s">
        <v>133</v>
      </c>
      <c r="M974" s="29">
        <v>3</v>
      </c>
      <c r="N974" s="28" t="str">
        <f>IFERROR(VLOOKUP(T974,표준단어!$A:$C,3,FALSE),"")</f>
        <v>ARB</v>
      </c>
      <c r="O974" s="28" t="str">
        <f>IFERROR(VLOOKUP(U974,표준단어!$A:$C,3,FALSE),"")</f>
        <v>TKOT</v>
      </c>
      <c r="P974" s="28" t="str">
        <f>IFERROR(VLOOKUP(V974,표준단어!$A:$C,3,FALSE),"")</f>
        <v>QNT</v>
      </c>
      <c r="Q974" s="28" t="str">
        <f>IFERROR(VLOOKUP(W974,표준단어!$A:$C,3,FALSE),"")</f>
        <v/>
      </c>
      <c r="R974" s="28" t="str">
        <f>IFERROR(VLOOKUP(X974,표준단어!$A:$C,3,FALSE),"")</f>
        <v/>
      </c>
      <c r="S974" s="28" t="str">
        <f>IFERROR(VLOOKUP(Y974,표준단어!$A:$C,3,FALSE),"")</f>
        <v/>
      </c>
      <c r="T974" s="30" t="s">
        <v>9126</v>
      </c>
      <c r="U974" s="30" t="s">
        <v>9675</v>
      </c>
      <c r="V974" s="30" t="s">
        <v>8947</v>
      </c>
      <c r="W974" s="30"/>
      <c r="X974" s="30"/>
      <c r="Y974" s="30"/>
      <c r="Z974" s="31" t="str">
        <f t="shared" si="150"/>
        <v/>
      </c>
      <c r="AA974" s="31" t="str">
        <f t="shared" si="155"/>
        <v/>
      </c>
      <c r="AB974" s="31" t="str">
        <f t="shared" si="151"/>
        <v/>
      </c>
      <c r="AC974" s="31" t="str">
        <f t="shared" si="152"/>
        <v/>
      </c>
      <c r="AD974" s="31" t="str">
        <f t="shared" si="153"/>
        <v/>
      </c>
      <c r="AE974" s="31" t="str">
        <f t="shared" si="154"/>
        <v/>
      </c>
      <c r="AF974" s="32" t="str">
        <f>IFERROR(VLOOKUP(T974&amp;U974&amp;V974&amp;W974&amp;X974&amp;Y974,표준용어!$A:$B,1,FALSE),"")</f>
        <v/>
      </c>
      <c r="AG974" s="32" t="str">
        <f t="shared" si="156"/>
        <v>인수식반출량</v>
      </c>
      <c r="AH974" s="32" t="str">
        <f t="shared" si="157"/>
        <v>인수식반출량</v>
      </c>
      <c r="AI974" s="33" t="str">
        <f t="shared" si="158"/>
        <v>ARB_TKOT_QNT</v>
      </c>
      <c r="AJ974" s="5" t="str">
        <f t="shared" si="159"/>
        <v>QNT</v>
      </c>
      <c r="AK974" s="28" t="str">
        <f>IFERROR(VLOOKUP(AJ974,분류어!$A:$A,1,FALSE),"")</f>
        <v>QNT</v>
      </c>
      <c r="AL974" s="13"/>
      <c r="AM974" s="34" t="s">
        <v>8889</v>
      </c>
      <c r="AN974" s="34" t="s">
        <v>8889</v>
      </c>
      <c r="AO974" s="34" t="s">
        <v>8889</v>
      </c>
      <c r="AP974" s="34" t="s">
        <v>8889</v>
      </c>
      <c r="AQ974" s="34" t="s">
        <v>8889</v>
      </c>
      <c r="AR974" s="34" t="s">
        <v>8889</v>
      </c>
      <c r="AS974" s="34" t="s">
        <v>8889</v>
      </c>
      <c r="AT974" s="34" t="s">
        <v>8889</v>
      </c>
    </row>
    <row r="975" spans="1:46" ht="16.5" customHeight="1">
      <c r="A975" s="28">
        <v>959</v>
      </c>
      <c r="B975" s="21" t="str">
        <f>IF(VLOOKUP(CONCATENATE(C975,".",D975,".",E975),대상테이블!$A:$H,8,FALSE)=0,"",VLOOKUP(CONCATENATE(,C975,".",D975,".",E975),대상테이블!$A:$H,8,FALSE))</f>
        <v/>
      </c>
      <c r="C975" s="29" t="s">
        <v>5966</v>
      </c>
      <c r="D975" s="29" t="s">
        <v>5967</v>
      </c>
      <c r="E975" s="29" t="s">
        <v>6078</v>
      </c>
      <c r="F975" s="29" t="s">
        <v>6079</v>
      </c>
      <c r="G975" s="29" t="s">
        <v>9673</v>
      </c>
      <c r="H975" s="29" t="s">
        <v>9674</v>
      </c>
      <c r="I975" s="29" t="s">
        <v>8884</v>
      </c>
      <c r="J975" s="29">
        <v>22</v>
      </c>
      <c r="K975" s="29" t="s">
        <v>8885</v>
      </c>
      <c r="L975" s="29" t="s">
        <v>133</v>
      </c>
      <c r="M975" s="29">
        <v>4</v>
      </c>
      <c r="N975" s="28" t="str">
        <f>IFERROR(VLOOKUP(T975,표준단어!$A:$C,3,FALSE),"")</f>
        <v>ASDB</v>
      </c>
      <c r="O975" s="28" t="str">
        <f>IFERROR(VLOOKUP(U975,표준단어!$A:$C,3,FALSE),"")</f>
        <v>TKOT</v>
      </c>
      <c r="P975" s="28" t="str">
        <f>IFERROR(VLOOKUP(V975,표준단어!$A:$C,3,FALSE),"")</f>
        <v>QNT</v>
      </c>
      <c r="Q975" s="28" t="str">
        <f>IFERROR(VLOOKUP(W975,표준단어!$A:$C,3,FALSE),"")</f>
        <v/>
      </c>
      <c r="R975" s="28" t="str">
        <f>IFERROR(VLOOKUP(X975,표준단어!$A:$C,3,FALSE),"")</f>
        <v/>
      </c>
      <c r="S975" s="28" t="str">
        <f>IFERROR(VLOOKUP(Y975,표준단어!$A:$C,3,FALSE),"")</f>
        <v/>
      </c>
      <c r="T975" s="30" t="s">
        <v>9073</v>
      </c>
      <c r="U975" s="30" t="s">
        <v>9675</v>
      </c>
      <c r="V975" s="30" t="s">
        <v>8947</v>
      </c>
      <c r="W975" s="30"/>
      <c r="X975" s="30"/>
      <c r="Y975" s="30"/>
      <c r="Z975" s="31" t="str">
        <f t="shared" si="150"/>
        <v/>
      </c>
      <c r="AA975" s="31" t="str">
        <f t="shared" si="155"/>
        <v/>
      </c>
      <c r="AB975" s="31" t="str">
        <f t="shared" si="151"/>
        <v/>
      </c>
      <c r="AC975" s="31" t="str">
        <f t="shared" si="152"/>
        <v/>
      </c>
      <c r="AD975" s="31" t="str">
        <f t="shared" si="153"/>
        <v/>
      </c>
      <c r="AE975" s="31" t="str">
        <f t="shared" si="154"/>
        <v/>
      </c>
      <c r="AF975" s="32" t="str">
        <f>IFERROR(VLOOKUP(T975&amp;U975&amp;V975&amp;W975&amp;X975&amp;Y975,표준용어!$A:$B,1,FALSE),"")</f>
        <v/>
      </c>
      <c r="AG975" s="32" t="str">
        <f t="shared" si="156"/>
        <v>건식반출량</v>
      </c>
      <c r="AH975" s="32" t="str">
        <f t="shared" si="157"/>
        <v>건식반출량</v>
      </c>
      <c r="AI975" s="33" t="str">
        <f t="shared" si="158"/>
        <v>ASDB_TKOT_QNT</v>
      </c>
      <c r="AJ975" s="5" t="str">
        <f t="shared" si="159"/>
        <v>QNT</v>
      </c>
      <c r="AK975" s="28" t="str">
        <f>IFERROR(VLOOKUP(AJ975,분류어!$A:$A,1,FALSE),"")</f>
        <v>QNT</v>
      </c>
      <c r="AL975" s="13"/>
      <c r="AM975" s="34" t="s">
        <v>8889</v>
      </c>
      <c r="AN975" s="34" t="s">
        <v>8889</v>
      </c>
      <c r="AO975" s="34" t="s">
        <v>8889</v>
      </c>
      <c r="AP975" s="34" t="s">
        <v>8889</v>
      </c>
      <c r="AQ975" s="34" t="s">
        <v>8889</v>
      </c>
      <c r="AR975" s="34" t="s">
        <v>8889</v>
      </c>
      <c r="AS975" s="34" t="s">
        <v>8889</v>
      </c>
      <c r="AT975" s="34" t="s">
        <v>8889</v>
      </c>
    </row>
    <row r="976" spans="1:46" ht="16.5" customHeight="1">
      <c r="A976" s="28">
        <v>960</v>
      </c>
      <c r="B976" s="21" t="str">
        <f>IF(VLOOKUP(CONCATENATE(C976,".",D976,".",E976),대상테이블!$A:$H,8,FALSE)=0,"",VLOOKUP(CONCATENATE(,C976,".",D976,".",E976),대상테이블!$A:$H,8,FALSE))</f>
        <v/>
      </c>
      <c r="C976" s="29" t="s">
        <v>5966</v>
      </c>
      <c r="D976" s="29" t="s">
        <v>5967</v>
      </c>
      <c r="E976" s="29" t="s">
        <v>6078</v>
      </c>
      <c r="F976" s="29" t="s">
        <v>6079</v>
      </c>
      <c r="G976" s="29" t="s">
        <v>10300</v>
      </c>
      <c r="H976" s="29" t="s">
        <v>10301</v>
      </c>
      <c r="I976" s="29" t="s">
        <v>8892</v>
      </c>
      <c r="J976" s="29">
        <v>100</v>
      </c>
      <c r="K976" s="29" t="s">
        <v>8885</v>
      </c>
      <c r="L976" s="29" t="s">
        <v>133</v>
      </c>
      <c r="M976" s="29">
        <v>5</v>
      </c>
      <c r="N976" s="28" t="str">
        <f>IFERROR(VLOOKUP(T976,표준단어!$A:$C,3,FALSE),"")</f>
        <v>SHIP</v>
      </c>
      <c r="O976" s="28" t="str">
        <f>IFERROR(VLOOKUP(U976,표준단어!$A:$C,3,FALSE),"")</f>
        <v>NM</v>
      </c>
      <c r="P976" s="28" t="str">
        <f>IFERROR(VLOOKUP(V976,표준단어!$A:$C,3,FALSE),"")</f>
        <v/>
      </c>
      <c r="Q976" s="28" t="str">
        <f>IFERROR(VLOOKUP(W976,표준단어!$A:$C,3,FALSE),"")</f>
        <v/>
      </c>
      <c r="R976" s="28" t="str">
        <f>IFERROR(VLOOKUP(X976,표준단어!$A:$C,3,FALSE),"")</f>
        <v/>
      </c>
      <c r="S976" s="28" t="str">
        <f>IFERROR(VLOOKUP(Y976,표준단어!$A:$C,3,FALSE),"")</f>
        <v/>
      </c>
      <c r="T976" s="30" t="s">
        <v>10293</v>
      </c>
      <c r="U976" s="30" t="s">
        <v>8926</v>
      </c>
      <c r="V976" s="30"/>
      <c r="W976" s="30"/>
      <c r="X976" s="30"/>
      <c r="Y976" s="30"/>
      <c r="Z976" s="31" t="str">
        <f t="shared" si="150"/>
        <v/>
      </c>
      <c r="AA976" s="31" t="str">
        <f t="shared" si="155"/>
        <v/>
      </c>
      <c r="AB976" s="31" t="str">
        <f t="shared" si="151"/>
        <v/>
      </c>
      <c r="AC976" s="31" t="str">
        <f t="shared" si="152"/>
        <v/>
      </c>
      <c r="AD976" s="31" t="str">
        <f t="shared" si="153"/>
        <v/>
      </c>
      <c r="AE976" s="31" t="str">
        <f t="shared" si="154"/>
        <v/>
      </c>
      <c r="AF976" s="32" t="str">
        <f>IFERROR(VLOOKUP(T976&amp;U976&amp;V976&amp;W976&amp;X976&amp;Y976,표준용어!$A:$B,1,FALSE),"")</f>
        <v>선박명</v>
      </c>
      <c r="AG976" s="32" t="str">
        <f t="shared" si="156"/>
        <v/>
      </c>
      <c r="AH976" s="32" t="str">
        <f t="shared" si="157"/>
        <v>선박명</v>
      </c>
      <c r="AI976" s="33" t="str">
        <f t="shared" si="158"/>
        <v>SHIP_NM</v>
      </c>
      <c r="AJ976" s="5" t="str">
        <f t="shared" si="159"/>
        <v>NM</v>
      </c>
      <c r="AK976" s="28" t="str">
        <f>IFERROR(VLOOKUP(AJ976,분류어!$A:$A,1,FALSE),"")</f>
        <v>NM</v>
      </c>
      <c r="AL976" s="13"/>
      <c r="AM976" s="34" t="s">
        <v>8889</v>
      </c>
      <c r="AN976" s="34" t="s">
        <v>8889</v>
      </c>
      <c r="AO976" s="34" t="s">
        <v>8889</v>
      </c>
      <c r="AP976" s="34" t="s">
        <v>8889</v>
      </c>
      <c r="AQ976" s="34" t="s">
        <v>8889</v>
      </c>
      <c r="AR976" s="34" t="s">
        <v>8889</v>
      </c>
      <c r="AS976" s="34" t="s">
        <v>8889</v>
      </c>
      <c r="AT976" s="34" t="s">
        <v>8889</v>
      </c>
    </row>
    <row r="977" spans="1:46" ht="16.5" customHeight="1">
      <c r="A977" s="28">
        <v>961</v>
      </c>
      <c r="B977" s="21" t="str">
        <f>IF(VLOOKUP(CONCATENATE(C977,".",D977,".",E977),대상테이블!$A:$H,8,FALSE)=0,"",VLOOKUP(CONCATENATE(,C977,".",D977,".",E977),대상테이블!$A:$H,8,FALSE))</f>
        <v/>
      </c>
      <c r="C977" s="29" t="s">
        <v>5966</v>
      </c>
      <c r="D977" s="29" t="s">
        <v>5967</v>
      </c>
      <c r="E977" s="29" t="s">
        <v>6078</v>
      </c>
      <c r="F977" s="29" t="s">
        <v>6079</v>
      </c>
      <c r="G977" s="29" t="s">
        <v>9062</v>
      </c>
      <c r="H977" s="29" t="s">
        <v>9063</v>
      </c>
      <c r="I977" s="29" t="s">
        <v>8892</v>
      </c>
      <c r="J977" s="29">
        <v>100</v>
      </c>
      <c r="K977" s="29" t="s">
        <v>8885</v>
      </c>
      <c r="L977" s="29" t="s">
        <v>133</v>
      </c>
      <c r="M977" s="29">
        <v>6</v>
      </c>
      <c r="N977" s="28" t="str">
        <f>IFERROR(VLOOKUP(T977,표준단어!$A:$C,3,FALSE),"")</f>
        <v>CO</v>
      </c>
      <c r="O977" s="28" t="str">
        <f>IFERROR(VLOOKUP(U977,표준단어!$A:$C,3,FALSE),"")</f>
        <v>NM</v>
      </c>
      <c r="P977" s="28" t="str">
        <f>IFERROR(VLOOKUP(V977,표준단어!$A:$C,3,FALSE),"")</f>
        <v/>
      </c>
      <c r="Q977" s="28" t="str">
        <f>IFERROR(VLOOKUP(W977,표준단어!$A:$C,3,FALSE),"")</f>
        <v/>
      </c>
      <c r="R977" s="28" t="str">
        <f>IFERROR(VLOOKUP(X977,표준단어!$A:$C,3,FALSE),"")</f>
        <v/>
      </c>
      <c r="S977" s="28" t="str">
        <f>IFERROR(VLOOKUP(Y977,표준단어!$A:$C,3,FALSE),"")</f>
        <v/>
      </c>
      <c r="T977" s="30" t="s">
        <v>9064</v>
      </c>
      <c r="U977" s="30" t="s">
        <v>8926</v>
      </c>
      <c r="V977" s="30"/>
      <c r="W977" s="30"/>
      <c r="X977" s="30"/>
      <c r="Y977" s="30"/>
      <c r="Z977" s="31" t="str">
        <f t="shared" si="150"/>
        <v/>
      </c>
      <c r="AA977" s="31" t="str">
        <f t="shared" si="155"/>
        <v/>
      </c>
      <c r="AB977" s="31" t="str">
        <f t="shared" si="151"/>
        <v/>
      </c>
      <c r="AC977" s="31" t="str">
        <f t="shared" si="152"/>
        <v/>
      </c>
      <c r="AD977" s="31" t="str">
        <f t="shared" si="153"/>
        <v/>
      </c>
      <c r="AE977" s="31" t="str">
        <f t="shared" si="154"/>
        <v/>
      </c>
      <c r="AF977" s="32" t="str">
        <f>IFERROR(VLOOKUP(T977&amp;U977&amp;V977&amp;W977&amp;X977&amp;Y977,표준용어!$A:$B,1,FALSE),"")</f>
        <v>업체명</v>
      </c>
      <c r="AG977" s="32" t="str">
        <f t="shared" si="156"/>
        <v/>
      </c>
      <c r="AH977" s="32" t="str">
        <f t="shared" si="157"/>
        <v>업체명</v>
      </c>
      <c r="AI977" s="33" t="str">
        <f t="shared" si="158"/>
        <v>CO_NM</v>
      </c>
      <c r="AJ977" s="5" t="str">
        <f t="shared" si="159"/>
        <v>NM</v>
      </c>
      <c r="AK977" s="28" t="str">
        <f>IFERROR(VLOOKUP(AJ977,분류어!$A:$A,1,FALSE),"")</f>
        <v>NM</v>
      </c>
      <c r="AL977" s="13"/>
      <c r="AM977" s="34" t="s">
        <v>8889</v>
      </c>
      <c r="AN977" s="34" t="s">
        <v>8889</v>
      </c>
      <c r="AO977" s="34" t="s">
        <v>8889</v>
      </c>
      <c r="AP977" s="34" t="s">
        <v>8889</v>
      </c>
      <c r="AQ977" s="34" t="s">
        <v>8889</v>
      </c>
      <c r="AR977" s="34" t="s">
        <v>8889</v>
      </c>
      <c r="AS977" s="34" t="s">
        <v>8889</v>
      </c>
      <c r="AT977" s="34" t="s">
        <v>8889</v>
      </c>
    </row>
    <row r="978" spans="1:46" ht="16.5" customHeight="1">
      <c r="A978" s="28">
        <v>962</v>
      </c>
      <c r="B978" s="21" t="str">
        <f>IF(VLOOKUP(CONCATENATE(C978,".",D978,".",E978),대상테이블!$A:$H,8,FALSE)=0,"",VLOOKUP(CONCATENATE(,C978,".",D978,".",E978),대상테이블!$A:$H,8,FALSE))</f>
        <v/>
      </c>
      <c r="C978" s="29" t="s">
        <v>5966</v>
      </c>
      <c r="D978" s="29" t="s">
        <v>5967</v>
      </c>
      <c r="E978" s="29" t="s">
        <v>6078</v>
      </c>
      <c r="F978" s="29" t="s">
        <v>6079</v>
      </c>
      <c r="G978" s="29" t="s">
        <v>10205</v>
      </c>
      <c r="H978" s="29" t="s">
        <v>10206</v>
      </c>
      <c r="I978" s="29" t="s">
        <v>8884</v>
      </c>
      <c r="J978" s="29">
        <v>22</v>
      </c>
      <c r="K978" s="29" t="s">
        <v>8885</v>
      </c>
      <c r="L978" s="29" t="s">
        <v>133</v>
      </c>
      <c r="M978" s="29">
        <v>7</v>
      </c>
      <c r="N978" s="28" t="str">
        <f>IFERROR(VLOOKUP(T978,표준단어!$A:$C,3,FALSE),"")</f>
        <v>SALE</v>
      </c>
      <c r="O978" s="28" t="str">
        <f>IFERROR(VLOOKUP(U978,표준단어!$A:$C,3,FALSE),"")</f>
        <v>AMT</v>
      </c>
      <c r="P978" s="28" t="str">
        <f>IFERROR(VLOOKUP(V978,표준단어!$A:$C,3,FALSE),"")</f>
        <v/>
      </c>
      <c r="Q978" s="28" t="str">
        <f>IFERROR(VLOOKUP(W978,표준단어!$A:$C,3,FALSE),"")</f>
        <v/>
      </c>
      <c r="R978" s="28" t="str">
        <f>IFERROR(VLOOKUP(X978,표준단어!$A:$C,3,FALSE),"")</f>
        <v/>
      </c>
      <c r="S978" s="28" t="str">
        <f>IFERROR(VLOOKUP(Y978,표준단어!$A:$C,3,FALSE),"")</f>
        <v/>
      </c>
      <c r="T978" s="30" t="s">
        <v>10207</v>
      </c>
      <c r="U978" s="30" t="s">
        <v>10208</v>
      </c>
      <c r="V978" s="30"/>
      <c r="W978" s="30"/>
      <c r="X978" s="30"/>
      <c r="Y978" s="30"/>
      <c r="Z978" s="31" t="str">
        <f t="shared" si="150"/>
        <v/>
      </c>
      <c r="AA978" s="31" t="str">
        <f t="shared" si="155"/>
        <v/>
      </c>
      <c r="AB978" s="31" t="str">
        <f t="shared" si="151"/>
        <v/>
      </c>
      <c r="AC978" s="31" t="str">
        <f t="shared" si="152"/>
        <v/>
      </c>
      <c r="AD978" s="31" t="str">
        <f t="shared" si="153"/>
        <v/>
      </c>
      <c r="AE978" s="31" t="str">
        <f t="shared" si="154"/>
        <v/>
      </c>
      <c r="AF978" s="32" t="str">
        <f>IFERROR(VLOOKUP(T978&amp;U978&amp;V978&amp;W978&amp;X978&amp;Y978,표준용어!$A:$B,1,FALSE),"")</f>
        <v/>
      </c>
      <c r="AG978" s="32" t="str">
        <f t="shared" si="156"/>
        <v>판매금액</v>
      </c>
      <c r="AH978" s="32" t="str">
        <f t="shared" si="157"/>
        <v>판매금액</v>
      </c>
      <c r="AI978" s="33" t="str">
        <f t="shared" si="158"/>
        <v>SALE_AMT</v>
      </c>
      <c r="AJ978" s="5" t="str">
        <f t="shared" si="159"/>
        <v>AMT</v>
      </c>
      <c r="AK978" s="28" t="str">
        <f>IFERROR(VLOOKUP(AJ978,분류어!$A:$A,1,FALSE),"")</f>
        <v>AMT</v>
      </c>
      <c r="AL978" s="13"/>
      <c r="AM978" s="34" t="s">
        <v>8889</v>
      </c>
      <c r="AN978" s="34" t="s">
        <v>8889</v>
      </c>
      <c r="AO978" s="34" t="s">
        <v>8889</v>
      </c>
      <c r="AP978" s="34" t="s">
        <v>8889</v>
      </c>
      <c r="AQ978" s="34" t="s">
        <v>8889</v>
      </c>
      <c r="AR978" s="34" t="s">
        <v>8889</v>
      </c>
      <c r="AS978" s="34" t="s">
        <v>8889</v>
      </c>
      <c r="AT978" s="34" t="s">
        <v>8889</v>
      </c>
    </row>
    <row r="979" spans="1:46" ht="16.5" customHeight="1">
      <c r="A979" s="28">
        <v>963</v>
      </c>
      <c r="B979" s="21" t="str">
        <f>IF(VLOOKUP(CONCATENATE(C979,".",D979,".",E979),대상테이블!$A:$H,8,FALSE)=0,"",VLOOKUP(CONCATENATE(,C979,".",D979,".",E979),대상테이블!$A:$H,8,FALSE))</f>
        <v/>
      </c>
      <c r="C979" s="29" t="s">
        <v>5966</v>
      </c>
      <c r="D979" s="29" t="s">
        <v>5967</v>
      </c>
      <c r="E979" s="29" t="s">
        <v>6078</v>
      </c>
      <c r="F979" s="29" t="s">
        <v>6079</v>
      </c>
      <c r="G979" s="29" t="s">
        <v>10370</v>
      </c>
      <c r="H979" s="29" t="s">
        <v>8934</v>
      </c>
      <c r="I979" s="29" t="s">
        <v>8884</v>
      </c>
      <c r="J979" s="29">
        <v>22</v>
      </c>
      <c r="K979" s="29" t="s">
        <v>8885</v>
      </c>
      <c r="L979" s="29" t="s">
        <v>133</v>
      </c>
      <c r="M979" s="29">
        <v>8</v>
      </c>
      <c r="N979" s="28" t="str">
        <f>IFERROR(VLOOKUP(T979,표준단어!$A:$C,3,FALSE),"")</f>
        <v>MSTR</v>
      </c>
      <c r="O979" s="28" t="str">
        <f>IFERROR(VLOOKUP(U979,표준단어!$A:$C,3,FALSE),"")</f>
        <v>VAL</v>
      </c>
      <c r="P979" s="28" t="str">
        <f>IFERROR(VLOOKUP(V979,표준단어!$A:$C,3,FALSE),"")</f>
        <v/>
      </c>
      <c r="Q979" s="28" t="str">
        <f>IFERROR(VLOOKUP(W979,표준단어!$A:$C,3,FALSE),"")</f>
        <v/>
      </c>
      <c r="R979" s="28" t="str">
        <f>IFERROR(VLOOKUP(X979,표준단어!$A:$C,3,FALSE),"")</f>
        <v/>
      </c>
      <c r="S979" s="28" t="str">
        <f>IFERROR(VLOOKUP(Y979,표준단어!$A:$C,3,FALSE),"")</f>
        <v/>
      </c>
      <c r="T979" s="30" t="s">
        <v>8934</v>
      </c>
      <c r="U979" s="30" t="s">
        <v>8888</v>
      </c>
      <c r="V979" s="30"/>
      <c r="W979" s="30"/>
      <c r="X979" s="30"/>
      <c r="Y979" s="30"/>
      <c r="Z979" s="31" t="str">
        <f t="shared" si="150"/>
        <v/>
      </c>
      <c r="AA979" s="31" t="str">
        <f t="shared" si="155"/>
        <v/>
      </c>
      <c r="AB979" s="31" t="str">
        <f t="shared" si="151"/>
        <v/>
      </c>
      <c r="AC979" s="31" t="str">
        <f t="shared" si="152"/>
        <v/>
      </c>
      <c r="AD979" s="31" t="str">
        <f t="shared" si="153"/>
        <v/>
      </c>
      <c r="AE979" s="31" t="str">
        <f t="shared" si="154"/>
        <v/>
      </c>
      <c r="AF979" s="32" t="str">
        <f>IFERROR(VLOOKUP(T979&amp;U979&amp;V979&amp;W979&amp;X979&amp;Y979,표준용어!$A:$B,1,FALSE),"")</f>
        <v/>
      </c>
      <c r="AG979" s="32" t="str">
        <f t="shared" si="156"/>
        <v>수분값</v>
      </c>
      <c r="AH979" s="32" t="str">
        <f t="shared" si="157"/>
        <v>수분값</v>
      </c>
      <c r="AI979" s="33" t="str">
        <f t="shared" si="158"/>
        <v>MSTR_VAL</v>
      </c>
      <c r="AJ979" s="5" t="str">
        <f t="shared" si="159"/>
        <v>VAL</v>
      </c>
      <c r="AK979" s="28" t="str">
        <f>IFERROR(VLOOKUP(AJ979,분류어!$A:$A,1,FALSE),"")</f>
        <v>VAL</v>
      </c>
      <c r="AL979" s="13"/>
      <c r="AM979" s="34" t="s">
        <v>8889</v>
      </c>
      <c r="AN979" s="34" t="s">
        <v>8889</v>
      </c>
      <c r="AO979" s="34" t="s">
        <v>8889</v>
      </c>
      <c r="AP979" s="34" t="s">
        <v>8889</v>
      </c>
      <c r="AQ979" s="34" t="s">
        <v>8889</v>
      </c>
      <c r="AR979" s="34" t="s">
        <v>8889</v>
      </c>
      <c r="AS979" s="34" t="s">
        <v>8889</v>
      </c>
      <c r="AT979" s="34" t="s">
        <v>8889</v>
      </c>
    </row>
    <row r="980" spans="1:46" ht="16.5" customHeight="1">
      <c r="A980" s="28">
        <v>964</v>
      </c>
      <c r="B980" s="21" t="str">
        <f>IF(VLOOKUP(CONCATENATE(C980,".",D980,".",E980),대상테이블!$A:$H,8,FALSE)=0,"",VLOOKUP(CONCATENATE(,C980,".",D980,".",E980),대상테이블!$A:$H,8,FALSE))</f>
        <v/>
      </c>
      <c r="C980" s="29" t="s">
        <v>5966</v>
      </c>
      <c r="D980" s="29" t="s">
        <v>5967</v>
      </c>
      <c r="E980" s="29" t="s">
        <v>6078</v>
      </c>
      <c r="F980" s="29" t="s">
        <v>6079</v>
      </c>
      <c r="G980" s="29" t="s">
        <v>10385</v>
      </c>
      <c r="H980" s="29" t="s">
        <v>10386</v>
      </c>
      <c r="I980" s="29" t="s">
        <v>8884</v>
      </c>
      <c r="J980" s="29">
        <v>22</v>
      </c>
      <c r="K980" s="29" t="s">
        <v>8885</v>
      </c>
      <c r="L980" s="29" t="s">
        <v>133</v>
      </c>
      <c r="M980" s="29">
        <v>9</v>
      </c>
      <c r="N980" s="28" t="str">
        <f>IFERROR(VLOOKUP(T980,표준단어!$A:$C,3,FALSE),"")</f>
        <v>PURDG</v>
      </c>
      <c r="O980" s="28" t="str">
        <f>IFERROR(VLOOKUP(U980,표준단어!$A:$C,3,FALSE),"")</f>
        <v>VAL</v>
      </c>
      <c r="P980" s="28" t="str">
        <f>IFERROR(VLOOKUP(V980,표준단어!$A:$C,3,FALSE),"")</f>
        <v/>
      </c>
      <c r="Q980" s="28" t="str">
        <f>IFERROR(VLOOKUP(W980,표준단어!$A:$C,3,FALSE),"")</f>
        <v/>
      </c>
      <c r="R980" s="28" t="str">
        <f>IFERROR(VLOOKUP(X980,표준단어!$A:$C,3,FALSE),"")</f>
        <v/>
      </c>
      <c r="S980" s="28" t="str">
        <f>IFERROR(VLOOKUP(Y980,표준단어!$A:$C,3,FALSE),"")</f>
        <v/>
      </c>
      <c r="T980" s="30" t="s">
        <v>10386</v>
      </c>
      <c r="U980" s="30" t="s">
        <v>8888</v>
      </c>
      <c r="V980" s="30"/>
      <c r="W980" s="30"/>
      <c r="X980" s="30"/>
      <c r="Y980" s="30"/>
      <c r="Z980" s="31" t="str">
        <f t="shared" si="150"/>
        <v/>
      </c>
      <c r="AA980" s="31" t="str">
        <f t="shared" si="155"/>
        <v/>
      </c>
      <c r="AB980" s="31" t="str">
        <f t="shared" si="151"/>
        <v/>
      </c>
      <c r="AC980" s="31" t="str">
        <f t="shared" si="152"/>
        <v/>
      </c>
      <c r="AD980" s="31" t="str">
        <f t="shared" si="153"/>
        <v/>
      </c>
      <c r="AE980" s="31" t="str">
        <f t="shared" si="154"/>
        <v/>
      </c>
      <c r="AF980" s="32" t="str">
        <f>IFERROR(VLOOKUP(T980&amp;U980&amp;V980&amp;W980&amp;X980&amp;Y980,표준용어!$A:$B,1,FALSE),"")</f>
        <v/>
      </c>
      <c r="AG980" s="32" t="str">
        <f t="shared" si="156"/>
        <v>순도값</v>
      </c>
      <c r="AH980" s="32" t="str">
        <f t="shared" si="157"/>
        <v>순도값</v>
      </c>
      <c r="AI980" s="33" t="str">
        <f t="shared" si="158"/>
        <v>PURDG_VAL</v>
      </c>
      <c r="AJ980" s="5" t="str">
        <f t="shared" si="159"/>
        <v>VAL</v>
      </c>
      <c r="AK980" s="28" t="str">
        <f>IFERROR(VLOOKUP(AJ980,분류어!$A:$A,1,FALSE),"")</f>
        <v>VAL</v>
      </c>
      <c r="AL980" s="13"/>
      <c r="AM980" s="34" t="s">
        <v>8889</v>
      </c>
      <c r="AN980" s="34" t="s">
        <v>8889</v>
      </c>
      <c r="AO980" s="34" t="s">
        <v>8889</v>
      </c>
      <c r="AP980" s="34" t="s">
        <v>8889</v>
      </c>
      <c r="AQ980" s="34" t="s">
        <v>8889</v>
      </c>
      <c r="AR980" s="34" t="s">
        <v>8889</v>
      </c>
      <c r="AS980" s="34" t="s">
        <v>8889</v>
      </c>
      <c r="AT980" s="34" t="s">
        <v>8889</v>
      </c>
    </row>
    <row r="981" spans="1:46" ht="16.5" customHeight="1">
      <c r="A981" s="28">
        <v>965</v>
      </c>
      <c r="B981" s="21" t="str">
        <f>IF(VLOOKUP(CONCATENATE(C981,".",D981,".",E981),대상테이블!$A:$H,8,FALSE)=0,"",VLOOKUP(CONCATENATE(,C981,".",D981,".",E981),대상테이블!$A:$H,8,FALSE))</f>
        <v/>
      </c>
      <c r="C981" s="29" t="s">
        <v>5966</v>
      </c>
      <c r="D981" s="29" t="s">
        <v>5967</v>
      </c>
      <c r="E981" s="29" t="s">
        <v>6078</v>
      </c>
      <c r="F981" s="29" t="s">
        <v>6079</v>
      </c>
      <c r="G981" s="29" t="s">
        <v>9066</v>
      </c>
      <c r="H981" s="29" t="s">
        <v>60218</v>
      </c>
      <c r="I981" s="29" t="s">
        <v>8884</v>
      </c>
      <c r="J981" s="29">
        <v>22</v>
      </c>
      <c r="K981" s="29" t="s">
        <v>8885</v>
      </c>
      <c r="L981" s="29" t="s">
        <v>133</v>
      </c>
      <c r="M981" s="29">
        <v>10</v>
      </c>
      <c r="N981" s="28" t="str">
        <f>IFERROR(VLOOKUP(T981,표준단어!$A:$C,3,FALSE),"")</f>
        <v/>
      </c>
      <c r="O981" s="28">
        <f>IFERROR(VLOOKUP(U981,표준단어!$A:$C,3,FALSE),"")</f>
        <v>0</v>
      </c>
      <c r="P981" s="28" t="str">
        <f>IFERROR(VLOOKUP(V981,표준단어!$A:$C,3,FALSE),"")</f>
        <v>VAL</v>
      </c>
      <c r="Q981" s="28" t="str">
        <f>IFERROR(VLOOKUP(W981,표준단어!$A:$C,3,FALSE),"")</f>
        <v/>
      </c>
      <c r="R981" s="28" t="str">
        <f>IFERROR(VLOOKUP(X981,표준단어!$A:$C,3,FALSE),"")</f>
        <v/>
      </c>
      <c r="S981" s="28" t="str">
        <f>IFERROR(VLOOKUP(Y981,표준단어!$A:$C,3,FALSE),"")</f>
        <v/>
      </c>
      <c r="T981" s="30" t="s">
        <v>60219</v>
      </c>
      <c r="U981" s="30" t="s">
        <v>60211</v>
      </c>
      <c r="V981" s="30" t="s">
        <v>60119</v>
      </c>
      <c r="W981" s="30"/>
      <c r="X981" s="30"/>
      <c r="Y981" s="30"/>
      <c r="Z981" s="31" t="str">
        <f t="shared" si="150"/>
        <v>탄산</v>
      </c>
      <c r="AA981" s="31" t="str">
        <f t="shared" si="155"/>
        <v/>
      </c>
      <c r="AB981" s="31" t="str">
        <f t="shared" si="151"/>
        <v/>
      </c>
      <c r="AC981" s="31" t="str">
        <f t="shared" si="152"/>
        <v/>
      </c>
      <c r="AD981" s="31" t="str">
        <f t="shared" si="153"/>
        <v/>
      </c>
      <c r="AE981" s="31" t="str">
        <f t="shared" si="154"/>
        <v/>
      </c>
      <c r="AF981" s="32" t="str">
        <f>IFERROR(VLOOKUP(T981&amp;U981&amp;V981&amp;W981&amp;X981&amp;Y981,표준용어!$A:$B,1,FALSE),"")</f>
        <v/>
      </c>
      <c r="AG981" s="32" t="str">
        <f t="shared" si="156"/>
        <v>탄산칼슘값</v>
      </c>
      <c r="AH981" s="32" t="str">
        <f t="shared" si="157"/>
        <v>탄산칼슘값</v>
      </c>
      <c r="AI981" s="33" t="str">
        <f t="shared" si="158"/>
        <v>_0_VAL</v>
      </c>
      <c r="AJ981" s="5" t="str">
        <f t="shared" si="159"/>
        <v>VAL</v>
      </c>
      <c r="AK981" s="28" t="str">
        <f>IFERROR(VLOOKUP(AJ981,분류어!$A:$A,1,FALSE),"")</f>
        <v>VAL</v>
      </c>
      <c r="AL981" s="13"/>
      <c r="AM981" s="34" t="s">
        <v>8889</v>
      </c>
      <c r="AN981" s="34" t="s">
        <v>8889</v>
      </c>
      <c r="AO981" s="34" t="s">
        <v>8889</v>
      </c>
      <c r="AP981" s="34" t="s">
        <v>8889</v>
      </c>
      <c r="AQ981" s="34" t="s">
        <v>8889</v>
      </c>
      <c r="AR981" s="34" t="s">
        <v>8889</v>
      </c>
      <c r="AS981" s="34" t="s">
        <v>8889</v>
      </c>
      <c r="AT981" s="34" t="s">
        <v>8889</v>
      </c>
    </row>
    <row r="982" spans="1:46" ht="16.5" customHeight="1">
      <c r="A982" s="28">
        <v>966</v>
      </c>
      <c r="B982" s="21" t="str">
        <f>IF(VLOOKUP(CONCATENATE(C982,".",D982,".",E982),대상테이블!$A:$H,8,FALSE)=0,"",VLOOKUP(CONCATENATE(,C982,".",D982,".",E982),대상테이블!$A:$H,8,FALSE))</f>
        <v/>
      </c>
      <c r="C982" s="29" t="s">
        <v>5966</v>
      </c>
      <c r="D982" s="29" t="s">
        <v>5967</v>
      </c>
      <c r="E982" s="29" t="s">
        <v>6078</v>
      </c>
      <c r="F982" s="29" t="s">
        <v>6079</v>
      </c>
      <c r="G982" s="29" t="s">
        <v>9127</v>
      </c>
      <c r="H982" s="29" t="s">
        <v>9128</v>
      </c>
      <c r="I982" s="29" t="s">
        <v>8884</v>
      </c>
      <c r="J982" s="29">
        <v>22</v>
      </c>
      <c r="K982" s="29" t="s">
        <v>8885</v>
      </c>
      <c r="L982" s="29" t="s">
        <v>133</v>
      </c>
      <c r="M982" s="29">
        <v>11</v>
      </c>
      <c r="N982" s="28" t="str">
        <f>IFERROR(VLOOKUP(T982,표준단어!$A:$C,3,FALSE),"")</f>
        <v>CHLR</v>
      </c>
      <c r="O982" s="28" t="str">
        <f>IFERROR(VLOOKUP(U982,표준단어!$A:$C,3,FALSE),"")</f>
        <v>VAL</v>
      </c>
      <c r="P982" s="28" t="str">
        <f>IFERROR(VLOOKUP(V982,표준단어!$A:$C,3,FALSE),"")</f>
        <v/>
      </c>
      <c r="Q982" s="28" t="str">
        <f>IFERROR(VLOOKUP(W982,표준단어!$A:$C,3,FALSE),"")</f>
        <v/>
      </c>
      <c r="R982" s="28" t="str">
        <f>IFERROR(VLOOKUP(X982,표준단어!$A:$C,3,FALSE),"")</f>
        <v/>
      </c>
      <c r="S982" s="28" t="str">
        <f>IFERROR(VLOOKUP(Y982,표준단어!$A:$C,3,FALSE),"")</f>
        <v/>
      </c>
      <c r="T982" s="30" t="s">
        <v>9129</v>
      </c>
      <c r="U982" s="30" t="s">
        <v>8888</v>
      </c>
      <c r="V982" s="30"/>
      <c r="W982" s="30"/>
      <c r="X982" s="30"/>
      <c r="Y982" s="30"/>
      <c r="Z982" s="31" t="str">
        <f t="shared" si="150"/>
        <v/>
      </c>
      <c r="AA982" s="31" t="str">
        <f t="shared" si="155"/>
        <v/>
      </c>
      <c r="AB982" s="31" t="str">
        <f t="shared" si="151"/>
        <v/>
      </c>
      <c r="AC982" s="31" t="str">
        <f t="shared" si="152"/>
        <v/>
      </c>
      <c r="AD982" s="31" t="str">
        <f t="shared" si="153"/>
        <v/>
      </c>
      <c r="AE982" s="31" t="str">
        <f t="shared" si="154"/>
        <v/>
      </c>
      <c r="AF982" s="32" t="str">
        <f>IFERROR(VLOOKUP(T982&amp;U982&amp;V982&amp;W982&amp;X982&amp;Y982,표준용어!$A:$B,1,FALSE),"")</f>
        <v/>
      </c>
      <c r="AG982" s="32" t="str">
        <f t="shared" si="156"/>
        <v>염소값</v>
      </c>
      <c r="AH982" s="32" t="str">
        <f t="shared" si="157"/>
        <v>염소값</v>
      </c>
      <c r="AI982" s="33" t="str">
        <f t="shared" si="158"/>
        <v>CHLR_VAL</v>
      </c>
      <c r="AJ982" s="5" t="str">
        <f t="shared" si="159"/>
        <v>VAL</v>
      </c>
      <c r="AK982" s="28" t="str">
        <f>IFERROR(VLOOKUP(AJ982,분류어!$A:$A,1,FALSE),"")</f>
        <v>VAL</v>
      </c>
      <c r="AL982" s="13"/>
      <c r="AM982" s="34" t="s">
        <v>8889</v>
      </c>
      <c r="AN982" s="34" t="s">
        <v>8889</v>
      </c>
      <c r="AO982" s="34" t="s">
        <v>8889</v>
      </c>
      <c r="AP982" s="34" t="s">
        <v>8889</v>
      </c>
      <c r="AQ982" s="34" t="s">
        <v>8889</v>
      </c>
      <c r="AR982" s="34" t="s">
        <v>8889</v>
      </c>
      <c r="AS982" s="34" t="s">
        <v>8889</v>
      </c>
      <c r="AT982" s="34" t="s">
        <v>8889</v>
      </c>
    </row>
    <row r="983" spans="1:46" ht="16.5" customHeight="1">
      <c r="A983" s="28">
        <v>967</v>
      </c>
      <c r="B983" s="21" t="str">
        <f>IF(VLOOKUP(CONCATENATE(C983,".",D983,".",E983),대상테이블!$A:$H,8,FALSE)=0,"",VLOOKUP(CONCATENATE(,C983,".",D983,".",E983),대상테이블!$A:$H,8,FALSE))</f>
        <v/>
      </c>
      <c r="C983" s="29" t="s">
        <v>5966</v>
      </c>
      <c r="D983" s="29" t="s">
        <v>5967</v>
      </c>
      <c r="E983" s="29" t="s">
        <v>6078</v>
      </c>
      <c r="F983" s="29" t="s">
        <v>6079</v>
      </c>
      <c r="G983" s="29" t="s">
        <v>10321</v>
      </c>
      <c r="H983" s="29" t="s">
        <v>9760</v>
      </c>
      <c r="I983" s="29" t="s">
        <v>8884</v>
      </c>
      <c r="J983" s="29">
        <v>22</v>
      </c>
      <c r="K983" s="29" t="s">
        <v>8885</v>
      </c>
      <c r="L983" s="29" t="s">
        <v>133</v>
      </c>
      <c r="M983" s="29">
        <v>12</v>
      </c>
      <c r="N983" s="28" t="str">
        <f>IFERROR(VLOOKUP(T983,표준단어!$A:$C,3,FALSE),"")</f>
        <v>OXDN</v>
      </c>
      <c r="O983" s="28" t="str">
        <f>IFERROR(VLOOKUP(U983,표준단어!$A:$C,3,FALSE),"")</f>
        <v>SLCN</v>
      </c>
      <c r="P983" s="28" t="str">
        <f>IFERROR(VLOOKUP(V983,표준단어!$A:$C,3,FALSE),"")</f>
        <v>VAL</v>
      </c>
      <c r="Q983" s="28" t="str">
        <f>IFERROR(VLOOKUP(W983,표준단어!$A:$C,3,FALSE),"")</f>
        <v/>
      </c>
      <c r="R983" s="28" t="str">
        <f>IFERROR(VLOOKUP(X983,표준단어!$A:$C,3,FALSE),"")</f>
        <v/>
      </c>
      <c r="S983" s="28" t="str">
        <f>IFERROR(VLOOKUP(Y983,표준단어!$A:$C,3,FALSE),"")</f>
        <v/>
      </c>
      <c r="T983" s="30" t="s">
        <v>60116</v>
      </c>
      <c r="U983" s="30" t="s">
        <v>60160</v>
      </c>
      <c r="V983" s="30" t="s">
        <v>60119</v>
      </c>
      <c r="W983" s="30"/>
      <c r="X983" s="30"/>
      <c r="Y983" s="30"/>
      <c r="Z983" s="31" t="str">
        <f t="shared" si="150"/>
        <v/>
      </c>
      <c r="AA983" s="31" t="str">
        <f t="shared" si="155"/>
        <v/>
      </c>
      <c r="AB983" s="31" t="str">
        <f t="shared" si="151"/>
        <v/>
      </c>
      <c r="AC983" s="31" t="str">
        <f t="shared" si="152"/>
        <v/>
      </c>
      <c r="AD983" s="31" t="str">
        <f t="shared" si="153"/>
        <v/>
      </c>
      <c r="AE983" s="31" t="str">
        <f t="shared" si="154"/>
        <v/>
      </c>
      <c r="AF983" s="32" t="str">
        <f>IFERROR(VLOOKUP(T983&amp;U983&amp;V983&amp;W983&amp;X983&amp;Y983,표준용어!$A:$B,1,FALSE),"")</f>
        <v/>
      </c>
      <c r="AG983" s="32" t="str">
        <f t="shared" si="156"/>
        <v>산화실리콘값</v>
      </c>
      <c r="AH983" s="32" t="str">
        <f t="shared" si="157"/>
        <v>산화실리콘값</v>
      </c>
      <c r="AI983" s="33" t="str">
        <f t="shared" si="158"/>
        <v>OXDN_SLCN_VAL</v>
      </c>
      <c r="AJ983" s="5" t="str">
        <f t="shared" si="159"/>
        <v>VAL</v>
      </c>
      <c r="AK983" s="28" t="str">
        <f>IFERROR(VLOOKUP(AJ983,분류어!$A:$A,1,FALSE),"")</f>
        <v>VAL</v>
      </c>
      <c r="AL983" s="13"/>
      <c r="AM983" s="34" t="s">
        <v>8889</v>
      </c>
      <c r="AN983" s="34" t="s">
        <v>8889</v>
      </c>
      <c r="AO983" s="34" t="s">
        <v>8889</v>
      </c>
      <c r="AP983" s="34" t="s">
        <v>8889</v>
      </c>
      <c r="AQ983" s="34" t="s">
        <v>8889</v>
      </c>
      <c r="AR983" s="34" t="s">
        <v>8889</v>
      </c>
      <c r="AS983" s="34" t="s">
        <v>8889</v>
      </c>
      <c r="AT983" s="34" t="s">
        <v>8889</v>
      </c>
    </row>
    <row r="984" spans="1:46" ht="16.5" customHeight="1">
      <c r="A984" s="28">
        <v>968</v>
      </c>
      <c r="B984" s="21" t="str">
        <f>IF(VLOOKUP(CONCATENATE(C984,".",D984,".",E984),대상테이블!$A:$H,8,FALSE)=0,"",VLOOKUP(CONCATENATE(,C984,".",D984,".",E984),대상테이블!$A:$H,8,FALSE))</f>
        <v/>
      </c>
      <c r="C984" s="29" t="s">
        <v>5966</v>
      </c>
      <c r="D984" s="29" t="s">
        <v>5967</v>
      </c>
      <c r="E984" s="29" t="s">
        <v>6078</v>
      </c>
      <c r="F984" s="29" t="s">
        <v>6079</v>
      </c>
      <c r="G984" s="29" t="s">
        <v>8942</v>
      </c>
      <c r="H984" s="29" t="s">
        <v>8943</v>
      </c>
      <c r="I984" s="29" t="s">
        <v>8884</v>
      </c>
      <c r="J984" s="29">
        <v>22</v>
      </c>
      <c r="K984" s="29" t="s">
        <v>8885</v>
      </c>
      <c r="L984" s="29" t="s">
        <v>133</v>
      </c>
      <c r="M984" s="29">
        <v>13</v>
      </c>
      <c r="N984" s="28" t="str">
        <f>IFERROR(VLOOKUP(T984,표준단어!$A:$C,3,FALSE),"")</f>
        <v>OXDN</v>
      </c>
      <c r="O984" s="28" t="str">
        <f>IFERROR(VLOOKUP(U984,표준단어!$A:$C,3,FALSE),"")</f>
        <v>ALMN</v>
      </c>
      <c r="P984" s="28" t="str">
        <f>IFERROR(VLOOKUP(V984,표준단어!$A:$C,3,FALSE),"")</f>
        <v>OXDN</v>
      </c>
      <c r="Q984" s="28" t="str">
        <f>IFERROR(VLOOKUP(W984,표준단어!$A:$C,3,FALSE),"")</f>
        <v>FE</v>
      </c>
      <c r="R984" s="28" t="str">
        <f>IFERROR(VLOOKUP(X984,표준단어!$A:$C,3,FALSE),"")</f>
        <v>VAL</v>
      </c>
      <c r="S984" s="28" t="str">
        <f>IFERROR(VLOOKUP(Y984,표준단어!$A:$C,3,FALSE),"")</f>
        <v/>
      </c>
      <c r="T984" s="30" t="s">
        <v>60116</v>
      </c>
      <c r="U984" s="30" t="s">
        <v>60117</v>
      </c>
      <c r="V984" s="30" t="s">
        <v>60116</v>
      </c>
      <c r="W984" s="30" t="s">
        <v>60118</v>
      </c>
      <c r="X984" s="30" t="s">
        <v>60119</v>
      </c>
      <c r="Y984" s="30"/>
      <c r="Z984" s="31" t="str">
        <f t="shared" si="150"/>
        <v/>
      </c>
      <c r="AA984" s="31" t="str">
        <f t="shared" si="155"/>
        <v/>
      </c>
      <c r="AB984" s="31" t="str">
        <f t="shared" si="151"/>
        <v/>
      </c>
      <c r="AC984" s="31" t="str">
        <f t="shared" si="152"/>
        <v/>
      </c>
      <c r="AD984" s="31" t="str">
        <f t="shared" si="153"/>
        <v/>
      </c>
      <c r="AE984" s="31" t="str">
        <f t="shared" si="154"/>
        <v/>
      </c>
      <c r="AF984" s="32" t="str">
        <f>IFERROR(VLOOKUP(T984&amp;U984&amp;V984&amp;W984&amp;X984&amp;Y984,표준용어!$A:$B,1,FALSE),"")</f>
        <v/>
      </c>
      <c r="AG984" s="32" t="str">
        <f t="shared" si="156"/>
        <v>산화알루미늄산화철값</v>
      </c>
      <c r="AH984" s="32" t="str">
        <f t="shared" si="157"/>
        <v>산화알루미늄산화철값</v>
      </c>
      <c r="AI984" s="33" t="str">
        <f t="shared" si="158"/>
        <v>OXDN_ALMN_OXDN_FE_VAL</v>
      </c>
      <c r="AJ984" s="5" t="str">
        <f t="shared" si="159"/>
        <v>VAL</v>
      </c>
      <c r="AK984" s="28" t="str">
        <f>IFERROR(VLOOKUP(AJ984,분류어!$A:$A,1,FALSE),"")</f>
        <v>VAL</v>
      </c>
      <c r="AL984" s="13"/>
      <c r="AM984" s="34" t="s">
        <v>8889</v>
      </c>
      <c r="AN984" s="34" t="s">
        <v>8889</v>
      </c>
      <c r="AO984" s="34" t="s">
        <v>8889</v>
      </c>
      <c r="AP984" s="34" t="s">
        <v>8889</v>
      </c>
      <c r="AQ984" s="34" t="s">
        <v>8889</v>
      </c>
      <c r="AR984" s="34" t="s">
        <v>8889</v>
      </c>
      <c r="AS984" s="34" t="s">
        <v>8889</v>
      </c>
      <c r="AT984" s="34" t="s">
        <v>8889</v>
      </c>
    </row>
    <row r="985" spans="1:46" ht="16.5" customHeight="1">
      <c r="A985" s="28">
        <v>969</v>
      </c>
      <c r="B985" s="21" t="str">
        <f>IF(VLOOKUP(CONCATENATE(C985,".",D985,".",E985),대상테이블!$A:$H,8,FALSE)=0,"",VLOOKUP(CONCATENATE(,C985,".",D985,".",E985),대상테이블!$A:$H,8,FALSE))</f>
        <v/>
      </c>
      <c r="C985" s="29" t="s">
        <v>5966</v>
      </c>
      <c r="D985" s="29" t="s">
        <v>5967</v>
      </c>
      <c r="E985" s="29" t="s">
        <v>6078</v>
      </c>
      <c r="F985" s="29" t="s">
        <v>6079</v>
      </c>
      <c r="G985" s="29" t="s">
        <v>10174</v>
      </c>
      <c r="H985" s="29" t="s">
        <v>10175</v>
      </c>
      <c r="I985" s="29" t="s">
        <v>8884</v>
      </c>
      <c r="J985" s="29">
        <v>22</v>
      </c>
      <c r="K985" s="29" t="s">
        <v>8885</v>
      </c>
      <c r="L985" s="29" t="s">
        <v>133</v>
      </c>
      <c r="M985" s="29">
        <v>14</v>
      </c>
      <c r="N985" s="28" t="str">
        <f>IFERROR(VLOOKUP(T985,표준단어!$A:$C,3,FALSE),"")</f>
        <v>PHV</v>
      </c>
      <c r="O985" s="28" t="str">
        <f>IFERROR(VLOOKUP(U985,표준단어!$A:$C,3,FALSE),"")</f>
        <v>VAL</v>
      </c>
      <c r="P985" s="28" t="str">
        <f>IFERROR(VLOOKUP(V985,표준단어!$A:$C,3,FALSE),"")</f>
        <v/>
      </c>
      <c r="Q985" s="28" t="str">
        <f>IFERROR(VLOOKUP(W985,표준단어!$A:$C,3,FALSE),"")</f>
        <v/>
      </c>
      <c r="R985" s="28" t="str">
        <f>IFERROR(VLOOKUP(X985,표준단어!$A:$C,3,FALSE),"")</f>
        <v/>
      </c>
      <c r="S985" s="28" t="str">
        <f>IFERROR(VLOOKUP(Y985,표준단어!$A:$C,3,FALSE),"")</f>
        <v/>
      </c>
      <c r="T985" s="30" t="s">
        <v>10174</v>
      </c>
      <c r="U985" s="30" t="s">
        <v>8888</v>
      </c>
      <c r="V985" s="30"/>
      <c r="W985" s="30"/>
      <c r="X985" s="30"/>
      <c r="Y985" s="30"/>
      <c r="Z985" s="31" t="str">
        <f t="shared" si="150"/>
        <v/>
      </c>
      <c r="AA985" s="31" t="str">
        <f t="shared" si="155"/>
        <v/>
      </c>
      <c r="AB985" s="31" t="str">
        <f t="shared" si="151"/>
        <v/>
      </c>
      <c r="AC985" s="31" t="str">
        <f t="shared" si="152"/>
        <v/>
      </c>
      <c r="AD985" s="31" t="str">
        <f t="shared" si="153"/>
        <v/>
      </c>
      <c r="AE985" s="31" t="str">
        <f t="shared" si="154"/>
        <v/>
      </c>
      <c r="AF985" s="32" t="str">
        <f>IFERROR(VLOOKUP(T985&amp;U985&amp;V985&amp;W985&amp;X985&amp;Y985,표준용어!$A:$B,1,FALSE),"")</f>
        <v/>
      </c>
      <c r="AG985" s="32" t="str">
        <f t="shared" si="156"/>
        <v>PH값</v>
      </c>
      <c r="AH985" s="32" t="str">
        <f t="shared" si="157"/>
        <v>PH값</v>
      </c>
      <c r="AI985" s="33" t="str">
        <f t="shared" si="158"/>
        <v>PHV_VAL</v>
      </c>
      <c r="AJ985" s="5" t="str">
        <f t="shared" si="159"/>
        <v>VAL</v>
      </c>
      <c r="AK985" s="28" t="str">
        <f>IFERROR(VLOOKUP(AJ985,분류어!$A:$A,1,FALSE),"")</f>
        <v>VAL</v>
      </c>
      <c r="AL985" s="13"/>
      <c r="AM985" s="34" t="s">
        <v>8889</v>
      </c>
      <c r="AN985" s="34" t="s">
        <v>8889</v>
      </c>
      <c r="AO985" s="34" t="s">
        <v>8889</v>
      </c>
      <c r="AP985" s="34" t="s">
        <v>8889</v>
      </c>
      <c r="AQ985" s="34" t="s">
        <v>8889</v>
      </c>
      <c r="AR985" s="34" t="s">
        <v>8889</v>
      </c>
      <c r="AS985" s="34" t="s">
        <v>8889</v>
      </c>
      <c r="AT985" s="34" t="s">
        <v>8889</v>
      </c>
    </row>
    <row r="986" spans="1:46" ht="16.5" customHeight="1">
      <c r="A986" s="28">
        <v>970</v>
      </c>
      <c r="B986" s="21" t="str">
        <f>IF(VLOOKUP(CONCATENATE(C986,".",D986,".",E986),대상테이블!$A:$H,8,FALSE)=0,"",VLOOKUP(CONCATENATE(,C986,".",D986,".",E986),대상테이블!$A:$H,8,FALSE))</f>
        <v/>
      </c>
      <c r="C986" s="29" t="s">
        <v>5966</v>
      </c>
      <c r="D986" s="29" t="s">
        <v>5967</v>
      </c>
      <c r="E986" s="29" t="s">
        <v>6078</v>
      </c>
      <c r="F986" s="29" t="s">
        <v>6079</v>
      </c>
      <c r="G986" s="29" t="s">
        <v>10572</v>
      </c>
      <c r="H986" s="29" t="s">
        <v>10573</v>
      </c>
      <c r="I986" s="29" t="s">
        <v>8892</v>
      </c>
      <c r="J986" s="29">
        <v>8</v>
      </c>
      <c r="K986" s="29" t="s">
        <v>8885</v>
      </c>
      <c r="L986" s="29" t="s">
        <v>133</v>
      </c>
      <c r="M986" s="29">
        <v>15</v>
      </c>
      <c r="N986" s="28" t="str">
        <f>IFERROR(VLOOKUP(T986,표준단어!$A:$C,3,FALSE),"")</f>
        <v>INPTR</v>
      </c>
      <c r="O986" s="28" t="str">
        <f>IFERROR(VLOOKUP(U986,표준단어!$A:$C,3,FALSE),"")</f>
        <v>EMPNO</v>
      </c>
      <c r="P986" s="28" t="str">
        <f>IFERROR(VLOOKUP(V986,표준단어!$A:$C,3,FALSE),"")</f>
        <v/>
      </c>
      <c r="Q986" s="28" t="str">
        <f>IFERROR(VLOOKUP(W986,표준단어!$A:$C,3,FALSE),"")</f>
        <v/>
      </c>
      <c r="R986" s="28" t="str">
        <f>IFERROR(VLOOKUP(X986,표준단어!$A:$C,3,FALSE),"")</f>
        <v/>
      </c>
      <c r="S986" s="28" t="str">
        <f>IFERROR(VLOOKUP(Y986,표준단어!$A:$C,3,FALSE),"")</f>
        <v/>
      </c>
      <c r="T986" s="30" t="s">
        <v>10253</v>
      </c>
      <c r="U986" s="30" t="s">
        <v>8952</v>
      </c>
      <c r="V986" s="30"/>
      <c r="W986" s="30"/>
      <c r="X986" s="30"/>
      <c r="Y986" s="30"/>
      <c r="Z986" s="31" t="str">
        <f t="shared" si="150"/>
        <v/>
      </c>
      <c r="AA986" s="31" t="str">
        <f t="shared" si="155"/>
        <v/>
      </c>
      <c r="AB986" s="31" t="str">
        <f t="shared" si="151"/>
        <v/>
      </c>
      <c r="AC986" s="31" t="str">
        <f t="shared" si="152"/>
        <v/>
      </c>
      <c r="AD986" s="31" t="str">
        <f t="shared" si="153"/>
        <v/>
      </c>
      <c r="AE986" s="31" t="str">
        <f t="shared" si="154"/>
        <v/>
      </c>
      <c r="AF986" s="32" t="str">
        <f>IFERROR(VLOOKUP(T986&amp;U986&amp;V986&amp;W986&amp;X986&amp;Y986,표준용어!$A:$B,1,FALSE),"")</f>
        <v>입력자사번</v>
      </c>
      <c r="AG986" s="32" t="str">
        <f t="shared" si="156"/>
        <v/>
      </c>
      <c r="AH986" s="32" t="str">
        <f t="shared" si="157"/>
        <v>입력자사번</v>
      </c>
      <c r="AI986" s="33" t="str">
        <f t="shared" si="158"/>
        <v>INPTR_EMPNO</v>
      </c>
      <c r="AJ986" s="5" t="str">
        <f t="shared" si="159"/>
        <v>EMPNO</v>
      </c>
      <c r="AK986" s="28" t="str">
        <f>IFERROR(VLOOKUP(AJ986,분류어!$A:$A,1,FALSE),"")</f>
        <v>EMPNO</v>
      </c>
      <c r="AL986" s="13"/>
      <c r="AM986" s="34" t="s">
        <v>8889</v>
      </c>
      <c r="AN986" s="34" t="s">
        <v>8889</v>
      </c>
      <c r="AO986" s="34" t="s">
        <v>8889</v>
      </c>
      <c r="AP986" s="34" t="s">
        <v>8889</v>
      </c>
      <c r="AQ986" s="34" t="s">
        <v>8889</v>
      </c>
      <c r="AR986" s="34" t="s">
        <v>8889</v>
      </c>
      <c r="AS986" s="34" t="s">
        <v>8889</v>
      </c>
      <c r="AT986" s="34" t="s">
        <v>8889</v>
      </c>
    </row>
    <row r="987" spans="1:46" ht="16.5" customHeight="1">
      <c r="A987" s="28">
        <v>971</v>
      </c>
      <c r="B987" s="21" t="str">
        <f>IF(VLOOKUP(CONCATENATE(C987,".",D987,".",E987),대상테이블!$A:$H,8,FALSE)=0,"",VLOOKUP(CONCATENATE(,C987,".",D987,".",E987),대상테이블!$A:$H,8,FALSE))</f>
        <v/>
      </c>
      <c r="C987" s="29" t="s">
        <v>5966</v>
      </c>
      <c r="D987" s="29" t="s">
        <v>5967</v>
      </c>
      <c r="E987" s="29" t="s">
        <v>6078</v>
      </c>
      <c r="F987" s="29" t="s">
        <v>6079</v>
      </c>
      <c r="G987" s="29" t="s">
        <v>10558</v>
      </c>
      <c r="H987" s="29" t="s">
        <v>10559</v>
      </c>
      <c r="I987" s="29" t="s">
        <v>8892</v>
      </c>
      <c r="J987" s="29">
        <v>8</v>
      </c>
      <c r="K987" s="29" t="s">
        <v>8885</v>
      </c>
      <c r="L987" s="29" t="s">
        <v>133</v>
      </c>
      <c r="M987" s="29">
        <v>16</v>
      </c>
      <c r="N987" s="28" t="str">
        <f>IFERROR(VLOOKUP(T987,표준단어!$A:$C,3,FALSE),"")</f>
        <v>INPT</v>
      </c>
      <c r="O987" s="28" t="str">
        <f>IFERROR(VLOOKUP(U987,표준단어!$A:$C,3,FALSE),"")</f>
        <v>YMD</v>
      </c>
      <c r="P987" s="28" t="str">
        <f>IFERROR(VLOOKUP(V987,표준단어!$A:$C,3,FALSE),"")</f>
        <v/>
      </c>
      <c r="Q987" s="28" t="str">
        <f>IFERROR(VLOOKUP(W987,표준단어!$A:$C,3,FALSE),"")</f>
        <v/>
      </c>
      <c r="R987" s="28" t="str">
        <f>IFERROR(VLOOKUP(X987,표준단어!$A:$C,3,FALSE),"")</f>
        <v/>
      </c>
      <c r="S987" s="28" t="str">
        <f>IFERROR(VLOOKUP(Y987,표준단어!$A:$C,3,FALSE),"")</f>
        <v/>
      </c>
      <c r="T987" s="30" t="s">
        <v>9488</v>
      </c>
      <c r="U987" s="30" t="s">
        <v>4188</v>
      </c>
      <c r="V987" s="30"/>
      <c r="W987" s="30"/>
      <c r="X987" s="30"/>
      <c r="Y987" s="30"/>
      <c r="Z987" s="31" t="str">
        <f t="shared" si="150"/>
        <v/>
      </c>
      <c r="AA987" s="31" t="str">
        <f t="shared" si="155"/>
        <v/>
      </c>
      <c r="AB987" s="31" t="str">
        <f t="shared" si="151"/>
        <v/>
      </c>
      <c r="AC987" s="31" t="str">
        <f t="shared" si="152"/>
        <v/>
      </c>
      <c r="AD987" s="31" t="str">
        <f t="shared" si="153"/>
        <v/>
      </c>
      <c r="AE987" s="31" t="str">
        <f t="shared" si="154"/>
        <v/>
      </c>
      <c r="AF987" s="32" t="str">
        <f>IFERROR(VLOOKUP(T987&amp;U987&amp;V987&amp;W987&amp;X987&amp;Y987,표준용어!$A:$B,1,FALSE),"")</f>
        <v>입력일자</v>
      </c>
      <c r="AG987" s="32" t="str">
        <f t="shared" si="156"/>
        <v/>
      </c>
      <c r="AH987" s="32" t="str">
        <f t="shared" si="157"/>
        <v>입력일자</v>
      </c>
      <c r="AI987" s="33" t="str">
        <f t="shared" si="158"/>
        <v>INPT_YMD</v>
      </c>
      <c r="AJ987" s="5" t="str">
        <f t="shared" si="159"/>
        <v>YMD</v>
      </c>
      <c r="AK987" s="28" t="str">
        <f>IFERROR(VLOOKUP(AJ987,분류어!$A:$A,1,FALSE),"")</f>
        <v>YMD</v>
      </c>
      <c r="AL987" s="13"/>
      <c r="AM987" s="34" t="s">
        <v>8889</v>
      </c>
      <c r="AN987" s="34" t="s">
        <v>8889</v>
      </c>
      <c r="AO987" s="34" t="s">
        <v>8889</v>
      </c>
      <c r="AP987" s="34" t="s">
        <v>8889</v>
      </c>
      <c r="AQ987" s="34" t="s">
        <v>8889</v>
      </c>
      <c r="AR987" s="34" t="s">
        <v>8889</v>
      </c>
      <c r="AS987" s="34" t="s">
        <v>8984</v>
      </c>
      <c r="AT987" s="34" t="s">
        <v>8889</v>
      </c>
    </row>
    <row r="988" spans="1:46" ht="16.5" customHeight="1">
      <c r="A988" s="28">
        <v>972</v>
      </c>
      <c r="B988" s="21" t="str">
        <f>IF(VLOOKUP(CONCATENATE(C988,".",D988,".",E988),대상테이블!$A:$H,8,FALSE)=0,"",VLOOKUP(CONCATENATE(,C988,".",D988,".",E988),대상테이블!$A:$H,8,FALSE))</f>
        <v/>
      </c>
      <c r="C988" s="29" t="s">
        <v>5966</v>
      </c>
      <c r="D988" s="29" t="s">
        <v>5967</v>
      </c>
      <c r="E988" s="29" t="s">
        <v>6080</v>
      </c>
      <c r="F988" s="29" t="s">
        <v>6081</v>
      </c>
      <c r="G988" s="29" t="s">
        <v>10067</v>
      </c>
      <c r="H988" s="29" t="s">
        <v>10068</v>
      </c>
      <c r="I988" s="29" t="s">
        <v>8892</v>
      </c>
      <c r="J988" s="29">
        <v>4</v>
      </c>
      <c r="K988" s="29" t="s">
        <v>133</v>
      </c>
      <c r="L988" s="29" t="s">
        <v>8885</v>
      </c>
      <c r="M988" s="29">
        <v>1</v>
      </c>
      <c r="N988" s="28" t="str">
        <f>IFERROR(VLOOKUP(T988,표준단어!$A:$C,3,FALSE),"")</f>
        <v>TS1</v>
      </c>
      <c r="O988" s="28" t="str">
        <f>IFERROR(VLOOKUP(U988,표준단어!$A:$C,3,FALSE),"")</f>
        <v>BIZP</v>
      </c>
      <c r="P988" s="28" t="str">
        <f>IFERROR(VLOOKUP(V988,표준단어!$A:$C,3,FALSE),"")</f>
        <v>CD</v>
      </c>
      <c r="Q988" s="28" t="str">
        <f>IFERROR(VLOOKUP(W988,표준단어!$A:$C,3,FALSE),"")</f>
        <v/>
      </c>
      <c r="R988" s="28" t="str">
        <f>IFERROR(VLOOKUP(X988,표준단어!$A:$C,3,FALSE),"")</f>
        <v/>
      </c>
      <c r="S988" s="28" t="str">
        <f>IFERROR(VLOOKUP(Y988,표준단어!$A:$C,3,FALSE),"")</f>
        <v/>
      </c>
      <c r="T988" s="37" t="s">
        <v>10069</v>
      </c>
      <c r="U988" s="30" t="s">
        <v>9842</v>
      </c>
      <c r="V988" s="30" t="s">
        <v>4143</v>
      </c>
      <c r="W988" s="30"/>
      <c r="X988" s="30"/>
      <c r="Y988" s="30"/>
      <c r="Z988" s="31" t="str">
        <f t="shared" si="150"/>
        <v/>
      </c>
      <c r="AA988" s="31" t="str">
        <f t="shared" si="155"/>
        <v/>
      </c>
      <c r="AB988" s="31" t="str">
        <f t="shared" si="151"/>
        <v/>
      </c>
      <c r="AC988" s="31" t="str">
        <f t="shared" si="152"/>
        <v/>
      </c>
      <c r="AD988" s="31" t="str">
        <f t="shared" si="153"/>
        <v/>
      </c>
      <c r="AE988" s="31" t="str">
        <f t="shared" si="154"/>
        <v/>
      </c>
      <c r="AF988" s="32" t="str">
        <f>IFERROR(VLOOKUP(T988&amp;U988&amp;V988&amp;W988&amp;X988&amp;Y988,표준용어!$A:$B,1,FALSE),"")</f>
        <v/>
      </c>
      <c r="AG988" s="32" t="str">
        <f t="shared" si="156"/>
        <v>1차사업소코드</v>
      </c>
      <c r="AH988" s="32" t="str">
        <f t="shared" si="157"/>
        <v>1차사업소코드</v>
      </c>
      <c r="AI988" s="33" t="str">
        <f t="shared" si="158"/>
        <v>TS1_BIZP_CD</v>
      </c>
      <c r="AJ988" s="5" t="str">
        <f t="shared" si="159"/>
        <v>CD</v>
      </c>
      <c r="AK988" s="28" t="str">
        <f>IFERROR(VLOOKUP(AJ988,분류어!$A:$A,1,FALSE),"")</f>
        <v>CD</v>
      </c>
      <c r="AL988" s="13"/>
      <c r="AM988" s="34" t="s">
        <v>8889</v>
      </c>
      <c r="AN988" s="34" t="s">
        <v>8889</v>
      </c>
      <c r="AO988" s="34" t="s">
        <v>8889</v>
      </c>
      <c r="AP988" s="34" t="s">
        <v>8889</v>
      </c>
      <c r="AQ988" s="34" t="s">
        <v>8889</v>
      </c>
      <c r="AR988" s="34" t="s">
        <v>8889</v>
      </c>
      <c r="AS988" s="34" t="s">
        <v>8984</v>
      </c>
      <c r="AT988" s="34" t="s">
        <v>8889</v>
      </c>
    </row>
    <row r="989" spans="1:46" ht="16.5" customHeight="1">
      <c r="A989" s="28">
        <v>973</v>
      </c>
      <c r="B989" s="21" t="str">
        <f>IF(VLOOKUP(CONCATENATE(C989,".",D989,".",E989),대상테이블!$A:$H,8,FALSE)=0,"",VLOOKUP(CONCATENATE(,C989,".",D989,".",E989),대상테이블!$A:$H,8,FALSE))</f>
        <v/>
      </c>
      <c r="C989" s="29" t="s">
        <v>5966</v>
      </c>
      <c r="D989" s="29" t="s">
        <v>5967</v>
      </c>
      <c r="E989" s="29" t="s">
        <v>6080</v>
      </c>
      <c r="F989" s="29" t="s">
        <v>6081</v>
      </c>
      <c r="G989" s="29" t="s">
        <v>10609</v>
      </c>
      <c r="H989" s="29" t="s">
        <v>10611</v>
      </c>
      <c r="I989" s="29" t="s">
        <v>8892</v>
      </c>
      <c r="J989" s="29">
        <v>8</v>
      </c>
      <c r="K989" s="29" t="s">
        <v>133</v>
      </c>
      <c r="L989" s="29" t="s">
        <v>8885</v>
      </c>
      <c r="M989" s="29">
        <v>2</v>
      </c>
      <c r="N989" s="28" t="str">
        <f>IFERROR(VLOOKUP(T989,표준단어!$A:$C,3,FALSE),"")</f>
        <v>YMD</v>
      </c>
      <c r="O989" s="28" t="str">
        <f>IFERROR(VLOOKUP(U989,표준단어!$A:$C,3,FALSE),"")</f>
        <v/>
      </c>
      <c r="P989" s="28" t="str">
        <f>IFERROR(VLOOKUP(V989,표준단어!$A:$C,3,FALSE),"")</f>
        <v/>
      </c>
      <c r="Q989" s="28" t="str">
        <f>IFERROR(VLOOKUP(W989,표준단어!$A:$C,3,FALSE),"")</f>
        <v/>
      </c>
      <c r="R989" s="28" t="str">
        <f>IFERROR(VLOOKUP(X989,표준단어!$A:$C,3,FALSE),"")</f>
        <v/>
      </c>
      <c r="S989" s="28" t="str">
        <f>IFERROR(VLOOKUP(Y989,표준단어!$A:$C,3,FALSE),"")</f>
        <v/>
      </c>
      <c r="T989" s="30" t="s">
        <v>4188</v>
      </c>
      <c r="U989" s="30"/>
      <c r="V989" s="30"/>
      <c r="W989" s="30"/>
      <c r="X989" s="30"/>
      <c r="Y989" s="30"/>
      <c r="Z989" s="31" t="str">
        <f t="shared" si="150"/>
        <v/>
      </c>
      <c r="AA989" s="31" t="str">
        <f t="shared" si="155"/>
        <v/>
      </c>
      <c r="AB989" s="31" t="str">
        <f t="shared" si="151"/>
        <v/>
      </c>
      <c r="AC989" s="31" t="str">
        <f t="shared" si="152"/>
        <v/>
      </c>
      <c r="AD989" s="31" t="str">
        <f t="shared" si="153"/>
        <v/>
      </c>
      <c r="AE989" s="31" t="str">
        <f t="shared" si="154"/>
        <v/>
      </c>
      <c r="AF989" s="32" t="str">
        <f>IFERROR(VLOOKUP(T989&amp;U989&amp;V989&amp;W989&amp;X989&amp;Y989,표준용어!$A:$B,1,FALSE),"")</f>
        <v>일자</v>
      </c>
      <c r="AG989" s="32" t="str">
        <f t="shared" si="156"/>
        <v/>
      </c>
      <c r="AH989" s="32" t="str">
        <f t="shared" si="157"/>
        <v>일자</v>
      </c>
      <c r="AI989" s="33" t="str">
        <f t="shared" si="158"/>
        <v>YMD</v>
      </c>
      <c r="AJ989" s="5" t="str">
        <f t="shared" si="159"/>
        <v>YMD</v>
      </c>
      <c r="AK989" s="28" t="str">
        <f>IFERROR(VLOOKUP(AJ989,분류어!$A:$A,1,FALSE),"")</f>
        <v>YMD</v>
      </c>
      <c r="AL989" s="13"/>
      <c r="AM989" s="34" t="s">
        <v>8889</v>
      </c>
      <c r="AN989" s="34" t="s">
        <v>8889</v>
      </c>
      <c r="AO989" s="34" t="s">
        <v>8984</v>
      </c>
      <c r="AP989" s="34" t="s">
        <v>8889</v>
      </c>
      <c r="AQ989" s="34" t="s">
        <v>8889</v>
      </c>
      <c r="AR989" s="34" t="s">
        <v>8889</v>
      </c>
      <c r="AS989" s="34" t="s">
        <v>8984</v>
      </c>
      <c r="AT989" s="34" t="s">
        <v>8889</v>
      </c>
    </row>
    <row r="990" spans="1:46" ht="16.5" customHeight="1">
      <c r="A990" s="28">
        <v>974</v>
      </c>
      <c r="B990" s="21" t="str">
        <f>IF(VLOOKUP(CONCATENATE(C990,".",D990,".",E990),대상테이블!$A:$H,8,FALSE)=0,"",VLOOKUP(CONCATENATE(,C990,".",D990,".",E990),대상테이블!$A:$H,8,FALSE))</f>
        <v/>
      </c>
      <c r="C990" s="29" t="s">
        <v>5966</v>
      </c>
      <c r="D990" s="29" t="s">
        <v>5967</v>
      </c>
      <c r="E990" s="29" t="s">
        <v>6080</v>
      </c>
      <c r="F990" s="29" t="s">
        <v>6081</v>
      </c>
      <c r="G990" s="29" t="s">
        <v>10589</v>
      </c>
      <c r="H990" s="29" t="s">
        <v>10591</v>
      </c>
      <c r="I990" s="29" t="s">
        <v>8884</v>
      </c>
      <c r="J990" s="29">
        <v>22</v>
      </c>
      <c r="K990" s="29" t="s">
        <v>8885</v>
      </c>
      <c r="L990" s="29" t="s">
        <v>133</v>
      </c>
      <c r="M990" s="29">
        <v>3</v>
      </c>
      <c r="N990" s="28" t="str">
        <f>IFERROR(VLOOKUP(T990,표준단어!$A:$C,3,FALSE),"")</f>
        <v>EPGU1</v>
      </c>
      <c r="O990" s="28" t="str">
        <f>IFERROR(VLOOKUP(U990,표준단어!$A:$C,3,FALSE),"")</f>
        <v>PURDG</v>
      </c>
      <c r="P990" s="28" t="str">
        <f>IFERROR(VLOOKUP(V990,표준단어!$A:$C,3,FALSE),"")</f>
        <v>VAL</v>
      </c>
      <c r="Q990" s="28" t="str">
        <f>IFERROR(VLOOKUP(W990,표준단어!$A:$C,3,FALSE),"")</f>
        <v/>
      </c>
      <c r="R990" s="28" t="str">
        <f>IFERROR(VLOOKUP(X990,표준단어!$A:$C,3,FALSE),"")</f>
        <v/>
      </c>
      <c r="S990" s="28" t="str">
        <f>IFERROR(VLOOKUP(Y990,표준단어!$A:$C,3,FALSE),"")</f>
        <v/>
      </c>
      <c r="T990" s="30" t="s">
        <v>9072</v>
      </c>
      <c r="U990" s="30" t="s">
        <v>10386</v>
      </c>
      <c r="V990" s="30" t="s">
        <v>8888</v>
      </c>
      <c r="W990" s="30"/>
      <c r="X990" s="30"/>
      <c r="Y990" s="30"/>
      <c r="Z990" s="31" t="str">
        <f t="shared" si="150"/>
        <v/>
      </c>
      <c r="AA990" s="31" t="str">
        <f t="shared" si="155"/>
        <v/>
      </c>
      <c r="AB990" s="31" t="str">
        <f t="shared" si="151"/>
        <v/>
      </c>
      <c r="AC990" s="31" t="str">
        <f t="shared" si="152"/>
        <v/>
      </c>
      <c r="AD990" s="31" t="str">
        <f t="shared" si="153"/>
        <v/>
      </c>
      <c r="AE990" s="31" t="str">
        <f t="shared" si="154"/>
        <v/>
      </c>
      <c r="AF990" s="32" t="str">
        <f>IFERROR(VLOOKUP(T990&amp;U990&amp;V990&amp;W990&amp;X990&amp;Y990,표준용어!$A:$B,1,FALSE),"")</f>
        <v/>
      </c>
      <c r="AG990" s="32" t="str">
        <f t="shared" si="156"/>
        <v>1호기순도값</v>
      </c>
      <c r="AH990" s="32" t="str">
        <f t="shared" si="157"/>
        <v>1호기순도값</v>
      </c>
      <c r="AI990" s="33" t="str">
        <f t="shared" si="158"/>
        <v>EPGU1_PURDG_VAL</v>
      </c>
      <c r="AJ990" s="5" t="str">
        <f t="shared" si="159"/>
        <v>VAL</v>
      </c>
      <c r="AK990" s="28" t="str">
        <f>IFERROR(VLOOKUP(AJ990,분류어!$A:$A,1,FALSE),"")</f>
        <v>VAL</v>
      </c>
      <c r="AL990" s="13"/>
      <c r="AM990" s="34" t="s">
        <v>8889</v>
      </c>
      <c r="AN990" s="34" t="s">
        <v>8889</v>
      </c>
      <c r="AO990" s="34" t="s">
        <v>8889</v>
      </c>
      <c r="AP990" s="34" t="s">
        <v>8889</v>
      </c>
      <c r="AQ990" s="34" t="s">
        <v>8889</v>
      </c>
      <c r="AR990" s="34" t="s">
        <v>8889</v>
      </c>
      <c r="AS990" s="34" t="s">
        <v>8984</v>
      </c>
      <c r="AT990" s="34" t="s">
        <v>8889</v>
      </c>
    </row>
    <row r="991" spans="1:46" ht="16.5" customHeight="1">
      <c r="A991" s="28">
        <v>975</v>
      </c>
      <c r="B991" s="21" t="str">
        <f>IF(VLOOKUP(CONCATENATE(C991,".",D991,".",E991),대상테이블!$A:$H,8,FALSE)=0,"",VLOOKUP(CONCATENATE(,C991,".",D991,".",E991),대상테이블!$A:$H,8,FALSE))</f>
        <v/>
      </c>
      <c r="C991" s="29" t="s">
        <v>5966</v>
      </c>
      <c r="D991" s="29" t="s">
        <v>5967</v>
      </c>
      <c r="E991" s="29" t="s">
        <v>6080</v>
      </c>
      <c r="F991" s="29" t="s">
        <v>6081</v>
      </c>
      <c r="G991" s="29" t="s">
        <v>9070</v>
      </c>
      <c r="H991" s="29" t="s">
        <v>9074</v>
      </c>
      <c r="I991" s="29" t="s">
        <v>8884</v>
      </c>
      <c r="J991" s="29">
        <v>22</v>
      </c>
      <c r="K991" s="29" t="s">
        <v>8885</v>
      </c>
      <c r="L991" s="29" t="s">
        <v>133</v>
      </c>
      <c r="M991" s="29">
        <v>4</v>
      </c>
      <c r="N991" s="28" t="str">
        <f>IFERROR(VLOOKUP(T991,표준단어!$A:$C,3,FALSE),"")</f>
        <v>EPGU1</v>
      </c>
      <c r="O991" s="28" t="str">
        <f>IFERROR(VLOOKUP(U991,표준단어!$A:$C,3,FALSE),"")</f>
        <v/>
      </c>
      <c r="P991" s="28">
        <f>IFERROR(VLOOKUP(V991,표준단어!$A:$C,3,FALSE),"")</f>
        <v>0</v>
      </c>
      <c r="Q991" s="28" t="str">
        <f>IFERROR(VLOOKUP(W991,표준단어!$A:$C,3,FALSE),"")</f>
        <v>VAL</v>
      </c>
      <c r="R991" s="28" t="str">
        <f>IFERROR(VLOOKUP(X991,표준단어!$A:$C,3,FALSE),"")</f>
        <v/>
      </c>
      <c r="S991" s="28" t="str">
        <f>IFERROR(VLOOKUP(Y991,표준단어!$A:$C,3,FALSE),"")</f>
        <v/>
      </c>
      <c r="T991" s="30" t="s">
        <v>9072</v>
      </c>
      <c r="U991" s="30" t="s">
        <v>60219</v>
      </c>
      <c r="V991" s="30" t="s">
        <v>60211</v>
      </c>
      <c r="W991" s="30" t="s">
        <v>60119</v>
      </c>
      <c r="X991" s="30"/>
      <c r="Y991" s="30"/>
      <c r="Z991" s="31" t="str">
        <f t="shared" si="150"/>
        <v/>
      </c>
      <c r="AA991" s="31" t="str">
        <f t="shared" si="155"/>
        <v>탄산</v>
      </c>
      <c r="AB991" s="31" t="str">
        <f t="shared" si="151"/>
        <v/>
      </c>
      <c r="AC991" s="31" t="str">
        <f t="shared" si="152"/>
        <v/>
      </c>
      <c r="AD991" s="31" t="str">
        <f t="shared" si="153"/>
        <v/>
      </c>
      <c r="AE991" s="31" t="str">
        <f t="shared" si="154"/>
        <v/>
      </c>
      <c r="AF991" s="32" t="str">
        <f>IFERROR(VLOOKUP(T991&amp;U991&amp;V991&amp;W991&amp;X991&amp;Y991,표준용어!$A:$B,1,FALSE),"")</f>
        <v/>
      </c>
      <c r="AG991" s="32" t="str">
        <f t="shared" si="156"/>
        <v>1호기탄산칼슘값</v>
      </c>
      <c r="AH991" s="32" t="str">
        <f t="shared" si="157"/>
        <v>1호기탄산칼슘값</v>
      </c>
      <c r="AI991" s="33" t="str">
        <f t="shared" si="158"/>
        <v>EPGU1_0_VAL</v>
      </c>
      <c r="AJ991" s="5" t="str">
        <f t="shared" si="159"/>
        <v>VAL</v>
      </c>
      <c r="AK991" s="28" t="str">
        <f>IFERROR(VLOOKUP(AJ991,분류어!$A:$A,1,FALSE),"")</f>
        <v>VAL</v>
      </c>
      <c r="AL991" s="13"/>
      <c r="AM991" s="34" t="s">
        <v>8889</v>
      </c>
      <c r="AN991" s="34" t="s">
        <v>8889</v>
      </c>
      <c r="AO991" s="34" t="s">
        <v>8889</v>
      </c>
      <c r="AP991" s="34" t="s">
        <v>8889</v>
      </c>
      <c r="AQ991" s="34" t="s">
        <v>8889</v>
      </c>
      <c r="AR991" s="34" t="s">
        <v>8889</v>
      </c>
      <c r="AS991" s="34" t="s">
        <v>8984</v>
      </c>
      <c r="AT991" s="34" t="s">
        <v>8889</v>
      </c>
    </row>
    <row r="992" spans="1:46" ht="16.5" customHeight="1">
      <c r="A992" s="28">
        <v>976</v>
      </c>
      <c r="B992" s="21" t="str">
        <f>IF(VLOOKUP(CONCATENATE(C992,".",D992,".",E992),대상테이블!$A:$H,8,FALSE)=0,"",VLOOKUP(CONCATENATE(,C992,".",D992,".",E992),대상테이블!$A:$H,8,FALSE))</f>
        <v/>
      </c>
      <c r="C992" s="29" t="s">
        <v>5966</v>
      </c>
      <c r="D992" s="29" t="s">
        <v>5967</v>
      </c>
      <c r="E992" s="29" t="s">
        <v>6080</v>
      </c>
      <c r="F992" s="29" t="s">
        <v>6081</v>
      </c>
      <c r="G992" s="29" t="s">
        <v>10592</v>
      </c>
      <c r="H992" s="29" t="s">
        <v>10594</v>
      </c>
      <c r="I992" s="29" t="s">
        <v>8884</v>
      </c>
      <c r="J992" s="29">
        <v>22</v>
      </c>
      <c r="K992" s="29" t="s">
        <v>8885</v>
      </c>
      <c r="L992" s="29" t="s">
        <v>133</v>
      </c>
      <c r="M992" s="29">
        <v>5</v>
      </c>
      <c r="N992" s="28" t="str">
        <f>IFERROR(VLOOKUP(T992,표준단어!$A:$C,3,FALSE),"")</f>
        <v>EPGU2</v>
      </c>
      <c r="O992" s="28" t="str">
        <f>IFERROR(VLOOKUP(U992,표준단어!$A:$C,3,FALSE),"")</f>
        <v>PURDG</v>
      </c>
      <c r="P992" s="28" t="str">
        <f>IFERROR(VLOOKUP(V992,표준단어!$A:$C,3,FALSE),"")</f>
        <v>VAL</v>
      </c>
      <c r="Q992" s="28" t="str">
        <f>IFERROR(VLOOKUP(W992,표준단어!$A:$C,3,FALSE),"")</f>
        <v/>
      </c>
      <c r="R992" s="28" t="str">
        <f>IFERROR(VLOOKUP(X992,표준단어!$A:$C,3,FALSE),"")</f>
        <v/>
      </c>
      <c r="S992" s="28" t="str">
        <f>IFERROR(VLOOKUP(Y992,표준단어!$A:$C,3,FALSE),"")</f>
        <v/>
      </c>
      <c r="T992" s="30" t="s">
        <v>9077</v>
      </c>
      <c r="U992" s="30" t="s">
        <v>10386</v>
      </c>
      <c r="V992" s="30" t="s">
        <v>8888</v>
      </c>
      <c r="W992" s="30"/>
      <c r="X992" s="30"/>
      <c r="Y992" s="30"/>
      <c r="Z992" s="31" t="str">
        <f t="shared" si="150"/>
        <v/>
      </c>
      <c r="AA992" s="31" t="str">
        <f t="shared" si="155"/>
        <v/>
      </c>
      <c r="AB992" s="31" t="str">
        <f t="shared" si="151"/>
        <v/>
      </c>
      <c r="AC992" s="31" t="str">
        <f t="shared" si="152"/>
        <v/>
      </c>
      <c r="AD992" s="31" t="str">
        <f t="shared" si="153"/>
        <v/>
      </c>
      <c r="AE992" s="31" t="str">
        <f t="shared" si="154"/>
        <v/>
      </c>
      <c r="AF992" s="32" t="str">
        <f>IFERROR(VLOOKUP(T992&amp;U992&amp;V992&amp;W992&amp;X992&amp;Y992,표준용어!$A:$B,1,FALSE),"")</f>
        <v/>
      </c>
      <c r="AG992" s="32" t="str">
        <f t="shared" si="156"/>
        <v>2호기순도값</v>
      </c>
      <c r="AH992" s="32" t="str">
        <f t="shared" si="157"/>
        <v>2호기순도값</v>
      </c>
      <c r="AI992" s="33" t="str">
        <f t="shared" si="158"/>
        <v>EPGU2_PURDG_VAL</v>
      </c>
      <c r="AJ992" s="5" t="str">
        <f t="shared" si="159"/>
        <v>VAL</v>
      </c>
      <c r="AK992" s="28" t="str">
        <f>IFERROR(VLOOKUP(AJ992,분류어!$A:$A,1,FALSE),"")</f>
        <v>VAL</v>
      </c>
      <c r="AL992" s="13"/>
      <c r="AM992" s="34" t="s">
        <v>8889</v>
      </c>
      <c r="AN992" s="34" t="s">
        <v>8889</v>
      </c>
      <c r="AO992" s="34" t="s">
        <v>8889</v>
      </c>
      <c r="AP992" s="34" t="s">
        <v>8889</v>
      </c>
      <c r="AQ992" s="34" t="s">
        <v>8889</v>
      </c>
      <c r="AR992" s="34" t="s">
        <v>8889</v>
      </c>
      <c r="AS992" s="34" t="s">
        <v>8984</v>
      </c>
      <c r="AT992" s="34" t="s">
        <v>8889</v>
      </c>
    </row>
    <row r="993" spans="1:46" ht="16.5" customHeight="1">
      <c r="A993" s="28">
        <v>977</v>
      </c>
      <c r="B993" s="21" t="str">
        <f>IF(VLOOKUP(CONCATENATE(C993,".",D993,".",E993),대상테이블!$A:$H,8,FALSE)=0,"",VLOOKUP(CONCATENATE(,C993,".",D993,".",E993),대상테이블!$A:$H,8,FALSE))</f>
        <v/>
      </c>
      <c r="C993" s="29" t="s">
        <v>5966</v>
      </c>
      <c r="D993" s="29" t="s">
        <v>5967</v>
      </c>
      <c r="E993" s="29" t="s">
        <v>6080</v>
      </c>
      <c r="F993" s="29" t="s">
        <v>6081</v>
      </c>
      <c r="G993" s="29" t="s">
        <v>9075</v>
      </c>
      <c r="H993" s="29" t="s">
        <v>9078</v>
      </c>
      <c r="I993" s="29" t="s">
        <v>8884</v>
      </c>
      <c r="J993" s="29">
        <v>22</v>
      </c>
      <c r="K993" s="29" t="s">
        <v>8885</v>
      </c>
      <c r="L993" s="29" t="s">
        <v>133</v>
      </c>
      <c r="M993" s="29">
        <v>6</v>
      </c>
      <c r="N993" s="28" t="str">
        <f>IFERROR(VLOOKUP(T993,표준단어!$A:$C,3,FALSE),"")</f>
        <v>EPGU2</v>
      </c>
      <c r="O993" s="28" t="str">
        <f>IFERROR(VLOOKUP(U993,표준단어!$A:$C,3,FALSE),"")</f>
        <v/>
      </c>
      <c r="P993" s="28">
        <f>IFERROR(VLOOKUP(V993,표준단어!$A:$C,3,FALSE),"")</f>
        <v>0</v>
      </c>
      <c r="Q993" s="28" t="str">
        <f>IFERROR(VLOOKUP(W993,표준단어!$A:$C,3,FALSE),"")</f>
        <v>VAL</v>
      </c>
      <c r="R993" s="28" t="str">
        <f>IFERROR(VLOOKUP(X993,표준단어!$A:$C,3,FALSE),"")</f>
        <v/>
      </c>
      <c r="S993" s="28" t="str">
        <f>IFERROR(VLOOKUP(Y993,표준단어!$A:$C,3,FALSE),"")</f>
        <v/>
      </c>
      <c r="T993" s="30" t="s">
        <v>9077</v>
      </c>
      <c r="U993" s="30" t="s">
        <v>60219</v>
      </c>
      <c r="V993" s="30" t="s">
        <v>60211</v>
      </c>
      <c r="W993" s="30" t="s">
        <v>60119</v>
      </c>
      <c r="X993" s="30"/>
      <c r="Y993" s="30"/>
      <c r="Z993" s="31" t="str">
        <f t="shared" si="150"/>
        <v/>
      </c>
      <c r="AA993" s="31" t="str">
        <f t="shared" si="155"/>
        <v>탄산</v>
      </c>
      <c r="AB993" s="31" t="str">
        <f t="shared" si="151"/>
        <v/>
      </c>
      <c r="AC993" s="31" t="str">
        <f t="shared" si="152"/>
        <v/>
      </c>
      <c r="AD993" s="31" t="str">
        <f t="shared" si="153"/>
        <v/>
      </c>
      <c r="AE993" s="31" t="str">
        <f t="shared" si="154"/>
        <v/>
      </c>
      <c r="AF993" s="32" t="str">
        <f>IFERROR(VLOOKUP(T993&amp;U993&amp;V993&amp;W993&amp;X993&amp;Y993,표준용어!$A:$B,1,FALSE),"")</f>
        <v/>
      </c>
      <c r="AG993" s="32" t="str">
        <f t="shared" si="156"/>
        <v>2호기탄산칼슘값</v>
      </c>
      <c r="AH993" s="32" t="str">
        <f t="shared" si="157"/>
        <v>2호기탄산칼슘값</v>
      </c>
      <c r="AI993" s="33" t="str">
        <f t="shared" si="158"/>
        <v>EPGU2_0_VAL</v>
      </c>
      <c r="AJ993" s="5" t="str">
        <f t="shared" si="159"/>
        <v>VAL</v>
      </c>
      <c r="AK993" s="28" t="str">
        <f>IFERROR(VLOOKUP(AJ993,분류어!$A:$A,1,FALSE),"")</f>
        <v>VAL</v>
      </c>
      <c r="AL993" s="13"/>
      <c r="AM993" s="34" t="s">
        <v>8889</v>
      </c>
      <c r="AN993" s="34" t="s">
        <v>8889</v>
      </c>
      <c r="AO993" s="34" t="s">
        <v>8889</v>
      </c>
      <c r="AP993" s="34" t="s">
        <v>8889</v>
      </c>
      <c r="AQ993" s="34" t="s">
        <v>8889</v>
      </c>
      <c r="AR993" s="34" t="s">
        <v>8889</v>
      </c>
      <c r="AS993" s="34" t="s">
        <v>8984</v>
      </c>
      <c r="AT993" s="34" t="s">
        <v>8889</v>
      </c>
    </row>
    <row r="994" spans="1:46" ht="16.5" customHeight="1">
      <c r="A994" s="28">
        <v>978</v>
      </c>
      <c r="B994" s="21" t="str">
        <f>IF(VLOOKUP(CONCATENATE(C994,".",D994,".",E994),대상테이블!$A:$H,8,FALSE)=0,"",VLOOKUP(CONCATENATE(,C994,".",D994,".",E994),대상테이블!$A:$H,8,FALSE))</f>
        <v/>
      </c>
      <c r="C994" s="29" t="s">
        <v>5966</v>
      </c>
      <c r="D994" s="29" t="s">
        <v>5967</v>
      </c>
      <c r="E994" s="29" t="s">
        <v>6080</v>
      </c>
      <c r="F994" s="29" t="s">
        <v>6081</v>
      </c>
      <c r="G994" s="29" t="s">
        <v>10595</v>
      </c>
      <c r="H994" s="29" t="s">
        <v>10597</v>
      </c>
      <c r="I994" s="29" t="s">
        <v>8884</v>
      </c>
      <c r="J994" s="29">
        <v>22</v>
      </c>
      <c r="K994" s="29" t="s">
        <v>8885</v>
      </c>
      <c r="L994" s="29" t="s">
        <v>133</v>
      </c>
      <c r="M994" s="29">
        <v>7</v>
      </c>
      <c r="N994" s="28" t="str">
        <f>IFERROR(VLOOKUP(T994,표준단어!$A:$C,3,FALSE),"")</f>
        <v>EPGU3</v>
      </c>
      <c r="O994" s="28" t="str">
        <f>IFERROR(VLOOKUP(U994,표준단어!$A:$C,3,FALSE),"")</f>
        <v>PURDG</v>
      </c>
      <c r="P994" s="28" t="str">
        <f>IFERROR(VLOOKUP(V994,표준단어!$A:$C,3,FALSE),"")</f>
        <v>VAL</v>
      </c>
      <c r="Q994" s="28" t="str">
        <f>IFERROR(VLOOKUP(W994,표준단어!$A:$C,3,FALSE),"")</f>
        <v/>
      </c>
      <c r="R994" s="28" t="str">
        <f>IFERROR(VLOOKUP(X994,표준단어!$A:$C,3,FALSE),"")</f>
        <v/>
      </c>
      <c r="S994" s="28" t="str">
        <f>IFERROR(VLOOKUP(Y994,표준단어!$A:$C,3,FALSE),"")</f>
        <v/>
      </c>
      <c r="T994" s="30" t="s">
        <v>9081</v>
      </c>
      <c r="U994" s="30" t="s">
        <v>10386</v>
      </c>
      <c r="V994" s="30" t="s">
        <v>8888</v>
      </c>
      <c r="W994" s="30"/>
      <c r="X994" s="30"/>
      <c r="Y994" s="30"/>
      <c r="Z994" s="31" t="str">
        <f t="shared" si="150"/>
        <v/>
      </c>
      <c r="AA994" s="31" t="str">
        <f t="shared" si="155"/>
        <v/>
      </c>
      <c r="AB994" s="31" t="str">
        <f t="shared" si="151"/>
        <v/>
      </c>
      <c r="AC994" s="31" t="str">
        <f t="shared" si="152"/>
        <v/>
      </c>
      <c r="AD994" s="31" t="str">
        <f t="shared" si="153"/>
        <v/>
      </c>
      <c r="AE994" s="31" t="str">
        <f t="shared" si="154"/>
        <v/>
      </c>
      <c r="AF994" s="32" t="str">
        <f>IFERROR(VLOOKUP(T994&amp;U994&amp;V994&amp;W994&amp;X994&amp;Y994,표준용어!$A:$B,1,FALSE),"")</f>
        <v/>
      </c>
      <c r="AG994" s="32" t="str">
        <f t="shared" si="156"/>
        <v>3호기순도값</v>
      </c>
      <c r="AH994" s="32" t="str">
        <f t="shared" si="157"/>
        <v>3호기순도값</v>
      </c>
      <c r="AI994" s="33" t="str">
        <f t="shared" si="158"/>
        <v>EPGU3_PURDG_VAL</v>
      </c>
      <c r="AJ994" s="5" t="str">
        <f t="shared" si="159"/>
        <v>VAL</v>
      </c>
      <c r="AK994" s="28" t="str">
        <f>IFERROR(VLOOKUP(AJ994,분류어!$A:$A,1,FALSE),"")</f>
        <v>VAL</v>
      </c>
      <c r="AL994" s="13"/>
      <c r="AM994" s="34" t="s">
        <v>8889</v>
      </c>
      <c r="AN994" s="34" t="s">
        <v>8889</v>
      </c>
      <c r="AO994" s="34" t="s">
        <v>8889</v>
      </c>
      <c r="AP994" s="34" t="s">
        <v>8889</v>
      </c>
      <c r="AQ994" s="34" t="s">
        <v>8889</v>
      </c>
      <c r="AR994" s="34" t="s">
        <v>8889</v>
      </c>
      <c r="AS994" s="34" t="s">
        <v>8984</v>
      </c>
      <c r="AT994" s="34" t="s">
        <v>8889</v>
      </c>
    </row>
    <row r="995" spans="1:46" ht="16.5" customHeight="1">
      <c r="A995" s="28">
        <v>979</v>
      </c>
      <c r="B995" s="21" t="str">
        <f>IF(VLOOKUP(CONCATENATE(C995,".",D995,".",E995),대상테이블!$A:$H,8,FALSE)=0,"",VLOOKUP(CONCATENATE(,C995,".",D995,".",E995),대상테이블!$A:$H,8,FALSE))</f>
        <v/>
      </c>
      <c r="C995" s="29" t="s">
        <v>5966</v>
      </c>
      <c r="D995" s="29" t="s">
        <v>5967</v>
      </c>
      <c r="E995" s="29" t="s">
        <v>6080</v>
      </c>
      <c r="F995" s="29" t="s">
        <v>6081</v>
      </c>
      <c r="G995" s="29" t="s">
        <v>9079</v>
      </c>
      <c r="H995" s="29" t="s">
        <v>9082</v>
      </c>
      <c r="I995" s="29" t="s">
        <v>8884</v>
      </c>
      <c r="J995" s="29">
        <v>22</v>
      </c>
      <c r="K995" s="29" t="s">
        <v>8885</v>
      </c>
      <c r="L995" s="29" t="s">
        <v>133</v>
      </c>
      <c r="M995" s="29">
        <v>8</v>
      </c>
      <c r="N995" s="28" t="str">
        <f>IFERROR(VLOOKUP(T995,표준단어!$A:$C,3,FALSE),"")</f>
        <v>EPGU3</v>
      </c>
      <c r="O995" s="28" t="str">
        <f>IFERROR(VLOOKUP(U995,표준단어!$A:$C,3,FALSE),"")</f>
        <v/>
      </c>
      <c r="P995" s="28">
        <f>IFERROR(VLOOKUP(V995,표준단어!$A:$C,3,FALSE),"")</f>
        <v>0</v>
      </c>
      <c r="Q995" s="28" t="str">
        <f>IFERROR(VLOOKUP(W995,표준단어!$A:$C,3,FALSE),"")</f>
        <v>VAL</v>
      </c>
      <c r="R995" s="28" t="str">
        <f>IFERROR(VLOOKUP(X995,표준단어!$A:$C,3,FALSE),"")</f>
        <v/>
      </c>
      <c r="S995" s="28" t="str">
        <f>IFERROR(VLOOKUP(Y995,표준단어!$A:$C,3,FALSE),"")</f>
        <v/>
      </c>
      <c r="T995" s="30" t="s">
        <v>9081</v>
      </c>
      <c r="U995" s="30" t="s">
        <v>60219</v>
      </c>
      <c r="V995" s="30" t="s">
        <v>60211</v>
      </c>
      <c r="W995" s="30" t="s">
        <v>60119</v>
      </c>
      <c r="X995" s="30"/>
      <c r="Y995" s="30"/>
      <c r="Z995" s="31" t="str">
        <f t="shared" si="150"/>
        <v/>
      </c>
      <c r="AA995" s="31" t="str">
        <f t="shared" si="155"/>
        <v>탄산</v>
      </c>
      <c r="AB995" s="31" t="str">
        <f t="shared" si="151"/>
        <v/>
      </c>
      <c r="AC995" s="31" t="str">
        <f t="shared" si="152"/>
        <v/>
      </c>
      <c r="AD995" s="31" t="str">
        <f t="shared" si="153"/>
        <v/>
      </c>
      <c r="AE995" s="31" t="str">
        <f t="shared" si="154"/>
        <v/>
      </c>
      <c r="AF995" s="32" t="str">
        <f>IFERROR(VLOOKUP(T995&amp;U995&amp;V995&amp;W995&amp;X995&amp;Y995,표준용어!$A:$B,1,FALSE),"")</f>
        <v/>
      </c>
      <c r="AG995" s="32" t="str">
        <f t="shared" si="156"/>
        <v>3호기탄산칼슘값</v>
      </c>
      <c r="AH995" s="32" t="str">
        <f t="shared" si="157"/>
        <v>3호기탄산칼슘값</v>
      </c>
      <c r="AI995" s="33" t="str">
        <f t="shared" si="158"/>
        <v>EPGU3_0_VAL</v>
      </c>
      <c r="AJ995" s="5" t="str">
        <f t="shared" si="159"/>
        <v>VAL</v>
      </c>
      <c r="AK995" s="28" t="str">
        <f>IFERROR(VLOOKUP(AJ995,분류어!$A:$A,1,FALSE),"")</f>
        <v>VAL</v>
      </c>
      <c r="AL995" s="13"/>
      <c r="AM995" s="34" t="s">
        <v>8889</v>
      </c>
      <c r="AN995" s="34" t="s">
        <v>8889</v>
      </c>
      <c r="AO995" s="34" t="s">
        <v>8889</v>
      </c>
      <c r="AP995" s="34" t="s">
        <v>8889</v>
      </c>
      <c r="AQ995" s="34" t="s">
        <v>8889</v>
      </c>
      <c r="AR995" s="34" t="s">
        <v>8889</v>
      </c>
      <c r="AS995" s="34" t="s">
        <v>8984</v>
      </c>
      <c r="AT995" s="34" t="s">
        <v>8889</v>
      </c>
    </row>
    <row r="996" spans="1:46" ht="16.5" customHeight="1">
      <c r="A996" s="28">
        <v>980</v>
      </c>
      <c r="B996" s="21" t="str">
        <f>IF(VLOOKUP(CONCATENATE(C996,".",D996,".",E996),대상테이블!$A:$H,8,FALSE)=0,"",VLOOKUP(CONCATENATE(,C996,".",D996,".",E996),대상테이블!$A:$H,8,FALSE))</f>
        <v/>
      </c>
      <c r="C996" s="29" t="s">
        <v>5966</v>
      </c>
      <c r="D996" s="29" t="s">
        <v>5967</v>
      </c>
      <c r="E996" s="29" t="s">
        <v>6080</v>
      </c>
      <c r="F996" s="29" t="s">
        <v>6081</v>
      </c>
      <c r="G996" s="29" t="s">
        <v>10598</v>
      </c>
      <c r="H996" s="29" t="s">
        <v>10600</v>
      </c>
      <c r="I996" s="29" t="s">
        <v>8884</v>
      </c>
      <c r="J996" s="29">
        <v>22</v>
      </c>
      <c r="K996" s="29" t="s">
        <v>8885</v>
      </c>
      <c r="L996" s="29" t="s">
        <v>133</v>
      </c>
      <c r="M996" s="29">
        <v>9</v>
      </c>
      <c r="N996" s="28" t="str">
        <f>IFERROR(VLOOKUP(T996,표준단어!$A:$C,3,FALSE),"")</f>
        <v>EPGU4</v>
      </c>
      <c r="O996" s="28" t="str">
        <f>IFERROR(VLOOKUP(U996,표준단어!$A:$C,3,FALSE),"")</f>
        <v>PURDG</v>
      </c>
      <c r="P996" s="28" t="str">
        <f>IFERROR(VLOOKUP(V996,표준단어!$A:$C,3,FALSE),"")</f>
        <v>VAL</v>
      </c>
      <c r="Q996" s="28" t="str">
        <f>IFERROR(VLOOKUP(W996,표준단어!$A:$C,3,FALSE),"")</f>
        <v/>
      </c>
      <c r="R996" s="28" t="str">
        <f>IFERROR(VLOOKUP(X996,표준단어!$A:$C,3,FALSE),"")</f>
        <v/>
      </c>
      <c r="S996" s="28" t="str">
        <f>IFERROR(VLOOKUP(Y996,표준단어!$A:$C,3,FALSE),"")</f>
        <v/>
      </c>
      <c r="T996" s="30" t="s">
        <v>9085</v>
      </c>
      <c r="U996" s="30" t="s">
        <v>10386</v>
      </c>
      <c r="V996" s="30" t="s">
        <v>8888</v>
      </c>
      <c r="W996" s="30"/>
      <c r="X996" s="30"/>
      <c r="Y996" s="30"/>
      <c r="Z996" s="31" t="str">
        <f t="shared" si="150"/>
        <v/>
      </c>
      <c r="AA996" s="31" t="str">
        <f t="shared" si="155"/>
        <v/>
      </c>
      <c r="AB996" s="31" t="str">
        <f t="shared" si="151"/>
        <v/>
      </c>
      <c r="AC996" s="31" t="str">
        <f t="shared" si="152"/>
        <v/>
      </c>
      <c r="AD996" s="31" t="str">
        <f t="shared" si="153"/>
        <v/>
      </c>
      <c r="AE996" s="31" t="str">
        <f t="shared" si="154"/>
        <v/>
      </c>
      <c r="AF996" s="32" t="str">
        <f>IFERROR(VLOOKUP(T996&amp;U996&amp;V996&amp;W996&amp;X996&amp;Y996,표준용어!$A:$B,1,FALSE),"")</f>
        <v/>
      </c>
      <c r="AG996" s="32" t="str">
        <f t="shared" si="156"/>
        <v>4호기순도값</v>
      </c>
      <c r="AH996" s="32" t="str">
        <f t="shared" si="157"/>
        <v>4호기순도값</v>
      </c>
      <c r="AI996" s="33" t="str">
        <f t="shared" si="158"/>
        <v>EPGU4_PURDG_VAL</v>
      </c>
      <c r="AJ996" s="5" t="str">
        <f t="shared" si="159"/>
        <v>VAL</v>
      </c>
      <c r="AK996" s="28" t="str">
        <f>IFERROR(VLOOKUP(AJ996,분류어!$A:$A,1,FALSE),"")</f>
        <v>VAL</v>
      </c>
      <c r="AL996" s="13"/>
      <c r="AM996" s="34" t="s">
        <v>8889</v>
      </c>
      <c r="AN996" s="34" t="s">
        <v>8889</v>
      </c>
      <c r="AO996" s="34" t="s">
        <v>8889</v>
      </c>
      <c r="AP996" s="34" t="s">
        <v>8889</v>
      </c>
      <c r="AQ996" s="34" t="s">
        <v>8889</v>
      </c>
      <c r="AR996" s="34" t="s">
        <v>8889</v>
      </c>
      <c r="AS996" s="34" t="s">
        <v>8984</v>
      </c>
      <c r="AT996" s="34" t="s">
        <v>8889</v>
      </c>
    </row>
    <row r="997" spans="1:46" ht="16.5" customHeight="1">
      <c r="A997" s="28">
        <v>981</v>
      </c>
      <c r="B997" s="21" t="str">
        <f>IF(VLOOKUP(CONCATENATE(C997,".",D997,".",E997),대상테이블!$A:$H,8,FALSE)=0,"",VLOOKUP(CONCATENATE(,C997,".",D997,".",E997),대상테이블!$A:$H,8,FALSE))</f>
        <v/>
      </c>
      <c r="C997" s="29" t="s">
        <v>5966</v>
      </c>
      <c r="D997" s="29" t="s">
        <v>5967</v>
      </c>
      <c r="E997" s="29" t="s">
        <v>6080</v>
      </c>
      <c r="F997" s="29" t="s">
        <v>6081</v>
      </c>
      <c r="G997" s="29" t="s">
        <v>9083</v>
      </c>
      <c r="H997" s="29" t="s">
        <v>9086</v>
      </c>
      <c r="I997" s="29" t="s">
        <v>8884</v>
      </c>
      <c r="J997" s="29">
        <v>22</v>
      </c>
      <c r="K997" s="29" t="s">
        <v>8885</v>
      </c>
      <c r="L997" s="29" t="s">
        <v>133</v>
      </c>
      <c r="M997" s="29">
        <v>10</v>
      </c>
      <c r="N997" s="28" t="str">
        <f>IFERROR(VLOOKUP(T997,표준단어!$A:$C,3,FALSE),"")</f>
        <v>EPGU4</v>
      </c>
      <c r="O997" s="28" t="str">
        <f>IFERROR(VLOOKUP(U997,표준단어!$A:$C,3,FALSE),"")</f>
        <v/>
      </c>
      <c r="P997" s="28">
        <f>IFERROR(VLOOKUP(V997,표준단어!$A:$C,3,FALSE),"")</f>
        <v>0</v>
      </c>
      <c r="Q997" s="28" t="str">
        <f>IFERROR(VLOOKUP(W997,표준단어!$A:$C,3,FALSE),"")</f>
        <v>VAL</v>
      </c>
      <c r="R997" s="28" t="str">
        <f>IFERROR(VLOOKUP(X997,표준단어!$A:$C,3,FALSE),"")</f>
        <v/>
      </c>
      <c r="S997" s="28" t="str">
        <f>IFERROR(VLOOKUP(Y997,표준단어!$A:$C,3,FALSE),"")</f>
        <v/>
      </c>
      <c r="T997" s="30" t="s">
        <v>9085</v>
      </c>
      <c r="U997" s="30" t="s">
        <v>60219</v>
      </c>
      <c r="V997" s="30" t="s">
        <v>60211</v>
      </c>
      <c r="W997" s="30" t="s">
        <v>60119</v>
      </c>
      <c r="X997" s="30"/>
      <c r="Y997" s="30"/>
      <c r="Z997" s="31" t="str">
        <f t="shared" si="150"/>
        <v/>
      </c>
      <c r="AA997" s="31" t="str">
        <f t="shared" si="155"/>
        <v>탄산</v>
      </c>
      <c r="AB997" s="31" t="str">
        <f t="shared" si="151"/>
        <v/>
      </c>
      <c r="AC997" s="31" t="str">
        <f t="shared" si="152"/>
        <v/>
      </c>
      <c r="AD997" s="31" t="str">
        <f t="shared" si="153"/>
        <v/>
      </c>
      <c r="AE997" s="31" t="str">
        <f t="shared" si="154"/>
        <v/>
      </c>
      <c r="AF997" s="32" t="str">
        <f>IFERROR(VLOOKUP(T997&amp;U997&amp;V997&amp;W997&amp;X997&amp;Y997,표준용어!$A:$B,1,FALSE),"")</f>
        <v/>
      </c>
      <c r="AG997" s="32" t="str">
        <f t="shared" si="156"/>
        <v>4호기탄산칼슘값</v>
      </c>
      <c r="AH997" s="32" t="str">
        <f t="shared" si="157"/>
        <v>4호기탄산칼슘값</v>
      </c>
      <c r="AI997" s="33" t="str">
        <f t="shared" si="158"/>
        <v>EPGU4_0_VAL</v>
      </c>
      <c r="AJ997" s="5" t="str">
        <f t="shared" si="159"/>
        <v>VAL</v>
      </c>
      <c r="AK997" s="28" t="str">
        <f>IFERROR(VLOOKUP(AJ997,분류어!$A:$A,1,FALSE),"")</f>
        <v>VAL</v>
      </c>
      <c r="AL997" s="13"/>
      <c r="AM997" s="34" t="s">
        <v>8889</v>
      </c>
      <c r="AN997" s="34" t="s">
        <v>8889</v>
      </c>
      <c r="AO997" s="34" t="s">
        <v>8889</v>
      </c>
      <c r="AP997" s="34" t="s">
        <v>8889</v>
      </c>
      <c r="AQ997" s="34" t="s">
        <v>8889</v>
      </c>
      <c r="AR997" s="34" t="s">
        <v>8889</v>
      </c>
      <c r="AS997" s="34" t="s">
        <v>8984</v>
      </c>
      <c r="AT997" s="34" t="s">
        <v>8889</v>
      </c>
    </row>
    <row r="998" spans="1:46" ht="16.5" customHeight="1">
      <c r="A998" s="28">
        <v>982</v>
      </c>
      <c r="B998" s="21" t="str">
        <f>IF(VLOOKUP(CONCATENATE(C998,".",D998,".",E998),대상테이블!$A:$H,8,FALSE)=0,"",VLOOKUP(CONCATENATE(,C998,".",D998,".",E998),대상테이블!$A:$H,8,FALSE))</f>
        <v/>
      </c>
      <c r="C998" s="29" t="s">
        <v>5966</v>
      </c>
      <c r="D998" s="29" t="s">
        <v>5967</v>
      </c>
      <c r="E998" s="29" t="s">
        <v>6080</v>
      </c>
      <c r="F998" s="29" t="s">
        <v>6081</v>
      </c>
      <c r="G998" s="29" t="s">
        <v>10601</v>
      </c>
      <c r="H998" s="29" t="s">
        <v>10603</v>
      </c>
      <c r="I998" s="29" t="s">
        <v>8884</v>
      </c>
      <c r="J998" s="29">
        <v>22</v>
      </c>
      <c r="K998" s="29" t="s">
        <v>8885</v>
      </c>
      <c r="L998" s="29" t="s">
        <v>133</v>
      </c>
      <c r="M998" s="29">
        <v>11</v>
      </c>
      <c r="N998" s="28" t="str">
        <f>IFERROR(VLOOKUP(T998,표준단어!$A:$C,3,FALSE),"")</f>
        <v>EPGU5</v>
      </c>
      <c r="O998" s="28" t="str">
        <f>IFERROR(VLOOKUP(U998,표준단어!$A:$C,3,FALSE),"")</f>
        <v>PURDG</v>
      </c>
      <c r="P998" s="28" t="str">
        <f>IFERROR(VLOOKUP(V998,표준단어!$A:$C,3,FALSE),"")</f>
        <v>VAL</v>
      </c>
      <c r="Q998" s="28" t="str">
        <f>IFERROR(VLOOKUP(W998,표준단어!$A:$C,3,FALSE),"")</f>
        <v/>
      </c>
      <c r="R998" s="28" t="str">
        <f>IFERROR(VLOOKUP(X998,표준단어!$A:$C,3,FALSE),"")</f>
        <v/>
      </c>
      <c r="S998" s="28" t="str">
        <f>IFERROR(VLOOKUP(Y998,표준단어!$A:$C,3,FALSE),"")</f>
        <v/>
      </c>
      <c r="T998" s="30" t="s">
        <v>9089</v>
      </c>
      <c r="U998" s="30" t="s">
        <v>10386</v>
      </c>
      <c r="V998" s="30" t="s">
        <v>8888</v>
      </c>
      <c r="W998" s="30"/>
      <c r="X998" s="30"/>
      <c r="Y998" s="30"/>
      <c r="Z998" s="31" t="str">
        <f t="shared" si="150"/>
        <v/>
      </c>
      <c r="AA998" s="31" t="str">
        <f t="shared" si="155"/>
        <v/>
      </c>
      <c r="AB998" s="31" t="str">
        <f t="shared" si="151"/>
        <v/>
      </c>
      <c r="AC998" s="31" t="str">
        <f t="shared" si="152"/>
        <v/>
      </c>
      <c r="AD998" s="31" t="str">
        <f t="shared" si="153"/>
        <v/>
      </c>
      <c r="AE998" s="31" t="str">
        <f t="shared" si="154"/>
        <v/>
      </c>
      <c r="AF998" s="32" t="str">
        <f>IFERROR(VLOOKUP(T998&amp;U998&amp;V998&amp;W998&amp;X998&amp;Y998,표준용어!$A:$B,1,FALSE),"")</f>
        <v/>
      </c>
      <c r="AG998" s="32" t="str">
        <f t="shared" si="156"/>
        <v>5호기순도값</v>
      </c>
      <c r="AH998" s="32" t="str">
        <f t="shared" si="157"/>
        <v>5호기순도값</v>
      </c>
      <c r="AI998" s="33" t="str">
        <f t="shared" si="158"/>
        <v>EPGU5_PURDG_VAL</v>
      </c>
      <c r="AJ998" s="5" t="str">
        <f t="shared" si="159"/>
        <v>VAL</v>
      </c>
      <c r="AK998" s="28" t="str">
        <f>IFERROR(VLOOKUP(AJ998,분류어!$A:$A,1,FALSE),"")</f>
        <v>VAL</v>
      </c>
      <c r="AL998" s="13"/>
      <c r="AM998" s="34" t="s">
        <v>8889</v>
      </c>
      <c r="AN998" s="34" t="s">
        <v>8889</v>
      </c>
      <c r="AO998" s="34" t="s">
        <v>8889</v>
      </c>
      <c r="AP998" s="34" t="s">
        <v>8889</v>
      </c>
      <c r="AQ998" s="34" t="s">
        <v>8889</v>
      </c>
      <c r="AR998" s="34" t="s">
        <v>8889</v>
      </c>
      <c r="AS998" s="34" t="s">
        <v>8984</v>
      </c>
      <c r="AT998" s="34" t="s">
        <v>8889</v>
      </c>
    </row>
    <row r="999" spans="1:46" ht="16.5" customHeight="1">
      <c r="A999" s="28">
        <v>983</v>
      </c>
      <c r="B999" s="21" t="str">
        <f>IF(VLOOKUP(CONCATENATE(C999,".",D999,".",E999),대상테이블!$A:$H,8,FALSE)=0,"",VLOOKUP(CONCATENATE(,C999,".",D999,".",E999),대상테이블!$A:$H,8,FALSE))</f>
        <v/>
      </c>
      <c r="C999" s="29" t="s">
        <v>5966</v>
      </c>
      <c r="D999" s="29" t="s">
        <v>5967</v>
      </c>
      <c r="E999" s="29" t="s">
        <v>6080</v>
      </c>
      <c r="F999" s="29" t="s">
        <v>6081</v>
      </c>
      <c r="G999" s="29" t="s">
        <v>9087</v>
      </c>
      <c r="H999" s="29" t="s">
        <v>9090</v>
      </c>
      <c r="I999" s="29" t="s">
        <v>8884</v>
      </c>
      <c r="J999" s="29">
        <v>22</v>
      </c>
      <c r="K999" s="29" t="s">
        <v>8885</v>
      </c>
      <c r="L999" s="29" t="s">
        <v>133</v>
      </c>
      <c r="M999" s="29">
        <v>12</v>
      </c>
      <c r="N999" s="28" t="str">
        <f>IFERROR(VLOOKUP(T999,표준단어!$A:$C,3,FALSE),"")</f>
        <v>EPGU5</v>
      </c>
      <c r="O999" s="28" t="str">
        <f>IFERROR(VLOOKUP(U999,표준단어!$A:$C,3,FALSE),"")</f>
        <v/>
      </c>
      <c r="P999" s="28">
        <f>IFERROR(VLOOKUP(V999,표준단어!$A:$C,3,FALSE),"")</f>
        <v>0</v>
      </c>
      <c r="Q999" s="28" t="str">
        <f>IFERROR(VLOOKUP(W999,표준단어!$A:$C,3,FALSE),"")</f>
        <v>VAL</v>
      </c>
      <c r="R999" s="28" t="str">
        <f>IFERROR(VLOOKUP(X999,표준단어!$A:$C,3,FALSE),"")</f>
        <v/>
      </c>
      <c r="S999" s="28" t="str">
        <f>IFERROR(VLOOKUP(Y999,표준단어!$A:$C,3,FALSE),"")</f>
        <v/>
      </c>
      <c r="T999" s="30" t="s">
        <v>9089</v>
      </c>
      <c r="U999" s="30" t="s">
        <v>60219</v>
      </c>
      <c r="V999" s="30" t="s">
        <v>60211</v>
      </c>
      <c r="W999" s="30" t="s">
        <v>60119</v>
      </c>
      <c r="X999" s="30"/>
      <c r="Y999" s="30"/>
      <c r="Z999" s="31" t="str">
        <f t="shared" si="150"/>
        <v/>
      </c>
      <c r="AA999" s="31" t="str">
        <f t="shared" si="155"/>
        <v>탄산</v>
      </c>
      <c r="AB999" s="31" t="str">
        <f t="shared" si="151"/>
        <v/>
      </c>
      <c r="AC999" s="31" t="str">
        <f t="shared" si="152"/>
        <v/>
      </c>
      <c r="AD999" s="31" t="str">
        <f t="shared" si="153"/>
        <v/>
      </c>
      <c r="AE999" s="31" t="str">
        <f t="shared" si="154"/>
        <v/>
      </c>
      <c r="AF999" s="32" t="str">
        <f>IFERROR(VLOOKUP(T999&amp;U999&amp;V999&amp;W999&amp;X999&amp;Y999,표준용어!$A:$B,1,FALSE),"")</f>
        <v/>
      </c>
      <c r="AG999" s="32" t="str">
        <f t="shared" si="156"/>
        <v>5호기탄산칼슘값</v>
      </c>
      <c r="AH999" s="32" t="str">
        <f t="shared" si="157"/>
        <v>5호기탄산칼슘값</v>
      </c>
      <c r="AI999" s="33" t="str">
        <f t="shared" si="158"/>
        <v>EPGU5_0_VAL</v>
      </c>
      <c r="AJ999" s="5" t="str">
        <f t="shared" si="159"/>
        <v>VAL</v>
      </c>
      <c r="AK999" s="28" t="str">
        <f>IFERROR(VLOOKUP(AJ999,분류어!$A:$A,1,FALSE),"")</f>
        <v>VAL</v>
      </c>
      <c r="AL999" s="13"/>
      <c r="AM999" s="34" t="s">
        <v>8889</v>
      </c>
      <c r="AN999" s="34" t="s">
        <v>8889</v>
      </c>
      <c r="AO999" s="34" t="s">
        <v>8889</v>
      </c>
      <c r="AP999" s="34" t="s">
        <v>8889</v>
      </c>
      <c r="AQ999" s="34" t="s">
        <v>8889</v>
      </c>
      <c r="AR999" s="34" t="s">
        <v>8889</v>
      </c>
      <c r="AS999" s="34" t="s">
        <v>8984</v>
      </c>
      <c r="AT999" s="34" t="s">
        <v>8889</v>
      </c>
    </row>
    <row r="1000" spans="1:46" ht="16.5" customHeight="1">
      <c r="A1000" s="28">
        <v>984</v>
      </c>
      <c r="B1000" s="21" t="str">
        <f>IF(VLOOKUP(CONCATENATE(C1000,".",D1000,".",E1000),대상테이블!$A:$H,8,FALSE)=0,"",VLOOKUP(CONCATENATE(,C1000,".",D1000,".",E1000),대상테이블!$A:$H,8,FALSE))</f>
        <v/>
      </c>
      <c r="C1000" s="29" t="s">
        <v>5966</v>
      </c>
      <c r="D1000" s="29" t="s">
        <v>5967</v>
      </c>
      <c r="E1000" s="29" t="s">
        <v>6080</v>
      </c>
      <c r="F1000" s="29" t="s">
        <v>6081</v>
      </c>
      <c r="G1000" s="29" t="s">
        <v>10604</v>
      </c>
      <c r="H1000" s="29" t="s">
        <v>10606</v>
      </c>
      <c r="I1000" s="29" t="s">
        <v>8884</v>
      </c>
      <c r="J1000" s="29">
        <v>22</v>
      </c>
      <c r="K1000" s="29" t="s">
        <v>8885</v>
      </c>
      <c r="L1000" s="29" t="s">
        <v>133</v>
      </c>
      <c r="M1000" s="29">
        <v>13</v>
      </c>
      <c r="N1000" s="28" t="str">
        <f>IFERROR(VLOOKUP(T1000,표준단어!$A:$C,3,FALSE),"")</f>
        <v>EPGU6</v>
      </c>
      <c r="O1000" s="28" t="str">
        <f>IFERROR(VLOOKUP(U1000,표준단어!$A:$C,3,FALSE),"")</f>
        <v>PURDG</v>
      </c>
      <c r="P1000" s="28" t="str">
        <f>IFERROR(VLOOKUP(V1000,표준단어!$A:$C,3,FALSE),"")</f>
        <v>VAL</v>
      </c>
      <c r="Q1000" s="28" t="str">
        <f>IFERROR(VLOOKUP(W1000,표준단어!$A:$C,3,FALSE),"")</f>
        <v/>
      </c>
      <c r="R1000" s="28" t="str">
        <f>IFERROR(VLOOKUP(X1000,표준단어!$A:$C,3,FALSE),"")</f>
        <v/>
      </c>
      <c r="S1000" s="28" t="str">
        <f>IFERROR(VLOOKUP(Y1000,표준단어!$A:$C,3,FALSE),"")</f>
        <v/>
      </c>
      <c r="T1000" s="30" t="s">
        <v>9093</v>
      </c>
      <c r="U1000" s="30" t="s">
        <v>10386</v>
      </c>
      <c r="V1000" s="30" t="s">
        <v>8888</v>
      </c>
      <c r="W1000" s="30"/>
      <c r="X1000" s="30"/>
      <c r="Y1000" s="30"/>
      <c r="Z1000" s="31" t="str">
        <f t="shared" si="150"/>
        <v/>
      </c>
      <c r="AA1000" s="31" t="str">
        <f t="shared" si="155"/>
        <v/>
      </c>
      <c r="AB1000" s="31" t="str">
        <f t="shared" si="151"/>
        <v/>
      </c>
      <c r="AC1000" s="31" t="str">
        <f t="shared" si="152"/>
        <v/>
      </c>
      <c r="AD1000" s="31" t="str">
        <f t="shared" si="153"/>
        <v/>
      </c>
      <c r="AE1000" s="31" t="str">
        <f t="shared" si="154"/>
        <v/>
      </c>
      <c r="AF1000" s="32" t="str">
        <f>IFERROR(VLOOKUP(T1000&amp;U1000&amp;V1000&amp;W1000&amp;X1000&amp;Y1000,표준용어!$A:$B,1,FALSE),"")</f>
        <v/>
      </c>
      <c r="AG1000" s="32" t="str">
        <f t="shared" si="156"/>
        <v>6호기순도값</v>
      </c>
      <c r="AH1000" s="32" t="str">
        <f t="shared" si="157"/>
        <v>6호기순도값</v>
      </c>
      <c r="AI1000" s="33" t="str">
        <f t="shared" si="158"/>
        <v>EPGU6_PURDG_VAL</v>
      </c>
      <c r="AJ1000" s="5" t="str">
        <f t="shared" si="159"/>
        <v>VAL</v>
      </c>
      <c r="AK1000" s="28" t="str">
        <f>IFERROR(VLOOKUP(AJ1000,분류어!$A:$A,1,FALSE),"")</f>
        <v>VAL</v>
      </c>
      <c r="AL1000" s="13"/>
      <c r="AM1000" s="34" t="s">
        <v>8889</v>
      </c>
      <c r="AN1000" s="34" t="s">
        <v>8889</v>
      </c>
      <c r="AO1000" s="34" t="s">
        <v>8889</v>
      </c>
      <c r="AP1000" s="34" t="s">
        <v>8889</v>
      </c>
      <c r="AQ1000" s="34" t="s">
        <v>8889</v>
      </c>
      <c r="AR1000" s="34" t="s">
        <v>8889</v>
      </c>
      <c r="AS1000" s="34" t="s">
        <v>8984</v>
      </c>
      <c r="AT1000" s="34" t="s">
        <v>8889</v>
      </c>
    </row>
    <row r="1001" spans="1:46" ht="16.5" customHeight="1">
      <c r="A1001" s="28">
        <v>985</v>
      </c>
      <c r="B1001" s="21" t="str">
        <f>IF(VLOOKUP(CONCATENATE(C1001,".",D1001,".",E1001),대상테이블!$A:$H,8,FALSE)=0,"",VLOOKUP(CONCATENATE(,C1001,".",D1001,".",E1001),대상테이블!$A:$H,8,FALSE))</f>
        <v/>
      </c>
      <c r="C1001" s="29" t="s">
        <v>5966</v>
      </c>
      <c r="D1001" s="29" t="s">
        <v>5967</v>
      </c>
      <c r="E1001" s="29" t="s">
        <v>6080</v>
      </c>
      <c r="F1001" s="29" t="s">
        <v>6081</v>
      </c>
      <c r="G1001" s="29" t="s">
        <v>9091</v>
      </c>
      <c r="H1001" s="29" t="s">
        <v>9094</v>
      </c>
      <c r="I1001" s="29" t="s">
        <v>8884</v>
      </c>
      <c r="J1001" s="29">
        <v>22</v>
      </c>
      <c r="K1001" s="29" t="s">
        <v>8885</v>
      </c>
      <c r="L1001" s="29" t="s">
        <v>133</v>
      </c>
      <c r="M1001" s="29">
        <v>14</v>
      </c>
      <c r="N1001" s="28" t="str">
        <f>IFERROR(VLOOKUP(T1001,표준단어!$A:$C,3,FALSE),"")</f>
        <v>EPGU6</v>
      </c>
      <c r="O1001" s="28" t="str">
        <f>IFERROR(VLOOKUP(U1001,표준단어!$A:$C,3,FALSE),"")</f>
        <v/>
      </c>
      <c r="P1001" s="28">
        <f>IFERROR(VLOOKUP(V1001,표준단어!$A:$C,3,FALSE),"")</f>
        <v>0</v>
      </c>
      <c r="Q1001" s="28" t="str">
        <f>IFERROR(VLOOKUP(W1001,표준단어!$A:$C,3,FALSE),"")</f>
        <v>VAL</v>
      </c>
      <c r="R1001" s="28" t="str">
        <f>IFERROR(VLOOKUP(X1001,표준단어!$A:$C,3,FALSE),"")</f>
        <v/>
      </c>
      <c r="S1001" s="28" t="str">
        <f>IFERROR(VLOOKUP(Y1001,표준단어!$A:$C,3,FALSE),"")</f>
        <v/>
      </c>
      <c r="T1001" s="30" t="s">
        <v>9093</v>
      </c>
      <c r="U1001" s="30" t="s">
        <v>60219</v>
      </c>
      <c r="V1001" s="30" t="s">
        <v>60211</v>
      </c>
      <c r="W1001" s="30" t="s">
        <v>60119</v>
      </c>
      <c r="X1001" s="30"/>
      <c r="Y1001" s="30"/>
      <c r="Z1001" s="31" t="str">
        <f t="shared" si="150"/>
        <v/>
      </c>
      <c r="AA1001" s="31" t="str">
        <f t="shared" si="155"/>
        <v>탄산</v>
      </c>
      <c r="AB1001" s="31" t="str">
        <f t="shared" si="151"/>
        <v/>
      </c>
      <c r="AC1001" s="31" t="str">
        <f t="shared" si="152"/>
        <v/>
      </c>
      <c r="AD1001" s="31" t="str">
        <f t="shared" si="153"/>
        <v/>
      </c>
      <c r="AE1001" s="31" t="str">
        <f t="shared" si="154"/>
        <v/>
      </c>
      <c r="AF1001" s="32" t="str">
        <f>IFERROR(VLOOKUP(T1001&amp;U1001&amp;V1001&amp;W1001&amp;X1001&amp;Y1001,표준용어!$A:$B,1,FALSE),"")</f>
        <v/>
      </c>
      <c r="AG1001" s="32" t="str">
        <f t="shared" si="156"/>
        <v>6호기탄산칼슘값</v>
      </c>
      <c r="AH1001" s="32" t="str">
        <f t="shared" si="157"/>
        <v>6호기탄산칼슘값</v>
      </c>
      <c r="AI1001" s="33" t="str">
        <f t="shared" si="158"/>
        <v>EPGU6_0_VAL</v>
      </c>
      <c r="AJ1001" s="5" t="str">
        <f t="shared" si="159"/>
        <v>VAL</v>
      </c>
      <c r="AK1001" s="28" t="str">
        <f>IFERROR(VLOOKUP(AJ1001,분류어!$A:$A,1,FALSE),"")</f>
        <v>VAL</v>
      </c>
      <c r="AL1001" s="13"/>
      <c r="AM1001" s="34" t="s">
        <v>8889</v>
      </c>
      <c r="AN1001" s="34" t="s">
        <v>8889</v>
      </c>
      <c r="AO1001" s="34" t="s">
        <v>8889</v>
      </c>
      <c r="AP1001" s="34" t="s">
        <v>8889</v>
      </c>
      <c r="AQ1001" s="34" t="s">
        <v>8889</v>
      </c>
      <c r="AR1001" s="34" t="s">
        <v>8889</v>
      </c>
      <c r="AS1001" s="34" t="s">
        <v>8984</v>
      </c>
      <c r="AT1001" s="34" t="s">
        <v>8889</v>
      </c>
    </row>
    <row r="1002" spans="1:46" ht="16.5" customHeight="1">
      <c r="A1002" s="28">
        <v>986</v>
      </c>
      <c r="B1002" s="21" t="str">
        <f>IF(VLOOKUP(CONCATENATE(C1002,".",D1002,".",E1002),대상테이블!$A:$H,8,FALSE)=0,"",VLOOKUP(CONCATENATE(,C1002,".",D1002,".",E1002),대상테이블!$A:$H,8,FALSE))</f>
        <v/>
      </c>
      <c r="C1002" s="29" t="s">
        <v>5966</v>
      </c>
      <c r="D1002" s="29" t="s">
        <v>5967</v>
      </c>
      <c r="E1002" s="29" t="s">
        <v>6080</v>
      </c>
      <c r="F1002" s="29" t="s">
        <v>6081</v>
      </c>
      <c r="G1002" s="29" t="s">
        <v>10572</v>
      </c>
      <c r="H1002" s="29" t="s">
        <v>10577</v>
      </c>
      <c r="I1002" s="29" t="s">
        <v>8892</v>
      </c>
      <c r="J1002" s="29">
        <v>8</v>
      </c>
      <c r="K1002" s="29" t="s">
        <v>8885</v>
      </c>
      <c r="L1002" s="29" t="s">
        <v>133</v>
      </c>
      <c r="M1002" s="29">
        <v>15</v>
      </c>
      <c r="N1002" s="28" t="str">
        <f>IFERROR(VLOOKUP(T1002,표준단어!$A:$C,3,FALSE),"")</f>
        <v>INPTR</v>
      </c>
      <c r="O1002" s="28" t="str">
        <f>IFERROR(VLOOKUP(U1002,표준단어!$A:$C,3,FALSE),"")</f>
        <v>EMPNO</v>
      </c>
      <c r="P1002" s="28" t="str">
        <f>IFERROR(VLOOKUP(V1002,표준단어!$A:$C,3,FALSE),"")</f>
        <v/>
      </c>
      <c r="Q1002" s="28" t="str">
        <f>IFERROR(VLOOKUP(W1002,표준단어!$A:$C,3,FALSE),"")</f>
        <v/>
      </c>
      <c r="R1002" s="28" t="str">
        <f>IFERROR(VLOOKUP(X1002,표준단어!$A:$C,3,FALSE),"")</f>
        <v/>
      </c>
      <c r="S1002" s="28" t="str">
        <f>IFERROR(VLOOKUP(Y1002,표준단어!$A:$C,3,FALSE),"")</f>
        <v/>
      </c>
      <c r="T1002" s="30" t="s">
        <v>10253</v>
      </c>
      <c r="U1002" s="30" t="s">
        <v>8952</v>
      </c>
      <c r="V1002" s="30"/>
      <c r="W1002" s="30"/>
      <c r="X1002" s="30"/>
      <c r="Y1002" s="30"/>
      <c r="Z1002" s="31" t="str">
        <f t="shared" si="150"/>
        <v/>
      </c>
      <c r="AA1002" s="31" t="str">
        <f t="shared" si="155"/>
        <v/>
      </c>
      <c r="AB1002" s="31" t="str">
        <f t="shared" si="151"/>
        <v/>
      </c>
      <c r="AC1002" s="31" t="str">
        <f t="shared" si="152"/>
        <v/>
      </c>
      <c r="AD1002" s="31" t="str">
        <f t="shared" si="153"/>
        <v/>
      </c>
      <c r="AE1002" s="31" t="str">
        <f t="shared" si="154"/>
        <v/>
      </c>
      <c r="AF1002" s="32" t="str">
        <f>IFERROR(VLOOKUP(T1002&amp;U1002&amp;V1002&amp;W1002&amp;X1002&amp;Y1002,표준용어!$A:$B,1,FALSE),"")</f>
        <v>입력자사번</v>
      </c>
      <c r="AG1002" s="32" t="str">
        <f t="shared" si="156"/>
        <v/>
      </c>
      <c r="AH1002" s="32" t="str">
        <f t="shared" si="157"/>
        <v>입력자사번</v>
      </c>
      <c r="AI1002" s="33" t="str">
        <f t="shared" si="158"/>
        <v>INPTR_EMPNO</v>
      </c>
      <c r="AJ1002" s="5" t="str">
        <f t="shared" si="159"/>
        <v>EMPNO</v>
      </c>
      <c r="AK1002" s="28" t="str">
        <f>IFERROR(VLOOKUP(AJ1002,분류어!$A:$A,1,FALSE),"")</f>
        <v>EMPNO</v>
      </c>
      <c r="AL1002" s="13"/>
      <c r="AM1002" s="34" t="s">
        <v>8889</v>
      </c>
      <c r="AN1002" s="34" t="s">
        <v>8889</v>
      </c>
      <c r="AO1002" s="34" t="s">
        <v>8889</v>
      </c>
      <c r="AP1002" s="34" t="s">
        <v>8889</v>
      </c>
      <c r="AQ1002" s="34" t="s">
        <v>8889</v>
      </c>
      <c r="AR1002" s="34" t="s">
        <v>8889</v>
      </c>
      <c r="AS1002" s="34" t="s">
        <v>8889</v>
      </c>
      <c r="AT1002" s="34" t="s">
        <v>8889</v>
      </c>
    </row>
    <row r="1003" spans="1:46" ht="16.5" customHeight="1">
      <c r="A1003" s="28">
        <v>987</v>
      </c>
      <c r="B1003" s="21" t="str">
        <f>IF(VLOOKUP(CONCATENATE(C1003,".",D1003,".",E1003),대상테이블!$A:$H,8,FALSE)=0,"",VLOOKUP(CONCATENATE(,C1003,".",D1003,".",E1003),대상테이블!$A:$H,8,FALSE))</f>
        <v/>
      </c>
      <c r="C1003" s="29" t="s">
        <v>5966</v>
      </c>
      <c r="D1003" s="29" t="s">
        <v>5967</v>
      </c>
      <c r="E1003" s="29" t="s">
        <v>6080</v>
      </c>
      <c r="F1003" s="29" t="s">
        <v>6081</v>
      </c>
      <c r="G1003" s="29" t="s">
        <v>10558</v>
      </c>
      <c r="H1003" s="29" t="s">
        <v>10561</v>
      </c>
      <c r="I1003" s="29" t="s">
        <v>8892</v>
      </c>
      <c r="J1003" s="29">
        <v>8</v>
      </c>
      <c r="K1003" s="29" t="s">
        <v>8885</v>
      </c>
      <c r="L1003" s="29" t="s">
        <v>133</v>
      </c>
      <c r="M1003" s="29">
        <v>16</v>
      </c>
      <c r="N1003" s="28" t="str">
        <f>IFERROR(VLOOKUP(T1003,표준단어!$A:$C,3,FALSE),"")</f>
        <v>INPT</v>
      </c>
      <c r="O1003" s="28" t="str">
        <f>IFERROR(VLOOKUP(U1003,표준단어!$A:$C,3,FALSE),"")</f>
        <v>YMD</v>
      </c>
      <c r="P1003" s="28" t="str">
        <f>IFERROR(VLOOKUP(V1003,표준단어!$A:$C,3,FALSE),"")</f>
        <v/>
      </c>
      <c r="Q1003" s="28" t="str">
        <f>IFERROR(VLOOKUP(W1003,표준단어!$A:$C,3,FALSE),"")</f>
        <v/>
      </c>
      <c r="R1003" s="28" t="str">
        <f>IFERROR(VLOOKUP(X1003,표준단어!$A:$C,3,FALSE),"")</f>
        <v/>
      </c>
      <c r="S1003" s="28" t="str">
        <f>IFERROR(VLOOKUP(Y1003,표준단어!$A:$C,3,FALSE),"")</f>
        <v/>
      </c>
      <c r="T1003" s="30" t="s">
        <v>9488</v>
      </c>
      <c r="U1003" s="30" t="s">
        <v>4188</v>
      </c>
      <c r="V1003" s="30"/>
      <c r="W1003" s="30"/>
      <c r="X1003" s="30"/>
      <c r="Y1003" s="30"/>
      <c r="Z1003" s="31" t="str">
        <f t="shared" si="150"/>
        <v/>
      </c>
      <c r="AA1003" s="31" t="str">
        <f t="shared" si="155"/>
        <v/>
      </c>
      <c r="AB1003" s="31" t="str">
        <f t="shared" si="151"/>
        <v/>
      </c>
      <c r="AC1003" s="31" t="str">
        <f t="shared" si="152"/>
        <v/>
      </c>
      <c r="AD1003" s="31" t="str">
        <f t="shared" si="153"/>
        <v/>
      </c>
      <c r="AE1003" s="31" t="str">
        <f t="shared" si="154"/>
        <v/>
      </c>
      <c r="AF1003" s="32" t="str">
        <f>IFERROR(VLOOKUP(T1003&amp;U1003&amp;V1003&amp;W1003&amp;X1003&amp;Y1003,표준용어!$A:$B,1,FALSE),"")</f>
        <v>입력일자</v>
      </c>
      <c r="AG1003" s="32" t="str">
        <f t="shared" si="156"/>
        <v/>
      </c>
      <c r="AH1003" s="32" t="str">
        <f t="shared" si="157"/>
        <v>입력일자</v>
      </c>
      <c r="AI1003" s="33" t="str">
        <f t="shared" si="158"/>
        <v>INPT_YMD</v>
      </c>
      <c r="AJ1003" s="5" t="str">
        <f t="shared" si="159"/>
        <v>YMD</v>
      </c>
      <c r="AK1003" s="28" t="str">
        <f>IFERROR(VLOOKUP(AJ1003,분류어!$A:$A,1,FALSE),"")</f>
        <v>YMD</v>
      </c>
      <c r="AL1003" s="13"/>
      <c r="AM1003" s="34" t="s">
        <v>8889</v>
      </c>
      <c r="AN1003" s="34" t="s">
        <v>8889</v>
      </c>
      <c r="AO1003" s="34" t="s">
        <v>8889</v>
      </c>
      <c r="AP1003" s="34" t="s">
        <v>8889</v>
      </c>
      <c r="AQ1003" s="34" t="s">
        <v>8889</v>
      </c>
      <c r="AR1003" s="34" t="s">
        <v>8889</v>
      </c>
      <c r="AS1003" s="34" t="s">
        <v>8984</v>
      </c>
      <c r="AT1003" s="34" t="s">
        <v>8889</v>
      </c>
    </row>
    <row r="1004" spans="1:46" ht="16.5" customHeight="1">
      <c r="A1004" s="28">
        <v>988</v>
      </c>
      <c r="B1004" s="21" t="str">
        <f>IF(VLOOKUP(CONCATENATE(C1004,".",D1004,".",E1004),대상테이블!$A:$H,8,FALSE)=0,"",VLOOKUP(CONCATENATE(,C1004,".",D1004,".",E1004),대상테이블!$A:$H,8,FALSE))</f>
        <v/>
      </c>
      <c r="C1004" s="29" t="s">
        <v>5966</v>
      </c>
      <c r="D1004" s="29" t="s">
        <v>5967</v>
      </c>
      <c r="E1004" s="29" t="s">
        <v>6082</v>
      </c>
      <c r="F1004" s="29" t="s">
        <v>6083</v>
      </c>
      <c r="G1004" s="29" t="s">
        <v>10288</v>
      </c>
      <c r="H1004" s="29" t="s">
        <v>8958</v>
      </c>
      <c r="I1004" s="29" t="s">
        <v>8884</v>
      </c>
      <c r="J1004" s="29">
        <v>22</v>
      </c>
      <c r="K1004" s="29" t="s">
        <v>133</v>
      </c>
      <c r="L1004" s="29" t="s">
        <v>8885</v>
      </c>
      <c r="M1004" s="29">
        <v>1</v>
      </c>
      <c r="N1004" s="28" t="str">
        <f>IFERROR(VLOOKUP(T1004,표준단어!$A:$C,3,FALSE),"")</f>
        <v>SERNO</v>
      </c>
      <c r="O1004" s="28" t="str">
        <f>IFERROR(VLOOKUP(U1004,표준단어!$A:$C,3,FALSE),"")</f>
        <v/>
      </c>
      <c r="P1004" s="28" t="str">
        <f>IFERROR(VLOOKUP(V1004,표준단어!$A:$C,3,FALSE),"")</f>
        <v/>
      </c>
      <c r="Q1004" s="28" t="str">
        <f>IFERROR(VLOOKUP(W1004,표준단어!$A:$C,3,FALSE),"")</f>
        <v/>
      </c>
      <c r="R1004" s="28" t="str">
        <f>IFERROR(VLOOKUP(X1004,표준단어!$A:$C,3,FALSE),"")</f>
        <v/>
      </c>
      <c r="S1004" s="28" t="str">
        <f>IFERROR(VLOOKUP(Y1004,표준단어!$A:$C,3,FALSE),"")</f>
        <v/>
      </c>
      <c r="T1004" s="30" t="s">
        <v>8958</v>
      </c>
      <c r="U1004" s="30"/>
      <c r="V1004" s="30"/>
      <c r="W1004" s="30"/>
      <c r="X1004" s="30"/>
      <c r="Y1004" s="30"/>
      <c r="Z1004" s="31" t="str">
        <f t="shared" si="150"/>
        <v/>
      </c>
      <c r="AA1004" s="31" t="str">
        <f t="shared" si="155"/>
        <v/>
      </c>
      <c r="AB1004" s="31" t="str">
        <f t="shared" si="151"/>
        <v/>
      </c>
      <c r="AC1004" s="31" t="str">
        <f t="shared" si="152"/>
        <v/>
      </c>
      <c r="AD1004" s="31" t="str">
        <f t="shared" si="153"/>
        <v/>
      </c>
      <c r="AE1004" s="31" t="str">
        <f t="shared" si="154"/>
        <v/>
      </c>
      <c r="AF1004" s="32" t="str">
        <f>IFERROR(VLOOKUP(T1004&amp;U1004&amp;V1004&amp;W1004&amp;X1004&amp;Y1004,표준용어!$A:$B,1,FALSE),"")</f>
        <v>일련번호</v>
      </c>
      <c r="AG1004" s="32" t="str">
        <f t="shared" si="156"/>
        <v/>
      </c>
      <c r="AH1004" s="32" t="str">
        <f t="shared" si="157"/>
        <v>일련번호</v>
      </c>
      <c r="AI1004" s="33" t="str">
        <f t="shared" si="158"/>
        <v>SERNO</v>
      </c>
      <c r="AJ1004" s="5" t="str">
        <f t="shared" si="159"/>
        <v>SERNO</v>
      </c>
      <c r="AK1004" s="28" t="str">
        <f>IFERROR(VLOOKUP(AJ1004,분류어!$A:$A,1,FALSE),"")</f>
        <v>SERNO</v>
      </c>
      <c r="AL1004" s="13"/>
      <c r="AM1004" s="34" t="s">
        <v>8889</v>
      </c>
      <c r="AN1004" s="34" t="s">
        <v>8889</v>
      </c>
      <c r="AO1004" s="34" t="s">
        <v>8984</v>
      </c>
      <c r="AP1004" s="34" t="s">
        <v>8889</v>
      </c>
      <c r="AQ1004" s="34" t="s">
        <v>8889</v>
      </c>
      <c r="AR1004" s="34" t="s">
        <v>8889</v>
      </c>
      <c r="AS1004" s="34" t="s">
        <v>8889</v>
      </c>
      <c r="AT1004" s="34" t="s">
        <v>8889</v>
      </c>
    </row>
    <row r="1005" spans="1:46" ht="16.5" customHeight="1">
      <c r="A1005" s="28">
        <v>989</v>
      </c>
      <c r="B1005" s="21" t="str">
        <f>IF(VLOOKUP(CONCATENATE(C1005,".",D1005,".",E1005),대상테이블!$A:$H,8,FALSE)=0,"",VLOOKUP(CONCATENATE(,C1005,".",D1005,".",E1005),대상테이블!$A:$H,8,FALSE))</f>
        <v/>
      </c>
      <c r="C1005" s="29" t="s">
        <v>5966</v>
      </c>
      <c r="D1005" s="29" t="s">
        <v>5967</v>
      </c>
      <c r="E1005" s="29" t="s">
        <v>6082</v>
      </c>
      <c r="F1005" s="29" t="s">
        <v>6083</v>
      </c>
      <c r="G1005" s="29" t="s">
        <v>10452</v>
      </c>
      <c r="H1005" s="29" t="s">
        <v>10369</v>
      </c>
      <c r="I1005" s="29" t="s">
        <v>8892</v>
      </c>
      <c r="J1005" s="29">
        <v>100</v>
      </c>
      <c r="K1005" s="29" t="s">
        <v>8885</v>
      </c>
      <c r="L1005" s="29" t="s">
        <v>133</v>
      </c>
      <c r="M1005" s="29">
        <v>2</v>
      </c>
      <c r="N1005" s="28" t="str">
        <f>IFERROR(VLOOKUP(T1005,표준단어!$A:$C,3,FALSE),"")</f>
        <v>TITL</v>
      </c>
      <c r="O1005" s="28" t="str">
        <f>IFERROR(VLOOKUP(U1005,표준단어!$A:$C,3,FALSE),"")</f>
        <v>NM</v>
      </c>
      <c r="P1005" s="28" t="str">
        <f>IFERROR(VLOOKUP(V1005,표준단어!$A:$C,3,FALSE),"")</f>
        <v/>
      </c>
      <c r="Q1005" s="28" t="str">
        <f>IFERROR(VLOOKUP(W1005,표준단어!$A:$C,3,FALSE),"")</f>
        <v/>
      </c>
      <c r="R1005" s="28" t="str">
        <f>IFERROR(VLOOKUP(X1005,표준단어!$A:$C,3,FALSE),"")</f>
        <v/>
      </c>
      <c r="S1005" s="28" t="str">
        <f>IFERROR(VLOOKUP(Y1005,표준단어!$A:$C,3,FALSE),"")</f>
        <v/>
      </c>
      <c r="T1005" s="30" t="s">
        <v>10369</v>
      </c>
      <c r="U1005" s="30" t="s">
        <v>8926</v>
      </c>
      <c r="V1005" s="30"/>
      <c r="W1005" s="30"/>
      <c r="X1005" s="30"/>
      <c r="Y1005" s="30"/>
      <c r="Z1005" s="31" t="str">
        <f t="shared" si="150"/>
        <v/>
      </c>
      <c r="AA1005" s="31" t="str">
        <f t="shared" si="155"/>
        <v/>
      </c>
      <c r="AB1005" s="31" t="str">
        <f t="shared" si="151"/>
        <v/>
      </c>
      <c r="AC1005" s="31" t="str">
        <f t="shared" si="152"/>
        <v/>
      </c>
      <c r="AD1005" s="31" t="str">
        <f t="shared" si="153"/>
        <v/>
      </c>
      <c r="AE1005" s="31" t="str">
        <f t="shared" si="154"/>
        <v/>
      </c>
      <c r="AF1005" s="32" t="str">
        <f>IFERROR(VLOOKUP(T1005&amp;U1005&amp;V1005&amp;W1005&amp;X1005&amp;Y1005,표준용어!$A:$B,1,FALSE),"")</f>
        <v>제목명</v>
      </c>
      <c r="AG1005" s="32" t="str">
        <f t="shared" si="156"/>
        <v/>
      </c>
      <c r="AH1005" s="32" t="str">
        <f t="shared" si="157"/>
        <v>제목명</v>
      </c>
      <c r="AI1005" s="33" t="str">
        <f t="shared" si="158"/>
        <v>TITL_NM</v>
      </c>
      <c r="AJ1005" s="5" t="str">
        <f t="shared" si="159"/>
        <v>NM</v>
      </c>
      <c r="AK1005" s="28" t="str">
        <f>IFERROR(VLOOKUP(AJ1005,분류어!$A:$A,1,FALSE),"")</f>
        <v>NM</v>
      </c>
      <c r="AL1005" s="13"/>
      <c r="AM1005" s="34" t="s">
        <v>8889</v>
      </c>
      <c r="AN1005" s="34" t="s">
        <v>8889</v>
      </c>
      <c r="AO1005" s="34" t="s">
        <v>8889</v>
      </c>
      <c r="AP1005" s="34" t="s">
        <v>8889</v>
      </c>
      <c r="AQ1005" s="34" t="s">
        <v>8889</v>
      </c>
      <c r="AR1005" s="34" t="s">
        <v>8889</v>
      </c>
      <c r="AS1005" s="34" t="s">
        <v>8984</v>
      </c>
      <c r="AT1005" s="34" t="s">
        <v>8889</v>
      </c>
    </row>
    <row r="1006" spans="1:46" ht="16.5" customHeight="1">
      <c r="A1006" s="28">
        <v>990</v>
      </c>
      <c r="B1006" s="21" t="str">
        <f>IF(VLOOKUP(CONCATENATE(C1006,".",D1006,".",E1006),대상테이블!$A:$H,8,FALSE)=0,"",VLOOKUP(CONCATENATE(,C1006,".",D1006,".",E1006),대상테이블!$A:$H,8,FALSE))</f>
        <v/>
      </c>
      <c r="C1006" s="29" t="s">
        <v>5966</v>
      </c>
      <c r="D1006" s="29" t="s">
        <v>5967</v>
      </c>
      <c r="E1006" s="29" t="s">
        <v>6082</v>
      </c>
      <c r="F1006" s="29" t="s">
        <v>6083</v>
      </c>
      <c r="G1006" s="29" t="s">
        <v>9202</v>
      </c>
      <c r="H1006" s="29" t="s">
        <v>8916</v>
      </c>
      <c r="I1006" s="29" t="s">
        <v>8892</v>
      </c>
      <c r="J1006" s="29">
        <v>3000</v>
      </c>
      <c r="K1006" s="29" t="s">
        <v>8885</v>
      </c>
      <c r="L1006" s="29" t="s">
        <v>133</v>
      </c>
      <c r="M1006" s="29">
        <v>3</v>
      </c>
      <c r="N1006" s="28" t="str">
        <f>IFERROR(VLOOKUP(T1006,표준단어!$A:$C,3,FALSE),"")</f>
        <v>CTT</v>
      </c>
      <c r="O1006" s="28" t="str">
        <f>IFERROR(VLOOKUP(U1006,표준단어!$A:$C,3,FALSE),"")</f>
        <v/>
      </c>
      <c r="P1006" s="28" t="str">
        <f>IFERROR(VLOOKUP(V1006,표준단어!$A:$C,3,FALSE),"")</f>
        <v/>
      </c>
      <c r="Q1006" s="28" t="str">
        <f>IFERROR(VLOOKUP(W1006,표준단어!$A:$C,3,FALSE),"")</f>
        <v/>
      </c>
      <c r="R1006" s="28" t="str">
        <f>IFERROR(VLOOKUP(X1006,표준단어!$A:$C,3,FALSE),"")</f>
        <v/>
      </c>
      <c r="S1006" s="28" t="str">
        <f>IFERROR(VLOOKUP(Y1006,표준단어!$A:$C,3,FALSE),"")</f>
        <v/>
      </c>
      <c r="T1006" s="30" t="s">
        <v>8916</v>
      </c>
      <c r="U1006" s="30"/>
      <c r="V1006" s="30"/>
      <c r="W1006" s="30"/>
      <c r="X1006" s="30"/>
      <c r="Y1006" s="30"/>
      <c r="Z1006" s="31" t="str">
        <f t="shared" si="150"/>
        <v/>
      </c>
      <c r="AA1006" s="31" t="str">
        <f t="shared" si="155"/>
        <v/>
      </c>
      <c r="AB1006" s="31" t="str">
        <f t="shared" si="151"/>
        <v/>
      </c>
      <c r="AC1006" s="31" t="str">
        <f t="shared" si="152"/>
        <v/>
      </c>
      <c r="AD1006" s="31" t="str">
        <f t="shared" si="153"/>
        <v/>
      </c>
      <c r="AE1006" s="31" t="str">
        <f t="shared" si="154"/>
        <v/>
      </c>
      <c r="AF1006" s="32" t="str">
        <f>IFERROR(VLOOKUP(T1006&amp;U1006&amp;V1006&amp;W1006&amp;X1006&amp;Y1006,표준용어!$A:$B,1,FALSE),"")</f>
        <v>내용</v>
      </c>
      <c r="AG1006" s="32" t="str">
        <f t="shared" si="156"/>
        <v/>
      </c>
      <c r="AH1006" s="32" t="str">
        <f t="shared" si="157"/>
        <v>내용</v>
      </c>
      <c r="AI1006" s="33" t="str">
        <f t="shared" si="158"/>
        <v>CTT</v>
      </c>
      <c r="AJ1006" s="5" t="str">
        <f t="shared" si="159"/>
        <v>CTT</v>
      </c>
      <c r="AK1006" s="28" t="str">
        <f>IFERROR(VLOOKUP(AJ1006,분류어!$A:$A,1,FALSE),"")</f>
        <v>CTT</v>
      </c>
      <c r="AL1006" s="13"/>
      <c r="AM1006" s="34" t="s">
        <v>8889</v>
      </c>
      <c r="AN1006" s="34" t="s">
        <v>8889</v>
      </c>
      <c r="AO1006" s="34" t="s">
        <v>8984</v>
      </c>
      <c r="AP1006" s="34" t="s">
        <v>8889</v>
      </c>
      <c r="AQ1006" s="34" t="s">
        <v>8889</v>
      </c>
      <c r="AR1006" s="34" t="s">
        <v>8889</v>
      </c>
      <c r="AS1006" s="34" t="s">
        <v>8984</v>
      </c>
      <c r="AT1006" s="34" t="s">
        <v>8889</v>
      </c>
    </row>
    <row r="1007" spans="1:46" ht="16.5" customHeight="1">
      <c r="A1007" s="28">
        <v>991</v>
      </c>
      <c r="B1007" s="21" t="str">
        <f>IF(VLOOKUP(CONCATENATE(C1007,".",D1007,".",E1007),대상테이블!$A:$H,8,FALSE)=0,"",VLOOKUP(CONCATENATE(,C1007,".",D1007,".",E1007),대상테이블!$A:$H,8,FALSE))</f>
        <v/>
      </c>
      <c r="C1007" s="29" t="s">
        <v>5966</v>
      </c>
      <c r="D1007" s="29" t="s">
        <v>5967</v>
      </c>
      <c r="E1007" s="29" t="s">
        <v>6082</v>
      </c>
      <c r="F1007" s="29" t="s">
        <v>6083</v>
      </c>
      <c r="G1007" s="29" t="s">
        <v>10572</v>
      </c>
      <c r="H1007" s="29" t="s">
        <v>10577</v>
      </c>
      <c r="I1007" s="29" t="s">
        <v>8892</v>
      </c>
      <c r="J1007" s="29">
        <v>8</v>
      </c>
      <c r="K1007" s="29" t="s">
        <v>8885</v>
      </c>
      <c r="L1007" s="29" t="s">
        <v>133</v>
      </c>
      <c r="M1007" s="29">
        <v>4</v>
      </c>
      <c r="N1007" s="28" t="str">
        <f>IFERROR(VLOOKUP(T1007,표준단어!$A:$C,3,FALSE),"")</f>
        <v>INPTR</v>
      </c>
      <c r="O1007" s="28" t="str">
        <f>IFERROR(VLOOKUP(U1007,표준단어!$A:$C,3,FALSE),"")</f>
        <v>EMPNO</v>
      </c>
      <c r="P1007" s="28" t="str">
        <f>IFERROR(VLOOKUP(V1007,표준단어!$A:$C,3,FALSE),"")</f>
        <v/>
      </c>
      <c r="Q1007" s="28" t="str">
        <f>IFERROR(VLOOKUP(W1007,표준단어!$A:$C,3,FALSE),"")</f>
        <v/>
      </c>
      <c r="R1007" s="28" t="str">
        <f>IFERROR(VLOOKUP(X1007,표준단어!$A:$C,3,FALSE),"")</f>
        <v/>
      </c>
      <c r="S1007" s="28" t="str">
        <f>IFERROR(VLOOKUP(Y1007,표준단어!$A:$C,3,FALSE),"")</f>
        <v/>
      </c>
      <c r="T1007" s="30" t="s">
        <v>10253</v>
      </c>
      <c r="U1007" s="30" t="s">
        <v>8952</v>
      </c>
      <c r="V1007" s="30"/>
      <c r="W1007" s="30"/>
      <c r="X1007" s="30"/>
      <c r="Y1007" s="30"/>
      <c r="Z1007" s="31" t="str">
        <f t="shared" si="150"/>
        <v/>
      </c>
      <c r="AA1007" s="31" t="str">
        <f t="shared" si="155"/>
        <v/>
      </c>
      <c r="AB1007" s="31" t="str">
        <f t="shared" si="151"/>
        <v/>
      </c>
      <c r="AC1007" s="31" t="str">
        <f t="shared" si="152"/>
        <v/>
      </c>
      <c r="AD1007" s="31" t="str">
        <f t="shared" si="153"/>
        <v/>
      </c>
      <c r="AE1007" s="31" t="str">
        <f t="shared" si="154"/>
        <v/>
      </c>
      <c r="AF1007" s="32" t="str">
        <f>IFERROR(VLOOKUP(T1007&amp;U1007&amp;V1007&amp;W1007&amp;X1007&amp;Y1007,표준용어!$A:$B,1,FALSE),"")</f>
        <v>입력자사번</v>
      </c>
      <c r="AG1007" s="32" t="str">
        <f t="shared" si="156"/>
        <v/>
      </c>
      <c r="AH1007" s="32" t="str">
        <f t="shared" si="157"/>
        <v>입력자사번</v>
      </c>
      <c r="AI1007" s="33" t="str">
        <f t="shared" si="158"/>
        <v>INPTR_EMPNO</v>
      </c>
      <c r="AJ1007" s="5" t="str">
        <f t="shared" si="159"/>
        <v>EMPNO</v>
      </c>
      <c r="AK1007" s="28" t="str">
        <f>IFERROR(VLOOKUP(AJ1007,분류어!$A:$A,1,FALSE),"")</f>
        <v>EMPNO</v>
      </c>
      <c r="AL1007" s="13"/>
      <c r="AM1007" s="34" t="s">
        <v>8889</v>
      </c>
      <c r="AN1007" s="34" t="s">
        <v>8889</v>
      </c>
      <c r="AO1007" s="34" t="s">
        <v>8889</v>
      </c>
      <c r="AP1007" s="34" t="s">
        <v>8889</v>
      </c>
      <c r="AQ1007" s="34" t="s">
        <v>8889</v>
      </c>
      <c r="AR1007" s="34" t="s">
        <v>8889</v>
      </c>
      <c r="AS1007" s="34" t="s">
        <v>8889</v>
      </c>
      <c r="AT1007" s="34" t="s">
        <v>8889</v>
      </c>
    </row>
    <row r="1008" spans="1:46" ht="16.5" customHeight="1">
      <c r="A1008" s="28">
        <v>992</v>
      </c>
      <c r="B1008" s="21" t="str">
        <f>IF(VLOOKUP(CONCATENATE(C1008,".",D1008,".",E1008),대상테이블!$A:$H,8,FALSE)=0,"",VLOOKUP(CONCATENATE(,C1008,".",D1008,".",E1008),대상테이블!$A:$H,8,FALSE))</f>
        <v/>
      </c>
      <c r="C1008" s="29" t="s">
        <v>5966</v>
      </c>
      <c r="D1008" s="29" t="s">
        <v>5967</v>
      </c>
      <c r="E1008" s="29" t="s">
        <v>6082</v>
      </c>
      <c r="F1008" s="29" t="s">
        <v>6083</v>
      </c>
      <c r="G1008" s="29" t="s">
        <v>10558</v>
      </c>
      <c r="H1008" s="29" t="s">
        <v>10561</v>
      </c>
      <c r="I1008" s="29" t="s">
        <v>8892</v>
      </c>
      <c r="J1008" s="29">
        <v>8</v>
      </c>
      <c r="K1008" s="29" t="s">
        <v>8885</v>
      </c>
      <c r="L1008" s="29" t="s">
        <v>133</v>
      </c>
      <c r="M1008" s="29">
        <v>5</v>
      </c>
      <c r="N1008" s="28" t="str">
        <f>IFERROR(VLOOKUP(T1008,표준단어!$A:$C,3,FALSE),"")</f>
        <v>INPT</v>
      </c>
      <c r="O1008" s="28" t="str">
        <f>IFERROR(VLOOKUP(U1008,표준단어!$A:$C,3,FALSE),"")</f>
        <v>YMD</v>
      </c>
      <c r="P1008" s="28" t="str">
        <f>IFERROR(VLOOKUP(V1008,표준단어!$A:$C,3,FALSE),"")</f>
        <v/>
      </c>
      <c r="Q1008" s="28" t="str">
        <f>IFERROR(VLOOKUP(W1008,표준단어!$A:$C,3,FALSE),"")</f>
        <v/>
      </c>
      <c r="R1008" s="28" t="str">
        <f>IFERROR(VLOOKUP(X1008,표준단어!$A:$C,3,FALSE),"")</f>
        <v/>
      </c>
      <c r="S1008" s="28" t="str">
        <f>IFERROR(VLOOKUP(Y1008,표준단어!$A:$C,3,FALSE),"")</f>
        <v/>
      </c>
      <c r="T1008" s="30" t="s">
        <v>9488</v>
      </c>
      <c r="U1008" s="30" t="s">
        <v>4188</v>
      </c>
      <c r="V1008" s="30"/>
      <c r="W1008" s="30"/>
      <c r="X1008" s="30"/>
      <c r="Y1008" s="30"/>
      <c r="Z1008" s="31" t="str">
        <f t="shared" si="150"/>
        <v/>
      </c>
      <c r="AA1008" s="31" t="str">
        <f t="shared" si="155"/>
        <v/>
      </c>
      <c r="AB1008" s="31" t="str">
        <f t="shared" si="151"/>
        <v/>
      </c>
      <c r="AC1008" s="31" t="str">
        <f t="shared" si="152"/>
        <v/>
      </c>
      <c r="AD1008" s="31" t="str">
        <f t="shared" si="153"/>
        <v/>
      </c>
      <c r="AE1008" s="31" t="str">
        <f t="shared" si="154"/>
        <v/>
      </c>
      <c r="AF1008" s="32" t="str">
        <f>IFERROR(VLOOKUP(T1008&amp;U1008&amp;V1008&amp;W1008&amp;X1008&amp;Y1008,표준용어!$A:$B,1,FALSE),"")</f>
        <v>입력일자</v>
      </c>
      <c r="AG1008" s="32" t="str">
        <f t="shared" si="156"/>
        <v/>
      </c>
      <c r="AH1008" s="32" t="str">
        <f t="shared" si="157"/>
        <v>입력일자</v>
      </c>
      <c r="AI1008" s="33" t="str">
        <f t="shared" si="158"/>
        <v>INPT_YMD</v>
      </c>
      <c r="AJ1008" s="5" t="str">
        <f t="shared" si="159"/>
        <v>YMD</v>
      </c>
      <c r="AK1008" s="28" t="str">
        <f>IFERROR(VLOOKUP(AJ1008,분류어!$A:$A,1,FALSE),"")</f>
        <v>YMD</v>
      </c>
      <c r="AL1008" s="13"/>
      <c r="AM1008" s="34" t="s">
        <v>8889</v>
      </c>
      <c r="AN1008" s="34" t="s">
        <v>8889</v>
      </c>
      <c r="AO1008" s="34" t="s">
        <v>8889</v>
      </c>
      <c r="AP1008" s="34" t="s">
        <v>8889</v>
      </c>
      <c r="AQ1008" s="34" t="s">
        <v>8889</v>
      </c>
      <c r="AR1008" s="34" t="s">
        <v>8889</v>
      </c>
      <c r="AS1008" s="34" t="s">
        <v>8984</v>
      </c>
      <c r="AT1008" s="34" t="s">
        <v>8889</v>
      </c>
    </row>
    <row r="1009" spans="1:46" ht="16.5" customHeight="1">
      <c r="A1009" s="28">
        <v>993</v>
      </c>
      <c r="B1009" s="21" t="str">
        <f>IF(VLOOKUP(CONCATENATE(C1009,".",D1009,".",E1009),대상테이블!$A:$H,8,FALSE)=0,"",VLOOKUP(CONCATENATE(,C1009,".",D1009,".",E1009),대상테이블!$A:$H,8,FALSE))</f>
        <v/>
      </c>
      <c r="C1009" s="29" t="s">
        <v>5966</v>
      </c>
      <c r="D1009" s="29" t="s">
        <v>5967</v>
      </c>
      <c r="E1009" s="29" t="s">
        <v>6082</v>
      </c>
      <c r="F1009" s="29" t="s">
        <v>6083</v>
      </c>
      <c r="G1009" s="29" t="s">
        <v>10300</v>
      </c>
      <c r="H1009" s="29" t="s">
        <v>10301</v>
      </c>
      <c r="I1009" s="29" t="s">
        <v>8892</v>
      </c>
      <c r="J1009" s="29">
        <v>100</v>
      </c>
      <c r="K1009" s="29" t="s">
        <v>8885</v>
      </c>
      <c r="L1009" s="29" t="s">
        <v>133</v>
      </c>
      <c r="M1009" s="29">
        <v>6</v>
      </c>
      <c r="N1009" s="28" t="str">
        <f>IFERROR(VLOOKUP(T1009,표준단어!$A:$C,3,FALSE),"")</f>
        <v>SHIP</v>
      </c>
      <c r="O1009" s="28" t="str">
        <f>IFERROR(VLOOKUP(U1009,표준단어!$A:$C,3,FALSE),"")</f>
        <v>NM</v>
      </c>
      <c r="P1009" s="28" t="str">
        <f>IFERROR(VLOOKUP(V1009,표준단어!$A:$C,3,FALSE),"")</f>
        <v/>
      </c>
      <c r="Q1009" s="28" t="str">
        <f>IFERROR(VLOOKUP(W1009,표준단어!$A:$C,3,FALSE),"")</f>
        <v/>
      </c>
      <c r="R1009" s="28" t="str">
        <f>IFERROR(VLOOKUP(X1009,표준단어!$A:$C,3,FALSE),"")</f>
        <v/>
      </c>
      <c r="S1009" s="28" t="str">
        <f>IFERROR(VLOOKUP(Y1009,표준단어!$A:$C,3,FALSE),"")</f>
        <v/>
      </c>
      <c r="T1009" s="30" t="s">
        <v>10293</v>
      </c>
      <c r="U1009" s="30" t="s">
        <v>8926</v>
      </c>
      <c r="V1009" s="30"/>
      <c r="W1009" s="30"/>
      <c r="X1009" s="30"/>
      <c r="Y1009" s="30"/>
      <c r="Z1009" s="31" t="str">
        <f t="shared" si="150"/>
        <v/>
      </c>
      <c r="AA1009" s="31" t="str">
        <f t="shared" si="155"/>
        <v/>
      </c>
      <c r="AB1009" s="31" t="str">
        <f t="shared" si="151"/>
        <v/>
      </c>
      <c r="AC1009" s="31" t="str">
        <f t="shared" si="152"/>
        <v/>
      </c>
      <c r="AD1009" s="31" t="str">
        <f t="shared" si="153"/>
        <v/>
      </c>
      <c r="AE1009" s="31" t="str">
        <f t="shared" si="154"/>
        <v/>
      </c>
      <c r="AF1009" s="32" t="str">
        <f>IFERROR(VLOOKUP(T1009&amp;U1009&amp;V1009&amp;W1009&amp;X1009&amp;Y1009,표준용어!$A:$B,1,FALSE),"")</f>
        <v>선박명</v>
      </c>
      <c r="AG1009" s="32" t="str">
        <f t="shared" si="156"/>
        <v/>
      </c>
      <c r="AH1009" s="32" t="str">
        <f t="shared" si="157"/>
        <v>선박명</v>
      </c>
      <c r="AI1009" s="33" t="str">
        <f t="shared" si="158"/>
        <v>SHIP_NM</v>
      </c>
      <c r="AJ1009" s="5" t="str">
        <f t="shared" si="159"/>
        <v>NM</v>
      </c>
      <c r="AK1009" s="28" t="str">
        <f>IFERROR(VLOOKUP(AJ1009,분류어!$A:$A,1,FALSE),"")</f>
        <v>NM</v>
      </c>
      <c r="AL1009" s="13"/>
      <c r="AM1009" s="34" t="s">
        <v>8889</v>
      </c>
      <c r="AN1009" s="34" t="s">
        <v>8889</v>
      </c>
      <c r="AO1009" s="34" t="s">
        <v>8889</v>
      </c>
      <c r="AP1009" s="34" t="s">
        <v>8889</v>
      </c>
      <c r="AQ1009" s="34" t="s">
        <v>8889</v>
      </c>
      <c r="AR1009" s="34" t="s">
        <v>8889</v>
      </c>
      <c r="AS1009" s="34" t="s">
        <v>8889</v>
      </c>
      <c r="AT1009" s="34" t="s">
        <v>8889</v>
      </c>
    </row>
    <row r="1010" spans="1:46" ht="16.5" customHeight="1">
      <c r="A1010" s="28">
        <v>994</v>
      </c>
      <c r="B1010" s="21" t="str">
        <f>IF(VLOOKUP(CONCATENATE(C1010,".",D1010,".",E1010),대상테이블!$A:$H,8,FALSE)=0,"",VLOOKUP(CONCATENATE(,C1010,".",D1010,".",E1010),대상테이블!$A:$H,8,FALSE))</f>
        <v/>
      </c>
      <c r="C1010" s="29" t="s">
        <v>5966</v>
      </c>
      <c r="D1010" s="29" t="s">
        <v>5967</v>
      </c>
      <c r="E1010" s="29" t="s">
        <v>6082</v>
      </c>
      <c r="F1010" s="29" t="s">
        <v>6083</v>
      </c>
      <c r="G1010" s="29" t="s">
        <v>10457</v>
      </c>
      <c r="H1010" s="29" t="s">
        <v>10458</v>
      </c>
      <c r="I1010" s="29" t="s">
        <v>8892</v>
      </c>
      <c r="J1010" s="29">
        <v>100</v>
      </c>
      <c r="K1010" s="29" t="s">
        <v>8885</v>
      </c>
      <c r="L1010" s="29" t="s">
        <v>133</v>
      </c>
      <c r="M1010" s="29">
        <v>7</v>
      </c>
      <c r="N1010" s="28" t="str">
        <f>IFERROR(VLOOKUP(T1010,표준단어!$A:$C,3,FALSE),"")</f>
        <v>NQNT</v>
      </c>
      <c r="O1010" s="28" t="str">
        <f>IFERROR(VLOOKUP(U1010,표준단어!$A:$C,3,FALSE),"")</f>
        <v/>
      </c>
      <c r="P1010" s="28" t="str">
        <f>IFERROR(VLOOKUP(V1010,표준단어!$A:$C,3,FALSE),"")</f>
        <v/>
      </c>
      <c r="Q1010" s="28" t="str">
        <f>IFERROR(VLOOKUP(W1010,표준단어!$A:$C,3,FALSE),"")</f>
        <v/>
      </c>
      <c r="R1010" s="28" t="str">
        <f>IFERROR(VLOOKUP(X1010,표준단어!$A:$C,3,FALSE),"")</f>
        <v/>
      </c>
      <c r="S1010" s="28" t="str">
        <f>IFERROR(VLOOKUP(Y1010,표준단어!$A:$C,3,FALSE),"")</f>
        <v/>
      </c>
      <c r="T1010" s="30" t="s">
        <v>10458</v>
      </c>
      <c r="U1010" s="30"/>
      <c r="V1010" s="30"/>
      <c r="W1010" s="30"/>
      <c r="X1010" s="30"/>
      <c r="Y1010" s="30"/>
      <c r="Z1010" s="31" t="str">
        <f t="shared" si="150"/>
        <v/>
      </c>
      <c r="AA1010" s="31" t="str">
        <f t="shared" si="155"/>
        <v/>
      </c>
      <c r="AB1010" s="31" t="str">
        <f t="shared" si="151"/>
        <v/>
      </c>
      <c r="AC1010" s="31" t="str">
        <f t="shared" si="152"/>
        <v/>
      </c>
      <c r="AD1010" s="31" t="str">
        <f t="shared" si="153"/>
        <v/>
      </c>
      <c r="AE1010" s="31" t="str">
        <f t="shared" si="154"/>
        <v/>
      </c>
      <c r="AF1010" s="32" t="str">
        <f>IFERROR(VLOOKUP(T1010&amp;U1010&amp;V1010&amp;W1010&amp;X1010&amp;Y1010,표준용어!$A:$B,1,FALSE),"")</f>
        <v>수량</v>
      </c>
      <c r="AG1010" s="32" t="str">
        <f t="shared" si="156"/>
        <v/>
      </c>
      <c r="AH1010" s="32" t="str">
        <f t="shared" si="157"/>
        <v>수량</v>
      </c>
      <c r="AI1010" s="33" t="str">
        <f t="shared" si="158"/>
        <v>NQNT</v>
      </c>
      <c r="AJ1010" s="5" t="str">
        <f t="shared" si="159"/>
        <v>NQNT</v>
      </c>
      <c r="AK1010" s="28" t="str">
        <f>IFERROR(VLOOKUP(AJ1010,분류어!$A:$A,1,FALSE),"")</f>
        <v>NQNT</v>
      </c>
      <c r="AL1010" s="13"/>
      <c r="AM1010" s="34" t="s">
        <v>8889</v>
      </c>
      <c r="AN1010" s="34" t="s">
        <v>8889</v>
      </c>
      <c r="AO1010" s="34" t="s">
        <v>8984</v>
      </c>
      <c r="AP1010" s="34" t="s">
        <v>8889</v>
      </c>
      <c r="AQ1010" s="34" t="s">
        <v>8889</v>
      </c>
      <c r="AR1010" s="34" t="s">
        <v>8889</v>
      </c>
      <c r="AS1010" s="34" t="s">
        <v>8889</v>
      </c>
      <c r="AT1010" s="34" t="s">
        <v>8889</v>
      </c>
    </row>
    <row r="1011" spans="1:46" ht="16.5" customHeight="1">
      <c r="A1011" s="28">
        <v>995</v>
      </c>
      <c r="B1011" s="21" t="str">
        <f>IF(VLOOKUP(CONCATENATE(C1011,".",D1011,".",E1011),대상테이블!$A:$H,8,FALSE)=0,"",VLOOKUP(CONCATENATE(,C1011,".",D1011,".",E1011),대상테이블!$A:$H,8,FALSE))</f>
        <v/>
      </c>
      <c r="C1011" s="29" t="s">
        <v>5966</v>
      </c>
      <c r="D1011" s="29" t="s">
        <v>5967</v>
      </c>
      <c r="E1011" s="29" t="s">
        <v>6082</v>
      </c>
      <c r="F1011" s="29" t="s">
        <v>6083</v>
      </c>
      <c r="G1011" s="29" t="s">
        <v>9676</v>
      </c>
      <c r="H1011" s="29"/>
      <c r="I1011" s="29" t="s">
        <v>8892</v>
      </c>
      <c r="J1011" s="29">
        <v>50</v>
      </c>
      <c r="K1011" s="29" t="s">
        <v>8885</v>
      </c>
      <c r="L1011" s="29" t="s">
        <v>133</v>
      </c>
      <c r="M1011" s="29">
        <v>8</v>
      </c>
      <c r="N1011" s="28" t="str">
        <f>IFERROR(VLOOKUP(T1011,표준단어!$A:$C,3,FALSE),"")</f>
        <v/>
      </c>
      <c r="O1011" s="28" t="str">
        <f>IFERROR(VLOOKUP(U1011,표준단어!$A:$C,3,FALSE),"")</f>
        <v>VOY</v>
      </c>
      <c r="P1011" s="28" t="str">
        <f>IFERROR(VLOOKUP(V1011,표준단어!$A:$C,3,FALSE),"")</f>
        <v>CD</v>
      </c>
      <c r="Q1011" s="28" t="str">
        <f>IFERROR(VLOOKUP(W1011,표준단어!$A:$C,3,FALSE),"")</f>
        <v/>
      </c>
      <c r="R1011" s="28" t="str">
        <f>IFERROR(VLOOKUP(X1011,표준단어!$A:$C,3,FALSE),"")</f>
        <v/>
      </c>
      <c r="S1011" s="28" t="str">
        <f>IFERROR(VLOOKUP(Y1011,표준단어!$A:$C,3,FALSE),"")</f>
        <v/>
      </c>
      <c r="T1011" s="30" t="s">
        <v>5966</v>
      </c>
      <c r="U1011" s="30" t="s">
        <v>9233</v>
      </c>
      <c r="V1011" s="30" t="s">
        <v>4143</v>
      </c>
      <c r="W1011" s="30"/>
      <c r="X1011" s="30"/>
      <c r="Y1011" s="30"/>
      <c r="Z1011" s="31" t="str">
        <f t="shared" si="150"/>
        <v>혼탄관리</v>
      </c>
      <c r="AA1011" s="31" t="str">
        <f t="shared" si="155"/>
        <v/>
      </c>
      <c r="AB1011" s="31" t="str">
        <f t="shared" si="151"/>
        <v/>
      </c>
      <c r="AC1011" s="31" t="str">
        <f t="shared" si="152"/>
        <v/>
      </c>
      <c r="AD1011" s="31" t="str">
        <f t="shared" si="153"/>
        <v/>
      </c>
      <c r="AE1011" s="31" t="str">
        <f t="shared" si="154"/>
        <v/>
      </c>
      <c r="AF1011" s="32" t="str">
        <f>IFERROR(VLOOKUP(T1011&amp;U1011&amp;V1011&amp;W1011&amp;X1011&amp;Y1011,표준용어!$A:$B,1,FALSE),"")</f>
        <v/>
      </c>
      <c r="AG1011" s="32" t="str">
        <f t="shared" si="156"/>
        <v>혼탄관리항차코드</v>
      </c>
      <c r="AH1011" s="32" t="str">
        <f t="shared" si="157"/>
        <v>혼탄관리항차코드</v>
      </c>
      <c r="AI1011" s="33" t="str">
        <f t="shared" si="158"/>
        <v>_VOY_CD</v>
      </c>
      <c r="AJ1011" s="5" t="str">
        <f t="shared" si="159"/>
        <v>CD</v>
      </c>
      <c r="AK1011" s="28" t="str">
        <f>IFERROR(VLOOKUP(AJ1011,분류어!$A:$A,1,FALSE),"")</f>
        <v>CD</v>
      </c>
      <c r="AL1011" s="13"/>
      <c r="AM1011" s="34" t="s">
        <v>8889</v>
      </c>
      <c r="AN1011" s="34" t="s">
        <v>8889</v>
      </c>
      <c r="AO1011" s="34" t="s">
        <v>8889</v>
      </c>
      <c r="AP1011" s="34" t="s">
        <v>8889</v>
      </c>
      <c r="AQ1011" s="34" t="s">
        <v>8889</v>
      </c>
      <c r="AR1011" s="34" t="s">
        <v>8889</v>
      </c>
      <c r="AS1011" s="34" t="s">
        <v>8889</v>
      </c>
      <c r="AT1011" s="34" t="s">
        <v>8889</v>
      </c>
    </row>
    <row r="1012" spans="1:46" ht="16.5" customHeight="1">
      <c r="A1012" s="28">
        <v>996</v>
      </c>
      <c r="B1012" s="21" t="str">
        <f>IF(VLOOKUP(CONCATENATE(C1012,".",D1012,".",E1012),대상테이블!$A:$H,8,FALSE)=0,"",VLOOKUP(CONCATENATE(,C1012,".",D1012,".",E1012),대상테이블!$A:$H,8,FALSE))</f>
        <v/>
      </c>
      <c r="C1012" s="29" t="s">
        <v>5966</v>
      </c>
      <c r="D1012" s="29" t="s">
        <v>5967</v>
      </c>
      <c r="E1012" s="29" t="s">
        <v>6084</v>
      </c>
      <c r="F1012" s="29" t="s">
        <v>6085</v>
      </c>
      <c r="G1012" s="29" t="s">
        <v>10288</v>
      </c>
      <c r="H1012" s="29" t="s">
        <v>8958</v>
      </c>
      <c r="I1012" s="29" t="s">
        <v>8884</v>
      </c>
      <c r="J1012" s="29">
        <v>22</v>
      </c>
      <c r="K1012" s="29" t="s">
        <v>133</v>
      </c>
      <c r="L1012" s="29" t="s">
        <v>8885</v>
      </c>
      <c r="M1012" s="29">
        <v>1</v>
      </c>
      <c r="N1012" s="28" t="str">
        <f>IFERROR(VLOOKUP(T1012,표준단어!$A:$C,3,FALSE),"")</f>
        <v>SERNO</v>
      </c>
      <c r="O1012" s="28" t="str">
        <f>IFERROR(VLOOKUP(U1012,표준단어!$A:$C,3,FALSE),"")</f>
        <v/>
      </c>
      <c r="P1012" s="28" t="str">
        <f>IFERROR(VLOOKUP(V1012,표준단어!$A:$C,3,FALSE),"")</f>
        <v/>
      </c>
      <c r="Q1012" s="28" t="str">
        <f>IFERROR(VLOOKUP(W1012,표준단어!$A:$C,3,FALSE),"")</f>
        <v/>
      </c>
      <c r="R1012" s="28" t="str">
        <f>IFERROR(VLOOKUP(X1012,표준단어!$A:$C,3,FALSE),"")</f>
        <v/>
      </c>
      <c r="S1012" s="28" t="str">
        <f>IFERROR(VLOOKUP(Y1012,표준단어!$A:$C,3,FALSE),"")</f>
        <v/>
      </c>
      <c r="T1012" s="30" t="s">
        <v>8958</v>
      </c>
      <c r="U1012" s="30"/>
      <c r="V1012" s="30"/>
      <c r="W1012" s="30"/>
      <c r="X1012" s="30"/>
      <c r="Y1012" s="30"/>
      <c r="Z1012" s="31" t="str">
        <f t="shared" si="150"/>
        <v/>
      </c>
      <c r="AA1012" s="31" t="str">
        <f t="shared" si="155"/>
        <v/>
      </c>
      <c r="AB1012" s="31" t="str">
        <f t="shared" si="151"/>
        <v/>
      </c>
      <c r="AC1012" s="31" t="str">
        <f t="shared" si="152"/>
        <v/>
      </c>
      <c r="AD1012" s="31" t="str">
        <f t="shared" si="153"/>
        <v/>
      </c>
      <c r="AE1012" s="31" t="str">
        <f t="shared" si="154"/>
        <v/>
      </c>
      <c r="AF1012" s="32" t="str">
        <f>IFERROR(VLOOKUP(T1012&amp;U1012&amp;V1012&amp;W1012&amp;X1012&amp;Y1012,표준용어!$A:$B,1,FALSE),"")</f>
        <v>일련번호</v>
      </c>
      <c r="AG1012" s="32" t="str">
        <f t="shared" si="156"/>
        <v/>
      </c>
      <c r="AH1012" s="32" t="str">
        <f t="shared" si="157"/>
        <v>일련번호</v>
      </c>
      <c r="AI1012" s="33" t="str">
        <f t="shared" si="158"/>
        <v>SERNO</v>
      </c>
      <c r="AJ1012" s="5" t="str">
        <f t="shared" si="159"/>
        <v>SERNO</v>
      </c>
      <c r="AK1012" s="28" t="str">
        <f>IFERROR(VLOOKUP(AJ1012,분류어!$A:$A,1,FALSE),"")</f>
        <v>SERNO</v>
      </c>
      <c r="AL1012" s="13"/>
      <c r="AM1012" s="34" t="s">
        <v>8889</v>
      </c>
      <c r="AN1012" s="34" t="s">
        <v>8889</v>
      </c>
      <c r="AO1012" s="34" t="s">
        <v>8984</v>
      </c>
      <c r="AP1012" s="34" t="s">
        <v>8889</v>
      </c>
      <c r="AQ1012" s="34" t="s">
        <v>8889</v>
      </c>
      <c r="AR1012" s="34" t="s">
        <v>8889</v>
      </c>
      <c r="AS1012" s="34" t="s">
        <v>8889</v>
      </c>
      <c r="AT1012" s="34" t="s">
        <v>8889</v>
      </c>
    </row>
    <row r="1013" spans="1:46" ht="16.5" customHeight="1">
      <c r="A1013" s="28">
        <v>997</v>
      </c>
      <c r="B1013" s="21" t="str">
        <f>IF(VLOOKUP(CONCATENATE(C1013,".",D1013,".",E1013),대상테이블!$A:$H,8,FALSE)=0,"",VLOOKUP(CONCATENATE(,C1013,".",D1013,".",E1013),대상테이블!$A:$H,8,FALSE))</f>
        <v/>
      </c>
      <c r="C1013" s="29" t="s">
        <v>5966</v>
      </c>
      <c r="D1013" s="29" t="s">
        <v>5967</v>
      </c>
      <c r="E1013" s="29" t="s">
        <v>6084</v>
      </c>
      <c r="F1013" s="29" t="s">
        <v>6085</v>
      </c>
      <c r="G1013" s="29" t="s">
        <v>10067</v>
      </c>
      <c r="H1013" s="29" t="s">
        <v>10068</v>
      </c>
      <c r="I1013" s="29" t="s">
        <v>8892</v>
      </c>
      <c r="J1013" s="29">
        <v>4</v>
      </c>
      <c r="K1013" s="29" t="s">
        <v>8885</v>
      </c>
      <c r="L1013" s="29" t="s">
        <v>133</v>
      </c>
      <c r="M1013" s="29">
        <v>2</v>
      </c>
      <c r="N1013" s="28" t="str">
        <f>IFERROR(VLOOKUP(T1013,표준단어!$A:$C,3,FALSE),"")</f>
        <v>TS1</v>
      </c>
      <c r="O1013" s="28" t="str">
        <f>IFERROR(VLOOKUP(U1013,표준단어!$A:$C,3,FALSE),"")</f>
        <v>BIZP</v>
      </c>
      <c r="P1013" s="28" t="str">
        <f>IFERROR(VLOOKUP(V1013,표준단어!$A:$C,3,FALSE),"")</f>
        <v>CD</v>
      </c>
      <c r="Q1013" s="28" t="str">
        <f>IFERROR(VLOOKUP(W1013,표준단어!$A:$C,3,FALSE),"")</f>
        <v/>
      </c>
      <c r="R1013" s="28" t="str">
        <f>IFERROR(VLOOKUP(X1013,표준단어!$A:$C,3,FALSE),"")</f>
        <v/>
      </c>
      <c r="S1013" s="28" t="str">
        <f>IFERROR(VLOOKUP(Y1013,표준단어!$A:$C,3,FALSE),"")</f>
        <v/>
      </c>
      <c r="T1013" s="37" t="s">
        <v>10069</v>
      </c>
      <c r="U1013" s="30" t="s">
        <v>9842</v>
      </c>
      <c r="V1013" s="30" t="s">
        <v>4143</v>
      </c>
      <c r="W1013" s="30"/>
      <c r="X1013" s="30"/>
      <c r="Y1013" s="30"/>
      <c r="Z1013" s="31" t="str">
        <f t="shared" si="150"/>
        <v/>
      </c>
      <c r="AA1013" s="31" t="str">
        <f t="shared" si="155"/>
        <v/>
      </c>
      <c r="AB1013" s="31" t="str">
        <f t="shared" si="151"/>
        <v/>
      </c>
      <c r="AC1013" s="31" t="str">
        <f t="shared" si="152"/>
        <v/>
      </c>
      <c r="AD1013" s="31" t="str">
        <f t="shared" si="153"/>
        <v/>
      </c>
      <c r="AE1013" s="31" t="str">
        <f t="shared" si="154"/>
        <v/>
      </c>
      <c r="AF1013" s="32" t="str">
        <f>IFERROR(VLOOKUP(T1013&amp;U1013&amp;V1013&amp;W1013&amp;X1013&amp;Y1013,표준용어!$A:$B,1,FALSE),"")</f>
        <v/>
      </c>
      <c r="AG1013" s="32" t="str">
        <f t="shared" si="156"/>
        <v>1차사업소코드</v>
      </c>
      <c r="AH1013" s="32" t="str">
        <f t="shared" si="157"/>
        <v>1차사업소코드</v>
      </c>
      <c r="AI1013" s="33" t="str">
        <f t="shared" si="158"/>
        <v>TS1_BIZP_CD</v>
      </c>
      <c r="AJ1013" s="5" t="str">
        <f t="shared" si="159"/>
        <v>CD</v>
      </c>
      <c r="AK1013" s="28" t="str">
        <f>IFERROR(VLOOKUP(AJ1013,분류어!$A:$A,1,FALSE),"")</f>
        <v>CD</v>
      </c>
      <c r="AL1013" s="13"/>
      <c r="AM1013" s="34" t="s">
        <v>8889</v>
      </c>
      <c r="AN1013" s="34" t="s">
        <v>8889</v>
      </c>
      <c r="AO1013" s="34" t="s">
        <v>8889</v>
      </c>
      <c r="AP1013" s="34" t="s">
        <v>8889</v>
      </c>
      <c r="AQ1013" s="34" t="s">
        <v>8889</v>
      </c>
      <c r="AR1013" s="34" t="s">
        <v>8889</v>
      </c>
      <c r="AS1013" s="34" t="s">
        <v>8984</v>
      </c>
      <c r="AT1013" s="34" t="s">
        <v>8889</v>
      </c>
    </row>
    <row r="1014" spans="1:46" ht="16.5" customHeight="1">
      <c r="A1014" s="28">
        <v>998</v>
      </c>
      <c r="B1014" s="21" t="str">
        <f>IF(VLOOKUP(CONCATENATE(C1014,".",D1014,".",E1014),대상테이블!$A:$H,8,FALSE)=0,"",VLOOKUP(CONCATENATE(,C1014,".",D1014,".",E1014),대상테이블!$A:$H,8,FALSE))</f>
        <v/>
      </c>
      <c r="C1014" s="29" t="s">
        <v>5966</v>
      </c>
      <c r="D1014" s="29" t="s">
        <v>5967</v>
      </c>
      <c r="E1014" s="29" t="s">
        <v>6084</v>
      </c>
      <c r="F1014" s="29" t="s">
        <v>6085</v>
      </c>
      <c r="G1014" s="29" t="s">
        <v>10076</v>
      </c>
      <c r="H1014" s="29" t="s">
        <v>10077</v>
      </c>
      <c r="I1014" s="29" t="s">
        <v>8892</v>
      </c>
      <c r="J1014" s="29">
        <v>4</v>
      </c>
      <c r="K1014" s="29" t="s">
        <v>8885</v>
      </c>
      <c r="L1014" s="29" t="s">
        <v>133</v>
      </c>
      <c r="M1014" s="29">
        <v>3</v>
      </c>
      <c r="N1014" s="28" t="str">
        <f>IFERROR(VLOOKUP(T1014,표준단어!$A:$C,3,FALSE),"")</f>
        <v>TS2</v>
      </c>
      <c r="O1014" s="28" t="str">
        <f>IFERROR(VLOOKUP(U1014,표준단어!$A:$C,3,FALSE),"")</f>
        <v>BIZP</v>
      </c>
      <c r="P1014" s="28" t="str">
        <f>IFERROR(VLOOKUP(V1014,표준단어!$A:$C,3,FALSE),"")</f>
        <v>CD</v>
      </c>
      <c r="Q1014" s="28" t="str">
        <f>IFERROR(VLOOKUP(W1014,표준단어!$A:$C,3,FALSE),"")</f>
        <v/>
      </c>
      <c r="R1014" s="28" t="str">
        <f>IFERROR(VLOOKUP(X1014,표준단어!$A:$C,3,FALSE),"")</f>
        <v/>
      </c>
      <c r="S1014" s="28" t="str">
        <f>IFERROR(VLOOKUP(Y1014,표준단어!$A:$C,3,FALSE),"")</f>
        <v/>
      </c>
      <c r="T1014" s="30" t="s">
        <v>10078</v>
      </c>
      <c r="U1014" s="30" t="s">
        <v>9842</v>
      </c>
      <c r="V1014" s="30" t="s">
        <v>4143</v>
      </c>
      <c r="W1014" s="30"/>
      <c r="X1014" s="30"/>
      <c r="Y1014" s="30"/>
      <c r="Z1014" s="31" t="str">
        <f t="shared" si="150"/>
        <v/>
      </c>
      <c r="AA1014" s="31" t="str">
        <f t="shared" si="155"/>
        <v/>
      </c>
      <c r="AB1014" s="31" t="str">
        <f t="shared" si="151"/>
        <v/>
      </c>
      <c r="AC1014" s="31" t="str">
        <f t="shared" si="152"/>
        <v/>
      </c>
      <c r="AD1014" s="31" t="str">
        <f t="shared" si="153"/>
        <v/>
      </c>
      <c r="AE1014" s="31" t="str">
        <f t="shared" si="154"/>
        <v/>
      </c>
      <c r="AF1014" s="32" t="str">
        <f>IFERROR(VLOOKUP(T1014&amp;U1014&amp;V1014&amp;W1014&amp;X1014&amp;Y1014,표준용어!$A:$B,1,FALSE),"")</f>
        <v/>
      </c>
      <c r="AG1014" s="32" t="str">
        <f t="shared" si="156"/>
        <v>2차사업소코드</v>
      </c>
      <c r="AH1014" s="32" t="str">
        <f t="shared" si="157"/>
        <v>2차사업소코드</v>
      </c>
      <c r="AI1014" s="33" t="str">
        <f t="shared" si="158"/>
        <v>TS2_BIZP_CD</v>
      </c>
      <c r="AJ1014" s="5" t="str">
        <f t="shared" si="159"/>
        <v>CD</v>
      </c>
      <c r="AK1014" s="28" t="str">
        <f>IFERROR(VLOOKUP(AJ1014,분류어!$A:$A,1,FALSE),"")</f>
        <v>CD</v>
      </c>
      <c r="AL1014" s="13"/>
      <c r="AM1014" s="34" t="s">
        <v>8889</v>
      </c>
      <c r="AN1014" s="34" t="s">
        <v>8889</v>
      </c>
      <c r="AO1014" s="34" t="s">
        <v>8889</v>
      </c>
      <c r="AP1014" s="34" t="s">
        <v>8889</v>
      </c>
      <c r="AQ1014" s="34" t="s">
        <v>8889</v>
      </c>
      <c r="AR1014" s="34" t="s">
        <v>8889</v>
      </c>
      <c r="AS1014" s="34" t="s">
        <v>8889</v>
      </c>
      <c r="AT1014" s="34" t="s">
        <v>8889</v>
      </c>
    </row>
    <row r="1015" spans="1:46" ht="16.5" customHeight="1">
      <c r="A1015" s="28">
        <v>999</v>
      </c>
      <c r="B1015" s="21" t="str">
        <f>IF(VLOOKUP(CONCATENATE(C1015,".",D1015,".",E1015),대상테이블!$A:$H,8,FALSE)=0,"",VLOOKUP(CONCATENATE(,C1015,".",D1015,".",E1015),대상테이블!$A:$H,8,FALSE))</f>
        <v/>
      </c>
      <c r="C1015" s="29" t="s">
        <v>5966</v>
      </c>
      <c r="D1015" s="29" t="s">
        <v>5967</v>
      </c>
      <c r="E1015" s="29" t="s">
        <v>6084</v>
      </c>
      <c r="F1015" s="29" t="s">
        <v>6085</v>
      </c>
      <c r="G1015" s="29" t="s">
        <v>10452</v>
      </c>
      <c r="H1015" s="29" t="s">
        <v>10369</v>
      </c>
      <c r="I1015" s="29" t="s">
        <v>8892</v>
      </c>
      <c r="J1015" s="29">
        <v>100</v>
      </c>
      <c r="K1015" s="29" t="s">
        <v>8885</v>
      </c>
      <c r="L1015" s="29" t="s">
        <v>133</v>
      </c>
      <c r="M1015" s="29">
        <v>4</v>
      </c>
      <c r="N1015" s="28" t="str">
        <f>IFERROR(VLOOKUP(T1015,표준단어!$A:$C,3,FALSE),"")</f>
        <v>TITL</v>
      </c>
      <c r="O1015" s="28" t="str">
        <f>IFERROR(VLOOKUP(U1015,표준단어!$A:$C,3,FALSE),"")</f>
        <v>NM</v>
      </c>
      <c r="P1015" s="28" t="str">
        <f>IFERROR(VLOOKUP(V1015,표준단어!$A:$C,3,FALSE),"")</f>
        <v/>
      </c>
      <c r="Q1015" s="28" t="str">
        <f>IFERROR(VLOOKUP(W1015,표준단어!$A:$C,3,FALSE),"")</f>
        <v/>
      </c>
      <c r="R1015" s="28" t="str">
        <f>IFERROR(VLOOKUP(X1015,표준단어!$A:$C,3,FALSE),"")</f>
        <v/>
      </c>
      <c r="S1015" s="28" t="str">
        <f>IFERROR(VLOOKUP(Y1015,표준단어!$A:$C,3,FALSE),"")</f>
        <v/>
      </c>
      <c r="T1015" s="30" t="s">
        <v>10369</v>
      </c>
      <c r="U1015" s="30" t="s">
        <v>8926</v>
      </c>
      <c r="V1015" s="30"/>
      <c r="W1015" s="30"/>
      <c r="X1015" s="30"/>
      <c r="Y1015" s="30"/>
      <c r="Z1015" s="31" t="str">
        <f t="shared" si="150"/>
        <v/>
      </c>
      <c r="AA1015" s="31" t="str">
        <f t="shared" si="155"/>
        <v/>
      </c>
      <c r="AB1015" s="31" t="str">
        <f t="shared" si="151"/>
        <v/>
      </c>
      <c r="AC1015" s="31" t="str">
        <f t="shared" si="152"/>
        <v/>
      </c>
      <c r="AD1015" s="31" t="str">
        <f t="shared" si="153"/>
        <v/>
      </c>
      <c r="AE1015" s="31" t="str">
        <f t="shared" si="154"/>
        <v/>
      </c>
      <c r="AF1015" s="32" t="str">
        <f>IFERROR(VLOOKUP(T1015&amp;U1015&amp;V1015&amp;W1015&amp;X1015&amp;Y1015,표준용어!$A:$B,1,FALSE),"")</f>
        <v>제목명</v>
      </c>
      <c r="AG1015" s="32" t="str">
        <f t="shared" si="156"/>
        <v/>
      </c>
      <c r="AH1015" s="32" t="str">
        <f t="shared" si="157"/>
        <v>제목명</v>
      </c>
      <c r="AI1015" s="33" t="str">
        <f t="shared" si="158"/>
        <v>TITL_NM</v>
      </c>
      <c r="AJ1015" s="5" t="str">
        <f t="shared" si="159"/>
        <v>NM</v>
      </c>
      <c r="AK1015" s="28" t="str">
        <f>IFERROR(VLOOKUP(AJ1015,분류어!$A:$A,1,FALSE),"")</f>
        <v>NM</v>
      </c>
      <c r="AL1015" s="13"/>
      <c r="AM1015" s="34" t="s">
        <v>8889</v>
      </c>
      <c r="AN1015" s="34" t="s">
        <v>8889</v>
      </c>
      <c r="AO1015" s="34" t="s">
        <v>8889</v>
      </c>
      <c r="AP1015" s="34" t="s">
        <v>8889</v>
      </c>
      <c r="AQ1015" s="34" t="s">
        <v>8889</v>
      </c>
      <c r="AR1015" s="34" t="s">
        <v>8889</v>
      </c>
      <c r="AS1015" s="34" t="s">
        <v>8984</v>
      </c>
      <c r="AT1015" s="34" t="s">
        <v>8889</v>
      </c>
    </row>
    <row r="1016" spans="1:46" ht="16.5" customHeight="1">
      <c r="A1016" s="28">
        <v>1000</v>
      </c>
      <c r="B1016" s="21" t="str">
        <f>IF(VLOOKUP(CONCATENATE(C1016,".",D1016,".",E1016),대상테이블!$A:$H,8,FALSE)=0,"",VLOOKUP(CONCATENATE(,C1016,".",D1016,".",E1016),대상테이블!$A:$H,8,FALSE))</f>
        <v/>
      </c>
      <c r="C1016" s="29" t="s">
        <v>5966</v>
      </c>
      <c r="D1016" s="29" t="s">
        <v>5967</v>
      </c>
      <c r="E1016" s="29" t="s">
        <v>6084</v>
      </c>
      <c r="F1016" s="29" t="s">
        <v>6085</v>
      </c>
      <c r="G1016" s="29" t="s">
        <v>9202</v>
      </c>
      <c r="H1016" s="29" t="s">
        <v>8916</v>
      </c>
      <c r="I1016" s="29" t="s">
        <v>8892</v>
      </c>
      <c r="J1016" s="29">
        <v>3000</v>
      </c>
      <c r="K1016" s="29" t="s">
        <v>8885</v>
      </c>
      <c r="L1016" s="29" t="s">
        <v>133</v>
      </c>
      <c r="M1016" s="29">
        <v>5</v>
      </c>
      <c r="N1016" s="28" t="str">
        <f>IFERROR(VLOOKUP(T1016,표준단어!$A:$C,3,FALSE),"")</f>
        <v>CTT</v>
      </c>
      <c r="O1016" s="28" t="str">
        <f>IFERROR(VLOOKUP(U1016,표준단어!$A:$C,3,FALSE),"")</f>
        <v/>
      </c>
      <c r="P1016" s="28" t="str">
        <f>IFERROR(VLOOKUP(V1016,표준단어!$A:$C,3,FALSE),"")</f>
        <v/>
      </c>
      <c r="Q1016" s="28" t="str">
        <f>IFERROR(VLOOKUP(W1016,표준단어!$A:$C,3,FALSE),"")</f>
        <v/>
      </c>
      <c r="R1016" s="28" t="str">
        <f>IFERROR(VLOOKUP(X1016,표준단어!$A:$C,3,FALSE),"")</f>
        <v/>
      </c>
      <c r="S1016" s="28" t="str">
        <f>IFERROR(VLOOKUP(Y1016,표준단어!$A:$C,3,FALSE),"")</f>
        <v/>
      </c>
      <c r="T1016" s="30" t="s">
        <v>8916</v>
      </c>
      <c r="U1016" s="30"/>
      <c r="V1016" s="30"/>
      <c r="W1016" s="30"/>
      <c r="X1016" s="30"/>
      <c r="Y1016" s="30"/>
      <c r="Z1016" s="31" t="str">
        <f t="shared" si="150"/>
        <v/>
      </c>
      <c r="AA1016" s="31" t="str">
        <f t="shared" si="155"/>
        <v/>
      </c>
      <c r="AB1016" s="31" t="str">
        <f t="shared" si="151"/>
        <v/>
      </c>
      <c r="AC1016" s="31" t="str">
        <f t="shared" si="152"/>
        <v/>
      </c>
      <c r="AD1016" s="31" t="str">
        <f t="shared" si="153"/>
        <v/>
      </c>
      <c r="AE1016" s="31" t="str">
        <f t="shared" si="154"/>
        <v/>
      </c>
      <c r="AF1016" s="32" t="str">
        <f>IFERROR(VLOOKUP(T1016&amp;U1016&amp;V1016&amp;W1016&amp;X1016&amp;Y1016,표준용어!$A:$B,1,FALSE),"")</f>
        <v>내용</v>
      </c>
      <c r="AG1016" s="32" t="str">
        <f t="shared" si="156"/>
        <v/>
      </c>
      <c r="AH1016" s="32" t="str">
        <f t="shared" si="157"/>
        <v>내용</v>
      </c>
      <c r="AI1016" s="33" t="str">
        <f t="shared" si="158"/>
        <v>CTT</v>
      </c>
      <c r="AJ1016" s="5" t="str">
        <f t="shared" si="159"/>
        <v>CTT</v>
      </c>
      <c r="AK1016" s="28" t="str">
        <f>IFERROR(VLOOKUP(AJ1016,분류어!$A:$A,1,FALSE),"")</f>
        <v>CTT</v>
      </c>
      <c r="AL1016" s="13"/>
      <c r="AM1016" s="34" t="s">
        <v>8889</v>
      </c>
      <c r="AN1016" s="34" t="s">
        <v>8889</v>
      </c>
      <c r="AO1016" s="34" t="s">
        <v>8984</v>
      </c>
      <c r="AP1016" s="34" t="s">
        <v>8889</v>
      </c>
      <c r="AQ1016" s="34" t="s">
        <v>8889</v>
      </c>
      <c r="AR1016" s="34" t="s">
        <v>8889</v>
      </c>
      <c r="AS1016" s="34" t="s">
        <v>8984</v>
      </c>
      <c r="AT1016" s="34" t="s">
        <v>8889</v>
      </c>
    </row>
    <row r="1017" spans="1:46" ht="16.5" customHeight="1">
      <c r="A1017" s="28">
        <v>1255</v>
      </c>
      <c r="B1017" s="36" t="str">
        <f>IF(VLOOKUP(CONCATENATE(C1017,".",D1017,".",E1017),대상테이블!$A:$H,8,FALSE)=0,"",VLOOKUP(CONCATENATE(,C1017,".",D1017,".",E1017),대상테이블!$A:$H,8,FALSE))</f>
        <v>T</v>
      </c>
      <c r="C1017" s="29" t="s">
        <v>5966</v>
      </c>
      <c r="D1017" s="29" t="s">
        <v>5967</v>
      </c>
      <c r="E1017" s="29" t="s">
        <v>6115</v>
      </c>
      <c r="F1017" s="29"/>
      <c r="G1017" s="29" t="s">
        <v>10358</v>
      </c>
      <c r="H1017" s="29"/>
      <c r="I1017" s="29" t="s">
        <v>9215</v>
      </c>
      <c r="J1017" s="29">
        <v>1</v>
      </c>
      <c r="K1017" s="29" t="s">
        <v>8885</v>
      </c>
      <c r="L1017" s="29" t="s">
        <v>133</v>
      </c>
      <c r="M1017" s="29">
        <v>16</v>
      </c>
      <c r="N1017" s="28" t="str">
        <f>IFERROR(VLOOKUP(T1017,표준단어!$A:$C,3,FALSE),"")</f>
        <v/>
      </c>
      <c r="O1017" s="28" t="str">
        <f>IFERROR(VLOOKUP(U1017,표준단어!$A:$C,3,FALSE),"")</f>
        <v/>
      </c>
      <c r="P1017" s="28" t="str">
        <f>IFERROR(VLOOKUP(V1017,표준단어!$A:$C,3,FALSE),"")</f>
        <v/>
      </c>
      <c r="Q1017" s="28" t="str">
        <f>IFERROR(VLOOKUP(W1017,표준단어!$A:$C,3,FALSE),"")</f>
        <v/>
      </c>
      <c r="R1017" s="28" t="str">
        <f>IFERROR(VLOOKUP(X1017,표준단어!$A:$C,3,FALSE),"")</f>
        <v/>
      </c>
      <c r="S1017" s="28" t="str">
        <f>IFERROR(VLOOKUP(Y1017,표준단어!$A:$C,3,FALSE),"")</f>
        <v/>
      </c>
      <c r="T1017" s="30"/>
      <c r="U1017" s="30"/>
      <c r="V1017" s="30"/>
      <c r="W1017" s="30"/>
      <c r="X1017" s="30"/>
      <c r="Y1017" s="30"/>
      <c r="Z1017" s="31" t="str">
        <f t="shared" si="150"/>
        <v/>
      </c>
      <c r="AA1017" s="31" t="str">
        <f t="shared" si="155"/>
        <v/>
      </c>
      <c r="AB1017" s="31" t="str">
        <f t="shared" si="151"/>
        <v/>
      </c>
      <c r="AC1017" s="31" t="str">
        <f t="shared" si="152"/>
        <v/>
      </c>
      <c r="AD1017" s="31" t="str">
        <f t="shared" si="153"/>
        <v/>
      </c>
      <c r="AE1017" s="31" t="str">
        <f t="shared" si="154"/>
        <v/>
      </c>
      <c r="AF1017" s="32" t="str">
        <f>IFERROR(VLOOKUP(T1017&amp;U1017&amp;V1017&amp;W1017&amp;X1017&amp;Y1017,표준용어!$A:$B,1,FALSE),"")</f>
        <v/>
      </c>
      <c r="AG1017" s="32" t="str">
        <f t="shared" si="156"/>
        <v/>
      </c>
      <c r="AH1017" s="32" t="str">
        <f t="shared" si="157"/>
        <v/>
      </c>
      <c r="AI1017" s="33" t="str">
        <f t="shared" si="158"/>
        <v/>
      </c>
      <c r="AJ1017" s="5" t="str">
        <f t="shared" si="159"/>
        <v/>
      </c>
      <c r="AK1017" s="28" t="str">
        <f>IFERROR(VLOOKUP(AJ1017,분류어!$A:$A,1,FALSE),"")</f>
        <v/>
      </c>
      <c r="AL1017" s="13"/>
      <c r="AM1017" s="34" t="s">
        <v>8889</v>
      </c>
      <c r="AN1017" s="34" t="s">
        <v>8889</v>
      </c>
      <c r="AO1017" s="34" t="s">
        <v>8889</v>
      </c>
      <c r="AP1017" s="34" t="s">
        <v>8889</v>
      </c>
      <c r="AQ1017" s="34" t="s">
        <v>8889</v>
      </c>
      <c r="AR1017" s="34" t="s">
        <v>8889</v>
      </c>
      <c r="AS1017" s="34" t="s">
        <v>8889</v>
      </c>
      <c r="AT1017" s="34" t="s">
        <v>8889</v>
      </c>
    </row>
    <row r="1018" spans="1:46" ht="16.5" customHeight="1">
      <c r="A1018" s="28">
        <v>913</v>
      </c>
      <c r="B1018" s="36" t="str">
        <f>IF(VLOOKUP(CONCATENATE(C1018,".",D1018,".",E1018),대상테이블!$A:$H,8,FALSE)=0,"",VLOOKUP(CONCATENATE(,C1018,".",D1018,".",E1018),대상테이블!$A:$H,8,FALSE))</f>
        <v>S</v>
      </c>
      <c r="C1018" s="29" t="s">
        <v>5966</v>
      </c>
      <c r="D1018" s="29" t="s">
        <v>5967</v>
      </c>
      <c r="E1018" s="29" t="s">
        <v>6073</v>
      </c>
      <c r="F1018" s="29"/>
      <c r="G1018" s="35" t="s">
        <v>10361</v>
      </c>
      <c r="H1018" s="35"/>
      <c r="I1018" s="29" t="s">
        <v>8892</v>
      </c>
      <c r="J1018" s="29">
        <v>30</v>
      </c>
      <c r="K1018" s="29" t="s">
        <v>8885</v>
      </c>
      <c r="L1018" s="29" t="s">
        <v>133</v>
      </c>
      <c r="M1018" s="29">
        <v>1</v>
      </c>
      <c r="N1018" s="28" t="str">
        <f>IFERROR(VLOOKUP(T1018,표준단어!$A:$C,3,FALSE),"")</f>
        <v/>
      </c>
      <c r="O1018" s="28" t="str">
        <f>IFERROR(VLOOKUP(U1018,표준단어!$A:$C,3,FALSE),"")</f>
        <v/>
      </c>
      <c r="P1018" s="28" t="str">
        <f>IFERROR(VLOOKUP(V1018,표준단어!$A:$C,3,FALSE),"")</f>
        <v/>
      </c>
      <c r="Q1018" s="28" t="str">
        <f>IFERROR(VLOOKUP(W1018,표준단어!$A:$C,3,FALSE),"")</f>
        <v/>
      </c>
      <c r="R1018" s="28" t="str">
        <f>IFERROR(VLOOKUP(X1018,표준단어!$A:$C,3,FALSE),"")</f>
        <v/>
      </c>
      <c r="S1018" s="28" t="str">
        <f>IFERROR(VLOOKUP(Y1018,표준단어!$A:$C,3,FALSE),"")</f>
        <v/>
      </c>
      <c r="T1018" s="30"/>
      <c r="U1018" s="30"/>
      <c r="V1018" s="30"/>
      <c r="W1018" s="30"/>
      <c r="X1018" s="30"/>
      <c r="Y1018" s="30"/>
      <c r="Z1018" s="31" t="str">
        <f t="shared" si="150"/>
        <v/>
      </c>
      <c r="AA1018" s="31" t="str">
        <f t="shared" si="155"/>
        <v/>
      </c>
      <c r="AB1018" s="31" t="str">
        <f t="shared" si="151"/>
        <v/>
      </c>
      <c r="AC1018" s="31" t="str">
        <f t="shared" si="152"/>
        <v/>
      </c>
      <c r="AD1018" s="31" t="str">
        <f t="shared" si="153"/>
        <v/>
      </c>
      <c r="AE1018" s="31" t="str">
        <f t="shared" si="154"/>
        <v/>
      </c>
      <c r="AF1018" s="32" t="str">
        <f>IFERROR(VLOOKUP(T1018&amp;U1018&amp;V1018&amp;W1018&amp;X1018&amp;Y1018,표준용어!$A:$B,1,FALSE),"")</f>
        <v/>
      </c>
      <c r="AG1018" s="32" t="str">
        <f t="shared" si="156"/>
        <v/>
      </c>
      <c r="AH1018" s="32" t="str">
        <f t="shared" si="157"/>
        <v/>
      </c>
      <c r="AI1018" s="33" t="str">
        <f t="shared" si="158"/>
        <v/>
      </c>
      <c r="AJ1018" s="5" t="str">
        <f t="shared" si="159"/>
        <v/>
      </c>
      <c r="AK1018" s="28" t="str">
        <f>IFERROR(VLOOKUP(AJ1018,분류어!$A:$A,1,FALSE),"")</f>
        <v/>
      </c>
      <c r="AL1018" s="13" t="s">
        <v>9995</v>
      </c>
      <c r="AM1018" s="34" t="s">
        <v>8889</v>
      </c>
      <c r="AN1018" s="34" t="s">
        <v>8889</v>
      </c>
      <c r="AO1018" s="34" t="s">
        <v>8889</v>
      </c>
      <c r="AP1018" s="34" t="s">
        <v>8889</v>
      </c>
      <c r="AQ1018" s="34" t="s">
        <v>8889</v>
      </c>
      <c r="AR1018" s="34" t="s">
        <v>8889</v>
      </c>
      <c r="AS1018" s="34" t="s">
        <v>8889</v>
      </c>
      <c r="AT1018" s="34" t="s">
        <v>8889</v>
      </c>
    </row>
    <row r="1019" spans="1:46" ht="16.5" customHeight="1">
      <c r="A1019" s="28">
        <v>1001</v>
      </c>
      <c r="B1019" s="21" t="str">
        <f>IF(VLOOKUP(CONCATENATE(C1019,".",D1019,".",E1019),대상테이블!$A:$H,8,FALSE)=0,"",VLOOKUP(CONCATENATE(,C1019,".",D1019,".",E1019),대상테이블!$A:$H,8,FALSE))</f>
        <v/>
      </c>
      <c r="C1019" s="29" t="s">
        <v>5966</v>
      </c>
      <c r="D1019" s="29" t="s">
        <v>5967</v>
      </c>
      <c r="E1019" s="29" t="s">
        <v>6084</v>
      </c>
      <c r="F1019" s="29" t="s">
        <v>6085</v>
      </c>
      <c r="G1019" s="29" t="s">
        <v>10572</v>
      </c>
      <c r="H1019" s="29" t="s">
        <v>10577</v>
      </c>
      <c r="I1019" s="29" t="s">
        <v>8892</v>
      </c>
      <c r="J1019" s="29">
        <v>8</v>
      </c>
      <c r="K1019" s="29" t="s">
        <v>8885</v>
      </c>
      <c r="L1019" s="29" t="s">
        <v>133</v>
      </c>
      <c r="M1019" s="29">
        <v>6</v>
      </c>
      <c r="N1019" s="28" t="str">
        <f>IFERROR(VLOOKUP(T1019,표준단어!$A:$C,3,FALSE),"")</f>
        <v>INPTR</v>
      </c>
      <c r="O1019" s="28" t="str">
        <f>IFERROR(VLOOKUP(U1019,표준단어!$A:$C,3,FALSE),"")</f>
        <v>EMPNO</v>
      </c>
      <c r="P1019" s="28" t="str">
        <f>IFERROR(VLOOKUP(V1019,표준단어!$A:$C,3,FALSE),"")</f>
        <v/>
      </c>
      <c r="Q1019" s="28" t="str">
        <f>IFERROR(VLOOKUP(W1019,표준단어!$A:$C,3,FALSE),"")</f>
        <v/>
      </c>
      <c r="R1019" s="28" t="str">
        <f>IFERROR(VLOOKUP(X1019,표준단어!$A:$C,3,FALSE),"")</f>
        <v/>
      </c>
      <c r="S1019" s="28" t="str">
        <f>IFERROR(VLOOKUP(Y1019,표준단어!$A:$C,3,FALSE),"")</f>
        <v/>
      </c>
      <c r="T1019" s="30" t="s">
        <v>10253</v>
      </c>
      <c r="U1019" s="30" t="s">
        <v>8952</v>
      </c>
      <c r="V1019" s="30"/>
      <c r="W1019" s="30"/>
      <c r="X1019" s="30"/>
      <c r="Y1019" s="30"/>
      <c r="Z1019" s="31" t="str">
        <f t="shared" si="150"/>
        <v/>
      </c>
      <c r="AA1019" s="31" t="str">
        <f t="shared" si="155"/>
        <v/>
      </c>
      <c r="AB1019" s="31" t="str">
        <f t="shared" si="151"/>
        <v/>
      </c>
      <c r="AC1019" s="31" t="str">
        <f t="shared" si="152"/>
        <v/>
      </c>
      <c r="AD1019" s="31" t="str">
        <f t="shared" si="153"/>
        <v/>
      </c>
      <c r="AE1019" s="31" t="str">
        <f t="shared" si="154"/>
        <v/>
      </c>
      <c r="AF1019" s="32" t="str">
        <f>IFERROR(VLOOKUP(T1019&amp;U1019&amp;V1019&amp;W1019&amp;X1019&amp;Y1019,표준용어!$A:$B,1,FALSE),"")</f>
        <v>입력자사번</v>
      </c>
      <c r="AG1019" s="32" t="str">
        <f t="shared" si="156"/>
        <v/>
      </c>
      <c r="AH1019" s="32" t="str">
        <f t="shared" si="157"/>
        <v>입력자사번</v>
      </c>
      <c r="AI1019" s="33" t="str">
        <f t="shared" si="158"/>
        <v>INPTR_EMPNO</v>
      </c>
      <c r="AJ1019" s="5" t="str">
        <f t="shared" si="159"/>
        <v>EMPNO</v>
      </c>
      <c r="AK1019" s="28" t="str">
        <f>IFERROR(VLOOKUP(AJ1019,분류어!$A:$A,1,FALSE),"")</f>
        <v>EMPNO</v>
      </c>
      <c r="AL1019" s="13"/>
      <c r="AM1019" s="34" t="s">
        <v>8889</v>
      </c>
      <c r="AN1019" s="34" t="s">
        <v>8889</v>
      </c>
      <c r="AO1019" s="34" t="s">
        <v>8889</v>
      </c>
      <c r="AP1019" s="34" t="s">
        <v>8889</v>
      </c>
      <c r="AQ1019" s="34" t="s">
        <v>8889</v>
      </c>
      <c r="AR1019" s="34" t="s">
        <v>8889</v>
      </c>
      <c r="AS1019" s="34" t="s">
        <v>8889</v>
      </c>
      <c r="AT1019" s="34" t="s">
        <v>8889</v>
      </c>
    </row>
    <row r="1020" spans="1:46" ht="16.5" customHeight="1">
      <c r="A1020" s="28">
        <v>1002</v>
      </c>
      <c r="B1020" s="21" t="str">
        <f>IF(VLOOKUP(CONCATENATE(C1020,".",D1020,".",E1020),대상테이블!$A:$H,8,FALSE)=0,"",VLOOKUP(CONCATENATE(,C1020,".",D1020,".",E1020),대상테이블!$A:$H,8,FALSE))</f>
        <v/>
      </c>
      <c r="C1020" s="29" t="s">
        <v>5966</v>
      </c>
      <c r="D1020" s="29" t="s">
        <v>5967</v>
      </c>
      <c r="E1020" s="29" t="s">
        <v>6084</v>
      </c>
      <c r="F1020" s="29" t="s">
        <v>6085</v>
      </c>
      <c r="G1020" s="29" t="s">
        <v>10558</v>
      </c>
      <c r="H1020" s="29" t="s">
        <v>10561</v>
      </c>
      <c r="I1020" s="29" t="s">
        <v>8892</v>
      </c>
      <c r="J1020" s="29">
        <v>8</v>
      </c>
      <c r="K1020" s="29" t="s">
        <v>8885</v>
      </c>
      <c r="L1020" s="29" t="s">
        <v>133</v>
      </c>
      <c r="M1020" s="29">
        <v>7</v>
      </c>
      <c r="N1020" s="28" t="str">
        <f>IFERROR(VLOOKUP(T1020,표준단어!$A:$C,3,FALSE),"")</f>
        <v>INPT</v>
      </c>
      <c r="O1020" s="28" t="str">
        <f>IFERROR(VLOOKUP(U1020,표준단어!$A:$C,3,FALSE),"")</f>
        <v>YMD</v>
      </c>
      <c r="P1020" s="28" t="str">
        <f>IFERROR(VLOOKUP(V1020,표준단어!$A:$C,3,FALSE),"")</f>
        <v/>
      </c>
      <c r="Q1020" s="28" t="str">
        <f>IFERROR(VLOOKUP(W1020,표준단어!$A:$C,3,FALSE),"")</f>
        <v/>
      </c>
      <c r="R1020" s="28" t="str">
        <f>IFERROR(VLOOKUP(X1020,표준단어!$A:$C,3,FALSE),"")</f>
        <v/>
      </c>
      <c r="S1020" s="28" t="str">
        <f>IFERROR(VLOOKUP(Y1020,표준단어!$A:$C,3,FALSE),"")</f>
        <v/>
      </c>
      <c r="T1020" s="30" t="s">
        <v>9488</v>
      </c>
      <c r="U1020" s="30" t="s">
        <v>4188</v>
      </c>
      <c r="V1020" s="30"/>
      <c r="W1020" s="30"/>
      <c r="X1020" s="30"/>
      <c r="Y1020" s="30"/>
      <c r="Z1020" s="31" t="str">
        <f t="shared" si="150"/>
        <v/>
      </c>
      <c r="AA1020" s="31" t="str">
        <f t="shared" si="155"/>
        <v/>
      </c>
      <c r="AB1020" s="31" t="str">
        <f t="shared" si="151"/>
        <v/>
      </c>
      <c r="AC1020" s="31" t="str">
        <f t="shared" si="152"/>
        <v/>
      </c>
      <c r="AD1020" s="31" t="str">
        <f t="shared" si="153"/>
        <v/>
      </c>
      <c r="AE1020" s="31" t="str">
        <f t="shared" si="154"/>
        <v/>
      </c>
      <c r="AF1020" s="32" t="str">
        <f>IFERROR(VLOOKUP(T1020&amp;U1020&amp;V1020&amp;W1020&amp;X1020&amp;Y1020,표준용어!$A:$B,1,FALSE),"")</f>
        <v>입력일자</v>
      </c>
      <c r="AG1020" s="32" t="str">
        <f t="shared" si="156"/>
        <v/>
      </c>
      <c r="AH1020" s="32" t="str">
        <f t="shared" si="157"/>
        <v>입력일자</v>
      </c>
      <c r="AI1020" s="33" t="str">
        <f t="shared" si="158"/>
        <v>INPT_YMD</v>
      </c>
      <c r="AJ1020" s="5" t="str">
        <f t="shared" si="159"/>
        <v>YMD</v>
      </c>
      <c r="AK1020" s="28" t="str">
        <f>IFERROR(VLOOKUP(AJ1020,분류어!$A:$A,1,FALSE),"")</f>
        <v>YMD</v>
      </c>
      <c r="AL1020" s="13"/>
      <c r="AM1020" s="34" t="s">
        <v>8889</v>
      </c>
      <c r="AN1020" s="34" t="s">
        <v>8889</v>
      </c>
      <c r="AO1020" s="34" t="s">
        <v>8889</v>
      </c>
      <c r="AP1020" s="34" t="s">
        <v>8889</v>
      </c>
      <c r="AQ1020" s="34" t="s">
        <v>8889</v>
      </c>
      <c r="AR1020" s="34" t="s">
        <v>8889</v>
      </c>
      <c r="AS1020" s="34" t="s">
        <v>8984</v>
      </c>
      <c r="AT1020" s="34" t="s">
        <v>8889</v>
      </c>
    </row>
    <row r="1021" spans="1:46" ht="16.5" customHeight="1">
      <c r="A1021" s="28">
        <v>1190</v>
      </c>
      <c r="B1021" s="36" t="str">
        <f>IF(VLOOKUP(CONCATENATE(C1021,".",D1021,".",E1021),대상테이블!$A:$H,8,FALSE)=0,"",VLOOKUP(CONCATENATE(,C1021,".",D1021,".",E1021),대상테이블!$A:$H,8,FALSE))</f>
        <v>T</v>
      </c>
      <c r="C1021" s="29" t="s">
        <v>5966</v>
      </c>
      <c r="D1021" s="29" t="s">
        <v>5967</v>
      </c>
      <c r="E1021" s="29" t="s">
        <v>6107</v>
      </c>
      <c r="F1021" s="29"/>
      <c r="G1021" s="29" t="s">
        <v>10367</v>
      </c>
      <c r="H1021" s="29"/>
      <c r="I1021" s="29" t="s">
        <v>8892</v>
      </c>
      <c r="J1021" s="29">
        <v>1000</v>
      </c>
      <c r="K1021" s="29" t="s">
        <v>8885</v>
      </c>
      <c r="L1021" s="29" t="s">
        <v>133</v>
      </c>
      <c r="M1021" s="29">
        <v>4</v>
      </c>
      <c r="N1021" s="28" t="str">
        <f>IFERROR(VLOOKUP(T1021,표준단어!$A:$C,3,FALSE),"")</f>
        <v/>
      </c>
      <c r="O1021" s="28" t="str">
        <f>IFERROR(VLOOKUP(U1021,표준단어!$A:$C,3,FALSE),"")</f>
        <v/>
      </c>
      <c r="P1021" s="28" t="str">
        <f>IFERROR(VLOOKUP(V1021,표준단어!$A:$C,3,FALSE),"")</f>
        <v/>
      </c>
      <c r="Q1021" s="28" t="str">
        <f>IFERROR(VLOOKUP(W1021,표준단어!$A:$C,3,FALSE),"")</f>
        <v/>
      </c>
      <c r="R1021" s="28" t="str">
        <f>IFERROR(VLOOKUP(X1021,표준단어!$A:$C,3,FALSE),"")</f>
        <v/>
      </c>
      <c r="S1021" s="28" t="str">
        <f>IFERROR(VLOOKUP(Y1021,표준단어!$A:$C,3,FALSE),"")</f>
        <v/>
      </c>
      <c r="T1021" s="30"/>
      <c r="U1021" s="30"/>
      <c r="V1021" s="30"/>
      <c r="W1021" s="30"/>
      <c r="X1021" s="30"/>
      <c r="Y1021" s="30"/>
      <c r="Z1021" s="31" t="str">
        <f t="shared" si="150"/>
        <v/>
      </c>
      <c r="AA1021" s="31" t="str">
        <f t="shared" si="155"/>
        <v/>
      </c>
      <c r="AB1021" s="31" t="str">
        <f t="shared" si="151"/>
        <v/>
      </c>
      <c r="AC1021" s="31" t="str">
        <f t="shared" si="152"/>
        <v/>
      </c>
      <c r="AD1021" s="31" t="str">
        <f t="shared" si="153"/>
        <v/>
      </c>
      <c r="AE1021" s="31" t="str">
        <f t="shared" si="154"/>
        <v/>
      </c>
      <c r="AF1021" s="32" t="str">
        <f>IFERROR(VLOOKUP(T1021&amp;U1021&amp;V1021&amp;W1021&amp;X1021&amp;Y1021,표준용어!$A:$B,1,FALSE),"")</f>
        <v/>
      </c>
      <c r="AG1021" s="32" t="str">
        <f t="shared" si="156"/>
        <v/>
      </c>
      <c r="AH1021" s="32" t="str">
        <f t="shared" si="157"/>
        <v/>
      </c>
      <c r="AI1021" s="33" t="str">
        <f t="shared" si="158"/>
        <v/>
      </c>
      <c r="AJ1021" s="5" t="str">
        <f t="shared" si="159"/>
        <v/>
      </c>
      <c r="AK1021" s="28" t="str">
        <f>IFERROR(VLOOKUP(AJ1021,분류어!$A:$A,1,FALSE),"")</f>
        <v/>
      </c>
      <c r="AL1021" s="13"/>
      <c r="AM1021" s="34" t="s">
        <v>8889</v>
      </c>
      <c r="AN1021" s="34" t="s">
        <v>8889</v>
      </c>
      <c r="AO1021" s="34" t="s">
        <v>8889</v>
      </c>
      <c r="AP1021" s="34" t="s">
        <v>8889</v>
      </c>
      <c r="AQ1021" s="34" t="s">
        <v>8889</v>
      </c>
      <c r="AR1021" s="34" t="s">
        <v>8889</v>
      </c>
      <c r="AS1021" s="34" t="s">
        <v>8889</v>
      </c>
      <c r="AT1021" s="34" t="s">
        <v>8889</v>
      </c>
    </row>
    <row r="1022" spans="1:46" ht="16.5" customHeight="1">
      <c r="A1022" s="28">
        <v>1003</v>
      </c>
      <c r="B1022" s="21" t="str">
        <f>IF(VLOOKUP(CONCATENATE(C1022,".",D1022,".",E1022),대상테이블!$A:$H,8,FALSE)=0,"",VLOOKUP(CONCATENATE(,C1022,".",D1022,".",E1022),대상테이블!$A:$H,8,FALSE))</f>
        <v/>
      </c>
      <c r="C1022" s="29" t="s">
        <v>5966</v>
      </c>
      <c r="D1022" s="29" t="s">
        <v>5967</v>
      </c>
      <c r="E1022" s="29" t="s">
        <v>6086</v>
      </c>
      <c r="F1022" s="29" t="s">
        <v>6087</v>
      </c>
      <c r="G1022" s="29" t="s">
        <v>10288</v>
      </c>
      <c r="H1022" s="29" t="s">
        <v>8958</v>
      </c>
      <c r="I1022" s="29" t="s">
        <v>8884</v>
      </c>
      <c r="J1022" s="29">
        <v>22</v>
      </c>
      <c r="K1022" s="29" t="s">
        <v>133</v>
      </c>
      <c r="L1022" s="29" t="s">
        <v>8885</v>
      </c>
      <c r="M1022" s="29">
        <v>1</v>
      </c>
      <c r="N1022" s="28" t="str">
        <f>IFERROR(VLOOKUP(T1022,표준단어!$A:$C,3,FALSE),"")</f>
        <v>SERNO</v>
      </c>
      <c r="O1022" s="28" t="str">
        <f>IFERROR(VLOOKUP(U1022,표준단어!$A:$C,3,FALSE),"")</f>
        <v/>
      </c>
      <c r="P1022" s="28" t="str">
        <f>IFERROR(VLOOKUP(V1022,표준단어!$A:$C,3,FALSE),"")</f>
        <v/>
      </c>
      <c r="Q1022" s="28" t="str">
        <f>IFERROR(VLOOKUP(W1022,표준단어!$A:$C,3,FALSE),"")</f>
        <v/>
      </c>
      <c r="R1022" s="28" t="str">
        <f>IFERROR(VLOOKUP(X1022,표준단어!$A:$C,3,FALSE),"")</f>
        <v/>
      </c>
      <c r="S1022" s="28" t="str">
        <f>IFERROR(VLOOKUP(Y1022,표준단어!$A:$C,3,FALSE),"")</f>
        <v/>
      </c>
      <c r="T1022" s="30" t="s">
        <v>8958</v>
      </c>
      <c r="U1022" s="30"/>
      <c r="V1022" s="30"/>
      <c r="W1022" s="30"/>
      <c r="X1022" s="30"/>
      <c r="Y1022" s="30"/>
      <c r="Z1022" s="31" t="str">
        <f t="shared" si="150"/>
        <v/>
      </c>
      <c r="AA1022" s="31" t="str">
        <f t="shared" si="155"/>
        <v/>
      </c>
      <c r="AB1022" s="31" t="str">
        <f t="shared" si="151"/>
        <v/>
      </c>
      <c r="AC1022" s="31" t="str">
        <f t="shared" si="152"/>
        <v/>
      </c>
      <c r="AD1022" s="31" t="str">
        <f t="shared" si="153"/>
        <v/>
      </c>
      <c r="AE1022" s="31" t="str">
        <f t="shared" si="154"/>
        <v/>
      </c>
      <c r="AF1022" s="32" t="str">
        <f>IFERROR(VLOOKUP(T1022&amp;U1022&amp;V1022&amp;W1022&amp;X1022&amp;Y1022,표준용어!$A:$B,1,FALSE),"")</f>
        <v>일련번호</v>
      </c>
      <c r="AG1022" s="32" t="str">
        <f t="shared" si="156"/>
        <v/>
      </c>
      <c r="AH1022" s="32" t="str">
        <f t="shared" si="157"/>
        <v>일련번호</v>
      </c>
      <c r="AI1022" s="33" t="str">
        <f t="shared" si="158"/>
        <v>SERNO</v>
      </c>
      <c r="AJ1022" s="5" t="str">
        <f t="shared" si="159"/>
        <v>SERNO</v>
      </c>
      <c r="AK1022" s="28" t="str">
        <f>IFERROR(VLOOKUP(AJ1022,분류어!$A:$A,1,FALSE),"")</f>
        <v>SERNO</v>
      </c>
      <c r="AL1022" s="13"/>
      <c r="AM1022" s="34" t="s">
        <v>8889</v>
      </c>
      <c r="AN1022" s="34" t="s">
        <v>8889</v>
      </c>
      <c r="AO1022" s="34" t="s">
        <v>8984</v>
      </c>
      <c r="AP1022" s="34" t="s">
        <v>8889</v>
      </c>
      <c r="AQ1022" s="34" t="s">
        <v>8889</v>
      </c>
      <c r="AR1022" s="34" t="s">
        <v>8889</v>
      </c>
      <c r="AS1022" s="34" t="s">
        <v>8889</v>
      </c>
      <c r="AT1022" s="34" t="s">
        <v>8889</v>
      </c>
    </row>
    <row r="1023" spans="1:46" ht="16.5" customHeight="1">
      <c r="A1023" s="28">
        <v>1004</v>
      </c>
      <c r="B1023" s="21" t="str">
        <f>IF(VLOOKUP(CONCATENATE(C1023,".",D1023,".",E1023),대상테이블!$A:$H,8,FALSE)=0,"",VLOOKUP(CONCATENATE(,C1023,".",D1023,".",E1023),대상테이블!$A:$H,8,FALSE))</f>
        <v/>
      </c>
      <c r="C1023" s="29" t="s">
        <v>5966</v>
      </c>
      <c r="D1023" s="29" t="s">
        <v>5967</v>
      </c>
      <c r="E1023" s="29" t="s">
        <v>6086</v>
      </c>
      <c r="F1023" s="29" t="s">
        <v>6087</v>
      </c>
      <c r="G1023" s="29" t="s">
        <v>10452</v>
      </c>
      <c r="H1023" s="29" t="s">
        <v>10369</v>
      </c>
      <c r="I1023" s="29" t="s">
        <v>8892</v>
      </c>
      <c r="J1023" s="29">
        <v>100</v>
      </c>
      <c r="K1023" s="29" t="s">
        <v>8885</v>
      </c>
      <c r="L1023" s="29" t="s">
        <v>133</v>
      </c>
      <c r="M1023" s="29">
        <v>2</v>
      </c>
      <c r="N1023" s="28" t="str">
        <f>IFERROR(VLOOKUP(T1023,표준단어!$A:$C,3,FALSE),"")</f>
        <v>TITL</v>
      </c>
      <c r="O1023" s="28" t="str">
        <f>IFERROR(VLOOKUP(U1023,표준단어!$A:$C,3,FALSE),"")</f>
        <v>NM</v>
      </c>
      <c r="P1023" s="28" t="str">
        <f>IFERROR(VLOOKUP(V1023,표준단어!$A:$C,3,FALSE),"")</f>
        <v/>
      </c>
      <c r="Q1023" s="28" t="str">
        <f>IFERROR(VLOOKUP(W1023,표준단어!$A:$C,3,FALSE),"")</f>
        <v/>
      </c>
      <c r="R1023" s="28" t="str">
        <f>IFERROR(VLOOKUP(X1023,표준단어!$A:$C,3,FALSE),"")</f>
        <v/>
      </c>
      <c r="S1023" s="28" t="str">
        <f>IFERROR(VLOOKUP(Y1023,표준단어!$A:$C,3,FALSE),"")</f>
        <v/>
      </c>
      <c r="T1023" s="30" t="s">
        <v>10369</v>
      </c>
      <c r="U1023" s="30" t="s">
        <v>8926</v>
      </c>
      <c r="V1023" s="30"/>
      <c r="W1023" s="30"/>
      <c r="X1023" s="30"/>
      <c r="Y1023" s="30"/>
      <c r="Z1023" s="31" t="str">
        <f t="shared" si="150"/>
        <v/>
      </c>
      <c r="AA1023" s="31" t="str">
        <f t="shared" si="155"/>
        <v/>
      </c>
      <c r="AB1023" s="31" t="str">
        <f t="shared" si="151"/>
        <v/>
      </c>
      <c r="AC1023" s="31" t="str">
        <f t="shared" si="152"/>
        <v/>
      </c>
      <c r="AD1023" s="31" t="str">
        <f t="shared" si="153"/>
        <v/>
      </c>
      <c r="AE1023" s="31" t="str">
        <f t="shared" si="154"/>
        <v/>
      </c>
      <c r="AF1023" s="32" t="str">
        <f>IFERROR(VLOOKUP(T1023&amp;U1023&amp;V1023&amp;W1023&amp;X1023&amp;Y1023,표준용어!$A:$B,1,FALSE),"")</f>
        <v>제목명</v>
      </c>
      <c r="AG1023" s="32" t="str">
        <f t="shared" si="156"/>
        <v/>
      </c>
      <c r="AH1023" s="32" t="str">
        <f t="shared" si="157"/>
        <v>제목명</v>
      </c>
      <c r="AI1023" s="33" t="str">
        <f t="shared" si="158"/>
        <v>TITL_NM</v>
      </c>
      <c r="AJ1023" s="5" t="str">
        <f t="shared" si="159"/>
        <v>NM</v>
      </c>
      <c r="AK1023" s="28" t="str">
        <f>IFERROR(VLOOKUP(AJ1023,분류어!$A:$A,1,FALSE),"")</f>
        <v>NM</v>
      </c>
      <c r="AL1023" s="13"/>
      <c r="AM1023" s="34" t="s">
        <v>8889</v>
      </c>
      <c r="AN1023" s="34" t="s">
        <v>8889</v>
      </c>
      <c r="AO1023" s="34" t="s">
        <v>8889</v>
      </c>
      <c r="AP1023" s="34" t="s">
        <v>8889</v>
      </c>
      <c r="AQ1023" s="34" t="s">
        <v>8889</v>
      </c>
      <c r="AR1023" s="34" t="s">
        <v>8889</v>
      </c>
      <c r="AS1023" s="34" t="s">
        <v>8984</v>
      </c>
      <c r="AT1023" s="34" t="s">
        <v>8889</v>
      </c>
    </row>
    <row r="1024" spans="1:46" ht="16.5" customHeight="1">
      <c r="A1024" s="28">
        <v>1005</v>
      </c>
      <c r="B1024" s="21" t="str">
        <f>IF(VLOOKUP(CONCATENATE(C1024,".",D1024,".",E1024),대상테이블!$A:$H,8,FALSE)=0,"",VLOOKUP(CONCATENATE(,C1024,".",D1024,".",E1024),대상테이블!$A:$H,8,FALSE))</f>
        <v/>
      </c>
      <c r="C1024" s="29" t="s">
        <v>5966</v>
      </c>
      <c r="D1024" s="29" t="s">
        <v>5967</v>
      </c>
      <c r="E1024" s="29" t="s">
        <v>6086</v>
      </c>
      <c r="F1024" s="29" t="s">
        <v>6087</v>
      </c>
      <c r="G1024" s="29" t="s">
        <v>9202</v>
      </c>
      <c r="H1024" s="29" t="s">
        <v>8916</v>
      </c>
      <c r="I1024" s="29" t="s">
        <v>8892</v>
      </c>
      <c r="J1024" s="29">
        <v>3000</v>
      </c>
      <c r="K1024" s="29" t="s">
        <v>8885</v>
      </c>
      <c r="L1024" s="29" t="s">
        <v>133</v>
      </c>
      <c r="M1024" s="29">
        <v>3</v>
      </c>
      <c r="N1024" s="28" t="str">
        <f>IFERROR(VLOOKUP(T1024,표준단어!$A:$C,3,FALSE),"")</f>
        <v>CTT</v>
      </c>
      <c r="O1024" s="28" t="str">
        <f>IFERROR(VLOOKUP(U1024,표준단어!$A:$C,3,FALSE),"")</f>
        <v/>
      </c>
      <c r="P1024" s="28" t="str">
        <f>IFERROR(VLOOKUP(V1024,표준단어!$A:$C,3,FALSE),"")</f>
        <v/>
      </c>
      <c r="Q1024" s="28" t="str">
        <f>IFERROR(VLOOKUP(W1024,표준단어!$A:$C,3,FALSE),"")</f>
        <v/>
      </c>
      <c r="R1024" s="28" t="str">
        <f>IFERROR(VLOOKUP(X1024,표준단어!$A:$C,3,FALSE),"")</f>
        <v/>
      </c>
      <c r="S1024" s="28" t="str">
        <f>IFERROR(VLOOKUP(Y1024,표준단어!$A:$C,3,FALSE),"")</f>
        <v/>
      </c>
      <c r="T1024" s="30" t="s">
        <v>8916</v>
      </c>
      <c r="U1024" s="30"/>
      <c r="V1024" s="30"/>
      <c r="W1024" s="30"/>
      <c r="X1024" s="30"/>
      <c r="Y1024" s="30"/>
      <c r="Z1024" s="31" t="str">
        <f t="shared" si="150"/>
        <v/>
      </c>
      <c r="AA1024" s="31" t="str">
        <f t="shared" si="155"/>
        <v/>
      </c>
      <c r="AB1024" s="31" t="str">
        <f t="shared" si="151"/>
        <v/>
      </c>
      <c r="AC1024" s="31" t="str">
        <f t="shared" si="152"/>
        <v/>
      </c>
      <c r="AD1024" s="31" t="str">
        <f t="shared" si="153"/>
        <v/>
      </c>
      <c r="AE1024" s="31" t="str">
        <f t="shared" si="154"/>
        <v/>
      </c>
      <c r="AF1024" s="32" t="str">
        <f>IFERROR(VLOOKUP(T1024&amp;U1024&amp;V1024&amp;W1024&amp;X1024&amp;Y1024,표준용어!$A:$B,1,FALSE),"")</f>
        <v>내용</v>
      </c>
      <c r="AG1024" s="32" t="str">
        <f t="shared" si="156"/>
        <v/>
      </c>
      <c r="AH1024" s="32" t="str">
        <f t="shared" si="157"/>
        <v>내용</v>
      </c>
      <c r="AI1024" s="33" t="str">
        <f t="shared" si="158"/>
        <v>CTT</v>
      </c>
      <c r="AJ1024" s="5" t="str">
        <f t="shared" si="159"/>
        <v>CTT</v>
      </c>
      <c r="AK1024" s="28" t="str">
        <f>IFERROR(VLOOKUP(AJ1024,분류어!$A:$A,1,FALSE),"")</f>
        <v>CTT</v>
      </c>
      <c r="AL1024" s="13"/>
      <c r="AM1024" s="34" t="s">
        <v>8889</v>
      </c>
      <c r="AN1024" s="34" t="s">
        <v>8889</v>
      </c>
      <c r="AO1024" s="34" t="s">
        <v>8984</v>
      </c>
      <c r="AP1024" s="34" t="s">
        <v>8889</v>
      </c>
      <c r="AQ1024" s="34" t="s">
        <v>8889</v>
      </c>
      <c r="AR1024" s="34" t="s">
        <v>8889</v>
      </c>
      <c r="AS1024" s="34" t="s">
        <v>8984</v>
      </c>
      <c r="AT1024" s="34" t="s">
        <v>8889</v>
      </c>
    </row>
    <row r="1025" spans="1:46" ht="16.5" customHeight="1">
      <c r="A1025" s="28">
        <v>1006</v>
      </c>
      <c r="B1025" s="21" t="str">
        <f>IF(VLOOKUP(CONCATENATE(C1025,".",D1025,".",E1025),대상테이블!$A:$H,8,FALSE)=0,"",VLOOKUP(CONCATENATE(,C1025,".",D1025,".",E1025),대상테이블!$A:$H,8,FALSE))</f>
        <v/>
      </c>
      <c r="C1025" s="29" t="s">
        <v>5966</v>
      </c>
      <c r="D1025" s="29" t="s">
        <v>5967</v>
      </c>
      <c r="E1025" s="29" t="s">
        <v>6086</v>
      </c>
      <c r="F1025" s="29" t="s">
        <v>6087</v>
      </c>
      <c r="G1025" s="29" t="s">
        <v>10572</v>
      </c>
      <c r="H1025" s="29" t="s">
        <v>10577</v>
      </c>
      <c r="I1025" s="29" t="s">
        <v>8892</v>
      </c>
      <c r="J1025" s="29">
        <v>8</v>
      </c>
      <c r="K1025" s="29" t="s">
        <v>8885</v>
      </c>
      <c r="L1025" s="29" t="s">
        <v>133</v>
      </c>
      <c r="M1025" s="29">
        <v>4</v>
      </c>
      <c r="N1025" s="28" t="str">
        <f>IFERROR(VLOOKUP(T1025,표준단어!$A:$C,3,FALSE),"")</f>
        <v>INPTR</v>
      </c>
      <c r="O1025" s="28" t="str">
        <f>IFERROR(VLOOKUP(U1025,표준단어!$A:$C,3,FALSE),"")</f>
        <v>EMPNO</v>
      </c>
      <c r="P1025" s="28" t="str">
        <f>IFERROR(VLOOKUP(V1025,표준단어!$A:$C,3,FALSE),"")</f>
        <v/>
      </c>
      <c r="Q1025" s="28" t="str">
        <f>IFERROR(VLOOKUP(W1025,표준단어!$A:$C,3,FALSE),"")</f>
        <v/>
      </c>
      <c r="R1025" s="28" t="str">
        <f>IFERROR(VLOOKUP(X1025,표준단어!$A:$C,3,FALSE),"")</f>
        <v/>
      </c>
      <c r="S1025" s="28" t="str">
        <f>IFERROR(VLOOKUP(Y1025,표준단어!$A:$C,3,FALSE),"")</f>
        <v/>
      </c>
      <c r="T1025" s="30" t="s">
        <v>10253</v>
      </c>
      <c r="U1025" s="30" t="s">
        <v>8952</v>
      </c>
      <c r="V1025" s="30"/>
      <c r="W1025" s="30"/>
      <c r="X1025" s="30"/>
      <c r="Y1025" s="30"/>
      <c r="Z1025" s="31" t="str">
        <f t="shared" si="150"/>
        <v/>
      </c>
      <c r="AA1025" s="31" t="str">
        <f t="shared" si="155"/>
        <v/>
      </c>
      <c r="AB1025" s="31" t="str">
        <f t="shared" si="151"/>
        <v/>
      </c>
      <c r="AC1025" s="31" t="str">
        <f t="shared" si="152"/>
        <v/>
      </c>
      <c r="AD1025" s="31" t="str">
        <f t="shared" si="153"/>
        <v/>
      </c>
      <c r="AE1025" s="31" t="str">
        <f t="shared" si="154"/>
        <v/>
      </c>
      <c r="AF1025" s="32" t="str">
        <f>IFERROR(VLOOKUP(T1025&amp;U1025&amp;V1025&amp;W1025&amp;X1025&amp;Y1025,표준용어!$A:$B,1,FALSE),"")</f>
        <v>입력자사번</v>
      </c>
      <c r="AG1025" s="32" t="str">
        <f t="shared" si="156"/>
        <v/>
      </c>
      <c r="AH1025" s="32" t="str">
        <f t="shared" si="157"/>
        <v>입력자사번</v>
      </c>
      <c r="AI1025" s="33" t="str">
        <f t="shared" si="158"/>
        <v>INPTR_EMPNO</v>
      </c>
      <c r="AJ1025" s="5" t="str">
        <f t="shared" si="159"/>
        <v>EMPNO</v>
      </c>
      <c r="AK1025" s="28" t="str">
        <f>IFERROR(VLOOKUP(AJ1025,분류어!$A:$A,1,FALSE),"")</f>
        <v>EMPNO</v>
      </c>
      <c r="AL1025" s="13"/>
      <c r="AM1025" s="34" t="s">
        <v>8889</v>
      </c>
      <c r="AN1025" s="34" t="s">
        <v>8889</v>
      </c>
      <c r="AO1025" s="34" t="s">
        <v>8889</v>
      </c>
      <c r="AP1025" s="34" t="s">
        <v>8889</v>
      </c>
      <c r="AQ1025" s="34" t="s">
        <v>8889</v>
      </c>
      <c r="AR1025" s="34" t="s">
        <v>8889</v>
      </c>
      <c r="AS1025" s="34" t="s">
        <v>8889</v>
      </c>
      <c r="AT1025" s="34" t="s">
        <v>8889</v>
      </c>
    </row>
    <row r="1026" spans="1:46" ht="16.5" customHeight="1">
      <c r="A1026" s="28">
        <v>1007</v>
      </c>
      <c r="B1026" s="21" t="str">
        <f>IF(VLOOKUP(CONCATENATE(C1026,".",D1026,".",E1026),대상테이블!$A:$H,8,FALSE)=0,"",VLOOKUP(CONCATENATE(,C1026,".",D1026,".",E1026),대상테이블!$A:$H,8,FALSE))</f>
        <v/>
      </c>
      <c r="C1026" s="29" t="s">
        <v>5966</v>
      </c>
      <c r="D1026" s="29" t="s">
        <v>5967</v>
      </c>
      <c r="E1026" s="29" t="s">
        <v>6086</v>
      </c>
      <c r="F1026" s="29" t="s">
        <v>6087</v>
      </c>
      <c r="G1026" s="29" t="s">
        <v>10558</v>
      </c>
      <c r="H1026" s="29" t="s">
        <v>10561</v>
      </c>
      <c r="I1026" s="29" t="s">
        <v>8892</v>
      </c>
      <c r="J1026" s="29">
        <v>8</v>
      </c>
      <c r="K1026" s="29" t="s">
        <v>8885</v>
      </c>
      <c r="L1026" s="29" t="s">
        <v>133</v>
      </c>
      <c r="M1026" s="29">
        <v>5</v>
      </c>
      <c r="N1026" s="28" t="str">
        <f>IFERROR(VLOOKUP(T1026,표준단어!$A:$C,3,FALSE),"")</f>
        <v>INPT</v>
      </c>
      <c r="O1026" s="28" t="str">
        <f>IFERROR(VLOOKUP(U1026,표준단어!$A:$C,3,FALSE),"")</f>
        <v>YMD</v>
      </c>
      <c r="P1026" s="28" t="str">
        <f>IFERROR(VLOOKUP(V1026,표준단어!$A:$C,3,FALSE),"")</f>
        <v/>
      </c>
      <c r="Q1026" s="28" t="str">
        <f>IFERROR(VLOOKUP(W1026,표준단어!$A:$C,3,FALSE),"")</f>
        <v/>
      </c>
      <c r="R1026" s="28" t="str">
        <f>IFERROR(VLOOKUP(X1026,표준단어!$A:$C,3,FALSE),"")</f>
        <v/>
      </c>
      <c r="S1026" s="28" t="str">
        <f>IFERROR(VLOOKUP(Y1026,표준단어!$A:$C,3,FALSE),"")</f>
        <v/>
      </c>
      <c r="T1026" s="30" t="s">
        <v>9488</v>
      </c>
      <c r="U1026" s="30" t="s">
        <v>4188</v>
      </c>
      <c r="V1026" s="30"/>
      <c r="W1026" s="30"/>
      <c r="X1026" s="30"/>
      <c r="Y1026" s="30"/>
      <c r="Z1026" s="31" t="str">
        <f t="shared" ref="Z1026:Z1089" si="160">IF(N1026="",IF(T1026="","",T1026),"")</f>
        <v/>
      </c>
      <c r="AA1026" s="31" t="str">
        <f t="shared" si="155"/>
        <v/>
      </c>
      <c r="AB1026" s="31" t="str">
        <f t="shared" ref="AB1026:AB1089" si="161">IF(P1026="",IF(V1026="","",V1026),"")</f>
        <v/>
      </c>
      <c r="AC1026" s="31" t="str">
        <f t="shared" ref="AC1026:AC1089" si="162">IF(Q1026="",IF(W1026="","",W1026),"")</f>
        <v/>
      </c>
      <c r="AD1026" s="31" t="str">
        <f t="shared" ref="AD1026:AD1089" si="163">IF(R1026="",IF(X1026="","",X1026),"")</f>
        <v/>
      </c>
      <c r="AE1026" s="31" t="str">
        <f t="shared" ref="AE1026:AE1089" si="164">IF(S1026="",IF(Y1026="","",Y1026),"")</f>
        <v/>
      </c>
      <c r="AF1026" s="32" t="str">
        <f>IFERROR(VLOOKUP(T1026&amp;U1026&amp;V1026&amp;W1026&amp;X1026&amp;Y1026,표준용어!$A:$B,1,FALSE),"")</f>
        <v>입력일자</v>
      </c>
      <c r="AG1026" s="32" t="str">
        <f t="shared" si="156"/>
        <v/>
      </c>
      <c r="AH1026" s="32" t="str">
        <f t="shared" si="157"/>
        <v>입력일자</v>
      </c>
      <c r="AI1026" s="33" t="str">
        <f t="shared" si="158"/>
        <v>INPT_YMD</v>
      </c>
      <c r="AJ1026" s="5" t="str">
        <f t="shared" si="159"/>
        <v>YMD</v>
      </c>
      <c r="AK1026" s="28" t="str">
        <f>IFERROR(VLOOKUP(AJ1026,분류어!$A:$A,1,FALSE),"")</f>
        <v>YMD</v>
      </c>
      <c r="AL1026" s="13"/>
      <c r="AM1026" s="34" t="s">
        <v>8889</v>
      </c>
      <c r="AN1026" s="34" t="s">
        <v>8889</v>
      </c>
      <c r="AO1026" s="34" t="s">
        <v>8889</v>
      </c>
      <c r="AP1026" s="34" t="s">
        <v>8889</v>
      </c>
      <c r="AQ1026" s="34" t="s">
        <v>8889</v>
      </c>
      <c r="AR1026" s="34" t="s">
        <v>8889</v>
      </c>
      <c r="AS1026" s="34" t="s">
        <v>8984</v>
      </c>
      <c r="AT1026" s="34" t="s">
        <v>8889</v>
      </c>
    </row>
    <row r="1027" spans="1:46" ht="16.5" customHeight="1">
      <c r="A1027" s="28">
        <v>1008</v>
      </c>
      <c r="B1027" s="21" t="str">
        <f>IF(VLOOKUP(CONCATENATE(C1027,".",D1027,".",E1027),대상테이블!$A:$H,8,FALSE)=0,"",VLOOKUP(CONCATENATE(,C1027,".",D1027,".",E1027),대상테이블!$A:$H,8,FALSE))</f>
        <v/>
      </c>
      <c r="C1027" s="29" t="s">
        <v>5966</v>
      </c>
      <c r="D1027" s="29" t="s">
        <v>5967</v>
      </c>
      <c r="E1027" s="29" t="s">
        <v>6088</v>
      </c>
      <c r="F1027" s="29" t="s">
        <v>6089</v>
      </c>
      <c r="G1027" s="29" t="s">
        <v>10288</v>
      </c>
      <c r="H1027" s="29" t="s">
        <v>10290</v>
      </c>
      <c r="I1027" s="29" t="s">
        <v>8884</v>
      </c>
      <c r="J1027" s="29">
        <v>22</v>
      </c>
      <c r="K1027" s="29" t="s">
        <v>133</v>
      </c>
      <c r="L1027" s="29" t="s">
        <v>8885</v>
      </c>
      <c r="M1027" s="29">
        <v>1</v>
      </c>
      <c r="N1027" s="28" t="str">
        <f>IFERROR(VLOOKUP(T1027,표준단어!$A:$C,3,FALSE),"")</f>
        <v>SERNO</v>
      </c>
      <c r="O1027" s="28" t="str">
        <f>IFERROR(VLOOKUP(U1027,표준단어!$A:$C,3,FALSE),"")</f>
        <v/>
      </c>
      <c r="P1027" s="28" t="str">
        <f>IFERROR(VLOOKUP(V1027,표준단어!$A:$C,3,FALSE),"")</f>
        <v/>
      </c>
      <c r="Q1027" s="28" t="str">
        <f>IFERROR(VLOOKUP(W1027,표준단어!$A:$C,3,FALSE),"")</f>
        <v/>
      </c>
      <c r="R1027" s="28" t="str">
        <f>IFERROR(VLOOKUP(X1027,표준단어!$A:$C,3,FALSE),"")</f>
        <v/>
      </c>
      <c r="S1027" s="28" t="str">
        <f>IFERROR(VLOOKUP(Y1027,표준단어!$A:$C,3,FALSE),"")</f>
        <v/>
      </c>
      <c r="T1027" s="30" t="s">
        <v>8958</v>
      </c>
      <c r="U1027" s="30"/>
      <c r="V1027" s="30"/>
      <c r="W1027" s="30"/>
      <c r="X1027" s="30"/>
      <c r="Y1027" s="30"/>
      <c r="Z1027" s="31" t="str">
        <f t="shared" si="160"/>
        <v/>
      </c>
      <c r="AA1027" s="31" t="str">
        <f t="shared" ref="AA1027:AA1090" si="165">IF(O1027="",IF(U1027="","",U1027),"")</f>
        <v/>
      </c>
      <c r="AB1027" s="31" t="str">
        <f t="shared" si="161"/>
        <v/>
      </c>
      <c r="AC1027" s="31" t="str">
        <f t="shared" si="162"/>
        <v/>
      </c>
      <c r="AD1027" s="31" t="str">
        <f t="shared" si="163"/>
        <v/>
      </c>
      <c r="AE1027" s="31" t="str">
        <f t="shared" si="164"/>
        <v/>
      </c>
      <c r="AF1027" s="32" t="str">
        <f>IFERROR(VLOOKUP(T1027&amp;U1027&amp;V1027&amp;W1027&amp;X1027&amp;Y1027,표준용어!$A:$B,1,FALSE),"")</f>
        <v>일련번호</v>
      </c>
      <c r="AG1027" s="32" t="str">
        <f t="shared" ref="AG1027:AG1090" si="166">IF($AF1027="",T1027&amp;U1027&amp;V1027&amp;W1027&amp;X1027&amp;Y1027,"")</f>
        <v/>
      </c>
      <c r="AH1027" s="32" t="str">
        <f t="shared" ref="AH1027:AH1090" si="167">T1027&amp;U1027&amp;V1027&amp;W1027&amp;X1027&amp;Y1027</f>
        <v>일련번호</v>
      </c>
      <c r="AI1027" s="33" t="str">
        <f t="shared" ref="AI1027:AI1090" si="168">N1027&amp;IF(O1027="","","_"&amp;O1027)&amp;IF(P1027="","","_"&amp;P1027)&amp;IF(Q1027="","","_"&amp;Q1027)&amp;IF(R1027="","","_"&amp;R1027)&amp;IF(S1027="","","_"&amp;S1027)</f>
        <v>SERNO</v>
      </c>
      <c r="AJ1027" s="5" t="str">
        <f t="shared" ref="AJ1027:AJ1090" si="169">IFERROR(MID(AI1027,FIND("★",SUBSTITUTE(AI1027,"_","★",LEN(AI1027)-LEN(SUBSTITUTE(AI1027,"_",""))))+1,LEN(AI1027)),AI1027)</f>
        <v>SERNO</v>
      </c>
      <c r="AK1027" s="28" t="str">
        <f>IFERROR(VLOOKUP(AJ1027,분류어!$A:$A,1,FALSE),"")</f>
        <v>SERNO</v>
      </c>
      <c r="AL1027" s="13"/>
      <c r="AM1027" s="34" t="s">
        <v>8889</v>
      </c>
      <c r="AN1027" s="34" t="s">
        <v>8889</v>
      </c>
      <c r="AO1027" s="34" t="s">
        <v>8984</v>
      </c>
      <c r="AP1027" s="34" t="s">
        <v>8889</v>
      </c>
      <c r="AQ1027" s="34" t="s">
        <v>8889</v>
      </c>
      <c r="AR1027" s="34" t="s">
        <v>8889</v>
      </c>
      <c r="AS1027" s="34" t="s">
        <v>8889</v>
      </c>
      <c r="AT1027" s="34" t="s">
        <v>8889</v>
      </c>
    </row>
    <row r="1028" spans="1:46" ht="16.5" customHeight="1">
      <c r="A1028" s="28">
        <v>1009</v>
      </c>
      <c r="B1028" s="21" t="str">
        <f>IF(VLOOKUP(CONCATENATE(C1028,".",D1028,".",E1028),대상테이블!$A:$H,8,FALSE)=0,"",VLOOKUP(CONCATENATE(,C1028,".",D1028,".",E1028),대상테이블!$A:$H,8,FALSE))</f>
        <v/>
      </c>
      <c r="C1028" s="29" t="s">
        <v>5966</v>
      </c>
      <c r="D1028" s="29" t="s">
        <v>5967</v>
      </c>
      <c r="E1028" s="29" t="s">
        <v>6088</v>
      </c>
      <c r="F1028" s="29" t="s">
        <v>6089</v>
      </c>
      <c r="G1028" s="29" t="s">
        <v>9522</v>
      </c>
      <c r="H1028" s="29" t="s">
        <v>9523</v>
      </c>
      <c r="I1028" s="29" t="s">
        <v>8884</v>
      </c>
      <c r="J1028" s="29">
        <v>22</v>
      </c>
      <c r="K1028" s="29" t="s">
        <v>8885</v>
      </c>
      <c r="L1028" s="29" t="s">
        <v>133</v>
      </c>
      <c r="M1028" s="29">
        <v>2</v>
      </c>
      <c r="N1028" s="28" t="str">
        <f>IFERROR(VLOOKUP(T1028,표준단어!$A:$C,3,FALSE),"")</f>
        <v>N1</v>
      </c>
      <c r="O1028" s="28" t="str">
        <f>IFERROR(VLOOKUP(U1028,표준단어!$A:$C,3,FALSE),"")</f>
        <v>FUNC</v>
      </c>
      <c r="P1028" s="28" t="str">
        <f>IFERROR(VLOOKUP(V1028,표준단어!$A:$C,3,FALSE),"")</f>
        <v>VAL</v>
      </c>
      <c r="Q1028" s="28" t="str">
        <f>IFERROR(VLOOKUP(W1028,표준단어!$A:$C,3,FALSE),"")</f>
        <v/>
      </c>
      <c r="R1028" s="28" t="str">
        <f>IFERROR(VLOOKUP(X1028,표준단어!$A:$C,3,FALSE),"")</f>
        <v/>
      </c>
      <c r="S1028" s="28" t="str">
        <f>IFERROR(VLOOKUP(Y1028,표준단어!$A:$C,3,FALSE),"")</f>
        <v/>
      </c>
      <c r="T1028" s="37" t="s">
        <v>9372</v>
      </c>
      <c r="U1028" s="30" t="s">
        <v>9524</v>
      </c>
      <c r="V1028" s="30" t="s">
        <v>8888</v>
      </c>
      <c r="W1028" s="30"/>
      <c r="X1028" s="30"/>
      <c r="Y1028" s="30"/>
      <c r="Z1028" s="31" t="str">
        <f t="shared" si="160"/>
        <v/>
      </c>
      <c r="AA1028" s="31" t="str">
        <f t="shared" si="165"/>
        <v/>
      </c>
      <c r="AB1028" s="31" t="str">
        <f t="shared" si="161"/>
        <v/>
      </c>
      <c r="AC1028" s="31" t="str">
        <f t="shared" si="162"/>
        <v/>
      </c>
      <c r="AD1028" s="31" t="str">
        <f t="shared" si="163"/>
        <v/>
      </c>
      <c r="AE1028" s="31" t="str">
        <f t="shared" si="164"/>
        <v/>
      </c>
      <c r="AF1028" s="32" t="str">
        <f>IFERROR(VLOOKUP(T1028&amp;U1028&amp;V1028&amp;W1028&amp;X1028&amp;Y1028,표준용어!$A:$B,1,FALSE),"")</f>
        <v/>
      </c>
      <c r="AG1028" s="32" t="str">
        <f t="shared" si="166"/>
        <v>1함수값</v>
      </c>
      <c r="AH1028" s="32" t="str">
        <f t="shared" si="167"/>
        <v>1함수값</v>
      </c>
      <c r="AI1028" s="33" t="str">
        <f t="shared" si="168"/>
        <v>N1_FUNC_VAL</v>
      </c>
      <c r="AJ1028" s="5" t="str">
        <f t="shared" si="169"/>
        <v>VAL</v>
      </c>
      <c r="AK1028" s="28" t="str">
        <f>IFERROR(VLOOKUP(AJ1028,분류어!$A:$A,1,FALSE),"")</f>
        <v>VAL</v>
      </c>
      <c r="AL1028" s="13"/>
      <c r="AM1028" s="34" t="s">
        <v>8889</v>
      </c>
      <c r="AN1028" s="34" t="s">
        <v>8889</v>
      </c>
      <c r="AO1028" s="34" t="s">
        <v>8889</v>
      </c>
      <c r="AP1028" s="34" t="s">
        <v>8889</v>
      </c>
      <c r="AQ1028" s="34" t="s">
        <v>8889</v>
      </c>
      <c r="AR1028" s="34" t="s">
        <v>8889</v>
      </c>
      <c r="AS1028" s="34" t="s">
        <v>8889</v>
      </c>
      <c r="AT1028" s="34" t="s">
        <v>8889</v>
      </c>
    </row>
    <row r="1029" spans="1:46" ht="16.5" customHeight="1">
      <c r="A1029" s="28">
        <v>1010</v>
      </c>
      <c r="B1029" s="21" t="str">
        <f>IF(VLOOKUP(CONCATENATE(C1029,".",D1029,".",E1029),대상테이블!$A:$H,8,FALSE)=0,"",VLOOKUP(CONCATENATE(,C1029,".",D1029,".",E1029),대상테이블!$A:$H,8,FALSE))</f>
        <v/>
      </c>
      <c r="C1029" s="29" t="s">
        <v>5966</v>
      </c>
      <c r="D1029" s="29" t="s">
        <v>5967</v>
      </c>
      <c r="E1029" s="29" t="s">
        <v>6088</v>
      </c>
      <c r="F1029" s="29" t="s">
        <v>6089</v>
      </c>
      <c r="G1029" s="29" t="s">
        <v>9554</v>
      </c>
      <c r="H1029" s="29" t="s">
        <v>9555</v>
      </c>
      <c r="I1029" s="29" t="s">
        <v>8884</v>
      </c>
      <c r="J1029" s="29">
        <v>22</v>
      </c>
      <c r="K1029" s="29" t="s">
        <v>8885</v>
      </c>
      <c r="L1029" s="29" t="s">
        <v>133</v>
      </c>
      <c r="M1029" s="29">
        <v>3</v>
      </c>
      <c r="N1029" s="28" t="str">
        <f>IFERROR(VLOOKUP(T1029,표준단어!$A:$C,3,FALSE),"")</f>
        <v>N2</v>
      </c>
      <c r="O1029" s="28" t="str">
        <f>IFERROR(VLOOKUP(U1029,표준단어!$A:$C,3,FALSE),"")</f>
        <v>FUNC</v>
      </c>
      <c r="P1029" s="28" t="str">
        <f>IFERROR(VLOOKUP(V1029,표준단어!$A:$C,3,FALSE),"")</f>
        <v>VAL</v>
      </c>
      <c r="Q1029" s="28" t="str">
        <f>IFERROR(VLOOKUP(W1029,표준단어!$A:$C,3,FALSE),"")</f>
        <v/>
      </c>
      <c r="R1029" s="28" t="str">
        <f>IFERROR(VLOOKUP(X1029,표준단어!$A:$C,3,FALSE),"")</f>
        <v/>
      </c>
      <c r="S1029" s="28" t="str">
        <f>IFERROR(VLOOKUP(Y1029,표준단어!$A:$C,3,FALSE),"")</f>
        <v/>
      </c>
      <c r="T1029" s="37" t="s">
        <v>9375</v>
      </c>
      <c r="U1029" s="30" t="s">
        <v>9524</v>
      </c>
      <c r="V1029" s="30" t="s">
        <v>8888</v>
      </c>
      <c r="W1029" s="30"/>
      <c r="X1029" s="30"/>
      <c r="Y1029" s="30"/>
      <c r="Z1029" s="31" t="str">
        <f t="shared" si="160"/>
        <v/>
      </c>
      <c r="AA1029" s="31" t="str">
        <f t="shared" si="165"/>
        <v/>
      </c>
      <c r="AB1029" s="31" t="str">
        <f t="shared" si="161"/>
        <v/>
      </c>
      <c r="AC1029" s="31" t="str">
        <f t="shared" si="162"/>
        <v/>
      </c>
      <c r="AD1029" s="31" t="str">
        <f t="shared" si="163"/>
        <v/>
      </c>
      <c r="AE1029" s="31" t="str">
        <f t="shared" si="164"/>
        <v/>
      </c>
      <c r="AF1029" s="32" t="str">
        <f>IFERROR(VLOOKUP(T1029&amp;U1029&amp;V1029&amp;W1029&amp;X1029&amp;Y1029,표준용어!$A:$B,1,FALSE),"")</f>
        <v/>
      </c>
      <c r="AG1029" s="32" t="str">
        <f t="shared" si="166"/>
        <v>2함수값</v>
      </c>
      <c r="AH1029" s="32" t="str">
        <f t="shared" si="167"/>
        <v>2함수값</v>
      </c>
      <c r="AI1029" s="33" t="str">
        <f t="shared" si="168"/>
        <v>N2_FUNC_VAL</v>
      </c>
      <c r="AJ1029" s="5" t="str">
        <f t="shared" si="169"/>
        <v>VAL</v>
      </c>
      <c r="AK1029" s="28" t="str">
        <f>IFERROR(VLOOKUP(AJ1029,분류어!$A:$A,1,FALSE),"")</f>
        <v>VAL</v>
      </c>
      <c r="AL1029" s="13"/>
      <c r="AM1029" s="34" t="s">
        <v>8889</v>
      </c>
      <c r="AN1029" s="34" t="s">
        <v>8889</v>
      </c>
      <c r="AO1029" s="34" t="s">
        <v>8889</v>
      </c>
      <c r="AP1029" s="34" t="s">
        <v>8889</v>
      </c>
      <c r="AQ1029" s="34" t="s">
        <v>8889</v>
      </c>
      <c r="AR1029" s="34" t="s">
        <v>8889</v>
      </c>
      <c r="AS1029" s="34" t="s">
        <v>8889</v>
      </c>
      <c r="AT1029" s="34" t="s">
        <v>8889</v>
      </c>
    </row>
    <row r="1030" spans="1:46" ht="16.5" customHeight="1">
      <c r="A1030" s="28">
        <v>1011</v>
      </c>
      <c r="B1030" s="21" t="str">
        <f>IF(VLOOKUP(CONCATENATE(C1030,".",D1030,".",E1030),대상테이블!$A:$H,8,FALSE)=0,"",VLOOKUP(CONCATENATE(,C1030,".",D1030,".",E1030),대상테이블!$A:$H,8,FALSE))</f>
        <v/>
      </c>
      <c r="C1030" s="29" t="s">
        <v>5966</v>
      </c>
      <c r="D1030" s="29" t="s">
        <v>5967</v>
      </c>
      <c r="E1030" s="29" t="s">
        <v>6088</v>
      </c>
      <c r="F1030" s="29" t="s">
        <v>6089</v>
      </c>
      <c r="G1030" s="29" t="s">
        <v>9586</v>
      </c>
      <c r="H1030" s="29" t="s">
        <v>9587</v>
      </c>
      <c r="I1030" s="29" t="s">
        <v>8884</v>
      </c>
      <c r="J1030" s="29">
        <v>22</v>
      </c>
      <c r="K1030" s="29" t="s">
        <v>8885</v>
      </c>
      <c r="L1030" s="29" t="s">
        <v>133</v>
      </c>
      <c r="M1030" s="29">
        <v>4</v>
      </c>
      <c r="N1030" s="28" t="str">
        <f>IFERROR(VLOOKUP(T1030,표준단어!$A:$C,3,FALSE),"")</f>
        <v>N3</v>
      </c>
      <c r="O1030" s="28" t="str">
        <f>IFERROR(VLOOKUP(U1030,표준단어!$A:$C,3,FALSE),"")</f>
        <v>FUNC</v>
      </c>
      <c r="P1030" s="28" t="str">
        <f>IFERROR(VLOOKUP(V1030,표준단어!$A:$C,3,FALSE),"")</f>
        <v>VAL</v>
      </c>
      <c r="Q1030" s="28" t="str">
        <f>IFERROR(VLOOKUP(W1030,표준단어!$A:$C,3,FALSE),"")</f>
        <v/>
      </c>
      <c r="R1030" s="28" t="str">
        <f>IFERROR(VLOOKUP(X1030,표준단어!$A:$C,3,FALSE),"")</f>
        <v/>
      </c>
      <c r="S1030" s="28" t="str">
        <f>IFERROR(VLOOKUP(Y1030,표준단어!$A:$C,3,FALSE),"")</f>
        <v/>
      </c>
      <c r="T1030" s="37" t="s">
        <v>9588</v>
      </c>
      <c r="U1030" s="30" t="s">
        <v>9524</v>
      </c>
      <c r="V1030" s="30" t="s">
        <v>8888</v>
      </c>
      <c r="W1030" s="30"/>
      <c r="X1030" s="30"/>
      <c r="Y1030" s="30"/>
      <c r="Z1030" s="31" t="str">
        <f t="shared" si="160"/>
        <v/>
      </c>
      <c r="AA1030" s="31" t="str">
        <f t="shared" si="165"/>
        <v/>
      </c>
      <c r="AB1030" s="31" t="str">
        <f t="shared" si="161"/>
        <v/>
      </c>
      <c r="AC1030" s="31" t="str">
        <f t="shared" si="162"/>
        <v/>
      </c>
      <c r="AD1030" s="31" t="str">
        <f t="shared" si="163"/>
        <v/>
      </c>
      <c r="AE1030" s="31" t="str">
        <f t="shared" si="164"/>
        <v/>
      </c>
      <c r="AF1030" s="32" t="str">
        <f>IFERROR(VLOOKUP(T1030&amp;U1030&amp;V1030&amp;W1030&amp;X1030&amp;Y1030,표준용어!$A:$B,1,FALSE),"")</f>
        <v/>
      </c>
      <c r="AG1030" s="32" t="str">
        <f t="shared" si="166"/>
        <v>3함수값</v>
      </c>
      <c r="AH1030" s="32" t="str">
        <f t="shared" si="167"/>
        <v>3함수값</v>
      </c>
      <c r="AI1030" s="33" t="str">
        <f t="shared" si="168"/>
        <v>N3_FUNC_VAL</v>
      </c>
      <c r="AJ1030" s="5" t="str">
        <f t="shared" si="169"/>
        <v>VAL</v>
      </c>
      <c r="AK1030" s="28" t="str">
        <f>IFERROR(VLOOKUP(AJ1030,분류어!$A:$A,1,FALSE),"")</f>
        <v>VAL</v>
      </c>
      <c r="AL1030" s="13"/>
      <c r="AM1030" s="34" t="s">
        <v>8889</v>
      </c>
      <c r="AN1030" s="34" t="s">
        <v>8889</v>
      </c>
      <c r="AO1030" s="34" t="s">
        <v>8889</v>
      </c>
      <c r="AP1030" s="34" t="s">
        <v>8889</v>
      </c>
      <c r="AQ1030" s="34" t="s">
        <v>8889</v>
      </c>
      <c r="AR1030" s="34" t="s">
        <v>8889</v>
      </c>
      <c r="AS1030" s="34" t="s">
        <v>8889</v>
      </c>
      <c r="AT1030" s="34" t="s">
        <v>8889</v>
      </c>
    </row>
    <row r="1031" spans="1:46" ht="16.5" customHeight="1">
      <c r="A1031" s="28">
        <v>1012</v>
      </c>
      <c r="B1031" s="21" t="str">
        <f>IF(VLOOKUP(CONCATENATE(C1031,".",D1031,".",E1031),대상테이블!$A:$H,8,FALSE)=0,"",VLOOKUP(CONCATENATE(,C1031,".",D1031,".",E1031),대상테이블!$A:$H,8,FALSE))</f>
        <v/>
      </c>
      <c r="C1031" s="29" t="s">
        <v>5966</v>
      </c>
      <c r="D1031" s="29" t="s">
        <v>5967</v>
      </c>
      <c r="E1031" s="29" t="s">
        <v>6088</v>
      </c>
      <c r="F1031" s="29" t="s">
        <v>6089</v>
      </c>
      <c r="G1031" s="29" t="s">
        <v>9592</v>
      </c>
      <c r="H1031" s="29" t="s">
        <v>9593</v>
      </c>
      <c r="I1031" s="29" t="s">
        <v>8884</v>
      </c>
      <c r="J1031" s="29">
        <v>22</v>
      </c>
      <c r="K1031" s="29" t="s">
        <v>8885</v>
      </c>
      <c r="L1031" s="29" t="s">
        <v>133</v>
      </c>
      <c r="M1031" s="29">
        <v>5</v>
      </c>
      <c r="N1031" s="28" t="str">
        <f>IFERROR(VLOOKUP(T1031,표준단어!$A:$C,3,FALSE),"")</f>
        <v>N4</v>
      </c>
      <c r="O1031" s="28" t="str">
        <f>IFERROR(VLOOKUP(U1031,표준단어!$A:$C,3,FALSE),"")</f>
        <v>FUNC</v>
      </c>
      <c r="P1031" s="28" t="str">
        <f>IFERROR(VLOOKUP(V1031,표준단어!$A:$C,3,FALSE),"")</f>
        <v>VAL</v>
      </c>
      <c r="Q1031" s="28" t="str">
        <f>IFERROR(VLOOKUP(W1031,표준단어!$A:$C,3,FALSE),"")</f>
        <v/>
      </c>
      <c r="R1031" s="28" t="str">
        <f>IFERROR(VLOOKUP(X1031,표준단어!$A:$C,3,FALSE),"")</f>
        <v/>
      </c>
      <c r="S1031" s="28" t="str">
        <f>IFERROR(VLOOKUP(Y1031,표준단어!$A:$C,3,FALSE),"")</f>
        <v/>
      </c>
      <c r="T1031" s="37" t="s">
        <v>9594</v>
      </c>
      <c r="U1031" s="30" t="s">
        <v>9524</v>
      </c>
      <c r="V1031" s="30" t="s">
        <v>8888</v>
      </c>
      <c r="W1031" s="30"/>
      <c r="X1031" s="30"/>
      <c r="Y1031" s="30"/>
      <c r="Z1031" s="31" t="str">
        <f t="shared" si="160"/>
        <v/>
      </c>
      <c r="AA1031" s="31" t="str">
        <f t="shared" si="165"/>
        <v/>
      </c>
      <c r="AB1031" s="31" t="str">
        <f t="shared" si="161"/>
        <v/>
      </c>
      <c r="AC1031" s="31" t="str">
        <f t="shared" si="162"/>
        <v/>
      </c>
      <c r="AD1031" s="31" t="str">
        <f t="shared" si="163"/>
        <v/>
      </c>
      <c r="AE1031" s="31" t="str">
        <f t="shared" si="164"/>
        <v/>
      </c>
      <c r="AF1031" s="32" t="str">
        <f>IFERROR(VLOOKUP(T1031&amp;U1031&amp;V1031&amp;W1031&amp;X1031&amp;Y1031,표준용어!$A:$B,1,FALSE),"")</f>
        <v/>
      </c>
      <c r="AG1031" s="32" t="str">
        <f t="shared" si="166"/>
        <v>4함수값</v>
      </c>
      <c r="AH1031" s="32" t="str">
        <f t="shared" si="167"/>
        <v>4함수값</v>
      </c>
      <c r="AI1031" s="33" t="str">
        <f t="shared" si="168"/>
        <v>N4_FUNC_VAL</v>
      </c>
      <c r="AJ1031" s="5" t="str">
        <f t="shared" si="169"/>
        <v>VAL</v>
      </c>
      <c r="AK1031" s="28" t="str">
        <f>IFERROR(VLOOKUP(AJ1031,분류어!$A:$A,1,FALSE),"")</f>
        <v>VAL</v>
      </c>
      <c r="AL1031" s="13"/>
      <c r="AM1031" s="34" t="s">
        <v>8889</v>
      </c>
      <c r="AN1031" s="34" t="s">
        <v>8889</v>
      </c>
      <c r="AO1031" s="34" t="s">
        <v>8889</v>
      </c>
      <c r="AP1031" s="34" t="s">
        <v>8889</v>
      </c>
      <c r="AQ1031" s="34" t="s">
        <v>8889</v>
      </c>
      <c r="AR1031" s="34" t="s">
        <v>8889</v>
      </c>
      <c r="AS1031" s="34" t="s">
        <v>8889</v>
      </c>
      <c r="AT1031" s="34" t="s">
        <v>8889</v>
      </c>
    </row>
    <row r="1032" spans="1:46" ht="16.5" customHeight="1">
      <c r="A1032" s="28">
        <v>1013</v>
      </c>
      <c r="B1032" s="21" t="str">
        <f>IF(VLOOKUP(CONCATENATE(C1032,".",D1032,".",E1032),대상테이블!$A:$H,8,FALSE)=0,"",VLOOKUP(CONCATENATE(,C1032,".",D1032,".",E1032),대상테이블!$A:$H,8,FALSE))</f>
        <v/>
      </c>
      <c r="C1032" s="29" t="s">
        <v>5966</v>
      </c>
      <c r="D1032" s="29" t="s">
        <v>5967</v>
      </c>
      <c r="E1032" s="29" t="s">
        <v>6088</v>
      </c>
      <c r="F1032" s="29" t="s">
        <v>6089</v>
      </c>
      <c r="G1032" s="29" t="s">
        <v>9595</v>
      </c>
      <c r="H1032" s="29" t="s">
        <v>9596</v>
      </c>
      <c r="I1032" s="29" t="s">
        <v>8884</v>
      </c>
      <c r="J1032" s="29">
        <v>22</v>
      </c>
      <c r="K1032" s="29" t="s">
        <v>8885</v>
      </c>
      <c r="L1032" s="29" t="s">
        <v>133</v>
      </c>
      <c r="M1032" s="29">
        <v>6</v>
      </c>
      <c r="N1032" s="28" t="str">
        <f>IFERROR(VLOOKUP(T1032,표준단어!$A:$C,3,FALSE),"")</f>
        <v>N5</v>
      </c>
      <c r="O1032" s="28" t="str">
        <f>IFERROR(VLOOKUP(U1032,표준단어!$A:$C,3,FALSE),"")</f>
        <v>FUNC</v>
      </c>
      <c r="P1032" s="28" t="str">
        <f>IFERROR(VLOOKUP(V1032,표준단어!$A:$C,3,FALSE),"")</f>
        <v>VAL</v>
      </c>
      <c r="Q1032" s="28" t="str">
        <f>IFERROR(VLOOKUP(W1032,표준단어!$A:$C,3,FALSE),"")</f>
        <v/>
      </c>
      <c r="R1032" s="28" t="str">
        <f>IFERROR(VLOOKUP(X1032,표준단어!$A:$C,3,FALSE),"")</f>
        <v/>
      </c>
      <c r="S1032" s="28" t="str">
        <f>IFERROR(VLOOKUP(Y1032,표준단어!$A:$C,3,FALSE),"")</f>
        <v/>
      </c>
      <c r="T1032" s="37" t="s">
        <v>9597</v>
      </c>
      <c r="U1032" s="30" t="s">
        <v>9524</v>
      </c>
      <c r="V1032" s="30" t="s">
        <v>8888</v>
      </c>
      <c r="W1032" s="30"/>
      <c r="X1032" s="30"/>
      <c r="Y1032" s="30"/>
      <c r="Z1032" s="31" t="str">
        <f t="shared" si="160"/>
        <v/>
      </c>
      <c r="AA1032" s="31" t="str">
        <f t="shared" si="165"/>
        <v/>
      </c>
      <c r="AB1032" s="31" t="str">
        <f t="shared" si="161"/>
        <v/>
      </c>
      <c r="AC1032" s="31" t="str">
        <f t="shared" si="162"/>
        <v/>
      </c>
      <c r="AD1032" s="31" t="str">
        <f t="shared" si="163"/>
        <v/>
      </c>
      <c r="AE1032" s="31" t="str">
        <f t="shared" si="164"/>
        <v/>
      </c>
      <c r="AF1032" s="32" t="str">
        <f>IFERROR(VLOOKUP(T1032&amp;U1032&amp;V1032&amp;W1032&amp;X1032&amp;Y1032,표준용어!$A:$B,1,FALSE),"")</f>
        <v/>
      </c>
      <c r="AG1032" s="32" t="str">
        <f t="shared" si="166"/>
        <v>5함수값</v>
      </c>
      <c r="AH1032" s="32" t="str">
        <f t="shared" si="167"/>
        <v>5함수값</v>
      </c>
      <c r="AI1032" s="33" t="str">
        <f t="shared" si="168"/>
        <v>N5_FUNC_VAL</v>
      </c>
      <c r="AJ1032" s="5" t="str">
        <f t="shared" si="169"/>
        <v>VAL</v>
      </c>
      <c r="AK1032" s="28" t="str">
        <f>IFERROR(VLOOKUP(AJ1032,분류어!$A:$A,1,FALSE),"")</f>
        <v>VAL</v>
      </c>
      <c r="AL1032" s="13"/>
      <c r="AM1032" s="34" t="s">
        <v>8889</v>
      </c>
      <c r="AN1032" s="34" t="s">
        <v>8889</v>
      </c>
      <c r="AO1032" s="34" t="s">
        <v>8889</v>
      </c>
      <c r="AP1032" s="34" t="s">
        <v>8889</v>
      </c>
      <c r="AQ1032" s="34" t="s">
        <v>8889</v>
      </c>
      <c r="AR1032" s="34" t="s">
        <v>8889</v>
      </c>
      <c r="AS1032" s="34" t="s">
        <v>8889</v>
      </c>
      <c r="AT1032" s="34" t="s">
        <v>8889</v>
      </c>
    </row>
    <row r="1033" spans="1:46" ht="16.5" customHeight="1">
      <c r="A1033" s="28">
        <v>1014</v>
      </c>
      <c r="B1033" s="21" t="str">
        <f>IF(VLOOKUP(CONCATENATE(C1033,".",D1033,".",E1033),대상테이블!$A:$H,8,FALSE)=0,"",VLOOKUP(CONCATENATE(,C1033,".",D1033,".",E1033),대상테이블!$A:$H,8,FALSE))</f>
        <v/>
      </c>
      <c r="C1033" s="29" t="s">
        <v>5966</v>
      </c>
      <c r="D1033" s="29" t="s">
        <v>5967</v>
      </c>
      <c r="E1033" s="29" t="s">
        <v>6088</v>
      </c>
      <c r="F1033" s="29" t="s">
        <v>6089</v>
      </c>
      <c r="G1033" s="29" t="s">
        <v>9598</v>
      </c>
      <c r="H1033" s="29" t="s">
        <v>9599</v>
      </c>
      <c r="I1033" s="29" t="s">
        <v>8884</v>
      </c>
      <c r="J1033" s="29">
        <v>22</v>
      </c>
      <c r="K1033" s="29" t="s">
        <v>8885</v>
      </c>
      <c r="L1033" s="29" t="s">
        <v>133</v>
      </c>
      <c r="M1033" s="29">
        <v>7</v>
      </c>
      <c r="N1033" s="28" t="str">
        <f>IFERROR(VLOOKUP(T1033,표준단어!$A:$C,3,FALSE),"")</f>
        <v>N6</v>
      </c>
      <c r="O1033" s="28" t="str">
        <f>IFERROR(VLOOKUP(U1033,표준단어!$A:$C,3,FALSE),"")</f>
        <v>FUNC</v>
      </c>
      <c r="P1033" s="28" t="str">
        <f>IFERROR(VLOOKUP(V1033,표준단어!$A:$C,3,FALSE),"")</f>
        <v>VAL</v>
      </c>
      <c r="Q1033" s="28" t="str">
        <f>IFERROR(VLOOKUP(W1033,표준단어!$A:$C,3,FALSE),"")</f>
        <v/>
      </c>
      <c r="R1033" s="28" t="str">
        <f>IFERROR(VLOOKUP(X1033,표준단어!$A:$C,3,FALSE),"")</f>
        <v/>
      </c>
      <c r="S1033" s="28" t="str">
        <f>IFERROR(VLOOKUP(Y1033,표준단어!$A:$C,3,FALSE),"")</f>
        <v/>
      </c>
      <c r="T1033" s="37" t="s">
        <v>9600</v>
      </c>
      <c r="U1033" s="30" t="s">
        <v>9524</v>
      </c>
      <c r="V1033" s="30" t="s">
        <v>8888</v>
      </c>
      <c r="W1033" s="30"/>
      <c r="X1033" s="30"/>
      <c r="Y1033" s="30"/>
      <c r="Z1033" s="31" t="str">
        <f t="shared" si="160"/>
        <v/>
      </c>
      <c r="AA1033" s="31" t="str">
        <f t="shared" si="165"/>
        <v/>
      </c>
      <c r="AB1033" s="31" t="str">
        <f t="shared" si="161"/>
        <v/>
      </c>
      <c r="AC1033" s="31" t="str">
        <f t="shared" si="162"/>
        <v/>
      </c>
      <c r="AD1033" s="31" t="str">
        <f t="shared" si="163"/>
        <v/>
      </c>
      <c r="AE1033" s="31" t="str">
        <f t="shared" si="164"/>
        <v/>
      </c>
      <c r="AF1033" s="32" t="str">
        <f>IFERROR(VLOOKUP(T1033&amp;U1033&amp;V1033&amp;W1033&amp;X1033&amp;Y1033,표준용어!$A:$B,1,FALSE),"")</f>
        <v/>
      </c>
      <c r="AG1033" s="32" t="str">
        <f t="shared" si="166"/>
        <v>6함수값</v>
      </c>
      <c r="AH1033" s="32" t="str">
        <f t="shared" si="167"/>
        <v>6함수값</v>
      </c>
      <c r="AI1033" s="33" t="str">
        <f t="shared" si="168"/>
        <v>N6_FUNC_VAL</v>
      </c>
      <c r="AJ1033" s="5" t="str">
        <f t="shared" si="169"/>
        <v>VAL</v>
      </c>
      <c r="AK1033" s="28" t="str">
        <f>IFERROR(VLOOKUP(AJ1033,분류어!$A:$A,1,FALSE),"")</f>
        <v>VAL</v>
      </c>
      <c r="AL1033" s="13"/>
      <c r="AM1033" s="34" t="s">
        <v>8889</v>
      </c>
      <c r="AN1033" s="34" t="s">
        <v>8889</v>
      </c>
      <c r="AO1033" s="34" t="s">
        <v>8889</v>
      </c>
      <c r="AP1033" s="34" t="s">
        <v>8889</v>
      </c>
      <c r="AQ1033" s="34" t="s">
        <v>8889</v>
      </c>
      <c r="AR1033" s="34" t="s">
        <v>8889</v>
      </c>
      <c r="AS1033" s="34" t="s">
        <v>8889</v>
      </c>
      <c r="AT1033" s="34" t="s">
        <v>8889</v>
      </c>
    </row>
    <row r="1034" spans="1:46" ht="16.5" customHeight="1">
      <c r="A1034" s="28">
        <v>1015</v>
      </c>
      <c r="B1034" s="21" t="str">
        <f>IF(VLOOKUP(CONCATENATE(C1034,".",D1034,".",E1034),대상테이블!$A:$H,8,FALSE)=0,"",VLOOKUP(CONCATENATE(,C1034,".",D1034,".",E1034),대상테이블!$A:$H,8,FALSE))</f>
        <v/>
      </c>
      <c r="C1034" s="29" t="s">
        <v>5966</v>
      </c>
      <c r="D1034" s="29" t="s">
        <v>5967</v>
      </c>
      <c r="E1034" s="29" t="s">
        <v>6088</v>
      </c>
      <c r="F1034" s="29" t="s">
        <v>6089</v>
      </c>
      <c r="G1034" s="29" t="s">
        <v>9601</v>
      </c>
      <c r="H1034" s="29" t="s">
        <v>9602</v>
      </c>
      <c r="I1034" s="29" t="s">
        <v>8884</v>
      </c>
      <c r="J1034" s="29">
        <v>22</v>
      </c>
      <c r="K1034" s="29" t="s">
        <v>8885</v>
      </c>
      <c r="L1034" s="29" t="s">
        <v>133</v>
      </c>
      <c r="M1034" s="29">
        <v>8</v>
      </c>
      <c r="N1034" s="28" t="str">
        <f>IFERROR(VLOOKUP(T1034,표준단어!$A:$C,3,FALSE),"")</f>
        <v>N7</v>
      </c>
      <c r="O1034" s="28" t="str">
        <f>IFERROR(VLOOKUP(U1034,표준단어!$A:$C,3,FALSE),"")</f>
        <v>FUNC</v>
      </c>
      <c r="P1034" s="28" t="str">
        <f>IFERROR(VLOOKUP(V1034,표준단어!$A:$C,3,FALSE),"")</f>
        <v>VAL</v>
      </c>
      <c r="Q1034" s="28" t="str">
        <f>IFERROR(VLOOKUP(W1034,표준단어!$A:$C,3,FALSE),"")</f>
        <v/>
      </c>
      <c r="R1034" s="28" t="str">
        <f>IFERROR(VLOOKUP(X1034,표준단어!$A:$C,3,FALSE),"")</f>
        <v/>
      </c>
      <c r="S1034" s="28" t="str">
        <f>IFERROR(VLOOKUP(Y1034,표준단어!$A:$C,3,FALSE),"")</f>
        <v/>
      </c>
      <c r="T1034" s="37" t="s">
        <v>9603</v>
      </c>
      <c r="U1034" s="30" t="s">
        <v>9524</v>
      </c>
      <c r="V1034" s="30" t="s">
        <v>8888</v>
      </c>
      <c r="W1034" s="30"/>
      <c r="X1034" s="30"/>
      <c r="Y1034" s="30"/>
      <c r="Z1034" s="31" t="str">
        <f t="shared" si="160"/>
        <v/>
      </c>
      <c r="AA1034" s="31" t="str">
        <f t="shared" si="165"/>
        <v/>
      </c>
      <c r="AB1034" s="31" t="str">
        <f t="shared" si="161"/>
        <v/>
      </c>
      <c r="AC1034" s="31" t="str">
        <f t="shared" si="162"/>
        <v/>
      </c>
      <c r="AD1034" s="31" t="str">
        <f t="shared" si="163"/>
        <v/>
      </c>
      <c r="AE1034" s="31" t="str">
        <f t="shared" si="164"/>
        <v/>
      </c>
      <c r="AF1034" s="32" t="str">
        <f>IFERROR(VLOOKUP(T1034&amp;U1034&amp;V1034&amp;W1034&amp;X1034&amp;Y1034,표준용어!$A:$B,1,FALSE),"")</f>
        <v/>
      </c>
      <c r="AG1034" s="32" t="str">
        <f t="shared" si="166"/>
        <v>7함수값</v>
      </c>
      <c r="AH1034" s="32" t="str">
        <f t="shared" si="167"/>
        <v>7함수값</v>
      </c>
      <c r="AI1034" s="33" t="str">
        <f t="shared" si="168"/>
        <v>N7_FUNC_VAL</v>
      </c>
      <c r="AJ1034" s="5" t="str">
        <f t="shared" si="169"/>
        <v>VAL</v>
      </c>
      <c r="AK1034" s="28" t="str">
        <f>IFERROR(VLOOKUP(AJ1034,분류어!$A:$A,1,FALSE),"")</f>
        <v>VAL</v>
      </c>
      <c r="AL1034" s="13"/>
      <c r="AM1034" s="34" t="s">
        <v>8889</v>
      </c>
      <c r="AN1034" s="34" t="s">
        <v>8889</v>
      </c>
      <c r="AO1034" s="34" t="s">
        <v>8889</v>
      </c>
      <c r="AP1034" s="34" t="s">
        <v>8889</v>
      </c>
      <c r="AQ1034" s="34" t="s">
        <v>8889</v>
      </c>
      <c r="AR1034" s="34" t="s">
        <v>8889</v>
      </c>
      <c r="AS1034" s="34" t="s">
        <v>8889</v>
      </c>
      <c r="AT1034" s="34" t="s">
        <v>8889</v>
      </c>
    </row>
    <row r="1035" spans="1:46" ht="16.5" customHeight="1">
      <c r="A1035" s="28">
        <v>1016</v>
      </c>
      <c r="B1035" s="21" t="str">
        <f>IF(VLOOKUP(CONCATENATE(C1035,".",D1035,".",E1035),대상테이블!$A:$H,8,FALSE)=0,"",VLOOKUP(CONCATENATE(,C1035,".",D1035,".",E1035),대상테이블!$A:$H,8,FALSE))</f>
        <v/>
      </c>
      <c r="C1035" s="29" t="s">
        <v>5966</v>
      </c>
      <c r="D1035" s="29" t="s">
        <v>5967</v>
      </c>
      <c r="E1035" s="29" t="s">
        <v>6088</v>
      </c>
      <c r="F1035" s="29" t="s">
        <v>6089</v>
      </c>
      <c r="G1035" s="29" t="s">
        <v>9604</v>
      </c>
      <c r="H1035" s="29" t="s">
        <v>9605</v>
      </c>
      <c r="I1035" s="29" t="s">
        <v>8884</v>
      </c>
      <c r="J1035" s="29">
        <v>22</v>
      </c>
      <c r="K1035" s="29" t="s">
        <v>8885</v>
      </c>
      <c r="L1035" s="29" t="s">
        <v>133</v>
      </c>
      <c r="M1035" s="29">
        <v>9</v>
      </c>
      <c r="N1035" s="28" t="str">
        <f>IFERROR(VLOOKUP(T1035,표준단어!$A:$C,3,FALSE),"")</f>
        <v>N8</v>
      </c>
      <c r="O1035" s="28" t="str">
        <f>IFERROR(VLOOKUP(U1035,표준단어!$A:$C,3,FALSE),"")</f>
        <v>FUNC</v>
      </c>
      <c r="P1035" s="28" t="str">
        <f>IFERROR(VLOOKUP(V1035,표준단어!$A:$C,3,FALSE),"")</f>
        <v>VAL</v>
      </c>
      <c r="Q1035" s="28" t="str">
        <f>IFERROR(VLOOKUP(W1035,표준단어!$A:$C,3,FALSE),"")</f>
        <v/>
      </c>
      <c r="R1035" s="28" t="str">
        <f>IFERROR(VLOOKUP(X1035,표준단어!$A:$C,3,FALSE),"")</f>
        <v/>
      </c>
      <c r="S1035" s="28" t="str">
        <f>IFERROR(VLOOKUP(Y1035,표준단어!$A:$C,3,FALSE),"")</f>
        <v/>
      </c>
      <c r="T1035" s="37" t="s">
        <v>9606</v>
      </c>
      <c r="U1035" s="30" t="s">
        <v>9524</v>
      </c>
      <c r="V1035" s="30" t="s">
        <v>8888</v>
      </c>
      <c r="W1035" s="30"/>
      <c r="X1035" s="30"/>
      <c r="Y1035" s="30"/>
      <c r="Z1035" s="31" t="str">
        <f t="shared" si="160"/>
        <v/>
      </c>
      <c r="AA1035" s="31" t="str">
        <f t="shared" si="165"/>
        <v/>
      </c>
      <c r="AB1035" s="31" t="str">
        <f t="shared" si="161"/>
        <v/>
      </c>
      <c r="AC1035" s="31" t="str">
        <f t="shared" si="162"/>
        <v/>
      </c>
      <c r="AD1035" s="31" t="str">
        <f t="shared" si="163"/>
        <v/>
      </c>
      <c r="AE1035" s="31" t="str">
        <f t="shared" si="164"/>
        <v/>
      </c>
      <c r="AF1035" s="32" t="str">
        <f>IFERROR(VLOOKUP(T1035&amp;U1035&amp;V1035&amp;W1035&amp;X1035&amp;Y1035,표준용어!$A:$B,1,FALSE),"")</f>
        <v/>
      </c>
      <c r="AG1035" s="32" t="str">
        <f t="shared" si="166"/>
        <v>8함수값</v>
      </c>
      <c r="AH1035" s="32" t="str">
        <f t="shared" si="167"/>
        <v>8함수값</v>
      </c>
      <c r="AI1035" s="33" t="str">
        <f t="shared" si="168"/>
        <v>N8_FUNC_VAL</v>
      </c>
      <c r="AJ1035" s="5" t="str">
        <f t="shared" si="169"/>
        <v>VAL</v>
      </c>
      <c r="AK1035" s="28" t="str">
        <f>IFERROR(VLOOKUP(AJ1035,분류어!$A:$A,1,FALSE),"")</f>
        <v>VAL</v>
      </c>
      <c r="AL1035" s="13"/>
      <c r="AM1035" s="34" t="s">
        <v>8889</v>
      </c>
      <c r="AN1035" s="34" t="s">
        <v>8889</v>
      </c>
      <c r="AO1035" s="34" t="s">
        <v>8889</v>
      </c>
      <c r="AP1035" s="34" t="s">
        <v>8889</v>
      </c>
      <c r="AQ1035" s="34" t="s">
        <v>8889</v>
      </c>
      <c r="AR1035" s="34" t="s">
        <v>8889</v>
      </c>
      <c r="AS1035" s="34" t="s">
        <v>8889</v>
      </c>
      <c r="AT1035" s="34" t="s">
        <v>8889</v>
      </c>
    </row>
    <row r="1036" spans="1:46" ht="16.5" customHeight="1">
      <c r="A1036" s="28">
        <v>1017</v>
      </c>
      <c r="B1036" s="21" t="str">
        <f>IF(VLOOKUP(CONCATENATE(C1036,".",D1036,".",E1036),대상테이블!$A:$H,8,FALSE)=0,"",VLOOKUP(CONCATENATE(,C1036,".",D1036,".",E1036),대상테이블!$A:$H,8,FALSE))</f>
        <v/>
      </c>
      <c r="C1036" s="29" t="s">
        <v>5966</v>
      </c>
      <c r="D1036" s="29" t="s">
        <v>5967</v>
      </c>
      <c r="E1036" s="29" t="s">
        <v>6088</v>
      </c>
      <c r="F1036" s="29" t="s">
        <v>6089</v>
      </c>
      <c r="G1036" s="29" t="s">
        <v>9607</v>
      </c>
      <c r="H1036" s="29" t="s">
        <v>9608</v>
      </c>
      <c r="I1036" s="29" t="s">
        <v>8884</v>
      </c>
      <c r="J1036" s="29">
        <v>22</v>
      </c>
      <c r="K1036" s="29" t="s">
        <v>8885</v>
      </c>
      <c r="L1036" s="29" t="s">
        <v>133</v>
      </c>
      <c r="M1036" s="29">
        <v>10</v>
      </c>
      <c r="N1036" s="28" t="str">
        <f>IFERROR(VLOOKUP(T1036,표준단어!$A:$C,3,FALSE),"")</f>
        <v>N9</v>
      </c>
      <c r="O1036" s="28" t="str">
        <f>IFERROR(VLOOKUP(U1036,표준단어!$A:$C,3,FALSE),"")</f>
        <v>FUNC</v>
      </c>
      <c r="P1036" s="28" t="str">
        <f>IFERROR(VLOOKUP(V1036,표준단어!$A:$C,3,FALSE),"")</f>
        <v>VAL</v>
      </c>
      <c r="Q1036" s="28" t="str">
        <f>IFERROR(VLOOKUP(W1036,표준단어!$A:$C,3,FALSE),"")</f>
        <v/>
      </c>
      <c r="R1036" s="28" t="str">
        <f>IFERROR(VLOOKUP(X1036,표준단어!$A:$C,3,FALSE),"")</f>
        <v/>
      </c>
      <c r="S1036" s="28" t="str">
        <f>IFERROR(VLOOKUP(Y1036,표준단어!$A:$C,3,FALSE),"")</f>
        <v/>
      </c>
      <c r="T1036" s="37" t="s">
        <v>9609</v>
      </c>
      <c r="U1036" s="30" t="s">
        <v>9524</v>
      </c>
      <c r="V1036" s="30" t="s">
        <v>8888</v>
      </c>
      <c r="W1036" s="30"/>
      <c r="X1036" s="30"/>
      <c r="Y1036" s="30"/>
      <c r="Z1036" s="31" t="str">
        <f t="shared" si="160"/>
        <v/>
      </c>
      <c r="AA1036" s="31" t="str">
        <f t="shared" si="165"/>
        <v/>
      </c>
      <c r="AB1036" s="31" t="str">
        <f t="shared" si="161"/>
        <v/>
      </c>
      <c r="AC1036" s="31" t="str">
        <f t="shared" si="162"/>
        <v/>
      </c>
      <c r="AD1036" s="31" t="str">
        <f t="shared" si="163"/>
        <v/>
      </c>
      <c r="AE1036" s="31" t="str">
        <f t="shared" si="164"/>
        <v/>
      </c>
      <c r="AF1036" s="32" t="str">
        <f>IFERROR(VLOOKUP(T1036&amp;U1036&amp;V1036&amp;W1036&amp;X1036&amp;Y1036,표준용어!$A:$B,1,FALSE),"")</f>
        <v/>
      </c>
      <c r="AG1036" s="32" t="str">
        <f t="shared" si="166"/>
        <v>9함수값</v>
      </c>
      <c r="AH1036" s="32" t="str">
        <f t="shared" si="167"/>
        <v>9함수값</v>
      </c>
      <c r="AI1036" s="33" t="str">
        <f t="shared" si="168"/>
        <v>N9_FUNC_VAL</v>
      </c>
      <c r="AJ1036" s="5" t="str">
        <f t="shared" si="169"/>
        <v>VAL</v>
      </c>
      <c r="AK1036" s="28" t="str">
        <f>IFERROR(VLOOKUP(AJ1036,분류어!$A:$A,1,FALSE),"")</f>
        <v>VAL</v>
      </c>
      <c r="AL1036" s="13"/>
      <c r="AM1036" s="34" t="s">
        <v>8889</v>
      </c>
      <c r="AN1036" s="34" t="s">
        <v>8889</v>
      </c>
      <c r="AO1036" s="34" t="s">
        <v>8889</v>
      </c>
      <c r="AP1036" s="34" t="s">
        <v>8889</v>
      </c>
      <c r="AQ1036" s="34" t="s">
        <v>8889</v>
      </c>
      <c r="AR1036" s="34" t="s">
        <v>8889</v>
      </c>
      <c r="AS1036" s="34" t="s">
        <v>8889</v>
      </c>
      <c r="AT1036" s="34" t="s">
        <v>8889</v>
      </c>
    </row>
    <row r="1037" spans="1:46" ht="16.5" customHeight="1">
      <c r="A1037" s="28">
        <v>1018</v>
      </c>
      <c r="B1037" s="21" t="str">
        <f>IF(VLOOKUP(CONCATENATE(C1037,".",D1037,".",E1037),대상테이블!$A:$H,8,FALSE)=0,"",VLOOKUP(CONCATENATE(,C1037,".",D1037,".",E1037),대상테이블!$A:$H,8,FALSE))</f>
        <v/>
      </c>
      <c r="C1037" s="29" t="s">
        <v>5966</v>
      </c>
      <c r="D1037" s="29" t="s">
        <v>5967</v>
      </c>
      <c r="E1037" s="29" t="s">
        <v>6088</v>
      </c>
      <c r="F1037" s="29" t="s">
        <v>6089</v>
      </c>
      <c r="G1037" s="29" t="s">
        <v>9525</v>
      </c>
      <c r="H1037" s="29" t="s">
        <v>9526</v>
      </c>
      <c r="I1037" s="29" t="s">
        <v>8884</v>
      </c>
      <c r="J1037" s="29">
        <v>22</v>
      </c>
      <c r="K1037" s="29" t="s">
        <v>8885</v>
      </c>
      <c r="L1037" s="29" t="s">
        <v>133</v>
      </c>
      <c r="M1037" s="29">
        <v>11</v>
      </c>
      <c r="N1037" s="28" t="str">
        <f>IFERROR(VLOOKUP(T1037,표준단어!$A:$C,3,FALSE),"")</f>
        <v>N10</v>
      </c>
      <c r="O1037" s="28" t="str">
        <f>IFERROR(VLOOKUP(U1037,표준단어!$A:$C,3,FALSE),"")</f>
        <v>FUNC</v>
      </c>
      <c r="P1037" s="28" t="str">
        <f>IFERROR(VLOOKUP(V1037,표준단어!$A:$C,3,FALSE),"")</f>
        <v>VAL</v>
      </c>
      <c r="Q1037" s="28" t="str">
        <f>IFERROR(VLOOKUP(W1037,표준단어!$A:$C,3,FALSE),"")</f>
        <v/>
      </c>
      <c r="R1037" s="28" t="str">
        <f>IFERROR(VLOOKUP(X1037,표준단어!$A:$C,3,FALSE),"")</f>
        <v/>
      </c>
      <c r="S1037" s="28" t="str">
        <f>IFERROR(VLOOKUP(Y1037,표준단어!$A:$C,3,FALSE),"")</f>
        <v/>
      </c>
      <c r="T1037" s="37" t="s">
        <v>9527</v>
      </c>
      <c r="U1037" s="30" t="s">
        <v>9524</v>
      </c>
      <c r="V1037" s="30" t="s">
        <v>8888</v>
      </c>
      <c r="W1037" s="30"/>
      <c r="X1037" s="30"/>
      <c r="Y1037" s="30"/>
      <c r="Z1037" s="31" t="str">
        <f t="shared" si="160"/>
        <v/>
      </c>
      <c r="AA1037" s="31" t="str">
        <f t="shared" si="165"/>
        <v/>
      </c>
      <c r="AB1037" s="31" t="str">
        <f t="shared" si="161"/>
        <v/>
      </c>
      <c r="AC1037" s="31" t="str">
        <f t="shared" si="162"/>
        <v/>
      </c>
      <c r="AD1037" s="31" t="str">
        <f t="shared" si="163"/>
        <v/>
      </c>
      <c r="AE1037" s="31" t="str">
        <f t="shared" si="164"/>
        <v/>
      </c>
      <c r="AF1037" s="32" t="str">
        <f>IFERROR(VLOOKUP(T1037&amp;U1037&amp;V1037&amp;W1037&amp;X1037&amp;Y1037,표준용어!$A:$B,1,FALSE),"")</f>
        <v/>
      </c>
      <c r="AG1037" s="32" t="str">
        <f t="shared" si="166"/>
        <v>10함수값</v>
      </c>
      <c r="AH1037" s="32" t="str">
        <f t="shared" si="167"/>
        <v>10함수값</v>
      </c>
      <c r="AI1037" s="33" t="str">
        <f t="shared" si="168"/>
        <v>N10_FUNC_VAL</v>
      </c>
      <c r="AJ1037" s="5" t="str">
        <f t="shared" si="169"/>
        <v>VAL</v>
      </c>
      <c r="AK1037" s="28" t="str">
        <f>IFERROR(VLOOKUP(AJ1037,분류어!$A:$A,1,FALSE),"")</f>
        <v>VAL</v>
      </c>
      <c r="AL1037" s="13"/>
      <c r="AM1037" s="34" t="s">
        <v>8889</v>
      </c>
      <c r="AN1037" s="34" t="s">
        <v>8889</v>
      </c>
      <c r="AO1037" s="34" t="s">
        <v>8889</v>
      </c>
      <c r="AP1037" s="34" t="s">
        <v>8889</v>
      </c>
      <c r="AQ1037" s="34" t="s">
        <v>8889</v>
      </c>
      <c r="AR1037" s="34" t="s">
        <v>8889</v>
      </c>
      <c r="AS1037" s="34" t="s">
        <v>8889</v>
      </c>
      <c r="AT1037" s="34" t="s">
        <v>8889</v>
      </c>
    </row>
    <row r="1038" spans="1:46" ht="16.5" customHeight="1">
      <c r="A1038" s="28">
        <v>1019</v>
      </c>
      <c r="B1038" s="21" t="str">
        <f>IF(VLOOKUP(CONCATENATE(C1038,".",D1038,".",E1038),대상테이블!$A:$H,8,FALSE)=0,"",VLOOKUP(CONCATENATE(,C1038,".",D1038,".",E1038),대상테이블!$A:$H,8,FALSE))</f>
        <v/>
      </c>
      <c r="C1038" s="29" t="s">
        <v>5966</v>
      </c>
      <c r="D1038" s="29" t="s">
        <v>5967</v>
      </c>
      <c r="E1038" s="29" t="s">
        <v>6088</v>
      </c>
      <c r="F1038" s="29" t="s">
        <v>6089</v>
      </c>
      <c r="G1038" s="29" t="s">
        <v>9528</v>
      </c>
      <c r="H1038" s="29" t="s">
        <v>9529</v>
      </c>
      <c r="I1038" s="29" t="s">
        <v>8884</v>
      </c>
      <c r="J1038" s="29">
        <v>22</v>
      </c>
      <c r="K1038" s="29" t="s">
        <v>8885</v>
      </c>
      <c r="L1038" s="29" t="s">
        <v>133</v>
      </c>
      <c r="M1038" s="29">
        <v>12</v>
      </c>
      <c r="N1038" s="28" t="str">
        <f>IFERROR(VLOOKUP(T1038,표준단어!$A:$C,3,FALSE),"")</f>
        <v>N11</v>
      </c>
      <c r="O1038" s="28" t="str">
        <f>IFERROR(VLOOKUP(U1038,표준단어!$A:$C,3,FALSE),"")</f>
        <v>FUNC</v>
      </c>
      <c r="P1038" s="28" t="str">
        <f>IFERROR(VLOOKUP(V1038,표준단어!$A:$C,3,FALSE),"")</f>
        <v>VAL</v>
      </c>
      <c r="Q1038" s="28" t="str">
        <f>IFERROR(VLOOKUP(W1038,표준단어!$A:$C,3,FALSE),"")</f>
        <v/>
      </c>
      <c r="R1038" s="28" t="str">
        <f>IFERROR(VLOOKUP(X1038,표준단어!$A:$C,3,FALSE),"")</f>
        <v/>
      </c>
      <c r="S1038" s="28" t="str">
        <f>IFERROR(VLOOKUP(Y1038,표준단어!$A:$C,3,FALSE),"")</f>
        <v/>
      </c>
      <c r="T1038" s="37" t="s">
        <v>9530</v>
      </c>
      <c r="U1038" s="30" t="s">
        <v>9524</v>
      </c>
      <c r="V1038" s="30" t="s">
        <v>8888</v>
      </c>
      <c r="W1038" s="30"/>
      <c r="X1038" s="30"/>
      <c r="Y1038" s="30"/>
      <c r="Z1038" s="31" t="str">
        <f t="shared" si="160"/>
        <v/>
      </c>
      <c r="AA1038" s="31" t="str">
        <f t="shared" si="165"/>
        <v/>
      </c>
      <c r="AB1038" s="31" t="str">
        <f t="shared" si="161"/>
        <v/>
      </c>
      <c r="AC1038" s="31" t="str">
        <f t="shared" si="162"/>
        <v/>
      </c>
      <c r="AD1038" s="31" t="str">
        <f t="shared" si="163"/>
        <v/>
      </c>
      <c r="AE1038" s="31" t="str">
        <f t="shared" si="164"/>
        <v/>
      </c>
      <c r="AF1038" s="32" t="str">
        <f>IFERROR(VLOOKUP(T1038&amp;U1038&amp;V1038&amp;W1038&amp;X1038&amp;Y1038,표준용어!$A:$B,1,FALSE),"")</f>
        <v/>
      </c>
      <c r="AG1038" s="32" t="str">
        <f t="shared" si="166"/>
        <v>11함수값</v>
      </c>
      <c r="AH1038" s="32" t="str">
        <f t="shared" si="167"/>
        <v>11함수값</v>
      </c>
      <c r="AI1038" s="33" t="str">
        <f t="shared" si="168"/>
        <v>N11_FUNC_VAL</v>
      </c>
      <c r="AJ1038" s="5" t="str">
        <f t="shared" si="169"/>
        <v>VAL</v>
      </c>
      <c r="AK1038" s="28" t="str">
        <f>IFERROR(VLOOKUP(AJ1038,분류어!$A:$A,1,FALSE),"")</f>
        <v>VAL</v>
      </c>
      <c r="AL1038" s="13"/>
      <c r="AM1038" s="34" t="s">
        <v>8889</v>
      </c>
      <c r="AN1038" s="34" t="s">
        <v>8889</v>
      </c>
      <c r="AO1038" s="34" t="s">
        <v>8889</v>
      </c>
      <c r="AP1038" s="34" t="s">
        <v>8889</v>
      </c>
      <c r="AQ1038" s="34" t="s">
        <v>8889</v>
      </c>
      <c r="AR1038" s="34" t="s">
        <v>8889</v>
      </c>
      <c r="AS1038" s="34" t="s">
        <v>8889</v>
      </c>
      <c r="AT1038" s="34" t="s">
        <v>8889</v>
      </c>
    </row>
    <row r="1039" spans="1:46" ht="16.5" customHeight="1">
      <c r="A1039" s="28">
        <v>1020</v>
      </c>
      <c r="B1039" s="21" t="str">
        <f>IF(VLOOKUP(CONCATENATE(C1039,".",D1039,".",E1039),대상테이블!$A:$H,8,FALSE)=0,"",VLOOKUP(CONCATENATE(,C1039,".",D1039,".",E1039),대상테이블!$A:$H,8,FALSE))</f>
        <v/>
      </c>
      <c r="C1039" s="29" t="s">
        <v>5966</v>
      </c>
      <c r="D1039" s="29" t="s">
        <v>5967</v>
      </c>
      <c r="E1039" s="29" t="s">
        <v>6088</v>
      </c>
      <c r="F1039" s="29" t="s">
        <v>6089</v>
      </c>
      <c r="G1039" s="29" t="s">
        <v>9531</v>
      </c>
      <c r="H1039" s="29" t="s">
        <v>9532</v>
      </c>
      <c r="I1039" s="29" t="s">
        <v>8884</v>
      </c>
      <c r="J1039" s="29">
        <v>22</v>
      </c>
      <c r="K1039" s="29" t="s">
        <v>8885</v>
      </c>
      <c r="L1039" s="29" t="s">
        <v>133</v>
      </c>
      <c r="M1039" s="29">
        <v>13</v>
      </c>
      <c r="N1039" s="28" t="str">
        <f>IFERROR(VLOOKUP(T1039,표준단어!$A:$C,3,FALSE),"")</f>
        <v>N12</v>
      </c>
      <c r="O1039" s="28" t="str">
        <f>IFERROR(VLOOKUP(U1039,표준단어!$A:$C,3,FALSE),"")</f>
        <v>FUNC</v>
      </c>
      <c r="P1039" s="28" t="str">
        <f>IFERROR(VLOOKUP(V1039,표준단어!$A:$C,3,FALSE),"")</f>
        <v>VAL</v>
      </c>
      <c r="Q1039" s="28" t="str">
        <f>IFERROR(VLOOKUP(W1039,표준단어!$A:$C,3,FALSE),"")</f>
        <v/>
      </c>
      <c r="R1039" s="28" t="str">
        <f>IFERROR(VLOOKUP(X1039,표준단어!$A:$C,3,FALSE),"")</f>
        <v/>
      </c>
      <c r="S1039" s="28" t="str">
        <f>IFERROR(VLOOKUP(Y1039,표준단어!$A:$C,3,FALSE),"")</f>
        <v/>
      </c>
      <c r="T1039" s="37" t="s">
        <v>9533</v>
      </c>
      <c r="U1039" s="30" t="s">
        <v>9524</v>
      </c>
      <c r="V1039" s="30" t="s">
        <v>8888</v>
      </c>
      <c r="W1039" s="30"/>
      <c r="X1039" s="30"/>
      <c r="Y1039" s="30"/>
      <c r="Z1039" s="31" t="str">
        <f t="shared" si="160"/>
        <v/>
      </c>
      <c r="AA1039" s="31" t="str">
        <f t="shared" si="165"/>
        <v/>
      </c>
      <c r="AB1039" s="31" t="str">
        <f t="shared" si="161"/>
        <v/>
      </c>
      <c r="AC1039" s="31" t="str">
        <f t="shared" si="162"/>
        <v/>
      </c>
      <c r="AD1039" s="31" t="str">
        <f t="shared" si="163"/>
        <v/>
      </c>
      <c r="AE1039" s="31" t="str">
        <f t="shared" si="164"/>
        <v/>
      </c>
      <c r="AF1039" s="32" t="str">
        <f>IFERROR(VLOOKUP(T1039&amp;U1039&amp;V1039&amp;W1039&amp;X1039&amp;Y1039,표준용어!$A:$B,1,FALSE),"")</f>
        <v/>
      </c>
      <c r="AG1039" s="32" t="str">
        <f t="shared" si="166"/>
        <v>12함수값</v>
      </c>
      <c r="AH1039" s="32" t="str">
        <f t="shared" si="167"/>
        <v>12함수값</v>
      </c>
      <c r="AI1039" s="33" t="str">
        <f t="shared" si="168"/>
        <v>N12_FUNC_VAL</v>
      </c>
      <c r="AJ1039" s="5" t="str">
        <f t="shared" si="169"/>
        <v>VAL</v>
      </c>
      <c r="AK1039" s="28" t="str">
        <f>IFERROR(VLOOKUP(AJ1039,분류어!$A:$A,1,FALSE),"")</f>
        <v>VAL</v>
      </c>
      <c r="AL1039" s="13"/>
      <c r="AM1039" s="34" t="s">
        <v>8889</v>
      </c>
      <c r="AN1039" s="34" t="s">
        <v>8889</v>
      </c>
      <c r="AO1039" s="34" t="s">
        <v>8889</v>
      </c>
      <c r="AP1039" s="34" t="s">
        <v>8889</v>
      </c>
      <c r="AQ1039" s="34" t="s">
        <v>8889</v>
      </c>
      <c r="AR1039" s="34" t="s">
        <v>8889</v>
      </c>
      <c r="AS1039" s="34" t="s">
        <v>8889</v>
      </c>
      <c r="AT1039" s="34" t="s">
        <v>8889</v>
      </c>
    </row>
    <row r="1040" spans="1:46" ht="16.5" customHeight="1">
      <c r="A1040" s="28">
        <v>1021</v>
      </c>
      <c r="B1040" s="21" t="str">
        <f>IF(VLOOKUP(CONCATENATE(C1040,".",D1040,".",E1040),대상테이블!$A:$H,8,FALSE)=0,"",VLOOKUP(CONCATENATE(,C1040,".",D1040,".",E1040),대상테이블!$A:$H,8,FALSE))</f>
        <v/>
      </c>
      <c r="C1040" s="29" t="s">
        <v>5966</v>
      </c>
      <c r="D1040" s="29" t="s">
        <v>5967</v>
      </c>
      <c r="E1040" s="29" t="s">
        <v>6088</v>
      </c>
      <c r="F1040" s="29" t="s">
        <v>6089</v>
      </c>
      <c r="G1040" s="29" t="s">
        <v>9534</v>
      </c>
      <c r="H1040" s="29" t="s">
        <v>9535</v>
      </c>
      <c r="I1040" s="29" t="s">
        <v>8884</v>
      </c>
      <c r="J1040" s="29">
        <v>22</v>
      </c>
      <c r="K1040" s="29" t="s">
        <v>8885</v>
      </c>
      <c r="L1040" s="29" t="s">
        <v>133</v>
      </c>
      <c r="M1040" s="29">
        <v>14</v>
      </c>
      <c r="N1040" s="28" t="str">
        <f>IFERROR(VLOOKUP(T1040,표준단어!$A:$C,3,FALSE),"")</f>
        <v>N13</v>
      </c>
      <c r="O1040" s="28" t="str">
        <f>IFERROR(VLOOKUP(U1040,표준단어!$A:$C,3,FALSE),"")</f>
        <v>FUNC</v>
      </c>
      <c r="P1040" s="28" t="str">
        <f>IFERROR(VLOOKUP(V1040,표준단어!$A:$C,3,FALSE),"")</f>
        <v>VAL</v>
      </c>
      <c r="Q1040" s="28" t="str">
        <f>IFERROR(VLOOKUP(W1040,표준단어!$A:$C,3,FALSE),"")</f>
        <v/>
      </c>
      <c r="R1040" s="28" t="str">
        <f>IFERROR(VLOOKUP(X1040,표준단어!$A:$C,3,FALSE),"")</f>
        <v/>
      </c>
      <c r="S1040" s="28" t="str">
        <f>IFERROR(VLOOKUP(Y1040,표준단어!$A:$C,3,FALSE),"")</f>
        <v/>
      </c>
      <c r="T1040" s="37" t="s">
        <v>9536</v>
      </c>
      <c r="U1040" s="30" t="s">
        <v>9524</v>
      </c>
      <c r="V1040" s="30" t="s">
        <v>8888</v>
      </c>
      <c r="W1040" s="30"/>
      <c r="X1040" s="30"/>
      <c r="Y1040" s="30"/>
      <c r="Z1040" s="31" t="str">
        <f t="shared" si="160"/>
        <v/>
      </c>
      <c r="AA1040" s="31" t="str">
        <f t="shared" si="165"/>
        <v/>
      </c>
      <c r="AB1040" s="31" t="str">
        <f t="shared" si="161"/>
        <v/>
      </c>
      <c r="AC1040" s="31" t="str">
        <f t="shared" si="162"/>
        <v/>
      </c>
      <c r="AD1040" s="31" t="str">
        <f t="shared" si="163"/>
        <v/>
      </c>
      <c r="AE1040" s="31" t="str">
        <f t="shared" si="164"/>
        <v/>
      </c>
      <c r="AF1040" s="32" t="str">
        <f>IFERROR(VLOOKUP(T1040&amp;U1040&amp;V1040&amp;W1040&amp;X1040&amp;Y1040,표준용어!$A:$B,1,FALSE),"")</f>
        <v/>
      </c>
      <c r="AG1040" s="32" t="str">
        <f t="shared" si="166"/>
        <v>13함수값</v>
      </c>
      <c r="AH1040" s="32" t="str">
        <f t="shared" si="167"/>
        <v>13함수값</v>
      </c>
      <c r="AI1040" s="33" t="str">
        <f t="shared" si="168"/>
        <v>N13_FUNC_VAL</v>
      </c>
      <c r="AJ1040" s="5" t="str">
        <f t="shared" si="169"/>
        <v>VAL</v>
      </c>
      <c r="AK1040" s="28" t="str">
        <f>IFERROR(VLOOKUP(AJ1040,분류어!$A:$A,1,FALSE),"")</f>
        <v>VAL</v>
      </c>
      <c r="AL1040" s="13"/>
      <c r="AM1040" s="34" t="s">
        <v>8889</v>
      </c>
      <c r="AN1040" s="34" t="s">
        <v>8889</v>
      </c>
      <c r="AO1040" s="34" t="s">
        <v>8889</v>
      </c>
      <c r="AP1040" s="34" t="s">
        <v>8889</v>
      </c>
      <c r="AQ1040" s="34" t="s">
        <v>8889</v>
      </c>
      <c r="AR1040" s="34" t="s">
        <v>8889</v>
      </c>
      <c r="AS1040" s="34" t="s">
        <v>8889</v>
      </c>
      <c r="AT1040" s="34" t="s">
        <v>8889</v>
      </c>
    </row>
    <row r="1041" spans="1:46" ht="16.5" customHeight="1">
      <c r="A1041" s="28">
        <v>1022</v>
      </c>
      <c r="B1041" s="21" t="str">
        <f>IF(VLOOKUP(CONCATENATE(C1041,".",D1041,".",E1041),대상테이블!$A:$H,8,FALSE)=0,"",VLOOKUP(CONCATENATE(,C1041,".",D1041,".",E1041),대상테이블!$A:$H,8,FALSE))</f>
        <v/>
      </c>
      <c r="C1041" s="29" t="s">
        <v>5966</v>
      </c>
      <c r="D1041" s="29" t="s">
        <v>5967</v>
      </c>
      <c r="E1041" s="29" t="s">
        <v>6088</v>
      </c>
      <c r="F1041" s="29" t="s">
        <v>6089</v>
      </c>
      <c r="G1041" s="29" t="s">
        <v>9537</v>
      </c>
      <c r="H1041" s="29" t="s">
        <v>9538</v>
      </c>
      <c r="I1041" s="29" t="s">
        <v>8884</v>
      </c>
      <c r="J1041" s="29">
        <v>22</v>
      </c>
      <c r="K1041" s="29" t="s">
        <v>8885</v>
      </c>
      <c r="L1041" s="29" t="s">
        <v>133</v>
      </c>
      <c r="M1041" s="29">
        <v>15</v>
      </c>
      <c r="N1041" s="28" t="str">
        <f>IFERROR(VLOOKUP(T1041,표준단어!$A:$C,3,FALSE),"")</f>
        <v>N14</v>
      </c>
      <c r="O1041" s="28" t="str">
        <f>IFERROR(VLOOKUP(U1041,표준단어!$A:$C,3,FALSE),"")</f>
        <v>FUNC</v>
      </c>
      <c r="P1041" s="28" t="str">
        <f>IFERROR(VLOOKUP(V1041,표준단어!$A:$C,3,FALSE),"")</f>
        <v>VAL</v>
      </c>
      <c r="Q1041" s="28" t="str">
        <f>IFERROR(VLOOKUP(W1041,표준단어!$A:$C,3,FALSE),"")</f>
        <v/>
      </c>
      <c r="R1041" s="28" t="str">
        <f>IFERROR(VLOOKUP(X1041,표준단어!$A:$C,3,FALSE),"")</f>
        <v/>
      </c>
      <c r="S1041" s="28" t="str">
        <f>IFERROR(VLOOKUP(Y1041,표준단어!$A:$C,3,FALSE),"")</f>
        <v/>
      </c>
      <c r="T1041" s="37" t="s">
        <v>9178</v>
      </c>
      <c r="U1041" s="30" t="s">
        <v>9524</v>
      </c>
      <c r="V1041" s="30" t="s">
        <v>8888</v>
      </c>
      <c r="W1041" s="30"/>
      <c r="X1041" s="30"/>
      <c r="Y1041" s="30"/>
      <c r="Z1041" s="31" t="str">
        <f t="shared" si="160"/>
        <v/>
      </c>
      <c r="AA1041" s="31" t="str">
        <f t="shared" si="165"/>
        <v/>
      </c>
      <c r="AB1041" s="31" t="str">
        <f t="shared" si="161"/>
        <v/>
      </c>
      <c r="AC1041" s="31" t="str">
        <f t="shared" si="162"/>
        <v/>
      </c>
      <c r="AD1041" s="31" t="str">
        <f t="shared" si="163"/>
        <v/>
      </c>
      <c r="AE1041" s="31" t="str">
        <f t="shared" si="164"/>
        <v/>
      </c>
      <c r="AF1041" s="32" t="str">
        <f>IFERROR(VLOOKUP(T1041&amp;U1041&amp;V1041&amp;W1041&amp;X1041&amp;Y1041,표준용어!$A:$B,1,FALSE),"")</f>
        <v/>
      </c>
      <c r="AG1041" s="32" t="str">
        <f t="shared" si="166"/>
        <v>14함수값</v>
      </c>
      <c r="AH1041" s="32" t="str">
        <f t="shared" si="167"/>
        <v>14함수값</v>
      </c>
      <c r="AI1041" s="33" t="str">
        <f t="shared" si="168"/>
        <v>N14_FUNC_VAL</v>
      </c>
      <c r="AJ1041" s="5" t="str">
        <f t="shared" si="169"/>
        <v>VAL</v>
      </c>
      <c r="AK1041" s="28" t="str">
        <f>IFERROR(VLOOKUP(AJ1041,분류어!$A:$A,1,FALSE),"")</f>
        <v>VAL</v>
      </c>
      <c r="AL1041" s="13"/>
      <c r="AM1041" s="34" t="s">
        <v>8889</v>
      </c>
      <c r="AN1041" s="34" t="s">
        <v>8889</v>
      </c>
      <c r="AO1041" s="34" t="s">
        <v>8889</v>
      </c>
      <c r="AP1041" s="34" t="s">
        <v>8889</v>
      </c>
      <c r="AQ1041" s="34" t="s">
        <v>8889</v>
      </c>
      <c r="AR1041" s="34" t="s">
        <v>8889</v>
      </c>
      <c r="AS1041" s="34" t="s">
        <v>8889</v>
      </c>
      <c r="AT1041" s="34" t="s">
        <v>8889</v>
      </c>
    </row>
    <row r="1042" spans="1:46" ht="16.5" customHeight="1">
      <c r="A1042" s="28">
        <v>1023</v>
      </c>
      <c r="B1042" s="21" t="str">
        <f>IF(VLOOKUP(CONCATENATE(C1042,".",D1042,".",E1042),대상테이블!$A:$H,8,FALSE)=0,"",VLOOKUP(CONCATENATE(,C1042,".",D1042,".",E1042),대상테이블!$A:$H,8,FALSE))</f>
        <v/>
      </c>
      <c r="C1042" s="29" t="s">
        <v>5966</v>
      </c>
      <c r="D1042" s="29" t="s">
        <v>5967</v>
      </c>
      <c r="E1042" s="29" t="s">
        <v>6088</v>
      </c>
      <c r="F1042" s="29" t="s">
        <v>6089</v>
      </c>
      <c r="G1042" s="29" t="s">
        <v>9539</v>
      </c>
      <c r="H1042" s="29" t="s">
        <v>9540</v>
      </c>
      <c r="I1042" s="29" t="s">
        <v>8884</v>
      </c>
      <c r="J1042" s="29">
        <v>22</v>
      </c>
      <c r="K1042" s="29" t="s">
        <v>8885</v>
      </c>
      <c r="L1042" s="29" t="s">
        <v>133</v>
      </c>
      <c r="M1042" s="29">
        <v>16</v>
      </c>
      <c r="N1042" s="28" t="str">
        <f>IFERROR(VLOOKUP(T1042,표준단어!$A:$C,3,FALSE),"")</f>
        <v>N15</v>
      </c>
      <c r="O1042" s="28" t="str">
        <f>IFERROR(VLOOKUP(U1042,표준단어!$A:$C,3,FALSE),"")</f>
        <v>FUNC</v>
      </c>
      <c r="P1042" s="28" t="str">
        <f>IFERROR(VLOOKUP(V1042,표준단어!$A:$C,3,FALSE),"")</f>
        <v>VAL</v>
      </c>
      <c r="Q1042" s="28" t="str">
        <f>IFERROR(VLOOKUP(W1042,표준단어!$A:$C,3,FALSE),"")</f>
        <v/>
      </c>
      <c r="R1042" s="28" t="str">
        <f>IFERROR(VLOOKUP(X1042,표준단어!$A:$C,3,FALSE),"")</f>
        <v/>
      </c>
      <c r="S1042" s="28" t="str">
        <f>IFERROR(VLOOKUP(Y1042,표준단어!$A:$C,3,FALSE),"")</f>
        <v/>
      </c>
      <c r="T1042" s="37" t="s">
        <v>9541</v>
      </c>
      <c r="U1042" s="30" t="s">
        <v>9524</v>
      </c>
      <c r="V1042" s="30" t="s">
        <v>8888</v>
      </c>
      <c r="W1042" s="30"/>
      <c r="X1042" s="30"/>
      <c r="Y1042" s="30"/>
      <c r="Z1042" s="31" t="str">
        <f t="shared" si="160"/>
        <v/>
      </c>
      <c r="AA1042" s="31" t="str">
        <f t="shared" si="165"/>
        <v/>
      </c>
      <c r="AB1042" s="31" t="str">
        <f t="shared" si="161"/>
        <v/>
      </c>
      <c r="AC1042" s="31" t="str">
        <f t="shared" si="162"/>
        <v/>
      </c>
      <c r="AD1042" s="31" t="str">
        <f t="shared" si="163"/>
        <v/>
      </c>
      <c r="AE1042" s="31" t="str">
        <f t="shared" si="164"/>
        <v/>
      </c>
      <c r="AF1042" s="32" t="str">
        <f>IFERROR(VLOOKUP(T1042&amp;U1042&amp;V1042&amp;W1042&amp;X1042&amp;Y1042,표준용어!$A:$B,1,FALSE),"")</f>
        <v/>
      </c>
      <c r="AG1042" s="32" t="str">
        <f t="shared" si="166"/>
        <v>15함수값</v>
      </c>
      <c r="AH1042" s="32" t="str">
        <f t="shared" si="167"/>
        <v>15함수값</v>
      </c>
      <c r="AI1042" s="33" t="str">
        <f t="shared" si="168"/>
        <v>N15_FUNC_VAL</v>
      </c>
      <c r="AJ1042" s="5" t="str">
        <f t="shared" si="169"/>
        <v>VAL</v>
      </c>
      <c r="AK1042" s="28" t="str">
        <f>IFERROR(VLOOKUP(AJ1042,분류어!$A:$A,1,FALSE),"")</f>
        <v>VAL</v>
      </c>
      <c r="AL1042" s="13"/>
      <c r="AM1042" s="34" t="s">
        <v>8889</v>
      </c>
      <c r="AN1042" s="34" t="s">
        <v>8889</v>
      </c>
      <c r="AO1042" s="34" t="s">
        <v>8889</v>
      </c>
      <c r="AP1042" s="34" t="s">
        <v>8889</v>
      </c>
      <c r="AQ1042" s="34" t="s">
        <v>8889</v>
      </c>
      <c r="AR1042" s="34" t="s">
        <v>8889</v>
      </c>
      <c r="AS1042" s="34" t="s">
        <v>8889</v>
      </c>
      <c r="AT1042" s="34" t="s">
        <v>8889</v>
      </c>
    </row>
    <row r="1043" spans="1:46" ht="16.5" customHeight="1">
      <c r="A1043" s="28">
        <v>1024</v>
      </c>
      <c r="B1043" s="21" t="str">
        <f>IF(VLOOKUP(CONCATENATE(C1043,".",D1043,".",E1043),대상테이블!$A:$H,8,FALSE)=0,"",VLOOKUP(CONCATENATE(,C1043,".",D1043,".",E1043),대상테이블!$A:$H,8,FALSE))</f>
        <v/>
      </c>
      <c r="C1043" s="29" t="s">
        <v>5966</v>
      </c>
      <c r="D1043" s="29" t="s">
        <v>5967</v>
      </c>
      <c r="E1043" s="29" t="s">
        <v>6088</v>
      </c>
      <c r="F1043" s="29" t="s">
        <v>6089</v>
      </c>
      <c r="G1043" s="29" t="s">
        <v>9542</v>
      </c>
      <c r="H1043" s="29" t="s">
        <v>9543</v>
      </c>
      <c r="I1043" s="29" t="s">
        <v>8884</v>
      </c>
      <c r="J1043" s="29">
        <v>22</v>
      </c>
      <c r="K1043" s="29" t="s">
        <v>8885</v>
      </c>
      <c r="L1043" s="29" t="s">
        <v>133</v>
      </c>
      <c r="M1043" s="29">
        <v>17</v>
      </c>
      <c r="N1043" s="28" t="str">
        <f>IFERROR(VLOOKUP(T1043,표준단어!$A:$C,3,FALSE),"")</f>
        <v>N16</v>
      </c>
      <c r="O1043" s="28" t="str">
        <f>IFERROR(VLOOKUP(U1043,표준단어!$A:$C,3,FALSE),"")</f>
        <v>FUNC</v>
      </c>
      <c r="P1043" s="28" t="str">
        <f>IFERROR(VLOOKUP(V1043,표준단어!$A:$C,3,FALSE),"")</f>
        <v>VAL</v>
      </c>
      <c r="Q1043" s="28" t="str">
        <f>IFERROR(VLOOKUP(W1043,표준단어!$A:$C,3,FALSE),"")</f>
        <v/>
      </c>
      <c r="R1043" s="28" t="str">
        <f>IFERROR(VLOOKUP(X1043,표준단어!$A:$C,3,FALSE),"")</f>
        <v/>
      </c>
      <c r="S1043" s="28" t="str">
        <f>IFERROR(VLOOKUP(Y1043,표준단어!$A:$C,3,FALSE),"")</f>
        <v/>
      </c>
      <c r="T1043" s="37" t="s">
        <v>9544</v>
      </c>
      <c r="U1043" s="30" t="s">
        <v>9524</v>
      </c>
      <c r="V1043" s="30" t="s">
        <v>8888</v>
      </c>
      <c r="W1043" s="30"/>
      <c r="X1043" s="30"/>
      <c r="Y1043" s="30"/>
      <c r="Z1043" s="31" t="str">
        <f t="shared" si="160"/>
        <v/>
      </c>
      <c r="AA1043" s="31" t="str">
        <f t="shared" si="165"/>
        <v/>
      </c>
      <c r="AB1043" s="31" t="str">
        <f t="shared" si="161"/>
        <v/>
      </c>
      <c r="AC1043" s="31" t="str">
        <f t="shared" si="162"/>
        <v/>
      </c>
      <c r="AD1043" s="31" t="str">
        <f t="shared" si="163"/>
        <v/>
      </c>
      <c r="AE1043" s="31" t="str">
        <f t="shared" si="164"/>
        <v/>
      </c>
      <c r="AF1043" s="32" t="str">
        <f>IFERROR(VLOOKUP(T1043&amp;U1043&amp;V1043&amp;W1043&amp;X1043&amp;Y1043,표준용어!$A:$B,1,FALSE),"")</f>
        <v/>
      </c>
      <c r="AG1043" s="32" t="str">
        <f t="shared" si="166"/>
        <v>16함수값</v>
      </c>
      <c r="AH1043" s="32" t="str">
        <f t="shared" si="167"/>
        <v>16함수값</v>
      </c>
      <c r="AI1043" s="33" t="str">
        <f t="shared" si="168"/>
        <v>N16_FUNC_VAL</v>
      </c>
      <c r="AJ1043" s="5" t="str">
        <f t="shared" si="169"/>
        <v>VAL</v>
      </c>
      <c r="AK1043" s="28" t="str">
        <f>IFERROR(VLOOKUP(AJ1043,분류어!$A:$A,1,FALSE),"")</f>
        <v>VAL</v>
      </c>
      <c r="AL1043" s="13"/>
      <c r="AM1043" s="34" t="s">
        <v>8889</v>
      </c>
      <c r="AN1043" s="34" t="s">
        <v>8889</v>
      </c>
      <c r="AO1043" s="34" t="s">
        <v>8889</v>
      </c>
      <c r="AP1043" s="34" t="s">
        <v>8889</v>
      </c>
      <c r="AQ1043" s="34" t="s">
        <v>8889</v>
      </c>
      <c r="AR1043" s="34" t="s">
        <v>8889</v>
      </c>
      <c r="AS1043" s="34" t="s">
        <v>8889</v>
      </c>
      <c r="AT1043" s="34" t="s">
        <v>8889</v>
      </c>
    </row>
    <row r="1044" spans="1:46" ht="16.5" customHeight="1">
      <c r="A1044" s="28">
        <v>1025</v>
      </c>
      <c r="B1044" s="21" t="str">
        <f>IF(VLOOKUP(CONCATENATE(C1044,".",D1044,".",E1044),대상테이블!$A:$H,8,FALSE)=0,"",VLOOKUP(CONCATENATE(,C1044,".",D1044,".",E1044),대상테이블!$A:$H,8,FALSE))</f>
        <v/>
      </c>
      <c r="C1044" s="29" t="s">
        <v>5966</v>
      </c>
      <c r="D1044" s="29" t="s">
        <v>5967</v>
      </c>
      <c r="E1044" s="29" t="s">
        <v>6088</v>
      </c>
      <c r="F1044" s="29" t="s">
        <v>6089</v>
      </c>
      <c r="G1044" s="29" t="s">
        <v>9545</v>
      </c>
      <c r="H1044" s="29" t="s">
        <v>9546</v>
      </c>
      <c r="I1044" s="29" t="s">
        <v>8884</v>
      </c>
      <c r="J1044" s="29">
        <v>22</v>
      </c>
      <c r="K1044" s="29" t="s">
        <v>8885</v>
      </c>
      <c r="L1044" s="29" t="s">
        <v>133</v>
      </c>
      <c r="M1044" s="29">
        <v>18</v>
      </c>
      <c r="N1044" s="28" t="str">
        <f>IFERROR(VLOOKUP(T1044,표준단어!$A:$C,3,FALSE),"")</f>
        <v>N17</v>
      </c>
      <c r="O1044" s="28" t="str">
        <f>IFERROR(VLOOKUP(U1044,표준단어!$A:$C,3,FALSE),"")</f>
        <v>FUNC</v>
      </c>
      <c r="P1044" s="28" t="str">
        <f>IFERROR(VLOOKUP(V1044,표준단어!$A:$C,3,FALSE),"")</f>
        <v>VAL</v>
      </c>
      <c r="Q1044" s="28" t="str">
        <f>IFERROR(VLOOKUP(W1044,표준단어!$A:$C,3,FALSE),"")</f>
        <v/>
      </c>
      <c r="R1044" s="28" t="str">
        <f>IFERROR(VLOOKUP(X1044,표준단어!$A:$C,3,FALSE),"")</f>
        <v/>
      </c>
      <c r="S1044" s="28" t="str">
        <f>IFERROR(VLOOKUP(Y1044,표준단어!$A:$C,3,FALSE),"")</f>
        <v/>
      </c>
      <c r="T1044" s="37" t="s">
        <v>9547</v>
      </c>
      <c r="U1044" s="30" t="s">
        <v>9524</v>
      </c>
      <c r="V1044" s="30" t="s">
        <v>8888</v>
      </c>
      <c r="W1044" s="30"/>
      <c r="X1044" s="30"/>
      <c r="Y1044" s="30"/>
      <c r="Z1044" s="31" t="str">
        <f t="shared" si="160"/>
        <v/>
      </c>
      <c r="AA1044" s="31" t="str">
        <f t="shared" si="165"/>
        <v/>
      </c>
      <c r="AB1044" s="31" t="str">
        <f t="shared" si="161"/>
        <v/>
      </c>
      <c r="AC1044" s="31" t="str">
        <f t="shared" si="162"/>
        <v/>
      </c>
      <c r="AD1044" s="31" t="str">
        <f t="shared" si="163"/>
        <v/>
      </c>
      <c r="AE1044" s="31" t="str">
        <f t="shared" si="164"/>
        <v/>
      </c>
      <c r="AF1044" s="32" t="str">
        <f>IFERROR(VLOOKUP(T1044&amp;U1044&amp;V1044&amp;W1044&amp;X1044&amp;Y1044,표준용어!$A:$B,1,FALSE),"")</f>
        <v/>
      </c>
      <c r="AG1044" s="32" t="str">
        <f t="shared" si="166"/>
        <v>17함수값</v>
      </c>
      <c r="AH1044" s="32" t="str">
        <f t="shared" si="167"/>
        <v>17함수값</v>
      </c>
      <c r="AI1044" s="33" t="str">
        <f t="shared" si="168"/>
        <v>N17_FUNC_VAL</v>
      </c>
      <c r="AJ1044" s="5" t="str">
        <f t="shared" si="169"/>
        <v>VAL</v>
      </c>
      <c r="AK1044" s="28" t="str">
        <f>IFERROR(VLOOKUP(AJ1044,분류어!$A:$A,1,FALSE),"")</f>
        <v>VAL</v>
      </c>
      <c r="AL1044" s="13"/>
      <c r="AM1044" s="34" t="s">
        <v>8889</v>
      </c>
      <c r="AN1044" s="34" t="s">
        <v>8889</v>
      </c>
      <c r="AO1044" s="34" t="s">
        <v>8889</v>
      </c>
      <c r="AP1044" s="34" t="s">
        <v>8889</v>
      </c>
      <c r="AQ1044" s="34" t="s">
        <v>8889</v>
      </c>
      <c r="AR1044" s="34" t="s">
        <v>8889</v>
      </c>
      <c r="AS1044" s="34" t="s">
        <v>8889</v>
      </c>
      <c r="AT1044" s="34" t="s">
        <v>8889</v>
      </c>
    </row>
    <row r="1045" spans="1:46" ht="16.5" customHeight="1">
      <c r="A1045" s="28">
        <v>1026</v>
      </c>
      <c r="B1045" s="21" t="str">
        <f>IF(VLOOKUP(CONCATENATE(C1045,".",D1045,".",E1045),대상테이블!$A:$H,8,FALSE)=0,"",VLOOKUP(CONCATENATE(,C1045,".",D1045,".",E1045),대상테이블!$A:$H,8,FALSE))</f>
        <v/>
      </c>
      <c r="C1045" s="29" t="s">
        <v>5966</v>
      </c>
      <c r="D1045" s="29" t="s">
        <v>5967</v>
      </c>
      <c r="E1045" s="29" t="s">
        <v>6088</v>
      </c>
      <c r="F1045" s="29" t="s">
        <v>6089</v>
      </c>
      <c r="G1045" s="29" t="s">
        <v>9548</v>
      </c>
      <c r="H1045" s="29" t="s">
        <v>9549</v>
      </c>
      <c r="I1045" s="29" t="s">
        <v>8884</v>
      </c>
      <c r="J1045" s="29">
        <v>22</v>
      </c>
      <c r="K1045" s="29" t="s">
        <v>8885</v>
      </c>
      <c r="L1045" s="29" t="s">
        <v>133</v>
      </c>
      <c r="M1045" s="29">
        <v>19</v>
      </c>
      <c r="N1045" s="28" t="str">
        <f>IFERROR(VLOOKUP(T1045,표준단어!$A:$C,3,FALSE),"")</f>
        <v>N18</v>
      </c>
      <c r="O1045" s="28" t="str">
        <f>IFERROR(VLOOKUP(U1045,표준단어!$A:$C,3,FALSE),"")</f>
        <v>FUNC</v>
      </c>
      <c r="P1045" s="28" t="str">
        <f>IFERROR(VLOOKUP(V1045,표준단어!$A:$C,3,FALSE),"")</f>
        <v>VAL</v>
      </c>
      <c r="Q1045" s="28" t="str">
        <f>IFERROR(VLOOKUP(W1045,표준단어!$A:$C,3,FALSE),"")</f>
        <v/>
      </c>
      <c r="R1045" s="28" t="str">
        <f>IFERROR(VLOOKUP(X1045,표준단어!$A:$C,3,FALSE),"")</f>
        <v/>
      </c>
      <c r="S1045" s="28" t="str">
        <f>IFERROR(VLOOKUP(Y1045,표준단어!$A:$C,3,FALSE),"")</f>
        <v/>
      </c>
      <c r="T1045" s="37" t="s">
        <v>9550</v>
      </c>
      <c r="U1045" s="30" t="s">
        <v>9524</v>
      </c>
      <c r="V1045" s="30" t="s">
        <v>8888</v>
      </c>
      <c r="W1045" s="30"/>
      <c r="X1045" s="30"/>
      <c r="Y1045" s="30"/>
      <c r="Z1045" s="31" t="str">
        <f t="shared" si="160"/>
        <v/>
      </c>
      <c r="AA1045" s="31" t="str">
        <f t="shared" si="165"/>
        <v/>
      </c>
      <c r="AB1045" s="31" t="str">
        <f t="shared" si="161"/>
        <v/>
      </c>
      <c r="AC1045" s="31" t="str">
        <f t="shared" si="162"/>
        <v/>
      </c>
      <c r="AD1045" s="31" t="str">
        <f t="shared" si="163"/>
        <v/>
      </c>
      <c r="AE1045" s="31" t="str">
        <f t="shared" si="164"/>
        <v/>
      </c>
      <c r="AF1045" s="32" t="str">
        <f>IFERROR(VLOOKUP(T1045&amp;U1045&amp;V1045&amp;W1045&amp;X1045&amp;Y1045,표준용어!$A:$B,1,FALSE),"")</f>
        <v/>
      </c>
      <c r="AG1045" s="32" t="str">
        <f t="shared" si="166"/>
        <v>18함수값</v>
      </c>
      <c r="AH1045" s="32" t="str">
        <f t="shared" si="167"/>
        <v>18함수값</v>
      </c>
      <c r="AI1045" s="33" t="str">
        <f t="shared" si="168"/>
        <v>N18_FUNC_VAL</v>
      </c>
      <c r="AJ1045" s="5" t="str">
        <f t="shared" si="169"/>
        <v>VAL</v>
      </c>
      <c r="AK1045" s="28" t="str">
        <f>IFERROR(VLOOKUP(AJ1045,분류어!$A:$A,1,FALSE),"")</f>
        <v>VAL</v>
      </c>
      <c r="AL1045" s="13"/>
      <c r="AM1045" s="34" t="s">
        <v>8889</v>
      </c>
      <c r="AN1045" s="34" t="s">
        <v>8889</v>
      </c>
      <c r="AO1045" s="34" t="s">
        <v>8889</v>
      </c>
      <c r="AP1045" s="34" t="s">
        <v>8889</v>
      </c>
      <c r="AQ1045" s="34" t="s">
        <v>8889</v>
      </c>
      <c r="AR1045" s="34" t="s">
        <v>8889</v>
      </c>
      <c r="AS1045" s="34" t="s">
        <v>8889</v>
      </c>
      <c r="AT1045" s="34" t="s">
        <v>8889</v>
      </c>
    </row>
    <row r="1046" spans="1:46" ht="16.5" customHeight="1">
      <c r="A1046" s="28">
        <v>1027</v>
      </c>
      <c r="B1046" s="21" t="str">
        <f>IF(VLOOKUP(CONCATENATE(C1046,".",D1046,".",E1046),대상테이블!$A:$H,8,FALSE)=0,"",VLOOKUP(CONCATENATE(,C1046,".",D1046,".",E1046),대상테이블!$A:$H,8,FALSE))</f>
        <v/>
      </c>
      <c r="C1046" s="29" t="s">
        <v>5966</v>
      </c>
      <c r="D1046" s="29" t="s">
        <v>5967</v>
      </c>
      <c r="E1046" s="29" t="s">
        <v>6088</v>
      </c>
      <c r="F1046" s="29" t="s">
        <v>6089</v>
      </c>
      <c r="G1046" s="29" t="s">
        <v>9551</v>
      </c>
      <c r="H1046" s="29" t="s">
        <v>9552</v>
      </c>
      <c r="I1046" s="29" t="s">
        <v>8884</v>
      </c>
      <c r="J1046" s="29">
        <v>22</v>
      </c>
      <c r="K1046" s="29" t="s">
        <v>8885</v>
      </c>
      <c r="L1046" s="29" t="s">
        <v>133</v>
      </c>
      <c r="M1046" s="29">
        <v>20</v>
      </c>
      <c r="N1046" s="28" t="str">
        <f>IFERROR(VLOOKUP(T1046,표준단어!$A:$C,3,FALSE),"")</f>
        <v>N19</v>
      </c>
      <c r="O1046" s="28" t="str">
        <f>IFERROR(VLOOKUP(U1046,표준단어!$A:$C,3,FALSE),"")</f>
        <v>FUNC</v>
      </c>
      <c r="P1046" s="28" t="str">
        <f>IFERROR(VLOOKUP(V1046,표준단어!$A:$C,3,FALSE),"")</f>
        <v>VAL</v>
      </c>
      <c r="Q1046" s="28" t="str">
        <f>IFERROR(VLOOKUP(W1046,표준단어!$A:$C,3,FALSE),"")</f>
        <v/>
      </c>
      <c r="R1046" s="28" t="str">
        <f>IFERROR(VLOOKUP(X1046,표준단어!$A:$C,3,FALSE),"")</f>
        <v/>
      </c>
      <c r="S1046" s="28" t="str">
        <f>IFERROR(VLOOKUP(Y1046,표준단어!$A:$C,3,FALSE),"")</f>
        <v/>
      </c>
      <c r="T1046" s="37" t="s">
        <v>9553</v>
      </c>
      <c r="U1046" s="30" t="s">
        <v>9524</v>
      </c>
      <c r="V1046" s="30" t="s">
        <v>8888</v>
      </c>
      <c r="W1046" s="30"/>
      <c r="X1046" s="30"/>
      <c r="Y1046" s="30"/>
      <c r="Z1046" s="31" t="str">
        <f t="shared" si="160"/>
        <v/>
      </c>
      <c r="AA1046" s="31" t="str">
        <f t="shared" si="165"/>
        <v/>
      </c>
      <c r="AB1046" s="31" t="str">
        <f t="shared" si="161"/>
        <v/>
      </c>
      <c r="AC1046" s="31" t="str">
        <f t="shared" si="162"/>
        <v/>
      </c>
      <c r="AD1046" s="31" t="str">
        <f t="shared" si="163"/>
        <v/>
      </c>
      <c r="AE1046" s="31" t="str">
        <f t="shared" si="164"/>
        <v/>
      </c>
      <c r="AF1046" s="32" t="str">
        <f>IFERROR(VLOOKUP(T1046&amp;U1046&amp;V1046&amp;W1046&amp;X1046&amp;Y1046,표준용어!$A:$B,1,FALSE),"")</f>
        <v/>
      </c>
      <c r="AG1046" s="32" t="str">
        <f t="shared" si="166"/>
        <v>19함수값</v>
      </c>
      <c r="AH1046" s="32" t="str">
        <f t="shared" si="167"/>
        <v>19함수값</v>
      </c>
      <c r="AI1046" s="33" t="str">
        <f t="shared" si="168"/>
        <v>N19_FUNC_VAL</v>
      </c>
      <c r="AJ1046" s="5" t="str">
        <f t="shared" si="169"/>
        <v>VAL</v>
      </c>
      <c r="AK1046" s="28" t="str">
        <f>IFERROR(VLOOKUP(AJ1046,분류어!$A:$A,1,FALSE),"")</f>
        <v>VAL</v>
      </c>
      <c r="AL1046" s="13"/>
      <c r="AM1046" s="34" t="s">
        <v>8889</v>
      </c>
      <c r="AN1046" s="34" t="s">
        <v>8889</v>
      </c>
      <c r="AO1046" s="34" t="s">
        <v>8889</v>
      </c>
      <c r="AP1046" s="34" t="s">
        <v>8889</v>
      </c>
      <c r="AQ1046" s="34" t="s">
        <v>8889</v>
      </c>
      <c r="AR1046" s="34" t="s">
        <v>8889</v>
      </c>
      <c r="AS1046" s="34" t="s">
        <v>8889</v>
      </c>
      <c r="AT1046" s="34" t="s">
        <v>8889</v>
      </c>
    </row>
    <row r="1047" spans="1:46" ht="16.5" customHeight="1">
      <c r="A1047" s="28">
        <v>1028</v>
      </c>
      <c r="B1047" s="21" t="str">
        <f>IF(VLOOKUP(CONCATENATE(C1047,".",D1047,".",E1047),대상테이블!$A:$H,8,FALSE)=0,"",VLOOKUP(CONCATENATE(,C1047,".",D1047,".",E1047),대상테이블!$A:$H,8,FALSE))</f>
        <v/>
      </c>
      <c r="C1047" s="29" t="s">
        <v>5966</v>
      </c>
      <c r="D1047" s="29" t="s">
        <v>5967</v>
      </c>
      <c r="E1047" s="29" t="s">
        <v>6088</v>
      </c>
      <c r="F1047" s="29" t="s">
        <v>6089</v>
      </c>
      <c r="G1047" s="29" t="s">
        <v>9556</v>
      </c>
      <c r="H1047" s="29" t="s">
        <v>9557</v>
      </c>
      <c r="I1047" s="29" t="s">
        <v>8884</v>
      </c>
      <c r="J1047" s="29">
        <v>22</v>
      </c>
      <c r="K1047" s="29" t="s">
        <v>8885</v>
      </c>
      <c r="L1047" s="29" t="s">
        <v>133</v>
      </c>
      <c r="M1047" s="29">
        <v>21</v>
      </c>
      <c r="N1047" s="28" t="str">
        <f>IFERROR(VLOOKUP(T1047,표준단어!$A:$C,3,FALSE),"")</f>
        <v>N20</v>
      </c>
      <c r="O1047" s="28" t="str">
        <f>IFERROR(VLOOKUP(U1047,표준단어!$A:$C,3,FALSE),"")</f>
        <v>FUNC</v>
      </c>
      <c r="P1047" s="28" t="str">
        <f>IFERROR(VLOOKUP(V1047,표준단어!$A:$C,3,FALSE),"")</f>
        <v>VAL</v>
      </c>
      <c r="Q1047" s="28" t="str">
        <f>IFERROR(VLOOKUP(W1047,표준단어!$A:$C,3,FALSE),"")</f>
        <v/>
      </c>
      <c r="R1047" s="28" t="str">
        <f>IFERROR(VLOOKUP(X1047,표준단어!$A:$C,3,FALSE),"")</f>
        <v/>
      </c>
      <c r="S1047" s="28" t="str">
        <f>IFERROR(VLOOKUP(Y1047,표준단어!$A:$C,3,FALSE),"")</f>
        <v/>
      </c>
      <c r="T1047" s="37" t="s">
        <v>9558</v>
      </c>
      <c r="U1047" s="30" t="s">
        <v>9524</v>
      </c>
      <c r="V1047" s="30" t="s">
        <v>8888</v>
      </c>
      <c r="W1047" s="30"/>
      <c r="X1047" s="30"/>
      <c r="Y1047" s="30"/>
      <c r="Z1047" s="31" t="str">
        <f t="shared" si="160"/>
        <v/>
      </c>
      <c r="AA1047" s="31" t="str">
        <f t="shared" si="165"/>
        <v/>
      </c>
      <c r="AB1047" s="31" t="str">
        <f t="shared" si="161"/>
        <v/>
      </c>
      <c r="AC1047" s="31" t="str">
        <f t="shared" si="162"/>
        <v/>
      </c>
      <c r="AD1047" s="31" t="str">
        <f t="shared" si="163"/>
        <v/>
      </c>
      <c r="AE1047" s="31" t="str">
        <f t="shared" si="164"/>
        <v/>
      </c>
      <c r="AF1047" s="32" t="str">
        <f>IFERROR(VLOOKUP(T1047&amp;U1047&amp;V1047&amp;W1047&amp;X1047&amp;Y1047,표준용어!$A:$B,1,FALSE),"")</f>
        <v/>
      </c>
      <c r="AG1047" s="32" t="str">
        <f t="shared" si="166"/>
        <v>20함수값</v>
      </c>
      <c r="AH1047" s="32" t="str">
        <f t="shared" si="167"/>
        <v>20함수값</v>
      </c>
      <c r="AI1047" s="33" t="str">
        <f t="shared" si="168"/>
        <v>N20_FUNC_VAL</v>
      </c>
      <c r="AJ1047" s="5" t="str">
        <f t="shared" si="169"/>
        <v>VAL</v>
      </c>
      <c r="AK1047" s="28" t="str">
        <f>IFERROR(VLOOKUP(AJ1047,분류어!$A:$A,1,FALSE),"")</f>
        <v>VAL</v>
      </c>
      <c r="AL1047" s="13"/>
      <c r="AM1047" s="34" t="s">
        <v>8889</v>
      </c>
      <c r="AN1047" s="34" t="s">
        <v>8889</v>
      </c>
      <c r="AO1047" s="34" t="s">
        <v>8889</v>
      </c>
      <c r="AP1047" s="34" t="s">
        <v>8889</v>
      </c>
      <c r="AQ1047" s="34" t="s">
        <v>8889</v>
      </c>
      <c r="AR1047" s="34" t="s">
        <v>8889</v>
      </c>
      <c r="AS1047" s="34" t="s">
        <v>8889</v>
      </c>
      <c r="AT1047" s="34" t="s">
        <v>8889</v>
      </c>
    </row>
    <row r="1048" spans="1:46" ht="16.5" customHeight="1">
      <c r="A1048" s="28">
        <v>1029</v>
      </c>
      <c r="B1048" s="21" t="str">
        <f>IF(VLOOKUP(CONCATENATE(C1048,".",D1048,".",E1048),대상테이블!$A:$H,8,FALSE)=0,"",VLOOKUP(CONCATENATE(,C1048,".",D1048,".",E1048),대상테이블!$A:$H,8,FALSE))</f>
        <v/>
      </c>
      <c r="C1048" s="29" t="s">
        <v>5966</v>
      </c>
      <c r="D1048" s="29" t="s">
        <v>5967</v>
      </c>
      <c r="E1048" s="29" t="s">
        <v>6088</v>
      </c>
      <c r="F1048" s="29" t="s">
        <v>6089</v>
      </c>
      <c r="G1048" s="29" t="s">
        <v>9559</v>
      </c>
      <c r="H1048" s="29" t="s">
        <v>9560</v>
      </c>
      <c r="I1048" s="29" t="s">
        <v>8884</v>
      </c>
      <c r="J1048" s="29">
        <v>22</v>
      </c>
      <c r="K1048" s="29" t="s">
        <v>8885</v>
      </c>
      <c r="L1048" s="29" t="s">
        <v>133</v>
      </c>
      <c r="M1048" s="29">
        <v>22</v>
      </c>
      <c r="N1048" s="28" t="str">
        <f>IFERROR(VLOOKUP(T1048,표준단어!$A:$C,3,FALSE),"")</f>
        <v>N21</v>
      </c>
      <c r="O1048" s="28" t="str">
        <f>IFERROR(VLOOKUP(U1048,표준단어!$A:$C,3,FALSE),"")</f>
        <v>FUNC</v>
      </c>
      <c r="P1048" s="28" t="str">
        <f>IFERROR(VLOOKUP(V1048,표준단어!$A:$C,3,FALSE),"")</f>
        <v>VAL</v>
      </c>
      <c r="Q1048" s="28" t="str">
        <f>IFERROR(VLOOKUP(W1048,표준단어!$A:$C,3,FALSE),"")</f>
        <v/>
      </c>
      <c r="R1048" s="28" t="str">
        <f>IFERROR(VLOOKUP(X1048,표준단어!$A:$C,3,FALSE),"")</f>
        <v/>
      </c>
      <c r="S1048" s="28" t="str">
        <f>IFERROR(VLOOKUP(Y1048,표준단어!$A:$C,3,FALSE),"")</f>
        <v/>
      </c>
      <c r="T1048" s="37" t="s">
        <v>9561</v>
      </c>
      <c r="U1048" s="30" t="s">
        <v>9524</v>
      </c>
      <c r="V1048" s="30" t="s">
        <v>8888</v>
      </c>
      <c r="W1048" s="30"/>
      <c r="X1048" s="30"/>
      <c r="Y1048" s="30"/>
      <c r="Z1048" s="31" t="str">
        <f t="shared" si="160"/>
        <v/>
      </c>
      <c r="AA1048" s="31" t="str">
        <f t="shared" si="165"/>
        <v/>
      </c>
      <c r="AB1048" s="31" t="str">
        <f t="shared" si="161"/>
        <v/>
      </c>
      <c r="AC1048" s="31" t="str">
        <f t="shared" si="162"/>
        <v/>
      </c>
      <c r="AD1048" s="31" t="str">
        <f t="shared" si="163"/>
        <v/>
      </c>
      <c r="AE1048" s="31" t="str">
        <f t="shared" si="164"/>
        <v/>
      </c>
      <c r="AF1048" s="32" t="str">
        <f>IFERROR(VLOOKUP(T1048&amp;U1048&amp;V1048&amp;W1048&amp;X1048&amp;Y1048,표준용어!$A:$B,1,FALSE),"")</f>
        <v/>
      </c>
      <c r="AG1048" s="32" t="str">
        <f t="shared" si="166"/>
        <v>21함수값</v>
      </c>
      <c r="AH1048" s="32" t="str">
        <f t="shared" si="167"/>
        <v>21함수값</v>
      </c>
      <c r="AI1048" s="33" t="str">
        <f t="shared" si="168"/>
        <v>N21_FUNC_VAL</v>
      </c>
      <c r="AJ1048" s="5" t="str">
        <f t="shared" si="169"/>
        <v>VAL</v>
      </c>
      <c r="AK1048" s="28" t="str">
        <f>IFERROR(VLOOKUP(AJ1048,분류어!$A:$A,1,FALSE),"")</f>
        <v>VAL</v>
      </c>
      <c r="AL1048" s="13"/>
      <c r="AM1048" s="34" t="s">
        <v>8889</v>
      </c>
      <c r="AN1048" s="34" t="s">
        <v>8889</v>
      </c>
      <c r="AO1048" s="34" t="s">
        <v>8889</v>
      </c>
      <c r="AP1048" s="34" t="s">
        <v>8889</v>
      </c>
      <c r="AQ1048" s="34" t="s">
        <v>8889</v>
      </c>
      <c r="AR1048" s="34" t="s">
        <v>8889</v>
      </c>
      <c r="AS1048" s="34" t="s">
        <v>8889</v>
      </c>
      <c r="AT1048" s="34" t="s">
        <v>8889</v>
      </c>
    </row>
    <row r="1049" spans="1:46" ht="16.5" customHeight="1">
      <c r="A1049" s="28">
        <v>1030</v>
      </c>
      <c r="B1049" s="21" t="str">
        <f>IF(VLOOKUP(CONCATENATE(C1049,".",D1049,".",E1049),대상테이블!$A:$H,8,FALSE)=0,"",VLOOKUP(CONCATENATE(,C1049,".",D1049,".",E1049),대상테이블!$A:$H,8,FALSE))</f>
        <v/>
      </c>
      <c r="C1049" s="29" t="s">
        <v>5966</v>
      </c>
      <c r="D1049" s="29" t="s">
        <v>5967</v>
      </c>
      <c r="E1049" s="29" t="s">
        <v>6088</v>
      </c>
      <c r="F1049" s="29" t="s">
        <v>6089</v>
      </c>
      <c r="G1049" s="29" t="s">
        <v>9562</v>
      </c>
      <c r="H1049" s="29" t="s">
        <v>9563</v>
      </c>
      <c r="I1049" s="29" t="s">
        <v>8884</v>
      </c>
      <c r="J1049" s="29">
        <v>22</v>
      </c>
      <c r="K1049" s="29" t="s">
        <v>8885</v>
      </c>
      <c r="L1049" s="29" t="s">
        <v>133</v>
      </c>
      <c r="M1049" s="29">
        <v>23</v>
      </c>
      <c r="N1049" s="28" t="str">
        <f>IFERROR(VLOOKUP(T1049,표준단어!$A:$C,3,FALSE),"")</f>
        <v>N22</v>
      </c>
      <c r="O1049" s="28" t="str">
        <f>IFERROR(VLOOKUP(U1049,표준단어!$A:$C,3,FALSE),"")</f>
        <v>FUNC</v>
      </c>
      <c r="P1049" s="28" t="str">
        <f>IFERROR(VLOOKUP(V1049,표준단어!$A:$C,3,FALSE),"")</f>
        <v>VAL</v>
      </c>
      <c r="Q1049" s="28" t="str">
        <f>IFERROR(VLOOKUP(W1049,표준단어!$A:$C,3,FALSE),"")</f>
        <v/>
      </c>
      <c r="R1049" s="28" t="str">
        <f>IFERROR(VLOOKUP(X1049,표준단어!$A:$C,3,FALSE),"")</f>
        <v/>
      </c>
      <c r="S1049" s="28" t="str">
        <f>IFERROR(VLOOKUP(Y1049,표준단어!$A:$C,3,FALSE),"")</f>
        <v/>
      </c>
      <c r="T1049" s="37" t="s">
        <v>9564</v>
      </c>
      <c r="U1049" s="30" t="s">
        <v>9524</v>
      </c>
      <c r="V1049" s="30" t="s">
        <v>8888</v>
      </c>
      <c r="W1049" s="30"/>
      <c r="X1049" s="30"/>
      <c r="Y1049" s="30"/>
      <c r="Z1049" s="31" t="str">
        <f t="shared" si="160"/>
        <v/>
      </c>
      <c r="AA1049" s="31" t="str">
        <f t="shared" si="165"/>
        <v/>
      </c>
      <c r="AB1049" s="31" t="str">
        <f t="shared" si="161"/>
        <v/>
      </c>
      <c r="AC1049" s="31" t="str">
        <f t="shared" si="162"/>
        <v/>
      </c>
      <c r="AD1049" s="31" t="str">
        <f t="shared" si="163"/>
        <v/>
      </c>
      <c r="AE1049" s="31" t="str">
        <f t="shared" si="164"/>
        <v/>
      </c>
      <c r="AF1049" s="32" t="str">
        <f>IFERROR(VLOOKUP(T1049&amp;U1049&amp;V1049&amp;W1049&amp;X1049&amp;Y1049,표준용어!$A:$B,1,FALSE),"")</f>
        <v/>
      </c>
      <c r="AG1049" s="32" t="str">
        <f t="shared" si="166"/>
        <v>22함수값</v>
      </c>
      <c r="AH1049" s="32" t="str">
        <f t="shared" si="167"/>
        <v>22함수값</v>
      </c>
      <c r="AI1049" s="33" t="str">
        <f t="shared" si="168"/>
        <v>N22_FUNC_VAL</v>
      </c>
      <c r="AJ1049" s="5" t="str">
        <f t="shared" si="169"/>
        <v>VAL</v>
      </c>
      <c r="AK1049" s="28" t="str">
        <f>IFERROR(VLOOKUP(AJ1049,분류어!$A:$A,1,FALSE),"")</f>
        <v>VAL</v>
      </c>
      <c r="AL1049" s="13"/>
      <c r="AM1049" s="34" t="s">
        <v>8889</v>
      </c>
      <c r="AN1049" s="34" t="s">
        <v>8889</v>
      </c>
      <c r="AO1049" s="34" t="s">
        <v>8889</v>
      </c>
      <c r="AP1049" s="34" t="s">
        <v>8889</v>
      </c>
      <c r="AQ1049" s="34" t="s">
        <v>8889</v>
      </c>
      <c r="AR1049" s="34" t="s">
        <v>8889</v>
      </c>
      <c r="AS1049" s="34" t="s">
        <v>8889</v>
      </c>
      <c r="AT1049" s="34" t="s">
        <v>8889</v>
      </c>
    </row>
    <row r="1050" spans="1:46" ht="16.5" customHeight="1">
      <c r="A1050" s="28">
        <v>1031</v>
      </c>
      <c r="B1050" s="21" t="str">
        <f>IF(VLOOKUP(CONCATENATE(C1050,".",D1050,".",E1050),대상테이블!$A:$H,8,FALSE)=0,"",VLOOKUP(CONCATENATE(,C1050,".",D1050,".",E1050),대상테이블!$A:$H,8,FALSE))</f>
        <v/>
      </c>
      <c r="C1050" s="29" t="s">
        <v>5966</v>
      </c>
      <c r="D1050" s="29" t="s">
        <v>5967</v>
      </c>
      <c r="E1050" s="29" t="s">
        <v>6088</v>
      </c>
      <c r="F1050" s="29" t="s">
        <v>6089</v>
      </c>
      <c r="G1050" s="29" t="s">
        <v>9565</v>
      </c>
      <c r="H1050" s="29" t="s">
        <v>9566</v>
      </c>
      <c r="I1050" s="29" t="s">
        <v>8884</v>
      </c>
      <c r="J1050" s="29">
        <v>22</v>
      </c>
      <c r="K1050" s="29" t="s">
        <v>8885</v>
      </c>
      <c r="L1050" s="29" t="s">
        <v>133</v>
      </c>
      <c r="M1050" s="29">
        <v>24</v>
      </c>
      <c r="N1050" s="28" t="str">
        <f>IFERROR(VLOOKUP(T1050,표준단어!$A:$C,3,FALSE),"")</f>
        <v>N23</v>
      </c>
      <c r="O1050" s="28" t="str">
        <f>IFERROR(VLOOKUP(U1050,표준단어!$A:$C,3,FALSE),"")</f>
        <v>FUNC</v>
      </c>
      <c r="P1050" s="28" t="str">
        <f>IFERROR(VLOOKUP(V1050,표준단어!$A:$C,3,FALSE),"")</f>
        <v>VAL</v>
      </c>
      <c r="Q1050" s="28" t="str">
        <f>IFERROR(VLOOKUP(W1050,표준단어!$A:$C,3,FALSE),"")</f>
        <v/>
      </c>
      <c r="R1050" s="28" t="str">
        <f>IFERROR(VLOOKUP(X1050,표준단어!$A:$C,3,FALSE),"")</f>
        <v/>
      </c>
      <c r="S1050" s="28" t="str">
        <f>IFERROR(VLOOKUP(Y1050,표준단어!$A:$C,3,FALSE),"")</f>
        <v/>
      </c>
      <c r="T1050" s="37" t="s">
        <v>9567</v>
      </c>
      <c r="U1050" s="30" t="s">
        <v>9524</v>
      </c>
      <c r="V1050" s="30" t="s">
        <v>8888</v>
      </c>
      <c r="W1050" s="30"/>
      <c r="X1050" s="30"/>
      <c r="Y1050" s="30"/>
      <c r="Z1050" s="31" t="str">
        <f t="shared" si="160"/>
        <v/>
      </c>
      <c r="AA1050" s="31" t="str">
        <f t="shared" si="165"/>
        <v/>
      </c>
      <c r="AB1050" s="31" t="str">
        <f t="shared" si="161"/>
        <v/>
      </c>
      <c r="AC1050" s="31" t="str">
        <f t="shared" si="162"/>
        <v/>
      </c>
      <c r="AD1050" s="31" t="str">
        <f t="shared" si="163"/>
        <v/>
      </c>
      <c r="AE1050" s="31" t="str">
        <f t="shared" si="164"/>
        <v/>
      </c>
      <c r="AF1050" s="32" t="str">
        <f>IFERROR(VLOOKUP(T1050&amp;U1050&amp;V1050&amp;W1050&amp;X1050&amp;Y1050,표준용어!$A:$B,1,FALSE),"")</f>
        <v/>
      </c>
      <c r="AG1050" s="32" t="str">
        <f t="shared" si="166"/>
        <v>23함수값</v>
      </c>
      <c r="AH1050" s="32" t="str">
        <f t="shared" si="167"/>
        <v>23함수값</v>
      </c>
      <c r="AI1050" s="33" t="str">
        <f t="shared" si="168"/>
        <v>N23_FUNC_VAL</v>
      </c>
      <c r="AJ1050" s="5" t="str">
        <f t="shared" si="169"/>
        <v>VAL</v>
      </c>
      <c r="AK1050" s="28" t="str">
        <f>IFERROR(VLOOKUP(AJ1050,분류어!$A:$A,1,FALSE),"")</f>
        <v>VAL</v>
      </c>
      <c r="AL1050" s="13"/>
      <c r="AM1050" s="34" t="s">
        <v>8889</v>
      </c>
      <c r="AN1050" s="34" t="s">
        <v>8889</v>
      </c>
      <c r="AO1050" s="34" t="s">
        <v>8889</v>
      </c>
      <c r="AP1050" s="34" t="s">
        <v>8889</v>
      </c>
      <c r="AQ1050" s="34" t="s">
        <v>8889</v>
      </c>
      <c r="AR1050" s="34" t="s">
        <v>8889</v>
      </c>
      <c r="AS1050" s="34" t="s">
        <v>8889</v>
      </c>
      <c r="AT1050" s="34" t="s">
        <v>8889</v>
      </c>
    </row>
    <row r="1051" spans="1:46" ht="16.5" customHeight="1">
      <c r="A1051" s="28">
        <v>1032</v>
      </c>
      <c r="B1051" s="21" t="str">
        <f>IF(VLOOKUP(CONCATENATE(C1051,".",D1051,".",E1051),대상테이블!$A:$H,8,FALSE)=0,"",VLOOKUP(CONCATENATE(,C1051,".",D1051,".",E1051),대상테이블!$A:$H,8,FALSE))</f>
        <v/>
      </c>
      <c r="C1051" s="29" t="s">
        <v>5966</v>
      </c>
      <c r="D1051" s="29" t="s">
        <v>5967</v>
      </c>
      <c r="E1051" s="29" t="s">
        <v>6088</v>
      </c>
      <c r="F1051" s="29" t="s">
        <v>6089</v>
      </c>
      <c r="G1051" s="29" t="s">
        <v>9568</v>
      </c>
      <c r="H1051" s="29" t="s">
        <v>9569</v>
      </c>
      <c r="I1051" s="29" t="s">
        <v>8884</v>
      </c>
      <c r="J1051" s="29">
        <v>22</v>
      </c>
      <c r="K1051" s="29" t="s">
        <v>8885</v>
      </c>
      <c r="L1051" s="29" t="s">
        <v>133</v>
      </c>
      <c r="M1051" s="29">
        <v>25</v>
      </c>
      <c r="N1051" s="28" t="str">
        <f>IFERROR(VLOOKUP(T1051,표준단어!$A:$C,3,FALSE),"")</f>
        <v>N24</v>
      </c>
      <c r="O1051" s="28" t="str">
        <f>IFERROR(VLOOKUP(U1051,표준단어!$A:$C,3,FALSE),"")</f>
        <v>FUNC</v>
      </c>
      <c r="P1051" s="28" t="str">
        <f>IFERROR(VLOOKUP(V1051,표준단어!$A:$C,3,FALSE),"")</f>
        <v>VAL</v>
      </c>
      <c r="Q1051" s="28" t="str">
        <f>IFERROR(VLOOKUP(W1051,표준단어!$A:$C,3,FALSE),"")</f>
        <v/>
      </c>
      <c r="R1051" s="28" t="str">
        <f>IFERROR(VLOOKUP(X1051,표준단어!$A:$C,3,FALSE),"")</f>
        <v/>
      </c>
      <c r="S1051" s="28" t="str">
        <f>IFERROR(VLOOKUP(Y1051,표준단어!$A:$C,3,FALSE),"")</f>
        <v/>
      </c>
      <c r="T1051" s="37" t="s">
        <v>9570</v>
      </c>
      <c r="U1051" s="30" t="s">
        <v>9524</v>
      </c>
      <c r="V1051" s="30" t="s">
        <v>8888</v>
      </c>
      <c r="W1051" s="30"/>
      <c r="X1051" s="30"/>
      <c r="Y1051" s="30"/>
      <c r="Z1051" s="31" t="str">
        <f t="shared" si="160"/>
        <v/>
      </c>
      <c r="AA1051" s="31" t="str">
        <f t="shared" si="165"/>
        <v/>
      </c>
      <c r="AB1051" s="31" t="str">
        <f t="shared" si="161"/>
        <v/>
      </c>
      <c r="AC1051" s="31" t="str">
        <f t="shared" si="162"/>
        <v/>
      </c>
      <c r="AD1051" s="31" t="str">
        <f t="shared" si="163"/>
        <v/>
      </c>
      <c r="AE1051" s="31" t="str">
        <f t="shared" si="164"/>
        <v/>
      </c>
      <c r="AF1051" s="32" t="str">
        <f>IFERROR(VLOOKUP(T1051&amp;U1051&amp;V1051&amp;W1051&amp;X1051&amp;Y1051,표준용어!$A:$B,1,FALSE),"")</f>
        <v/>
      </c>
      <c r="AG1051" s="32" t="str">
        <f t="shared" si="166"/>
        <v>24함수값</v>
      </c>
      <c r="AH1051" s="32" t="str">
        <f t="shared" si="167"/>
        <v>24함수값</v>
      </c>
      <c r="AI1051" s="33" t="str">
        <f t="shared" si="168"/>
        <v>N24_FUNC_VAL</v>
      </c>
      <c r="AJ1051" s="5" t="str">
        <f t="shared" si="169"/>
        <v>VAL</v>
      </c>
      <c r="AK1051" s="28" t="str">
        <f>IFERROR(VLOOKUP(AJ1051,분류어!$A:$A,1,FALSE),"")</f>
        <v>VAL</v>
      </c>
      <c r="AL1051" s="13"/>
      <c r="AM1051" s="34" t="s">
        <v>8889</v>
      </c>
      <c r="AN1051" s="34" t="s">
        <v>8889</v>
      </c>
      <c r="AO1051" s="34" t="s">
        <v>8889</v>
      </c>
      <c r="AP1051" s="34" t="s">
        <v>8889</v>
      </c>
      <c r="AQ1051" s="34" t="s">
        <v>8889</v>
      </c>
      <c r="AR1051" s="34" t="s">
        <v>8889</v>
      </c>
      <c r="AS1051" s="34" t="s">
        <v>8889</v>
      </c>
      <c r="AT1051" s="34" t="s">
        <v>8889</v>
      </c>
    </row>
    <row r="1052" spans="1:46" ht="16.5" customHeight="1">
      <c r="A1052" s="28">
        <v>1033</v>
      </c>
      <c r="B1052" s="21" t="str">
        <f>IF(VLOOKUP(CONCATENATE(C1052,".",D1052,".",E1052),대상테이블!$A:$H,8,FALSE)=0,"",VLOOKUP(CONCATENATE(,C1052,".",D1052,".",E1052),대상테이블!$A:$H,8,FALSE))</f>
        <v/>
      </c>
      <c r="C1052" s="29" t="s">
        <v>5966</v>
      </c>
      <c r="D1052" s="29" t="s">
        <v>5967</v>
      </c>
      <c r="E1052" s="29" t="s">
        <v>6088</v>
      </c>
      <c r="F1052" s="29" t="s">
        <v>6089</v>
      </c>
      <c r="G1052" s="29" t="s">
        <v>9571</v>
      </c>
      <c r="H1052" s="29" t="s">
        <v>9572</v>
      </c>
      <c r="I1052" s="29" t="s">
        <v>8884</v>
      </c>
      <c r="J1052" s="29">
        <v>22</v>
      </c>
      <c r="K1052" s="29" t="s">
        <v>8885</v>
      </c>
      <c r="L1052" s="29" t="s">
        <v>133</v>
      </c>
      <c r="M1052" s="29">
        <v>26</v>
      </c>
      <c r="N1052" s="28" t="str">
        <f>IFERROR(VLOOKUP(T1052,표준단어!$A:$C,3,FALSE),"")</f>
        <v>N25</v>
      </c>
      <c r="O1052" s="28" t="str">
        <f>IFERROR(VLOOKUP(U1052,표준단어!$A:$C,3,FALSE),"")</f>
        <v>FUNC</v>
      </c>
      <c r="P1052" s="28" t="str">
        <f>IFERROR(VLOOKUP(V1052,표준단어!$A:$C,3,FALSE),"")</f>
        <v>VAL</v>
      </c>
      <c r="Q1052" s="28" t="str">
        <f>IFERROR(VLOOKUP(W1052,표준단어!$A:$C,3,FALSE),"")</f>
        <v/>
      </c>
      <c r="R1052" s="28" t="str">
        <f>IFERROR(VLOOKUP(X1052,표준단어!$A:$C,3,FALSE),"")</f>
        <v/>
      </c>
      <c r="S1052" s="28" t="str">
        <f>IFERROR(VLOOKUP(Y1052,표준단어!$A:$C,3,FALSE),"")</f>
        <v/>
      </c>
      <c r="T1052" s="37" t="s">
        <v>9573</v>
      </c>
      <c r="U1052" s="30" t="s">
        <v>9524</v>
      </c>
      <c r="V1052" s="30" t="s">
        <v>8888</v>
      </c>
      <c r="W1052" s="30"/>
      <c r="X1052" s="30"/>
      <c r="Y1052" s="30"/>
      <c r="Z1052" s="31" t="str">
        <f t="shared" si="160"/>
        <v/>
      </c>
      <c r="AA1052" s="31" t="str">
        <f t="shared" si="165"/>
        <v/>
      </c>
      <c r="AB1052" s="31" t="str">
        <f t="shared" si="161"/>
        <v/>
      </c>
      <c r="AC1052" s="31" t="str">
        <f t="shared" si="162"/>
        <v/>
      </c>
      <c r="AD1052" s="31" t="str">
        <f t="shared" si="163"/>
        <v/>
      </c>
      <c r="AE1052" s="31" t="str">
        <f t="shared" si="164"/>
        <v/>
      </c>
      <c r="AF1052" s="32" t="str">
        <f>IFERROR(VLOOKUP(T1052&amp;U1052&amp;V1052&amp;W1052&amp;X1052&amp;Y1052,표준용어!$A:$B,1,FALSE),"")</f>
        <v/>
      </c>
      <c r="AG1052" s="32" t="str">
        <f t="shared" si="166"/>
        <v>25함수값</v>
      </c>
      <c r="AH1052" s="32" t="str">
        <f t="shared" si="167"/>
        <v>25함수값</v>
      </c>
      <c r="AI1052" s="33" t="str">
        <f t="shared" si="168"/>
        <v>N25_FUNC_VAL</v>
      </c>
      <c r="AJ1052" s="5" t="str">
        <f t="shared" si="169"/>
        <v>VAL</v>
      </c>
      <c r="AK1052" s="28" t="str">
        <f>IFERROR(VLOOKUP(AJ1052,분류어!$A:$A,1,FALSE),"")</f>
        <v>VAL</v>
      </c>
      <c r="AL1052" s="13"/>
      <c r="AM1052" s="34" t="s">
        <v>8889</v>
      </c>
      <c r="AN1052" s="34" t="s">
        <v>8889</v>
      </c>
      <c r="AO1052" s="34" t="s">
        <v>8889</v>
      </c>
      <c r="AP1052" s="34" t="s">
        <v>8889</v>
      </c>
      <c r="AQ1052" s="34" t="s">
        <v>8889</v>
      </c>
      <c r="AR1052" s="34" t="s">
        <v>8889</v>
      </c>
      <c r="AS1052" s="34" t="s">
        <v>8889</v>
      </c>
      <c r="AT1052" s="34" t="s">
        <v>8889</v>
      </c>
    </row>
    <row r="1053" spans="1:46" ht="16.5" customHeight="1">
      <c r="A1053" s="28">
        <v>1034</v>
      </c>
      <c r="B1053" s="21" t="str">
        <f>IF(VLOOKUP(CONCATENATE(C1053,".",D1053,".",E1053),대상테이블!$A:$H,8,FALSE)=0,"",VLOOKUP(CONCATENATE(,C1053,".",D1053,".",E1053),대상테이블!$A:$H,8,FALSE))</f>
        <v/>
      </c>
      <c r="C1053" s="29" t="s">
        <v>5966</v>
      </c>
      <c r="D1053" s="29" t="s">
        <v>5967</v>
      </c>
      <c r="E1053" s="29" t="s">
        <v>6088</v>
      </c>
      <c r="F1053" s="29" t="s">
        <v>6089</v>
      </c>
      <c r="G1053" s="29" t="s">
        <v>9574</v>
      </c>
      <c r="H1053" s="29" t="s">
        <v>9575</v>
      </c>
      <c r="I1053" s="29" t="s">
        <v>8884</v>
      </c>
      <c r="J1053" s="29">
        <v>22</v>
      </c>
      <c r="K1053" s="29" t="s">
        <v>8885</v>
      </c>
      <c r="L1053" s="29" t="s">
        <v>133</v>
      </c>
      <c r="M1053" s="29">
        <v>27</v>
      </c>
      <c r="N1053" s="28" t="str">
        <f>IFERROR(VLOOKUP(T1053,표준단어!$A:$C,3,FALSE),"")</f>
        <v>N26</v>
      </c>
      <c r="O1053" s="28" t="str">
        <f>IFERROR(VLOOKUP(U1053,표준단어!$A:$C,3,FALSE),"")</f>
        <v>FUNC</v>
      </c>
      <c r="P1053" s="28" t="str">
        <f>IFERROR(VLOOKUP(V1053,표준단어!$A:$C,3,FALSE),"")</f>
        <v>VAL</v>
      </c>
      <c r="Q1053" s="28" t="str">
        <f>IFERROR(VLOOKUP(W1053,표준단어!$A:$C,3,FALSE),"")</f>
        <v/>
      </c>
      <c r="R1053" s="28" t="str">
        <f>IFERROR(VLOOKUP(X1053,표준단어!$A:$C,3,FALSE),"")</f>
        <v/>
      </c>
      <c r="S1053" s="28" t="str">
        <f>IFERROR(VLOOKUP(Y1053,표준단어!$A:$C,3,FALSE),"")</f>
        <v/>
      </c>
      <c r="T1053" s="37" t="s">
        <v>9576</v>
      </c>
      <c r="U1053" s="30" t="s">
        <v>9524</v>
      </c>
      <c r="V1053" s="30" t="s">
        <v>8888</v>
      </c>
      <c r="W1053" s="30"/>
      <c r="X1053" s="30"/>
      <c r="Y1053" s="30"/>
      <c r="Z1053" s="31" t="str">
        <f t="shared" si="160"/>
        <v/>
      </c>
      <c r="AA1053" s="31" t="str">
        <f t="shared" si="165"/>
        <v/>
      </c>
      <c r="AB1053" s="31" t="str">
        <f t="shared" si="161"/>
        <v/>
      </c>
      <c r="AC1053" s="31" t="str">
        <f t="shared" si="162"/>
        <v/>
      </c>
      <c r="AD1053" s="31" t="str">
        <f t="shared" si="163"/>
        <v/>
      </c>
      <c r="AE1053" s="31" t="str">
        <f t="shared" si="164"/>
        <v/>
      </c>
      <c r="AF1053" s="32" t="str">
        <f>IFERROR(VLOOKUP(T1053&amp;U1053&amp;V1053&amp;W1053&amp;X1053&amp;Y1053,표준용어!$A:$B,1,FALSE),"")</f>
        <v/>
      </c>
      <c r="AG1053" s="32" t="str">
        <f t="shared" si="166"/>
        <v>26함수값</v>
      </c>
      <c r="AH1053" s="32" t="str">
        <f t="shared" si="167"/>
        <v>26함수값</v>
      </c>
      <c r="AI1053" s="33" t="str">
        <f t="shared" si="168"/>
        <v>N26_FUNC_VAL</v>
      </c>
      <c r="AJ1053" s="5" t="str">
        <f t="shared" si="169"/>
        <v>VAL</v>
      </c>
      <c r="AK1053" s="28" t="str">
        <f>IFERROR(VLOOKUP(AJ1053,분류어!$A:$A,1,FALSE),"")</f>
        <v>VAL</v>
      </c>
      <c r="AL1053" s="13"/>
      <c r="AM1053" s="34" t="s">
        <v>8889</v>
      </c>
      <c r="AN1053" s="34" t="s">
        <v>8889</v>
      </c>
      <c r="AO1053" s="34" t="s">
        <v>8889</v>
      </c>
      <c r="AP1053" s="34" t="s">
        <v>8889</v>
      </c>
      <c r="AQ1053" s="34" t="s">
        <v>8889</v>
      </c>
      <c r="AR1053" s="34" t="s">
        <v>8889</v>
      </c>
      <c r="AS1053" s="34" t="s">
        <v>8889</v>
      </c>
      <c r="AT1053" s="34" t="s">
        <v>8889</v>
      </c>
    </row>
    <row r="1054" spans="1:46" ht="16.5" customHeight="1">
      <c r="A1054" s="28">
        <v>1035</v>
      </c>
      <c r="B1054" s="21" t="str">
        <f>IF(VLOOKUP(CONCATENATE(C1054,".",D1054,".",E1054),대상테이블!$A:$H,8,FALSE)=0,"",VLOOKUP(CONCATENATE(,C1054,".",D1054,".",E1054),대상테이블!$A:$H,8,FALSE))</f>
        <v/>
      </c>
      <c r="C1054" s="29" t="s">
        <v>5966</v>
      </c>
      <c r="D1054" s="29" t="s">
        <v>5967</v>
      </c>
      <c r="E1054" s="29" t="s">
        <v>6088</v>
      </c>
      <c r="F1054" s="29" t="s">
        <v>6089</v>
      </c>
      <c r="G1054" s="29" t="s">
        <v>9577</v>
      </c>
      <c r="H1054" s="29" t="s">
        <v>9578</v>
      </c>
      <c r="I1054" s="29" t="s">
        <v>8884</v>
      </c>
      <c r="J1054" s="29">
        <v>22</v>
      </c>
      <c r="K1054" s="29" t="s">
        <v>8885</v>
      </c>
      <c r="L1054" s="29" t="s">
        <v>133</v>
      </c>
      <c r="M1054" s="29">
        <v>28</v>
      </c>
      <c r="N1054" s="28" t="str">
        <f>IFERROR(VLOOKUP(T1054,표준단어!$A:$C,3,FALSE),"")</f>
        <v>N27</v>
      </c>
      <c r="O1054" s="28" t="str">
        <f>IFERROR(VLOOKUP(U1054,표준단어!$A:$C,3,FALSE),"")</f>
        <v>FUNC</v>
      </c>
      <c r="P1054" s="28" t="str">
        <f>IFERROR(VLOOKUP(V1054,표준단어!$A:$C,3,FALSE),"")</f>
        <v>VAL</v>
      </c>
      <c r="Q1054" s="28" t="str">
        <f>IFERROR(VLOOKUP(W1054,표준단어!$A:$C,3,FALSE),"")</f>
        <v/>
      </c>
      <c r="R1054" s="28" t="str">
        <f>IFERROR(VLOOKUP(X1054,표준단어!$A:$C,3,FALSE),"")</f>
        <v/>
      </c>
      <c r="S1054" s="28" t="str">
        <f>IFERROR(VLOOKUP(Y1054,표준단어!$A:$C,3,FALSE),"")</f>
        <v/>
      </c>
      <c r="T1054" s="37" t="s">
        <v>9579</v>
      </c>
      <c r="U1054" s="30" t="s">
        <v>9524</v>
      </c>
      <c r="V1054" s="30" t="s">
        <v>8888</v>
      </c>
      <c r="W1054" s="30"/>
      <c r="X1054" s="30"/>
      <c r="Y1054" s="30"/>
      <c r="Z1054" s="31" t="str">
        <f t="shared" si="160"/>
        <v/>
      </c>
      <c r="AA1054" s="31" t="str">
        <f t="shared" si="165"/>
        <v/>
      </c>
      <c r="AB1054" s="31" t="str">
        <f t="shared" si="161"/>
        <v/>
      </c>
      <c r="AC1054" s="31" t="str">
        <f t="shared" si="162"/>
        <v/>
      </c>
      <c r="AD1054" s="31" t="str">
        <f t="shared" si="163"/>
        <v/>
      </c>
      <c r="AE1054" s="31" t="str">
        <f t="shared" si="164"/>
        <v/>
      </c>
      <c r="AF1054" s="32" t="str">
        <f>IFERROR(VLOOKUP(T1054&amp;U1054&amp;V1054&amp;W1054&amp;X1054&amp;Y1054,표준용어!$A:$B,1,FALSE),"")</f>
        <v/>
      </c>
      <c r="AG1054" s="32" t="str">
        <f t="shared" si="166"/>
        <v>27함수값</v>
      </c>
      <c r="AH1054" s="32" t="str">
        <f t="shared" si="167"/>
        <v>27함수값</v>
      </c>
      <c r="AI1054" s="33" t="str">
        <f t="shared" si="168"/>
        <v>N27_FUNC_VAL</v>
      </c>
      <c r="AJ1054" s="5" t="str">
        <f t="shared" si="169"/>
        <v>VAL</v>
      </c>
      <c r="AK1054" s="28" t="str">
        <f>IFERROR(VLOOKUP(AJ1054,분류어!$A:$A,1,FALSE),"")</f>
        <v>VAL</v>
      </c>
      <c r="AL1054" s="13"/>
      <c r="AM1054" s="34" t="s">
        <v>8889</v>
      </c>
      <c r="AN1054" s="34" t="s">
        <v>8889</v>
      </c>
      <c r="AO1054" s="34" t="s">
        <v>8889</v>
      </c>
      <c r="AP1054" s="34" t="s">
        <v>8889</v>
      </c>
      <c r="AQ1054" s="34" t="s">
        <v>8889</v>
      </c>
      <c r="AR1054" s="34" t="s">
        <v>8889</v>
      </c>
      <c r="AS1054" s="34" t="s">
        <v>8889</v>
      </c>
      <c r="AT1054" s="34" t="s">
        <v>8889</v>
      </c>
    </row>
    <row r="1055" spans="1:46" ht="16.5" customHeight="1">
      <c r="A1055" s="28">
        <v>1036</v>
      </c>
      <c r="B1055" s="21" t="str">
        <f>IF(VLOOKUP(CONCATENATE(C1055,".",D1055,".",E1055),대상테이블!$A:$H,8,FALSE)=0,"",VLOOKUP(CONCATENATE(,C1055,".",D1055,".",E1055),대상테이블!$A:$H,8,FALSE))</f>
        <v/>
      </c>
      <c r="C1055" s="29" t="s">
        <v>5966</v>
      </c>
      <c r="D1055" s="29" t="s">
        <v>5967</v>
      </c>
      <c r="E1055" s="29" t="s">
        <v>6088</v>
      </c>
      <c r="F1055" s="29" t="s">
        <v>6089</v>
      </c>
      <c r="G1055" s="29" t="s">
        <v>9580</v>
      </c>
      <c r="H1055" s="29" t="s">
        <v>9581</v>
      </c>
      <c r="I1055" s="29" t="s">
        <v>8884</v>
      </c>
      <c r="J1055" s="29">
        <v>22</v>
      </c>
      <c r="K1055" s="29" t="s">
        <v>8885</v>
      </c>
      <c r="L1055" s="29" t="s">
        <v>133</v>
      </c>
      <c r="M1055" s="29">
        <v>29</v>
      </c>
      <c r="N1055" s="28" t="str">
        <f>IFERROR(VLOOKUP(T1055,표준단어!$A:$C,3,FALSE),"")</f>
        <v>N28</v>
      </c>
      <c r="O1055" s="28" t="str">
        <f>IFERROR(VLOOKUP(U1055,표준단어!$A:$C,3,FALSE),"")</f>
        <v>FUNC</v>
      </c>
      <c r="P1055" s="28" t="str">
        <f>IFERROR(VLOOKUP(V1055,표준단어!$A:$C,3,FALSE),"")</f>
        <v>VAL</v>
      </c>
      <c r="Q1055" s="28" t="str">
        <f>IFERROR(VLOOKUP(W1055,표준단어!$A:$C,3,FALSE),"")</f>
        <v/>
      </c>
      <c r="R1055" s="28" t="str">
        <f>IFERROR(VLOOKUP(X1055,표준단어!$A:$C,3,FALSE),"")</f>
        <v/>
      </c>
      <c r="S1055" s="28" t="str">
        <f>IFERROR(VLOOKUP(Y1055,표준단어!$A:$C,3,FALSE),"")</f>
        <v/>
      </c>
      <c r="T1055" s="37" t="s">
        <v>9582</v>
      </c>
      <c r="U1055" s="30" t="s">
        <v>9524</v>
      </c>
      <c r="V1055" s="30" t="s">
        <v>8888</v>
      </c>
      <c r="W1055" s="30"/>
      <c r="X1055" s="30"/>
      <c r="Y1055" s="30"/>
      <c r="Z1055" s="31" t="str">
        <f t="shared" si="160"/>
        <v/>
      </c>
      <c r="AA1055" s="31" t="str">
        <f t="shared" si="165"/>
        <v/>
      </c>
      <c r="AB1055" s="31" t="str">
        <f t="shared" si="161"/>
        <v/>
      </c>
      <c r="AC1055" s="31" t="str">
        <f t="shared" si="162"/>
        <v/>
      </c>
      <c r="AD1055" s="31" t="str">
        <f t="shared" si="163"/>
        <v/>
      </c>
      <c r="AE1055" s="31" t="str">
        <f t="shared" si="164"/>
        <v/>
      </c>
      <c r="AF1055" s="32" t="str">
        <f>IFERROR(VLOOKUP(T1055&amp;U1055&amp;V1055&amp;W1055&amp;X1055&amp;Y1055,표준용어!$A:$B,1,FALSE),"")</f>
        <v/>
      </c>
      <c r="AG1055" s="32" t="str">
        <f t="shared" si="166"/>
        <v>28함수값</v>
      </c>
      <c r="AH1055" s="32" t="str">
        <f t="shared" si="167"/>
        <v>28함수값</v>
      </c>
      <c r="AI1055" s="33" t="str">
        <f t="shared" si="168"/>
        <v>N28_FUNC_VAL</v>
      </c>
      <c r="AJ1055" s="5" t="str">
        <f t="shared" si="169"/>
        <v>VAL</v>
      </c>
      <c r="AK1055" s="28" t="str">
        <f>IFERROR(VLOOKUP(AJ1055,분류어!$A:$A,1,FALSE),"")</f>
        <v>VAL</v>
      </c>
      <c r="AL1055" s="13"/>
      <c r="AM1055" s="34" t="s">
        <v>8889</v>
      </c>
      <c r="AN1055" s="34" t="s">
        <v>8889</v>
      </c>
      <c r="AO1055" s="34" t="s">
        <v>8889</v>
      </c>
      <c r="AP1055" s="34" t="s">
        <v>8889</v>
      </c>
      <c r="AQ1055" s="34" t="s">
        <v>8889</v>
      </c>
      <c r="AR1055" s="34" t="s">
        <v>8889</v>
      </c>
      <c r="AS1055" s="34" t="s">
        <v>8889</v>
      </c>
      <c r="AT1055" s="34" t="s">
        <v>8889</v>
      </c>
    </row>
    <row r="1056" spans="1:46" ht="16.5" customHeight="1">
      <c r="A1056" s="28">
        <v>1037</v>
      </c>
      <c r="B1056" s="21" t="str">
        <f>IF(VLOOKUP(CONCATENATE(C1056,".",D1056,".",E1056),대상테이블!$A:$H,8,FALSE)=0,"",VLOOKUP(CONCATENATE(,C1056,".",D1056,".",E1056),대상테이블!$A:$H,8,FALSE))</f>
        <v/>
      </c>
      <c r="C1056" s="29" t="s">
        <v>5966</v>
      </c>
      <c r="D1056" s="29" t="s">
        <v>5967</v>
      </c>
      <c r="E1056" s="29" t="s">
        <v>6088</v>
      </c>
      <c r="F1056" s="29" t="s">
        <v>6089</v>
      </c>
      <c r="G1056" s="29" t="s">
        <v>9583</v>
      </c>
      <c r="H1056" s="29" t="s">
        <v>9584</v>
      </c>
      <c r="I1056" s="29" t="s">
        <v>8884</v>
      </c>
      <c r="J1056" s="29">
        <v>22</v>
      </c>
      <c r="K1056" s="29" t="s">
        <v>8885</v>
      </c>
      <c r="L1056" s="29" t="s">
        <v>133</v>
      </c>
      <c r="M1056" s="29">
        <v>30</v>
      </c>
      <c r="N1056" s="28" t="str">
        <f>IFERROR(VLOOKUP(T1056,표준단어!$A:$C,3,FALSE),"")</f>
        <v>N29</v>
      </c>
      <c r="O1056" s="28" t="str">
        <f>IFERROR(VLOOKUP(U1056,표준단어!$A:$C,3,FALSE),"")</f>
        <v>FUNC</v>
      </c>
      <c r="P1056" s="28" t="str">
        <f>IFERROR(VLOOKUP(V1056,표준단어!$A:$C,3,FALSE),"")</f>
        <v>VAL</v>
      </c>
      <c r="Q1056" s="28" t="str">
        <f>IFERROR(VLOOKUP(W1056,표준단어!$A:$C,3,FALSE),"")</f>
        <v/>
      </c>
      <c r="R1056" s="28" t="str">
        <f>IFERROR(VLOOKUP(X1056,표준단어!$A:$C,3,FALSE),"")</f>
        <v/>
      </c>
      <c r="S1056" s="28" t="str">
        <f>IFERROR(VLOOKUP(Y1056,표준단어!$A:$C,3,FALSE),"")</f>
        <v/>
      </c>
      <c r="T1056" s="37" t="s">
        <v>9585</v>
      </c>
      <c r="U1056" s="30" t="s">
        <v>9524</v>
      </c>
      <c r="V1056" s="30" t="s">
        <v>8888</v>
      </c>
      <c r="W1056" s="30"/>
      <c r="X1056" s="30"/>
      <c r="Y1056" s="30"/>
      <c r="Z1056" s="31" t="str">
        <f t="shared" si="160"/>
        <v/>
      </c>
      <c r="AA1056" s="31" t="str">
        <f t="shared" si="165"/>
        <v/>
      </c>
      <c r="AB1056" s="31" t="str">
        <f t="shared" si="161"/>
        <v/>
      </c>
      <c r="AC1056" s="31" t="str">
        <f t="shared" si="162"/>
        <v/>
      </c>
      <c r="AD1056" s="31" t="str">
        <f t="shared" si="163"/>
        <v/>
      </c>
      <c r="AE1056" s="31" t="str">
        <f t="shared" si="164"/>
        <v/>
      </c>
      <c r="AF1056" s="32" t="str">
        <f>IFERROR(VLOOKUP(T1056&amp;U1056&amp;V1056&amp;W1056&amp;X1056&amp;Y1056,표준용어!$A:$B,1,FALSE),"")</f>
        <v/>
      </c>
      <c r="AG1056" s="32" t="str">
        <f t="shared" si="166"/>
        <v>29함수값</v>
      </c>
      <c r="AH1056" s="32" t="str">
        <f t="shared" si="167"/>
        <v>29함수값</v>
      </c>
      <c r="AI1056" s="33" t="str">
        <f t="shared" si="168"/>
        <v>N29_FUNC_VAL</v>
      </c>
      <c r="AJ1056" s="5" t="str">
        <f t="shared" si="169"/>
        <v>VAL</v>
      </c>
      <c r="AK1056" s="28" t="str">
        <f>IFERROR(VLOOKUP(AJ1056,분류어!$A:$A,1,FALSE),"")</f>
        <v>VAL</v>
      </c>
      <c r="AL1056" s="13"/>
      <c r="AM1056" s="34" t="s">
        <v>8889</v>
      </c>
      <c r="AN1056" s="34" t="s">
        <v>8889</v>
      </c>
      <c r="AO1056" s="34" t="s">
        <v>8889</v>
      </c>
      <c r="AP1056" s="34" t="s">
        <v>8889</v>
      </c>
      <c r="AQ1056" s="34" t="s">
        <v>8889</v>
      </c>
      <c r="AR1056" s="34" t="s">
        <v>8889</v>
      </c>
      <c r="AS1056" s="34" t="s">
        <v>8889</v>
      </c>
      <c r="AT1056" s="34" t="s">
        <v>8889</v>
      </c>
    </row>
    <row r="1057" spans="1:46" ht="16.5" customHeight="1">
      <c r="A1057" s="28">
        <v>1038</v>
      </c>
      <c r="B1057" s="21" t="str">
        <f>IF(VLOOKUP(CONCATENATE(C1057,".",D1057,".",E1057),대상테이블!$A:$H,8,FALSE)=0,"",VLOOKUP(CONCATENATE(,C1057,".",D1057,".",E1057),대상테이블!$A:$H,8,FALSE))</f>
        <v/>
      </c>
      <c r="C1057" s="29" t="s">
        <v>5966</v>
      </c>
      <c r="D1057" s="29" t="s">
        <v>5967</v>
      </c>
      <c r="E1057" s="29" t="s">
        <v>6088</v>
      </c>
      <c r="F1057" s="29" t="s">
        <v>6089</v>
      </c>
      <c r="G1057" s="29" t="s">
        <v>9589</v>
      </c>
      <c r="H1057" s="29" t="s">
        <v>9590</v>
      </c>
      <c r="I1057" s="29" t="s">
        <v>8884</v>
      </c>
      <c r="J1057" s="29">
        <v>22</v>
      </c>
      <c r="K1057" s="29" t="s">
        <v>8885</v>
      </c>
      <c r="L1057" s="29" t="s">
        <v>133</v>
      </c>
      <c r="M1057" s="29">
        <v>31</v>
      </c>
      <c r="N1057" s="28" t="str">
        <f>IFERROR(VLOOKUP(T1057,표준단어!$A:$C,3,FALSE),"")</f>
        <v>N31</v>
      </c>
      <c r="O1057" s="28" t="str">
        <f>IFERROR(VLOOKUP(U1057,표준단어!$A:$C,3,FALSE),"")</f>
        <v>FUNC</v>
      </c>
      <c r="P1057" s="28" t="str">
        <f>IFERROR(VLOOKUP(V1057,표준단어!$A:$C,3,FALSE),"")</f>
        <v>VAL</v>
      </c>
      <c r="Q1057" s="28" t="str">
        <f>IFERROR(VLOOKUP(W1057,표준단어!$A:$C,3,FALSE),"")</f>
        <v/>
      </c>
      <c r="R1057" s="28" t="str">
        <f>IFERROR(VLOOKUP(X1057,표준단어!$A:$C,3,FALSE),"")</f>
        <v/>
      </c>
      <c r="S1057" s="28" t="str">
        <f>IFERROR(VLOOKUP(Y1057,표준단어!$A:$C,3,FALSE),"")</f>
        <v/>
      </c>
      <c r="T1057" s="37" t="s">
        <v>9591</v>
      </c>
      <c r="U1057" s="30" t="s">
        <v>9524</v>
      </c>
      <c r="V1057" s="30" t="s">
        <v>8888</v>
      </c>
      <c r="W1057" s="30"/>
      <c r="X1057" s="30"/>
      <c r="Y1057" s="30"/>
      <c r="Z1057" s="31" t="str">
        <f t="shared" si="160"/>
        <v/>
      </c>
      <c r="AA1057" s="31" t="str">
        <f t="shared" si="165"/>
        <v/>
      </c>
      <c r="AB1057" s="31" t="str">
        <f t="shared" si="161"/>
        <v/>
      </c>
      <c r="AC1057" s="31" t="str">
        <f t="shared" si="162"/>
        <v/>
      </c>
      <c r="AD1057" s="31" t="str">
        <f t="shared" si="163"/>
        <v/>
      </c>
      <c r="AE1057" s="31" t="str">
        <f t="shared" si="164"/>
        <v/>
      </c>
      <c r="AF1057" s="32" t="str">
        <f>IFERROR(VLOOKUP(T1057&amp;U1057&amp;V1057&amp;W1057&amp;X1057&amp;Y1057,표준용어!$A:$B,1,FALSE),"")</f>
        <v/>
      </c>
      <c r="AG1057" s="32" t="str">
        <f t="shared" si="166"/>
        <v>31함수값</v>
      </c>
      <c r="AH1057" s="32" t="str">
        <f t="shared" si="167"/>
        <v>31함수값</v>
      </c>
      <c r="AI1057" s="33" t="str">
        <f t="shared" si="168"/>
        <v>N31_FUNC_VAL</v>
      </c>
      <c r="AJ1057" s="5" t="str">
        <f t="shared" si="169"/>
        <v>VAL</v>
      </c>
      <c r="AK1057" s="28" t="str">
        <f>IFERROR(VLOOKUP(AJ1057,분류어!$A:$A,1,FALSE),"")</f>
        <v>VAL</v>
      </c>
      <c r="AL1057" s="13"/>
      <c r="AM1057" s="34" t="s">
        <v>8889</v>
      </c>
      <c r="AN1057" s="34" t="s">
        <v>8889</v>
      </c>
      <c r="AO1057" s="34" t="s">
        <v>8889</v>
      </c>
      <c r="AP1057" s="34" t="s">
        <v>8889</v>
      </c>
      <c r="AQ1057" s="34" t="s">
        <v>8889</v>
      </c>
      <c r="AR1057" s="34" t="s">
        <v>8889</v>
      </c>
      <c r="AS1057" s="34" t="s">
        <v>8889</v>
      </c>
      <c r="AT1057" s="34" t="s">
        <v>8889</v>
      </c>
    </row>
    <row r="1058" spans="1:46" ht="16.5" customHeight="1">
      <c r="A1058" s="28">
        <v>1039</v>
      </c>
      <c r="B1058" s="21" t="str">
        <f>IF(VLOOKUP(CONCATENATE(C1058,".",D1058,".",E1058),대상테이블!$A:$H,8,FALSE)=0,"",VLOOKUP(CONCATENATE(,C1058,".",D1058,".",E1058),대상테이블!$A:$H,8,FALSE))</f>
        <v/>
      </c>
      <c r="C1058" s="29" t="s">
        <v>5966</v>
      </c>
      <c r="D1058" s="29" t="s">
        <v>5967</v>
      </c>
      <c r="E1058" s="29" t="s">
        <v>6088</v>
      </c>
      <c r="F1058" s="29" t="s">
        <v>6089</v>
      </c>
      <c r="G1058" s="29" t="s">
        <v>10572</v>
      </c>
      <c r="H1058" s="29" t="s">
        <v>10253</v>
      </c>
      <c r="I1058" s="29" t="s">
        <v>8892</v>
      </c>
      <c r="J1058" s="29">
        <v>8</v>
      </c>
      <c r="K1058" s="29" t="s">
        <v>8885</v>
      </c>
      <c r="L1058" s="29" t="s">
        <v>133</v>
      </c>
      <c r="M1058" s="29">
        <v>32</v>
      </c>
      <c r="N1058" s="28" t="str">
        <f>IFERROR(VLOOKUP(T1058,표준단어!$A:$C,3,FALSE),"")</f>
        <v>INPTR</v>
      </c>
      <c r="O1058" s="28" t="str">
        <f>IFERROR(VLOOKUP(U1058,표준단어!$A:$C,3,FALSE),"")</f>
        <v>EMPNO</v>
      </c>
      <c r="P1058" s="28" t="str">
        <f>IFERROR(VLOOKUP(V1058,표준단어!$A:$C,3,FALSE),"")</f>
        <v/>
      </c>
      <c r="Q1058" s="28" t="str">
        <f>IFERROR(VLOOKUP(W1058,표준단어!$A:$C,3,FALSE),"")</f>
        <v/>
      </c>
      <c r="R1058" s="28" t="str">
        <f>IFERROR(VLOOKUP(X1058,표준단어!$A:$C,3,FALSE),"")</f>
        <v/>
      </c>
      <c r="S1058" s="28" t="str">
        <f>IFERROR(VLOOKUP(Y1058,표준단어!$A:$C,3,FALSE),"")</f>
        <v/>
      </c>
      <c r="T1058" s="30" t="s">
        <v>10253</v>
      </c>
      <c r="U1058" s="30" t="s">
        <v>8952</v>
      </c>
      <c r="V1058" s="30"/>
      <c r="W1058" s="30"/>
      <c r="X1058" s="30"/>
      <c r="Y1058" s="30"/>
      <c r="Z1058" s="31" t="str">
        <f t="shared" si="160"/>
        <v/>
      </c>
      <c r="AA1058" s="31" t="str">
        <f t="shared" si="165"/>
        <v/>
      </c>
      <c r="AB1058" s="31" t="str">
        <f t="shared" si="161"/>
        <v/>
      </c>
      <c r="AC1058" s="31" t="str">
        <f t="shared" si="162"/>
        <v/>
      </c>
      <c r="AD1058" s="31" t="str">
        <f t="shared" si="163"/>
        <v/>
      </c>
      <c r="AE1058" s="31" t="str">
        <f t="shared" si="164"/>
        <v/>
      </c>
      <c r="AF1058" s="32" t="str">
        <f>IFERROR(VLOOKUP(T1058&amp;U1058&amp;V1058&amp;W1058&amp;X1058&amp;Y1058,표준용어!$A:$B,1,FALSE),"")</f>
        <v>입력자사번</v>
      </c>
      <c r="AG1058" s="32" t="str">
        <f t="shared" si="166"/>
        <v/>
      </c>
      <c r="AH1058" s="32" t="str">
        <f t="shared" si="167"/>
        <v>입력자사번</v>
      </c>
      <c r="AI1058" s="33" t="str">
        <f t="shared" si="168"/>
        <v>INPTR_EMPNO</v>
      </c>
      <c r="AJ1058" s="5" t="str">
        <f t="shared" si="169"/>
        <v>EMPNO</v>
      </c>
      <c r="AK1058" s="28" t="str">
        <f>IFERROR(VLOOKUP(AJ1058,분류어!$A:$A,1,FALSE),"")</f>
        <v>EMPNO</v>
      </c>
      <c r="AL1058" s="13"/>
      <c r="AM1058" s="34" t="s">
        <v>8889</v>
      </c>
      <c r="AN1058" s="34" t="s">
        <v>8889</v>
      </c>
      <c r="AO1058" s="34" t="s">
        <v>8889</v>
      </c>
      <c r="AP1058" s="34" t="s">
        <v>8889</v>
      </c>
      <c r="AQ1058" s="34" t="s">
        <v>8889</v>
      </c>
      <c r="AR1058" s="34" t="s">
        <v>8889</v>
      </c>
      <c r="AS1058" s="34" t="s">
        <v>8889</v>
      </c>
      <c r="AT1058" s="34" t="s">
        <v>8889</v>
      </c>
    </row>
    <row r="1059" spans="1:46" ht="16.5" customHeight="1">
      <c r="A1059" s="28">
        <v>1040</v>
      </c>
      <c r="B1059" s="21" t="str">
        <f>IF(VLOOKUP(CONCATENATE(C1059,".",D1059,".",E1059),대상테이블!$A:$H,8,FALSE)=0,"",VLOOKUP(CONCATENATE(,C1059,".",D1059,".",E1059),대상테이블!$A:$H,8,FALSE))</f>
        <v/>
      </c>
      <c r="C1059" s="29" t="s">
        <v>5966</v>
      </c>
      <c r="D1059" s="29" t="s">
        <v>5967</v>
      </c>
      <c r="E1059" s="29" t="s">
        <v>6088</v>
      </c>
      <c r="F1059" s="29" t="s">
        <v>6089</v>
      </c>
      <c r="G1059" s="29" t="s">
        <v>10558</v>
      </c>
      <c r="H1059" s="29" t="s">
        <v>10562</v>
      </c>
      <c r="I1059" s="29" t="s">
        <v>8892</v>
      </c>
      <c r="J1059" s="29">
        <v>8</v>
      </c>
      <c r="K1059" s="29" t="s">
        <v>8885</v>
      </c>
      <c r="L1059" s="29" t="s">
        <v>133</v>
      </c>
      <c r="M1059" s="29">
        <v>33</v>
      </c>
      <c r="N1059" s="28" t="str">
        <f>IFERROR(VLOOKUP(T1059,표준단어!$A:$C,3,FALSE),"")</f>
        <v>UPD</v>
      </c>
      <c r="O1059" s="28" t="str">
        <f>IFERROR(VLOOKUP(U1059,표준단어!$A:$C,3,FALSE),"")</f>
        <v>YMD</v>
      </c>
      <c r="P1059" s="28" t="str">
        <f>IFERROR(VLOOKUP(V1059,표준단어!$A:$C,3,FALSE),"")</f>
        <v/>
      </c>
      <c r="Q1059" s="28" t="str">
        <f>IFERROR(VLOOKUP(W1059,표준단어!$A:$C,3,FALSE),"")</f>
        <v/>
      </c>
      <c r="R1059" s="28" t="str">
        <f>IFERROR(VLOOKUP(X1059,표준단어!$A:$C,3,FALSE),"")</f>
        <v/>
      </c>
      <c r="S1059" s="28" t="str">
        <f>IFERROR(VLOOKUP(Y1059,표준단어!$A:$C,3,FALSE),"")</f>
        <v/>
      </c>
      <c r="T1059" s="30" t="s">
        <v>9113</v>
      </c>
      <c r="U1059" s="30" t="s">
        <v>4188</v>
      </c>
      <c r="V1059" s="30"/>
      <c r="W1059" s="30"/>
      <c r="X1059" s="30"/>
      <c r="Y1059" s="30"/>
      <c r="Z1059" s="31" t="str">
        <f t="shared" si="160"/>
        <v/>
      </c>
      <c r="AA1059" s="31" t="str">
        <f t="shared" si="165"/>
        <v/>
      </c>
      <c r="AB1059" s="31" t="str">
        <f t="shared" si="161"/>
        <v/>
      </c>
      <c r="AC1059" s="31" t="str">
        <f t="shared" si="162"/>
        <v/>
      </c>
      <c r="AD1059" s="31" t="str">
        <f t="shared" si="163"/>
        <v/>
      </c>
      <c r="AE1059" s="31" t="str">
        <f t="shared" si="164"/>
        <v/>
      </c>
      <c r="AF1059" s="32" t="str">
        <f>IFERROR(VLOOKUP(T1059&amp;U1059&amp;V1059&amp;W1059&amp;X1059&amp;Y1059,표준용어!$A:$B,1,FALSE),"")</f>
        <v>수정일자</v>
      </c>
      <c r="AG1059" s="32" t="str">
        <f t="shared" si="166"/>
        <v/>
      </c>
      <c r="AH1059" s="32" t="str">
        <f t="shared" si="167"/>
        <v>수정일자</v>
      </c>
      <c r="AI1059" s="33" t="str">
        <f t="shared" si="168"/>
        <v>UPD_YMD</v>
      </c>
      <c r="AJ1059" s="5" t="str">
        <f t="shared" si="169"/>
        <v>YMD</v>
      </c>
      <c r="AK1059" s="28" t="str">
        <f>IFERROR(VLOOKUP(AJ1059,분류어!$A:$A,1,FALSE),"")</f>
        <v>YMD</v>
      </c>
      <c r="AL1059" s="13"/>
      <c r="AM1059" s="34" t="s">
        <v>8889</v>
      </c>
      <c r="AN1059" s="34" t="s">
        <v>8889</v>
      </c>
      <c r="AO1059" s="34" t="s">
        <v>8889</v>
      </c>
      <c r="AP1059" s="34" t="s">
        <v>8889</v>
      </c>
      <c r="AQ1059" s="34" t="s">
        <v>8889</v>
      </c>
      <c r="AR1059" s="34" t="s">
        <v>8889</v>
      </c>
      <c r="AS1059" s="34" t="s">
        <v>8984</v>
      </c>
      <c r="AT1059" s="34" t="s">
        <v>8889</v>
      </c>
    </row>
    <row r="1060" spans="1:46" ht="16.5" customHeight="1">
      <c r="A1060" s="28">
        <v>1041</v>
      </c>
      <c r="B1060" s="21" t="str">
        <f>IF(VLOOKUP(CONCATENATE(C1060,".",D1060,".",E1060),대상테이블!$A:$H,8,FALSE)=0,"",VLOOKUP(CONCATENATE(,C1060,".",D1060,".",E1060),대상테이블!$A:$H,8,FALSE))</f>
        <v/>
      </c>
      <c r="C1060" s="29" t="s">
        <v>5966</v>
      </c>
      <c r="D1060" s="29" t="s">
        <v>5967</v>
      </c>
      <c r="E1060" s="29" t="s">
        <v>6088</v>
      </c>
      <c r="F1060" s="29" t="s">
        <v>6089</v>
      </c>
      <c r="G1060" s="29" t="s">
        <v>10067</v>
      </c>
      <c r="H1060" s="29"/>
      <c r="I1060" s="29" t="s">
        <v>8892</v>
      </c>
      <c r="J1060" s="29">
        <v>4</v>
      </c>
      <c r="K1060" s="29" t="s">
        <v>8885</v>
      </c>
      <c r="L1060" s="29" t="s">
        <v>133</v>
      </c>
      <c r="M1060" s="29">
        <v>34</v>
      </c>
      <c r="N1060" s="28" t="str">
        <f>IFERROR(VLOOKUP(T1060,표준단어!$A:$C,3,FALSE),"")</f>
        <v>TS1</v>
      </c>
      <c r="O1060" s="28" t="str">
        <f>IFERROR(VLOOKUP(U1060,표준단어!$A:$C,3,FALSE),"")</f>
        <v>BIZP</v>
      </c>
      <c r="P1060" s="28" t="str">
        <f>IFERROR(VLOOKUP(V1060,표준단어!$A:$C,3,FALSE),"")</f>
        <v>CD</v>
      </c>
      <c r="Q1060" s="28" t="str">
        <f>IFERROR(VLOOKUP(W1060,표준단어!$A:$C,3,FALSE),"")</f>
        <v/>
      </c>
      <c r="R1060" s="28" t="str">
        <f>IFERROR(VLOOKUP(X1060,표준단어!$A:$C,3,FALSE),"")</f>
        <v/>
      </c>
      <c r="S1060" s="28" t="str">
        <f>IFERROR(VLOOKUP(Y1060,표준단어!$A:$C,3,FALSE),"")</f>
        <v/>
      </c>
      <c r="T1060" s="37" t="s">
        <v>10069</v>
      </c>
      <c r="U1060" s="30" t="s">
        <v>9842</v>
      </c>
      <c r="V1060" s="30" t="s">
        <v>4143</v>
      </c>
      <c r="W1060" s="30"/>
      <c r="X1060" s="30"/>
      <c r="Y1060" s="30"/>
      <c r="Z1060" s="31" t="str">
        <f t="shared" si="160"/>
        <v/>
      </c>
      <c r="AA1060" s="31" t="str">
        <f t="shared" si="165"/>
        <v/>
      </c>
      <c r="AB1060" s="31" t="str">
        <f t="shared" si="161"/>
        <v/>
      </c>
      <c r="AC1060" s="31" t="str">
        <f t="shared" si="162"/>
        <v/>
      </c>
      <c r="AD1060" s="31" t="str">
        <f t="shared" si="163"/>
        <v/>
      </c>
      <c r="AE1060" s="31" t="str">
        <f t="shared" si="164"/>
        <v/>
      </c>
      <c r="AF1060" s="32" t="str">
        <f>IFERROR(VLOOKUP(T1060&amp;U1060&amp;V1060&amp;W1060&amp;X1060&amp;Y1060,표준용어!$A:$B,1,FALSE),"")</f>
        <v/>
      </c>
      <c r="AG1060" s="32" t="str">
        <f t="shared" si="166"/>
        <v>1차사업소코드</v>
      </c>
      <c r="AH1060" s="32" t="str">
        <f t="shared" si="167"/>
        <v>1차사업소코드</v>
      </c>
      <c r="AI1060" s="33" t="str">
        <f t="shared" si="168"/>
        <v>TS1_BIZP_CD</v>
      </c>
      <c r="AJ1060" s="5" t="str">
        <f t="shared" si="169"/>
        <v>CD</v>
      </c>
      <c r="AK1060" s="28" t="str">
        <f>IFERROR(VLOOKUP(AJ1060,분류어!$A:$A,1,FALSE),"")</f>
        <v>CD</v>
      </c>
      <c r="AL1060" s="13"/>
      <c r="AM1060" s="34" t="s">
        <v>8889</v>
      </c>
      <c r="AN1060" s="34" t="s">
        <v>8889</v>
      </c>
      <c r="AO1060" s="34" t="s">
        <v>8889</v>
      </c>
      <c r="AP1060" s="34" t="s">
        <v>8889</v>
      </c>
      <c r="AQ1060" s="34" t="s">
        <v>8889</v>
      </c>
      <c r="AR1060" s="34" t="s">
        <v>8889</v>
      </c>
      <c r="AS1060" s="34" t="s">
        <v>8984</v>
      </c>
      <c r="AT1060" s="34" t="s">
        <v>8889</v>
      </c>
    </row>
    <row r="1061" spans="1:46" ht="16.5" customHeight="1">
      <c r="A1061" s="28">
        <v>1042</v>
      </c>
      <c r="B1061" s="21" t="str">
        <f>IF(VLOOKUP(CONCATENATE(C1061,".",D1061,".",E1061),대상테이블!$A:$H,8,FALSE)=0,"",VLOOKUP(CONCATENATE(,C1061,".",D1061,".",E1061),대상테이블!$A:$H,8,FALSE))</f>
        <v/>
      </c>
      <c r="C1061" s="29" t="s">
        <v>5966</v>
      </c>
      <c r="D1061" s="29" t="s">
        <v>5967</v>
      </c>
      <c r="E1061" s="29" t="s">
        <v>6090</v>
      </c>
      <c r="F1061" s="29" t="s">
        <v>6091</v>
      </c>
      <c r="G1061" s="29" t="s">
        <v>10288</v>
      </c>
      <c r="H1061" s="29" t="s">
        <v>10290</v>
      </c>
      <c r="I1061" s="29" t="s">
        <v>8884</v>
      </c>
      <c r="J1061" s="29">
        <v>22</v>
      </c>
      <c r="K1061" s="29" t="s">
        <v>133</v>
      </c>
      <c r="L1061" s="29" t="s">
        <v>8885</v>
      </c>
      <c r="M1061" s="29">
        <v>1</v>
      </c>
      <c r="N1061" s="28" t="str">
        <f>IFERROR(VLOOKUP(T1061,표준단어!$A:$C,3,FALSE),"")</f>
        <v>SERNO</v>
      </c>
      <c r="O1061" s="28" t="str">
        <f>IFERROR(VLOOKUP(U1061,표준단어!$A:$C,3,FALSE),"")</f>
        <v/>
      </c>
      <c r="P1061" s="28" t="str">
        <f>IFERROR(VLOOKUP(V1061,표준단어!$A:$C,3,FALSE),"")</f>
        <v/>
      </c>
      <c r="Q1061" s="28" t="str">
        <f>IFERROR(VLOOKUP(W1061,표준단어!$A:$C,3,FALSE),"")</f>
        <v/>
      </c>
      <c r="R1061" s="28" t="str">
        <f>IFERROR(VLOOKUP(X1061,표준단어!$A:$C,3,FALSE),"")</f>
        <v/>
      </c>
      <c r="S1061" s="28" t="str">
        <f>IFERROR(VLOOKUP(Y1061,표준단어!$A:$C,3,FALSE),"")</f>
        <v/>
      </c>
      <c r="T1061" s="30" t="s">
        <v>8958</v>
      </c>
      <c r="U1061" s="30"/>
      <c r="V1061" s="30"/>
      <c r="W1061" s="30"/>
      <c r="X1061" s="30"/>
      <c r="Y1061" s="30"/>
      <c r="Z1061" s="31" t="str">
        <f t="shared" si="160"/>
        <v/>
      </c>
      <c r="AA1061" s="31" t="str">
        <f t="shared" si="165"/>
        <v/>
      </c>
      <c r="AB1061" s="31" t="str">
        <f t="shared" si="161"/>
        <v/>
      </c>
      <c r="AC1061" s="31" t="str">
        <f t="shared" si="162"/>
        <v/>
      </c>
      <c r="AD1061" s="31" t="str">
        <f t="shared" si="163"/>
        <v/>
      </c>
      <c r="AE1061" s="31" t="str">
        <f t="shared" si="164"/>
        <v/>
      </c>
      <c r="AF1061" s="32" t="str">
        <f>IFERROR(VLOOKUP(T1061&amp;U1061&amp;V1061&amp;W1061&amp;X1061&amp;Y1061,표준용어!$A:$B,1,FALSE),"")</f>
        <v>일련번호</v>
      </c>
      <c r="AG1061" s="32" t="str">
        <f t="shared" si="166"/>
        <v/>
      </c>
      <c r="AH1061" s="32" t="str">
        <f t="shared" si="167"/>
        <v>일련번호</v>
      </c>
      <c r="AI1061" s="33" t="str">
        <f t="shared" si="168"/>
        <v>SERNO</v>
      </c>
      <c r="AJ1061" s="5" t="str">
        <f t="shared" si="169"/>
        <v>SERNO</v>
      </c>
      <c r="AK1061" s="28" t="str">
        <f>IFERROR(VLOOKUP(AJ1061,분류어!$A:$A,1,FALSE),"")</f>
        <v>SERNO</v>
      </c>
      <c r="AL1061" s="13"/>
      <c r="AM1061" s="34" t="s">
        <v>8889</v>
      </c>
      <c r="AN1061" s="34" t="s">
        <v>8889</v>
      </c>
      <c r="AO1061" s="34" t="s">
        <v>8984</v>
      </c>
      <c r="AP1061" s="34" t="s">
        <v>8889</v>
      </c>
      <c r="AQ1061" s="34" t="s">
        <v>8889</v>
      </c>
      <c r="AR1061" s="34" t="s">
        <v>8889</v>
      </c>
      <c r="AS1061" s="34" t="s">
        <v>8889</v>
      </c>
      <c r="AT1061" s="34" t="s">
        <v>8889</v>
      </c>
    </row>
    <row r="1062" spans="1:46" ht="16.5" customHeight="1">
      <c r="A1062" s="28">
        <v>1043</v>
      </c>
      <c r="B1062" s="21" t="str">
        <f>IF(VLOOKUP(CONCATENATE(C1062,".",D1062,".",E1062),대상테이블!$A:$H,8,FALSE)=0,"",VLOOKUP(CONCATENATE(,C1062,".",D1062,".",E1062),대상테이블!$A:$H,8,FALSE))</f>
        <v/>
      </c>
      <c r="C1062" s="29" t="s">
        <v>5966</v>
      </c>
      <c r="D1062" s="29" t="s">
        <v>5967</v>
      </c>
      <c r="E1062" s="29" t="s">
        <v>6090</v>
      </c>
      <c r="F1062" s="29" t="s">
        <v>6091</v>
      </c>
      <c r="G1062" s="29" t="s">
        <v>10558</v>
      </c>
      <c r="H1062" s="29" t="s">
        <v>10563</v>
      </c>
      <c r="I1062" s="29" t="s">
        <v>8892</v>
      </c>
      <c r="J1062" s="29">
        <v>20</v>
      </c>
      <c r="K1062" s="29" t="s">
        <v>133</v>
      </c>
      <c r="L1062" s="29" t="s">
        <v>8885</v>
      </c>
      <c r="M1062" s="29">
        <v>2</v>
      </c>
      <c r="N1062" s="28" t="str">
        <f>IFERROR(VLOOKUP(T1062,표준단어!$A:$C,3,FALSE),"")</f>
        <v>INPT</v>
      </c>
      <c r="O1062" s="28" t="str">
        <f>IFERROR(VLOOKUP(U1062,표준단어!$A:$C,3,FALSE),"")</f>
        <v>YMD</v>
      </c>
      <c r="P1062" s="28" t="str">
        <f>IFERROR(VLOOKUP(V1062,표준단어!$A:$C,3,FALSE),"")</f>
        <v/>
      </c>
      <c r="Q1062" s="28" t="str">
        <f>IFERROR(VLOOKUP(W1062,표준단어!$A:$C,3,FALSE),"")</f>
        <v/>
      </c>
      <c r="R1062" s="28" t="str">
        <f>IFERROR(VLOOKUP(X1062,표준단어!$A:$C,3,FALSE),"")</f>
        <v/>
      </c>
      <c r="S1062" s="28" t="str">
        <f>IFERROR(VLOOKUP(Y1062,표준단어!$A:$C,3,FALSE),"")</f>
        <v/>
      </c>
      <c r="T1062" s="30" t="s">
        <v>9488</v>
      </c>
      <c r="U1062" s="30" t="s">
        <v>4188</v>
      </c>
      <c r="V1062" s="30"/>
      <c r="W1062" s="30"/>
      <c r="X1062" s="30"/>
      <c r="Y1062" s="30"/>
      <c r="Z1062" s="31" t="str">
        <f t="shared" si="160"/>
        <v/>
      </c>
      <c r="AA1062" s="31" t="str">
        <f t="shared" si="165"/>
        <v/>
      </c>
      <c r="AB1062" s="31" t="str">
        <f t="shared" si="161"/>
        <v/>
      </c>
      <c r="AC1062" s="31" t="str">
        <f t="shared" si="162"/>
        <v/>
      </c>
      <c r="AD1062" s="31" t="str">
        <f t="shared" si="163"/>
        <v/>
      </c>
      <c r="AE1062" s="31" t="str">
        <f t="shared" si="164"/>
        <v/>
      </c>
      <c r="AF1062" s="32" t="str">
        <f>IFERROR(VLOOKUP(T1062&amp;U1062&amp;V1062&amp;W1062&amp;X1062&amp;Y1062,표준용어!$A:$B,1,FALSE),"")</f>
        <v>입력일자</v>
      </c>
      <c r="AG1062" s="32" t="str">
        <f t="shared" si="166"/>
        <v/>
      </c>
      <c r="AH1062" s="32" t="str">
        <f t="shared" si="167"/>
        <v>입력일자</v>
      </c>
      <c r="AI1062" s="33" t="str">
        <f t="shared" si="168"/>
        <v>INPT_YMD</v>
      </c>
      <c r="AJ1062" s="5" t="str">
        <f t="shared" si="169"/>
        <v>YMD</v>
      </c>
      <c r="AK1062" s="28" t="str">
        <f>IFERROR(VLOOKUP(AJ1062,분류어!$A:$A,1,FALSE),"")</f>
        <v>YMD</v>
      </c>
      <c r="AL1062" s="13"/>
      <c r="AM1062" s="34" t="s">
        <v>8889</v>
      </c>
      <c r="AN1062" s="34" t="s">
        <v>8889</v>
      </c>
      <c r="AO1062" s="34" t="s">
        <v>8889</v>
      </c>
      <c r="AP1062" s="34" t="s">
        <v>8889</v>
      </c>
      <c r="AQ1062" s="34" t="s">
        <v>8889</v>
      </c>
      <c r="AR1062" s="34" t="s">
        <v>8889</v>
      </c>
      <c r="AS1062" s="34" t="s">
        <v>8984</v>
      </c>
      <c r="AT1062" s="34" t="s">
        <v>8889</v>
      </c>
    </row>
    <row r="1063" spans="1:46" ht="16.5" customHeight="1">
      <c r="A1063" s="28">
        <v>1044</v>
      </c>
      <c r="B1063" s="21" t="str">
        <f>IF(VLOOKUP(CONCATENATE(C1063,".",D1063,".",E1063),대상테이블!$A:$H,8,FALSE)=0,"",VLOOKUP(CONCATENATE(,C1063,".",D1063,".",E1063),대상테이블!$A:$H,8,FALSE))</f>
        <v/>
      </c>
      <c r="C1063" s="29" t="s">
        <v>5966</v>
      </c>
      <c r="D1063" s="29" t="s">
        <v>5967</v>
      </c>
      <c r="E1063" s="29" t="s">
        <v>6090</v>
      </c>
      <c r="F1063" s="29" t="s">
        <v>6091</v>
      </c>
      <c r="G1063" s="29" t="s">
        <v>9153</v>
      </c>
      <c r="H1063" s="29" t="s">
        <v>9154</v>
      </c>
      <c r="I1063" s="29" t="s">
        <v>8892</v>
      </c>
      <c r="J1063" s="29">
        <v>20</v>
      </c>
      <c r="K1063" s="29" t="s">
        <v>133</v>
      </c>
      <c r="L1063" s="29" t="s">
        <v>8885</v>
      </c>
      <c r="M1063" s="29">
        <v>3</v>
      </c>
      <c r="N1063" s="28" t="str">
        <f>IFERROR(VLOOKUP(T1063,표준단어!$A:$C,3,FALSE),"")</f>
        <v/>
      </c>
      <c r="O1063" s="28" t="str">
        <f>IFERROR(VLOOKUP(U1063,표준단어!$A:$C,3,FALSE),"")</f>
        <v>COAL</v>
      </c>
      <c r="P1063" s="28" t="str">
        <f>IFERROR(VLOOKUP(V1063,표준단어!$A:$C,3,FALSE),"")</f>
        <v>KND</v>
      </c>
      <c r="Q1063" s="28" t="str">
        <f>IFERROR(VLOOKUP(W1063,표준단어!$A:$C,3,FALSE),"")</f>
        <v>CD</v>
      </c>
      <c r="R1063" s="28" t="str">
        <f>IFERROR(VLOOKUP(X1063,표준단어!$A:$C,3,FALSE),"")</f>
        <v/>
      </c>
      <c r="S1063" s="28" t="str">
        <f>IFERROR(VLOOKUP(Y1063,표준단어!$A:$C,3,FALSE),"")</f>
        <v/>
      </c>
      <c r="T1063" s="30" t="s">
        <v>5966</v>
      </c>
      <c r="U1063" s="30" t="s">
        <v>9147</v>
      </c>
      <c r="V1063" s="30" t="s">
        <v>9148</v>
      </c>
      <c r="W1063" s="30" t="s">
        <v>4143</v>
      </c>
      <c r="X1063" s="30"/>
      <c r="Y1063" s="30"/>
      <c r="Z1063" s="31" t="str">
        <f t="shared" si="160"/>
        <v>혼탄관리</v>
      </c>
      <c r="AA1063" s="31" t="str">
        <f t="shared" si="165"/>
        <v/>
      </c>
      <c r="AB1063" s="31" t="str">
        <f t="shared" si="161"/>
        <v/>
      </c>
      <c r="AC1063" s="31" t="str">
        <f t="shared" si="162"/>
        <v/>
      </c>
      <c r="AD1063" s="31" t="str">
        <f t="shared" si="163"/>
        <v/>
      </c>
      <c r="AE1063" s="31" t="str">
        <f t="shared" si="164"/>
        <v/>
      </c>
      <c r="AF1063" s="32" t="str">
        <f>IFERROR(VLOOKUP(T1063&amp;U1063&amp;V1063&amp;W1063&amp;X1063&amp;Y1063,표준용어!$A:$B,1,FALSE),"")</f>
        <v/>
      </c>
      <c r="AG1063" s="32" t="str">
        <f t="shared" si="166"/>
        <v>혼탄관리석탄종류코드</v>
      </c>
      <c r="AH1063" s="32" t="str">
        <f t="shared" si="167"/>
        <v>혼탄관리석탄종류코드</v>
      </c>
      <c r="AI1063" s="33" t="str">
        <f t="shared" si="168"/>
        <v>_COAL_KND_CD</v>
      </c>
      <c r="AJ1063" s="5" t="str">
        <f t="shared" si="169"/>
        <v>CD</v>
      </c>
      <c r="AK1063" s="28" t="str">
        <f>IFERROR(VLOOKUP(AJ1063,분류어!$A:$A,1,FALSE),"")</f>
        <v>CD</v>
      </c>
      <c r="AL1063" s="13"/>
      <c r="AM1063" s="34" t="s">
        <v>8889</v>
      </c>
      <c r="AN1063" s="34" t="s">
        <v>8889</v>
      </c>
      <c r="AO1063" s="34" t="s">
        <v>8889</v>
      </c>
      <c r="AP1063" s="34" t="s">
        <v>8889</v>
      </c>
      <c r="AQ1063" s="34" t="s">
        <v>8889</v>
      </c>
      <c r="AR1063" s="34" t="s">
        <v>8889</v>
      </c>
      <c r="AS1063" s="34" t="s">
        <v>8889</v>
      </c>
      <c r="AT1063" s="34" t="s">
        <v>8889</v>
      </c>
    </row>
    <row r="1064" spans="1:46" ht="16.5" customHeight="1">
      <c r="A1064" s="28">
        <v>1045</v>
      </c>
      <c r="B1064" s="21" t="str">
        <f>IF(VLOOKUP(CONCATENATE(C1064,".",D1064,".",E1064),대상테이블!$A:$H,8,FALSE)=0,"",VLOOKUP(CONCATENATE(,C1064,".",D1064,".",E1064),대상테이블!$A:$H,8,FALSE))</f>
        <v/>
      </c>
      <c r="C1064" s="29" t="s">
        <v>5966</v>
      </c>
      <c r="D1064" s="29" t="s">
        <v>5967</v>
      </c>
      <c r="E1064" s="29" t="s">
        <v>6090</v>
      </c>
      <c r="F1064" s="29" t="s">
        <v>6091</v>
      </c>
      <c r="G1064" s="29" t="s">
        <v>9168</v>
      </c>
      <c r="H1064" s="29" t="s">
        <v>9169</v>
      </c>
      <c r="I1064" s="29" t="s">
        <v>8892</v>
      </c>
      <c r="J1064" s="29">
        <v>100</v>
      </c>
      <c r="K1064" s="29" t="s">
        <v>8885</v>
      </c>
      <c r="L1064" s="29" t="s">
        <v>133</v>
      </c>
      <c r="M1064" s="29">
        <v>4</v>
      </c>
      <c r="N1064" s="28" t="str">
        <f>IFERROR(VLOOKUP(T1064,표준단어!$A:$C,3,FALSE),"")</f>
        <v>COAL</v>
      </c>
      <c r="O1064" s="28" t="str">
        <f>IFERROR(VLOOKUP(U1064,표준단어!$A:$C,3,FALSE),"")</f>
        <v>KND</v>
      </c>
      <c r="P1064" s="28" t="str">
        <f>IFERROR(VLOOKUP(V1064,표준단어!$A:$C,3,FALSE),"")</f>
        <v>NM</v>
      </c>
      <c r="Q1064" s="28" t="str">
        <f>IFERROR(VLOOKUP(W1064,표준단어!$A:$C,3,FALSE),"")</f>
        <v/>
      </c>
      <c r="R1064" s="28" t="str">
        <f>IFERROR(VLOOKUP(X1064,표준단어!$A:$C,3,FALSE),"")</f>
        <v/>
      </c>
      <c r="S1064" s="28" t="str">
        <f>IFERROR(VLOOKUP(Y1064,표준단어!$A:$C,3,FALSE),"")</f>
        <v/>
      </c>
      <c r="T1064" s="30" t="s">
        <v>9147</v>
      </c>
      <c r="U1064" s="30" t="s">
        <v>9148</v>
      </c>
      <c r="V1064" s="30" t="s">
        <v>8926</v>
      </c>
      <c r="W1064" s="30"/>
      <c r="X1064" s="30"/>
      <c r="Y1064" s="30"/>
      <c r="Z1064" s="31" t="str">
        <f t="shared" si="160"/>
        <v/>
      </c>
      <c r="AA1064" s="31" t="str">
        <f t="shared" si="165"/>
        <v/>
      </c>
      <c r="AB1064" s="31" t="str">
        <f t="shared" si="161"/>
        <v/>
      </c>
      <c r="AC1064" s="31" t="str">
        <f t="shared" si="162"/>
        <v/>
      </c>
      <c r="AD1064" s="31" t="str">
        <f t="shared" si="163"/>
        <v/>
      </c>
      <c r="AE1064" s="31" t="str">
        <f t="shared" si="164"/>
        <v/>
      </c>
      <c r="AF1064" s="32" t="str">
        <f>IFERROR(VLOOKUP(T1064&amp;U1064&amp;V1064&amp;W1064&amp;X1064&amp;Y1064,표준용어!$A:$B,1,FALSE),"")</f>
        <v/>
      </c>
      <c r="AG1064" s="32" t="str">
        <f t="shared" si="166"/>
        <v>석탄종류명</v>
      </c>
      <c r="AH1064" s="32" t="str">
        <f t="shared" si="167"/>
        <v>석탄종류명</v>
      </c>
      <c r="AI1064" s="33" t="str">
        <f t="shared" si="168"/>
        <v>COAL_KND_NM</v>
      </c>
      <c r="AJ1064" s="5" t="str">
        <f t="shared" si="169"/>
        <v>NM</v>
      </c>
      <c r="AK1064" s="28" t="str">
        <f>IFERROR(VLOOKUP(AJ1064,분류어!$A:$A,1,FALSE),"")</f>
        <v>NM</v>
      </c>
      <c r="AL1064" s="13"/>
      <c r="AM1064" s="34" t="s">
        <v>8889</v>
      </c>
      <c r="AN1064" s="34" t="s">
        <v>8889</v>
      </c>
      <c r="AO1064" s="34" t="s">
        <v>8889</v>
      </c>
      <c r="AP1064" s="34" t="s">
        <v>8889</v>
      </c>
      <c r="AQ1064" s="34" t="s">
        <v>8889</v>
      </c>
      <c r="AR1064" s="34" t="s">
        <v>8889</v>
      </c>
      <c r="AS1064" s="34" t="s">
        <v>8889</v>
      </c>
      <c r="AT1064" s="34" t="s">
        <v>8889</v>
      </c>
    </row>
    <row r="1065" spans="1:46" ht="16.5" customHeight="1">
      <c r="A1065" s="28">
        <v>1046</v>
      </c>
      <c r="B1065" s="21" t="str">
        <f>IF(VLOOKUP(CONCATENATE(C1065,".",D1065,".",E1065),대상테이블!$A:$H,8,FALSE)=0,"",VLOOKUP(CONCATENATE(,C1065,".",D1065,".",E1065),대상테이블!$A:$H,8,FALSE))</f>
        <v/>
      </c>
      <c r="C1065" s="29" t="s">
        <v>5966</v>
      </c>
      <c r="D1065" s="29" t="s">
        <v>5967</v>
      </c>
      <c r="E1065" s="29" t="s">
        <v>6090</v>
      </c>
      <c r="F1065" s="29" t="s">
        <v>6091</v>
      </c>
      <c r="G1065" s="29" t="s">
        <v>9380</v>
      </c>
      <c r="H1065" s="29" t="s">
        <v>9382</v>
      </c>
      <c r="I1065" s="29" t="s">
        <v>8892</v>
      </c>
      <c r="J1065" s="29">
        <v>20</v>
      </c>
      <c r="K1065" s="29" t="s">
        <v>8885</v>
      </c>
      <c r="L1065" s="29" t="s">
        <v>133</v>
      </c>
      <c r="M1065" s="29">
        <v>5</v>
      </c>
      <c r="N1065" s="28" t="str">
        <f>IFERROR(VLOOKUP(T1065,표준단어!$A:$C,3,FALSE),"")</f>
        <v>RCVSHP</v>
      </c>
      <c r="O1065" s="28" t="str">
        <f>IFERROR(VLOOKUP(U1065,표준단어!$A:$C,3,FALSE),"")</f>
        <v>QNT</v>
      </c>
      <c r="P1065" s="28" t="str">
        <f>IFERROR(VLOOKUP(V1065,표준단어!$A:$C,3,FALSE),"")</f>
        <v/>
      </c>
      <c r="Q1065" s="28" t="str">
        <f>IFERROR(VLOOKUP(W1065,표준단어!$A:$C,3,FALSE),"")</f>
        <v/>
      </c>
      <c r="R1065" s="28" t="str">
        <f>IFERROR(VLOOKUP(X1065,표준단어!$A:$C,3,FALSE),"")</f>
        <v/>
      </c>
      <c r="S1065" s="28" t="str">
        <f>IFERROR(VLOOKUP(Y1065,표준단어!$A:$C,3,FALSE),"")</f>
        <v/>
      </c>
      <c r="T1065" s="30" t="s">
        <v>9136</v>
      </c>
      <c r="U1065" s="30" t="s">
        <v>8947</v>
      </c>
      <c r="V1065" s="30"/>
      <c r="W1065" s="30"/>
      <c r="X1065" s="30"/>
      <c r="Y1065" s="30"/>
      <c r="Z1065" s="31" t="str">
        <f t="shared" si="160"/>
        <v/>
      </c>
      <c r="AA1065" s="31" t="str">
        <f t="shared" si="165"/>
        <v/>
      </c>
      <c r="AB1065" s="31" t="str">
        <f t="shared" si="161"/>
        <v/>
      </c>
      <c r="AC1065" s="31" t="str">
        <f t="shared" si="162"/>
        <v/>
      </c>
      <c r="AD1065" s="31" t="str">
        <f t="shared" si="163"/>
        <v/>
      </c>
      <c r="AE1065" s="31" t="str">
        <f t="shared" si="164"/>
        <v/>
      </c>
      <c r="AF1065" s="32" t="str">
        <f>IFERROR(VLOOKUP(T1065&amp;U1065&amp;V1065&amp;W1065&amp;X1065&amp;Y1065,표준용어!$A:$B,1,FALSE),"")</f>
        <v>입하량</v>
      </c>
      <c r="AG1065" s="32" t="str">
        <f t="shared" si="166"/>
        <v/>
      </c>
      <c r="AH1065" s="32" t="str">
        <f t="shared" si="167"/>
        <v>입하량</v>
      </c>
      <c r="AI1065" s="33" t="str">
        <f t="shared" si="168"/>
        <v>RCVSHP_QNT</v>
      </c>
      <c r="AJ1065" s="5" t="str">
        <f t="shared" si="169"/>
        <v>QNT</v>
      </c>
      <c r="AK1065" s="28" t="str">
        <f>IFERROR(VLOOKUP(AJ1065,분류어!$A:$A,1,FALSE),"")</f>
        <v>QNT</v>
      </c>
      <c r="AL1065" s="13"/>
      <c r="AM1065" s="34" t="s">
        <v>8889</v>
      </c>
      <c r="AN1065" s="34" t="s">
        <v>8889</v>
      </c>
      <c r="AO1065" s="34" t="s">
        <v>8889</v>
      </c>
      <c r="AP1065" s="34" t="s">
        <v>8889</v>
      </c>
      <c r="AQ1065" s="34" t="s">
        <v>8889</v>
      </c>
      <c r="AR1065" s="34" t="s">
        <v>8889</v>
      </c>
      <c r="AS1065" s="34" t="s">
        <v>8889</v>
      </c>
      <c r="AT1065" s="34" t="s">
        <v>8889</v>
      </c>
    </row>
    <row r="1066" spans="1:46" ht="16.5" customHeight="1">
      <c r="A1066" s="28">
        <v>1047</v>
      </c>
      <c r="B1066" s="21" t="str">
        <f>IF(VLOOKUP(CONCATENATE(C1066,".",D1066,".",E1066),대상테이블!$A:$H,8,FALSE)=0,"",VLOOKUP(CONCATENATE(,C1066,".",D1066,".",E1066),대상테이블!$A:$H,8,FALSE))</f>
        <v/>
      </c>
      <c r="C1066" s="29" t="s">
        <v>5966</v>
      </c>
      <c r="D1066" s="29" t="s">
        <v>5967</v>
      </c>
      <c r="E1066" s="29" t="s">
        <v>6090</v>
      </c>
      <c r="F1066" s="29" t="s">
        <v>6091</v>
      </c>
      <c r="G1066" s="29" t="s">
        <v>10463</v>
      </c>
      <c r="H1066" s="29" t="s">
        <v>10467</v>
      </c>
      <c r="I1066" s="29" t="s">
        <v>8892</v>
      </c>
      <c r="J1066" s="29">
        <v>20</v>
      </c>
      <c r="K1066" s="29" t="s">
        <v>8885</v>
      </c>
      <c r="L1066" s="29" t="s">
        <v>133</v>
      </c>
      <c r="M1066" s="29">
        <v>6</v>
      </c>
      <c r="N1066" s="28" t="str">
        <f>IFERROR(VLOOKUP(T1066,표준단어!$A:$C,3,FALSE),"")</f>
        <v>TOT</v>
      </c>
      <c r="O1066" s="28" t="str">
        <f>IFERROR(VLOOKUP(U1066,표준단어!$A:$C,3,FALSE),"")</f>
        <v>TXTN</v>
      </c>
      <c r="P1066" s="28" t="str">
        <f>IFERROR(VLOOKUP(V1066,표준단어!$A:$C,3,FALSE),"")</f>
        <v>PRC</v>
      </c>
      <c r="Q1066" s="28" t="str">
        <f>IFERROR(VLOOKUP(W1066,표준단어!$A:$C,3,FALSE),"")</f>
        <v/>
      </c>
      <c r="R1066" s="28" t="str">
        <f>IFERROR(VLOOKUP(X1066,표준단어!$A:$C,3,FALSE),"")</f>
        <v/>
      </c>
      <c r="S1066" s="28" t="str">
        <f>IFERROR(VLOOKUP(Y1066,표준단어!$A:$C,3,FALSE),"")</f>
        <v/>
      </c>
      <c r="T1066" s="30" t="s">
        <v>9519</v>
      </c>
      <c r="U1066" s="30" t="s">
        <v>10464</v>
      </c>
      <c r="V1066" s="30" t="s">
        <v>10465</v>
      </c>
      <c r="W1066" s="30"/>
      <c r="X1066" s="30"/>
      <c r="Y1066" s="30"/>
      <c r="Z1066" s="31" t="str">
        <f t="shared" si="160"/>
        <v/>
      </c>
      <c r="AA1066" s="31" t="str">
        <f t="shared" si="165"/>
        <v/>
      </c>
      <c r="AB1066" s="31" t="str">
        <f t="shared" si="161"/>
        <v/>
      </c>
      <c r="AC1066" s="31" t="str">
        <f t="shared" si="162"/>
        <v/>
      </c>
      <c r="AD1066" s="31" t="str">
        <f t="shared" si="163"/>
        <v/>
      </c>
      <c r="AE1066" s="31" t="str">
        <f t="shared" si="164"/>
        <v/>
      </c>
      <c r="AF1066" s="32" t="str">
        <f>IFERROR(VLOOKUP(T1066&amp;U1066&amp;V1066&amp;W1066&amp;X1066&amp;Y1066,표준용어!$A:$B,1,FALSE),"")</f>
        <v/>
      </c>
      <c r="AG1066" s="32" t="str">
        <f t="shared" si="166"/>
        <v>총과세가격</v>
      </c>
      <c r="AH1066" s="32" t="str">
        <f t="shared" si="167"/>
        <v>총과세가격</v>
      </c>
      <c r="AI1066" s="33" t="str">
        <f t="shared" si="168"/>
        <v>TOT_TXTN_PRC</v>
      </c>
      <c r="AJ1066" s="5" t="str">
        <f t="shared" si="169"/>
        <v>PRC</v>
      </c>
      <c r="AK1066" s="28" t="str">
        <f>IFERROR(VLOOKUP(AJ1066,분류어!$A:$A,1,FALSE),"")</f>
        <v>PRC</v>
      </c>
      <c r="AL1066" s="13"/>
      <c r="AM1066" s="34" t="s">
        <v>8889</v>
      </c>
      <c r="AN1066" s="34" t="s">
        <v>8889</v>
      </c>
      <c r="AO1066" s="34" t="s">
        <v>8889</v>
      </c>
      <c r="AP1066" s="34" t="s">
        <v>8889</v>
      </c>
      <c r="AQ1066" s="34" t="s">
        <v>8889</v>
      </c>
      <c r="AR1066" s="34" t="s">
        <v>8889</v>
      </c>
      <c r="AS1066" s="34" t="s">
        <v>8889</v>
      </c>
      <c r="AT1066" s="34" t="s">
        <v>8889</v>
      </c>
    </row>
    <row r="1067" spans="1:46" ht="16.5" customHeight="1">
      <c r="A1067" s="28">
        <v>1048</v>
      </c>
      <c r="B1067" s="21" t="str">
        <f>IF(VLOOKUP(CONCATENATE(C1067,".",D1067,".",E1067),대상테이블!$A:$H,8,FALSE)=0,"",VLOOKUP(CONCATENATE(,C1067,".",D1067,".",E1067),대상테이블!$A:$H,8,FALSE))</f>
        <v/>
      </c>
      <c r="C1067" s="29" t="s">
        <v>5966</v>
      </c>
      <c r="D1067" s="29" t="s">
        <v>5967</v>
      </c>
      <c r="E1067" s="29" t="s">
        <v>6090</v>
      </c>
      <c r="F1067" s="29" t="s">
        <v>6091</v>
      </c>
      <c r="G1067" s="29" t="s">
        <v>9221</v>
      </c>
      <c r="H1067" s="29" t="s">
        <v>9222</v>
      </c>
      <c r="I1067" s="29" t="s">
        <v>8892</v>
      </c>
      <c r="J1067" s="29">
        <v>20</v>
      </c>
      <c r="K1067" s="29" t="s">
        <v>8885</v>
      </c>
      <c r="L1067" s="29" t="s">
        <v>133</v>
      </c>
      <c r="M1067" s="29">
        <v>7</v>
      </c>
      <c r="N1067" s="28" t="str">
        <f>IFERROR(VLOOKUP(T1067,표준단어!$A:$C,3,FALSE),"")</f>
        <v>ARB</v>
      </c>
      <c r="O1067" s="28" t="str">
        <f>IFERROR(VLOOKUP(U1067,표준단어!$A:$C,3,FALSE),"")</f>
        <v>BUY</v>
      </c>
      <c r="P1067" s="28" t="str">
        <f>IFERROR(VLOOKUP(V1067,표준단어!$A:$C,3,FALSE),"")</f>
        <v>UNITC</v>
      </c>
      <c r="Q1067" s="28" t="str">
        <f>IFERROR(VLOOKUP(W1067,표준단어!$A:$C,3,FALSE),"")</f>
        <v/>
      </c>
      <c r="R1067" s="28" t="str">
        <f>IFERROR(VLOOKUP(X1067,표준단어!$A:$C,3,FALSE),"")</f>
        <v/>
      </c>
      <c r="S1067" s="28" t="str">
        <f>IFERROR(VLOOKUP(Y1067,표준단어!$A:$C,3,FALSE),"")</f>
        <v/>
      </c>
      <c r="T1067" s="30" t="s">
        <v>9126</v>
      </c>
      <c r="U1067" s="30" t="s">
        <v>9219</v>
      </c>
      <c r="V1067" s="30" t="s">
        <v>9220</v>
      </c>
      <c r="W1067" s="30"/>
      <c r="X1067" s="30"/>
      <c r="Y1067" s="30"/>
      <c r="Z1067" s="31" t="str">
        <f t="shared" si="160"/>
        <v/>
      </c>
      <c r="AA1067" s="31" t="str">
        <f t="shared" si="165"/>
        <v/>
      </c>
      <c r="AB1067" s="31" t="str">
        <f t="shared" si="161"/>
        <v/>
      </c>
      <c r="AC1067" s="31" t="str">
        <f t="shared" si="162"/>
        <v/>
      </c>
      <c r="AD1067" s="31" t="str">
        <f t="shared" si="163"/>
        <v/>
      </c>
      <c r="AE1067" s="31" t="str">
        <f t="shared" si="164"/>
        <v/>
      </c>
      <c r="AF1067" s="32" t="str">
        <f>IFERROR(VLOOKUP(T1067&amp;U1067&amp;V1067&amp;W1067&amp;X1067&amp;Y1067,표준용어!$A:$B,1,FALSE),"")</f>
        <v/>
      </c>
      <c r="AG1067" s="32" t="str">
        <f t="shared" si="166"/>
        <v>인수식구매단가</v>
      </c>
      <c r="AH1067" s="32" t="str">
        <f t="shared" si="167"/>
        <v>인수식구매단가</v>
      </c>
      <c r="AI1067" s="33" t="str">
        <f t="shared" si="168"/>
        <v>ARB_BUY_UNITC</v>
      </c>
      <c r="AJ1067" s="5" t="str">
        <f t="shared" si="169"/>
        <v>UNITC</v>
      </c>
      <c r="AK1067" s="28" t="str">
        <f>IFERROR(VLOOKUP(AJ1067,분류어!$A:$A,1,FALSE),"")</f>
        <v>UNITC</v>
      </c>
      <c r="AL1067" s="13"/>
      <c r="AM1067" s="34" t="s">
        <v>8889</v>
      </c>
      <c r="AN1067" s="34" t="s">
        <v>8889</v>
      </c>
      <c r="AO1067" s="34" t="s">
        <v>8889</v>
      </c>
      <c r="AP1067" s="34" t="s">
        <v>8889</v>
      </c>
      <c r="AQ1067" s="34" t="s">
        <v>8889</v>
      </c>
      <c r="AR1067" s="34" t="s">
        <v>8889</v>
      </c>
      <c r="AS1067" s="34" t="s">
        <v>8889</v>
      </c>
      <c r="AT1067" s="34" t="s">
        <v>8889</v>
      </c>
    </row>
    <row r="1068" spans="1:46" ht="16.5" customHeight="1">
      <c r="A1068" s="28">
        <v>1049</v>
      </c>
      <c r="B1068" s="21" t="str">
        <f>IF(VLOOKUP(CONCATENATE(C1068,".",D1068,".",E1068),대상테이블!$A:$H,8,FALSE)=0,"",VLOOKUP(CONCATENATE(,C1068,".",D1068,".",E1068),대상테이블!$A:$H,8,FALSE))</f>
        <v/>
      </c>
      <c r="C1068" s="29" t="s">
        <v>5966</v>
      </c>
      <c r="D1068" s="29" t="s">
        <v>5967</v>
      </c>
      <c r="E1068" s="29" t="s">
        <v>6090</v>
      </c>
      <c r="F1068" s="29" t="s">
        <v>6091</v>
      </c>
      <c r="G1068" s="29" t="s">
        <v>9217</v>
      </c>
      <c r="H1068" s="29" t="s">
        <v>9218</v>
      </c>
      <c r="I1068" s="29" t="s">
        <v>8892</v>
      </c>
      <c r="J1068" s="29">
        <v>20</v>
      </c>
      <c r="K1068" s="29" t="s">
        <v>8885</v>
      </c>
      <c r="L1068" s="29" t="s">
        <v>133</v>
      </c>
      <c r="M1068" s="29">
        <v>8</v>
      </c>
      <c r="N1068" s="28" t="str">
        <f>IFERROR(VLOOKUP(T1068,표준단어!$A:$C,3,FALSE),"")</f>
        <v>ASDB</v>
      </c>
      <c r="O1068" s="28" t="str">
        <f>IFERROR(VLOOKUP(U1068,표준단어!$A:$C,3,FALSE),"")</f>
        <v>BUY</v>
      </c>
      <c r="P1068" s="28" t="str">
        <f>IFERROR(VLOOKUP(V1068,표준단어!$A:$C,3,FALSE),"")</f>
        <v>UNITC</v>
      </c>
      <c r="Q1068" s="28" t="str">
        <f>IFERROR(VLOOKUP(W1068,표준단어!$A:$C,3,FALSE),"")</f>
        <v/>
      </c>
      <c r="R1068" s="28" t="str">
        <f>IFERROR(VLOOKUP(X1068,표준단어!$A:$C,3,FALSE),"")</f>
        <v/>
      </c>
      <c r="S1068" s="28" t="str">
        <f>IFERROR(VLOOKUP(Y1068,표준단어!$A:$C,3,FALSE),"")</f>
        <v/>
      </c>
      <c r="T1068" s="30" t="s">
        <v>9073</v>
      </c>
      <c r="U1068" s="30" t="s">
        <v>9219</v>
      </c>
      <c r="V1068" s="30" t="s">
        <v>9220</v>
      </c>
      <c r="W1068" s="30"/>
      <c r="X1068" s="30"/>
      <c r="Y1068" s="30"/>
      <c r="Z1068" s="31" t="str">
        <f t="shared" si="160"/>
        <v/>
      </c>
      <c r="AA1068" s="31" t="str">
        <f t="shared" si="165"/>
        <v/>
      </c>
      <c r="AB1068" s="31" t="str">
        <f t="shared" si="161"/>
        <v/>
      </c>
      <c r="AC1068" s="31" t="str">
        <f t="shared" si="162"/>
        <v/>
      </c>
      <c r="AD1068" s="31" t="str">
        <f t="shared" si="163"/>
        <v/>
      </c>
      <c r="AE1068" s="31" t="str">
        <f t="shared" si="164"/>
        <v/>
      </c>
      <c r="AF1068" s="32" t="str">
        <f>IFERROR(VLOOKUP(T1068&amp;U1068&amp;V1068&amp;W1068&amp;X1068&amp;Y1068,표준용어!$A:$B,1,FALSE),"")</f>
        <v/>
      </c>
      <c r="AG1068" s="32" t="str">
        <f t="shared" si="166"/>
        <v>건식구매단가</v>
      </c>
      <c r="AH1068" s="32" t="str">
        <f t="shared" si="167"/>
        <v>건식구매단가</v>
      </c>
      <c r="AI1068" s="33" t="str">
        <f t="shared" si="168"/>
        <v>ASDB_BUY_UNITC</v>
      </c>
      <c r="AJ1068" s="5" t="str">
        <f t="shared" si="169"/>
        <v>UNITC</v>
      </c>
      <c r="AK1068" s="28" t="str">
        <f>IFERROR(VLOOKUP(AJ1068,분류어!$A:$A,1,FALSE),"")</f>
        <v>UNITC</v>
      </c>
      <c r="AL1068" s="13"/>
      <c r="AM1068" s="34" t="s">
        <v>8889</v>
      </c>
      <c r="AN1068" s="34" t="s">
        <v>8889</v>
      </c>
      <c r="AO1068" s="34" t="s">
        <v>8889</v>
      </c>
      <c r="AP1068" s="34" t="s">
        <v>8889</v>
      </c>
      <c r="AQ1068" s="34" t="s">
        <v>8889</v>
      </c>
      <c r="AR1068" s="34" t="s">
        <v>8889</v>
      </c>
      <c r="AS1068" s="34" t="s">
        <v>8889</v>
      </c>
      <c r="AT1068" s="34" t="s">
        <v>8889</v>
      </c>
    </row>
    <row r="1069" spans="1:46" ht="16.5" customHeight="1">
      <c r="A1069" s="28">
        <v>1050</v>
      </c>
      <c r="B1069" s="21" t="str">
        <f>IF(VLOOKUP(CONCATENATE(C1069,".",D1069,".",E1069),대상테이블!$A:$H,8,FALSE)=0,"",VLOOKUP(CONCATENATE(,C1069,".",D1069,".",E1069),대상테이블!$A:$H,8,FALSE))</f>
        <v/>
      </c>
      <c r="C1069" s="29" t="s">
        <v>5966</v>
      </c>
      <c r="D1069" s="29" t="s">
        <v>5967</v>
      </c>
      <c r="E1069" s="29" t="s">
        <v>6090</v>
      </c>
      <c r="F1069" s="29" t="s">
        <v>6091</v>
      </c>
      <c r="G1069" s="29" t="s">
        <v>9163</v>
      </c>
      <c r="H1069" s="29" t="s">
        <v>9164</v>
      </c>
      <c r="I1069" s="29" t="s">
        <v>8892</v>
      </c>
      <c r="J1069" s="29">
        <v>20</v>
      </c>
      <c r="K1069" s="29" t="s">
        <v>8885</v>
      </c>
      <c r="L1069" s="29" t="s">
        <v>133</v>
      </c>
      <c r="M1069" s="29">
        <v>9</v>
      </c>
      <c r="N1069" s="28" t="str">
        <f>IFERROR(VLOOKUP(T1069,표준단어!$A:$C,3,FALSE),"")</f>
        <v/>
      </c>
      <c r="O1069" s="28" t="str">
        <f>IFERROR(VLOOKUP(U1069,표준단어!$A:$C,3,FALSE),"")</f>
        <v>COAL</v>
      </c>
      <c r="P1069" s="28" t="str">
        <f>IFERROR(VLOOKUP(V1069,표준단어!$A:$C,3,FALSE),"")</f>
        <v>KND</v>
      </c>
      <c r="Q1069" s="28" t="str">
        <f>IFERROR(VLOOKUP(W1069,표준단어!$A:$C,3,FALSE),"")</f>
        <v>CL</v>
      </c>
      <c r="R1069" s="28" t="str">
        <f>IFERROR(VLOOKUP(X1069,표준단어!$A:$C,3,FALSE),"")</f>
        <v>CD</v>
      </c>
      <c r="S1069" s="28" t="str">
        <f>IFERROR(VLOOKUP(Y1069,표준단어!$A:$C,3,FALSE),"")</f>
        <v/>
      </c>
      <c r="T1069" s="30" t="s">
        <v>5966</v>
      </c>
      <c r="U1069" s="30" t="s">
        <v>60223</v>
      </c>
      <c r="V1069" s="30" t="s">
        <v>60224</v>
      </c>
      <c r="W1069" s="30" t="s">
        <v>60225</v>
      </c>
      <c r="X1069" s="30" t="s">
        <v>60226</v>
      </c>
      <c r="Y1069" s="30"/>
      <c r="Z1069" s="31" t="str">
        <f t="shared" si="160"/>
        <v>혼탄관리</v>
      </c>
      <c r="AA1069" s="31" t="str">
        <f t="shared" si="165"/>
        <v/>
      </c>
      <c r="AB1069" s="31" t="str">
        <f t="shared" si="161"/>
        <v/>
      </c>
      <c r="AC1069" s="31" t="str">
        <f t="shared" si="162"/>
        <v/>
      </c>
      <c r="AD1069" s="31" t="str">
        <f t="shared" si="163"/>
        <v/>
      </c>
      <c r="AE1069" s="31" t="str">
        <f t="shared" si="164"/>
        <v/>
      </c>
      <c r="AF1069" s="32" t="str">
        <f>IFERROR(VLOOKUP(T1069&amp;U1069&amp;V1069&amp;W1069&amp;X1069&amp;Y1069,표준용어!$A:$B,1,FALSE),"")</f>
        <v/>
      </c>
      <c r="AG1069" s="32" t="str">
        <f t="shared" si="166"/>
        <v>혼탄관리석탄종류구분코드</v>
      </c>
      <c r="AH1069" s="32" t="str">
        <f t="shared" si="167"/>
        <v>혼탄관리석탄종류구분코드</v>
      </c>
      <c r="AI1069" s="33" t="str">
        <f t="shared" si="168"/>
        <v>_COAL_KND_CL_CD</v>
      </c>
      <c r="AJ1069" s="5" t="str">
        <f t="shared" si="169"/>
        <v>CD</v>
      </c>
      <c r="AK1069" s="28" t="str">
        <f>IFERROR(VLOOKUP(AJ1069,분류어!$A:$A,1,FALSE),"")</f>
        <v>CD</v>
      </c>
      <c r="AL1069" s="13"/>
      <c r="AM1069" s="34" t="s">
        <v>8889</v>
      </c>
      <c r="AN1069" s="34" t="s">
        <v>8889</v>
      </c>
      <c r="AO1069" s="34" t="s">
        <v>8889</v>
      </c>
      <c r="AP1069" s="34" t="s">
        <v>8889</v>
      </c>
      <c r="AQ1069" s="34" t="s">
        <v>8889</v>
      </c>
      <c r="AR1069" s="34" t="s">
        <v>8889</v>
      </c>
      <c r="AS1069" s="34" t="s">
        <v>8889</v>
      </c>
      <c r="AT1069" s="34" t="s">
        <v>8889</v>
      </c>
    </row>
    <row r="1070" spans="1:46" ht="16.5" customHeight="1">
      <c r="A1070" s="28">
        <v>1051</v>
      </c>
      <c r="B1070" s="21" t="str">
        <f>IF(VLOOKUP(CONCATENATE(C1070,".",D1070,".",E1070),대상테이블!$A:$H,8,FALSE)=0,"",VLOOKUP(CONCATENATE(,C1070,".",D1070,".",E1070),대상테이블!$A:$H,8,FALSE))</f>
        <v/>
      </c>
      <c r="C1070" s="29" t="s">
        <v>5966</v>
      </c>
      <c r="D1070" s="29" t="s">
        <v>5967</v>
      </c>
      <c r="E1070" s="29" t="s">
        <v>6090</v>
      </c>
      <c r="F1070" s="29" t="s">
        <v>6091</v>
      </c>
      <c r="G1070" s="29" t="s">
        <v>10532</v>
      </c>
      <c r="H1070" s="29" t="s">
        <v>10533</v>
      </c>
      <c r="I1070" s="29" t="s">
        <v>8892</v>
      </c>
      <c r="J1070" s="29">
        <v>20</v>
      </c>
      <c r="K1070" s="29" t="s">
        <v>8885</v>
      </c>
      <c r="L1070" s="29" t="s">
        <v>133</v>
      </c>
      <c r="M1070" s="29">
        <v>10</v>
      </c>
      <c r="N1070" s="28" t="str">
        <f>IFERROR(VLOOKUP(T1070,표준단어!$A:$C,3,FALSE),"")</f>
        <v>ASDB</v>
      </c>
      <c r="O1070" s="28" t="str">
        <f>IFERROR(VLOOKUP(U1070,표준단어!$A:$C,3,FALSE),"")</f>
        <v>FVR</v>
      </c>
      <c r="P1070" s="28" t="str">
        <f>IFERROR(VLOOKUP(V1070,표준단어!$A:$C,3,FALSE),"")</f>
        <v>QNT</v>
      </c>
      <c r="Q1070" s="28" t="str">
        <f>IFERROR(VLOOKUP(W1070,표준단어!$A:$C,3,FALSE),"")</f>
        <v/>
      </c>
      <c r="R1070" s="28" t="str">
        <f>IFERROR(VLOOKUP(X1070,표준단어!$A:$C,3,FALSE),"")</f>
        <v/>
      </c>
      <c r="S1070" s="28" t="str">
        <f>IFERROR(VLOOKUP(Y1070,표준단어!$A:$C,3,FALSE),"")</f>
        <v/>
      </c>
      <c r="T1070" s="30" t="s">
        <v>9073</v>
      </c>
      <c r="U1070" s="30" t="s">
        <v>9628</v>
      </c>
      <c r="V1070" s="30" t="s">
        <v>8947</v>
      </c>
      <c r="W1070" s="30"/>
      <c r="X1070" s="30"/>
      <c r="Y1070" s="30"/>
      <c r="Z1070" s="31" t="str">
        <f t="shared" si="160"/>
        <v/>
      </c>
      <c r="AA1070" s="31" t="str">
        <f t="shared" si="165"/>
        <v/>
      </c>
      <c r="AB1070" s="31" t="str">
        <f t="shared" si="161"/>
        <v/>
      </c>
      <c r="AC1070" s="31" t="str">
        <f t="shared" si="162"/>
        <v/>
      </c>
      <c r="AD1070" s="31" t="str">
        <f t="shared" si="163"/>
        <v/>
      </c>
      <c r="AE1070" s="31" t="str">
        <f t="shared" si="164"/>
        <v/>
      </c>
      <c r="AF1070" s="32" t="str">
        <f>IFERROR(VLOOKUP(T1070&amp;U1070&amp;V1070&amp;W1070&amp;X1070&amp;Y1070,표준용어!$A:$B,1,FALSE),"")</f>
        <v>건식발열량</v>
      </c>
      <c r="AG1070" s="32" t="str">
        <f t="shared" si="166"/>
        <v/>
      </c>
      <c r="AH1070" s="32" t="str">
        <f t="shared" si="167"/>
        <v>건식발열량</v>
      </c>
      <c r="AI1070" s="33" t="str">
        <f t="shared" si="168"/>
        <v>ASDB_FVR_QNT</v>
      </c>
      <c r="AJ1070" s="5" t="str">
        <f t="shared" si="169"/>
        <v>QNT</v>
      </c>
      <c r="AK1070" s="28" t="str">
        <f>IFERROR(VLOOKUP(AJ1070,분류어!$A:$A,1,FALSE),"")</f>
        <v>QNT</v>
      </c>
      <c r="AL1070" s="13"/>
      <c r="AM1070" s="34" t="s">
        <v>8889</v>
      </c>
      <c r="AN1070" s="34" t="s">
        <v>8889</v>
      </c>
      <c r="AO1070" s="34" t="s">
        <v>8889</v>
      </c>
      <c r="AP1070" s="34" t="s">
        <v>8889</v>
      </c>
      <c r="AQ1070" s="34" t="s">
        <v>8889</v>
      </c>
      <c r="AR1070" s="34" t="s">
        <v>8889</v>
      </c>
      <c r="AS1070" s="34" t="s">
        <v>8889</v>
      </c>
      <c r="AT1070" s="34" t="s">
        <v>8889</v>
      </c>
    </row>
    <row r="1071" spans="1:46" ht="16.5" customHeight="1">
      <c r="A1071" s="28">
        <v>1052</v>
      </c>
      <c r="B1071" s="21" t="str">
        <f>IF(VLOOKUP(CONCATENATE(C1071,".",D1071,".",E1071),대상테이블!$A:$H,8,FALSE)=0,"",VLOOKUP(CONCATENATE(,C1071,".",D1071,".",E1071),대상테이블!$A:$H,8,FALSE))</f>
        <v/>
      </c>
      <c r="C1071" s="29" t="s">
        <v>5966</v>
      </c>
      <c r="D1071" s="29" t="s">
        <v>5967</v>
      </c>
      <c r="E1071" s="29" t="s">
        <v>6090</v>
      </c>
      <c r="F1071" s="29" t="s">
        <v>6091</v>
      </c>
      <c r="G1071" s="29" t="s">
        <v>10530</v>
      </c>
      <c r="H1071" s="29" t="s">
        <v>10531</v>
      </c>
      <c r="I1071" s="29" t="s">
        <v>8892</v>
      </c>
      <c r="J1071" s="29">
        <v>20</v>
      </c>
      <c r="K1071" s="29" t="s">
        <v>8885</v>
      </c>
      <c r="L1071" s="29" t="s">
        <v>133</v>
      </c>
      <c r="M1071" s="29">
        <v>11</v>
      </c>
      <c r="N1071" s="28" t="str">
        <f>IFERROR(VLOOKUP(T1071,표준단어!$A:$C,3,FALSE),"")</f>
        <v>ADB</v>
      </c>
      <c r="O1071" s="28" t="str">
        <f>IFERROR(VLOOKUP(U1071,표준단어!$A:$C,3,FALSE),"")</f>
        <v>FVR</v>
      </c>
      <c r="P1071" s="28" t="str">
        <f>IFERROR(VLOOKUP(V1071,표준단어!$A:$C,3,FALSE),"")</f>
        <v>QNT</v>
      </c>
      <c r="Q1071" s="28" t="str">
        <f>IFERROR(VLOOKUP(W1071,표준단어!$A:$C,3,FALSE),"")</f>
        <v/>
      </c>
      <c r="R1071" s="28" t="str">
        <f>IFERROR(VLOOKUP(X1071,표준단어!$A:$C,3,FALSE),"")</f>
        <v/>
      </c>
      <c r="S1071" s="28" t="str">
        <f>IFERROR(VLOOKUP(Y1071,표준단어!$A:$C,3,FALSE),"")</f>
        <v/>
      </c>
      <c r="T1071" s="30" t="s">
        <v>8929</v>
      </c>
      <c r="U1071" s="30" t="s">
        <v>9628</v>
      </c>
      <c r="V1071" s="30" t="s">
        <v>8947</v>
      </c>
      <c r="W1071" s="30"/>
      <c r="X1071" s="30"/>
      <c r="Y1071" s="30"/>
      <c r="Z1071" s="31" t="str">
        <f t="shared" si="160"/>
        <v/>
      </c>
      <c r="AA1071" s="31" t="str">
        <f t="shared" si="165"/>
        <v/>
      </c>
      <c r="AB1071" s="31" t="str">
        <f t="shared" si="161"/>
        <v/>
      </c>
      <c r="AC1071" s="31" t="str">
        <f t="shared" si="162"/>
        <v/>
      </c>
      <c r="AD1071" s="31" t="str">
        <f t="shared" si="163"/>
        <v/>
      </c>
      <c r="AE1071" s="31" t="str">
        <f t="shared" si="164"/>
        <v/>
      </c>
      <c r="AF1071" s="32" t="str">
        <f>IFERROR(VLOOKUP(T1071&amp;U1071&amp;V1071&amp;W1071&amp;X1071&amp;Y1071,표준용어!$A:$B,1,FALSE),"")</f>
        <v>기건식발열량</v>
      </c>
      <c r="AG1071" s="32" t="str">
        <f t="shared" si="166"/>
        <v/>
      </c>
      <c r="AH1071" s="32" t="str">
        <f t="shared" si="167"/>
        <v>기건식발열량</v>
      </c>
      <c r="AI1071" s="33" t="str">
        <f t="shared" si="168"/>
        <v>ADB_FVR_QNT</v>
      </c>
      <c r="AJ1071" s="5" t="str">
        <f t="shared" si="169"/>
        <v>QNT</v>
      </c>
      <c r="AK1071" s="28" t="str">
        <f>IFERROR(VLOOKUP(AJ1071,분류어!$A:$A,1,FALSE),"")</f>
        <v>QNT</v>
      </c>
      <c r="AL1071" s="13"/>
      <c r="AM1071" s="34" t="s">
        <v>8889</v>
      </c>
      <c r="AN1071" s="34" t="s">
        <v>8889</v>
      </c>
      <c r="AO1071" s="34" t="s">
        <v>8889</v>
      </c>
      <c r="AP1071" s="34" t="s">
        <v>8889</v>
      </c>
      <c r="AQ1071" s="34" t="s">
        <v>8889</v>
      </c>
      <c r="AR1071" s="34" t="s">
        <v>8889</v>
      </c>
      <c r="AS1071" s="34" t="s">
        <v>8889</v>
      </c>
      <c r="AT1071" s="34" t="s">
        <v>8889</v>
      </c>
    </row>
    <row r="1072" spans="1:46" ht="16.5" customHeight="1">
      <c r="A1072" s="28">
        <v>1053</v>
      </c>
      <c r="B1072" s="21" t="str">
        <f>IF(VLOOKUP(CONCATENATE(C1072,".",D1072,".",E1072),대상테이블!$A:$H,8,FALSE)=0,"",VLOOKUP(CONCATENATE(,C1072,".",D1072,".",E1072),대상테이블!$A:$H,8,FALSE))</f>
        <v/>
      </c>
      <c r="C1072" s="29" t="s">
        <v>5966</v>
      </c>
      <c r="D1072" s="29" t="s">
        <v>5967</v>
      </c>
      <c r="E1072" s="29" t="s">
        <v>6090</v>
      </c>
      <c r="F1072" s="29" t="s">
        <v>6091</v>
      </c>
      <c r="G1072" s="29" t="s">
        <v>10534</v>
      </c>
      <c r="H1072" s="29" t="s">
        <v>10535</v>
      </c>
      <c r="I1072" s="29" t="s">
        <v>8892</v>
      </c>
      <c r="J1072" s="29">
        <v>20</v>
      </c>
      <c r="K1072" s="29" t="s">
        <v>8885</v>
      </c>
      <c r="L1072" s="29" t="s">
        <v>133</v>
      </c>
      <c r="M1072" s="29">
        <v>12</v>
      </c>
      <c r="N1072" s="28" t="str">
        <f>IFERROR(VLOOKUP(T1072,표준단어!$A:$C,3,FALSE),"")</f>
        <v>ARB</v>
      </c>
      <c r="O1072" s="28" t="str">
        <f>IFERROR(VLOOKUP(U1072,표준단어!$A:$C,3,FALSE),"")</f>
        <v>FVR</v>
      </c>
      <c r="P1072" s="28" t="str">
        <f>IFERROR(VLOOKUP(V1072,표준단어!$A:$C,3,FALSE),"")</f>
        <v>QNT</v>
      </c>
      <c r="Q1072" s="28" t="str">
        <f>IFERROR(VLOOKUP(W1072,표준단어!$A:$C,3,FALSE),"")</f>
        <v/>
      </c>
      <c r="R1072" s="28" t="str">
        <f>IFERROR(VLOOKUP(X1072,표준단어!$A:$C,3,FALSE),"")</f>
        <v/>
      </c>
      <c r="S1072" s="28" t="str">
        <f>IFERROR(VLOOKUP(Y1072,표준단어!$A:$C,3,FALSE),"")</f>
        <v/>
      </c>
      <c r="T1072" s="30" t="s">
        <v>9126</v>
      </c>
      <c r="U1072" s="30" t="s">
        <v>9628</v>
      </c>
      <c r="V1072" s="30" t="s">
        <v>8947</v>
      </c>
      <c r="W1072" s="30"/>
      <c r="X1072" s="30"/>
      <c r="Y1072" s="30"/>
      <c r="Z1072" s="31" t="str">
        <f t="shared" si="160"/>
        <v/>
      </c>
      <c r="AA1072" s="31" t="str">
        <f t="shared" si="165"/>
        <v/>
      </c>
      <c r="AB1072" s="31" t="str">
        <f t="shared" si="161"/>
        <v/>
      </c>
      <c r="AC1072" s="31" t="str">
        <f t="shared" si="162"/>
        <v/>
      </c>
      <c r="AD1072" s="31" t="str">
        <f t="shared" si="163"/>
        <v/>
      </c>
      <c r="AE1072" s="31" t="str">
        <f t="shared" si="164"/>
        <v/>
      </c>
      <c r="AF1072" s="32" t="str">
        <f>IFERROR(VLOOKUP(T1072&amp;U1072&amp;V1072&amp;W1072&amp;X1072&amp;Y1072,표준용어!$A:$B,1,FALSE),"")</f>
        <v>인수식발열량</v>
      </c>
      <c r="AG1072" s="32" t="str">
        <f t="shared" si="166"/>
        <v/>
      </c>
      <c r="AH1072" s="32" t="str">
        <f t="shared" si="167"/>
        <v>인수식발열량</v>
      </c>
      <c r="AI1072" s="33" t="str">
        <f t="shared" si="168"/>
        <v>ARB_FVR_QNT</v>
      </c>
      <c r="AJ1072" s="5" t="str">
        <f t="shared" si="169"/>
        <v>QNT</v>
      </c>
      <c r="AK1072" s="28" t="str">
        <f>IFERROR(VLOOKUP(AJ1072,분류어!$A:$A,1,FALSE),"")</f>
        <v>QNT</v>
      </c>
      <c r="AL1072" s="13"/>
      <c r="AM1072" s="34" t="s">
        <v>8889</v>
      </c>
      <c r="AN1072" s="34" t="s">
        <v>8889</v>
      </c>
      <c r="AO1072" s="34" t="s">
        <v>8889</v>
      </c>
      <c r="AP1072" s="34" t="s">
        <v>8889</v>
      </c>
      <c r="AQ1072" s="34" t="s">
        <v>8889</v>
      </c>
      <c r="AR1072" s="34" t="s">
        <v>8889</v>
      </c>
      <c r="AS1072" s="34" t="s">
        <v>8889</v>
      </c>
      <c r="AT1072" s="34" t="s">
        <v>8889</v>
      </c>
    </row>
    <row r="1073" spans="1:46" ht="16.5" customHeight="1">
      <c r="A1073" s="28">
        <v>1054</v>
      </c>
      <c r="B1073" s="21" t="str">
        <f>IF(VLOOKUP(CONCATENATE(C1073,".",D1073,".",E1073),대상테이블!$A:$H,8,FALSE)=0,"",VLOOKUP(CONCATENATE(,C1073,".",D1073,".",E1073),대상테이블!$A:$H,8,FALSE))</f>
        <v/>
      </c>
      <c r="C1073" s="29" t="s">
        <v>5966</v>
      </c>
      <c r="D1073" s="29" t="s">
        <v>5967</v>
      </c>
      <c r="E1073" s="29" t="s">
        <v>6090</v>
      </c>
      <c r="F1073" s="29" t="s">
        <v>6091</v>
      </c>
      <c r="G1073" s="29" t="s">
        <v>10469</v>
      </c>
      <c r="H1073" s="29" t="s">
        <v>10472</v>
      </c>
      <c r="I1073" s="29" t="s">
        <v>8892</v>
      </c>
      <c r="J1073" s="29">
        <v>20</v>
      </c>
      <c r="K1073" s="29" t="s">
        <v>8885</v>
      </c>
      <c r="L1073" s="29" t="s">
        <v>133</v>
      </c>
      <c r="M1073" s="29">
        <v>13</v>
      </c>
      <c r="N1073" s="28" t="str">
        <f>IFERROR(VLOOKUP(T1073,표준단어!$A:$C,3,FALSE),"")</f>
        <v>TOT</v>
      </c>
      <c r="O1073" s="28" t="str">
        <f>IFERROR(VLOOKUP(U1073,표준단어!$A:$C,3,FALSE),"")</f>
        <v>MSTR</v>
      </c>
      <c r="P1073" s="28" t="str">
        <f>IFERROR(VLOOKUP(V1073,표준단어!$A:$C,3,FALSE),"")</f>
        <v>VAL</v>
      </c>
      <c r="Q1073" s="28" t="str">
        <f>IFERROR(VLOOKUP(W1073,표준단어!$A:$C,3,FALSE),"")</f>
        <v/>
      </c>
      <c r="R1073" s="28" t="str">
        <f>IFERROR(VLOOKUP(X1073,표준단어!$A:$C,3,FALSE),"")</f>
        <v/>
      </c>
      <c r="S1073" s="28" t="str">
        <f>IFERROR(VLOOKUP(Y1073,표준단어!$A:$C,3,FALSE),"")</f>
        <v/>
      </c>
      <c r="T1073" s="30" t="s">
        <v>9519</v>
      </c>
      <c r="U1073" s="30" t="s">
        <v>8934</v>
      </c>
      <c r="V1073" s="30" t="s">
        <v>8888</v>
      </c>
      <c r="W1073" s="30"/>
      <c r="X1073" s="30"/>
      <c r="Y1073" s="30"/>
      <c r="Z1073" s="31" t="str">
        <f t="shared" si="160"/>
        <v/>
      </c>
      <c r="AA1073" s="31" t="str">
        <f t="shared" si="165"/>
        <v/>
      </c>
      <c r="AB1073" s="31" t="str">
        <f t="shared" si="161"/>
        <v/>
      </c>
      <c r="AC1073" s="31" t="str">
        <f t="shared" si="162"/>
        <v/>
      </c>
      <c r="AD1073" s="31" t="str">
        <f t="shared" si="163"/>
        <v/>
      </c>
      <c r="AE1073" s="31" t="str">
        <f t="shared" si="164"/>
        <v/>
      </c>
      <c r="AF1073" s="32" t="str">
        <f>IFERROR(VLOOKUP(T1073&amp;U1073&amp;V1073&amp;W1073&amp;X1073&amp;Y1073,표준용어!$A:$B,1,FALSE),"")</f>
        <v>총수분값</v>
      </c>
      <c r="AG1073" s="32" t="str">
        <f t="shared" si="166"/>
        <v/>
      </c>
      <c r="AH1073" s="32" t="str">
        <f t="shared" si="167"/>
        <v>총수분값</v>
      </c>
      <c r="AI1073" s="33" t="str">
        <f t="shared" si="168"/>
        <v>TOT_MSTR_VAL</v>
      </c>
      <c r="AJ1073" s="5" t="str">
        <f t="shared" si="169"/>
        <v>VAL</v>
      </c>
      <c r="AK1073" s="28" t="str">
        <f>IFERROR(VLOOKUP(AJ1073,분류어!$A:$A,1,FALSE),"")</f>
        <v>VAL</v>
      </c>
      <c r="AL1073" s="13"/>
      <c r="AM1073" s="34" t="s">
        <v>8889</v>
      </c>
      <c r="AN1073" s="34" t="s">
        <v>8889</v>
      </c>
      <c r="AO1073" s="34" t="s">
        <v>8889</v>
      </c>
      <c r="AP1073" s="34" t="s">
        <v>8889</v>
      </c>
      <c r="AQ1073" s="34" t="s">
        <v>8889</v>
      </c>
      <c r="AR1073" s="34" t="s">
        <v>8889</v>
      </c>
      <c r="AS1073" s="34" t="s">
        <v>8984</v>
      </c>
      <c r="AT1073" s="34" t="s">
        <v>8889</v>
      </c>
    </row>
    <row r="1074" spans="1:46" ht="16.5" customHeight="1">
      <c r="A1074" s="28">
        <v>1055</v>
      </c>
      <c r="B1074" s="21" t="str">
        <f>IF(VLOOKUP(CONCATENATE(C1074,".",D1074,".",E1074),대상테이블!$A:$H,8,FALSE)=0,"",VLOOKUP(CONCATENATE(,C1074,".",D1074,".",E1074),대상테이블!$A:$H,8,FALSE))</f>
        <v/>
      </c>
      <c r="C1074" s="29" t="s">
        <v>5966</v>
      </c>
      <c r="D1074" s="29" t="s">
        <v>5967</v>
      </c>
      <c r="E1074" s="29" t="s">
        <v>6090</v>
      </c>
      <c r="F1074" s="29" t="s">
        <v>6091</v>
      </c>
      <c r="G1074" s="29" t="s">
        <v>10382</v>
      </c>
      <c r="H1074" s="29" t="s">
        <v>10383</v>
      </c>
      <c r="I1074" s="29" t="s">
        <v>8892</v>
      </c>
      <c r="J1074" s="29">
        <v>20</v>
      </c>
      <c r="K1074" s="29" t="s">
        <v>8885</v>
      </c>
      <c r="L1074" s="29" t="s">
        <v>133</v>
      </c>
      <c r="M1074" s="29">
        <v>14</v>
      </c>
      <c r="N1074" s="28" t="str">
        <f>IFERROR(VLOOKUP(T1074,표준단어!$A:$C,3,FALSE),"")</f>
        <v>ARB</v>
      </c>
      <c r="O1074" s="28" t="str">
        <f>IFERROR(VLOOKUP(U1074,표준단어!$A:$C,3,FALSE),"")</f>
        <v>SLFCTT</v>
      </c>
      <c r="P1074" s="28" t="str">
        <f>IFERROR(VLOOKUP(V1074,표준단어!$A:$C,3,FALSE),"")</f>
        <v>QNT</v>
      </c>
      <c r="Q1074" s="28" t="str">
        <f>IFERROR(VLOOKUP(W1074,표준단어!$A:$C,3,FALSE),"")</f>
        <v/>
      </c>
      <c r="R1074" s="28" t="str">
        <f>IFERROR(VLOOKUP(X1074,표준단어!$A:$C,3,FALSE),"")</f>
        <v/>
      </c>
      <c r="S1074" s="28" t="str">
        <f>IFERROR(VLOOKUP(Y1074,표준단어!$A:$C,3,FALSE),"")</f>
        <v/>
      </c>
      <c r="T1074" s="30" t="s">
        <v>9126</v>
      </c>
      <c r="U1074" s="30" t="s">
        <v>8937</v>
      </c>
      <c r="V1074" s="30" t="s">
        <v>8947</v>
      </c>
      <c r="W1074" s="30"/>
      <c r="X1074" s="30"/>
      <c r="Y1074" s="30"/>
      <c r="Z1074" s="31" t="str">
        <f t="shared" si="160"/>
        <v/>
      </c>
      <c r="AA1074" s="31" t="str">
        <f t="shared" si="165"/>
        <v/>
      </c>
      <c r="AB1074" s="31" t="str">
        <f t="shared" si="161"/>
        <v/>
      </c>
      <c r="AC1074" s="31" t="str">
        <f t="shared" si="162"/>
        <v/>
      </c>
      <c r="AD1074" s="31" t="str">
        <f t="shared" si="163"/>
        <v/>
      </c>
      <c r="AE1074" s="31" t="str">
        <f t="shared" si="164"/>
        <v/>
      </c>
      <c r="AF1074" s="32" t="str">
        <f>IFERROR(VLOOKUP(T1074&amp;U1074&amp;V1074&amp;W1074&amp;X1074&amp;Y1074,표준용어!$A:$B,1,FALSE),"")</f>
        <v/>
      </c>
      <c r="AG1074" s="32" t="str">
        <f t="shared" si="166"/>
        <v>인수식유황분량</v>
      </c>
      <c r="AH1074" s="32" t="str">
        <f t="shared" si="167"/>
        <v>인수식유황분량</v>
      </c>
      <c r="AI1074" s="33" t="str">
        <f t="shared" si="168"/>
        <v>ARB_SLFCTT_QNT</v>
      </c>
      <c r="AJ1074" s="5" t="str">
        <f t="shared" si="169"/>
        <v>QNT</v>
      </c>
      <c r="AK1074" s="28" t="str">
        <f>IFERROR(VLOOKUP(AJ1074,분류어!$A:$A,1,FALSE),"")</f>
        <v>QNT</v>
      </c>
      <c r="AL1074" s="13"/>
      <c r="AM1074" s="34" t="s">
        <v>8889</v>
      </c>
      <c r="AN1074" s="34" t="s">
        <v>8889</v>
      </c>
      <c r="AO1074" s="34" t="s">
        <v>8889</v>
      </c>
      <c r="AP1074" s="34" t="s">
        <v>8889</v>
      </c>
      <c r="AQ1074" s="34" t="s">
        <v>8889</v>
      </c>
      <c r="AR1074" s="34" t="s">
        <v>8889</v>
      </c>
      <c r="AS1074" s="34" t="s">
        <v>8889</v>
      </c>
      <c r="AT1074" s="34" t="s">
        <v>8889</v>
      </c>
    </row>
    <row r="1075" spans="1:46" ht="16.5" customHeight="1">
      <c r="A1075" s="28">
        <v>1056</v>
      </c>
      <c r="B1075" s="21" t="str">
        <f>IF(VLOOKUP(CONCATENATE(C1075,".",D1075,".",E1075),대상테이블!$A:$H,8,FALSE)=0,"",VLOOKUP(CONCATENATE(,C1075,".",D1075,".",E1075),대상테이블!$A:$H,8,FALSE))</f>
        <v/>
      </c>
      <c r="C1075" s="29" t="s">
        <v>5966</v>
      </c>
      <c r="D1075" s="29" t="s">
        <v>5967</v>
      </c>
      <c r="E1075" s="29" t="s">
        <v>6090</v>
      </c>
      <c r="F1075" s="29" t="s">
        <v>6091</v>
      </c>
      <c r="G1075" s="29" t="s">
        <v>8901</v>
      </c>
      <c r="H1075" s="29" t="s">
        <v>9712</v>
      </c>
      <c r="I1075" s="29" t="s">
        <v>8892</v>
      </c>
      <c r="J1075" s="29">
        <v>20</v>
      </c>
      <c r="K1075" s="29" t="s">
        <v>8885</v>
      </c>
      <c r="L1075" s="29" t="s">
        <v>133</v>
      </c>
      <c r="M1075" s="29">
        <v>15</v>
      </c>
      <c r="N1075" s="28" t="str">
        <f>IFERROR(VLOOKUP(T1075,표준단어!$A:$C,3,FALSE),"")</f>
        <v>HGI</v>
      </c>
      <c r="O1075" s="28" t="str">
        <f>IFERROR(VLOOKUP(U1075,표준단어!$A:$C,3,FALSE),"")</f>
        <v>QNT</v>
      </c>
      <c r="P1075" s="28" t="str">
        <f>IFERROR(VLOOKUP(V1075,표준단어!$A:$C,3,FALSE),"")</f>
        <v/>
      </c>
      <c r="Q1075" s="28" t="str">
        <f>IFERROR(VLOOKUP(W1075,표준단어!$A:$C,3,FALSE),"")</f>
        <v/>
      </c>
      <c r="R1075" s="28" t="str">
        <f>IFERROR(VLOOKUP(X1075,표준단어!$A:$C,3,FALSE),"")</f>
        <v/>
      </c>
      <c r="S1075" s="28" t="str">
        <f>IFERROR(VLOOKUP(Y1075,표준단어!$A:$C,3,FALSE),"")</f>
        <v/>
      </c>
      <c r="T1075" s="30" t="s">
        <v>8901</v>
      </c>
      <c r="U1075" s="30" t="s">
        <v>8947</v>
      </c>
      <c r="V1075" s="30"/>
      <c r="W1075" s="30"/>
      <c r="X1075" s="30"/>
      <c r="Y1075" s="30"/>
      <c r="Z1075" s="31" t="str">
        <f t="shared" si="160"/>
        <v/>
      </c>
      <c r="AA1075" s="31" t="str">
        <f t="shared" si="165"/>
        <v/>
      </c>
      <c r="AB1075" s="31" t="str">
        <f t="shared" si="161"/>
        <v/>
      </c>
      <c r="AC1075" s="31" t="str">
        <f t="shared" si="162"/>
        <v/>
      </c>
      <c r="AD1075" s="31" t="str">
        <f t="shared" si="163"/>
        <v/>
      </c>
      <c r="AE1075" s="31" t="str">
        <f t="shared" si="164"/>
        <v/>
      </c>
      <c r="AF1075" s="32" t="str">
        <f>IFERROR(VLOOKUP(T1075&amp;U1075&amp;V1075&amp;W1075&amp;X1075&amp;Y1075,표준용어!$A:$B,1,FALSE),"")</f>
        <v/>
      </c>
      <c r="AG1075" s="32" t="str">
        <f t="shared" si="166"/>
        <v>HGI량</v>
      </c>
      <c r="AH1075" s="32" t="str">
        <f t="shared" si="167"/>
        <v>HGI량</v>
      </c>
      <c r="AI1075" s="33" t="str">
        <f t="shared" si="168"/>
        <v>HGI_QNT</v>
      </c>
      <c r="AJ1075" s="5" t="str">
        <f t="shared" si="169"/>
        <v>QNT</v>
      </c>
      <c r="AK1075" s="28" t="str">
        <f>IFERROR(VLOOKUP(AJ1075,분류어!$A:$A,1,FALSE),"")</f>
        <v>QNT</v>
      </c>
      <c r="AL1075" s="13"/>
      <c r="AM1075" s="34" t="s">
        <v>8889</v>
      </c>
      <c r="AN1075" s="34" t="s">
        <v>8889</v>
      </c>
      <c r="AO1075" s="34" t="s">
        <v>8889</v>
      </c>
      <c r="AP1075" s="34" t="s">
        <v>8889</v>
      </c>
      <c r="AQ1075" s="34" t="s">
        <v>8889</v>
      </c>
      <c r="AR1075" s="34" t="s">
        <v>8889</v>
      </c>
      <c r="AS1075" s="34" t="s">
        <v>8889</v>
      </c>
      <c r="AT1075" s="34" t="s">
        <v>8889</v>
      </c>
    </row>
    <row r="1076" spans="1:46" ht="16.5" customHeight="1">
      <c r="A1076" s="28">
        <v>1057</v>
      </c>
      <c r="B1076" s="21" t="str">
        <f>IF(VLOOKUP(CONCATENATE(C1076,".",D1076,".",E1076),대상테이블!$A:$H,8,FALSE)=0,"",VLOOKUP(CONCATENATE(,C1076,".",D1076,".",E1076),대상테이블!$A:$H,8,FALSE))</f>
        <v/>
      </c>
      <c r="C1076" s="29" t="s">
        <v>5966</v>
      </c>
      <c r="D1076" s="29" t="s">
        <v>5967</v>
      </c>
      <c r="E1076" s="29" t="s">
        <v>6090</v>
      </c>
      <c r="F1076" s="29" t="s">
        <v>6091</v>
      </c>
      <c r="G1076" s="29" t="s">
        <v>9661</v>
      </c>
      <c r="H1076" s="29" t="s">
        <v>9662</v>
      </c>
      <c r="I1076" s="29" t="s">
        <v>8892</v>
      </c>
      <c r="J1076" s="29">
        <v>20</v>
      </c>
      <c r="K1076" s="29" t="s">
        <v>8885</v>
      </c>
      <c r="L1076" s="29" t="s">
        <v>133</v>
      </c>
      <c r="M1076" s="29">
        <v>16</v>
      </c>
      <c r="N1076" s="28" t="str">
        <f>IFERROR(VLOOKUP(T1076,표준단어!$A:$C,3,FALSE),"")</f>
        <v>GRNRT</v>
      </c>
      <c r="O1076" s="28" t="str">
        <f>IFERROR(VLOOKUP(U1076,표준단어!$A:$C,3,FALSE),"")</f>
        <v>QNT</v>
      </c>
      <c r="P1076" s="28" t="str">
        <f>IFERROR(VLOOKUP(V1076,표준단어!$A:$C,3,FALSE),"")</f>
        <v/>
      </c>
      <c r="Q1076" s="28" t="str">
        <f>IFERROR(VLOOKUP(W1076,표준단어!$A:$C,3,FALSE),"")</f>
        <v/>
      </c>
      <c r="R1076" s="28" t="str">
        <f>IFERROR(VLOOKUP(X1076,표준단어!$A:$C,3,FALSE),"")</f>
        <v/>
      </c>
      <c r="S1076" s="28" t="str">
        <f>IFERROR(VLOOKUP(Y1076,표준단어!$A:$C,3,FALSE),"")</f>
        <v/>
      </c>
      <c r="T1076" s="30" t="s">
        <v>8895</v>
      </c>
      <c r="U1076" s="30" t="s">
        <v>8947</v>
      </c>
      <c r="V1076" s="30"/>
      <c r="W1076" s="30"/>
      <c r="X1076" s="30"/>
      <c r="Y1076" s="30"/>
      <c r="Z1076" s="31" t="str">
        <f t="shared" si="160"/>
        <v/>
      </c>
      <c r="AA1076" s="31" t="str">
        <f t="shared" si="165"/>
        <v/>
      </c>
      <c r="AB1076" s="31" t="str">
        <f t="shared" si="161"/>
        <v/>
      </c>
      <c r="AC1076" s="31" t="str">
        <f t="shared" si="162"/>
        <v/>
      </c>
      <c r="AD1076" s="31" t="str">
        <f t="shared" si="163"/>
        <v/>
      </c>
      <c r="AE1076" s="31" t="str">
        <f t="shared" si="164"/>
        <v/>
      </c>
      <c r="AF1076" s="32" t="str">
        <f>IFERROR(VLOOKUP(T1076&amp;U1076&amp;V1076&amp;W1076&amp;X1076&amp;Y1076,표준용어!$A:$B,1,FALSE),"")</f>
        <v/>
      </c>
      <c r="AG1076" s="32" t="str">
        <f t="shared" si="166"/>
        <v>입도량</v>
      </c>
      <c r="AH1076" s="32" t="str">
        <f t="shared" si="167"/>
        <v>입도량</v>
      </c>
      <c r="AI1076" s="33" t="str">
        <f t="shared" si="168"/>
        <v>GRNRT_QNT</v>
      </c>
      <c r="AJ1076" s="5" t="str">
        <f t="shared" si="169"/>
        <v>QNT</v>
      </c>
      <c r="AK1076" s="28" t="str">
        <f>IFERROR(VLOOKUP(AJ1076,분류어!$A:$A,1,FALSE),"")</f>
        <v>QNT</v>
      </c>
      <c r="AL1076" s="13"/>
      <c r="AM1076" s="34" t="s">
        <v>8889</v>
      </c>
      <c r="AN1076" s="34" t="s">
        <v>8889</v>
      </c>
      <c r="AO1076" s="34" t="s">
        <v>8889</v>
      </c>
      <c r="AP1076" s="34" t="s">
        <v>8889</v>
      </c>
      <c r="AQ1076" s="34" t="s">
        <v>8889</v>
      </c>
      <c r="AR1076" s="34" t="s">
        <v>8889</v>
      </c>
      <c r="AS1076" s="34" t="s">
        <v>8889</v>
      </c>
      <c r="AT1076" s="34" t="s">
        <v>8889</v>
      </c>
    </row>
    <row r="1077" spans="1:46" ht="16.5" customHeight="1">
      <c r="A1077" s="28">
        <v>1058</v>
      </c>
      <c r="B1077" s="21" t="str">
        <f>IF(VLOOKUP(CONCATENATE(C1077,".",D1077,".",E1077),대상테이블!$A:$H,8,FALSE)=0,"",VLOOKUP(CONCATENATE(,C1077,".",D1077,".",E1077),대상테이블!$A:$H,8,FALSE))</f>
        <v/>
      </c>
      <c r="C1077" s="29" t="s">
        <v>5966</v>
      </c>
      <c r="D1077" s="29" t="s">
        <v>5967</v>
      </c>
      <c r="E1077" s="29" t="s">
        <v>6090</v>
      </c>
      <c r="F1077" s="29" t="s">
        <v>6091</v>
      </c>
      <c r="G1077" s="29" t="s">
        <v>10422</v>
      </c>
      <c r="H1077" s="29" t="s">
        <v>10421</v>
      </c>
      <c r="I1077" s="29" t="s">
        <v>8892</v>
      </c>
      <c r="J1077" s="29">
        <v>20</v>
      </c>
      <c r="K1077" s="29" t="s">
        <v>8885</v>
      </c>
      <c r="L1077" s="29" t="s">
        <v>133</v>
      </c>
      <c r="M1077" s="29">
        <v>17</v>
      </c>
      <c r="N1077" s="28">
        <f>IFERROR(VLOOKUP(T1077,표준단어!$A:$C,3,FALSE),"")</f>
        <v>0</v>
      </c>
      <c r="O1077" s="28" t="str">
        <f>IFERROR(VLOOKUP(U1077,표준단어!$A:$C,3,FALSE),"")</f>
        <v>UNQ</v>
      </c>
      <c r="P1077" s="28" t="str">
        <f>IFERROR(VLOOKUP(V1077,표준단어!$A:$C,3,FALSE),"")</f>
        <v>MSTR</v>
      </c>
      <c r="Q1077" s="28" t="str">
        <f>IFERROR(VLOOKUP(W1077,표준단어!$A:$C,3,FALSE),"")</f>
        <v>VAL</v>
      </c>
      <c r="R1077" s="28" t="str">
        <f>IFERROR(VLOOKUP(X1077,표준단어!$A:$C,3,FALSE),"")</f>
        <v/>
      </c>
      <c r="S1077" s="28" t="str">
        <f>IFERROR(VLOOKUP(Y1077,표준단어!$A:$C,3,FALSE),"")</f>
        <v/>
      </c>
      <c r="T1077" s="30" t="s">
        <v>9012</v>
      </c>
      <c r="U1077" s="30" t="s">
        <v>8933</v>
      </c>
      <c r="V1077" s="30" t="s">
        <v>8934</v>
      </c>
      <c r="W1077" s="30" t="s">
        <v>8888</v>
      </c>
      <c r="X1077" s="30"/>
      <c r="Y1077" s="30"/>
      <c r="Z1077" s="31" t="str">
        <f t="shared" si="160"/>
        <v/>
      </c>
      <c r="AA1077" s="31" t="str">
        <f t="shared" si="165"/>
        <v/>
      </c>
      <c r="AB1077" s="31" t="str">
        <f t="shared" si="161"/>
        <v/>
      </c>
      <c r="AC1077" s="31" t="str">
        <f t="shared" si="162"/>
        <v/>
      </c>
      <c r="AD1077" s="31" t="str">
        <f t="shared" si="163"/>
        <v/>
      </c>
      <c r="AE1077" s="31" t="str">
        <f t="shared" si="164"/>
        <v/>
      </c>
      <c r="AF1077" s="32" t="str">
        <f>IFERROR(VLOOKUP(T1077&amp;U1077&amp;V1077&amp;W1077&amp;X1077&amp;Y1077,표준용어!$A:$B,1,FALSE),"")</f>
        <v/>
      </c>
      <c r="AG1077" s="32" t="str">
        <f t="shared" si="166"/>
        <v>공업분석고유수분값</v>
      </c>
      <c r="AH1077" s="32" t="str">
        <f t="shared" si="167"/>
        <v>공업분석고유수분값</v>
      </c>
      <c r="AI1077" s="33" t="str">
        <f t="shared" si="168"/>
        <v>0_UNQ_MSTR_VAL</v>
      </c>
      <c r="AJ1077" s="5" t="str">
        <f t="shared" si="169"/>
        <v>VAL</v>
      </c>
      <c r="AK1077" s="28" t="str">
        <f>IFERROR(VLOOKUP(AJ1077,분류어!$A:$A,1,FALSE),"")</f>
        <v>VAL</v>
      </c>
      <c r="AL1077" s="13"/>
      <c r="AM1077" s="34" t="s">
        <v>8889</v>
      </c>
      <c r="AN1077" s="34" t="s">
        <v>8889</v>
      </c>
      <c r="AO1077" s="34" t="s">
        <v>8889</v>
      </c>
      <c r="AP1077" s="34" t="s">
        <v>8889</v>
      </c>
      <c r="AQ1077" s="34" t="s">
        <v>8889</v>
      </c>
      <c r="AR1077" s="34" t="s">
        <v>8889</v>
      </c>
      <c r="AS1077" s="34" t="s">
        <v>8889</v>
      </c>
      <c r="AT1077" s="34" t="s">
        <v>8889</v>
      </c>
    </row>
    <row r="1078" spans="1:46" ht="16.5" customHeight="1">
      <c r="A1078" s="28">
        <v>1059</v>
      </c>
      <c r="B1078" s="21" t="str">
        <f>IF(VLOOKUP(CONCATENATE(C1078,".",D1078,".",E1078),대상테이블!$A:$H,8,FALSE)=0,"",VLOOKUP(CONCATENATE(,C1078,".",D1078,".",E1078),대상테이블!$A:$H,8,FALSE))</f>
        <v/>
      </c>
      <c r="C1078" s="29" t="s">
        <v>5966</v>
      </c>
      <c r="D1078" s="29" t="s">
        <v>5967</v>
      </c>
      <c r="E1078" s="29" t="s">
        <v>6090</v>
      </c>
      <c r="F1078" s="29" t="s">
        <v>6091</v>
      </c>
      <c r="G1078" s="29" t="s">
        <v>10411</v>
      </c>
      <c r="H1078" s="29" t="s">
        <v>10412</v>
      </c>
      <c r="I1078" s="29" t="s">
        <v>8892</v>
      </c>
      <c r="J1078" s="29">
        <v>20</v>
      </c>
      <c r="K1078" s="29" t="s">
        <v>8885</v>
      </c>
      <c r="L1078" s="29" t="s">
        <v>133</v>
      </c>
      <c r="M1078" s="29">
        <v>18</v>
      </c>
      <c r="N1078" s="28">
        <f>IFERROR(VLOOKUP(T1078,표준단어!$A:$C,3,FALSE),"")</f>
        <v>0</v>
      </c>
      <c r="O1078" s="28" t="str">
        <f>IFERROR(VLOOKUP(U1078,표준단어!$A:$C,3,FALSE),"")</f>
        <v>FIX</v>
      </c>
      <c r="P1078" s="28" t="str">
        <f>IFERROR(VLOOKUP(V1078,표준단어!$A:$C,3,FALSE),"")</f>
        <v>CRBN</v>
      </c>
      <c r="Q1078" s="28" t="str">
        <f>IFERROR(VLOOKUP(W1078,표준단어!$A:$C,3,FALSE),"")</f>
        <v>VAL</v>
      </c>
      <c r="R1078" s="28" t="str">
        <f>IFERROR(VLOOKUP(X1078,표준단어!$A:$C,3,FALSE),"")</f>
        <v/>
      </c>
      <c r="S1078" s="28" t="str">
        <f>IFERROR(VLOOKUP(Y1078,표준단어!$A:$C,3,FALSE),"")</f>
        <v/>
      </c>
      <c r="T1078" s="30" t="s">
        <v>9012</v>
      </c>
      <c r="U1078" s="30" t="s">
        <v>9436</v>
      </c>
      <c r="V1078" s="30" t="s">
        <v>9320</v>
      </c>
      <c r="W1078" s="30" t="s">
        <v>8888</v>
      </c>
      <c r="X1078" s="30"/>
      <c r="Y1078" s="30"/>
      <c r="Z1078" s="31" t="str">
        <f t="shared" si="160"/>
        <v/>
      </c>
      <c r="AA1078" s="31" t="str">
        <f t="shared" si="165"/>
        <v/>
      </c>
      <c r="AB1078" s="31" t="str">
        <f t="shared" si="161"/>
        <v/>
      </c>
      <c r="AC1078" s="31" t="str">
        <f t="shared" si="162"/>
        <v/>
      </c>
      <c r="AD1078" s="31" t="str">
        <f t="shared" si="163"/>
        <v/>
      </c>
      <c r="AE1078" s="31" t="str">
        <f t="shared" si="164"/>
        <v/>
      </c>
      <c r="AF1078" s="32" t="str">
        <f>IFERROR(VLOOKUP(T1078&amp;U1078&amp;V1078&amp;W1078&amp;X1078&amp;Y1078,표준용어!$A:$B,1,FALSE),"")</f>
        <v/>
      </c>
      <c r="AG1078" s="32" t="str">
        <f t="shared" si="166"/>
        <v>공업분석고정탄소값</v>
      </c>
      <c r="AH1078" s="32" t="str">
        <f t="shared" si="167"/>
        <v>공업분석고정탄소값</v>
      </c>
      <c r="AI1078" s="33" t="str">
        <f t="shared" si="168"/>
        <v>0_FIX_CRBN_VAL</v>
      </c>
      <c r="AJ1078" s="5" t="str">
        <f t="shared" si="169"/>
        <v>VAL</v>
      </c>
      <c r="AK1078" s="28" t="str">
        <f>IFERROR(VLOOKUP(AJ1078,분류어!$A:$A,1,FALSE),"")</f>
        <v>VAL</v>
      </c>
      <c r="AL1078" s="13"/>
      <c r="AM1078" s="34" t="s">
        <v>8889</v>
      </c>
      <c r="AN1078" s="34" t="s">
        <v>8889</v>
      </c>
      <c r="AO1078" s="34" t="s">
        <v>8889</v>
      </c>
      <c r="AP1078" s="34" t="s">
        <v>8889</v>
      </c>
      <c r="AQ1078" s="34" t="s">
        <v>8889</v>
      </c>
      <c r="AR1078" s="34" t="s">
        <v>8889</v>
      </c>
      <c r="AS1078" s="34" t="s">
        <v>8984</v>
      </c>
      <c r="AT1078" s="34" t="s">
        <v>8889</v>
      </c>
    </row>
    <row r="1079" spans="1:46" ht="16.5" customHeight="1">
      <c r="A1079" s="28">
        <v>1060</v>
      </c>
      <c r="B1079" s="21" t="str">
        <f>IF(VLOOKUP(CONCATENATE(C1079,".",D1079,".",E1079),대상테이블!$A:$H,8,FALSE)=0,"",VLOOKUP(CONCATENATE(,C1079,".",D1079,".",E1079),대상테이블!$A:$H,8,FALSE))</f>
        <v/>
      </c>
      <c r="C1079" s="29" t="s">
        <v>5966</v>
      </c>
      <c r="D1079" s="29" t="s">
        <v>5967</v>
      </c>
      <c r="E1079" s="29" t="s">
        <v>6090</v>
      </c>
      <c r="F1079" s="29" t="s">
        <v>6091</v>
      </c>
      <c r="G1079" s="29" t="s">
        <v>10424</v>
      </c>
      <c r="H1079" s="29" t="s">
        <v>10428</v>
      </c>
      <c r="I1079" s="29" t="s">
        <v>8892</v>
      </c>
      <c r="J1079" s="29">
        <v>20</v>
      </c>
      <c r="K1079" s="29" t="s">
        <v>8885</v>
      </c>
      <c r="L1079" s="29" t="s">
        <v>133</v>
      </c>
      <c r="M1079" s="29">
        <v>19</v>
      </c>
      <c r="N1079" s="28">
        <f>IFERROR(VLOOKUP(T1079,표준단어!$A:$C,3,FALSE),"")</f>
        <v>0</v>
      </c>
      <c r="O1079" s="28" t="str">
        <f>IFERROR(VLOOKUP(U1079,표준단어!$A:$C,3,FALSE),"")</f>
        <v>VLTMTT</v>
      </c>
      <c r="P1079" s="28" t="str">
        <f>IFERROR(VLOOKUP(V1079,표준단어!$A:$C,3,FALSE),"")</f>
        <v>VAL</v>
      </c>
      <c r="Q1079" s="28" t="str">
        <f>IFERROR(VLOOKUP(W1079,표준단어!$A:$C,3,FALSE),"")</f>
        <v/>
      </c>
      <c r="R1079" s="28" t="str">
        <f>IFERROR(VLOOKUP(X1079,표준단어!$A:$C,3,FALSE),"")</f>
        <v/>
      </c>
      <c r="S1079" s="28" t="str">
        <f>IFERROR(VLOOKUP(Y1079,표준단어!$A:$C,3,FALSE),"")</f>
        <v/>
      </c>
      <c r="T1079" s="30" t="s">
        <v>9012</v>
      </c>
      <c r="U1079" s="30" t="s">
        <v>9782</v>
      </c>
      <c r="V1079" s="30" t="s">
        <v>8888</v>
      </c>
      <c r="W1079" s="30"/>
      <c r="X1079" s="30"/>
      <c r="Y1079" s="30"/>
      <c r="Z1079" s="31" t="str">
        <f t="shared" si="160"/>
        <v/>
      </c>
      <c r="AA1079" s="31" t="str">
        <f t="shared" si="165"/>
        <v/>
      </c>
      <c r="AB1079" s="31" t="str">
        <f t="shared" si="161"/>
        <v/>
      </c>
      <c r="AC1079" s="31" t="str">
        <f t="shared" si="162"/>
        <v/>
      </c>
      <c r="AD1079" s="31" t="str">
        <f t="shared" si="163"/>
        <v/>
      </c>
      <c r="AE1079" s="31" t="str">
        <f t="shared" si="164"/>
        <v/>
      </c>
      <c r="AF1079" s="32" t="str">
        <f>IFERROR(VLOOKUP(T1079&amp;U1079&amp;V1079&amp;W1079&amp;X1079&amp;Y1079,표준용어!$A:$B,1,FALSE),"")</f>
        <v/>
      </c>
      <c r="AG1079" s="32" t="str">
        <f t="shared" si="166"/>
        <v>공업분석휘발분값</v>
      </c>
      <c r="AH1079" s="32" t="str">
        <f t="shared" si="167"/>
        <v>공업분석휘발분값</v>
      </c>
      <c r="AI1079" s="33" t="str">
        <f t="shared" si="168"/>
        <v>0_VLTMTT_VAL</v>
      </c>
      <c r="AJ1079" s="5" t="str">
        <f t="shared" si="169"/>
        <v>VAL</v>
      </c>
      <c r="AK1079" s="28" t="str">
        <f>IFERROR(VLOOKUP(AJ1079,분류어!$A:$A,1,FALSE),"")</f>
        <v>VAL</v>
      </c>
      <c r="AL1079" s="13"/>
      <c r="AM1079" s="34" t="s">
        <v>8889</v>
      </c>
      <c r="AN1079" s="34" t="s">
        <v>8889</v>
      </c>
      <c r="AO1079" s="34" t="s">
        <v>8889</v>
      </c>
      <c r="AP1079" s="34" t="s">
        <v>8889</v>
      </c>
      <c r="AQ1079" s="34" t="s">
        <v>8889</v>
      </c>
      <c r="AR1079" s="34" t="s">
        <v>8889</v>
      </c>
      <c r="AS1079" s="34" t="s">
        <v>8984</v>
      </c>
      <c r="AT1079" s="34" t="s">
        <v>8889</v>
      </c>
    </row>
    <row r="1080" spans="1:46" ht="16.5" customHeight="1">
      <c r="A1080" s="28">
        <v>1061</v>
      </c>
      <c r="B1080" s="21" t="str">
        <f>IF(VLOOKUP(CONCATENATE(C1080,".",D1080,".",E1080),대상테이블!$A:$H,8,FALSE)=0,"",VLOOKUP(CONCATENATE(,C1080,".",D1080,".",E1080),대상테이블!$A:$H,8,FALSE))</f>
        <v/>
      </c>
      <c r="C1080" s="29" t="s">
        <v>5966</v>
      </c>
      <c r="D1080" s="29" t="s">
        <v>5967</v>
      </c>
      <c r="E1080" s="29" t="s">
        <v>6090</v>
      </c>
      <c r="F1080" s="29" t="s">
        <v>6091</v>
      </c>
      <c r="G1080" s="29" t="s">
        <v>10405</v>
      </c>
      <c r="H1080" s="29" t="s">
        <v>10408</v>
      </c>
      <c r="I1080" s="29" t="s">
        <v>8892</v>
      </c>
      <c r="J1080" s="29">
        <v>20</v>
      </c>
      <c r="K1080" s="29" t="s">
        <v>8885</v>
      </c>
      <c r="L1080" s="29" t="s">
        <v>133</v>
      </c>
      <c r="M1080" s="29">
        <v>20</v>
      </c>
      <c r="N1080" s="28">
        <f>IFERROR(VLOOKUP(T1080,표준단어!$A:$C,3,FALSE),"")</f>
        <v>0</v>
      </c>
      <c r="O1080" s="28" t="str">
        <f>IFERROR(VLOOKUP(U1080,표준단어!$A:$C,3,FALSE),"")</f>
        <v>ASH</v>
      </c>
      <c r="P1080" s="28" t="str">
        <f>IFERROR(VLOOKUP(V1080,표준단어!$A:$C,3,FALSE),"")</f>
        <v>VAL</v>
      </c>
      <c r="Q1080" s="28" t="str">
        <f>IFERROR(VLOOKUP(W1080,표준단어!$A:$C,3,FALSE),"")</f>
        <v/>
      </c>
      <c r="R1080" s="28" t="str">
        <f>IFERROR(VLOOKUP(X1080,표준단어!$A:$C,3,FALSE),"")</f>
        <v/>
      </c>
      <c r="S1080" s="28" t="str">
        <f>IFERROR(VLOOKUP(Y1080,표준단어!$A:$C,3,FALSE),"")</f>
        <v/>
      </c>
      <c r="T1080" s="30" t="s">
        <v>9012</v>
      </c>
      <c r="U1080" s="30" t="s">
        <v>9013</v>
      </c>
      <c r="V1080" s="30" t="s">
        <v>8888</v>
      </c>
      <c r="W1080" s="30"/>
      <c r="X1080" s="30"/>
      <c r="Y1080" s="30"/>
      <c r="Z1080" s="31" t="str">
        <f t="shared" si="160"/>
        <v/>
      </c>
      <c r="AA1080" s="31" t="str">
        <f t="shared" si="165"/>
        <v/>
      </c>
      <c r="AB1080" s="31" t="str">
        <f t="shared" si="161"/>
        <v/>
      </c>
      <c r="AC1080" s="31" t="str">
        <f t="shared" si="162"/>
        <v/>
      </c>
      <c r="AD1080" s="31" t="str">
        <f t="shared" si="163"/>
        <v/>
      </c>
      <c r="AE1080" s="31" t="str">
        <f t="shared" si="164"/>
        <v/>
      </c>
      <c r="AF1080" s="32" t="str">
        <f>IFERROR(VLOOKUP(T1080&amp;U1080&amp;V1080&amp;W1080&amp;X1080&amp;Y1080,표준용어!$A:$B,1,FALSE),"")</f>
        <v/>
      </c>
      <c r="AG1080" s="32" t="str">
        <f t="shared" si="166"/>
        <v>공업분석회분값</v>
      </c>
      <c r="AH1080" s="32" t="str">
        <f t="shared" si="167"/>
        <v>공업분석회분값</v>
      </c>
      <c r="AI1080" s="33" t="str">
        <f t="shared" si="168"/>
        <v>0_ASH_VAL</v>
      </c>
      <c r="AJ1080" s="5" t="str">
        <f t="shared" si="169"/>
        <v>VAL</v>
      </c>
      <c r="AK1080" s="28" t="str">
        <f>IFERROR(VLOOKUP(AJ1080,분류어!$A:$A,1,FALSE),"")</f>
        <v>VAL</v>
      </c>
      <c r="AL1080" s="13"/>
      <c r="AM1080" s="34" t="s">
        <v>8889</v>
      </c>
      <c r="AN1080" s="34" t="s">
        <v>8889</v>
      </c>
      <c r="AO1080" s="34" t="s">
        <v>8889</v>
      </c>
      <c r="AP1080" s="34" t="s">
        <v>8889</v>
      </c>
      <c r="AQ1080" s="34" t="s">
        <v>8889</v>
      </c>
      <c r="AR1080" s="34" t="s">
        <v>8889</v>
      </c>
      <c r="AS1080" s="34" t="s">
        <v>8984</v>
      </c>
      <c r="AT1080" s="34" t="s">
        <v>8889</v>
      </c>
    </row>
    <row r="1081" spans="1:46" ht="16.5" customHeight="1">
      <c r="A1081" s="28">
        <v>1062</v>
      </c>
      <c r="B1081" s="21" t="str">
        <f>IF(VLOOKUP(CONCATENATE(C1081,".",D1081,".",E1081),대상테이블!$A:$H,8,FALSE)=0,"",VLOOKUP(CONCATENATE(,C1081,".",D1081,".",E1081),대상테이블!$A:$H,8,FALSE))</f>
        <v/>
      </c>
      <c r="C1081" s="29" t="s">
        <v>5966</v>
      </c>
      <c r="D1081" s="29" t="s">
        <v>5967</v>
      </c>
      <c r="E1081" s="29" t="s">
        <v>6090</v>
      </c>
      <c r="F1081" s="29" t="s">
        <v>6091</v>
      </c>
      <c r="G1081" s="29" t="s">
        <v>9346</v>
      </c>
      <c r="H1081" s="29" t="s">
        <v>9350</v>
      </c>
      <c r="I1081" s="29" t="s">
        <v>8892</v>
      </c>
      <c r="J1081" s="29">
        <v>20</v>
      </c>
      <c r="K1081" s="29" t="s">
        <v>8885</v>
      </c>
      <c r="L1081" s="29" t="s">
        <v>133</v>
      </c>
      <c r="M1081" s="29">
        <v>21</v>
      </c>
      <c r="N1081" s="28">
        <f>IFERROR(VLOOKUP(T1081,표준단어!$A:$C,3,FALSE),"")</f>
        <v>0</v>
      </c>
      <c r="O1081" s="28" t="str">
        <f>IFERROR(VLOOKUP(U1081,표준단어!$A:$C,3,FALSE),"")</f>
        <v>CRBN</v>
      </c>
      <c r="P1081" s="28" t="str">
        <f>IFERROR(VLOOKUP(V1081,표준단어!$A:$C,3,FALSE),"")</f>
        <v>VAL</v>
      </c>
      <c r="Q1081" s="28" t="str">
        <f>IFERROR(VLOOKUP(W1081,표준단어!$A:$C,3,FALSE),"")</f>
        <v/>
      </c>
      <c r="R1081" s="28" t="str">
        <f>IFERROR(VLOOKUP(X1081,표준단어!$A:$C,3,FALSE),"")</f>
        <v/>
      </c>
      <c r="S1081" s="28" t="str">
        <f>IFERROR(VLOOKUP(Y1081,표준단어!$A:$C,3,FALSE),"")</f>
        <v/>
      </c>
      <c r="T1081" s="30" t="s">
        <v>60142</v>
      </c>
      <c r="U1081" s="30" t="s">
        <v>60141</v>
      </c>
      <c r="V1081" s="30" t="s">
        <v>60119</v>
      </c>
      <c r="W1081" s="30"/>
      <c r="X1081" s="30"/>
      <c r="Y1081" s="30"/>
      <c r="Z1081" s="31" t="str">
        <f t="shared" si="160"/>
        <v/>
      </c>
      <c r="AA1081" s="31" t="str">
        <f t="shared" si="165"/>
        <v/>
      </c>
      <c r="AB1081" s="31" t="str">
        <f t="shared" si="161"/>
        <v/>
      </c>
      <c r="AC1081" s="31" t="str">
        <f t="shared" si="162"/>
        <v/>
      </c>
      <c r="AD1081" s="31" t="str">
        <f t="shared" si="163"/>
        <v/>
      </c>
      <c r="AE1081" s="31" t="str">
        <f t="shared" si="164"/>
        <v/>
      </c>
      <c r="AF1081" s="32" t="str">
        <f>IFERROR(VLOOKUP(T1081&amp;U1081&amp;V1081&amp;W1081&amp;X1081&amp;Y1081,표준용어!$A:$B,1,FALSE),"")</f>
        <v/>
      </c>
      <c r="AG1081" s="32" t="str">
        <f t="shared" si="166"/>
        <v>원소분석탄소값</v>
      </c>
      <c r="AH1081" s="32" t="str">
        <f t="shared" si="167"/>
        <v>원소분석탄소값</v>
      </c>
      <c r="AI1081" s="33" t="str">
        <f t="shared" si="168"/>
        <v>0_CRBN_VAL</v>
      </c>
      <c r="AJ1081" s="5" t="str">
        <f t="shared" si="169"/>
        <v>VAL</v>
      </c>
      <c r="AK1081" s="28" t="str">
        <f>IFERROR(VLOOKUP(AJ1081,분류어!$A:$A,1,FALSE),"")</f>
        <v>VAL</v>
      </c>
      <c r="AL1081" s="13"/>
      <c r="AM1081" s="34" t="s">
        <v>8889</v>
      </c>
      <c r="AN1081" s="34" t="s">
        <v>8889</v>
      </c>
      <c r="AO1081" s="34" t="s">
        <v>8889</v>
      </c>
      <c r="AP1081" s="34" t="s">
        <v>8889</v>
      </c>
      <c r="AQ1081" s="34" t="s">
        <v>8889</v>
      </c>
      <c r="AR1081" s="34" t="s">
        <v>8889</v>
      </c>
      <c r="AS1081" s="34" t="s">
        <v>8889</v>
      </c>
      <c r="AT1081" s="34" t="s">
        <v>8889</v>
      </c>
    </row>
    <row r="1082" spans="1:46" ht="16.5" customHeight="1">
      <c r="A1082" s="28">
        <v>1063</v>
      </c>
      <c r="B1082" s="21" t="str">
        <f>IF(VLOOKUP(CONCATENATE(C1082,".",D1082,".",E1082),대상테이블!$A:$H,8,FALSE)=0,"",VLOOKUP(CONCATENATE(,C1082,".",D1082,".",E1082),대상테이블!$A:$H,8,FALSE))</f>
        <v/>
      </c>
      <c r="C1082" s="29" t="s">
        <v>5966</v>
      </c>
      <c r="D1082" s="29" t="s">
        <v>5967</v>
      </c>
      <c r="E1082" s="29" t="s">
        <v>6090</v>
      </c>
      <c r="F1082" s="29" t="s">
        <v>6091</v>
      </c>
      <c r="G1082" s="29" t="s">
        <v>9351</v>
      </c>
      <c r="H1082" s="29" t="s">
        <v>9355</v>
      </c>
      <c r="I1082" s="29" t="s">
        <v>8892</v>
      </c>
      <c r="J1082" s="29">
        <v>20</v>
      </c>
      <c r="K1082" s="29" t="s">
        <v>8885</v>
      </c>
      <c r="L1082" s="29" t="s">
        <v>133</v>
      </c>
      <c r="M1082" s="29">
        <v>22</v>
      </c>
      <c r="N1082" s="28">
        <f>IFERROR(VLOOKUP(T1082,표준단어!$A:$C,3,FALSE),"")</f>
        <v>0</v>
      </c>
      <c r="O1082" s="28" t="str">
        <f>IFERROR(VLOOKUP(U1082,표준단어!$A:$C,3,FALSE),"")</f>
        <v>HYDR</v>
      </c>
      <c r="P1082" s="28" t="str">
        <f>IFERROR(VLOOKUP(V1082,표준단어!$A:$C,3,FALSE),"")</f>
        <v>VAL</v>
      </c>
      <c r="Q1082" s="28" t="str">
        <f>IFERROR(VLOOKUP(W1082,표준단어!$A:$C,3,FALSE),"")</f>
        <v/>
      </c>
      <c r="R1082" s="28" t="str">
        <f>IFERROR(VLOOKUP(X1082,표준단어!$A:$C,3,FALSE),"")</f>
        <v/>
      </c>
      <c r="S1082" s="28" t="str">
        <f>IFERROR(VLOOKUP(Y1082,표준단어!$A:$C,3,FALSE),"")</f>
        <v/>
      </c>
      <c r="T1082" s="30" t="s">
        <v>60142</v>
      </c>
      <c r="U1082" s="30" t="s">
        <v>60143</v>
      </c>
      <c r="V1082" s="30" t="s">
        <v>60119</v>
      </c>
      <c r="W1082" s="30"/>
      <c r="X1082" s="30"/>
      <c r="Y1082" s="30"/>
      <c r="Z1082" s="31" t="str">
        <f t="shared" si="160"/>
        <v/>
      </c>
      <c r="AA1082" s="31" t="str">
        <f t="shared" si="165"/>
        <v/>
      </c>
      <c r="AB1082" s="31" t="str">
        <f t="shared" si="161"/>
        <v/>
      </c>
      <c r="AC1082" s="31" t="str">
        <f t="shared" si="162"/>
        <v/>
      </c>
      <c r="AD1082" s="31" t="str">
        <f t="shared" si="163"/>
        <v/>
      </c>
      <c r="AE1082" s="31" t="str">
        <f t="shared" si="164"/>
        <v/>
      </c>
      <c r="AF1082" s="32" t="str">
        <f>IFERROR(VLOOKUP(T1082&amp;U1082&amp;V1082&amp;W1082&amp;X1082&amp;Y1082,표준용어!$A:$B,1,FALSE),"")</f>
        <v/>
      </c>
      <c r="AG1082" s="32" t="str">
        <f t="shared" si="166"/>
        <v>원소분석수소값</v>
      </c>
      <c r="AH1082" s="32" t="str">
        <f t="shared" si="167"/>
        <v>원소분석수소값</v>
      </c>
      <c r="AI1082" s="33" t="str">
        <f t="shared" si="168"/>
        <v>0_HYDR_VAL</v>
      </c>
      <c r="AJ1082" s="5" t="str">
        <f t="shared" si="169"/>
        <v>VAL</v>
      </c>
      <c r="AK1082" s="28" t="str">
        <f>IFERROR(VLOOKUP(AJ1082,분류어!$A:$A,1,FALSE),"")</f>
        <v>VAL</v>
      </c>
      <c r="AL1082" s="13"/>
      <c r="AM1082" s="34" t="s">
        <v>8889</v>
      </c>
      <c r="AN1082" s="34" t="s">
        <v>8889</v>
      </c>
      <c r="AO1082" s="34" t="s">
        <v>8889</v>
      </c>
      <c r="AP1082" s="34" t="s">
        <v>8889</v>
      </c>
      <c r="AQ1082" s="34" t="s">
        <v>8889</v>
      </c>
      <c r="AR1082" s="34" t="s">
        <v>8889</v>
      </c>
      <c r="AS1082" s="34" t="s">
        <v>8889</v>
      </c>
      <c r="AT1082" s="34" t="s">
        <v>8889</v>
      </c>
    </row>
    <row r="1083" spans="1:46" ht="16.5" customHeight="1">
      <c r="A1083" s="28">
        <v>1064</v>
      </c>
      <c r="B1083" s="21" t="str">
        <f>IF(VLOOKUP(CONCATENATE(C1083,".",D1083,".",E1083),대상테이블!$A:$H,8,FALSE)=0,"",VLOOKUP(CONCATENATE(,C1083,".",D1083,".",E1083),대상테이블!$A:$H,8,FALSE))</f>
        <v/>
      </c>
      <c r="C1083" s="29" t="s">
        <v>5966</v>
      </c>
      <c r="D1083" s="29" t="s">
        <v>5967</v>
      </c>
      <c r="E1083" s="29" t="s">
        <v>6090</v>
      </c>
      <c r="F1083" s="29" t="s">
        <v>6091</v>
      </c>
      <c r="G1083" s="29" t="s">
        <v>9360</v>
      </c>
      <c r="H1083" s="29" t="s">
        <v>9364</v>
      </c>
      <c r="I1083" s="29" t="s">
        <v>8892</v>
      </c>
      <c r="J1083" s="29">
        <v>20</v>
      </c>
      <c r="K1083" s="29" t="s">
        <v>8885</v>
      </c>
      <c r="L1083" s="29" t="s">
        <v>133</v>
      </c>
      <c r="M1083" s="29">
        <v>23</v>
      </c>
      <c r="N1083" s="28">
        <f>IFERROR(VLOOKUP(T1083,표준단어!$A:$C,3,FALSE),"")</f>
        <v>0</v>
      </c>
      <c r="O1083" s="28" t="str">
        <f>IFERROR(VLOOKUP(U1083,표준단어!$A:$C,3,FALSE),"")</f>
        <v>OXYG</v>
      </c>
      <c r="P1083" s="28" t="str">
        <f>IFERROR(VLOOKUP(V1083,표준단어!$A:$C,3,FALSE),"")</f>
        <v>VAL</v>
      </c>
      <c r="Q1083" s="28" t="str">
        <f>IFERROR(VLOOKUP(W1083,표준단어!$A:$C,3,FALSE),"")</f>
        <v/>
      </c>
      <c r="R1083" s="28" t="str">
        <f>IFERROR(VLOOKUP(X1083,표준단어!$A:$C,3,FALSE),"")</f>
        <v/>
      </c>
      <c r="S1083" s="28" t="str">
        <f>IFERROR(VLOOKUP(Y1083,표준단어!$A:$C,3,FALSE),"")</f>
        <v/>
      </c>
      <c r="T1083" s="30" t="s">
        <v>60142</v>
      </c>
      <c r="U1083" s="30" t="s">
        <v>60148</v>
      </c>
      <c r="V1083" s="30" t="s">
        <v>60119</v>
      </c>
      <c r="W1083" s="30"/>
      <c r="X1083" s="30"/>
      <c r="Y1083" s="30"/>
      <c r="Z1083" s="31" t="str">
        <f t="shared" si="160"/>
        <v/>
      </c>
      <c r="AA1083" s="31" t="str">
        <f t="shared" si="165"/>
        <v/>
      </c>
      <c r="AB1083" s="31" t="str">
        <f t="shared" si="161"/>
        <v/>
      </c>
      <c r="AC1083" s="31" t="str">
        <f t="shared" si="162"/>
        <v/>
      </c>
      <c r="AD1083" s="31" t="str">
        <f t="shared" si="163"/>
        <v/>
      </c>
      <c r="AE1083" s="31" t="str">
        <f t="shared" si="164"/>
        <v/>
      </c>
      <c r="AF1083" s="32" t="str">
        <f>IFERROR(VLOOKUP(T1083&amp;U1083&amp;V1083&amp;W1083&amp;X1083&amp;Y1083,표준용어!$A:$B,1,FALSE),"")</f>
        <v/>
      </c>
      <c r="AG1083" s="32" t="str">
        <f t="shared" si="166"/>
        <v>원소분석산소값</v>
      </c>
      <c r="AH1083" s="32" t="str">
        <f t="shared" si="167"/>
        <v>원소분석산소값</v>
      </c>
      <c r="AI1083" s="33" t="str">
        <f t="shared" si="168"/>
        <v>0_OXYG_VAL</v>
      </c>
      <c r="AJ1083" s="5" t="str">
        <f t="shared" si="169"/>
        <v>VAL</v>
      </c>
      <c r="AK1083" s="28" t="str">
        <f>IFERROR(VLOOKUP(AJ1083,분류어!$A:$A,1,FALSE),"")</f>
        <v>VAL</v>
      </c>
      <c r="AL1083" s="13"/>
      <c r="AM1083" s="34" t="s">
        <v>8889</v>
      </c>
      <c r="AN1083" s="34" t="s">
        <v>8889</v>
      </c>
      <c r="AO1083" s="34" t="s">
        <v>8889</v>
      </c>
      <c r="AP1083" s="34" t="s">
        <v>8889</v>
      </c>
      <c r="AQ1083" s="34" t="s">
        <v>8889</v>
      </c>
      <c r="AR1083" s="34" t="s">
        <v>8889</v>
      </c>
      <c r="AS1083" s="34" t="s">
        <v>8889</v>
      </c>
      <c r="AT1083" s="34" t="s">
        <v>8889</v>
      </c>
    </row>
    <row r="1084" spans="1:46" ht="16.5" customHeight="1">
      <c r="A1084" s="28">
        <v>1065</v>
      </c>
      <c r="B1084" s="21" t="str">
        <f>IF(VLOOKUP(CONCATENATE(C1084,".",D1084,".",E1084),대상테이블!$A:$H,8,FALSE)=0,"",VLOOKUP(CONCATENATE(,C1084,".",D1084,".",E1084),대상테이블!$A:$H,8,FALSE))</f>
        <v/>
      </c>
      <c r="C1084" s="29" t="s">
        <v>5966</v>
      </c>
      <c r="D1084" s="29" t="s">
        <v>5967</v>
      </c>
      <c r="E1084" s="29" t="s">
        <v>6090</v>
      </c>
      <c r="F1084" s="29" t="s">
        <v>6091</v>
      </c>
      <c r="G1084" s="29" t="s">
        <v>9356</v>
      </c>
      <c r="H1084" s="29" t="s">
        <v>9359</v>
      </c>
      <c r="I1084" s="29" t="s">
        <v>8892</v>
      </c>
      <c r="J1084" s="29">
        <v>20</v>
      </c>
      <c r="K1084" s="29" t="s">
        <v>8885</v>
      </c>
      <c r="L1084" s="29" t="s">
        <v>133</v>
      </c>
      <c r="M1084" s="29">
        <v>24</v>
      </c>
      <c r="N1084" s="28">
        <f>IFERROR(VLOOKUP(T1084,표준단어!$A:$C,3,FALSE),"")</f>
        <v>0</v>
      </c>
      <c r="O1084" s="28" t="str">
        <f>IFERROR(VLOOKUP(U1084,표준단어!$A:$C,3,FALSE),"")</f>
        <v>NTRG</v>
      </c>
      <c r="P1084" s="28" t="str">
        <f>IFERROR(VLOOKUP(V1084,표준단어!$A:$C,3,FALSE),"")</f>
        <v>VAL</v>
      </c>
      <c r="Q1084" s="28" t="str">
        <f>IFERROR(VLOOKUP(W1084,표준단어!$A:$C,3,FALSE),"")</f>
        <v/>
      </c>
      <c r="R1084" s="28" t="str">
        <f>IFERROR(VLOOKUP(X1084,표준단어!$A:$C,3,FALSE),"")</f>
        <v/>
      </c>
      <c r="S1084" s="28" t="str">
        <f>IFERROR(VLOOKUP(Y1084,표준단어!$A:$C,3,FALSE),"")</f>
        <v/>
      </c>
      <c r="T1084" s="30" t="s">
        <v>60142</v>
      </c>
      <c r="U1084" s="30" t="s">
        <v>60147</v>
      </c>
      <c r="V1084" s="30" t="s">
        <v>60119</v>
      </c>
      <c r="W1084" s="30"/>
      <c r="X1084" s="30"/>
      <c r="Y1084" s="30"/>
      <c r="Z1084" s="31" t="str">
        <f t="shared" si="160"/>
        <v/>
      </c>
      <c r="AA1084" s="31" t="str">
        <f t="shared" si="165"/>
        <v/>
      </c>
      <c r="AB1084" s="31" t="str">
        <f t="shared" si="161"/>
        <v/>
      </c>
      <c r="AC1084" s="31" t="str">
        <f t="shared" si="162"/>
        <v/>
      </c>
      <c r="AD1084" s="31" t="str">
        <f t="shared" si="163"/>
        <v/>
      </c>
      <c r="AE1084" s="31" t="str">
        <f t="shared" si="164"/>
        <v/>
      </c>
      <c r="AF1084" s="32" t="str">
        <f>IFERROR(VLOOKUP(T1084&amp;U1084&amp;V1084&amp;W1084&amp;X1084&amp;Y1084,표준용어!$A:$B,1,FALSE),"")</f>
        <v/>
      </c>
      <c r="AG1084" s="32" t="str">
        <f t="shared" si="166"/>
        <v>원소분석질소값</v>
      </c>
      <c r="AH1084" s="32" t="str">
        <f t="shared" si="167"/>
        <v>원소분석질소값</v>
      </c>
      <c r="AI1084" s="33" t="str">
        <f t="shared" si="168"/>
        <v>0_NTRG_VAL</v>
      </c>
      <c r="AJ1084" s="5" t="str">
        <f t="shared" si="169"/>
        <v>VAL</v>
      </c>
      <c r="AK1084" s="28" t="str">
        <f>IFERROR(VLOOKUP(AJ1084,분류어!$A:$A,1,FALSE),"")</f>
        <v>VAL</v>
      </c>
      <c r="AL1084" s="13"/>
      <c r="AM1084" s="34" t="s">
        <v>8889</v>
      </c>
      <c r="AN1084" s="34" t="s">
        <v>8889</v>
      </c>
      <c r="AO1084" s="34" t="s">
        <v>8889</v>
      </c>
      <c r="AP1084" s="34" t="s">
        <v>8889</v>
      </c>
      <c r="AQ1084" s="34" t="s">
        <v>8889</v>
      </c>
      <c r="AR1084" s="34" t="s">
        <v>8889</v>
      </c>
      <c r="AS1084" s="34" t="s">
        <v>8889</v>
      </c>
      <c r="AT1084" s="34" t="s">
        <v>8889</v>
      </c>
    </row>
    <row r="1085" spans="1:46" ht="16.5" customHeight="1">
      <c r="A1085" s="28">
        <v>1066</v>
      </c>
      <c r="B1085" s="21" t="str">
        <f>IF(VLOOKUP(CONCATENATE(C1085,".",D1085,".",E1085),대상테이블!$A:$H,8,FALSE)=0,"",VLOOKUP(CONCATENATE(,C1085,".",D1085,".",E1085),대상테이블!$A:$H,8,FALSE))</f>
        <v/>
      </c>
      <c r="C1085" s="29" t="s">
        <v>5966</v>
      </c>
      <c r="D1085" s="29" t="s">
        <v>5967</v>
      </c>
      <c r="E1085" s="29" t="s">
        <v>6090</v>
      </c>
      <c r="F1085" s="29" t="s">
        <v>6091</v>
      </c>
      <c r="G1085" s="29" t="s">
        <v>9365</v>
      </c>
      <c r="H1085" s="29" t="s">
        <v>9369</v>
      </c>
      <c r="I1085" s="29" t="s">
        <v>8892</v>
      </c>
      <c r="J1085" s="29">
        <v>20</v>
      </c>
      <c r="K1085" s="29" t="s">
        <v>8885</v>
      </c>
      <c r="L1085" s="29" t="s">
        <v>133</v>
      </c>
      <c r="M1085" s="29">
        <v>25</v>
      </c>
      <c r="N1085" s="28">
        <f>IFERROR(VLOOKUP(T1085,표준단어!$A:$C,3,FALSE),"")</f>
        <v>0</v>
      </c>
      <c r="O1085" s="28" t="str">
        <f>IFERROR(VLOOKUP(U1085,표준단어!$A:$C,3,FALSE),"")</f>
        <v>SLF</v>
      </c>
      <c r="P1085" s="28" t="str">
        <f>IFERROR(VLOOKUP(V1085,표준단어!$A:$C,3,FALSE),"")</f>
        <v>VAL</v>
      </c>
      <c r="Q1085" s="28" t="str">
        <f>IFERROR(VLOOKUP(W1085,표준단어!$A:$C,3,FALSE),"")</f>
        <v/>
      </c>
      <c r="R1085" s="28" t="str">
        <f>IFERROR(VLOOKUP(X1085,표준단어!$A:$C,3,FALSE),"")</f>
        <v/>
      </c>
      <c r="S1085" s="28" t="str">
        <f>IFERROR(VLOOKUP(Y1085,표준단어!$A:$C,3,FALSE),"")</f>
        <v/>
      </c>
      <c r="T1085" s="30" t="s">
        <v>60142</v>
      </c>
      <c r="U1085" s="30" t="s">
        <v>60127</v>
      </c>
      <c r="V1085" s="30" t="s">
        <v>60119</v>
      </c>
      <c r="W1085" s="30"/>
      <c r="X1085" s="30"/>
      <c r="Y1085" s="30"/>
      <c r="Z1085" s="31" t="str">
        <f t="shared" si="160"/>
        <v/>
      </c>
      <c r="AA1085" s="31" t="str">
        <f t="shared" si="165"/>
        <v/>
      </c>
      <c r="AB1085" s="31" t="str">
        <f t="shared" si="161"/>
        <v/>
      </c>
      <c r="AC1085" s="31" t="str">
        <f t="shared" si="162"/>
        <v/>
      </c>
      <c r="AD1085" s="31" t="str">
        <f t="shared" si="163"/>
        <v/>
      </c>
      <c r="AE1085" s="31" t="str">
        <f t="shared" si="164"/>
        <v/>
      </c>
      <c r="AF1085" s="32" t="str">
        <f>IFERROR(VLOOKUP(T1085&amp;U1085&amp;V1085&amp;W1085&amp;X1085&amp;Y1085,표준용어!$A:$B,1,FALSE),"")</f>
        <v/>
      </c>
      <c r="AG1085" s="32" t="str">
        <f t="shared" si="166"/>
        <v>원소분석유황값</v>
      </c>
      <c r="AH1085" s="32" t="str">
        <f t="shared" si="167"/>
        <v>원소분석유황값</v>
      </c>
      <c r="AI1085" s="33" t="str">
        <f t="shared" si="168"/>
        <v>0_SLF_VAL</v>
      </c>
      <c r="AJ1085" s="5" t="str">
        <f t="shared" si="169"/>
        <v>VAL</v>
      </c>
      <c r="AK1085" s="28" t="str">
        <f>IFERROR(VLOOKUP(AJ1085,분류어!$A:$A,1,FALSE),"")</f>
        <v>VAL</v>
      </c>
      <c r="AL1085" s="13"/>
      <c r="AM1085" s="34" t="s">
        <v>8889</v>
      </c>
      <c r="AN1085" s="34" t="s">
        <v>8889</v>
      </c>
      <c r="AO1085" s="34" t="s">
        <v>8889</v>
      </c>
      <c r="AP1085" s="34" t="s">
        <v>8889</v>
      </c>
      <c r="AQ1085" s="34" t="s">
        <v>8889</v>
      </c>
      <c r="AR1085" s="34" t="s">
        <v>8889</v>
      </c>
      <c r="AS1085" s="34" t="s">
        <v>8984</v>
      </c>
      <c r="AT1085" s="34" t="s">
        <v>8889</v>
      </c>
    </row>
    <row r="1086" spans="1:46" ht="16.5" customHeight="1">
      <c r="A1086" s="28">
        <v>1067</v>
      </c>
      <c r="B1086" s="21" t="str">
        <f>IF(VLOOKUP(CONCATENATE(C1086,".",D1086,".",E1086),대상테이블!$A:$H,8,FALSE)=0,"",VLOOKUP(CONCATENATE(,C1086,".",D1086,".",E1086),대상테이블!$A:$H,8,FALSE))</f>
        <v/>
      </c>
      <c r="C1086" s="29" t="s">
        <v>5966</v>
      </c>
      <c r="D1086" s="29" t="s">
        <v>5967</v>
      </c>
      <c r="E1086" s="29" t="s">
        <v>6090</v>
      </c>
      <c r="F1086" s="29" t="s">
        <v>6091</v>
      </c>
      <c r="G1086" s="29" t="s">
        <v>9340</v>
      </c>
      <c r="H1086" s="29" t="s">
        <v>9345</v>
      </c>
      <c r="I1086" s="29" t="s">
        <v>8892</v>
      </c>
      <c r="J1086" s="29">
        <v>20</v>
      </c>
      <c r="K1086" s="29" t="s">
        <v>8885</v>
      </c>
      <c r="L1086" s="29" t="s">
        <v>133</v>
      </c>
      <c r="M1086" s="29">
        <v>26</v>
      </c>
      <c r="N1086" s="28">
        <f>IFERROR(VLOOKUP(T1086,표준단어!$A:$C,3,FALSE),"")</f>
        <v>0</v>
      </c>
      <c r="O1086" s="28" t="str">
        <f>IFERROR(VLOOKUP(U1086,표준단어!$A:$C,3,FALSE),"")</f>
        <v>ASH</v>
      </c>
      <c r="P1086" s="28" t="str">
        <f>IFERROR(VLOOKUP(V1086,표준단어!$A:$C,3,FALSE),"")</f>
        <v>VAL</v>
      </c>
      <c r="Q1086" s="28" t="str">
        <f>IFERROR(VLOOKUP(W1086,표준단어!$A:$C,3,FALSE),"")</f>
        <v/>
      </c>
      <c r="R1086" s="28" t="str">
        <f>IFERROR(VLOOKUP(X1086,표준단어!$A:$C,3,FALSE),"")</f>
        <v/>
      </c>
      <c r="S1086" s="28" t="str">
        <f>IFERROR(VLOOKUP(Y1086,표준단어!$A:$C,3,FALSE),"")</f>
        <v/>
      </c>
      <c r="T1086" s="30" t="s">
        <v>60142</v>
      </c>
      <c r="U1086" s="30" t="s">
        <v>60125</v>
      </c>
      <c r="V1086" s="30" t="s">
        <v>60119</v>
      </c>
      <c r="W1086" s="30"/>
      <c r="X1086" s="30"/>
      <c r="Y1086" s="30"/>
      <c r="Z1086" s="31" t="str">
        <f t="shared" si="160"/>
        <v/>
      </c>
      <c r="AA1086" s="31" t="str">
        <f t="shared" si="165"/>
        <v/>
      </c>
      <c r="AB1086" s="31" t="str">
        <f t="shared" si="161"/>
        <v/>
      </c>
      <c r="AC1086" s="31" t="str">
        <f t="shared" si="162"/>
        <v/>
      </c>
      <c r="AD1086" s="31" t="str">
        <f t="shared" si="163"/>
        <v/>
      </c>
      <c r="AE1086" s="31" t="str">
        <f t="shared" si="164"/>
        <v/>
      </c>
      <c r="AF1086" s="32" t="str">
        <f>IFERROR(VLOOKUP(T1086&amp;U1086&amp;V1086&amp;W1086&amp;X1086&amp;Y1086,표준용어!$A:$B,1,FALSE),"")</f>
        <v/>
      </c>
      <c r="AG1086" s="32" t="str">
        <f t="shared" si="166"/>
        <v>원소분석회분값</v>
      </c>
      <c r="AH1086" s="32" t="str">
        <f t="shared" si="167"/>
        <v>원소분석회분값</v>
      </c>
      <c r="AI1086" s="33" t="str">
        <f t="shared" si="168"/>
        <v>0_ASH_VAL</v>
      </c>
      <c r="AJ1086" s="5" t="str">
        <f t="shared" si="169"/>
        <v>VAL</v>
      </c>
      <c r="AK1086" s="28" t="str">
        <f>IFERROR(VLOOKUP(AJ1086,분류어!$A:$A,1,FALSE),"")</f>
        <v>VAL</v>
      </c>
      <c r="AL1086" s="13"/>
      <c r="AM1086" s="34" t="s">
        <v>8889</v>
      </c>
      <c r="AN1086" s="34" t="s">
        <v>8889</v>
      </c>
      <c r="AO1086" s="34" t="s">
        <v>8889</v>
      </c>
      <c r="AP1086" s="34" t="s">
        <v>8889</v>
      </c>
      <c r="AQ1086" s="34" t="s">
        <v>8889</v>
      </c>
      <c r="AR1086" s="34" t="s">
        <v>8889</v>
      </c>
      <c r="AS1086" s="34" t="s">
        <v>8984</v>
      </c>
      <c r="AT1086" s="34" t="s">
        <v>8889</v>
      </c>
    </row>
    <row r="1087" spans="1:46" ht="16.5" customHeight="1">
      <c r="A1087" s="28">
        <v>1068</v>
      </c>
      <c r="B1087" s="21" t="str">
        <f>IF(VLOOKUP(CONCATENATE(C1087,".",D1087,".",E1087),대상테이블!$A:$H,8,FALSE)=0,"",VLOOKUP(CONCATENATE(,C1087,".",D1087,".",E1087),대상테이블!$A:$H,8,FALSE))</f>
        <v/>
      </c>
      <c r="C1087" s="29" t="s">
        <v>5966</v>
      </c>
      <c r="D1087" s="29" t="s">
        <v>5967</v>
      </c>
      <c r="E1087" s="29" t="s">
        <v>6090</v>
      </c>
      <c r="F1087" s="29" t="s">
        <v>6091</v>
      </c>
      <c r="G1087" s="29" t="s">
        <v>9883</v>
      </c>
      <c r="H1087" s="29" t="s">
        <v>9886</v>
      </c>
      <c r="I1087" s="29" t="s">
        <v>8892</v>
      </c>
      <c r="J1087" s="29">
        <v>20</v>
      </c>
      <c r="K1087" s="29" t="s">
        <v>8885</v>
      </c>
      <c r="L1087" s="29" t="s">
        <v>133</v>
      </c>
      <c r="M1087" s="29">
        <v>27</v>
      </c>
      <c r="N1087" s="28" t="str">
        <f>IFERROR(VLOOKUP(T1087,표준단어!$A:$C,3,FALSE),"")</f>
        <v>ASHCTT</v>
      </c>
      <c r="O1087" s="28">
        <f>IFERROR(VLOOKUP(U1087,표준단어!$A:$C,3,FALSE),"")</f>
        <v>0</v>
      </c>
      <c r="P1087" s="28" t="str">
        <f>IFERROR(VLOOKUP(V1087,표준단어!$A:$C,3,FALSE),"")</f>
        <v>SLCN</v>
      </c>
      <c r="Q1087" s="28" t="str">
        <f>IFERROR(VLOOKUP(W1087,표준단어!$A:$C,3,FALSE),"")</f>
        <v>VAL</v>
      </c>
      <c r="R1087" s="28" t="str">
        <f>IFERROR(VLOOKUP(X1087,표준단어!$A:$C,3,FALSE),"")</f>
        <v/>
      </c>
      <c r="S1087" s="28" t="str">
        <f>IFERROR(VLOOKUP(Y1087,표준단어!$A:$C,3,FALSE),"")</f>
        <v/>
      </c>
      <c r="T1087" s="30" t="s">
        <v>9743</v>
      </c>
      <c r="U1087" s="30" t="s">
        <v>60153</v>
      </c>
      <c r="V1087" s="30" t="s">
        <v>60160</v>
      </c>
      <c r="W1087" s="30" t="s">
        <v>60119</v>
      </c>
      <c r="X1087" s="30"/>
      <c r="Y1087" s="30"/>
      <c r="Z1087" s="31" t="str">
        <f t="shared" si="160"/>
        <v/>
      </c>
      <c r="AA1087" s="31" t="str">
        <f t="shared" si="165"/>
        <v/>
      </c>
      <c r="AB1087" s="31" t="str">
        <f t="shared" si="161"/>
        <v/>
      </c>
      <c r="AC1087" s="31" t="str">
        <f t="shared" si="162"/>
        <v/>
      </c>
      <c r="AD1087" s="31" t="str">
        <f t="shared" si="163"/>
        <v/>
      </c>
      <c r="AE1087" s="31" t="str">
        <f t="shared" si="164"/>
        <v/>
      </c>
      <c r="AF1087" s="32" t="str">
        <f>IFERROR(VLOOKUP(T1087&amp;U1087&amp;V1087&amp;W1087&amp;X1087&amp;Y1087,표준용어!$A:$B,1,FALSE),"")</f>
        <v/>
      </c>
      <c r="AG1087" s="32" t="str">
        <f t="shared" si="166"/>
        <v>회성분이산화실리콘값</v>
      </c>
      <c r="AH1087" s="32" t="str">
        <f t="shared" si="167"/>
        <v>회성분이산화실리콘값</v>
      </c>
      <c r="AI1087" s="33" t="str">
        <f t="shared" si="168"/>
        <v>ASHCTT_0_SLCN_VAL</v>
      </c>
      <c r="AJ1087" s="5" t="str">
        <f t="shared" si="169"/>
        <v>VAL</v>
      </c>
      <c r="AK1087" s="28" t="str">
        <f>IFERROR(VLOOKUP(AJ1087,분류어!$A:$A,1,FALSE),"")</f>
        <v>VAL</v>
      </c>
      <c r="AL1087" s="13"/>
      <c r="AM1087" s="34" t="s">
        <v>8889</v>
      </c>
      <c r="AN1087" s="34" t="s">
        <v>8889</v>
      </c>
      <c r="AO1087" s="34" t="s">
        <v>8889</v>
      </c>
      <c r="AP1087" s="34" t="s">
        <v>8889</v>
      </c>
      <c r="AQ1087" s="34" t="s">
        <v>8889</v>
      </c>
      <c r="AR1087" s="34" t="s">
        <v>8889</v>
      </c>
      <c r="AS1087" s="34" t="s">
        <v>8889</v>
      </c>
      <c r="AT1087" s="34" t="s">
        <v>8889</v>
      </c>
    </row>
    <row r="1088" spans="1:46" ht="16.5" customHeight="1">
      <c r="A1088" s="28">
        <v>1249</v>
      </c>
      <c r="B1088" s="36" t="str">
        <f>IF(VLOOKUP(CONCATENATE(C1088,".",D1088,".",E1088),대상테이블!$A:$H,8,FALSE)=0,"",VLOOKUP(CONCATENATE(,C1088,".",D1088,".",E1088),대상테이블!$A:$H,8,FALSE))</f>
        <v>T</v>
      </c>
      <c r="C1088" s="29" t="s">
        <v>5966</v>
      </c>
      <c r="D1088" s="29" t="s">
        <v>5967</v>
      </c>
      <c r="E1088" s="29" t="s">
        <v>6115</v>
      </c>
      <c r="F1088" s="29"/>
      <c r="G1088" s="29" t="s">
        <v>10429</v>
      </c>
      <c r="H1088" s="29"/>
      <c r="I1088" s="29" t="s">
        <v>8892</v>
      </c>
      <c r="J1088" s="29">
        <v>30</v>
      </c>
      <c r="K1088" s="29" t="s">
        <v>8885</v>
      </c>
      <c r="L1088" s="29" t="s">
        <v>133</v>
      </c>
      <c r="M1088" s="29">
        <v>10</v>
      </c>
      <c r="N1088" s="28" t="str">
        <f>IFERROR(VLOOKUP(T1088,표준단어!$A:$C,3,FALSE),"")</f>
        <v/>
      </c>
      <c r="O1088" s="28" t="str">
        <f>IFERROR(VLOOKUP(U1088,표준단어!$A:$C,3,FALSE),"")</f>
        <v/>
      </c>
      <c r="P1088" s="28" t="str">
        <f>IFERROR(VLOOKUP(V1088,표준단어!$A:$C,3,FALSE),"")</f>
        <v/>
      </c>
      <c r="Q1088" s="28" t="str">
        <f>IFERROR(VLOOKUP(W1088,표준단어!$A:$C,3,FALSE),"")</f>
        <v/>
      </c>
      <c r="R1088" s="28" t="str">
        <f>IFERROR(VLOOKUP(X1088,표준단어!$A:$C,3,FALSE),"")</f>
        <v/>
      </c>
      <c r="S1088" s="28" t="str">
        <f>IFERROR(VLOOKUP(Y1088,표준단어!$A:$C,3,FALSE),"")</f>
        <v/>
      </c>
      <c r="T1088" s="30"/>
      <c r="U1088" s="30"/>
      <c r="V1088" s="30"/>
      <c r="W1088" s="30"/>
      <c r="X1088" s="30"/>
      <c r="Y1088" s="30"/>
      <c r="Z1088" s="31" t="str">
        <f t="shared" si="160"/>
        <v/>
      </c>
      <c r="AA1088" s="31" t="str">
        <f t="shared" si="165"/>
        <v/>
      </c>
      <c r="AB1088" s="31" t="str">
        <f t="shared" si="161"/>
        <v/>
      </c>
      <c r="AC1088" s="31" t="str">
        <f t="shared" si="162"/>
        <v/>
      </c>
      <c r="AD1088" s="31" t="str">
        <f t="shared" si="163"/>
        <v/>
      </c>
      <c r="AE1088" s="31" t="str">
        <f t="shared" si="164"/>
        <v/>
      </c>
      <c r="AF1088" s="32" t="str">
        <f>IFERROR(VLOOKUP(T1088&amp;U1088&amp;V1088&amp;W1088&amp;X1088&amp;Y1088,표준용어!$A:$B,1,FALSE),"")</f>
        <v/>
      </c>
      <c r="AG1088" s="32" t="str">
        <f t="shared" si="166"/>
        <v/>
      </c>
      <c r="AH1088" s="32" t="str">
        <f t="shared" si="167"/>
        <v/>
      </c>
      <c r="AI1088" s="33" t="str">
        <f t="shared" si="168"/>
        <v/>
      </c>
      <c r="AJ1088" s="5" t="str">
        <f t="shared" si="169"/>
        <v/>
      </c>
      <c r="AK1088" s="28" t="str">
        <f>IFERROR(VLOOKUP(AJ1088,분류어!$A:$A,1,FALSE),"")</f>
        <v/>
      </c>
      <c r="AL1088" s="13"/>
      <c r="AM1088" s="34" t="s">
        <v>8889</v>
      </c>
      <c r="AN1088" s="34" t="s">
        <v>8889</v>
      </c>
      <c r="AO1088" s="34" t="s">
        <v>8889</v>
      </c>
      <c r="AP1088" s="34" t="s">
        <v>8889</v>
      </c>
      <c r="AQ1088" s="34" t="s">
        <v>8889</v>
      </c>
      <c r="AR1088" s="34" t="s">
        <v>8889</v>
      </c>
      <c r="AS1088" s="34" t="s">
        <v>8889</v>
      </c>
      <c r="AT1088" s="34" t="s">
        <v>8889</v>
      </c>
    </row>
    <row r="1089" spans="1:46" ht="16.5" customHeight="1">
      <c r="A1089" s="28">
        <v>1069</v>
      </c>
      <c r="B1089" s="21" t="str">
        <f>IF(VLOOKUP(CONCATENATE(C1089,".",D1089,".",E1089),대상테이블!$A:$H,8,FALSE)=0,"",VLOOKUP(CONCATENATE(,C1089,".",D1089,".",E1089),대상테이블!$A:$H,8,FALSE))</f>
        <v/>
      </c>
      <c r="C1089" s="29" t="s">
        <v>5966</v>
      </c>
      <c r="D1089" s="29" t="s">
        <v>5967</v>
      </c>
      <c r="E1089" s="29" t="s">
        <v>6090</v>
      </c>
      <c r="F1089" s="29" t="s">
        <v>6091</v>
      </c>
      <c r="G1089" s="29" t="s">
        <v>9856</v>
      </c>
      <c r="H1089" s="29" t="s">
        <v>9859</v>
      </c>
      <c r="I1089" s="29" t="s">
        <v>8892</v>
      </c>
      <c r="J1089" s="29">
        <v>20</v>
      </c>
      <c r="K1089" s="29" t="s">
        <v>8885</v>
      </c>
      <c r="L1089" s="29" t="s">
        <v>133</v>
      </c>
      <c r="M1089" s="29">
        <v>28</v>
      </c>
      <c r="N1089" s="28" t="str">
        <f>IFERROR(VLOOKUP(T1089,표준단어!$A:$C,3,FALSE),"")</f>
        <v>ASHCTT</v>
      </c>
      <c r="O1089" s="28" t="str">
        <f>IFERROR(VLOOKUP(U1089,표준단어!$A:$C,3,FALSE),"")</f>
        <v>OXDN</v>
      </c>
      <c r="P1089" s="28" t="str">
        <f>IFERROR(VLOOKUP(V1089,표준단어!$A:$C,3,FALSE),"")</f>
        <v>ALMN</v>
      </c>
      <c r="Q1089" s="28" t="str">
        <f>IFERROR(VLOOKUP(W1089,표준단어!$A:$C,3,FALSE),"")</f>
        <v>VAL</v>
      </c>
      <c r="R1089" s="28" t="str">
        <f>IFERROR(VLOOKUP(X1089,표준단어!$A:$C,3,FALSE),"")</f>
        <v/>
      </c>
      <c r="S1089" s="28" t="str">
        <f>IFERROR(VLOOKUP(Y1089,표준단어!$A:$C,3,FALSE),"")</f>
        <v/>
      </c>
      <c r="T1089" s="30" t="s">
        <v>9743</v>
      </c>
      <c r="U1089" s="30" t="s">
        <v>60116</v>
      </c>
      <c r="V1089" s="30" t="s">
        <v>60117</v>
      </c>
      <c r="W1089" s="30" t="s">
        <v>60119</v>
      </c>
      <c r="X1089" s="30"/>
      <c r="Y1089" s="30"/>
      <c r="Z1089" s="31" t="str">
        <f t="shared" si="160"/>
        <v/>
      </c>
      <c r="AA1089" s="31" t="str">
        <f t="shared" si="165"/>
        <v/>
      </c>
      <c r="AB1089" s="31" t="str">
        <f t="shared" si="161"/>
        <v/>
      </c>
      <c r="AC1089" s="31" t="str">
        <f t="shared" si="162"/>
        <v/>
      </c>
      <c r="AD1089" s="31" t="str">
        <f t="shared" si="163"/>
        <v/>
      </c>
      <c r="AE1089" s="31" t="str">
        <f t="shared" si="164"/>
        <v/>
      </c>
      <c r="AF1089" s="32" t="str">
        <f>IFERROR(VLOOKUP(T1089&amp;U1089&amp;V1089&amp;W1089&amp;X1089&amp;Y1089,표준용어!$A:$B,1,FALSE),"")</f>
        <v/>
      </c>
      <c r="AG1089" s="32" t="str">
        <f t="shared" si="166"/>
        <v>회성분산화알루미늄값</v>
      </c>
      <c r="AH1089" s="32" t="str">
        <f t="shared" si="167"/>
        <v>회성분산화알루미늄값</v>
      </c>
      <c r="AI1089" s="33" t="str">
        <f t="shared" si="168"/>
        <v>ASHCTT_OXDN_ALMN_VAL</v>
      </c>
      <c r="AJ1089" s="5" t="str">
        <f t="shared" si="169"/>
        <v>VAL</v>
      </c>
      <c r="AK1089" s="28" t="str">
        <f>IFERROR(VLOOKUP(AJ1089,분류어!$A:$A,1,FALSE),"")</f>
        <v>VAL</v>
      </c>
      <c r="AL1089" s="13"/>
      <c r="AM1089" s="34" t="s">
        <v>8889</v>
      </c>
      <c r="AN1089" s="34" t="s">
        <v>8889</v>
      </c>
      <c r="AO1089" s="34" t="s">
        <v>8889</v>
      </c>
      <c r="AP1089" s="34" t="s">
        <v>8889</v>
      </c>
      <c r="AQ1089" s="34" t="s">
        <v>8889</v>
      </c>
      <c r="AR1089" s="34" t="s">
        <v>8889</v>
      </c>
      <c r="AS1089" s="34" t="s">
        <v>8889</v>
      </c>
      <c r="AT1089" s="34" t="s">
        <v>8889</v>
      </c>
    </row>
    <row r="1090" spans="1:46" ht="16.5" customHeight="1">
      <c r="A1090" s="28">
        <v>1070</v>
      </c>
      <c r="B1090" s="21" t="str">
        <f>IF(VLOOKUP(CONCATENATE(C1090,".",D1090,".",E1090),대상테이블!$A:$H,8,FALSE)=0,"",VLOOKUP(CONCATENATE(,C1090,".",D1090,".",E1090),대상테이블!$A:$H,8,FALSE))</f>
        <v/>
      </c>
      <c r="C1090" s="29" t="s">
        <v>5966</v>
      </c>
      <c r="D1090" s="29" t="s">
        <v>5967</v>
      </c>
      <c r="E1090" s="29" t="s">
        <v>6090</v>
      </c>
      <c r="F1090" s="29" t="s">
        <v>6091</v>
      </c>
      <c r="G1090" s="29" t="s">
        <v>9867</v>
      </c>
      <c r="H1090" s="29" t="s">
        <v>9870</v>
      </c>
      <c r="I1090" s="29" t="s">
        <v>8892</v>
      </c>
      <c r="J1090" s="29">
        <v>20</v>
      </c>
      <c r="K1090" s="29" t="s">
        <v>8885</v>
      </c>
      <c r="L1090" s="29" t="s">
        <v>133</v>
      </c>
      <c r="M1090" s="29">
        <v>29</v>
      </c>
      <c r="N1090" s="28" t="str">
        <f>IFERROR(VLOOKUP(T1090,표준단어!$A:$C,3,FALSE),"")</f>
        <v>ASHCTT</v>
      </c>
      <c r="O1090" s="28" t="str">
        <f>IFERROR(VLOOKUP(U1090,표준단어!$A:$C,3,FALSE),"")</f>
        <v>OXDN</v>
      </c>
      <c r="P1090" s="28" t="str">
        <f>IFERROR(VLOOKUP(V1090,표준단어!$A:$C,3,FALSE),"")</f>
        <v>FE</v>
      </c>
      <c r="Q1090" s="28" t="str">
        <f>IFERROR(VLOOKUP(W1090,표준단어!$A:$C,3,FALSE),"")</f>
        <v>VAL</v>
      </c>
      <c r="R1090" s="28" t="str">
        <f>IFERROR(VLOOKUP(X1090,표준단어!$A:$C,3,FALSE),"")</f>
        <v/>
      </c>
      <c r="S1090" s="28" t="str">
        <f>IFERROR(VLOOKUP(Y1090,표준단어!$A:$C,3,FALSE),"")</f>
        <v/>
      </c>
      <c r="T1090" s="30" t="s">
        <v>9743</v>
      </c>
      <c r="U1090" s="30" t="s">
        <v>60116</v>
      </c>
      <c r="V1090" s="30" t="s">
        <v>60118</v>
      </c>
      <c r="W1090" s="30" t="s">
        <v>60119</v>
      </c>
      <c r="X1090" s="30"/>
      <c r="Y1090" s="30"/>
      <c r="Z1090" s="31" t="str">
        <f t="shared" ref="Z1090:Z1153" si="170">IF(N1090="",IF(T1090="","",T1090),"")</f>
        <v/>
      </c>
      <c r="AA1090" s="31" t="str">
        <f t="shared" si="165"/>
        <v/>
      </c>
      <c r="AB1090" s="31" t="str">
        <f t="shared" ref="AB1090:AB1153" si="171">IF(P1090="",IF(V1090="","",V1090),"")</f>
        <v/>
      </c>
      <c r="AC1090" s="31" t="str">
        <f t="shared" ref="AC1090:AC1153" si="172">IF(Q1090="",IF(W1090="","",W1090),"")</f>
        <v/>
      </c>
      <c r="AD1090" s="31" t="str">
        <f t="shared" ref="AD1090:AD1153" si="173">IF(R1090="",IF(X1090="","",X1090),"")</f>
        <v/>
      </c>
      <c r="AE1090" s="31" t="str">
        <f t="shared" ref="AE1090:AE1153" si="174">IF(S1090="",IF(Y1090="","",Y1090),"")</f>
        <v/>
      </c>
      <c r="AF1090" s="32" t="str">
        <f>IFERROR(VLOOKUP(T1090&amp;U1090&amp;V1090&amp;W1090&amp;X1090&amp;Y1090,표준용어!$A:$B,1,FALSE),"")</f>
        <v/>
      </c>
      <c r="AG1090" s="32" t="str">
        <f t="shared" si="166"/>
        <v>회성분산화철값</v>
      </c>
      <c r="AH1090" s="32" t="str">
        <f t="shared" si="167"/>
        <v>회성분산화철값</v>
      </c>
      <c r="AI1090" s="33" t="str">
        <f t="shared" si="168"/>
        <v>ASHCTT_OXDN_FE_VAL</v>
      </c>
      <c r="AJ1090" s="5" t="str">
        <f t="shared" si="169"/>
        <v>VAL</v>
      </c>
      <c r="AK1090" s="28" t="str">
        <f>IFERROR(VLOOKUP(AJ1090,분류어!$A:$A,1,FALSE),"")</f>
        <v>VAL</v>
      </c>
      <c r="AL1090" s="13"/>
      <c r="AM1090" s="34" t="s">
        <v>8889</v>
      </c>
      <c r="AN1090" s="34" t="s">
        <v>8889</v>
      </c>
      <c r="AO1090" s="34" t="s">
        <v>8889</v>
      </c>
      <c r="AP1090" s="34" t="s">
        <v>8889</v>
      </c>
      <c r="AQ1090" s="34" t="s">
        <v>8889</v>
      </c>
      <c r="AR1090" s="34" t="s">
        <v>8889</v>
      </c>
      <c r="AS1090" s="34" t="s">
        <v>8889</v>
      </c>
      <c r="AT1090" s="34" t="s">
        <v>8889</v>
      </c>
    </row>
    <row r="1091" spans="1:46" ht="16.5" customHeight="1">
      <c r="A1091" s="28">
        <v>1071</v>
      </c>
      <c r="B1091" s="21" t="str">
        <f>IF(VLOOKUP(CONCATENATE(C1091,".",D1091,".",E1091),대상테이블!$A:$H,8,FALSE)=0,"",VLOOKUP(CONCATENATE(,C1091,".",D1091,".",E1091),대상테이블!$A:$H,8,FALSE))</f>
        <v/>
      </c>
      <c r="C1091" s="29" t="s">
        <v>5966</v>
      </c>
      <c r="D1091" s="29" t="s">
        <v>5967</v>
      </c>
      <c r="E1091" s="29" t="s">
        <v>6090</v>
      </c>
      <c r="F1091" s="29" t="s">
        <v>6091</v>
      </c>
      <c r="G1091" s="29" t="s">
        <v>9860</v>
      </c>
      <c r="H1091" s="29" t="s">
        <v>9863</v>
      </c>
      <c r="I1091" s="29" t="s">
        <v>8892</v>
      </c>
      <c r="J1091" s="29">
        <v>20</v>
      </c>
      <c r="K1091" s="29" t="s">
        <v>8885</v>
      </c>
      <c r="L1091" s="29" t="s">
        <v>133</v>
      </c>
      <c r="M1091" s="29">
        <v>30</v>
      </c>
      <c r="N1091" s="28" t="str">
        <f>IFERROR(VLOOKUP(T1091,표준단어!$A:$C,3,FALSE),"")</f>
        <v>ASHCTT</v>
      </c>
      <c r="O1091" s="28" t="str">
        <f>IFERROR(VLOOKUP(U1091,표준단어!$A:$C,3,FALSE),"")</f>
        <v>OXDN</v>
      </c>
      <c r="P1091" s="28">
        <f>IFERROR(VLOOKUP(V1091,표준단어!$A:$C,3,FALSE),"")</f>
        <v>0</v>
      </c>
      <c r="Q1091" s="28" t="str">
        <f>IFERROR(VLOOKUP(W1091,표준단어!$A:$C,3,FALSE),"")</f>
        <v>VAL</v>
      </c>
      <c r="R1091" s="28" t="str">
        <f>IFERROR(VLOOKUP(X1091,표준단어!$A:$C,3,FALSE),"")</f>
        <v/>
      </c>
      <c r="S1091" s="28" t="str">
        <f>IFERROR(VLOOKUP(Y1091,표준단어!$A:$C,3,FALSE),"")</f>
        <v/>
      </c>
      <c r="T1091" s="30" t="s">
        <v>9743</v>
      </c>
      <c r="U1091" s="30" t="s">
        <v>8939</v>
      </c>
      <c r="V1091" s="30" t="s">
        <v>9098</v>
      </c>
      <c r="W1091" s="30" t="s">
        <v>8888</v>
      </c>
      <c r="X1091" s="30"/>
      <c r="Y1091" s="30"/>
      <c r="Z1091" s="31" t="str">
        <f t="shared" si="170"/>
        <v/>
      </c>
      <c r="AA1091" s="31" t="str">
        <f t="shared" ref="AA1091:AA1154" si="175">IF(O1091="",IF(U1091="","",U1091),"")</f>
        <v/>
      </c>
      <c r="AB1091" s="31" t="str">
        <f t="shared" si="171"/>
        <v/>
      </c>
      <c r="AC1091" s="31" t="str">
        <f t="shared" si="172"/>
        <v/>
      </c>
      <c r="AD1091" s="31" t="str">
        <f t="shared" si="173"/>
        <v/>
      </c>
      <c r="AE1091" s="31" t="str">
        <f t="shared" si="174"/>
        <v/>
      </c>
      <c r="AF1091" s="32" t="str">
        <f>IFERROR(VLOOKUP(T1091&amp;U1091&amp;V1091&amp;W1091&amp;X1091&amp;Y1091,표준용어!$A:$B,1,FALSE),"")</f>
        <v/>
      </c>
      <c r="AG1091" s="32" t="str">
        <f t="shared" ref="AG1091:AG1154" si="176">IF($AF1091="",T1091&amp;U1091&amp;V1091&amp;W1091&amp;X1091&amp;Y1091,"")</f>
        <v>회성분산화칼슘값</v>
      </c>
      <c r="AH1091" s="32" t="str">
        <f t="shared" ref="AH1091:AH1154" si="177">T1091&amp;U1091&amp;V1091&amp;W1091&amp;X1091&amp;Y1091</f>
        <v>회성분산화칼슘값</v>
      </c>
      <c r="AI1091" s="33" t="str">
        <f t="shared" ref="AI1091:AI1154" si="178">N1091&amp;IF(O1091="","","_"&amp;O1091)&amp;IF(P1091="","","_"&amp;P1091)&amp;IF(Q1091="","","_"&amp;Q1091)&amp;IF(R1091="","","_"&amp;R1091)&amp;IF(S1091="","","_"&amp;S1091)</f>
        <v>ASHCTT_OXDN_0_VAL</v>
      </c>
      <c r="AJ1091" s="5" t="str">
        <f t="shared" ref="AJ1091:AJ1154" si="179">IFERROR(MID(AI1091,FIND("★",SUBSTITUTE(AI1091,"_","★",LEN(AI1091)-LEN(SUBSTITUTE(AI1091,"_",""))))+1,LEN(AI1091)),AI1091)</f>
        <v>VAL</v>
      </c>
      <c r="AK1091" s="28" t="str">
        <f>IFERROR(VLOOKUP(AJ1091,분류어!$A:$A,1,FALSE),"")</f>
        <v>VAL</v>
      </c>
      <c r="AL1091" s="13"/>
      <c r="AM1091" s="34" t="s">
        <v>8889</v>
      </c>
      <c r="AN1091" s="34" t="s">
        <v>8889</v>
      </c>
      <c r="AO1091" s="34" t="s">
        <v>8889</v>
      </c>
      <c r="AP1091" s="34" t="s">
        <v>8889</v>
      </c>
      <c r="AQ1091" s="34" t="s">
        <v>8889</v>
      </c>
      <c r="AR1091" s="34" t="s">
        <v>8889</v>
      </c>
      <c r="AS1091" s="34" t="s">
        <v>8889</v>
      </c>
      <c r="AT1091" s="34" t="s">
        <v>8889</v>
      </c>
    </row>
    <row r="1092" spans="1:46" ht="16.5" customHeight="1">
      <c r="A1092" s="28">
        <v>1072</v>
      </c>
      <c r="B1092" s="21" t="str">
        <f>IF(VLOOKUP(CONCATENATE(C1092,".",D1092,".",E1092),대상테이블!$A:$H,8,FALSE)=0,"",VLOOKUP(CONCATENATE(,C1092,".",D1092,".",E1092),대상테이블!$A:$H,8,FALSE))</f>
        <v/>
      </c>
      <c r="C1092" s="29" t="s">
        <v>5966</v>
      </c>
      <c r="D1092" s="29" t="s">
        <v>5967</v>
      </c>
      <c r="E1092" s="29" t="s">
        <v>6090</v>
      </c>
      <c r="F1092" s="29" t="s">
        <v>6091</v>
      </c>
      <c r="G1092" s="29" t="s">
        <v>9875</v>
      </c>
      <c r="H1092" s="29" t="s">
        <v>9878</v>
      </c>
      <c r="I1092" s="29" t="s">
        <v>8892</v>
      </c>
      <c r="J1092" s="29">
        <v>20</v>
      </c>
      <c r="K1092" s="29" t="s">
        <v>8885</v>
      </c>
      <c r="L1092" s="29" t="s">
        <v>133</v>
      </c>
      <c r="M1092" s="29">
        <v>31</v>
      </c>
      <c r="N1092" s="28" t="str">
        <f>IFERROR(VLOOKUP(T1092,표준단어!$A:$C,3,FALSE),"")</f>
        <v>ASHCTT</v>
      </c>
      <c r="O1092" s="28" t="str">
        <f>IFERROR(VLOOKUP(U1092,표준단어!$A:$C,3,FALSE),"")</f>
        <v>OXDN</v>
      </c>
      <c r="P1092" s="28">
        <f>IFERROR(VLOOKUP(V1092,표준단어!$A:$C,3,FALSE),"")</f>
        <v>0</v>
      </c>
      <c r="Q1092" s="28" t="str">
        <f>IFERROR(VLOOKUP(W1092,표준단어!$A:$C,3,FALSE),"")</f>
        <v>VAL</v>
      </c>
      <c r="R1092" s="28" t="str">
        <f>IFERROR(VLOOKUP(X1092,표준단어!$A:$C,3,FALSE),"")</f>
        <v/>
      </c>
      <c r="S1092" s="28" t="str">
        <f>IFERROR(VLOOKUP(Y1092,표준단어!$A:$C,3,FALSE),"")</f>
        <v/>
      </c>
      <c r="T1092" s="30" t="s">
        <v>9743</v>
      </c>
      <c r="U1092" s="30" t="s">
        <v>60116</v>
      </c>
      <c r="V1092" s="30" t="s">
        <v>60154</v>
      </c>
      <c r="W1092" s="30" t="s">
        <v>60119</v>
      </c>
      <c r="X1092" s="30"/>
      <c r="Y1092" s="30"/>
      <c r="Z1092" s="31" t="str">
        <f t="shared" si="170"/>
        <v/>
      </c>
      <c r="AA1092" s="31" t="str">
        <f t="shared" si="175"/>
        <v/>
      </c>
      <c r="AB1092" s="31" t="str">
        <f t="shared" si="171"/>
        <v/>
      </c>
      <c r="AC1092" s="31" t="str">
        <f t="shared" si="172"/>
        <v/>
      </c>
      <c r="AD1092" s="31" t="str">
        <f t="shared" si="173"/>
        <v/>
      </c>
      <c r="AE1092" s="31" t="str">
        <f t="shared" si="174"/>
        <v/>
      </c>
      <c r="AF1092" s="32" t="str">
        <f>IFERROR(VLOOKUP(T1092&amp;U1092&amp;V1092&amp;W1092&amp;X1092&amp;Y1092,표준용어!$A:$B,1,FALSE),"")</f>
        <v/>
      </c>
      <c r="AG1092" s="32" t="str">
        <f t="shared" si="176"/>
        <v>회성분산화마그네슘값</v>
      </c>
      <c r="AH1092" s="32" t="str">
        <f t="shared" si="177"/>
        <v>회성분산화마그네슘값</v>
      </c>
      <c r="AI1092" s="33" t="str">
        <f t="shared" si="178"/>
        <v>ASHCTT_OXDN_0_VAL</v>
      </c>
      <c r="AJ1092" s="5" t="str">
        <f t="shared" si="179"/>
        <v>VAL</v>
      </c>
      <c r="AK1092" s="28" t="str">
        <f>IFERROR(VLOOKUP(AJ1092,분류어!$A:$A,1,FALSE),"")</f>
        <v>VAL</v>
      </c>
      <c r="AL1092" s="13"/>
      <c r="AM1092" s="34" t="s">
        <v>8889</v>
      </c>
      <c r="AN1092" s="34" t="s">
        <v>8889</v>
      </c>
      <c r="AO1092" s="34" t="s">
        <v>8889</v>
      </c>
      <c r="AP1092" s="34" t="s">
        <v>8889</v>
      </c>
      <c r="AQ1092" s="34" t="s">
        <v>8889</v>
      </c>
      <c r="AR1092" s="34" t="s">
        <v>8889</v>
      </c>
      <c r="AS1092" s="34" t="s">
        <v>8889</v>
      </c>
      <c r="AT1092" s="34" t="s">
        <v>8889</v>
      </c>
    </row>
    <row r="1093" spans="1:46" ht="16.5" customHeight="1">
      <c r="A1093" s="28">
        <v>1073</v>
      </c>
      <c r="B1093" s="21" t="str">
        <f>IF(VLOOKUP(CONCATENATE(C1093,".",D1093,".",E1093),대상테이블!$A:$H,8,FALSE)=0,"",VLOOKUP(CONCATENATE(,C1093,".",D1093,".",E1093),대상테이블!$A:$H,8,FALSE))</f>
        <v/>
      </c>
      <c r="C1093" s="29" t="s">
        <v>5966</v>
      </c>
      <c r="D1093" s="29" t="s">
        <v>5967</v>
      </c>
      <c r="E1093" s="29" t="s">
        <v>6090</v>
      </c>
      <c r="F1093" s="29" t="s">
        <v>6091</v>
      </c>
      <c r="G1093" s="29" t="s">
        <v>9879</v>
      </c>
      <c r="H1093" s="29" t="s">
        <v>9882</v>
      </c>
      <c r="I1093" s="29" t="s">
        <v>8892</v>
      </c>
      <c r="J1093" s="29">
        <v>20</v>
      </c>
      <c r="K1093" s="29" t="s">
        <v>8885</v>
      </c>
      <c r="L1093" s="29" t="s">
        <v>133</v>
      </c>
      <c r="M1093" s="29">
        <v>32</v>
      </c>
      <c r="N1093" s="28" t="str">
        <f>IFERROR(VLOOKUP(T1093,표준단어!$A:$C,3,FALSE),"")</f>
        <v>ASHCTT</v>
      </c>
      <c r="O1093" s="28" t="str">
        <f>IFERROR(VLOOKUP(U1093,표준단어!$A:$C,3,FALSE),"")</f>
        <v>OXDN</v>
      </c>
      <c r="P1093" s="28" t="str">
        <f>IFERROR(VLOOKUP(V1093,표준단어!$A:$C,3,FALSE),"")</f>
        <v>NATRM</v>
      </c>
      <c r="Q1093" s="28" t="str">
        <f>IFERROR(VLOOKUP(W1093,표준단어!$A:$C,3,FALSE),"")</f>
        <v>VAL</v>
      </c>
      <c r="R1093" s="28" t="str">
        <f>IFERROR(VLOOKUP(X1093,표준단어!$A:$C,3,FALSE),"")</f>
        <v/>
      </c>
      <c r="S1093" s="28" t="str">
        <f>IFERROR(VLOOKUP(Y1093,표준단어!$A:$C,3,FALSE),"")</f>
        <v/>
      </c>
      <c r="T1093" s="30" t="s">
        <v>9743</v>
      </c>
      <c r="U1093" s="30" t="s">
        <v>60116</v>
      </c>
      <c r="V1093" s="30" t="s">
        <v>60155</v>
      </c>
      <c r="W1093" s="30" t="s">
        <v>60119</v>
      </c>
      <c r="X1093" s="30"/>
      <c r="Y1093" s="30"/>
      <c r="Z1093" s="31" t="str">
        <f t="shared" si="170"/>
        <v/>
      </c>
      <c r="AA1093" s="31" t="str">
        <f t="shared" si="175"/>
        <v/>
      </c>
      <c r="AB1093" s="31" t="str">
        <f t="shared" si="171"/>
        <v/>
      </c>
      <c r="AC1093" s="31" t="str">
        <f t="shared" si="172"/>
        <v/>
      </c>
      <c r="AD1093" s="31" t="str">
        <f t="shared" si="173"/>
        <v/>
      </c>
      <c r="AE1093" s="31" t="str">
        <f t="shared" si="174"/>
        <v/>
      </c>
      <c r="AF1093" s="32" t="str">
        <f>IFERROR(VLOOKUP(T1093&amp;U1093&amp;V1093&amp;W1093&amp;X1093&amp;Y1093,표준용어!$A:$B,1,FALSE),"")</f>
        <v/>
      </c>
      <c r="AG1093" s="32" t="str">
        <f t="shared" si="176"/>
        <v>회성분산화나트륨값</v>
      </c>
      <c r="AH1093" s="32" t="str">
        <f t="shared" si="177"/>
        <v>회성분산화나트륨값</v>
      </c>
      <c r="AI1093" s="33" t="str">
        <f t="shared" si="178"/>
        <v>ASHCTT_OXDN_NATRM_VAL</v>
      </c>
      <c r="AJ1093" s="5" t="str">
        <f t="shared" si="179"/>
        <v>VAL</v>
      </c>
      <c r="AK1093" s="28" t="str">
        <f>IFERROR(VLOOKUP(AJ1093,분류어!$A:$A,1,FALSE),"")</f>
        <v>VAL</v>
      </c>
      <c r="AL1093" s="13"/>
      <c r="AM1093" s="34" t="s">
        <v>8889</v>
      </c>
      <c r="AN1093" s="34" t="s">
        <v>8889</v>
      </c>
      <c r="AO1093" s="34" t="s">
        <v>8889</v>
      </c>
      <c r="AP1093" s="34" t="s">
        <v>8889</v>
      </c>
      <c r="AQ1093" s="34" t="s">
        <v>8889</v>
      </c>
      <c r="AR1093" s="34" t="s">
        <v>8889</v>
      </c>
      <c r="AS1093" s="34" t="s">
        <v>8889</v>
      </c>
      <c r="AT1093" s="34" t="s">
        <v>8889</v>
      </c>
    </row>
    <row r="1094" spans="1:46" ht="16.5" customHeight="1">
      <c r="A1094" s="28">
        <v>1074</v>
      </c>
      <c r="B1094" s="21" t="str">
        <f>IF(VLOOKUP(CONCATENATE(C1094,".",D1094,".",E1094),대상테이블!$A:$H,8,FALSE)=0,"",VLOOKUP(CONCATENATE(,C1094,".",D1094,".",E1094),대상테이블!$A:$H,8,FALSE))</f>
        <v/>
      </c>
      <c r="C1094" s="29" t="s">
        <v>5966</v>
      </c>
      <c r="D1094" s="29" t="s">
        <v>5967</v>
      </c>
      <c r="E1094" s="29" t="s">
        <v>6090</v>
      </c>
      <c r="F1094" s="29" t="s">
        <v>6091</v>
      </c>
      <c r="G1094" s="29" t="s">
        <v>9871</v>
      </c>
      <c r="H1094" s="29" t="s">
        <v>9874</v>
      </c>
      <c r="I1094" s="29" t="s">
        <v>8892</v>
      </c>
      <c r="J1094" s="29">
        <v>20</v>
      </c>
      <c r="K1094" s="29" t="s">
        <v>8885</v>
      </c>
      <c r="L1094" s="29" t="s">
        <v>133</v>
      </c>
      <c r="M1094" s="29">
        <v>33</v>
      </c>
      <c r="N1094" s="28" t="str">
        <f>IFERROR(VLOOKUP(T1094,표준단어!$A:$C,3,FALSE),"")</f>
        <v>ASHCTT</v>
      </c>
      <c r="O1094" s="28" t="str">
        <f>IFERROR(VLOOKUP(U1094,표준단어!$A:$C,3,FALSE),"")</f>
        <v>OXDN</v>
      </c>
      <c r="P1094" s="28" t="str">
        <f>IFERROR(VLOOKUP(V1094,표준단어!$A:$C,3,FALSE),"")</f>
        <v>KLUM</v>
      </c>
      <c r="Q1094" s="28" t="str">
        <f>IFERROR(VLOOKUP(W1094,표준단어!$A:$C,3,FALSE),"")</f>
        <v>VAL</v>
      </c>
      <c r="R1094" s="28" t="str">
        <f>IFERROR(VLOOKUP(X1094,표준단어!$A:$C,3,FALSE),"")</f>
        <v/>
      </c>
      <c r="S1094" s="28" t="str">
        <f>IFERROR(VLOOKUP(Y1094,표준단어!$A:$C,3,FALSE),"")</f>
        <v/>
      </c>
      <c r="T1094" s="30" t="s">
        <v>9743</v>
      </c>
      <c r="U1094" s="30" t="s">
        <v>60116</v>
      </c>
      <c r="V1094" s="30" t="s">
        <v>60156</v>
      </c>
      <c r="W1094" s="30" t="s">
        <v>60119</v>
      </c>
      <c r="X1094" s="30"/>
      <c r="Y1094" s="30"/>
      <c r="Z1094" s="31" t="str">
        <f t="shared" si="170"/>
        <v/>
      </c>
      <c r="AA1094" s="31" t="str">
        <f t="shared" si="175"/>
        <v/>
      </c>
      <c r="AB1094" s="31" t="str">
        <f t="shared" si="171"/>
        <v/>
      </c>
      <c r="AC1094" s="31" t="str">
        <f t="shared" si="172"/>
        <v/>
      </c>
      <c r="AD1094" s="31" t="str">
        <f t="shared" si="173"/>
        <v/>
      </c>
      <c r="AE1094" s="31" t="str">
        <f t="shared" si="174"/>
        <v/>
      </c>
      <c r="AF1094" s="32" t="str">
        <f>IFERROR(VLOOKUP(T1094&amp;U1094&amp;V1094&amp;W1094&amp;X1094&amp;Y1094,표준용어!$A:$B,1,FALSE),"")</f>
        <v/>
      </c>
      <c r="AG1094" s="32" t="str">
        <f t="shared" si="176"/>
        <v>회성분산화칼륨값</v>
      </c>
      <c r="AH1094" s="32" t="str">
        <f t="shared" si="177"/>
        <v>회성분산화칼륨값</v>
      </c>
      <c r="AI1094" s="33" t="str">
        <f t="shared" si="178"/>
        <v>ASHCTT_OXDN_KLUM_VAL</v>
      </c>
      <c r="AJ1094" s="5" t="str">
        <f t="shared" si="179"/>
        <v>VAL</v>
      </c>
      <c r="AK1094" s="28" t="str">
        <f>IFERROR(VLOOKUP(AJ1094,분류어!$A:$A,1,FALSE),"")</f>
        <v>VAL</v>
      </c>
      <c r="AL1094" s="13"/>
      <c r="AM1094" s="34" t="s">
        <v>8889</v>
      </c>
      <c r="AN1094" s="34" t="s">
        <v>8889</v>
      </c>
      <c r="AO1094" s="34" t="s">
        <v>8889</v>
      </c>
      <c r="AP1094" s="34" t="s">
        <v>8889</v>
      </c>
      <c r="AQ1094" s="34" t="s">
        <v>8889</v>
      </c>
      <c r="AR1094" s="34" t="s">
        <v>8889</v>
      </c>
      <c r="AS1094" s="34" t="s">
        <v>8889</v>
      </c>
      <c r="AT1094" s="34" t="s">
        <v>8889</v>
      </c>
    </row>
    <row r="1095" spans="1:46" ht="16.5" customHeight="1">
      <c r="A1095" s="28">
        <v>1075</v>
      </c>
      <c r="B1095" s="21" t="str">
        <f>IF(VLOOKUP(CONCATENATE(C1095,".",D1095,".",E1095),대상테이블!$A:$H,8,FALSE)=0,"",VLOOKUP(CONCATENATE(,C1095,".",D1095,".",E1095),대상테이블!$A:$H,8,FALSE))</f>
        <v/>
      </c>
      <c r="C1095" s="29" t="s">
        <v>5966</v>
      </c>
      <c r="D1095" s="29" t="s">
        <v>5967</v>
      </c>
      <c r="E1095" s="29" t="s">
        <v>6090</v>
      </c>
      <c r="F1095" s="29" t="s">
        <v>6091</v>
      </c>
      <c r="G1095" s="29" t="s">
        <v>9891</v>
      </c>
      <c r="H1095" s="29" t="s">
        <v>9894</v>
      </c>
      <c r="I1095" s="29" t="s">
        <v>8892</v>
      </c>
      <c r="J1095" s="29">
        <v>20</v>
      </c>
      <c r="K1095" s="29" t="s">
        <v>8885</v>
      </c>
      <c r="L1095" s="29" t="s">
        <v>133</v>
      </c>
      <c r="M1095" s="29">
        <v>34</v>
      </c>
      <c r="N1095" s="28" t="str">
        <f>IFERROR(VLOOKUP(T1095,표준단어!$A:$C,3,FALSE),"")</f>
        <v>ASHCTT</v>
      </c>
      <c r="O1095" s="28">
        <f>IFERROR(VLOOKUP(U1095,표준단어!$A:$C,3,FALSE),"")</f>
        <v>0</v>
      </c>
      <c r="P1095" s="28" t="str">
        <f>IFERROR(VLOOKUP(V1095,표준단어!$A:$C,3,FALSE),"")</f>
        <v>TI</v>
      </c>
      <c r="Q1095" s="28" t="str">
        <f>IFERROR(VLOOKUP(W1095,표준단어!$A:$C,3,FALSE),"")</f>
        <v>VAL</v>
      </c>
      <c r="R1095" s="28" t="str">
        <f>IFERROR(VLOOKUP(X1095,표준단어!$A:$C,3,FALSE),"")</f>
        <v/>
      </c>
      <c r="S1095" s="28" t="str">
        <f>IFERROR(VLOOKUP(Y1095,표준단어!$A:$C,3,FALSE),"")</f>
        <v/>
      </c>
      <c r="T1095" s="30" t="s">
        <v>9743</v>
      </c>
      <c r="U1095" s="30" t="s">
        <v>60153</v>
      </c>
      <c r="V1095" s="30" t="s">
        <v>60159</v>
      </c>
      <c r="W1095" s="30" t="s">
        <v>60119</v>
      </c>
      <c r="X1095" s="30"/>
      <c r="Y1095" s="30"/>
      <c r="Z1095" s="31" t="str">
        <f t="shared" si="170"/>
        <v/>
      </c>
      <c r="AA1095" s="31" t="str">
        <f t="shared" si="175"/>
        <v/>
      </c>
      <c r="AB1095" s="31" t="str">
        <f t="shared" si="171"/>
        <v/>
      </c>
      <c r="AC1095" s="31" t="str">
        <f t="shared" si="172"/>
        <v/>
      </c>
      <c r="AD1095" s="31" t="str">
        <f t="shared" si="173"/>
        <v/>
      </c>
      <c r="AE1095" s="31" t="str">
        <f t="shared" si="174"/>
        <v/>
      </c>
      <c r="AF1095" s="32" t="str">
        <f>IFERROR(VLOOKUP(T1095&amp;U1095&amp;V1095&amp;W1095&amp;X1095&amp;Y1095,표준용어!$A:$B,1,FALSE),"")</f>
        <v/>
      </c>
      <c r="AG1095" s="32" t="str">
        <f t="shared" si="176"/>
        <v>회성분이산화티타늄값</v>
      </c>
      <c r="AH1095" s="32" t="str">
        <f t="shared" si="177"/>
        <v>회성분이산화티타늄값</v>
      </c>
      <c r="AI1095" s="33" t="str">
        <f t="shared" si="178"/>
        <v>ASHCTT_0_TI_VAL</v>
      </c>
      <c r="AJ1095" s="5" t="str">
        <f t="shared" si="179"/>
        <v>VAL</v>
      </c>
      <c r="AK1095" s="28" t="str">
        <f>IFERROR(VLOOKUP(AJ1095,분류어!$A:$A,1,FALSE),"")</f>
        <v>VAL</v>
      </c>
      <c r="AL1095" s="13"/>
      <c r="AM1095" s="34" t="s">
        <v>8889</v>
      </c>
      <c r="AN1095" s="34" t="s">
        <v>8889</v>
      </c>
      <c r="AO1095" s="34" t="s">
        <v>8889</v>
      </c>
      <c r="AP1095" s="34" t="s">
        <v>8889</v>
      </c>
      <c r="AQ1095" s="34" t="s">
        <v>8889</v>
      </c>
      <c r="AR1095" s="34" t="s">
        <v>8889</v>
      </c>
      <c r="AS1095" s="34" t="s">
        <v>8889</v>
      </c>
      <c r="AT1095" s="34" t="s">
        <v>8889</v>
      </c>
    </row>
    <row r="1096" spans="1:46" ht="16.5" customHeight="1">
      <c r="A1096" s="28">
        <v>1076</v>
      </c>
      <c r="B1096" s="21" t="str">
        <f>IF(VLOOKUP(CONCATENATE(C1096,".",D1096,".",E1096),대상테이블!$A:$H,8,FALSE)=0,"",VLOOKUP(CONCATENATE(,C1096,".",D1096,".",E1096),대상테이블!$A:$H,8,FALSE))</f>
        <v/>
      </c>
      <c r="C1096" s="29" t="s">
        <v>5966</v>
      </c>
      <c r="D1096" s="29" t="s">
        <v>5967</v>
      </c>
      <c r="E1096" s="29" t="s">
        <v>6090</v>
      </c>
      <c r="F1096" s="29" t="s">
        <v>6091</v>
      </c>
      <c r="G1096" s="29" t="s">
        <v>9887</v>
      </c>
      <c r="H1096" s="29" t="s">
        <v>9890</v>
      </c>
      <c r="I1096" s="29" t="s">
        <v>8892</v>
      </c>
      <c r="J1096" s="29">
        <v>20</v>
      </c>
      <c r="K1096" s="29" t="s">
        <v>8885</v>
      </c>
      <c r="L1096" s="29" t="s">
        <v>133</v>
      </c>
      <c r="M1096" s="29">
        <v>35</v>
      </c>
      <c r="N1096" s="28" t="str">
        <f>IFERROR(VLOOKUP(T1096,표준단어!$A:$C,3,FALSE),"")</f>
        <v>ASHCTT</v>
      </c>
      <c r="O1096" s="28">
        <f>IFERROR(VLOOKUP(U1096,표준단어!$A:$C,3,FALSE),"")</f>
        <v>0</v>
      </c>
      <c r="P1096" s="28" t="str">
        <f>IFERROR(VLOOKUP(V1096,표준단어!$A:$C,3,FALSE),"")</f>
        <v>SLF</v>
      </c>
      <c r="Q1096" s="28" t="str">
        <f>IFERROR(VLOOKUP(W1096,표준단어!$A:$C,3,FALSE),"")</f>
        <v>VAL</v>
      </c>
      <c r="R1096" s="28" t="str">
        <f>IFERROR(VLOOKUP(X1096,표준단어!$A:$C,3,FALSE),"")</f>
        <v/>
      </c>
      <c r="S1096" s="28" t="str">
        <f>IFERROR(VLOOKUP(Y1096,표준단어!$A:$C,3,FALSE),"")</f>
        <v/>
      </c>
      <c r="T1096" s="30" t="s">
        <v>9743</v>
      </c>
      <c r="U1096" s="30" t="s">
        <v>60157</v>
      </c>
      <c r="V1096" s="30" t="s">
        <v>60127</v>
      </c>
      <c r="W1096" s="30" t="s">
        <v>60119</v>
      </c>
      <c r="X1096" s="30"/>
      <c r="Y1096" s="30"/>
      <c r="Z1096" s="31" t="str">
        <f t="shared" si="170"/>
        <v/>
      </c>
      <c r="AA1096" s="31" t="str">
        <f t="shared" si="175"/>
        <v/>
      </c>
      <c r="AB1096" s="31" t="str">
        <f t="shared" si="171"/>
        <v/>
      </c>
      <c r="AC1096" s="31" t="str">
        <f t="shared" si="172"/>
        <v/>
      </c>
      <c r="AD1096" s="31" t="str">
        <f t="shared" si="173"/>
        <v/>
      </c>
      <c r="AE1096" s="31" t="str">
        <f t="shared" si="174"/>
        <v/>
      </c>
      <c r="AF1096" s="32" t="str">
        <f>IFERROR(VLOOKUP(T1096&amp;U1096&amp;V1096&amp;W1096&amp;X1096&amp;Y1096,표준용어!$A:$B,1,FALSE),"")</f>
        <v/>
      </c>
      <c r="AG1096" s="32" t="str">
        <f t="shared" si="176"/>
        <v>회성분삼산화유황값</v>
      </c>
      <c r="AH1096" s="32" t="str">
        <f t="shared" si="177"/>
        <v>회성분삼산화유황값</v>
      </c>
      <c r="AI1096" s="33" t="str">
        <f t="shared" si="178"/>
        <v>ASHCTT_0_SLF_VAL</v>
      </c>
      <c r="AJ1096" s="5" t="str">
        <f t="shared" si="179"/>
        <v>VAL</v>
      </c>
      <c r="AK1096" s="28" t="str">
        <f>IFERROR(VLOOKUP(AJ1096,분류어!$A:$A,1,FALSE),"")</f>
        <v>VAL</v>
      </c>
      <c r="AL1096" s="13"/>
      <c r="AM1096" s="34" t="s">
        <v>8889</v>
      </c>
      <c r="AN1096" s="34" t="s">
        <v>8889</v>
      </c>
      <c r="AO1096" s="34" t="s">
        <v>8889</v>
      </c>
      <c r="AP1096" s="34" t="s">
        <v>8889</v>
      </c>
      <c r="AQ1096" s="34" t="s">
        <v>8889</v>
      </c>
      <c r="AR1096" s="34" t="s">
        <v>8889</v>
      </c>
      <c r="AS1096" s="34" t="s">
        <v>8889</v>
      </c>
      <c r="AT1096" s="34" t="s">
        <v>8889</v>
      </c>
    </row>
    <row r="1097" spans="1:46" ht="16.5" customHeight="1">
      <c r="A1097" s="28">
        <v>914</v>
      </c>
      <c r="B1097" s="36" t="str">
        <f>IF(VLOOKUP(CONCATENATE(C1097,".",D1097,".",E1097),대상테이블!$A:$H,8,FALSE)=0,"",VLOOKUP(CONCATENATE(,C1097,".",D1097,".",E1097),대상테이블!$A:$H,8,FALSE))</f>
        <v>S</v>
      </c>
      <c r="C1097" s="29" t="s">
        <v>5966</v>
      </c>
      <c r="D1097" s="29" t="s">
        <v>5967</v>
      </c>
      <c r="E1097" s="29" t="s">
        <v>6073</v>
      </c>
      <c r="F1097" s="29"/>
      <c r="G1097" s="29" t="s">
        <v>10450</v>
      </c>
      <c r="H1097" s="29"/>
      <c r="I1097" s="29" t="s">
        <v>9114</v>
      </c>
      <c r="J1097" s="29">
        <v>7</v>
      </c>
      <c r="K1097" s="29" t="s">
        <v>8885</v>
      </c>
      <c r="L1097" s="29" t="s">
        <v>133</v>
      </c>
      <c r="M1097" s="29">
        <v>2</v>
      </c>
      <c r="N1097" s="28" t="str">
        <f>IFERROR(VLOOKUP(T1097,표준단어!$A:$C,3,FALSE),"")</f>
        <v>DT</v>
      </c>
      <c r="O1097" s="28" t="str">
        <f>IFERROR(VLOOKUP(U1097,표준단어!$A:$C,3,FALSE),"")</f>
        <v/>
      </c>
      <c r="P1097" s="28" t="str">
        <f>IFERROR(VLOOKUP(V1097,표준단어!$A:$C,3,FALSE),"")</f>
        <v/>
      </c>
      <c r="Q1097" s="28" t="str">
        <f>IFERROR(VLOOKUP(W1097,표준단어!$A:$C,3,FALSE),"")</f>
        <v/>
      </c>
      <c r="R1097" s="28" t="str">
        <f>IFERROR(VLOOKUP(X1097,표준단어!$A:$C,3,FALSE),"")</f>
        <v/>
      </c>
      <c r="S1097" s="28" t="str">
        <f>IFERROR(VLOOKUP(Y1097,표준단어!$A:$C,3,FALSE),"")</f>
        <v/>
      </c>
      <c r="T1097" s="30" t="s">
        <v>9115</v>
      </c>
      <c r="U1097" s="30"/>
      <c r="V1097" s="30"/>
      <c r="W1097" s="30"/>
      <c r="X1097" s="30"/>
      <c r="Y1097" s="30"/>
      <c r="Z1097" s="31" t="str">
        <f t="shared" si="170"/>
        <v/>
      </c>
      <c r="AA1097" s="31" t="str">
        <f t="shared" si="175"/>
        <v/>
      </c>
      <c r="AB1097" s="31" t="str">
        <f t="shared" si="171"/>
        <v/>
      </c>
      <c r="AC1097" s="31" t="str">
        <f t="shared" si="172"/>
        <v/>
      </c>
      <c r="AD1097" s="31" t="str">
        <f t="shared" si="173"/>
        <v/>
      </c>
      <c r="AE1097" s="31" t="str">
        <f t="shared" si="174"/>
        <v/>
      </c>
      <c r="AF1097" s="32" t="str">
        <f>IFERROR(VLOOKUP(T1097&amp;U1097&amp;V1097&amp;W1097&amp;X1097&amp;Y1097,표준용어!$A:$B,1,FALSE),"")</f>
        <v>일시</v>
      </c>
      <c r="AG1097" s="32" t="str">
        <f t="shared" si="176"/>
        <v/>
      </c>
      <c r="AH1097" s="32" t="str">
        <f t="shared" si="177"/>
        <v>일시</v>
      </c>
      <c r="AI1097" s="33" t="str">
        <f t="shared" si="178"/>
        <v>DT</v>
      </c>
      <c r="AJ1097" s="5" t="str">
        <f t="shared" si="179"/>
        <v>DT</v>
      </c>
      <c r="AK1097" s="28" t="str">
        <f>IFERROR(VLOOKUP(AJ1097,분류어!$A:$A,1,FALSE),"")</f>
        <v>DT</v>
      </c>
      <c r="AL1097" s="13"/>
      <c r="AM1097" s="34" t="s">
        <v>8889</v>
      </c>
      <c r="AN1097" s="34" t="s">
        <v>8889</v>
      </c>
      <c r="AO1097" s="34" t="s">
        <v>8984</v>
      </c>
      <c r="AP1097" s="34" t="s">
        <v>8889</v>
      </c>
      <c r="AQ1097" s="34" t="s">
        <v>8889</v>
      </c>
      <c r="AR1097" s="34" t="s">
        <v>8889</v>
      </c>
      <c r="AS1097" s="34" t="s">
        <v>8889</v>
      </c>
      <c r="AT1097" s="34" t="s">
        <v>8889</v>
      </c>
    </row>
    <row r="1098" spans="1:46" ht="16.5" customHeight="1">
      <c r="A1098" s="28">
        <v>1077</v>
      </c>
      <c r="B1098" s="21" t="str">
        <f>IF(VLOOKUP(CONCATENATE(C1098,".",D1098,".",E1098),대상테이블!$A:$H,8,FALSE)=0,"",VLOOKUP(CONCATENATE(,C1098,".",D1098,".",E1098),대상테이블!$A:$H,8,FALSE))</f>
        <v/>
      </c>
      <c r="C1098" s="29" t="s">
        <v>5966</v>
      </c>
      <c r="D1098" s="29" t="s">
        <v>5967</v>
      </c>
      <c r="E1098" s="29" t="s">
        <v>6090</v>
      </c>
      <c r="F1098" s="29" t="s">
        <v>6091</v>
      </c>
      <c r="G1098" s="29" t="s">
        <v>9864</v>
      </c>
      <c r="H1098" s="29" t="s">
        <v>9866</v>
      </c>
      <c r="I1098" s="29" t="s">
        <v>8892</v>
      </c>
      <c r="J1098" s="29">
        <v>20</v>
      </c>
      <c r="K1098" s="29" t="s">
        <v>8885</v>
      </c>
      <c r="L1098" s="29" t="s">
        <v>133</v>
      </c>
      <c r="M1098" s="29">
        <v>36</v>
      </c>
      <c r="N1098" s="28" t="str">
        <f>IFERROR(VLOOKUP(T1098,표준단어!$A:$C,3,FALSE),"")</f>
        <v>ASHCTT</v>
      </c>
      <c r="O1098" s="28" t="str">
        <f>IFERROR(VLOOKUP(U1098,표준단어!$A:$C,3,FALSE),"")</f>
        <v>ETC</v>
      </c>
      <c r="P1098" s="28" t="str">
        <f>IFERROR(VLOOKUP(V1098,표준단어!$A:$C,3,FALSE),"")</f>
        <v>VAL</v>
      </c>
      <c r="Q1098" s="28" t="str">
        <f>IFERROR(VLOOKUP(W1098,표준단어!$A:$C,3,FALSE),"")</f>
        <v/>
      </c>
      <c r="R1098" s="28" t="str">
        <f>IFERROR(VLOOKUP(X1098,표준단어!$A:$C,3,FALSE),"")</f>
        <v/>
      </c>
      <c r="S1098" s="28" t="str">
        <f>IFERROR(VLOOKUP(Y1098,표준단어!$A:$C,3,FALSE),"")</f>
        <v/>
      </c>
      <c r="T1098" s="30" t="s">
        <v>9743</v>
      </c>
      <c r="U1098" s="30" t="s">
        <v>591</v>
      </c>
      <c r="V1098" s="30" t="s">
        <v>8888</v>
      </c>
      <c r="W1098" s="30"/>
      <c r="X1098" s="30"/>
      <c r="Y1098" s="30"/>
      <c r="Z1098" s="31" t="str">
        <f t="shared" si="170"/>
        <v/>
      </c>
      <c r="AA1098" s="31" t="str">
        <f t="shared" si="175"/>
        <v/>
      </c>
      <c r="AB1098" s="31" t="str">
        <f t="shared" si="171"/>
        <v/>
      </c>
      <c r="AC1098" s="31" t="str">
        <f t="shared" si="172"/>
        <v/>
      </c>
      <c r="AD1098" s="31" t="str">
        <f t="shared" si="173"/>
        <v/>
      </c>
      <c r="AE1098" s="31" t="str">
        <f t="shared" si="174"/>
        <v/>
      </c>
      <c r="AF1098" s="32" t="str">
        <f>IFERROR(VLOOKUP(T1098&amp;U1098&amp;V1098&amp;W1098&amp;X1098&amp;Y1098,표준용어!$A:$B,1,FALSE),"")</f>
        <v>회성분기타값</v>
      </c>
      <c r="AG1098" s="32" t="str">
        <f t="shared" si="176"/>
        <v/>
      </c>
      <c r="AH1098" s="32" t="str">
        <f t="shared" si="177"/>
        <v>회성분기타값</v>
      </c>
      <c r="AI1098" s="33" t="str">
        <f t="shared" si="178"/>
        <v>ASHCTT_ETC_VAL</v>
      </c>
      <c r="AJ1098" s="5" t="str">
        <f t="shared" si="179"/>
        <v>VAL</v>
      </c>
      <c r="AK1098" s="28" t="str">
        <f>IFERROR(VLOOKUP(AJ1098,분류어!$A:$A,1,FALSE),"")</f>
        <v>VAL</v>
      </c>
      <c r="AL1098" s="13"/>
      <c r="AM1098" s="34" t="s">
        <v>8889</v>
      </c>
      <c r="AN1098" s="34" t="s">
        <v>8889</v>
      </c>
      <c r="AO1098" s="34" t="s">
        <v>8889</v>
      </c>
      <c r="AP1098" s="34" t="s">
        <v>8889</v>
      </c>
      <c r="AQ1098" s="34" t="s">
        <v>8889</v>
      </c>
      <c r="AR1098" s="34" t="s">
        <v>8889</v>
      </c>
      <c r="AS1098" s="34" t="s">
        <v>8889</v>
      </c>
      <c r="AT1098" s="34" t="s">
        <v>8889</v>
      </c>
    </row>
    <row r="1099" spans="1:46" ht="16.5" customHeight="1">
      <c r="A1099" s="28">
        <v>1078</v>
      </c>
      <c r="B1099" s="21" t="str">
        <f>IF(VLOOKUP(CONCATENATE(C1099,".",D1099,".",E1099),대상테이블!$A:$H,8,FALSE)=0,"",VLOOKUP(CONCATENATE(,C1099,".",D1099,".",E1099),대상테이블!$A:$H,8,FALSE))</f>
        <v/>
      </c>
      <c r="C1099" s="29" t="s">
        <v>5966</v>
      </c>
      <c r="D1099" s="29" t="s">
        <v>5967</v>
      </c>
      <c r="E1099" s="29" t="s">
        <v>6090</v>
      </c>
      <c r="F1099" s="29" t="s">
        <v>6091</v>
      </c>
      <c r="G1099" s="29" t="s">
        <v>8907</v>
      </c>
      <c r="H1099" s="29" t="s">
        <v>8912</v>
      </c>
      <c r="I1099" s="29" t="s">
        <v>8892</v>
      </c>
      <c r="J1099" s="29">
        <v>20</v>
      </c>
      <c r="K1099" s="29" t="s">
        <v>8885</v>
      </c>
      <c r="L1099" s="29" t="s">
        <v>133</v>
      </c>
      <c r="M1099" s="29">
        <v>37</v>
      </c>
      <c r="N1099" s="28" t="str">
        <f>IFERROR(VLOOKUP(T1099,표준단어!$A:$C,3,FALSE),"")</f>
        <v>AHFTMP</v>
      </c>
      <c r="O1099" s="28" t="str">
        <f>IFERROR(VLOOKUP(U1099,표준단어!$A:$C,3,FALSE),"")</f>
        <v>IDT</v>
      </c>
      <c r="P1099" s="28" t="str">
        <f>IFERROR(VLOOKUP(V1099,표준단어!$A:$C,3,FALSE),"")</f>
        <v>VAL</v>
      </c>
      <c r="Q1099" s="28" t="str">
        <f>IFERROR(VLOOKUP(W1099,표준단어!$A:$C,3,FALSE),"")</f>
        <v/>
      </c>
      <c r="R1099" s="28" t="str">
        <f>IFERROR(VLOOKUP(X1099,표준단어!$A:$C,3,FALSE),"")</f>
        <v/>
      </c>
      <c r="S1099" s="28" t="str">
        <f>IFERROR(VLOOKUP(Y1099,표준단어!$A:$C,3,FALSE),"")</f>
        <v/>
      </c>
      <c r="T1099" s="30" t="s">
        <v>8886</v>
      </c>
      <c r="U1099" s="30" t="s">
        <v>8909</v>
      </c>
      <c r="V1099" s="30" t="s">
        <v>8888</v>
      </c>
      <c r="W1099" s="30"/>
      <c r="X1099" s="30"/>
      <c r="Y1099" s="30"/>
      <c r="Z1099" s="31" t="str">
        <f t="shared" si="170"/>
        <v/>
      </c>
      <c r="AA1099" s="31" t="str">
        <f t="shared" si="175"/>
        <v/>
      </c>
      <c r="AB1099" s="31" t="str">
        <f t="shared" si="171"/>
        <v/>
      </c>
      <c r="AC1099" s="31" t="str">
        <f t="shared" si="172"/>
        <v/>
      </c>
      <c r="AD1099" s="31" t="str">
        <f t="shared" si="173"/>
        <v/>
      </c>
      <c r="AE1099" s="31" t="str">
        <f t="shared" si="174"/>
        <v/>
      </c>
      <c r="AF1099" s="32" t="str">
        <f>IFERROR(VLOOKUP(T1099&amp;U1099&amp;V1099&amp;W1099&amp;X1099&amp;Y1099,표준용어!$A:$B,1,FALSE),"")</f>
        <v>회용점IDT값</v>
      </c>
      <c r="AG1099" s="32" t="str">
        <f t="shared" si="176"/>
        <v/>
      </c>
      <c r="AH1099" s="32" t="str">
        <f t="shared" si="177"/>
        <v>회용점IDT값</v>
      </c>
      <c r="AI1099" s="33" t="str">
        <f t="shared" si="178"/>
        <v>AHFTMP_IDT_VAL</v>
      </c>
      <c r="AJ1099" s="5" t="str">
        <f t="shared" si="179"/>
        <v>VAL</v>
      </c>
      <c r="AK1099" s="28" t="str">
        <f>IFERROR(VLOOKUP(AJ1099,분류어!$A:$A,1,FALSE),"")</f>
        <v>VAL</v>
      </c>
      <c r="AL1099" s="13"/>
      <c r="AM1099" s="34" t="s">
        <v>8889</v>
      </c>
      <c r="AN1099" s="34" t="s">
        <v>8889</v>
      </c>
      <c r="AO1099" s="34" t="s">
        <v>8889</v>
      </c>
      <c r="AP1099" s="34" t="s">
        <v>8889</v>
      </c>
      <c r="AQ1099" s="34" t="s">
        <v>8889</v>
      </c>
      <c r="AR1099" s="34" t="s">
        <v>8889</v>
      </c>
      <c r="AS1099" s="34" t="s">
        <v>8889</v>
      </c>
      <c r="AT1099" s="34" t="s">
        <v>8889</v>
      </c>
    </row>
    <row r="1100" spans="1:46" ht="16.5" customHeight="1">
      <c r="A1100" s="28">
        <v>1079</v>
      </c>
      <c r="B1100" s="21" t="str">
        <f>IF(VLOOKUP(CONCATENATE(C1100,".",D1100,".",E1100),대상테이블!$A:$H,8,FALSE)=0,"",VLOOKUP(CONCATENATE(,C1100,".",D1100,".",E1100),대상테이블!$A:$H,8,FALSE))</f>
        <v/>
      </c>
      <c r="C1100" s="29" t="s">
        <v>5966</v>
      </c>
      <c r="D1100" s="29" t="s">
        <v>5967</v>
      </c>
      <c r="E1100" s="29" t="s">
        <v>6090</v>
      </c>
      <c r="F1100" s="29" t="s">
        <v>6091</v>
      </c>
      <c r="G1100" s="29" t="s">
        <v>8918</v>
      </c>
      <c r="H1100" s="29" t="s">
        <v>8922</v>
      </c>
      <c r="I1100" s="29" t="s">
        <v>8892</v>
      </c>
      <c r="J1100" s="29">
        <v>20</v>
      </c>
      <c r="K1100" s="29" t="s">
        <v>8885</v>
      </c>
      <c r="L1100" s="29" t="s">
        <v>133</v>
      </c>
      <c r="M1100" s="29">
        <v>38</v>
      </c>
      <c r="N1100" s="28" t="str">
        <f>IFERROR(VLOOKUP(T1100,표준단어!$A:$C,3,FALSE),"")</f>
        <v>AHFTMP</v>
      </c>
      <c r="O1100" s="28" t="str">
        <f>IFERROR(VLOOKUP(U1100,표준단어!$A:$C,3,FALSE),"")</f>
        <v>ST</v>
      </c>
      <c r="P1100" s="28" t="str">
        <f>IFERROR(VLOOKUP(V1100,표준단어!$A:$C,3,FALSE),"")</f>
        <v>VAL</v>
      </c>
      <c r="Q1100" s="28" t="str">
        <f>IFERROR(VLOOKUP(W1100,표준단어!$A:$C,3,FALSE),"")</f>
        <v/>
      </c>
      <c r="R1100" s="28" t="str">
        <f>IFERROR(VLOOKUP(X1100,표준단어!$A:$C,3,FALSE),"")</f>
        <v/>
      </c>
      <c r="S1100" s="28" t="str">
        <f>IFERROR(VLOOKUP(Y1100,표준단어!$A:$C,3,FALSE),"")</f>
        <v/>
      </c>
      <c r="T1100" s="30" t="s">
        <v>8886</v>
      </c>
      <c r="U1100" s="30" t="s">
        <v>8920</v>
      </c>
      <c r="V1100" s="30" t="s">
        <v>8888</v>
      </c>
      <c r="W1100" s="30"/>
      <c r="X1100" s="30"/>
      <c r="Y1100" s="30"/>
      <c r="Z1100" s="31" t="str">
        <f t="shared" si="170"/>
        <v/>
      </c>
      <c r="AA1100" s="31" t="str">
        <f t="shared" si="175"/>
        <v/>
      </c>
      <c r="AB1100" s="31" t="str">
        <f t="shared" si="171"/>
        <v/>
      </c>
      <c r="AC1100" s="31" t="str">
        <f t="shared" si="172"/>
        <v/>
      </c>
      <c r="AD1100" s="31" t="str">
        <f t="shared" si="173"/>
        <v/>
      </c>
      <c r="AE1100" s="31" t="str">
        <f t="shared" si="174"/>
        <v/>
      </c>
      <c r="AF1100" s="32" t="str">
        <f>IFERROR(VLOOKUP(T1100&amp;U1100&amp;V1100&amp;W1100&amp;X1100&amp;Y1100,표준용어!$A:$B,1,FALSE),"")</f>
        <v>회용점ST값</v>
      </c>
      <c r="AG1100" s="32" t="str">
        <f t="shared" si="176"/>
        <v/>
      </c>
      <c r="AH1100" s="32" t="str">
        <f t="shared" si="177"/>
        <v>회용점ST값</v>
      </c>
      <c r="AI1100" s="33" t="str">
        <f t="shared" si="178"/>
        <v>AHFTMP_ST_VAL</v>
      </c>
      <c r="AJ1100" s="5" t="str">
        <f t="shared" si="179"/>
        <v>VAL</v>
      </c>
      <c r="AK1100" s="28" t="str">
        <f>IFERROR(VLOOKUP(AJ1100,분류어!$A:$A,1,FALSE),"")</f>
        <v>VAL</v>
      </c>
      <c r="AL1100" s="13"/>
      <c r="AM1100" s="34" t="s">
        <v>8889</v>
      </c>
      <c r="AN1100" s="34" t="s">
        <v>8889</v>
      </c>
      <c r="AO1100" s="34" t="s">
        <v>8889</v>
      </c>
      <c r="AP1100" s="34" t="s">
        <v>8889</v>
      </c>
      <c r="AQ1100" s="34" t="s">
        <v>8889</v>
      </c>
      <c r="AR1100" s="34" t="s">
        <v>8889</v>
      </c>
      <c r="AS1100" s="34" t="s">
        <v>8889</v>
      </c>
      <c r="AT1100" s="34" t="s">
        <v>8889</v>
      </c>
    </row>
    <row r="1101" spans="1:46" ht="16.5" customHeight="1">
      <c r="A1101" s="28">
        <v>1080</v>
      </c>
      <c r="B1101" s="21" t="str">
        <f>IF(VLOOKUP(CONCATENATE(C1101,".",D1101,".",E1101),대상테이블!$A:$H,8,FALSE)=0,"",VLOOKUP(CONCATENATE(,C1101,".",D1101,".",E1101),대상테이블!$A:$H,8,FALSE))</f>
        <v/>
      </c>
      <c r="C1101" s="29" t="s">
        <v>5966</v>
      </c>
      <c r="D1101" s="29" t="s">
        <v>5967</v>
      </c>
      <c r="E1101" s="29" t="s">
        <v>6090</v>
      </c>
      <c r="F1101" s="29" t="s">
        <v>6091</v>
      </c>
      <c r="G1101" s="29" t="s">
        <v>8902</v>
      </c>
      <c r="H1101" s="29" t="s">
        <v>8906</v>
      </c>
      <c r="I1101" s="29" t="s">
        <v>8892</v>
      </c>
      <c r="J1101" s="29">
        <v>20</v>
      </c>
      <c r="K1101" s="29" t="s">
        <v>8885</v>
      </c>
      <c r="L1101" s="29" t="s">
        <v>133</v>
      </c>
      <c r="M1101" s="29">
        <v>39</v>
      </c>
      <c r="N1101" s="28" t="str">
        <f>IFERROR(VLOOKUP(T1101,표준단어!$A:$C,3,FALSE),"")</f>
        <v>AHFTMP</v>
      </c>
      <c r="O1101" s="28" t="str">
        <f>IFERROR(VLOOKUP(U1101,표준단어!$A:$C,3,FALSE),"")</f>
        <v>HT</v>
      </c>
      <c r="P1101" s="28" t="str">
        <f>IFERROR(VLOOKUP(V1101,표준단어!$A:$C,3,FALSE),"")</f>
        <v>VAL</v>
      </c>
      <c r="Q1101" s="28" t="str">
        <f>IFERROR(VLOOKUP(W1101,표준단어!$A:$C,3,FALSE),"")</f>
        <v/>
      </c>
      <c r="R1101" s="28" t="str">
        <f>IFERROR(VLOOKUP(X1101,표준단어!$A:$C,3,FALSE),"")</f>
        <v/>
      </c>
      <c r="S1101" s="28" t="str">
        <f>IFERROR(VLOOKUP(Y1101,표준단어!$A:$C,3,FALSE),"")</f>
        <v/>
      </c>
      <c r="T1101" s="30" t="s">
        <v>8886</v>
      </c>
      <c r="U1101" s="30" t="s">
        <v>8904</v>
      </c>
      <c r="V1101" s="30" t="s">
        <v>8888</v>
      </c>
      <c r="W1101" s="30"/>
      <c r="X1101" s="30"/>
      <c r="Y1101" s="30"/>
      <c r="Z1101" s="31" t="str">
        <f t="shared" si="170"/>
        <v/>
      </c>
      <c r="AA1101" s="31" t="str">
        <f t="shared" si="175"/>
        <v/>
      </c>
      <c r="AB1101" s="31" t="str">
        <f t="shared" si="171"/>
        <v/>
      </c>
      <c r="AC1101" s="31" t="str">
        <f t="shared" si="172"/>
        <v/>
      </c>
      <c r="AD1101" s="31" t="str">
        <f t="shared" si="173"/>
        <v/>
      </c>
      <c r="AE1101" s="31" t="str">
        <f t="shared" si="174"/>
        <v/>
      </c>
      <c r="AF1101" s="32" t="str">
        <f>IFERROR(VLOOKUP(T1101&amp;U1101&amp;V1101&amp;W1101&amp;X1101&amp;Y1101,표준용어!$A:$B,1,FALSE),"")</f>
        <v>회용점HT값</v>
      </c>
      <c r="AG1101" s="32" t="str">
        <f t="shared" si="176"/>
        <v/>
      </c>
      <c r="AH1101" s="32" t="str">
        <f t="shared" si="177"/>
        <v>회용점HT값</v>
      </c>
      <c r="AI1101" s="33" t="str">
        <f t="shared" si="178"/>
        <v>AHFTMP_HT_VAL</v>
      </c>
      <c r="AJ1101" s="5" t="str">
        <f t="shared" si="179"/>
        <v>VAL</v>
      </c>
      <c r="AK1101" s="28" t="str">
        <f>IFERROR(VLOOKUP(AJ1101,분류어!$A:$A,1,FALSE),"")</f>
        <v>VAL</v>
      </c>
      <c r="AL1101" s="13"/>
      <c r="AM1101" s="34" t="s">
        <v>8889</v>
      </c>
      <c r="AN1101" s="34" t="s">
        <v>8889</v>
      </c>
      <c r="AO1101" s="34" t="s">
        <v>8889</v>
      </c>
      <c r="AP1101" s="34" t="s">
        <v>8889</v>
      </c>
      <c r="AQ1101" s="34" t="s">
        <v>8889</v>
      </c>
      <c r="AR1101" s="34" t="s">
        <v>8889</v>
      </c>
      <c r="AS1101" s="34" t="s">
        <v>8889</v>
      </c>
      <c r="AT1101" s="34" t="s">
        <v>8889</v>
      </c>
    </row>
    <row r="1102" spans="1:46" ht="16.5" customHeight="1">
      <c r="A1102" s="28">
        <v>1081</v>
      </c>
      <c r="B1102" s="21" t="str">
        <f>IF(VLOOKUP(CONCATENATE(C1102,".",D1102,".",E1102),대상테이블!$A:$H,8,FALSE)=0,"",VLOOKUP(CONCATENATE(,C1102,".",D1102,".",E1102),대상테이블!$A:$H,8,FALSE))</f>
        <v/>
      </c>
      <c r="C1102" s="29" t="s">
        <v>5966</v>
      </c>
      <c r="D1102" s="29" t="s">
        <v>5967</v>
      </c>
      <c r="E1102" s="29" t="s">
        <v>6090</v>
      </c>
      <c r="F1102" s="29" t="s">
        <v>6091</v>
      </c>
      <c r="G1102" s="29" t="s">
        <v>8882</v>
      </c>
      <c r="H1102" s="29" t="s">
        <v>8891</v>
      </c>
      <c r="I1102" s="29" t="s">
        <v>8892</v>
      </c>
      <c r="J1102" s="29">
        <v>20</v>
      </c>
      <c r="K1102" s="29" t="s">
        <v>8885</v>
      </c>
      <c r="L1102" s="29" t="s">
        <v>133</v>
      </c>
      <c r="M1102" s="29">
        <v>40</v>
      </c>
      <c r="N1102" s="28" t="str">
        <f>IFERROR(VLOOKUP(T1102,표준단어!$A:$C,3,FALSE),"")</f>
        <v>AHFTMP</v>
      </c>
      <c r="O1102" s="28" t="str">
        <f>IFERROR(VLOOKUP(U1102,표준단어!$A:$C,3,FALSE),"")</f>
        <v>FT</v>
      </c>
      <c r="P1102" s="28" t="str">
        <f>IFERROR(VLOOKUP(V1102,표준단어!$A:$C,3,FALSE),"")</f>
        <v>VAL</v>
      </c>
      <c r="Q1102" s="28" t="str">
        <f>IFERROR(VLOOKUP(W1102,표준단어!$A:$C,3,FALSE),"")</f>
        <v/>
      </c>
      <c r="R1102" s="28" t="str">
        <f>IFERROR(VLOOKUP(X1102,표준단어!$A:$C,3,FALSE),"")</f>
        <v/>
      </c>
      <c r="S1102" s="28" t="str">
        <f>IFERROR(VLOOKUP(Y1102,표준단어!$A:$C,3,FALSE),"")</f>
        <v/>
      </c>
      <c r="T1102" s="30" t="s">
        <v>8886</v>
      </c>
      <c r="U1102" s="30" t="s">
        <v>8887</v>
      </c>
      <c r="V1102" s="30" t="s">
        <v>8888</v>
      </c>
      <c r="W1102" s="30"/>
      <c r="X1102" s="30"/>
      <c r="Y1102" s="30"/>
      <c r="Z1102" s="31" t="str">
        <f t="shared" si="170"/>
        <v/>
      </c>
      <c r="AA1102" s="31" t="str">
        <f t="shared" si="175"/>
        <v/>
      </c>
      <c r="AB1102" s="31" t="str">
        <f t="shared" si="171"/>
        <v/>
      </c>
      <c r="AC1102" s="31" t="str">
        <f t="shared" si="172"/>
        <v/>
      </c>
      <c r="AD1102" s="31" t="str">
        <f t="shared" si="173"/>
        <v/>
      </c>
      <c r="AE1102" s="31" t="str">
        <f t="shared" si="174"/>
        <v/>
      </c>
      <c r="AF1102" s="32" t="str">
        <f>IFERROR(VLOOKUP(T1102&amp;U1102&amp;V1102&amp;W1102&amp;X1102&amp;Y1102,표준용어!$A:$B,1,FALSE),"")</f>
        <v>회용점FT값</v>
      </c>
      <c r="AG1102" s="32" t="str">
        <f t="shared" si="176"/>
        <v/>
      </c>
      <c r="AH1102" s="32" t="str">
        <f t="shared" si="177"/>
        <v>회용점FT값</v>
      </c>
      <c r="AI1102" s="33" t="str">
        <f t="shared" si="178"/>
        <v>AHFTMP_FT_VAL</v>
      </c>
      <c r="AJ1102" s="5" t="str">
        <f t="shared" si="179"/>
        <v>VAL</v>
      </c>
      <c r="AK1102" s="28" t="str">
        <f>IFERROR(VLOOKUP(AJ1102,분류어!$A:$A,1,FALSE),"")</f>
        <v>VAL</v>
      </c>
      <c r="AL1102" s="13"/>
      <c r="AM1102" s="34" t="s">
        <v>8889</v>
      </c>
      <c r="AN1102" s="34" t="s">
        <v>8889</v>
      </c>
      <c r="AO1102" s="34" t="s">
        <v>8889</v>
      </c>
      <c r="AP1102" s="34" t="s">
        <v>8889</v>
      </c>
      <c r="AQ1102" s="34" t="s">
        <v>8889</v>
      </c>
      <c r="AR1102" s="34" t="s">
        <v>8889</v>
      </c>
      <c r="AS1102" s="34" t="s">
        <v>8889</v>
      </c>
      <c r="AT1102" s="34" t="s">
        <v>8889</v>
      </c>
    </row>
    <row r="1103" spans="1:46" ht="16.5" customHeight="1">
      <c r="A1103" s="28">
        <v>1082</v>
      </c>
      <c r="B1103" s="21" t="str">
        <f>IF(VLOOKUP(CONCATENATE(C1103,".",D1103,".",E1103),대상테이블!$A:$H,8,FALSE)=0,"",VLOOKUP(CONCATENATE(,C1103,".",D1103,".",E1103),대상테이블!$A:$H,8,FALSE))</f>
        <v/>
      </c>
      <c r="C1103" s="29" t="s">
        <v>5966</v>
      </c>
      <c r="D1103" s="29" t="s">
        <v>5967</v>
      </c>
      <c r="E1103" s="29" t="s">
        <v>6090</v>
      </c>
      <c r="F1103" s="29" t="s">
        <v>6091</v>
      </c>
      <c r="G1103" s="29" t="s">
        <v>9059</v>
      </c>
      <c r="H1103" s="29" t="s">
        <v>9060</v>
      </c>
      <c r="I1103" s="29" t="s">
        <v>8892</v>
      </c>
      <c r="J1103" s="29">
        <v>20</v>
      </c>
      <c r="K1103" s="29" t="s">
        <v>8885</v>
      </c>
      <c r="L1103" s="29" t="s">
        <v>133</v>
      </c>
      <c r="M1103" s="29">
        <v>41</v>
      </c>
      <c r="N1103" s="28" t="str">
        <f>IFERROR(VLOOKUP(T1103,표준단어!$A:$C,3,FALSE),"")</f>
        <v>BURN</v>
      </c>
      <c r="O1103" s="28" t="str">
        <f>IFERROR(VLOOKUP(U1103,표준단어!$A:$C,3,FALSE),"")</f>
        <v>VAL</v>
      </c>
      <c r="P1103" s="28" t="str">
        <f>IFERROR(VLOOKUP(V1103,표준단어!$A:$C,3,FALSE),"")</f>
        <v/>
      </c>
      <c r="Q1103" s="28" t="str">
        <f>IFERROR(VLOOKUP(W1103,표준단어!$A:$C,3,FALSE),"")</f>
        <v/>
      </c>
      <c r="R1103" s="28" t="str">
        <f>IFERROR(VLOOKUP(X1103,표준단어!$A:$C,3,FALSE),"")</f>
        <v/>
      </c>
      <c r="S1103" s="28" t="str">
        <f>IFERROR(VLOOKUP(Y1103,표준단어!$A:$C,3,FALSE),"")</f>
        <v/>
      </c>
      <c r="T1103" s="30" t="s">
        <v>9061</v>
      </c>
      <c r="U1103" s="30" t="s">
        <v>8888</v>
      </c>
      <c r="V1103" s="30"/>
      <c r="W1103" s="30"/>
      <c r="X1103" s="30"/>
      <c r="Y1103" s="30"/>
      <c r="Z1103" s="31" t="str">
        <f t="shared" si="170"/>
        <v/>
      </c>
      <c r="AA1103" s="31" t="str">
        <f t="shared" si="175"/>
        <v/>
      </c>
      <c r="AB1103" s="31" t="str">
        <f t="shared" si="171"/>
        <v/>
      </c>
      <c r="AC1103" s="31" t="str">
        <f t="shared" si="172"/>
        <v/>
      </c>
      <c r="AD1103" s="31" t="str">
        <f t="shared" si="173"/>
        <v/>
      </c>
      <c r="AE1103" s="31" t="str">
        <f t="shared" si="174"/>
        <v/>
      </c>
      <c r="AF1103" s="32" t="str">
        <f>IFERROR(VLOOKUP(T1103&amp;U1103&amp;V1103&amp;W1103&amp;X1103&amp;Y1103,표준용어!$A:$B,1,FALSE),"")</f>
        <v/>
      </c>
      <c r="AG1103" s="32" t="str">
        <f t="shared" si="176"/>
        <v>연소값</v>
      </c>
      <c r="AH1103" s="32" t="str">
        <f t="shared" si="177"/>
        <v>연소값</v>
      </c>
      <c r="AI1103" s="33" t="str">
        <f t="shared" si="178"/>
        <v>BURN_VAL</v>
      </c>
      <c r="AJ1103" s="5" t="str">
        <f t="shared" si="179"/>
        <v>VAL</v>
      </c>
      <c r="AK1103" s="28" t="str">
        <f>IFERROR(VLOOKUP(AJ1103,분류어!$A:$A,1,FALSE),"")</f>
        <v>VAL</v>
      </c>
      <c r="AL1103" s="13"/>
      <c r="AM1103" s="34" t="s">
        <v>8889</v>
      </c>
      <c r="AN1103" s="34" t="s">
        <v>8889</v>
      </c>
      <c r="AO1103" s="34" t="s">
        <v>8889</v>
      </c>
      <c r="AP1103" s="34" t="s">
        <v>8889</v>
      </c>
      <c r="AQ1103" s="34" t="s">
        <v>8889</v>
      </c>
      <c r="AR1103" s="34" t="s">
        <v>8889</v>
      </c>
      <c r="AS1103" s="34" t="s">
        <v>8889</v>
      </c>
      <c r="AT1103" s="34" t="s">
        <v>8889</v>
      </c>
    </row>
    <row r="1104" spans="1:46" ht="16.5" customHeight="1">
      <c r="A1104" s="28">
        <v>1083</v>
      </c>
      <c r="B1104" s="21" t="str">
        <f>IF(VLOOKUP(CONCATENATE(C1104,".",D1104,".",E1104),대상테이블!$A:$H,8,FALSE)=0,"",VLOOKUP(CONCATENATE(,C1104,".",D1104,".",E1104),대상테이블!$A:$H,8,FALSE))</f>
        <v/>
      </c>
      <c r="C1104" s="29" t="s">
        <v>5966</v>
      </c>
      <c r="D1104" s="29" t="s">
        <v>5967</v>
      </c>
      <c r="E1104" s="29" t="s">
        <v>6090</v>
      </c>
      <c r="F1104" s="29" t="s">
        <v>6091</v>
      </c>
      <c r="G1104" s="29" t="s">
        <v>9649</v>
      </c>
      <c r="H1104" s="29" t="s">
        <v>9650</v>
      </c>
      <c r="I1104" s="29" t="s">
        <v>8892</v>
      </c>
      <c r="J1104" s="29">
        <v>20</v>
      </c>
      <c r="K1104" s="29" t="s">
        <v>8885</v>
      </c>
      <c r="L1104" s="29" t="s">
        <v>133</v>
      </c>
      <c r="M1104" s="29">
        <v>42</v>
      </c>
      <c r="N1104" s="28" t="str">
        <f>IFERROR(VLOOKUP(T1104,표준단어!$A:$C,3,FALSE),"")</f>
        <v>N1</v>
      </c>
      <c r="O1104" s="28" t="str">
        <f>IFERROR(VLOOKUP(U1104,표준단어!$A:$C,3,FALSE),"")</f>
        <v>N2</v>
      </c>
      <c r="P1104" s="28" t="str">
        <f>IFERROR(VLOOKUP(V1104,표준단어!$A:$C,3,FALSE),"")</f>
        <v>EPGU</v>
      </c>
      <c r="Q1104" s="28" t="str">
        <f>IFERROR(VLOOKUP(W1104,표준단어!$A:$C,3,FALSE),"")</f>
        <v/>
      </c>
      <c r="R1104" s="28" t="str">
        <f>IFERROR(VLOOKUP(X1104,표준단어!$A:$C,3,FALSE),"")</f>
        <v>VAL</v>
      </c>
      <c r="S1104" s="28" t="str">
        <f>IFERROR(VLOOKUP(Y1104,표준단어!$A:$C,3,FALSE),"")</f>
        <v/>
      </c>
      <c r="T1104" s="37" t="s">
        <v>9372</v>
      </c>
      <c r="U1104" s="37" t="s">
        <v>9375</v>
      </c>
      <c r="V1104" s="30" t="s">
        <v>8976</v>
      </c>
      <c r="W1104" s="30" t="s">
        <v>8982</v>
      </c>
      <c r="X1104" s="30" t="s">
        <v>8888</v>
      </c>
      <c r="Y1104" s="30"/>
      <c r="Z1104" s="31" t="str">
        <f t="shared" si="170"/>
        <v/>
      </c>
      <c r="AA1104" s="31" t="str">
        <f t="shared" si="175"/>
        <v/>
      </c>
      <c r="AB1104" s="31" t="str">
        <f t="shared" si="171"/>
        <v/>
      </c>
      <c r="AC1104" s="31" t="str">
        <f t="shared" si="172"/>
        <v>미연분</v>
      </c>
      <c r="AD1104" s="31" t="str">
        <f t="shared" si="173"/>
        <v/>
      </c>
      <c r="AE1104" s="31" t="str">
        <f t="shared" si="174"/>
        <v/>
      </c>
      <c r="AF1104" s="32" t="str">
        <f>IFERROR(VLOOKUP(T1104&amp;U1104&amp;V1104&amp;W1104&amp;X1104&amp;Y1104,표준용어!$A:$B,1,FALSE),"")</f>
        <v/>
      </c>
      <c r="AG1104" s="32" t="str">
        <f t="shared" si="176"/>
        <v>12호기미연분값</v>
      </c>
      <c r="AH1104" s="32" t="str">
        <f t="shared" si="177"/>
        <v>12호기미연분값</v>
      </c>
      <c r="AI1104" s="33" t="str">
        <f t="shared" si="178"/>
        <v>N1_N2_EPGU_VAL</v>
      </c>
      <c r="AJ1104" s="5" t="str">
        <f t="shared" si="179"/>
        <v>VAL</v>
      </c>
      <c r="AK1104" s="28" t="str">
        <f>IFERROR(VLOOKUP(AJ1104,분류어!$A:$A,1,FALSE),"")</f>
        <v>VAL</v>
      </c>
      <c r="AL1104" s="13"/>
      <c r="AM1104" s="34" t="s">
        <v>8889</v>
      </c>
      <c r="AN1104" s="34" t="s">
        <v>8889</v>
      </c>
      <c r="AO1104" s="34" t="s">
        <v>8889</v>
      </c>
      <c r="AP1104" s="34" t="s">
        <v>8889</v>
      </c>
      <c r="AQ1104" s="34" t="s">
        <v>8889</v>
      </c>
      <c r="AR1104" s="34" t="s">
        <v>8889</v>
      </c>
      <c r="AS1104" s="34" t="s">
        <v>8889</v>
      </c>
      <c r="AT1104" s="34" t="s">
        <v>8889</v>
      </c>
    </row>
    <row r="1105" spans="1:46" ht="16.5" customHeight="1">
      <c r="A1105" s="28">
        <v>1084</v>
      </c>
      <c r="B1105" s="21" t="str">
        <f>IF(VLOOKUP(CONCATENATE(C1105,".",D1105,".",E1105),대상테이블!$A:$H,8,FALSE)=0,"",VLOOKUP(CONCATENATE(,C1105,".",D1105,".",E1105),대상테이블!$A:$H,8,FALSE))</f>
        <v/>
      </c>
      <c r="C1105" s="29" t="s">
        <v>5966</v>
      </c>
      <c r="D1105" s="29" t="s">
        <v>5967</v>
      </c>
      <c r="E1105" s="29" t="s">
        <v>6090</v>
      </c>
      <c r="F1105" s="29" t="s">
        <v>6091</v>
      </c>
      <c r="G1105" s="29" t="s">
        <v>9654</v>
      </c>
      <c r="H1105" s="29" t="s">
        <v>9655</v>
      </c>
      <c r="I1105" s="29" t="s">
        <v>8892</v>
      </c>
      <c r="J1105" s="29">
        <v>20</v>
      </c>
      <c r="K1105" s="29" t="s">
        <v>8885</v>
      </c>
      <c r="L1105" s="29" t="s">
        <v>133</v>
      </c>
      <c r="M1105" s="29">
        <v>43</v>
      </c>
      <c r="N1105" s="28" t="str">
        <f>IFERROR(VLOOKUP(T1105,표준단어!$A:$C,3,FALSE),"")</f>
        <v>N3</v>
      </c>
      <c r="O1105" s="28" t="str">
        <f>IFERROR(VLOOKUP(U1105,표준단어!$A:$C,3,FALSE),"")</f>
        <v>N4</v>
      </c>
      <c r="P1105" s="28" t="str">
        <f>IFERROR(VLOOKUP(V1105,표준단어!$A:$C,3,FALSE),"")</f>
        <v>EPGU</v>
      </c>
      <c r="Q1105" s="28" t="str">
        <f>IFERROR(VLOOKUP(W1105,표준단어!$A:$C,3,FALSE),"")</f>
        <v/>
      </c>
      <c r="R1105" s="28" t="str">
        <f>IFERROR(VLOOKUP(X1105,표준단어!$A:$C,3,FALSE),"")</f>
        <v>VAL</v>
      </c>
      <c r="S1105" s="28" t="str">
        <f>IFERROR(VLOOKUP(Y1105,표준단어!$A:$C,3,FALSE),"")</f>
        <v/>
      </c>
      <c r="T1105" s="37" t="s">
        <v>9588</v>
      </c>
      <c r="U1105" s="37" t="s">
        <v>9594</v>
      </c>
      <c r="V1105" s="30" t="s">
        <v>8976</v>
      </c>
      <c r="W1105" s="30" t="s">
        <v>8982</v>
      </c>
      <c r="X1105" s="30" t="s">
        <v>8888</v>
      </c>
      <c r="Y1105" s="30"/>
      <c r="Z1105" s="31" t="str">
        <f t="shared" si="170"/>
        <v/>
      </c>
      <c r="AA1105" s="31" t="str">
        <f t="shared" si="175"/>
        <v/>
      </c>
      <c r="AB1105" s="31" t="str">
        <f t="shared" si="171"/>
        <v/>
      </c>
      <c r="AC1105" s="31" t="str">
        <f t="shared" si="172"/>
        <v>미연분</v>
      </c>
      <c r="AD1105" s="31" t="str">
        <f t="shared" si="173"/>
        <v/>
      </c>
      <c r="AE1105" s="31" t="str">
        <f t="shared" si="174"/>
        <v/>
      </c>
      <c r="AF1105" s="32" t="str">
        <f>IFERROR(VLOOKUP(T1105&amp;U1105&amp;V1105&amp;W1105&amp;X1105&amp;Y1105,표준용어!$A:$B,1,FALSE),"")</f>
        <v/>
      </c>
      <c r="AG1105" s="32" t="str">
        <f t="shared" si="176"/>
        <v>34호기미연분값</v>
      </c>
      <c r="AH1105" s="32" t="str">
        <f t="shared" si="177"/>
        <v>34호기미연분값</v>
      </c>
      <c r="AI1105" s="33" t="str">
        <f t="shared" si="178"/>
        <v>N3_N4_EPGU_VAL</v>
      </c>
      <c r="AJ1105" s="5" t="str">
        <f t="shared" si="179"/>
        <v>VAL</v>
      </c>
      <c r="AK1105" s="28" t="str">
        <f>IFERROR(VLOOKUP(AJ1105,분류어!$A:$A,1,FALSE),"")</f>
        <v>VAL</v>
      </c>
      <c r="AL1105" s="13"/>
      <c r="AM1105" s="34" t="s">
        <v>8889</v>
      </c>
      <c r="AN1105" s="34" t="s">
        <v>8889</v>
      </c>
      <c r="AO1105" s="34" t="s">
        <v>8889</v>
      </c>
      <c r="AP1105" s="34" t="s">
        <v>8889</v>
      </c>
      <c r="AQ1105" s="34" t="s">
        <v>8889</v>
      </c>
      <c r="AR1105" s="34" t="s">
        <v>8889</v>
      </c>
      <c r="AS1105" s="34" t="s">
        <v>8889</v>
      </c>
      <c r="AT1105" s="34" t="s">
        <v>8889</v>
      </c>
    </row>
    <row r="1106" spans="1:46" ht="16.5" customHeight="1">
      <c r="A1106" s="28">
        <v>870</v>
      </c>
      <c r="B1106" s="36" t="str">
        <f>IF(VLOOKUP(CONCATENATE(C1106,".",D1106,".",E1106),대상테이블!$A:$H,8,FALSE)=0,"",VLOOKUP(CONCATENATE(,C1106,".",D1106,".",E1106),대상테이블!$A:$H,8,FALSE))</f>
        <v>L</v>
      </c>
      <c r="C1106" s="29" t="s">
        <v>5966</v>
      </c>
      <c r="D1106" s="29" t="s">
        <v>5967</v>
      </c>
      <c r="E1106" s="29" t="s">
        <v>6063</v>
      </c>
      <c r="F1106" s="29" t="s">
        <v>6064</v>
      </c>
      <c r="G1106" s="29" t="s">
        <v>10455</v>
      </c>
      <c r="H1106" s="29" t="s">
        <v>10456</v>
      </c>
      <c r="I1106" s="29" t="s">
        <v>9215</v>
      </c>
      <c r="J1106" s="29">
        <v>8</v>
      </c>
      <c r="K1106" s="29" t="s">
        <v>8885</v>
      </c>
      <c r="L1106" s="29" t="s">
        <v>133</v>
      </c>
      <c r="M1106" s="29">
        <v>4</v>
      </c>
      <c r="N1106" s="28" t="str">
        <f>IFERROR(VLOOKUP(T1106,표준단어!$A:$C,3,FALSE),"")</f>
        <v/>
      </c>
      <c r="O1106" s="28" t="str">
        <f>IFERROR(VLOOKUP(U1106,표준단어!$A:$C,3,FALSE),"")</f>
        <v/>
      </c>
      <c r="P1106" s="28" t="str">
        <f>IFERROR(VLOOKUP(V1106,표준단어!$A:$C,3,FALSE),"")</f>
        <v/>
      </c>
      <c r="Q1106" s="28" t="str">
        <f>IFERROR(VLOOKUP(W1106,표준단어!$A:$C,3,FALSE),"")</f>
        <v/>
      </c>
      <c r="R1106" s="28" t="str">
        <f>IFERROR(VLOOKUP(X1106,표준단어!$A:$C,3,FALSE),"")</f>
        <v/>
      </c>
      <c r="S1106" s="28" t="str">
        <f>IFERROR(VLOOKUP(Y1106,표준단어!$A:$C,3,FALSE),"")</f>
        <v/>
      </c>
      <c r="T1106" s="30"/>
      <c r="U1106" s="30"/>
      <c r="V1106" s="30"/>
      <c r="W1106" s="30"/>
      <c r="X1106" s="30"/>
      <c r="Y1106" s="30"/>
      <c r="Z1106" s="31" t="str">
        <f t="shared" si="170"/>
        <v/>
      </c>
      <c r="AA1106" s="31" t="str">
        <f t="shared" si="175"/>
        <v/>
      </c>
      <c r="AB1106" s="31" t="str">
        <f t="shared" si="171"/>
        <v/>
      </c>
      <c r="AC1106" s="31" t="str">
        <f t="shared" si="172"/>
        <v/>
      </c>
      <c r="AD1106" s="31" t="str">
        <f t="shared" si="173"/>
        <v/>
      </c>
      <c r="AE1106" s="31" t="str">
        <f t="shared" si="174"/>
        <v/>
      </c>
      <c r="AF1106" s="32" t="str">
        <f>IFERROR(VLOOKUP(T1106&amp;U1106&amp;V1106&amp;W1106&amp;X1106&amp;Y1106,표준용어!$A:$B,1,FALSE),"")</f>
        <v/>
      </c>
      <c r="AG1106" s="32" t="str">
        <f t="shared" si="176"/>
        <v/>
      </c>
      <c r="AH1106" s="32" t="str">
        <f t="shared" si="177"/>
        <v/>
      </c>
      <c r="AI1106" s="33" t="str">
        <f t="shared" si="178"/>
        <v/>
      </c>
      <c r="AJ1106" s="5" t="str">
        <f t="shared" si="179"/>
        <v/>
      </c>
      <c r="AK1106" s="28" t="str">
        <f>IFERROR(VLOOKUP(AJ1106,분류어!$A:$A,1,FALSE),"")</f>
        <v/>
      </c>
      <c r="AL1106" s="13"/>
      <c r="AM1106" s="34" t="s">
        <v>8889</v>
      </c>
      <c r="AN1106" s="34" t="s">
        <v>8889</v>
      </c>
      <c r="AO1106" s="34" t="s">
        <v>8889</v>
      </c>
      <c r="AP1106" s="34" t="s">
        <v>8889</v>
      </c>
      <c r="AQ1106" s="34" t="s">
        <v>8889</v>
      </c>
      <c r="AR1106" s="34" t="s">
        <v>8889</v>
      </c>
      <c r="AS1106" s="34" t="s">
        <v>8889</v>
      </c>
      <c r="AT1106" s="34" t="s">
        <v>8889</v>
      </c>
    </row>
    <row r="1107" spans="1:46" ht="16.5" customHeight="1">
      <c r="A1107" s="28">
        <v>1085</v>
      </c>
      <c r="B1107" s="21" t="str">
        <f>IF(VLOOKUP(CONCATENATE(C1107,".",D1107,".",E1107),대상테이블!$A:$H,8,FALSE)=0,"",VLOOKUP(CONCATENATE(,C1107,".",D1107,".",E1107),대상테이블!$A:$H,8,FALSE))</f>
        <v/>
      </c>
      <c r="C1107" s="29" t="s">
        <v>5966</v>
      </c>
      <c r="D1107" s="29" t="s">
        <v>5967</v>
      </c>
      <c r="E1107" s="29" t="s">
        <v>6090</v>
      </c>
      <c r="F1107" s="29" t="s">
        <v>6091</v>
      </c>
      <c r="G1107" s="29" t="s">
        <v>9656</v>
      </c>
      <c r="H1107" s="29" t="s">
        <v>9657</v>
      </c>
      <c r="I1107" s="29" t="s">
        <v>8892</v>
      </c>
      <c r="J1107" s="29">
        <v>20</v>
      </c>
      <c r="K1107" s="29" t="s">
        <v>8885</v>
      </c>
      <c r="L1107" s="29" t="s">
        <v>133</v>
      </c>
      <c r="M1107" s="29">
        <v>44</v>
      </c>
      <c r="N1107" s="28" t="str">
        <f>IFERROR(VLOOKUP(T1107,표준단어!$A:$C,3,FALSE),"")</f>
        <v>N5</v>
      </c>
      <c r="O1107" s="28" t="str">
        <f>IFERROR(VLOOKUP(U1107,표준단어!$A:$C,3,FALSE),"")</f>
        <v>N6</v>
      </c>
      <c r="P1107" s="28" t="str">
        <f>IFERROR(VLOOKUP(V1107,표준단어!$A:$C,3,FALSE),"")</f>
        <v>EPGU</v>
      </c>
      <c r="Q1107" s="28" t="str">
        <f>IFERROR(VLOOKUP(W1107,표준단어!$A:$C,3,FALSE),"")</f>
        <v/>
      </c>
      <c r="R1107" s="28" t="str">
        <f>IFERROR(VLOOKUP(X1107,표준단어!$A:$C,3,FALSE),"")</f>
        <v>VAL</v>
      </c>
      <c r="S1107" s="28" t="str">
        <f>IFERROR(VLOOKUP(Y1107,표준단어!$A:$C,3,FALSE),"")</f>
        <v/>
      </c>
      <c r="T1107" s="37" t="s">
        <v>9597</v>
      </c>
      <c r="U1107" s="37" t="s">
        <v>9600</v>
      </c>
      <c r="V1107" s="30" t="s">
        <v>8976</v>
      </c>
      <c r="W1107" s="30" t="s">
        <v>8982</v>
      </c>
      <c r="X1107" s="30" t="s">
        <v>8888</v>
      </c>
      <c r="Y1107" s="30"/>
      <c r="Z1107" s="31" t="str">
        <f t="shared" si="170"/>
        <v/>
      </c>
      <c r="AA1107" s="31" t="str">
        <f t="shared" si="175"/>
        <v/>
      </c>
      <c r="AB1107" s="31" t="str">
        <f t="shared" si="171"/>
        <v/>
      </c>
      <c r="AC1107" s="31" t="str">
        <f t="shared" si="172"/>
        <v>미연분</v>
      </c>
      <c r="AD1107" s="31" t="str">
        <f t="shared" si="173"/>
        <v/>
      </c>
      <c r="AE1107" s="31" t="str">
        <f t="shared" si="174"/>
        <v/>
      </c>
      <c r="AF1107" s="32" t="str">
        <f>IFERROR(VLOOKUP(T1107&amp;U1107&amp;V1107&amp;W1107&amp;X1107&amp;Y1107,표준용어!$A:$B,1,FALSE),"")</f>
        <v/>
      </c>
      <c r="AG1107" s="32" t="str">
        <f t="shared" si="176"/>
        <v>56호기미연분값</v>
      </c>
      <c r="AH1107" s="32" t="str">
        <f t="shared" si="177"/>
        <v>56호기미연분값</v>
      </c>
      <c r="AI1107" s="33" t="str">
        <f t="shared" si="178"/>
        <v>N5_N6_EPGU_VAL</v>
      </c>
      <c r="AJ1107" s="5" t="str">
        <f t="shared" si="179"/>
        <v>VAL</v>
      </c>
      <c r="AK1107" s="28" t="str">
        <f>IFERROR(VLOOKUP(AJ1107,분류어!$A:$A,1,FALSE),"")</f>
        <v>VAL</v>
      </c>
      <c r="AL1107" s="13"/>
      <c r="AM1107" s="34" t="s">
        <v>8889</v>
      </c>
      <c r="AN1107" s="34" t="s">
        <v>8889</v>
      </c>
      <c r="AO1107" s="34" t="s">
        <v>8889</v>
      </c>
      <c r="AP1107" s="34" t="s">
        <v>8889</v>
      </c>
      <c r="AQ1107" s="34" t="s">
        <v>8889</v>
      </c>
      <c r="AR1107" s="34" t="s">
        <v>8889</v>
      </c>
      <c r="AS1107" s="34" t="s">
        <v>8889</v>
      </c>
      <c r="AT1107" s="34" t="s">
        <v>8889</v>
      </c>
    </row>
    <row r="1108" spans="1:46" ht="16.5" customHeight="1">
      <c r="A1108" s="28">
        <v>1086</v>
      </c>
      <c r="B1108" s="21" t="str">
        <f>IF(VLOOKUP(CONCATENATE(C1108,".",D1108,".",E1108),대상테이블!$A:$H,8,FALSE)=0,"",VLOOKUP(CONCATENATE(,C1108,".",D1108,".",E1108),대상테이블!$A:$H,8,FALSE))</f>
        <v/>
      </c>
      <c r="C1108" s="29" t="s">
        <v>5966</v>
      </c>
      <c r="D1108" s="29" t="s">
        <v>5967</v>
      </c>
      <c r="E1108" s="29" t="s">
        <v>6090</v>
      </c>
      <c r="F1108" s="29" t="s">
        <v>6091</v>
      </c>
      <c r="G1108" s="29" t="s">
        <v>10329</v>
      </c>
      <c r="H1108" s="29" t="s">
        <v>10333</v>
      </c>
      <c r="I1108" s="29" t="s">
        <v>8892</v>
      </c>
      <c r="J1108" s="29">
        <v>20</v>
      </c>
      <c r="K1108" s="29" t="s">
        <v>8885</v>
      </c>
      <c r="L1108" s="29" t="s">
        <v>133</v>
      </c>
      <c r="M1108" s="29">
        <v>45</v>
      </c>
      <c r="N1108" s="28">
        <f>IFERROR(VLOOKUP(T1108,표준단어!$A:$C,3,FALSE),"")</f>
        <v>0</v>
      </c>
      <c r="O1108" s="28" t="str">
        <f>IFERROR(VLOOKUP(U1108,표준단어!$A:$C,3,FALSE),"")</f>
        <v>BF</v>
      </c>
      <c r="P1108" s="28" t="str">
        <f>IFERROR(VLOOKUP(V1108,표준단어!$A:$C,3,FALSE),"")</f>
        <v>VAL</v>
      </c>
      <c r="Q1108" s="28" t="str">
        <f>IFERROR(VLOOKUP(W1108,표준단어!$A:$C,3,FALSE),"")</f>
        <v/>
      </c>
      <c r="R1108" s="28" t="str">
        <f>IFERROR(VLOOKUP(X1108,표준단어!$A:$C,3,FALSE),"")</f>
        <v/>
      </c>
      <c r="S1108" s="28" t="str">
        <f>IFERROR(VLOOKUP(Y1108,표준단어!$A:$C,3,FALSE),"")</f>
        <v/>
      </c>
      <c r="T1108" s="30" t="s">
        <v>10287</v>
      </c>
      <c r="U1108" s="30" t="s">
        <v>10334</v>
      </c>
      <c r="V1108" s="30" t="s">
        <v>8888</v>
      </c>
      <c r="W1108" s="30"/>
      <c r="X1108" s="30"/>
      <c r="Y1108" s="30"/>
      <c r="Z1108" s="31" t="str">
        <f t="shared" si="170"/>
        <v/>
      </c>
      <c r="AA1108" s="31" t="str">
        <f t="shared" si="175"/>
        <v/>
      </c>
      <c r="AB1108" s="31" t="str">
        <f t="shared" si="171"/>
        <v/>
      </c>
      <c r="AC1108" s="31" t="str">
        <f t="shared" si="172"/>
        <v/>
      </c>
      <c r="AD1108" s="31" t="str">
        <f t="shared" si="173"/>
        <v/>
      </c>
      <c r="AE1108" s="31" t="str">
        <f t="shared" si="174"/>
        <v/>
      </c>
      <c r="AF1108" s="32" t="str">
        <f>IFERROR(VLOOKUP(T1108&amp;U1108&amp;V1108&amp;W1108&amp;X1108&amp;Y1108,표준용어!$A:$B,1,FALSE),"")</f>
        <v/>
      </c>
      <c r="AG1108" s="32" t="str">
        <f t="shared" si="176"/>
        <v>탈황전값</v>
      </c>
      <c r="AH1108" s="32" t="str">
        <f t="shared" si="177"/>
        <v>탈황전값</v>
      </c>
      <c r="AI1108" s="33" t="str">
        <f t="shared" si="178"/>
        <v>0_BF_VAL</v>
      </c>
      <c r="AJ1108" s="5" t="str">
        <f t="shared" si="179"/>
        <v>VAL</v>
      </c>
      <c r="AK1108" s="28" t="str">
        <f>IFERROR(VLOOKUP(AJ1108,분류어!$A:$A,1,FALSE),"")</f>
        <v>VAL</v>
      </c>
      <c r="AL1108" s="13"/>
      <c r="AM1108" s="34" t="s">
        <v>8889</v>
      </c>
      <c r="AN1108" s="34" t="s">
        <v>8889</v>
      </c>
      <c r="AO1108" s="34" t="s">
        <v>8889</v>
      </c>
      <c r="AP1108" s="34" t="s">
        <v>8889</v>
      </c>
      <c r="AQ1108" s="34" t="s">
        <v>8889</v>
      </c>
      <c r="AR1108" s="34" t="s">
        <v>8889</v>
      </c>
      <c r="AS1108" s="34" t="s">
        <v>8984</v>
      </c>
      <c r="AT1108" s="34" t="s">
        <v>8889</v>
      </c>
    </row>
    <row r="1109" spans="1:46" ht="16.5" customHeight="1">
      <c r="A1109" s="28">
        <v>1087</v>
      </c>
      <c r="B1109" s="21" t="str">
        <f>IF(VLOOKUP(CONCATENATE(C1109,".",D1109,".",E1109),대상테이블!$A:$H,8,FALSE)=0,"",VLOOKUP(CONCATENATE(,C1109,".",D1109,".",E1109),대상테이블!$A:$H,8,FALSE))</f>
        <v/>
      </c>
      <c r="C1109" s="29" t="s">
        <v>5966</v>
      </c>
      <c r="D1109" s="29" t="s">
        <v>5967</v>
      </c>
      <c r="E1109" s="29" t="s">
        <v>6090</v>
      </c>
      <c r="F1109" s="29" t="s">
        <v>6091</v>
      </c>
      <c r="G1109" s="29" t="s">
        <v>10335</v>
      </c>
      <c r="H1109" s="29" t="s">
        <v>10337</v>
      </c>
      <c r="I1109" s="29" t="s">
        <v>8892</v>
      </c>
      <c r="J1109" s="29">
        <v>20</v>
      </c>
      <c r="K1109" s="29" t="s">
        <v>8885</v>
      </c>
      <c r="L1109" s="29" t="s">
        <v>133</v>
      </c>
      <c r="M1109" s="29">
        <v>46</v>
      </c>
      <c r="N1109" s="28">
        <f>IFERROR(VLOOKUP(T1109,표준단어!$A:$C,3,FALSE),"")</f>
        <v>0</v>
      </c>
      <c r="O1109" s="28" t="str">
        <f>IFERROR(VLOOKUP(U1109,표준단어!$A:$C,3,FALSE),"")</f>
        <v>AF</v>
      </c>
      <c r="P1109" s="28" t="str">
        <f>IFERROR(VLOOKUP(V1109,표준단어!$A:$C,3,FALSE),"")</f>
        <v>VAL</v>
      </c>
      <c r="Q1109" s="28" t="str">
        <f>IFERROR(VLOOKUP(W1109,표준단어!$A:$C,3,FALSE),"")</f>
        <v/>
      </c>
      <c r="R1109" s="28" t="str">
        <f>IFERROR(VLOOKUP(X1109,표준단어!$A:$C,3,FALSE),"")</f>
        <v/>
      </c>
      <c r="S1109" s="28" t="str">
        <f>IFERROR(VLOOKUP(Y1109,표준단어!$A:$C,3,FALSE),"")</f>
        <v/>
      </c>
      <c r="T1109" s="30" t="s">
        <v>10287</v>
      </c>
      <c r="U1109" s="30" t="s">
        <v>9687</v>
      </c>
      <c r="V1109" s="30" t="s">
        <v>8888</v>
      </c>
      <c r="W1109" s="30"/>
      <c r="X1109" s="30"/>
      <c r="Y1109" s="30"/>
      <c r="Z1109" s="31" t="str">
        <f t="shared" si="170"/>
        <v/>
      </c>
      <c r="AA1109" s="31" t="str">
        <f t="shared" si="175"/>
        <v/>
      </c>
      <c r="AB1109" s="31" t="str">
        <f t="shared" si="171"/>
        <v/>
      </c>
      <c r="AC1109" s="31" t="str">
        <f t="shared" si="172"/>
        <v/>
      </c>
      <c r="AD1109" s="31" t="str">
        <f t="shared" si="173"/>
        <v/>
      </c>
      <c r="AE1109" s="31" t="str">
        <f t="shared" si="174"/>
        <v/>
      </c>
      <c r="AF1109" s="32" t="str">
        <f>IFERROR(VLOOKUP(T1109&amp;U1109&amp;V1109&amp;W1109&amp;X1109&amp;Y1109,표준용어!$A:$B,1,FALSE),"")</f>
        <v/>
      </c>
      <c r="AG1109" s="32" t="str">
        <f t="shared" si="176"/>
        <v>탈황후값</v>
      </c>
      <c r="AH1109" s="32" t="str">
        <f t="shared" si="177"/>
        <v>탈황후값</v>
      </c>
      <c r="AI1109" s="33" t="str">
        <f t="shared" si="178"/>
        <v>0_AF_VAL</v>
      </c>
      <c r="AJ1109" s="5" t="str">
        <f t="shared" si="179"/>
        <v>VAL</v>
      </c>
      <c r="AK1109" s="28" t="str">
        <f>IFERROR(VLOOKUP(AJ1109,분류어!$A:$A,1,FALSE),"")</f>
        <v>VAL</v>
      </c>
      <c r="AL1109" s="13"/>
      <c r="AM1109" s="34" t="s">
        <v>8889</v>
      </c>
      <c r="AN1109" s="34" t="s">
        <v>8889</v>
      </c>
      <c r="AO1109" s="34" t="s">
        <v>8889</v>
      </c>
      <c r="AP1109" s="34" t="s">
        <v>8889</v>
      </c>
      <c r="AQ1109" s="34" t="s">
        <v>8889</v>
      </c>
      <c r="AR1109" s="34" t="s">
        <v>8889</v>
      </c>
      <c r="AS1109" s="34" t="s">
        <v>8984</v>
      </c>
      <c r="AT1109" s="34" t="s">
        <v>8889</v>
      </c>
    </row>
    <row r="1110" spans="1:46" ht="16.5" customHeight="1">
      <c r="A1110" s="28">
        <v>1088</v>
      </c>
      <c r="B1110" s="21" t="str">
        <f>IF(VLOOKUP(CONCATENATE(C1110,".",D1110,".",E1110),대상테이블!$A:$H,8,FALSE)=0,"",VLOOKUP(CONCATENATE(,C1110,".",D1110,".",E1110),대상테이블!$A:$H,8,FALSE))</f>
        <v/>
      </c>
      <c r="C1110" s="29" t="s">
        <v>5966</v>
      </c>
      <c r="D1110" s="29" t="s">
        <v>5967</v>
      </c>
      <c r="E1110" s="29" t="s">
        <v>6090</v>
      </c>
      <c r="F1110" s="29" t="s">
        <v>6091</v>
      </c>
      <c r="G1110" s="29" t="s">
        <v>10016</v>
      </c>
      <c r="H1110" s="29" t="s">
        <v>10017</v>
      </c>
      <c r="I1110" s="29" t="s">
        <v>8892</v>
      </c>
      <c r="J1110" s="29">
        <v>20</v>
      </c>
      <c r="K1110" s="29" t="s">
        <v>8885</v>
      </c>
      <c r="L1110" s="29" t="s">
        <v>133</v>
      </c>
      <c r="M1110" s="29">
        <v>47</v>
      </c>
      <c r="N1110" s="28" t="str">
        <f>IFERROR(VLOOKUP(T1110,표준단어!$A:$C,3,FALSE),"")</f>
        <v>N1</v>
      </c>
      <c r="O1110" s="28" t="str">
        <f>IFERROR(VLOOKUP(U1110,표준단어!$A:$C,3,FALSE),"")</f>
        <v>N2</v>
      </c>
      <c r="P1110" s="28" t="str">
        <f>IFERROR(VLOOKUP(V1110,표준단어!$A:$C,3,FALSE),"")</f>
        <v>EPGU</v>
      </c>
      <c r="Q1110" s="28" t="str">
        <f>IFERROR(VLOOKUP(W1110,표준단어!$A:$C,3,FALSE),"")</f>
        <v>NOX</v>
      </c>
      <c r="R1110" s="28" t="str">
        <f>IFERROR(VLOOKUP(X1110,표준단어!$A:$C,3,FALSE),"")</f>
        <v>VAL</v>
      </c>
      <c r="S1110" s="28" t="str">
        <f>IFERROR(VLOOKUP(Y1110,표준단어!$A:$C,3,FALSE),"")</f>
        <v/>
      </c>
      <c r="T1110" s="37" t="s">
        <v>60176</v>
      </c>
      <c r="U1110" s="37" t="s">
        <v>60175</v>
      </c>
      <c r="V1110" s="30" t="s">
        <v>60258</v>
      </c>
      <c r="W1110" s="30" t="s">
        <v>60221</v>
      </c>
      <c r="X1110" s="30" t="s">
        <v>60119</v>
      </c>
      <c r="Y1110" s="30"/>
      <c r="Z1110" s="31" t="str">
        <f t="shared" si="170"/>
        <v/>
      </c>
      <c r="AA1110" s="31" t="str">
        <f t="shared" si="175"/>
        <v/>
      </c>
      <c r="AB1110" s="31" t="str">
        <f t="shared" si="171"/>
        <v/>
      </c>
      <c r="AC1110" s="31" t="str">
        <f t="shared" si="172"/>
        <v/>
      </c>
      <c r="AD1110" s="31" t="str">
        <f t="shared" si="173"/>
        <v/>
      </c>
      <c r="AE1110" s="31" t="str">
        <f t="shared" si="174"/>
        <v/>
      </c>
      <c r="AF1110" s="32" t="str">
        <f>IFERROR(VLOOKUP(T1110&amp;U1110&amp;V1110&amp;W1110&amp;X1110&amp;Y1110,표준용어!$A:$B,1,FALSE),"")</f>
        <v/>
      </c>
      <c r="AG1110" s="32" t="str">
        <f t="shared" si="176"/>
        <v>12호기질소산화물값</v>
      </c>
      <c r="AH1110" s="32" t="str">
        <f t="shared" si="177"/>
        <v>12호기질소산화물값</v>
      </c>
      <c r="AI1110" s="33" t="str">
        <f t="shared" si="178"/>
        <v>N1_N2_EPGU_NOX_VAL</v>
      </c>
      <c r="AJ1110" s="5" t="str">
        <f t="shared" si="179"/>
        <v>VAL</v>
      </c>
      <c r="AK1110" s="28" t="str">
        <f>IFERROR(VLOOKUP(AJ1110,분류어!$A:$A,1,FALSE),"")</f>
        <v>VAL</v>
      </c>
      <c r="AL1110" s="13"/>
      <c r="AM1110" s="34" t="s">
        <v>8889</v>
      </c>
      <c r="AN1110" s="34" t="s">
        <v>8889</v>
      </c>
      <c r="AO1110" s="34" t="s">
        <v>8889</v>
      </c>
      <c r="AP1110" s="34" t="s">
        <v>8889</v>
      </c>
      <c r="AQ1110" s="34" t="s">
        <v>8889</v>
      </c>
      <c r="AR1110" s="34" t="s">
        <v>8889</v>
      </c>
      <c r="AS1110" s="34" t="s">
        <v>8889</v>
      </c>
      <c r="AT1110" s="34" t="s">
        <v>8889</v>
      </c>
    </row>
    <row r="1111" spans="1:46" ht="16.5" customHeight="1">
      <c r="A1111" s="28">
        <v>1089</v>
      </c>
      <c r="B1111" s="21" t="str">
        <f>IF(VLOOKUP(CONCATENATE(C1111,".",D1111,".",E1111),대상테이블!$A:$H,8,FALSE)=0,"",VLOOKUP(CONCATENATE(,C1111,".",D1111,".",E1111),대상테이블!$A:$H,8,FALSE))</f>
        <v/>
      </c>
      <c r="C1111" s="29" t="s">
        <v>5966</v>
      </c>
      <c r="D1111" s="29" t="s">
        <v>5967</v>
      </c>
      <c r="E1111" s="29" t="s">
        <v>6090</v>
      </c>
      <c r="F1111" s="29" t="s">
        <v>6091</v>
      </c>
      <c r="G1111" s="29" t="s">
        <v>10018</v>
      </c>
      <c r="H1111" s="29" t="s">
        <v>10019</v>
      </c>
      <c r="I1111" s="29" t="s">
        <v>8892</v>
      </c>
      <c r="J1111" s="29">
        <v>20</v>
      </c>
      <c r="K1111" s="29" t="s">
        <v>8885</v>
      </c>
      <c r="L1111" s="29" t="s">
        <v>133</v>
      </c>
      <c r="M1111" s="29">
        <v>48</v>
      </c>
      <c r="N1111" s="28" t="str">
        <f>IFERROR(VLOOKUP(T1111,표준단어!$A:$C,3,FALSE),"")</f>
        <v>N3</v>
      </c>
      <c r="O1111" s="28" t="str">
        <f>IFERROR(VLOOKUP(U1111,표준단어!$A:$C,3,FALSE),"")</f>
        <v>N4</v>
      </c>
      <c r="P1111" s="28" t="str">
        <f>IFERROR(VLOOKUP(V1111,표준단어!$A:$C,3,FALSE),"")</f>
        <v>EPGU</v>
      </c>
      <c r="Q1111" s="28" t="str">
        <f>IFERROR(VLOOKUP(W1111,표준단어!$A:$C,3,FALSE),"")</f>
        <v>NOX</v>
      </c>
      <c r="R1111" s="28" t="str">
        <f>IFERROR(VLOOKUP(X1111,표준단어!$A:$C,3,FALSE),"")</f>
        <v>VAL</v>
      </c>
      <c r="S1111" s="28" t="str">
        <f>IFERROR(VLOOKUP(Y1111,표준단어!$A:$C,3,FALSE),"")</f>
        <v/>
      </c>
      <c r="T1111" s="37" t="s">
        <v>60259</v>
      </c>
      <c r="U1111" s="37" t="s">
        <v>60174</v>
      </c>
      <c r="V1111" s="30" t="s">
        <v>60258</v>
      </c>
      <c r="W1111" s="30" t="s">
        <v>60221</v>
      </c>
      <c r="X1111" s="30" t="s">
        <v>60119</v>
      </c>
      <c r="Y1111" s="30"/>
      <c r="Z1111" s="31" t="str">
        <f t="shared" si="170"/>
        <v/>
      </c>
      <c r="AA1111" s="31" t="str">
        <f t="shared" si="175"/>
        <v/>
      </c>
      <c r="AB1111" s="31" t="str">
        <f t="shared" si="171"/>
        <v/>
      </c>
      <c r="AC1111" s="31" t="str">
        <f t="shared" si="172"/>
        <v/>
      </c>
      <c r="AD1111" s="31" t="str">
        <f t="shared" si="173"/>
        <v/>
      </c>
      <c r="AE1111" s="31" t="str">
        <f t="shared" si="174"/>
        <v/>
      </c>
      <c r="AF1111" s="32" t="str">
        <f>IFERROR(VLOOKUP(T1111&amp;U1111&amp;V1111&amp;W1111&amp;X1111&amp;Y1111,표준용어!$A:$B,1,FALSE),"")</f>
        <v/>
      </c>
      <c r="AG1111" s="32" t="str">
        <f t="shared" si="176"/>
        <v>34호기질소산화물값</v>
      </c>
      <c r="AH1111" s="32" t="str">
        <f t="shared" si="177"/>
        <v>34호기질소산화물값</v>
      </c>
      <c r="AI1111" s="33" t="str">
        <f t="shared" si="178"/>
        <v>N3_N4_EPGU_NOX_VAL</v>
      </c>
      <c r="AJ1111" s="5" t="str">
        <f t="shared" si="179"/>
        <v>VAL</v>
      </c>
      <c r="AK1111" s="28" t="str">
        <f>IFERROR(VLOOKUP(AJ1111,분류어!$A:$A,1,FALSE),"")</f>
        <v>VAL</v>
      </c>
      <c r="AL1111" s="13"/>
      <c r="AM1111" s="34" t="s">
        <v>8889</v>
      </c>
      <c r="AN1111" s="34" t="s">
        <v>8889</v>
      </c>
      <c r="AO1111" s="34" t="s">
        <v>8889</v>
      </c>
      <c r="AP1111" s="34" t="s">
        <v>8889</v>
      </c>
      <c r="AQ1111" s="34" t="s">
        <v>8889</v>
      </c>
      <c r="AR1111" s="34" t="s">
        <v>8889</v>
      </c>
      <c r="AS1111" s="34" t="s">
        <v>8889</v>
      </c>
      <c r="AT1111" s="34" t="s">
        <v>8889</v>
      </c>
    </row>
    <row r="1112" spans="1:46" ht="16.5" customHeight="1">
      <c r="A1112" s="28">
        <v>1090</v>
      </c>
      <c r="B1112" s="21" t="str">
        <f>IF(VLOOKUP(CONCATENATE(C1112,".",D1112,".",E1112),대상테이블!$A:$H,8,FALSE)=0,"",VLOOKUP(CONCATENATE(,C1112,".",D1112,".",E1112),대상테이블!$A:$H,8,FALSE))</f>
        <v/>
      </c>
      <c r="C1112" s="29" t="s">
        <v>5966</v>
      </c>
      <c r="D1112" s="29" t="s">
        <v>5967</v>
      </c>
      <c r="E1112" s="29" t="s">
        <v>6090</v>
      </c>
      <c r="F1112" s="29" t="s">
        <v>6091</v>
      </c>
      <c r="G1112" s="29" t="s">
        <v>10021</v>
      </c>
      <c r="H1112" s="29" t="s">
        <v>10022</v>
      </c>
      <c r="I1112" s="29" t="s">
        <v>8892</v>
      </c>
      <c r="J1112" s="29">
        <v>20</v>
      </c>
      <c r="K1112" s="29" t="s">
        <v>8885</v>
      </c>
      <c r="L1112" s="29" t="s">
        <v>133</v>
      </c>
      <c r="M1112" s="29">
        <v>49</v>
      </c>
      <c r="N1112" s="28" t="str">
        <f>IFERROR(VLOOKUP(T1112,표준단어!$A:$C,3,FALSE),"")</f>
        <v>N5</v>
      </c>
      <c r="O1112" s="28" t="str">
        <f>IFERROR(VLOOKUP(U1112,표준단어!$A:$C,3,FALSE),"")</f>
        <v>N6</v>
      </c>
      <c r="P1112" s="28" t="str">
        <f>IFERROR(VLOOKUP(V1112,표준단어!$A:$C,3,FALSE),"")</f>
        <v>EPGU</v>
      </c>
      <c r="Q1112" s="28" t="str">
        <f>IFERROR(VLOOKUP(W1112,표준단어!$A:$C,3,FALSE),"")</f>
        <v>NOX</v>
      </c>
      <c r="R1112" s="28" t="str">
        <f>IFERROR(VLOOKUP(X1112,표준단어!$A:$C,3,FALSE),"")</f>
        <v>VAL</v>
      </c>
      <c r="S1112" s="28" t="str">
        <f>IFERROR(VLOOKUP(Y1112,표준단어!$A:$C,3,FALSE),"")</f>
        <v/>
      </c>
      <c r="T1112" s="37" t="s">
        <v>60260</v>
      </c>
      <c r="U1112" s="37" t="s">
        <v>60261</v>
      </c>
      <c r="V1112" s="30" t="s">
        <v>60258</v>
      </c>
      <c r="W1112" s="30" t="s">
        <v>60221</v>
      </c>
      <c r="X1112" s="30" t="s">
        <v>60119</v>
      </c>
      <c r="Y1112" s="30"/>
      <c r="Z1112" s="31" t="str">
        <f t="shared" si="170"/>
        <v/>
      </c>
      <c r="AA1112" s="31" t="str">
        <f t="shared" si="175"/>
        <v/>
      </c>
      <c r="AB1112" s="31" t="str">
        <f t="shared" si="171"/>
        <v/>
      </c>
      <c r="AC1112" s="31" t="str">
        <f t="shared" si="172"/>
        <v/>
      </c>
      <c r="AD1112" s="31" t="str">
        <f t="shared" si="173"/>
        <v/>
      </c>
      <c r="AE1112" s="31" t="str">
        <f t="shared" si="174"/>
        <v/>
      </c>
      <c r="AF1112" s="32" t="str">
        <f>IFERROR(VLOOKUP(T1112&amp;U1112&amp;V1112&amp;W1112&amp;X1112&amp;Y1112,표준용어!$A:$B,1,FALSE),"")</f>
        <v/>
      </c>
      <c r="AG1112" s="32" t="str">
        <f t="shared" si="176"/>
        <v>56호기질소산화물값</v>
      </c>
      <c r="AH1112" s="32" t="str">
        <f t="shared" si="177"/>
        <v>56호기질소산화물값</v>
      </c>
      <c r="AI1112" s="33" t="str">
        <f t="shared" si="178"/>
        <v>N5_N6_EPGU_NOX_VAL</v>
      </c>
      <c r="AJ1112" s="5" t="str">
        <f t="shared" si="179"/>
        <v>VAL</v>
      </c>
      <c r="AK1112" s="28" t="str">
        <f>IFERROR(VLOOKUP(AJ1112,분류어!$A:$A,1,FALSE),"")</f>
        <v>VAL</v>
      </c>
      <c r="AL1112" s="13"/>
      <c r="AM1112" s="34" t="s">
        <v>8889</v>
      </c>
      <c r="AN1112" s="34" t="s">
        <v>8889</v>
      </c>
      <c r="AO1112" s="34" t="s">
        <v>8889</v>
      </c>
      <c r="AP1112" s="34" t="s">
        <v>8889</v>
      </c>
      <c r="AQ1112" s="34" t="s">
        <v>8889</v>
      </c>
      <c r="AR1112" s="34" t="s">
        <v>8889</v>
      </c>
      <c r="AS1112" s="34" t="s">
        <v>8889</v>
      </c>
      <c r="AT1112" s="34" t="s">
        <v>8889</v>
      </c>
    </row>
    <row r="1113" spans="1:46" ht="16.5" customHeight="1">
      <c r="A1113" s="28">
        <v>1091</v>
      </c>
      <c r="B1113" s="21" t="str">
        <f>IF(VLOOKUP(CONCATENATE(C1113,".",D1113,".",E1113),대상테이블!$A:$H,8,FALSE)=0,"",VLOOKUP(CONCATENATE(,C1113,".",D1113,".",E1113),대상테이블!$A:$H,8,FALSE))</f>
        <v/>
      </c>
      <c r="C1113" s="29" t="s">
        <v>5966</v>
      </c>
      <c r="D1113" s="29" t="s">
        <v>5967</v>
      </c>
      <c r="E1113" s="29" t="s">
        <v>6090</v>
      </c>
      <c r="F1113" s="29" t="s">
        <v>6091</v>
      </c>
      <c r="G1113" s="29" t="s">
        <v>10111</v>
      </c>
      <c r="H1113" s="29" t="s">
        <v>10112</v>
      </c>
      <c r="I1113" s="29" t="s">
        <v>8892</v>
      </c>
      <c r="J1113" s="29">
        <v>20</v>
      </c>
      <c r="K1113" s="29" t="s">
        <v>8885</v>
      </c>
      <c r="L1113" s="29" t="s">
        <v>133</v>
      </c>
      <c r="M1113" s="29">
        <v>50</v>
      </c>
      <c r="N1113" s="28" t="str">
        <f>IFERROR(VLOOKUP(T1113,표준단어!$A:$C,3,FALSE),"")</f>
        <v>EMSN</v>
      </c>
      <c r="O1113" s="28" t="str">
        <f>IFERROR(VLOOKUP(U1113,표준단어!$A:$C,3,FALSE),"")</f>
        <v>DUST</v>
      </c>
      <c r="P1113" s="28" t="str">
        <f>IFERROR(VLOOKUP(V1113,표준단어!$A:$C,3,FALSE),"")</f>
        <v>VAL</v>
      </c>
      <c r="Q1113" s="28" t="str">
        <f>IFERROR(VLOOKUP(W1113,표준단어!$A:$C,3,FALSE),"")</f>
        <v/>
      </c>
      <c r="R1113" s="28" t="str">
        <f>IFERROR(VLOOKUP(X1113,표준단어!$A:$C,3,FALSE),"")</f>
        <v/>
      </c>
      <c r="S1113" s="28" t="str">
        <f>IFERROR(VLOOKUP(Y1113,표준단어!$A:$C,3,FALSE),"")</f>
        <v/>
      </c>
      <c r="T1113" s="30" t="s">
        <v>10113</v>
      </c>
      <c r="U1113" s="30" t="s">
        <v>10114</v>
      </c>
      <c r="V1113" s="30" t="s">
        <v>8888</v>
      </c>
      <c r="W1113" s="30"/>
      <c r="X1113" s="30"/>
      <c r="Y1113" s="30"/>
      <c r="Z1113" s="31" t="str">
        <f t="shared" si="170"/>
        <v/>
      </c>
      <c r="AA1113" s="31" t="str">
        <f t="shared" si="175"/>
        <v/>
      </c>
      <c r="AB1113" s="31" t="str">
        <f t="shared" si="171"/>
        <v/>
      </c>
      <c r="AC1113" s="31" t="str">
        <f t="shared" si="172"/>
        <v/>
      </c>
      <c r="AD1113" s="31" t="str">
        <f t="shared" si="173"/>
        <v/>
      </c>
      <c r="AE1113" s="31" t="str">
        <f t="shared" si="174"/>
        <v/>
      </c>
      <c r="AF1113" s="32" t="str">
        <f>IFERROR(VLOOKUP(T1113&amp;U1113&amp;V1113&amp;W1113&amp;X1113&amp;Y1113,표준용어!$A:$B,1,FALSE),"")</f>
        <v/>
      </c>
      <c r="AG1113" s="32" t="str">
        <f t="shared" si="176"/>
        <v>배출먼지값</v>
      </c>
      <c r="AH1113" s="32" t="str">
        <f t="shared" si="177"/>
        <v>배출먼지값</v>
      </c>
      <c r="AI1113" s="33" t="str">
        <f t="shared" si="178"/>
        <v>EMSN_DUST_VAL</v>
      </c>
      <c r="AJ1113" s="5" t="str">
        <f t="shared" si="179"/>
        <v>VAL</v>
      </c>
      <c r="AK1113" s="28" t="str">
        <f>IFERROR(VLOOKUP(AJ1113,분류어!$A:$A,1,FALSE),"")</f>
        <v>VAL</v>
      </c>
      <c r="AL1113" s="13"/>
      <c r="AM1113" s="34" t="s">
        <v>8889</v>
      </c>
      <c r="AN1113" s="34" t="s">
        <v>8889</v>
      </c>
      <c r="AO1113" s="34" t="s">
        <v>8889</v>
      </c>
      <c r="AP1113" s="34" t="s">
        <v>8889</v>
      </c>
      <c r="AQ1113" s="34" t="s">
        <v>8889</v>
      </c>
      <c r="AR1113" s="34" t="s">
        <v>8889</v>
      </c>
      <c r="AS1113" s="34" t="s">
        <v>8889</v>
      </c>
      <c r="AT1113" s="34" t="s">
        <v>8889</v>
      </c>
    </row>
    <row r="1114" spans="1:46" ht="16.5" customHeight="1">
      <c r="A1114" s="28">
        <v>1092</v>
      </c>
      <c r="B1114" s="21" t="str">
        <f>IF(VLOOKUP(CONCATENATE(C1114,".",D1114,".",E1114),대상테이블!$A:$H,8,FALSE)=0,"",VLOOKUP(CONCATENATE(,C1114,".",D1114,".",E1114),대상테이블!$A:$H,8,FALSE))</f>
        <v/>
      </c>
      <c r="C1114" s="29" t="s">
        <v>5966</v>
      </c>
      <c r="D1114" s="29" t="s">
        <v>5967</v>
      </c>
      <c r="E1114" s="29" t="s">
        <v>6090</v>
      </c>
      <c r="F1114" s="29" t="s">
        <v>6091</v>
      </c>
      <c r="G1114" s="29" t="s">
        <v>9016</v>
      </c>
      <c r="H1114" s="29" t="s">
        <v>9017</v>
      </c>
      <c r="I1114" s="29" t="s">
        <v>8892</v>
      </c>
      <c r="J1114" s="29">
        <v>20</v>
      </c>
      <c r="K1114" s="29" t="s">
        <v>8885</v>
      </c>
      <c r="L1114" s="29" t="s">
        <v>133</v>
      </c>
      <c r="M1114" s="29">
        <v>51</v>
      </c>
      <c r="N1114" s="28" t="str">
        <f>IFERROR(VLOOKUP(T1114,표준단어!$A:$C,3,FALSE),"")</f>
        <v/>
      </c>
      <c r="O1114" s="28" t="str">
        <f>IFERROR(VLOOKUP(U1114,표준단어!$A:$C,3,FALSE),"")</f>
        <v>VAL</v>
      </c>
      <c r="P1114" s="28" t="str">
        <f>IFERROR(VLOOKUP(V1114,표준단어!$A:$C,3,FALSE),"")</f>
        <v/>
      </c>
      <c r="Q1114" s="28" t="str">
        <f>IFERROR(VLOOKUP(W1114,표준단어!$A:$C,3,FALSE),"")</f>
        <v/>
      </c>
      <c r="R1114" s="28" t="str">
        <f>IFERROR(VLOOKUP(X1114,표준단어!$A:$C,3,FALSE),"")</f>
        <v/>
      </c>
      <c r="S1114" s="28" t="str">
        <f>IFERROR(VLOOKUP(Y1114,표준단어!$A:$C,3,FALSE),"")</f>
        <v/>
      </c>
      <c r="T1114" s="30" t="s">
        <v>9018</v>
      </c>
      <c r="U1114" s="30" t="s">
        <v>8888</v>
      </c>
      <c r="V1114" s="30"/>
      <c r="W1114" s="30"/>
      <c r="X1114" s="30"/>
      <c r="Y1114" s="30"/>
      <c r="Z1114" s="31" t="str">
        <f t="shared" si="170"/>
        <v>회저항</v>
      </c>
      <c r="AA1114" s="31" t="str">
        <f t="shared" si="175"/>
        <v/>
      </c>
      <c r="AB1114" s="31" t="str">
        <f t="shared" si="171"/>
        <v/>
      </c>
      <c r="AC1114" s="31" t="str">
        <f t="shared" si="172"/>
        <v/>
      </c>
      <c r="AD1114" s="31" t="str">
        <f t="shared" si="173"/>
        <v/>
      </c>
      <c r="AE1114" s="31" t="str">
        <f t="shared" si="174"/>
        <v/>
      </c>
      <c r="AF1114" s="32" t="str">
        <f>IFERROR(VLOOKUP(T1114&amp;U1114&amp;V1114&amp;W1114&amp;X1114&amp;Y1114,표준용어!$A:$B,1,FALSE),"")</f>
        <v/>
      </c>
      <c r="AG1114" s="32" t="str">
        <f t="shared" si="176"/>
        <v>회저항값</v>
      </c>
      <c r="AH1114" s="32" t="str">
        <f t="shared" si="177"/>
        <v>회저항값</v>
      </c>
      <c r="AI1114" s="33" t="str">
        <f t="shared" si="178"/>
        <v>_VAL</v>
      </c>
      <c r="AJ1114" s="5" t="str">
        <f t="shared" si="179"/>
        <v>VAL</v>
      </c>
      <c r="AK1114" s="28" t="str">
        <f>IFERROR(VLOOKUP(AJ1114,분류어!$A:$A,1,FALSE),"")</f>
        <v>VAL</v>
      </c>
      <c r="AL1114" s="13"/>
      <c r="AM1114" s="34" t="s">
        <v>8889</v>
      </c>
      <c r="AN1114" s="34" t="s">
        <v>8889</v>
      </c>
      <c r="AO1114" s="34" t="s">
        <v>8889</v>
      </c>
      <c r="AP1114" s="34" t="s">
        <v>8889</v>
      </c>
      <c r="AQ1114" s="34" t="s">
        <v>8889</v>
      </c>
      <c r="AR1114" s="34" t="s">
        <v>8889</v>
      </c>
      <c r="AS1114" s="34" t="s">
        <v>8889</v>
      </c>
      <c r="AT1114" s="34" t="s">
        <v>8889</v>
      </c>
    </row>
    <row r="1115" spans="1:46" ht="16.5" customHeight="1">
      <c r="A1115" s="28">
        <v>1093</v>
      </c>
      <c r="B1115" s="21" t="str">
        <f>IF(VLOOKUP(CONCATENATE(C1115,".",D1115,".",E1115),대상테이블!$A:$H,8,FALSE)=0,"",VLOOKUP(CONCATENATE(,C1115,".",D1115,".",E1115),대상테이블!$A:$H,8,FALSE))</f>
        <v/>
      </c>
      <c r="C1115" s="29" t="s">
        <v>5966</v>
      </c>
      <c r="D1115" s="29" t="s">
        <v>5967</v>
      </c>
      <c r="E1115" s="29" t="s">
        <v>6090</v>
      </c>
      <c r="F1115" s="29" t="s">
        <v>6091</v>
      </c>
      <c r="G1115" s="29" t="s">
        <v>9787</v>
      </c>
      <c r="H1115" s="29" t="s">
        <v>9789</v>
      </c>
      <c r="I1115" s="29" t="s">
        <v>8892</v>
      </c>
      <c r="J1115" s="29">
        <v>20</v>
      </c>
      <c r="K1115" s="29" t="s">
        <v>8885</v>
      </c>
      <c r="L1115" s="29" t="s">
        <v>133</v>
      </c>
      <c r="M1115" s="29">
        <v>52</v>
      </c>
      <c r="N1115" s="28" t="str">
        <f>IFERROR(VLOOKUP(T1115,표준단어!$A:$C,3,FALSE),"")</f>
        <v>ARB</v>
      </c>
      <c r="O1115" s="28" t="str">
        <f>IFERROR(VLOOKUP(U1115,표준단어!$A:$C,3,FALSE),"")</f>
        <v>CALR</v>
      </c>
      <c r="P1115" s="28" t="str">
        <f>IFERROR(VLOOKUP(V1115,표준단어!$A:$C,3,FALSE),"")</f>
        <v>VAL</v>
      </c>
      <c r="Q1115" s="28" t="str">
        <f>IFERROR(VLOOKUP(W1115,표준단어!$A:$C,3,FALSE),"")</f>
        <v/>
      </c>
      <c r="R1115" s="28" t="str">
        <f>IFERROR(VLOOKUP(X1115,표준단어!$A:$C,3,FALSE),"")</f>
        <v/>
      </c>
      <c r="S1115" s="28" t="str">
        <f>IFERROR(VLOOKUP(Y1115,표준단어!$A:$C,3,FALSE),"")</f>
        <v/>
      </c>
      <c r="T1115" s="30" t="s">
        <v>9126</v>
      </c>
      <c r="U1115" s="30" t="s">
        <v>8930</v>
      </c>
      <c r="V1115" s="30" t="s">
        <v>8888</v>
      </c>
      <c r="W1115" s="30"/>
      <c r="X1115" s="30"/>
      <c r="Y1115" s="30"/>
      <c r="Z1115" s="31" t="str">
        <f t="shared" si="170"/>
        <v/>
      </c>
      <c r="AA1115" s="31" t="str">
        <f t="shared" si="175"/>
        <v/>
      </c>
      <c r="AB1115" s="31" t="str">
        <f t="shared" si="171"/>
        <v/>
      </c>
      <c r="AC1115" s="31" t="str">
        <f t="shared" si="172"/>
        <v/>
      </c>
      <c r="AD1115" s="31" t="str">
        <f t="shared" si="173"/>
        <v/>
      </c>
      <c r="AE1115" s="31" t="str">
        <f t="shared" si="174"/>
        <v/>
      </c>
      <c r="AF1115" s="32" t="str">
        <f>IFERROR(VLOOKUP(T1115&amp;U1115&amp;V1115&amp;W1115&amp;X1115&amp;Y1115,표준용어!$A:$B,1,FALSE),"")</f>
        <v/>
      </c>
      <c r="AG1115" s="32" t="str">
        <f t="shared" si="176"/>
        <v>인수식열량값</v>
      </c>
      <c r="AH1115" s="32" t="str">
        <f t="shared" si="177"/>
        <v>인수식열량값</v>
      </c>
      <c r="AI1115" s="33" t="str">
        <f t="shared" si="178"/>
        <v>ARB_CALR_VAL</v>
      </c>
      <c r="AJ1115" s="5" t="str">
        <f t="shared" si="179"/>
        <v>VAL</v>
      </c>
      <c r="AK1115" s="28" t="str">
        <f>IFERROR(VLOOKUP(AJ1115,분류어!$A:$A,1,FALSE),"")</f>
        <v>VAL</v>
      </c>
      <c r="AL1115" s="13"/>
      <c r="AM1115" s="34" t="s">
        <v>8889</v>
      </c>
      <c r="AN1115" s="34" t="s">
        <v>8889</v>
      </c>
      <c r="AO1115" s="34" t="s">
        <v>8889</v>
      </c>
      <c r="AP1115" s="34" t="s">
        <v>8889</v>
      </c>
      <c r="AQ1115" s="34" t="s">
        <v>8889</v>
      </c>
      <c r="AR1115" s="34" t="s">
        <v>8889</v>
      </c>
      <c r="AS1115" s="34" t="s">
        <v>8889</v>
      </c>
      <c r="AT1115" s="34" t="s">
        <v>8889</v>
      </c>
    </row>
    <row r="1116" spans="1:46" ht="16.5" customHeight="1">
      <c r="A1116" s="28">
        <v>1094</v>
      </c>
      <c r="B1116" s="21" t="str">
        <f>IF(VLOOKUP(CONCATENATE(C1116,".",D1116,".",E1116),대상테이블!$A:$H,8,FALSE)=0,"",VLOOKUP(CONCATENATE(,C1116,".",D1116,".",E1116),대상테이블!$A:$H,8,FALSE))</f>
        <v/>
      </c>
      <c r="C1116" s="29" t="s">
        <v>5966</v>
      </c>
      <c r="D1116" s="29" t="s">
        <v>5967</v>
      </c>
      <c r="E1116" s="29" t="s">
        <v>6090</v>
      </c>
      <c r="F1116" s="29" t="s">
        <v>6091</v>
      </c>
      <c r="G1116" s="29" t="s">
        <v>9176</v>
      </c>
      <c r="H1116" s="29" t="s">
        <v>9177</v>
      </c>
      <c r="I1116" s="29" t="s">
        <v>8892</v>
      </c>
      <c r="J1116" s="29">
        <v>20</v>
      </c>
      <c r="K1116" s="29" t="s">
        <v>8885</v>
      </c>
      <c r="L1116" s="29" t="s">
        <v>133</v>
      </c>
      <c r="M1116" s="29">
        <v>53</v>
      </c>
      <c r="N1116" s="28" t="str">
        <f>IFERROR(VLOOKUP(T1116,표준단어!$A:$C,3,FALSE),"")</f>
        <v>N14</v>
      </c>
      <c r="O1116" s="28" t="str">
        <f>IFERROR(VLOOKUP(U1116,표준단어!$A:$C,3,FALSE),"")</f>
        <v>COAL</v>
      </c>
      <c r="P1116" s="28" t="str">
        <f>IFERROR(VLOOKUP(V1116,표준단어!$A:$C,3,FALSE),"")</f>
        <v>USE</v>
      </c>
      <c r="Q1116" s="28" t="str">
        <f>IFERROR(VLOOKUP(W1116,표준단어!$A:$C,3,FALSE),"")</f>
        <v>QNT</v>
      </c>
      <c r="R1116" s="28" t="str">
        <f>IFERROR(VLOOKUP(X1116,표준단어!$A:$C,3,FALSE),"")</f>
        <v/>
      </c>
      <c r="S1116" s="28" t="str">
        <f>IFERROR(VLOOKUP(Y1116,표준단어!$A:$C,3,FALSE),"")</f>
        <v/>
      </c>
      <c r="T1116" s="37" t="s">
        <v>60262</v>
      </c>
      <c r="U1116" s="30" t="s">
        <v>9147</v>
      </c>
      <c r="V1116" s="30" t="s">
        <v>9179</v>
      </c>
      <c r="W1116" s="30" t="s">
        <v>8947</v>
      </c>
      <c r="X1116" s="30"/>
      <c r="Y1116" s="30"/>
      <c r="Z1116" s="31" t="str">
        <f t="shared" si="170"/>
        <v/>
      </c>
      <c r="AA1116" s="31" t="str">
        <f t="shared" si="175"/>
        <v/>
      </c>
      <c r="AB1116" s="31" t="str">
        <f t="shared" si="171"/>
        <v/>
      </c>
      <c r="AC1116" s="31" t="str">
        <f t="shared" si="172"/>
        <v/>
      </c>
      <c r="AD1116" s="31" t="str">
        <f t="shared" si="173"/>
        <v/>
      </c>
      <c r="AE1116" s="31" t="str">
        <f t="shared" si="174"/>
        <v/>
      </c>
      <c r="AF1116" s="32" t="str">
        <f>IFERROR(VLOOKUP(T1116&amp;U1116&amp;V1116&amp;W1116&amp;X1116&amp;Y1116,표준용어!$A:$B,1,FALSE),"")</f>
        <v/>
      </c>
      <c r="AG1116" s="32" t="str">
        <f t="shared" si="176"/>
        <v>14석탄사용량</v>
      </c>
      <c r="AH1116" s="32" t="str">
        <f t="shared" si="177"/>
        <v>14석탄사용량</v>
      </c>
      <c r="AI1116" s="33" t="str">
        <f t="shared" si="178"/>
        <v>N14_COAL_USE_QNT</v>
      </c>
      <c r="AJ1116" s="5" t="str">
        <f t="shared" si="179"/>
        <v>QNT</v>
      </c>
      <c r="AK1116" s="28" t="str">
        <f>IFERROR(VLOOKUP(AJ1116,분류어!$A:$A,1,FALSE),"")</f>
        <v>QNT</v>
      </c>
      <c r="AL1116" s="13"/>
      <c r="AM1116" s="34" t="s">
        <v>8889</v>
      </c>
      <c r="AN1116" s="34" t="s">
        <v>8889</v>
      </c>
      <c r="AO1116" s="34" t="s">
        <v>8889</v>
      </c>
      <c r="AP1116" s="34" t="s">
        <v>8889</v>
      </c>
      <c r="AQ1116" s="34" t="s">
        <v>8889</v>
      </c>
      <c r="AR1116" s="34" t="s">
        <v>8889</v>
      </c>
      <c r="AS1116" s="34" t="s">
        <v>8889</v>
      </c>
      <c r="AT1116" s="34" t="s">
        <v>8889</v>
      </c>
    </row>
    <row r="1117" spans="1:46" ht="16.5" customHeight="1">
      <c r="A1117" s="28">
        <v>1095</v>
      </c>
      <c r="B1117" s="21" t="str">
        <f>IF(VLOOKUP(CONCATENATE(C1117,".",D1117,".",E1117),대상테이블!$A:$H,8,FALSE)=0,"",VLOOKUP(CONCATENATE(,C1117,".",D1117,".",E1117),대상테이블!$A:$H,8,FALSE))</f>
        <v/>
      </c>
      <c r="C1117" s="29" t="s">
        <v>5966</v>
      </c>
      <c r="D1117" s="29" t="s">
        <v>5967</v>
      </c>
      <c r="E1117" s="29" t="s">
        <v>6090</v>
      </c>
      <c r="F1117" s="29" t="s">
        <v>6091</v>
      </c>
      <c r="G1117" s="29" t="s">
        <v>9180</v>
      </c>
      <c r="H1117" s="29" t="s">
        <v>9181</v>
      </c>
      <c r="I1117" s="29" t="s">
        <v>8892</v>
      </c>
      <c r="J1117" s="29">
        <v>20</v>
      </c>
      <c r="K1117" s="29" t="s">
        <v>8885</v>
      </c>
      <c r="L1117" s="29" t="s">
        <v>133</v>
      </c>
      <c r="M1117" s="29">
        <v>54</v>
      </c>
      <c r="N1117" s="28" t="str">
        <f>IFERROR(VLOOKUP(T1117,표준단어!$A:$C,3,FALSE),"")</f>
        <v>N56</v>
      </c>
      <c r="O1117" s="28" t="str">
        <f>IFERROR(VLOOKUP(U1117,표준단어!$A:$C,3,FALSE),"")</f>
        <v>COAL</v>
      </c>
      <c r="P1117" s="28" t="str">
        <f>IFERROR(VLOOKUP(V1117,표준단어!$A:$C,3,FALSE),"")</f>
        <v>USE</v>
      </c>
      <c r="Q1117" s="28" t="str">
        <f>IFERROR(VLOOKUP(W1117,표준단어!$A:$C,3,FALSE),"")</f>
        <v>QNT</v>
      </c>
      <c r="R1117" s="28" t="str">
        <f>IFERROR(VLOOKUP(X1117,표준단어!$A:$C,3,FALSE),"")</f>
        <v/>
      </c>
      <c r="S1117" s="28" t="str">
        <f>IFERROR(VLOOKUP(Y1117,표준단어!$A:$C,3,FALSE),"")</f>
        <v/>
      </c>
      <c r="T1117" s="37" t="s">
        <v>9182</v>
      </c>
      <c r="U1117" s="30" t="s">
        <v>9147</v>
      </c>
      <c r="V1117" s="30" t="s">
        <v>9179</v>
      </c>
      <c r="W1117" s="30" t="s">
        <v>8947</v>
      </c>
      <c r="X1117" s="30"/>
      <c r="Y1117" s="30"/>
      <c r="Z1117" s="31" t="str">
        <f t="shared" si="170"/>
        <v/>
      </c>
      <c r="AA1117" s="31" t="str">
        <f t="shared" si="175"/>
        <v/>
      </c>
      <c r="AB1117" s="31" t="str">
        <f t="shared" si="171"/>
        <v/>
      </c>
      <c r="AC1117" s="31" t="str">
        <f t="shared" si="172"/>
        <v/>
      </c>
      <c r="AD1117" s="31" t="str">
        <f t="shared" si="173"/>
        <v/>
      </c>
      <c r="AE1117" s="31" t="str">
        <f t="shared" si="174"/>
        <v/>
      </c>
      <c r="AF1117" s="32" t="str">
        <f>IFERROR(VLOOKUP(T1117&amp;U1117&amp;V1117&amp;W1117&amp;X1117&amp;Y1117,표준용어!$A:$B,1,FALSE),"")</f>
        <v/>
      </c>
      <c r="AG1117" s="32" t="str">
        <f t="shared" si="176"/>
        <v>56석탄사용량</v>
      </c>
      <c r="AH1117" s="32" t="str">
        <f t="shared" si="177"/>
        <v>56석탄사용량</v>
      </c>
      <c r="AI1117" s="33" t="str">
        <f t="shared" si="178"/>
        <v>N56_COAL_USE_QNT</v>
      </c>
      <c r="AJ1117" s="5" t="str">
        <f t="shared" si="179"/>
        <v>QNT</v>
      </c>
      <c r="AK1117" s="28" t="str">
        <f>IFERROR(VLOOKUP(AJ1117,분류어!$A:$A,1,FALSE),"")</f>
        <v>QNT</v>
      </c>
      <c r="AL1117" s="13"/>
      <c r="AM1117" s="34" t="s">
        <v>8889</v>
      </c>
      <c r="AN1117" s="34" t="s">
        <v>8889</v>
      </c>
      <c r="AO1117" s="34" t="s">
        <v>8889</v>
      </c>
      <c r="AP1117" s="34" t="s">
        <v>8889</v>
      </c>
      <c r="AQ1117" s="34" t="s">
        <v>8889</v>
      </c>
      <c r="AR1117" s="34" t="s">
        <v>8889</v>
      </c>
      <c r="AS1117" s="34" t="s">
        <v>8889</v>
      </c>
      <c r="AT1117" s="34" t="s">
        <v>8889</v>
      </c>
    </row>
    <row r="1118" spans="1:46" ht="16.5" customHeight="1">
      <c r="A1118" s="28">
        <v>1096</v>
      </c>
      <c r="B1118" s="21" t="str">
        <f>IF(VLOOKUP(CONCATENATE(C1118,".",D1118,".",E1118),대상테이블!$A:$H,8,FALSE)=0,"",VLOOKUP(CONCATENATE(,C1118,".",D1118,".",E1118),대상테이블!$A:$H,8,FALSE))</f>
        <v/>
      </c>
      <c r="C1118" s="29" t="s">
        <v>5966</v>
      </c>
      <c r="D1118" s="29" t="s">
        <v>5967</v>
      </c>
      <c r="E1118" s="29" t="s">
        <v>6090</v>
      </c>
      <c r="F1118" s="29" t="s">
        <v>6091</v>
      </c>
      <c r="G1118" s="29" t="s">
        <v>9477</v>
      </c>
      <c r="H1118" s="29" t="s">
        <v>9478</v>
      </c>
      <c r="I1118" s="29" t="s">
        <v>8892</v>
      </c>
      <c r="J1118" s="29">
        <v>20</v>
      </c>
      <c r="K1118" s="29" t="s">
        <v>8885</v>
      </c>
      <c r="L1118" s="29" t="s">
        <v>133</v>
      </c>
      <c r="M1118" s="29">
        <v>55</v>
      </c>
      <c r="N1118" s="28" t="str">
        <f>IFERROR(VLOOKUP(T1118,표준단어!$A:$C,3,FALSE),"")</f>
        <v>N14</v>
      </c>
      <c r="O1118" s="28" t="str">
        <f>IFERROR(VLOOKUP(U1118,표준단어!$A:$C,3,FALSE),"")</f>
        <v>FIRE</v>
      </c>
      <c r="P1118" s="28" t="str">
        <f>IFERROR(VLOOKUP(V1118,표준단어!$A:$C,3,FALSE),"")</f>
        <v>PSBL</v>
      </c>
      <c r="Q1118" s="28" t="str">
        <f>IFERROR(VLOOKUP(W1118,표준단어!$A:$C,3,FALSE),"")</f>
        <v>RT</v>
      </c>
      <c r="R1118" s="28" t="str">
        <f>IFERROR(VLOOKUP(X1118,표준단어!$A:$C,3,FALSE),"")</f>
        <v/>
      </c>
      <c r="S1118" s="28" t="str">
        <f>IFERROR(VLOOKUP(Y1118,표준단어!$A:$C,3,FALSE),"")</f>
        <v/>
      </c>
      <c r="T1118" s="37" t="s">
        <v>9178</v>
      </c>
      <c r="U1118" s="30" t="s">
        <v>60256</v>
      </c>
      <c r="V1118" s="30" t="s">
        <v>60257</v>
      </c>
      <c r="W1118" s="30" t="s">
        <v>60248</v>
      </c>
      <c r="X1118" s="30"/>
      <c r="Y1118" s="30"/>
      <c r="Z1118" s="31" t="str">
        <f t="shared" si="170"/>
        <v/>
      </c>
      <c r="AA1118" s="31" t="str">
        <f t="shared" si="175"/>
        <v/>
      </c>
      <c r="AB1118" s="31" t="str">
        <f t="shared" si="171"/>
        <v/>
      </c>
      <c r="AC1118" s="31" t="str">
        <f t="shared" si="172"/>
        <v/>
      </c>
      <c r="AD1118" s="31" t="str">
        <f t="shared" si="173"/>
        <v/>
      </c>
      <c r="AE1118" s="31" t="str">
        <f t="shared" si="174"/>
        <v/>
      </c>
      <c r="AF1118" s="32" t="str">
        <f>IFERROR(VLOOKUP(T1118&amp;U1118&amp;V1118&amp;W1118&amp;X1118&amp;Y1118,표준용어!$A:$B,1,FALSE),"")</f>
        <v/>
      </c>
      <c r="AG1118" s="32" t="str">
        <f t="shared" si="176"/>
        <v>14화재가능성비율</v>
      </c>
      <c r="AH1118" s="32" t="str">
        <f t="shared" si="177"/>
        <v>14화재가능성비율</v>
      </c>
      <c r="AI1118" s="33" t="str">
        <f t="shared" si="178"/>
        <v>N14_FIRE_PSBL_RT</v>
      </c>
      <c r="AJ1118" s="5" t="str">
        <f t="shared" si="179"/>
        <v>RT</v>
      </c>
      <c r="AK1118" s="28" t="str">
        <f>IFERROR(VLOOKUP(AJ1118,분류어!$A:$A,1,FALSE),"")</f>
        <v>RT</v>
      </c>
      <c r="AL1118" s="13"/>
      <c r="AM1118" s="34" t="s">
        <v>8889</v>
      </c>
      <c r="AN1118" s="34" t="s">
        <v>8889</v>
      </c>
      <c r="AO1118" s="34" t="s">
        <v>8889</v>
      </c>
      <c r="AP1118" s="34" t="s">
        <v>8889</v>
      </c>
      <c r="AQ1118" s="34" t="s">
        <v>8889</v>
      </c>
      <c r="AR1118" s="34" t="s">
        <v>8889</v>
      </c>
      <c r="AS1118" s="34" t="s">
        <v>8889</v>
      </c>
      <c r="AT1118" s="34" t="s">
        <v>8889</v>
      </c>
    </row>
    <row r="1119" spans="1:46" ht="16.5" customHeight="1">
      <c r="A1119" s="28">
        <v>1097</v>
      </c>
      <c r="B1119" s="21" t="str">
        <f>IF(VLOOKUP(CONCATENATE(C1119,".",D1119,".",E1119),대상테이블!$A:$H,8,FALSE)=0,"",VLOOKUP(CONCATENATE(,C1119,".",D1119,".",E1119),대상테이블!$A:$H,8,FALSE))</f>
        <v/>
      </c>
      <c r="C1119" s="29" t="s">
        <v>5966</v>
      </c>
      <c r="D1119" s="29" t="s">
        <v>5967</v>
      </c>
      <c r="E1119" s="29" t="s">
        <v>6090</v>
      </c>
      <c r="F1119" s="29" t="s">
        <v>6091</v>
      </c>
      <c r="G1119" s="29" t="s">
        <v>9479</v>
      </c>
      <c r="H1119" s="29" t="s">
        <v>9480</v>
      </c>
      <c r="I1119" s="29" t="s">
        <v>8892</v>
      </c>
      <c r="J1119" s="29">
        <v>20</v>
      </c>
      <c r="K1119" s="29" t="s">
        <v>8885</v>
      </c>
      <c r="L1119" s="29" t="s">
        <v>133</v>
      </c>
      <c r="M1119" s="29">
        <v>56</v>
      </c>
      <c r="N1119" s="28" t="str">
        <f>IFERROR(VLOOKUP(T1119,표준단어!$A:$C,3,FALSE),"")</f>
        <v>N56</v>
      </c>
      <c r="O1119" s="28" t="str">
        <f>IFERROR(VLOOKUP(U1119,표준단어!$A:$C,3,FALSE),"")</f>
        <v>FIRE</v>
      </c>
      <c r="P1119" s="28" t="str">
        <f>IFERROR(VLOOKUP(V1119,표준단어!$A:$C,3,FALSE),"")</f>
        <v>PSBL</v>
      </c>
      <c r="Q1119" s="28" t="str">
        <f>IFERROR(VLOOKUP(W1119,표준단어!$A:$C,3,FALSE),"")</f>
        <v>RT</v>
      </c>
      <c r="R1119" s="28" t="str">
        <f>IFERROR(VLOOKUP(X1119,표준단어!$A:$C,3,FALSE),"")</f>
        <v/>
      </c>
      <c r="S1119" s="28" t="str">
        <f>IFERROR(VLOOKUP(Y1119,표준단어!$A:$C,3,FALSE),"")</f>
        <v/>
      </c>
      <c r="T1119" s="37" t="s">
        <v>9182</v>
      </c>
      <c r="U1119" s="30" t="s">
        <v>60256</v>
      </c>
      <c r="V1119" s="30" t="s">
        <v>60257</v>
      </c>
      <c r="W1119" s="30" t="s">
        <v>60248</v>
      </c>
      <c r="X1119" s="30"/>
      <c r="Y1119" s="30"/>
      <c r="Z1119" s="31" t="str">
        <f t="shared" si="170"/>
        <v/>
      </c>
      <c r="AA1119" s="31" t="str">
        <f t="shared" si="175"/>
        <v/>
      </c>
      <c r="AB1119" s="31" t="str">
        <f t="shared" si="171"/>
        <v/>
      </c>
      <c r="AC1119" s="31" t="str">
        <f t="shared" si="172"/>
        <v/>
      </c>
      <c r="AD1119" s="31" t="str">
        <f t="shared" si="173"/>
        <v/>
      </c>
      <c r="AE1119" s="31" t="str">
        <f t="shared" si="174"/>
        <v/>
      </c>
      <c r="AF1119" s="32" t="str">
        <f>IFERROR(VLOOKUP(T1119&amp;U1119&amp;V1119&amp;W1119&amp;X1119&amp;Y1119,표준용어!$A:$B,1,FALSE),"")</f>
        <v/>
      </c>
      <c r="AG1119" s="32" t="str">
        <f t="shared" si="176"/>
        <v>56화재가능성비율</v>
      </c>
      <c r="AH1119" s="32" t="str">
        <f t="shared" si="177"/>
        <v>56화재가능성비율</v>
      </c>
      <c r="AI1119" s="33" t="str">
        <f t="shared" si="178"/>
        <v>N56_FIRE_PSBL_RT</v>
      </c>
      <c r="AJ1119" s="5" t="str">
        <f t="shared" si="179"/>
        <v>RT</v>
      </c>
      <c r="AK1119" s="28" t="str">
        <f>IFERROR(VLOOKUP(AJ1119,분류어!$A:$A,1,FALSE),"")</f>
        <v>RT</v>
      </c>
      <c r="AL1119" s="13"/>
      <c r="AM1119" s="34" t="s">
        <v>8889</v>
      </c>
      <c r="AN1119" s="34" t="s">
        <v>8889</v>
      </c>
      <c r="AO1119" s="34" t="s">
        <v>8889</v>
      </c>
      <c r="AP1119" s="34" t="s">
        <v>8889</v>
      </c>
      <c r="AQ1119" s="34" t="s">
        <v>8889</v>
      </c>
      <c r="AR1119" s="34" t="s">
        <v>8889</v>
      </c>
      <c r="AS1119" s="34" t="s">
        <v>8889</v>
      </c>
      <c r="AT1119" s="34" t="s">
        <v>8889</v>
      </c>
    </row>
    <row r="1120" spans="1:46" ht="16.5" customHeight="1">
      <c r="A1120" s="28">
        <v>1098</v>
      </c>
      <c r="B1120" s="21" t="str">
        <f>IF(VLOOKUP(CONCATENATE(C1120,".",D1120,".",E1120),대상테이블!$A:$H,8,FALSE)=0,"",VLOOKUP(CONCATENATE(,C1120,".",D1120,".",E1120),대상테이블!$A:$H,8,FALSE))</f>
        <v/>
      </c>
      <c r="C1120" s="29" t="s">
        <v>5966</v>
      </c>
      <c r="D1120" s="29" t="s">
        <v>5967</v>
      </c>
      <c r="E1120" s="29" t="s">
        <v>6090</v>
      </c>
      <c r="F1120" s="29" t="s">
        <v>6091</v>
      </c>
      <c r="G1120" s="29" t="s">
        <v>9713</v>
      </c>
      <c r="H1120" s="29" t="s">
        <v>9714</v>
      </c>
      <c r="I1120" s="29" t="s">
        <v>8892</v>
      </c>
      <c r="J1120" s="29">
        <v>20</v>
      </c>
      <c r="K1120" s="29" t="s">
        <v>8885</v>
      </c>
      <c r="L1120" s="29" t="s">
        <v>133</v>
      </c>
      <c r="M1120" s="29">
        <v>57</v>
      </c>
      <c r="N1120" s="28" t="str">
        <f>IFERROR(VLOOKUP(T1120,표준단어!$A:$C,3,FALSE),"")</f>
        <v>CRSH</v>
      </c>
      <c r="O1120" s="28" t="str">
        <f>IFERROR(VLOOKUP(U1120,표준단어!$A:$C,3,FALSE),"")</f>
        <v>VAL</v>
      </c>
      <c r="P1120" s="28" t="str">
        <f>IFERROR(VLOOKUP(V1120,표준단어!$A:$C,3,FALSE),"")</f>
        <v/>
      </c>
      <c r="Q1120" s="28" t="str">
        <f>IFERROR(VLOOKUP(W1120,표준단어!$A:$C,3,FALSE),"")</f>
        <v/>
      </c>
      <c r="R1120" s="28" t="str">
        <f>IFERROR(VLOOKUP(X1120,표준단어!$A:$C,3,FALSE),"")</f>
        <v/>
      </c>
      <c r="S1120" s="28" t="str">
        <f>IFERROR(VLOOKUP(Y1120,표준단어!$A:$C,3,FALSE),"")</f>
        <v/>
      </c>
      <c r="T1120" s="30" t="s">
        <v>9715</v>
      </c>
      <c r="U1120" s="30" t="s">
        <v>8888</v>
      </c>
      <c r="V1120" s="30"/>
      <c r="W1120" s="30"/>
      <c r="X1120" s="30"/>
      <c r="Y1120" s="30"/>
      <c r="Z1120" s="31" t="str">
        <f t="shared" si="170"/>
        <v/>
      </c>
      <c r="AA1120" s="31" t="str">
        <f t="shared" si="175"/>
        <v/>
      </c>
      <c r="AB1120" s="31" t="str">
        <f t="shared" si="171"/>
        <v/>
      </c>
      <c r="AC1120" s="31" t="str">
        <f t="shared" si="172"/>
        <v/>
      </c>
      <c r="AD1120" s="31" t="str">
        <f t="shared" si="173"/>
        <v/>
      </c>
      <c r="AE1120" s="31" t="str">
        <f t="shared" si="174"/>
        <v/>
      </c>
      <c r="AF1120" s="32" t="str">
        <f>IFERROR(VLOOKUP(T1120&amp;U1120&amp;V1120&amp;W1120&amp;X1120&amp;Y1120,표준용어!$A:$B,1,FALSE),"")</f>
        <v/>
      </c>
      <c r="AG1120" s="32" t="str">
        <f t="shared" si="176"/>
        <v>분쇄값</v>
      </c>
      <c r="AH1120" s="32" t="str">
        <f t="shared" si="177"/>
        <v>분쇄값</v>
      </c>
      <c r="AI1120" s="33" t="str">
        <f t="shared" si="178"/>
        <v>CRSH_VAL</v>
      </c>
      <c r="AJ1120" s="5" t="str">
        <f t="shared" si="179"/>
        <v>VAL</v>
      </c>
      <c r="AK1120" s="28" t="str">
        <f>IFERROR(VLOOKUP(AJ1120,분류어!$A:$A,1,FALSE),"")</f>
        <v>VAL</v>
      </c>
      <c r="AL1120" s="13"/>
      <c r="AM1120" s="34" t="s">
        <v>8889</v>
      </c>
      <c r="AN1120" s="34" t="s">
        <v>8889</v>
      </c>
      <c r="AO1120" s="34" t="s">
        <v>8889</v>
      </c>
      <c r="AP1120" s="34" t="s">
        <v>8889</v>
      </c>
      <c r="AQ1120" s="34" t="s">
        <v>8889</v>
      </c>
      <c r="AR1120" s="34" t="s">
        <v>8889</v>
      </c>
      <c r="AS1120" s="34" t="s">
        <v>8889</v>
      </c>
      <c r="AT1120" s="34" t="s">
        <v>8889</v>
      </c>
    </row>
    <row r="1121" spans="1:46" ht="16.5" customHeight="1">
      <c r="A1121" s="28">
        <v>1099</v>
      </c>
      <c r="B1121" s="21" t="str">
        <f>IF(VLOOKUP(CONCATENATE(C1121,".",D1121,".",E1121),대상테이블!$A:$H,8,FALSE)=0,"",VLOOKUP(CONCATENATE(,C1121,".",D1121,".",E1121),대상테이블!$A:$H,8,FALSE))</f>
        <v/>
      </c>
      <c r="C1121" s="29" t="s">
        <v>5966</v>
      </c>
      <c r="D1121" s="29" t="s">
        <v>5967</v>
      </c>
      <c r="E1121" s="29" t="s">
        <v>6090</v>
      </c>
      <c r="F1121" s="29" t="s">
        <v>6091</v>
      </c>
      <c r="G1121" s="71" t="s">
        <v>9468</v>
      </c>
      <c r="H1121" s="71" t="s">
        <v>9469</v>
      </c>
      <c r="I1121" s="29" t="s">
        <v>8892</v>
      </c>
      <c r="J1121" s="29">
        <v>20</v>
      </c>
      <c r="K1121" s="29" t="s">
        <v>8885</v>
      </c>
      <c r="L1121" s="29" t="s">
        <v>133</v>
      </c>
      <c r="M1121" s="29">
        <v>58</v>
      </c>
      <c r="N1121" s="28" t="str">
        <f>IFERROR(VLOOKUP(T1121,표준단어!$A:$C,3,FALSE),"")</f>
        <v/>
      </c>
      <c r="O1121" s="28" t="str">
        <f>IFERROR(VLOOKUP(U1121,표준단어!$A:$C,3,FALSE),"")</f>
        <v>VAL</v>
      </c>
      <c r="P1121" s="28" t="str">
        <f>IFERROR(VLOOKUP(V1121,표준단어!$A:$C,3,FALSE),"")</f>
        <v/>
      </c>
      <c r="Q1121" s="28" t="str">
        <f>IFERROR(VLOOKUP(W1121,표준단어!$A:$C,3,FALSE),"")</f>
        <v/>
      </c>
      <c r="R1121" s="28" t="str">
        <f>IFERROR(VLOOKUP(X1121,표준단어!$A:$C,3,FALSE),"")</f>
        <v/>
      </c>
      <c r="S1121" s="28" t="str">
        <f>IFERROR(VLOOKUP(Y1121,표준단어!$A:$C,3,FALSE),"")</f>
        <v/>
      </c>
      <c r="T1121" s="30" t="s">
        <v>9470</v>
      </c>
      <c r="U1121" s="30" t="s">
        <v>8888</v>
      </c>
      <c r="V1121" s="30"/>
      <c r="W1121" s="37"/>
      <c r="X1121" s="30"/>
      <c r="Y1121" s="30"/>
      <c r="Z1121" s="31" t="str">
        <f t="shared" si="170"/>
        <v>막힘성</v>
      </c>
      <c r="AA1121" s="31" t="str">
        <f t="shared" si="175"/>
        <v/>
      </c>
      <c r="AB1121" s="31" t="str">
        <f t="shared" si="171"/>
        <v/>
      </c>
      <c r="AC1121" s="31" t="str">
        <f t="shared" si="172"/>
        <v/>
      </c>
      <c r="AD1121" s="31" t="str">
        <f t="shared" si="173"/>
        <v/>
      </c>
      <c r="AE1121" s="31" t="str">
        <f t="shared" si="174"/>
        <v/>
      </c>
      <c r="AF1121" s="32" t="str">
        <f>IFERROR(VLOOKUP(T1121&amp;U1121&amp;V1121&amp;W1121&amp;X1121&amp;Y1121,표준용어!$A:$B,1,FALSE),"")</f>
        <v/>
      </c>
      <c r="AG1121" s="32" t="str">
        <f t="shared" si="176"/>
        <v>막힘성값</v>
      </c>
      <c r="AH1121" s="32" t="str">
        <f t="shared" si="177"/>
        <v>막힘성값</v>
      </c>
      <c r="AI1121" s="33" t="str">
        <f t="shared" si="178"/>
        <v>_VAL</v>
      </c>
      <c r="AJ1121" s="5" t="str">
        <f t="shared" si="179"/>
        <v>VAL</v>
      </c>
      <c r="AK1121" s="28" t="str">
        <f>IFERROR(VLOOKUP(AJ1121,분류어!$A:$A,1,FALSE),"")</f>
        <v>VAL</v>
      </c>
      <c r="AL1121" s="13" t="s">
        <v>60263</v>
      </c>
      <c r="AM1121" s="34" t="s">
        <v>8889</v>
      </c>
      <c r="AN1121" s="34" t="s">
        <v>8889</v>
      </c>
      <c r="AO1121" s="34" t="s">
        <v>8889</v>
      </c>
      <c r="AP1121" s="34" t="s">
        <v>8889</v>
      </c>
      <c r="AQ1121" s="34" t="s">
        <v>8889</v>
      </c>
      <c r="AR1121" s="34" t="s">
        <v>8889</v>
      </c>
      <c r="AS1121" s="34" t="s">
        <v>8889</v>
      </c>
      <c r="AT1121" s="34" t="s">
        <v>8889</v>
      </c>
    </row>
    <row r="1122" spans="1:46" ht="16.5" customHeight="1">
      <c r="A1122" s="28">
        <v>1100</v>
      </c>
      <c r="B1122" s="21" t="str">
        <f>IF(VLOOKUP(CONCATENATE(C1122,".",D1122,".",E1122),대상테이블!$A:$H,8,FALSE)=0,"",VLOOKUP(CONCATENATE(,C1122,".",D1122,".",E1122),대상테이블!$A:$H,8,FALSE))</f>
        <v/>
      </c>
      <c r="C1122" s="29" t="s">
        <v>5966</v>
      </c>
      <c r="D1122" s="29" t="s">
        <v>5967</v>
      </c>
      <c r="E1122" s="29" t="s">
        <v>6090</v>
      </c>
      <c r="F1122" s="29" t="s">
        <v>6091</v>
      </c>
      <c r="G1122" s="29" t="s">
        <v>10322</v>
      </c>
      <c r="H1122" s="29" t="s">
        <v>10323</v>
      </c>
      <c r="I1122" s="29" t="s">
        <v>8892</v>
      </c>
      <c r="J1122" s="29">
        <v>20</v>
      </c>
      <c r="K1122" s="29" t="s">
        <v>8885</v>
      </c>
      <c r="L1122" s="29" t="s">
        <v>133</v>
      </c>
      <c r="M1122" s="29">
        <v>59</v>
      </c>
      <c r="N1122" s="28">
        <f>IFERROR(VLOOKUP(T1122,표준단어!$A:$C,3,FALSE),"")</f>
        <v>0</v>
      </c>
      <c r="O1122" s="28" t="str">
        <f>IFERROR(VLOOKUP(U1122,표준단어!$A:$C,3,FALSE),"")</f>
        <v>VAL</v>
      </c>
      <c r="P1122" s="28" t="str">
        <f>IFERROR(VLOOKUP(V1122,표준단어!$A:$C,3,FALSE),"")</f>
        <v/>
      </c>
      <c r="Q1122" s="28" t="str">
        <f>IFERROR(VLOOKUP(W1122,표준단어!$A:$C,3,FALSE),"")</f>
        <v/>
      </c>
      <c r="R1122" s="28" t="str">
        <f>IFERROR(VLOOKUP(X1122,표준단어!$A:$C,3,FALSE),"")</f>
        <v/>
      </c>
      <c r="S1122" s="28" t="str">
        <f>IFERROR(VLOOKUP(Y1122,표준단어!$A:$C,3,FALSE),"")</f>
        <v/>
      </c>
      <c r="T1122" s="30" t="s">
        <v>60264</v>
      </c>
      <c r="U1122" s="30" t="s">
        <v>8888</v>
      </c>
      <c r="V1122" s="30"/>
      <c r="W1122" s="30"/>
      <c r="X1122" s="30"/>
      <c r="Y1122" s="30"/>
      <c r="Z1122" s="31" t="str">
        <f t="shared" si="170"/>
        <v/>
      </c>
      <c r="AA1122" s="31" t="str">
        <f t="shared" si="175"/>
        <v/>
      </c>
      <c r="AB1122" s="31" t="str">
        <f t="shared" si="171"/>
        <v/>
      </c>
      <c r="AC1122" s="31" t="str">
        <f t="shared" si="172"/>
        <v/>
      </c>
      <c r="AD1122" s="31" t="str">
        <f t="shared" si="173"/>
        <v/>
      </c>
      <c r="AE1122" s="31" t="str">
        <f t="shared" si="174"/>
        <v/>
      </c>
      <c r="AF1122" s="32" t="str">
        <f>IFERROR(VLOOKUP(T1122&amp;U1122&amp;V1122&amp;W1122&amp;X1122&amp;Y1122,표준용어!$A:$B,1,FALSE),"")</f>
        <v/>
      </c>
      <c r="AG1122" s="32" t="str">
        <f t="shared" si="176"/>
        <v>슬래깅값</v>
      </c>
      <c r="AH1122" s="32" t="str">
        <f t="shared" si="177"/>
        <v>슬래깅값</v>
      </c>
      <c r="AI1122" s="33" t="str">
        <f t="shared" si="178"/>
        <v>0_VAL</v>
      </c>
      <c r="AJ1122" s="5" t="str">
        <f t="shared" si="179"/>
        <v>VAL</v>
      </c>
      <c r="AK1122" s="28" t="str">
        <f>IFERROR(VLOOKUP(AJ1122,분류어!$A:$A,1,FALSE),"")</f>
        <v>VAL</v>
      </c>
      <c r="AL1122" s="13"/>
      <c r="AM1122" s="34" t="s">
        <v>8889</v>
      </c>
      <c r="AN1122" s="34" t="s">
        <v>8889</v>
      </c>
      <c r="AO1122" s="34" t="s">
        <v>8889</v>
      </c>
      <c r="AP1122" s="34" t="s">
        <v>8889</v>
      </c>
      <c r="AQ1122" s="34" t="s">
        <v>8889</v>
      </c>
      <c r="AR1122" s="34" t="s">
        <v>8889</v>
      </c>
      <c r="AS1122" s="34" t="s">
        <v>8889</v>
      </c>
      <c r="AT1122" s="34" t="s">
        <v>8889</v>
      </c>
    </row>
    <row r="1123" spans="1:46" ht="16.5" customHeight="1">
      <c r="A1123" s="28">
        <v>1101</v>
      </c>
      <c r="B1123" s="21" t="str">
        <f>IF(VLOOKUP(CONCATENATE(C1123,".",D1123,".",E1123),대상테이블!$A:$H,8,FALSE)=0,"",VLOOKUP(CONCATENATE(,C1123,".",D1123,".",E1123),대상테이블!$A:$H,8,FALSE))</f>
        <v/>
      </c>
      <c r="C1123" s="29" t="s">
        <v>5966</v>
      </c>
      <c r="D1123" s="29" t="s">
        <v>5967</v>
      </c>
      <c r="E1123" s="29" t="s">
        <v>6090</v>
      </c>
      <c r="F1123" s="29" t="s">
        <v>6091</v>
      </c>
      <c r="G1123" s="29" t="s">
        <v>9496</v>
      </c>
      <c r="H1123" s="29" t="s">
        <v>9497</v>
      </c>
      <c r="I1123" s="29" t="s">
        <v>8892</v>
      </c>
      <c r="J1123" s="29">
        <v>20</v>
      </c>
      <c r="K1123" s="29" t="s">
        <v>8885</v>
      </c>
      <c r="L1123" s="29" t="s">
        <v>133</v>
      </c>
      <c r="M1123" s="29">
        <v>60</v>
      </c>
      <c r="N1123" s="28">
        <f>IFERROR(VLOOKUP(T1123,표준단어!$A:$C,3,FALSE),"")</f>
        <v>0</v>
      </c>
      <c r="O1123" s="28" t="str">
        <f>IFERROR(VLOOKUP(U1123,표준단어!$A:$C,3,FALSE),"")</f>
        <v>VAL</v>
      </c>
      <c r="P1123" s="28" t="str">
        <f>IFERROR(VLOOKUP(V1123,표준단어!$A:$C,3,FALSE),"")</f>
        <v/>
      </c>
      <c r="Q1123" s="28" t="str">
        <f>IFERROR(VLOOKUP(W1123,표준단어!$A:$C,3,FALSE),"")</f>
        <v/>
      </c>
      <c r="R1123" s="28" t="str">
        <f>IFERROR(VLOOKUP(X1123,표준단어!$A:$C,3,FALSE),"")</f>
        <v/>
      </c>
      <c r="S1123" s="28" t="str">
        <f>IFERROR(VLOOKUP(Y1123,표준단어!$A:$C,3,FALSE),"")</f>
        <v/>
      </c>
      <c r="T1123" s="30" t="s">
        <v>60269</v>
      </c>
      <c r="U1123" s="30" t="s">
        <v>8888</v>
      </c>
      <c r="V1123" s="30"/>
      <c r="W1123" s="30"/>
      <c r="X1123" s="30"/>
      <c r="Y1123" s="30"/>
      <c r="Z1123" s="31" t="str">
        <f t="shared" si="170"/>
        <v/>
      </c>
      <c r="AA1123" s="31" t="str">
        <f t="shared" si="175"/>
        <v/>
      </c>
      <c r="AB1123" s="31" t="str">
        <f t="shared" si="171"/>
        <v/>
      </c>
      <c r="AC1123" s="31" t="str">
        <f t="shared" si="172"/>
        <v/>
      </c>
      <c r="AD1123" s="31" t="str">
        <f t="shared" si="173"/>
        <v/>
      </c>
      <c r="AE1123" s="31" t="str">
        <f t="shared" si="174"/>
        <v/>
      </c>
      <c r="AF1123" s="32" t="str">
        <f>IFERROR(VLOOKUP(T1123&amp;U1123&amp;V1123&amp;W1123&amp;X1123&amp;Y1123,표준용어!$A:$B,1,FALSE),"")</f>
        <v/>
      </c>
      <c r="AG1123" s="32" t="str">
        <f t="shared" si="176"/>
        <v>파울링성값</v>
      </c>
      <c r="AH1123" s="32" t="str">
        <f t="shared" si="177"/>
        <v>파울링성값</v>
      </c>
      <c r="AI1123" s="33" t="str">
        <f t="shared" si="178"/>
        <v>0_VAL</v>
      </c>
      <c r="AJ1123" s="5" t="str">
        <f t="shared" si="179"/>
        <v>VAL</v>
      </c>
      <c r="AK1123" s="28" t="str">
        <f>IFERROR(VLOOKUP(AJ1123,분류어!$A:$A,1,FALSE),"")</f>
        <v>VAL</v>
      </c>
      <c r="AL1123" s="13"/>
      <c r="AM1123" s="34" t="s">
        <v>8889</v>
      </c>
      <c r="AN1123" s="34" t="s">
        <v>8889</v>
      </c>
      <c r="AO1123" s="34" t="s">
        <v>8889</v>
      </c>
      <c r="AP1123" s="34" t="s">
        <v>8889</v>
      </c>
      <c r="AQ1123" s="34" t="s">
        <v>8889</v>
      </c>
      <c r="AR1123" s="34" t="s">
        <v>8889</v>
      </c>
      <c r="AS1123" s="34" t="s">
        <v>8889</v>
      </c>
      <c r="AT1123" s="34" t="s">
        <v>8889</v>
      </c>
    </row>
    <row r="1124" spans="1:46" ht="16.5" customHeight="1">
      <c r="A1124" s="28">
        <v>1102</v>
      </c>
      <c r="B1124" s="21" t="str">
        <f>IF(VLOOKUP(CONCATENATE(C1124,".",D1124,".",E1124),대상테이블!$A:$H,8,FALSE)=0,"",VLOOKUP(CONCATENATE(,C1124,".",D1124,".",E1124),대상테이블!$A:$H,8,FALSE))</f>
        <v/>
      </c>
      <c r="C1124" s="29" t="s">
        <v>5966</v>
      </c>
      <c r="D1124" s="29" t="s">
        <v>5967</v>
      </c>
      <c r="E1124" s="29" t="s">
        <v>6090</v>
      </c>
      <c r="F1124" s="29" t="s">
        <v>6091</v>
      </c>
      <c r="G1124" s="29" t="s">
        <v>9669</v>
      </c>
      <c r="H1124" s="29" t="s">
        <v>9670</v>
      </c>
      <c r="I1124" s="29" t="s">
        <v>8892</v>
      </c>
      <c r="J1124" s="29">
        <v>20</v>
      </c>
      <c r="K1124" s="29" t="s">
        <v>8885</v>
      </c>
      <c r="L1124" s="29" t="s">
        <v>133</v>
      </c>
      <c r="M1124" s="29">
        <v>61</v>
      </c>
      <c r="N1124" s="28" t="str">
        <f>IFERROR(VLOOKUP(T1124,표준단어!$A:$C,3,FALSE),"")</f>
        <v>ASDB</v>
      </c>
      <c r="O1124" s="28" t="str">
        <f>IFERROR(VLOOKUP(U1124,표준단어!$A:$C,3,FALSE),"")</f>
        <v>CALR</v>
      </c>
      <c r="P1124" s="28" t="str">
        <f>IFERROR(VLOOKUP(V1124,표준단어!$A:$C,3,FALSE),"")</f>
        <v>VAL</v>
      </c>
      <c r="Q1124" s="28" t="str">
        <f>IFERROR(VLOOKUP(W1124,표준단어!$A:$C,3,FALSE),"")</f>
        <v/>
      </c>
      <c r="R1124" s="28" t="str">
        <f>IFERROR(VLOOKUP(X1124,표준단어!$A:$C,3,FALSE),"")</f>
        <v/>
      </c>
      <c r="S1124" s="28" t="str">
        <f>IFERROR(VLOOKUP(Y1124,표준단어!$A:$C,3,FALSE),"")</f>
        <v/>
      </c>
      <c r="T1124" s="30" t="s">
        <v>9073</v>
      </c>
      <c r="U1124" s="30" t="s">
        <v>8930</v>
      </c>
      <c r="V1124" s="30" t="s">
        <v>8888</v>
      </c>
      <c r="W1124" s="30"/>
      <c r="X1124" s="30"/>
      <c r="Y1124" s="30"/>
      <c r="Z1124" s="31" t="str">
        <f t="shared" si="170"/>
        <v/>
      </c>
      <c r="AA1124" s="31" t="str">
        <f t="shared" si="175"/>
        <v/>
      </c>
      <c r="AB1124" s="31" t="str">
        <f t="shared" si="171"/>
        <v/>
      </c>
      <c r="AC1124" s="31" t="str">
        <f t="shared" si="172"/>
        <v/>
      </c>
      <c r="AD1124" s="31" t="str">
        <f t="shared" si="173"/>
        <v/>
      </c>
      <c r="AE1124" s="31" t="str">
        <f t="shared" si="174"/>
        <v/>
      </c>
      <c r="AF1124" s="32" t="str">
        <f>IFERROR(VLOOKUP(T1124&amp;U1124&amp;V1124&amp;W1124&amp;X1124&amp;Y1124,표준용어!$A:$B,1,FALSE),"")</f>
        <v/>
      </c>
      <c r="AG1124" s="32" t="str">
        <f t="shared" si="176"/>
        <v>건식열량값</v>
      </c>
      <c r="AH1124" s="32" t="str">
        <f t="shared" si="177"/>
        <v>건식열량값</v>
      </c>
      <c r="AI1124" s="33" t="str">
        <f t="shared" si="178"/>
        <v>ASDB_CALR_VAL</v>
      </c>
      <c r="AJ1124" s="5" t="str">
        <f t="shared" si="179"/>
        <v>VAL</v>
      </c>
      <c r="AK1124" s="28" t="str">
        <f>IFERROR(VLOOKUP(AJ1124,분류어!$A:$A,1,FALSE),"")</f>
        <v>VAL</v>
      </c>
      <c r="AL1124" s="13"/>
      <c r="AM1124" s="34" t="s">
        <v>8889</v>
      </c>
      <c r="AN1124" s="34" t="s">
        <v>8889</v>
      </c>
      <c r="AO1124" s="34" t="s">
        <v>8889</v>
      </c>
      <c r="AP1124" s="34" t="s">
        <v>8889</v>
      </c>
      <c r="AQ1124" s="34" t="s">
        <v>8889</v>
      </c>
      <c r="AR1124" s="34" t="s">
        <v>8889</v>
      </c>
      <c r="AS1124" s="34" t="s">
        <v>8889</v>
      </c>
      <c r="AT1124" s="34" t="s">
        <v>8889</v>
      </c>
    </row>
    <row r="1125" spans="1:46" ht="16.5" customHeight="1">
      <c r="A1125" s="28">
        <v>1103</v>
      </c>
      <c r="B1125" s="21" t="str">
        <f>IF(VLOOKUP(CONCATENATE(C1125,".",D1125,".",E1125),대상테이블!$A:$H,8,FALSE)=0,"",VLOOKUP(CONCATENATE(,C1125,".",D1125,".",E1125),대상테이블!$A:$H,8,FALSE))</f>
        <v/>
      </c>
      <c r="C1125" s="29" t="s">
        <v>5966</v>
      </c>
      <c r="D1125" s="29" t="s">
        <v>5967</v>
      </c>
      <c r="E1125" s="29" t="s">
        <v>6090</v>
      </c>
      <c r="F1125" s="29" t="s">
        <v>6091</v>
      </c>
      <c r="G1125" s="29" t="s">
        <v>9671</v>
      </c>
      <c r="H1125" s="29" t="s">
        <v>9672</v>
      </c>
      <c r="I1125" s="29" t="s">
        <v>8892</v>
      </c>
      <c r="J1125" s="29">
        <v>20</v>
      </c>
      <c r="K1125" s="29" t="s">
        <v>8885</v>
      </c>
      <c r="L1125" s="29" t="s">
        <v>133</v>
      </c>
      <c r="M1125" s="29">
        <v>62</v>
      </c>
      <c r="N1125" s="28" t="str">
        <f>IFERROR(VLOOKUP(T1125,표준단어!$A:$C,3,FALSE),"")</f>
        <v>ASDB</v>
      </c>
      <c r="O1125" s="28" t="str">
        <f>IFERROR(VLOOKUP(U1125,표준단어!$A:$C,3,FALSE),"")</f>
        <v>UNITC</v>
      </c>
      <c r="P1125" s="28" t="str">
        <f>IFERROR(VLOOKUP(V1125,표준단어!$A:$C,3,FALSE),"")</f>
        <v/>
      </c>
      <c r="Q1125" s="28" t="str">
        <f>IFERROR(VLOOKUP(W1125,표준단어!$A:$C,3,FALSE),"")</f>
        <v/>
      </c>
      <c r="R1125" s="28" t="str">
        <f>IFERROR(VLOOKUP(X1125,표준단어!$A:$C,3,FALSE),"")</f>
        <v/>
      </c>
      <c r="S1125" s="28" t="str">
        <f>IFERROR(VLOOKUP(Y1125,표준단어!$A:$C,3,FALSE),"")</f>
        <v/>
      </c>
      <c r="T1125" s="30" t="s">
        <v>9073</v>
      </c>
      <c r="U1125" s="30" t="s">
        <v>9220</v>
      </c>
      <c r="V1125" s="30"/>
      <c r="W1125" s="30"/>
      <c r="X1125" s="30"/>
      <c r="Y1125" s="30"/>
      <c r="Z1125" s="31" t="str">
        <f t="shared" si="170"/>
        <v/>
      </c>
      <c r="AA1125" s="31" t="str">
        <f t="shared" si="175"/>
        <v/>
      </c>
      <c r="AB1125" s="31" t="str">
        <f t="shared" si="171"/>
        <v/>
      </c>
      <c r="AC1125" s="31" t="str">
        <f t="shared" si="172"/>
        <v/>
      </c>
      <c r="AD1125" s="31" t="str">
        <f t="shared" si="173"/>
        <v/>
      </c>
      <c r="AE1125" s="31" t="str">
        <f t="shared" si="174"/>
        <v/>
      </c>
      <c r="AF1125" s="32" t="str">
        <f>IFERROR(VLOOKUP(T1125&amp;U1125&amp;V1125&amp;W1125&amp;X1125&amp;Y1125,표준용어!$A:$B,1,FALSE),"")</f>
        <v>건식단가</v>
      </c>
      <c r="AG1125" s="32" t="str">
        <f t="shared" si="176"/>
        <v/>
      </c>
      <c r="AH1125" s="32" t="str">
        <f t="shared" si="177"/>
        <v>건식단가</v>
      </c>
      <c r="AI1125" s="33" t="str">
        <f t="shared" si="178"/>
        <v>ASDB_UNITC</v>
      </c>
      <c r="AJ1125" s="5" t="str">
        <f t="shared" si="179"/>
        <v>UNITC</v>
      </c>
      <c r="AK1125" s="28" t="str">
        <f>IFERROR(VLOOKUP(AJ1125,분류어!$A:$A,1,FALSE),"")</f>
        <v>UNITC</v>
      </c>
      <c r="AL1125" s="13"/>
      <c r="AM1125" s="34" t="s">
        <v>8889</v>
      </c>
      <c r="AN1125" s="34" t="s">
        <v>8889</v>
      </c>
      <c r="AO1125" s="34" t="s">
        <v>8889</v>
      </c>
      <c r="AP1125" s="34" t="s">
        <v>8889</v>
      </c>
      <c r="AQ1125" s="34" t="s">
        <v>8889</v>
      </c>
      <c r="AR1125" s="34" t="s">
        <v>8889</v>
      </c>
      <c r="AS1125" s="34" t="s">
        <v>8889</v>
      </c>
      <c r="AT1125" s="34" t="s">
        <v>8889</v>
      </c>
    </row>
    <row r="1126" spans="1:46" ht="16.5" customHeight="1">
      <c r="A1126" s="28">
        <v>1104</v>
      </c>
      <c r="B1126" s="21" t="str">
        <f>IF(VLOOKUP(CONCATENATE(C1126,".",D1126,".",E1126),대상테이블!$A:$H,8,FALSE)=0,"",VLOOKUP(CONCATENATE(,C1126,".",D1126,".",E1126),대상테이블!$A:$H,8,FALSE))</f>
        <v/>
      </c>
      <c r="C1126" s="29" t="s">
        <v>5966</v>
      </c>
      <c r="D1126" s="29" t="s">
        <v>5967</v>
      </c>
      <c r="E1126" s="29" t="s">
        <v>6090</v>
      </c>
      <c r="F1126" s="29" t="s">
        <v>6091</v>
      </c>
      <c r="G1126" s="29" t="s">
        <v>10528</v>
      </c>
      <c r="H1126" s="29" t="s">
        <v>10529</v>
      </c>
      <c r="I1126" s="29" t="s">
        <v>8892</v>
      </c>
      <c r="J1126" s="29">
        <v>20</v>
      </c>
      <c r="K1126" s="29" t="s">
        <v>8885</v>
      </c>
      <c r="L1126" s="29" t="s">
        <v>133</v>
      </c>
      <c r="M1126" s="29">
        <v>63</v>
      </c>
      <c r="N1126" s="28" t="str">
        <f>IFERROR(VLOOKUP(T1126,표준단어!$A:$C,3,FALSE),"")</f>
        <v>CALR</v>
      </c>
      <c r="O1126" s="28" t="str">
        <f>IFERROR(VLOOKUP(U1126,표준단어!$A:$C,3,FALSE),"")</f>
        <v>UNITC</v>
      </c>
      <c r="P1126" s="28" t="str">
        <f>IFERROR(VLOOKUP(V1126,표준단어!$A:$C,3,FALSE),"")</f>
        <v/>
      </c>
      <c r="Q1126" s="28" t="str">
        <f>IFERROR(VLOOKUP(W1126,표준단어!$A:$C,3,FALSE),"")</f>
        <v/>
      </c>
      <c r="R1126" s="28" t="str">
        <f>IFERROR(VLOOKUP(X1126,표준단어!$A:$C,3,FALSE),"")</f>
        <v/>
      </c>
      <c r="S1126" s="28" t="str">
        <f>IFERROR(VLOOKUP(Y1126,표준단어!$A:$C,3,FALSE),"")</f>
        <v/>
      </c>
      <c r="T1126" s="37" t="s">
        <v>8930</v>
      </c>
      <c r="U1126" s="30" t="s">
        <v>9220</v>
      </c>
      <c r="V1126" s="30"/>
      <c r="W1126" s="30"/>
      <c r="X1126" s="30"/>
      <c r="Y1126" s="30"/>
      <c r="Z1126" s="31" t="str">
        <f t="shared" si="170"/>
        <v/>
      </c>
      <c r="AA1126" s="31" t="str">
        <f t="shared" si="175"/>
        <v/>
      </c>
      <c r="AB1126" s="31" t="str">
        <f t="shared" si="171"/>
        <v/>
      </c>
      <c r="AC1126" s="31" t="str">
        <f t="shared" si="172"/>
        <v/>
      </c>
      <c r="AD1126" s="31" t="str">
        <f t="shared" si="173"/>
        <v/>
      </c>
      <c r="AE1126" s="31" t="str">
        <f t="shared" si="174"/>
        <v/>
      </c>
      <c r="AF1126" s="32" t="str">
        <f>IFERROR(VLOOKUP(T1126&amp;U1126&amp;V1126&amp;W1126&amp;X1126&amp;Y1126,표준용어!$A:$B,1,FALSE),"")</f>
        <v>열량단가</v>
      </c>
      <c r="AG1126" s="32" t="str">
        <f t="shared" si="176"/>
        <v/>
      </c>
      <c r="AH1126" s="32" t="str">
        <f t="shared" si="177"/>
        <v>열량단가</v>
      </c>
      <c r="AI1126" s="33" t="str">
        <f t="shared" si="178"/>
        <v>CALR_UNITC</v>
      </c>
      <c r="AJ1126" s="5" t="str">
        <f t="shared" si="179"/>
        <v>UNITC</v>
      </c>
      <c r="AK1126" s="28" t="str">
        <f>IFERROR(VLOOKUP(AJ1126,분류어!$A:$A,1,FALSE),"")</f>
        <v>UNITC</v>
      </c>
      <c r="AL1126" s="13"/>
      <c r="AM1126" s="34" t="s">
        <v>8889</v>
      </c>
      <c r="AN1126" s="34" t="s">
        <v>8889</v>
      </c>
      <c r="AO1126" s="34" t="s">
        <v>8889</v>
      </c>
      <c r="AP1126" s="34" t="s">
        <v>8889</v>
      </c>
      <c r="AQ1126" s="34" t="s">
        <v>8889</v>
      </c>
      <c r="AR1126" s="34" t="s">
        <v>8889</v>
      </c>
      <c r="AS1126" s="34" t="s">
        <v>8889</v>
      </c>
      <c r="AT1126" s="34" t="s">
        <v>8889</v>
      </c>
    </row>
    <row r="1127" spans="1:46" ht="16.5" customHeight="1">
      <c r="A1127" s="28">
        <v>1105</v>
      </c>
      <c r="B1127" s="21" t="str">
        <f>IF(VLOOKUP(CONCATENATE(C1127,".",D1127,".",E1127),대상테이블!$A:$H,8,FALSE)=0,"",VLOOKUP(CONCATENATE(,C1127,".",D1127,".",E1127),대상테이블!$A:$H,8,FALSE))</f>
        <v/>
      </c>
      <c r="C1127" s="29" t="s">
        <v>5966</v>
      </c>
      <c r="D1127" s="29" t="s">
        <v>5967</v>
      </c>
      <c r="E1127" s="29" t="s">
        <v>6090</v>
      </c>
      <c r="F1127" s="29" t="s">
        <v>6091</v>
      </c>
      <c r="G1127" s="35" t="s">
        <v>9610</v>
      </c>
      <c r="H1127" s="35" t="s">
        <v>9611</v>
      </c>
      <c r="I1127" s="29" t="s">
        <v>8892</v>
      </c>
      <c r="J1127" s="29">
        <v>20</v>
      </c>
      <c r="K1127" s="29" t="s">
        <v>8885</v>
      </c>
      <c r="L1127" s="29" t="s">
        <v>133</v>
      </c>
      <c r="M1127" s="29">
        <v>64</v>
      </c>
      <c r="N1127" s="28" t="str">
        <f>IFERROR(VLOOKUP(T1127,표준단어!$A:$C,3,FALSE),"")</f>
        <v>N1</v>
      </c>
      <c r="O1127" s="28" t="str">
        <f>IFERROR(VLOOKUP(U1127,표준단어!$A:$C,3,FALSE),"")</f>
        <v>N2</v>
      </c>
      <c r="P1127" s="28" t="str">
        <f>IFERROR(VLOOKUP(V1127,표준단어!$A:$C,3,FALSE),"")</f>
        <v>EPGU</v>
      </c>
      <c r="Q1127" s="28" t="str">
        <f>IFERROR(VLOOKUP(W1127,표준단어!$A:$C,3,FALSE),"")</f>
        <v>FUEL</v>
      </c>
      <c r="R1127" s="28" t="str">
        <f>IFERROR(VLOOKUP(X1127,표준단어!$A:$C,3,FALSE),"")</f>
        <v>COST</v>
      </c>
      <c r="S1127" s="28" t="str">
        <f>IFERROR(VLOOKUP(Y1127,표준단어!$A:$C,3,FALSE),"")</f>
        <v/>
      </c>
      <c r="T1127" s="37" t="s">
        <v>9372</v>
      </c>
      <c r="U1127" s="37" t="s">
        <v>9375</v>
      </c>
      <c r="V1127" s="30" t="s">
        <v>8976</v>
      </c>
      <c r="W1127" s="30" t="s">
        <v>4227</v>
      </c>
      <c r="X1127" s="30" t="s">
        <v>9216</v>
      </c>
      <c r="Y1127" s="30"/>
      <c r="Z1127" s="31" t="str">
        <f t="shared" si="170"/>
        <v/>
      </c>
      <c r="AA1127" s="31" t="str">
        <f t="shared" si="175"/>
        <v/>
      </c>
      <c r="AB1127" s="31" t="str">
        <f t="shared" si="171"/>
        <v/>
      </c>
      <c r="AC1127" s="31" t="str">
        <f t="shared" si="172"/>
        <v/>
      </c>
      <c r="AD1127" s="31" t="str">
        <f t="shared" si="173"/>
        <v/>
      </c>
      <c r="AE1127" s="31" t="str">
        <f t="shared" si="174"/>
        <v/>
      </c>
      <c r="AF1127" s="32" t="str">
        <f>IFERROR(VLOOKUP(T1127&amp;U1127&amp;V1127&amp;W1127&amp;X1127&amp;Y1127,표준용어!$A:$B,1,FALSE),"")</f>
        <v/>
      </c>
      <c r="AG1127" s="32" t="str">
        <f t="shared" si="176"/>
        <v>12호기연료비용</v>
      </c>
      <c r="AH1127" s="32" t="str">
        <f t="shared" si="177"/>
        <v>12호기연료비용</v>
      </c>
      <c r="AI1127" s="33" t="str">
        <f t="shared" si="178"/>
        <v>N1_N2_EPGU_FUEL_COST</v>
      </c>
      <c r="AJ1127" s="5" t="str">
        <f t="shared" si="179"/>
        <v>COST</v>
      </c>
      <c r="AK1127" s="28" t="str">
        <f>IFERROR(VLOOKUP(AJ1127,분류어!$A:$A,1,FALSE),"")</f>
        <v>COST</v>
      </c>
      <c r="AL1127" s="13" t="s">
        <v>9612</v>
      </c>
      <c r="AM1127" s="34" t="s">
        <v>8889</v>
      </c>
      <c r="AN1127" s="34" t="s">
        <v>8889</v>
      </c>
      <c r="AO1127" s="34" t="s">
        <v>8889</v>
      </c>
      <c r="AP1127" s="34" t="s">
        <v>8889</v>
      </c>
      <c r="AQ1127" s="34" t="s">
        <v>8889</v>
      </c>
      <c r="AR1127" s="34" t="s">
        <v>8889</v>
      </c>
      <c r="AS1127" s="34" t="s">
        <v>8889</v>
      </c>
      <c r="AT1127" s="34" t="s">
        <v>8889</v>
      </c>
    </row>
    <row r="1128" spans="1:46" ht="16.5" customHeight="1">
      <c r="A1128" s="28">
        <v>1106</v>
      </c>
      <c r="B1128" s="21" t="str">
        <f>IF(VLOOKUP(CONCATENATE(C1128,".",D1128,".",E1128),대상테이블!$A:$H,8,FALSE)=0,"",VLOOKUP(CONCATENATE(,C1128,".",D1128,".",E1128),대상테이블!$A:$H,8,FALSE))</f>
        <v/>
      </c>
      <c r="C1128" s="29" t="s">
        <v>5966</v>
      </c>
      <c r="D1128" s="29" t="s">
        <v>5967</v>
      </c>
      <c r="E1128" s="29" t="s">
        <v>6090</v>
      </c>
      <c r="F1128" s="29" t="s">
        <v>6091</v>
      </c>
      <c r="G1128" s="35" t="s">
        <v>9613</v>
      </c>
      <c r="H1128" s="35" t="s">
        <v>9614</v>
      </c>
      <c r="I1128" s="29" t="s">
        <v>8892</v>
      </c>
      <c r="J1128" s="29">
        <v>20</v>
      </c>
      <c r="K1128" s="29" t="s">
        <v>8885</v>
      </c>
      <c r="L1128" s="29" t="s">
        <v>133</v>
      </c>
      <c r="M1128" s="29">
        <v>65</v>
      </c>
      <c r="N1128" s="28" t="str">
        <f>IFERROR(VLOOKUP(T1128,표준단어!$A:$C,3,FALSE),"")</f>
        <v>N3</v>
      </c>
      <c r="O1128" s="28" t="str">
        <f>IFERROR(VLOOKUP(U1128,표준단어!$A:$C,3,FALSE),"")</f>
        <v>N4</v>
      </c>
      <c r="P1128" s="28" t="str">
        <f>IFERROR(VLOOKUP(V1128,표준단어!$A:$C,3,FALSE),"")</f>
        <v>EPGU</v>
      </c>
      <c r="Q1128" s="28" t="str">
        <f>IFERROR(VLOOKUP(W1128,표준단어!$A:$C,3,FALSE),"")</f>
        <v>FUEL</v>
      </c>
      <c r="R1128" s="28" t="str">
        <f>IFERROR(VLOOKUP(X1128,표준단어!$A:$C,3,FALSE),"")</f>
        <v>COST</v>
      </c>
      <c r="S1128" s="28" t="str">
        <f>IFERROR(VLOOKUP(Y1128,표준단어!$A:$C,3,FALSE),"")</f>
        <v/>
      </c>
      <c r="T1128" s="37" t="s">
        <v>9588</v>
      </c>
      <c r="U1128" s="37" t="s">
        <v>9594</v>
      </c>
      <c r="V1128" s="30" t="s">
        <v>8976</v>
      </c>
      <c r="W1128" s="30" t="s">
        <v>4227</v>
      </c>
      <c r="X1128" s="30" t="s">
        <v>9216</v>
      </c>
      <c r="Y1128" s="30"/>
      <c r="Z1128" s="31" t="str">
        <f t="shared" si="170"/>
        <v/>
      </c>
      <c r="AA1128" s="31" t="str">
        <f t="shared" si="175"/>
        <v/>
      </c>
      <c r="AB1128" s="31" t="str">
        <f t="shared" si="171"/>
        <v/>
      </c>
      <c r="AC1128" s="31" t="str">
        <f t="shared" si="172"/>
        <v/>
      </c>
      <c r="AD1128" s="31" t="str">
        <f t="shared" si="173"/>
        <v/>
      </c>
      <c r="AE1128" s="31" t="str">
        <f t="shared" si="174"/>
        <v/>
      </c>
      <c r="AF1128" s="32" t="str">
        <f>IFERROR(VLOOKUP(T1128&amp;U1128&amp;V1128&amp;W1128&amp;X1128&amp;Y1128,표준용어!$A:$B,1,FALSE),"")</f>
        <v/>
      </c>
      <c r="AG1128" s="32" t="str">
        <f t="shared" si="176"/>
        <v>34호기연료비용</v>
      </c>
      <c r="AH1128" s="32" t="str">
        <f t="shared" si="177"/>
        <v>34호기연료비용</v>
      </c>
      <c r="AI1128" s="33" t="str">
        <f t="shared" si="178"/>
        <v>N3_N4_EPGU_FUEL_COST</v>
      </c>
      <c r="AJ1128" s="5" t="str">
        <f t="shared" si="179"/>
        <v>COST</v>
      </c>
      <c r="AK1128" s="28" t="str">
        <f>IFERROR(VLOOKUP(AJ1128,분류어!$A:$A,1,FALSE),"")</f>
        <v>COST</v>
      </c>
      <c r="AL1128" s="13" t="s">
        <v>9612</v>
      </c>
      <c r="AM1128" s="34" t="s">
        <v>8889</v>
      </c>
      <c r="AN1128" s="34" t="s">
        <v>8889</v>
      </c>
      <c r="AO1128" s="34" t="s">
        <v>8889</v>
      </c>
      <c r="AP1128" s="34" t="s">
        <v>8889</v>
      </c>
      <c r="AQ1128" s="34" t="s">
        <v>8889</v>
      </c>
      <c r="AR1128" s="34" t="s">
        <v>8889</v>
      </c>
      <c r="AS1128" s="34" t="s">
        <v>8889</v>
      </c>
      <c r="AT1128" s="34" t="s">
        <v>8889</v>
      </c>
    </row>
    <row r="1129" spans="1:46" ht="16.5" customHeight="1">
      <c r="A1129" s="28">
        <v>1107</v>
      </c>
      <c r="B1129" s="21" t="str">
        <f>IF(VLOOKUP(CONCATENATE(C1129,".",D1129,".",E1129),대상테이블!$A:$H,8,FALSE)=0,"",VLOOKUP(CONCATENATE(,C1129,".",D1129,".",E1129),대상테이블!$A:$H,8,FALSE))</f>
        <v/>
      </c>
      <c r="C1129" s="29" t="s">
        <v>5966</v>
      </c>
      <c r="D1129" s="29" t="s">
        <v>5967</v>
      </c>
      <c r="E1129" s="29" t="s">
        <v>6090</v>
      </c>
      <c r="F1129" s="29" t="s">
        <v>6091</v>
      </c>
      <c r="G1129" s="35" t="s">
        <v>9615</v>
      </c>
      <c r="H1129" s="35" t="s">
        <v>9616</v>
      </c>
      <c r="I1129" s="29" t="s">
        <v>8892</v>
      </c>
      <c r="J1129" s="29">
        <v>20</v>
      </c>
      <c r="K1129" s="29" t="s">
        <v>8885</v>
      </c>
      <c r="L1129" s="29" t="s">
        <v>133</v>
      </c>
      <c r="M1129" s="29">
        <v>66</v>
      </c>
      <c r="N1129" s="28" t="str">
        <f>IFERROR(VLOOKUP(T1129,표준단어!$A:$C,3,FALSE),"")</f>
        <v>N5</v>
      </c>
      <c r="O1129" s="28" t="str">
        <f>IFERROR(VLOOKUP(U1129,표준단어!$A:$C,3,FALSE),"")</f>
        <v>N6</v>
      </c>
      <c r="P1129" s="28" t="str">
        <f>IFERROR(VLOOKUP(V1129,표준단어!$A:$C,3,FALSE),"")</f>
        <v>EPGU</v>
      </c>
      <c r="Q1129" s="28" t="str">
        <f>IFERROR(VLOOKUP(W1129,표준단어!$A:$C,3,FALSE),"")</f>
        <v>FUEL</v>
      </c>
      <c r="R1129" s="28" t="str">
        <f>IFERROR(VLOOKUP(X1129,표준단어!$A:$C,3,FALSE),"")</f>
        <v>COST</v>
      </c>
      <c r="S1129" s="28" t="str">
        <f>IFERROR(VLOOKUP(Y1129,표준단어!$A:$C,3,FALSE),"")</f>
        <v/>
      </c>
      <c r="T1129" s="37" t="s">
        <v>9597</v>
      </c>
      <c r="U1129" s="37" t="s">
        <v>9600</v>
      </c>
      <c r="V1129" s="30" t="s">
        <v>8976</v>
      </c>
      <c r="W1129" s="30" t="s">
        <v>4227</v>
      </c>
      <c r="X1129" s="30" t="s">
        <v>9216</v>
      </c>
      <c r="Y1129" s="30"/>
      <c r="Z1129" s="31" t="str">
        <f t="shared" si="170"/>
        <v/>
      </c>
      <c r="AA1129" s="31" t="str">
        <f t="shared" si="175"/>
        <v/>
      </c>
      <c r="AB1129" s="31" t="str">
        <f t="shared" si="171"/>
        <v/>
      </c>
      <c r="AC1129" s="31" t="str">
        <f t="shared" si="172"/>
        <v/>
      </c>
      <c r="AD1129" s="31" t="str">
        <f t="shared" si="173"/>
        <v/>
      </c>
      <c r="AE1129" s="31" t="str">
        <f t="shared" si="174"/>
        <v/>
      </c>
      <c r="AF1129" s="32" t="str">
        <f>IFERROR(VLOOKUP(T1129&amp;U1129&amp;V1129&amp;W1129&amp;X1129&amp;Y1129,표준용어!$A:$B,1,FALSE),"")</f>
        <v/>
      </c>
      <c r="AG1129" s="32" t="str">
        <f t="shared" si="176"/>
        <v>56호기연료비용</v>
      </c>
      <c r="AH1129" s="32" t="str">
        <f t="shared" si="177"/>
        <v>56호기연료비용</v>
      </c>
      <c r="AI1129" s="33" t="str">
        <f t="shared" si="178"/>
        <v>N5_N6_EPGU_FUEL_COST</v>
      </c>
      <c r="AJ1129" s="5" t="str">
        <f t="shared" si="179"/>
        <v>COST</v>
      </c>
      <c r="AK1129" s="28" t="str">
        <f>IFERROR(VLOOKUP(AJ1129,분류어!$A:$A,1,FALSE),"")</f>
        <v>COST</v>
      </c>
      <c r="AL1129" s="13" t="s">
        <v>9612</v>
      </c>
      <c r="AM1129" s="34" t="s">
        <v>8889</v>
      </c>
      <c r="AN1129" s="34" t="s">
        <v>8889</v>
      </c>
      <c r="AO1129" s="34" t="s">
        <v>8889</v>
      </c>
      <c r="AP1129" s="34" t="s">
        <v>8889</v>
      </c>
      <c r="AQ1129" s="34" t="s">
        <v>8889</v>
      </c>
      <c r="AR1129" s="34" t="s">
        <v>8889</v>
      </c>
      <c r="AS1129" s="34" t="s">
        <v>8889</v>
      </c>
      <c r="AT1129" s="34" t="s">
        <v>8889</v>
      </c>
    </row>
    <row r="1130" spans="1:46" ht="16.5" customHeight="1">
      <c r="A1130" s="28">
        <v>1108</v>
      </c>
      <c r="B1130" s="21" t="str">
        <f>IF(VLOOKUP(CONCATENATE(C1130,".",D1130,".",E1130),대상테이블!$A:$H,8,FALSE)=0,"",VLOOKUP(CONCATENATE(,C1130,".",D1130,".",E1130),대상테이블!$A:$H,8,FALSE))</f>
        <v/>
      </c>
      <c r="C1130" s="29" t="s">
        <v>5966</v>
      </c>
      <c r="D1130" s="29" t="s">
        <v>5967</v>
      </c>
      <c r="E1130" s="29" t="s">
        <v>6090</v>
      </c>
      <c r="F1130" s="29" t="s">
        <v>6091</v>
      </c>
      <c r="G1130" s="29" t="s">
        <v>10442</v>
      </c>
      <c r="H1130" s="29" t="s">
        <v>10443</v>
      </c>
      <c r="I1130" s="29" t="s">
        <v>8892</v>
      </c>
      <c r="J1130" s="29">
        <v>20</v>
      </c>
      <c r="K1130" s="29" t="s">
        <v>8885</v>
      </c>
      <c r="L1130" s="29" t="s">
        <v>133</v>
      </c>
      <c r="M1130" s="29">
        <v>67</v>
      </c>
      <c r="N1130" s="28" t="str">
        <f>IFERROR(VLOOKUP(T1130,표준단어!$A:$C,3,FALSE),"")</f>
        <v>THRY</v>
      </c>
      <c r="O1130" s="28" t="str">
        <f>IFERROR(VLOOKUP(U1130,표준단어!$A:$C,3,FALSE),"")</f>
        <v>CNPRD</v>
      </c>
      <c r="P1130" s="28" t="str">
        <f>IFERROR(VLOOKUP(V1130,표준단어!$A:$C,3,FALSE),"")</f>
        <v>QNT</v>
      </c>
      <c r="Q1130" s="28" t="str">
        <f>IFERROR(VLOOKUP(W1130,표준단어!$A:$C,3,FALSE),"")</f>
        <v/>
      </c>
      <c r="R1130" s="28" t="str">
        <f>IFERROR(VLOOKUP(X1130,표준단어!$A:$C,3,FALSE),"")</f>
        <v/>
      </c>
      <c r="S1130" s="28" t="str">
        <f>IFERROR(VLOOKUP(Y1130,표준단어!$A:$C,3,FALSE),"")</f>
        <v/>
      </c>
      <c r="T1130" s="30" t="s">
        <v>10444</v>
      </c>
      <c r="U1130" s="30" t="s">
        <v>60222</v>
      </c>
      <c r="V1130" s="30" t="s">
        <v>8947</v>
      </c>
      <c r="W1130" s="30"/>
      <c r="X1130" s="30"/>
      <c r="Y1130" s="30"/>
      <c r="Z1130" s="31" t="str">
        <f t="shared" si="170"/>
        <v/>
      </c>
      <c r="AA1130" s="31" t="str">
        <f t="shared" si="175"/>
        <v/>
      </c>
      <c r="AB1130" s="31" t="str">
        <f t="shared" si="171"/>
        <v/>
      </c>
      <c r="AC1130" s="31" t="str">
        <f t="shared" si="172"/>
        <v/>
      </c>
      <c r="AD1130" s="31" t="str">
        <f t="shared" si="173"/>
        <v/>
      </c>
      <c r="AE1130" s="31" t="str">
        <f t="shared" si="174"/>
        <v/>
      </c>
      <c r="AF1130" s="32" t="str">
        <f>IFERROR(VLOOKUP(T1130&amp;U1130&amp;V1130&amp;W1130&amp;X1130&amp;Y1130,표준용어!$A:$B,1,FALSE),"")</f>
        <v/>
      </c>
      <c r="AG1130" s="32" t="str">
        <f t="shared" si="176"/>
        <v>이론공기량</v>
      </c>
      <c r="AH1130" s="32" t="str">
        <f t="shared" si="177"/>
        <v>이론공기량</v>
      </c>
      <c r="AI1130" s="33" t="str">
        <f t="shared" si="178"/>
        <v>THRY_CNPRD_QNT</v>
      </c>
      <c r="AJ1130" s="5" t="str">
        <f t="shared" si="179"/>
        <v>QNT</v>
      </c>
      <c r="AK1130" s="28" t="str">
        <f>IFERROR(VLOOKUP(AJ1130,분류어!$A:$A,1,FALSE),"")</f>
        <v>QNT</v>
      </c>
      <c r="AL1130" s="13"/>
      <c r="AM1130" s="34" t="s">
        <v>8889</v>
      </c>
      <c r="AN1130" s="34" t="s">
        <v>8889</v>
      </c>
      <c r="AO1130" s="34" t="s">
        <v>8889</v>
      </c>
      <c r="AP1130" s="34" t="s">
        <v>8889</v>
      </c>
      <c r="AQ1130" s="34" t="s">
        <v>8889</v>
      </c>
      <c r="AR1130" s="34" t="s">
        <v>8889</v>
      </c>
      <c r="AS1130" s="34" t="s">
        <v>8889</v>
      </c>
      <c r="AT1130" s="34" t="s">
        <v>8889</v>
      </c>
    </row>
    <row r="1131" spans="1:46" ht="16.5" customHeight="1">
      <c r="A1131" s="28">
        <v>1109</v>
      </c>
      <c r="B1131" s="21" t="str">
        <f>IF(VLOOKUP(CONCATENATE(C1131,".",D1131,".",E1131),대상테이블!$A:$H,8,FALSE)=0,"",VLOOKUP(CONCATENATE(,C1131,".",D1131,".",E1131),대상테이블!$A:$H,8,FALSE))</f>
        <v/>
      </c>
      <c r="C1131" s="29" t="s">
        <v>5966</v>
      </c>
      <c r="D1131" s="29" t="s">
        <v>5967</v>
      </c>
      <c r="E1131" s="29" t="s">
        <v>6090</v>
      </c>
      <c r="F1131" s="29" t="s">
        <v>6091</v>
      </c>
      <c r="G1131" s="29" t="s">
        <v>10227</v>
      </c>
      <c r="H1131" s="29" t="s">
        <v>10228</v>
      </c>
      <c r="I1131" s="29" t="s">
        <v>8892</v>
      </c>
      <c r="J1131" s="29">
        <v>20</v>
      </c>
      <c r="K1131" s="29" t="s">
        <v>8885</v>
      </c>
      <c r="L1131" s="29" t="s">
        <v>133</v>
      </c>
      <c r="M1131" s="29">
        <v>68</v>
      </c>
      <c r="N1131" s="28" t="str">
        <f>IFERROR(VLOOKUP(T1131,표준단어!$A:$C,3,FALSE),"")</f>
        <v>N1</v>
      </c>
      <c r="O1131" s="28" t="str">
        <f>IFERROR(VLOOKUP(U1131,표준단어!$A:$C,3,FALSE),"")</f>
        <v>RL</v>
      </c>
      <c r="P1131" s="28" t="str">
        <f>IFERROR(VLOOKUP(V1131,표준단어!$A:$C,3,FALSE),"")</f>
        <v>CNPRD</v>
      </c>
      <c r="Q1131" s="28" t="str">
        <f>IFERROR(VLOOKUP(W1131,표준단어!$A:$C,3,FALSE),"")</f>
        <v>QNT</v>
      </c>
      <c r="R1131" s="28" t="str">
        <f>IFERROR(VLOOKUP(X1131,표준단어!$A:$C,3,FALSE),"")</f>
        <v/>
      </c>
      <c r="S1131" s="28" t="str">
        <f>IFERROR(VLOOKUP(Y1131,표준단어!$A:$C,3,FALSE),"")</f>
        <v/>
      </c>
      <c r="T1131" s="37" t="s">
        <v>9372</v>
      </c>
      <c r="U1131" s="30" t="s">
        <v>10225</v>
      </c>
      <c r="V1131" s="30" t="s">
        <v>60222</v>
      </c>
      <c r="W1131" s="30" t="s">
        <v>8947</v>
      </c>
      <c r="X1131" s="30"/>
      <c r="Y1131" s="30"/>
      <c r="Z1131" s="31" t="str">
        <f t="shared" si="170"/>
        <v/>
      </c>
      <c r="AA1131" s="31" t="str">
        <f t="shared" si="175"/>
        <v/>
      </c>
      <c r="AB1131" s="31" t="str">
        <f t="shared" si="171"/>
        <v/>
      </c>
      <c r="AC1131" s="31" t="str">
        <f t="shared" si="172"/>
        <v/>
      </c>
      <c r="AD1131" s="31" t="str">
        <f t="shared" si="173"/>
        <v/>
      </c>
      <c r="AE1131" s="31" t="str">
        <f t="shared" si="174"/>
        <v/>
      </c>
      <c r="AF1131" s="32" t="str">
        <f>IFERROR(VLOOKUP(T1131&amp;U1131&amp;V1131&amp;W1131&amp;X1131&amp;Y1131,표준용어!$A:$B,1,FALSE),"")</f>
        <v/>
      </c>
      <c r="AG1131" s="32" t="str">
        <f t="shared" si="176"/>
        <v>1실제공기량</v>
      </c>
      <c r="AH1131" s="32" t="str">
        <f t="shared" si="177"/>
        <v>1실제공기량</v>
      </c>
      <c r="AI1131" s="33" t="str">
        <f t="shared" si="178"/>
        <v>N1_RL_CNPRD_QNT</v>
      </c>
      <c r="AJ1131" s="5" t="str">
        <f t="shared" si="179"/>
        <v>QNT</v>
      </c>
      <c r="AK1131" s="28" t="str">
        <f>IFERROR(VLOOKUP(AJ1131,분류어!$A:$A,1,FALSE),"")</f>
        <v>QNT</v>
      </c>
      <c r="AL1131" s="13"/>
      <c r="AM1131" s="34" t="s">
        <v>8889</v>
      </c>
      <c r="AN1131" s="34" t="s">
        <v>8889</v>
      </c>
      <c r="AO1131" s="34" t="s">
        <v>8889</v>
      </c>
      <c r="AP1131" s="34" t="s">
        <v>8889</v>
      </c>
      <c r="AQ1131" s="34" t="s">
        <v>8889</v>
      </c>
      <c r="AR1131" s="34" t="s">
        <v>8889</v>
      </c>
      <c r="AS1131" s="34" t="s">
        <v>8889</v>
      </c>
      <c r="AT1131" s="34" t="s">
        <v>8889</v>
      </c>
    </row>
    <row r="1132" spans="1:46" ht="16.5" customHeight="1">
      <c r="A1132" s="28">
        <v>1110</v>
      </c>
      <c r="B1132" s="21" t="str">
        <f>IF(VLOOKUP(CONCATENATE(C1132,".",D1132,".",E1132),대상테이블!$A:$H,8,FALSE)=0,"",VLOOKUP(CONCATENATE(,C1132,".",D1132,".",E1132),대상테이블!$A:$H,8,FALSE))</f>
        <v/>
      </c>
      <c r="C1132" s="29" t="s">
        <v>5966</v>
      </c>
      <c r="D1132" s="29" t="s">
        <v>5967</v>
      </c>
      <c r="E1132" s="29" t="s">
        <v>6090</v>
      </c>
      <c r="F1132" s="29" t="s">
        <v>6091</v>
      </c>
      <c r="G1132" s="29" t="s">
        <v>10229</v>
      </c>
      <c r="H1132" s="29" t="s">
        <v>10230</v>
      </c>
      <c r="I1132" s="29" t="s">
        <v>8892</v>
      </c>
      <c r="J1132" s="29">
        <v>20</v>
      </c>
      <c r="K1132" s="29" t="s">
        <v>8885</v>
      </c>
      <c r="L1132" s="29" t="s">
        <v>133</v>
      </c>
      <c r="M1132" s="29">
        <v>69</v>
      </c>
      <c r="N1132" s="28" t="str">
        <f>IFERROR(VLOOKUP(T1132,표준단어!$A:$C,3,FALSE),"")</f>
        <v>N2</v>
      </c>
      <c r="O1132" s="28" t="str">
        <f>IFERROR(VLOOKUP(U1132,표준단어!$A:$C,3,FALSE),"")</f>
        <v>RL</v>
      </c>
      <c r="P1132" s="28" t="str">
        <f>IFERROR(VLOOKUP(V1132,표준단어!$A:$C,3,FALSE),"")</f>
        <v>CNPRD</v>
      </c>
      <c r="Q1132" s="28" t="str">
        <f>IFERROR(VLOOKUP(W1132,표준단어!$A:$C,3,FALSE),"")</f>
        <v>QNT</v>
      </c>
      <c r="R1132" s="28" t="str">
        <f>IFERROR(VLOOKUP(X1132,표준단어!$A:$C,3,FALSE),"")</f>
        <v/>
      </c>
      <c r="S1132" s="28" t="str">
        <f>IFERROR(VLOOKUP(Y1132,표준단어!$A:$C,3,FALSE),"")</f>
        <v/>
      </c>
      <c r="T1132" s="37" t="s">
        <v>9375</v>
      </c>
      <c r="U1132" s="30" t="s">
        <v>10225</v>
      </c>
      <c r="V1132" s="30" t="s">
        <v>60222</v>
      </c>
      <c r="W1132" s="30" t="s">
        <v>8947</v>
      </c>
      <c r="X1132" s="30"/>
      <c r="Y1132" s="30"/>
      <c r="Z1132" s="31" t="str">
        <f t="shared" si="170"/>
        <v/>
      </c>
      <c r="AA1132" s="31" t="str">
        <f t="shared" si="175"/>
        <v/>
      </c>
      <c r="AB1132" s="31" t="str">
        <f t="shared" si="171"/>
        <v/>
      </c>
      <c r="AC1132" s="31" t="str">
        <f t="shared" si="172"/>
        <v/>
      </c>
      <c r="AD1132" s="31" t="str">
        <f t="shared" si="173"/>
        <v/>
      </c>
      <c r="AE1132" s="31" t="str">
        <f t="shared" si="174"/>
        <v/>
      </c>
      <c r="AF1132" s="32" t="str">
        <f>IFERROR(VLOOKUP(T1132&amp;U1132&amp;V1132&amp;W1132&amp;X1132&amp;Y1132,표준용어!$A:$B,1,FALSE),"")</f>
        <v/>
      </c>
      <c r="AG1132" s="32" t="str">
        <f t="shared" si="176"/>
        <v>2실제공기량</v>
      </c>
      <c r="AH1132" s="32" t="str">
        <f t="shared" si="177"/>
        <v>2실제공기량</v>
      </c>
      <c r="AI1132" s="33" t="str">
        <f t="shared" si="178"/>
        <v>N2_RL_CNPRD_QNT</v>
      </c>
      <c r="AJ1132" s="5" t="str">
        <f t="shared" si="179"/>
        <v>QNT</v>
      </c>
      <c r="AK1132" s="28" t="str">
        <f>IFERROR(VLOOKUP(AJ1132,분류어!$A:$A,1,FALSE),"")</f>
        <v>QNT</v>
      </c>
      <c r="AL1132" s="13"/>
      <c r="AM1132" s="34" t="s">
        <v>8889</v>
      </c>
      <c r="AN1132" s="34" t="s">
        <v>8889</v>
      </c>
      <c r="AO1132" s="34" t="s">
        <v>8889</v>
      </c>
      <c r="AP1132" s="34" t="s">
        <v>8889</v>
      </c>
      <c r="AQ1132" s="34" t="s">
        <v>8889</v>
      </c>
      <c r="AR1132" s="34" t="s">
        <v>8889</v>
      </c>
      <c r="AS1132" s="34" t="s">
        <v>8889</v>
      </c>
      <c r="AT1132" s="34" t="s">
        <v>8889</v>
      </c>
    </row>
    <row r="1133" spans="1:46" ht="16.5" customHeight="1">
      <c r="A1133" s="28">
        <v>1111</v>
      </c>
      <c r="B1133" s="21" t="str">
        <f>IF(VLOOKUP(CONCATENATE(C1133,".",D1133,".",E1133),대상테이블!$A:$H,8,FALSE)=0,"",VLOOKUP(CONCATENATE(,C1133,".",D1133,".",E1133),대상테이블!$A:$H,8,FALSE))</f>
        <v/>
      </c>
      <c r="C1133" s="29" t="s">
        <v>5966</v>
      </c>
      <c r="D1133" s="29" t="s">
        <v>5967</v>
      </c>
      <c r="E1133" s="29" t="s">
        <v>6090</v>
      </c>
      <c r="F1133" s="29" t="s">
        <v>6091</v>
      </c>
      <c r="G1133" s="29" t="s">
        <v>10445</v>
      </c>
      <c r="H1133" s="29" t="s">
        <v>10446</v>
      </c>
      <c r="I1133" s="29" t="s">
        <v>8892</v>
      </c>
      <c r="J1133" s="29">
        <v>20</v>
      </c>
      <c r="K1133" s="29" t="s">
        <v>8885</v>
      </c>
      <c r="L1133" s="29" t="s">
        <v>133</v>
      </c>
      <c r="M1133" s="29">
        <v>70</v>
      </c>
      <c r="N1133" s="28" t="str">
        <f>IFERROR(VLOOKUP(T1133,표준단어!$A:$C,3,FALSE),"")</f>
        <v>DRY</v>
      </c>
      <c r="O1133" s="28" t="str">
        <f>IFERROR(VLOOKUP(U1133,표준단어!$A:$C,3,FALSE),"")</f>
        <v>BURN</v>
      </c>
      <c r="P1133" s="28" t="str">
        <f>IFERROR(VLOOKUP(V1133,표준단어!$A:$C,3,FALSE),"")</f>
        <v>GAS</v>
      </c>
      <c r="Q1133" s="28" t="str">
        <f>IFERROR(VLOOKUP(W1133,표준단어!$A:$C,3,FALSE),"")</f>
        <v>THRY</v>
      </c>
      <c r="R1133" s="28" t="str">
        <f>IFERROR(VLOOKUP(X1133,표준단어!$A:$C,3,FALSE),"")</f>
        <v>GAS</v>
      </c>
      <c r="S1133" s="28" t="str">
        <f>IFERROR(VLOOKUP(Y1133,표준단어!$A:$C,3,FALSE),"")</f>
        <v>QNT</v>
      </c>
      <c r="T1133" s="30" t="s">
        <v>60250</v>
      </c>
      <c r="U1133" s="30" t="s">
        <v>60251</v>
      </c>
      <c r="V1133" s="30" t="s">
        <v>10226</v>
      </c>
      <c r="W1133" s="30" t="s">
        <v>60254</v>
      </c>
      <c r="X1133" s="30" t="s">
        <v>60253</v>
      </c>
      <c r="Y1133" s="30" t="s">
        <v>60131</v>
      </c>
      <c r="Z1133" s="31" t="str">
        <f t="shared" si="170"/>
        <v/>
      </c>
      <c r="AA1133" s="31" t="str">
        <f t="shared" si="175"/>
        <v/>
      </c>
      <c r="AB1133" s="31" t="str">
        <f t="shared" si="171"/>
        <v/>
      </c>
      <c r="AC1133" s="31" t="str">
        <f t="shared" si="172"/>
        <v/>
      </c>
      <c r="AD1133" s="31" t="str">
        <f t="shared" si="173"/>
        <v/>
      </c>
      <c r="AE1133" s="31" t="str">
        <f t="shared" si="174"/>
        <v/>
      </c>
      <c r="AF1133" s="32" t="str">
        <f>IFERROR(VLOOKUP(T1133&amp;U1133&amp;V1133&amp;W1133&amp;X1133&amp;Y1133,표준용어!$A:$B,1,FALSE),"")</f>
        <v/>
      </c>
      <c r="AG1133" s="32" t="str">
        <f t="shared" si="176"/>
        <v>건조연소가스이론가스량</v>
      </c>
      <c r="AH1133" s="32" t="str">
        <f t="shared" si="177"/>
        <v>건조연소가스이론가스량</v>
      </c>
      <c r="AI1133" s="33" t="str">
        <f t="shared" si="178"/>
        <v>DRY_BURN_GAS_THRY_GAS_QNT</v>
      </c>
      <c r="AJ1133" s="5" t="str">
        <f t="shared" si="179"/>
        <v>QNT</v>
      </c>
      <c r="AK1133" s="28" t="str">
        <f>IFERROR(VLOOKUP(AJ1133,분류어!$A:$A,1,FALSE),"")</f>
        <v>QNT</v>
      </c>
      <c r="AL1133" s="13"/>
      <c r="AM1133" s="34" t="s">
        <v>8889</v>
      </c>
      <c r="AN1133" s="34" t="s">
        <v>8889</v>
      </c>
      <c r="AO1133" s="34" t="s">
        <v>8889</v>
      </c>
      <c r="AP1133" s="34" t="s">
        <v>8889</v>
      </c>
      <c r="AQ1133" s="34" t="s">
        <v>8889</v>
      </c>
      <c r="AR1133" s="34" t="s">
        <v>8889</v>
      </c>
      <c r="AS1133" s="34" t="s">
        <v>8889</v>
      </c>
      <c r="AT1133" s="34" t="s">
        <v>8889</v>
      </c>
    </row>
    <row r="1134" spans="1:46" ht="16.5" customHeight="1">
      <c r="A1134" s="28">
        <v>1112</v>
      </c>
      <c r="B1134" s="21" t="str">
        <f>IF(VLOOKUP(CONCATENATE(C1134,".",D1134,".",E1134),대상테이블!$A:$H,8,FALSE)=0,"",VLOOKUP(CONCATENATE(,C1134,".",D1134,".",E1134),대상테이블!$A:$H,8,FALSE))</f>
        <v/>
      </c>
      <c r="C1134" s="29" t="s">
        <v>5966</v>
      </c>
      <c r="D1134" s="29" t="s">
        <v>5967</v>
      </c>
      <c r="E1134" s="29" t="s">
        <v>6090</v>
      </c>
      <c r="F1134" s="29" t="s">
        <v>6091</v>
      </c>
      <c r="G1134" s="29" t="s">
        <v>10447</v>
      </c>
      <c r="H1134" s="29" t="s">
        <v>10448</v>
      </c>
      <c r="I1134" s="29" t="s">
        <v>8892</v>
      </c>
      <c r="J1134" s="29">
        <v>20</v>
      </c>
      <c r="K1134" s="29" t="s">
        <v>8885</v>
      </c>
      <c r="L1134" s="29" t="s">
        <v>133</v>
      </c>
      <c r="M1134" s="29">
        <v>71</v>
      </c>
      <c r="N1134" s="28" t="str">
        <f>IFERROR(VLOOKUP(T1134,표준단어!$A:$C,3,FALSE),"")</f>
        <v>HMDTY</v>
      </c>
      <c r="O1134" s="28" t="str">
        <f>IFERROR(VLOOKUP(U1134,표준단어!$A:$C,3,FALSE),"")</f>
        <v>BURN</v>
      </c>
      <c r="P1134" s="28" t="str">
        <f>IFERROR(VLOOKUP(V1134,표준단어!$A:$C,3,FALSE),"")</f>
        <v>GAS</v>
      </c>
      <c r="Q1134" s="28" t="str">
        <f>IFERROR(VLOOKUP(W1134,표준단어!$A:$C,3,FALSE),"")</f>
        <v>THRY</v>
      </c>
      <c r="R1134" s="28" t="str">
        <f>IFERROR(VLOOKUP(X1134,표준단어!$A:$C,3,FALSE),"")</f>
        <v>GAS</v>
      </c>
      <c r="S1134" s="28" t="str">
        <f>IFERROR(VLOOKUP(Y1134,표준단어!$A:$C,3,FALSE),"")</f>
        <v>QNT</v>
      </c>
      <c r="T1134" s="30" t="s">
        <v>60255</v>
      </c>
      <c r="U1134" s="30" t="s">
        <v>60251</v>
      </c>
      <c r="V1134" s="30" t="s">
        <v>10226</v>
      </c>
      <c r="W1134" s="30" t="s">
        <v>60254</v>
      </c>
      <c r="X1134" s="30" t="s">
        <v>60253</v>
      </c>
      <c r="Y1134" s="30" t="s">
        <v>60131</v>
      </c>
      <c r="Z1134" s="31" t="str">
        <f t="shared" si="170"/>
        <v/>
      </c>
      <c r="AA1134" s="31" t="str">
        <f t="shared" si="175"/>
        <v/>
      </c>
      <c r="AB1134" s="31" t="str">
        <f t="shared" si="171"/>
        <v/>
      </c>
      <c r="AC1134" s="31" t="str">
        <f t="shared" si="172"/>
        <v/>
      </c>
      <c r="AD1134" s="31" t="str">
        <f t="shared" si="173"/>
        <v/>
      </c>
      <c r="AE1134" s="31" t="str">
        <f t="shared" si="174"/>
        <v/>
      </c>
      <c r="AF1134" s="32" t="str">
        <f>IFERROR(VLOOKUP(T1134&amp;U1134&amp;V1134&amp;W1134&amp;X1134&amp;Y1134,표준용어!$A:$B,1,FALSE),"")</f>
        <v/>
      </c>
      <c r="AG1134" s="32" t="str">
        <f t="shared" si="176"/>
        <v>습기연소가스이론가스량</v>
      </c>
      <c r="AH1134" s="32" t="str">
        <f t="shared" si="177"/>
        <v>습기연소가스이론가스량</v>
      </c>
      <c r="AI1134" s="33" t="str">
        <f t="shared" si="178"/>
        <v>HMDTY_BURN_GAS_THRY_GAS_QNT</v>
      </c>
      <c r="AJ1134" s="5" t="str">
        <f t="shared" si="179"/>
        <v>QNT</v>
      </c>
      <c r="AK1134" s="28" t="str">
        <f>IFERROR(VLOOKUP(AJ1134,분류어!$A:$A,1,FALSE),"")</f>
        <v>QNT</v>
      </c>
      <c r="AL1134" s="13"/>
      <c r="AM1134" s="34" t="s">
        <v>8889</v>
      </c>
      <c r="AN1134" s="34" t="s">
        <v>8889</v>
      </c>
      <c r="AO1134" s="34" t="s">
        <v>8889</v>
      </c>
      <c r="AP1134" s="34" t="s">
        <v>8889</v>
      </c>
      <c r="AQ1134" s="34" t="s">
        <v>8889</v>
      </c>
      <c r="AR1134" s="34" t="s">
        <v>8889</v>
      </c>
      <c r="AS1134" s="34" t="s">
        <v>8889</v>
      </c>
      <c r="AT1134" s="34" t="s">
        <v>8889</v>
      </c>
    </row>
    <row r="1135" spans="1:46" ht="16.5" customHeight="1">
      <c r="A1135" s="28">
        <v>1113</v>
      </c>
      <c r="B1135" s="21" t="str">
        <f>IF(VLOOKUP(CONCATENATE(C1135,".",D1135,".",E1135),대상테이블!$A:$H,8,FALSE)=0,"",VLOOKUP(CONCATENATE(,C1135,".",D1135,".",E1135),대상테이블!$A:$H,8,FALSE))</f>
        <v/>
      </c>
      <c r="C1135" s="29" t="s">
        <v>5966</v>
      </c>
      <c r="D1135" s="29" t="s">
        <v>5967</v>
      </c>
      <c r="E1135" s="29" t="s">
        <v>6090</v>
      </c>
      <c r="F1135" s="29" t="s">
        <v>6091</v>
      </c>
      <c r="G1135" s="29" t="s">
        <v>10223</v>
      </c>
      <c r="H1135" s="29" t="s">
        <v>10224</v>
      </c>
      <c r="I1135" s="29" t="s">
        <v>8892</v>
      </c>
      <c r="J1135" s="29">
        <v>20</v>
      </c>
      <c r="K1135" s="29" t="s">
        <v>8885</v>
      </c>
      <c r="L1135" s="29" t="s">
        <v>133</v>
      </c>
      <c r="M1135" s="29">
        <v>72</v>
      </c>
      <c r="N1135" s="28" t="str">
        <f>IFERROR(VLOOKUP(T1135,표준단어!$A:$C,3,FALSE),"")</f>
        <v>DRY</v>
      </c>
      <c r="O1135" s="28" t="str">
        <f>IFERROR(VLOOKUP(U1135,표준단어!$A:$C,3,FALSE),"")</f>
        <v>BURN</v>
      </c>
      <c r="P1135" s="28" t="str">
        <f>IFERROR(VLOOKUP(V1135,표준단어!$A:$C,3,FALSE),"")</f>
        <v>GAS</v>
      </c>
      <c r="Q1135" s="28" t="str">
        <f>IFERROR(VLOOKUP(W1135,표준단어!$A:$C,3,FALSE),"")</f>
        <v>RL</v>
      </c>
      <c r="R1135" s="28" t="str">
        <f>IFERROR(VLOOKUP(X1135,표준단어!$A:$C,3,FALSE),"")</f>
        <v>GAS</v>
      </c>
      <c r="S1135" s="28" t="str">
        <f>IFERROR(VLOOKUP(Y1135,표준단어!$A:$C,3,FALSE),"")</f>
        <v>QNT</v>
      </c>
      <c r="T1135" s="30" t="s">
        <v>60250</v>
      </c>
      <c r="U1135" s="30" t="s">
        <v>60251</v>
      </c>
      <c r="V1135" s="30" t="s">
        <v>10226</v>
      </c>
      <c r="W1135" s="30" t="s">
        <v>60252</v>
      </c>
      <c r="X1135" s="30" t="s">
        <v>60253</v>
      </c>
      <c r="Y1135" s="30" t="s">
        <v>60131</v>
      </c>
      <c r="Z1135" s="31" t="str">
        <f t="shared" si="170"/>
        <v/>
      </c>
      <c r="AA1135" s="31" t="str">
        <f t="shared" si="175"/>
        <v/>
      </c>
      <c r="AB1135" s="31" t="str">
        <f t="shared" si="171"/>
        <v/>
      </c>
      <c r="AC1135" s="31" t="str">
        <f t="shared" si="172"/>
        <v/>
      </c>
      <c r="AD1135" s="31" t="str">
        <f t="shared" si="173"/>
        <v/>
      </c>
      <c r="AE1135" s="31" t="str">
        <f t="shared" si="174"/>
        <v/>
      </c>
      <c r="AF1135" s="32" t="str">
        <f>IFERROR(VLOOKUP(T1135&amp;U1135&amp;V1135&amp;W1135&amp;X1135&amp;Y1135,표준용어!$A:$B,1,FALSE),"")</f>
        <v/>
      </c>
      <c r="AG1135" s="32" t="str">
        <f t="shared" si="176"/>
        <v>건조연소가스실제가스량</v>
      </c>
      <c r="AH1135" s="32" t="str">
        <f t="shared" si="177"/>
        <v>건조연소가스실제가스량</v>
      </c>
      <c r="AI1135" s="33" t="str">
        <f t="shared" si="178"/>
        <v>DRY_BURN_GAS_RL_GAS_QNT</v>
      </c>
      <c r="AJ1135" s="5" t="str">
        <f t="shared" si="179"/>
        <v>QNT</v>
      </c>
      <c r="AK1135" s="28" t="str">
        <f>IFERROR(VLOOKUP(AJ1135,분류어!$A:$A,1,FALSE),"")</f>
        <v>QNT</v>
      </c>
      <c r="AL1135" s="13"/>
      <c r="AM1135" s="34" t="s">
        <v>8889</v>
      </c>
      <c r="AN1135" s="34" t="s">
        <v>8889</v>
      </c>
      <c r="AO1135" s="34" t="s">
        <v>8889</v>
      </c>
      <c r="AP1135" s="34" t="s">
        <v>8889</v>
      </c>
      <c r="AQ1135" s="34" t="s">
        <v>8889</v>
      </c>
      <c r="AR1135" s="34" t="s">
        <v>8889</v>
      </c>
      <c r="AS1135" s="34" t="s">
        <v>8889</v>
      </c>
      <c r="AT1135" s="34" t="s">
        <v>8889</v>
      </c>
    </row>
    <row r="1136" spans="1:46" ht="16.5" customHeight="1">
      <c r="A1136" s="28">
        <v>1114</v>
      </c>
      <c r="B1136" s="21" t="str">
        <f>IF(VLOOKUP(CONCATENATE(C1136,".",D1136,".",E1136),대상테이블!$A:$H,8,FALSE)=0,"",VLOOKUP(CONCATENATE(,C1136,".",D1136,".",E1136),대상테이블!$A:$H,8,FALSE))</f>
        <v/>
      </c>
      <c r="C1136" s="29" t="s">
        <v>5966</v>
      </c>
      <c r="D1136" s="29" t="s">
        <v>5967</v>
      </c>
      <c r="E1136" s="29" t="s">
        <v>6090</v>
      </c>
      <c r="F1136" s="29" t="s">
        <v>6091</v>
      </c>
      <c r="G1136" s="29" t="s">
        <v>10231</v>
      </c>
      <c r="H1136" s="29" t="s">
        <v>10232</v>
      </c>
      <c r="I1136" s="29" t="s">
        <v>8892</v>
      </c>
      <c r="J1136" s="29">
        <v>20</v>
      </c>
      <c r="K1136" s="29" t="s">
        <v>8885</v>
      </c>
      <c r="L1136" s="29" t="s">
        <v>133</v>
      </c>
      <c r="M1136" s="29">
        <v>73</v>
      </c>
      <c r="N1136" s="28" t="str">
        <f>IFERROR(VLOOKUP(T1136,표준단어!$A:$C,3,FALSE),"")</f>
        <v>HMDTY</v>
      </c>
      <c r="O1136" s="28" t="str">
        <f>IFERROR(VLOOKUP(U1136,표준단어!$A:$C,3,FALSE),"")</f>
        <v>BURN</v>
      </c>
      <c r="P1136" s="28" t="str">
        <f>IFERROR(VLOOKUP(V1136,표준단어!$A:$C,3,FALSE),"")</f>
        <v>GAS</v>
      </c>
      <c r="Q1136" s="28" t="str">
        <f>IFERROR(VLOOKUP(W1136,표준단어!$A:$C,3,FALSE),"")</f>
        <v>RL</v>
      </c>
      <c r="R1136" s="28" t="str">
        <f>IFERROR(VLOOKUP(X1136,표준단어!$A:$C,3,FALSE),"")</f>
        <v>GAS</v>
      </c>
      <c r="S1136" s="28" t="str">
        <f>IFERROR(VLOOKUP(Y1136,표준단어!$A:$C,3,FALSE),"")</f>
        <v>QNT</v>
      </c>
      <c r="T1136" s="30" t="s">
        <v>60255</v>
      </c>
      <c r="U1136" s="30" t="s">
        <v>60251</v>
      </c>
      <c r="V1136" s="30" t="s">
        <v>10226</v>
      </c>
      <c r="W1136" s="30" t="s">
        <v>60252</v>
      </c>
      <c r="X1136" s="30" t="s">
        <v>60253</v>
      </c>
      <c r="Y1136" s="30" t="s">
        <v>60131</v>
      </c>
      <c r="Z1136" s="31" t="str">
        <f t="shared" si="170"/>
        <v/>
      </c>
      <c r="AA1136" s="31" t="str">
        <f t="shared" si="175"/>
        <v/>
      </c>
      <c r="AB1136" s="31" t="str">
        <f t="shared" si="171"/>
        <v/>
      </c>
      <c r="AC1136" s="31" t="str">
        <f t="shared" si="172"/>
        <v/>
      </c>
      <c r="AD1136" s="31" t="str">
        <f t="shared" si="173"/>
        <v/>
      </c>
      <c r="AE1136" s="31" t="str">
        <f t="shared" si="174"/>
        <v/>
      </c>
      <c r="AF1136" s="32" t="str">
        <f>IFERROR(VLOOKUP(T1136&amp;U1136&amp;V1136&amp;W1136&amp;X1136&amp;Y1136,표준용어!$A:$B,1,FALSE),"")</f>
        <v/>
      </c>
      <c r="AG1136" s="32" t="str">
        <f t="shared" si="176"/>
        <v>습기연소가스실제가스량</v>
      </c>
      <c r="AH1136" s="32" t="str">
        <f t="shared" si="177"/>
        <v>습기연소가스실제가스량</v>
      </c>
      <c r="AI1136" s="33" t="str">
        <f t="shared" si="178"/>
        <v>HMDTY_BURN_GAS_RL_GAS_QNT</v>
      </c>
      <c r="AJ1136" s="5" t="str">
        <f t="shared" si="179"/>
        <v>QNT</v>
      </c>
      <c r="AK1136" s="28" t="str">
        <f>IFERROR(VLOOKUP(AJ1136,분류어!$A:$A,1,FALSE),"")</f>
        <v>QNT</v>
      </c>
      <c r="AL1136" s="13"/>
      <c r="AM1136" s="34" t="s">
        <v>8889</v>
      </c>
      <c r="AN1136" s="34" t="s">
        <v>8889</v>
      </c>
      <c r="AO1136" s="34" t="s">
        <v>8889</v>
      </c>
      <c r="AP1136" s="34" t="s">
        <v>8889</v>
      </c>
      <c r="AQ1136" s="34" t="s">
        <v>8889</v>
      </c>
      <c r="AR1136" s="34" t="s">
        <v>8889</v>
      </c>
      <c r="AS1136" s="34" t="s">
        <v>8889</v>
      </c>
      <c r="AT1136" s="34" t="s">
        <v>8889</v>
      </c>
    </row>
    <row r="1137" spans="1:46" ht="16.5" customHeight="1">
      <c r="A1137" s="28">
        <v>1115</v>
      </c>
      <c r="B1137" s="21" t="str">
        <f>IF(VLOOKUP(CONCATENATE(C1137,".",D1137,".",E1137),대상테이블!$A:$H,8,FALSE)=0,"",VLOOKUP(CONCATENATE(,C1137,".",D1137,".",E1137),대상테이블!$A:$H,8,FALSE))</f>
        <v/>
      </c>
      <c r="C1137" s="29" t="s">
        <v>5966</v>
      </c>
      <c r="D1137" s="29" t="s">
        <v>5967</v>
      </c>
      <c r="E1137" s="29" t="s">
        <v>6090</v>
      </c>
      <c r="F1137" s="29" t="s">
        <v>6091</v>
      </c>
      <c r="G1137" s="35" t="s">
        <v>10291</v>
      </c>
      <c r="H1137" s="35"/>
      <c r="I1137" s="29" t="s">
        <v>8892</v>
      </c>
      <c r="J1137" s="29">
        <v>20</v>
      </c>
      <c r="K1137" s="29" t="s">
        <v>8885</v>
      </c>
      <c r="L1137" s="29" t="s">
        <v>133</v>
      </c>
      <c r="M1137" s="29">
        <v>74</v>
      </c>
      <c r="N1137" s="28" t="str">
        <f>IFERROR(VLOOKUP(T1137,표준단어!$A:$C,3,FALSE),"")</f>
        <v/>
      </c>
      <c r="O1137" s="28" t="str">
        <f>IFERROR(VLOOKUP(U1137,표준단어!$A:$C,3,FALSE),"")</f>
        <v/>
      </c>
      <c r="P1137" s="28" t="str">
        <f>IFERROR(VLOOKUP(V1137,표준단어!$A:$C,3,FALSE),"")</f>
        <v/>
      </c>
      <c r="Q1137" s="28" t="str">
        <f>IFERROR(VLOOKUP(W1137,표준단어!$A:$C,3,FALSE),"")</f>
        <v/>
      </c>
      <c r="R1137" s="28" t="str">
        <f>IFERROR(VLOOKUP(X1137,표준단어!$A:$C,3,FALSE),"")</f>
        <v/>
      </c>
      <c r="S1137" s="28" t="str">
        <f>IFERROR(VLOOKUP(Y1137,표준단어!$A:$C,3,FALSE),"")</f>
        <v/>
      </c>
      <c r="T1137" s="30"/>
      <c r="U1137" s="30"/>
      <c r="V1137" s="30"/>
      <c r="W1137" s="30"/>
      <c r="X1137" s="30"/>
      <c r="Y1137" s="30"/>
      <c r="Z1137" s="31" t="str">
        <f t="shared" si="170"/>
        <v/>
      </c>
      <c r="AA1137" s="31" t="str">
        <f t="shared" si="175"/>
        <v/>
      </c>
      <c r="AB1137" s="31" t="str">
        <f t="shared" si="171"/>
        <v/>
      </c>
      <c r="AC1137" s="31" t="str">
        <f t="shared" si="172"/>
        <v/>
      </c>
      <c r="AD1137" s="31" t="str">
        <f t="shared" si="173"/>
        <v/>
      </c>
      <c r="AE1137" s="31" t="str">
        <f t="shared" si="174"/>
        <v/>
      </c>
      <c r="AF1137" s="32" t="str">
        <f>IFERROR(VLOOKUP(T1137&amp;U1137&amp;V1137&amp;W1137&amp;X1137&amp;Y1137,표준용어!$A:$B,1,FALSE),"")</f>
        <v/>
      </c>
      <c r="AG1137" s="32" t="str">
        <f t="shared" si="176"/>
        <v/>
      </c>
      <c r="AH1137" s="32" t="str">
        <f t="shared" si="177"/>
        <v/>
      </c>
      <c r="AI1137" s="33" t="str">
        <f t="shared" si="178"/>
        <v/>
      </c>
      <c r="AJ1137" s="5" t="str">
        <f t="shared" si="179"/>
        <v/>
      </c>
      <c r="AK1137" s="28" t="str">
        <f>IFERROR(VLOOKUP(AJ1137,분류어!$A:$A,1,FALSE),"")</f>
        <v/>
      </c>
      <c r="AL1137" s="13" t="s">
        <v>9995</v>
      </c>
      <c r="AM1137" s="34" t="s">
        <v>8889</v>
      </c>
      <c r="AN1137" s="34" t="s">
        <v>8889</v>
      </c>
      <c r="AO1137" s="34" t="s">
        <v>8889</v>
      </c>
      <c r="AP1137" s="34" t="s">
        <v>8889</v>
      </c>
      <c r="AQ1137" s="34" t="s">
        <v>8889</v>
      </c>
      <c r="AR1137" s="34" t="s">
        <v>8889</v>
      </c>
      <c r="AS1137" s="34" t="s">
        <v>8889</v>
      </c>
      <c r="AT1137" s="34" t="s">
        <v>8889</v>
      </c>
    </row>
    <row r="1138" spans="1:46" ht="16.5" customHeight="1">
      <c r="A1138" s="28">
        <v>1116</v>
      </c>
      <c r="B1138" s="21" t="str">
        <f>IF(VLOOKUP(CONCATENATE(C1138,".",D1138,".",E1138),대상테이블!$A:$H,8,FALSE)=0,"",VLOOKUP(CONCATENATE(,C1138,".",D1138,".",E1138),대상테이블!$A:$H,8,FALSE))</f>
        <v/>
      </c>
      <c r="C1138" s="29" t="s">
        <v>5966</v>
      </c>
      <c r="D1138" s="29" t="s">
        <v>5967</v>
      </c>
      <c r="E1138" s="29" t="s">
        <v>6090</v>
      </c>
      <c r="F1138" s="29" t="s">
        <v>6091</v>
      </c>
      <c r="G1138" s="71" t="s">
        <v>9014</v>
      </c>
      <c r="H1138" s="71"/>
      <c r="I1138" s="29" t="s">
        <v>8892</v>
      </c>
      <c r="J1138" s="29">
        <v>20</v>
      </c>
      <c r="K1138" s="29" t="s">
        <v>8885</v>
      </c>
      <c r="L1138" s="29" t="s">
        <v>133</v>
      </c>
      <c r="M1138" s="29">
        <v>75</v>
      </c>
      <c r="N1138" s="28" t="str">
        <f>IFERROR(VLOOKUP(T1138,표준단어!$A:$C,3,FALSE),"")</f>
        <v/>
      </c>
      <c r="O1138" s="28" t="str">
        <f>IFERROR(VLOOKUP(U1138,표준단어!$A:$C,3,FALSE),"")</f>
        <v/>
      </c>
      <c r="P1138" s="28" t="str">
        <f>IFERROR(VLOOKUP(V1138,표준단어!$A:$C,3,FALSE),"")</f>
        <v/>
      </c>
      <c r="Q1138" s="28" t="str">
        <f>IFERROR(VLOOKUP(W1138,표준단어!$A:$C,3,FALSE),"")</f>
        <v/>
      </c>
      <c r="R1138" s="28" t="str">
        <f>IFERROR(VLOOKUP(X1138,표준단어!$A:$C,3,FALSE),"")</f>
        <v/>
      </c>
      <c r="S1138" s="28" t="str">
        <f>IFERROR(VLOOKUP(Y1138,표준단어!$A:$C,3,FALSE),"")</f>
        <v/>
      </c>
      <c r="T1138" s="30"/>
      <c r="U1138" s="30"/>
      <c r="V1138" s="30"/>
      <c r="W1138" s="30"/>
      <c r="X1138" s="30"/>
      <c r="Y1138" s="30"/>
      <c r="Z1138" s="31" t="str">
        <f t="shared" si="170"/>
        <v/>
      </c>
      <c r="AA1138" s="31" t="str">
        <f t="shared" si="175"/>
        <v/>
      </c>
      <c r="AB1138" s="31" t="str">
        <f t="shared" si="171"/>
        <v/>
      </c>
      <c r="AC1138" s="31" t="str">
        <f t="shared" si="172"/>
        <v/>
      </c>
      <c r="AD1138" s="31" t="str">
        <f t="shared" si="173"/>
        <v/>
      </c>
      <c r="AE1138" s="31" t="str">
        <f t="shared" si="174"/>
        <v/>
      </c>
      <c r="AF1138" s="32" t="str">
        <f>IFERROR(VLOOKUP(T1138&amp;U1138&amp;V1138&amp;W1138&amp;X1138&amp;Y1138,표준용어!$A:$B,1,FALSE),"")</f>
        <v/>
      </c>
      <c r="AG1138" s="32" t="str">
        <f t="shared" si="176"/>
        <v/>
      </c>
      <c r="AH1138" s="32" t="str">
        <f t="shared" si="177"/>
        <v/>
      </c>
      <c r="AI1138" s="33" t="str">
        <f t="shared" si="178"/>
        <v/>
      </c>
      <c r="AJ1138" s="5" t="str">
        <f t="shared" si="179"/>
        <v/>
      </c>
      <c r="AK1138" s="28" t="str">
        <f>IFERROR(VLOOKUP(AJ1138,분류어!$A:$A,1,FALSE),"")</f>
        <v/>
      </c>
      <c r="AL1138" s="13" t="s">
        <v>9015</v>
      </c>
      <c r="AM1138" s="34" t="s">
        <v>8889</v>
      </c>
      <c r="AN1138" s="34" t="s">
        <v>8889</v>
      </c>
      <c r="AO1138" s="34" t="s">
        <v>8889</v>
      </c>
      <c r="AP1138" s="34" t="s">
        <v>8889</v>
      </c>
      <c r="AQ1138" s="34" t="s">
        <v>8889</v>
      </c>
      <c r="AR1138" s="34" t="s">
        <v>8889</v>
      </c>
      <c r="AS1138" s="34" t="s">
        <v>8889</v>
      </c>
      <c r="AT1138" s="34" t="s">
        <v>8889</v>
      </c>
    </row>
    <row r="1139" spans="1:46" ht="16.5" customHeight="1">
      <c r="A1139" s="28">
        <v>1117</v>
      </c>
      <c r="B1139" s="21" t="str">
        <f>IF(VLOOKUP(CONCATENATE(C1139,".",D1139,".",E1139),대상테이블!$A:$H,8,FALSE)=0,"",VLOOKUP(CONCATENATE(,C1139,".",D1139,".",E1139),대상테이블!$A:$H,8,FALSE))</f>
        <v/>
      </c>
      <c r="C1139" s="29" t="s">
        <v>5966</v>
      </c>
      <c r="D1139" s="29" t="s">
        <v>5967</v>
      </c>
      <c r="E1139" s="29" t="s">
        <v>6092</v>
      </c>
      <c r="F1139" s="29" t="s">
        <v>6093</v>
      </c>
      <c r="G1139" s="29" t="s">
        <v>10061</v>
      </c>
      <c r="H1139" s="29" t="s">
        <v>10064</v>
      </c>
      <c r="I1139" s="29" t="s">
        <v>8892</v>
      </c>
      <c r="J1139" s="29">
        <v>4</v>
      </c>
      <c r="K1139" s="29" t="s">
        <v>133</v>
      </c>
      <c r="L1139" s="29" t="s">
        <v>8885</v>
      </c>
      <c r="M1139" s="29">
        <v>1</v>
      </c>
      <c r="N1139" s="28" t="str">
        <f>IFERROR(VLOOKUP(T1139,표준단어!$A:$C,3,FALSE),"")</f>
        <v>LWPOS</v>
      </c>
      <c r="O1139" s="28" t="str">
        <f>IFERROR(VLOOKUP(U1139,표준단어!$A:$C,3,FALSE),"")</f>
        <v>DEPT</v>
      </c>
      <c r="P1139" s="28" t="str">
        <f>IFERROR(VLOOKUP(V1139,표준단어!$A:$C,3,FALSE),"")</f>
        <v>CD</v>
      </c>
      <c r="Q1139" s="28" t="str">
        <f>IFERROR(VLOOKUP(W1139,표준단어!$A:$C,3,FALSE),"")</f>
        <v/>
      </c>
      <c r="R1139" s="28" t="str">
        <f>IFERROR(VLOOKUP(X1139,표준단어!$A:$C,3,FALSE),"")</f>
        <v/>
      </c>
      <c r="S1139" s="28" t="str">
        <f>IFERROR(VLOOKUP(Y1139,표준단어!$A:$C,3,FALSE),"")</f>
        <v/>
      </c>
      <c r="T1139" s="30" t="s">
        <v>10063</v>
      </c>
      <c r="U1139" s="30" t="s">
        <v>9250</v>
      </c>
      <c r="V1139" s="30" t="s">
        <v>4143</v>
      </c>
      <c r="W1139" s="30"/>
      <c r="X1139" s="30"/>
      <c r="Y1139" s="30"/>
      <c r="Z1139" s="31" t="str">
        <f t="shared" si="170"/>
        <v/>
      </c>
      <c r="AA1139" s="31" t="str">
        <f t="shared" si="175"/>
        <v/>
      </c>
      <c r="AB1139" s="31" t="str">
        <f t="shared" si="171"/>
        <v/>
      </c>
      <c r="AC1139" s="31" t="str">
        <f t="shared" si="172"/>
        <v/>
      </c>
      <c r="AD1139" s="31" t="str">
        <f t="shared" si="173"/>
        <v/>
      </c>
      <c r="AE1139" s="31" t="str">
        <f t="shared" si="174"/>
        <v/>
      </c>
      <c r="AF1139" s="32" t="str">
        <f>IFERROR(VLOOKUP(T1139&amp;U1139&amp;V1139&amp;W1139&amp;X1139&amp;Y1139,표준용어!$A:$B,1,FALSE),"")</f>
        <v/>
      </c>
      <c r="AG1139" s="32" t="str">
        <f t="shared" si="176"/>
        <v>최하위부서코드</v>
      </c>
      <c r="AH1139" s="32" t="str">
        <f t="shared" si="177"/>
        <v>최하위부서코드</v>
      </c>
      <c r="AI1139" s="33" t="str">
        <f t="shared" si="178"/>
        <v>LWPOS_DEPT_CD</v>
      </c>
      <c r="AJ1139" s="5" t="str">
        <f t="shared" si="179"/>
        <v>CD</v>
      </c>
      <c r="AK1139" s="28" t="str">
        <f>IFERROR(VLOOKUP(AJ1139,분류어!$A:$A,1,FALSE),"")</f>
        <v>CD</v>
      </c>
      <c r="AL1139" s="13"/>
      <c r="AM1139" s="34" t="s">
        <v>8889</v>
      </c>
      <c r="AN1139" s="34" t="s">
        <v>8889</v>
      </c>
      <c r="AO1139" s="34" t="s">
        <v>8889</v>
      </c>
      <c r="AP1139" s="34" t="s">
        <v>8889</v>
      </c>
      <c r="AQ1139" s="34" t="s">
        <v>8889</v>
      </c>
      <c r="AR1139" s="34" t="s">
        <v>8889</v>
      </c>
      <c r="AS1139" s="34" t="s">
        <v>8889</v>
      </c>
      <c r="AT1139" s="34" t="s">
        <v>8889</v>
      </c>
    </row>
    <row r="1140" spans="1:46" ht="16.5" customHeight="1">
      <c r="A1140" s="28">
        <v>1118</v>
      </c>
      <c r="B1140" s="21" t="str">
        <f>IF(VLOOKUP(CONCATENATE(C1140,".",D1140,".",E1140),대상테이블!$A:$H,8,FALSE)=0,"",VLOOKUP(CONCATENATE(,C1140,".",D1140,".",E1140),대상테이블!$A:$H,8,FALSE))</f>
        <v/>
      </c>
      <c r="C1140" s="29" t="s">
        <v>5966</v>
      </c>
      <c r="D1140" s="29" t="s">
        <v>5967</v>
      </c>
      <c r="E1140" s="29" t="s">
        <v>6092</v>
      </c>
      <c r="F1140" s="29" t="s">
        <v>6093</v>
      </c>
      <c r="G1140" s="29" t="s">
        <v>10067</v>
      </c>
      <c r="H1140" s="29" t="s">
        <v>10072</v>
      </c>
      <c r="I1140" s="29" t="s">
        <v>8892</v>
      </c>
      <c r="J1140" s="29">
        <v>4</v>
      </c>
      <c r="K1140" s="29" t="s">
        <v>8885</v>
      </c>
      <c r="L1140" s="29" t="s">
        <v>133</v>
      </c>
      <c r="M1140" s="29">
        <v>2</v>
      </c>
      <c r="N1140" s="28" t="str">
        <f>IFERROR(VLOOKUP(T1140,표준단어!$A:$C,3,FALSE),"")</f>
        <v>TS1</v>
      </c>
      <c r="O1140" s="28" t="str">
        <f>IFERROR(VLOOKUP(U1140,표준단어!$A:$C,3,FALSE),"")</f>
        <v>DEPT</v>
      </c>
      <c r="P1140" s="28" t="str">
        <f>IFERROR(VLOOKUP(V1140,표준단어!$A:$C,3,FALSE),"")</f>
        <v>CD</v>
      </c>
      <c r="Q1140" s="28" t="str">
        <f>IFERROR(VLOOKUP(W1140,표준단어!$A:$C,3,FALSE),"")</f>
        <v/>
      </c>
      <c r="R1140" s="28" t="str">
        <f>IFERROR(VLOOKUP(X1140,표준단어!$A:$C,3,FALSE),"")</f>
        <v/>
      </c>
      <c r="S1140" s="28" t="str">
        <f>IFERROR(VLOOKUP(Y1140,표준단어!$A:$C,3,FALSE),"")</f>
        <v/>
      </c>
      <c r="T1140" s="37" t="s">
        <v>10069</v>
      </c>
      <c r="U1140" s="30" t="s">
        <v>9250</v>
      </c>
      <c r="V1140" s="30" t="s">
        <v>4143</v>
      </c>
      <c r="W1140" s="30"/>
      <c r="X1140" s="30"/>
      <c r="Y1140" s="30"/>
      <c r="Z1140" s="31" t="str">
        <f t="shared" si="170"/>
        <v/>
      </c>
      <c r="AA1140" s="31" t="str">
        <f t="shared" si="175"/>
        <v/>
      </c>
      <c r="AB1140" s="31" t="str">
        <f t="shared" si="171"/>
        <v/>
      </c>
      <c r="AC1140" s="31" t="str">
        <f t="shared" si="172"/>
        <v/>
      </c>
      <c r="AD1140" s="31" t="str">
        <f t="shared" si="173"/>
        <v/>
      </c>
      <c r="AE1140" s="31" t="str">
        <f t="shared" si="174"/>
        <v/>
      </c>
      <c r="AF1140" s="32" t="str">
        <f>IFERROR(VLOOKUP(T1140&amp;U1140&amp;V1140&amp;W1140&amp;X1140&amp;Y1140,표준용어!$A:$B,1,FALSE),"")</f>
        <v>1차부서코드</v>
      </c>
      <c r="AG1140" s="32" t="str">
        <f t="shared" si="176"/>
        <v/>
      </c>
      <c r="AH1140" s="32" t="str">
        <f t="shared" si="177"/>
        <v>1차부서코드</v>
      </c>
      <c r="AI1140" s="33" t="str">
        <f t="shared" si="178"/>
        <v>TS1_DEPT_CD</v>
      </c>
      <c r="AJ1140" s="5" t="str">
        <f t="shared" si="179"/>
        <v>CD</v>
      </c>
      <c r="AK1140" s="28" t="str">
        <f>IFERROR(VLOOKUP(AJ1140,분류어!$A:$A,1,FALSE),"")</f>
        <v>CD</v>
      </c>
      <c r="AL1140" s="13"/>
      <c r="AM1140" s="34" t="s">
        <v>8889</v>
      </c>
      <c r="AN1140" s="34" t="s">
        <v>8889</v>
      </c>
      <c r="AO1140" s="34" t="s">
        <v>8889</v>
      </c>
      <c r="AP1140" s="34" t="s">
        <v>8889</v>
      </c>
      <c r="AQ1140" s="34" t="s">
        <v>8889</v>
      </c>
      <c r="AR1140" s="34" t="s">
        <v>8889</v>
      </c>
      <c r="AS1140" s="34" t="s">
        <v>8984</v>
      </c>
      <c r="AT1140" s="34" t="s">
        <v>8889</v>
      </c>
    </row>
    <row r="1141" spans="1:46" ht="16.5" customHeight="1">
      <c r="A1141" s="28">
        <v>1119</v>
      </c>
      <c r="B1141" s="21" t="str">
        <f>IF(VLOOKUP(CONCATENATE(C1141,".",D1141,".",E1141),대상테이블!$A:$H,8,FALSE)=0,"",VLOOKUP(CONCATENATE(,C1141,".",D1141,".",E1141),대상테이블!$A:$H,8,FALSE))</f>
        <v/>
      </c>
      <c r="C1141" s="29" t="s">
        <v>5966</v>
      </c>
      <c r="D1141" s="29" t="s">
        <v>5967</v>
      </c>
      <c r="E1141" s="29" t="s">
        <v>6092</v>
      </c>
      <c r="F1141" s="29" t="s">
        <v>6093</v>
      </c>
      <c r="G1141" s="29" t="s">
        <v>10076</v>
      </c>
      <c r="H1141" s="29" t="s">
        <v>10079</v>
      </c>
      <c r="I1141" s="29" t="s">
        <v>8892</v>
      </c>
      <c r="J1141" s="29">
        <v>4</v>
      </c>
      <c r="K1141" s="29" t="s">
        <v>8885</v>
      </c>
      <c r="L1141" s="29" t="s">
        <v>133</v>
      </c>
      <c r="M1141" s="29">
        <v>3</v>
      </c>
      <c r="N1141" s="28" t="str">
        <f>IFERROR(VLOOKUP(T1141,표준단어!$A:$C,3,FALSE),"")</f>
        <v>TS2</v>
      </c>
      <c r="O1141" s="28" t="str">
        <f>IFERROR(VLOOKUP(U1141,표준단어!$A:$C,3,FALSE),"")</f>
        <v>DEPT</v>
      </c>
      <c r="P1141" s="28" t="str">
        <f>IFERROR(VLOOKUP(V1141,표준단어!$A:$C,3,FALSE),"")</f>
        <v>CD</v>
      </c>
      <c r="Q1141" s="28" t="str">
        <f>IFERROR(VLOOKUP(W1141,표준단어!$A:$C,3,FALSE),"")</f>
        <v/>
      </c>
      <c r="R1141" s="28" t="str">
        <f>IFERROR(VLOOKUP(X1141,표준단어!$A:$C,3,FALSE),"")</f>
        <v/>
      </c>
      <c r="S1141" s="28" t="str">
        <f>IFERROR(VLOOKUP(Y1141,표준단어!$A:$C,3,FALSE),"")</f>
        <v/>
      </c>
      <c r="T1141" s="30" t="s">
        <v>10078</v>
      </c>
      <c r="U1141" s="30" t="s">
        <v>9250</v>
      </c>
      <c r="V1141" s="30" t="s">
        <v>4143</v>
      </c>
      <c r="W1141" s="30"/>
      <c r="X1141" s="30"/>
      <c r="Y1141" s="30"/>
      <c r="Z1141" s="31" t="str">
        <f t="shared" si="170"/>
        <v/>
      </c>
      <c r="AA1141" s="31" t="str">
        <f t="shared" si="175"/>
        <v/>
      </c>
      <c r="AB1141" s="31" t="str">
        <f t="shared" si="171"/>
        <v/>
      </c>
      <c r="AC1141" s="31" t="str">
        <f t="shared" si="172"/>
        <v/>
      </c>
      <c r="AD1141" s="31" t="str">
        <f t="shared" si="173"/>
        <v/>
      </c>
      <c r="AE1141" s="31" t="str">
        <f t="shared" si="174"/>
        <v/>
      </c>
      <c r="AF1141" s="32" t="str">
        <f>IFERROR(VLOOKUP(T1141&amp;U1141&amp;V1141&amp;W1141&amp;X1141&amp;Y1141,표준용어!$A:$B,1,FALSE),"")</f>
        <v>2차부서코드</v>
      </c>
      <c r="AG1141" s="32" t="str">
        <f t="shared" si="176"/>
        <v/>
      </c>
      <c r="AH1141" s="32" t="str">
        <f t="shared" si="177"/>
        <v>2차부서코드</v>
      </c>
      <c r="AI1141" s="33" t="str">
        <f t="shared" si="178"/>
        <v>TS2_DEPT_CD</v>
      </c>
      <c r="AJ1141" s="5" t="str">
        <f t="shared" si="179"/>
        <v>CD</v>
      </c>
      <c r="AK1141" s="28" t="str">
        <f>IFERROR(VLOOKUP(AJ1141,분류어!$A:$A,1,FALSE),"")</f>
        <v>CD</v>
      </c>
      <c r="AL1141" s="13"/>
      <c r="AM1141" s="34" t="s">
        <v>8889</v>
      </c>
      <c r="AN1141" s="34" t="s">
        <v>8889</v>
      </c>
      <c r="AO1141" s="34" t="s">
        <v>8889</v>
      </c>
      <c r="AP1141" s="34" t="s">
        <v>8889</v>
      </c>
      <c r="AQ1141" s="34" t="s">
        <v>8889</v>
      </c>
      <c r="AR1141" s="34" t="s">
        <v>8889</v>
      </c>
      <c r="AS1141" s="34" t="s">
        <v>8889</v>
      </c>
      <c r="AT1141" s="34" t="s">
        <v>8889</v>
      </c>
    </row>
    <row r="1142" spans="1:46" ht="16.5" customHeight="1">
      <c r="A1142" s="28">
        <v>1120</v>
      </c>
      <c r="B1142" s="21" t="str">
        <f>IF(VLOOKUP(CONCATENATE(C1142,".",D1142,".",E1142),대상테이블!$A:$H,8,FALSE)=0,"",VLOOKUP(CONCATENATE(,C1142,".",D1142,".",E1142),대상테이블!$A:$H,8,FALSE))</f>
        <v/>
      </c>
      <c r="C1142" s="29" t="s">
        <v>5966</v>
      </c>
      <c r="D1142" s="29" t="s">
        <v>5967</v>
      </c>
      <c r="E1142" s="29" t="s">
        <v>6092</v>
      </c>
      <c r="F1142" s="29" t="s">
        <v>6093</v>
      </c>
      <c r="G1142" s="29" t="s">
        <v>10091</v>
      </c>
      <c r="H1142" s="29" t="s">
        <v>10092</v>
      </c>
      <c r="I1142" s="29" t="s">
        <v>8892</v>
      </c>
      <c r="J1142" s="29">
        <v>30</v>
      </c>
      <c r="K1142" s="29" t="s">
        <v>8885</v>
      </c>
      <c r="L1142" s="29" t="s">
        <v>133</v>
      </c>
      <c r="M1142" s="29">
        <v>4</v>
      </c>
      <c r="N1142" s="28" t="str">
        <f>IFERROR(VLOOKUP(T1142,표준단어!$A:$C,3,FALSE),"")</f>
        <v>TS1</v>
      </c>
      <c r="O1142" s="28" t="str">
        <f>IFERROR(VLOOKUP(U1142,표준단어!$A:$C,3,FALSE),"")</f>
        <v>DEPT</v>
      </c>
      <c r="P1142" s="28" t="str">
        <f>IFERROR(VLOOKUP(V1142,표준단어!$A:$C,3,FALSE),"")</f>
        <v>NM</v>
      </c>
      <c r="Q1142" s="28" t="str">
        <f>IFERROR(VLOOKUP(W1142,표준단어!$A:$C,3,FALSE),"")</f>
        <v/>
      </c>
      <c r="R1142" s="28" t="str">
        <f>IFERROR(VLOOKUP(X1142,표준단어!$A:$C,3,FALSE),"")</f>
        <v/>
      </c>
      <c r="S1142" s="28" t="str">
        <f>IFERROR(VLOOKUP(Y1142,표준단어!$A:$C,3,FALSE),"")</f>
        <v/>
      </c>
      <c r="T1142" s="30" t="s">
        <v>10069</v>
      </c>
      <c r="U1142" s="30" t="s">
        <v>9250</v>
      </c>
      <c r="V1142" s="30" t="s">
        <v>8926</v>
      </c>
      <c r="W1142" s="30"/>
      <c r="X1142" s="30"/>
      <c r="Y1142" s="30"/>
      <c r="Z1142" s="31" t="str">
        <f t="shared" si="170"/>
        <v/>
      </c>
      <c r="AA1142" s="31" t="str">
        <f t="shared" si="175"/>
        <v/>
      </c>
      <c r="AB1142" s="31" t="str">
        <f t="shared" si="171"/>
        <v/>
      </c>
      <c r="AC1142" s="31" t="str">
        <f t="shared" si="172"/>
        <v/>
      </c>
      <c r="AD1142" s="31" t="str">
        <f t="shared" si="173"/>
        <v/>
      </c>
      <c r="AE1142" s="31" t="str">
        <f t="shared" si="174"/>
        <v/>
      </c>
      <c r="AF1142" s="32" t="str">
        <f>IFERROR(VLOOKUP(T1142&amp;U1142&amp;V1142&amp;W1142&amp;X1142&amp;Y1142,표준용어!$A:$B,1,FALSE),"")</f>
        <v>1차부서명</v>
      </c>
      <c r="AG1142" s="32" t="str">
        <f t="shared" si="176"/>
        <v/>
      </c>
      <c r="AH1142" s="32" t="str">
        <f t="shared" si="177"/>
        <v>1차부서명</v>
      </c>
      <c r="AI1142" s="33" t="str">
        <f t="shared" si="178"/>
        <v>TS1_DEPT_NM</v>
      </c>
      <c r="AJ1142" s="5" t="str">
        <f t="shared" si="179"/>
        <v>NM</v>
      </c>
      <c r="AK1142" s="28" t="str">
        <f>IFERROR(VLOOKUP(AJ1142,분류어!$A:$A,1,FALSE),"")</f>
        <v>NM</v>
      </c>
      <c r="AL1142" s="13"/>
      <c r="AM1142" s="34" t="s">
        <v>8889</v>
      </c>
      <c r="AN1142" s="34" t="s">
        <v>8889</v>
      </c>
      <c r="AO1142" s="34" t="s">
        <v>8889</v>
      </c>
      <c r="AP1142" s="34" t="s">
        <v>8889</v>
      </c>
      <c r="AQ1142" s="34" t="s">
        <v>8889</v>
      </c>
      <c r="AR1142" s="34" t="s">
        <v>8889</v>
      </c>
      <c r="AS1142" s="34" t="s">
        <v>8889</v>
      </c>
      <c r="AT1142" s="34" t="s">
        <v>8889</v>
      </c>
    </row>
    <row r="1143" spans="1:46" ht="16.5" customHeight="1">
      <c r="A1143" s="28">
        <v>1121</v>
      </c>
      <c r="B1143" s="21" t="str">
        <f>IF(VLOOKUP(CONCATENATE(C1143,".",D1143,".",E1143),대상테이블!$A:$H,8,FALSE)=0,"",VLOOKUP(CONCATENATE(,C1143,".",D1143,".",E1143),대상테이블!$A:$H,8,FALSE))</f>
        <v/>
      </c>
      <c r="C1143" s="29" t="s">
        <v>5966</v>
      </c>
      <c r="D1143" s="29" t="s">
        <v>5967</v>
      </c>
      <c r="E1143" s="29" t="s">
        <v>6092</v>
      </c>
      <c r="F1143" s="29" t="s">
        <v>6093</v>
      </c>
      <c r="G1143" s="29" t="s">
        <v>10093</v>
      </c>
      <c r="H1143" s="29" t="s">
        <v>10094</v>
      </c>
      <c r="I1143" s="29" t="s">
        <v>8892</v>
      </c>
      <c r="J1143" s="29">
        <v>30</v>
      </c>
      <c r="K1143" s="29" t="s">
        <v>8885</v>
      </c>
      <c r="L1143" s="29" t="s">
        <v>133</v>
      </c>
      <c r="M1143" s="29">
        <v>5</v>
      </c>
      <c r="N1143" s="28" t="str">
        <f>IFERROR(VLOOKUP(T1143,표준단어!$A:$C,3,FALSE),"")</f>
        <v>TS2</v>
      </c>
      <c r="O1143" s="28" t="str">
        <f>IFERROR(VLOOKUP(U1143,표준단어!$A:$C,3,FALSE),"")</f>
        <v>DEPT</v>
      </c>
      <c r="P1143" s="28" t="str">
        <f>IFERROR(VLOOKUP(V1143,표준단어!$A:$C,3,FALSE),"")</f>
        <v>NM</v>
      </c>
      <c r="Q1143" s="28" t="str">
        <f>IFERROR(VLOOKUP(W1143,표준단어!$A:$C,3,FALSE),"")</f>
        <v/>
      </c>
      <c r="R1143" s="28" t="str">
        <f>IFERROR(VLOOKUP(X1143,표준단어!$A:$C,3,FALSE),"")</f>
        <v/>
      </c>
      <c r="S1143" s="28" t="str">
        <f>IFERROR(VLOOKUP(Y1143,표준단어!$A:$C,3,FALSE),"")</f>
        <v/>
      </c>
      <c r="T1143" s="30" t="s">
        <v>10078</v>
      </c>
      <c r="U1143" s="30" t="s">
        <v>9250</v>
      </c>
      <c r="V1143" s="30" t="s">
        <v>8926</v>
      </c>
      <c r="W1143" s="30"/>
      <c r="X1143" s="30"/>
      <c r="Y1143" s="30"/>
      <c r="Z1143" s="31" t="str">
        <f t="shared" si="170"/>
        <v/>
      </c>
      <c r="AA1143" s="31" t="str">
        <f t="shared" si="175"/>
        <v/>
      </c>
      <c r="AB1143" s="31" t="str">
        <f t="shared" si="171"/>
        <v/>
      </c>
      <c r="AC1143" s="31" t="str">
        <f t="shared" si="172"/>
        <v/>
      </c>
      <c r="AD1143" s="31" t="str">
        <f t="shared" si="173"/>
        <v/>
      </c>
      <c r="AE1143" s="31" t="str">
        <f t="shared" si="174"/>
        <v/>
      </c>
      <c r="AF1143" s="32" t="str">
        <f>IFERROR(VLOOKUP(T1143&amp;U1143&amp;V1143&amp;W1143&amp;X1143&amp;Y1143,표준용어!$A:$B,1,FALSE),"")</f>
        <v>2차부서명</v>
      </c>
      <c r="AG1143" s="32" t="str">
        <f t="shared" si="176"/>
        <v/>
      </c>
      <c r="AH1143" s="32" t="str">
        <f t="shared" si="177"/>
        <v>2차부서명</v>
      </c>
      <c r="AI1143" s="33" t="str">
        <f t="shared" si="178"/>
        <v>TS2_DEPT_NM</v>
      </c>
      <c r="AJ1143" s="5" t="str">
        <f t="shared" si="179"/>
        <v>NM</v>
      </c>
      <c r="AK1143" s="28" t="str">
        <f>IFERROR(VLOOKUP(AJ1143,분류어!$A:$A,1,FALSE),"")</f>
        <v>NM</v>
      </c>
      <c r="AL1143" s="13"/>
      <c r="AM1143" s="34" t="s">
        <v>8889</v>
      </c>
      <c r="AN1143" s="34" t="s">
        <v>8889</v>
      </c>
      <c r="AO1143" s="34" t="s">
        <v>8889</v>
      </c>
      <c r="AP1143" s="34" t="s">
        <v>8889</v>
      </c>
      <c r="AQ1143" s="34" t="s">
        <v>8889</v>
      </c>
      <c r="AR1143" s="34" t="s">
        <v>8889</v>
      </c>
      <c r="AS1143" s="34" t="s">
        <v>8889</v>
      </c>
      <c r="AT1143" s="34" t="s">
        <v>8889</v>
      </c>
    </row>
    <row r="1144" spans="1:46" ht="16.5" customHeight="1">
      <c r="A1144" s="28">
        <v>1122</v>
      </c>
      <c r="B1144" s="21" t="str">
        <f>IF(VLOOKUP(CONCATENATE(C1144,".",D1144,".",E1144),대상테이블!$A:$H,8,FALSE)=0,"",VLOOKUP(CONCATENATE(,C1144,".",D1144,".",E1144),대상테이블!$A:$H,8,FALSE))</f>
        <v/>
      </c>
      <c r="C1144" s="29" t="s">
        <v>5966</v>
      </c>
      <c r="D1144" s="29" t="s">
        <v>5967</v>
      </c>
      <c r="E1144" s="29" t="s">
        <v>6094</v>
      </c>
      <c r="F1144" s="35"/>
      <c r="G1144" s="35" t="s">
        <v>10067</v>
      </c>
      <c r="H1144" s="35"/>
      <c r="I1144" s="29" t="s">
        <v>8892</v>
      </c>
      <c r="J1144" s="29">
        <v>4</v>
      </c>
      <c r="K1144" s="29" t="s">
        <v>133</v>
      </c>
      <c r="L1144" s="29" t="s">
        <v>8885</v>
      </c>
      <c r="M1144" s="29">
        <v>1</v>
      </c>
      <c r="N1144" s="28" t="str">
        <f>IFERROR(VLOOKUP(T1144,표준단어!$A:$C,3,FALSE),"")</f>
        <v>N1</v>
      </c>
      <c r="O1144" s="28" t="str">
        <f>IFERROR(VLOOKUP(U1144,표준단어!$A:$C,3,FALSE),"")</f>
        <v>BIZP</v>
      </c>
      <c r="P1144" s="28" t="str">
        <f>IFERROR(VLOOKUP(V1144,표준단어!$A:$C,3,FALSE),"")</f>
        <v>CD</v>
      </c>
      <c r="Q1144" s="28" t="str">
        <f>IFERROR(VLOOKUP(W1144,표준단어!$A:$C,3,FALSE),"")</f>
        <v/>
      </c>
      <c r="R1144" s="28" t="str">
        <f>IFERROR(VLOOKUP(X1144,표준단어!$A:$C,3,FALSE),"")</f>
        <v/>
      </c>
      <c r="S1144" s="28" t="str">
        <f>IFERROR(VLOOKUP(Y1144,표준단어!$A:$C,3,FALSE),"")</f>
        <v/>
      </c>
      <c r="T1144" s="37" t="s">
        <v>9372</v>
      </c>
      <c r="U1144" s="30" t="s">
        <v>9842</v>
      </c>
      <c r="V1144" s="30" t="s">
        <v>4143</v>
      </c>
      <c r="W1144" s="30"/>
      <c r="X1144" s="30"/>
      <c r="Y1144" s="30"/>
      <c r="Z1144" s="31" t="str">
        <f t="shared" si="170"/>
        <v/>
      </c>
      <c r="AA1144" s="31" t="str">
        <f t="shared" si="175"/>
        <v/>
      </c>
      <c r="AB1144" s="31" t="str">
        <f t="shared" si="171"/>
        <v/>
      </c>
      <c r="AC1144" s="31" t="str">
        <f t="shared" si="172"/>
        <v/>
      </c>
      <c r="AD1144" s="31" t="str">
        <f t="shared" si="173"/>
        <v/>
      </c>
      <c r="AE1144" s="31" t="str">
        <f t="shared" si="174"/>
        <v/>
      </c>
      <c r="AF1144" s="32" t="str">
        <f>IFERROR(VLOOKUP(T1144&amp;U1144&amp;V1144&amp;W1144&amp;X1144&amp;Y1144,표준용어!$A:$B,1,FALSE),"")</f>
        <v/>
      </c>
      <c r="AG1144" s="32" t="str">
        <f t="shared" si="176"/>
        <v>1사업소코드</v>
      </c>
      <c r="AH1144" s="32" t="str">
        <f t="shared" si="177"/>
        <v>1사업소코드</v>
      </c>
      <c r="AI1144" s="33" t="str">
        <f t="shared" si="178"/>
        <v>N1_BIZP_CD</v>
      </c>
      <c r="AJ1144" s="5" t="str">
        <f t="shared" si="179"/>
        <v>CD</v>
      </c>
      <c r="AK1144" s="28" t="str">
        <f>IFERROR(VLOOKUP(AJ1144,분류어!$A:$A,1,FALSE),"")</f>
        <v>CD</v>
      </c>
      <c r="AL1144" s="13" t="s">
        <v>10073</v>
      </c>
      <c r="AM1144" s="34" t="s">
        <v>8889</v>
      </c>
      <c r="AN1144" s="34" t="s">
        <v>8889</v>
      </c>
      <c r="AO1144" s="34" t="s">
        <v>8889</v>
      </c>
      <c r="AP1144" s="34" t="s">
        <v>8889</v>
      </c>
      <c r="AQ1144" s="34" t="s">
        <v>8889</v>
      </c>
      <c r="AR1144" s="34" t="s">
        <v>8889</v>
      </c>
      <c r="AS1144" s="34" t="s">
        <v>8984</v>
      </c>
      <c r="AT1144" s="34" t="s">
        <v>8889</v>
      </c>
    </row>
    <row r="1145" spans="1:46" ht="16.5" customHeight="1">
      <c r="A1145" s="28">
        <v>1254</v>
      </c>
      <c r="B1145" s="36" t="str">
        <f>IF(VLOOKUP(CONCATENATE(C1145,".",D1145,".",E1145),대상테이블!$A:$H,8,FALSE)=0,"",VLOOKUP(CONCATENATE(,C1145,".",D1145,".",E1145),대상테이블!$A:$H,8,FALSE))</f>
        <v>T</v>
      </c>
      <c r="C1145" s="29" t="s">
        <v>5966</v>
      </c>
      <c r="D1145" s="29" t="s">
        <v>5967</v>
      </c>
      <c r="E1145" s="29" t="s">
        <v>6115</v>
      </c>
      <c r="F1145" s="29"/>
      <c r="G1145" s="29" t="s">
        <v>10506</v>
      </c>
      <c r="H1145" s="29"/>
      <c r="I1145" s="29" t="s">
        <v>9215</v>
      </c>
      <c r="J1145" s="29">
        <v>8</v>
      </c>
      <c r="K1145" s="29" t="s">
        <v>8885</v>
      </c>
      <c r="L1145" s="29" t="s">
        <v>133</v>
      </c>
      <c r="M1145" s="29">
        <v>15</v>
      </c>
      <c r="N1145" s="28" t="str">
        <f>IFERROR(VLOOKUP(T1145,표준단어!$A:$C,3,FALSE),"")</f>
        <v/>
      </c>
      <c r="O1145" s="28" t="str">
        <f>IFERROR(VLOOKUP(U1145,표준단어!$A:$C,3,FALSE),"")</f>
        <v/>
      </c>
      <c r="P1145" s="28" t="str">
        <f>IFERROR(VLOOKUP(V1145,표준단어!$A:$C,3,FALSE),"")</f>
        <v/>
      </c>
      <c r="Q1145" s="28" t="str">
        <f>IFERROR(VLOOKUP(W1145,표준단어!$A:$C,3,FALSE),"")</f>
        <v/>
      </c>
      <c r="R1145" s="28" t="str">
        <f>IFERROR(VLOOKUP(X1145,표준단어!$A:$C,3,FALSE),"")</f>
        <v/>
      </c>
      <c r="S1145" s="28" t="str">
        <f>IFERROR(VLOOKUP(Y1145,표준단어!$A:$C,3,FALSE),"")</f>
        <v/>
      </c>
      <c r="T1145" s="30"/>
      <c r="U1145" s="30"/>
      <c r="V1145" s="30"/>
      <c r="W1145" s="30"/>
      <c r="X1145" s="30"/>
      <c r="Y1145" s="30"/>
      <c r="Z1145" s="31" t="str">
        <f t="shared" si="170"/>
        <v/>
      </c>
      <c r="AA1145" s="31" t="str">
        <f t="shared" si="175"/>
        <v/>
      </c>
      <c r="AB1145" s="31" t="str">
        <f t="shared" si="171"/>
        <v/>
      </c>
      <c r="AC1145" s="31" t="str">
        <f t="shared" si="172"/>
        <v/>
      </c>
      <c r="AD1145" s="31" t="str">
        <f t="shared" si="173"/>
        <v/>
      </c>
      <c r="AE1145" s="31" t="str">
        <f t="shared" si="174"/>
        <v/>
      </c>
      <c r="AF1145" s="32" t="str">
        <f>IFERROR(VLOOKUP(T1145&amp;U1145&amp;V1145&amp;W1145&amp;X1145&amp;Y1145,표준용어!$A:$B,1,FALSE),"")</f>
        <v/>
      </c>
      <c r="AG1145" s="32" t="str">
        <f t="shared" si="176"/>
        <v/>
      </c>
      <c r="AH1145" s="32" t="str">
        <f t="shared" si="177"/>
        <v/>
      </c>
      <c r="AI1145" s="33" t="str">
        <f t="shared" si="178"/>
        <v/>
      </c>
      <c r="AJ1145" s="5" t="str">
        <f t="shared" si="179"/>
        <v/>
      </c>
      <c r="AK1145" s="28" t="str">
        <f>IFERROR(VLOOKUP(AJ1145,분류어!$A:$A,1,FALSE),"")</f>
        <v/>
      </c>
      <c r="AL1145" s="13"/>
      <c r="AM1145" s="34" t="s">
        <v>8889</v>
      </c>
      <c r="AN1145" s="34" t="s">
        <v>8889</v>
      </c>
      <c r="AO1145" s="34" t="s">
        <v>8889</v>
      </c>
      <c r="AP1145" s="34" t="s">
        <v>8889</v>
      </c>
      <c r="AQ1145" s="34" t="s">
        <v>8889</v>
      </c>
      <c r="AR1145" s="34" t="s">
        <v>8889</v>
      </c>
      <c r="AS1145" s="34" t="s">
        <v>8889</v>
      </c>
      <c r="AT1145" s="34" t="s">
        <v>8889</v>
      </c>
    </row>
    <row r="1146" spans="1:46" ht="16.5" customHeight="1">
      <c r="A1146" s="28">
        <v>1123</v>
      </c>
      <c r="B1146" s="21" t="str">
        <f>IF(VLOOKUP(CONCATENATE(C1146,".",D1146,".",E1146),대상테이블!$A:$H,8,FALSE)=0,"",VLOOKUP(CONCATENATE(,C1146,".",D1146,".",E1146),대상테이블!$A:$H,8,FALSE))</f>
        <v/>
      </c>
      <c r="C1146" s="29" t="s">
        <v>5966</v>
      </c>
      <c r="D1146" s="29" t="s">
        <v>5967</v>
      </c>
      <c r="E1146" s="29" t="s">
        <v>6094</v>
      </c>
      <c r="F1146" s="29"/>
      <c r="G1146" s="29" t="s">
        <v>9722</v>
      </c>
      <c r="H1146" s="29"/>
      <c r="I1146" s="29" t="s">
        <v>8892</v>
      </c>
      <c r="J1146" s="29">
        <v>2</v>
      </c>
      <c r="K1146" s="29" t="s">
        <v>133</v>
      </c>
      <c r="L1146" s="29" t="s">
        <v>8885</v>
      </c>
      <c r="M1146" s="29">
        <v>2</v>
      </c>
      <c r="N1146" s="28" t="str">
        <f>IFERROR(VLOOKUP(T1146,표준단어!$A:$C,3,FALSE),"")</f>
        <v>EPGU</v>
      </c>
      <c r="O1146" s="28" t="str">
        <f>IFERROR(VLOOKUP(U1146,표준단어!$A:$C,3,FALSE),"")</f>
        <v>NO</v>
      </c>
      <c r="P1146" s="28" t="str">
        <f>IFERROR(VLOOKUP(V1146,표준단어!$A:$C,3,FALSE),"")</f>
        <v/>
      </c>
      <c r="Q1146" s="28" t="str">
        <f>IFERROR(VLOOKUP(W1146,표준단어!$A:$C,3,FALSE),"")</f>
        <v/>
      </c>
      <c r="R1146" s="28" t="str">
        <f>IFERROR(VLOOKUP(X1146,표준단어!$A:$C,3,FALSE),"")</f>
        <v/>
      </c>
      <c r="S1146" s="28" t="str">
        <f>IFERROR(VLOOKUP(Y1146,표준단어!$A:$C,3,FALSE),"")</f>
        <v/>
      </c>
      <c r="T1146" s="30" t="s">
        <v>8976</v>
      </c>
      <c r="U1146" s="30" t="s">
        <v>9031</v>
      </c>
      <c r="V1146" s="30"/>
      <c r="W1146" s="30"/>
      <c r="X1146" s="30"/>
      <c r="Y1146" s="30"/>
      <c r="Z1146" s="31" t="str">
        <f t="shared" si="170"/>
        <v/>
      </c>
      <c r="AA1146" s="31" t="str">
        <f t="shared" si="175"/>
        <v/>
      </c>
      <c r="AB1146" s="31" t="str">
        <f t="shared" si="171"/>
        <v/>
      </c>
      <c r="AC1146" s="31" t="str">
        <f t="shared" si="172"/>
        <v/>
      </c>
      <c r="AD1146" s="31" t="str">
        <f t="shared" si="173"/>
        <v/>
      </c>
      <c r="AE1146" s="31" t="str">
        <f t="shared" si="174"/>
        <v/>
      </c>
      <c r="AF1146" s="32" t="str">
        <f>IFERROR(VLOOKUP(T1146&amp;U1146&amp;V1146&amp;W1146&amp;X1146&amp;Y1146,표준용어!$A:$B,1,FALSE),"")</f>
        <v>호기번호</v>
      </c>
      <c r="AG1146" s="32" t="str">
        <f t="shared" si="176"/>
        <v/>
      </c>
      <c r="AH1146" s="32" t="str">
        <f t="shared" si="177"/>
        <v>호기번호</v>
      </c>
      <c r="AI1146" s="33" t="str">
        <f t="shared" si="178"/>
        <v>EPGU_NO</v>
      </c>
      <c r="AJ1146" s="5" t="str">
        <f t="shared" si="179"/>
        <v>NO</v>
      </c>
      <c r="AK1146" s="28" t="str">
        <f>IFERROR(VLOOKUP(AJ1146,분류어!$A:$A,1,FALSE),"")</f>
        <v>NO</v>
      </c>
      <c r="AL1146" s="13"/>
      <c r="AM1146" s="34" t="s">
        <v>8889</v>
      </c>
      <c r="AN1146" s="34" t="s">
        <v>8889</v>
      </c>
      <c r="AO1146" s="34" t="s">
        <v>8889</v>
      </c>
      <c r="AP1146" s="34" t="s">
        <v>8889</v>
      </c>
      <c r="AQ1146" s="34" t="s">
        <v>8889</v>
      </c>
      <c r="AR1146" s="34" t="s">
        <v>8889</v>
      </c>
      <c r="AS1146" s="34" t="s">
        <v>8889</v>
      </c>
      <c r="AT1146" s="34" t="s">
        <v>8889</v>
      </c>
    </row>
    <row r="1147" spans="1:46" ht="16.5" customHeight="1">
      <c r="A1147" s="28">
        <v>1124</v>
      </c>
      <c r="B1147" s="21" t="str">
        <f>IF(VLOOKUP(CONCATENATE(C1147,".",D1147,".",E1147),대상테이블!$A:$H,8,FALSE)=0,"",VLOOKUP(CONCATENATE(,C1147,".",D1147,".",E1147),대상테이블!$A:$H,8,FALSE))</f>
        <v/>
      </c>
      <c r="C1147" s="29" t="s">
        <v>5966</v>
      </c>
      <c r="D1147" s="29" t="s">
        <v>5967</v>
      </c>
      <c r="E1147" s="29" t="s">
        <v>6094</v>
      </c>
      <c r="F1147" s="29"/>
      <c r="G1147" s="29" t="s">
        <v>10371</v>
      </c>
      <c r="H1147" s="29"/>
      <c r="I1147" s="29" t="s">
        <v>8884</v>
      </c>
      <c r="J1147" s="29">
        <v>22</v>
      </c>
      <c r="K1147" s="29" t="s">
        <v>8885</v>
      </c>
      <c r="L1147" s="29" t="s">
        <v>133</v>
      </c>
      <c r="M1147" s="29">
        <v>3</v>
      </c>
      <c r="N1147" s="28" t="str">
        <f>IFERROR(VLOOKUP(T1147,표준단어!$A:$C,3,FALSE),"")</f>
        <v>SLFCTT</v>
      </c>
      <c r="O1147" s="28" t="str">
        <f>IFERROR(VLOOKUP(U1147,표준단어!$A:$C,3,FALSE),"")</f>
        <v>VAL</v>
      </c>
      <c r="P1147" s="28" t="str">
        <f>IFERROR(VLOOKUP(V1147,표준단어!$A:$C,3,FALSE),"")</f>
        <v/>
      </c>
      <c r="Q1147" s="28" t="str">
        <f>IFERROR(VLOOKUP(W1147,표준단어!$A:$C,3,FALSE),"")</f>
        <v/>
      </c>
      <c r="R1147" s="28" t="str">
        <f>IFERROR(VLOOKUP(X1147,표준단어!$A:$C,3,FALSE),"")</f>
        <v/>
      </c>
      <c r="S1147" s="28" t="str">
        <f>IFERROR(VLOOKUP(Y1147,표준단어!$A:$C,3,FALSE),"")</f>
        <v/>
      </c>
      <c r="T1147" s="30" t="s">
        <v>8937</v>
      </c>
      <c r="U1147" s="30" t="s">
        <v>8888</v>
      </c>
      <c r="V1147" s="30"/>
      <c r="W1147" s="30"/>
      <c r="X1147" s="30"/>
      <c r="Y1147" s="30"/>
      <c r="Z1147" s="31" t="str">
        <f t="shared" si="170"/>
        <v/>
      </c>
      <c r="AA1147" s="31" t="str">
        <f t="shared" si="175"/>
        <v/>
      </c>
      <c r="AB1147" s="31" t="str">
        <f t="shared" si="171"/>
        <v/>
      </c>
      <c r="AC1147" s="31" t="str">
        <f t="shared" si="172"/>
        <v/>
      </c>
      <c r="AD1147" s="31" t="str">
        <f t="shared" si="173"/>
        <v/>
      </c>
      <c r="AE1147" s="31" t="str">
        <f t="shared" si="174"/>
        <v/>
      </c>
      <c r="AF1147" s="32" t="str">
        <f>IFERROR(VLOOKUP(T1147&amp;U1147&amp;V1147&amp;W1147&amp;X1147&amp;Y1147,표준용어!$A:$B,1,FALSE),"")</f>
        <v>유황분값</v>
      </c>
      <c r="AG1147" s="32" t="str">
        <f t="shared" si="176"/>
        <v/>
      </c>
      <c r="AH1147" s="32" t="str">
        <f t="shared" si="177"/>
        <v>유황분값</v>
      </c>
      <c r="AI1147" s="33" t="str">
        <f t="shared" si="178"/>
        <v>SLFCTT_VAL</v>
      </c>
      <c r="AJ1147" s="5" t="str">
        <f t="shared" si="179"/>
        <v>VAL</v>
      </c>
      <c r="AK1147" s="28" t="str">
        <f>IFERROR(VLOOKUP(AJ1147,분류어!$A:$A,1,FALSE),"")</f>
        <v>VAL</v>
      </c>
      <c r="AL1147" s="13"/>
      <c r="AM1147" s="34" t="s">
        <v>8889</v>
      </c>
      <c r="AN1147" s="34" t="s">
        <v>8889</v>
      </c>
      <c r="AO1147" s="34" t="s">
        <v>8889</v>
      </c>
      <c r="AP1147" s="34" t="s">
        <v>8889</v>
      </c>
      <c r="AQ1147" s="34" t="s">
        <v>8889</v>
      </c>
      <c r="AR1147" s="34" t="s">
        <v>8889</v>
      </c>
      <c r="AS1147" s="34" t="s">
        <v>8889</v>
      </c>
      <c r="AT1147" s="34" t="s">
        <v>8889</v>
      </c>
    </row>
    <row r="1148" spans="1:46" ht="16.5" customHeight="1">
      <c r="A1148" s="28">
        <v>1125</v>
      </c>
      <c r="B1148" s="21" t="str">
        <f>IF(VLOOKUP(CONCATENATE(C1148,".",D1148,".",E1148),대상테이블!$A:$H,8,FALSE)=0,"",VLOOKUP(CONCATENATE(,C1148,".",D1148,".",E1148),대상테이블!$A:$H,8,FALSE))</f>
        <v/>
      </c>
      <c r="C1148" s="29" t="s">
        <v>5966</v>
      </c>
      <c r="D1148" s="29" t="s">
        <v>5967</v>
      </c>
      <c r="E1148" s="29" t="s">
        <v>6095</v>
      </c>
      <c r="F1148" s="29" t="s">
        <v>6096</v>
      </c>
      <c r="G1148" s="29" t="s">
        <v>10067</v>
      </c>
      <c r="H1148" s="29" t="s">
        <v>10068</v>
      </c>
      <c r="I1148" s="29" t="s">
        <v>8892</v>
      </c>
      <c r="J1148" s="29">
        <v>4</v>
      </c>
      <c r="K1148" s="29" t="s">
        <v>133</v>
      </c>
      <c r="L1148" s="29" t="s">
        <v>8885</v>
      </c>
      <c r="M1148" s="29">
        <v>1</v>
      </c>
      <c r="N1148" s="28" t="str">
        <f>IFERROR(VLOOKUP(T1148,표준단어!$A:$C,3,FALSE),"")</f>
        <v>TS1</v>
      </c>
      <c r="O1148" s="28" t="str">
        <f>IFERROR(VLOOKUP(U1148,표준단어!$A:$C,3,FALSE),"")</f>
        <v>BIZP</v>
      </c>
      <c r="P1148" s="28" t="str">
        <f>IFERROR(VLOOKUP(V1148,표준단어!$A:$C,3,FALSE),"")</f>
        <v>CD</v>
      </c>
      <c r="Q1148" s="28" t="str">
        <f>IFERROR(VLOOKUP(W1148,표준단어!$A:$C,3,FALSE),"")</f>
        <v/>
      </c>
      <c r="R1148" s="28" t="str">
        <f>IFERROR(VLOOKUP(X1148,표준단어!$A:$C,3,FALSE),"")</f>
        <v/>
      </c>
      <c r="S1148" s="28" t="str">
        <f>IFERROR(VLOOKUP(Y1148,표준단어!$A:$C,3,FALSE),"")</f>
        <v/>
      </c>
      <c r="T1148" s="37" t="s">
        <v>10069</v>
      </c>
      <c r="U1148" s="30" t="s">
        <v>9842</v>
      </c>
      <c r="V1148" s="30" t="s">
        <v>4143</v>
      </c>
      <c r="W1148" s="30"/>
      <c r="X1148" s="30"/>
      <c r="Y1148" s="30"/>
      <c r="Z1148" s="31" t="str">
        <f t="shared" si="170"/>
        <v/>
      </c>
      <c r="AA1148" s="31" t="str">
        <f t="shared" si="175"/>
        <v/>
      </c>
      <c r="AB1148" s="31" t="str">
        <f t="shared" si="171"/>
        <v/>
      </c>
      <c r="AC1148" s="31" t="str">
        <f t="shared" si="172"/>
        <v/>
      </c>
      <c r="AD1148" s="31" t="str">
        <f t="shared" si="173"/>
        <v/>
      </c>
      <c r="AE1148" s="31" t="str">
        <f t="shared" si="174"/>
        <v/>
      </c>
      <c r="AF1148" s="32" t="str">
        <f>IFERROR(VLOOKUP(T1148&amp;U1148&amp;V1148&amp;W1148&amp;X1148&amp;Y1148,표준용어!$A:$B,1,FALSE),"")</f>
        <v/>
      </c>
      <c r="AG1148" s="32" t="str">
        <f t="shared" si="176"/>
        <v>1차사업소코드</v>
      </c>
      <c r="AH1148" s="32" t="str">
        <f t="shared" si="177"/>
        <v>1차사업소코드</v>
      </c>
      <c r="AI1148" s="33" t="str">
        <f t="shared" si="178"/>
        <v>TS1_BIZP_CD</v>
      </c>
      <c r="AJ1148" s="5" t="str">
        <f t="shared" si="179"/>
        <v>CD</v>
      </c>
      <c r="AK1148" s="28" t="str">
        <f>IFERROR(VLOOKUP(AJ1148,분류어!$A:$A,1,FALSE),"")</f>
        <v>CD</v>
      </c>
      <c r="AL1148" s="13"/>
      <c r="AM1148" s="34" t="s">
        <v>8889</v>
      </c>
      <c r="AN1148" s="34" t="s">
        <v>8889</v>
      </c>
      <c r="AO1148" s="34" t="s">
        <v>8889</v>
      </c>
      <c r="AP1148" s="34" t="s">
        <v>8889</v>
      </c>
      <c r="AQ1148" s="34" t="s">
        <v>8889</v>
      </c>
      <c r="AR1148" s="34" t="s">
        <v>8889</v>
      </c>
      <c r="AS1148" s="34" t="s">
        <v>8984</v>
      </c>
      <c r="AT1148" s="34" t="s">
        <v>8889</v>
      </c>
    </row>
    <row r="1149" spans="1:46" ht="16.5" customHeight="1">
      <c r="A1149" s="28">
        <v>1126</v>
      </c>
      <c r="B1149" s="21" t="str">
        <f>IF(VLOOKUP(CONCATENATE(C1149,".",D1149,".",E1149),대상테이블!$A:$H,8,FALSE)=0,"",VLOOKUP(CONCATENATE(,C1149,".",D1149,".",E1149),대상테이블!$A:$H,8,FALSE))</f>
        <v/>
      </c>
      <c r="C1149" s="29" t="s">
        <v>5966</v>
      </c>
      <c r="D1149" s="29" t="s">
        <v>5967</v>
      </c>
      <c r="E1149" s="29" t="s">
        <v>6095</v>
      </c>
      <c r="F1149" s="29" t="s">
        <v>6096</v>
      </c>
      <c r="G1149" s="29" t="s">
        <v>10076</v>
      </c>
      <c r="H1149" s="29" t="s">
        <v>10077</v>
      </c>
      <c r="I1149" s="29" t="s">
        <v>8892</v>
      </c>
      <c r="J1149" s="29">
        <v>4</v>
      </c>
      <c r="K1149" s="29" t="s">
        <v>133</v>
      </c>
      <c r="L1149" s="29" t="s">
        <v>8885</v>
      </c>
      <c r="M1149" s="29">
        <v>2</v>
      </c>
      <c r="N1149" s="28" t="str">
        <f>IFERROR(VLOOKUP(T1149,표준단어!$A:$C,3,FALSE),"")</f>
        <v>TS2</v>
      </c>
      <c r="O1149" s="28" t="str">
        <f>IFERROR(VLOOKUP(U1149,표준단어!$A:$C,3,FALSE),"")</f>
        <v>BIZP</v>
      </c>
      <c r="P1149" s="28" t="str">
        <f>IFERROR(VLOOKUP(V1149,표준단어!$A:$C,3,FALSE),"")</f>
        <v>CD</v>
      </c>
      <c r="Q1149" s="28" t="str">
        <f>IFERROR(VLOOKUP(W1149,표준단어!$A:$C,3,FALSE),"")</f>
        <v/>
      </c>
      <c r="R1149" s="28" t="str">
        <f>IFERROR(VLOOKUP(X1149,표준단어!$A:$C,3,FALSE),"")</f>
        <v/>
      </c>
      <c r="S1149" s="28" t="str">
        <f>IFERROR(VLOOKUP(Y1149,표준단어!$A:$C,3,FALSE),"")</f>
        <v/>
      </c>
      <c r="T1149" s="30" t="s">
        <v>10078</v>
      </c>
      <c r="U1149" s="30" t="s">
        <v>9842</v>
      </c>
      <c r="V1149" s="30" t="s">
        <v>4143</v>
      </c>
      <c r="W1149" s="30"/>
      <c r="X1149" s="30"/>
      <c r="Y1149" s="30"/>
      <c r="Z1149" s="31" t="str">
        <f t="shared" si="170"/>
        <v/>
      </c>
      <c r="AA1149" s="31" t="str">
        <f t="shared" si="175"/>
        <v/>
      </c>
      <c r="AB1149" s="31" t="str">
        <f t="shared" si="171"/>
        <v/>
      </c>
      <c r="AC1149" s="31" t="str">
        <f t="shared" si="172"/>
        <v/>
      </c>
      <c r="AD1149" s="31" t="str">
        <f t="shared" si="173"/>
        <v/>
      </c>
      <c r="AE1149" s="31" t="str">
        <f t="shared" si="174"/>
        <v/>
      </c>
      <c r="AF1149" s="32" t="str">
        <f>IFERROR(VLOOKUP(T1149&amp;U1149&amp;V1149&amp;W1149&amp;X1149&amp;Y1149,표준용어!$A:$B,1,FALSE),"")</f>
        <v/>
      </c>
      <c r="AG1149" s="32" t="str">
        <f t="shared" si="176"/>
        <v>2차사업소코드</v>
      </c>
      <c r="AH1149" s="32" t="str">
        <f t="shared" si="177"/>
        <v>2차사업소코드</v>
      </c>
      <c r="AI1149" s="33" t="str">
        <f t="shared" si="178"/>
        <v>TS2_BIZP_CD</v>
      </c>
      <c r="AJ1149" s="5" t="str">
        <f t="shared" si="179"/>
        <v>CD</v>
      </c>
      <c r="AK1149" s="28" t="str">
        <f>IFERROR(VLOOKUP(AJ1149,분류어!$A:$A,1,FALSE),"")</f>
        <v>CD</v>
      </c>
      <c r="AL1149" s="13"/>
      <c r="AM1149" s="34" t="s">
        <v>8889</v>
      </c>
      <c r="AN1149" s="34" t="s">
        <v>8889</v>
      </c>
      <c r="AO1149" s="34" t="s">
        <v>8889</v>
      </c>
      <c r="AP1149" s="34" t="s">
        <v>8889</v>
      </c>
      <c r="AQ1149" s="34" t="s">
        <v>8889</v>
      </c>
      <c r="AR1149" s="34" t="s">
        <v>8889</v>
      </c>
      <c r="AS1149" s="34" t="s">
        <v>8889</v>
      </c>
      <c r="AT1149" s="34" t="s">
        <v>8889</v>
      </c>
    </row>
    <row r="1150" spans="1:46" ht="16.5" customHeight="1">
      <c r="A1150" s="28">
        <v>1127</v>
      </c>
      <c r="B1150" s="21" t="str">
        <f>IF(VLOOKUP(CONCATENATE(C1150,".",D1150,".",E1150),대상테이블!$A:$H,8,FALSE)=0,"",VLOOKUP(CONCATENATE(,C1150,".",D1150,".",E1150),대상테이블!$A:$H,8,FALSE))</f>
        <v/>
      </c>
      <c r="C1150" s="29" t="s">
        <v>5966</v>
      </c>
      <c r="D1150" s="29" t="s">
        <v>5967</v>
      </c>
      <c r="E1150" s="29" t="s">
        <v>6095</v>
      </c>
      <c r="F1150" s="29" t="s">
        <v>6096</v>
      </c>
      <c r="G1150" s="29" t="s">
        <v>10609</v>
      </c>
      <c r="H1150" s="29" t="s">
        <v>10611</v>
      </c>
      <c r="I1150" s="29" t="s">
        <v>8892</v>
      </c>
      <c r="J1150" s="29">
        <v>8</v>
      </c>
      <c r="K1150" s="29" t="s">
        <v>133</v>
      </c>
      <c r="L1150" s="29" t="s">
        <v>8885</v>
      </c>
      <c r="M1150" s="29">
        <v>3</v>
      </c>
      <c r="N1150" s="28" t="str">
        <f>IFERROR(VLOOKUP(T1150,표준단어!$A:$C,3,FALSE),"")</f>
        <v>RCVSHP</v>
      </c>
      <c r="O1150" s="28" t="str">
        <f>IFERROR(VLOOKUP(U1150,표준단어!$A:$C,3,FALSE),"")</f>
        <v>YMD</v>
      </c>
      <c r="P1150" s="28" t="str">
        <f>IFERROR(VLOOKUP(V1150,표준단어!$A:$C,3,FALSE),"")</f>
        <v/>
      </c>
      <c r="Q1150" s="28" t="str">
        <f>IFERROR(VLOOKUP(W1150,표준단어!$A:$C,3,FALSE),"")</f>
        <v/>
      </c>
      <c r="R1150" s="28" t="str">
        <f>IFERROR(VLOOKUP(X1150,표준단어!$A:$C,3,FALSE),"")</f>
        <v/>
      </c>
      <c r="S1150" s="28" t="str">
        <f>IFERROR(VLOOKUP(Y1150,표준단어!$A:$C,3,FALSE),"")</f>
        <v/>
      </c>
      <c r="T1150" s="30" t="s">
        <v>9136</v>
      </c>
      <c r="U1150" s="30" t="s">
        <v>4188</v>
      </c>
      <c r="V1150" s="30"/>
      <c r="W1150" s="30"/>
      <c r="X1150" s="30"/>
      <c r="Y1150" s="30"/>
      <c r="Z1150" s="31" t="str">
        <f t="shared" si="170"/>
        <v/>
      </c>
      <c r="AA1150" s="31" t="str">
        <f t="shared" si="175"/>
        <v/>
      </c>
      <c r="AB1150" s="31" t="str">
        <f t="shared" si="171"/>
        <v/>
      </c>
      <c r="AC1150" s="31" t="str">
        <f t="shared" si="172"/>
        <v/>
      </c>
      <c r="AD1150" s="31" t="str">
        <f t="shared" si="173"/>
        <v/>
      </c>
      <c r="AE1150" s="31" t="str">
        <f t="shared" si="174"/>
        <v/>
      </c>
      <c r="AF1150" s="32" t="str">
        <f>IFERROR(VLOOKUP(T1150&amp;U1150&amp;V1150&amp;W1150&amp;X1150&amp;Y1150,표준용어!$A:$B,1,FALSE),"")</f>
        <v/>
      </c>
      <c r="AG1150" s="32" t="str">
        <f t="shared" si="176"/>
        <v>입하일자</v>
      </c>
      <c r="AH1150" s="32" t="str">
        <f t="shared" si="177"/>
        <v>입하일자</v>
      </c>
      <c r="AI1150" s="33" t="str">
        <f t="shared" si="178"/>
        <v>RCVSHP_YMD</v>
      </c>
      <c r="AJ1150" s="5" t="str">
        <f t="shared" si="179"/>
        <v>YMD</v>
      </c>
      <c r="AK1150" s="28" t="str">
        <f>IFERROR(VLOOKUP(AJ1150,분류어!$A:$A,1,FALSE),"")</f>
        <v>YMD</v>
      </c>
      <c r="AL1150" s="13"/>
      <c r="AM1150" s="34" t="s">
        <v>8889</v>
      </c>
      <c r="AN1150" s="34" t="s">
        <v>8889</v>
      </c>
      <c r="AO1150" s="34" t="s">
        <v>8889</v>
      </c>
      <c r="AP1150" s="34" t="s">
        <v>8889</v>
      </c>
      <c r="AQ1150" s="34" t="s">
        <v>8889</v>
      </c>
      <c r="AR1150" s="34" t="s">
        <v>8889</v>
      </c>
      <c r="AS1150" s="34" t="s">
        <v>8984</v>
      </c>
      <c r="AT1150" s="34" t="s">
        <v>8889</v>
      </c>
    </row>
    <row r="1151" spans="1:46" ht="16.5" customHeight="1">
      <c r="A1151" s="28">
        <v>1128</v>
      </c>
      <c r="B1151" s="21" t="str">
        <f>IF(VLOOKUP(CONCATENATE(C1151,".",D1151,".",E1151),대상테이블!$A:$H,8,FALSE)=0,"",VLOOKUP(CONCATENATE(,C1151,".",D1151,".",E1151),대상테이블!$A:$H,8,FALSE))</f>
        <v/>
      </c>
      <c r="C1151" s="29" t="s">
        <v>5966</v>
      </c>
      <c r="D1151" s="29" t="s">
        <v>5967</v>
      </c>
      <c r="E1151" s="29" t="s">
        <v>6095</v>
      </c>
      <c r="F1151" s="29" t="s">
        <v>6096</v>
      </c>
      <c r="G1151" s="29" t="s">
        <v>9133</v>
      </c>
      <c r="H1151" s="29" t="s">
        <v>9134</v>
      </c>
      <c r="I1151" s="29" t="s">
        <v>8884</v>
      </c>
      <c r="J1151" s="29">
        <v>22</v>
      </c>
      <c r="K1151" s="29" t="s">
        <v>8885</v>
      </c>
      <c r="L1151" s="29" t="s">
        <v>133</v>
      </c>
      <c r="M1151" s="29">
        <v>4</v>
      </c>
      <c r="N1151" s="28">
        <f>IFERROR(VLOOKUP(T1151,표준단어!$A:$C,3,FALSE),"")</f>
        <v>0</v>
      </c>
      <c r="O1151" s="28" t="str">
        <f>IFERROR(VLOOKUP(U1151,표준단어!$A:$C,3,FALSE),"")</f>
        <v>RCVSHP</v>
      </c>
      <c r="P1151" s="28" t="str">
        <f>IFERROR(VLOOKUP(V1151,표준단어!$A:$C,3,FALSE),"")</f>
        <v>QNT</v>
      </c>
      <c r="Q1151" s="28" t="str">
        <f>IFERROR(VLOOKUP(W1151,표준단어!$A:$C,3,FALSE),"")</f>
        <v/>
      </c>
      <c r="R1151" s="28" t="str">
        <f>IFERROR(VLOOKUP(X1151,표준단어!$A:$C,3,FALSE),"")</f>
        <v/>
      </c>
      <c r="S1151" s="28" t="str">
        <f>IFERROR(VLOOKUP(Y1151,표준단어!$A:$C,3,FALSE),"")</f>
        <v/>
      </c>
      <c r="T1151" s="30" t="s">
        <v>9135</v>
      </c>
      <c r="U1151" s="30" t="s">
        <v>9136</v>
      </c>
      <c r="V1151" s="30" t="s">
        <v>8947</v>
      </c>
      <c r="W1151" s="30"/>
      <c r="X1151" s="30"/>
      <c r="Y1151" s="30"/>
      <c r="Z1151" s="31" t="str">
        <f t="shared" si="170"/>
        <v/>
      </c>
      <c r="AA1151" s="31" t="str">
        <f t="shared" si="175"/>
        <v/>
      </c>
      <c r="AB1151" s="31" t="str">
        <f t="shared" si="171"/>
        <v/>
      </c>
      <c r="AC1151" s="31" t="str">
        <f t="shared" si="172"/>
        <v/>
      </c>
      <c r="AD1151" s="31" t="str">
        <f t="shared" si="173"/>
        <v/>
      </c>
      <c r="AE1151" s="31" t="str">
        <f t="shared" si="174"/>
        <v/>
      </c>
      <c r="AF1151" s="32" t="str">
        <f>IFERROR(VLOOKUP(T1151&amp;U1151&amp;V1151&amp;W1151&amp;X1151&amp;Y1151,표준용어!$A:$B,1,FALSE),"")</f>
        <v/>
      </c>
      <c r="AG1151" s="32" t="str">
        <f t="shared" si="176"/>
        <v>아역청탄입하량</v>
      </c>
      <c r="AH1151" s="32" t="str">
        <f t="shared" si="177"/>
        <v>아역청탄입하량</v>
      </c>
      <c r="AI1151" s="33" t="str">
        <f t="shared" si="178"/>
        <v>0_RCVSHP_QNT</v>
      </c>
      <c r="AJ1151" s="5" t="str">
        <f t="shared" si="179"/>
        <v>QNT</v>
      </c>
      <c r="AK1151" s="28" t="str">
        <f>IFERROR(VLOOKUP(AJ1151,분류어!$A:$A,1,FALSE),"")</f>
        <v>QNT</v>
      </c>
      <c r="AL1151" s="13"/>
      <c r="AM1151" s="34" t="s">
        <v>8889</v>
      </c>
      <c r="AN1151" s="34" t="s">
        <v>8889</v>
      </c>
      <c r="AO1151" s="34" t="s">
        <v>8889</v>
      </c>
      <c r="AP1151" s="34" t="s">
        <v>8889</v>
      </c>
      <c r="AQ1151" s="34" t="s">
        <v>8889</v>
      </c>
      <c r="AR1151" s="34" t="s">
        <v>8889</v>
      </c>
      <c r="AS1151" s="34" t="s">
        <v>8889</v>
      </c>
      <c r="AT1151" s="34" t="s">
        <v>8889</v>
      </c>
    </row>
    <row r="1152" spans="1:46" ht="16.5" customHeight="1">
      <c r="A1152" s="28">
        <v>1129</v>
      </c>
      <c r="B1152" s="21" t="str">
        <f>IF(VLOOKUP(CONCATENATE(C1152,".",D1152,".",E1152),대상테이블!$A:$H,8,FALSE)=0,"",VLOOKUP(CONCATENATE(,C1152,".",D1152,".",E1152),대상테이블!$A:$H,8,FALSE))</f>
        <v/>
      </c>
      <c r="C1152" s="29" t="s">
        <v>5966</v>
      </c>
      <c r="D1152" s="29" t="s">
        <v>5967</v>
      </c>
      <c r="E1152" s="29" t="s">
        <v>6095</v>
      </c>
      <c r="F1152" s="29" t="s">
        <v>6096</v>
      </c>
      <c r="G1152" s="29" t="s">
        <v>9158</v>
      </c>
      <c r="H1152" s="29" t="s">
        <v>9159</v>
      </c>
      <c r="I1152" s="29" t="s">
        <v>8884</v>
      </c>
      <c r="J1152" s="29">
        <v>22</v>
      </c>
      <c r="K1152" s="29" t="s">
        <v>8885</v>
      </c>
      <c r="L1152" s="29" t="s">
        <v>133</v>
      </c>
      <c r="M1152" s="29">
        <v>5</v>
      </c>
      <c r="N1152" s="28" t="str">
        <f>IFERROR(VLOOKUP(T1152,표준단어!$A:$C,3,FALSE),"")</f>
        <v>GOOD</v>
      </c>
      <c r="O1152" s="28" t="str">
        <f>IFERROR(VLOOKUP(U1152,표준단어!$A:$C,3,FALSE),"")</f>
        <v>COAL</v>
      </c>
      <c r="P1152" s="28" t="str">
        <f>IFERROR(VLOOKUP(V1152,표준단어!$A:$C,3,FALSE),"")</f>
        <v>RCVSHP</v>
      </c>
      <c r="Q1152" s="28" t="str">
        <f>IFERROR(VLOOKUP(W1152,표준단어!$A:$C,3,FALSE),"")</f>
        <v>QNT</v>
      </c>
      <c r="R1152" s="28" t="str">
        <f>IFERROR(VLOOKUP(X1152,표준단어!$A:$C,3,FALSE),"")</f>
        <v/>
      </c>
      <c r="S1152" s="28" t="str">
        <f>IFERROR(VLOOKUP(Y1152,표준단어!$A:$C,3,FALSE),"")</f>
        <v/>
      </c>
      <c r="T1152" s="30" t="s">
        <v>9160</v>
      </c>
      <c r="U1152" s="30" t="s">
        <v>9147</v>
      </c>
      <c r="V1152" s="30" t="s">
        <v>9136</v>
      </c>
      <c r="W1152" s="30" t="s">
        <v>8947</v>
      </c>
      <c r="X1152" s="30"/>
      <c r="Y1152" s="30"/>
      <c r="Z1152" s="31" t="str">
        <f t="shared" si="170"/>
        <v/>
      </c>
      <c r="AA1152" s="31" t="str">
        <f t="shared" si="175"/>
        <v/>
      </c>
      <c r="AB1152" s="31" t="str">
        <f t="shared" si="171"/>
        <v/>
      </c>
      <c r="AC1152" s="31" t="str">
        <f t="shared" si="172"/>
        <v/>
      </c>
      <c r="AD1152" s="31" t="str">
        <f t="shared" si="173"/>
        <v/>
      </c>
      <c r="AE1152" s="31" t="str">
        <f t="shared" si="174"/>
        <v/>
      </c>
      <c r="AF1152" s="32" t="str">
        <f>IFERROR(VLOOKUP(T1152&amp;U1152&amp;V1152&amp;W1152&amp;X1152&amp;Y1152,표준용어!$A:$B,1,FALSE),"")</f>
        <v/>
      </c>
      <c r="AG1152" s="32" t="str">
        <f t="shared" si="176"/>
        <v>양호석탄입하량</v>
      </c>
      <c r="AH1152" s="32" t="str">
        <f t="shared" si="177"/>
        <v>양호석탄입하량</v>
      </c>
      <c r="AI1152" s="33" t="str">
        <f t="shared" si="178"/>
        <v>GOOD_COAL_RCVSHP_QNT</v>
      </c>
      <c r="AJ1152" s="5" t="str">
        <f t="shared" si="179"/>
        <v>QNT</v>
      </c>
      <c r="AK1152" s="28" t="str">
        <f>IFERROR(VLOOKUP(AJ1152,분류어!$A:$A,1,FALSE),"")</f>
        <v>QNT</v>
      </c>
      <c r="AL1152" s="13"/>
      <c r="AM1152" s="34" t="s">
        <v>8889</v>
      </c>
      <c r="AN1152" s="34" t="s">
        <v>8889</v>
      </c>
      <c r="AO1152" s="34" t="s">
        <v>8889</v>
      </c>
      <c r="AP1152" s="34" t="s">
        <v>8889</v>
      </c>
      <c r="AQ1152" s="34" t="s">
        <v>8889</v>
      </c>
      <c r="AR1152" s="34" t="s">
        <v>8889</v>
      </c>
      <c r="AS1152" s="34" t="s">
        <v>8889</v>
      </c>
      <c r="AT1152" s="34" t="s">
        <v>8889</v>
      </c>
    </row>
    <row r="1153" spans="1:46" ht="16.5" customHeight="1">
      <c r="A1153" s="28">
        <v>1130</v>
      </c>
      <c r="B1153" s="21" t="str">
        <f>IF(VLOOKUP(CONCATENATE(C1153,".",D1153,".",E1153),대상테이블!$A:$H,8,FALSE)=0,"",VLOOKUP(CONCATENATE(,C1153,".",D1153,".",E1153),대상테이블!$A:$H,8,FALSE))</f>
        <v/>
      </c>
      <c r="C1153" s="29" t="s">
        <v>5966</v>
      </c>
      <c r="D1153" s="29" t="s">
        <v>5967</v>
      </c>
      <c r="E1153" s="29" t="s">
        <v>6095</v>
      </c>
      <c r="F1153" s="29" t="s">
        <v>6096</v>
      </c>
      <c r="G1153" s="29" t="s">
        <v>9140</v>
      </c>
      <c r="H1153" s="71" t="s">
        <v>9141</v>
      </c>
      <c r="I1153" s="29" t="s">
        <v>8884</v>
      </c>
      <c r="J1153" s="29">
        <v>22</v>
      </c>
      <c r="K1153" s="29" t="s">
        <v>8885</v>
      </c>
      <c r="L1153" s="29" t="s">
        <v>133</v>
      </c>
      <c r="M1153" s="29">
        <v>6</v>
      </c>
      <c r="N1153" s="28" t="str">
        <f>IFERROR(VLOOKUP(T1153,표준단어!$A:$C,3,FALSE),"")</f>
        <v>BAD</v>
      </c>
      <c r="O1153" s="28" t="str">
        <f>IFERROR(VLOOKUP(U1153,표준단어!$A:$C,3,FALSE),"")</f>
        <v/>
      </c>
      <c r="P1153" s="28" t="str">
        <f>IFERROR(VLOOKUP(V1153,표준단어!$A:$C,3,FALSE),"")</f>
        <v>RCVSHP</v>
      </c>
      <c r="Q1153" s="28" t="str">
        <f>IFERROR(VLOOKUP(W1153,표준단어!$A:$C,3,FALSE),"")</f>
        <v>QNT</v>
      </c>
      <c r="R1153" s="28" t="str">
        <f>IFERROR(VLOOKUP(X1153,표준단어!$A:$C,3,FALSE),"")</f>
        <v/>
      </c>
      <c r="S1153" s="28" t="str">
        <f>IFERROR(VLOOKUP(Y1153,표준단어!$A:$C,3,FALSE),"")</f>
        <v/>
      </c>
      <c r="T1153" s="30" t="s">
        <v>9042</v>
      </c>
      <c r="U1153" s="30" t="s">
        <v>9142</v>
      </c>
      <c r="V1153" s="30" t="s">
        <v>9136</v>
      </c>
      <c r="W1153" s="30" t="s">
        <v>8947</v>
      </c>
      <c r="X1153" s="30"/>
      <c r="Y1153" s="30"/>
      <c r="Z1153" s="31" t="str">
        <f t="shared" si="170"/>
        <v/>
      </c>
      <c r="AA1153" s="31" t="str">
        <f t="shared" si="175"/>
        <v>역청</v>
      </c>
      <c r="AB1153" s="31" t="str">
        <f t="shared" si="171"/>
        <v/>
      </c>
      <c r="AC1153" s="31" t="str">
        <f t="shared" si="172"/>
        <v/>
      </c>
      <c r="AD1153" s="31" t="str">
        <f t="shared" si="173"/>
        <v/>
      </c>
      <c r="AE1153" s="31" t="str">
        <f t="shared" si="174"/>
        <v/>
      </c>
      <c r="AF1153" s="32" t="str">
        <f>IFERROR(VLOOKUP(T1153&amp;U1153&amp;V1153&amp;W1153&amp;X1153&amp;Y1153,표준용어!$A:$B,1,FALSE),"")</f>
        <v/>
      </c>
      <c r="AG1153" s="32" t="str">
        <f t="shared" si="176"/>
        <v>불량역청입하량</v>
      </c>
      <c r="AH1153" s="32" t="str">
        <f t="shared" si="177"/>
        <v>불량역청입하량</v>
      </c>
      <c r="AI1153" s="33" t="str">
        <f t="shared" si="178"/>
        <v>BAD_RCVSHP_QNT</v>
      </c>
      <c r="AJ1153" s="5" t="str">
        <f t="shared" si="179"/>
        <v>QNT</v>
      </c>
      <c r="AK1153" s="28" t="str">
        <f>IFERROR(VLOOKUP(AJ1153,분류어!$A:$A,1,FALSE),"")</f>
        <v>QNT</v>
      </c>
      <c r="AL1153" s="13" t="s">
        <v>60249</v>
      </c>
      <c r="AM1153" s="34" t="s">
        <v>8889</v>
      </c>
      <c r="AN1153" s="34" t="s">
        <v>8889</v>
      </c>
      <c r="AO1153" s="34" t="s">
        <v>8889</v>
      </c>
      <c r="AP1153" s="34" t="s">
        <v>8889</v>
      </c>
      <c r="AQ1153" s="34" t="s">
        <v>8889</v>
      </c>
      <c r="AR1153" s="34" t="s">
        <v>8889</v>
      </c>
      <c r="AS1153" s="34" t="s">
        <v>8889</v>
      </c>
      <c r="AT1153" s="34" t="s">
        <v>8889</v>
      </c>
    </row>
    <row r="1154" spans="1:46" ht="16.5" customHeight="1">
      <c r="A1154" s="28">
        <v>1131</v>
      </c>
      <c r="B1154" s="21" t="str">
        <f>IF(VLOOKUP(CONCATENATE(C1154,".",D1154,".",E1154),대상테이블!$A:$H,8,FALSE)=0,"",VLOOKUP(CONCATENATE(,C1154,".",D1154,".",E1154),대상테이블!$A:$H,8,FALSE))</f>
        <v/>
      </c>
      <c r="C1154" s="29" t="s">
        <v>5966</v>
      </c>
      <c r="D1154" s="29" t="s">
        <v>5967</v>
      </c>
      <c r="E1154" s="29" t="s">
        <v>6095</v>
      </c>
      <c r="F1154" s="29" t="s">
        <v>6096</v>
      </c>
      <c r="G1154" s="29" t="s">
        <v>10513</v>
      </c>
      <c r="H1154" s="29" t="s">
        <v>10515</v>
      </c>
      <c r="I1154" s="29" t="s">
        <v>8884</v>
      </c>
      <c r="J1154" s="29">
        <v>22</v>
      </c>
      <c r="K1154" s="29" t="s">
        <v>8885</v>
      </c>
      <c r="L1154" s="29" t="s">
        <v>133</v>
      </c>
      <c r="M1154" s="29">
        <v>7</v>
      </c>
      <c r="N1154" s="28" t="str">
        <f>IFERROR(VLOOKUP(T1154,표준단어!$A:$C,3,FALSE),"")</f>
        <v>DLY</v>
      </c>
      <c r="O1154" s="28" t="str">
        <f>IFERROR(VLOOKUP(U1154,표준단어!$A:$C,3,FALSE),"")</f>
        <v>USE</v>
      </c>
      <c r="P1154" s="28" t="str">
        <f>IFERROR(VLOOKUP(V1154,표준단어!$A:$C,3,FALSE),"")</f>
        <v>QNT</v>
      </c>
      <c r="Q1154" s="28" t="str">
        <f>IFERROR(VLOOKUP(W1154,표준단어!$A:$C,3,FALSE),"")</f>
        <v/>
      </c>
      <c r="R1154" s="28" t="str">
        <f>IFERROR(VLOOKUP(X1154,표준단어!$A:$C,3,FALSE),"")</f>
        <v/>
      </c>
      <c r="S1154" s="28" t="str">
        <f>IFERROR(VLOOKUP(Y1154,표준단어!$A:$C,3,FALSE),"")</f>
        <v/>
      </c>
      <c r="T1154" s="30" t="s">
        <v>10516</v>
      </c>
      <c r="U1154" s="30" t="s">
        <v>9179</v>
      </c>
      <c r="V1154" s="30" t="s">
        <v>8947</v>
      </c>
      <c r="W1154" s="30"/>
      <c r="X1154" s="30"/>
      <c r="Y1154" s="30"/>
      <c r="Z1154" s="31" t="str">
        <f t="shared" ref="Z1154:Z1217" si="180">IF(N1154="",IF(T1154="","",T1154),"")</f>
        <v/>
      </c>
      <c r="AA1154" s="31" t="str">
        <f t="shared" si="175"/>
        <v/>
      </c>
      <c r="AB1154" s="31" t="str">
        <f t="shared" ref="AB1154:AB1217" si="181">IF(P1154="",IF(V1154="","",V1154),"")</f>
        <v/>
      </c>
      <c r="AC1154" s="31" t="str">
        <f t="shared" ref="AC1154:AC1217" si="182">IF(Q1154="",IF(W1154="","",W1154),"")</f>
        <v/>
      </c>
      <c r="AD1154" s="31" t="str">
        <f t="shared" ref="AD1154:AD1217" si="183">IF(R1154="",IF(X1154="","",X1154),"")</f>
        <v/>
      </c>
      <c r="AE1154" s="31" t="str">
        <f t="shared" ref="AE1154:AE1217" si="184">IF(S1154="",IF(Y1154="","",Y1154),"")</f>
        <v/>
      </c>
      <c r="AF1154" s="32" t="str">
        <f>IFERROR(VLOOKUP(T1154&amp;U1154&amp;V1154&amp;W1154&amp;X1154&amp;Y1154,표준용어!$A:$B,1,FALSE),"")</f>
        <v/>
      </c>
      <c r="AG1154" s="32" t="str">
        <f t="shared" si="176"/>
        <v>일일사용량</v>
      </c>
      <c r="AH1154" s="32" t="str">
        <f t="shared" si="177"/>
        <v>일일사용량</v>
      </c>
      <c r="AI1154" s="33" t="str">
        <f t="shared" si="178"/>
        <v>DLY_USE_QNT</v>
      </c>
      <c r="AJ1154" s="5" t="str">
        <f t="shared" si="179"/>
        <v>QNT</v>
      </c>
      <c r="AK1154" s="28" t="str">
        <f>IFERROR(VLOOKUP(AJ1154,분류어!$A:$A,1,FALSE),"")</f>
        <v>QNT</v>
      </c>
      <c r="AL1154" s="13"/>
      <c r="AM1154" s="34" t="s">
        <v>8889</v>
      </c>
      <c r="AN1154" s="34" t="s">
        <v>8889</v>
      </c>
      <c r="AO1154" s="34" t="s">
        <v>8889</v>
      </c>
      <c r="AP1154" s="34" t="s">
        <v>8889</v>
      </c>
      <c r="AQ1154" s="34" t="s">
        <v>8889</v>
      </c>
      <c r="AR1154" s="34" t="s">
        <v>8889</v>
      </c>
      <c r="AS1154" s="34" t="s">
        <v>8984</v>
      </c>
      <c r="AT1154" s="34" t="s">
        <v>8889</v>
      </c>
    </row>
    <row r="1155" spans="1:46" ht="16.5" customHeight="1">
      <c r="A1155" s="28">
        <v>1132</v>
      </c>
      <c r="B1155" s="21" t="str">
        <f>IF(VLOOKUP(CONCATENATE(C1155,".",D1155,".",E1155),대상테이블!$A:$H,8,FALSE)=0,"",VLOOKUP(CONCATENATE(,C1155,".",D1155,".",E1155),대상테이블!$A:$H,8,FALSE))</f>
        <v/>
      </c>
      <c r="C1155" s="29" t="s">
        <v>5966</v>
      </c>
      <c r="D1155" s="29" t="s">
        <v>5967</v>
      </c>
      <c r="E1155" s="29" t="s">
        <v>6095</v>
      </c>
      <c r="F1155" s="29" t="s">
        <v>6096</v>
      </c>
      <c r="G1155" s="29" t="s">
        <v>9726</v>
      </c>
      <c r="H1155" s="29" t="s">
        <v>9727</v>
      </c>
      <c r="I1155" s="29" t="s">
        <v>8884</v>
      </c>
      <c r="J1155" s="29">
        <v>22</v>
      </c>
      <c r="K1155" s="29" t="s">
        <v>8885</v>
      </c>
      <c r="L1155" s="29" t="s">
        <v>133</v>
      </c>
      <c r="M1155" s="29">
        <v>8</v>
      </c>
      <c r="N1155" s="28" t="str">
        <f>IFERROR(VLOOKUP(T1155,표준단어!$A:$C,3,FALSE),"")</f>
        <v>MXFR</v>
      </c>
      <c r="O1155" s="28" t="str">
        <f>IFERROR(VLOOKUP(U1155,표준단어!$A:$C,3,FALSE),"")</f>
        <v>RT</v>
      </c>
      <c r="P1155" s="28" t="str">
        <f>IFERROR(VLOOKUP(V1155,표준단어!$A:$C,3,FALSE),"")</f>
        <v/>
      </c>
      <c r="Q1155" s="28" t="str">
        <f>IFERROR(VLOOKUP(W1155,표준단어!$A:$C,3,FALSE),"")</f>
        <v>VAL</v>
      </c>
      <c r="R1155" s="28" t="str">
        <f>IFERROR(VLOOKUP(X1155,표준단어!$A:$C,3,FALSE),"")</f>
        <v/>
      </c>
      <c r="S1155" s="28" t="str">
        <f>IFERROR(VLOOKUP(Y1155,표준단어!$A:$C,3,FALSE),"")</f>
        <v/>
      </c>
      <c r="T1155" s="30" t="s">
        <v>9728</v>
      </c>
      <c r="U1155" s="30" t="s">
        <v>9464</v>
      </c>
      <c r="V1155" s="30" t="s">
        <v>9034</v>
      </c>
      <c r="W1155" s="30" t="s">
        <v>8888</v>
      </c>
      <c r="X1155" s="30"/>
      <c r="Y1155" s="30"/>
      <c r="Z1155" s="31" t="str">
        <f t="shared" si="180"/>
        <v/>
      </c>
      <c r="AA1155" s="31" t="str">
        <f t="shared" ref="AA1155:AA1218" si="185">IF(O1155="",IF(U1155="","",U1155),"")</f>
        <v/>
      </c>
      <c r="AB1155" s="31" t="str">
        <f t="shared" si="181"/>
        <v>아역</v>
      </c>
      <c r="AC1155" s="31" t="str">
        <f t="shared" si="182"/>
        <v/>
      </c>
      <c r="AD1155" s="31" t="str">
        <f t="shared" si="183"/>
        <v/>
      </c>
      <c r="AE1155" s="31" t="str">
        <f t="shared" si="184"/>
        <v/>
      </c>
      <c r="AF1155" s="32" t="str">
        <f>IFERROR(VLOOKUP(T1155&amp;U1155&amp;V1155&amp;W1155&amp;X1155&amp;Y1155,표준용어!$A:$B,1,FALSE),"")</f>
        <v/>
      </c>
      <c r="AG1155" s="32" t="str">
        <f t="shared" ref="AG1155:AG1218" si="186">IF($AF1155="",T1155&amp;U1155&amp;V1155&amp;W1155&amp;X1155&amp;Y1155,"")</f>
        <v>혼소율아역값</v>
      </c>
      <c r="AH1155" s="32" t="str">
        <f t="shared" ref="AH1155:AH1218" si="187">T1155&amp;U1155&amp;V1155&amp;W1155&amp;X1155&amp;Y1155</f>
        <v>혼소율아역값</v>
      </c>
      <c r="AI1155" s="33" t="str">
        <f t="shared" ref="AI1155:AI1218" si="188">N1155&amp;IF(O1155="","","_"&amp;O1155)&amp;IF(P1155="","","_"&amp;P1155)&amp;IF(Q1155="","","_"&amp;Q1155)&amp;IF(R1155="","","_"&amp;R1155)&amp;IF(S1155="","","_"&amp;S1155)</f>
        <v>MXFR_RT_VAL</v>
      </c>
      <c r="AJ1155" s="5" t="str">
        <f t="shared" ref="AJ1155:AJ1218" si="189">IFERROR(MID(AI1155,FIND("★",SUBSTITUTE(AI1155,"_","★",LEN(AI1155)-LEN(SUBSTITUTE(AI1155,"_",""))))+1,LEN(AI1155)),AI1155)</f>
        <v>VAL</v>
      </c>
      <c r="AK1155" s="28" t="str">
        <f>IFERROR(VLOOKUP(AJ1155,분류어!$A:$A,1,FALSE),"")</f>
        <v>VAL</v>
      </c>
      <c r="AL1155" s="13"/>
      <c r="AM1155" s="34" t="s">
        <v>8889</v>
      </c>
      <c r="AN1155" s="34" t="s">
        <v>8889</v>
      </c>
      <c r="AO1155" s="34" t="s">
        <v>8889</v>
      </c>
      <c r="AP1155" s="34" t="s">
        <v>8889</v>
      </c>
      <c r="AQ1155" s="34" t="s">
        <v>8889</v>
      </c>
      <c r="AR1155" s="34" t="s">
        <v>8889</v>
      </c>
      <c r="AS1155" s="34" t="s">
        <v>8889</v>
      </c>
      <c r="AT1155" s="34" t="s">
        <v>8889</v>
      </c>
    </row>
    <row r="1156" spans="1:46" ht="16.5" customHeight="1">
      <c r="A1156" s="28">
        <v>1133</v>
      </c>
      <c r="B1156" s="21" t="str">
        <f>IF(VLOOKUP(CONCATENATE(C1156,".",D1156,".",E1156),대상테이블!$A:$H,8,FALSE)=0,"",VLOOKUP(CONCATENATE(,C1156,".",D1156,".",E1156),대상테이블!$A:$H,8,FALSE))</f>
        <v/>
      </c>
      <c r="C1156" s="29" t="s">
        <v>5966</v>
      </c>
      <c r="D1156" s="29" t="s">
        <v>5967</v>
      </c>
      <c r="E1156" s="29" t="s">
        <v>6095</v>
      </c>
      <c r="F1156" s="29" t="s">
        <v>6096</v>
      </c>
      <c r="G1156" s="29" t="s">
        <v>9733</v>
      </c>
      <c r="H1156" s="29" t="s">
        <v>9734</v>
      </c>
      <c r="I1156" s="29" t="s">
        <v>8884</v>
      </c>
      <c r="J1156" s="29">
        <v>22</v>
      </c>
      <c r="K1156" s="29" t="s">
        <v>8885</v>
      </c>
      <c r="L1156" s="29" t="s">
        <v>133</v>
      </c>
      <c r="M1156" s="29">
        <v>9</v>
      </c>
      <c r="N1156" s="28" t="str">
        <f>IFERROR(VLOOKUP(T1156,표준단어!$A:$C,3,FALSE),"")</f>
        <v>MXFR</v>
      </c>
      <c r="O1156" s="28" t="str">
        <f>IFERROR(VLOOKUP(U1156,표준단어!$A:$C,3,FALSE),"")</f>
        <v>RT</v>
      </c>
      <c r="P1156" s="28" t="str">
        <f>IFERROR(VLOOKUP(V1156,표준단어!$A:$C,3,FALSE),"")</f>
        <v>GOOD</v>
      </c>
      <c r="Q1156" s="28" t="str">
        <f>IFERROR(VLOOKUP(W1156,표준단어!$A:$C,3,FALSE),"")</f>
        <v>VAL</v>
      </c>
      <c r="R1156" s="28" t="str">
        <f>IFERROR(VLOOKUP(X1156,표준단어!$A:$C,3,FALSE),"")</f>
        <v/>
      </c>
      <c r="S1156" s="28" t="str">
        <f>IFERROR(VLOOKUP(Y1156,표준단어!$A:$C,3,FALSE),"")</f>
        <v/>
      </c>
      <c r="T1156" s="30" t="s">
        <v>9728</v>
      </c>
      <c r="U1156" s="30" t="s">
        <v>9464</v>
      </c>
      <c r="V1156" s="30" t="s">
        <v>9160</v>
      </c>
      <c r="W1156" s="30" t="s">
        <v>8888</v>
      </c>
      <c r="X1156" s="30"/>
      <c r="Y1156" s="30"/>
      <c r="Z1156" s="31" t="str">
        <f t="shared" si="180"/>
        <v/>
      </c>
      <c r="AA1156" s="31" t="str">
        <f t="shared" si="185"/>
        <v/>
      </c>
      <c r="AB1156" s="31" t="str">
        <f t="shared" si="181"/>
        <v/>
      </c>
      <c r="AC1156" s="31" t="str">
        <f t="shared" si="182"/>
        <v/>
      </c>
      <c r="AD1156" s="31" t="str">
        <f t="shared" si="183"/>
        <v/>
      </c>
      <c r="AE1156" s="31" t="str">
        <f t="shared" si="184"/>
        <v/>
      </c>
      <c r="AF1156" s="32" t="str">
        <f>IFERROR(VLOOKUP(T1156&amp;U1156&amp;V1156&amp;W1156&amp;X1156&amp;Y1156,표준용어!$A:$B,1,FALSE),"")</f>
        <v/>
      </c>
      <c r="AG1156" s="32" t="str">
        <f t="shared" si="186"/>
        <v>혼소율양호값</v>
      </c>
      <c r="AH1156" s="32" t="str">
        <f t="shared" si="187"/>
        <v>혼소율양호값</v>
      </c>
      <c r="AI1156" s="33" t="str">
        <f t="shared" si="188"/>
        <v>MXFR_RT_GOOD_VAL</v>
      </c>
      <c r="AJ1156" s="5" t="str">
        <f t="shared" si="189"/>
        <v>VAL</v>
      </c>
      <c r="AK1156" s="28" t="str">
        <f>IFERROR(VLOOKUP(AJ1156,분류어!$A:$A,1,FALSE),"")</f>
        <v>VAL</v>
      </c>
      <c r="AL1156" s="13"/>
      <c r="AM1156" s="34" t="s">
        <v>8889</v>
      </c>
      <c r="AN1156" s="34" t="s">
        <v>8889</v>
      </c>
      <c r="AO1156" s="34" t="s">
        <v>8889</v>
      </c>
      <c r="AP1156" s="34" t="s">
        <v>8889</v>
      </c>
      <c r="AQ1156" s="34" t="s">
        <v>8889</v>
      </c>
      <c r="AR1156" s="34" t="s">
        <v>8889</v>
      </c>
      <c r="AS1156" s="34" t="s">
        <v>8889</v>
      </c>
      <c r="AT1156" s="34" t="s">
        <v>8889</v>
      </c>
    </row>
    <row r="1157" spans="1:46" ht="16.5" customHeight="1">
      <c r="A1157" s="28">
        <v>1134</v>
      </c>
      <c r="B1157" s="21" t="str">
        <f>IF(VLOOKUP(CONCATENATE(C1157,".",D1157,".",E1157),대상테이블!$A:$H,8,FALSE)=0,"",VLOOKUP(CONCATENATE(,C1157,".",D1157,".",E1157),대상테이블!$A:$H,8,FALSE))</f>
        <v/>
      </c>
      <c r="C1157" s="29" t="s">
        <v>5966</v>
      </c>
      <c r="D1157" s="29" t="s">
        <v>5967</v>
      </c>
      <c r="E1157" s="29" t="s">
        <v>6095</v>
      </c>
      <c r="F1157" s="29" t="s">
        <v>6096</v>
      </c>
      <c r="G1157" s="29" t="s">
        <v>9730</v>
      </c>
      <c r="H1157" s="29" t="s">
        <v>9731</v>
      </c>
      <c r="I1157" s="29" t="s">
        <v>8884</v>
      </c>
      <c r="J1157" s="29">
        <v>22</v>
      </c>
      <c r="K1157" s="29" t="s">
        <v>8885</v>
      </c>
      <c r="L1157" s="29" t="s">
        <v>133</v>
      </c>
      <c r="M1157" s="29">
        <v>10</v>
      </c>
      <c r="N1157" s="28" t="str">
        <f>IFERROR(VLOOKUP(T1157,표준단어!$A:$C,3,FALSE),"")</f>
        <v>MXFR</v>
      </c>
      <c r="O1157" s="28" t="str">
        <f>IFERROR(VLOOKUP(U1157,표준단어!$A:$C,3,FALSE),"")</f>
        <v>RT</v>
      </c>
      <c r="P1157" s="28" t="str">
        <f>IFERROR(VLOOKUP(V1157,표준단어!$A:$C,3,FALSE),"")</f>
        <v>BAD</v>
      </c>
      <c r="Q1157" s="28" t="str">
        <f>IFERROR(VLOOKUP(W1157,표준단어!$A:$C,3,FALSE),"")</f>
        <v>VAL</v>
      </c>
      <c r="R1157" s="28" t="str">
        <f>IFERROR(VLOOKUP(X1157,표준단어!$A:$C,3,FALSE),"")</f>
        <v/>
      </c>
      <c r="S1157" s="28" t="str">
        <f>IFERROR(VLOOKUP(Y1157,표준단어!$A:$C,3,FALSE),"")</f>
        <v/>
      </c>
      <c r="T1157" s="30" t="s">
        <v>9728</v>
      </c>
      <c r="U1157" s="30" t="s">
        <v>9464</v>
      </c>
      <c r="V1157" s="30" t="s">
        <v>9042</v>
      </c>
      <c r="W1157" s="30" t="s">
        <v>8888</v>
      </c>
      <c r="X1157" s="30"/>
      <c r="Y1157" s="30"/>
      <c r="Z1157" s="31" t="str">
        <f t="shared" si="180"/>
        <v/>
      </c>
      <c r="AA1157" s="31" t="str">
        <f t="shared" si="185"/>
        <v/>
      </c>
      <c r="AB1157" s="31" t="str">
        <f t="shared" si="181"/>
        <v/>
      </c>
      <c r="AC1157" s="31" t="str">
        <f t="shared" si="182"/>
        <v/>
      </c>
      <c r="AD1157" s="31" t="str">
        <f t="shared" si="183"/>
        <v/>
      </c>
      <c r="AE1157" s="31" t="str">
        <f t="shared" si="184"/>
        <v/>
      </c>
      <c r="AF1157" s="32" t="str">
        <f>IFERROR(VLOOKUP(T1157&amp;U1157&amp;V1157&amp;W1157&amp;X1157&amp;Y1157,표준용어!$A:$B,1,FALSE),"")</f>
        <v/>
      </c>
      <c r="AG1157" s="32" t="str">
        <f t="shared" si="186"/>
        <v>혼소율불량값</v>
      </c>
      <c r="AH1157" s="32" t="str">
        <f t="shared" si="187"/>
        <v>혼소율불량값</v>
      </c>
      <c r="AI1157" s="33" t="str">
        <f t="shared" si="188"/>
        <v>MXFR_RT_BAD_VAL</v>
      </c>
      <c r="AJ1157" s="5" t="str">
        <f t="shared" si="189"/>
        <v>VAL</v>
      </c>
      <c r="AK1157" s="28" t="str">
        <f>IFERROR(VLOOKUP(AJ1157,분류어!$A:$A,1,FALSE),"")</f>
        <v>VAL</v>
      </c>
      <c r="AL1157" s="13"/>
      <c r="AM1157" s="34" t="s">
        <v>8889</v>
      </c>
      <c r="AN1157" s="34" t="s">
        <v>8889</v>
      </c>
      <c r="AO1157" s="34" t="s">
        <v>8889</v>
      </c>
      <c r="AP1157" s="34" t="s">
        <v>8889</v>
      </c>
      <c r="AQ1157" s="34" t="s">
        <v>8889</v>
      </c>
      <c r="AR1157" s="34" t="s">
        <v>8889</v>
      </c>
      <c r="AS1157" s="34" t="s">
        <v>8889</v>
      </c>
      <c r="AT1157" s="34" t="s">
        <v>8889</v>
      </c>
    </row>
    <row r="1158" spans="1:46" ht="16.5" customHeight="1">
      <c r="A1158" s="28">
        <v>1251</v>
      </c>
      <c r="B1158" s="36" t="str">
        <f>IF(VLOOKUP(CONCATENATE(C1158,".",D1158,".",E1158),대상테이블!$A:$H,8,FALSE)=0,"",VLOOKUP(CONCATENATE(,C1158,".",D1158,".",E1158),대상테이블!$A:$H,8,FALSE))</f>
        <v>T</v>
      </c>
      <c r="C1158" s="29" t="s">
        <v>5966</v>
      </c>
      <c r="D1158" s="29" t="s">
        <v>5967</v>
      </c>
      <c r="E1158" s="29" t="s">
        <v>6115</v>
      </c>
      <c r="F1158" s="29"/>
      <c r="G1158" s="29" t="s">
        <v>10517</v>
      </c>
      <c r="H1158" s="29"/>
      <c r="I1158" s="29" t="s">
        <v>8892</v>
      </c>
      <c r="J1158" s="29">
        <v>1</v>
      </c>
      <c r="K1158" s="29" t="s">
        <v>8885</v>
      </c>
      <c r="L1158" s="29" t="s">
        <v>133</v>
      </c>
      <c r="M1158" s="29">
        <v>12</v>
      </c>
      <c r="N1158" s="28" t="str">
        <f>IFERROR(VLOOKUP(T1158,표준단어!$A:$C,3,FALSE),"")</f>
        <v/>
      </c>
      <c r="O1158" s="28" t="str">
        <f>IFERROR(VLOOKUP(U1158,표준단어!$A:$C,3,FALSE),"")</f>
        <v/>
      </c>
      <c r="P1158" s="28" t="str">
        <f>IFERROR(VLOOKUP(V1158,표준단어!$A:$C,3,FALSE),"")</f>
        <v/>
      </c>
      <c r="Q1158" s="28" t="str">
        <f>IFERROR(VLOOKUP(W1158,표준단어!$A:$C,3,FALSE),"")</f>
        <v/>
      </c>
      <c r="R1158" s="28" t="str">
        <f>IFERROR(VLOOKUP(X1158,표준단어!$A:$C,3,FALSE),"")</f>
        <v/>
      </c>
      <c r="S1158" s="28" t="str">
        <f>IFERROR(VLOOKUP(Y1158,표준단어!$A:$C,3,FALSE),"")</f>
        <v/>
      </c>
      <c r="T1158" s="30"/>
      <c r="U1158" s="30"/>
      <c r="V1158" s="30"/>
      <c r="W1158" s="30"/>
      <c r="X1158" s="30"/>
      <c r="Y1158" s="30"/>
      <c r="Z1158" s="31" t="str">
        <f t="shared" si="180"/>
        <v/>
      </c>
      <c r="AA1158" s="31" t="str">
        <f t="shared" si="185"/>
        <v/>
      </c>
      <c r="AB1158" s="31" t="str">
        <f t="shared" si="181"/>
        <v/>
      </c>
      <c r="AC1158" s="31" t="str">
        <f t="shared" si="182"/>
        <v/>
      </c>
      <c r="AD1158" s="31" t="str">
        <f t="shared" si="183"/>
        <v/>
      </c>
      <c r="AE1158" s="31" t="str">
        <f t="shared" si="184"/>
        <v/>
      </c>
      <c r="AF1158" s="32" t="str">
        <f>IFERROR(VLOOKUP(T1158&amp;U1158&amp;V1158&amp;W1158&amp;X1158&amp;Y1158,표준용어!$A:$B,1,FALSE),"")</f>
        <v/>
      </c>
      <c r="AG1158" s="32" t="str">
        <f t="shared" si="186"/>
        <v/>
      </c>
      <c r="AH1158" s="32" t="str">
        <f t="shared" si="187"/>
        <v/>
      </c>
      <c r="AI1158" s="33" t="str">
        <f t="shared" si="188"/>
        <v/>
      </c>
      <c r="AJ1158" s="5" t="str">
        <f t="shared" si="189"/>
        <v/>
      </c>
      <c r="AK1158" s="28" t="str">
        <f>IFERROR(VLOOKUP(AJ1158,분류어!$A:$A,1,FALSE),"")</f>
        <v/>
      </c>
      <c r="AL1158" s="13"/>
      <c r="AM1158" s="34" t="s">
        <v>8889</v>
      </c>
      <c r="AN1158" s="34" t="s">
        <v>8889</v>
      </c>
      <c r="AO1158" s="34" t="s">
        <v>8889</v>
      </c>
      <c r="AP1158" s="34" t="s">
        <v>8889</v>
      </c>
      <c r="AQ1158" s="34" t="s">
        <v>8889</v>
      </c>
      <c r="AR1158" s="34" t="s">
        <v>8889</v>
      </c>
      <c r="AS1158" s="34" t="s">
        <v>8889</v>
      </c>
      <c r="AT1158" s="34" t="s">
        <v>8889</v>
      </c>
    </row>
    <row r="1159" spans="1:46" ht="16.5" customHeight="1">
      <c r="A1159" s="28">
        <v>1135</v>
      </c>
      <c r="B1159" s="21" t="str">
        <f>IF(VLOOKUP(CONCATENATE(C1159,".",D1159,".",E1159),대상테이블!$A:$H,8,FALSE)=0,"",VLOOKUP(CONCATENATE(,C1159,".",D1159,".",E1159),대상테이블!$A:$H,8,FALSE))</f>
        <v/>
      </c>
      <c r="C1159" s="29" t="s">
        <v>5966</v>
      </c>
      <c r="D1159" s="29" t="s">
        <v>5967</v>
      </c>
      <c r="E1159" s="29" t="s">
        <v>6095</v>
      </c>
      <c r="F1159" s="29" t="s">
        <v>6096</v>
      </c>
      <c r="G1159" s="29" t="s">
        <v>9399</v>
      </c>
      <c r="H1159" s="29" t="s">
        <v>9402</v>
      </c>
      <c r="I1159" s="29" t="s">
        <v>8892</v>
      </c>
      <c r="J1159" s="29">
        <v>100</v>
      </c>
      <c r="K1159" s="29" t="s">
        <v>8885</v>
      </c>
      <c r="L1159" s="29" t="s">
        <v>133</v>
      </c>
      <c r="M1159" s="29">
        <v>11</v>
      </c>
      <c r="N1159" s="28" t="str">
        <f>IFERROR(VLOOKUP(T1159,표준단어!$A:$C,3,FALSE),"")</f>
        <v>SLFCTT</v>
      </c>
      <c r="O1159" s="28" t="str">
        <f>IFERROR(VLOOKUP(U1159,표준단어!$A:$C,3,FALSE),"")</f>
        <v>NM</v>
      </c>
      <c r="P1159" s="28" t="str">
        <f>IFERROR(VLOOKUP(V1159,표준단어!$A:$C,3,FALSE),"")</f>
        <v/>
      </c>
      <c r="Q1159" s="28" t="str">
        <f>IFERROR(VLOOKUP(W1159,표준단어!$A:$C,3,FALSE),"")</f>
        <v/>
      </c>
      <c r="R1159" s="28" t="str">
        <f>IFERROR(VLOOKUP(X1159,표준단어!$A:$C,3,FALSE),"")</f>
        <v/>
      </c>
      <c r="S1159" s="28" t="str">
        <f>IFERROR(VLOOKUP(Y1159,표준단어!$A:$C,3,FALSE),"")</f>
        <v/>
      </c>
      <c r="T1159" s="30" t="s">
        <v>8937</v>
      </c>
      <c r="U1159" s="30" t="s">
        <v>8926</v>
      </c>
      <c r="V1159" s="30"/>
      <c r="W1159" s="30"/>
      <c r="X1159" s="30"/>
      <c r="Y1159" s="30"/>
      <c r="Z1159" s="31" t="str">
        <f t="shared" si="180"/>
        <v/>
      </c>
      <c r="AA1159" s="31" t="str">
        <f t="shared" si="185"/>
        <v/>
      </c>
      <c r="AB1159" s="31" t="str">
        <f t="shared" si="181"/>
        <v/>
      </c>
      <c r="AC1159" s="31" t="str">
        <f t="shared" si="182"/>
        <v/>
      </c>
      <c r="AD1159" s="31" t="str">
        <f t="shared" si="183"/>
        <v/>
      </c>
      <c r="AE1159" s="31" t="str">
        <f t="shared" si="184"/>
        <v/>
      </c>
      <c r="AF1159" s="32" t="str">
        <f>IFERROR(VLOOKUP(T1159&amp;U1159&amp;V1159&amp;W1159&amp;X1159&amp;Y1159,표준용어!$A:$B,1,FALSE),"")</f>
        <v/>
      </c>
      <c r="AG1159" s="32" t="str">
        <f t="shared" si="186"/>
        <v>유황분명</v>
      </c>
      <c r="AH1159" s="32" t="str">
        <f t="shared" si="187"/>
        <v>유황분명</v>
      </c>
      <c r="AI1159" s="33" t="str">
        <f t="shared" si="188"/>
        <v>SLFCTT_NM</v>
      </c>
      <c r="AJ1159" s="5" t="str">
        <f t="shared" si="189"/>
        <v>NM</v>
      </c>
      <c r="AK1159" s="28" t="str">
        <f>IFERROR(VLOOKUP(AJ1159,분류어!$A:$A,1,FALSE),"")</f>
        <v>NM</v>
      </c>
      <c r="AL1159" s="13"/>
      <c r="AM1159" s="34" t="s">
        <v>8889</v>
      </c>
      <c r="AN1159" s="34" t="s">
        <v>8889</v>
      </c>
      <c r="AO1159" s="34" t="s">
        <v>8889</v>
      </c>
      <c r="AP1159" s="34" t="s">
        <v>8889</v>
      </c>
      <c r="AQ1159" s="34" t="s">
        <v>8889</v>
      </c>
      <c r="AR1159" s="34" t="s">
        <v>8889</v>
      </c>
      <c r="AS1159" s="34" t="s">
        <v>8984</v>
      </c>
      <c r="AT1159" s="34" t="s">
        <v>8889</v>
      </c>
    </row>
    <row r="1160" spans="1:46" ht="16.5" customHeight="1">
      <c r="A1160" s="28">
        <v>1136</v>
      </c>
      <c r="B1160" s="21" t="str">
        <f>IF(VLOOKUP(CONCATENATE(C1160,".",D1160,".",E1160),대상테이블!$A:$H,8,FALSE)=0,"",VLOOKUP(CONCATENATE(,C1160,".",D1160,".",E1160),대상테이블!$A:$H,8,FALSE))</f>
        <v/>
      </c>
      <c r="C1160" s="29" t="s">
        <v>5966</v>
      </c>
      <c r="D1160" s="29" t="s">
        <v>5967</v>
      </c>
      <c r="E1160" s="29" t="s">
        <v>6095</v>
      </c>
      <c r="F1160" s="29" t="s">
        <v>6096</v>
      </c>
      <c r="G1160" s="29" t="s">
        <v>10572</v>
      </c>
      <c r="H1160" s="29" t="s">
        <v>10575</v>
      </c>
      <c r="I1160" s="29" t="s">
        <v>8892</v>
      </c>
      <c r="J1160" s="29">
        <v>8</v>
      </c>
      <c r="K1160" s="29" t="s">
        <v>8885</v>
      </c>
      <c r="L1160" s="29" t="s">
        <v>133</v>
      </c>
      <c r="M1160" s="29">
        <v>12</v>
      </c>
      <c r="N1160" s="28" t="str">
        <f>IFERROR(VLOOKUP(T1160,표준단어!$A:$C,3,FALSE),"")</f>
        <v>INPTR</v>
      </c>
      <c r="O1160" s="28" t="str">
        <f>IFERROR(VLOOKUP(U1160,표준단어!$A:$C,3,FALSE),"")</f>
        <v>EMPNO</v>
      </c>
      <c r="P1160" s="28" t="str">
        <f>IFERROR(VLOOKUP(V1160,표준단어!$A:$C,3,FALSE),"")</f>
        <v/>
      </c>
      <c r="Q1160" s="28" t="str">
        <f>IFERROR(VLOOKUP(W1160,표준단어!$A:$C,3,FALSE),"")</f>
        <v/>
      </c>
      <c r="R1160" s="28" t="str">
        <f>IFERROR(VLOOKUP(X1160,표준단어!$A:$C,3,FALSE),"")</f>
        <v/>
      </c>
      <c r="S1160" s="28" t="str">
        <f>IFERROR(VLOOKUP(Y1160,표준단어!$A:$C,3,FALSE),"")</f>
        <v/>
      </c>
      <c r="T1160" s="30" t="s">
        <v>10253</v>
      </c>
      <c r="U1160" s="30" t="s">
        <v>8952</v>
      </c>
      <c r="V1160" s="30"/>
      <c r="W1160" s="30"/>
      <c r="X1160" s="30"/>
      <c r="Y1160" s="30"/>
      <c r="Z1160" s="31" t="str">
        <f t="shared" si="180"/>
        <v/>
      </c>
      <c r="AA1160" s="31" t="str">
        <f t="shared" si="185"/>
        <v/>
      </c>
      <c r="AB1160" s="31" t="str">
        <f t="shared" si="181"/>
        <v/>
      </c>
      <c r="AC1160" s="31" t="str">
        <f t="shared" si="182"/>
        <v/>
      </c>
      <c r="AD1160" s="31" t="str">
        <f t="shared" si="183"/>
        <v/>
      </c>
      <c r="AE1160" s="31" t="str">
        <f t="shared" si="184"/>
        <v/>
      </c>
      <c r="AF1160" s="32" t="str">
        <f>IFERROR(VLOOKUP(T1160&amp;U1160&amp;V1160&amp;W1160&amp;X1160&amp;Y1160,표준용어!$A:$B,1,FALSE),"")</f>
        <v>입력자사번</v>
      </c>
      <c r="AG1160" s="32" t="str">
        <f t="shared" si="186"/>
        <v/>
      </c>
      <c r="AH1160" s="32" t="str">
        <f t="shared" si="187"/>
        <v>입력자사번</v>
      </c>
      <c r="AI1160" s="33" t="str">
        <f t="shared" si="188"/>
        <v>INPTR_EMPNO</v>
      </c>
      <c r="AJ1160" s="5" t="str">
        <f t="shared" si="189"/>
        <v>EMPNO</v>
      </c>
      <c r="AK1160" s="28" t="str">
        <f>IFERROR(VLOOKUP(AJ1160,분류어!$A:$A,1,FALSE),"")</f>
        <v>EMPNO</v>
      </c>
      <c r="AL1160" s="13"/>
      <c r="AM1160" s="34" t="s">
        <v>8889</v>
      </c>
      <c r="AN1160" s="34" t="s">
        <v>8889</v>
      </c>
      <c r="AO1160" s="34" t="s">
        <v>8889</v>
      </c>
      <c r="AP1160" s="34" t="s">
        <v>8889</v>
      </c>
      <c r="AQ1160" s="34" t="s">
        <v>8889</v>
      </c>
      <c r="AR1160" s="34" t="s">
        <v>8889</v>
      </c>
      <c r="AS1160" s="34" t="s">
        <v>8889</v>
      </c>
      <c r="AT1160" s="34" t="s">
        <v>8889</v>
      </c>
    </row>
    <row r="1161" spans="1:46" ht="16.5" customHeight="1">
      <c r="A1161" s="28">
        <v>1137</v>
      </c>
      <c r="B1161" s="21" t="str">
        <f>IF(VLOOKUP(CONCATENATE(C1161,".",D1161,".",E1161),대상테이블!$A:$H,8,FALSE)=0,"",VLOOKUP(CONCATENATE(,C1161,".",D1161,".",E1161),대상테이블!$A:$H,8,FALSE))</f>
        <v/>
      </c>
      <c r="C1161" s="29" t="s">
        <v>5966</v>
      </c>
      <c r="D1161" s="29" t="s">
        <v>5967</v>
      </c>
      <c r="E1161" s="29" t="s">
        <v>6095</v>
      </c>
      <c r="F1161" s="29" t="s">
        <v>6096</v>
      </c>
      <c r="G1161" s="29" t="s">
        <v>10558</v>
      </c>
      <c r="H1161" s="29" t="s">
        <v>10249</v>
      </c>
      <c r="I1161" s="29" t="s">
        <v>8892</v>
      </c>
      <c r="J1161" s="29">
        <v>8</v>
      </c>
      <c r="K1161" s="29" t="s">
        <v>8885</v>
      </c>
      <c r="L1161" s="29" t="s">
        <v>133</v>
      </c>
      <c r="M1161" s="29">
        <v>13</v>
      </c>
      <c r="N1161" s="28" t="str">
        <f>IFERROR(VLOOKUP(T1161,표준단어!$A:$C,3,FALSE),"")</f>
        <v>INPT</v>
      </c>
      <c r="O1161" s="28" t="str">
        <f>IFERROR(VLOOKUP(U1161,표준단어!$A:$C,3,FALSE),"")</f>
        <v>YMD</v>
      </c>
      <c r="P1161" s="28" t="str">
        <f>IFERROR(VLOOKUP(V1161,표준단어!$A:$C,3,FALSE),"")</f>
        <v/>
      </c>
      <c r="Q1161" s="28" t="str">
        <f>IFERROR(VLOOKUP(W1161,표준단어!$A:$C,3,FALSE),"")</f>
        <v/>
      </c>
      <c r="R1161" s="28" t="str">
        <f>IFERROR(VLOOKUP(X1161,표준단어!$A:$C,3,FALSE),"")</f>
        <v/>
      </c>
      <c r="S1161" s="28" t="str">
        <f>IFERROR(VLOOKUP(Y1161,표준단어!$A:$C,3,FALSE),"")</f>
        <v/>
      </c>
      <c r="T1161" s="30" t="s">
        <v>9488</v>
      </c>
      <c r="U1161" s="30" t="s">
        <v>4188</v>
      </c>
      <c r="V1161" s="30"/>
      <c r="W1161" s="30"/>
      <c r="X1161" s="30"/>
      <c r="Y1161" s="30"/>
      <c r="Z1161" s="31" t="str">
        <f t="shared" si="180"/>
        <v/>
      </c>
      <c r="AA1161" s="31" t="str">
        <f t="shared" si="185"/>
        <v/>
      </c>
      <c r="AB1161" s="31" t="str">
        <f t="shared" si="181"/>
        <v/>
      </c>
      <c r="AC1161" s="31" t="str">
        <f t="shared" si="182"/>
        <v/>
      </c>
      <c r="AD1161" s="31" t="str">
        <f t="shared" si="183"/>
        <v/>
      </c>
      <c r="AE1161" s="31" t="str">
        <f t="shared" si="184"/>
        <v/>
      </c>
      <c r="AF1161" s="32" t="str">
        <f>IFERROR(VLOOKUP(T1161&amp;U1161&amp;V1161&amp;W1161&amp;X1161&amp;Y1161,표준용어!$A:$B,1,FALSE),"")</f>
        <v>입력일자</v>
      </c>
      <c r="AG1161" s="32" t="str">
        <f t="shared" si="186"/>
        <v/>
      </c>
      <c r="AH1161" s="32" t="str">
        <f t="shared" si="187"/>
        <v>입력일자</v>
      </c>
      <c r="AI1161" s="33" t="str">
        <f t="shared" si="188"/>
        <v>INPT_YMD</v>
      </c>
      <c r="AJ1161" s="5" t="str">
        <f t="shared" si="189"/>
        <v>YMD</v>
      </c>
      <c r="AK1161" s="28" t="str">
        <f>IFERROR(VLOOKUP(AJ1161,분류어!$A:$A,1,FALSE),"")</f>
        <v>YMD</v>
      </c>
      <c r="AL1161" s="13"/>
      <c r="AM1161" s="34" t="s">
        <v>8889</v>
      </c>
      <c r="AN1161" s="34" t="s">
        <v>8889</v>
      </c>
      <c r="AO1161" s="34" t="s">
        <v>8889</v>
      </c>
      <c r="AP1161" s="34" t="s">
        <v>8889</v>
      </c>
      <c r="AQ1161" s="34" t="s">
        <v>8889</v>
      </c>
      <c r="AR1161" s="34" t="s">
        <v>8889</v>
      </c>
      <c r="AS1161" s="34" t="s">
        <v>8984</v>
      </c>
      <c r="AT1161" s="34" t="s">
        <v>8889</v>
      </c>
    </row>
    <row r="1162" spans="1:46" ht="16.5" customHeight="1">
      <c r="A1162" s="28">
        <v>1138</v>
      </c>
      <c r="B1162" s="21" t="str">
        <f>IF(VLOOKUP(CONCATENATE(C1162,".",D1162,".",E1162),대상테이블!$A:$H,8,FALSE)=0,"",VLOOKUP(CONCATENATE(,C1162,".",D1162,".",E1162),대상테이블!$A:$H,8,FALSE))</f>
        <v/>
      </c>
      <c r="C1162" s="29" t="s">
        <v>5966</v>
      </c>
      <c r="D1162" s="29" t="s">
        <v>5967</v>
      </c>
      <c r="E1162" s="29" t="s">
        <v>6095</v>
      </c>
      <c r="F1162" s="29" t="s">
        <v>6096</v>
      </c>
      <c r="G1162" s="35" t="s">
        <v>9044</v>
      </c>
      <c r="H1162" s="35"/>
      <c r="I1162" s="29" t="s">
        <v>8892</v>
      </c>
      <c r="J1162" s="29">
        <v>8</v>
      </c>
      <c r="K1162" s="29" t="s">
        <v>8885</v>
      </c>
      <c r="L1162" s="29" t="s">
        <v>133</v>
      </c>
      <c r="M1162" s="29">
        <v>14</v>
      </c>
      <c r="N1162" s="28" t="str">
        <f>IFERROR(VLOOKUP(T1162,표준단어!$A:$C,3,FALSE),"")</f>
        <v>INWR</v>
      </c>
      <c r="O1162" s="28" t="str">
        <f>IFERROR(VLOOKUP(U1162,표준단어!$A:$C,3,FALSE),"")</f>
        <v>SCHD</v>
      </c>
      <c r="P1162" s="28" t="str">
        <f>IFERROR(VLOOKUP(V1162,표준단어!$A:$C,3,FALSE),"")</f>
        <v/>
      </c>
      <c r="Q1162" s="28" t="str">
        <f>IFERROR(VLOOKUP(W1162,표준단어!$A:$C,3,FALSE),"")</f>
        <v/>
      </c>
      <c r="R1162" s="28" t="str">
        <f>IFERROR(VLOOKUP(X1162,표준단어!$A:$C,3,FALSE),"")</f>
        <v/>
      </c>
      <c r="S1162" s="28" t="str">
        <f>IFERROR(VLOOKUP(Y1162,표준단어!$A:$C,3,FALSE),"")</f>
        <v/>
      </c>
      <c r="T1162" s="30" t="s">
        <v>9045</v>
      </c>
      <c r="U1162" s="30" t="s">
        <v>9046</v>
      </c>
      <c r="V1162" s="30"/>
      <c r="W1162" s="30"/>
      <c r="X1162" s="30"/>
      <c r="Y1162" s="30"/>
      <c r="Z1162" s="31" t="str">
        <f t="shared" si="180"/>
        <v/>
      </c>
      <c r="AA1162" s="31" t="str">
        <f t="shared" si="185"/>
        <v/>
      </c>
      <c r="AB1162" s="31" t="str">
        <f t="shared" si="181"/>
        <v/>
      </c>
      <c r="AC1162" s="31" t="str">
        <f t="shared" si="182"/>
        <v/>
      </c>
      <c r="AD1162" s="31" t="str">
        <f t="shared" si="183"/>
        <v/>
      </c>
      <c r="AE1162" s="31" t="str">
        <f t="shared" si="184"/>
        <v/>
      </c>
      <c r="AF1162" s="32" t="str">
        <f>IFERROR(VLOOKUP(T1162&amp;U1162&amp;V1162&amp;W1162&amp;X1162&amp;Y1162,표준용어!$A:$B,1,FALSE),"")</f>
        <v/>
      </c>
      <c r="AG1162" s="32" t="str">
        <f t="shared" si="186"/>
        <v>배선일정</v>
      </c>
      <c r="AH1162" s="32" t="str">
        <f t="shared" si="187"/>
        <v>배선일정</v>
      </c>
      <c r="AI1162" s="33" t="str">
        <f t="shared" si="188"/>
        <v>INWR_SCHD</v>
      </c>
      <c r="AJ1162" s="5" t="str">
        <f t="shared" si="189"/>
        <v>SCHD</v>
      </c>
      <c r="AK1162" s="28" t="str">
        <f>IFERROR(VLOOKUP(AJ1162,분류어!$A:$A,1,FALSE),"")</f>
        <v/>
      </c>
      <c r="AL1162" s="13"/>
      <c r="AM1162" s="34" t="s">
        <v>8889</v>
      </c>
      <c r="AN1162" s="34" t="s">
        <v>8984</v>
      </c>
      <c r="AO1162" s="34" t="s">
        <v>8889</v>
      </c>
      <c r="AP1162" s="34" t="s">
        <v>8889</v>
      </c>
      <c r="AQ1162" s="34" t="s">
        <v>8889</v>
      </c>
      <c r="AR1162" s="34" t="s">
        <v>8889</v>
      </c>
      <c r="AS1162" s="34" t="s">
        <v>8889</v>
      </c>
      <c r="AT1162" s="34" t="s">
        <v>8889</v>
      </c>
    </row>
    <row r="1163" spans="1:46" ht="16.5" customHeight="1">
      <c r="A1163" s="28">
        <v>1139</v>
      </c>
      <c r="B1163" s="21" t="str">
        <f>IF(VLOOKUP(CONCATENATE(C1163,".",D1163,".",E1163),대상테이블!$A:$H,8,FALSE)=0,"",VLOOKUP(CONCATENATE(,C1163,".",D1163,".",E1163),대상테이블!$A:$H,8,FALSE))</f>
        <v/>
      </c>
      <c r="C1163" s="29" t="s">
        <v>5966</v>
      </c>
      <c r="D1163" s="29" t="s">
        <v>5967</v>
      </c>
      <c r="E1163" s="29" t="s">
        <v>6095</v>
      </c>
      <c r="F1163" s="29" t="s">
        <v>6096</v>
      </c>
      <c r="G1163" s="29" t="s">
        <v>9768</v>
      </c>
      <c r="H1163" s="29" t="s">
        <v>9769</v>
      </c>
      <c r="I1163" s="29" t="s">
        <v>8884</v>
      </c>
      <c r="J1163" s="29">
        <v>22</v>
      </c>
      <c r="K1163" s="29" t="s">
        <v>8885</v>
      </c>
      <c r="L1163" s="29" t="s">
        <v>133</v>
      </c>
      <c r="M1163" s="29">
        <v>15</v>
      </c>
      <c r="N1163" s="28" t="str">
        <f>IFERROR(VLOOKUP(T1163,표준단어!$A:$C,3,FALSE),"")</f>
        <v>SLF</v>
      </c>
      <c r="O1163" s="28" t="str">
        <f>IFERROR(VLOOKUP(U1163,표준단어!$A:$C,3,FALSE),"")</f>
        <v>RCVSHP</v>
      </c>
      <c r="P1163" s="28" t="str">
        <f>IFERROR(VLOOKUP(V1163,표준단어!$A:$C,3,FALSE),"")</f>
        <v>QNT</v>
      </c>
      <c r="Q1163" s="28" t="str">
        <f>IFERROR(VLOOKUP(W1163,표준단어!$A:$C,3,FALSE),"")</f>
        <v>RT</v>
      </c>
      <c r="R1163" s="28" t="str">
        <f>IFERROR(VLOOKUP(X1163,표준단어!$A:$C,3,FALSE),"")</f>
        <v/>
      </c>
      <c r="S1163" s="28" t="str">
        <f>IFERROR(VLOOKUP(Y1163,표준단어!$A:$C,3,FALSE),"")</f>
        <v/>
      </c>
      <c r="T1163" s="30" t="s">
        <v>60127</v>
      </c>
      <c r="U1163" s="30" t="s">
        <v>9136</v>
      </c>
      <c r="V1163" s="30" t="s">
        <v>8947</v>
      </c>
      <c r="W1163" s="30" t="s">
        <v>9770</v>
      </c>
      <c r="X1163" s="30"/>
      <c r="Y1163" s="30"/>
      <c r="Z1163" s="31" t="str">
        <f t="shared" si="180"/>
        <v/>
      </c>
      <c r="AA1163" s="31" t="str">
        <f t="shared" si="185"/>
        <v/>
      </c>
      <c r="AB1163" s="31" t="str">
        <f t="shared" si="181"/>
        <v/>
      </c>
      <c r="AC1163" s="31" t="str">
        <f t="shared" si="182"/>
        <v/>
      </c>
      <c r="AD1163" s="31" t="str">
        <f t="shared" si="183"/>
        <v/>
      </c>
      <c r="AE1163" s="31" t="str">
        <f t="shared" si="184"/>
        <v/>
      </c>
      <c r="AF1163" s="32" t="str">
        <f>IFERROR(VLOOKUP(T1163&amp;U1163&amp;V1163&amp;W1163&amp;X1163&amp;Y1163,표준용어!$A:$B,1,FALSE),"")</f>
        <v/>
      </c>
      <c r="AG1163" s="32" t="str">
        <f t="shared" si="186"/>
        <v>유황입하량비율</v>
      </c>
      <c r="AH1163" s="32" t="str">
        <f t="shared" si="187"/>
        <v>유황입하량비율</v>
      </c>
      <c r="AI1163" s="33" t="str">
        <f t="shared" si="188"/>
        <v>SLF_RCVSHP_QNT_RT</v>
      </c>
      <c r="AJ1163" s="5" t="str">
        <f t="shared" si="189"/>
        <v>RT</v>
      </c>
      <c r="AK1163" s="28" t="str">
        <f>IFERROR(VLOOKUP(AJ1163,분류어!$A:$A,1,FALSE),"")</f>
        <v>RT</v>
      </c>
      <c r="AL1163" s="13"/>
      <c r="AM1163" s="34" t="s">
        <v>8889</v>
      </c>
      <c r="AN1163" s="34" t="s">
        <v>8889</v>
      </c>
      <c r="AO1163" s="34" t="s">
        <v>8889</v>
      </c>
      <c r="AP1163" s="34" t="s">
        <v>8889</v>
      </c>
      <c r="AQ1163" s="34" t="s">
        <v>8889</v>
      </c>
      <c r="AR1163" s="34" t="s">
        <v>8889</v>
      </c>
      <c r="AS1163" s="34" t="s">
        <v>8889</v>
      </c>
      <c r="AT1163" s="34" t="s">
        <v>8889</v>
      </c>
    </row>
    <row r="1164" spans="1:46" ht="16.5" customHeight="1">
      <c r="A1164" s="28">
        <v>1140</v>
      </c>
      <c r="B1164" s="21" t="str">
        <f>IF(VLOOKUP(CONCATENATE(C1164,".",D1164,".",E1164),대상테이블!$A:$H,8,FALSE)=0,"",VLOOKUP(CONCATENATE(,C1164,".",D1164,".",E1164),대상테이블!$A:$H,8,FALSE))</f>
        <v/>
      </c>
      <c r="C1164" s="29" t="s">
        <v>5966</v>
      </c>
      <c r="D1164" s="29" t="s">
        <v>5967</v>
      </c>
      <c r="E1164" s="29" t="s">
        <v>6095</v>
      </c>
      <c r="F1164" s="29" t="s">
        <v>6096</v>
      </c>
      <c r="G1164" s="29" t="s">
        <v>9766</v>
      </c>
      <c r="H1164" s="29" t="s">
        <v>9767</v>
      </c>
      <c r="I1164" s="29" t="s">
        <v>8884</v>
      </c>
      <c r="J1164" s="29">
        <v>22</v>
      </c>
      <c r="K1164" s="29" t="s">
        <v>8885</v>
      </c>
      <c r="L1164" s="29" t="s">
        <v>133</v>
      </c>
      <c r="M1164" s="29">
        <v>16</v>
      </c>
      <c r="N1164" s="28" t="str">
        <f>IFERROR(VLOOKUP(T1164,표준단어!$A:$C,3,FALSE),"")</f>
        <v>RCVSHP</v>
      </c>
      <c r="O1164" s="28" t="str">
        <f>IFERROR(VLOOKUP(U1164,표준단어!$A:$C,3,FALSE),"")</f>
        <v>QNT</v>
      </c>
      <c r="P1164" s="28" t="str">
        <f>IFERROR(VLOOKUP(V1164,표준단어!$A:$C,3,FALSE),"")</f>
        <v>CALR</v>
      </c>
      <c r="Q1164" s="28" t="str">
        <f>IFERROR(VLOOKUP(W1164,표준단어!$A:$C,3,FALSE),"")</f>
        <v>VAL</v>
      </c>
      <c r="R1164" s="28" t="str">
        <f>IFERROR(VLOOKUP(X1164,표준단어!$A:$C,3,FALSE),"")</f>
        <v/>
      </c>
      <c r="S1164" s="28" t="str">
        <f>IFERROR(VLOOKUP(Y1164,표준단어!$A:$C,3,FALSE),"")</f>
        <v/>
      </c>
      <c r="T1164" s="30" t="s">
        <v>60244</v>
      </c>
      <c r="U1164" s="30" t="s">
        <v>60131</v>
      </c>
      <c r="V1164" s="30" t="s">
        <v>60245</v>
      </c>
      <c r="W1164" s="30" t="s">
        <v>60119</v>
      </c>
      <c r="X1164" s="30"/>
      <c r="Y1164" s="30"/>
      <c r="Z1164" s="31" t="str">
        <f t="shared" si="180"/>
        <v/>
      </c>
      <c r="AA1164" s="31" t="str">
        <f t="shared" si="185"/>
        <v/>
      </c>
      <c r="AB1164" s="31" t="str">
        <f t="shared" si="181"/>
        <v/>
      </c>
      <c r="AC1164" s="31" t="str">
        <f t="shared" si="182"/>
        <v/>
      </c>
      <c r="AD1164" s="31" t="str">
        <f t="shared" si="183"/>
        <v/>
      </c>
      <c r="AE1164" s="31" t="str">
        <f t="shared" si="184"/>
        <v/>
      </c>
      <c r="AF1164" s="32" t="str">
        <f>IFERROR(VLOOKUP(T1164&amp;U1164&amp;V1164&amp;W1164&amp;X1164&amp;Y1164,표준용어!$A:$B,1,FALSE),"")</f>
        <v/>
      </c>
      <c r="AG1164" s="32" t="str">
        <f t="shared" si="186"/>
        <v>입하량열량값</v>
      </c>
      <c r="AH1164" s="32" t="str">
        <f t="shared" si="187"/>
        <v>입하량열량값</v>
      </c>
      <c r="AI1164" s="33" t="str">
        <f t="shared" si="188"/>
        <v>RCVSHP_QNT_CALR_VAL</v>
      </c>
      <c r="AJ1164" s="5" t="str">
        <f t="shared" si="189"/>
        <v>VAL</v>
      </c>
      <c r="AK1164" s="28" t="str">
        <f>IFERROR(VLOOKUP(AJ1164,분류어!$A:$A,1,FALSE),"")</f>
        <v>VAL</v>
      </c>
      <c r="AL1164" s="13"/>
      <c r="AM1164" s="34" t="s">
        <v>8889</v>
      </c>
      <c r="AN1164" s="34" t="s">
        <v>8889</v>
      </c>
      <c r="AO1164" s="34" t="s">
        <v>8889</v>
      </c>
      <c r="AP1164" s="34" t="s">
        <v>8889</v>
      </c>
      <c r="AQ1164" s="34" t="s">
        <v>8889</v>
      </c>
      <c r="AR1164" s="34" t="s">
        <v>8889</v>
      </c>
      <c r="AS1164" s="34" t="s">
        <v>8889</v>
      </c>
      <c r="AT1164" s="34" t="s">
        <v>8889</v>
      </c>
    </row>
    <row r="1165" spans="1:46" ht="16.5" customHeight="1">
      <c r="A1165" s="28">
        <v>1141</v>
      </c>
      <c r="B1165" s="21" t="str">
        <f>IF(VLOOKUP(CONCATENATE(C1165,".",D1165,".",E1165),대상테이블!$A:$H,8,FALSE)=0,"",VLOOKUP(CONCATENATE(,C1165,".",D1165,".",E1165),대상테이블!$A:$H,8,FALSE))</f>
        <v/>
      </c>
      <c r="C1165" s="29" t="s">
        <v>5966</v>
      </c>
      <c r="D1165" s="29" t="s">
        <v>5967</v>
      </c>
      <c r="E1165" s="29" t="s">
        <v>6095</v>
      </c>
      <c r="F1165" s="29" t="s">
        <v>6096</v>
      </c>
      <c r="G1165" s="71" t="s">
        <v>9831</v>
      </c>
      <c r="H1165" s="71" t="s">
        <v>9832</v>
      </c>
      <c r="I1165" s="29" t="s">
        <v>8884</v>
      </c>
      <c r="J1165" s="29">
        <v>22</v>
      </c>
      <c r="K1165" s="29" t="s">
        <v>8885</v>
      </c>
      <c r="L1165" s="29" t="s">
        <v>133</v>
      </c>
      <c r="M1165" s="29">
        <v>17</v>
      </c>
      <c r="N1165" s="28" t="str">
        <f>IFERROR(VLOOKUP(T1165,표준단어!$A:$C,3,FALSE),"")</f>
        <v/>
      </c>
      <c r="O1165" s="28" t="str">
        <f>IFERROR(VLOOKUP(U1165,표준단어!$A:$C,3,FALSE),"")</f>
        <v>SLF</v>
      </c>
      <c r="P1165" s="28" t="str">
        <f>IFERROR(VLOOKUP(V1165,표준단어!$A:$C,3,FALSE),"")</f>
        <v>RT</v>
      </c>
      <c r="Q1165" s="28" t="str">
        <f>IFERROR(VLOOKUP(W1165,표준단어!$A:$C,3,FALSE),"")</f>
        <v/>
      </c>
      <c r="R1165" s="28" t="str">
        <f>IFERROR(VLOOKUP(X1165,표준단어!$A:$C,3,FALSE),"")</f>
        <v/>
      </c>
      <c r="S1165" s="28" t="str">
        <f>IFERROR(VLOOKUP(Y1165,표준단어!$A:$C,3,FALSE),"")</f>
        <v/>
      </c>
      <c r="T1165" s="30" t="s">
        <v>60247</v>
      </c>
      <c r="U1165" s="30" t="s">
        <v>60127</v>
      </c>
      <c r="V1165" s="30" t="s">
        <v>60248</v>
      </c>
      <c r="W1165" s="30"/>
      <c r="X1165" s="30"/>
      <c r="Y1165" s="30"/>
      <c r="Z1165" s="31" t="str">
        <f t="shared" si="180"/>
        <v>재고성상</v>
      </c>
      <c r="AA1165" s="31" t="str">
        <f t="shared" si="185"/>
        <v/>
      </c>
      <c r="AB1165" s="31" t="str">
        <f t="shared" si="181"/>
        <v/>
      </c>
      <c r="AC1165" s="31" t="str">
        <f t="shared" si="182"/>
        <v/>
      </c>
      <c r="AD1165" s="31" t="str">
        <f t="shared" si="183"/>
        <v/>
      </c>
      <c r="AE1165" s="31" t="str">
        <f t="shared" si="184"/>
        <v/>
      </c>
      <c r="AF1165" s="32" t="str">
        <f>IFERROR(VLOOKUP(T1165&amp;U1165&amp;V1165&amp;W1165&amp;X1165&amp;Y1165,표준용어!$A:$B,1,FALSE),"")</f>
        <v/>
      </c>
      <c r="AG1165" s="32" t="str">
        <f t="shared" si="186"/>
        <v>재고성상유황비율</v>
      </c>
      <c r="AH1165" s="32" t="str">
        <f t="shared" si="187"/>
        <v>재고성상유황비율</v>
      </c>
      <c r="AI1165" s="33" t="str">
        <f t="shared" si="188"/>
        <v>_SLF_RT</v>
      </c>
      <c r="AJ1165" s="5" t="str">
        <f t="shared" si="189"/>
        <v>RT</v>
      </c>
      <c r="AK1165" s="28" t="str">
        <f>IFERROR(VLOOKUP(AJ1165,분류어!$A:$A,1,FALSE),"")</f>
        <v>RT</v>
      </c>
      <c r="AL1165" s="13" t="s">
        <v>60246</v>
      </c>
      <c r="AM1165" s="34" t="s">
        <v>8889</v>
      </c>
      <c r="AN1165" s="34" t="s">
        <v>8889</v>
      </c>
      <c r="AO1165" s="34" t="s">
        <v>8889</v>
      </c>
      <c r="AP1165" s="34" t="s">
        <v>8889</v>
      </c>
      <c r="AQ1165" s="34" t="s">
        <v>8889</v>
      </c>
      <c r="AR1165" s="34" t="s">
        <v>8889</v>
      </c>
      <c r="AS1165" s="34" t="s">
        <v>8889</v>
      </c>
      <c r="AT1165" s="34" t="s">
        <v>8889</v>
      </c>
    </row>
    <row r="1166" spans="1:46" ht="16.5" customHeight="1">
      <c r="A1166" s="28">
        <v>1142</v>
      </c>
      <c r="B1166" s="21" t="str">
        <f>IF(VLOOKUP(CONCATENATE(C1166,".",D1166,".",E1166),대상테이블!$A:$H,8,FALSE)=0,"",VLOOKUP(CONCATENATE(,C1166,".",D1166,".",E1166),대상테이블!$A:$H,8,FALSE))</f>
        <v/>
      </c>
      <c r="C1166" s="29" t="s">
        <v>5966</v>
      </c>
      <c r="D1166" s="29" t="s">
        <v>5967</v>
      </c>
      <c r="E1166" s="29" t="s">
        <v>6095</v>
      </c>
      <c r="F1166" s="29" t="s">
        <v>6096</v>
      </c>
      <c r="G1166" s="71" t="s">
        <v>9829</v>
      </c>
      <c r="H1166" s="71" t="s">
        <v>9830</v>
      </c>
      <c r="I1166" s="29" t="s">
        <v>8884</v>
      </c>
      <c r="J1166" s="29">
        <v>22</v>
      </c>
      <c r="K1166" s="29" t="s">
        <v>8885</v>
      </c>
      <c r="L1166" s="29" t="s">
        <v>133</v>
      </c>
      <c r="M1166" s="29">
        <v>18</v>
      </c>
      <c r="N1166" s="28" t="str">
        <f>IFERROR(VLOOKUP(T1166,표준단어!$A:$C,3,FALSE),"")</f>
        <v/>
      </c>
      <c r="O1166" s="28" t="str">
        <f>IFERROR(VLOOKUP(U1166,표준단어!$A:$C,3,FALSE),"")</f>
        <v>CALR</v>
      </c>
      <c r="P1166" s="28" t="str">
        <f>IFERROR(VLOOKUP(V1166,표준단어!$A:$C,3,FALSE),"")</f>
        <v>VAL</v>
      </c>
      <c r="Q1166" s="28" t="str">
        <f>IFERROR(VLOOKUP(W1166,표준단어!$A:$C,3,FALSE),"")</f>
        <v/>
      </c>
      <c r="R1166" s="28" t="str">
        <f>IFERROR(VLOOKUP(X1166,표준단어!$A:$C,3,FALSE),"")</f>
        <v/>
      </c>
      <c r="S1166" s="28" t="str">
        <f>IFERROR(VLOOKUP(Y1166,표준단어!$A:$C,3,FALSE),"")</f>
        <v/>
      </c>
      <c r="T1166" s="30" t="s">
        <v>60247</v>
      </c>
      <c r="U1166" s="30" t="s">
        <v>60245</v>
      </c>
      <c r="V1166" s="30" t="s">
        <v>60119</v>
      </c>
      <c r="W1166" s="30"/>
      <c r="X1166" s="30"/>
      <c r="Y1166" s="30"/>
      <c r="Z1166" s="31" t="str">
        <f t="shared" si="180"/>
        <v>재고성상</v>
      </c>
      <c r="AA1166" s="31" t="str">
        <f t="shared" si="185"/>
        <v/>
      </c>
      <c r="AB1166" s="31" t="str">
        <f t="shared" si="181"/>
        <v/>
      </c>
      <c r="AC1166" s="31" t="str">
        <f t="shared" si="182"/>
        <v/>
      </c>
      <c r="AD1166" s="31" t="str">
        <f t="shared" si="183"/>
        <v/>
      </c>
      <c r="AE1166" s="31" t="str">
        <f t="shared" si="184"/>
        <v/>
      </c>
      <c r="AF1166" s="32" t="str">
        <f>IFERROR(VLOOKUP(T1166&amp;U1166&amp;V1166&amp;W1166&amp;X1166&amp;Y1166,표준용어!$A:$B,1,FALSE),"")</f>
        <v/>
      </c>
      <c r="AG1166" s="32" t="str">
        <f t="shared" si="186"/>
        <v>재고성상열량값</v>
      </c>
      <c r="AH1166" s="32" t="str">
        <f t="shared" si="187"/>
        <v>재고성상열량값</v>
      </c>
      <c r="AI1166" s="33" t="str">
        <f t="shared" si="188"/>
        <v>_CALR_VAL</v>
      </c>
      <c r="AJ1166" s="5" t="str">
        <f t="shared" si="189"/>
        <v>VAL</v>
      </c>
      <c r="AK1166" s="28" t="str">
        <f>IFERROR(VLOOKUP(AJ1166,분류어!$A:$A,1,FALSE),"")</f>
        <v>VAL</v>
      </c>
      <c r="AL1166" s="13" t="s">
        <v>60246</v>
      </c>
      <c r="AM1166" s="34" t="s">
        <v>8889</v>
      </c>
      <c r="AN1166" s="34" t="s">
        <v>8889</v>
      </c>
      <c r="AO1166" s="34" t="s">
        <v>8889</v>
      </c>
      <c r="AP1166" s="34" t="s">
        <v>8889</v>
      </c>
      <c r="AQ1166" s="34" t="s">
        <v>8889</v>
      </c>
      <c r="AR1166" s="34" t="s">
        <v>8889</v>
      </c>
      <c r="AS1166" s="34" t="s">
        <v>8889</v>
      </c>
      <c r="AT1166" s="34" t="s">
        <v>8889</v>
      </c>
    </row>
    <row r="1167" spans="1:46" ht="16.5" customHeight="1">
      <c r="A1167" s="28">
        <v>1143</v>
      </c>
      <c r="B1167" s="21" t="str">
        <f>IF(VLOOKUP(CONCATENATE(C1167,".",D1167,".",E1167),대상테이블!$A:$H,8,FALSE)=0,"",VLOOKUP(CONCATENATE(,C1167,".",D1167,".",E1167),대상테이블!$A:$H,8,FALSE))</f>
        <v/>
      </c>
      <c r="C1167" s="29" t="s">
        <v>5966</v>
      </c>
      <c r="D1167" s="29" t="s">
        <v>5967</v>
      </c>
      <c r="E1167" s="29" t="s">
        <v>6095</v>
      </c>
      <c r="F1167" s="29" t="s">
        <v>6096</v>
      </c>
      <c r="G1167" s="29" t="s">
        <v>9992</v>
      </c>
      <c r="H1167" s="29" t="s">
        <v>9993</v>
      </c>
      <c r="I1167" s="29" t="s">
        <v>8884</v>
      </c>
      <c r="J1167" s="29">
        <v>22</v>
      </c>
      <c r="K1167" s="29" t="s">
        <v>8885</v>
      </c>
      <c r="L1167" s="29" t="s">
        <v>133</v>
      </c>
      <c r="M1167" s="29">
        <v>19</v>
      </c>
      <c r="N1167" s="28" t="str">
        <f>IFERROR(VLOOKUP(T1167,표준단어!$A:$C,3,FALSE),"")</f>
        <v>MXCOL</v>
      </c>
      <c r="O1167" s="28" t="str">
        <f>IFERROR(VLOOKUP(U1167,표준단어!$A:$C,3,FALSE),"")</f>
        <v>PLN</v>
      </c>
      <c r="P1167" s="28" t="str">
        <f>IFERROR(VLOOKUP(V1167,표준단어!$A:$C,3,FALSE),"")</f>
        <v>SLF</v>
      </c>
      <c r="Q1167" s="28" t="str">
        <f>IFERROR(VLOOKUP(W1167,표준단어!$A:$C,3,FALSE),"")</f>
        <v>RT</v>
      </c>
      <c r="R1167" s="28" t="str">
        <f>IFERROR(VLOOKUP(X1167,표준단어!$A:$C,3,FALSE),"")</f>
        <v/>
      </c>
      <c r="S1167" s="28" t="str">
        <f>IFERROR(VLOOKUP(Y1167,표준단어!$A:$C,3,FALSE),"")</f>
        <v/>
      </c>
      <c r="T1167" s="30" t="s">
        <v>9986</v>
      </c>
      <c r="U1167" s="30" t="s">
        <v>8803</v>
      </c>
      <c r="V1167" s="30" t="s">
        <v>60127</v>
      </c>
      <c r="W1167" s="30" t="s">
        <v>9770</v>
      </c>
      <c r="X1167" s="30"/>
      <c r="Y1167" s="30"/>
      <c r="Z1167" s="31" t="str">
        <f t="shared" si="180"/>
        <v/>
      </c>
      <c r="AA1167" s="31" t="str">
        <f t="shared" si="185"/>
        <v/>
      </c>
      <c r="AB1167" s="31" t="str">
        <f t="shared" si="181"/>
        <v/>
      </c>
      <c r="AC1167" s="31" t="str">
        <f t="shared" si="182"/>
        <v/>
      </c>
      <c r="AD1167" s="31" t="str">
        <f t="shared" si="183"/>
        <v/>
      </c>
      <c r="AE1167" s="31" t="str">
        <f t="shared" si="184"/>
        <v/>
      </c>
      <c r="AF1167" s="32" t="str">
        <f>IFERROR(VLOOKUP(T1167&amp;U1167&amp;V1167&amp;W1167&amp;X1167&amp;Y1167,표준용어!$A:$B,1,FALSE),"")</f>
        <v/>
      </c>
      <c r="AG1167" s="32" t="str">
        <f t="shared" si="186"/>
        <v>혼탄계획유황비율</v>
      </c>
      <c r="AH1167" s="32" t="str">
        <f t="shared" si="187"/>
        <v>혼탄계획유황비율</v>
      </c>
      <c r="AI1167" s="33" t="str">
        <f t="shared" si="188"/>
        <v>MXCOL_PLN_SLF_RT</v>
      </c>
      <c r="AJ1167" s="5" t="str">
        <f t="shared" si="189"/>
        <v>RT</v>
      </c>
      <c r="AK1167" s="28" t="str">
        <f>IFERROR(VLOOKUP(AJ1167,분류어!$A:$A,1,FALSE),"")</f>
        <v>RT</v>
      </c>
      <c r="AL1167" s="13"/>
      <c r="AM1167" s="34" t="s">
        <v>8889</v>
      </c>
      <c r="AN1167" s="34" t="s">
        <v>8889</v>
      </c>
      <c r="AO1167" s="34" t="s">
        <v>8889</v>
      </c>
      <c r="AP1167" s="34" t="s">
        <v>8889</v>
      </c>
      <c r="AQ1167" s="34" t="s">
        <v>8889</v>
      </c>
      <c r="AR1167" s="34" t="s">
        <v>8889</v>
      </c>
      <c r="AS1167" s="34" t="s">
        <v>8889</v>
      </c>
      <c r="AT1167" s="34" t="s">
        <v>8889</v>
      </c>
    </row>
    <row r="1168" spans="1:46" ht="16.5" customHeight="1">
      <c r="A1168" s="28">
        <v>1144</v>
      </c>
      <c r="B1168" s="21" t="str">
        <f>IF(VLOOKUP(CONCATENATE(C1168,".",D1168,".",E1168),대상테이블!$A:$H,8,FALSE)=0,"",VLOOKUP(CONCATENATE(,C1168,".",D1168,".",E1168),대상테이블!$A:$H,8,FALSE))</f>
        <v/>
      </c>
      <c r="C1168" s="29" t="s">
        <v>5966</v>
      </c>
      <c r="D1168" s="29" t="s">
        <v>5967</v>
      </c>
      <c r="E1168" s="29" t="s">
        <v>6095</v>
      </c>
      <c r="F1168" s="29" t="s">
        <v>6096</v>
      </c>
      <c r="G1168" s="29" t="s">
        <v>9984</v>
      </c>
      <c r="H1168" s="29" t="s">
        <v>9985</v>
      </c>
      <c r="I1168" s="29" t="s">
        <v>8884</v>
      </c>
      <c r="J1168" s="29">
        <v>22</v>
      </c>
      <c r="K1168" s="29" t="s">
        <v>8885</v>
      </c>
      <c r="L1168" s="29" t="s">
        <v>133</v>
      </c>
      <c r="M1168" s="29">
        <v>20</v>
      </c>
      <c r="N1168" s="28" t="str">
        <f>IFERROR(VLOOKUP(T1168,표준단어!$A:$C,3,FALSE),"")</f>
        <v>MXCOL</v>
      </c>
      <c r="O1168" s="28" t="str">
        <f>IFERROR(VLOOKUP(U1168,표준단어!$A:$C,3,FALSE),"")</f>
        <v>PLN</v>
      </c>
      <c r="P1168" s="28" t="str">
        <f>IFERROR(VLOOKUP(V1168,표준단어!$A:$C,3,FALSE),"")</f>
        <v>CALR</v>
      </c>
      <c r="Q1168" s="28" t="str">
        <f>IFERROR(VLOOKUP(W1168,표준단어!$A:$C,3,FALSE),"")</f>
        <v>VAL</v>
      </c>
      <c r="R1168" s="28" t="str">
        <f>IFERROR(VLOOKUP(X1168,표준단어!$A:$C,3,FALSE),"")</f>
        <v/>
      </c>
      <c r="S1168" s="28" t="str">
        <f>IFERROR(VLOOKUP(Y1168,표준단어!$A:$C,3,FALSE),"")</f>
        <v/>
      </c>
      <c r="T1168" s="30" t="s">
        <v>9986</v>
      </c>
      <c r="U1168" s="30" t="s">
        <v>8803</v>
      </c>
      <c r="V1168" s="30" t="s">
        <v>8930</v>
      </c>
      <c r="W1168" s="30" t="s">
        <v>8888</v>
      </c>
      <c r="X1168" s="30"/>
      <c r="Y1168" s="30"/>
      <c r="Z1168" s="31" t="str">
        <f t="shared" si="180"/>
        <v/>
      </c>
      <c r="AA1168" s="31" t="str">
        <f t="shared" si="185"/>
        <v/>
      </c>
      <c r="AB1168" s="31" t="str">
        <f t="shared" si="181"/>
        <v/>
      </c>
      <c r="AC1168" s="31" t="str">
        <f t="shared" si="182"/>
        <v/>
      </c>
      <c r="AD1168" s="31" t="str">
        <f t="shared" si="183"/>
        <v/>
      </c>
      <c r="AE1168" s="31" t="str">
        <f t="shared" si="184"/>
        <v/>
      </c>
      <c r="AF1168" s="32" t="str">
        <f>IFERROR(VLOOKUP(T1168&amp;U1168&amp;V1168&amp;W1168&amp;X1168&amp;Y1168,표준용어!$A:$B,1,FALSE),"")</f>
        <v/>
      </c>
      <c r="AG1168" s="32" t="str">
        <f t="shared" si="186"/>
        <v>혼탄계획열량값</v>
      </c>
      <c r="AH1168" s="32" t="str">
        <f t="shared" si="187"/>
        <v>혼탄계획열량값</v>
      </c>
      <c r="AI1168" s="33" t="str">
        <f t="shared" si="188"/>
        <v>MXCOL_PLN_CALR_VAL</v>
      </c>
      <c r="AJ1168" s="5" t="str">
        <f t="shared" si="189"/>
        <v>VAL</v>
      </c>
      <c r="AK1168" s="28" t="str">
        <f>IFERROR(VLOOKUP(AJ1168,분류어!$A:$A,1,FALSE),"")</f>
        <v>VAL</v>
      </c>
      <c r="AL1168" s="13"/>
      <c r="AM1168" s="34" t="s">
        <v>8889</v>
      </c>
      <c r="AN1168" s="34" t="s">
        <v>8889</v>
      </c>
      <c r="AO1168" s="34" t="s">
        <v>8889</v>
      </c>
      <c r="AP1168" s="34" t="s">
        <v>8889</v>
      </c>
      <c r="AQ1168" s="34" t="s">
        <v>8889</v>
      </c>
      <c r="AR1168" s="34" t="s">
        <v>8889</v>
      </c>
      <c r="AS1168" s="34" t="s">
        <v>8889</v>
      </c>
      <c r="AT1168" s="34" t="s">
        <v>8889</v>
      </c>
    </row>
    <row r="1169" spans="1:46" ht="16.5" customHeight="1">
      <c r="A1169" s="28">
        <v>1145</v>
      </c>
      <c r="B1169" s="21" t="str">
        <f>IF(VLOOKUP(CONCATENATE(C1169,".",D1169,".",E1169),대상테이블!$A:$H,8,FALSE)=0,"",VLOOKUP(CONCATENATE(,C1169,".",D1169,".",E1169),대상테이블!$A:$H,8,FALSE))</f>
        <v/>
      </c>
      <c r="C1169" s="29" t="s">
        <v>5966</v>
      </c>
      <c r="D1169" s="29" t="s">
        <v>5967</v>
      </c>
      <c r="E1169" s="29" t="s">
        <v>6095</v>
      </c>
      <c r="F1169" s="29" t="s">
        <v>6096</v>
      </c>
      <c r="G1169" s="29" t="s">
        <v>9032</v>
      </c>
      <c r="H1169" s="29" t="s">
        <v>9033</v>
      </c>
      <c r="I1169" s="29" t="s">
        <v>8884</v>
      </c>
      <c r="J1169" s="29">
        <v>22</v>
      </c>
      <c r="K1169" s="29" t="s">
        <v>8885</v>
      </c>
      <c r="L1169" s="29" t="s">
        <v>133</v>
      </c>
      <c r="M1169" s="29">
        <v>21</v>
      </c>
      <c r="N1169" s="28">
        <f>IFERROR(VLOOKUP(T1169,표준단어!$A:$C,3,FALSE),"")</f>
        <v>0</v>
      </c>
      <c r="O1169" s="28" t="str">
        <f>IFERROR(VLOOKUP(U1169,표준단어!$A:$C,3,FALSE),"")</f>
        <v>INV</v>
      </c>
      <c r="P1169" s="28" t="str">
        <f>IFERROR(VLOOKUP(V1169,표준단어!$A:$C,3,FALSE),"")</f>
        <v>VAL</v>
      </c>
      <c r="Q1169" s="28" t="str">
        <f>IFERROR(VLOOKUP(W1169,표준단어!$A:$C,3,FALSE),"")</f>
        <v/>
      </c>
      <c r="R1169" s="28" t="str">
        <f>IFERROR(VLOOKUP(X1169,표준단어!$A:$C,3,FALSE),"")</f>
        <v/>
      </c>
      <c r="S1169" s="28" t="str">
        <f>IFERROR(VLOOKUP(Y1169,표준단어!$A:$C,3,FALSE),"")</f>
        <v/>
      </c>
      <c r="T1169" s="30" t="s">
        <v>60239</v>
      </c>
      <c r="U1169" s="30" t="s">
        <v>60243</v>
      </c>
      <c r="V1169" s="30" t="s">
        <v>60119</v>
      </c>
      <c r="W1169" s="30"/>
      <c r="X1169" s="30"/>
      <c r="Y1169" s="30"/>
      <c r="Z1169" s="31" t="str">
        <f t="shared" si="180"/>
        <v/>
      </c>
      <c r="AA1169" s="31" t="str">
        <f t="shared" si="185"/>
        <v/>
      </c>
      <c r="AB1169" s="31" t="str">
        <f t="shared" si="181"/>
        <v/>
      </c>
      <c r="AC1169" s="31" t="str">
        <f t="shared" si="182"/>
        <v/>
      </c>
      <c r="AD1169" s="31" t="str">
        <f t="shared" si="183"/>
        <v/>
      </c>
      <c r="AE1169" s="31" t="str">
        <f t="shared" si="184"/>
        <v/>
      </c>
      <c r="AF1169" s="32" t="str">
        <f>IFERROR(VLOOKUP(T1169&amp;U1169&amp;V1169&amp;W1169&amp;X1169&amp;Y1169,표준용어!$A:$B,1,FALSE),"")</f>
        <v/>
      </c>
      <c r="AG1169" s="32" t="str">
        <f t="shared" si="186"/>
        <v>아역청탄재고값</v>
      </c>
      <c r="AH1169" s="32" t="str">
        <f t="shared" si="187"/>
        <v>아역청탄재고값</v>
      </c>
      <c r="AI1169" s="33" t="str">
        <f t="shared" si="188"/>
        <v>0_INV_VAL</v>
      </c>
      <c r="AJ1169" s="5" t="str">
        <f t="shared" si="189"/>
        <v>VAL</v>
      </c>
      <c r="AK1169" s="28" t="str">
        <f>IFERROR(VLOOKUP(AJ1169,분류어!$A:$A,1,FALSE),"")</f>
        <v>VAL</v>
      </c>
      <c r="AL1169" s="13"/>
      <c r="AM1169" s="34" t="s">
        <v>8889</v>
      </c>
      <c r="AN1169" s="34" t="s">
        <v>8889</v>
      </c>
      <c r="AO1169" s="34" t="s">
        <v>8889</v>
      </c>
      <c r="AP1169" s="34" t="s">
        <v>8889</v>
      </c>
      <c r="AQ1169" s="34" t="s">
        <v>8889</v>
      </c>
      <c r="AR1169" s="34" t="s">
        <v>8889</v>
      </c>
      <c r="AS1169" s="34" t="s">
        <v>8889</v>
      </c>
      <c r="AT1169" s="34" t="s">
        <v>8889</v>
      </c>
    </row>
    <row r="1170" spans="1:46" ht="16.5" customHeight="1">
      <c r="A1170" s="28">
        <v>1146</v>
      </c>
      <c r="B1170" s="21" t="str">
        <f>IF(VLOOKUP(CONCATENATE(C1170,".",D1170,".",E1170),대상테이블!$A:$H,8,FALSE)=0,"",VLOOKUP(CONCATENATE(,C1170,".",D1170,".",E1170),대상테이블!$A:$H,8,FALSE))</f>
        <v/>
      </c>
      <c r="C1170" s="29" t="s">
        <v>5966</v>
      </c>
      <c r="D1170" s="29" t="s">
        <v>5967</v>
      </c>
      <c r="E1170" s="29" t="s">
        <v>6095</v>
      </c>
      <c r="F1170" s="29" t="s">
        <v>6096</v>
      </c>
      <c r="G1170" s="29" t="s">
        <v>10607</v>
      </c>
      <c r="H1170" s="29" t="s">
        <v>10608</v>
      </c>
      <c r="I1170" s="29" t="s">
        <v>8884</v>
      </c>
      <c r="J1170" s="29">
        <v>22</v>
      </c>
      <c r="K1170" s="29" t="s">
        <v>8885</v>
      </c>
      <c r="L1170" s="29" t="s">
        <v>133</v>
      </c>
      <c r="M1170" s="29">
        <v>22</v>
      </c>
      <c r="N1170" s="28" t="str">
        <f>IFERROR(VLOOKUP(T1170,표준단어!$A:$C,3,FALSE),"")</f>
        <v>BURN</v>
      </c>
      <c r="O1170" s="28" t="str">
        <f>IFERROR(VLOOKUP(U1170,표준단어!$A:$C,3,FALSE),"")</f>
        <v>GOOD</v>
      </c>
      <c r="P1170" s="28">
        <f>IFERROR(VLOOKUP(V1170,표준단어!$A:$C,3,FALSE),"")</f>
        <v>0</v>
      </c>
      <c r="Q1170" s="28" t="str">
        <f>IFERROR(VLOOKUP(W1170,표준단어!$A:$C,3,FALSE),"")</f>
        <v>INV</v>
      </c>
      <c r="R1170" s="28" t="str">
        <f>IFERROR(VLOOKUP(X1170,표준단어!$A:$C,3,FALSE),"")</f>
        <v>QNT</v>
      </c>
      <c r="S1170" s="28" t="str">
        <f>IFERROR(VLOOKUP(Y1170,표준단어!$A:$C,3,FALSE),"")</f>
        <v/>
      </c>
      <c r="T1170" s="30" t="s">
        <v>60251</v>
      </c>
      <c r="U1170" s="30" t="s">
        <v>9160</v>
      </c>
      <c r="V1170" s="30" t="s">
        <v>9043</v>
      </c>
      <c r="W1170" s="30" t="s">
        <v>9035</v>
      </c>
      <c r="X1170" s="30" t="s">
        <v>8947</v>
      </c>
      <c r="Y1170" s="30"/>
      <c r="Z1170" s="31" t="str">
        <f t="shared" si="180"/>
        <v/>
      </c>
      <c r="AA1170" s="31" t="str">
        <f t="shared" si="185"/>
        <v/>
      </c>
      <c r="AB1170" s="31" t="str">
        <f t="shared" si="181"/>
        <v/>
      </c>
      <c r="AC1170" s="31" t="str">
        <f t="shared" si="182"/>
        <v/>
      </c>
      <c r="AD1170" s="31" t="str">
        <f t="shared" si="183"/>
        <v/>
      </c>
      <c r="AE1170" s="31" t="str">
        <f t="shared" si="184"/>
        <v/>
      </c>
      <c r="AF1170" s="32" t="str">
        <f>IFERROR(VLOOKUP(T1170&amp;U1170&amp;V1170&amp;W1170&amp;X1170&amp;Y1170,표준용어!$A:$B,1,FALSE),"")</f>
        <v/>
      </c>
      <c r="AG1170" s="32" t="str">
        <f t="shared" si="186"/>
        <v>연소양호역청탄재고량</v>
      </c>
      <c r="AH1170" s="32" t="str">
        <f t="shared" si="187"/>
        <v>연소양호역청탄재고량</v>
      </c>
      <c r="AI1170" s="33" t="str">
        <f t="shared" si="188"/>
        <v>BURN_GOOD_0_INV_QNT</v>
      </c>
      <c r="AJ1170" s="5" t="str">
        <f t="shared" si="189"/>
        <v>QNT</v>
      </c>
      <c r="AK1170" s="28" t="str">
        <f>IFERROR(VLOOKUP(AJ1170,분류어!$A:$A,1,FALSE),"")</f>
        <v>QNT</v>
      </c>
      <c r="AL1170" s="13"/>
      <c r="AM1170" s="34" t="s">
        <v>8889</v>
      </c>
      <c r="AN1170" s="34" t="s">
        <v>8889</v>
      </c>
      <c r="AO1170" s="34" t="s">
        <v>8889</v>
      </c>
      <c r="AP1170" s="34" t="s">
        <v>8889</v>
      </c>
      <c r="AQ1170" s="34" t="s">
        <v>8889</v>
      </c>
      <c r="AR1170" s="34" t="s">
        <v>8889</v>
      </c>
      <c r="AS1170" s="34" t="s">
        <v>8889</v>
      </c>
      <c r="AT1170" s="34" t="s">
        <v>8889</v>
      </c>
    </row>
    <row r="1171" spans="1:46" ht="16.5" customHeight="1">
      <c r="A1171" s="28">
        <v>1147</v>
      </c>
      <c r="B1171" s="21" t="str">
        <f>IF(VLOOKUP(CONCATENATE(C1171,".",D1171,".",E1171),대상테이블!$A:$H,8,FALSE)=0,"",VLOOKUP(CONCATENATE(,C1171,".",D1171,".",E1171),대상테이블!$A:$H,8,FALSE))</f>
        <v/>
      </c>
      <c r="C1171" s="29" t="s">
        <v>5966</v>
      </c>
      <c r="D1171" s="29" t="s">
        <v>5967</v>
      </c>
      <c r="E1171" s="29" t="s">
        <v>6095</v>
      </c>
      <c r="F1171" s="29" t="s">
        <v>6096</v>
      </c>
      <c r="G1171" s="29" t="s">
        <v>9040</v>
      </c>
      <c r="H1171" s="29" t="s">
        <v>9041</v>
      </c>
      <c r="I1171" s="29" t="s">
        <v>8884</v>
      </c>
      <c r="J1171" s="29">
        <v>22</v>
      </c>
      <c r="K1171" s="29" t="s">
        <v>8885</v>
      </c>
      <c r="L1171" s="29" t="s">
        <v>133</v>
      </c>
      <c r="M1171" s="29">
        <v>23</v>
      </c>
      <c r="N1171" s="28" t="str">
        <f>IFERROR(VLOOKUP(T1171,표준단어!$A:$C,3,FALSE),"")</f>
        <v>BURN</v>
      </c>
      <c r="O1171" s="28" t="str">
        <f>IFERROR(VLOOKUP(U1171,표준단어!$A:$C,3,FALSE),"")</f>
        <v>BAD</v>
      </c>
      <c r="P1171" s="28">
        <f>IFERROR(VLOOKUP(V1171,표준단어!$A:$C,3,FALSE),"")</f>
        <v>0</v>
      </c>
      <c r="Q1171" s="28" t="str">
        <f>IFERROR(VLOOKUP(W1171,표준단어!$A:$C,3,FALSE),"")</f>
        <v>INV</v>
      </c>
      <c r="R1171" s="28" t="str">
        <f>IFERROR(VLOOKUP(X1171,표준단어!$A:$C,3,FALSE),"")</f>
        <v>QNT</v>
      </c>
      <c r="S1171" s="28" t="str">
        <f>IFERROR(VLOOKUP(Y1171,표준단어!$A:$C,3,FALSE),"")</f>
        <v/>
      </c>
      <c r="T1171" s="30" t="s">
        <v>60251</v>
      </c>
      <c r="U1171" s="30" t="s">
        <v>9042</v>
      </c>
      <c r="V1171" s="30" t="s">
        <v>9043</v>
      </c>
      <c r="W1171" s="30" t="s">
        <v>9035</v>
      </c>
      <c r="X1171" s="30" t="s">
        <v>8947</v>
      </c>
      <c r="Y1171" s="30"/>
      <c r="Z1171" s="31" t="str">
        <f t="shared" si="180"/>
        <v/>
      </c>
      <c r="AA1171" s="31" t="str">
        <f t="shared" si="185"/>
        <v/>
      </c>
      <c r="AB1171" s="31" t="str">
        <f t="shared" si="181"/>
        <v/>
      </c>
      <c r="AC1171" s="31" t="str">
        <f t="shared" si="182"/>
        <v/>
      </c>
      <c r="AD1171" s="31" t="str">
        <f t="shared" si="183"/>
        <v/>
      </c>
      <c r="AE1171" s="31" t="str">
        <f t="shared" si="184"/>
        <v/>
      </c>
      <c r="AF1171" s="32" t="str">
        <f>IFERROR(VLOOKUP(T1171&amp;U1171&amp;V1171&amp;W1171&amp;X1171&amp;Y1171,표준용어!$A:$B,1,FALSE),"")</f>
        <v/>
      </c>
      <c r="AG1171" s="32" t="str">
        <f t="shared" si="186"/>
        <v>연소불량역청탄재고량</v>
      </c>
      <c r="AH1171" s="32" t="str">
        <f t="shared" si="187"/>
        <v>연소불량역청탄재고량</v>
      </c>
      <c r="AI1171" s="33" t="str">
        <f t="shared" si="188"/>
        <v>BURN_BAD_0_INV_QNT</v>
      </c>
      <c r="AJ1171" s="5" t="str">
        <f t="shared" si="189"/>
        <v>QNT</v>
      </c>
      <c r="AK1171" s="28" t="str">
        <f>IFERROR(VLOOKUP(AJ1171,분류어!$A:$A,1,FALSE),"")</f>
        <v>QNT</v>
      </c>
      <c r="AL1171" s="13"/>
      <c r="AM1171" s="34" t="s">
        <v>8889</v>
      </c>
      <c r="AN1171" s="34" t="s">
        <v>8889</v>
      </c>
      <c r="AO1171" s="34" t="s">
        <v>8889</v>
      </c>
      <c r="AP1171" s="34" t="s">
        <v>8889</v>
      </c>
      <c r="AQ1171" s="34" t="s">
        <v>8889</v>
      </c>
      <c r="AR1171" s="34" t="s">
        <v>8889</v>
      </c>
      <c r="AS1171" s="34" t="s">
        <v>8889</v>
      </c>
      <c r="AT1171" s="34" t="s">
        <v>8889</v>
      </c>
    </row>
    <row r="1172" spans="1:46" ht="16.5" customHeight="1">
      <c r="A1172" s="28">
        <v>1148</v>
      </c>
      <c r="B1172" s="21" t="str">
        <f>IF(VLOOKUP(CONCATENATE(C1172,".",D1172,".",E1172),대상테이블!$A:$H,8,FALSE)=0,"",VLOOKUP(CONCATENATE(,C1172,".",D1172,".",E1172),대상테이블!$A:$H,8,FALSE))</f>
        <v/>
      </c>
      <c r="C1172" s="29" t="s">
        <v>5966</v>
      </c>
      <c r="D1172" s="29" t="s">
        <v>5967</v>
      </c>
      <c r="E1172" s="29" t="s">
        <v>6097</v>
      </c>
      <c r="F1172" s="29" t="s">
        <v>6098</v>
      </c>
      <c r="G1172" s="29" t="s">
        <v>10288</v>
      </c>
      <c r="H1172" s="29" t="s">
        <v>8958</v>
      </c>
      <c r="I1172" s="29" t="s">
        <v>8884</v>
      </c>
      <c r="J1172" s="29">
        <v>22</v>
      </c>
      <c r="K1172" s="29" t="s">
        <v>133</v>
      </c>
      <c r="L1172" s="29" t="s">
        <v>8885</v>
      </c>
      <c r="M1172" s="29">
        <v>1</v>
      </c>
      <c r="N1172" s="28" t="str">
        <f>IFERROR(VLOOKUP(T1172,표준단어!$A:$C,3,FALSE),"")</f>
        <v>SERNO</v>
      </c>
      <c r="O1172" s="28" t="str">
        <f>IFERROR(VLOOKUP(U1172,표준단어!$A:$C,3,FALSE),"")</f>
        <v/>
      </c>
      <c r="P1172" s="28" t="str">
        <f>IFERROR(VLOOKUP(V1172,표준단어!$A:$C,3,FALSE),"")</f>
        <v/>
      </c>
      <c r="Q1172" s="28" t="str">
        <f>IFERROR(VLOOKUP(W1172,표준단어!$A:$C,3,FALSE),"")</f>
        <v/>
      </c>
      <c r="R1172" s="28" t="str">
        <f>IFERROR(VLOOKUP(X1172,표준단어!$A:$C,3,FALSE),"")</f>
        <v/>
      </c>
      <c r="S1172" s="28" t="str">
        <f>IFERROR(VLOOKUP(Y1172,표준단어!$A:$C,3,FALSE),"")</f>
        <v/>
      </c>
      <c r="T1172" s="30" t="s">
        <v>8958</v>
      </c>
      <c r="U1172" s="30"/>
      <c r="V1172" s="30"/>
      <c r="W1172" s="30"/>
      <c r="X1172" s="30"/>
      <c r="Y1172" s="30"/>
      <c r="Z1172" s="31" t="str">
        <f t="shared" si="180"/>
        <v/>
      </c>
      <c r="AA1172" s="31" t="str">
        <f t="shared" si="185"/>
        <v/>
      </c>
      <c r="AB1172" s="31" t="str">
        <f t="shared" si="181"/>
        <v/>
      </c>
      <c r="AC1172" s="31" t="str">
        <f t="shared" si="182"/>
        <v/>
      </c>
      <c r="AD1172" s="31" t="str">
        <f t="shared" si="183"/>
        <v/>
      </c>
      <c r="AE1172" s="31" t="str">
        <f t="shared" si="184"/>
        <v/>
      </c>
      <c r="AF1172" s="32" t="str">
        <f>IFERROR(VLOOKUP(T1172&amp;U1172&amp;V1172&amp;W1172&amp;X1172&amp;Y1172,표준용어!$A:$B,1,FALSE),"")</f>
        <v>일련번호</v>
      </c>
      <c r="AG1172" s="32" t="str">
        <f t="shared" si="186"/>
        <v/>
      </c>
      <c r="AH1172" s="32" t="str">
        <f t="shared" si="187"/>
        <v>일련번호</v>
      </c>
      <c r="AI1172" s="33" t="str">
        <f t="shared" si="188"/>
        <v>SERNO</v>
      </c>
      <c r="AJ1172" s="5" t="str">
        <f t="shared" si="189"/>
        <v>SERNO</v>
      </c>
      <c r="AK1172" s="28" t="str">
        <f>IFERROR(VLOOKUP(AJ1172,분류어!$A:$A,1,FALSE),"")</f>
        <v>SERNO</v>
      </c>
      <c r="AL1172" s="13"/>
      <c r="AM1172" s="34" t="s">
        <v>8889</v>
      </c>
      <c r="AN1172" s="34" t="s">
        <v>8889</v>
      </c>
      <c r="AO1172" s="34" t="s">
        <v>8984</v>
      </c>
      <c r="AP1172" s="34" t="s">
        <v>8889</v>
      </c>
      <c r="AQ1172" s="34" t="s">
        <v>8889</v>
      </c>
      <c r="AR1172" s="34" t="s">
        <v>8889</v>
      </c>
      <c r="AS1172" s="34" t="s">
        <v>8889</v>
      </c>
      <c r="AT1172" s="34" t="s">
        <v>8889</v>
      </c>
    </row>
    <row r="1173" spans="1:46" ht="16.5" customHeight="1">
      <c r="A1173" s="28">
        <v>1149</v>
      </c>
      <c r="B1173" s="21" t="str">
        <f>IF(VLOOKUP(CONCATENATE(C1173,".",D1173,".",E1173),대상테이블!$A:$H,8,FALSE)=0,"",VLOOKUP(CONCATENATE(,C1173,".",D1173,".",E1173),대상테이블!$A:$H,8,FALSE))</f>
        <v/>
      </c>
      <c r="C1173" s="29" t="s">
        <v>5966</v>
      </c>
      <c r="D1173" s="29" t="s">
        <v>5967</v>
      </c>
      <c r="E1173" s="29" t="s">
        <v>6097</v>
      </c>
      <c r="F1173" s="29" t="s">
        <v>6098</v>
      </c>
      <c r="G1173" s="29" t="s">
        <v>10067</v>
      </c>
      <c r="H1173" s="29" t="s">
        <v>10068</v>
      </c>
      <c r="I1173" s="29" t="s">
        <v>8892</v>
      </c>
      <c r="J1173" s="29">
        <v>4</v>
      </c>
      <c r="K1173" s="29" t="s">
        <v>8885</v>
      </c>
      <c r="L1173" s="29" t="s">
        <v>133</v>
      </c>
      <c r="M1173" s="29">
        <v>2</v>
      </c>
      <c r="N1173" s="28" t="str">
        <f>IFERROR(VLOOKUP(T1173,표준단어!$A:$C,3,FALSE),"")</f>
        <v>TS1</v>
      </c>
      <c r="O1173" s="28" t="str">
        <f>IFERROR(VLOOKUP(U1173,표준단어!$A:$C,3,FALSE),"")</f>
        <v>BIZP</v>
      </c>
      <c r="P1173" s="28" t="str">
        <f>IFERROR(VLOOKUP(V1173,표준단어!$A:$C,3,FALSE),"")</f>
        <v>CD</v>
      </c>
      <c r="Q1173" s="28" t="str">
        <f>IFERROR(VLOOKUP(W1173,표준단어!$A:$C,3,FALSE),"")</f>
        <v/>
      </c>
      <c r="R1173" s="28" t="str">
        <f>IFERROR(VLOOKUP(X1173,표준단어!$A:$C,3,FALSE),"")</f>
        <v/>
      </c>
      <c r="S1173" s="28" t="str">
        <f>IFERROR(VLOOKUP(Y1173,표준단어!$A:$C,3,FALSE),"")</f>
        <v/>
      </c>
      <c r="T1173" s="37" t="s">
        <v>10069</v>
      </c>
      <c r="U1173" s="30" t="s">
        <v>9842</v>
      </c>
      <c r="V1173" s="30" t="s">
        <v>4143</v>
      </c>
      <c r="W1173" s="30"/>
      <c r="X1173" s="30"/>
      <c r="Y1173" s="30"/>
      <c r="Z1173" s="31" t="str">
        <f t="shared" si="180"/>
        <v/>
      </c>
      <c r="AA1173" s="31" t="str">
        <f t="shared" si="185"/>
        <v/>
      </c>
      <c r="AB1173" s="31" t="str">
        <f t="shared" si="181"/>
        <v/>
      </c>
      <c r="AC1173" s="31" t="str">
        <f t="shared" si="182"/>
        <v/>
      </c>
      <c r="AD1173" s="31" t="str">
        <f t="shared" si="183"/>
        <v/>
      </c>
      <c r="AE1173" s="31" t="str">
        <f t="shared" si="184"/>
        <v/>
      </c>
      <c r="AF1173" s="32" t="str">
        <f>IFERROR(VLOOKUP(T1173&amp;U1173&amp;V1173&amp;W1173&amp;X1173&amp;Y1173,표준용어!$A:$B,1,FALSE),"")</f>
        <v/>
      </c>
      <c r="AG1173" s="32" t="str">
        <f t="shared" si="186"/>
        <v>1차사업소코드</v>
      </c>
      <c r="AH1173" s="32" t="str">
        <f t="shared" si="187"/>
        <v>1차사업소코드</v>
      </c>
      <c r="AI1173" s="33" t="str">
        <f t="shared" si="188"/>
        <v>TS1_BIZP_CD</v>
      </c>
      <c r="AJ1173" s="5" t="str">
        <f t="shared" si="189"/>
        <v>CD</v>
      </c>
      <c r="AK1173" s="28" t="str">
        <f>IFERROR(VLOOKUP(AJ1173,분류어!$A:$A,1,FALSE),"")</f>
        <v>CD</v>
      </c>
      <c r="AL1173" s="13"/>
      <c r="AM1173" s="34" t="s">
        <v>8889</v>
      </c>
      <c r="AN1173" s="34" t="s">
        <v>8889</v>
      </c>
      <c r="AO1173" s="34" t="s">
        <v>8889</v>
      </c>
      <c r="AP1173" s="34" t="s">
        <v>8889</v>
      </c>
      <c r="AQ1173" s="34" t="s">
        <v>8889</v>
      </c>
      <c r="AR1173" s="34" t="s">
        <v>8889</v>
      </c>
      <c r="AS1173" s="34" t="s">
        <v>8984</v>
      </c>
      <c r="AT1173" s="34" t="s">
        <v>8889</v>
      </c>
    </row>
    <row r="1174" spans="1:46" ht="16.5" customHeight="1">
      <c r="A1174" s="28">
        <v>1150</v>
      </c>
      <c r="B1174" s="21" t="str">
        <f>IF(VLOOKUP(CONCATENATE(C1174,".",D1174,".",E1174),대상테이블!$A:$H,8,FALSE)=0,"",VLOOKUP(CONCATENATE(,C1174,".",D1174,".",E1174),대상테이블!$A:$H,8,FALSE))</f>
        <v/>
      </c>
      <c r="C1174" s="29" t="s">
        <v>5966</v>
      </c>
      <c r="D1174" s="29" t="s">
        <v>5967</v>
      </c>
      <c r="E1174" s="29" t="s">
        <v>6097</v>
      </c>
      <c r="F1174" s="29" t="s">
        <v>6098</v>
      </c>
      <c r="G1174" s="29" t="s">
        <v>10076</v>
      </c>
      <c r="H1174" s="29" t="s">
        <v>10077</v>
      </c>
      <c r="I1174" s="29" t="s">
        <v>8892</v>
      </c>
      <c r="J1174" s="29">
        <v>4</v>
      </c>
      <c r="K1174" s="29" t="s">
        <v>8885</v>
      </c>
      <c r="L1174" s="29" t="s">
        <v>133</v>
      </c>
      <c r="M1174" s="29">
        <v>3</v>
      </c>
      <c r="N1174" s="28" t="str">
        <f>IFERROR(VLOOKUP(T1174,표준단어!$A:$C,3,FALSE),"")</f>
        <v>TS2</v>
      </c>
      <c r="O1174" s="28" t="str">
        <f>IFERROR(VLOOKUP(U1174,표준단어!$A:$C,3,FALSE),"")</f>
        <v>BIZP</v>
      </c>
      <c r="P1174" s="28" t="str">
        <f>IFERROR(VLOOKUP(V1174,표준단어!$A:$C,3,FALSE),"")</f>
        <v>CD</v>
      </c>
      <c r="Q1174" s="28" t="str">
        <f>IFERROR(VLOOKUP(W1174,표준단어!$A:$C,3,FALSE),"")</f>
        <v/>
      </c>
      <c r="R1174" s="28" t="str">
        <f>IFERROR(VLOOKUP(X1174,표준단어!$A:$C,3,FALSE),"")</f>
        <v/>
      </c>
      <c r="S1174" s="28" t="str">
        <f>IFERROR(VLOOKUP(Y1174,표준단어!$A:$C,3,FALSE),"")</f>
        <v/>
      </c>
      <c r="T1174" s="30" t="s">
        <v>10078</v>
      </c>
      <c r="U1174" s="30" t="s">
        <v>9842</v>
      </c>
      <c r="V1174" s="30" t="s">
        <v>4143</v>
      </c>
      <c r="W1174" s="30"/>
      <c r="X1174" s="30"/>
      <c r="Y1174" s="30"/>
      <c r="Z1174" s="31" t="str">
        <f t="shared" si="180"/>
        <v/>
      </c>
      <c r="AA1174" s="31" t="str">
        <f t="shared" si="185"/>
        <v/>
      </c>
      <c r="AB1174" s="31" t="str">
        <f t="shared" si="181"/>
        <v/>
      </c>
      <c r="AC1174" s="31" t="str">
        <f t="shared" si="182"/>
        <v/>
      </c>
      <c r="AD1174" s="31" t="str">
        <f t="shared" si="183"/>
        <v/>
      </c>
      <c r="AE1174" s="31" t="str">
        <f t="shared" si="184"/>
        <v/>
      </c>
      <c r="AF1174" s="32" t="str">
        <f>IFERROR(VLOOKUP(T1174&amp;U1174&amp;V1174&amp;W1174&amp;X1174&amp;Y1174,표준용어!$A:$B,1,FALSE),"")</f>
        <v/>
      </c>
      <c r="AG1174" s="32" t="str">
        <f t="shared" si="186"/>
        <v>2차사업소코드</v>
      </c>
      <c r="AH1174" s="32" t="str">
        <f t="shared" si="187"/>
        <v>2차사업소코드</v>
      </c>
      <c r="AI1174" s="33" t="str">
        <f t="shared" si="188"/>
        <v>TS2_BIZP_CD</v>
      </c>
      <c r="AJ1174" s="5" t="str">
        <f t="shared" si="189"/>
        <v>CD</v>
      </c>
      <c r="AK1174" s="28" t="str">
        <f>IFERROR(VLOOKUP(AJ1174,분류어!$A:$A,1,FALSE),"")</f>
        <v>CD</v>
      </c>
      <c r="AL1174" s="13"/>
      <c r="AM1174" s="34" t="s">
        <v>8889</v>
      </c>
      <c r="AN1174" s="34" t="s">
        <v>8889</v>
      </c>
      <c r="AO1174" s="34" t="s">
        <v>8889</v>
      </c>
      <c r="AP1174" s="34" t="s">
        <v>8889</v>
      </c>
      <c r="AQ1174" s="34" t="s">
        <v>8889</v>
      </c>
      <c r="AR1174" s="34" t="s">
        <v>8889</v>
      </c>
      <c r="AS1174" s="34" t="s">
        <v>8889</v>
      </c>
      <c r="AT1174" s="34" t="s">
        <v>8889</v>
      </c>
    </row>
    <row r="1175" spans="1:46" ht="16.5" customHeight="1">
      <c r="A1175" s="28">
        <v>1151</v>
      </c>
      <c r="B1175" s="21" t="str">
        <f>IF(VLOOKUP(CONCATENATE(C1175,".",D1175,".",E1175),대상테이블!$A:$H,8,FALSE)=0,"",VLOOKUP(CONCATENATE(,C1175,".",D1175,".",E1175),대상테이블!$A:$H,8,FALSE))</f>
        <v/>
      </c>
      <c r="C1175" s="29" t="s">
        <v>5966</v>
      </c>
      <c r="D1175" s="29" t="s">
        <v>5967</v>
      </c>
      <c r="E1175" s="29" t="s">
        <v>6097</v>
      </c>
      <c r="F1175" s="29" t="s">
        <v>6098</v>
      </c>
      <c r="G1175" s="29" t="s">
        <v>10452</v>
      </c>
      <c r="H1175" s="29" t="s">
        <v>10369</v>
      </c>
      <c r="I1175" s="29" t="s">
        <v>8892</v>
      </c>
      <c r="J1175" s="29">
        <v>100</v>
      </c>
      <c r="K1175" s="29" t="s">
        <v>8885</v>
      </c>
      <c r="L1175" s="29" t="s">
        <v>133</v>
      </c>
      <c r="M1175" s="29">
        <v>4</v>
      </c>
      <c r="N1175" s="28" t="str">
        <f>IFERROR(VLOOKUP(T1175,표준단어!$A:$C,3,FALSE),"")</f>
        <v/>
      </c>
      <c r="O1175" s="28" t="str">
        <f>IFERROR(VLOOKUP(U1175,표준단어!$A:$C,3,FALSE),"")</f>
        <v>FILE</v>
      </c>
      <c r="P1175" s="28" t="str">
        <f>IFERROR(VLOOKUP(V1175,표준단어!$A:$C,3,FALSE),"")</f>
        <v>TITL</v>
      </c>
      <c r="Q1175" s="28" t="str">
        <f>IFERROR(VLOOKUP(W1175,표준단어!$A:$C,3,FALSE),"")</f>
        <v>NM</v>
      </c>
      <c r="R1175" s="28" t="str">
        <f>IFERROR(VLOOKUP(X1175,표준단어!$A:$C,3,FALSE),"")</f>
        <v/>
      </c>
      <c r="S1175" s="28" t="str">
        <f>IFERROR(VLOOKUP(Y1175,표준단어!$A:$C,3,FALSE),"")</f>
        <v/>
      </c>
      <c r="T1175" s="30" t="s">
        <v>10393</v>
      </c>
      <c r="U1175" s="30" t="s">
        <v>9472</v>
      </c>
      <c r="V1175" s="30" t="s">
        <v>10369</v>
      </c>
      <c r="W1175" s="30" t="s">
        <v>8926</v>
      </c>
      <c r="X1175" s="30"/>
      <c r="Y1175" s="30"/>
      <c r="Z1175" s="31" t="str">
        <f t="shared" si="180"/>
        <v>2발재고</v>
      </c>
      <c r="AA1175" s="31" t="str">
        <f t="shared" si="185"/>
        <v/>
      </c>
      <c r="AB1175" s="31" t="str">
        <f t="shared" si="181"/>
        <v/>
      </c>
      <c r="AC1175" s="31" t="str">
        <f t="shared" si="182"/>
        <v/>
      </c>
      <c r="AD1175" s="31" t="str">
        <f t="shared" si="183"/>
        <v/>
      </c>
      <c r="AE1175" s="31" t="str">
        <f t="shared" si="184"/>
        <v/>
      </c>
      <c r="AF1175" s="32" t="str">
        <f>IFERROR(VLOOKUP(T1175&amp;U1175&amp;V1175&amp;W1175&amp;X1175&amp;Y1175,표준용어!$A:$B,1,FALSE),"")</f>
        <v/>
      </c>
      <c r="AG1175" s="32" t="str">
        <f t="shared" si="186"/>
        <v>2발재고파일제목명</v>
      </c>
      <c r="AH1175" s="32" t="str">
        <f t="shared" si="187"/>
        <v>2발재고파일제목명</v>
      </c>
      <c r="AI1175" s="33" t="str">
        <f t="shared" si="188"/>
        <v>_FILE_TITL_NM</v>
      </c>
      <c r="AJ1175" s="5" t="str">
        <f t="shared" si="189"/>
        <v>NM</v>
      </c>
      <c r="AK1175" s="28" t="str">
        <f>IFERROR(VLOOKUP(AJ1175,분류어!$A:$A,1,FALSE),"")</f>
        <v>NM</v>
      </c>
      <c r="AL1175" s="13"/>
      <c r="AM1175" s="34" t="s">
        <v>8889</v>
      </c>
      <c r="AN1175" s="34" t="s">
        <v>8889</v>
      </c>
      <c r="AO1175" s="34" t="s">
        <v>8889</v>
      </c>
      <c r="AP1175" s="34" t="s">
        <v>8889</v>
      </c>
      <c r="AQ1175" s="34" t="s">
        <v>8889</v>
      </c>
      <c r="AR1175" s="34" t="s">
        <v>8889</v>
      </c>
      <c r="AS1175" s="34" t="s">
        <v>8984</v>
      </c>
      <c r="AT1175" s="34" t="s">
        <v>8889</v>
      </c>
    </row>
    <row r="1176" spans="1:46" ht="16.5" customHeight="1">
      <c r="A1176" s="28">
        <v>1152</v>
      </c>
      <c r="B1176" s="21" t="str">
        <f>IF(VLOOKUP(CONCATENATE(C1176,".",D1176,".",E1176),대상테이블!$A:$H,8,FALSE)=0,"",VLOOKUP(CONCATENATE(,C1176,".",D1176,".",E1176),대상테이블!$A:$H,8,FALSE))</f>
        <v/>
      </c>
      <c r="C1176" s="29" t="s">
        <v>5966</v>
      </c>
      <c r="D1176" s="29" t="s">
        <v>5967</v>
      </c>
      <c r="E1176" s="29" t="s">
        <v>6097</v>
      </c>
      <c r="F1176" s="29" t="s">
        <v>6098</v>
      </c>
      <c r="G1176" s="29" t="s">
        <v>9202</v>
      </c>
      <c r="H1176" s="29" t="s">
        <v>8916</v>
      </c>
      <c r="I1176" s="29" t="s">
        <v>8892</v>
      </c>
      <c r="J1176" s="29">
        <v>3000</v>
      </c>
      <c r="K1176" s="29" t="s">
        <v>8885</v>
      </c>
      <c r="L1176" s="29" t="s">
        <v>133</v>
      </c>
      <c r="M1176" s="29">
        <v>5</v>
      </c>
      <c r="N1176" s="28" t="str">
        <f>IFERROR(VLOOKUP(T1176,표준단어!$A:$C,3,FALSE),"")</f>
        <v>CTT</v>
      </c>
      <c r="O1176" s="28" t="str">
        <f>IFERROR(VLOOKUP(U1176,표준단어!$A:$C,3,FALSE),"")</f>
        <v/>
      </c>
      <c r="P1176" s="28" t="str">
        <f>IFERROR(VLOOKUP(V1176,표준단어!$A:$C,3,FALSE),"")</f>
        <v/>
      </c>
      <c r="Q1176" s="28" t="str">
        <f>IFERROR(VLOOKUP(W1176,표준단어!$A:$C,3,FALSE),"")</f>
        <v/>
      </c>
      <c r="R1176" s="28" t="str">
        <f>IFERROR(VLOOKUP(X1176,표준단어!$A:$C,3,FALSE),"")</f>
        <v/>
      </c>
      <c r="S1176" s="28" t="str">
        <f>IFERROR(VLOOKUP(Y1176,표준단어!$A:$C,3,FALSE),"")</f>
        <v/>
      </c>
      <c r="T1176" s="30" t="s">
        <v>8916</v>
      </c>
      <c r="U1176" s="30"/>
      <c r="V1176" s="30"/>
      <c r="W1176" s="30"/>
      <c r="X1176" s="30"/>
      <c r="Y1176" s="30"/>
      <c r="Z1176" s="31" t="str">
        <f t="shared" si="180"/>
        <v/>
      </c>
      <c r="AA1176" s="31" t="str">
        <f t="shared" si="185"/>
        <v/>
      </c>
      <c r="AB1176" s="31" t="str">
        <f t="shared" si="181"/>
        <v/>
      </c>
      <c r="AC1176" s="31" t="str">
        <f t="shared" si="182"/>
        <v/>
      </c>
      <c r="AD1176" s="31" t="str">
        <f t="shared" si="183"/>
        <v/>
      </c>
      <c r="AE1176" s="31" t="str">
        <f t="shared" si="184"/>
        <v/>
      </c>
      <c r="AF1176" s="32" t="str">
        <f>IFERROR(VLOOKUP(T1176&amp;U1176&amp;V1176&amp;W1176&amp;X1176&amp;Y1176,표준용어!$A:$B,1,FALSE),"")</f>
        <v>내용</v>
      </c>
      <c r="AG1176" s="32" t="str">
        <f t="shared" si="186"/>
        <v/>
      </c>
      <c r="AH1176" s="32" t="str">
        <f t="shared" si="187"/>
        <v>내용</v>
      </c>
      <c r="AI1176" s="33" t="str">
        <f t="shared" si="188"/>
        <v>CTT</v>
      </c>
      <c r="AJ1176" s="5" t="str">
        <f t="shared" si="189"/>
        <v>CTT</v>
      </c>
      <c r="AK1176" s="28" t="str">
        <f>IFERROR(VLOOKUP(AJ1176,분류어!$A:$A,1,FALSE),"")</f>
        <v>CTT</v>
      </c>
      <c r="AL1176" s="13"/>
      <c r="AM1176" s="34" t="s">
        <v>8889</v>
      </c>
      <c r="AN1176" s="34" t="s">
        <v>8889</v>
      </c>
      <c r="AO1176" s="34" t="s">
        <v>8889</v>
      </c>
      <c r="AP1176" s="34" t="s">
        <v>8889</v>
      </c>
      <c r="AQ1176" s="34" t="s">
        <v>8889</v>
      </c>
      <c r="AR1176" s="34" t="s">
        <v>8889</v>
      </c>
      <c r="AS1176" s="34" t="s">
        <v>8984</v>
      </c>
      <c r="AT1176" s="34" t="s">
        <v>8889</v>
      </c>
    </row>
    <row r="1177" spans="1:46" ht="16.5" customHeight="1">
      <c r="A1177" s="28">
        <v>1153</v>
      </c>
      <c r="B1177" s="21" t="str">
        <f>IF(VLOOKUP(CONCATENATE(C1177,".",D1177,".",E1177),대상테이블!$A:$H,8,FALSE)=0,"",VLOOKUP(CONCATENATE(,C1177,".",D1177,".",E1177),대상테이블!$A:$H,8,FALSE))</f>
        <v/>
      </c>
      <c r="C1177" s="29" t="s">
        <v>5966</v>
      </c>
      <c r="D1177" s="29" t="s">
        <v>5967</v>
      </c>
      <c r="E1177" s="29" t="s">
        <v>6097</v>
      </c>
      <c r="F1177" s="29" t="s">
        <v>6098</v>
      </c>
      <c r="G1177" s="29" t="s">
        <v>10098</v>
      </c>
      <c r="H1177" s="29" t="s">
        <v>10099</v>
      </c>
      <c r="I1177" s="29" t="s">
        <v>8892</v>
      </c>
      <c r="J1177" s="29">
        <v>100</v>
      </c>
      <c r="K1177" s="29" t="s">
        <v>8885</v>
      </c>
      <c r="L1177" s="29" t="s">
        <v>133</v>
      </c>
      <c r="M1177" s="29">
        <v>6</v>
      </c>
      <c r="N1177" s="28" t="str">
        <f>IFERROR(VLOOKUP(T1177,표준단어!$A:$C,3,FALSE),"")</f>
        <v>ORGN</v>
      </c>
      <c r="O1177" s="28" t="str">
        <f>IFERROR(VLOOKUP(U1177,표준단어!$A:$C,3,FALSE),"")</f>
        <v>FILE</v>
      </c>
      <c r="P1177" s="28" t="str">
        <f>IFERROR(VLOOKUP(V1177,표준단어!$A:$C,3,FALSE),"")</f>
        <v>NM</v>
      </c>
      <c r="Q1177" s="28" t="str">
        <f>IFERROR(VLOOKUP(W1177,표준단어!$A:$C,3,FALSE),"")</f>
        <v/>
      </c>
      <c r="R1177" s="28" t="str">
        <f>IFERROR(VLOOKUP(X1177,표준단어!$A:$C,3,FALSE),"")</f>
        <v/>
      </c>
      <c r="S1177" s="28" t="str">
        <f>IFERROR(VLOOKUP(Y1177,표준단어!$A:$C,3,FALSE),"")</f>
        <v/>
      </c>
      <c r="T1177" s="30" t="s">
        <v>10100</v>
      </c>
      <c r="U1177" s="30" t="s">
        <v>9472</v>
      </c>
      <c r="V1177" s="30" t="s">
        <v>8926</v>
      </c>
      <c r="W1177" s="30"/>
      <c r="X1177" s="30"/>
      <c r="Y1177" s="30"/>
      <c r="Z1177" s="31" t="str">
        <f t="shared" si="180"/>
        <v/>
      </c>
      <c r="AA1177" s="31" t="str">
        <f t="shared" si="185"/>
        <v/>
      </c>
      <c r="AB1177" s="31" t="str">
        <f t="shared" si="181"/>
        <v/>
      </c>
      <c r="AC1177" s="31" t="str">
        <f t="shared" si="182"/>
        <v/>
      </c>
      <c r="AD1177" s="31" t="str">
        <f t="shared" si="183"/>
        <v/>
      </c>
      <c r="AE1177" s="31" t="str">
        <f t="shared" si="184"/>
        <v/>
      </c>
      <c r="AF1177" s="32" t="str">
        <f>IFERROR(VLOOKUP(T1177&amp;U1177&amp;V1177&amp;W1177&amp;X1177&amp;Y1177,표준용어!$A:$B,1,FALSE),"")</f>
        <v>원파일명</v>
      </c>
      <c r="AG1177" s="32" t="str">
        <f t="shared" si="186"/>
        <v/>
      </c>
      <c r="AH1177" s="32" t="str">
        <f t="shared" si="187"/>
        <v>원파일명</v>
      </c>
      <c r="AI1177" s="33" t="str">
        <f t="shared" si="188"/>
        <v>ORGN_FILE_NM</v>
      </c>
      <c r="AJ1177" s="5" t="str">
        <f t="shared" si="189"/>
        <v>NM</v>
      </c>
      <c r="AK1177" s="28" t="str">
        <f>IFERROR(VLOOKUP(AJ1177,분류어!$A:$A,1,FALSE),"")</f>
        <v>NM</v>
      </c>
      <c r="AL1177" s="13"/>
      <c r="AM1177" s="34" t="s">
        <v>8889</v>
      </c>
      <c r="AN1177" s="34" t="s">
        <v>8889</v>
      </c>
      <c r="AO1177" s="34" t="s">
        <v>8889</v>
      </c>
      <c r="AP1177" s="34" t="s">
        <v>8889</v>
      </c>
      <c r="AQ1177" s="34" t="s">
        <v>8889</v>
      </c>
      <c r="AR1177" s="34" t="s">
        <v>8889</v>
      </c>
      <c r="AS1177" s="34" t="s">
        <v>8984</v>
      </c>
      <c r="AT1177" s="34" t="s">
        <v>8889</v>
      </c>
    </row>
    <row r="1178" spans="1:46" ht="16.5" customHeight="1">
      <c r="A1178" s="28">
        <v>1154</v>
      </c>
      <c r="B1178" s="21" t="str">
        <f>IF(VLOOKUP(CONCATENATE(C1178,".",D1178,".",E1178),대상테이블!$A:$H,8,FALSE)=0,"",VLOOKUP(CONCATENATE(,C1178,".",D1178,".",E1178),대상테이블!$A:$H,8,FALSE))</f>
        <v/>
      </c>
      <c r="C1178" s="29" t="s">
        <v>5966</v>
      </c>
      <c r="D1178" s="29" t="s">
        <v>5967</v>
      </c>
      <c r="E1178" s="29" t="s">
        <v>6097</v>
      </c>
      <c r="F1178" s="29" t="s">
        <v>6098</v>
      </c>
      <c r="G1178" s="29" t="s">
        <v>10390</v>
      </c>
      <c r="H1178" s="29" t="s">
        <v>10391</v>
      </c>
      <c r="I1178" s="29" t="s">
        <v>8892</v>
      </c>
      <c r="J1178" s="29">
        <v>100</v>
      </c>
      <c r="K1178" s="29" t="s">
        <v>8885</v>
      </c>
      <c r="L1178" s="29" t="s">
        <v>133</v>
      </c>
      <c r="M1178" s="29">
        <v>7</v>
      </c>
      <c r="N1178" s="28" t="str">
        <f>IFERROR(VLOOKUP(T1178,표준단어!$A:$C,3,FALSE),"")</f>
        <v/>
      </c>
      <c r="O1178" s="28" t="str">
        <f>IFERROR(VLOOKUP(U1178,표준단어!$A:$C,3,FALSE),"")</f>
        <v>FILE</v>
      </c>
      <c r="P1178" s="28" t="str">
        <f>IFERROR(VLOOKUP(V1178,표준단어!$A:$C,3,FALSE),"")</f>
        <v>SYS</v>
      </c>
      <c r="Q1178" s="28" t="str">
        <f>IFERROR(VLOOKUP(W1178,표준단어!$A:$C,3,FALSE),"")</f>
        <v>FILE</v>
      </c>
      <c r="R1178" s="28" t="str">
        <f>IFERROR(VLOOKUP(X1178,표준단어!$A:$C,3,FALSE),"")</f>
        <v>NM</v>
      </c>
      <c r="S1178" s="28" t="str">
        <f>IFERROR(VLOOKUP(Y1178,표준단어!$A:$C,3,FALSE),"")</f>
        <v/>
      </c>
      <c r="T1178" s="30" t="s">
        <v>10393</v>
      </c>
      <c r="U1178" s="30" t="s">
        <v>9472</v>
      </c>
      <c r="V1178" s="30" t="s">
        <v>10392</v>
      </c>
      <c r="W1178" s="30" t="s">
        <v>9472</v>
      </c>
      <c r="X1178" s="30" t="s">
        <v>8926</v>
      </c>
      <c r="Y1178" s="30"/>
      <c r="Z1178" s="31" t="str">
        <f t="shared" si="180"/>
        <v>2발재고</v>
      </c>
      <c r="AA1178" s="31" t="str">
        <f t="shared" si="185"/>
        <v/>
      </c>
      <c r="AB1178" s="31" t="str">
        <f t="shared" si="181"/>
        <v/>
      </c>
      <c r="AC1178" s="31" t="str">
        <f t="shared" si="182"/>
        <v/>
      </c>
      <c r="AD1178" s="31" t="str">
        <f t="shared" si="183"/>
        <v/>
      </c>
      <c r="AE1178" s="31" t="str">
        <f t="shared" si="184"/>
        <v/>
      </c>
      <c r="AF1178" s="32" t="str">
        <f>IFERROR(VLOOKUP(T1178&amp;U1178&amp;V1178&amp;W1178&amp;X1178&amp;Y1178,표준용어!$A:$B,1,FALSE),"")</f>
        <v/>
      </c>
      <c r="AG1178" s="32" t="str">
        <f t="shared" si="186"/>
        <v>2발재고파일시스템파일명</v>
      </c>
      <c r="AH1178" s="32" t="str">
        <f t="shared" si="187"/>
        <v>2발재고파일시스템파일명</v>
      </c>
      <c r="AI1178" s="33" t="str">
        <f t="shared" si="188"/>
        <v>_FILE_SYS_FILE_NM</v>
      </c>
      <c r="AJ1178" s="5" t="str">
        <f t="shared" si="189"/>
        <v>NM</v>
      </c>
      <c r="AK1178" s="28" t="str">
        <f>IFERROR(VLOOKUP(AJ1178,분류어!$A:$A,1,FALSE),"")</f>
        <v>NM</v>
      </c>
      <c r="AL1178" s="13"/>
      <c r="AM1178" s="34" t="s">
        <v>8889</v>
      </c>
      <c r="AN1178" s="34" t="s">
        <v>8889</v>
      </c>
      <c r="AO1178" s="34" t="s">
        <v>8889</v>
      </c>
      <c r="AP1178" s="34" t="s">
        <v>8889</v>
      </c>
      <c r="AQ1178" s="34" t="s">
        <v>8889</v>
      </c>
      <c r="AR1178" s="34" t="s">
        <v>8889</v>
      </c>
      <c r="AS1178" s="34" t="s">
        <v>8984</v>
      </c>
      <c r="AT1178" s="34" t="s">
        <v>8889</v>
      </c>
    </row>
    <row r="1179" spans="1:46" ht="16.5" customHeight="1">
      <c r="A1179" s="28">
        <v>1155</v>
      </c>
      <c r="B1179" s="21" t="str">
        <f>IF(VLOOKUP(CONCATENATE(C1179,".",D1179,".",E1179),대상테이블!$A:$H,8,FALSE)=0,"",VLOOKUP(CONCATENATE(,C1179,".",D1179,".",E1179),대상테이블!$A:$H,8,FALSE))</f>
        <v/>
      </c>
      <c r="C1179" s="29" t="s">
        <v>5966</v>
      </c>
      <c r="D1179" s="29" t="s">
        <v>5967</v>
      </c>
      <c r="E1179" s="29" t="s">
        <v>6097</v>
      </c>
      <c r="F1179" s="29" t="s">
        <v>6098</v>
      </c>
      <c r="G1179" s="29" t="s">
        <v>10572</v>
      </c>
      <c r="H1179" s="29" t="s">
        <v>10577</v>
      </c>
      <c r="I1179" s="29" t="s">
        <v>8892</v>
      </c>
      <c r="J1179" s="29">
        <v>8</v>
      </c>
      <c r="K1179" s="29" t="s">
        <v>8885</v>
      </c>
      <c r="L1179" s="29" t="s">
        <v>133</v>
      </c>
      <c r="M1179" s="29">
        <v>8</v>
      </c>
      <c r="N1179" s="28" t="str">
        <f>IFERROR(VLOOKUP(T1179,표준단어!$A:$C,3,FALSE),"")</f>
        <v>INPTR</v>
      </c>
      <c r="O1179" s="28" t="str">
        <f>IFERROR(VLOOKUP(U1179,표준단어!$A:$C,3,FALSE),"")</f>
        <v>EMPNO</v>
      </c>
      <c r="P1179" s="28" t="str">
        <f>IFERROR(VLOOKUP(V1179,표준단어!$A:$C,3,FALSE),"")</f>
        <v/>
      </c>
      <c r="Q1179" s="28" t="str">
        <f>IFERROR(VLOOKUP(W1179,표준단어!$A:$C,3,FALSE),"")</f>
        <v/>
      </c>
      <c r="R1179" s="28" t="str">
        <f>IFERROR(VLOOKUP(X1179,표준단어!$A:$C,3,FALSE),"")</f>
        <v/>
      </c>
      <c r="S1179" s="28" t="str">
        <f>IFERROR(VLOOKUP(Y1179,표준단어!$A:$C,3,FALSE),"")</f>
        <v/>
      </c>
      <c r="T1179" s="30" t="s">
        <v>10253</v>
      </c>
      <c r="U1179" s="30" t="s">
        <v>8952</v>
      </c>
      <c r="V1179" s="30"/>
      <c r="W1179" s="30"/>
      <c r="X1179" s="30"/>
      <c r="Y1179" s="30"/>
      <c r="Z1179" s="31" t="str">
        <f t="shared" si="180"/>
        <v/>
      </c>
      <c r="AA1179" s="31" t="str">
        <f t="shared" si="185"/>
        <v/>
      </c>
      <c r="AB1179" s="31" t="str">
        <f t="shared" si="181"/>
        <v/>
      </c>
      <c r="AC1179" s="31" t="str">
        <f t="shared" si="182"/>
        <v/>
      </c>
      <c r="AD1179" s="31" t="str">
        <f t="shared" si="183"/>
        <v/>
      </c>
      <c r="AE1179" s="31" t="str">
        <f t="shared" si="184"/>
        <v/>
      </c>
      <c r="AF1179" s="32" t="str">
        <f>IFERROR(VLOOKUP(T1179&amp;U1179&amp;V1179&amp;W1179&amp;X1179&amp;Y1179,표준용어!$A:$B,1,FALSE),"")</f>
        <v>입력자사번</v>
      </c>
      <c r="AG1179" s="32" t="str">
        <f t="shared" si="186"/>
        <v/>
      </c>
      <c r="AH1179" s="32" t="str">
        <f t="shared" si="187"/>
        <v>입력자사번</v>
      </c>
      <c r="AI1179" s="33" t="str">
        <f t="shared" si="188"/>
        <v>INPTR_EMPNO</v>
      </c>
      <c r="AJ1179" s="5" t="str">
        <f t="shared" si="189"/>
        <v>EMPNO</v>
      </c>
      <c r="AK1179" s="28" t="str">
        <f>IFERROR(VLOOKUP(AJ1179,분류어!$A:$A,1,FALSE),"")</f>
        <v>EMPNO</v>
      </c>
      <c r="AL1179" s="13"/>
      <c r="AM1179" s="34" t="s">
        <v>8889</v>
      </c>
      <c r="AN1179" s="34" t="s">
        <v>8889</v>
      </c>
      <c r="AO1179" s="34" t="s">
        <v>8889</v>
      </c>
      <c r="AP1179" s="34" t="s">
        <v>8889</v>
      </c>
      <c r="AQ1179" s="34" t="s">
        <v>8889</v>
      </c>
      <c r="AR1179" s="34" t="s">
        <v>8889</v>
      </c>
      <c r="AS1179" s="34" t="s">
        <v>8889</v>
      </c>
      <c r="AT1179" s="34" t="s">
        <v>8889</v>
      </c>
    </row>
    <row r="1180" spans="1:46" ht="16.5" customHeight="1">
      <c r="A1180" s="28">
        <v>1156</v>
      </c>
      <c r="B1180" s="21" t="str">
        <f>IF(VLOOKUP(CONCATENATE(C1180,".",D1180,".",E1180),대상테이블!$A:$H,8,FALSE)=0,"",VLOOKUP(CONCATENATE(,C1180,".",D1180,".",E1180),대상테이블!$A:$H,8,FALSE))</f>
        <v/>
      </c>
      <c r="C1180" s="29" t="s">
        <v>5966</v>
      </c>
      <c r="D1180" s="29" t="s">
        <v>5967</v>
      </c>
      <c r="E1180" s="29" t="s">
        <v>6097</v>
      </c>
      <c r="F1180" s="29" t="s">
        <v>6098</v>
      </c>
      <c r="G1180" s="29" t="s">
        <v>10558</v>
      </c>
      <c r="H1180" s="29" t="s">
        <v>10561</v>
      </c>
      <c r="I1180" s="29" t="s">
        <v>8892</v>
      </c>
      <c r="J1180" s="29">
        <v>8</v>
      </c>
      <c r="K1180" s="29" t="s">
        <v>8885</v>
      </c>
      <c r="L1180" s="29" t="s">
        <v>133</v>
      </c>
      <c r="M1180" s="29">
        <v>9</v>
      </c>
      <c r="N1180" s="28" t="str">
        <f>IFERROR(VLOOKUP(T1180,표준단어!$A:$C,3,FALSE),"")</f>
        <v>INPT</v>
      </c>
      <c r="O1180" s="28" t="str">
        <f>IFERROR(VLOOKUP(U1180,표준단어!$A:$C,3,FALSE),"")</f>
        <v>YMD</v>
      </c>
      <c r="P1180" s="28" t="str">
        <f>IFERROR(VLOOKUP(V1180,표준단어!$A:$C,3,FALSE),"")</f>
        <v/>
      </c>
      <c r="Q1180" s="28" t="str">
        <f>IFERROR(VLOOKUP(W1180,표준단어!$A:$C,3,FALSE),"")</f>
        <v/>
      </c>
      <c r="R1180" s="28" t="str">
        <f>IFERROR(VLOOKUP(X1180,표준단어!$A:$C,3,FALSE),"")</f>
        <v/>
      </c>
      <c r="S1180" s="28" t="str">
        <f>IFERROR(VLOOKUP(Y1180,표준단어!$A:$C,3,FALSE),"")</f>
        <v/>
      </c>
      <c r="T1180" s="30" t="s">
        <v>9488</v>
      </c>
      <c r="U1180" s="30" t="s">
        <v>4188</v>
      </c>
      <c r="V1180" s="30"/>
      <c r="W1180" s="30"/>
      <c r="X1180" s="30"/>
      <c r="Y1180" s="30"/>
      <c r="Z1180" s="31" t="str">
        <f t="shared" si="180"/>
        <v/>
      </c>
      <c r="AA1180" s="31" t="str">
        <f t="shared" si="185"/>
        <v/>
      </c>
      <c r="AB1180" s="31" t="str">
        <f t="shared" si="181"/>
        <v/>
      </c>
      <c r="AC1180" s="31" t="str">
        <f t="shared" si="182"/>
        <v/>
      </c>
      <c r="AD1180" s="31" t="str">
        <f t="shared" si="183"/>
        <v/>
      </c>
      <c r="AE1180" s="31" t="str">
        <f t="shared" si="184"/>
        <v/>
      </c>
      <c r="AF1180" s="32" t="str">
        <f>IFERROR(VLOOKUP(T1180&amp;U1180&amp;V1180&amp;W1180&amp;X1180&amp;Y1180,표준용어!$A:$B,1,FALSE),"")</f>
        <v>입력일자</v>
      </c>
      <c r="AG1180" s="32" t="str">
        <f t="shared" si="186"/>
        <v/>
      </c>
      <c r="AH1180" s="32" t="str">
        <f t="shared" si="187"/>
        <v>입력일자</v>
      </c>
      <c r="AI1180" s="33" t="str">
        <f t="shared" si="188"/>
        <v>INPT_YMD</v>
      </c>
      <c r="AJ1180" s="5" t="str">
        <f t="shared" si="189"/>
        <v>YMD</v>
      </c>
      <c r="AK1180" s="28" t="str">
        <f>IFERROR(VLOOKUP(AJ1180,분류어!$A:$A,1,FALSE),"")</f>
        <v>YMD</v>
      </c>
      <c r="AL1180" s="13"/>
      <c r="AM1180" s="34" t="s">
        <v>8889</v>
      </c>
      <c r="AN1180" s="34" t="s">
        <v>8889</v>
      </c>
      <c r="AO1180" s="34" t="s">
        <v>8889</v>
      </c>
      <c r="AP1180" s="34" t="s">
        <v>8889</v>
      </c>
      <c r="AQ1180" s="34" t="s">
        <v>8889</v>
      </c>
      <c r="AR1180" s="34" t="s">
        <v>8889</v>
      </c>
      <c r="AS1180" s="34" t="s">
        <v>8984</v>
      </c>
      <c r="AT1180" s="34" t="s">
        <v>8889</v>
      </c>
    </row>
    <row r="1181" spans="1:46" ht="16.5" customHeight="1">
      <c r="A1181" s="28">
        <v>1157</v>
      </c>
      <c r="B1181" s="21" t="str">
        <f>IF(VLOOKUP(CONCATENATE(C1181,".",D1181,".",E1181),대상테이블!$A:$H,8,FALSE)=0,"",VLOOKUP(CONCATENATE(,C1181,".",D1181,".",E1181),대상테이블!$A:$H,8,FALSE))</f>
        <v/>
      </c>
      <c r="C1181" s="29" t="s">
        <v>5966</v>
      </c>
      <c r="D1181" s="29" t="s">
        <v>5967</v>
      </c>
      <c r="E1181" s="29" t="s">
        <v>6099</v>
      </c>
      <c r="F1181" s="29" t="s">
        <v>6100</v>
      </c>
      <c r="G1181" s="29" t="s">
        <v>10067</v>
      </c>
      <c r="H1181" s="29" t="s">
        <v>10068</v>
      </c>
      <c r="I1181" s="29" t="s">
        <v>8892</v>
      </c>
      <c r="J1181" s="29">
        <v>4</v>
      </c>
      <c r="K1181" s="29" t="s">
        <v>133</v>
      </c>
      <c r="L1181" s="29" t="s">
        <v>8885</v>
      </c>
      <c r="M1181" s="29">
        <v>1</v>
      </c>
      <c r="N1181" s="28" t="str">
        <f>IFERROR(VLOOKUP(T1181,표준단어!$A:$C,3,FALSE),"")</f>
        <v>TS1</v>
      </c>
      <c r="O1181" s="28" t="str">
        <f>IFERROR(VLOOKUP(U1181,표준단어!$A:$C,3,FALSE),"")</f>
        <v>BIZP</v>
      </c>
      <c r="P1181" s="28" t="str">
        <f>IFERROR(VLOOKUP(V1181,표준단어!$A:$C,3,FALSE),"")</f>
        <v>CD</v>
      </c>
      <c r="Q1181" s="28" t="str">
        <f>IFERROR(VLOOKUP(W1181,표준단어!$A:$C,3,FALSE),"")</f>
        <v/>
      </c>
      <c r="R1181" s="28" t="str">
        <f>IFERROR(VLOOKUP(X1181,표준단어!$A:$C,3,FALSE),"")</f>
        <v/>
      </c>
      <c r="S1181" s="28" t="str">
        <f>IFERROR(VLOOKUP(Y1181,표준단어!$A:$C,3,FALSE),"")</f>
        <v/>
      </c>
      <c r="T1181" s="37" t="s">
        <v>10069</v>
      </c>
      <c r="U1181" s="30" t="s">
        <v>9842</v>
      </c>
      <c r="V1181" s="30" t="s">
        <v>4143</v>
      </c>
      <c r="W1181" s="30"/>
      <c r="X1181" s="30"/>
      <c r="Y1181" s="30"/>
      <c r="Z1181" s="31" t="str">
        <f t="shared" si="180"/>
        <v/>
      </c>
      <c r="AA1181" s="31" t="str">
        <f t="shared" si="185"/>
        <v/>
      </c>
      <c r="AB1181" s="31" t="str">
        <f t="shared" si="181"/>
        <v/>
      </c>
      <c r="AC1181" s="31" t="str">
        <f t="shared" si="182"/>
        <v/>
      </c>
      <c r="AD1181" s="31" t="str">
        <f t="shared" si="183"/>
        <v/>
      </c>
      <c r="AE1181" s="31" t="str">
        <f t="shared" si="184"/>
        <v/>
      </c>
      <c r="AF1181" s="32" t="str">
        <f>IFERROR(VLOOKUP(T1181&amp;U1181&amp;V1181&amp;W1181&amp;X1181&amp;Y1181,표준용어!$A:$B,1,FALSE),"")</f>
        <v/>
      </c>
      <c r="AG1181" s="32" t="str">
        <f t="shared" si="186"/>
        <v>1차사업소코드</v>
      </c>
      <c r="AH1181" s="32" t="str">
        <f t="shared" si="187"/>
        <v>1차사업소코드</v>
      </c>
      <c r="AI1181" s="33" t="str">
        <f t="shared" si="188"/>
        <v>TS1_BIZP_CD</v>
      </c>
      <c r="AJ1181" s="5" t="str">
        <f t="shared" si="189"/>
        <v>CD</v>
      </c>
      <c r="AK1181" s="28" t="str">
        <f>IFERROR(VLOOKUP(AJ1181,분류어!$A:$A,1,FALSE),"")</f>
        <v>CD</v>
      </c>
      <c r="AL1181" s="13"/>
      <c r="AM1181" s="34" t="s">
        <v>8889</v>
      </c>
      <c r="AN1181" s="34" t="s">
        <v>8889</v>
      </c>
      <c r="AO1181" s="34" t="s">
        <v>8889</v>
      </c>
      <c r="AP1181" s="34" t="s">
        <v>8889</v>
      </c>
      <c r="AQ1181" s="34" t="s">
        <v>8889</v>
      </c>
      <c r="AR1181" s="34" t="s">
        <v>8889</v>
      </c>
      <c r="AS1181" s="34" t="s">
        <v>8984</v>
      </c>
      <c r="AT1181" s="34" t="s">
        <v>8889</v>
      </c>
    </row>
    <row r="1182" spans="1:46" ht="16.5" customHeight="1">
      <c r="A1182" s="28">
        <v>1158</v>
      </c>
      <c r="B1182" s="21" t="str">
        <f>IF(VLOOKUP(CONCATENATE(C1182,".",D1182,".",E1182),대상테이블!$A:$H,8,FALSE)=0,"",VLOOKUP(CONCATENATE(,C1182,".",D1182,".",E1182),대상테이블!$A:$H,8,FALSE))</f>
        <v/>
      </c>
      <c r="C1182" s="29" t="s">
        <v>5966</v>
      </c>
      <c r="D1182" s="29" t="s">
        <v>5967</v>
      </c>
      <c r="E1182" s="29" t="s">
        <v>6099</v>
      </c>
      <c r="F1182" s="29" t="s">
        <v>6100</v>
      </c>
      <c r="G1182" s="29" t="s">
        <v>10076</v>
      </c>
      <c r="H1182" s="29" t="s">
        <v>10077</v>
      </c>
      <c r="I1182" s="29" t="s">
        <v>8892</v>
      </c>
      <c r="J1182" s="29">
        <v>4</v>
      </c>
      <c r="K1182" s="29" t="s">
        <v>133</v>
      </c>
      <c r="L1182" s="29" t="s">
        <v>8885</v>
      </c>
      <c r="M1182" s="29">
        <v>2</v>
      </c>
      <c r="N1182" s="28" t="str">
        <f>IFERROR(VLOOKUP(T1182,표준단어!$A:$C,3,FALSE),"")</f>
        <v>TS2</v>
      </c>
      <c r="O1182" s="28" t="str">
        <f>IFERROR(VLOOKUP(U1182,표준단어!$A:$C,3,FALSE),"")</f>
        <v>BIZP</v>
      </c>
      <c r="P1182" s="28" t="str">
        <f>IFERROR(VLOOKUP(V1182,표준단어!$A:$C,3,FALSE),"")</f>
        <v>CD</v>
      </c>
      <c r="Q1182" s="28" t="str">
        <f>IFERROR(VLOOKUP(W1182,표준단어!$A:$C,3,FALSE),"")</f>
        <v/>
      </c>
      <c r="R1182" s="28" t="str">
        <f>IFERROR(VLOOKUP(X1182,표준단어!$A:$C,3,FALSE),"")</f>
        <v/>
      </c>
      <c r="S1182" s="28" t="str">
        <f>IFERROR(VLOOKUP(Y1182,표준단어!$A:$C,3,FALSE),"")</f>
        <v/>
      </c>
      <c r="T1182" s="30" t="s">
        <v>10078</v>
      </c>
      <c r="U1182" s="30" t="s">
        <v>9842</v>
      </c>
      <c r="V1182" s="30" t="s">
        <v>4143</v>
      </c>
      <c r="W1182" s="30"/>
      <c r="X1182" s="30"/>
      <c r="Y1182" s="30"/>
      <c r="Z1182" s="31" t="str">
        <f t="shared" si="180"/>
        <v/>
      </c>
      <c r="AA1182" s="31" t="str">
        <f t="shared" si="185"/>
        <v/>
      </c>
      <c r="AB1182" s="31" t="str">
        <f t="shared" si="181"/>
        <v/>
      </c>
      <c r="AC1182" s="31" t="str">
        <f t="shared" si="182"/>
        <v/>
      </c>
      <c r="AD1182" s="31" t="str">
        <f t="shared" si="183"/>
        <v/>
      </c>
      <c r="AE1182" s="31" t="str">
        <f t="shared" si="184"/>
        <v/>
      </c>
      <c r="AF1182" s="32" t="str">
        <f>IFERROR(VLOOKUP(T1182&amp;U1182&amp;V1182&amp;W1182&amp;X1182&amp;Y1182,표준용어!$A:$B,1,FALSE),"")</f>
        <v/>
      </c>
      <c r="AG1182" s="32" t="str">
        <f t="shared" si="186"/>
        <v>2차사업소코드</v>
      </c>
      <c r="AH1182" s="32" t="str">
        <f t="shared" si="187"/>
        <v>2차사업소코드</v>
      </c>
      <c r="AI1182" s="33" t="str">
        <f t="shared" si="188"/>
        <v>TS2_BIZP_CD</v>
      </c>
      <c r="AJ1182" s="5" t="str">
        <f t="shared" si="189"/>
        <v>CD</v>
      </c>
      <c r="AK1182" s="28" t="str">
        <f>IFERROR(VLOOKUP(AJ1182,분류어!$A:$A,1,FALSE),"")</f>
        <v>CD</v>
      </c>
      <c r="AL1182" s="13"/>
      <c r="AM1182" s="34" t="s">
        <v>8889</v>
      </c>
      <c r="AN1182" s="34" t="s">
        <v>8889</v>
      </c>
      <c r="AO1182" s="34" t="s">
        <v>8889</v>
      </c>
      <c r="AP1182" s="34" t="s">
        <v>8889</v>
      </c>
      <c r="AQ1182" s="34" t="s">
        <v>8889</v>
      </c>
      <c r="AR1182" s="34" t="s">
        <v>8889</v>
      </c>
      <c r="AS1182" s="34" t="s">
        <v>8889</v>
      </c>
      <c r="AT1182" s="34" t="s">
        <v>8889</v>
      </c>
    </row>
    <row r="1183" spans="1:46" ht="16.5" customHeight="1">
      <c r="A1183" s="28">
        <v>1159</v>
      </c>
      <c r="B1183" s="21" t="str">
        <f>IF(VLOOKUP(CONCATENATE(C1183,".",D1183,".",E1183),대상테이블!$A:$H,8,FALSE)=0,"",VLOOKUP(CONCATENATE(,C1183,".",D1183,".",E1183),대상테이블!$A:$H,8,FALSE))</f>
        <v/>
      </c>
      <c r="C1183" s="29" t="s">
        <v>5966</v>
      </c>
      <c r="D1183" s="29" t="s">
        <v>5967</v>
      </c>
      <c r="E1183" s="29" t="s">
        <v>6099</v>
      </c>
      <c r="F1183" s="29" t="s">
        <v>6100</v>
      </c>
      <c r="G1183" s="29" t="s">
        <v>10609</v>
      </c>
      <c r="H1183" s="29" t="s">
        <v>10611</v>
      </c>
      <c r="I1183" s="29" t="s">
        <v>8892</v>
      </c>
      <c r="J1183" s="29">
        <v>8</v>
      </c>
      <c r="K1183" s="29" t="s">
        <v>133</v>
      </c>
      <c r="L1183" s="29" t="s">
        <v>8885</v>
      </c>
      <c r="M1183" s="29">
        <v>3</v>
      </c>
      <c r="N1183" s="28" t="str">
        <f>IFERROR(VLOOKUP(T1183,표준단어!$A:$C,3,FALSE),"")</f>
        <v>YMD</v>
      </c>
      <c r="O1183" s="28" t="str">
        <f>IFERROR(VLOOKUP(U1183,표준단어!$A:$C,3,FALSE),"")</f>
        <v/>
      </c>
      <c r="P1183" s="28" t="str">
        <f>IFERROR(VLOOKUP(V1183,표준단어!$A:$C,3,FALSE),"")</f>
        <v/>
      </c>
      <c r="Q1183" s="28" t="str">
        <f>IFERROR(VLOOKUP(W1183,표준단어!$A:$C,3,FALSE),"")</f>
        <v/>
      </c>
      <c r="R1183" s="28" t="str">
        <f>IFERROR(VLOOKUP(X1183,표준단어!$A:$C,3,FALSE),"")</f>
        <v/>
      </c>
      <c r="S1183" s="28" t="str">
        <f>IFERROR(VLOOKUP(Y1183,표준단어!$A:$C,3,FALSE),"")</f>
        <v/>
      </c>
      <c r="T1183" s="30" t="s">
        <v>4188</v>
      </c>
      <c r="U1183" s="30"/>
      <c r="V1183" s="30"/>
      <c r="W1183" s="30"/>
      <c r="X1183" s="30"/>
      <c r="Y1183" s="30"/>
      <c r="Z1183" s="31" t="str">
        <f t="shared" si="180"/>
        <v/>
      </c>
      <c r="AA1183" s="31" t="str">
        <f t="shared" si="185"/>
        <v/>
      </c>
      <c r="AB1183" s="31" t="str">
        <f t="shared" si="181"/>
        <v/>
      </c>
      <c r="AC1183" s="31" t="str">
        <f t="shared" si="182"/>
        <v/>
      </c>
      <c r="AD1183" s="31" t="str">
        <f t="shared" si="183"/>
        <v/>
      </c>
      <c r="AE1183" s="31" t="str">
        <f t="shared" si="184"/>
        <v/>
      </c>
      <c r="AF1183" s="32" t="str">
        <f>IFERROR(VLOOKUP(T1183&amp;U1183&amp;V1183&amp;W1183&amp;X1183&amp;Y1183,표준용어!$A:$B,1,FALSE),"")</f>
        <v>일자</v>
      </c>
      <c r="AG1183" s="32" t="str">
        <f t="shared" si="186"/>
        <v/>
      </c>
      <c r="AH1183" s="32" t="str">
        <f t="shared" si="187"/>
        <v>일자</v>
      </c>
      <c r="AI1183" s="33" t="str">
        <f t="shared" si="188"/>
        <v>YMD</v>
      </c>
      <c r="AJ1183" s="5" t="str">
        <f t="shared" si="189"/>
        <v>YMD</v>
      </c>
      <c r="AK1183" s="28" t="str">
        <f>IFERROR(VLOOKUP(AJ1183,분류어!$A:$A,1,FALSE),"")</f>
        <v>YMD</v>
      </c>
      <c r="AL1183" s="13"/>
      <c r="AM1183" s="34" t="s">
        <v>8889</v>
      </c>
      <c r="AN1183" s="34" t="s">
        <v>8889</v>
      </c>
      <c r="AO1183" s="34" t="s">
        <v>8984</v>
      </c>
      <c r="AP1183" s="34" t="s">
        <v>8889</v>
      </c>
      <c r="AQ1183" s="34" t="s">
        <v>8889</v>
      </c>
      <c r="AR1183" s="34" t="s">
        <v>8889</v>
      </c>
      <c r="AS1183" s="34" t="s">
        <v>8984</v>
      </c>
      <c r="AT1183" s="34" t="s">
        <v>8889</v>
      </c>
    </row>
    <row r="1184" spans="1:46" ht="16.5" customHeight="1">
      <c r="A1184" s="28">
        <v>1160</v>
      </c>
      <c r="B1184" s="21" t="str">
        <f>IF(VLOOKUP(CONCATENATE(C1184,".",D1184,".",E1184),대상테이블!$A:$H,8,FALSE)=0,"",VLOOKUP(CONCATENATE(,C1184,".",D1184,".",E1184),대상테이블!$A:$H,8,FALSE))</f>
        <v/>
      </c>
      <c r="C1184" s="29" t="s">
        <v>5966</v>
      </c>
      <c r="D1184" s="29" t="s">
        <v>5967</v>
      </c>
      <c r="E1184" s="29" t="s">
        <v>6099</v>
      </c>
      <c r="F1184" s="29" t="s">
        <v>6100</v>
      </c>
      <c r="G1184" s="29" t="s">
        <v>9137</v>
      </c>
      <c r="H1184" s="29" t="s">
        <v>9138</v>
      </c>
      <c r="I1184" s="29" t="s">
        <v>8884</v>
      </c>
      <c r="J1184" s="29">
        <v>22</v>
      </c>
      <c r="K1184" s="29" t="s">
        <v>8885</v>
      </c>
      <c r="L1184" s="29" t="s">
        <v>133</v>
      </c>
      <c r="M1184" s="29">
        <v>4</v>
      </c>
      <c r="N1184" s="28">
        <f>IFERROR(VLOOKUP(T1184,표준단어!$A:$C,3,FALSE),"")</f>
        <v>0</v>
      </c>
      <c r="O1184" s="28" t="str">
        <f>IFERROR(VLOOKUP(U1184,표준단어!$A:$C,3,FALSE),"")</f>
        <v>CRAJ</v>
      </c>
      <c r="P1184" s="28" t="str">
        <f>IFERROR(VLOOKUP(V1184,표준단어!$A:$C,3,FALSE),"")</f>
        <v>INV</v>
      </c>
      <c r="Q1184" s="28" t="str">
        <f>IFERROR(VLOOKUP(W1184,표준단어!$A:$C,3,FALSE),"")</f>
        <v>QNT</v>
      </c>
      <c r="R1184" s="28" t="str">
        <f>IFERROR(VLOOKUP(X1184,표준단어!$A:$C,3,FALSE),"")</f>
        <v/>
      </c>
      <c r="S1184" s="28" t="str">
        <f>IFERROR(VLOOKUP(Y1184,표준단어!$A:$C,3,FALSE),"")</f>
        <v/>
      </c>
      <c r="T1184" s="30" t="s">
        <v>9135</v>
      </c>
      <c r="U1184" s="30" t="s">
        <v>9139</v>
      </c>
      <c r="V1184" s="30" t="s">
        <v>9035</v>
      </c>
      <c r="W1184" s="30" t="s">
        <v>8947</v>
      </c>
      <c r="X1184" s="30"/>
      <c r="Y1184" s="30"/>
      <c r="Z1184" s="31" t="str">
        <f t="shared" si="180"/>
        <v/>
      </c>
      <c r="AA1184" s="31" t="str">
        <f t="shared" si="185"/>
        <v/>
      </c>
      <c r="AB1184" s="31" t="str">
        <f t="shared" si="181"/>
        <v/>
      </c>
      <c r="AC1184" s="31" t="str">
        <f t="shared" si="182"/>
        <v/>
      </c>
      <c r="AD1184" s="31" t="str">
        <f t="shared" si="183"/>
        <v/>
      </c>
      <c r="AE1184" s="31" t="str">
        <f t="shared" si="184"/>
        <v/>
      </c>
      <c r="AF1184" s="32" t="str">
        <f>IFERROR(VLOOKUP(T1184&amp;U1184&amp;V1184&amp;W1184&amp;X1184&amp;Y1184,표준용어!$A:$B,1,FALSE),"")</f>
        <v/>
      </c>
      <c r="AG1184" s="32" t="str">
        <f t="shared" si="186"/>
        <v>아역청탄보정재고량</v>
      </c>
      <c r="AH1184" s="32" t="str">
        <f t="shared" si="187"/>
        <v>아역청탄보정재고량</v>
      </c>
      <c r="AI1184" s="33" t="str">
        <f t="shared" si="188"/>
        <v>0_CRAJ_INV_QNT</v>
      </c>
      <c r="AJ1184" s="5" t="str">
        <f t="shared" si="189"/>
        <v>QNT</v>
      </c>
      <c r="AK1184" s="28" t="str">
        <f>IFERROR(VLOOKUP(AJ1184,분류어!$A:$A,1,FALSE),"")</f>
        <v>QNT</v>
      </c>
      <c r="AL1184" s="13"/>
      <c r="AM1184" s="34" t="s">
        <v>8889</v>
      </c>
      <c r="AN1184" s="34" t="s">
        <v>8889</v>
      </c>
      <c r="AO1184" s="34" t="s">
        <v>8889</v>
      </c>
      <c r="AP1184" s="34" t="s">
        <v>8889</v>
      </c>
      <c r="AQ1184" s="34" t="s">
        <v>8889</v>
      </c>
      <c r="AR1184" s="34" t="s">
        <v>8889</v>
      </c>
      <c r="AS1184" s="34" t="s">
        <v>8889</v>
      </c>
      <c r="AT1184" s="34" t="s">
        <v>8889</v>
      </c>
    </row>
    <row r="1185" spans="1:46" ht="16.5" customHeight="1">
      <c r="A1185" s="28">
        <v>1161</v>
      </c>
      <c r="B1185" s="21" t="str">
        <f>IF(VLOOKUP(CONCATENATE(C1185,".",D1185,".",E1185),대상테이블!$A:$H,8,FALSE)=0,"",VLOOKUP(CONCATENATE(,C1185,".",D1185,".",E1185),대상테이블!$A:$H,8,FALSE))</f>
        <v/>
      </c>
      <c r="C1185" s="29" t="s">
        <v>5966</v>
      </c>
      <c r="D1185" s="29" t="s">
        <v>5967</v>
      </c>
      <c r="E1185" s="29" t="s">
        <v>6099</v>
      </c>
      <c r="F1185" s="29" t="s">
        <v>6100</v>
      </c>
      <c r="G1185" s="29" t="s">
        <v>9161</v>
      </c>
      <c r="H1185" s="29" t="s">
        <v>9162</v>
      </c>
      <c r="I1185" s="29" t="s">
        <v>8884</v>
      </c>
      <c r="J1185" s="29">
        <v>22</v>
      </c>
      <c r="K1185" s="29" t="s">
        <v>8885</v>
      </c>
      <c r="L1185" s="29" t="s">
        <v>133</v>
      </c>
      <c r="M1185" s="29">
        <v>5</v>
      </c>
      <c r="N1185" s="28" t="str">
        <f>IFERROR(VLOOKUP(T1185,표준단어!$A:$C,3,FALSE),"")</f>
        <v>GOOD</v>
      </c>
      <c r="O1185" s="28" t="str">
        <f>IFERROR(VLOOKUP(U1185,표준단어!$A:$C,3,FALSE),"")</f>
        <v/>
      </c>
      <c r="P1185" s="28" t="str">
        <f>IFERROR(VLOOKUP(V1185,표준단어!$A:$C,3,FALSE),"")</f>
        <v>CRAJ</v>
      </c>
      <c r="Q1185" s="28" t="str">
        <f>IFERROR(VLOOKUP(W1185,표준단어!$A:$C,3,FALSE),"")</f>
        <v>INV</v>
      </c>
      <c r="R1185" s="28" t="str">
        <f>IFERROR(VLOOKUP(X1185,표준단어!$A:$C,3,FALSE),"")</f>
        <v>QNT</v>
      </c>
      <c r="S1185" s="28" t="str">
        <f>IFERROR(VLOOKUP(Y1185,표준단어!$A:$C,3,FALSE),"")</f>
        <v/>
      </c>
      <c r="T1185" s="30" t="s">
        <v>9160</v>
      </c>
      <c r="U1185" s="30" t="s">
        <v>9142</v>
      </c>
      <c r="V1185" s="30" t="s">
        <v>9139</v>
      </c>
      <c r="W1185" s="30" t="s">
        <v>9035</v>
      </c>
      <c r="X1185" s="30" t="s">
        <v>8947</v>
      </c>
      <c r="Y1185" s="30"/>
      <c r="Z1185" s="31" t="str">
        <f t="shared" si="180"/>
        <v/>
      </c>
      <c r="AA1185" s="31" t="str">
        <f t="shared" si="185"/>
        <v>역청</v>
      </c>
      <c r="AB1185" s="31" t="str">
        <f t="shared" si="181"/>
        <v/>
      </c>
      <c r="AC1185" s="31" t="str">
        <f t="shared" si="182"/>
        <v/>
      </c>
      <c r="AD1185" s="31" t="str">
        <f t="shared" si="183"/>
        <v/>
      </c>
      <c r="AE1185" s="31" t="str">
        <f t="shared" si="184"/>
        <v/>
      </c>
      <c r="AF1185" s="32" t="str">
        <f>IFERROR(VLOOKUP(T1185&amp;U1185&amp;V1185&amp;W1185&amp;X1185&amp;Y1185,표준용어!$A:$B,1,FALSE),"")</f>
        <v/>
      </c>
      <c r="AG1185" s="32" t="str">
        <f t="shared" si="186"/>
        <v>양호역청보정재고량</v>
      </c>
      <c r="AH1185" s="32" t="str">
        <f t="shared" si="187"/>
        <v>양호역청보정재고량</v>
      </c>
      <c r="AI1185" s="33" t="str">
        <f t="shared" si="188"/>
        <v>GOOD_CRAJ_INV_QNT</v>
      </c>
      <c r="AJ1185" s="5" t="str">
        <f t="shared" si="189"/>
        <v>QNT</v>
      </c>
      <c r="AK1185" s="28" t="str">
        <f>IFERROR(VLOOKUP(AJ1185,분류어!$A:$A,1,FALSE),"")</f>
        <v>QNT</v>
      </c>
      <c r="AL1185" s="13"/>
      <c r="AM1185" s="34" t="s">
        <v>8889</v>
      </c>
      <c r="AN1185" s="34" t="s">
        <v>8889</v>
      </c>
      <c r="AO1185" s="34" t="s">
        <v>8889</v>
      </c>
      <c r="AP1185" s="34" t="s">
        <v>8889</v>
      </c>
      <c r="AQ1185" s="34" t="s">
        <v>8889</v>
      </c>
      <c r="AR1185" s="34" t="s">
        <v>8889</v>
      </c>
      <c r="AS1185" s="34" t="s">
        <v>8889</v>
      </c>
      <c r="AT1185" s="34" t="s">
        <v>8889</v>
      </c>
    </row>
    <row r="1186" spans="1:46" ht="16.5" customHeight="1">
      <c r="A1186" s="28">
        <v>1162</v>
      </c>
      <c r="B1186" s="21" t="str">
        <f>IF(VLOOKUP(CONCATENATE(C1186,".",D1186,".",E1186),대상테이블!$A:$H,8,FALSE)=0,"",VLOOKUP(CONCATENATE(,C1186,".",D1186,".",E1186),대상테이블!$A:$H,8,FALSE))</f>
        <v/>
      </c>
      <c r="C1186" s="29" t="s">
        <v>5966</v>
      </c>
      <c r="D1186" s="29" t="s">
        <v>5967</v>
      </c>
      <c r="E1186" s="29" t="s">
        <v>6099</v>
      </c>
      <c r="F1186" s="29" t="s">
        <v>6100</v>
      </c>
      <c r="G1186" s="29" t="s">
        <v>9143</v>
      </c>
      <c r="H1186" s="29" t="s">
        <v>9144</v>
      </c>
      <c r="I1186" s="29" t="s">
        <v>8884</v>
      </c>
      <c r="J1186" s="29">
        <v>22</v>
      </c>
      <c r="K1186" s="29" t="s">
        <v>8885</v>
      </c>
      <c r="L1186" s="29" t="s">
        <v>133</v>
      </c>
      <c r="M1186" s="29">
        <v>6</v>
      </c>
      <c r="N1186" s="28" t="str">
        <f>IFERROR(VLOOKUP(T1186,표준단어!$A:$C,3,FALSE),"")</f>
        <v>BAD</v>
      </c>
      <c r="O1186" s="28" t="str">
        <f>IFERROR(VLOOKUP(U1186,표준단어!$A:$C,3,FALSE),"")</f>
        <v/>
      </c>
      <c r="P1186" s="28" t="str">
        <f>IFERROR(VLOOKUP(V1186,표준단어!$A:$C,3,FALSE),"")</f>
        <v>CRAJ</v>
      </c>
      <c r="Q1186" s="28" t="str">
        <f>IFERROR(VLOOKUP(W1186,표준단어!$A:$C,3,FALSE),"")</f>
        <v>INV</v>
      </c>
      <c r="R1186" s="28" t="str">
        <f>IFERROR(VLOOKUP(X1186,표준단어!$A:$C,3,FALSE),"")</f>
        <v>QNT</v>
      </c>
      <c r="S1186" s="28" t="str">
        <f>IFERROR(VLOOKUP(Y1186,표준단어!$A:$C,3,FALSE),"")</f>
        <v/>
      </c>
      <c r="T1186" s="30" t="s">
        <v>9042</v>
      </c>
      <c r="U1186" s="30" t="s">
        <v>9142</v>
      </c>
      <c r="V1186" s="30" t="s">
        <v>9139</v>
      </c>
      <c r="W1186" s="30" t="s">
        <v>9035</v>
      </c>
      <c r="X1186" s="30" t="s">
        <v>8947</v>
      </c>
      <c r="Y1186" s="30"/>
      <c r="Z1186" s="31" t="str">
        <f t="shared" si="180"/>
        <v/>
      </c>
      <c r="AA1186" s="31" t="str">
        <f t="shared" si="185"/>
        <v>역청</v>
      </c>
      <c r="AB1186" s="31" t="str">
        <f t="shared" si="181"/>
        <v/>
      </c>
      <c r="AC1186" s="31" t="str">
        <f t="shared" si="182"/>
        <v/>
      </c>
      <c r="AD1186" s="31" t="str">
        <f t="shared" si="183"/>
        <v/>
      </c>
      <c r="AE1186" s="31" t="str">
        <f t="shared" si="184"/>
        <v/>
      </c>
      <c r="AF1186" s="32" t="str">
        <f>IFERROR(VLOOKUP(T1186&amp;U1186&amp;V1186&amp;W1186&amp;X1186&amp;Y1186,표준용어!$A:$B,1,FALSE),"")</f>
        <v/>
      </c>
      <c r="AG1186" s="32" t="str">
        <f t="shared" si="186"/>
        <v>불량역청보정재고량</v>
      </c>
      <c r="AH1186" s="32" t="str">
        <f t="shared" si="187"/>
        <v>불량역청보정재고량</v>
      </c>
      <c r="AI1186" s="33" t="str">
        <f t="shared" si="188"/>
        <v>BAD_CRAJ_INV_QNT</v>
      </c>
      <c r="AJ1186" s="5" t="str">
        <f t="shared" si="189"/>
        <v>QNT</v>
      </c>
      <c r="AK1186" s="28" t="str">
        <f>IFERROR(VLOOKUP(AJ1186,분류어!$A:$A,1,FALSE),"")</f>
        <v>QNT</v>
      </c>
      <c r="AL1186" s="13"/>
      <c r="AM1186" s="34" t="s">
        <v>8889</v>
      </c>
      <c r="AN1186" s="34" t="s">
        <v>8889</v>
      </c>
      <c r="AO1186" s="34" t="s">
        <v>8889</v>
      </c>
      <c r="AP1186" s="34" t="s">
        <v>8889</v>
      </c>
      <c r="AQ1186" s="34" t="s">
        <v>8889</v>
      </c>
      <c r="AR1186" s="34" t="s">
        <v>8889</v>
      </c>
      <c r="AS1186" s="34" t="s">
        <v>8889</v>
      </c>
      <c r="AT1186" s="34" t="s">
        <v>8889</v>
      </c>
    </row>
    <row r="1187" spans="1:46" ht="16.5" customHeight="1">
      <c r="A1187" s="28">
        <v>1163</v>
      </c>
      <c r="B1187" s="21" t="str">
        <f>IF(VLOOKUP(CONCATENATE(C1187,".",D1187,".",E1187),대상테이블!$A:$H,8,FALSE)=0,"",VLOOKUP(CONCATENATE(,C1187,".",D1187,".",E1187),대상테이블!$A:$H,8,FALSE))</f>
        <v/>
      </c>
      <c r="C1187" s="29" t="s">
        <v>5966</v>
      </c>
      <c r="D1187" s="29" t="s">
        <v>5967</v>
      </c>
      <c r="E1187" s="29" t="s">
        <v>6099</v>
      </c>
      <c r="F1187" s="29" t="s">
        <v>6100</v>
      </c>
      <c r="G1187" s="29" t="s">
        <v>10572</v>
      </c>
      <c r="H1187" s="29" t="s">
        <v>10577</v>
      </c>
      <c r="I1187" s="29" t="s">
        <v>8892</v>
      </c>
      <c r="J1187" s="29">
        <v>8</v>
      </c>
      <c r="K1187" s="29" t="s">
        <v>8885</v>
      </c>
      <c r="L1187" s="29" t="s">
        <v>133</v>
      </c>
      <c r="M1187" s="29">
        <v>7</v>
      </c>
      <c r="N1187" s="28" t="str">
        <f>IFERROR(VLOOKUP(T1187,표준단어!$A:$C,3,FALSE),"")</f>
        <v>INPTR</v>
      </c>
      <c r="O1187" s="28" t="str">
        <f>IFERROR(VLOOKUP(U1187,표준단어!$A:$C,3,FALSE),"")</f>
        <v>EMPNO</v>
      </c>
      <c r="P1187" s="28" t="str">
        <f>IFERROR(VLOOKUP(V1187,표준단어!$A:$C,3,FALSE),"")</f>
        <v/>
      </c>
      <c r="Q1187" s="28" t="str">
        <f>IFERROR(VLOOKUP(W1187,표준단어!$A:$C,3,FALSE),"")</f>
        <v/>
      </c>
      <c r="R1187" s="28" t="str">
        <f>IFERROR(VLOOKUP(X1187,표준단어!$A:$C,3,FALSE),"")</f>
        <v/>
      </c>
      <c r="S1187" s="28" t="str">
        <f>IFERROR(VLOOKUP(Y1187,표준단어!$A:$C,3,FALSE),"")</f>
        <v/>
      </c>
      <c r="T1187" s="30" t="s">
        <v>10253</v>
      </c>
      <c r="U1187" s="30" t="s">
        <v>8952</v>
      </c>
      <c r="V1187" s="30"/>
      <c r="W1187" s="30"/>
      <c r="X1187" s="30"/>
      <c r="Y1187" s="30"/>
      <c r="Z1187" s="31" t="str">
        <f t="shared" si="180"/>
        <v/>
      </c>
      <c r="AA1187" s="31" t="str">
        <f t="shared" si="185"/>
        <v/>
      </c>
      <c r="AB1187" s="31" t="str">
        <f t="shared" si="181"/>
        <v/>
      </c>
      <c r="AC1187" s="31" t="str">
        <f t="shared" si="182"/>
        <v/>
      </c>
      <c r="AD1187" s="31" t="str">
        <f t="shared" si="183"/>
        <v/>
      </c>
      <c r="AE1187" s="31" t="str">
        <f t="shared" si="184"/>
        <v/>
      </c>
      <c r="AF1187" s="32" t="str">
        <f>IFERROR(VLOOKUP(T1187&amp;U1187&amp;V1187&amp;W1187&amp;X1187&amp;Y1187,표준용어!$A:$B,1,FALSE),"")</f>
        <v>입력자사번</v>
      </c>
      <c r="AG1187" s="32" t="str">
        <f t="shared" si="186"/>
        <v/>
      </c>
      <c r="AH1187" s="32" t="str">
        <f t="shared" si="187"/>
        <v>입력자사번</v>
      </c>
      <c r="AI1187" s="33" t="str">
        <f t="shared" si="188"/>
        <v>INPTR_EMPNO</v>
      </c>
      <c r="AJ1187" s="5" t="str">
        <f t="shared" si="189"/>
        <v>EMPNO</v>
      </c>
      <c r="AK1187" s="28" t="str">
        <f>IFERROR(VLOOKUP(AJ1187,분류어!$A:$A,1,FALSE),"")</f>
        <v>EMPNO</v>
      </c>
      <c r="AL1187" s="13"/>
      <c r="AM1187" s="34" t="s">
        <v>8889</v>
      </c>
      <c r="AN1187" s="34" t="s">
        <v>8889</v>
      </c>
      <c r="AO1187" s="34" t="s">
        <v>8889</v>
      </c>
      <c r="AP1187" s="34" t="s">
        <v>8889</v>
      </c>
      <c r="AQ1187" s="34" t="s">
        <v>8889</v>
      </c>
      <c r="AR1187" s="34" t="s">
        <v>8889</v>
      </c>
      <c r="AS1187" s="34" t="s">
        <v>8889</v>
      </c>
      <c r="AT1187" s="34" t="s">
        <v>8889</v>
      </c>
    </row>
    <row r="1188" spans="1:46" ht="16.5" customHeight="1">
      <c r="A1188" s="28">
        <v>1164</v>
      </c>
      <c r="B1188" s="21" t="str">
        <f>IF(VLOOKUP(CONCATENATE(C1188,".",D1188,".",E1188),대상테이블!$A:$H,8,FALSE)=0,"",VLOOKUP(CONCATENATE(,C1188,".",D1188,".",E1188),대상테이블!$A:$H,8,FALSE))</f>
        <v/>
      </c>
      <c r="C1188" s="29" t="s">
        <v>5966</v>
      </c>
      <c r="D1188" s="29" t="s">
        <v>5967</v>
      </c>
      <c r="E1188" s="29" t="s">
        <v>6099</v>
      </c>
      <c r="F1188" s="29" t="s">
        <v>6100</v>
      </c>
      <c r="G1188" s="29" t="s">
        <v>10558</v>
      </c>
      <c r="H1188" s="29" t="s">
        <v>10561</v>
      </c>
      <c r="I1188" s="29" t="s">
        <v>8892</v>
      </c>
      <c r="J1188" s="29">
        <v>8</v>
      </c>
      <c r="K1188" s="29" t="s">
        <v>8885</v>
      </c>
      <c r="L1188" s="29" t="s">
        <v>133</v>
      </c>
      <c r="M1188" s="29">
        <v>8</v>
      </c>
      <c r="N1188" s="28" t="str">
        <f>IFERROR(VLOOKUP(T1188,표준단어!$A:$C,3,FALSE),"")</f>
        <v>INPT</v>
      </c>
      <c r="O1188" s="28" t="str">
        <f>IFERROR(VLOOKUP(U1188,표준단어!$A:$C,3,FALSE),"")</f>
        <v>YMD</v>
      </c>
      <c r="P1188" s="28" t="str">
        <f>IFERROR(VLOOKUP(V1188,표준단어!$A:$C,3,FALSE),"")</f>
        <v/>
      </c>
      <c r="Q1188" s="28" t="str">
        <f>IFERROR(VLOOKUP(W1188,표준단어!$A:$C,3,FALSE),"")</f>
        <v/>
      </c>
      <c r="R1188" s="28" t="str">
        <f>IFERROR(VLOOKUP(X1188,표준단어!$A:$C,3,FALSE),"")</f>
        <v/>
      </c>
      <c r="S1188" s="28" t="str">
        <f>IFERROR(VLOOKUP(Y1188,표준단어!$A:$C,3,FALSE),"")</f>
        <v/>
      </c>
      <c r="T1188" s="30" t="s">
        <v>9488</v>
      </c>
      <c r="U1188" s="30" t="s">
        <v>4188</v>
      </c>
      <c r="V1188" s="30"/>
      <c r="W1188" s="30"/>
      <c r="X1188" s="30"/>
      <c r="Y1188" s="30"/>
      <c r="Z1188" s="31" t="str">
        <f t="shared" si="180"/>
        <v/>
      </c>
      <c r="AA1188" s="31" t="str">
        <f t="shared" si="185"/>
        <v/>
      </c>
      <c r="AB1188" s="31" t="str">
        <f t="shared" si="181"/>
        <v/>
      </c>
      <c r="AC1188" s="31" t="str">
        <f t="shared" si="182"/>
        <v/>
      </c>
      <c r="AD1188" s="31" t="str">
        <f t="shared" si="183"/>
        <v/>
      </c>
      <c r="AE1188" s="31" t="str">
        <f t="shared" si="184"/>
        <v/>
      </c>
      <c r="AF1188" s="32" t="str">
        <f>IFERROR(VLOOKUP(T1188&amp;U1188&amp;V1188&amp;W1188&amp;X1188&amp;Y1188,표준용어!$A:$B,1,FALSE),"")</f>
        <v>입력일자</v>
      </c>
      <c r="AG1188" s="32" t="str">
        <f t="shared" si="186"/>
        <v/>
      </c>
      <c r="AH1188" s="32" t="str">
        <f t="shared" si="187"/>
        <v>입력일자</v>
      </c>
      <c r="AI1188" s="33" t="str">
        <f t="shared" si="188"/>
        <v>INPT_YMD</v>
      </c>
      <c r="AJ1188" s="5" t="str">
        <f t="shared" si="189"/>
        <v>YMD</v>
      </c>
      <c r="AK1188" s="28" t="str">
        <f>IFERROR(VLOOKUP(AJ1188,분류어!$A:$A,1,FALSE),"")</f>
        <v>YMD</v>
      </c>
      <c r="AL1188" s="13"/>
      <c r="AM1188" s="34" t="s">
        <v>8889</v>
      </c>
      <c r="AN1188" s="34" t="s">
        <v>8889</v>
      </c>
      <c r="AO1188" s="34" t="s">
        <v>8889</v>
      </c>
      <c r="AP1188" s="34" t="s">
        <v>8889</v>
      </c>
      <c r="AQ1188" s="34" t="s">
        <v>8889</v>
      </c>
      <c r="AR1188" s="34" t="s">
        <v>8889</v>
      </c>
      <c r="AS1188" s="34" t="s">
        <v>8984</v>
      </c>
      <c r="AT1188" s="34" t="s">
        <v>8889</v>
      </c>
    </row>
    <row r="1189" spans="1:46" ht="16.5" customHeight="1">
      <c r="A1189" s="28">
        <v>1165</v>
      </c>
      <c r="B1189" s="21" t="str">
        <f>IF(VLOOKUP(CONCATENATE(C1189,".",D1189,".",E1189),대상테이블!$A:$H,8,FALSE)=0,"",VLOOKUP(CONCATENATE(,C1189,".",D1189,".",E1189),대상테이블!$A:$H,8,FALSE))</f>
        <v/>
      </c>
      <c r="C1189" s="29" t="s">
        <v>5966</v>
      </c>
      <c r="D1189" s="29" t="s">
        <v>5967</v>
      </c>
      <c r="E1189" s="29" t="s">
        <v>6101</v>
      </c>
      <c r="F1189" s="29" t="s">
        <v>6102</v>
      </c>
      <c r="G1189" s="29" t="s">
        <v>10067</v>
      </c>
      <c r="H1189" s="29" t="s">
        <v>10068</v>
      </c>
      <c r="I1189" s="29" t="s">
        <v>8892</v>
      </c>
      <c r="J1189" s="29">
        <v>4</v>
      </c>
      <c r="K1189" s="29" t="s">
        <v>133</v>
      </c>
      <c r="L1189" s="29" t="s">
        <v>8885</v>
      </c>
      <c r="M1189" s="29">
        <v>1</v>
      </c>
      <c r="N1189" s="28" t="str">
        <f>IFERROR(VLOOKUP(T1189,표준단어!$A:$C,3,FALSE),"")</f>
        <v>TS1</v>
      </c>
      <c r="O1189" s="28" t="str">
        <f>IFERROR(VLOOKUP(U1189,표준단어!$A:$C,3,FALSE),"")</f>
        <v>BIZP</v>
      </c>
      <c r="P1189" s="28" t="str">
        <f>IFERROR(VLOOKUP(V1189,표준단어!$A:$C,3,FALSE),"")</f>
        <v>CD</v>
      </c>
      <c r="Q1189" s="28" t="str">
        <f>IFERROR(VLOOKUP(W1189,표준단어!$A:$C,3,FALSE),"")</f>
        <v/>
      </c>
      <c r="R1189" s="28" t="str">
        <f>IFERROR(VLOOKUP(X1189,표준단어!$A:$C,3,FALSE),"")</f>
        <v/>
      </c>
      <c r="S1189" s="28" t="str">
        <f>IFERROR(VLOOKUP(Y1189,표준단어!$A:$C,3,FALSE),"")</f>
        <v/>
      </c>
      <c r="T1189" s="37" t="s">
        <v>10069</v>
      </c>
      <c r="U1189" s="30" t="s">
        <v>9842</v>
      </c>
      <c r="V1189" s="30" t="s">
        <v>4143</v>
      </c>
      <c r="W1189" s="30"/>
      <c r="X1189" s="30"/>
      <c r="Y1189" s="30"/>
      <c r="Z1189" s="31" t="str">
        <f t="shared" si="180"/>
        <v/>
      </c>
      <c r="AA1189" s="31" t="str">
        <f t="shared" si="185"/>
        <v/>
      </c>
      <c r="AB1189" s="31" t="str">
        <f t="shared" si="181"/>
        <v/>
      </c>
      <c r="AC1189" s="31" t="str">
        <f t="shared" si="182"/>
        <v/>
      </c>
      <c r="AD1189" s="31" t="str">
        <f t="shared" si="183"/>
        <v/>
      </c>
      <c r="AE1189" s="31" t="str">
        <f t="shared" si="184"/>
        <v/>
      </c>
      <c r="AF1189" s="32" t="str">
        <f>IFERROR(VLOOKUP(T1189&amp;U1189&amp;V1189&amp;W1189&amp;X1189&amp;Y1189,표준용어!$A:$B,1,FALSE),"")</f>
        <v/>
      </c>
      <c r="AG1189" s="32" t="str">
        <f t="shared" si="186"/>
        <v>1차사업소코드</v>
      </c>
      <c r="AH1189" s="32" t="str">
        <f t="shared" si="187"/>
        <v>1차사업소코드</v>
      </c>
      <c r="AI1189" s="33" t="str">
        <f t="shared" si="188"/>
        <v>TS1_BIZP_CD</v>
      </c>
      <c r="AJ1189" s="5" t="str">
        <f t="shared" si="189"/>
        <v>CD</v>
      </c>
      <c r="AK1189" s="28" t="str">
        <f>IFERROR(VLOOKUP(AJ1189,분류어!$A:$A,1,FALSE),"")</f>
        <v>CD</v>
      </c>
      <c r="AL1189" s="13"/>
      <c r="AM1189" s="34" t="s">
        <v>8889</v>
      </c>
      <c r="AN1189" s="34" t="s">
        <v>8889</v>
      </c>
      <c r="AO1189" s="34" t="s">
        <v>8889</v>
      </c>
      <c r="AP1189" s="34" t="s">
        <v>8889</v>
      </c>
      <c r="AQ1189" s="34" t="s">
        <v>8889</v>
      </c>
      <c r="AR1189" s="34" t="s">
        <v>8889</v>
      </c>
      <c r="AS1189" s="34" t="s">
        <v>8984</v>
      </c>
      <c r="AT1189" s="34" t="s">
        <v>8889</v>
      </c>
    </row>
    <row r="1190" spans="1:46" ht="16.5" customHeight="1">
      <c r="A1190" s="28">
        <v>1166</v>
      </c>
      <c r="B1190" s="21" t="str">
        <f>IF(VLOOKUP(CONCATENATE(C1190,".",D1190,".",E1190),대상테이블!$A:$H,8,FALSE)=0,"",VLOOKUP(CONCATENATE(,C1190,".",D1190,".",E1190),대상테이블!$A:$H,8,FALSE))</f>
        <v/>
      </c>
      <c r="C1190" s="29" t="s">
        <v>5966</v>
      </c>
      <c r="D1190" s="29" t="s">
        <v>5967</v>
      </c>
      <c r="E1190" s="29" t="s">
        <v>6101</v>
      </c>
      <c r="F1190" s="29" t="s">
        <v>6102</v>
      </c>
      <c r="G1190" s="29" t="s">
        <v>10088</v>
      </c>
      <c r="H1190" s="29" t="s">
        <v>10077</v>
      </c>
      <c r="I1190" s="29" t="s">
        <v>8892</v>
      </c>
      <c r="J1190" s="29">
        <v>4</v>
      </c>
      <c r="K1190" s="29" t="s">
        <v>133</v>
      </c>
      <c r="L1190" s="29" t="s">
        <v>8885</v>
      </c>
      <c r="M1190" s="29">
        <v>2</v>
      </c>
      <c r="N1190" s="28" t="str">
        <f>IFERROR(VLOOKUP(T1190,표준단어!$A:$C,3,FALSE),"")</f>
        <v>TS2</v>
      </c>
      <c r="O1190" s="28" t="str">
        <f>IFERROR(VLOOKUP(U1190,표준단어!$A:$C,3,FALSE),"")</f>
        <v>BIZP</v>
      </c>
      <c r="P1190" s="28" t="str">
        <f>IFERROR(VLOOKUP(V1190,표준단어!$A:$C,3,FALSE),"")</f>
        <v>CD</v>
      </c>
      <c r="Q1190" s="28" t="str">
        <f>IFERROR(VLOOKUP(W1190,표준단어!$A:$C,3,FALSE),"")</f>
        <v/>
      </c>
      <c r="R1190" s="28" t="str">
        <f>IFERROR(VLOOKUP(X1190,표준단어!$A:$C,3,FALSE),"")</f>
        <v/>
      </c>
      <c r="S1190" s="28" t="str">
        <f>IFERROR(VLOOKUP(Y1190,표준단어!$A:$C,3,FALSE),"")</f>
        <v/>
      </c>
      <c r="T1190" s="30" t="s">
        <v>10078</v>
      </c>
      <c r="U1190" s="30" t="s">
        <v>9842</v>
      </c>
      <c r="V1190" s="30" t="s">
        <v>4143</v>
      </c>
      <c r="W1190" s="30"/>
      <c r="X1190" s="30"/>
      <c r="Y1190" s="30"/>
      <c r="Z1190" s="31" t="str">
        <f t="shared" si="180"/>
        <v/>
      </c>
      <c r="AA1190" s="31" t="str">
        <f t="shared" si="185"/>
        <v/>
      </c>
      <c r="AB1190" s="31" t="str">
        <f t="shared" si="181"/>
        <v/>
      </c>
      <c r="AC1190" s="31" t="str">
        <f t="shared" si="182"/>
        <v/>
      </c>
      <c r="AD1190" s="31" t="str">
        <f t="shared" si="183"/>
        <v/>
      </c>
      <c r="AE1190" s="31" t="str">
        <f t="shared" si="184"/>
        <v/>
      </c>
      <c r="AF1190" s="32" t="str">
        <f>IFERROR(VLOOKUP(T1190&amp;U1190&amp;V1190&amp;W1190&amp;X1190&amp;Y1190,표준용어!$A:$B,1,FALSE),"")</f>
        <v/>
      </c>
      <c r="AG1190" s="32" t="str">
        <f t="shared" si="186"/>
        <v>2차사업소코드</v>
      </c>
      <c r="AH1190" s="32" t="str">
        <f t="shared" si="187"/>
        <v>2차사업소코드</v>
      </c>
      <c r="AI1190" s="33" t="str">
        <f t="shared" si="188"/>
        <v>TS2_BIZP_CD</v>
      </c>
      <c r="AJ1190" s="5" t="str">
        <f t="shared" si="189"/>
        <v>CD</v>
      </c>
      <c r="AK1190" s="28" t="str">
        <f>IFERROR(VLOOKUP(AJ1190,분류어!$A:$A,1,FALSE),"")</f>
        <v>CD</v>
      </c>
      <c r="AL1190" s="13"/>
      <c r="AM1190" s="34" t="s">
        <v>8889</v>
      </c>
      <c r="AN1190" s="34" t="s">
        <v>8889</v>
      </c>
      <c r="AO1190" s="34" t="s">
        <v>8889</v>
      </c>
      <c r="AP1190" s="34" t="s">
        <v>8889</v>
      </c>
      <c r="AQ1190" s="34" t="s">
        <v>8889</v>
      </c>
      <c r="AR1190" s="34" t="s">
        <v>8889</v>
      </c>
      <c r="AS1190" s="34" t="s">
        <v>8889</v>
      </c>
      <c r="AT1190" s="34" t="s">
        <v>8889</v>
      </c>
    </row>
    <row r="1191" spans="1:46" ht="16.5" customHeight="1">
      <c r="A1191" s="28">
        <v>1167</v>
      </c>
      <c r="B1191" s="21" t="str">
        <f>IF(VLOOKUP(CONCATENATE(C1191,".",D1191,".",E1191),대상테이블!$A:$H,8,FALSE)=0,"",VLOOKUP(CONCATENATE(,C1191,".",D1191,".",E1191),대상테이블!$A:$H,8,FALSE))</f>
        <v/>
      </c>
      <c r="C1191" s="29" t="s">
        <v>5966</v>
      </c>
      <c r="D1191" s="29" t="s">
        <v>5967</v>
      </c>
      <c r="E1191" s="29" t="s">
        <v>6101</v>
      </c>
      <c r="F1191" s="29" t="s">
        <v>6102</v>
      </c>
      <c r="G1191" s="29" t="s">
        <v>10609</v>
      </c>
      <c r="H1191" s="29" t="s">
        <v>10610</v>
      </c>
      <c r="I1191" s="29" t="s">
        <v>8892</v>
      </c>
      <c r="J1191" s="29">
        <v>8</v>
      </c>
      <c r="K1191" s="29" t="s">
        <v>133</v>
      </c>
      <c r="L1191" s="29" t="s">
        <v>8885</v>
      </c>
      <c r="M1191" s="29">
        <v>3</v>
      </c>
      <c r="N1191" s="28" t="str">
        <f>IFERROR(VLOOKUP(T1191,표준단어!$A:$C,3,FALSE),"")</f>
        <v>YMD</v>
      </c>
      <c r="O1191" s="28" t="str">
        <f>IFERROR(VLOOKUP(U1191,표준단어!$A:$C,3,FALSE),"")</f>
        <v/>
      </c>
      <c r="P1191" s="28" t="str">
        <f>IFERROR(VLOOKUP(V1191,표준단어!$A:$C,3,FALSE),"")</f>
        <v/>
      </c>
      <c r="Q1191" s="28" t="str">
        <f>IFERROR(VLOOKUP(W1191,표준단어!$A:$C,3,FALSE),"")</f>
        <v/>
      </c>
      <c r="R1191" s="28" t="str">
        <f>IFERROR(VLOOKUP(X1191,표준단어!$A:$C,3,FALSE),"")</f>
        <v/>
      </c>
      <c r="S1191" s="28" t="str">
        <f>IFERROR(VLOOKUP(Y1191,표준단어!$A:$C,3,FALSE),"")</f>
        <v/>
      </c>
      <c r="T1191" s="30" t="s">
        <v>4188</v>
      </c>
      <c r="U1191" s="30"/>
      <c r="V1191" s="30"/>
      <c r="W1191" s="30"/>
      <c r="X1191" s="30"/>
      <c r="Y1191" s="30"/>
      <c r="Z1191" s="31" t="str">
        <f t="shared" si="180"/>
        <v/>
      </c>
      <c r="AA1191" s="31" t="str">
        <f t="shared" si="185"/>
        <v/>
      </c>
      <c r="AB1191" s="31" t="str">
        <f t="shared" si="181"/>
        <v/>
      </c>
      <c r="AC1191" s="31" t="str">
        <f t="shared" si="182"/>
        <v/>
      </c>
      <c r="AD1191" s="31" t="str">
        <f t="shared" si="183"/>
        <v/>
      </c>
      <c r="AE1191" s="31" t="str">
        <f t="shared" si="184"/>
        <v/>
      </c>
      <c r="AF1191" s="32" t="str">
        <f>IFERROR(VLOOKUP(T1191&amp;U1191&amp;V1191&amp;W1191&amp;X1191&amp;Y1191,표준용어!$A:$B,1,FALSE),"")</f>
        <v>일자</v>
      </c>
      <c r="AG1191" s="32" t="str">
        <f t="shared" si="186"/>
        <v/>
      </c>
      <c r="AH1191" s="32" t="str">
        <f t="shared" si="187"/>
        <v>일자</v>
      </c>
      <c r="AI1191" s="33" t="str">
        <f t="shared" si="188"/>
        <v>YMD</v>
      </c>
      <c r="AJ1191" s="5" t="str">
        <f t="shared" si="189"/>
        <v>YMD</v>
      </c>
      <c r="AK1191" s="28" t="str">
        <f>IFERROR(VLOOKUP(AJ1191,분류어!$A:$A,1,FALSE),"")</f>
        <v>YMD</v>
      </c>
      <c r="AL1191" s="13"/>
      <c r="AM1191" s="34" t="s">
        <v>8889</v>
      </c>
      <c r="AN1191" s="34" t="s">
        <v>8889</v>
      </c>
      <c r="AO1191" s="34" t="s">
        <v>8984</v>
      </c>
      <c r="AP1191" s="34" t="s">
        <v>8889</v>
      </c>
      <c r="AQ1191" s="34" t="s">
        <v>8889</v>
      </c>
      <c r="AR1191" s="34" t="s">
        <v>8889</v>
      </c>
      <c r="AS1191" s="34" t="s">
        <v>8984</v>
      </c>
      <c r="AT1191" s="34" t="s">
        <v>8889</v>
      </c>
    </row>
    <row r="1192" spans="1:46" ht="16.5" customHeight="1">
      <c r="A1192" s="28">
        <v>1168</v>
      </c>
      <c r="B1192" s="21" t="str">
        <f>IF(VLOOKUP(CONCATENATE(C1192,".",D1192,".",E1192),대상테이블!$A:$H,8,FALSE)=0,"",VLOOKUP(CONCATENATE(,C1192,".",D1192,".",E1192),대상테이블!$A:$H,8,FALSE))</f>
        <v/>
      </c>
      <c r="C1192" s="29" t="s">
        <v>5966</v>
      </c>
      <c r="D1192" s="29" t="s">
        <v>5967</v>
      </c>
      <c r="E1192" s="29" t="s">
        <v>6101</v>
      </c>
      <c r="F1192" s="29" t="s">
        <v>6102</v>
      </c>
      <c r="G1192" s="29" t="s">
        <v>9145</v>
      </c>
      <c r="H1192" s="29" t="s">
        <v>9150</v>
      </c>
      <c r="I1192" s="29" t="s">
        <v>8892</v>
      </c>
      <c r="J1192" s="29">
        <v>4</v>
      </c>
      <c r="K1192" s="29" t="s">
        <v>133</v>
      </c>
      <c r="L1192" s="29" t="s">
        <v>8885</v>
      </c>
      <c r="M1192" s="29">
        <v>4</v>
      </c>
      <c r="N1192" s="28" t="str">
        <f>IFERROR(VLOOKUP(T1192,표준단어!$A:$C,3,FALSE),"")</f>
        <v/>
      </c>
      <c r="O1192" s="28" t="str">
        <f>IFERROR(VLOOKUP(U1192,표준단어!$A:$C,3,FALSE),"")</f>
        <v>COAL</v>
      </c>
      <c r="P1192" s="28" t="str">
        <f>IFERROR(VLOOKUP(V1192,표준단어!$A:$C,3,FALSE),"")</f>
        <v>KND</v>
      </c>
      <c r="Q1192" s="28" t="str">
        <f>IFERROR(VLOOKUP(W1192,표준단어!$A:$C,3,FALSE),"")</f>
        <v>CD</v>
      </c>
      <c r="R1192" s="28" t="str">
        <f>IFERROR(VLOOKUP(X1192,표준단어!$A:$C,3,FALSE),"")</f>
        <v/>
      </c>
      <c r="S1192" s="28" t="str">
        <f>IFERROR(VLOOKUP(Y1192,표준단어!$A:$C,3,FALSE),"")</f>
        <v/>
      </c>
      <c r="T1192" s="30" t="s">
        <v>5966</v>
      </c>
      <c r="U1192" s="30" t="s">
        <v>9147</v>
      </c>
      <c r="V1192" s="30" t="s">
        <v>9148</v>
      </c>
      <c r="W1192" s="30" t="s">
        <v>4143</v>
      </c>
      <c r="X1192" s="30"/>
      <c r="Y1192" s="30"/>
      <c r="Z1192" s="31" t="str">
        <f t="shared" si="180"/>
        <v>혼탄관리</v>
      </c>
      <c r="AA1192" s="31" t="str">
        <f t="shared" si="185"/>
        <v/>
      </c>
      <c r="AB1192" s="31" t="str">
        <f t="shared" si="181"/>
        <v/>
      </c>
      <c r="AC1192" s="31" t="str">
        <f t="shared" si="182"/>
        <v/>
      </c>
      <c r="AD1192" s="31" t="str">
        <f t="shared" si="183"/>
        <v/>
      </c>
      <c r="AE1192" s="31" t="str">
        <f t="shared" si="184"/>
        <v/>
      </c>
      <c r="AF1192" s="32" t="str">
        <f>IFERROR(VLOOKUP(T1192&amp;U1192&amp;V1192&amp;W1192&amp;X1192&amp;Y1192,표준용어!$A:$B,1,FALSE),"")</f>
        <v/>
      </c>
      <c r="AG1192" s="32" t="str">
        <f t="shared" si="186"/>
        <v>혼탄관리석탄종류코드</v>
      </c>
      <c r="AH1192" s="32" t="str">
        <f t="shared" si="187"/>
        <v>혼탄관리석탄종류코드</v>
      </c>
      <c r="AI1192" s="33" t="str">
        <f t="shared" si="188"/>
        <v>_COAL_KND_CD</v>
      </c>
      <c r="AJ1192" s="5" t="str">
        <f t="shared" si="189"/>
        <v>CD</v>
      </c>
      <c r="AK1192" s="28" t="str">
        <f>IFERROR(VLOOKUP(AJ1192,분류어!$A:$A,1,FALSE),"")</f>
        <v>CD</v>
      </c>
      <c r="AL1192" s="13"/>
      <c r="AM1192" s="34" t="s">
        <v>8889</v>
      </c>
      <c r="AN1192" s="34" t="s">
        <v>8889</v>
      </c>
      <c r="AO1192" s="34" t="s">
        <v>8889</v>
      </c>
      <c r="AP1192" s="34" t="s">
        <v>8889</v>
      </c>
      <c r="AQ1192" s="34" t="s">
        <v>8889</v>
      </c>
      <c r="AR1192" s="34" t="s">
        <v>8889</v>
      </c>
      <c r="AS1192" s="34" t="s">
        <v>8889</v>
      </c>
      <c r="AT1192" s="34" t="s">
        <v>8889</v>
      </c>
    </row>
    <row r="1193" spans="1:46" ht="16.5" customHeight="1">
      <c r="A1193" s="28">
        <v>1169</v>
      </c>
      <c r="B1193" s="21" t="str">
        <f>IF(VLOOKUP(CONCATENATE(C1193,".",D1193,".",E1193),대상테이블!$A:$H,8,FALSE)=0,"",VLOOKUP(CONCATENATE(,C1193,".",D1193,".",E1193),대상테이블!$A:$H,8,FALSE))</f>
        <v/>
      </c>
      <c r="C1193" s="29" t="s">
        <v>5966</v>
      </c>
      <c r="D1193" s="29" t="s">
        <v>5967</v>
      </c>
      <c r="E1193" s="29" t="s">
        <v>6101</v>
      </c>
      <c r="F1193" s="29" t="s">
        <v>6102</v>
      </c>
      <c r="G1193" s="29" t="s">
        <v>10258</v>
      </c>
      <c r="H1193" s="29" t="s">
        <v>10259</v>
      </c>
      <c r="I1193" s="29" t="s">
        <v>8884</v>
      </c>
      <c r="J1193" s="29">
        <v>22</v>
      </c>
      <c r="K1193" s="29" t="s">
        <v>8885</v>
      </c>
      <c r="L1193" s="29" t="s">
        <v>133</v>
      </c>
      <c r="M1193" s="29">
        <v>5</v>
      </c>
      <c r="N1193" s="28" t="str">
        <f>IFERROR(VLOOKUP(T1193,표준단어!$A:$C,3,FALSE),"")</f>
        <v>CRAJ</v>
      </c>
      <c r="O1193" s="28" t="str">
        <f>IFERROR(VLOOKUP(U1193,표준단어!$A:$C,3,FALSE),"")</f>
        <v>INV</v>
      </c>
      <c r="P1193" s="28" t="str">
        <f>IFERROR(VLOOKUP(V1193,표준단어!$A:$C,3,FALSE),"")</f>
        <v>QNT</v>
      </c>
      <c r="Q1193" s="28" t="str">
        <f>IFERROR(VLOOKUP(W1193,표준단어!$A:$C,3,FALSE),"")</f>
        <v/>
      </c>
      <c r="R1193" s="28" t="str">
        <f>IFERROR(VLOOKUP(X1193,표준단어!$A:$C,3,FALSE),"")</f>
        <v/>
      </c>
      <c r="S1193" s="28" t="str">
        <f>IFERROR(VLOOKUP(Y1193,표준단어!$A:$C,3,FALSE),"")</f>
        <v/>
      </c>
      <c r="T1193" s="30" t="s">
        <v>9139</v>
      </c>
      <c r="U1193" s="30" t="s">
        <v>9035</v>
      </c>
      <c r="V1193" s="30" t="s">
        <v>8947</v>
      </c>
      <c r="W1193" s="30"/>
      <c r="X1193" s="30"/>
      <c r="Y1193" s="30"/>
      <c r="Z1193" s="31" t="str">
        <f t="shared" si="180"/>
        <v/>
      </c>
      <c r="AA1193" s="31" t="str">
        <f t="shared" si="185"/>
        <v/>
      </c>
      <c r="AB1193" s="31" t="str">
        <f t="shared" si="181"/>
        <v/>
      </c>
      <c r="AC1193" s="31" t="str">
        <f t="shared" si="182"/>
        <v/>
      </c>
      <c r="AD1193" s="31" t="str">
        <f t="shared" si="183"/>
        <v/>
      </c>
      <c r="AE1193" s="31" t="str">
        <f t="shared" si="184"/>
        <v/>
      </c>
      <c r="AF1193" s="32" t="str">
        <f>IFERROR(VLOOKUP(T1193&amp;U1193&amp;V1193&amp;W1193&amp;X1193&amp;Y1193,표준용어!$A:$B,1,FALSE),"")</f>
        <v/>
      </c>
      <c r="AG1193" s="32" t="str">
        <f t="shared" si="186"/>
        <v>보정재고량</v>
      </c>
      <c r="AH1193" s="32" t="str">
        <f t="shared" si="187"/>
        <v>보정재고량</v>
      </c>
      <c r="AI1193" s="33" t="str">
        <f t="shared" si="188"/>
        <v>CRAJ_INV_QNT</v>
      </c>
      <c r="AJ1193" s="5" t="str">
        <f t="shared" si="189"/>
        <v>QNT</v>
      </c>
      <c r="AK1193" s="28" t="str">
        <f>IFERROR(VLOOKUP(AJ1193,분류어!$A:$A,1,FALSE),"")</f>
        <v>QNT</v>
      </c>
      <c r="AL1193" s="13"/>
      <c r="AM1193" s="34" t="s">
        <v>8889</v>
      </c>
      <c r="AN1193" s="34" t="s">
        <v>8889</v>
      </c>
      <c r="AO1193" s="34" t="s">
        <v>8889</v>
      </c>
      <c r="AP1193" s="34" t="s">
        <v>8889</v>
      </c>
      <c r="AQ1193" s="34" t="s">
        <v>8889</v>
      </c>
      <c r="AR1193" s="34" t="s">
        <v>8889</v>
      </c>
      <c r="AS1193" s="34" t="s">
        <v>8889</v>
      </c>
      <c r="AT1193" s="34" t="s">
        <v>8889</v>
      </c>
    </row>
    <row r="1194" spans="1:46" ht="16.5" customHeight="1">
      <c r="A1194" s="28">
        <v>1170</v>
      </c>
      <c r="B1194" s="21" t="str">
        <f>IF(VLOOKUP(CONCATENATE(C1194,".",D1194,".",E1194),대상테이블!$A:$H,8,FALSE)=0,"",VLOOKUP(CONCATENATE(,C1194,".",D1194,".",E1194),대상테이블!$A:$H,8,FALSE))</f>
        <v/>
      </c>
      <c r="C1194" s="29" t="s">
        <v>5966</v>
      </c>
      <c r="D1194" s="29" t="s">
        <v>5967</v>
      </c>
      <c r="E1194" s="29" t="s">
        <v>6101</v>
      </c>
      <c r="F1194" s="29" t="s">
        <v>6102</v>
      </c>
      <c r="G1194" s="29" t="s">
        <v>10572</v>
      </c>
      <c r="H1194" s="29" t="s">
        <v>10577</v>
      </c>
      <c r="I1194" s="29" t="s">
        <v>8892</v>
      </c>
      <c r="J1194" s="29">
        <v>8</v>
      </c>
      <c r="K1194" s="29" t="s">
        <v>8885</v>
      </c>
      <c r="L1194" s="29" t="s">
        <v>133</v>
      </c>
      <c r="M1194" s="29">
        <v>6</v>
      </c>
      <c r="N1194" s="28" t="str">
        <f>IFERROR(VLOOKUP(T1194,표준단어!$A:$C,3,FALSE),"")</f>
        <v>INPTR</v>
      </c>
      <c r="O1194" s="28" t="str">
        <f>IFERROR(VLOOKUP(U1194,표준단어!$A:$C,3,FALSE),"")</f>
        <v>EMPNO</v>
      </c>
      <c r="P1194" s="28" t="str">
        <f>IFERROR(VLOOKUP(V1194,표준단어!$A:$C,3,FALSE),"")</f>
        <v/>
      </c>
      <c r="Q1194" s="28" t="str">
        <f>IFERROR(VLOOKUP(W1194,표준단어!$A:$C,3,FALSE),"")</f>
        <v/>
      </c>
      <c r="R1194" s="28" t="str">
        <f>IFERROR(VLOOKUP(X1194,표준단어!$A:$C,3,FALSE),"")</f>
        <v/>
      </c>
      <c r="S1194" s="28" t="str">
        <f>IFERROR(VLOOKUP(Y1194,표준단어!$A:$C,3,FALSE),"")</f>
        <v/>
      </c>
      <c r="T1194" s="30" t="s">
        <v>10253</v>
      </c>
      <c r="U1194" s="30" t="s">
        <v>8952</v>
      </c>
      <c r="V1194" s="30"/>
      <c r="W1194" s="30"/>
      <c r="X1194" s="30"/>
      <c r="Y1194" s="30"/>
      <c r="Z1194" s="31" t="str">
        <f t="shared" si="180"/>
        <v/>
      </c>
      <c r="AA1194" s="31" t="str">
        <f t="shared" si="185"/>
        <v/>
      </c>
      <c r="AB1194" s="31" t="str">
        <f t="shared" si="181"/>
        <v/>
      </c>
      <c r="AC1194" s="31" t="str">
        <f t="shared" si="182"/>
        <v/>
      </c>
      <c r="AD1194" s="31" t="str">
        <f t="shared" si="183"/>
        <v/>
      </c>
      <c r="AE1194" s="31" t="str">
        <f t="shared" si="184"/>
        <v/>
      </c>
      <c r="AF1194" s="32" t="str">
        <f>IFERROR(VLOOKUP(T1194&amp;U1194&amp;V1194&amp;W1194&amp;X1194&amp;Y1194,표준용어!$A:$B,1,FALSE),"")</f>
        <v>입력자사번</v>
      </c>
      <c r="AG1194" s="32" t="str">
        <f t="shared" si="186"/>
        <v/>
      </c>
      <c r="AH1194" s="32" t="str">
        <f t="shared" si="187"/>
        <v>입력자사번</v>
      </c>
      <c r="AI1194" s="33" t="str">
        <f t="shared" si="188"/>
        <v>INPTR_EMPNO</v>
      </c>
      <c r="AJ1194" s="5" t="str">
        <f t="shared" si="189"/>
        <v>EMPNO</v>
      </c>
      <c r="AK1194" s="28" t="str">
        <f>IFERROR(VLOOKUP(AJ1194,분류어!$A:$A,1,FALSE),"")</f>
        <v>EMPNO</v>
      </c>
      <c r="AL1194" s="13"/>
      <c r="AM1194" s="34" t="s">
        <v>8889</v>
      </c>
      <c r="AN1194" s="34" t="s">
        <v>8889</v>
      </c>
      <c r="AO1194" s="34" t="s">
        <v>8889</v>
      </c>
      <c r="AP1194" s="34" t="s">
        <v>8889</v>
      </c>
      <c r="AQ1194" s="34" t="s">
        <v>8889</v>
      </c>
      <c r="AR1194" s="34" t="s">
        <v>8889</v>
      </c>
      <c r="AS1194" s="34" t="s">
        <v>8889</v>
      </c>
      <c r="AT1194" s="34" t="s">
        <v>8889</v>
      </c>
    </row>
    <row r="1195" spans="1:46" ht="16.5" customHeight="1">
      <c r="A1195" s="28">
        <v>1171</v>
      </c>
      <c r="B1195" s="21" t="str">
        <f>IF(VLOOKUP(CONCATENATE(C1195,".",D1195,".",E1195),대상테이블!$A:$H,8,FALSE)=0,"",VLOOKUP(CONCATENATE(,C1195,".",D1195,".",E1195),대상테이블!$A:$H,8,FALSE))</f>
        <v/>
      </c>
      <c r="C1195" s="29" t="s">
        <v>5966</v>
      </c>
      <c r="D1195" s="29" t="s">
        <v>5967</v>
      </c>
      <c r="E1195" s="29" t="s">
        <v>6101</v>
      </c>
      <c r="F1195" s="29" t="s">
        <v>6102</v>
      </c>
      <c r="G1195" s="29" t="s">
        <v>10558</v>
      </c>
      <c r="H1195" s="29" t="s">
        <v>10559</v>
      </c>
      <c r="I1195" s="29" t="s">
        <v>8892</v>
      </c>
      <c r="J1195" s="29">
        <v>8</v>
      </c>
      <c r="K1195" s="29" t="s">
        <v>8885</v>
      </c>
      <c r="L1195" s="29" t="s">
        <v>133</v>
      </c>
      <c r="M1195" s="29">
        <v>7</v>
      </c>
      <c r="N1195" s="28" t="str">
        <f>IFERROR(VLOOKUP(T1195,표준단어!$A:$C,3,FALSE),"")</f>
        <v>INPT</v>
      </c>
      <c r="O1195" s="28" t="str">
        <f>IFERROR(VLOOKUP(U1195,표준단어!$A:$C,3,FALSE),"")</f>
        <v>YMD</v>
      </c>
      <c r="P1195" s="28" t="str">
        <f>IFERROR(VLOOKUP(V1195,표준단어!$A:$C,3,FALSE),"")</f>
        <v/>
      </c>
      <c r="Q1195" s="28" t="str">
        <f>IFERROR(VLOOKUP(W1195,표준단어!$A:$C,3,FALSE),"")</f>
        <v/>
      </c>
      <c r="R1195" s="28" t="str">
        <f>IFERROR(VLOOKUP(X1195,표준단어!$A:$C,3,FALSE),"")</f>
        <v/>
      </c>
      <c r="S1195" s="28" t="str">
        <f>IFERROR(VLOOKUP(Y1195,표준단어!$A:$C,3,FALSE),"")</f>
        <v/>
      </c>
      <c r="T1195" s="30" t="s">
        <v>9488</v>
      </c>
      <c r="U1195" s="30" t="s">
        <v>4188</v>
      </c>
      <c r="V1195" s="30"/>
      <c r="W1195" s="30"/>
      <c r="X1195" s="30"/>
      <c r="Y1195" s="30"/>
      <c r="Z1195" s="31" t="str">
        <f t="shared" si="180"/>
        <v/>
      </c>
      <c r="AA1195" s="31" t="str">
        <f t="shared" si="185"/>
        <v/>
      </c>
      <c r="AB1195" s="31" t="str">
        <f t="shared" si="181"/>
        <v/>
      </c>
      <c r="AC1195" s="31" t="str">
        <f t="shared" si="182"/>
        <v/>
      </c>
      <c r="AD1195" s="31" t="str">
        <f t="shared" si="183"/>
        <v/>
      </c>
      <c r="AE1195" s="31" t="str">
        <f t="shared" si="184"/>
        <v/>
      </c>
      <c r="AF1195" s="32" t="str">
        <f>IFERROR(VLOOKUP(T1195&amp;U1195&amp;V1195&amp;W1195&amp;X1195&amp;Y1195,표준용어!$A:$B,1,FALSE),"")</f>
        <v>입력일자</v>
      </c>
      <c r="AG1195" s="32" t="str">
        <f t="shared" si="186"/>
        <v/>
      </c>
      <c r="AH1195" s="32" t="str">
        <f t="shared" si="187"/>
        <v>입력일자</v>
      </c>
      <c r="AI1195" s="33" t="str">
        <f t="shared" si="188"/>
        <v>INPT_YMD</v>
      </c>
      <c r="AJ1195" s="5" t="str">
        <f t="shared" si="189"/>
        <v>YMD</v>
      </c>
      <c r="AK1195" s="28" t="str">
        <f>IFERROR(VLOOKUP(AJ1195,분류어!$A:$A,1,FALSE),"")</f>
        <v>YMD</v>
      </c>
      <c r="AL1195" s="13"/>
      <c r="AM1195" s="34" t="s">
        <v>8889</v>
      </c>
      <c r="AN1195" s="34" t="s">
        <v>8889</v>
      </c>
      <c r="AO1195" s="34" t="s">
        <v>8889</v>
      </c>
      <c r="AP1195" s="34" t="s">
        <v>8889</v>
      </c>
      <c r="AQ1195" s="34" t="s">
        <v>8889</v>
      </c>
      <c r="AR1195" s="34" t="s">
        <v>8889</v>
      </c>
      <c r="AS1195" s="34" t="s">
        <v>8984</v>
      </c>
      <c r="AT1195" s="34" t="s">
        <v>8889</v>
      </c>
    </row>
    <row r="1196" spans="1:46" ht="16.5" customHeight="1">
      <c r="A1196" s="28">
        <v>1172</v>
      </c>
      <c r="B1196" s="21" t="str">
        <f>IF(VLOOKUP(CONCATENATE(C1196,".",D1196,".",E1196),대상테이블!$A:$H,8,FALSE)=0,"",VLOOKUP(CONCATENATE(,C1196,".",D1196,".",E1196),대상테이블!$A:$H,8,FALSE))</f>
        <v/>
      </c>
      <c r="C1196" s="29" t="s">
        <v>5966</v>
      </c>
      <c r="D1196" s="29" t="s">
        <v>5967</v>
      </c>
      <c r="E1196" s="29" t="s">
        <v>6103</v>
      </c>
      <c r="F1196" s="29" t="s">
        <v>6104</v>
      </c>
      <c r="G1196" s="29" t="s">
        <v>10288</v>
      </c>
      <c r="H1196" s="29" t="s">
        <v>8958</v>
      </c>
      <c r="I1196" s="29" t="s">
        <v>8884</v>
      </c>
      <c r="J1196" s="29">
        <v>22</v>
      </c>
      <c r="K1196" s="29" t="s">
        <v>133</v>
      </c>
      <c r="L1196" s="29" t="s">
        <v>8885</v>
      </c>
      <c r="M1196" s="29">
        <v>1</v>
      </c>
      <c r="N1196" s="28" t="str">
        <f>IFERROR(VLOOKUP(T1196,표준단어!$A:$C,3,FALSE),"")</f>
        <v>SERNO</v>
      </c>
      <c r="O1196" s="28" t="str">
        <f>IFERROR(VLOOKUP(U1196,표준단어!$A:$C,3,FALSE),"")</f>
        <v/>
      </c>
      <c r="P1196" s="28" t="str">
        <f>IFERROR(VLOOKUP(V1196,표준단어!$A:$C,3,FALSE),"")</f>
        <v/>
      </c>
      <c r="Q1196" s="28" t="str">
        <f>IFERROR(VLOOKUP(W1196,표준단어!$A:$C,3,FALSE),"")</f>
        <v/>
      </c>
      <c r="R1196" s="28" t="str">
        <f>IFERROR(VLOOKUP(X1196,표준단어!$A:$C,3,FALSE),"")</f>
        <v/>
      </c>
      <c r="S1196" s="28" t="str">
        <f>IFERROR(VLOOKUP(Y1196,표준단어!$A:$C,3,FALSE),"")</f>
        <v/>
      </c>
      <c r="T1196" s="30" t="s">
        <v>8958</v>
      </c>
      <c r="U1196" s="30"/>
      <c r="V1196" s="30"/>
      <c r="W1196" s="30"/>
      <c r="X1196" s="30"/>
      <c r="Y1196" s="30"/>
      <c r="Z1196" s="31" t="str">
        <f t="shared" si="180"/>
        <v/>
      </c>
      <c r="AA1196" s="31" t="str">
        <f t="shared" si="185"/>
        <v/>
      </c>
      <c r="AB1196" s="31" t="str">
        <f t="shared" si="181"/>
        <v/>
      </c>
      <c r="AC1196" s="31" t="str">
        <f t="shared" si="182"/>
        <v/>
      </c>
      <c r="AD1196" s="31" t="str">
        <f t="shared" si="183"/>
        <v/>
      </c>
      <c r="AE1196" s="31" t="str">
        <f t="shared" si="184"/>
        <v/>
      </c>
      <c r="AF1196" s="32" t="str">
        <f>IFERROR(VLOOKUP(T1196&amp;U1196&amp;V1196&amp;W1196&amp;X1196&amp;Y1196,표준용어!$A:$B,1,FALSE),"")</f>
        <v>일련번호</v>
      </c>
      <c r="AG1196" s="32" t="str">
        <f t="shared" si="186"/>
        <v/>
      </c>
      <c r="AH1196" s="32" t="str">
        <f t="shared" si="187"/>
        <v>일련번호</v>
      </c>
      <c r="AI1196" s="33" t="str">
        <f t="shared" si="188"/>
        <v>SERNO</v>
      </c>
      <c r="AJ1196" s="5" t="str">
        <f t="shared" si="189"/>
        <v>SERNO</v>
      </c>
      <c r="AK1196" s="28" t="str">
        <f>IFERROR(VLOOKUP(AJ1196,분류어!$A:$A,1,FALSE),"")</f>
        <v>SERNO</v>
      </c>
      <c r="AL1196" s="13"/>
      <c r="AM1196" s="34" t="s">
        <v>8889</v>
      </c>
      <c r="AN1196" s="34" t="s">
        <v>8889</v>
      </c>
      <c r="AO1196" s="34" t="s">
        <v>8984</v>
      </c>
      <c r="AP1196" s="34" t="s">
        <v>8889</v>
      </c>
      <c r="AQ1196" s="34" t="s">
        <v>8889</v>
      </c>
      <c r="AR1196" s="34" t="s">
        <v>8889</v>
      </c>
      <c r="AS1196" s="34" t="s">
        <v>8889</v>
      </c>
      <c r="AT1196" s="34" t="s">
        <v>8889</v>
      </c>
    </row>
    <row r="1197" spans="1:46" ht="16.5" customHeight="1">
      <c r="A1197" s="28">
        <v>1173</v>
      </c>
      <c r="B1197" s="21" t="str">
        <f>IF(VLOOKUP(CONCATENATE(C1197,".",D1197,".",E1197),대상테이블!$A:$H,8,FALSE)=0,"",VLOOKUP(CONCATENATE(,C1197,".",D1197,".",E1197),대상테이블!$A:$H,8,FALSE))</f>
        <v/>
      </c>
      <c r="C1197" s="29" t="s">
        <v>5966</v>
      </c>
      <c r="D1197" s="29" t="s">
        <v>5967</v>
      </c>
      <c r="E1197" s="29" t="s">
        <v>6103</v>
      </c>
      <c r="F1197" s="29" t="s">
        <v>6104</v>
      </c>
      <c r="G1197" s="29" t="s">
        <v>10067</v>
      </c>
      <c r="H1197" s="29" t="s">
        <v>10068</v>
      </c>
      <c r="I1197" s="29" t="s">
        <v>8892</v>
      </c>
      <c r="J1197" s="29">
        <v>4</v>
      </c>
      <c r="K1197" s="29" t="s">
        <v>8885</v>
      </c>
      <c r="L1197" s="29" t="s">
        <v>133</v>
      </c>
      <c r="M1197" s="29">
        <v>2</v>
      </c>
      <c r="N1197" s="28" t="str">
        <f>IFERROR(VLOOKUP(T1197,표준단어!$A:$C,3,FALSE),"")</f>
        <v>TS1</v>
      </c>
      <c r="O1197" s="28" t="str">
        <f>IFERROR(VLOOKUP(U1197,표준단어!$A:$C,3,FALSE),"")</f>
        <v>BIZP</v>
      </c>
      <c r="P1197" s="28" t="str">
        <f>IFERROR(VLOOKUP(V1197,표준단어!$A:$C,3,FALSE),"")</f>
        <v>CD</v>
      </c>
      <c r="Q1197" s="28" t="str">
        <f>IFERROR(VLOOKUP(W1197,표준단어!$A:$C,3,FALSE),"")</f>
        <v/>
      </c>
      <c r="R1197" s="28" t="str">
        <f>IFERROR(VLOOKUP(X1197,표준단어!$A:$C,3,FALSE),"")</f>
        <v/>
      </c>
      <c r="S1197" s="28" t="str">
        <f>IFERROR(VLOOKUP(Y1197,표준단어!$A:$C,3,FALSE),"")</f>
        <v/>
      </c>
      <c r="T1197" s="37" t="s">
        <v>10069</v>
      </c>
      <c r="U1197" s="30" t="s">
        <v>9842</v>
      </c>
      <c r="V1197" s="30" t="s">
        <v>4143</v>
      </c>
      <c r="W1197" s="30"/>
      <c r="X1197" s="30"/>
      <c r="Y1197" s="30"/>
      <c r="Z1197" s="31" t="str">
        <f t="shared" si="180"/>
        <v/>
      </c>
      <c r="AA1197" s="31" t="str">
        <f t="shared" si="185"/>
        <v/>
      </c>
      <c r="AB1197" s="31" t="str">
        <f t="shared" si="181"/>
        <v/>
      </c>
      <c r="AC1197" s="31" t="str">
        <f t="shared" si="182"/>
        <v/>
      </c>
      <c r="AD1197" s="31" t="str">
        <f t="shared" si="183"/>
        <v/>
      </c>
      <c r="AE1197" s="31" t="str">
        <f t="shared" si="184"/>
        <v/>
      </c>
      <c r="AF1197" s="32" t="str">
        <f>IFERROR(VLOOKUP(T1197&amp;U1197&amp;V1197&amp;W1197&amp;X1197&amp;Y1197,표준용어!$A:$B,1,FALSE),"")</f>
        <v/>
      </c>
      <c r="AG1197" s="32" t="str">
        <f t="shared" si="186"/>
        <v>1차사업소코드</v>
      </c>
      <c r="AH1197" s="32" t="str">
        <f t="shared" si="187"/>
        <v>1차사업소코드</v>
      </c>
      <c r="AI1197" s="33" t="str">
        <f t="shared" si="188"/>
        <v>TS1_BIZP_CD</v>
      </c>
      <c r="AJ1197" s="5" t="str">
        <f t="shared" si="189"/>
        <v>CD</v>
      </c>
      <c r="AK1197" s="28" t="str">
        <f>IFERROR(VLOOKUP(AJ1197,분류어!$A:$A,1,FALSE),"")</f>
        <v>CD</v>
      </c>
      <c r="AL1197" s="13"/>
      <c r="AM1197" s="34" t="s">
        <v>8889</v>
      </c>
      <c r="AN1197" s="34" t="s">
        <v>8889</v>
      </c>
      <c r="AO1197" s="34" t="s">
        <v>8889</v>
      </c>
      <c r="AP1197" s="34" t="s">
        <v>8889</v>
      </c>
      <c r="AQ1197" s="34" t="s">
        <v>8889</v>
      </c>
      <c r="AR1197" s="34" t="s">
        <v>8889</v>
      </c>
      <c r="AS1197" s="34" t="s">
        <v>8984</v>
      </c>
      <c r="AT1197" s="34" t="s">
        <v>8889</v>
      </c>
    </row>
    <row r="1198" spans="1:46" ht="16.5" customHeight="1">
      <c r="A1198" s="28">
        <v>1174</v>
      </c>
      <c r="B1198" s="21" t="str">
        <f>IF(VLOOKUP(CONCATENATE(C1198,".",D1198,".",E1198),대상테이블!$A:$H,8,FALSE)=0,"",VLOOKUP(CONCATENATE(,C1198,".",D1198,".",E1198),대상테이블!$A:$H,8,FALSE))</f>
        <v/>
      </c>
      <c r="C1198" s="29" t="s">
        <v>5966</v>
      </c>
      <c r="D1198" s="29" t="s">
        <v>5967</v>
      </c>
      <c r="E1198" s="29" t="s">
        <v>6103</v>
      </c>
      <c r="F1198" s="29" t="s">
        <v>6104</v>
      </c>
      <c r="G1198" s="29" t="s">
        <v>10076</v>
      </c>
      <c r="H1198" s="29" t="s">
        <v>10077</v>
      </c>
      <c r="I1198" s="29" t="s">
        <v>8892</v>
      </c>
      <c r="J1198" s="29">
        <v>4</v>
      </c>
      <c r="K1198" s="29" t="s">
        <v>8885</v>
      </c>
      <c r="L1198" s="29" t="s">
        <v>133</v>
      </c>
      <c r="M1198" s="29">
        <v>3</v>
      </c>
      <c r="N1198" s="28" t="str">
        <f>IFERROR(VLOOKUP(T1198,표준단어!$A:$C,3,FALSE),"")</f>
        <v>TS2</v>
      </c>
      <c r="O1198" s="28" t="str">
        <f>IFERROR(VLOOKUP(U1198,표준단어!$A:$C,3,FALSE),"")</f>
        <v>BIZP</v>
      </c>
      <c r="P1198" s="28" t="str">
        <f>IFERROR(VLOOKUP(V1198,표준단어!$A:$C,3,FALSE),"")</f>
        <v>CD</v>
      </c>
      <c r="Q1198" s="28" t="str">
        <f>IFERROR(VLOOKUP(W1198,표준단어!$A:$C,3,FALSE),"")</f>
        <v/>
      </c>
      <c r="R1198" s="28" t="str">
        <f>IFERROR(VLOOKUP(X1198,표준단어!$A:$C,3,FALSE),"")</f>
        <v/>
      </c>
      <c r="S1198" s="28" t="str">
        <f>IFERROR(VLOOKUP(Y1198,표준단어!$A:$C,3,FALSE),"")</f>
        <v/>
      </c>
      <c r="T1198" s="30" t="s">
        <v>10078</v>
      </c>
      <c r="U1198" s="30" t="s">
        <v>9842</v>
      </c>
      <c r="V1198" s="30" t="s">
        <v>4143</v>
      </c>
      <c r="W1198" s="30"/>
      <c r="X1198" s="30"/>
      <c r="Y1198" s="30"/>
      <c r="Z1198" s="31" t="str">
        <f t="shared" si="180"/>
        <v/>
      </c>
      <c r="AA1198" s="31" t="str">
        <f t="shared" si="185"/>
        <v/>
      </c>
      <c r="AB1198" s="31" t="str">
        <f t="shared" si="181"/>
        <v/>
      </c>
      <c r="AC1198" s="31" t="str">
        <f t="shared" si="182"/>
        <v/>
      </c>
      <c r="AD1198" s="31" t="str">
        <f t="shared" si="183"/>
        <v/>
      </c>
      <c r="AE1198" s="31" t="str">
        <f t="shared" si="184"/>
        <v/>
      </c>
      <c r="AF1198" s="32" t="str">
        <f>IFERROR(VLOOKUP(T1198&amp;U1198&amp;V1198&amp;W1198&amp;X1198&amp;Y1198,표준용어!$A:$B,1,FALSE),"")</f>
        <v/>
      </c>
      <c r="AG1198" s="32" t="str">
        <f t="shared" si="186"/>
        <v>2차사업소코드</v>
      </c>
      <c r="AH1198" s="32" t="str">
        <f t="shared" si="187"/>
        <v>2차사업소코드</v>
      </c>
      <c r="AI1198" s="33" t="str">
        <f t="shared" si="188"/>
        <v>TS2_BIZP_CD</v>
      </c>
      <c r="AJ1198" s="5" t="str">
        <f t="shared" si="189"/>
        <v>CD</v>
      </c>
      <c r="AK1198" s="28" t="str">
        <f>IFERROR(VLOOKUP(AJ1198,분류어!$A:$A,1,FALSE),"")</f>
        <v>CD</v>
      </c>
      <c r="AL1198" s="13"/>
      <c r="AM1198" s="34" t="s">
        <v>8889</v>
      </c>
      <c r="AN1198" s="34" t="s">
        <v>8889</v>
      </c>
      <c r="AO1198" s="34" t="s">
        <v>8889</v>
      </c>
      <c r="AP1198" s="34" t="s">
        <v>8889</v>
      </c>
      <c r="AQ1198" s="34" t="s">
        <v>8889</v>
      </c>
      <c r="AR1198" s="34" t="s">
        <v>8889</v>
      </c>
      <c r="AS1198" s="34" t="s">
        <v>8889</v>
      </c>
      <c r="AT1198" s="34" t="s">
        <v>8889</v>
      </c>
    </row>
    <row r="1199" spans="1:46" ht="16.5" customHeight="1">
      <c r="A1199" s="28">
        <v>1175</v>
      </c>
      <c r="B1199" s="21" t="str">
        <f>IF(VLOOKUP(CONCATENATE(C1199,".",D1199,".",E1199),대상테이블!$A:$H,8,FALSE)=0,"",VLOOKUP(CONCATENATE(,C1199,".",D1199,".",E1199),대상테이블!$A:$H,8,FALSE))</f>
        <v/>
      </c>
      <c r="C1199" s="29" t="s">
        <v>5966</v>
      </c>
      <c r="D1199" s="29" t="s">
        <v>5967</v>
      </c>
      <c r="E1199" s="29" t="s">
        <v>6103</v>
      </c>
      <c r="F1199" s="29" t="s">
        <v>6104</v>
      </c>
      <c r="G1199" s="29" t="s">
        <v>10452</v>
      </c>
      <c r="H1199" s="29" t="s">
        <v>10369</v>
      </c>
      <c r="I1199" s="29" t="s">
        <v>8892</v>
      </c>
      <c r="J1199" s="29">
        <v>100</v>
      </c>
      <c r="K1199" s="29" t="s">
        <v>8885</v>
      </c>
      <c r="L1199" s="29" t="s">
        <v>133</v>
      </c>
      <c r="M1199" s="29">
        <v>4</v>
      </c>
      <c r="N1199" s="28" t="str">
        <f>IFERROR(VLOOKUP(T1199,표준단어!$A:$C,3,FALSE),"")</f>
        <v>COAL</v>
      </c>
      <c r="O1199" s="28" t="str">
        <f>IFERROR(VLOOKUP(U1199,표준단어!$A:$C,3,FALSE),"")</f>
        <v/>
      </c>
      <c r="P1199" s="28" t="str">
        <f>IFERROR(VLOOKUP(V1199,표준단어!$A:$C,3,FALSE),"")</f>
        <v>MNG</v>
      </c>
      <c r="Q1199" s="28" t="str">
        <f>IFERROR(VLOOKUP(W1199,표준단어!$A:$C,3,FALSE),"")</f>
        <v>TITL</v>
      </c>
      <c r="R1199" s="28" t="str">
        <f>IFERROR(VLOOKUP(X1199,표준단어!$A:$C,3,FALSE),"")</f>
        <v>NM</v>
      </c>
      <c r="S1199" s="28" t="str">
        <f>IFERROR(VLOOKUP(Y1199,표준단어!$A:$C,3,FALSE),"")</f>
        <v/>
      </c>
      <c r="T1199" s="30" t="s">
        <v>9147</v>
      </c>
      <c r="U1199" s="30" t="s">
        <v>8963</v>
      </c>
      <c r="V1199" s="30" t="s">
        <v>6603</v>
      </c>
      <c r="W1199" s="30" t="s">
        <v>10369</v>
      </c>
      <c r="X1199" s="30" t="s">
        <v>8926</v>
      </c>
      <c r="Y1199" s="30"/>
      <c r="Z1199" s="31" t="str">
        <f t="shared" si="180"/>
        <v/>
      </c>
      <c r="AA1199" s="31" t="str">
        <f t="shared" si="185"/>
        <v>저탄</v>
      </c>
      <c r="AB1199" s="31" t="str">
        <f t="shared" si="181"/>
        <v/>
      </c>
      <c r="AC1199" s="31" t="str">
        <f t="shared" si="182"/>
        <v/>
      </c>
      <c r="AD1199" s="31" t="str">
        <f t="shared" si="183"/>
        <v/>
      </c>
      <c r="AE1199" s="31" t="str">
        <f t="shared" si="184"/>
        <v/>
      </c>
      <c r="AF1199" s="32" t="str">
        <f>IFERROR(VLOOKUP(T1199&amp;U1199&amp;V1199&amp;W1199&amp;X1199&amp;Y1199,표준용어!$A:$B,1,FALSE),"")</f>
        <v/>
      </c>
      <c r="AG1199" s="32" t="str">
        <f t="shared" si="186"/>
        <v>석탄저탄관리제목명</v>
      </c>
      <c r="AH1199" s="32" t="str">
        <f t="shared" si="187"/>
        <v>석탄저탄관리제목명</v>
      </c>
      <c r="AI1199" s="33" t="str">
        <f t="shared" si="188"/>
        <v>COAL_MNG_TITL_NM</v>
      </c>
      <c r="AJ1199" s="5" t="str">
        <f t="shared" si="189"/>
        <v>NM</v>
      </c>
      <c r="AK1199" s="28" t="str">
        <f>IFERROR(VLOOKUP(AJ1199,분류어!$A:$A,1,FALSE),"")</f>
        <v>NM</v>
      </c>
      <c r="AL1199" s="13"/>
      <c r="AM1199" s="34" t="s">
        <v>8889</v>
      </c>
      <c r="AN1199" s="34" t="s">
        <v>8889</v>
      </c>
      <c r="AO1199" s="34" t="s">
        <v>8889</v>
      </c>
      <c r="AP1199" s="34" t="s">
        <v>8889</v>
      </c>
      <c r="AQ1199" s="34" t="s">
        <v>8889</v>
      </c>
      <c r="AR1199" s="34" t="s">
        <v>8889</v>
      </c>
      <c r="AS1199" s="34" t="s">
        <v>8984</v>
      </c>
      <c r="AT1199" s="34" t="s">
        <v>8889</v>
      </c>
    </row>
    <row r="1200" spans="1:46" ht="16.5" customHeight="1">
      <c r="A1200" s="28">
        <v>1176</v>
      </c>
      <c r="B1200" s="21" t="str">
        <f>IF(VLOOKUP(CONCATENATE(C1200,".",D1200,".",E1200),대상테이블!$A:$H,8,FALSE)=0,"",VLOOKUP(CONCATENATE(,C1200,".",D1200,".",E1200),대상테이블!$A:$H,8,FALSE))</f>
        <v/>
      </c>
      <c r="C1200" s="29" t="s">
        <v>5966</v>
      </c>
      <c r="D1200" s="29" t="s">
        <v>5967</v>
      </c>
      <c r="E1200" s="29" t="s">
        <v>6103</v>
      </c>
      <c r="F1200" s="29" t="s">
        <v>6104</v>
      </c>
      <c r="G1200" s="29" t="s">
        <v>9202</v>
      </c>
      <c r="H1200" s="29" t="s">
        <v>8916</v>
      </c>
      <c r="I1200" s="29" t="s">
        <v>8892</v>
      </c>
      <c r="J1200" s="29">
        <v>3000</v>
      </c>
      <c r="K1200" s="29" t="s">
        <v>8885</v>
      </c>
      <c r="L1200" s="29" t="s">
        <v>133</v>
      </c>
      <c r="M1200" s="29">
        <v>5</v>
      </c>
      <c r="N1200" s="28" t="str">
        <f>IFERROR(VLOOKUP(T1200,표준단어!$A:$C,3,FALSE),"")</f>
        <v>CTT</v>
      </c>
      <c r="O1200" s="28" t="str">
        <f>IFERROR(VLOOKUP(U1200,표준단어!$A:$C,3,FALSE),"")</f>
        <v/>
      </c>
      <c r="P1200" s="28" t="str">
        <f>IFERROR(VLOOKUP(V1200,표준단어!$A:$C,3,FALSE),"")</f>
        <v/>
      </c>
      <c r="Q1200" s="28" t="str">
        <f>IFERROR(VLOOKUP(W1200,표준단어!$A:$C,3,FALSE),"")</f>
        <v/>
      </c>
      <c r="R1200" s="28" t="str">
        <f>IFERROR(VLOOKUP(X1200,표준단어!$A:$C,3,FALSE),"")</f>
        <v/>
      </c>
      <c r="S1200" s="28" t="str">
        <f>IFERROR(VLOOKUP(Y1200,표준단어!$A:$C,3,FALSE),"")</f>
        <v/>
      </c>
      <c r="T1200" s="30" t="s">
        <v>8916</v>
      </c>
      <c r="U1200" s="30"/>
      <c r="V1200" s="30"/>
      <c r="W1200" s="30"/>
      <c r="X1200" s="30"/>
      <c r="Y1200" s="30"/>
      <c r="Z1200" s="31" t="str">
        <f t="shared" si="180"/>
        <v/>
      </c>
      <c r="AA1200" s="31" t="str">
        <f t="shared" si="185"/>
        <v/>
      </c>
      <c r="AB1200" s="31" t="str">
        <f t="shared" si="181"/>
        <v/>
      </c>
      <c r="AC1200" s="31" t="str">
        <f t="shared" si="182"/>
        <v/>
      </c>
      <c r="AD1200" s="31" t="str">
        <f t="shared" si="183"/>
        <v/>
      </c>
      <c r="AE1200" s="31" t="str">
        <f t="shared" si="184"/>
        <v/>
      </c>
      <c r="AF1200" s="32" t="str">
        <f>IFERROR(VLOOKUP(T1200&amp;U1200&amp;V1200&amp;W1200&amp;X1200&amp;Y1200,표준용어!$A:$B,1,FALSE),"")</f>
        <v>내용</v>
      </c>
      <c r="AG1200" s="32" t="str">
        <f t="shared" si="186"/>
        <v/>
      </c>
      <c r="AH1200" s="32" t="str">
        <f t="shared" si="187"/>
        <v>내용</v>
      </c>
      <c r="AI1200" s="33" t="str">
        <f t="shared" si="188"/>
        <v>CTT</v>
      </c>
      <c r="AJ1200" s="5" t="str">
        <f t="shared" si="189"/>
        <v>CTT</v>
      </c>
      <c r="AK1200" s="28" t="str">
        <f>IFERROR(VLOOKUP(AJ1200,분류어!$A:$A,1,FALSE),"")</f>
        <v>CTT</v>
      </c>
      <c r="AL1200" s="13"/>
      <c r="AM1200" s="34" t="s">
        <v>8889</v>
      </c>
      <c r="AN1200" s="34" t="s">
        <v>8889</v>
      </c>
      <c r="AO1200" s="34" t="s">
        <v>8889</v>
      </c>
      <c r="AP1200" s="34" t="s">
        <v>8889</v>
      </c>
      <c r="AQ1200" s="34" t="s">
        <v>8889</v>
      </c>
      <c r="AR1200" s="34" t="s">
        <v>8889</v>
      </c>
      <c r="AS1200" s="34" t="s">
        <v>8984</v>
      </c>
      <c r="AT1200" s="34" t="s">
        <v>8889</v>
      </c>
    </row>
    <row r="1201" spans="1:46" ht="16.5" customHeight="1">
      <c r="A1201" s="28">
        <v>1177</v>
      </c>
      <c r="B1201" s="21" t="str">
        <f>IF(VLOOKUP(CONCATENATE(C1201,".",D1201,".",E1201),대상테이블!$A:$H,8,FALSE)=0,"",VLOOKUP(CONCATENATE(,C1201,".",D1201,".",E1201),대상테이블!$A:$H,8,FALSE))</f>
        <v/>
      </c>
      <c r="C1201" s="29" t="s">
        <v>5966</v>
      </c>
      <c r="D1201" s="29" t="s">
        <v>5967</v>
      </c>
      <c r="E1201" s="29" t="s">
        <v>6103</v>
      </c>
      <c r="F1201" s="29" t="s">
        <v>6104</v>
      </c>
      <c r="G1201" s="29" t="s">
        <v>10572</v>
      </c>
      <c r="H1201" s="29" t="s">
        <v>10577</v>
      </c>
      <c r="I1201" s="29" t="s">
        <v>8892</v>
      </c>
      <c r="J1201" s="29">
        <v>8</v>
      </c>
      <c r="K1201" s="29" t="s">
        <v>8885</v>
      </c>
      <c r="L1201" s="29" t="s">
        <v>133</v>
      </c>
      <c r="M1201" s="29">
        <v>6</v>
      </c>
      <c r="N1201" s="28" t="str">
        <f>IFERROR(VLOOKUP(T1201,표준단어!$A:$C,3,FALSE),"")</f>
        <v>INPTR</v>
      </c>
      <c r="O1201" s="28" t="str">
        <f>IFERROR(VLOOKUP(U1201,표준단어!$A:$C,3,FALSE),"")</f>
        <v>EMPNO</v>
      </c>
      <c r="P1201" s="28" t="str">
        <f>IFERROR(VLOOKUP(V1201,표준단어!$A:$C,3,FALSE),"")</f>
        <v/>
      </c>
      <c r="Q1201" s="28" t="str">
        <f>IFERROR(VLOOKUP(W1201,표준단어!$A:$C,3,FALSE),"")</f>
        <v/>
      </c>
      <c r="R1201" s="28" t="str">
        <f>IFERROR(VLOOKUP(X1201,표준단어!$A:$C,3,FALSE),"")</f>
        <v/>
      </c>
      <c r="S1201" s="28" t="str">
        <f>IFERROR(VLOOKUP(Y1201,표준단어!$A:$C,3,FALSE),"")</f>
        <v/>
      </c>
      <c r="T1201" s="30" t="s">
        <v>10253</v>
      </c>
      <c r="U1201" s="30" t="s">
        <v>8952</v>
      </c>
      <c r="V1201" s="30"/>
      <c r="W1201" s="30"/>
      <c r="X1201" s="30"/>
      <c r="Y1201" s="30"/>
      <c r="Z1201" s="31" t="str">
        <f t="shared" si="180"/>
        <v/>
      </c>
      <c r="AA1201" s="31" t="str">
        <f t="shared" si="185"/>
        <v/>
      </c>
      <c r="AB1201" s="31" t="str">
        <f t="shared" si="181"/>
        <v/>
      </c>
      <c r="AC1201" s="31" t="str">
        <f t="shared" si="182"/>
        <v/>
      </c>
      <c r="AD1201" s="31" t="str">
        <f t="shared" si="183"/>
        <v/>
      </c>
      <c r="AE1201" s="31" t="str">
        <f t="shared" si="184"/>
        <v/>
      </c>
      <c r="AF1201" s="32" t="str">
        <f>IFERROR(VLOOKUP(T1201&amp;U1201&amp;V1201&amp;W1201&amp;X1201&amp;Y1201,표준용어!$A:$B,1,FALSE),"")</f>
        <v>입력자사번</v>
      </c>
      <c r="AG1201" s="32" t="str">
        <f t="shared" si="186"/>
        <v/>
      </c>
      <c r="AH1201" s="32" t="str">
        <f t="shared" si="187"/>
        <v>입력자사번</v>
      </c>
      <c r="AI1201" s="33" t="str">
        <f t="shared" si="188"/>
        <v>INPTR_EMPNO</v>
      </c>
      <c r="AJ1201" s="5" t="str">
        <f t="shared" si="189"/>
        <v>EMPNO</v>
      </c>
      <c r="AK1201" s="28" t="str">
        <f>IFERROR(VLOOKUP(AJ1201,분류어!$A:$A,1,FALSE),"")</f>
        <v>EMPNO</v>
      </c>
      <c r="AL1201" s="13"/>
      <c r="AM1201" s="34" t="s">
        <v>8889</v>
      </c>
      <c r="AN1201" s="34" t="s">
        <v>8889</v>
      </c>
      <c r="AO1201" s="34" t="s">
        <v>8889</v>
      </c>
      <c r="AP1201" s="34" t="s">
        <v>8889</v>
      </c>
      <c r="AQ1201" s="34" t="s">
        <v>8889</v>
      </c>
      <c r="AR1201" s="34" t="s">
        <v>8889</v>
      </c>
      <c r="AS1201" s="34" t="s">
        <v>8889</v>
      </c>
      <c r="AT1201" s="34" t="s">
        <v>8889</v>
      </c>
    </row>
    <row r="1202" spans="1:46" ht="16.5" customHeight="1">
      <c r="A1202" s="28">
        <v>1178</v>
      </c>
      <c r="B1202" s="21" t="str">
        <f>IF(VLOOKUP(CONCATENATE(C1202,".",D1202,".",E1202),대상테이블!$A:$H,8,FALSE)=0,"",VLOOKUP(CONCATENATE(,C1202,".",D1202,".",E1202),대상테이블!$A:$H,8,FALSE))</f>
        <v/>
      </c>
      <c r="C1202" s="29" t="s">
        <v>5966</v>
      </c>
      <c r="D1202" s="29" t="s">
        <v>5967</v>
      </c>
      <c r="E1202" s="29" t="s">
        <v>6103</v>
      </c>
      <c r="F1202" s="29" t="s">
        <v>6104</v>
      </c>
      <c r="G1202" s="29" t="s">
        <v>10558</v>
      </c>
      <c r="H1202" s="29" t="s">
        <v>10561</v>
      </c>
      <c r="I1202" s="29" t="s">
        <v>8892</v>
      </c>
      <c r="J1202" s="29">
        <v>8</v>
      </c>
      <c r="K1202" s="29" t="s">
        <v>8885</v>
      </c>
      <c r="L1202" s="29" t="s">
        <v>133</v>
      </c>
      <c r="M1202" s="29">
        <v>7</v>
      </c>
      <c r="N1202" s="28" t="str">
        <f>IFERROR(VLOOKUP(T1202,표준단어!$A:$C,3,FALSE),"")</f>
        <v>INPT</v>
      </c>
      <c r="O1202" s="28" t="str">
        <f>IFERROR(VLOOKUP(U1202,표준단어!$A:$C,3,FALSE),"")</f>
        <v>YMD</v>
      </c>
      <c r="P1202" s="28" t="str">
        <f>IFERROR(VLOOKUP(V1202,표준단어!$A:$C,3,FALSE),"")</f>
        <v/>
      </c>
      <c r="Q1202" s="28" t="str">
        <f>IFERROR(VLOOKUP(W1202,표준단어!$A:$C,3,FALSE),"")</f>
        <v/>
      </c>
      <c r="R1202" s="28" t="str">
        <f>IFERROR(VLOOKUP(X1202,표준단어!$A:$C,3,FALSE),"")</f>
        <v/>
      </c>
      <c r="S1202" s="28" t="str">
        <f>IFERROR(VLOOKUP(Y1202,표준단어!$A:$C,3,FALSE),"")</f>
        <v/>
      </c>
      <c r="T1202" s="30" t="s">
        <v>9488</v>
      </c>
      <c r="U1202" s="30" t="s">
        <v>4188</v>
      </c>
      <c r="V1202" s="30"/>
      <c r="W1202" s="30"/>
      <c r="X1202" s="30"/>
      <c r="Y1202" s="30"/>
      <c r="Z1202" s="31" t="str">
        <f t="shared" si="180"/>
        <v/>
      </c>
      <c r="AA1202" s="31" t="str">
        <f t="shared" si="185"/>
        <v/>
      </c>
      <c r="AB1202" s="31" t="str">
        <f t="shared" si="181"/>
        <v/>
      </c>
      <c r="AC1202" s="31" t="str">
        <f t="shared" si="182"/>
        <v/>
      </c>
      <c r="AD1202" s="31" t="str">
        <f t="shared" si="183"/>
        <v/>
      </c>
      <c r="AE1202" s="31" t="str">
        <f t="shared" si="184"/>
        <v/>
      </c>
      <c r="AF1202" s="32" t="str">
        <f>IFERROR(VLOOKUP(T1202&amp;U1202&amp;V1202&amp;W1202&amp;X1202&amp;Y1202,표준용어!$A:$B,1,FALSE),"")</f>
        <v>입력일자</v>
      </c>
      <c r="AG1202" s="32" t="str">
        <f t="shared" si="186"/>
        <v/>
      </c>
      <c r="AH1202" s="32" t="str">
        <f t="shared" si="187"/>
        <v>입력일자</v>
      </c>
      <c r="AI1202" s="33" t="str">
        <f t="shared" si="188"/>
        <v>INPT_YMD</v>
      </c>
      <c r="AJ1202" s="5" t="str">
        <f t="shared" si="189"/>
        <v>YMD</v>
      </c>
      <c r="AK1202" s="28" t="str">
        <f>IFERROR(VLOOKUP(AJ1202,분류어!$A:$A,1,FALSE),"")</f>
        <v>YMD</v>
      </c>
      <c r="AL1202" s="13"/>
      <c r="AM1202" s="34" t="s">
        <v>8889</v>
      </c>
      <c r="AN1202" s="34" t="s">
        <v>8889</v>
      </c>
      <c r="AO1202" s="34" t="s">
        <v>8889</v>
      </c>
      <c r="AP1202" s="34" t="s">
        <v>8889</v>
      </c>
      <c r="AQ1202" s="34" t="s">
        <v>8889</v>
      </c>
      <c r="AR1202" s="34" t="s">
        <v>8889</v>
      </c>
      <c r="AS1202" s="34" t="s">
        <v>8984</v>
      </c>
      <c r="AT1202" s="34" t="s">
        <v>8889</v>
      </c>
    </row>
    <row r="1203" spans="1:46" ht="16.5" customHeight="1">
      <c r="A1203" s="28">
        <v>1179</v>
      </c>
      <c r="B1203" s="21" t="str">
        <f>IF(VLOOKUP(CONCATENATE(C1203,".",D1203,".",E1203),대상테이블!$A:$H,8,FALSE)=0,"",VLOOKUP(CONCATENATE(,C1203,".",D1203,".",E1203),대상테이블!$A:$H,8,FALSE))</f>
        <v/>
      </c>
      <c r="C1203" s="29" t="s">
        <v>5966</v>
      </c>
      <c r="D1203" s="29" t="s">
        <v>5967</v>
      </c>
      <c r="E1203" s="29" t="s">
        <v>6105</v>
      </c>
      <c r="F1203" s="29" t="s">
        <v>6106</v>
      </c>
      <c r="G1203" s="29" t="s">
        <v>10067</v>
      </c>
      <c r="H1203" s="29" t="s">
        <v>10068</v>
      </c>
      <c r="I1203" s="29" t="s">
        <v>8892</v>
      </c>
      <c r="J1203" s="29">
        <v>4</v>
      </c>
      <c r="K1203" s="29" t="s">
        <v>133</v>
      </c>
      <c r="L1203" s="29" t="s">
        <v>8885</v>
      </c>
      <c r="M1203" s="29">
        <v>1</v>
      </c>
      <c r="N1203" s="28" t="str">
        <f>IFERROR(VLOOKUP(T1203,표준단어!$A:$C,3,FALSE),"")</f>
        <v>TS1</v>
      </c>
      <c r="O1203" s="28" t="str">
        <f>IFERROR(VLOOKUP(U1203,표준단어!$A:$C,3,FALSE),"")</f>
        <v>BIZP</v>
      </c>
      <c r="P1203" s="28" t="str">
        <f>IFERROR(VLOOKUP(V1203,표준단어!$A:$C,3,FALSE),"")</f>
        <v>CD</v>
      </c>
      <c r="Q1203" s="28" t="str">
        <f>IFERROR(VLOOKUP(W1203,표준단어!$A:$C,3,FALSE),"")</f>
        <v/>
      </c>
      <c r="R1203" s="28" t="str">
        <f>IFERROR(VLOOKUP(X1203,표준단어!$A:$C,3,FALSE),"")</f>
        <v/>
      </c>
      <c r="S1203" s="28" t="str">
        <f>IFERROR(VLOOKUP(Y1203,표준단어!$A:$C,3,FALSE),"")</f>
        <v/>
      </c>
      <c r="T1203" s="37" t="s">
        <v>10069</v>
      </c>
      <c r="U1203" s="30" t="s">
        <v>9842</v>
      </c>
      <c r="V1203" s="30" t="s">
        <v>4143</v>
      </c>
      <c r="W1203" s="30"/>
      <c r="X1203" s="30"/>
      <c r="Y1203" s="30"/>
      <c r="Z1203" s="31" t="str">
        <f t="shared" si="180"/>
        <v/>
      </c>
      <c r="AA1203" s="31" t="str">
        <f t="shared" si="185"/>
        <v/>
      </c>
      <c r="AB1203" s="31" t="str">
        <f t="shared" si="181"/>
        <v/>
      </c>
      <c r="AC1203" s="31" t="str">
        <f t="shared" si="182"/>
        <v/>
      </c>
      <c r="AD1203" s="31" t="str">
        <f t="shared" si="183"/>
        <v/>
      </c>
      <c r="AE1203" s="31" t="str">
        <f t="shared" si="184"/>
        <v/>
      </c>
      <c r="AF1203" s="32" t="str">
        <f>IFERROR(VLOOKUP(T1203&amp;U1203&amp;V1203&amp;W1203&amp;X1203&amp;Y1203,표준용어!$A:$B,1,FALSE),"")</f>
        <v/>
      </c>
      <c r="AG1203" s="32" t="str">
        <f t="shared" si="186"/>
        <v>1차사업소코드</v>
      </c>
      <c r="AH1203" s="32" t="str">
        <f t="shared" si="187"/>
        <v>1차사업소코드</v>
      </c>
      <c r="AI1203" s="33" t="str">
        <f t="shared" si="188"/>
        <v>TS1_BIZP_CD</v>
      </c>
      <c r="AJ1203" s="5" t="str">
        <f t="shared" si="189"/>
        <v>CD</v>
      </c>
      <c r="AK1203" s="28" t="str">
        <f>IFERROR(VLOOKUP(AJ1203,분류어!$A:$A,1,FALSE),"")</f>
        <v>CD</v>
      </c>
      <c r="AL1203" s="13"/>
      <c r="AM1203" s="34" t="s">
        <v>8889</v>
      </c>
      <c r="AN1203" s="34" t="s">
        <v>8889</v>
      </c>
      <c r="AO1203" s="34" t="s">
        <v>8889</v>
      </c>
      <c r="AP1203" s="34" t="s">
        <v>8889</v>
      </c>
      <c r="AQ1203" s="34" t="s">
        <v>8889</v>
      </c>
      <c r="AR1203" s="34" t="s">
        <v>8889</v>
      </c>
      <c r="AS1203" s="34" t="s">
        <v>8984</v>
      </c>
      <c r="AT1203" s="34" t="s">
        <v>8889</v>
      </c>
    </row>
    <row r="1204" spans="1:46" ht="16.5" customHeight="1">
      <c r="A1204" s="28">
        <v>1180</v>
      </c>
      <c r="B1204" s="21" t="str">
        <f>IF(VLOOKUP(CONCATENATE(C1204,".",D1204,".",E1204),대상테이블!$A:$H,8,FALSE)=0,"",VLOOKUP(CONCATENATE(,C1204,".",D1204,".",E1204),대상테이블!$A:$H,8,FALSE))</f>
        <v/>
      </c>
      <c r="C1204" s="29" t="s">
        <v>5966</v>
      </c>
      <c r="D1204" s="29" t="s">
        <v>5967</v>
      </c>
      <c r="E1204" s="29" t="s">
        <v>6105</v>
      </c>
      <c r="F1204" s="29" t="s">
        <v>6106</v>
      </c>
      <c r="G1204" s="29" t="s">
        <v>10076</v>
      </c>
      <c r="H1204" s="29" t="s">
        <v>10077</v>
      </c>
      <c r="I1204" s="29" t="s">
        <v>8892</v>
      </c>
      <c r="J1204" s="29">
        <v>4</v>
      </c>
      <c r="K1204" s="29" t="s">
        <v>133</v>
      </c>
      <c r="L1204" s="29" t="s">
        <v>8885</v>
      </c>
      <c r="M1204" s="29">
        <v>2</v>
      </c>
      <c r="N1204" s="28" t="str">
        <f>IFERROR(VLOOKUP(T1204,표준단어!$A:$C,3,FALSE),"")</f>
        <v>TS2</v>
      </c>
      <c r="O1204" s="28" t="str">
        <f>IFERROR(VLOOKUP(U1204,표준단어!$A:$C,3,FALSE),"")</f>
        <v>BIZP</v>
      </c>
      <c r="P1204" s="28" t="str">
        <f>IFERROR(VLOOKUP(V1204,표준단어!$A:$C,3,FALSE),"")</f>
        <v>CD</v>
      </c>
      <c r="Q1204" s="28" t="str">
        <f>IFERROR(VLOOKUP(W1204,표준단어!$A:$C,3,FALSE),"")</f>
        <v/>
      </c>
      <c r="R1204" s="28" t="str">
        <f>IFERROR(VLOOKUP(X1204,표준단어!$A:$C,3,FALSE),"")</f>
        <v/>
      </c>
      <c r="S1204" s="28" t="str">
        <f>IFERROR(VLOOKUP(Y1204,표준단어!$A:$C,3,FALSE),"")</f>
        <v/>
      </c>
      <c r="T1204" s="30" t="s">
        <v>10078</v>
      </c>
      <c r="U1204" s="30" t="s">
        <v>9842</v>
      </c>
      <c r="V1204" s="30" t="s">
        <v>4143</v>
      </c>
      <c r="W1204" s="30"/>
      <c r="X1204" s="30"/>
      <c r="Y1204" s="30"/>
      <c r="Z1204" s="31" t="str">
        <f t="shared" si="180"/>
        <v/>
      </c>
      <c r="AA1204" s="31" t="str">
        <f t="shared" si="185"/>
        <v/>
      </c>
      <c r="AB1204" s="31" t="str">
        <f t="shared" si="181"/>
        <v/>
      </c>
      <c r="AC1204" s="31" t="str">
        <f t="shared" si="182"/>
        <v/>
      </c>
      <c r="AD1204" s="31" t="str">
        <f t="shared" si="183"/>
        <v/>
      </c>
      <c r="AE1204" s="31" t="str">
        <f t="shared" si="184"/>
        <v/>
      </c>
      <c r="AF1204" s="32" t="str">
        <f>IFERROR(VLOOKUP(T1204&amp;U1204&amp;V1204&amp;W1204&amp;X1204&amp;Y1204,표준용어!$A:$B,1,FALSE),"")</f>
        <v/>
      </c>
      <c r="AG1204" s="32" t="str">
        <f t="shared" si="186"/>
        <v>2차사업소코드</v>
      </c>
      <c r="AH1204" s="32" t="str">
        <f t="shared" si="187"/>
        <v>2차사업소코드</v>
      </c>
      <c r="AI1204" s="33" t="str">
        <f t="shared" si="188"/>
        <v>TS2_BIZP_CD</v>
      </c>
      <c r="AJ1204" s="5" t="str">
        <f t="shared" si="189"/>
        <v>CD</v>
      </c>
      <c r="AK1204" s="28" t="str">
        <f>IFERROR(VLOOKUP(AJ1204,분류어!$A:$A,1,FALSE),"")</f>
        <v>CD</v>
      </c>
      <c r="AL1204" s="13"/>
      <c r="AM1204" s="34" t="s">
        <v>8889</v>
      </c>
      <c r="AN1204" s="34" t="s">
        <v>8889</v>
      </c>
      <c r="AO1204" s="34" t="s">
        <v>8889</v>
      </c>
      <c r="AP1204" s="34" t="s">
        <v>8889</v>
      </c>
      <c r="AQ1204" s="34" t="s">
        <v>8889</v>
      </c>
      <c r="AR1204" s="34" t="s">
        <v>8889</v>
      </c>
      <c r="AS1204" s="34" t="s">
        <v>8889</v>
      </c>
      <c r="AT1204" s="34" t="s">
        <v>8889</v>
      </c>
    </row>
    <row r="1205" spans="1:46" ht="16.5" customHeight="1">
      <c r="A1205" s="28">
        <v>1181</v>
      </c>
      <c r="B1205" s="21" t="str">
        <f>IF(VLOOKUP(CONCATENATE(C1205,".",D1205,".",E1205),대상테이블!$A:$H,8,FALSE)=0,"",VLOOKUP(CONCATENATE(,C1205,".",D1205,".",E1205),대상테이블!$A:$H,8,FALSE))</f>
        <v/>
      </c>
      <c r="C1205" s="29" t="s">
        <v>5966</v>
      </c>
      <c r="D1205" s="29" t="s">
        <v>5967</v>
      </c>
      <c r="E1205" s="29" t="s">
        <v>6105</v>
      </c>
      <c r="F1205" s="29" t="s">
        <v>6106</v>
      </c>
      <c r="G1205" s="29" t="s">
        <v>10609</v>
      </c>
      <c r="H1205" s="29" t="s">
        <v>10611</v>
      </c>
      <c r="I1205" s="29" t="s">
        <v>8892</v>
      </c>
      <c r="J1205" s="29">
        <v>8</v>
      </c>
      <c r="K1205" s="29" t="s">
        <v>133</v>
      </c>
      <c r="L1205" s="29" t="s">
        <v>8885</v>
      </c>
      <c r="M1205" s="29">
        <v>3</v>
      </c>
      <c r="N1205" s="28" t="str">
        <f>IFERROR(VLOOKUP(T1205,표준단어!$A:$C,3,FALSE),"")</f>
        <v>YMD</v>
      </c>
      <c r="O1205" s="28" t="str">
        <f>IFERROR(VLOOKUP(U1205,표준단어!$A:$C,3,FALSE),"")</f>
        <v/>
      </c>
      <c r="P1205" s="28" t="str">
        <f>IFERROR(VLOOKUP(V1205,표준단어!$A:$C,3,FALSE),"")</f>
        <v/>
      </c>
      <c r="Q1205" s="28" t="str">
        <f>IFERROR(VLOOKUP(W1205,표준단어!$A:$C,3,FALSE),"")</f>
        <v/>
      </c>
      <c r="R1205" s="28" t="str">
        <f>IFERROR(VLOOKUP(X1205,표준단어!$A:$C,3,FALSE),"")</f>
        <v/>
      </c>
      <c r="S1205" s="28" t="str">
        <f>IFERROR(VLOOKUP(Y1205,표준단어!$A:$C,3,FALSE),"")</f>
        <v/>
      </c>
      <c r="T1205" s="30" t="s">
        <v>4188</v>
      </c>
      <c r="U1205" s="30"/>
      <c r="V1205" s="30"/>
      <c r="W1205" s="30"/>
      <c r="X1205" s="30"/>
      <c r="Y1205" s="30"/>
      <c r="Z1205" s="31" t="str">
        <f t="shared" si="180"/>
        <v/>
      </c>
      <c r="AA1205" s="31" t="str">
        <f t="shared" si="185"/>
        <v/>
      </c>
      <c r="AB1205" s="31" t="str">
        <f t="shared" si="181"/>
        <v/>
      </c>
      <c r="AC1205" s="31" t="str">
        <f t="shared" si="182"/>
        <v/>
      </c>
      <c r="AD1205" s="31" t="str">
        <f t="shared" si="183"/>
        <v/>
      </c>
      <c r="AE1205" s="31" t="str">
        <f t="shared" si="184"/>
        <v/>
      </c>
      <c r="AF1205" s="32" t="str">
        <f>IFERROR(VLOOKUP(T1205&amp;U1205&amp;V1205&amp;W1205&amp;X1205&amp;Y1205,표준용어!$A:$B,1,FALSE),"")</f>
        <v>일자</v>
      </c>
      <c r="AG1205" s="32" t="str">
        <f t="shared" si="186"/>
        <v/>
      </c>
      <c r="AH1205" s="32" t="str">
        <f t="shared" si="187"/>
        <v>일자</v>
      </c>
      <c r="AI1205" s="33" t="str">
        <f t="shared" si="188"/>
        <v>YMD</v>
      </c>
      <c r="AJ1205" s="5" t="str">
        <f t="shared" si="189"/>
        <v>YMD</v>
      </c>
      <c r="AK1205" s="28" t="str">
        <f>IFERROR(VLOOKUP(AJ1205,분류어!$A:$A,1,FALSE),"")</f>
        <v>YMD</v>
      </c>
      <c r="AL1205" s="13"/>
      <c r="AM1205" s="34" t="s">
        <v>8889</v>
      </c>
      <c r="AN1205" s="34" t="s">
        <v>8889</v>
      </c>
      <c r="AO1205" s="34" t="s">
        <v>8984</v>
      </c>
      <c r="AP1205" s="34" t="s">
        <v>8889</v>
      </c>
      <c r="AQ1205" s="34" t="s">
        <v>8889</v>
      </c>
      <c r="AR1205" s="34" t="s">
        <v>8889</v>
      </c>
      <c r="AS1205" s="34" t="s">
        <v>8984</v>
      </c>
      <c r="AT1205" s="34" t="s">
        <v>8889</v>
      </c>
    </row>
    <row r="1206" spans="1:46" ht="16.5" customHeight="1">
      <c r="A1206" s="28">
        <v>1182</v>
      </c>
      <c r="B1206" s="21" t="str">
        <f>IF(VLOOKUP(CONCATENATE(C1206,".",D1206,".",E1206),대상테이블!$A:$H,8,FALSE)=0,"",VLOOKUP(CONCATENATE(,C1206,".",D1206,".",E1206),대상테이블!$A:$H,8,FALSE))</f>
        <v/>
      </c>
      <c r="C1206" s="29" t="s">
        <v>5966</v>
      </c>
      <c r="D1206" s="29" t="s">
        <v>5967</v>
      </c>
      <c r="E1206" s="29" t="s">
        <v>6105</v>
      </c>
      <c r="F1206" s="29" t="s">
        <v>6106</v>
      </c>
      <c r="G1206" s="29" t="s">
        <v>9145</v>
      </c>
      <c r="H1206" s="29" t="s">
        <v>9146</v>
      </c>
      <c r="I1206" s="29" t="s">
        <v>8892</v>
      </c>
      <c r="J1206" s="29">
        <v>4</v>
      </c>
      <c r="K1206" s="29" t="s">
        <v>133</v>
      </c>
      <c r="L1206" s="29" t="s">
        <v>8885</v>
      </c>
      <c r="M1206" s="29">
        <v>4</v>
      </c>
      <c r="N1206" s="28" t="str">
        <f>IFERROR(VLOOKUP(T1206,표준단어!$A:$C,3,FALSE),"")</f>
        <v/>
      </c>
      <c r="O1206" s="28" t="str">
        <f>IFERROR(VLOOKUP(U1206,표준단어!$A:$C,3,FALSE),"")</f>
        <v>COAL</v>
      </c>
      <c r="P1206" s="28" t="str">
        <f>IFERROR(VLOOKUP(V1206,표준단어!$A:$C,3,FALSE),"")</f>
        <v>KND</v>
      </c>
      <c r="Q1206" s="28" t="str">
        <f>IFERROR(VLOOKUP(W1206,표준단어!$A:$C,3,FALSE),"")</f>
        <v>CD</v>
      </c>
      <c r="R1206" s="28" t="str">
        <f>IFERROR(VLOOKUP(X1206,표준단어!$A:$C,3,FALSE),"")</f>
        <v/>
      </c>
      <c r="S1206" s="28" t="str">
        <f>IFERROR(VLOOKUP(Y1206,표준단어!$A:$C,3,FALSE),"")</f>
        <v/>
      </c>
      <c r="T1206" s="30" t="s">
        <v>5966</v>
      </c>
      <c r="U1206" s="30" t="s">
        <v>9147</v>
      </c>
      <c r="V1206" s="30" t="s">
        <v>9148</v>
      </c>
      <c r="W1206" s="30" t="s">
        <v>4143</v>
      </c>
      <c r="X1206" s="30"/>
      <c r="Y1206" s="30"/>
      <c r="Z1206" s="31" t="str">
        <f t="shared" si="180"/>
        <v>혼탄관리</v>
      </c>
      <c r="AA1206" s="31" t="str">
        <f t="shared" si="185"/>
        <v/>
      </c>
      <c r="AB1206" s="31" t="str">
        <f t="shared" si="181"/>
        <v/>
      </c>
      <c r="AC1206" s="31" t="str">
        <f t="shared" si="182"/>
        <v/>
      </c>
      <c r="AD1206" s="31" t="str">
        <f t="shared" si="183"/>
        <v/>
      </c>
      <c r="AE1206" s="31" t="str">
        <f t="shared" si="184"/>
        <v/>
      </c>
      <c r="AF1206" s="32" t="str">
        <f>IFERROR(VLOOKUP(T1206&amp;U1206&amp;V1206&amp;W1206&amp;X1206&amp;Y1206,표준용어!$A:$B,1,FALSE),"")</f>
        <v/>
      </c>
      <c r="AG1206" s="32" t="str">
        <f t="shared" si="186"/>
        <v>혼탄관리석탄종류코드</v>
      </c>
      <c r="AH1206" s="32" t="str">
        <f t="shared" si="187"/>
        <v>혼탄관리석탄종류코드</v>
      </c>
      <c r="AI1206" s="33" t="str">
        <f t="shared" si="188"/>
        <v>_COAL_KND_CD</v>
      </c>
      <c r="AJ1206" s="5" t="str">
        <f t="shared" si="189"/>
        <v>CD</v>
      </c>
      <c r="AK1206" s="28" t="str">
        <f>IFERROR(VLOOKUP(AJ1206,분류어!$A:$A,1,FALSE),"")</f>
        <v>CD</v>
      </c>
      <c r="AL1206" s="13"/>
      <c r="AM1206" s="34" t="s">
        <v>8889</v>
      </c>
      <c r="AN1206" s="34" t="s">
        <v>8889</v>
      </c>
      <c r="AO1206" s="34" t="s">
        <v>8889</v>
      </c>
      <c r="AP1206" s="34" t="s">
        <v>8889</v>
      </c>
      <c r="AQ1206" s="34" t="s">
        <v>8889</v>
      </c>
      <c r="AR1206" s="34" t="s">
        <v>8889</v>
      </c>
      <c r="AS1206" s="34" t="s">
        <v>8889</v>
      </c>
      <c r="AT1206" s="34" t="s">
        <v>8889</v>
      </c>
    </row>
    <row r="1207" spans="1:46" ht="16.5" customHeight="1">
      <c r="A1207" s="28">
        <v>1183</v>
      </c>
      <c r="B1207" s="21" t="str">
        <f>IF(VLOOKUP(CONCATENATE(C1207,".",D1207,".",E1207),대상테이블!$A:$H,8,FALSE)=0,"",VLOOKUP(CONCATENATE(,C1207,".",D1207,".",E1207),대상테이블!$A:$H,8,FALSE))</f>
        <v/>
      </c>
      <c r="C1207" s="29" t="s">
        <v>5966</v>
      </c>
      <c r="D1207" s="29" t="s">
        <v>5967</v>
      </c>
      <c r="E1207" s="29" t="s">
        <v>6105</v>
      </c>
      <c r="F1207" s="29" t="s">
        <v>6106</v>
      </c>
      <c r="G1207" s="29" t="s">
        <v>9729</v>
      </c>
      <c r="H1207" s="29" t="s">
        <v>9727</v>
      </c>
      <c r="I1207" s="29" t="s">
        <v>8884</v>
      </c>
      <c r="J1207" s="29">
        <v>22</v>
      </c>
      <c r="K1207" s="29" t="s">
        <v>8885</v>
      </c>
      <c r="L1207" s="29" t="s">
        <v>133</v>
      </c>
      <c r="M1207" s="29">
        <v>5</v>
      </c>
      <c r="N1207" s="28" t="str">
        <f>IFERROR(VLOOKUP(T1207,표준단어!$A:$C,3,FALSE),"")</f>
        <v>MXFR</v>
      </c>
      <c r="O1207" s="28" t="str">
        <f>IFERROR(VLOOKUP(U1207,표준단어!$A:$C,3,FALSE),"")</f>
        <v>RT</v>
      </c>
      <c r="P1207" s="28" t="str">
        <f>IFERROR(VLOOKUP(V1207,표준단어!$A:$C,3,FALSE),"")</f>
        <v/>
      </c>
      <c r="Q1207" s="28" t="str">
        <f>IFERROR(VLOOKUP(W1207,표준단어!$A:$C,3,FALSE),"")</f>
        <v>VAL</v>
      </c>
      <c r="R1207" s="28" t="str">
        <f>IFERROR(VLOOKUP(X1207,표준단어!$A:$C,3,FALSE),"")</f>
        <v/>
      </c>
      <c r="S1207" s="28" t="str">
        <f>IFERROR(VLOOKUP(Y1207,표준단어!$A:$C,3,FALSE),"")</f>
        <v/>
      </c>
      <c r="T1207" s="30" t="s">
        <v>9728</v>
      </c>
      <c r="U1207" s="30" t="s">
        <v>9464</v>
      </c>
      <c r="V1207" s="30" t="s">
        <v>9034</v>
      </c>
      <c r="W1207" s="30" t="s">
        <v>8888</v>
      </c>
      <c r="X1207" s="30"/>
      <c r="Y1207" s="30"/>
      <c r="Z1207" s="31" t="str">
        <f t="shared" si="180"/>
        <v/>
      </c>
      <c r="AA1207" s="31" t="str">
        <f t="shared" si="185"/>
        <v/>
      </c>
      <c r="AB1207" s="31" t="str">
        <f t="shared" si="181"/>
        <v>아역</v>
      </c>
      <c r="AC1207" s="31" t="str">
        <f t="shared" si="182"/>
        <v/>
      </c>
      <c r="AD1207" s="31" t="str">
        <f t="shared" si="183"/>
        <v/>
      </c>
      <c r="AE1207" s="31" t="str">
        <f t="shared" si="184"/>
        <v/>
      </c>
      <c r="AF1207" s="32" t="str">
        <f>IFERROR(VLOOKUP(T1207&amp;U1207&amp;V1207&amp;W1207&amp;X1207&amp;Y1207,표준용어!$A:$B,1,FALSE),"")</f>
        <v/>
      </c>
      <c r="AG1207" s="32" t="str">
        <f t="shared" si="186"/>
        <v>혼소율아역값</v>
      </c>
      <c r="AH1207" s="32" t="str">
        <f t="shared" si="187"/>
        <v>혼소율아역값</v>
      </c>
      <c r="AI1207" s="33" t="str">
        <f t="shared" si="188"/>
        <v>MXFR_RT_VAL</v>
      </c>
      <c r="AJ1207" s="5" t="str">
        <f t="shared" si="189"/>
        <v>VAL</v>
      </c>
      <c r="AK1207" s="28" t="str">
        <f>IFERROR(VLOOKUP(AJ1207,분류어!$A:$A,1,FALSE),"")</f>
        <v>VAL</v>
      </c>
      <c r="AL1207" s="13"/>
      <c r="AM1207" s="34" t="s">
        <v>8889</v>
      </c>
      <c r="AN1207" s="34" t="s">
        <v>8889</v>
      </c>
      <c r="AO1207" s="34" t="s">
        <v>8889</v>
      </c>
      <c r="AP1207" s="34" t="s">
        <v>8889</v>
      </c>
      <c r="AQ1207" s="34" t="s">
        <v>8889</v>
      </c>
      <c r="AR1207" s="34" t="s">
        <v>8889</v>
      </c>
      <c r="AS1207" s="34" t="s">
        <v>8889</v>
      </c>
      <c r="AT1207" s="34" t="s">
        <v>8889</v>
      </c>
    </row>
    <row r="1208" spans="1:46" ht="16.5" customHeight="1">
      <c r="A1208" s="28">
        <v>1184</v>
      </c>
      <c r="B1208" s="21" t="str">
        <f>IF(VLOOKUP(CONCATENATE(C1208,".",D1208,".",E1208),대상테이블!$A:$H,8,FALSE)=0,"",VLOOKUP(CONCATENATE(,C1208,".",D1208,".",E1208),대상테이블!$A:$H,8,FALSE))</f>
        <v/>
      </c>
      <c r="C1208" s="29" t="s">
        <v>5966</v>
      </c>
      <c r="D1208" s="29" t="s">
        <v>5967</v>
      </c>
      <c r="E1208" s="29" t="s">
        <v>6105</v>
      </c>
      <c r="F1208" s="29" t="s">
        <v>6106</v>
      </c>
      <c r="G1208" s="29" t="s">
        <v>9735</v>
      </c>
      <c r="H1208" s="29" t="s">
        <v>9734</v>
      </c>
      <c r="I1208" s="29" t="s">
        <v>8884</v>
      </c>
      <c r="J1208" s="29">
        <v>22</v>
      </c>
      <c r="K1208" s="29" t="s">
        <v>8885</v>
      </c>
      <c r="L1208" s="29" t="s">
        <v>133</v>
      </c>
      <c r="M1208" s="29">
        <v>6</v>
      </c>
      <c r="N1208" s="28" t="str">
        <f>IFERROR(VLOOKUP(T1208,표준단어!$A:$C,3,FALSE),"")</f>
        <v>MXFR</v>
      </c>
      <c r="O1208" s="28" t="str">
        <f>IFERROR(VLOOKUP(U1208,표준단어!$A:$C,3,FALSE),"")</f>
        <v>RT</v>
      </c>
      <c r="P1208" s="28" t="str">
        <f>IFERROR(VLOOKUP(V1208,표준단어!$A:$C,3,FALSE),"")</f>
        <v>GOOD</v>
      </c>
      <c r="Q1208" s="28" t="str">
        <f>IFERROR(VLOOKUP(W1208,표준단어!$A:$C,3,FALSE),"")</f>
        <v>VAL</v>
      </c>
      <c r="R1208" s="28" t="str">
        <f>IFERROR(VLOOKUP(X1208,표준단어!$A:$C,3,FALSE),"")</f>
        <v/>
      </c>
      <c r="S1208" s="28" t="str">
        <f>IFERROR(VLOOKUP(Y1208,표준단어!$A:$C,3,FALSE),"")</f>
        <v/>
      </c>
      <c r="T1208" s="30" t="s">
        <v>9728</v>
      </c>
      <c r="U1208" s="30" t="s">
        <v>9464</v>
      </c>
      <c r="V1208" s="30" t="s">
        <v>9160</v>
      </c>
      <c r="W1208" s="30" t="s">
        <v>8888</v>
      </c>
      <c r="X1208" s="30"/>
      <c r="Y1208" s="30"/>
      <c r="Z1208" s="31" t="str">
        <f t="shared" si="180"/>
        <v/>
      </c>
      <c r="AA1208" s="31" t="str">
        <f t="shared" si="185"/>
        <v/>
      </c>
      <c r="AB1208" s="31" t="str">
        <f t="shared" si="181"/>
        <v/>
      </c>
      <c r="AC1208" s="31" t="str">
        <f t="shared" si="182"/>
        <v/>
      </c>
      <c r="AD1208" s="31" t="str">
        <f t="shared" si="183"/>
        <v/>
      </c>
      <c r="AE1208" s="31" t="str">
        <f t="shared" si="184"/>
        <v/>
      </c>
      <c r="AF1208" s="32" t="str">
        <f>IFERROR(VLOOKUP(T1208&amp;U1208&amp;V1208&amp;W1208&amp;X1208&amp;Y1208,표준용어!$A:$B,1,FALSE),"")</f>
        <v/>
      </c>
      <c r="AG1208" s="32" t="str">
        <f t="shared" si="186"/>
        <v>혼소율양호값</v>
      </c>
      <c r="AH1208" s="32" t="str">
        <f t="shared" si="187"/>
        <v>혼소율양호값</v>
      </c>
      <c r="AI1208" s="33" t="str">
        <f t="shared" si="188"/>
        <v>MXFR_RT_GOOD_VAL</v>
      </c>
      <c r="AJ1208" s="5" t="str">
        <f t="shared" si="189"/>
        <v>VAL</v>
      </c>
      <c r="AK1208" s="28" t="str">
        <f>IFERROR(VLOOKUP(AJ1208,분류어!$A:$A,1,FALSE),"")</f>
        <v>VAL</v>
      </c>
      <c r="AL1208" s="13"/>
      <c r="AM1208" s="34" t="s">
        <v>8889</v>
      </c>
      <c r="AN1208" s="34" t="s">
        <v>8889</v>
      </c>
      <c r="AO1208" s="34" t="s">
        <v>8889</v>
      </c>
      <c r="AP1208" s="34" t="s">
        <v>8889</v>
      </c>
      <c r="AQ1208" s="34" t="s">
        <v>8889</v>
      </c>
      <c r="AR1208" s="34" t="s">
        <v>8889</v>
      </c>
      <c r="AS1208" s="34" t="s">
        <v>8889</v>
      </c>
      <c r="AT1208" s="34" t="s">
        <v>8889</v>
      </c>
    </row>
    <row r="1209" spans="1:46" ht="16.5" customHeight="1">
      <c r="A1209" s="28">
        <v>1185</v>
      </c>
      <c r="B1209" s="21" t="str">
        <f>IF(VLOOKUP(CONCATENATE(C1209,".",D1209,".",E1209),대상테이블!$A:$H,8,FALSE)=0,"",VLOOKUP(CONCATENATE(,C1209,".",D1209,".",E1209),대상테이블!$A:$H,8,FALSE))</f>
        <v/>
      </c>
      <c r="C1209" s="29" t="s">
        <v>5966</v>
      </c>
      <c r="D1209" s="29" t="s">
        <v>5967</v>
      </c>
      <c r="E1209" s="29" t="s">
        <v>6105</v>
      </c>
      <c r="F1209" s="29" t="s">
        <v>6106</v>
      </c>
      <c r="G1209" s="29" t="s">
        <v>9732</v>
      </c>
      <c r="H1209" s="29" t="s">
        <v>9731</v>
      </c>
      <c r="I1209" s="29" t="s">
        <v>8884</v>
      </c>
      <c r="J1209" s="29">
        <v>22</v>
      </c>
      <c r="K1209" s="29" t="s">
        <v>8885</v>
      </c>
      <c r="L1209" s="29" t="s">
        <v>133</v>
      </c>
      <c r="M1209" s="29">
        <v>7</v>
      </c>
      <c r="N1209" s="28" t="str">
        <f>IFERROR(VLOOKUP(T1209,표준단어!$A:$C,3,FALSE),"")</f>
        <v>MXFR</v>
      </c>
      <c r="O1209" s="28" t="str">
        <f>IFERROR(VLOOKUP(U1209,표준단어!$A:$C,3,FALSE),"")</f>
        <v>RT</v>
      </c>
      <c r="P1209" s="28" t="str">
        <f>IFERROR(VLOOKUP(V1209,표준단어!$A:$C,3,FALSE),"")</f>
        <v>BAD</v>
      </c>
      <c r="Q1209" s="28" t="str">
        <f>IFERROR(VLOOKUP(W1209,표준단어!$A:$C,3,FALSE),"")</f>
        <v>VAL</v>
      </c>
      <c r="R1209" s="28" t="str">
        <f>IFERROR(VLOOKUP(X1209,표준단어!$A:$C,3,FALSE),"")</f>
        <v/>
      </c>
      <c r="S1209" s="28" t="str">
        <f>IFERROR(VLOOKUP(Y1209,표준단어!$A:$C,3,FALSE),"")</f>
        <v/>
      </c>
      <c r="T1209" s="30" t="s">
        <v>9728</v>
      </c>
      <c r="U1209" s="30" t="s">
        <v>9464</v>
      </c>
      <c r="V1209" s="30" t="s">
        <v>9042</v>
      </c>
      <c r="W1209" s="30" t="s">
        <v>8888</v>
      </c>
      <c r="X1209" s="30"/>
      <c r="Y1209" s="30"/>
      <c r="Z1209" s="31" t="str">
        <f t="shared" si="180"/>
        <v/>
      </c>
      <c r="AA1209" s="31" t="str">
        <f t="shared" si="185"/>
        <v/>
      </c>
      <c r="AB1209" s="31" t="str">
        <f t="shared" si="181"/>
        <v/>
      </c>
      <c r="AC1209" s="31" t="str">
        <f t="shared" si="182"/>
        <v/>
      </c>
      <c r="AD1209" s="31" t="str">
        <f t="shared" si="183"/>
        <v/>
      </c>
      <c r="AE1209" s="31" t="str">
        <f t="shared" si="184"/>
        <v/>
      </c>
      <c r="AF1209" s="32" t="str">
        <f>IFERROR(VLOOKUP(T1209&amp;U1209&amp;V1209&amp;W1209&amp;X1209&amp;Y1209,표준용어!$A:$B,1,FALSE),"")</f>
        <v/>
      </c>
      <c r="AG1209" s="32" t="str">
        <f t="shared" si="186"/>
        <v>혼소율불량값</v>
      </c>
      <c r="AH1209" s="32" t="str">
        <f t="shared" si="187"/>
        <v>혼소율불량값</v>
      </c>
      <c r="AI1209" s="33" t="str">
        <f t="shared" si="188"/>
        <v>MXFR_RT_BAD_VAL</v>
      </c>
      <c r="AJ1209" s="5" t="str">
        <f t="shared" si="189"/>
        <v>VAL</v>
      </c>
      <c r="AK1209" s="28" t="str">
        <f>IFERROR(VLOOKUP(AJ1209,분류어!$A:$A,1,FALSE),"")</f>
        <v>VAL</v>
      </c>
      <c r="AL1209" s="13"/>
      <c r="AM1209" s="34" t="s">
        <v>8889</v>
      </c>
      <c r="AN1209" s="34" t="s">
        <v>8889</v>
      </c>
      <c r="AO1209" s="34" t="s">
        <v>8889</v>
      </c>
      <c r="AP1209" s="34" t="s">
        <v>8889</v>
      </c>
      <c r="AQ1209" s="34" t="s">
        <v>8889</v>
      </c>
      <c r="AR1209" s="34" t="s">
        <v>8889</v>
      </c>
      <c r="AS1209" s="34" t="s">
        <v>8889</v>
      </c>
      <c r="AT1209" s="34" t="s">
        <v>8889</v>
      </c>
    </row>
    <row r="1210" spans="1:46" ht="16.5" customHeight="1">
      <c r="A1210" s="28">
        <v>1186</v>
      </c>
      <c r="B1210" s="21" t="str">
        <f>IF(VLOOKUP(CONCATENATE(C1210,".",D1210,".",E1210),대상테이블!$A:$H,8,FALSE)=0,"",VLOOKUP(CONCATENATE(,C1210,".",D1210,".",E1210),대상테이블!$A:$H,8,FALSE))</f>
        <v/>
      </c>
      <c r="C1210" s="29" t="s">
        <v>5966</v>
      </c>
      <c r="D1210" s="29" t="s">
        <v>5967</v>
      </c>
      <c r="E1210" s="29" t="s">
        <v>6105</v>
      </c>
      <c r="F1210" s="29" t="s">
        <v>6106</v>
      </c>
      <c r="G1210" s="29" t="s">
        <v>10511</v>
      </c>
      <c r="H1210" s="29" t="s">
        <v>10512</v>
      </c>
      <c r="I1210" s="29" t="s">
        <v>8884</v>
      </c>
      <c r="J1210" s="29">
        <v>22</v>
      </c>
      <c r="K1210" s="29" t="s">
        <v>8885</v>
      </c>
      <c r="L1210" s="29" t="s">
        <v>133</v>
      </c>
      <c r="M1210" s="29">
        <v>8</v>
      </c>
      <c r="N1210" s="28" t="str">
        <f>IFERROR(VLOOKUP(T1210,표준단어!$A:$C,3,FALSE),"")</f>
        <v>USE</v>
      </c>
      <c r="O1210" s="28" t="str">
        <f>IFERROR(VLOOKUP(U1210,표준단어!$A:$C,3,FALSE),"")</f>
        <v>QNT</v>
      </c>
      <c r="P1210" s="28" t="str">
        <f>IFERROR(VLOOKUP(V1210,표준단어!$A:$C,3,FALSE),"")</f>
        <v/>
      </c>
      <c r="Q1210" s="28" t="str">
        <f>IFERROR(VLOOKUP(W1210,표준단어!$A:$C,3,FALSE),"")</f>
        <v/>
      </c>
      <c r="R1210" s="28" t="str">
        <f>IFERROR(VLOOKUP(X1210,표준단어!$A:$C,3,FALSE),"")</f>
        <v/>
      </c>
      <c r="S1210" s="28" t="str">
        <f>IFERROR(VLOOKUP(Y1210,표준단어!$A:$C,3,FALSE),"")</f>
        <v/>
      </c>
      <c r="T1210" s="30" t="s">
        <v>9179</v>
      </c>
      <c r="U1210" s="30" t="s">
        <v>8947</v>
      </c>
      <c r="V1210" s="30"/>
      <c r="W1210" s="30"/>
      <c r="X1210" s="30"/>
      <c r="Y1210" s="30"/>
      <c r="Z1210" s="31" t="str">
        <f t="shared" si="180"/>
        <v/>
      </c>
      <c r="AA1210" s="31" t="str">
        <f t="shared" si="185"/>
        <v/>
      </c>
      <c r="AB1210" s="31" t="str">
        <f t="shared" si="181"/>
        <v/>
      </c>
      <c r="AC1210" s="31" t="str">
        <f t="shared" si="182"/>
        <v/>
      </c>
      <c r="AD1210" s="31" t="str">
        <f t="shared" si="183"/>
        <v/>
      </c>
      <c r="AE1210" s="31" t="str">
        <f t="shared" si="184"/>
        <v/>
      </c>
      <c r="AF1210" s="32" t="str">
        <f>IFERROR(VLOOKUP(T1210&amp;U1210&amp;V1210&amp;W1210&amp;X1210&amp;Y1210,표준용어!$A:$B,1,FALSE),"")</f>
        <v>사용량</v>
      </c>
      <c r="AG1210" s="32" t="str">
        <f t="shared" si="186"/>
        <v/>
      </c>
      <c r="AH1210" s="32" t="str">
        <f t="shared" si="187"/>
        <v>사용량</v>
      </c>
      <c r="AI1210" s="33" t="str">
        <f t="shared" si="188"/>
        <v>USE_QNT</v>
      </c>
      <c r="AJ1210" s="5" t="str">
        <f t="shared" si="189"/>
        <v>QNT</v>
      </c>
      <c r="AK1210" s="28" t="str">
        <f>IFERROR(VLOOKUP(AJ1210,분류어!$A:$A,1,FALSE),"")</f>
        <v>QNT</v>
      </c>
      <c r="AL1210" s="13"/>
      <c r="AM1210" s="34" t="s">
        <v>8889</v>
      </c>
      <c r="AN1210" s="34" t="s">
        <v>8889</v>
      </c>
      <c r="AO1210" s="34" t="s">
        <v>8889</v>
      </c>
      <c r="AP1210" s="34" t="s">
        <v>8889</v>
      </c>
      <c r="AQ1210" s="34" t="s">
        <v>8889</v>
      </c>
      <c r="AR1210" s="34" t="s">
        <v>8889</v>
      </c>
      <c r="AS1210" s="34" t="s">
        <v>8889</v>
      </c>
      <c r="AT1210" s="34" t="s">
        <v>8889</v>
      </c>
    </row>
    <row r="1211" spans="1:46" ht="16.5" customHeight="1">
      <c r="A1211" s="28">
        <v>1194</v>
      </c>
      <c r="B1211" s="21" t="str">
        <f>IF(VLOOKUP(CONCATENATE(C1211,".",D1211,".",E1211),대상테이블!$A:$H,8,FALSE)=0,"",VLOOKUP(CONCATENATE(,C1211,".",D1211,".",E1211),대상테이블!$A:$H,8,FALSE))</f>
        <v/>
      </c>
      <c r="C1211" s="29" t="s">
        <v>5966</v>
      </c>
      <c r="D1211" s="29" t="s">
        <v>5967</v>
      </c>
      <c r="E1211" s="29" t="s">
        <v>6108</v>
      </c>
      <c r="F1211" s="29" t="s">
        <v>6109</v>
      </c>
      <c r="G1211" s="29" t="s">
        <v>10459</v>
      </c>
      <c r="H1211" s="29" t="s">
        <v>10460</v>
      </c>
      <c r="I1211" s="29" t="s">
        <v>8892</v>
      </c>
      <c r="J1211" s="29">
        <v>2</v>
      </c>
      <c r="K1211" s="29" t="s">
        <v>133</v>
      </c>
      <c r="L1211" s="29" t="s">
        <v>8885</v>
      </c>
      <c r="M1211" s="29">
        <v>1</v>
      </c>
      <c r="N1211" s="28" t="str">
        <f>IFERROR(VLOOKUP(T1211,표준단어!$A:$C,3,FALSE),"")</f>
        <v/>
      </c>
      <c r="O1211" s="28" t="str">
        <f>IFERROR(VLOOKUP(U1211,표준단어!$A:$C,3,FALSE),"")</f>
        <v>LCG</v>
      </c>
      <c r="P1211" s="28" t="str">
        <f>IFERROR(VLOOKUP(V1211,표준단어!$A:$C,3,FALSE),"")</f>
        <v>CD</v>
      </c>
      <c r="Q1211" s="28" t="str">
        <f>IFERROR(VLOOKUP(W1211,표준단어!$A:$C,3,FALSE),"")</f>
        <v/>
      </c>
      <c r="R1211" s="28" t="str">
        <f>IFERROR(VLOOKUP(X1211,표준단어!$A:$C,3,FALSE),"")</f>
        <v/>
      </c>
      <c r="S1211" s="28" t="str">
        <f>IFERROR(VLOOKUP(Y1211,표준단어!$A:$C,3,FALSE),"")</f>
        <v/>
      </c>
      <c r="T1211" s="30" t="s">
        <v>5966</v>
      </c>
      <c r="U1211" s="30" t="s">
        <v>10171</v>
      </c>
      <c r="V1211" s="30" t="s">
        <v>4143</v>
      </c>
      <c r="W1211" s="30"/>
      <c r="X1211" s="30"/>
      <c r="Y1211" s="30"/>
      <c r="Z1211" s="31" t="str">
        <f t="shared" si="180"/>
        <v>혼탄관리</v>
      </c>
      <c r="AA1211" s="31" t="str">
        <f t="shared" si="185"/>
        <v/>
      </c>
      <c r="AB1211" s="31" t="str">
        <f t="shared" si="181"/>
        <v/>
      </c>
      <c r="AC1211" s="31" t="str">
        <f t="shared" si="182"/>
        <v/>
      </c>
      <c r="AD1211" s="31" t="str">
        <f t="shared" si="183"/>
        <v/>
      </c>
      <c r="AE1211" s="31" t="str">
        <f t="shared" si="184"/>
        <v/>
      </c>
      <c r="AF1211" s="32" t="str">
        <f>IFERROR(VLOOKUP(T1211&amp;U1211&amp;V1211&amp;W1211&amp;X1211&amp;Y1211,표준용어!$A:$B,1,FALSE),"")</f>
        <v/>
      </c>
      <c r="AG1211" s="32" t="str">
        <f t="shared" si="186"/>
        <v>혼탄관리대분류코드</v>
      </c>
      <c r="AH1211" s="32" t="str">
        <f t="shared" si="187"/>
        <v>혼탄관리대분류코드</v>
      </c>
      <c r="AI1211" s="33" t="str">
        <f t="shared" si="188"/>
        <v>_LCG_CD</v>
      </c>
      <c r="AJ1211" s="5" t="str">
        <f t="shared" si="189"/>
        <v>CD</v>
      </c>
      <c r="AK1211" s="28" t="str">
        <f>IFERROR(VLOOKUP(AJ1211,분류어!$A:$A,1,FALSE),"")</f>
        <v>CD</v>
      </c>
      <c r="AL1211" s="13"/>
      <c r="AM1211" s="34" t="s">
        <v>8889</v>
      </c>
      <c r="AN1211" s="34" t="s">
        <v>8889</v>
      </c>
      <c r="AO1211" s="34" t="s">
        <v>8889</v>
      </c>
      <c r="AP1211" s="34" t="s">
        <v>8889</v>
      </c>
      <c r="AQ1211" s="34" t="s">
        <v>8889</v>
      </c>
      <c r="AR1211" s="34" t="s">
        <v>8889</v>
      </c>
      <c r="AS1211" s="34" t="s">
        <v>8889</v>
      </c>
      <c r="AT1211" s="34" t="s">
        <v>8889</v>
      </c>
    </row>
    <row r="1212" spans="1:46" ht="16.5" customHeight="1">
      <c r="A1212" s="28">
        <v>1195</v>
      </c>
      <c r="B1212" s="21" t="str">
        <f>IF(VLOOKUP(CONCATENATE(C1212,".",D1212,".",E1212),대상테이블!$A:$H,8,FALSE)=0,"",VLOOKUP(CONCATENATE(,C1212,".",D1212,".",E1212),대상테이블!$A:$H,8,FALSE))</f>
        <v/>
      </c>
      <c r="C1212" s="29" t="s">
        <v>5966</v>
      </c>
      <c r="D1212" s="29" t="s">
        <v>5967</v>
      </c>
      <c r="E1212" s="29" t="s">
        <v>6108</v>
      </c>
      <c r="F1212" s="29" t="s">
        <v>6109</v>
      </c>
      <c r="G1212" s="29" t="s">
        <v>10461</v>
      </c>
      <c r="H1212" s="29" t="s">
        <v>10462</v>
      </c>
      <c r="I1212" s="29" t="s">
        <v>8892</v>
      </c>
      <c r="J1212" s="29">
        <v>30</v>
      </c>
      <c r="K1212" s="29" t="s">
        <v>8885</v>
      </c>
      <c r="L1212" s="29" t="s">
        <v>133</v>
      </c>
      <c r="M1212" s="29">
        <v>2</v>
      </c>
      <c r="N1212" s="28" t="str">
        <f>IFERROR(VLOOKUP(T1212,표준단어!$A:$C,3,FALSE),"")</f>
        <v>LCG</v>
      </c>
      <c r="O1212" s="28" t="str">
        <f>IFERROR(VLOOKUP(U1212,표준단어!$A:$C,3,FALSE),"")</f>
        <v>CD</v>
      </c>
      <c r="P1212" s="28" t="str">
        <f>IFERROR(VLOOKUP(V1212,표준단어!$A:$C,3,FALSE),"")</f>
        <v>NM</v>
      </c>
      <c r="Q1212" s="28" t="str">
        <f>IFERROR(VLOOKUP(W1212,표준단어!$A:$C,3,FALSE),"")</f>
        <v/>
      </c>
      <c r="R1212" s="28" t="str">
        <f>IFERROR(VLOOKUP(X1212,표준단어!$A:$C,3,FALSE),"")</f>
        <v/>
      </c>
      <c r="S1212" s="28" t="str">
        <f>IFERROR(VLOOKUP(Y1212,표준단어!$A:$C,3,FALSE),"")</f>
        <v/>
      </c>
      <c r="T1212" s="30" t="s">
        <v>10171</v>
      </c>
      <c r="U1212" s="30" t="s">
        <v>4143</v>
      </c>
      <c r="V1212" s="30" t="s">
        <v>8926</v>
      </c>
      <c r="W1212" s="30"/>
      <c r="X1212" s="30"/>
      <c r="Y1212" s="30"/>
      <c r="Z1212" s="31" t="str">
        <f t="shared" si="180"/>
        <v/>
      </c>
      <c r="AA1212" s="31" t="str">
        <f t="shared" si="185"/>
        <v/>
      </c>
      <c r="AB1212" s="31" t="str">
        <f t="shared" si="181"/>
        <v/>
      </c>
      <c r="AC1212" s="31" t="str">
        <f t="shared" si="182"/>
        <v/>
      </c>
      <c r="AD1212" s="31" t="str">
        <f t="shared" si="183"/>
        <v/>
      </c>
      <c r="AE1212" s="31" t="str">
        <f t="shared" si="184"/>
        <v/>
      </c>
      <c r="AF1212" s="32" t="str">
        <f>IFERROR(VLOOKUP(T1212&amp;U1212&amp;V1212&amp;W1212&amp;X1212&amp;Y1212,표준용어!$A:$B,1,FALSE),"")</f>
        <v/>
      </c>
      <c r="AG1212" s="32" t="str">
        <f t="shared" si="186"/>
        <v>대분류코드명</v>
      </c>
      <c r="AH1212" s="32" t="str">
        <f t="shared" si="187"/>
        <v>대분류코드명</v>
      </c>
      <c r="AI1212" s="33" t="str">
        <f t="shared" si="188"/>
        <v>LCG_CD_NM</v>
      </c>
      <c r="AJ1212" s="5" t="str">
        <f t="shared" si="189"/>
        <v>NM</v>
      </c>
      <c r="AK1212" s="28" t="str">
        <f>IFERROR(VLOOKUP(AJ1212,분류어!$A:$A,1,FALSE),"")</f>
        <v>NM</v>
      </c>
      <c r="AL1212" s="13"/>
      <c r="AM1212" s="34" t="s">
        <v>8889</v>
      </c>
      <c r="AN1212" s="34" t="s">
        <v>8889</v>
      </c>
      <c r="AO1212" s="34" t="s">
        <v>8889</v>
      </c>
      <c r="AP1212" s="34" t="s">
        <v>8889</v>
      </c>
      <c r="AQ1212" s="34" t="s">
        <v>8889</v>
      </c>
      <c r="AR1212" s="34" t="s">
        <v>8889</v>
      </c>
      <c r="AS1212" s="34" t="s">
        <v>8889</v>
      </c>
      <c r="AT1212" s="34" t="s">
        <v>8889</v>
      </c>
    </row>
    <row r="1213" spans="1:46" ht="16.5" customHeight="1">
      <c r="A1213" s="28">
        <v>1196</v>
      </c>
      <c r="B1213" s="21" t="str">
        <f>IF(VLOOKUP(CONCATENATE(C1213,".",D1213,".",E1213),대상테이블!$A:$H,8,FALSE)=0,"",VLOOKUP(CONCATENATE(,C1213,".",D1213,".",E1213),대상테이블!$A:$H,8,FALSE))</f>
        <v/>
      </c>
      <c r="C1213" s="29" t="s">
        <v>5966</v>
      </c>
      <c r="D1213" s="29" t="s">
        <v>5967</v>
      </c>
      <c r="E1213" s="29" t="s">
        <v>6108</v>
      </c>
      <c r="F1213" s="29" t="s">
        <v>6109</v>
      </c>
      <c r="G1213" s="29" t="s">
        <v>10517</v>
      </c>
      <c r="H1213" s="29" t="s">
        <v>10519</v>
      </c>
      <c r="I1213" s="29" t="s">
        <v>8892</v>
      </c>
      <c r="J1213" s="29">
        <v>1</v>
      </c>
      <c r="K1213" s="29" t="s">
        <v>8885</v>
      </c>
      <c r="L1213" s="29" t="s">
        <v>133</v>
      </c>
      <c r="M1213" s="29">
        <v>3</v>
      </c>
      <c r="N1213" s="28" t="str">
        <f>IFERROR(VLOOKUP(T1213,표준단어!$A:$C,3,FALSE),"")</f>
        <v>USE</v>
      </c>
      <c r="O1213" s="28" t="str">
        <f>IFERROR(VLOOKUP(U1213,표준단어!$A:$C,3,FALSE),"")</f>
        <v>YN</v>
      </c>
      <c r="P1213" s="28" t="str">
        <f>IFERROR(VLOOKUP(V1213,표준단어!$A:$C,3,FALSE),"")</f>
        <v/>
      </c>
      <c r="Q1213" s="28" t="str">
        <f>IFERROR(VLOOKUP(W1213,표준단어!$A:$C,3,FALSE),"")</f>
        <v/>
      </c>
      <c r="R1213" s="28" t="str">
        <f>IFERROR(VLOOKUP(X1213,표준단어!$A:$C,3,FALSE),"")</f>
        <v/>
      </c>
      <c r="S1213" s="28" t="str">
        <f>IFERROR(VLOOKUP(Y1213,표준단어!$A:$C,3,FALSE),"")</f>
        <v/>
      </c>
      <c r="T1213" s="30" t="s">
        <v>9179</v>
      </c>
      <c r="U1213" s="30" t="s">
        <v>9025</v>
      </c>
      <c r="V1213" s="30"/>
      <c r="W1213" s="30"/>
      <c r="X1213" s="30"/>
      <c r="Y1213" s="30"/>
      <c r="Z1213" s="31" t="str">
        <f t="shared" si="180"/>
        <v/>
      </c>
      <c r="AA1213" s="31" t="str">
        <f t="shared" si="185"/>
        <v/>
      </c>
      <c r="AB1213" s="31" t="str">
        <f t="shared" si="181"/>
        <v/>
      </c>
      <c r="AC1213" s="31" t="str">
        <f t="shared" si="182"/>
        <v/>
      </c>
      <c r="AD1213" s="31" t="str">
        <f t="shared" si="183"/>
        <v/>
      </c>
      <c r="AE1213" s="31" t="str">
        <f t="shared" si="184"/>
        <v/>
      </c>
      <c r="AF1213" s="32" t="str">
        <f>IFERROR(VLOOKUP(T1213&amp;U1213&amp;V1213&amp;W1213&amp;X1213&amp;Y1213,표준용어!$A:$B,1,FALSE),"")</f>
        <v>사용여부</v>
      </c>
      <c r="AG1213" s="32" t="str">
        <f t="shared" si="186"/>
        <v/>
      </c>
      <c r="AH1213" s="32" t="str">
        <f t="shared" si="187"/>
        <v>사용여부</v>
      </c>
      <c r="AI1213" s="33" t="str">
        <f t="shared" si="188"/>
        <v>USE_YN</v>
      </c>
      <c r="AJ1213" s="5" t="str">
        <f t="shared" si="189"/>
        <v>YN</v>
      </c>
      <c r="AK1213" s="28" t="str">
        <f>IFERROR(VLOOKUP(AJ1213,분류어!$A:$A,1,FALSE),"")</f>
        <v>YN</v>
      </c>
      <c r="AL1213" s="13"/>
      <c r="AM1213" s="34" t="s">
        <v>8889</v>
      </c>
      <c r="AN1213" s="34" t="s">
        <v>8889</v>
      </c>
      <c r="AO1213" s="34" t="s">
        <v>8889</v>
      </c>
      <c r="AP1213" s="34" t="s">
        <v>8889</v>
      </c>
      <c r="AQ1213" s="34" t="s">
        <v>8889</v>
      </c>
      <c r="AR1213" s="34" t="s">
        <v>8889</v>
      </c>
      <c r="AS1213" s="34" t="s">
        <v>8889</v>
      </c>
      <c r="AT1213" s="34" t="s">
        <v>8889</v>
      </c>
    </row>
    <row r="1214" spans="1:46" ht="16.5" customHeight="1">
      <c r="A1214" s="28">
        <v>1197</v>
      </c>
      <c r="B1214" s="21" t="str">
        <f>IF(VLOOKUP(CONCATENATE(C1214,".",D1214,".",E1214),대상테이블!$A:$H,8,FALSE)=0,"",VLOOKUP(CONCATENATE(,C1214,".",D1214,".",E1214),대상테이블!$A:$H,8,FALSE))</f>
        <v/>
      </c>
      <c r="C1214" s="29" t="s">
        <v>5966</v>
      </c>
      <c r="D1214" s="29" t="s">
        <v>5967</v>
      </c>
      <c r="E1214" s="29" t="s">
        <v>6110</v>
      </c>
      <c r="F1214" s="29" t="s">
        <v>6111</v>
      </c>
      <c r="G1214" s="29" t="s">
        <v>10067</v>
      </c>
      <c r="H1214" s="29" t="s">
        <v>10070</v>
      </c>
      <c r="I1214" s="29" t="s">
        <v>8892</v>
      </c>
      <c r="J1214" s="29">
        <v>4</v>
      </c>
      <c r="K1214" s="29" t="s">
        <v>133</v>
      </c>
      <c r="L1214" s="29" t="s">
        <v>8885</v>
      </c>
      <c r="M1214" s="29">
        <v>1</v>
      </c>
      <c r="N1214" s="28" t="str">
        <f>IFERROR(VLOOKUP(T1214,표준단어!$A:$C,3,FALSE),"")</f>
        <v>BIZP</v>
      </c>
      <c r="O1214" s="28" t="str">
        <f>IFERROR(VLOOKUP(U1214,표준단어!$A:$C,3,FALSE),"")</f>
        <v>CD</v>
      </c>
      <c r="P1214" s="28" t="str">
        <f>IFERROR(VLOOKUP(V1214,표준단어!$A:$C,3,FALSE),"")</f>
        <v/>
      </c>
      <c r="Q1214" s="28" t="str">
        <f>IFERROR(VLOOKUP(W1214,표준단어!$A:$C,3,FALSE),"")</f>
        <v/>
      </c>
      <c r="R1214" s="28" t="str">
        <f>IFERROR(VLOOKUP(X1214,표준단어!$A:$C,3,FALSE),"")</f>
        <v/>
      </c>
      <c r="S1214" s="28" t="str">
        <f>IFERROR(VLOOKUP(Y1214,표준단어!$A:$C,3,FALSE),"")</f>
        <v/>
      </c>
      <c r="T1214" s="30" t="s">
        <v>9842</v>
      </c>
      <c r="U1214" s="30" t="s">
        <v>4143</v>
      </c>
      <c r="V1214" s="30"/>
      <c r="W1214" s="30"/>
      <c r="X1214" s="30"/>
      <c r="Y1214" s="30"/>
      <c r="Z1214" s="31" t="str">
        <f t="shared" si="180"/>
        <v/>
      </c>
      <c r="AA1214" s="31" t="str">
        <f t="shared" si="185"/>
        <v/>
      </c>
      <c r="AB1214" s="31" t="str">
        <f t="shared" si="181"/>
        <v/>
      </c>
      <c r="AC1214" s="31" t="str">
        <f t="shared" si="182"/>
        <v/>
      </c>
      <c r="AD1214" s="31" t="str">
        <f t="shared" si="183"/>
        <v/>
      </c>
      <c r="AE1214" s="31" t="str">
        <f t="shared" si="184"/>
        <v/>
      </c>
      <c r="AF1214" s="32" t="str">
        <f>IFERROR(VLOOKUP(T1214&amp;U1214&amp;V1214&amp;W1214&amp;X1214&amp;Y1214,표준용어!$A:$B,1,FALSE),"")</f>
        <v>사업소코드</v>
      </c>
      <c r="AG1214" s="32" t="str">
        <f t="shared" si="186"/>
        <v/>
      </c>
      <c r="AH1214" s="32" t="str">
        <f t="shared" si="187"/>
        <v>사업소코드</v>
      </c>
      <c r="AI1214" s="33" t="str">
        <f t="shared" si="188"/>
        <v>BIZP_CD</v>
      </c>
      <c r="AJ1214" s="5" t="str">
        <f t="shared" si="189"/>
        <v>CD</v>
      </c>
      <c r="AK1214" s="28" t="str">
        <f>IFERROR(VLOOKUP(AJ1214,분류어!$A:$A,1,FALSE),"")</f>
        <v>CD</v>
      </c>
      <c r="AL1214" s="13"/>
      <c r="AM1214" s="34" t="s">
        <v>8889</v>
      </c>
      <c r="AN1214" s="34" t="s">
        <v>8889</v>
      </c>
      <c r="AO1214" s="34" t="s">
        <v>8889</v>
      </c>
      <c r="AP1214" s="34" t="s">
        <v>8889</v>
      </c>
      <c r="AQ1214" s="34" t="s">
        <v>8889</v>
      </c>
      <c r="AR1214" s="34" t="s">
        <v>8889</v>
      </c>
      <c r="AS1214" s="34" t="s">
        <v>8984</v>
      </c>
      <c r="AT1214" s="34" t="s">
        <v>8889</v>
      </c>
    </row>
    <row r="1215" spans="1:46" ht="16.5" customHeight="1">
      <c r="A1215" s="28">
        <v>1198</v>
      </c>
      <c r="B1215" s="21" t="str">
        <f>IF(VLOOKUP(CONCATENATE(C1215,".",D1215,".",E1215),대상테이블!$A:$H,8,FALSE)=0,"",VLOOKUP(CONCATENATE(,C1215,".",D1215,".",E1215),대상테이블!$A:$H,8,FALSE))</f>
        <v/>
      </c>
      <c r="C1215" s="29" t="s">
        <v>5966</v>
      </c>
      <c r="D1215" s="29" t="s">
        <v>5967</v>
      </c>
      <c r="E1215" s="29" t="s">
        <v>6110</v>
      </c>
      <c r="F1215" s="29" t="s">
        <v>6111</v>
      </c>
      <c r="G1215" s="29" t="s">
        <v>9795</v>
      </c>
      <c r="H1215" s="29" t="s">
        <v>9796</v>
      </c>
      <c r="I1215" s="29" t="s">
        <v>8884</v>
      </c>
      <c r="J1215" s="29">
        <v>22</v>
      </c>
      <c r="K1215" s="29" t="s">
        <v>133</v>
      </c>
      <c r="L1215" s="29" t="s">
        <v>8885</v>
      </c>
      <c r="M1215" s="29">
        <v>2</v>
      </c>
      <c r="N1215" s="28" t="str">
        <f>IFERROR(VLOOKUP(T1215,표준단어!$A:$C,3,FALSE),"")</f>
        <v>INVC</v>
      </c>
      <c r="O1215" s="28" t="str">
        <f>IFERROR(VLOOKUP(U1215,표준단어!$A:$C,3,FALSE),"")</f>
        <v>SERNO</v>
      </c>
      <c r="P1215" s="28" t="str">
        <f>IFERROR(VLOOKUP(V1215,표준단어!$A:$C,3,FALSE),"")</f>
        <v/>
      </c>
      <c r="Q1215" s="28" t="str">
        <f>IFERROR(VLOOKUP(W1215,표준단어!$A:$C,3,FALSE),"")</f>
        <v/>
      </c>
      <c r="R1215" s="28" t="str">
        <f>IFERROR(VLOOKUP(X1215,표준단어!$A:$C,3,FALSE),"")</f>
        <v/>
      </c>
      <c r="S1215" s="28" t="str">
        <f>IFERROR(VLOOKUP(Y1215,표준단어!$A:$C,3,FALSE),"")</f>
        <v/>
      </c>
      <c r="T1215" s="30" t="s">
        <v>60123</v>
      </c>
      <c r="U1215" s="30" t="s">
        <v>8958</v>
      </c>
      <c r="V1215" s="30"/>
      <c r="W1215" s="30"/>
      <c r="X1215" s="30"/>
      <c r="Y1215" s="30"/>
      <c r="Z1215" s="31" t="str">
        <f t="shared" si="180"/>
        <v/>
      </c>
      <c r="AA1215" s="31" t="str">
        <f t="shared" si="185"/>
        <v/>
      </c>
      <c r="AB1215" s="31" t="str">
        <f t="shared" si="181"/>
        <v/>
      </c>
      <c r="AC1215" s="31" t="str">
        <f t="shared" si="182"/>
        <v/>
      </c>
      <c r="AD1215" s="31" t="str">
        <f t="shared" si="183"/>
        <v/>
      </c>
      <c r="AE1215" s="31" t="str">
        <f t="shared" si="184"/>
        <v/>
      </c>
      <c r="AF1215" s="32" t="str">
        <f>IFERROR(VLOOKUP(T1215&amp;U1215&amp;V1215&amp;W1215&amp;X1215&amp;Y1215,표준용어!$A:$B,1,FALSE),"")</f>
        <v>인보이스일련번호</v>
      </c>
      <c r="AG1215" s="32" t="str">
        <f t="shared" si="186"/>
        <v/>
      </c>
      <c r="AH1215" s="32" t="str">
        <f t="shared" si="187"/>
        <v>인보이스일련번호</v>
      </c>
      <c r="AI1215" s="33" t="str">
        <f t="shared" si="188"/>
        <v>INVC_SERNO</v>
      </c>
      <c r="AJ1215" s="5" t="str">
        <f t="shared" si="189"/>
        <v>SERNO</v>
      </c>
      <c r="AK1215" s="28" t="str">
        <f>IFERROR(VLOOKUP(AJ1215,분류어!$A:$A,1,FALSE),"")</f>
        <v>SERNO</v>
      </c>
      <c r="AL1215" s="13"/>
      <c r="AM1215" s="34" t="s">
        <v>8889</v>
      </c>
      <c r="AN1215" s="34" t="s">
        <v>8889</v>
      </c>
      <c r="AO1215" s="34" t="s">
        <v>8889</v>
      </c>
      <c r="AP1215" s="34" t="s">
        <v>8889</v>
      </c>
      <c r="AQ1215" s="34" t="s">
        <v>8889</v>
      </c>
      <c r="AR1215" s="34" t="s">
        <v>8889</v>
      </c>
      <c r="AS1215" s="34" t="s">
        <v>8889</v>
      </c>
      <c r="AT1215" s="34" t="s">
        <v>8889</v>
      </c>
    </row>
    <row r="1216" spans="1:46" ht="16.5" customHeight="1">
      <c r="A1216" s="28">
        <v>1199</v>
      </c>
      <c r="B1216" s="21" t="str">
        <f>IF(VLOOKUP(CONCATENATE(C1216,".",D1216,".",E1216),대상테이블!$A:$H,8,FALSE)=0,"",VLOOKUP(CONCATENATE(,C1216,".",D1216,".",E1216),대상테이블!$A:$H,8,FALSE))</f>
        <v/>
      </c>
      <c r="C1216" s="29" t="s">
        <v>5966</v>
      </c>
      <c r="D1216" s="29" t="s">
        <v>5967</v>
      </c>
      <c r="E1216" s="29" t="s">
        <v>6110</v>
      </c>
      <c r="F1216" s="29" t="s">
        <v>6111</v>
      </c>
      <c r="G1216" s="29" t="s">
        <v>9383</v>
      </c>
      <c r="H1216" s="29" t="s">
        <v>9384</v>
      </c>
      <c r="I1216" s="29" t="s">
        <v>8884</v>
      </c>
      <c r="J1216" s="29">
        <v>22</v>
      </c>
      <c r="K1216" s="29" t="s">
        <v>133</v>
      </c>
      <c r="L1216" s="29" t="s">
        <v>8885</v>
      </c>
      <c r="M1216" s="29">
        <v>3</v>
      </c>
      <c r="N1216" s="28" t="str">
        <f>IFERROR(VLOOKUP(T1216,표준단어!$A:$C,3,FALSE),"")</f>
        <v>LDONF</v>
      </c>
      <c r="O1216" s="28" t="str">
        <f>IFERROR(VLOOKUP(U1216,표준단어!$A:$C,3,FALSE),"")</f>
        <v>TON</v>
      </c>
      <c r="P1216" s="28" t="str">
        <f>IFERROR(VLOOKUP(V1216,표준단어!$A:$C,3,FALSE),"")</f>
        <v>CNT</v>
      </c>
      <c r="Q1216" s="28" t="str">
        <f>IFERROR(VLOOKUP(W1216,표준단어!$A:$C,3,FALSE),"")</f>
        <v/>
      </c>
      <c r="R1216" s="28" t="str">
        <f>IFERROR(VLOOKUP(X1216,표준단어!$A:$C,3,FALSE),"")</f>
        <v/>
      </c>
      <c r="S1216" s="28" t="str">
        <f>IFERROR(VLOOKUP(Y1216,표준단어!$A:$C,3,FALSE),"")</f>
        <v/>
      </c>
      <c r="T1216" s="30" t="s">
        <v>9385</v>
      </c>
      <c r="U1216" s="30" t="s">
        <v>8977</v>
      </c>
      <c r="V1216" s="30" t="s">
        <v>9175</v>
      </c>
      <c r="W1216" s="30"/>
      <c r="X1216" s="30"/>
      <c r="Y1216" s="30"/>
      <c r="Z1216" s="31" t="str">
        <f t="shared" si="180"/>
        <v/>
      </c>
      <c r="AA1216" s="31" t="str">
        <f t="shared" si="185"/>
        <v/>
      </c>
      <c r="AB1216" s="31" t="str">
        <f t="shared" si="181"/>
        <v/>
      </c>
      <c r="AC1216" s="31" t="str">
        <f t="shared" si="182"/>
        <v/>
      </c>
      <c r="AD1216" s="31" t="str">
        <f t="shared" si="183"/>
        <v/>
      </c>
      <c r="AE1216" s="31" t="str">
        <f t="shared" si="184"/>
        <v/>
      </c>
      <c r="AF1216" s="32" t="str">
        <f>IFERROR(VLOOKUP(T1216&amp;U1216&amp;V1216&amp;W1216&amp;X1216&amp;Y1216,표준용어!$A:$B,1,FALSE),"")</f>
        <v/>
      </c>
      <c r="AG1216" s="32" t="str">
        <f t="shared" si="186"/>
        <v>하역톤수</v>
      </c>
      <c r="AH1216" s="32" t="str">
        <f t="shared" si="187"/>
        <v>하역톤수</v>
      </c>
      <c r="AI1216" s="33" t="str">
        <f t="shared" si="188"/>
        <v>LDONF_TON_CNT</v>
      </c>
      <c r="AJ1216" s="5" t="str">
        <f t="shared" si="189"/>
        <v>CNT</v>
      </c>
      <c r="AK1216" s="28" t="str">
        <f>IFERROR(VLOOKUP(AJ1216,분류어!$A:$A,1,FALSE),"")</f>
        <v>CNT</v>
      </c>
      <c r="AL1216" s="13"/>
      <c r="AM1216" s="34" t="s">
        <v>8889</v>
      </c>
      <c r="AN1216" s="34" t="s">
        <v>8889</v>
      </c>
      <c r="AO1216" s="34" t="s">
        <v>8889</v>
      </c>
      <c r="AP1216" s="34" t="s">
        <v>8889</v>
      </c>
      <c r="AQ1216" s="34" t="s">
        <v>8889</v>
      </c>
      <c r="AR1216" s="34" t="s">
        <v>8889</v>
      </c>
      <c r="AS1216" s="34" t="s">
        <v>8889</v>
      </c>
      <c r="AT1216" s="34" t="s">
        <v>8889</v>
      </c>
    </row>
    <row r="1217" spans="1:46" ht="16.5" customHeight="1">
      <c r="A1217" s="28">
        <v>1200</v>
      </c>
      <c r="B1217" s="21" t="str">
        <f>IF(VLOOKUP(CONCATENATE(C1217,".",D1217,".",E1217),대상테이블!$A:$H,8,FALSE)=0,"",VLOOKUP(CONCATENATE(,C1217,".",D1217,".",E1217),대상테이블!$A:$H,8,FALSE))</f>
        <v/>
      </c>
      <c r="C1217" s="29" t="s">
        <v>5966</v>
      </c>
      <c r="D1217" s="29" t="s">
        <v>5967</v>
      </c>
      <c r="E1217" s="29" t="s">
        <v>6110</v>
      </c>
      <c r="F1217" s="29" t="s">
        <v>6111</v>
      </c>
      <c r="G1217" s="29" t="s">
        <v>9908</v>
      </c>
      <c r="H1217" s="29" t="s">
        <v>9909</v>
      </c>
      <c r="I1217" s="29" t="s">
        <v>8892</v>
      </c>
      <c r="J1217" s="29">
        <v>2</v>
      </c>
      <c r="K1217" s="29" t="s">
        <v>133</v>
      </c>
      <c r="L1217" s="29" t="s">
        <v>8885</v>
      </c>
      <c r="M1217" s="29">
        <v>4</v>
      </c>
      <c r="N1217" s="28" t="str">
        <f>IFERROR(VLOOKUP(T1217,표준단어!$A:$C,3,FALSE),"")</f>
        <v>LOT</v>
      </c>
      <c r="O1217" s="28" t="str">
        <f>IFERROR(VLOOKUP(U1217,표준단어!$A:$C,3,FALSE),"")</f>
        <v>NO</v>
      </c>
      <c r="P1217" s="28" t="str">
        <f>IFERROR(VLOOKUP(V1217,표준단어!$A:$C,3,FALSE),"")</f>
        <v/>
      </c>
      <c r="Q1217" s="28" t="str">
        <f>IFERROR(VLOOKUP(W1217,표준단어!$A:$C,3,FALSE),"")</f>
        <v/>
      </c>
      <c r="R1217" s="28" t="str">
        <f>IFERROR(VLOOKUP(X1217,표준단어!$A:$C,3,FALSE),"")</f>
        <v/>
      </c>
      <c r="S1217" s="28" t="str">
        <f>IFERROR(VLOOKUP(Y1217,표준단어!$A:$C,3,FALSE),"")</f>
        <v/>
      </c>
      <c r="T1217" s="30" t="s">
        <v>9907</v>
      </c>
      <c r="U1217" s="30" t="s">
        <v>9031</v>
      </c>
      <c r="V1217" s="30"/>
      <c r="W1217" s="30"/>
      <c r="X1217" s="30"/>
      <c r="Y1217" s="30"/>
      <c r="Z1217" s="31" t="str">
        <f t="shared" si="180"/>
        <v/>
      </c>
      <c r="AA1217" s="31" t="str">
        <f t="shared" si="185"/>
        <v/>
      </c>
      <c r="AB1217" s="31" t="str">
        <f t="shared" si="181"/>
        <v/>
      </c>
      <c r="AC1217" s="31" t="str">
        <f t="shared" si="182"/>
        <v/>
      </c>
      <c r="AD1217" s="31" t="str">
        <f t="shared" si="183"/>
        <v/>
      </c>
      <c r="AE1217" s="31" t="str">
        <f t="shared" si="184"/>
        <v/>
      </c>
      <c r="AF1217" s="32" t="str">
        <f>IFERROR(VLOOKUP(T1217&amp;U1217&amp;V1217&amp;W1217&amp;X1217&amp;Y1217,표준용어!$A:$B,1,FALSE),"")</f>
        <v/>
      </c>
      <c r="AG1217" s="32" t="str">
        <f t="shared" si="186"/>
        <v>LOT번호</v>
      </c>
      <c r="AH1217" s="32" t="str">
        <f t="shared" si="187"/>
        <v>LOT번호</v>
      </c>
      <c r="AI1217" s="33" t="str">
        <f t="shared" si="188"/>
        <v>LOT_NO</v>
      </c>
      <c r="AJ1217" s="5" t="str">
        <f t="shared" si="189"/>
        <v>NO</v>
      </c>
      <c r="AK1217" s="28" t="str">
        <f>IFERROR(VLOOKUP(AJ1217,분류어!$A:$A,1,FALSE),"")</f>
        <v>NO</v>
      </c>
      <c r="AL1217" s="13"/>
      <c r="AM1217" s="34" t="s">
        <v>8889</v>
      </c>
      <c r="AN1217" s="34" t="s">
        <v>8889</v>
      </c>
      <c r="AO1217" s="34" t="s">
        <v>8889</v>
      </c>
      <c r="AP1217" s="34" t="s">
        <v>8889</v>
      </c>
      <c r="AQ1217" s="34" t="s">
        <v>8889</v>
      </c>
      <c r="AR1217" s="34" t="s">
        <v>8889</v>
      </c>
      <c r="AS1217" s="34" t="s">
        <v>8889</v>
      </c>
      <c r="AT1217" s="34" t="s">
        <v>8889</v>
      </c>
    </row>
    <row r="1218" spans="1:46" ht="16.5" customHeight="1">
      <c r="A1218" s="28">
        <v>1201</v>
      </c>
      <c r="B1218" s="21" t="str">
        <f>IF(VLOOKUP(CONCATENATE(C1218,".",D1218,".",E1218),대상테이블!$A:$H,8,FALSE)=0,"",VLOOKUP(CONCATENATE(,C1218,".",D1218,".",E1218),대상테이블!$A:$H,8,FALSE))</f>
        <v/>
      </c>
      <c r="C1218" s="29" t="s">
        <v>5966</v>
      </c>
      <c r="D1218" s="29" t="s">
        <v>5967</v>
      </c>
      <c r="E1218" s="29" t="s">
        <v>6110</v>
      </c>
      <c r="F1218" s="29" t="s">
        <v>6111</v>
      </c>
      <c r="G1218" s="29" t="s">
        <v>10341</v>
      </c>
      <c r="H1218" s="29" t="s">
        <v>10342</v>
      </c>
      <c r="I1218" s="29" t="s">
        <v>8884</v>
      </c>
      <c r="J1218" s="29">
        <v>22</v>
      </c>
      <c r="K1218" s="29" t="s">
        <v>8885</v>
      </c>
      <c r="L1218" s="29" t="s">
        <v>133</v>
      </c>
      <c r="M1218" s="29">
        <v>5</v>
      </c>
      <c r="N1218" s="28" t="str">
        <f>IFERROR(VLOOKUP(T1218,표준단어!$A:$C,3,FALSE),"")</f>
        <v>RSV</v>
      </c>
      <c r="O1218" s="28" t="str">
        <f>IFERROR(VLOOKUP(U1218,표준단어!$A:$C,3,FALSE),"")</f>
        <v>DRY</v>
      </c>
      <c r="P1218" s="28" t="str">
        <f>IFERROR(VLOOKUP(V1218,표준단어!$A:$C,3,FALSE),"")</f>
        <v>BOWL</v>
      </c>
      <c r="Q1218" s="28" t="str">
        <f>IFERROR(VLOOKUP(W1218,표준단어!$A:$C,3,FALSE),"")</f>
        <v>NO</v>
      </c>
      <c r="R1218" s="28" t="str">
        <f>IFERROR(VLOOKUP(X1218,표준단어!$A:$C,3,FALSE),"")</f>
        <v/>
      </c>
      <c r="S1218" s="28" t="str">
        <f>IFERROR(VLOOKUP(Y1218,표준단어!$A:$C,3,FALSE),"")</f>
        <v/>
      </c>
      <c r="T1218" s="30" t="s">
        <v>10340</v>
      </c>
      <c r="U1218" s="30" t="s">
        <v>9686</v>
      </c>
      <c r="V1218" s="30" t="s">
        <v>9703</v>
      </c>
      <c r="W1218" s="30" t="s">
        <v>9031</v>
      </c>
      <c r="X1218" s="30"/>
      <c r="Y1218" s="30"/>
      <c r="Z1218" s="31" t="str">
        <f t="shared" ref="Z1218:Z1281" si="190">IF(N1218="",IF(T1218="","",T1218),"")</f>
        <v/>
      </c>
      <c r="AA1218" s="31" t="str">
        <f t="shared" si="185"/>
        <v/>
      </c>
      <c r="AB1218" s="31" t="str">
        <f t="shared" ref="AB1218:AB1281" si="191">IF(P1218="",IF(V1218="","",V1218),"")</f>
        <v/>
      </c>
      <c r="AC1218" s="31" t="str">
        <f t="shared" ref="AC1218:AC1281" si="192">IF(Q1218="",IF(W1218="","",W1218),"")</f>
        <v/>
      </c>
      <c r="AD1218" s="31" t="str">
        <f t="shared" ref="AD1218:AD1281" si="193">IF(R1218="",IF(X1218="","",X1218),"")</f>
        <v/>
      </c>
      <c r="AE1218" s="31" t="str">
        <f t="shared" ref="AE1218:AE1281" si="194">IF(S1218="",IF(Y1218="","",Y1218),"")</f>
        <v/>
      </c>
      <c r="AF1218" s="32" t="str">
        <f>IFERROR(VLOOKUP(T1218&amp;U1218&amp;V1218&amp;W1218&amp;X1218&amp;Y1218,표준용어!$A:$B,1,FALSE),"")</f>
        <v/>
      </c>
      <c r="AG1218" s="32" t="str">
        <f t="shared" si="186"/>
        <v>예비건조용기번호</v>
      </c>
      <c r="AH1218" s="32" t="str">
        <f t="shared" si="187"/>
        <v>예비건조용기번호</v>
      </c>
      <c r="AI1218" s="33" t="str">
        <f t="shared" si="188"/>
        <v>RSV_DRY_BOWL_NO</v>
      </c>
      <c r="AJ1218" s="5" t="str">
        <f t="shared" si="189"/>
        <v>NO</v>
      </c>
      <c r="AK1218" s="28" t="str">
        <f>IFERROR(VLOOKUP(AJ1218,분류어!$A:$A,1,FALSE),"")</f>
        <v>NO</v>
      </c>
      <c r="AL1218" s="13"/>
      <c r="AM1218" s="34" t="s">
        <v>8889</v>
      </c>
      <c r="AN1218" s="34" t="s">
        <v>8889</v>
      </c>
      <c r="AO1218" s="34" t="s">
        <v>8889</v>
      </c>
      <c r="AP1218" s="34" t="s">
        <v>8889</v>
      </c>
      <c r="AQ1218" s="34" t="s">
        <v>8889</v>
      </c>
      <c r="AR1218" s="34" t="s">
        <v>8889</v>
      </c>
      <c r="AS1218" s="34" t="s">
        <v>8889</v>
      </c>
      <c r="AT1218" s="34" t="s">
        <v>8889</v>
      </c>
    </row>
    <row r="1219" spans="1:46" ht="16.5" customHeight="1">
      <c r="A1219" s="28">
        <v>1252</v>
      </c>
      <c r="B1219" s="36" t="str">
        <f>IF(VLOOKUP(CONCATENATE(C1219,".",D1219,".",E1219),대상테이블!$A:$H,8,FALSE)=0,"",VLOOKUP(CONCATENATE(,C1219,".",D1219,".",E1219),대상테이블!$A:$H,8,FALSE))</f>
        <v>T</v>
      </c>
      <c r="C1219" s="29" t="s">
        <v>5966</v>
      </c>
      <c r="D1219" s="29" t="s">
        <v>5967</v>
      </c>
      <c r="E1219" s="29" t="s">
        <v>6115</v>
      </c>
      <c r="F1219" s="29"/>
      <c r="G1219" s="29" t="s">
        <v>10558</v>
      </c>
      <c r="H1219" s="29"/>
      <c r="I1219" s="29" t="s">
        <v>8892</v>
      </c>
      <c r="J1219" s="29">
        <v>8</v>
      </c>
      <c r="K1219" s="29" t="s">
        <v>8885</v>
      </c>
      <c r="L1219" s="29" t="s">
        <v>133</v>
      </c>
      <c r="M1219" s="29">
        <v>13</v>
      </c>
      <c r="N1219" s="28" t="str">
        <f>IFERROR(VLOOKUP(T1219,표준단어!$A:$C,3,FALSE),"")</f>
        <v/>
      </c>
      <c r="O1219" s="28" t="str">
        <f>IFERROR(VLOOKUP(U1219,표준단어!$A:$C,3,FALSE),"")</f>
        <v/>
      </c>
      <c r="P1219" s="28" t="str">
        <f>IFERROR(VLOOKUP(V1219,표준단어!$A:$C,3,FALSE),"")</f>
        <v/>
      </c>
      <c r="Q1219" s="28" t="str">
        <f>IFERROR(VLOOKUP(W1219,표준단어!$A:$C,3,FALSE),"")</f>
        <v/>
      </c>
      <c r="R1219" s="28" t="str">
        <f>IFERROR(VLOOKUP(X1219,표준단어!$A:$C,3,FALSE),"")</f>
        <v/>
      </c>
      <c r="S1219" s="28" t="str">
        <f>IFERROR(VLOOKUP(Y1219,표준단어!$A:$C,3,FALSE),"")</f>
        <v/>
      </c>
      <c r="T1219" s="30"/>
      <c r="U1219" s="30"/>
      <c r="V1219" s="30"/>
      <c r="W1219" s="30"/>
      <c r="X1219" s="30"/>
      <c r="Y1219" s="30"/>
      <c r="Z1219" s="31" t="str">
        <f t="shared" si="190"/>
        <v/>
      </c>
      <c r="AA1219" s="31" t="str">
        <f t="shared" ref="AA1219:AA1282" si="195">IF(O1219="",IF(U1219="","",U1219),"")</f>
        <v/>
      </c>
      <c r="AB1219" s="31" t="str">
        <f t="shared" si="191"/>
        <v/>
      </c>
      <c r="AC1219" s="31" t="str">
        <f t="shared" si="192"/>
        <v/>
      </c>
      <c r="AD1219" s="31" t="str">
        <f t="shared" si="193"/>
        <v/>
      </c>
      <c r="AE1219" s="31" t="str">
        <f t="shared" si="194"/>
        <v/>
      </c>
      <c r="AF1219" s="32" t="str">
        <f>IFERROR(VLOOKUP(T1219&amp;U1219&amp;V1219&amp;W1219&amp;X1219&amp;Y1219,표준용어!$A:$B,1,FALSE),"")</f>
        <v/>
      </c>
      <c r="AG1219" s="32" t="str">
        <f t="shared" ref="AG1219:AG1282" si="196">IF($AF1219="",T1219&amp;U1219&amp;V1219&amp;W1219&amp;X1219&amp;Y1219,"")</f>
        <v/>
      </c>
      <c r="AH1219" s="32" t="str">
        <f t="shared" ref="AH1219:AH1282" si="197">T1219&amp;U1219&amp;V1219&amp;W1219&amp;X1219&amp;Y1219</f>
        <v/>
      </c>
      <c r="AI1219" s="33" t="str">
        <f t="shared" ref="AI1219:AI1282" si="198">N1219&amp;IF(O1219="","","_"&amp;O1219)&amp;IF(P1219="","","_"&amp;P1219)&amp;IF(Q1219="","","_"&amp;Q1219)&amp;IF(R1219="","","_"&amp;R1219)&amp;IF(S1219="","","_"&amp;S1219)</f>
        <v/>
      </c>
      <c r="AJ1219" s="5" t="str">
        <f t="shared" ref="AJ1219:AJ1282" si="199">IFERROR(MID(AI1219,FIND("★",SUBSTITUTE(AI1219,"_","★",LEN(AI1219)-LEN(SUBSTITUTE(AI1219,"_",""))))+1,LEN(AI1219)),AI1219)</f>
        <v/>
      </c>
      <c r="AK1219" s="28" t="str">
        <f>IFERROR(VLOOKUP(AJ1219,분류어!$A:$A,1,FALSE),"")</f>
        <v/>
      </c>
      <c r="AL1219" s="13"/>
      <c r="AM1219" s="34" t="s">
        <v>8889</v>
      </c>
      <c r="AN1219" s="34" t="s">
        <v>8889</v>
      </c>
      <c r="AO1219" s="34" t="s">
        <v>8889</v>
      </c>
      <c r="AP1219" s="34" t="s">
        <v>8889</v>
      </c>
      <c r="AQ1219" s="34" t="s">
        <v>8889</v>
      </c>
      <c r="AR1219" s="34" t="s">
        <v>8889</v>
      </c>
      <c r="AS1219" s="34" t="s">
        <v>8889</v>
      </c>
      <c r="AT1219" s="34" t="s">
        <v>8889</v>
      </c>
    </row>
    <row r="1220" spans="1:46" ht="16.5" customHeight="1">
      <c r="A1220" s="28">
        <v>1202</v>
      </c>
      <c r="B1220" s="21" t="str">
        <f>IF(VLOOKUP(CONCATENATE(C1220,".",D1220,".",E1220),대상테이블!$A:$H,8,FALSE)=0,"",VLOOKUP(CONCATENATE(,C1220,".",D1220,".",E1220),대상테이블!$A:$H,8,FALSE))</f>
        <v/>
      </c>
      <c r="C1220" s="29" t="s">
        <v>5966</v>
      </c>
      <c r="D1220" s="29" t="s">
        <v>5967</v>
      </c>
      <c r="E1220" s="29" t="s">
        <v>6110</v>
      </c>
      <c r="F1220" s="29" t="s">
        <v>6111</v>
      </c>
      <c r="G1220" s="29" t="s">
        <v>10345</v>
      </c>
      <c r="H1220" s="29" t="s">
        <v>10346</v>
      </c>
      <c r="I1220" s="29" t="s">
        <v>8884</v>
      </c>
      <c r="J1220" s="29">
        <v>22</v>
      </c>
      <c r="K1220" s="29" t="s">
        <v>8885</v>
      </c>
      <c r="L1220" s="29" t="s">
        <v>133</v>
      </c>
      <c r="M1220" s="29">
        <v>6</v>
      </c>
      <c r="N1220" s="28" t="str">
        <f>IFERROR(VLOOKUP(T1220,표준단어!$A:$C,3,FALSE),"")</f>
        <v>RSV</v>
      </c>
      <c r="O1220" s="28" t="str">
        <f>IFERROR(VLOOKUP(U1220,표준단어!$A:$C,3,FALSE),"")</f>
        <v>DRY</v>
      </c>
      <c r="P1220" s="28" t="str">
        <f>IFERROR(VLOOKUP(V1220,표준단어!$A:$C,3,FALSE),"")</f>
        <v>TOT</v>
      </c>
      <c r="Q1220" s="28" t="str">
        <f>IFERROR(VLOOKUP(W1220,표준단어!$A:$C,3,FALSE),"")</f>
        <v>WGHT</v>
      </c>
      <c r="R1220" s="28" t="str">
        <f>IFERROR(VLOOKUP(X1220,표준단어!$A:$C,3,FALSE),"")</f>
        <v>VAL</v>
      </c>
      <c r="S1220" s="28" t="str">
        <f>IFERROR(VLOOKUP(Y1220,표준단어!$A:$C,3,FALSE),"")</f>
        <v/>
      </c>
      <c r="T1220" s="30" t="s">
        <v>10340</v>
      </c>
      <c r="U1220" s="30" t="s">
        <v>9686</v>
      </c>
      <c r="V1220" s="30" t="s">
        <v>9519</v>
      </c>
      <c r="W1220" s="30" t="s">
        <v>9688</v>
      </c>
      <c r="X1220" s="30" t="s">
        <v>8888</v>
      </c>
      <c r="Y1220" s="30"/>
      <c r="Z1220" s="31" t="str">
        <f t="shared" si="190"/>
        <v/>
      </c>
      <c r="AA1220" s="31" t="str">
        <f t="shared" si="195"/>
        <v/>
      </c>
      <c r="AB1220" s="31" t="str">
        <f t="shared" si="191"/>
        <v/>
      </c>
      <c r="AC1220" s="31" t="str">
        <f t="shared" si="192"/>
        <v/>
      </c>
      <c r="AD1220" s="31" t="str">
        <f t="shared" si="193"/>
        <v/>
      </c>
      <c r="AE1220" s="31" t="str">
        <f t="shared" si="194"/>
        <v/>
      </c>
      <c r="AF1220" s="32" t="str">
        <f>IFERROR(VLOOKUP(T1220&amp;U1220&amp;V1220&amp;W1220&amp;X1220&amp;Y1220,표준용어!$A:$B,1,FALSE),"")</f>
        <v/>
      </c>
      <c r="AG1220" s="32" t="str">
        <f t="shared" si="196"/>
        <v>예비건조총중량값</v>
      </c>
      <c r="AH1220" s="32" t="str">
        <f t="shared" si="197"/>
        <v>예비건조총중량값</v>
      </c>
      <c r="AI1220" s="33" t="str">
        <f t="shared" si="198"/>
        <v>RSV_DRY_TOT_WGHT_VAL</v>
      </c>
      <c r="AJ1220" s="5" t="str">
        <f t="shared" si="199"/>
        <v>VAL</v>
      </c>
      <c r="AK1220" s="28" t="str">
        <f>IFERROR(VLOOKUP(AJ1220,분류어!$A:$A,1,FALSE),"")</f>
        <v>VAL</v>
      </c>
      <c r="AL1220" s="13"/>
      <c r="AM1220" s="34" t="s">
        <v>8889</v>
      </c>
      <c r="AN1220" s="34" t="s">
        <v>8889</v>
      </c>
      <c r="AO1220" s="34" t="s">
        <v>8889</v>
      </c>
      <c r="AP1220" s="34" t="s">
        <v>8889</v>
      </c>
      <c r="AQ1220" s="34" t="s">
        <v>8889</v>
      </c>
      <c r="AR1220" s="34" t="s">
        <v>8889</v>
      </c>
      <c r="AS1220" s="34" t="s">
        <v>8889</v>
      </c>
      <c r="AT1220" s="34" t="s">
        <v>8889</v>
      </c>
    </row>
    <row r="1221" spans="1:46" ht="16.5" customHeight="1">
      <c r="A1221" s="28">
        <v>1203</v>
      </c>
      <c r="B1221" s="21" t="str">
        <f>IF(VLOOKUP(CONCATENATE(C1221,".",D1221,".",E1221),대상테이블!$A:$H,8,FALSE)=0,"",VLOOKUP(CONCATENATE(,C1221,".",D1221,".",E1221),대상테이블!$A:$H,8,FALSE))</f>
        <v/>
      </c>
      <c r="C1221" s="29" t="s">
        <v>5966</v>
      </c>
      <c r="D1221" s="29" t="s">
        <v>5967</v>
      </c>
      <c r="E1221" s="29" t="s">
        <v>6110</v>
      </c>
      <c r="F1221" s="29" t="s">
        <v>6111</v>
      </c>
      <c r="G1221" s="29" t="s">
        <v>10343</v>
      </c>
      <c r="H1221" s="29" t="s">
        <v>10344</v>
      </c>
      <c r="I1221" s="29" t="s">
        <v>8884</v>
      </c>
      <c r="J1221" s="29">
        <v>22</v>
      </c>
      <c r="K1221" s="29" t="s">
        <v>8885</v>
      </c>
      <c r="L1221" s="29" t="s">
        <v>133</v>
      </c>
      <c r="M1221" s="29">
        <v>7</v>
      </c>
      <c r="N1221" s="28" t="str">
        <f>IFERROR(VLOOKUP(T1221,표준단어!$A:$C,3,FALSE),"")</f>
        <v>RSV</v>
      </c>
      <c r="O1221" s="28" t="str">
        <f>IFERROR(VLOOKUP(U1221,표준단어!$A:$C,3,FALSE),"")</f>
        <v>DRY</v>
      </c>
      <c r="P1221" s="28" t="str">
        <f>IFERROR(VLOOKUP(V1221,표준단어!$A:$C,3,FALSE),"")</f>
        <v>BOWL</v>
      </c>
      <c r="Q1221" s="28" t="str">
        <f>IFERROR(VLOOKUP(W1221,표준단어!$A:$C,3,FALSE),"")</f>
        <v>WGHT</v>
      </c>
      <c r="R1221" s="28" t="str">
        <f>IFERROR(VLOOKUP(X1221,표준단어!$A:$C,3,FALSE),"")</f>
        <v>VAL</v>
      </c>
      <c r="S1221" s="28" t="str">
        <f>IFERROR(VLOOKUP(Y1221,표준단어!$A:$C,3,FALSE),"")</f>
        <v/>
      </c>
      <c r="T1221" s="30" t="s">
        <v>10340</v>
      </c>
      <c r="U1221" s="30" t="s">
        <v>9686</v>
      </c>
      <c r="V1221" s="30" t="s">
        <v>9703</v>
      </c>
      <c r="W1221" s="30" t="s">
        <v>9688</v>
      </c>
      <c r="X1221" s="30" t="s">
        <v>8888</v>
      </c>
      <c r="Y1221" s="30"/>
      <c r="Z1221" s="31" t="str">
        <f t="shared" si="190"/>
        <v/>
      </c>
      <c r="AA1221" s="31" t="str">
        <f t="shared" si="195"/>
        <v/>
      </c>
      <c r="AB1221" s="31" t="str">
        <f t="shared" si="191"/>
        <v/>
      </c>
      <c r="AC1221" s="31" t="str">
        <f t="shared" si="192"/>
        <v/>
      </c>
      <c r="AD1221" s="31" t="str">
        <f t="shared" si="193"/>
        <v/>
      </c>
      <c r="AE1221" s="31" t="str">
        <f t="shared" si="194"/>
        <v/>
      </c>
      <c r="AF1221" s="32" t="str">
        <f>IFERROR(VLOOKUP(T1221&amp;U1221&amp;V1221&amp;W1221&amp;X1221&amp;Y1221,표준용어!$A:$B,1,FALSE),"")</f>
        <v/>
      </c>
      <c r="AG1221" s="32" t="str">
        <f t="shared" si="196"/>
        <v>예비건조용기중량값</v>
      </c>
      <c r="AH1221" s="32" t="str">
        <f t="shared" si="197"/>
        <v>예비건조용기중량값</v>
      </c>
      <c r="AI1221" s="33" t="str">
        <f t="shared" si="198"/>
        <v>RSV_DRY_BOWL_WGHT_VAL</v>
      </c>
      <c r="AJ1221" s="5" t="str">
        <f t="shared" si="199"/>
        <v>VAL</v>
      </c>
      <c r="AK1221" s="28" t="str">
        <f>IFERROR(VLOOKUP(AJ1221,분류어!$A:$A,1,FALSE),"")</f>
        <v>VAL</v>
      </c>
      <c r="AL1221" s="13"/>
      <c r="AM1221" s="34" t="s">
        <v>8889</v>
      </c>
      <c r="AN1221" s="34" t="s">
        <v>8889</v>
      </c>
      <c r="AO1221" s="34" t="s">
        <v>8889</v>
      </c>
      <c r="AP1221" s="34" t="s">
        <v>8889</v>
      </c>
      <c r="AQ1221" s="34" t="s">
        <v>8889</v>
      </c>
      <c r="AR1221" s="34" t="s">
        <v>8889</v>
      </c>
      <c r="AS1221" s="34" t="s">
        <v>8889</v>
      </c>
      <c r="AT1221" s="34" t="s">
        <v>8889</v>
      </c>
    </row>
    <row r="1222" spans="1:46" ht="16.5" customHeight="1">
      <c r="A1222" s="28">
        <v>1204</v>
      </c>
      <c r="B1222" s="21" t="str">
        <f>IF(VLOOKUP(CONCATENATE(C1222,".",D1222,".",E1222),대상테이블!$A:$H,8,FALSE)=0,"",VLOOKUP(CONCATENATE(,C1222,".",D1222,".",E1222),대상테이블!$A:$H,8,FALSE))</f>
        <v/>
      </c>
      <c r="C1222" s="29" t="s">
        <v>5966</v>
      </c>
      <c r="D1222" s="29" t="s">
        <v>5967</v>
      </c>
      <c r="E1222" s="29" t="s">
        <v>6110</v>
      </c>
      <c r="F1222" s="29" t="s">
        <v>6111</v>
      </c>
      <c r="G1222" s="29" t="s">
        <v>10338</v>
      </c>
      <c r="H1222" s="29" t="s">
        <v>10339</v>
      </c>
      <c r="I1222" s="29" t="s">
        <v>8884</v>
      </c>
      <c r="J1222" s="29">
        <v>22</v>
      </c>
      <c r="K1222" s="29" t="s">
        <v>8885</v>
      </c>
      <c r="L1222" s="29" t="s">
        <v>133</v>
      </c>
      <c r="M1222" s="29">
        <v>8</v>
      </c>
      <c r="N1222" s="28" t="str">
        <f>IFERROR(VLOOKUP(T1222,표준단어!$A:$C,3,FALSE),"")</f>
        <v>RSV</v>
      </c>
      <c r="O1222" s="28" t="str">
        <f>IFERROR(VLOOKUP(U1222,표준단어!$A:$C,3,FALSE),"")</f>
        <v>DRY</v>
      </c>
      <c r="P1222" s="28" t="str">
        <f>IFERROR(VLOOKUP(V1222,표준단어!$A:$C,3,FALSE),"")</f>
        <v>AF</v>
      </c>
      <c r="Q1222" s="28" t="str">
        <f>IFERROR(VLOOKUP(W1222,표준단어!$A:$C,3,FALSE),"")</f>
        <v>WGHT</v>
      </c>
      <c r="R1222" s="28" t="str">
        <f>IFERROR(VLOOKUP(X1222,표준단어!$A:$C,3,FALSE),"")</f>
        <v>VAL</v>
      </c>
      <c r="S1222" s="28" t="str">
        <f>IFERROR(VLOOKUP(Y1222,표준단어!$A:$C,3,FALSE),"")</f>
        <v/>
      </c>
      <c r="T1222" s="30" t="s">
        <v>10340</v>
      </c>
      <c r="U1222" s="30" t="s">
        <v>9686</v>
      </c>
      <c r="V1222" s="30" t="s">
        <v>9687</v>
      </c>
      <c r="W1222" s="30" t="s">
        <v>9688</v>
      </c>
      <c r="X1222" s="30" t="s">
        <v>8888</v>
      </c>
      <c r="Y1222" s="30"/>
      <c r="Z1222" s="31" t="str">
        <f t="shared" si="190"/>
        <v/>
      </c>
      <c r="AA1222" s="31" t="str">
        <f t="shared" si="195"/>
        <v/>
      </c>
      <c r="AB1222" s="31" t="str">
        <f t="shared" si="191"/>
        <v/>
      </c>
      <c r="AC1222" s="31" t="str">
        <f t="shared" si="192"/>
        <v/>
      </c>
      <c r="AD1222" s="31" t="str">
        <f t="shared" si="193"/>
        <v/>
      </c>
      <c r="AE1222" s="31" t="str">
        <f t="shared" si="194"/>
        <v/>
      </c>
      <c r="AF1222" s="32" t="str">
        <f>IFERROR(VLOOKUP(T1222&amp;U1222&amp;V1222&amp;W1222&amp;X1222&amp;Y1222,표준용어!$A:$B,1,FALSE),"")</f>
        <v/>
      </c>
      <c r="AG1222" s="32" t="str">
        <f t="shared" si="196"/>
        <v>예비건조후중량값</v>
      </c>
      <c r="AH1222" s="32" t="str">
        <f t="shared" si="197"/>
        <v>예비건조후중량값</v>
      </c>
      <c r="AI1222" s="33" t="str">
        <f t="shared" si="198"/>
        <v>RSV_DRY_AF_WGHT_VAL</v>
      </c>
      <c r="AJ1222" s="5" t="str">
        <f t="shared" si="199"/>
        <v>VAL</v>
      </c>
      <c r="AK1222" s="28" t="str">
        <f>IFERROR(VLOOKUP(AJ1222,분류어!$A:$A,1,FALSE),"")</f>
        <v>VAL</v>
      </c>
      <c r="AL1222" s="13"/>
      <c r="AM1222" s="34" t="s">
        <v>8889</v>
      </c>
      <c r="AN1222" s="34" t="s">
        <v>8889</v>
      </c>
      <c r="AO1222" s="34" t="s">
        <v>8889</v>
      </c>
      <c r="AP1222" s="34" t="s">
        <v>8889</v>
      </c>
      <c r="AQ1222" s="34" t="s">
        <v>8889</v>
      </c>
      <c r="AR1222" s="34" t="s">
        <v>8889</v>
      </c>
      <c r="AS1222" s="34" t="s">
        <v>8889</v>
      </c>
      <c r="AT1222" s="34" t="s">
        <v>8889</v>
      </c>
    </row>
    <row r="1223" spans="1:46" ht="16.5" customHeight="1">
      <c r="A1223" s="28">
        <v>868</v>
      </c>
      <c r="B1223" s="36" t="str">
        <f>IF(VLOOKUP(CONCATENATE(C1223,".",D1223,".",E1223),대상테이블!$A:$H,8,FALSE)=0,"",VLOOKUP(CONCATENATE(,C1223,".",D1223,".",E1223),대상테이블!$A:$H,8,FALSE))</f>
        <v>L</v>
      </c>
      <c r="C1223" s="29" t="s">
        <v>5966</v>
      </c>
      <c r="D1223" s="29" t="s">
        <v>5967</v>
      </c>
      <c r="E1223" s="29" t="s">
        <v>6063</v>
      </c>
      <c r="F1223" s="29" t="s">
        <v>6064</v>
      </c>
      <c r="G1223" s="29" t="s">
        <v>10566</v>
      </c>
      <c r="H1223" s="29" t="s">
        <v>10567</v>
      </c>
      <c r="I1223" s="29" t="s">
        <v>8892</v>
      </c>
      <c r="J1223" s="29">
        <v>20</v>
      </c>
      <c r="K1223" s="29" t="s">
        <v>8885</v>
      </c>
      <c r="L1223" s="29" t="s">
        <v>133</v>
      </c>
      <c r="M1223" s="29">
        <v>2</v>
      </c>
      <c r="N1223" s="28" t="str">
        <f>IFERROR(VLOOKUP(T1223,표준단어!$A:$C,3,FALSE),"")</f>
        <v/>
      </c>
      <c r="O1223" s="28" t="str">
        <f>IFERROR(VLOOKUP(U1223,표준단어!$A:$C,3,FALSE),"")</f>
        <v/>
      </c>
      <c r="P1223" s="28" t="str">
        <f>IFERROR(VLOOKUP(V1223,표준단어!$A:$C,3,FALSE),"")</f>
        <v/>
      </c>
      <c r="Q1223" s="28" t="str">
        <f>IFERROR(VLOOKUP(W1223,표준단어!$A:$C,3,FALSE),"")</f>
        <v/>
      </c>
      <c r="R1223" s="28" t="str">
        <f>IFERROR(VLOOKUP(X1223,표준단어!$A:$C,3,FALSE),"")</f>
        <v/>
      </c>
      <c r="S1223" s="28" t="str">
        <f>IFERROR(VLOOKUP(Y1223,표준단어!$A:$C,3,FALSE),"")</f>
        <v/>
      </c>
      <c r="T1223" s="30"/>
      <c r="U1223" s="30"/>
      <c r="V1223" s="30"/>
      <c r="W1223" s="30"/>
      <c r="X1223" s="30"/>
      <c r="Y1223" s="30"/>
      <c r="Z1223" s="31" t="str">
        <f t="shared" si="190"/>
        <v/>
      </c>
      <c r="AA1223" s="31" t="str">
        <f t="shared" si="195"/>
        <v/>
      </c>
      <c r="AB1223" s="31" t="str">
        <f t="shared" si="191"/>
        <v/>
      </c>
      <c r="AC1223" s="31" t="str">
        <f t="shared" si="192"/>
        <v/>
      </c>
      <c r="AD1223" s="31" t="str">
        <f t="shared" si="193"/>
        <v/>
      </c>
      <c r="AE1223" s="31" t="str">
        <f t="shared" si="194"/>
        <v/>
      </c>
      <c r="AF1223" s="32" t="str">
        <f>IFERROR(VLOOKUP(T1223&amp;U1223&amp;V1223&amp;W1223&amp;X1223&amp;Y1223,표준용어!$A:$B,1,FALSE),"")</f>
        <v/>
      </c>
      <c r="AG1223" s="32" t="str">
        <f t="shared" si="196"/>
        <v/>
      </c>
      <c r="AH1223" s="32" t="str">
        <f t="shared" si="197"/>
        <v/>
      </c>
      <c r="AI1223" s="33" t="str">
        <f t="shared" si="198"/>
        <v/>
      </c>
      <c r="AJ1223" s="5" t="str">
        <f t="shared" si="199"/>
        <v/>
      </c>
      <c r="AK1223" s="28" t="str">
        <f>IFERROR(VLOOKUP(AJ1223,분류어!$A:$A,1,FALSE),"")</f>
        <v/>
      </c>
      <c r="AL1223" s="13"/>
      <c r="AM1223" s="34" t="s">
        <v>8889</v>
      </c>
      <c r="AN1223" s="34" t="s">
        <v>8889</v>
      </c>
      <c r="AO1223" s="34" t="s">
        <v>8889</v>
      </c>
      <c r="AP1223" s="34" t="s">
        <v>8889</v>
      </c>
      <c r="AQ1223" s="34" t="s">
        <v>8889</v>
      </c>
      <c r="AR1223" s="34" t="s">
        <v>8889</v>
      </c>
      <c r="AS1223" s="34" t="s">
        <v>8889</v>
      </c>
      <c r="AT1223" s="34" t="s">
        <v>8889</v>
      </c>
    </row>
    <row r="1224" spans="1:46" ht="16.5" customHeight="1">
      <c r="A1224" s="28">
        <v>1205</v>
      </c>
      <c r="B1224" s="21" t="str">
        <f>IF(VLOOKUP(CONCATENATE(C1224,".",D1224,".",E1224),대상테이블!$A:$H,8,FALSE)=0,"",VLOOKUP(CONCATENATE(,C1224,".",D1224,".",E1224),대상테이블!$A:$H,8,FALSE))</f>
        <v/>
      </c>
      <c r="C1224" s="29" t="s">
        <v>5966</v>
      </c>
      <c r="D1224" s="29" t="s">
        <v>5967</v>
      </c>
      <c r="E1224" s="29" t="s">
        <v>6110</v>
      </c>
      <c r="F1224" s="29" t="s">
        <v>6111</v>
      </c>
      <c r="G1224" s="29" t="s">
        <v>9701</v>
      </c>
      <c r="H1224" s="29" t="s">
        <v>9702</v>
      </c>
      <c r="I1224" s="29" t="s">
        <v>8884</v>
      </c>
      <c r="J1224" s="29">
        <v>22</v>
      </c>
      <c r="K1224" s="29" t="s">
        <v>8885</v>
      </c>
      <c r="L1224" s="29" t="s">
        <v>133</v>
      </c>
      <c r="M1224" s="29">
        <v>9</v>
      </c>
      <c r="N1224" s="28" t="str">
        <f>IFERROR(VLOOKUP(T1224,표준단어!$A:$C,3,FALSE),"")</f>
        <v>HEAT</v>
      </c>
      <c r="O1224" s="28" t="str">
        <f>IFERROR(VLOOKUP(U1224,표준단어!$A:$C,3,FALSE),"")</f>
        <v>DRY</v>
      </c>
      <c r="P1224" s="28" t="str">
        <f>IFERROR(VLOOKUP(V1224,표준단어!$A:$C,3,FALSE),"")</f>
        <v>BOWL</v>
      </c>
      <c r="Q1224" s="28" t="str">
        <f>IFERROR(VLOOKUP(W1224,표준단어!$A:$C,3,FALSE),"")</f>
        <v>NO</v>
      </c>
      <c r="R1224" s="28" t="str">
        <f>IFERROR(VLOOKUP(X1224,표준단어!$A:$C,3,FALSE),"")</f>
        <v/>
      </c>
      <c r="S1224" s="28" t="str">
        <f>IFERROR(VLOOKUP(Y1224,표준단어!$A:$C,3,FALSE),"")</f>
        <v/>
      </c>
      <c r="T1224" s="30" t="s">
        <v>9685</v>
      </c>
      <c r="U1224" s="30" t="s">
        <v>9686</v>
      </c>
      <c r="V1224" s="30" t="s">
        <v>9703</v>
      </c>
      <c r="W1224" s="30" t="s">
        <v>9031</v>
      </c>
      <c r="X1224" s="30"/>
      <c r="Y1224" s="30"/>
      <c r="Z1224" s="31" t="str">
        <f t="shared" si="190"/>
        <v/>
      </c>
      <c r="AA1224" s="31" t="str">
        <f t="shared" si="195"/>
        <v/>
      </c>
      <c r="AB1224" s="31" t="str">
        <f t="shared" si="191"/>
        <v/>
      </c>
      <c r="AC1224" s="31" t="str">
        <f t="shared" si="192"/>
        <v/>
      </c>
      <c r="AD1224" s="31" t="str">
        <f t="shared" si="193"/>
        <v/>
      </c>
      <c r="AE1224" s="31" t="str">
        <f t="shared" si="194"/>
        <v/>
      </c>
      <c r="AF1224" s="32" t="str">
        <f>IFERROR(VLOOKUP(T1224&amp;U1224&amp;V1224&amp;W1224&amp;X1224&amp;Y1224,표준용어!$A:$B,1,FALSE),"")</f>
        <v/>
      </c>
      <c r="AG1224" s="32" t="str">
        <f t="shared" si="196"/>
        <v>열건조용기번호</v>
      </c>
      <c r="AH1224" s="32" t="str">
        <f t="shared" si="197"/>
        <v>열건조용기번호</v>
      </c>
      <c r="AI1224" s="33" t="str">
        <f t="shared" si="198"/>
        <v>HEAT_DRY_BOWL_NO</v>
      </c>
      <c r="AJ1224" s="5" t="str">
        <f t="shared" si="199"/>
        <v>NO</v>
      </c>
      <c r="AK1224" s="28" t="str">
        <f>IFERROR(VLOOKUP(AJ1224,분류어!$A:$A,1,FALSE),"")</f>
        <v>NO</v>
      </c>
      <c r="AL1224" s="13"/>
      <c r="AM1224" s="34" t="s">
        <v>8889</v>
      </c>
      <c r="AN1224" s="34" t="s">
        <v>8889</v>
      </c>
      <c r="AO1224" s="34" t="s">
        <v>8889</v>
      </c>
      <c r="AP1224" s="34" t="s">
        <v>8889</v>
      </c>
      <c r="AQ1224" s="34" t="s">
        <v>8889</v>
      </c>
      <c r="AR1224" s="34" t="s">
        <v>8889</v>
      </c>
      <c r="AS1224" s="34" t="s">
        <v>8889</v>
      </c>
      <c r="AT1224" s="34" t="s">
        <v>8889</v>
      </c>
    </row>
    <row r="1225" spans="1:46" ht="16.5" customHeight="1">
      <c r="A1225" s="28">
        <v>1206</v>
      </c>
      <c r="B1225" s="21" t="str">
        <f>IF(VLOOKUP(CONCATENATE(C1225,".",D1225,".",E1225),대상테이블!$A:$H,8,FALSE)=0,"",VLOOKUP(CONCATENATE(,C1225,".",D1225,".",E1225),대상테이블!$A:$H,8,FALSE))</f>
        <v/>
      </c>
      <c r="C1225" s="29" t="s">
        <v>5966</v>
      </c>
      <c r="D1225" s="29" t="s">
        <v>5967</v>
      </c>
      <c r="E1225" s="29" t="s">
        <v>6110</v>
      </c>
      <c r="F1225" s="29" t="s">
        <v>6111</v>
      </c>
      <c r="G1225" s="29" t="s">
        <v>9708</v>
      </c>
      <c r="H1225" s="29" t="s">
        <v>9709</v>
      </c>
      <c r="I1225" s="29" t="s">
        <v>8884</v>
      </c>
      <c r="J1225" s="29">
        <v>22</v>
      </c>
      <c r="K1225" s="29" t="s">
        <v>8885</v>
      </c>
      <c r="L1225" s="29" t="s">
        <v>133</v>
      </c>
      <c r="M1225" s="29">
        <v>10</v>
      </c>
      <c r="N1225" s="28" t="str">
        <f>IFERROR(VLOOKUP(T1225,표준단어!$A:$C,3,FALSE),"")</f>
        <v>HEAT</v>
      </c>
      <c r="O1225" s="28" t="str">
        <f>IFERROR(VLOOKUP(U1225,표준단어!$A:$C,3,FALSE),"")</f>
        <v>DRY</v>
      </c>
      <c r="P1225" s="28" t="str">
        <f>IFERROR(VLOOKUP(V1225,표준단어!$A:$C,3,FALSE),"")</f>
        <v>TOT</v>
      </c>
      <c r="Q1225" s="28" t="str">
        <f>IFERROR(VLOOKUP(W1225,표준단어!$A:$C,3,FALSE),"")</f>
        <v>WGHT</v>
      </c>
      <c r="R1225" s="28" t="str">
        <f>IFERROR(VLOOKUP(X1225,표준단어!$A:$C,3,FALSE),"")</f>
        <v>VAL</v>
      </c>
      <c r="S1225" s="28" t="str">
        <f>IFERROR(VLOOKUP(Y1225,표준단어!$A:$C,3,FALSE),"")</f>
        <v/>
      </c>
      <c r="T1225" s="30" t="s">
        <v>9685</v>
      </c>
      <c r="U1225" s="30" t="s">
        <v>9686</v>
      </c>
      <c r="V1225" s="30" t="s">
        <v>9519</v>
      </c>
      <c r="W1225" s="30" t="s">
        <v>9688</v>
      </c>
      <c r="X1225" s="30" t="s">
        <v>8888</v>
      </c>
      <c r="Y1225" s="30"/>
      <c r="Z1225" s="31" t="str">
        <f t="shared" si="190"/>
        <v/>
      </c>
      <c r="AA1225" s="31" t="str">
        <f t="shared" si="195"/>
        <v/>
      </c>
      <c r="AB1225" s="31" t="str">
        <f t="shared" si="191"/>
        <v/>
      </c>
      <c r="AC1225" s="31" t="str">
        <f t="shared" si="192"/>
        <v/>
      </c>
      <c r="AD1225" s="31" t="str">
        <f t="shared" si="193"/>
        <v/>
      </c>
      <c r="AE1225" s="31" t="str">
        <f t="shared" si="194"/>
        <v/>
      </c>
      <c r="AF1225" s="32" t="str">
        <f>IFERROR(VLOOKUP(T1225&amp;U1225&amp;V1225&amp;W1225&amp;X1225&amp;Y1225,표준용어!$A:$B,1,FALSE),"")</f>
        <v/>
      </c>
      <c r="AG1225" s="32" t="str">
        <f t="shared" si="196"/>
        <v>열건조총중량값</v>
      </c>
      <c r="AH1225" s="32" t="str">
        <f t="shared" si="197"/>
        <v>열건조총중량값</v>
      </c>
      <c r="AI1225" s="33" t="str">
        <f t="shared" si="198"/>
        <v>HEAT_DRY_TOT_WGHT_VAL</v>
      </c>
      <c r="AJ1225" s="5" t="str">
        <f t="shared" si="199"/>
        <v>VAL</v>
      </c>
      <c r="AK1225" s="28" t="str">
        <f>IFERROR(VLOOKUP(AJ1225,분류어!$A:$A,1,FALSE),"")</f>
        <v>VAL</v>
      </c>
      <c r="AL1225" s="13"/>
      <c r="AM1225" s="34" t="s">
        <v>8889</v>
      </c>
      <c r="AN1225" s="34" t="s">
        <v>8889</v>
      </c>
      <c r="AO1225" s="34" t="s">
        <v>8889</v>
      </c>
      <c r="AP1225" s="34" t="s">
        <v>8889</v>
      </c>
      <c r="AQ1225" s="34" t="s">
        <v>8889</v>
      </c>
      <c r="AR1225" s="34" t="s">
        <v>8889</v>
      </c>
      <c r="AS1225" s="34" t="s">
        <v>8889</v>
      </c>
      <c r="AT1225" s="34" t="s">
        <v>8889</v>
      </c>
    </row>
    <row r="1226" spans="1:46" ht="16.5" customHeight="1">
      <c r="A1226" s="28">
        <v>1207</v>
      </c>
      <c r="B1226" s="21" t="str">
        <f>IF(VLOOKUP(CONCATENATE(C1226,".",D1226,".",E1226),대상테이블!$A:$H,8,FALSE)=0,"",VLOOKUP(CONCATENATE(,C1226,".",D1226,".",E1226),대상테이블!$A:$H,8,FALSE))</f>
        <v/>
      </c>
      <c r="C1226" s="29" t="s">
        <v>5966</v>
      </c>
      <c r="D1226" s="29" t="s">
        <v>5967</v>
      </c>
      <c r="E1226" s="29" t="s">
        <v>6110</v>
      </c>
      <c r="F1226" s="29" t="s">
        <v>6111</v>
      </c>
      <c r="G1226" s="29" t="s">
        <v>9683</v>
      </c>
      <c r="H1226" s="29" t="s">
        <v>9684</v>
      </c>
      <c r="I1226" s="29" t="s">
        <v>8884</v>
      </c>
      <c r="J1226" s="29">
        <v>22</v>
      </c>
      <c r="K1226" s="29" t="s">
        <v>8885</v>
      </c>
      <c r="L1226" s="29" t="s">
        <v>133</v>
      </c>
      <c r="M1226" s="29">
        <v>11</v>
      </c>
      <c r="N1226" s="28" t="str">
        <f>IFERROR(VLOOKUP(T1226,표준단어!$A:$C,3,FALSE),"")</f>
        <v>HEAT</v>
      </c>
      <c r="O1226" s="28" t="str">
        <f>IFERROR(VLOOKUP(U1226,표준단어!$A:$C,3,FALSE),"")</f>
        <v>DRY</v>
      </c>
      <c r="P1226" s="28" t="str">
        <f>IFERROR(VLOOKUP(V1226,표준단어!$A:$C,3,FALSE),"")</f>
        <v>AF</v>
      </c>
      <c r="Q1226" s="28" t="str">
        <f>IFERROR(VLOOKUP(W1226,표준단어!$A:$C,3,FALSE),"")</f>
        <v>WGHT</v>
      </c>
      <c r="R1226" s="28" t="str">
        <f>IFERROR(VLOOKUP(X1226,표준단어!$A:$C,3,FALSE),"")</f>
        <v>VAL</v>
      </c>
      <c r="S1226" s="28" t="str">
        <f>IFERROR(VLOOKUP(Y1226,표준단어!$A:$C,3,FALSE),"")</f>
        <v/>
      </c>
      <c r="T1226" s="30" t="s">
        <v>9685</v>
      </c>
      <c r="U1226" s="30" t="s">
        <v>9686</v>
      </c>
      <c r="V1226" s="30" t="s">
        <v>9687</v>
      </c>
      <c r="W1226" s="30" t="s">
        <v>9688</v>
      </c>
      <c r="X1226" s="30" t="s">
        <v>8888</v>
      </c>
      <c r="Y1226" s="30"/>
      <c r="Z1226" s="31" t="str">
        <f t="shared" si="190"/>
        <v/>
      </c>
      <c r="AA1226" s="31" t="str">
        <f t="shared" si="195"/>
        <v/>
      </c>
      <c r="AB1226" s="31" t="str">
        <f t="shared" si="191"/>
        <v/>
      </c>
      <c r="AC1226" s="31" t="str">
        <f t="shared" si="192"/>
        <v/>
      </c>
      <c r="AD1226" s="31" t="str">
        <f t="shared" si="193"/>
        <v/>
      </c>
      <c r="AE1226" s="31" t="str">
        <f t="shared" si="194"/>
        <v/>
      </c>
      <c r="AF1226" s="32" t="str">
        <f>IFERROR(VLOOKUP(T1226&amp;U1226&amp;V1226&amp;W1226&amp;X1226&amp;Y1226,표준용어!$A:$B,1,FALSE),"")</f>
        <v/>
      </c>
      <c r="AG1226" s="32" t="str">
        <f t="shared" si="196"/>
        <v>열건조후중량값</v>
      </c>
      <c r="AH1226" s="32" t="str">
        <f t="shared" si="197"/>
        <v>열건조후중량값</v>
      </c>
      <c r="AI1226" s="33" t="str">
        <f t="shared" si="198"/>
        <v>HEAT_DRY_AF_WGHT_VAL</v>
      </c>
      <c r="AJ1226" s="5" t="str">
        <f t="shared" si="199"/>
        <v>VAL</v>
      </c>
      <c r="AK1226" s="28" t="str">
        <f>IFERROR(VLOOKUP(AJ1226,분류어!$A:$A,1,FALSE),"")</f>
        <v>VAL</v>
      </c>
      <c r="AL1226" s="13"/>
      <c r="AM1226" s="34" t="s">
        <v>8889</v>
      </c>
      <c r="AN1226" s="34" t="s">
        <v>8889</v>
      </c>
      <c r="AO1226" s="34" t="s">
        <v>8889</v>
      </c>
      <c r="AP1226" s="34" t="s">
        <v>8889</v>
      </c>
      <c r="AQ1226" s="34" t="s">
        <v>8889</v>
      </c>
      <c r="AR1226" s="34" t="s">
        <v>8889</v>
      </c>
      <c r="AS1226" s="34" t="s">
        <v>8889</v>
      </c>
      <c r="AT1226" s="34" t="s">
        <v>8889</v>
      </c>
    </row>
    <row r="1227" spans="1:46" ht="16.5" customHeight="1">
      <c r="A1227" s="28">
        <v>1208</v>
      </c>
      <c r="B1227" s="21" t="str">
        <f>IF(VLOOKUP(CONCATENATE(C1227,".",D1227,".",E1227),대상테이블!$A:$H,8,FALSE)=0,"",VLOOKUP(CONCATENATE(,C1227,".",D1227,".",E1227),대상테이블!$A:$H,8,FALSE))</f>
        <v/>
      </c>
      <c r="C1227" s="29" t="s">
        <v>5966</v>
      </c>
      <c r="D1227" s="29" t="s">
        <v>5967</v>
      </c>
      <c r="E1227" s="29" t="s">
        <v>6110</v>
      </c>
      <c r="F1227" s="29" t="s">
        <v>6111</v>
      </c>
      <c r="G1227" s="29" t="s">
        <v>10469</v>
      </c>
      <c r="H1227" s="29" t="s">
        <v>10473</v>
      </c>
      <c r="I1227" s="29" t="s">
        <v>8884</v>
      </c>
      <c r="J1227" s="29">
        <v>22</v>
      </c>
      <c r="K1227" s="29" t="s">
        <v>8885</v>
      </c>
      <c r="L1227" s="29" t="s">
        <v>133</v>
      </c>
      <c r="M1227" s="29">
        <v>12</v>
      </c>
      <c r="N1227" s="28" t="str">
        <f>IFERROR(VLOOKUP(T1227,표준단어!$A:$C,3,FALSE),"")</f>
        <v>TOT</v>
      </c>
      <c r="O1227" s="28" t="str">
        <f>IFERROR(VLOOKUP(U1227,표준단어!$A:$C,3,FALSE),"")</f>
        <v>MSTR</v>
      </c>
      <c r="P1227" s="28" t="str">
        <f>IFERROR(VLOOKUP(V1227,표준단어!$A:$C,3,FALSE),"")</f>
        <v>VAL</v>
      </c>
      <c r="Q1227" s="28" t="str">
        <f>IFERROR(VLOOKUP(W1227,표준단어!$A:$C,3,FALSE),"")</f>
        <v/>
      </c>
      <c r="R1227" s="28" t="str">
        <f>IFERROR(VLOOKUP(X1227,표준단어!$A:$C,3,FALSE),"")</f>
        <v/>
      </c>
      <c r="S1227" s="28" t="str">
        <f>IFERROR(VLOOKUP(Y1227,표준단어!$A:$C,3,FALSE),"")</f>
        <v/>
      </c>
      <c r="T1227" s="30" t="s">
        <v>9519</v>
      </c>
      <c r="U1227" s="30" t="s">
        <v>8934</v>
      </c>
      <c r="V1227" s="30" t="s">
        <v>8888</v>
      </c>
      <c r="W1227" s="30"/>
      <c r="X1227" s="30"/>
      <c r="Y1227" s="30"/>
      <c r="Z1227" s="31" t="str">
        <f t="shared" si="190"/>
        <v/>
      </c>
      <c r="AA1227" s="31" t="str">
        <f t="shared" si="195"/>
        <v/>
      </c>
      <c r="AB1227" s="31" t="str">
        <f t="shared" si="191"/>
        <v/>
      </c>
      <c r="AC1227" s="31" t="str">
        <f t="shared" si="192"/>
        <v/>
      </c>
      <c r="AD1227" s="31" t="str">
        <f t="shared" si="193"/>
        <v/>
      </c>
      <c r="AE1227" s="31" t="str">
        <f t="shared" si="194"/>
        <v/>
      </c>
      <c r="AF1227" s="32" t="str">
        <f>IFERROR(VLOOKUP(T1227&amp;U1227&amp;V1227&amp;W1227&amp;X1227&amp;Y1227,표준용어!$A:$B,1,FALSE),"")</f>
        <v>총수분값</v>
      </c>
      <c r="AG1227" s="32" t="str">
        <f t="shared" si="196"/>
        <v/>
      </c>
      <c r="AH1227" s="32" t="str">
        <f t="shared" si="197"/>
        <v>총수분값</v>
      </c>
      <c r="AI1227" s="33" t="str">
        <f t="shared" si="198"/>
        <v>TOT_MSTR_VAL</v>
      </c>
      <c r="AJ1227" s="5" t="str">
        <f t="shared" si="199"/>
        <v>VAL</v>
      </c>
      <c r="AK1227" s="28" t="str">
        <f>IFERROR(VLOOKUP(AJ1227,분류어!$A:$A,1,FALSE),"")</f>
        <v>VAL</v>
      </c>
      <c r="AL1227" s="13"/>
      <c r="AM1227" s="34" t="s">
        <v>8889</v>
      </c>
      <c r="AN1227" s="34" t="s">
        <v>8889</v>
      </c>
      <c r="AO1227" s="34" t="s">
        <v>8889</v>
      </c>
      <c r="AP1227" s="34" t="s">
        <v>8889</v>
      </c>
      <c r="AQ1227" s="34" t="s">
        <v>8889</v>
      </c>
      <c r="AR1227" s="34" t="s">
        <v>8889</v>
      </c>
      <c r="AS1227" s="34" t="s">
        <v>8984</v>
      </c>
      <c r="AT1227" s="34" t="s">
        <v>8889</v>
      </c>
    </row>
    <row r="1228" spans="1:46" ht="16.5" customHeight="1">
      <c r="A1228" s="28">
        <v>1209</v>
      </c>
      <c r="B1228" s="21" t="str">
        <f>IF(VLOOKUP(CONCATENATE(C1228,".",D1228,".",E1228),대상테이블!$A:$H,8,FALSE)=0,"",VLOOKUP(CONCATENATE(,C1228,".",D1228,".",E1228),대상테이블!$A:$H,8,FALSE))</f>
        <v/>
      </c>
      <c r="C1228" s="29" t="s">
        <v>5966</v>
      </c>
      <c r="D1228" s="29" t="s">
        <v>5967</v>
      </c>
      <c r="E1228" s="29" t="s">
        <v>6110</v>
      </c>
      <c r="F1228" s="29" t="s">
        <v>6111</v>
      </c>
      <c r="G1228" s="29" t="s">
        <v>10572</v>
      </c>
      <c r="H1228" s="29" t="s">
        <v>10578</v>
      </c>
      <c r="I1228" s="29" t="s">
        <v>8892</v>
      </c>
      <c r="J1228" s="29">
        <v>8</v>
      </c>
      <c r="K1228" s="29" t="s">
        <v>8885</v>
      </c>
      <c r="L1228" s="29" t="s">
        <v>133</v>
      </c>
      <c r="M1228" s="29">
        <v>13</v>
      </c>
      <c r="N1228" s="28" t="str">
        <f>IFERROR(VLOOKUP(T1228,표준단어!$A:$C,3,FALSE),"")</f>
        <v>INPTR</v>
      </c>
      <c r="O1228" s="28" t="str">
        <f>IFERROR(VLOOKUP(U1228,표준단어!$A:$C,3,FALSE),"")</f>
        <v>EMPNO</v>
      </c>
      <c r="P1228" s="28" t="str">
        <f>IFERROR(VLOOKUP(V1228,표준단어!$A:$C,3,FALSE),"")</f>
        <v/>
      </c>
      <c r="Q1228" s="28" t="str">
        <f>IFERROR(VLOOKUP(W1228,표준단어!$A:$C,3,FALSE),"")</f>
        <v/>
      </c>
      <c r="R1228" s="28" t="str">
        <f>IFERROR(VLOOKUP(X1228,표준단어!$A:$C,3,FALSE),"")</f>
        <v/>
      </c>
      <c r="S1228" s="28" t="str">
        <f>IFERROR(VLOOKUP(Y1228,표준단어!$A:$C,3,FALSE),"")</f>
        <v/>
      </c>
      <c r="T1228" s="30" t="s">
        <v>10253</v>
      </c>
      <c r="U1228" s="30" t="s">
        <v>8952</v>
      </c>
      <c r="V1228" s="30"/>
      <c r="W1228" s="30"/>
      <c r="X1228" s="30"/>
      <c r="Y1228" s="30"/>
      <c r="Z1228" s="31" t="str">
        <f t="shared" si="190"/>
        <v/>
      </c>
      <c r="AA1228" s="31" t="str">
        <f t="shared" si="195"/>
        <v/>
      </c>
      <c r="AB1228" s="31" t="str">
        <f t="shared" si="191"/>
        <v/>
      </c>
      <c r="AC1228" s="31" t="str">
        <f t="shared" si="192"/>
        <v/>
      </c>
      <c r="AD1228" s="31" t="str">
        <f t="shared" si="193"/>
        <v/>
      </c>
      <c r="AE1228" s="31" t="str">
        <f t="shared" si="194"/>
        <v/>
      </c>
      <c r="AF1228" s="32" t="str">
        <f>IFERROR(VLOOKUP(T1228&amp;U1228&amp;V1228&amp;W1228&amp;X1228&amp;Y1228,표준용어!$A:$B,1,FALSE),"")</f>
        <v>입력자사번</v>
      </c>
      <c r="AG1228" s="32" t="str">
        <f t="shared" si="196"/>
        <v/>
      </c>
      <c r="AH1228" s="32" t="str">
        <f t="shared" si="197"/>
        <v>입력자사번</v>
      </c>
      <c r="AI1228" s="33" t="str">
        <f t="shared" si="198"/>
        <v>INPTR_EMPNO</v>
      </c>
      <c r="AJ1228" s="5" t="str">
        <f t="shared" si="199"/>
        <v>EMPNO</v>
      </c>
      <c r="AK1228" s="28" t="str">
        <f>IFERROR(VLOOKUP(AJ1228,분류어!$A:$A,1,FALSE),"")</f>
        <v>EMPNO</v>
      </c>
      <c r="AL1228" s="13"/>
      <c r="AM1228" s="34" t="s">
        <v>8889</v>
      </c>
      <c r="AN1228" s="34" t="s">
        <v>8889</v>
      </c>
      <c r="AO1228" s="34" t="s">
        <v>8889</v>
      </c>
      <c r="AP1228" s="34" t="s">
        <v>8889</v>
      </c>
      <c r="AQ1228" s="34" t="s">
        <v>8889</v>
      </c>
      <c r="AR1228" s="34" t="s">
        <v>8889</v>
      </c>
      <c r="AS1228" s="34" t="s">
        <v>8889</v>
      </c>
      <c r="AT1228" s="34" t="s">
        <v>8889</v>
      </c>
    </row>
    <row r="1229" spans="1:46" ht="16.5" customHeight="1">
      <c r="A1229" s="28">
        <v>1210</v>
      </c>
      <c r="B1229" s="21" t="str">
        <f>IF(VLOOKUP(CONCATENATE(C1229,".",D1229,".",E1229),대상테이블!$A:$H,8,FALSE)=0,"",VLOOKUP(CONCATENATE(,C1229,".",D1229,".",E1229),대상테이블!$A:$H,8,FALSE))</f>
        <v/>
      </c>
      <c r="C1229" s="29" t="s">
        <v>5966</v>
      </c>
      <c r="D1229" s="29" t="s">
        <v>5967</v>
      </c>
      <c r="E1229" s="29" t="s">
        <v>6110</v>
      </c>
      <c r="F1229" s="29" t="s">
        <v>6111</v>
      </c>
      <c r="G1229" s="29" t="s">
        <v>10558</v>
      </c>
      <c r="H1229" s="29" t="s">
        <v>10561</v>
      </c>
      <c r="I1229" s="29" t="s">
        <v>8892</v>
      </c>
      <c r="J1229" s="29">
        <v>8</v>
      </c>
      <c r="K1229" s="29" t="s">
        <v>8885</v>
      </c>
      <c r="L1229" s="29" t="s">
        <v>133</v>
      </c>
      <c r="M1229" s="29">
        <v>14</v>
      </c>
      <c r="N1229" s="28" t="str">
        <f>IFERROR(VLOOKUP(T1229,표준단어!$A:$C,3,FALSE),"")</f>
        <v>INPT</v>
      </c>
      <c r="O1229" s="28" t="str">
        <f>IFERROR(VLOOKUP(U1229,표준단어!$A:$C,3,FALSE),"")</f>
        <v>YMD</v>
      </c>
      <c r="P1229" s="28" t="str">
        <f>IFERROR(VLOOKUP(V1229,표준단어!$A:$C,3,FALSE),"")</f>
        <v/>
      </c>
      <c r="Q1229" s="28" t="str">
        <f>IFERROR(VLOOKUP(W1229,표준단어!$A:$C,3,FALSE),"")</f>
        <v/>
      </c>
      <c r="R1229" s="28" t="str">
        <f>IFERROR(VLOOKUP(X1229,표준단어!$A:$C,3,FALSE),"")</f>
        <v/>
      </c>
      <c r="S1229" s="28" t="str">
        <f>IFERROR(VLOOKUP(Y1229,표준단어!$A:$C,3,FALSE),"")</f>
        <v/>
      </c>
      <c r="T1229" s="30" t="s">
        <v>9488</v>
      </c>
      <c r="U1229" s="30" t="s">
        <v>4188</v>
      </c>
      <c r="V1229" s="30"/>
      <c r="W1229" s="30"/>
      <c r="X1229" s="30"/>
      <c r="Y1229" s="30"/>
      <c r="Z1229" s="31" t="str">
        <f t="shared" si="190"/>
        <v/>
      </c>
      <c r="AA1229" s="31" t="str">
        <f t="shared" si="195"/>
        <v/>
      </c>
      <c r="AB1229" s="31" t="str">
        <f t="shared" si="191"/>
        <v/>
      </c>
      <c r="AC1229" s="31" t="str">
        <f t="shared" si="192"/>
        <v/>
      </c>
      <c r="AD1229" s="31" t="str">
        <f t="shared" si="193"/>
        <v/>
      </c>
      <c r="AE1229" s="31" t="str">
        <f t="shared" si="194"/>
        <v/>
      </c>
      <c r="AF1229" s="32" t="str">
        <f>IFERROR(VLOOKUP(T1229&amp;U1229&amp;V1229&amp;W1229&amp;X1229&amp;Y1229,표준용어!$A:$B,1,FALSE),"")</f>
        <v>입력일자</v>
      </c>
      <c r="AG1229" s="32" t="str">
        <f t="shared" si="196"/>
        <v/>
      </c>
      <c r="AH1229" s="32" t="str">
        <f t="shared" si="197"/>
        <v>입력일자</v>
      </c>
      <c r="AI1229" s="33" t="str">
        <f t="shared" si="198"/>
        <v>INPT_YMD</v>
      </c>
      <c r="AJ1229" s="5" t="str">
        <f t="shared" si="199"/>
        <v>YMD</v>
      </c>
      <c r="AK1229" s="28" t="str">
        <f>IFERROR(VLOOKUP(AJ1229,분류어!$A:$A,1,FALSE),"")</f>
        <v>YMD</v>
      </c>
      <c r="AL1229" s="13"/>
      <c r="AM1229" s="34" t="s">
        <v>8889</v>
      </c>
      <c r="AN1229" s="34" t="s">
        <v>8889</v>
      </c>
      <c r="AO1229" s="34" t="s">
        <v>8889</v>
      </c>
      <c r="AP1229" s="34" t="s">
        <v>8889</v>
      </c>
      <c r="AQ1229" s="34" t="s">
        <v>8889</v>
      </c>
      <c r="AR1229" s="34" t="s">
        <v>8889</v>
      </c>
      <c r="AS1229" s="34" t="s">
        <v>8984</v>
      </c>
      <c r="AT1229" s="34" t="s">
        <v>8889</v>
      </c>
    </row>
    <row r="1230" spans="1:46" ht="16.5" customHeight="1">
      <c r="A1230" s="28">
        <v>1211</v>
      </c>
      <c r="B1230" s="21" t="str">
        <f>IF(VLOOKUP(CONCATENATE(C1230,".",D1230,".",E1230),대상테이블!$A:$H,8,FALSE)=0,"",VLOOKUP(CONCATENATE(,C1230,".",D1230,".",E1230),대상테이블!$A:$H,8,FALSE))</f>
        <v/>
      </c>
      <c r="C1230" s="29" t="s">
        <v>5966</v>
      </c>
      <c r="D1230" s="29" t="s">
        <v>5967</v>
      </c>
      <c r="E1230" s="29" t="s">
        <v>6110</v>
      </c>
      <c r="F1230" s="29" t="s">
        <v>6111</v>
      </c>
      <c r="G1230" s="29" t="s">
        <v>9704</v>
      </c>
      <c r="H1230" s="29" t="s">
        <v>9705</v>
      </c>
      <c r="I1230" s="29" t="s">
        <v>8884</v>
      </c>
      <c r="J1230" s="29">
        <v>22</v>
      </c>
      <c r="K1230" s="29" t="s">
        <v>8885</v>
      </c>
      <c r="L1230" s="29" t="s">
        <v>133</v>
      </c>
      <c r="M1230" s="29">
        <v>15</v>
      </c>
      <c r="N1230" s="28" t="str">
        <f>IFERROR(VLOOKUP(T1230,표준단어!$A:$C,3,FALSE),"")</f>
        <v>HEAT</v>
      </c>
      <c r="O1230" s="28" t="str">
        <f>IFERROR(VLOOKUP(U1230,표준단어!$A:$C,3,FALSE),"")</f>
        <v>DRY</v>
      </c>
      <c r="P1230" s="28" t="str">
        <f>IFERROR(VLOOKUP(V1230,표준단어!$A:$C,3,FALSE),"")</f>
        <v>BOWL</v>
      </c>
      <c r="Q1230" s="28" t="str">
        <f>IFERROR(VLOOKUP(W1230,표준단어!$A:$C,3,FALSE),"")</f>
        <v>WGHT</v>
      </c>
      <c r="R1230" s="28" t="str">
        <f>IFERROR(VLOOKUP(X1230,표준단어!$A:$C,3,FALSE),"")</f>
        <v>VAL</v>
      </c>
      <c r="S1230" s="28" t="str">
        <f>IFERROR(VLOOKUP(Y1230,표준단어!$A:$C,3,FALSE),"")</f>
        <v/>
      </c>
      <c r="T1230" s="30" t="s">
        <v>9685</v>
      </c>
      <c r="U1230" s="30" t="s">
        <v>9686</v>
      </c>
      <c r="V1230" s="30" t="s">
        <v>9703</v>
      </c>
      <c r="W1230" s="30" t="s">
        <v>9688</v>
      </c>
      <c r="X1230" s="30" t="s">
        <v>8888</v>
      </c>
      <c r="Y1230" s="30"/>
      <c r="Z1230" s="31" t="str">
        <f t="shared" si="190"/>
        <v/>
      </c>
      <c r="AA1230" s="31" t="str">
        <f t="shared" si="195"/>
        <v/>
      </c>
      <c r="AB1230" s="31" t="str">
        <f t="shared" si="191"/>
        <v/>
      </c>
      <c r="AC1230" s="31" t="str">
        <f t="shared" si="192"/>
        <v/>
      </c>
      <c r="AD1230" s="31" t="str">
        <f t="shared" si="193"/>
        <v/>
      </c>
      <c r="AE1230" s="31" t="str">
        <f t="shared" si="194"/>
        <v/>
      </c>
      <c r="AF1230" s="32" t="str">
        <f>IFERROR(VLOOKUP(T1230&amp;U1230&amp;V1230&amp;W1230&amp;X1230&amp;Y1230,표준용어!$A:$B,1,FALSE),"")</f>
        <v/>
      </c>
      <c r="AG1230" s="32" t="str">
        <f t="shared" si="196"/>
        <v>열건조용기중량값</v>
      </c>
      <c r="AH1230" s="32" t="str">
        <f t="shared" si="197"/>
        <v>열건조용기중량값</v>
      </c>
      <c r="AI1230" s="33" t="str">
        <f t="shared" si="198"/>
        <v>HEAT_DRY_BOWL_WGHT_VAL</v>
      </c>
      <c r="AJ1230" s="5" t="str">
        <f t="shared" si="199"/>
        <v>VAL</v>
      </c>
      <c r="AK1230" s="28" t="str">
        <f>IFERROR(VLOOKUP(AJ1230,분류어!$A:$A,1,FALSE),"")</f>
        <v>VAL</v>
      </c>
      <c r="AL1230" s="13"/>
      <c r="AM1230" s="34" t="s">
        <v>8889</v>
      </c>
      <c r="AN1230" s="34" t="s">
        <v>8889</v>
      </c>
      <c r="AO1230" s="34" t="s">
        <v>8889</v>
      </c>
      <c r="AP1230" s="34" t="s">
        <v>8889</v>
      </c>
      <c r="AQ1230" s="34" t="s">
        <v>8889</v>
      </c>
      <c r="AR1230" s="34" t="s">
        <v>8889</v>
      </c>
      <c r="AS1230" s="34" t="s">
        <v>8889</v>
      </c>
      <c r="AT1230" s="34" t="s">
        <v>8889</v>
      </c>
    </row>
    <row r="1231" spans="1:46" ht="16.5" customHeight="1">
      <c r="A1231" s="28">
        <v>1212</v>
      </c>
      <c r="B1231" s="21" t="str">
        <f>IF(VLOOKUP(CONCATENATE(C1231,".",D1231,".",E1231),대상테이블!$A:$H,8,FALSE)=0,"",VLOOKUP(CONCATENATE(,C1231,".",D1231,".",E1231),대상테이블!$A:$H,8,FALSE))</f>
        <v/>
      </c>
      <c r="C1231" s="29" t="s">
        <v>5966</v>
      </c>
      <c r="D1231" s="29" t="s">
        <v>5967</v>
      </c>
      <c r="E1231" s="29" t="s">
        <v>6112</v>
      </c>
      <c r="F1231" s="29"/>
      <c r="G1231" s="29" t="s">
        <v>10400</v>
      </c>
      <c r="H1231" s="29"/>
      <c r="I1231" s="29" t="s">
        <v>8892</v>
      </c>
      <c r="J1231" s="29">
        <v>8</v>
      </c>
      <c r="K1231" s="29" t="s">
        <v>133</v>
      </c>
      <c r="L1231" s="29" t="s">
        <v>8885</v>
      </c>
      <c r="M1231" s="29">
        <v>1</v>
      </c>
      <c r="N1231" s="28" t="str">
        <f>IFERROR(VLOOKUP(T1231,표준단어!$A:$C,3,FALSE),"")</f>
        <v/>
      </c>
      <c r="O1231" s="28" t="str">
        <f>IFERROR(VLOOKUP(U1231,표준단어!$A:$C,3,FALSE),"")</f>
        <v>TEAM</v>
      </c>
      <c r="P1231" s="28" t="str">
        <f>IFERROR(VLOOKUP(V1231,표준단어!$A:$C,3,FALSE),"")</f>
        <v>CD</v>
      </c>
      <c r="Q1231" s="28" t="str">
        <f>IFERROR(VLOOKUP(W1231,표준단어!$A:$C,3,FALSE),"")</f>
        <v/>
      </c>
      <c r="R1231" s="28" t="str">
        <f>IFERROR(VLOOKUP(X1231,표준단어!$A:$C,3,FALSE),"")</f>
        <v/>
      </c>
      <c r="S1231" s="28" t="str">
        <f>IFERROR(VLOOKUP(Y1231,표준단어!$A:$C,3,FALSE),"")</f>
        <v/>
      </c>
      <c r="T1231" s="30" t="s">
        <v>5966</v>
      </c>
      <c r="U1231" s="30" t="s">
        <v>10401</v>
      </c>
      <c r="V1231" s="30" t="s">
        <v>4143</v>
      </c>
      <c r="W1231" s="30"/>
      <c r="X1231" s="30"/>
      <c r="Y1231" s="30"/>
      <c r="Z1231" s="31" t="str">
        <f t="shared" si="190"/>
        <v>혼탄관리</v>
      </c>
      <c r="AA1231" s="31" t="str">
        <f t="shared" si="195"/>
        <v/>
      </c>
      <c r="AB1231" s="31" t="str">
        <f t="shared" si="191"/>
        <v/>
      </c>
      <c r="AC1231" s="31" t="str">
        <f t="shared" si="192"/>
        <v/>
      </c>
      <c r="AD1231" s="31" t="str">
        <f t="shared" si="193"/>
        <v/>
      </c>
      <c r="AE1231" s="31" t="str">
        <f t="shared" si="194"/>
        <v/>
      </c>
      <c r="AF1231" s="32" t="str">
        <f>IFERROR(VLOOKUP(T1231&amp;U1231&amp;V1231&amp;W1231&amp;X1231&amp;Y1231,표준용어!$A:$B,1,FALSE),"")</f>
        <v/>
      </c>
      <c r="AG1231" s="32" t="str">
        <f t="shared" si="196"/>
        <v>혼탄관리팀코드</v>
      </c>
      <c r="AH1231" s="32" t="str">
        <f t="shared" si="197"/>
        <v>혼탄관리팀코드</v>
      </c>
      <c r="AI1231" s="33" t="str">
        <f t="shared" si="198"/>
        <v>_TEAM_CD</v>
      </c>
      <c r="AJ1231" s="5" t="str">
        <f t="shared" si="199"/>
        <v>CD</v>
      </c>
      <c r="AK1231" s="28" t="str">
        <f>IFERROR(VLOOKUP(AJ1231,분류어!$A:$A,1,FALSE),"")</f>
        <v>CD</v>
      </c>
      <c r="AL1231" s="13"/>
      <c r="AM1231" s="34" t="s">
        <v>8889</v>
      </c>
      <c r="AN1231" s="34" t="s">
        <v>8889</v>
      </c>
      <c r="AO1231" s="34" t="s">
        <v>8889</v>
      </c>
      <c r="AP1231" s="34" t="s">
        <v>8889</v>
      </c>
      <c r="AQ1231" s="34" t="s">
        <v>8889</v>
      </c>
      <c r="AR1231" s="34" t="s">
        <v>8889</v>
      </c>
      <c r="AS1231" s="34" t="s">
        <v>8889</v>
      </c>
      <c r="AT1231" s="34" t="s">
        <v>8889</v>
      </c>
    </row>
    <row r="1232" spans="1:46" ht="16.5" customHeight="1">
      <c r="A1232" s="28">
        <v>1213</v>
      </c>
      <c r="B1232" s="21" t="str">
        <f>IF(VLOOKUP(CONCATENATE(C1232,".",D1232,".",E1232),대상테이블!$A:$H,8,FALSE)=0,"",VLOOKUP(CONCATENATE(,C1232,".",D1232,".",E1232),대상테이블!$A:$H,8,FALSE))</f>
        <v/>
      </c>
      <c r="C1232" s="29" t="s">
        <v>5966</v>
      </c>
      <c r="D1232" s="29" t="s">
        <v>5967</v>
      </c>
      <c r="E1232" s="29" t="s">
        <v>6112</v>
      </c>
      <c r="F1232" s="29"/>
      <c r="G1232" s="29" t="s">
        <v>10402</v>
      </c>
      <c r="H1232" s="29"/>
      <c r="I1232" s="29" t="s">
        <v>8892</v>
      </c>
      <c r="J1232" s="29">
        <v>50</v>
      </c>
      <c r="K1232" s="29" t="s">
        <v>8885</v>
      </c>
      <c r="L1232" s="29" t="s">
        <v>133</v>
      </c>
      <c r="M1232" s="29">
        <v>2</v>
      </c>
      <c r="N1232" s="28" t="str">
        <f>IFERROR(VLOOKUP(T1232,표준단어!$A:$C,3,FALSE),"")</f>
        <v>TEAM</v>
      </c>
      <c r="O1232" s="28" t="str">
        <f>IFERROR(VLOOKUP(U1232,표준단어!$A:$C,3,FALSE),"")</f>
        <v>NM</v>
      </c>
      <c r="P1232" s="28" t="str">
        <f>IFERROR(VLOOKUP(V1232,표준단어!$A:$C,3,FALSE),"")</f>
        <v/>
      </c>
      <c r="Q1232" s="28" t="str">
        <f>IFERROR(VLOOKUP(W1232,표준단어!$A:$C,3,FALSE),"")</f>
        <v/>
      </c>
      <c r="R1232" s="28" t="str">
        <f>IFERROR(VLOOKUP(X1232,표준단어!$A:$C,3,FALSE),"")</f>
        <v/>
      </c>
      <c r="S1232" s="28" t="str">
        <f>IFERROR(VLOOKUP(Y1232,표준단어!$A:$C,3,FALSE),"")</f>
        <v/>
      </c>
      <c r="T1232" s="30" t="s">
        <v>10401</v>
      </c>
      <c r="U1232" s="30" t="s">
        <v>8926</v>
      </c>
      <c r="V1232" s="30"/>
      <c r="W1232" s="30"/>
      <c r="X1232" s="30"/>
      <c r="Y1232" s="30"/>
      <c r="Z1232" s="31" t="str">
        <f t="shared" si="190"/>
        <v/>
      </c>
      <c r="AA1232" s="31" t="str">
        <f t="shared" si="195"/>
        <v/>
      </c>
      <c r="AB1232" s="31" t="str">
        <f t="shared" si="191"/>
        <v/>
      </c>
      <c r="AC1232" s="31" t="str">
        <f t="shared" si="192"/>
        <v/>
      </c>
      <c r="AD1232" s="31" t="str">
        <f t="shared" si="193"/>
        <v/>
      </c>
      <c r="AE1232" s="31" t="str">
        <f t="shared" si="194"/>
        <v/>
      </c>
      <c r="AF1232" s="32" t="str">
        <f>IFERROR(VLOOKUP(T1232&amp;U1232&amp;V1232&amp;W1232&amp;X1232&amp;Y1232,표준용어!$A:$B,1,FALSE),"")</f>
        <v>팀명</v>
      </c>
      <c r="AG1232" s="32" t="str">
        <f t="shared" si="196"/>
        <v/>
      </c>
      <c r="AH1232" s="32" t="str">
        <f t="shared" si="197"/>
        <v>팀명</v>
      </c>
      <c r="AI1232" s="33" t="str">
        <f t="shared" si="198"/>
        <v>TEAM_NM</v>
      </c>
      <c r="AJ1232" s="5" t="str">
        <f t="shared" si="199"/>
        <v>NM</v>
      </c>
      <c r="AK1232" s="28" t="str">
        <f>IFERROR(VLOOKUP(AJ1232,분류어!$A:$A,1,FALSE),"")</f>
        <v>NM</v>
      </c>
      <c r="AL1232" s="13"/>
      <c r="AM1232" s="34" t="s">
        <v>8889</v>
      </c>
      <c r="AN1232" s="34" t="s">
        <v>8889</v>
      </c>
      <c r="AO1232" s="34" t="s">
        <v>8889</v>
      </c>
      <c r="AP1232" s="34" t="s">
        <v>8889</v>
      </c>
      <c r="AQ1232" s="34" t="s">
        <v>8889</v>
      </c>
      <c r="AR1232" s="34" t="s">
        <v>8889</v>
      </c>
      <c r="AS1232" s="34" t="s">
        <v>8889</v>
      </c>
      <c r="AT1232" s="34" t="s">
        <v>8889</v>
      </c>
    </row>
    <row r="1233" spans="1:46" ht="16.5" customHeight="1">
      <c r="A1233" s="28">
        <v>1214</v>
      </c>
      <c r="B1233" s="21" t="str">
        <f>IF(VLOOKUP(CONCATENATE(C1233,".",D1233,".",E1233),대상테이블!$A:$H,8,FALSE)=0,"",VLOOKUP(CONCATENATE(,C1233,".",D1233,".",E1233),대상테이블!$A:$H,8,FALSE))</f>
        <v/>
      </c>
      <c r="C1233" s="29" t="s">
        <v>5966</v>
      </c>
      <c r="D1233" s="29" t="s">
        <v>5967</v>
      </c>
      <c r="E1233" s="29" t="s">
        <v>6112</v>
      </c>
      <c r="F1233" s="29"/>
      <c r="G1233" s="35" t="s">
        <v>10505</v>
      </c>
      <c r="H1233" s="35"/>
      <c r="I1233" s="29" t="s">
        <v>8892</v>
      </c>
      <c r="J1233" s="29">
        <v>8</v>
      </c>
      <c r="K1233" s="29" t="s">
        <v>8885</v>
      </c>
      <c r="L1233" s="29" t="s">
        <v>133</v>
      </c>
      <c r="M1233" s="29">
        <v>3</v>
      </c>
      <c r="N1233" s="28" t="str">
        <f>IFERROR(VLOOKUP(T1233,표준단어!$A:$C,3,FALSE),"")</f>
        <v/>
      </c>
      <c r="O1233" s="28" t="str">
        <f>IFERROR(VLOOKUP(U1233,표준단어!$A:$C,3,FALSE),"")</f>
        <v/>
      </c>
      <c r="P1233" s="28" t="str">
        <f>IFERROR(VLOOKUP(V1233,표준단어!$A:$C,3,FALSE),"")</f>
        <v/>
      </c>
      <c r="Q1233" s="28" t="str">
        <f>IFERROR(VLOOKUP(W1233,표준단어!$A:$C,3,FALSE),"")</f>
        <v/>
      </c>
      <c r="R1233" s="28" t="str">
        <f>IFERROR(VLOOKUP(X1233,표준단어!$A:$C,3,FALSE),"")</f>
        <v/>
      </c>
      <c r="S1233" s="28" t="str">
        <f>IFERROR(VLOOKUP(Y1233,표준단어!$A:$C,3,FALSE),"")</f>
        <v/>
      </c>
      <c r="T1233" s="30"/>
      <c r="U1233" s="30"/>
      <c r="V1233" s="30"/>
      <c r="W1233" s="30"/>
      <c r="X1233" s="30"/>
      <c r="Y1233" s="30"/>
      <c r="Z1233" s="31" t="str">
        <f t="shared" si="190"/>
        <v/>
      </c>
      <c r="AA1233" s="31" t="str">
        <f t="shared" si="195"/>
        <v/>
      </c>
      <c r="AB1233" s="31" t="str">
        <f t="shared" si="191"/>
        <v/>
      </c>
      <c r="AC1233" s="31" t="str">
        <f t="shared" si="192"/>
        <v/>
      </c>
      <c r="AD1233" s="31" t="str">
        <f t="shared" si="193"/>
        <v/>
      </c>
      <c r="AE1233" s="31" t="str">
        <f t="shared" si="194"/>
        <v/>
      </c>
      <c r="AF1233" s="32" t="str">
        <f>IFERROR(VLOOKUP(T1233&amp;U1233&amp;V1233&amp;W1233&amp;X1233&amp;Y1233,표준용어!$A:$B,1,FALSE),"")</f>
        <v/>
      </c>
      <c r="AG1233" s="32" t="str">
        <f t="shared" si="196"/>
        <v/>
      </c>
      <c r="AH1233" s="32" t="str">
        <f t="shared" si="197"/>
        <v/>
      </c>
      <c r="AI1233" s="33" t="str">
        <f t="shared" si="198"/>
        <v/>
      </c>
      <c r="AJ1233" s="5" t="str">
        <f t="shared" si="199"/>
        <v/>
      </c>
      <c r="AK1233" s="28" t="str">
        <f>IFERROR(VLOOKUP(AJ1233,분류어!$A:$A,1,FALSE),"")</f>
        <v/>
      </c>
      <c r="AL1233" s="13" t="s">
        <v>9995</v>
      </c>
      <c r="AM1233" s="34" t="s">
        <v>8889</v>
      </c>
      <c r="AN1233" s="34" t="s">
        <v>8889</v>
      </c>
      <c r="AO1233" s="34" t="s">
        <v>8889</v>
      </c>
      <c r="AP1233" s="34" t="s">
        <v>8889</v>
      </c>
      <c r="AQ1233" s="34" t="s">
        <v>8889</v>
      </c>
      <c r="AR1233" s="34" t="s">
        <v>8889</v>
      </c>
      <c r="AS1233" s="34" t="s">
        <v>8889</v>
      </c>
      <c r="AT1233" s="34" t="s">
        <v>8889</v>
      </c>
    </row>
    <row r="1234" spans="1:46" ht="16.5" customHeight="1">
      <c r="A1234" s="28">
        <v>1215</v>
      </c>
      <c r="B1234" s="21" t="str">
        <f>IF(VLOOKUP(CONCATENATE(C1234,".",D1234,".",E1234),대상테이블!$A:$H,8,FALSE)=0,"",VLOOKUP(CONCATENATE(,C1234,".",D1234,".",E1234),대상테이블!$A:$H,8,FALSE))</f>
        <v/>
      </c>
      <c r="C1234" s="29" t="s">
        <v>5966</v>
      </c>
      <c r="D1234" s="29" t="s">
        <v>5967</v>
      </c>
      <c r="E1234" s="29" t="s">
        <v>6112</v>
      </c>
      <c r="F1234" s="29"/>
      <c r="G1234" s="29" t="s">
        <v>10517</v>
      </c>
      <c r="H1234" s="29"/>
      <c r="I1234" s="29" t="s">
        <v>9215</v>
      </c>
      <c r="J1234" s="29">
        <v>1</v>
      </c>
      <c r="K1234" s="29" t="s">
        <v>8885</v>
      </c>
      <c r="L1234" s="29" t="s">
        <v>133</v>
      </c>
      <c r="M1234" s="29">
        <v>4</v>
      </c>
      <c r="N1234" s="28" t="str">
        <f>IFERROR(VLOOKUP(T1234,표준단어!$A:$C,3,FALSE),"")</f>
        <v>USE</v>
      </c>
      <c r="O1234" s="28" t="str">
        <f>IFERROR(VLOOKUP(U1234,표준단어!$A:$C,3,FALSE),"")</f>
        <v>YN</v>
      </c>
      <c r="P1234" s="28" t="str">
        <f>IFERROR(VLOOKUP(V1234,표준단어!$A:$C,3,FALSE),"")</f>
        <v/>
      </c>
      <c r="Q1234" s="28" t="str">
        <f>IFERROR(VLOOKUP(W1234,표준단어!$A:$C,3,FALSE),"")</f>
        <v/>
      </c>
      <c r="R1234" s="28" t="str">
        <f>IFERROR(VLOOKUP(X1234,표준단어!$A:$C,3,FALSE),"")</f>
        <v/>
      </c>
      <c r="S1234" s="28" t="str">
        <f>IFERROR(VLOOKUP(Y1234,표준단어!$A:$C,3,FALSE),"")</f>
        <v/>
      </c>
      <c r="T1234" s="30" t="s">
        <v>9179</v>
      </c>
      <c r="U1234" s="30" t="s">
        <v>9025</v>
      </c>
      <c r="V1234" s="30"/>
      <c r="W1234" s="30"/>
      <c r="X1234" s="30"/>
      <c r="Y1234" s="30"/>
      <c r="Z1234" s="31" t="str">
        <f t="shared" si="190"/>
        <v/>
      </c>
      <c r="AA1234" s="31" t="str">
        <f t="shared" si="195"/>
        <v/>
      </c>
      <c r="AB1234" s="31" t="str">
        <f t="shared" si="191"/>
        <v/>
      </c>
      <c r="AC1234" s="31" t="str">
        <f t="shared" si="192"/>
        <v/>
      </c>
      <c r="AD1234" s="31" t="str">
        <f t="shared" si="193"/>
        <v/>
      </c>
      <c r="AE1234" s="31" t="str">
        <f t="shared" si="194"/>
        <v/>
      </c>
      <c r="AF1234" s="32" t="str">
        <f>IFERROR(VLOOKUP(T1234&amp;U1234&amp;V1234&amp;W1234&amp;X1234&amp;Y1234,표준용어!$A:$B,1,FALSE),"")</f>
        <v>사용여부</v>
      </c>
      <c r="AG1234" s="32" t="str">
        <f t="shared" si="196"/>
        <v/>
      </c>
      <c r="AH1234" s="32" t="str">
        <f t="shared" si="197"/>
        <v>사용여부</v>
      </c>
      <c r="AI1234" s="33" t="str">
        <f t="shared" si="198"/>
        <v>USE_YN</v>
      </c>
      <c r="AJ1234" s="5" t="str">
        <f t="shared" si="199"/>
        <v>YN</v>
      </c>
      <c r="AK1234" s="28" t="str">
        <f>IFERROR(VLOOKUP(AJ1234,분류어!$A:$A,1,FALSE),"")</f>
        <v>YN</v>
      </c>
      <c r="AL1234" s="13"/>
      <c r="AM1234" s="34" t="s">
        <v>8889</v>
      </c>
      <c r="AN1234" s="34" t="s">
        <v>8889</v>
      </c>
      <c r="AO1234" s="34" t="s">
        <v>8889</v>
      </c>
      <c r="AP1234" s="34" t="s">
        <v>8889</v>
      </c>
      <c r="AQ1234" s="34" t="s">
        <v>8889</v>
      </c>
      <c r="AR1234" s="34" t="s">
        <v>8889</v>
      </c>
      <c r="AS1234" s="34" t="s">
        <v>8889</v>
      </c>
      <c r="AT1234" s="34" t="s">
        <v>8889</v>
      </c>
    </row>
    <row r="1235" spans="1:46" ht="16.5" customHeight="1">
      <c r="A1235" s="28">
        <v>1216</v>
      </c>
      <c r="B1235" s="21" t="str">
        <f>IF(VLOOKUP(CONCATENATE(C1235,".",D1235,".",E1235),대상테이블!$A:$H,8,FALSE)=0,"",VLOOKUP(CONCATENATE(,C1235,".",D1235,".",E1235),대상테이블!$A:$H,8,FALSE))</f>
        <v/>
      </c>
      <c r="C1235" s="29" t="s">
        <v>5966</v>
      </c>
      <c r="D1235" s="29" t="s">
        <v>5967</v>
      </c>
      <c r="E1235" s="29" t="s">
        <v>6112</v>
      </c>
      <c r="F1235" s="29"/>
      <c r="G1235" s="29" t="s">
        <v>9393</v>
      </c>
      <c r="H1235" s="29"/>
      <c r="I1235" s="29" t="s">
        <v>9114</v>
      </c>
      <c r="J1235" s="29">
        <v>7</v>
      </c>
      <c r="K1235" s="29" t="s">
        <v>8885</v>
      </c>
      <c r="L1235" s="29" t="s">
        <v>133</v>
      </c>
      <c r="M1235" s="29">
        <v>5</v>
      </c>
      <c r="N1235" s="28" t="str">
        <f>IFERROR(VLOOKUP(T1235,표준단어!$A:$C,3,FALSE),"")</f>
        <v>REG</v>
      </c>
      <c r="O1235" s="28" t="str">
        <f>IFERROR(VLOOKUP(U1235,표준단어!$A:$C,3,FALSE),"")</f>
        <v>DT</v>
      </c>
      <c r="P1235" s="28" t="str">
        <f>IFERROR(VLOOKUP(V1235,표준단어!$A:$C,3,FALSE),"")</f>
        <v/>
      </c>
      <c r="Q1235" s="28" t="str">
        <f>IFERROR(VLOOKUP(W1235,표준단어!$A:$C,3,FALSE),"")</f>
        <v/>
      </c>
      <c r="R1235" s="28" t="str">
        <f>IFERROR(VLOOKUP(X1235,표준단어!$A:$C,3,FALSE),"")</f>
        <v/>
      </c>
      <c r="S1235" s="28" t="str">
        <f>IFERROR(VLOOKUP(Y1235,표준단어!$A:$C,3,FALSE),"")</f>
        <v/>
      </c>
      <c r="T1235" s="30" t="s">
        <v>9390</v>
      </c>
      <c r="U1235" s="30" t="s">
        <v>9115</v>
      </c>
      <c r="V1235" s="30"/>
      <c r="W1235" s="30"/>
      <c r="X1235" s="30"/>
      <c r="Y1235" s="30"/>
      <c r="Z1235" s="31" t="str">
        <f t="shared" si="190"/>
        <v/>
      </c>
      <c r="AA1235" s="31" t="str">
        <f t="shared" si="195"/>
        <v/>
      </c>
      <c r="AB1235" s="31" t="str">
        <f t="shared" si="191"/>
        <v/>
      </c>
      <c r="AC1235" s="31" t="str">
        <f t="shared" si="192"/>
        <v/>
      </c>
      <c r="AD1235" s="31" t="str">
        <f t="shared" si="193"/>
        <v/>
      </c>
      <c r="AE1235" s="31" t="str">
        <f t="shared" si="194"/>
        <v/>
      </c>
      <c r="AF1235" s="32" t="str">
        <f>IFERROR(VLOOKUP(T1235&amp;U1235&amp;V1235&amp;W1235&amp;X1235&amp;Y1235,표준용어!$A:$B,1,FALSE),"")</f>
        <v>등록일시</v>
      </c>
      <c r="AG1235" s="32" t="str">
        <f t="shared" si="196"/>
        <v/>
      </c>
      <c r="AH1235" s="32" t="str">
        <f t="shared" si="197"/>
        <v>등록일시</v>
      </c>
      <c r="AI1235" s="33" t="str">
        <f t="shared" si="198"/>
        <v>REG_DT</v>
      </c>
      <c r="AJ1235" s="5" t="str">
        <f t="shared" si="199"/>
        <v>DT</v>
      </c>
      <c r="AK1235" s="28" t="str">
        <f>IFERROR(VLOOKUP(AJ1235,분류어!$A:$A,1,FALSE),"")</f>
        <v>DT</v>
      </c>
      <c r="AL1235" s="13"/>
      <c r="AM1235" s="34" t="s">
        <v>8889</v>
      </c>
      <c r="AN1235" s="34" t="s">
        <v>8889</v>
      </c>
      <c r="AO1235" s="34" t="s">
        <v>8889</v>
      </c>
      <c r="AP1235" s="34" t="s">
        <v>8889</v>
      </c>
      <c r="AQ1235" s="34" t="s">
        <v>8889</v>
      </c>
      <c r="AR1235" s="34" t="s">
        <v>8889</v>
      </c>
      <c r="AS1235" s="34" t="s">
        <v>8889</v>
      </c>
      <c r="AT1235" s="34" t="s">
        <v>8889</v>
      </c>
    </row>
    <row r="1236" spans="1:46" ht="16.5" customHeight="1">
      <c r="A1236" s="28">
        <v>1217</v>
      </c>
      <c r="B1236" s="21" t="str">
        <f>IF(VLOOKUP(CONCATENATE(C1236,".",D1236,".",E1236),대상테이블!$A:$H,8,FALSE)=0,"",VLOOKUP(CONCATENATE(,C1236,".",D1236,".",E1236),대상테이블!$A:$H,8,FALSE))</f>
        <v/>
      </c>
      <c r="C1236" s="29" t="s">
        <v>5966</v>
      </c>
      <c r="D1236" s="29" t="s">
        <v>5967</v>
      </c>
      <c r="E1236" s="29" t="s">
        <v>6112</v>
      </c>
      <c r="F1236" s="29"/>
      <c r="G1236" s="35" t="s">
        <v>9394</v>
      </c>
      <c r="H1236" s="35"/>
      <c r="I1236" s="29" t="s">
        <v>8892</v>
      </c>
      <c r="J1236" s="29">
        <v>20</v>
      </c>
      <c r="K1236" s="29" t="s">
        <v>8885</v>
      </c>
      <c r="L1236" s="29" t="s">
        <v>133</v>
      </c>
      <c r="M1236" s="29">
        <v>6</v>
      </c>
      <c r="N1236" s="28" t="str">
        <f>IFERROR(VLOOKUP(T1236,표준단어!$A:$C,3,FALSE),"")</f>
        <v/>
      </c>
      <c r="O1236" s="28" t="str">
        <f>IFERROR(VLOOKUP(U1236,표준단어!$A:$C,3,FALSE),"")</f>
        <v/>
      </c>
      <c r="P1236" s="28" t="str">
        <f>IFERROR(VLOOKUP(V1236,표준단어!$A:$C,3,FALSE),"")</f>
        <v/>
      </c>
      <c r="Q1236" s="28" t="str">
        <f>IFERROR(VLOOKUP(W1236,표준단어!$A:$C,3,FALSE),"")</f>
        <v/>
      </c>
      <c r="R1236" s="28" t="str">
        <f>IFERROR(VLOOKUP(X1236,표준단어!$A:$C,3,FALSE),"")</f>
        <v/>
      </c>
      <c r="S1236" s="28" t="str">
        <f>IFERROR(VLOOKUP(Y1236,표준단어!$A:$C,3,FALSE),"")</f>
        <v/>
      </c>
      <c r="T1236" s="30"/>
      <c r="U1236" s="30"/>
      <c r="V1236" s="30"/>
      <c r="W1236" s="30"/>
      <c r="X1236" s="30"/>
      <c r="Y1236" s="30"/>
      <c r="Z1236" s="31" t="str">
        <f t="shared" si="190"/>
        <v/>
      </c>
      <c r="AA1236" s="31" t="str">
        <f t="shared" si="195"/>
        <v/>
      </c>
      <c r="AB1236" s="31" t="str">
        <f t="shared" si="191"/>
        <v/>
      </c>
      <c r="AC1236" s="31" t="str">
        <f t="shared" si="192"/>
        <v/>
      </c>
      <c r="AD1236" s="31" t="str">
        <f t="shared" si="193"/>
        <v/>
      </c>
      <c r="AE1236" s="31" t="str">
        <f t="shared" si="194"/>
        <v/>
      </c>
      <c r="AF1236" s="32" t="str">
        <f>IFERROR(VLOOKUP(T1236&amp;U1236&amp;V1236&amp;W1236&amp;X1236&amp;Y1236,표준용어!$A:$B,1,FALSE),"")</f>
        <v/>
      </c>
      <c r="AG1236" s="32" t="str">
        <f t="shared" si="196"/>
        <v/>
      </c>
      <c r="AH1236" s="32" t="str">
        <f t="shared" si="197"/>
        <v/>
      </c>
      <c r="AI1236" s="33" t="str">
        <f t="shared" si="198"/>
        <v/>
      </c>
      <c r="AJ1236" s="5" t="str">
        <f t="shared" si="199"/>
        <v/>
      </c>
      <c r="AK1236" s="28" t="str">
        <f>IFERROR(VLOOKUP(AJ1236,분류어!$A:$A,1,FALSE),"")</f>
        <v/>
      </c>
      <c r="AL1236" s="13" t="s">
        <v>9100</v>
      </c>
      <c r="AM1236" s="34" t="s">
        <v>8889</v>
      </c>
      <c r="AN1236" s="34" t="s">
        <v>8889</v>
      </c>
      <c r="AO1236" s="34" t="s">
        <v>8889</v>
      </c>
      <c r="AP1236" s="34" t="s">
        <v>8889</v>
      </c>
      <c r="AQ1236" s="34" t="s">
        <v>8889</v>
      </c>
      <c r="AR1236" s="34" t="s">
        <v>8889</v>
      </c>
      <c r="AS1236" s="34" t="s">
        <v>8889</v>
      </c>
      <c r="AT1236" s="34" t="s">
        <v>8889</v>
      </c>
    </row>
    <row r="1237" spans="1:46" ht="16.5" customHeight="1">
      <c r="A1237" s="28">
        <v>1218</v>
      </c>
      <c r="B1237" s="21" t="str">
        <f>IF(VLOOKUP(CONCATENATE(C1237,".",D1237,".",E1237),대상테이블!$A:$H,8,FALSE)=0,"",VLOOKUP(CONCATENATE(,C1237,".",D1237,".",E1237),대상테이블!$A:$H,8,FALSE))</f>
        <v/>
      </c>
      <c r="C1237" s="29" t="s">
        <v>5966</v>
      </c>
      <c r="D1237" s="29" t="s">
        <v>5967</v>
      </c>
      <c r="E1237" s="29" t="s">
        <v>6112</v>
      </c>
      <c r="F1237" s="29"/>
      <c r="G1237" s="29" t="s">
        <v>10506</v>
      </c>
      <c r="H1237" s="29"/>
      <c r="I1237" s="29" t="s">
        <v>9114</v>
      </c>
      <c r="J1237" s="29">
        <v>7</v>
      </c>
      <c r="K1237" s="29" t="s">
        <v>8885</v>
      </c>
      <c r="L1237" s="29" t="s">
        <v>133</v>
      </c>
      <c r="M1237" s="29">
        <v>7</v>
      </c>
      <c r="N1237" s="28" t="str">
        <f>IFERROR(VLOOKUP(T1237,표준단어!$A:$C,3,FALSE),"")</f>
        <v>LST</v>
      </c>
      <c r="O1237" s="28" t="str">
        <f>IFERROR(VLOOKUP(U1237,표준단어!$A:$C,3,FALSE),"")</f>
        <v>UPD</v>
      </c>
      <c r="P1237" s="28" t="str">
        <f>IFERROR(VLOOKUP(V1237,표준단어!$A:$C,3,FALSE),"")</f>
        <v>DT</v>
      </c>
      <c r="Q1237" s="28" t="str">
        <f>IFERROR(VLOOKUP(W1237,표준단어!$A:$C,3,FALSE),"")</f>
        <v/>
      </c>
      <c r="R1237" s="28" t="str">
        <f>IFERROR(VLOOKUP(X1237,표준단어!$A:$C,3,FALSE),"")</f>
        <v/>
      </c>
      <c r="S1237" s="28" t="str">
        <f>IFERROR(VLOOKUP(Y1237,표준단어!$A:$C,3,FALSE),"")</f>
        <v/>
      </c>
      <c r="T1237" s="30" t="s">
        <v>9846</v>
      </c>
      <c r="U1237" s="30" t="s">
        <v>9113</v>
      </c>
      <c r="V1237" s="30" t="s">
        <v>9115</v>
      </c>
      <c r="W1237" s="30"/>
      <c r="X1237" s="30"/>
      <c r="Y1237" s="30"/>
      <c r="Z1237" s="31" t="str">
        <f t="shared" si="190"/>
        <v/>
      </c>
      <c r="AA1237" s="31" t="str">
        <f t="shared" si="195"/>
        <v/>
      </c>
      <c r="AB1237" s="31" t="str">
        <f t="shared" si="191"/>
        <v/>
      </c>
      <c r="AC1237" s="31" t="str">
        <f t="shared" si="192"/>
        <v/>
      </c>
      <c r="AD1237" s="31" t="str">
        <f t="shared" si="193"/>
        <v/>
      </c>
      <c r="AE1237" s="31" t="str">
        <f t="shared" si="194"/>
        <v/>
      </c>
      <c r="AF1237" s="32" t="str">
        <f>IFERROR(VLOOKUP(T1237&amp;U1237&amp;V1237&amp;W1237&amp;X1237&amp;Y1237,표준용어!$A:$B,1,FALSE),"")</f>
        <v>최종수정일시</v>
      </c>
      <c r="AG1237" s="32" t="str">
        <f t="shared" si="196"/>
        <v/>
      </c>
      <c r="AH1237" s="32" t="str">
        <f t="shared" si="197"/>
        <v>최종수정일시</v>
      </c>
      <c r="AI1237" s="33" t="str">
        <f t="shared" si="198"/>
        <v>LST_UPD_DT</v>
      </c>
      <c r="AJ1237" s="5" t="str">
        <f t="shared" si="199"/>
        <v>DT</v>
      </c>
      <c r="AK1237" s="28" t="str">
        <f>IFERROR(VLOOKUP(AJ1237,분류어!$A:$A,1,FALSE),"")</f>
        <v>DT</v>
      </c>
      <c r="AL1237" s="13"/>
      <c r="AM1237" s="34" t="s">
        <v>8889</v>
      </c>
      <c r="AN1237" s="34" t="s">
        <v>8889</v>
      </c>
      <c r="AO1237" s="34" t="s">
        <v>8889</v>
      </c>
      <c r="AP1237" s="34" t="s">
        <v>8889</v>
      </c>
      <c r="AQ1237" s="34" t="s">
        <v>8889</v>
      </c>
      <c r="AR1237" s="34" t="s">
        <v>8889</v>
      </c>
      <c r="AS1237" s="34" t="s">
        <v>8889</v>
      </c>
      <c r="AT1237" s="34" t="s">
        <v>8889</v>
      </c>
    </row>
    <row r="1238" spans="1:46" ht="16.5" customHeight="1">
      <c r="A1238" s="28">
        <v>1219</v>
      </c>
      <c r="B1238" s="21" t="str">
        <f>IF(VLOOKUP(CONCATENATE(C1238,".",D1238,".",E1238),대상테이블!$A:$H,8,FALSE)=0,"",VLOOKUP(CONCATENATE(,C1238,".",D1238,".",E1238),대상테이블!$A:$H,8,FALSE))</f>
        <v/>
      </c>
      <c r="C1238" s="29" t="s">
        <v>5966</v>
      </c>
      <c r="D1238" s="29" t="s">
        <v>5967</v>
      </c>
      <c r="E1238" s="29" t="s">
        <v>6112</v>
      </c>
      <c r="F1238" s="29"/>
      <c r="G1238" s="35" t="s">
        <v>10508</v>
      </c>
      <c r="H1238" s="35"/>
      <c r="I1238" s="29" t="s">
        <v>8892</v>
      </c>
      <c r="J1238" s="29">
        <v>20</v>
      </c>
      <c r="K1238" s="29" t="s">
        <v>8885</v>
      </c>
      <c r="L1238" s="29" t="s">
        <v>133</v>
      </c>
      <c r="M1238" s="29">
        <v>8</v>
      </c>
      <c r="N1238" s="28" t="str">
        <f>IFERROR(VLOOKUP(T1238,표준단어!$A:$C,3,FALSE),"")</f>
        <v/>
      </c>
      <c r="O1238" s="28" t="str">
        <f>IFERROR(VLOOKUP(U1238,표준단어!$A:$C,3,FALSE),"")</f>
        <v/>
      </c>
      <c r="P1238" s="28" t="str">
        <f>IFERROR(VLOOKUP(V1238,표준단어!$A:$C,3,FALSE),"")</f>
        <v/>
      </c>
      <c r="Q1238" s="28" t="str">
        <f>IFERROR(VLOOKUP(W1238,표준단어!$A:$C,3,FALSE),"")</f>
        <v/>
      </c>
      <c r="R1238" s="28" t="str">
        <f>IFERROR(VLOOKUP(X1238,표준단어!$A:$C,3,FALSE),"")</f>
        <v/>
      </c>
      <c r="S1238" s="28" t="str">
        <f>IFERROR(VLOOKUP(Y1238,표준단어!$A:$C,3,FALSE),"")</f>
        <v/>
      </c>
      <c r="T1238" s="30"/>
      <c r="U1238" s="30"/>
      <c r="V1238" s="30"/>
      <c r="W1238" s="30"/>
      <c r="X1238" s="30"/>
      <c r="Y1238" s="30"/>
      <c r="Z1238" s="31" t="str">
        <f t="shared" si="190"/>
        <v/>
      </c>
      <c r="AA1238" s="31" t="str">
        <f t="shared" si="195"/>
        <v/>
      </c>
      <c r="AB1238" s="31" t="str">
        <f t="shared" si="191"/>
        <v/>
      </c>
      <c r="AC1238" s="31" t="str">
        <f t="shared" si="192"/>
        <v/>
      </c>
      <c r="AD1238" s="31" t="str">
        <f t="shared" si="193"/>
        <v/>
      </c>
      <c r="AE1238" s="31" t="str">
        <f t="shared" si="194"/>
        <v/>
      </c>
      <c r="AF1238" s="32" t="str">
        <f>IFERROR(VLOOKUP(T1238&amp;U1238&amp;V1238&amp;W1238&amp;X1238&amp;Y1238,표준용어!$A:$B,1,FALSE),"")</f>
        <v/>
      </c>
      <c r="AG1238" s="32" t="str">
        <f t="shared" si="196"/>
        <v/>
      </c>
      <c r="AH1238" s="32" t="str">
        <f t="shared" si="197"/>
        <v/>
      </c>
      <c r="AI1238" s="33" t="str">
        <f t="shared" si="198"/>
        <v/>
      </c>
      <c r="AJ1238" s="5" t="str">
        <f t="shared" si="199"/>
        <v/>
      </c>
      <c r="AK1238" s="28" t="str">
        <f>IFERROR(VLOOKUP(AJ1238,분류어!$A:$A,1,FALSE),"")</f>
        <v/>
      </c>
      <c r="AL1238" s="13" t="s">
        <v>9995</v>
      </c>
      <c r="AM1238" s="34" t="s">
        <v>8889</v>
      </c>
      <c r="AN1238" s="34" t="s">
        <v>8889</v>
      </c>
      <c r="AO1238" s="34" t="s">
        <v>8889</v>
      </c>
      <c r="AP1238" s="34" t="s">
        <v>8889</v>
      </c>
      <c r="AQ1238" s="34" t="s">
        <v>8889</v>
      </c>
      <c r="AR1238" s="34" t="s">
        <v>8889</v>
      </c>
      <c r="AS1238" s="34" t="s">
        <v>8889</v>
      </c>
      <c r="AT1238" s="34" t="s">
        <v>8889</v>
      </c>
    </row>
    <row r="1239" spans="1:46" ht="16.5" customHeight="1">
      <c r="A1239" s="28">
        <v>1220</v>
      </c>
      <c r="B1239" s="21" t="str">
        <f>IF(VLOOKUP(CONCATENATE(C1239,".",D1239,".",E1239),대상테이블!$A:$H,8,FALSE)=0,"",VLOOKUP(CONCATENATE(,C1239,".",D1239,".",E1239),대상테이블!$A:$H,8,FALSE))</f>
        <v/>
      </c>
      <c r="C1239" s="29" t="s">
        <v>5966</v>
      </c>
      <c r="D1239" s="29" t="s">
        <v>5967</v>
      </c>
      <c r="E1239" s="29" t="s">
        <v>6112</v>
      </c>
      <c r="F1239" s="29"/>
      <c r="G1239" s="29" t="s">
        <v>9244</v>
      </c>
      <c r="H1239" s="29"/>
      <c r="I1239" s="29" t="s">
        <v>9215</v>
      </c>
      <c r="J1239" s="29">
        <v>1</v>
      </c>
      <c r="K1239" s="29" t="s">
        <v>8885</v>
      </c>
      <c r="L1239" s="29" t="s">
        <v>133</v>
      </c>
      <c r="M1239" s="29">
        <v>9</v>
      </c>
      <c r="N1239" s="28" t="str">
        <f>IFERROR(VLOOKUP(T1239,표준단어!$A:$C,3,FALSE),"")</f>
        <v>DEL</v>
      </c>
      <c r="O1239" s="28" t="str">
        <f>IFERROR(VLOOKUP(U1239,표준단어!$A:$C,3,FALSE),"")</f>
        <v>YN</v>
      </c>
      <c r="P1239" s="28" t="str">
        <f>IFERROR(VLOOKUP(V1239,표준단어!$A:$C,3,FALSE),"")</f>
        <v/>
      </c>
      <c r="Q1239" s="28" t="str">
        <f>IFERROR(VLOOKUP(W1239,표준단어!$A:$C,3,FALSE),"")</f>
        <v/>
      </c>
      <c r="R1239" s="28" t="str">
        <f>IFERROR(VLOOKUP(X1239,표준단어!$A:$C,3,FALSE),"")</f>
        <v/>
      </c>
      <c r="S1239" s="28" t="str">
        <f>IFERROR(VLOOKUP(Y1239,표준단어!$A:$C,3,FALSE),"")</f>
        <v/>
      </c>
      <c r="T1239" s="30" t="s">
        <v>9242</v>
      </c>
      <c r="U1239" s="30" t="s">
        <v>9025</v>
      </c>
      <c r="V1239" s="30"/>
      <c r="W1239" s="30"/>
      <c r="X1239" s="30"/>
      <c r="Y1239" s="30"/>
      <c r="Z1239" s="31" t="str">
        <f t="shared" si="190"/>
        <v/>
      </c>
      <c r="AA1239" s="31" t="str">
        <f t="shared" si="195"/>
        <v/>
      </c>
      <c r="AB1239" s="31" t="str">
        <f t="shared" si="191"/>
        <v/>
      </c>
      <c r="AC1239" s="31" t="str">
        <f t="shared" si="192"/>
        <v/>
      </c>
      <c r="AD1239" s="31" t="str">
        <f t="shared" si="193"/>
        <v/>
      </c>
      <c r="AE1239" s="31" t="str">
        <f t="shared" si="194"/>
        <v/>
      </c>
      <c r="AF1239" s="32" t="str">
        <f>IFERROR(VLOOKUP(T1239&amp;U1239&amp;V1239&amp;W1239&amp;X1239&amp;Y1239,표준용어!$A:$B,1,FALSE),"")</f>
        <v>삭제여부</v>
      </c>
      <c r="AG1239" s="32" t="str">
        <f t="shared" si="196"/>
        <v/>
      </c>
      <c r="AH1239" s="32" t="str">
        <f t="shared" si="197"/>
        <v>삭제여부</v>
      </c>
      <c r="AI1239" s="33" t="str">
        <f t="shared" si="198"/>
        <v>DEL_YN</v>
      </c>
      <c r="AJ1239" s="5" t="str">
        <f t="shared" si="199"/>
        <v>YN</v>
      </c>
      <c r="AK1239" s="28" t="str">
        <f>IFERROR(VLOOKUP(AJ1239,분류어!$A:$A,1,FALSE),"")</f>
        <v>YN</v>
      </c>
      <c r="AL1239" s="13"/>
      <c r="AM1239" s="34" t="s">
        <v>8889</v>
      </c>
      <c r="AN1239" s="34" t="s">
        <v>8889</v>
      </c>
      <c r="AO1239" s="34" t="s">
        <v>8889</v>
      </c>
      <c r="AP1239" s="34" t="s">
        <v>8889</v>
      </c>
      <c r="AQ1239" s="34" t="s">
        <v>8889</v>
      </c>
      <c r="AR1239" s="34" t="s">
        <v>8889</v>
      </c>
      <c r="AS1239" s="34" t="s">
        <v>8889</v>
      </c>
      <c r="AT1239" s="34" t="s">
        <v>8889</v>
      </c>
    </row>
    <row r="1240" spans="1:46" ht="16.5" customHeight="1">
      <c r="A1240" s="28">
        <v>1221</v>
      </c>
      <c r="B1240" s="21" t="str">
        <f>IF(VLOOKUP(CONCATENATE(C1240,".",D1240,".",E1240),대상테이블!$A:$H,8,FALSE)=0,"",VLOOKUP(CONCATENATE(,C1240,".",D1240,".",E1240),대상테이블!$A:$H,8,FALSE))</f>
        <v/>
      </c>
      <c r="C1240" s="29" t="s">
        <v>5966</v>
      </c>
      <c r="D1240" s="29" t="s">
        <v>5967</v>
      </c>
      <c r="E1240" s="29" t="s">
        <v>6113</v>
      </c>
      <c r="F1240" s="29" t="s">
        <v>6114</v>
      </c>
      <c r="G1240" s="29" t="s">
        <v>10266</v>
      </c>
      <c r="H1240" s="29" t="s">
        <v>8952</v>
      </c>
      <c r="I1240" s="29" t="s">
        <v>8892</v>
      </c>
      <c r="J1240" s="29">
        <v>8</v>
      </c>
      <c r="K1240" s="29" t="s">
        <v>133</v>
      </c>
      <c r="L1240" s="29" t="s">
        <v>8885</v>
      </c>
      <c r="M1240" s="29">
        <v>1</v>
      </c>
      <c r="N1240" s="28" t="str">
        <f>IFERROR(VLOOKUP(T1240,표준단어!$A:$C,3,FALSE),"")</f>
        <v>USER</v>
      </c>
      <c r="O1240" s="28" t="str">
        <f>IFERROR(VLOOKUP(U1240,표준단어!$A:$C,3,FALSE),"")</f>
        <v>EMPNO</v>
      </c>
      <c r="P1240" s="28" t="str">
        <f>IFERROR(VLOOKUP(V1240,표준단어!$A:$C,3,FALSE),"")</f>
        <v/>
      </c>
      <c r="Q1240" s="28" t="str">
        <f>IFERROR(VLOOKUP(W1240,표준단어!$A:$C,3,FALSE),"")</f>
        <v/>
      </c>
      <c r="R1240" s="28" t="str">
        <f>IFERROR(VLOOKUP(X1240,표준단어!$A:$C,3,FALSE),"")</f>
        <v/>
      </c>
      <c r="S1240" s="28" t="str">
        <f>IFERROR(VLOOKUP(Y1240,표준단어!$A:$C,3,FALSE),"")</f>
        <v/>
      </c>
      <c r="T1240" s="30" t="s">
        <v>4375</v>
      </c>
      <c r="U1240" s="30" t="s">
        <v>8952</v>
      </c>
      <c r="V1240" s="30"/>
      <c r="W1240" s="30"/>
      <c r="X1240" s="30"/>
      <c r="Y1240" s="30"/>
      <c r="Z1240" s="31" t="str">
        <f t="shared" si="190"/>
        <v/>
      </c>
      <c r="AA1240" s="31" t="str">
        <f t="shared" si="195"/>
        <v/>
      </c>
      <c r="AB1240" s="31" t="str">
        <f t="shared" si="191"/>
        <v/>
      </c>
      <c r="AC1240" s="31" t="str">
        <f t="shared" si="192"/>
        <v/>
      </c>
      <c r="AD1240" s="31" t="str">
        <f t="shared" si="193"/>
        <v/>
      </c>
      <c r="AE1240" s="31" t="str">
        <f t="shared" si="194"/>
        <v/>
      </c>
      <c r="AF1240" s="32" t="str">
        <f>IFERROR(VLOOKUP(T1240&amp;U1240&amp;V1240&amp;W1240&amp;X1240&amp;Y1240,표준용어!$A:$B,1,FALSE),"")</f>
        <v>사용자사번</v>
      </c>
      <c r="AG1240" s="32" t="str">
        <f t="shared" si="196"/>
        <v/>
      </c>
      <c r="AH1240" s="32" t="str">
        <f t="shared" si="197"/>
        <v>사용자사번</v>
      </c>
      <c r="AI1240" s="33" t="str">
        <f t="shared" si="198"/>
        <v>USER_EMPNO</v>
      </c>
      <c r="AJ1240" s="5" t="str">
        <f t="shared" si="199"/>
        <v>EMPNO</v>
      </c>
      <c r="AK1240" s="28" t="str">
        <f>IFERROR(VLOOKUP(AJ1240,분류어!$A:$A,1,FALSE),"")</f>
        <v>EMPNO</v>
      </c>
      <c r="AL1240" s="13"/>
      <c r="AM1240" s="34" t="s">
        <v>8889</v>
      </c>
      <c r="AN1240" s="34" t="s">
        <v>8889</v>
      </c>
      <c r="AO1240" s="34" t="s">
        <v>8889</v>
      </c>
      <c r="AP1240" s="34" t="s">
        <v>8889</v>
      </c>
      <c r="AQ1240" s="34" t="s">
        <v>8889</v>
      </c>
      <c r="AR1240" s="34" t="s">
        <v>8889</v>
      </c>
      <c r="AS1240" s="34" t="s">
        <v>8889</v>
      </c>
      <c r="AT1240" s="34" t="s">
        <v>8889</v>
      </c>
    </row>
    <row r="1241" spans="1:46" ht="16.5" customHeight="1">
      <c r="A1241" s="28">
        <v>1222</v>
      </c>
      <c r="B1241" s="21" t="str">
        <f>IF(VLOOKUP(CONCATENATE(C1241,".",D1241,".",E1241),대상테이블!$A:$H,8,FALSE)=0,"",VLOOKUP(CONCATENATE(,C1241,".",D1241,".",E1241),대상테이블!$A:$H,8,FALSE))</f>
        <v/>
      </c>
      <c r="C1241" s="29" t="s">
        <v>5966</v>
      </c>
      <c r="D1241" s="29" t="s">
        <v>5967</v>
      </c>
      <c r="E1241" s="29" t="s">
        <v>6113</v>
      </c>
      <c r="F1241" s="29" t="s">
        <v>6114</v>
      </c>
      <c r="G1241" s="29" t="s">
        <v>10061</v>
      </c>
      <c r="H1241" s="29"/>
      <c r="I1241" s="29" t="s">
        <v>8892</v>
      </c>
      <c r="J1241" s="29">
        <v>4</v>
      </c>
      <c r="K1241" s="29" t="s">
        <v>133</v>
      </c>
      <c r="L1241" s="29" t="s">
        <v>8885</v>
      </c>
      <c r="M1241" s="29">
        <v>2</v>
      </c>
      <c r="N1241" s="28" t="str">
        <f>IFERROR(VLOOKUP(T1241,표준단어!$A:$C,3,FALSE),"")</f>
        <v>LWPOS</v>
      </c>
      <c r="O1241" s="28" t="str">
        <f>IFERROR(VLOOKUP(U1241,표준단어!$A:$C,3,FALSE),"")</f>
        <v>DEPT</v>
      </c>
      <c r="P1241" s="28" t="str">
        <f>IFERROR(VLOOKUP(V1241,표준단어!$A:$C,3,FALSE),"")</f>
        <v>CD</v>
      </c>
      <c r="Q1241" s="28" t="str">
        <f>IFERROR(VLOOKUP(W1241,표준단어!$A:$C,3,FALSE),"")</f>
        <v/>
      </c>
      <c r="R1241" s="28" t="str">
        <f>IFERROR(VLOOKUP(X1241,표준단어!$A:$C,3,FALSE),"")</f>
        <v/>
      </c>
      <c r="S1241" s="28" t="str">
        <f>IFERROR(VLOOKUP(Y1241,표준단어!$A:$C,3,FALSE),"")</f>
        <v/>
      </c>
      <c r="T1241" s="30" t="s">
        <v>10063</v>
      </c>
      <c r="U1241" s="30" t="s">
        <v>9250</v>
      </c>
      <c r="V1241" s="30" t="s">
        <v>4143</v>
      </c>
      <c r="W1241" s="30"/>
      <c r="X1241" s="30"/>
      <c r="Y1241" s="30"/>
      <c r="Z1241" s="31" t="str">
        <f t="shared" si="190"/>
        <v/>
      </c>
      <c r="AA1241" s="31" t="str">
        <f t="shared" si="195"/>
        <v/>
      </c>
      <c r="AB1241" s="31" t="str">
        <f t="shared" si="191"/>
        <v/>
      </c>
      <c r="AC1241" s="31" t="str">
        <f t="shared" si="192"/>
        <v/>
      </c>
      <c r="AD1241" s="31" t="str">
        <f t="shared" si="193"/>
        <v/>
      </c>
      <c r="AE1241" s="31" t="str">
        <f t="shared" si="194"/>
        <v/>
      </c>
      <c r="AF1241" s="32" t="str">
        <f>IFERROR(VLOOKUP(T1241&amp;U1241&amp;V1241&amp;W1241&amp;X1241&amp;Y1241,표준용어!$A:$B,1,FALSE),"")</f>
        <v/>
      </c>
      <c r="AG1241" s="32" t="str">
        <f t="shared" si="196"/>
        <v>최하위부서코드</v>
      </c>
      <c r="AH1241" s="32" t="str">
        <f t="shared" si="197"/>
        <v>최하위부서코드</v>
      </c>
      <c r="AI1241" s="33" t="str">
        <f t="shared" si="198"/>
        <v>LWPOS_DEPT_CD</v>
      </c>
      <c r="AJ1241" s="5" t="str">
        <f t="shared" si="199"/>
        <v>CD</v>
      </c>
      <c r="AK1241" s="28" t="str">
        <f>IFERROR(VLOOKUP(AJ1241,분류어!$A:$A,1,FALSE),"")</f>
        <v>CD</v>
      </c>
      <c r="AL1241" s="13"/>
      <c r="AM1241" s="34" t="s">
        <v>8889</v>
      </c>
      <c r="AN1241" s="34" t="s">
        <v>8889</v>
      </c>
      <c r="AO1241" s="34" t="s">
        <v>8889</v>
      </c>
      <c r="AP1241" s="34" t="s">
        <v>8889</v>
      </c>
      <c r="AQ1241" s="34" t="s">
        <v>8889</v>
      </c>
      <c r="AR1241" s="34" t="s">
        <v>8889</v>
      </c>
      <c r="AS1241" s="34" t="s">
        <v>8889</v>
      </c>
      <c r="AT1241" s="34" t="s">
        <v>8889</v>
      </c>
    </row>
    <row r="1242" spans="1:46" ht="16.5" customHeight="1">
      <c r="A1242" s="28">
        <v>1223</v>
      </c>
      <c r="B1242" s="21" t="str">
        <f>IF(VLOOKUP(CONCATENATE(C1242,".",D1242,".",E1242),대상테이블!$A:$H,8,FALSE)=0,"",VLOOKUP(CONCATENATE(,C1242,".",D1242,".",E1242),대상테이블!$A:$H,8,FALSE))</f>
        <v/>
      </c>
      <c r="C1242" s="29" t="s">
        <v>5966</v>
      </c>
      <c r="D1242" s="29" t="s">
        <v>5967</v>
      </c>
      <c r="E1242" s="29" t="s">
        <v>6113</v>
      </c>
      <c r="F1242" s="35" t="s">
        <v>6114</v>
      </c>
      <c r="G1242" s="35" t="s">
        <v>10067</v>
      </c>
      <c r="H1242" s="35"/>
      <c r="I1242" s="29" t="s">
        <v>8892</v>
      </c>
      <c r="J1242" s="29">
        <v>4</v>
      </c>
      <c r="K1242" s="29" t="s">
        <v>8885</v>
      </c>
      <c r="L1242" s="29" t="s">
        <v>133</v>
      </c>
      <c r="M1242" s="29">
        <v>3</v>
      </c>
      <c r="N1242" s="28" t="str">
        <f>IFERROR(VLOOKUP(T1242,표준단어!$A:$C,3,FALSE),"")</f>
        <v>N1</v>
      </c>
      <c r="O1242" s="28" t="str">
        <f>IFERROR(VLOOKUP(U1242,표준단어!$A:$C,3,FALSE),"")</f>
        <v>BIZP</v>
      </c>
      <c r="P1242" s="28" t="str">
        <f>IFERROR(VLOOKUP(V1242,표준단어!$A:$C,3,FALSE),"")</f>
        <v>CD</v>
      </c>
      <c r="Q1242" s="28" t="str">
        <f>IFERROR(VLOOKUP(W1242,표준단어!$A:$C,3,FALSE),"")</f>
        <v/>
      </c>
      <c r="R1242" s="28" t="str">
        <f>IFERROR(VLOOKUP(X1242,표준단어!$A:$C,3,FALSE),"")</f>
        <v/>
      </c>
      <c r="S1242" s="28" t="str">
        <f>IFERROR(VLOOKUP(Y1242,표준단어!$A:$C,3,FALSE),"")</f>
        <v/>
      </c>
      <c r="T1242" s="37" t="s">
        <v>9372</v>
      </c>
      <c r="U1242" s="30" t="s">
        <v>9842</v>
      </c>
      <c r="V1242" s="30" t="s">
        <v>4143</v>
      </c>
      <c r="W1242" s="30"/>
      <c r="X1242" s="30"/>
      <c r="Y1242" s="30"/>
      <c r="Z1242" s="31" t="str">
        <f t="shared" si="190"/>
        <v/>
      </c>
      <c r="AA1242" s="31" t="str">
        <f t="shared" si="195"/>
        <v/>
      </c>
      <c r="AB1242" s="31" t="str">
        <f t="shared" si="191"/>
        <v/>
      </c>
      <c r="AC1242" s="31" t="str">
        <f t="shared" si="192"/>
        <v/>
      </c>
      <c r="AD1242" s="31" t="str">
        <f t="shared" si="193"/>
        <v/>
      </c>
      <c r="AE1242" s="31" t="str">
        <f t="shared" si="194"/>
        <v/>
      </c>
      <c r="AF1242" s="32" t="str">
        <f>IFERROR(VLOOKUP(T1242&amp;U1242&amp;V1242&amp;W1242&amp;X1242&amp;Y1242,표준용어!$A:$B,1,FALSE),"")</f>
        <v/>
      </c>
      <c r="AG1242" s="32" t="str">
        <f t="shared" si="196"/>
        <v>1사업소코드</v>
      </c>
      <c r="AH1242" s="32" t="str">
        <f t="shared" si="197"/>
        <v>1사업소코드</v>
      </c>
      <c r="AI1242" s="33" t="str">
        <f t="shared" si="198"/>
        <v>N1_BIZP_CD</v>
      </c>
      <c r="AJ1242" s="5" t="str">
        <f t="shared" si="199"/>
        <v>CD</v>
      </c>
      <c r="AK1242" s="28" t="str">
        <f>IFERROR(VLOOKUP(AJ1242,분류어!$A:$A,1,FALSE),"")</f>
        <v>CD</v>
      </c>
      <c r="AL1242" s="13" t="s">
        <v>10073</v>
      </c>
      <c r="AM1242" s="34" t="s">
        <v>8889</v>
      </c>
      <c r="AN1242" s="34" t="s">
        <v>8889</v>
      </c>
      <c r="AO1242" s="34" t="s">
        <v>8889</v>
      </c>
      <c r="AP1242" s="34" t="s">
        <v>8889</v>
      </c>
      <c r="AQ1242" s="34" t="s">
        <v>8889</v>
      </c>
      <c r="AR1242" s="34" t="s">
        <v>8889</v>
      </c>
      <c r="AS1242" s="34" t="s">
        <v>8984</v>
      </c>
      <c r="AT1242" s="34" t="s">
        <v>8889</v>
      </c>
    </row>
    <row r="1243" spans="1:46" ht="16.5" customHeight="1">
      <c r="A1243" s="28">
        <v>1224</v>
      </c>
      <c r="B1243" s="21" t="str">
        <f>IF(VLOOKUP(CONCATENATE(C1243,".",D1243,".",E1243),대상테이블!$A:$H,8,FALSE)=0,"",VLOOKUP(CONCATENATE(,C1243,".",D1243,".",E1243),대상테이블!$A:$H,8,FALSE))</f>
        <v/>
      </c>
      <c r="C1243" s="29" t="s">
        <v>5966</v>
      </c>
      <c r="D1243" s="29" t="s">
        <v>5967</v>
      </c>
      <c r="E1243" s="29" t="s">
        <v>6113</v>
      </c>
      <c r="F1243" s="35" t="s">
        <v>6114</v>
      </c>
      <c r="G1243" s="35" t="s">
        <v>10076</v>
      </c>
      <c r="H1243" s="35"/>
      <c r="I1243" s="29" t="s">
        <v>8892</v>
      </c>
      <c r="J1243" s="29">
        <v>4</v>
      </c>
      <c r="K1243" s="29" t="s">
        <v>8885</v>
      </c>
      <c r="L1243" s="29" t="s">
        <v>133</v>
      </c>
      <c r="M1243" s="29">
        <v>4</v>
      </c>
      <c r="N1243" s="28" t="str">
        <f>IFERROR(VLOOKUP(T1243,표준단어!$A:$C,3,FALSE),"")</f>
        <v>N2</v>
      </c>
      <c r="O1243" s="28" t="str">
        <f>IFERROR(VLOOKUP(U1243,표준단어!$A:$C,3,FALSE),"")</f>
        <v>BIZP</v>
      </c>
      <c r="P1243" s="28" t="str">
        <f>IFERROR(VLOOKUP(V1243,표준단어!$A:$C,3,FALSE),"")</f>
        <v>CD</v>
      </c>
      <c r="Q1243" s="28" t="str">
        <f>IFERROR(VLOOKUP(W1243,표준단어!$A:$C,3,FALSE),"")</f>
        <v/>
      </c>
      <c r="R1243" s="28" t="str">
        <f>IFERROR(VLOOKUP(X1243,표준단어!$A:$C,3,FALSE),"")</f>
        <v/>
      </c>
      <c r="S1243" s="28" t="str">
        <f>IFERROR(VLOOKUP(Y1243,표준단어!$A:$C,3,FALSE),"")</f>
        <v/>
      </c>
      <c r="T1243" s="37" t="s">
        <v>9375</v>
      </c>
      <c r="U1243" s="30" t="s">
        <v>9842</v>
      </c>
      <c r="V1243" s="30" t="s">
        <v>4143</v>
      </c>
      <c r="W1243" s="30"/>
      <c r="X1243" s="30"/>
      <c r="Y1243" s="30"/>
      <c r="Z1243" s="31" t="str">
        <f t="shared" si="190"/>
        <v/>
      </c>
      <c r="AA1243" s="31" t="str">
        <f t="shared" si="195"/>
        <v/>
      </c>
      <c r="AB1243" s="31" t="str">
        <f t="shared" si="191"/>
        <v/>
      </c>
      <c r="AC1243" s="31" t="str">
        <f t="shared" si="192"/>
        <v/>
      </c>
      <c r="AD1243" s="31" t="str">
        <f t="shared" si="193"/>
        <v/>
      </c>
      <c r="AE1243" s="31" t="str">
        <f t="shared" si="194"/>
        <v/>
      </c>
      <c r="AF1243" s="32" t="str">
        <f>IFERROR(VLOOKUP(T1243&amp;U1243&amp;V1243&amp;W1243&amp;X1243&amp;Y1243,표준용어!$A:$B,1,FALSE),"")</f>
        <v/>
      </c>
      <c r="AG1243" s="32" t="str">
        <f t="shared" si="196"/>
        <v>2사업소코드</v>
      </c>
      <c r="AH1243" s="32" t="str">
        <f t="shared" si="197"/>
        <v>2사업소코드</v>
      </c>
      <c r="AI1243" s="33" t="str">
        <f t="shared" si="198"/>
        <v>N2_BIZP_CD</v>
      </c>
      <c r="AJ1243" s="5" t="str">
        <f t="shared" si="199"/>
        <v>CD</v>
      </c>
      <c r="AK1243" s="28" t="str">
        <f>IFERROR(VLOOKUP(AJ1243,분류어!$A:$A,1,FALSE),"")</f>
        <v>CD</v>
      </c>
      <c r="AL1243" s="13" t="s">
        <v>10073</v>
      </c>
      <c r="AM1243" s="34" t="s">
        <v>8889</v>
      </c>
      <c r="AN1243" s="34" t="s">
        <v>8889</v>
      </c>
      <c r="AO1243" s="34" t="s">
        <v>8889</v>
      </c>
      <c r="AP1243" s="34" t="s">
        <v>8889</v>
      </c>
      <c r="AQ1243" s="34" t="s">
        <v>8889</v>
      </c>
      <c r="AR1243" s="34" t="s">
        <v>8889</v>
      </c>
      <c r="AS1243" s="34" t="s">
        <v>8889</v>
      </c>
      <c r="AT1243" s="34" t="s">
        <v>8889</v>
      </c>
    </row>
    <row r="1244" spans="1:46" ht="16.5" customHeight="1">
      <c r="A1244" s="28">
        <v>1225</v>
      </c>
      <c r="B1244" s="21" t="str">
        <f>IF(VLOOKUP(CONCATENATE(C1244,".",D1244,".",E1244),대상테이블!$A:$H,8,FALSE)=0,"",VLOOKUP(CONCATENATE(,C1244,".",D1244,".",E1244),대상테이블!$A:$H,8,FALSE))</f>
        <v/>
      </c>
      <c r="C1244" s="29" t="s">
        <v>5966</v>
      </c>
      <c r="D1244" s="29" t="s">
        <v>5967</v>
      </c>
      <c r="E1244" s="29" t="s">
        <v>6113</v>
      </c>
      <c r="F1244" s="35" t="s">
        <v>6114</v>
      </c>
      <c r="G1244" s="35" t="s">
        <v>10082</v>
      </c>
      <c r="H1244" s="35"/>
      <c r="I1244" s="29" t="s">
        <v>8892</v>
      </c>
      <c r="J1244" s="29">
        <v>4</v>
      </c>
      <c r="K1244" s="29" t="s">
        <v>8885</v>
      </c>
      <c r="L1244" s="29" t="s">
        <v>133</v>
      </c>
      <c r="M1244" s="29">
        <v>5</v>
      </c>
      <c r="N1244" s="28" t="str">
        <f>IFERROR(VLOOKUP(T1244,표준단어!$A:$C,3,FALSE),"")</f>
        <v>N3</v>
      </c>
      <c r="O1244" s="28" t="str">
        <f>IFERROR(VLOOKUP(U1244,표준단어!$A:$C,3,FALSE),"")</f>
        <v>BIZP</v>
      </c>
      <c r="P1244" s="28" t="str">
        <f>IFERROR(VLOOKUP(V1244,표준단어!$A:$C,3,FALSE),"")</f>
        <v>CD</v>
      </c>
      <c r="Q1244" s="28" t="str">
        <f>IFERROR(VLOOKUP(W1244,표준단어!$A:$C,3,FALSE),"")</f>
        <v/>
      </c>
      <c r="R1244" s="28" t="str">
        <f>IFERROR(VLOOKUP(X1244,표준단어!$A:$C,3,FALSE),"")</f>
        <v/>
      </c>
      <c r="S1244" s="28" t="str">
        <f>IFERROR(VLOOKUP(Y1244,표준단어!$A:$C,3,FALSE),"")</f>
        <v/>
      </c>
      <c r="T1244" s="37" t="s">
        <v>9588</v>
      </c>
      <c r="U1244" s="30" t="s">
        <v>9842</v>
      </c>
      <c r="V1244" s="30" t="s">
        <v>4143</v>
      </c>
      <c r="W1244" s="30"/>
      <c r="X1244" s="30"/>
      <c r="Y1244" s="30"/>
      <c r="Z1244" s="31" t="str">
        <f t="shared" si="190"/>
        <v/>
      </c>
      <c r="AA1244" s="31" t="str">
        <f t="shared" si="195"/>
        <v/>
      </c>
      <c r="AB1244" s="31" t="str">
        <f t="shared" si="191"/>
        <v/>
      </c>
      <c r="AC1244" s="31" t="str">
        <f t="shared" si="192"/>
        <v/>
      </c>
      <c r="AD1244" s="31" t="str">
        <f t="shared" si="193"/>
        <v/>
      </c>
      <c r="AE1244" s="31" t="str">
        <f t="shared" si="194"/>
        <v/>
      </c>
      <c r="AF1244" s="32" t="str">
        <f>IFERROR(VLOOKUP(T1244&amp;U1244&amp;V1244&amp;W1244&amp;X1244&amp;Y1244,표준용어!$A:$B,1,FALSE),"")</f>
        <v/>
      </c>
      <c r="AG1244" s="32" t="str">
        <f t="shared" si="196"/>
        <v>3사업소코드</v>
      </c>
      <c r="AH1244" s="32" t="str">
        <f t="shared" si="197"/>
        <v>3사업소코드</v>
      </c>
      <c r="AI1244" s="33" t="str">
        <f t="shared" si="198"/>
        <v>N3_BIZP_CD</v>
      </c>
      <c r="AJ1244" s="5" t="str">
        <f t="shared" si="199"/>
        <v>CD</v>
      </c>
      <c r="AK1244" s="28" t="str">
        <f>IFERROR(VLOOKUP(AJ1244,분류어!$A:$A,1,FALSE),"")</f>
        <v>CD</v>
      </c>
      <c r="AL1244" s="13" t="s">
        <v>10073</v>
      </c>
      <c r="AM1244" s="34" t="s">
        <v>8889</v>
      </c>
      <c r="AN1244" s="34" t="s">
        <v>8889</v>
      </c>
      <c r="AO1244" s="34" t="s">
        <v>8889</v>
      </c>
      <c r="AP1244" s="34" t="s">
        <v>8889</v>
      </c>
      <c r="AQ1244" s="34" t="s">
        <v>8889</v>
      </c>
      <c r="AR1244" s="34" t="s">
        <v>8889</v>
      </c>
      <c r="AS1244" s="34" t="s">
        <v>8984</v>
      </c>
      <c r="AT1244" s="34" t="s">
        <v>8889</v>
      </c>
    </row>
    <row r="1245" spans="1:46" ht="16.5" customHeight="1">
      <c r="A1245" s="28">
        <v>1226</v>
      </c>
      <c r="B1245" s="21" t="str">
        <f>IF(VLOOKUP(CONCATENATE(C1245,".",D1245,".",E1245),대상테이블!$A:$H,8,FALSE)=0,"",VLOOKUP(CONCATENATE(,C1245,".",D1245,".",E1245),대상테이블!$A:$H,8,FALSE))</f>
        <v/>
      </c>
      <c r="C1245" s="29" t="s">
        <v>5966</v>
      </c>
      <c r="D1245" s="29" t="s">
        <v>5967</v>
      </c>
      <c r="E1245" s="29" t="s">
        <v>6113</v>
      </c>
      <c r="F1245" s="35" t="s">
        <v>6114</v>
      </c>
      <c r="G1245" s="35" t="s">
        <v>10086</v>
      </c>
      <c r="H1245" s="35"/>
      <c r="I1245" s="29" t="s">
        <v>8892</v>
      </c>
      <c r="J1245" s="29">
        <v>4</v>
      </c>
      <c r="K1245" s="29" t="s">
        <v>8885</v>
      </c>
      <c r="L1245" s="29" t="s">
        <v>133</v>
      </c>
      <c r="M1245" s="29">
        <v>6</v>
      </c>
      <c r="N1245" s="28" t="str">
        <f>IFERROR(VLOOKUP(T1245,표준단어!$A:$C,3,FALSE),"")</f>
        <v>N4</v>
      </c>
      <c r="O1245" s="28" t="str">
        <f>IFERROR(VLOOKUP(U1245,표준단어!$A:$C,3,FALSE),"")</f>
        <v>BIZP</v>
      </c>
      <c r="P1245" s="28" t="str">
        <f>IFERROR(VLOOKUP(V1245,표준단어!$A:$C,3,FALSE),"")</f>
        <v>CD</v>
      </c>
      <c r="Q1245" s="28" t="str">
        <f>IFERROR(VLOOKUP(W1245,표준단어!$A:$C,3,FALSE),"")</f>
        <v/>
      </c>
      <c r="R1245" s="28" t="str">
        <f>IFERROR(VLOOKUP(X1245,표준단어!$A:$C,3,FALSE),"")</f>
        <v/>
      </c>
      <c r="S1245" s="28" t="str">
        <f>IFERROR(VLOOKUP(Y1245,표준단어!$A:$C,3,FALSE),"")</f>
        <v/>
      </c>
      <c r="T1245" s="37" t="s">
        <v>9594</v>
      </c>
      <c r="U1245" s="30" t="s">
        <v>9842</v>
      </c>
      <c r="V1245" s="30" t="s">
        <v>4143</v>
      </c>
      <c r="W1245" s="30"/>
      <c r="X1245" s="30"/>
      <c r="Y1245" s="30"/>
      <c r="Z1245" s="31" t="str">
        <f t="shared" si="190"/>
        <v/>
      </c>
      <c r="AA1245" s="31" t="str">
        <f t="shared" si="195"/>
        <v/>
      </c>
      <c r="AB1245" s="31" t="str">
        <f t="shared" si="191"/>
        <v/>
      </c>
      <c r="AC1245" s="31" t="str">
        <f t="shared" si="192"/>
        <v/>
      </c>
      <c r="AD1245" s="31" t="str">
        <f t="shared" si="193"/>
        <v/>
      </c>
      <c r="AE1245" s="31" t="str">
        <f t="shared" si="194"/>
        <v/>
      </c>
      <c r="AF1245" s="32" t="str">
        <f>IFERROR(VLOOKUP(T1245&amp;U1245&amp;V1245&amp;W1245&amp;X1245&amp;Y1245,표준용어!$A:$B,1,FALSE),"")</f>
        <v/>
      </c>
      <c r="AG1245" s="32" t="str">
        <f t="shared" si="196"/>
        <v>4사업소코드</v>
      </c>
      <c r="AH1245" s="32" t="str">
        <f t="shared" si="197"/>
        <v>4사업소코드</v>
      </c>
      <c r="AI1245" s="33" t="str">
        <f t="shared" si="198"/>
        <v>N4_BIZP_CD</v>
      </c>
      <c r="AJ1245" s="5" t="str">
        <f t="shared" si="199"/>
        <v>CD</v>
      </c>
      <c r="AK1245" s="28" t="str">
        <f>IFERROR(VLOOKUP(AJ1245,분류어!$A:$A,1,FALSE),"")</f>
        <v>CD</v>
      </c>
      <c r="AL1245" s="13" t="s">
        <v>10073</v>
      </c>
      <c r="AM1245" s="34" t="s">
        <v>8889</v>
      </c>
      <c r="AN1245" s="34" t="s">
        <v>8889</v>
      </c>
      <c r="AO1245" s="34" t="s">
        <v>8889</v>
      </c>
      <c r="AP1245" s="34" t="s">
        <v>8889</v>
      </c>
      <c r="AQ1245" s="34" t="s">
        <v>8889</v>
      </c>
      <c r="AR1245" s="34" t="s">
        <v>8889</v>
      </c>
      <c r="AS1245" s="34" t="s">
        <v>8889</v>
      </c>
      <c r="AT1245" s="34" t="s">
        <v>8889</v>
      </c>
    </row>
    <row r="1246" spans="1:46" ht="16.5" customHeight="1">
      <c r="A1246" s="28">
        <v>1227</v>
      </c>
      <c r="B1246" s="21" t="str">
        <f>IF(VLOOKUP(CONCATENATE(C1246,".",D1246,".",E1246),대상테이블!$A:$H,8,FALSE)=0,"",VLOOKUP(CONCATENATE(,C1246,".",D1246,".",E1246),대상테이블!$A:$H,8,FALSE))</f>
        <v/>
      </c>
      <c r="C1246" s="29" t="s">
        <v>5966</v>
      </c>
      <c r="D1246" s="29" t="s">
        <v>5967</v>
      </c>
      <c r="E1246" s="29" t="s">
        <v>6113</v>
      </c>
      <c r="F1246" s="29" t="s">
        <v>6114</v>
      </c>
      <c r="G1246" s="29" t="s">
        <v>10002</v>
      </c>
      <c r="H1246" s="29" t="s">
        <v>10003</v>
      </c>
      <c r="I1246" s="29" t="s">
        <v>8892</v>
      </c>
      <c r="J1246" s="29">
        <v>20</v>
      </c>
      <c r="K1246" s="29" t="s">
        <v>8885</v>
      </c>
      <c r="L1246" s="29" t="s">
        <v>133</v>
      </c>
      <c r="M1246" s="29">
        <v>7</v>
      </c>
      <c r="N1246" s="28" t="str">
        <f>IFERROR(VLOOKUP(T1246,표준단어!$A:$C,3,FALSE),"")</f>
        <v>USER</v>
      </c>
      <c r="O1246" s="28" t="str">
        <f>IFERROR(VLOOKUP(U1246,표준단어!$A:$C,3,FALSE),"")</f>
        <v>NM</v>
      </c>
      <c r="P1246" s="28" t="str">
        <f>IFERROR(VLOOKUP(V1246,표준단어!$A:$C,3,FALSE),"")</f>
        <v/>
      </c>
      <c r="Q1246" s="28" t="str">
        <f>IFERROR(VLOOKUP(W1246,표준단어!$A:$C,3,FALSE),"")</f>
        <v/>
      </c>
      <c r="R1246" s="28" t="str">
        <f>IFERROR(VLOOKUP(X1246,표준단어!$A:$C,3,FALSE),"")</f>
        <v/>
      </c>
      <c r="S1246" s="28" t="str">
        <f>IFERROR(VLOOKUP(Y1246,표준단어!$A:$C,3,FALSE),"")</f>
        <v/>
      </c>
      <c r="T1246" s="30" t="s">
        <v>4375</v>
      </c>
      <c r="U1246" s="30" t="s">
        <v>8926</v>
      </c>
      <c r="V1246" s="30"/>
      <c r="W1246" s="30"/>
      <c r="X1246" s="30"/>
      <c r="Y1246" s="30"/>
      <c r="Z1246" s="31" t="str">
        <f t="shared" si="190"/>
        <v/>
      </c>
      <c r="AA1246" s="31" t="str">
        <f t="shared" si="195"/>
        <v/>
      </c>
      <c r="AB1246" s="31" t="str">
        <f t="shared" si="191"/>
        <v/>
      </c>
      <c r="AC1246" s="31" t="str">
        <f t="shared" si="192"/>
        <v/>
      </c>
      <c r="AD1246" s="31" t="str">
        <f t="shared" si="193"/>
        <v/>
      </c>
      <c r="AE1246" s="31" t="str">
        <f t="shared" si="194"/>
        <v/>
      </c>
      <c r="AF1246" s="32" t="str">
        <f>IFERROR(VLOOKUP(T1246&amp;U1246&amp;V1246&amp;W1246&amp;X1246&amp;Y1246,표준용어!$A:$B,1,FALSE),"")</f>
        <v>사용자명</v>
      </c>
      <c r="AG1246" s="32" t="str">
        <f t="shared" si="196"/>
        <v/>
      </c>
      <c r="AH1246" s="32" t="str">
        <f t="shared" si="197"/>
        <v>사용자명</v>
      </c>
      <c r="AI1246" s="33" t="str">
        <f t="shared" si="198"/>
        <v>USER_NM</v>
      </c>
      <c r="AJ1246" s="5" t="str">
        <f t="shared" si="199"/>
        <v>NM</v>
      </c>
      <c r="AK1246" s="28" t="str">
        <f>IFERROR(VLOOKUP(AJ1246,분류어!$A:$A,1,FALSE),"")</f>
        <v>NM</v>
      </c>
      <c r="AL1246" s="13"/>
      <c r="AM1246" s="34" t="s">
        <v>8889</v>
      </c>
      <c r="AN1246" s="34" t="s">
        <v>8889</v>
      </c>
      <c r="AO1246" s="34" t="s">
        <v>8889</v>
      </c>
      <c r="AP1246" s="34" t="s">
        <v>8889</v>
      </c>
      <c r="AQ1246" s="34" t="s">
        <v>8889</v>
      </c>
      <c r="AR1246" s="34" t="s">
        <v>8889</v>
      </c>
      <c r="AS1246" s="34" t="s">
        <v>8984</v>
      </c>
      <c r="AT1246" s="34" t="s">
        <v>8889</v>
      </c>
    </row>
    <row r="1247" spans="1:46" ht="16.5" customHeight="1">
      <c r="A1247" s="28">
        <v>1228</v>
      </c>
      <c r="B1247" s="21" t="str">
        <f>IF(VLOOKUP(CONCATENATE(C1247,".",D1247,".",E1247),대상테이블!$A:$H,8,FALSE)=0,"",VLOOKUP(CONCATENATE(,C1247,".",D1247,".",E1247),대상테이블!$A:$H,8,FALSE))</f>
        <v/>
      </c>
      <c r="C1247" s="29" t="s">
        <v>5966</v>
      </c>
      <c r="D1247" s="29" t="s">
        <v>5967</v>
      </c>
      <c r="E1247" s="29" t="s">
        <v>6113</v>
      </c>
      <c r="F1247" s="29" t="s">
        <v>6114</v>
      </c>
      <c r="G1247" s="29" t="s">
        <v>284</v>
      </c>
      <c r="H1247" s="29" t="s">
        <v>9644</v>
      </c>
      <c r="I1247" s="29" t="s">
        <v>8892</v>
      </c>
      <c r="J1247" s="29">
        <v>1</v>
      </c>
      <c r="K1247" s="29" t="s">
        <v>8885</v>
      </c>
      <c r="L1247" s="29" t="s">
        <v>133</v>
      </c>
      <c r="M1247" s="29">
        <v>8</v>
      </c>
      <c r="N1247" s="28" t="str">
        <f>IFERROR(VLOOKUP(T1247,표준단어!$A:$C,3,FALSE),"")</f>
        <v/>
      </c>
      <c r="O1247" s="28" t="str">
        <f>IFERROR(VLOOKUP(U1247,표준단어!$A:$C,3,FALSE),"")</f>
        <v>USER</v>
      </c>
      <c r="P1247" s="28" t="str">
        <f>IFERROR(VLOOKUP(V1247,표준단어!$A:$C,3,FALSE),"")</f>
        <v>AUTH</v>
      </c>
      <c r="Q1247" s="28" t="str">
        <f>IFERROR(VLOOKUP(W1247,표준단어!$A:$C,3,FALSE),"")</f>
        <v>CD</v>
      </c>
      <c r="R1247" s="28" t="str">
        <f>IFERROR(VLOOKUP(X1247,표준단어!$A:$C,3,FALSE),"")</f>
        <v/>
      </c>
      <c r="S1247" s="28" t="str">
        <f>IFERROR(VLOOKUP(Y1247,표준단어!$A:$C,3,FALSE),"")</f>
        <v/>
      </c>
      <c r="T1247" s="30" t="s">
        <v>5966</v>
      </c>
      <c r="U1247" s="30" t="s">
        <v>4375</v>
      </c>
      <c r="V1247" s="30" t="s">
        <v>9024</v>
      </c>
      <c r="W1247" s="30" t="s">
        <v>4143</v>
      </c>
      <c r="X1247" s="30"/>
      <c r="Y1247" s="30"/>
      <c r="Z1247" s="31" t="str">
        <f t="shared" si="190"/>
        <v>혼탄관리</v>
      </c>
      <c r="AA1247" s="31" t="str">
        <f t="shared" si="195"/>
        <v/>
      </c>
      <c r="AB1247" s="31" t="str">
        <f t="shared" si="191"/>
        <v/>
      </c>
      <c r="AC1247" s="31" t="str">
        <f t="shared" si="192"/>
        <v/>
      </c>
      <c r="AD1247" s="31" t="str">
        <f t="shared" si="193"/>
        <v/>
      </c>
      <c r="AE1247" s="31" t="str">
        <f t="shared" si="194"/>
        <v/>
      </c>
      <c r="AF1247" s="32" t="str">
        <f>IFERROR(VLOOKUP(T1247&amp;U1247&amp;V1247&amp;W1247&amp;X1247&amp;Y1247,표준용어!$A:$B,1,FALSE),"")</f>
        <v/>
      </c>
      <c r="AG1247" s="32" t="str">
        <f t="shared" si="196"/>
        <v>혼탄관리사용자권한코드</v>
      </c>
      <c r="AH1247" s="32" t="str">
        <f t="shared" si="197"/>
        <v>혼탄관리사용자권한코드</v>
      </c>
      <c r="AI1247" s="33" t="str">
        <f t="shared" si="198"/>
        <v>_USER_AUTH_CD</v>
      </c>
      <c r="AJ1247" s="5" t="str">
        <f t="shared" si="199"/>
        <v>CD</v>
      </c>
      <c r="AK1247" s="28" t="str">
        <f>IFERROR(VLOOKUP(AJ1247,분류어!$A:$A,1,FALSE),"")</f>
        <v>CD</v>
      </c>
      <c r="AL1247" s="13"/>
      <c r="AM1247" s="34" t="s">
        <v>8889</v>
      </c>
      <c r="AN1247" s="34" t="s">
        <v>8889</v>
      </c>
      <c r="AO1247" s="34" t="s">
        <v>8889</v>
      </c>
      <c r="AP1247" s="34" t="s">
        <v>8889</v>
      </c>
      <c r="AQ1247" s="34" t="s">
        <v>8889</v>
      </c>
      <c r="AR1247" s="34" t="s">
        <v>8889</v>
      </c>
      <c r="AS1247" s="34" t="s">
        <v>8984</v>
      </c>
      <c r="AT1247" s="34" t="s">
        <v>8889</v>
      </c>
    </row>
    <row r="1248" spans="1:46" ht="16.5" customHeight="1">
      <c r="A1248" s="28">
        <v>1229</v>
      </c>
      <c r="B1248" s="21" t="str">
        <f>IF(VLOOKUP(CONCATENATE(C1248,".",D1248,".",E1248),대상테이블!$A:$H,8,FALSE)=0,"",VLOOKUP(CONCATENATE(,C1248,".",D1248,".",E1248),대상테이블!$A:$H,8,FALSE))</f>
        <v/>
      </c>
      <c r="C1248" s="29" t="s">
        <v>5966</v>
      </c>
      <c r="D1248" s="29" t="s">
        <v>5967</v>
      </c>
      <c r="E1248" s="29" t="s">
        <v>6113</v>
      </c>
      <c r="F1248" s="29" t="s">
        <v>6114</v>
      </c>
      <c r="G1248" s="29" t="s">
        <v>9835</v>
      </c>
      <c r="H1248" s="29"/>
      <c r="I1248" s="29" t="s">
        <v>8892</v>
      </c>
      <c r="J1248" s="29">
        <v>1</v>
      </c>
      <c r="K1248" s="29" t="s">
        <v>8885</v>
      </c>
      <c r="L1248" s="29" t="s">
        <v>133</v>
      </c>
      <c r="M1248" s="29">
        <v>9</v>
      </c>
      <c r="N1248" s="28" t="str">
        <f>IFERROR(VLOOKUP(T1248,표준단어!$A:$C,3,FALSE),"")</f>
        <v>JPOS</v>
      </c>
      <c r="O1248" s="28" t="str">
        <f>IFERROR(VLOOKUP(U1248,표준단어!$A:$C,3,FALSE),"")</f>
        <v>CD</v>
      </c>
      <c r="P1248" s="28" t="str">
        <f>IFERROR(VLOOKUP(V1248,표준단어!$A:$C,3,FALSE),"")</f>
        <v/>
      </c>
      <c r="Q1248" s="28" t="str">
        <f>IFERROR(VLOOKUP(W1248,표준단어!$A:$C,3,FALSE),"")</f>
        <v/>
      </c>
      <c r="R1248" s="28" t="str">
        <f>IFERROR(VLOOKUP(X1248,표준단어!$A:$C,3,FALSE),"")</f>
        <v/>
      </c>
      <c r="S1248" s="28" t="str">
        <f>IFERROR(VLOOKUP(Y1248,표준단어!$A:$C,3,FALSE),"")</f>
        <v/>
      </c>
      <c r="T1248" s="30" t="s">
        <v>9836</v>
      </c>
      <c r="U1248" s="30" t="s">
        <v>4143</v>
      </c>
      <c r="V1248" s="30"/>
      <c r="W1248" s="30"/>
      <c r="X1248" s="30"/>
      <c r="Y1248" s="30"/>
      <c r="Z1248" s="31" t="str">
        <f t="shared" si="190"/>
        <v/>
      </c>
      <c r="AA1248" s="31" t="str">
        <f t="shared" si="195"/>
        <v/>
      </c>
      <c r="AB1248" s="31" t="str">
        <f t="shared" si="191"/>
        <v/>
      </c>
      <c r="AC1248" s="31" t="str">
        <f t="shared" si="192"/>
        <v/>
      </c>
      <c r="AD1248" s="31" t="str">
        <f t="shared" si="193"/>
        <v/>
      </c>
      <c r="AE1248" s="31" t="str">
        <f t="shared" si="194"/>
        <v/>
      </c>
      <c r="AF1248" s="32" t="str">
        <f>IFERROR(VLOOKUP(T1248&amp;U1248&amp;V1248&amp;W1248&amp;X1248&amp;Y1248,표준용어!$A:$B,1,FALSE),"")</f>
        <v/>
      </c>
      <c r="AG1248" s="32" t="str">
        <f t="shared" si="196"/>
        <v>직위코드</v>
      </c>
      <c r="AH1248" s="32" t="str">
        <f t="shared" si="197"/>
        <v>직위코드</v>
      </c>
      <c r="AI1248" s="33" t="str">
        <f t="shared" si="198"/>
        <v>JPOS_CD</v>
      </c>
      <c r="AJ1248" s="5" t="str">
        <f t="shared" si="199"/>
        <v>CD</v>
      </c>
      <c r="AK1248" s="28" t="str">
        <f>IFERROR(VLOOKUP(AJ1248,분류어!$A:$A,1,FALSE),"")</f>
        <v>CD</v>
      </c>
      <c r="AL1248" s="13"/>
      <c r="AM1248" s="34" t="s">
        <v>8889</v>
      </c>
      <c r="AN1248" s="34" t="s">
        <v>8889</v>
      </c>
      <c r="AO1248" s="34" t="s">
        <v>8889</v>
      </c>
      <c r="AP1248" s="34" t="s">
        <v>8889</v>
      </c>
      <c r="AQ1248" s="34" t="s">
        <v>8889</v>
      </c>
      <c r="AR1248" s="34" t="s">
        <v>8889</v>
      </c>
      <c r="AS1248" s="34" t="s">
        <v>8984</v>
      </c>
      <c r="AT1248" s="34" t="s">
        <v>8889</v>
      </c>
    </row>
    <row r="1249" spans="1:46" ht="16.5" customHeight="1">
      <c r="A1249" s="28">
        <v>1230</v>
      </c>
      <c r="B1249" s="21" t="str">
        <f>IF(VLOOKUP(CONCATENATE(C1249,".",D1249,".",E1249),대상테이블!$A:$H,8,FALSE)=0,"",VLOOKUP(CONCATENATE(,C1249,".",D1249,".",E1249),대상테이블!$A:$H,8,FALSE))</f>
        <v/>
      </c>
      <c r="C1249" s="29" t="s">
        <v>5966</v>
      </c>
      <c r="D1249" s="29" t="s">
        <v>5967</v>
      </c>
      <c r="E1249" s="29" t="s">
        <v>6113</v>
      </c>
      <c r="F1249" s="29" t="s">
        <v>6114</v>
      </c>
      <c r="G1249" s="29" t="s">
        <v>10429</v>
      </c>
      <c r="H1249" s="29" t="s">
        <v>10177</v>
      </c>
      <c r="I1249" s="29" t="s">
        <v>8892</v>
      </c>
      <c r="J1249" s="29">
        <v>30</v>
      </c>
      <c r="K1249" s="29" t="s">
        <v>8885</v>
      </c>
      <c r="L1249" s="29" t="s">
        <v>133</v>
      </c>
      <c r="M1249" s="29">
        <v>10</v>
      </c>
      <c r="N1249" s="28" t="str">
        <f>IFERROR(VLOOKUP(T1249,표준단어!$A:$C,3,FALSE),"")</f>
        <v>USER</v>
      </c>
      <c r="O1249" s="28" t="str">
        <f>IFERROR(VLOOKUP(U1249,표준단어!$A:$C,3,FALSE),"")</f>
        <v>TELNO</v>
      </c>
      <c r="P1249" s="28" t="str">
        <f>IFERROR(VLOOKUP(V1249,표준단어!$A:$C,3,FALSE),"")</f>
        <v/>
      </c>
      <c r="Q1249" s="28" t="str">
        <f>IFERROR(VLOOKUP(W1249,표준단어!$A:$C,3,FALSE),"")</f>
        <v/>
      </c>
      <c r="R1249" s="28" t="str">
        <f>IFERROR(VLOOKUP(X1249,표준단어!$A:$C,3,FALSE),"")</f>
        <v/>
      </c>
      <c r="S1249" s="28" t="str">
        <f>IFERROR(VLOOKUP(Y1249,표준단어!$A:$C,3,FALSE),"")</f>
        <v/>
      </c>
      <c r="T1249" s="30" t="s">
        <v>4375</v>
      </c>
      <c r="U1249" s="30" t="s">
        <v>10177</v>
      </c>
      <c r="V1249" s="30"/>
      <c r="W1249" s="30"/>
      <c r="X1249" s="30"/>
      <c r="Y1249" s="30"/>
      <c r="Z1249" s="31" t="str">
        <f t="shared" si="190"/>
        <v/>
      </c>
      <c r="AA1249" s="31" t="str">
        <f t="shared" si="195"/>
        <v/>
      </c>
      <c r="AB1249" s="31" t="str">
        <f t="shared" si="191"/>
        <v/>
      </c>
      <c r="AC1249" s="31" t="str">
        <f t="shared" si="192"/>
        <v/>
      </c>
      <c r="AD1249" s="31" t="str">
        <f t="shared" si="193"/>
        <v/>
      </c>
      <c r="AE1249" s="31" t="str">
        <f t="shared" si="194"/>
        <v/>
      </c>
      <c r="AF1249" s="32" t="str">
        <f>IFERROR(VLOOKUP(T1249&amp;U1249&amp;V1249&amp;W1249&amp;X1249&amp;Y1249,표준용어!$A:$B,1,FALSE),"")</f>
        <v/>
      </c>
      <c r="AG1249" s="32" t="str">
        <f t="shared" si="196"/>
        <v>사용자전화번호</v>
      </c>
      <c r="AH1249" s="32" t="str">
        <f t="shared" si="197"/>
        <v>사용자전화번호</v>
      </c>
      <c r="AI1249" s="33" t="str">
        <f t="shared" si="198"/>
        <v>USER_TELNO</v>
      </c>
      <c r="AJ1249" s="5" t="str">
        <f t="shared" si="199"/>
        <v>TELNO</v>
      </c>
      <c r="AK1249" s="28" t="str">
        <f>IFERROR(VLOOKUP(AJ1249,분류어!$A:$A,1,FALSE),"")</f>
        <v>TELNO</v>
      </c>
      <c r="AL1249" s="13"/>
      <c r="AM1249" s="34" t="s">
        <v>8889</v>
      </c>
      <c r="AN1249" s="34" t="s">
        <v>8889</v>
      </c>
      <c r="AO1249" s="34" t="s">
        <v>8889</v>
      </c>
      <c r="AP1249" s="34" t="s">
        <v>8889</v>
      </c>
      <c r="AQ1249" s="34" t="s">
        <v>8889</v>
      </c>
      <c r="AR1249" s="34" t="s">
        <v>8889</v>
      </c>
      <c r="AS1249" s="34" t="s">
        <v>8984</v>
      </c>
      <c r="AT1249" s="34" t="s">
        <v>8889</v>
      </c>
    </row>
    <row r="1250" spans="1:46" ht="16.5" customHeight="1">
      <c r="A1250" s="28">
        <v>1231</v>
      </c>
      <c r="B1250" s="21" t="str">
        <f>IF(VLOOKUP(CONCATENATE(C1250,".",D1250,".",E1250),대상테이블!$A:$H,8,FALSE)=0,"",VLOOKUP(CONCATENATE(,C1250,".",D1250,".",E1250),대상테이블!$A:$H,8,FALSE))</f>
        <v/>
      </c>
      <c r="C1250" s="29" t="s">
        <v>5966</v>
      </c>
      <c r="D1250" s="29" t="s">
        <v>5967</v>
      </c>
      <c r="E1250" s="29" t="s">
        <v>6113</v>
      </c>
      <c r="F1250" s="29" t="s">
        <v>6114</v>
      </c>
      <c r="G1250" s="29" t="s">
        <v>9998</v>
      </c>
      <c r="H1250" s="29"/>
      <c r="I1250" s="29" t="s">
        <v>8892</v>
      </c>
      <c r="J1250" s="29">
        <v>30</v>
      </c>
      <c r="K1250" s="29" t="s">
        <v>8885</v>
      </c>
      <c r="L1250" s="29" t="s">
        <v>133</v>
      </c>
      <c r="M1250" s="29">
        <v>11</v>
      </c>
      <c r="N1250" s="28" t="str">
        <f>IFERROR(VLOOKUP(T1250,표준단어!$A:$C,3,FALSE),"")</f>
        <v>CPNO</v>
      </c>
      <c r="O1250" s="28" t="str">
        <f>IFERROR(VLOOKUP(U1250,표준단어!$A:$C,3,FALSE),"")</f>
        <v/>
      </c>
      <c r="P1250" s="28" t="str">
        <f>IFERROR(VLOOKUP(V1250,표준단어!$A:$C,3,FALSE),"")</f>
        <v/>
      </c>
      <c r="Q1250" s="28" t="str">
        <f>IFERROR(VLOOKUP(W1250,표준단어!$A:$C,3,FALSE),"")</f>
        <v/>
      </c>
      <c r="R1250" s="28" t="str">
        <f>IFERROR(VLOOKUP(X1250,표준단어!$A:$C,3,FALSE),"")</f>
        <v/>
      </c>
      <c r="S1250" s="28" t="str">
        <f>IFERROR(VLOOKUP(Y1250,표준단어!$A:$C,3,FALSE),"")</f>
        <v/>
      </c>
      <c r="T1250" s="30" t="s">
        <v>9999</v>
      </c>
      <c r="U1250" s="30"/>
      <c r="V1250" s="30"/>
      <c r="W1250" s="30"/>
      <c r="X1250" s="30"/>
      <c r="Y1250" s="30"/>
      <c r="Z1250" s="31" t="str">
        <f t="shared" si="190"/>
        <v/>
      </c>
      <c r="AA1250" s="31" t="str">
        <f t="shared" si="195"/>
        <v/>
      </c>
      <c r="AB1250" s="31" t="str">
        <f t="shared" si="191"/>
        <v/>
      </c>
      <c r="AC1250" s="31" t="str">
        <f t="shared" si="192"/>
        <v/>
      </c>
      <c r="AD1250" s="31" t="str">
        <f t="shared" si="193"/>
        <v/>
      </c>
      <c r="AE1250" s="31" t="str">
        <f t="shared" si="194"/>
        <v/>
      </c>
      <c r="AF1250" s="32" t="str">
        <f>IFERROR(VLOOKUP(T1250&amp;U1250&amp;V1250&amp;W1250&amp;X1250&amp;Y1250,표준용어!$A:$B,1,FALSE),"")</f>
        <v>휴대전화번호</v>
      </c>
      <c r="AG1250" s="32" t="str">
        <f t="shared" si="196"/>
        <v/>
      </c>
      <c r="AH1250" s="32" t="str">
        <f t="shared" si="197"/>
        <v>휴대전화번호</v>
      </c>
      <c r="AI1250" s="33" t="str">
        <f t="shared" si="198"/>
        <v>CPNO</v>
      </c>
      <c r="AJ1250" s="5" t="str">
        <f t="shared" si="199"/>
        <v>CPNO</v>
      </c>
      <c r="AK1250" s="28" t="str">
        <f>IFERROR(VLOOKUP(AJ1250,분류어!$A:$A,1,FALSE),"")</f>
        <v>CPNO</v>
      </c>
      <c r="AL1250" s="13"/>
      <c r="AM1250" s="34" t="s">
        <v>8889</v>
      </c>
      <c r="AN1250" s="34" t="s">
        <v>8889</v>
      </c>
      <c r="AO1250" s="34" t="s">
        <v>8889</v>
      </c>
      <c r="AP1250" s="34" t="s">
        <v>8889</v>
      </c>
      <c r="AQ1250" s="34" t="s">
        <v>8889</v>
      </c>
      <c r="AR1250" s="34" t="s">
        <v>8889</v>
      </c>
      <c r="AS1250" s="34" t="s">
        <v>8984</v>
      </c>
      <c r="AT1250" s="34" t="s">
        <v>8889</v>
      </c>
    </row>
    <row r="1251" spans="1:46" ht="16.5" customHeight="1">
      <c r="A1251" s="28">
        <v>1232</v>
      </c>
      <c r="B1251" s="21" t="str">
        <f>IF(VLOOKUP(CONCATENATE(C1251,".",D1251,".",E1251),대상테이블!$A:$H,8,FALSE)=0,"",VLOOKUP(CONCATENATE(,C1251,".",D1251,".",E1251),대상테이블!$A:$H,8,FALSE))</f>
        <v/>
      </c>
      <c r="C1251" s="29" t="s">
        <v>5966</v>
      </c>
      <c r="D1251" s="29" t="s">
        <v>5967</v>
      </c>
      <c r="E1251" s="29" t="s">
        <v>6113</v>
      </c>
      <c r="F1251" s="29" t="s">
        <v>6114</v>
      </c>
      <c r="G1251" s="29" t="s">
        <v>10517</v>
      </c>
      <c r="H1251" s="29" t="s">
        <v>10519</v>
      </c>
      <c r="I1251" s="29" t="s">
        <v>8892</v>
      </c>
      <c r="J1251" s="29">
        <v>1</v>
      </c>
      <c r="K1251" s="29" t="s">
        <v>8885</v>
      </c>
      <c r="L1251" s="29" t="s">
        <v>133</v>
      </c>
      <c r="M1251" s="29">
        <v>12</v>
      </c>
      <c r="N1251" s="28" t="str">
        <f>IFERROR(VLOOKUP(T1251,표준단어!$A:$C,3,FALSE),"")</f>
        <v>USE</v>
      </c>
      <c r="O1251" s="28" t="str">
        <f>IFERROR(VLOOKUP(U1251,표준단어!$A:$C,3,FALSE),"")</f>
        <v>YN</v>
      </c>
      <c r="P1251" s="28" t="str">
        <f>IFERROR(VLOOKUP(V1251,표준단어!$A:$C,3,FALSE),"")</f>
        <v/>
      </c>
      <c r="Q1251" s="28" t="str">
        <f>IFERROR(VLOOKUP(W1251,표준단어!$A:$C,3,FALSE),"")</f>
        <v/>
      </c>
      <c r="R1251" s="28" t="str">
        <f>IFERROR(VLOOKUP(X1251,표준단어!$A:$C,3,FALSE),"")</f>
        <v/>
      </c>
      <c r="S1251" s="28" t="str">
        <f>IFERROR(VLOOKUP(Y1251,표준단어!$A:$C,3,FALSE),"")</f>
        <v/>
      </c>
      <c r="T1251" s="30" t="s">
        <v>9179</v>
      </c>
      <c r="U1251" s="30" t="s">
        <v>9025</v>
      </c>
      <c r="V1251" s="30"/>
      <c r="W1251" s="30"/>
      <c r="X1251" s="30"/>
      <c r="Y1251" s="30"/>
      <c r="Z1251" s="31" t="str">
        <f t="shared" si="190"/>
        <v/>
      </c>
      <c r="AA1251" s="31" t="str">
        <f t="shared" si="195"/>
        <v/>
      </c>
      <c r="AB1251" s="31" t="str">
        <f t="shared" si="191"/>
        <v/>
      </c>
      <c r="AC1251" s="31" t="str">
        <f t="shared" si="192"/>
        <v/>
      </c>
      <c r="AD1251" s="31" t="str">
        <f t="shared" si="193"/>
        <v/>
      </c>
      <c r="AE1251" s="31" t="str">
        <f t="shared" si="194"/>
        <v/>
      </c>
      <c r="AF1251" s="32" t="str">
        <f>IFERROR(VLOOKUP(T1251&amp;U1251&amp;V1251&amp;W1251&amp;X1251&amp;Y1251,표준용어!$A:$B,1,FALSE),"")</f>
        <v>사용여부</v>
      </c>
      <c r="AG1251" s="32" t="str">
        <f t="shared" si="196"/>
        <v/>
      </c>
      <c r="AH1251" s="32" t="str">
        <f t="shared" si="197"/>
        <v>사용여부</v>
      </c>
      <c r="AI1251" s="33" t="str">
        <f t="shared" si="198"/>
        <v>USE_YN</v>
      </c>
      <c r="AJ1251" s="5" t="str">
        <f t="shared" si="199"/>
        <v>YN</v>
      </c>
      <c r="AK1251" s="28" t="str">
        <f>IFERROR(VLOOKUP(AJ1251,분류어!$A:$A,1,FALSE),"")</f>
        <v>YN</v>
      </c>
      <c r="AL1251" s="13"/>
      <c r="AM1251" s="34" t="s">
        <v>8889</v>
      </c>
      <c r="AN1251" s="34" t="s">
        <v>8889</v>
      </c>
      <c r="AO1251" s="34" t="s">
        <v>8889</v>
      </c>
      <c r="AP1251" s="34" t="s">
        <v>8889</v>
      </c>
      <c r="AQ1251" s="34" t="s">
        <v>8889</v>
      </c>
      <c r="AR1251" s="34" t="s">
        <v>8889</v>
      </c>
      <c r="AS1251" s="34" t="s">
        <v>8889</v>
      </c>
      <c r="AT1251" s="34" t="s">
        <v>8889</v>
      </c>
    </row>
    <row r="1252" spans="1:46" ht="16.5" customHeight="1">
      <c r="A1252" s="28">
        <v>1233</v>
      </c>
      <c r="B1252" s="21" t="str">
        <f>IF(VLOOKUP(CONCATENATE(C1252,".",D1252,".",E1252),대상테이블!$A:$H,8,FALSE)=0,"",VLOOKUP(CONCATENATE(,C1252,".",D1252,".",E1252),대상테이블!$A:$H,8,FALSE))</f>
        <v/>
      </c>
      <c r="C1252" s="29" t="s">
        <v>5966</v>
      </c>
      <c r="D1252" s="29" t="s">
        <v>5967</v>
      </c>
      <c r="E1252" s="29" t="s">
        <v>6113</v>
      </c>
      <c r="F1252" s="29" t="s">
        <v>6114</v>
      </c>
      <c r="G1252" s="29" t="s">
        <v>10558</v>
      </c>
      <c r="H1252" s="29"/>
      <c r="I1252" s="29" t="s">
        <v>8892</v>
      </c>
      <c r="J1252" s="29">
        <v>8</v>
      </c>
      <c r="K1252" s="29" t="s">
        <v>8885</v>
      </c>
      <c r="L1252" s="29" t="s">
        <v>133</v>
      </c>
      <c r="M1252" s="29">
        <v>13</v>
      </c>
      <c r="N1252" s="28" t="str">
        <f>IFERROR(VLOOKUP(T1252,표준단어!$A:$C,3,FALSE),"")</f>
        <v>INPT</v>
      </c>
      <c r="O1252" s="28" t="str">
        <f>IFERROR(VLOOKUP(U1252,표준단어!$A:$C,3,FALSE),"")</f>
        <v>YMD</v>
      </c>
      <c r="P1252" s="28" t="str">
        <f>IFERROR(VLOOKUP(V1252,표준단어!$A:$C,3,FALSE),"")</f>
        <v/>
      </c>
      <c r="Q1252" s="28" t="str">
        <f>IFERROR(VLOOKUP(W1252,표준단어!$A:$C,3,FALSE),"")</f>
        <v/>
      </c>
      <c r="R1252" s="28" t="str">
        <f>IFERROR(VLOOKUP(X1252,표준단어!$A:$C,3,FALSE),"")</f>
        <v/>
      </c>
      <c r="S1252" s="28" t="str">
        <f>IFERROR(VLOOKUP(Y1252,표준단어!$A:$C,3,FALSE),"")</f>
        <v/>
      </c>
      <c r="T1252" s="30" t="s">
        <v>9488</v>
      </c>
      <c r="U1252" s="30" t="s">
        <v>4188</v>
      </c>
      <c r="V1252" s="30"/>
      <c r="W1252" s="30"/>
      <c r="X1252" s="30"/>
      <c r="Y1252" s="30"/>
      <c r="Z1252" s="31" t="str">
        <f t="shared" si="190"/>
        <v/>
      </c>
      <c r="AA1252" s="31" t="str">
        <f t="shared" si="195"/>
        <v/>
      </c>
      <c r="AB1252" s="31" t="str">
        <f t="shared" si="191"/>
        <v/>
      </c>
      <c r="AC1252" s="31" t="str">
        <f t="shared" si="192"/>
        <v/>
      </c>
      <c r="AD1252" s="31" t="str">
        <f t="shared" si="193"/>
        <v/>
      </c>
      <c r="AE1252" s="31" t="str">
        <f t="shared" si="194"/>
        <v/>
      </c>
      <c r="AF1252" s="32" t="str">
        <f>IFERROR(VLOOKUP(T1252&amp;U1252&amp;V1252&amp;W1252&amp;X1252&amp;Y1252,표준용어!$A:$B,1,FALSE),"")</f>
        <v>입력일자</v>
      </c>
      <c r="AG1252" s="32" t="str">
        <f t="shared" si="196"/>
        <v/>
      </c>
      <c r="AH1252" s="32" t="str">
        <f t="shared" si="197"/>
        <v>입력일자</v>
      </c>
      <c r="AI1252" s="33" t="str">
        <f t="shared" si="198"/>
        <v>INPT_YMD</v>
      </c>
      <c r="AJ1252" s="5" t="str">
        <f t="shared" si="199"/>
        <v>YMD</v>
      </c>
      <c r="AK1252" s="28" t="str">
        <f>IFERROR(VLOOKUP(AJ1252,분류어!$A:$A,1,FALSE),"")</f>
        <v>YMD</v>
      </c>
      <c r="AL1252" s="13"/>
      <c r="AM1252" s="34" t="s">
        <v>8889</v>
      </c>
      <c r="AN1252" s="34" t="s">
        <v>8889</v>
      </c>
      <c r="AO1252" s="34" t="s">
        <v>8889</v>
      </c>
      <c r="AP1252" s="34" t="s">
        <v>8889</v>
      </c>
      <c r="AQ1252" s="34" t="s">
        <v>8889</v>
      </c>
      <c r="AR1252" s="34" t="s">
        <v>8889</v>
      </c>
      <c r="AS1252" s="34" t="s">
        <v>8984</v>
      </c>
      <c r="AT1252" s="34" t="s">
        <v>8889</v>
      </c>
    </row>
    <row r="1253" spans="1:46" ht="16.5" customHeight="1">
      <c r="A1253" s="28">
        <v>1234</v>
      </c>
      <c r="B1253" s="21" t="str">
        <f>IF(VLOOKUP(CONCATENATE(C1253,".",D1253,".",E1253),대상테이블!$A:$H,8,FALSE)=0,"",VLOOKUP(CONCATENATE(,C1253,".",D1253,".",E1253),대상테이블!$A:$H,8,FALSE))</f>
        <v/>
      </c>
      <c r="C1253" s="29" t="s">
        <v>5966</v>
      </c>
      <c r="D1253" s="29" t="s">
        <v>5967</v>
      </c>
      <c r="E1253" s="29" t="s">
        <v>6113</v>
      </c>
      <c r="F1253" s="29" t="s">
        <v>6114</v>
      </c>
      <c r="G1253" s="29" t="s">
        <v>9251</v>
      </c>
      <c r="H1253" s="29"/>
      <c r="I1253" s="29" t="s">
        <v>9215</v>
      </c>
      <c r="J1253" s="29">
        <v>4</v>
      </c>
      <c r="K1253" s="29" t="s">
        <v>8885</v>
      </c>
      <c r="L1253" s="29" t="s">
        <v>133</v>
      </c>
      <c r="M1253" s="29">
        <v>14</v>
      </c>
      <c r="N1253" s="28" t="str">
        <f>IFERROR(VLOOKUP(T1253,표준단어!$A:$C,3,FALSE),"")</f>
        <v>DEPT</v>
      </c>
      <c r="O1253" s="28" t="str">
        <f>IFERROR(VLOOKUP(U1253,표준단어!$A:$C,3,FALSE),"")</f>
        <v>CD</v>
      </c>
      <c r="P1253" s="28" t="str">
        <f>IFERROR(VLOOKUP(V1253,표준단어!$A:$C,3,FALSE),"")</f>
        <v/>
      </c>
      <c r="Q1253" s="28" t="str">
        <f>IFERROR(VLOOKUP(W1253,표준단어!$A:$C,3,FALSE),"")</f>
        <v/>
      </c>
      <c r="R1253" s="28" t="str">
        <f>IFERROR(VLOOKUP(X1253,표준단어!$A:$C,3,FALSE),"")</f>
        <v/>
      </c>
      <c r="S1253" s="28" t="str">
        <f>IFERROR(VLOOKUP(Y1253,표준단어!$A:$C,3,FALSE),"")</f>
        <v/>
      </c>
      <c r="T1253" s="30" t="s">
        <v>9250</v>
      </c>
      <c r="U1253" s="30" t="s">
        <v>4143</v>
      </c>
      <c r="V1253" s="30"/>
      <c r="W1253" s="30"/>
      <c r="X1253" s="30"/>
      <c r="Y1253" s="30"/>
      <c r="Z1253" s="31" t="str">
        <f t="shared" si="190"/>
        <v/>
      </c>
      <c r="AA1253" s="31" t="str">
        <f t="shared" si="195"/>
        <v/>
      </c>
      <c r="AB1253" s="31" t="str">
        <f t="shared" si="191"/>
        <v/>
      </c>
      <c r="AC1253" s="31" t="str">
        <f t="shared" si="192"/>
        <v/>
      </c>
      <c r="AD1253" s="31" t="str">
        <f t="shared" si="193"/>
        <v/>
      </c>
      <c r="AE1253" s="31" t="str">
        <f t="shared" si="194"/>
        <v/>
      </c>
      <c r="AF1253" s="32" t="str">
        <f>IFERROR(VLOOKUP(T1253&amp;U1253&amp;V1253&amp;W1253&amp;X1253&amp;Y1253,표준용어!$A:$B,1,FALSE),"")</f>
        <v>부서코드</v>
      </c>
      <c r="AG1253" s="32" t="str">
        <f t="shared" si="196"/>
        <v/>
      </c>
      <c r="AH1253" s="32" t="str">
        <f t="shared" si="197"/>
        <v>부서코드</v>
      </c>
      <c r="AI1253" s="33" t="str">
        <f t="shared" si="198"/>
        <v>DEPT_CD</v>
      </c>
      <c r="AJ1253" s="5" t="str">
        <f t="shared" si="199"/>
        <v>CD</v>
      </c>
      <c r="AK1253" s="28" t="str">
        <f>IFERROR(VLOOKUP(AJ1253,분류어!$A:$A,1,FALSE),"")</f>
        <v>CD</v>
      </c>
      <c r="AL1253" s="13"/>
      <c r="AM1253" s="34" t="s">
        <v>8889</v>
      </c>
      <c r="AN1253" s="34" t="s">
        <v>8889</v>
      </c>
      <c r="AO1253" s="34" t="s">
        <v>8889</v>
      </c>
      <c r="AP1253" s="34" t="s">
        <v>8889</v>
      </c>
      <c r="AQ1253" s="34" t="s">
        <v>8889</v>
      </c>
      <c r="AR1253" s="34" t="s">
        <v>8889</v>
      </c>
      <c r="AS1253" s="34" t="s">
        <v>8889</v>
      </c>
      <c r="AT1253" s="34" t="s">
        <v>8889</v>
      </c>
    </row>
    <row r="1254" spans="1:46" ht="16.5" customHeight="1">
      <c r="A1254" s="28">
        <v>1235</v>
      </c>
      <c r="B1254" s="21" t="str">
        <f>IF(VLOOKUP(CONCATENATE(C1254,".",D1254,".",E1254),대상테이블!$A:$H,8,FALSE)=0,"",VLOOKUP(CONCATENATE(,C1254,".",D1254,".",E1254),대상테이블!$A:$H,8,FALSE))</f>
        <v/>
      </c>
      <c r="C1254" s="29" t="s">
        <v>5966</v>
      </c>
      <c r="D1254" s="29" t="s">
        <v>5967</v>
      </c>
      <c r="E1254" s="29" t="s">
        <v>6113</v>
      </c>
      <c r="F1254" s="29" t="s">
        <v>6114</v>
      </c>
      <c r="G1254" s="29" t="s">
        <v>10506</v>
      </c>
      <c r="H1254" s="29"/>
      <c r="I1254" s="29" t="s">
        <v>9215</v>
      </c>
      <c r="J1254" s="29">
        <v>8</v>
      </c>
      <c r="K1254" s="29" t="s">
        <v>8885</v>
      </c>
      <c r="L1254" s="29" t="s">
        <v>133</v>
      </c>
      <c r="M1254" s="29">
        <v>15</v>
      </c>
      <c r="N1254" s="28" t="str">
        <f>IFERROR(VLOOKUP(T1254,표준단어!$A:$C,3,FALSE),"")</f>
        <v>LST</v>
      </c>
      <c r="O1254" s="28" t="str">
        <f>IFERROR(VLOOKUP(U1254,표준단어!$A:$C,3,FALSE),"")</f>
        <v>UPD</v>
      </c>
      <c r="P1254" s="28" t="str">
        <f>IFERROR(VLOOKUP(V1254,표준단어!$A:$C,3,FALSE),"")</f>
        <v>YMD</v>
      </c>
      <c r="Q1254" s="28" t="str">
        <f>IFERROR(VLOOKUP(W1254,표준단어!$A:$C,3,FALSE),"")</f>
        <v/>
      </c>
      <c r="R1254" s="28" t="str">
        <f>IFERROR(VLOOKUP(X1254,표준단어!$A:$C,3,FALSE),"")</f>
        <v/>
      </c>
      <c r="S1254" s="28" t="str">
        <f>IFERROR(VLOOKUP(Y1254,표준단어!$A:$C,3,FALSE),"")</f>
        <v/>
      </c>
      <c r="T1254" s="30" t="s">
        <v>9846</v>
      </c>
      <c r="U1254" s="30" t="s">
        <v>9113</v>
      </c>
      <c r="V1254" s="30" t="s">
        <v>4188</v>
      </c>
      <c r="W1254" s="30"/>
      <c r="X1254" s="30"/>
      <c r="Y1254" s="30"/>
      <c r="Z1254" s="31" t="str">
        <f t="shared" si="190"/>
        <v/>
      </c>
      <c r="AA1254" s="31" t="str">
        <f t="shared" si="195"/>
        <v/>
      </c>
      <c r="AB1254" s="31" t="str">
        <f t="shared" si="191"/>
        <v/>
      </c>
      <c r="AC1254" s="31" t="str">
        <f t="shared" si="192"/>
        <v/>
      </c>
      <c r="AD1254" s="31" t="str">
        <f t="shared" si="193"/>
        <v/>
      </c>
      <c r="AE1254" s="31" t="str">
        <f t="shared" si="194"/>
        <v/>
      </c>
      <c r="AF1254" s="32" t="str">
        <f>IFERROR(VLOOKUP(T1254&amp;U1254&amp;V1254&amp;W1254&amp;X1254&amp;Y1254,표준용어!$A:$B,1,FALSE),"")</f>
        <v>최종수정일자</v>
      </c>
      <c r="AG1254" s="32" t="str">
        <f t="shared" si="196"/>
        <v/>
      </c>
      <c r="AH1254" s="32" t="str">
        <f t="shared" si="197"/>
        <v>최종수정일자</v>
      </c>
      <c r="AI1254" s="33" t="str">
        <f t="shared" si="198"/>
        <v>LST_UPD_YMD</v>
      </c>
      <c r="AJ1254" s="5" t="str">
        <f t="shared" si="199"/>
        <v>YMD</v>
      </c>
      <c r="AK1254" s="28" t="str">
        <f>IFERROR(VLOOKUP(AJ1254,분류어!$A:$A,1,FALSE),"")</f>
        <v>YMD</v>
      </c>
      <c r="AL1254" s="13"/>
      <c r="AM1254" s="34" t="s">
        <v>8889</v>
      </c>
      <c r="AN1254" s="34" t="s">
        <v>8889</v>
      </c>
      <c r="AO1254" s="34" t="s">
        <v>8889</v>
      </c>
      <c r="AP1254" s="34" t="s">
        <v>8889</v>
      </c>
      <c r="AQ1254" s="34" t="s">
        <v>8889</v>
      </c>
      <c r="AR1254" s="34" t="s">
        <v>8889</v>
      </c>
      <c r="AS1254" s="34" t="s">
        <v>8889</v>
      </c>
      <c r="AT1254" s="34" t="s">
        <v>8889</v>
      </c>
    </row>
    <row r="1255" spans="1:46" ht="16.5" customHeight="1">
      <c r="A1255" s="28">
        <v>1236</v>
      </c>
      <c r="B1255" s="21" t="str">
        <f>IF(VLOOKUP(CONCATENATE(C1255,".",D1255,".",E1255),대상테이블!$A:$H,8,FALSE)=0,"",VLOOKUP(CONCATENATE(,C1255,".",D1255,".",E1255),대상테이블!$A:$H,8,FALSE))</f>
        <v/>
      </c>
      <c r="C1255" s="29" t="s">
        <v>5966</v>
      </c>
      <c r="D1255" s="29" t="s">
        <v>5967</v>
      </c>
      <c r="E1255" s="29" t="s">
        <v>6113</v>
      </c>
      <c r="F1255" s="29" t="s">
        <v>6114</v>
      </c>
      <c r="G1255" s="35" t="s">
        <v>10358</v>
      </c>
      <c r="H1255" s="35"/>
      <c r="I1255" s="29" t="s">
        <v>9215</v>
      </c>
      <c r="J1255" s="29">
        <v>1</v>
      </c>
      <c r="K1255" s="29" t="s">
        <v>8885</v>
      </c>
      <c r="L1255" s="29" t="s">
        <v>133</v>
      </c>
      <c r="M1255" s="29">
        <v>16</v>
      </c>
      <c r="N1255" s="28" t="str">
        <f>IFERROR(VLOOKUP(T1255,표준단어!$A:$C,3,FALSE),"")</f>
        <v>VLD</v>
      </c>
      <c r="O1255" s="28" t="str">
        <f>IFERROR(VLOOKUP(U1255,표준단어!$A:$C,3,FALSE),"")</f>
        <v>YN</v>
      </c>
      <c r="P1255" s="28" t="str">
        <f>IFERROR(VLOOKUP(V1255,표준단어!$A:$C,3,FALSE),"")</f>
        <v/>
      </c>
      <c r="Q1255" s="28" t="str">
        <f>IFERROR(VLOOKUP(W1255,표준단어!$A:$C,3,FALSE),"")</f>
        <v/>
      </c>
      <c r="R1255" s="28" t="str">
        <f>IFERROR(VLOOKUP(X1255,표준단어!$A:$C,3,FALSE),"")</f>
        <v/>
      </c>
      <c r="S1255" s="28" t="str">
        <f>IFERROR(VLOOKUP(Y1255,표준단어!$A:$C,3,FALSE),"")</f>
        <v/>
      </c>
      <c r="T1255" s="30" t="s">
        <v>10359</v>
      </c>
      <c r="U1255" s="30" t="s">
        <v>9025</v>
      </c>
      <c r="V1255" s="30"/>
      <c r="W1255" s="30"/>
      <c r="X1255" s="30"/>
      <c r="Y1255" s="30"/>
      <c r="Z1255" s="31" t="str">
        <f t="shared" si="190"/>
        <v/>
      </c>
      <c r="AA1255" s="31" t="str">
        <f t="shared" si="195"/>
        <v/>
      </c>
      <c r="AB1255" s="31" t="str">
        <f t="shared" si="191"/>
        <v/>
      </c>
      <c r="AC1255" s="31" t="str">
        <f t="shared" si="192"/>
        <v/>
      </c>
      <c r="AD1255" s="31" t="str">
        <f t="shared" si="193"/>
        <v/>
      </c>
      <c r="AE1255" s="31" t="str">
        <f t="shared" si="194"/>
        <v/>
      </c>
      <c r="AF1255" s="32" t="str">
        <f>IFERROR(VLOOKUP(T1255&amp;U1255&amp;V1255&amp;W1255&amp;X1255&amp;Y1255,표준용어!$A:$B,1,FALSE),"")</f>
        <v/>
      </c>
      <c r="AG1255" s="32" t="str">
        <f t="shared" si="196"/>
        <v>유효여부</v>
      </c>
      <c r="AH1255" s="32" t="str">
        <f t="shared" si="197"/>
        <v>유효여부</v>
      </c>
      <c r="AI1255" s="33" t="str">
        <f t="shared" si="198"/>
        <v>VLD_YN</v>
      </c>
      <c r="AJ1255" s="5" t="str">
        <f t="shared" si="199"/>
        <v>YN</v>
      </c>
      <c r="AK1255" s="28" t="str">
        <f>IFERROR(VLOOKUP(AJ1255,분류어!$A:$A,1,FALSE),"")</f>
        <v>YN</v>
      </c>
      <c r="AL1255" s="13" t="s">
        <v>10360</v>
      </c>
      <c r="AM1255" s="34" t="s">
        <v>8889</v>
      </c>
      <c r="AN1255" s="34" t="s">
        <v>8889</v>
      </c>
      <c r="AO1255" s="34" t="s">
        <v>8889</v>
      </c>
      <c r="AP1255" s="34" t="s">
        <v>8889</v>
      </c>
      <c r="AQ1255" s="34" t="s">
        <v>8889</v>
      </c>
      <c r="AR1255" s="34" t="s">
        <v>8889</v>
      </c>
      <c r="AS1255" s="34" t="s">
        <v>8889</v>
      </c>
      <c r="AT1255" s="34" t="s">
        <v>8889</v>
      </c>
    </row>
    <row r="1256" spans="1:46" ht="16.5" customHeight="1">
      <c r="A1256" s="28">
        <v>1237</v>
      </c>
      <c r="B1256" s="21" t="str">
        <f>IF(VLOOKUP(CONCATENATE(C1256,".",D1256,".",E1256),대상테이블!$A:$H,8,FALSE)=0,"",VLOOKUP(CONCATENATE(,C1256,".",D1256,".",E1256),대상테이블!$A:$H,8,FALSE))</f>
        <v/>
      </c>
      <c r="C1256" s="29" t="s">
        <v>5966</v>
      </c>
      <c r="D1256" s="29" t="s">
        <v>5967</v>
      </c>
      <c r="E1256" s="29" t="s">
        <v>6113</v>
      </c>
      <c r="F1256" s="29" t="s">
        <v>6114</v>
      </c>
      <c r="G1256" s="35" t="s">
        <v>9198</v>
      </c>
      <c r="H1256" s="35"/>
      <c r="I1256" s="29" t="s">
        <v>8892</v>
      </c>
      <c r="J1256" s="29">
        <v>8</v>
      </c>
      <c r="K1256" s="29" t="s">
        <v>8885</v>
      </c>
      <c r="L1256" s="29" t="s">
        <v>133</v>
      </c>
      <c r="M1256" s="29">
        <v>17</v>
      </c>
      <c r="N1256" s="28" t="str">
        <f>IFERROR(VLOOKUP(T1256,표준단어!$A:$C,3,FALSE),"")</f>
        <v>CFNS</v>
      </c>
      <c r="O1256" s="28" t="str">
        <f>IFERROR(VLOOKUP(U1256,표준단어!$A:$C,3,FALSE),"")</f>
        <v>YMD</v>
      </c>
      <c r="P1256" s="28" t="str">
        <f>IFERROR(VLOOKUP(V1256,표준단어!$A:$C,3,FALSE),"")</f>
        <v/>
      </c>
      <c r="Q1256" s="28" t="str">
        <f>IFERROR(VLOOKUP(W1256,표준단어!$A:$C,3,FALSE),"")</f>
        <v/>
      </c>
      <c r="R1256" s="28" t="str">
        <f>IFERROR(VLOOKUP(X1256,표준단어!$A:$C,3,FALSE),"")</f>
        <v/>
      </c>
      <c r="S1256" s="28" t="str">
        <f>IFERROR(VLOOKUP(Y1256,표준단어!$A:$C,3,FALSE),"")</f>
        <v/>
      </c>
      <c r="T1256" s="30" t="s">
        <v>8961</v>
      </c>
      <c r="U1256" s="30" t="s">
        <v>4188</v>
      </c>
      <c r="V1256" s="30"/>
      <c r="W1256" s="30"/>
      <c r="X1256" s="30"/>
      <c r="Y1256" s="30"/>
      <c r="Z1256" s="31" t="str">
        <f t="shared" si="190"/>
        <v/>
      </c>
      <c r="AA1256" s="31" t="str">
        <f t="shared" si="195"/>
        <v/>
      </c>
      <c r="AB1256" s="31" t="str">
        <f t="shared" si="191"/>
        <v/>
      </c>
      <c r="AC1256" s="31" t="str">
        <f t="shared" si="192"/>
        <v/>
      </c>
      <c r="AD1256" s="31" t="str">
        <f t="shared" si="193"/>
        <v/>
      </c>
      <c r="AE1256" s="31" t="str">
        <f t="shared" si="194"/>
        <v/>
      </c>
      <c r="AF1256" s="32" t="str">
        <f>IFERROR(VLOOKUP(T1256&amp;U1256&amp;V1256&amp;W1256&amp;X1256&amp;Y1256,표준용어!$A:$B,1,FALSE),"")</f>
        <v>완료일자</v>
      </c>
      <c r="AG1256" s="32" t="str">
        <f t="shared" si="196"/>
        <v/>
      </c>
      <c r="AH1256" s="32" t="str">
        <f t="shared" si="197"/>
        <v>완료일자</v>
      </c>
      <c r="AI1256" s="33" t="str">
        <f t="shared" si="198"/>
        <v>CFNS_YMD</v>
      </c>
      <c r="AJ1256" s="5" t="str">
        <f t="shared" si="199"/>
        <v>YMD</v>
      </c>
      <c r="AK1256" s="28" t="str">
        <f>IFERROR(VLOOKUP(AJ1256,분류어!$A:$A,1,FALSE),"")</f>
        <v>YMD</v>
      </c>
      <c r="AL1256" s="13" t="s">
        <v>8968</v>
      </c>
      <c r="AM1256" s="34" t="s">
        <v>8889</v>
      </c>
      <c r="AN1256" s="34" t="s">
        <v>8889</v>
      </c>
      <c r="AO1256" s="34" t="s">
        <v>8889</v>
      </c>
      <c r="AP1256" s="34" t="s">
        <v>8889</v>
      </c>
      <c r="AQ1256" s="34" t="s">
        <v>8889</v>
      </c>
      <c r="AR1256" s="34" t="s">
        <v>8889</v>
      </c>
      <c r="AS1256" s="34" t="s">
        <v>8889</v>
      </c>
      <c r="AT1256" s="34" t="s">
        <v>8889</v>
      </c>
    </row>
    <row r="1257" spans="1:46" ht="16.5" customHeight="1">
      <c r="A1257" s="28">
        <v>1238</v>
      </c>
      <c r="B1257" s="21" t="str">
        <f>IF(VLOOKUP(CONCATENATE(C1257,".",D1257,".",E1257),대상테이블!$A:$H,8,FALSE)=0,"",VLOOKUP(CONCATENATE(,C1257,".",D1257,".",E1257),대상테이블!$A:$H,8,FALSE))</f>
        <v/>
      </c>
      <c r="C1257" s="29" t="s">
        <v>5966</v>
      </c>
      <c r="D1257" s="29" t="s">
        <v>5967</v>
      </c>
      <c r="E1257" s="29" t="s">
        <v>6113</v>
      </c>
      <c r="F1257" s="29" t="s">
        <v>6114</v>
      </c>
      <c r="G1257" s="29" t="s">
        <v>9900</v>
      </c>
      <c r="H1257" s="29" t="s">
        <v>9901</v>
      </c>
      <c r="I1257" s="29" t="s">
        <v>8884</v>
      </c>
      <c r="J1257" s="29">
        <v>22</v>
      </c>
      <c r="K1257" s="29" t="s">
        <v>8885</v>
      </c>
      <c r="L1257" s="29" t="s">
        <v>133</v>
      </c>
      <c r="M1257" s="29">
        <v>18</v>
      </c>
      <c r="N1257" s="28" t="str">
        <f>IFERROR(VLOOKUP(T1257,표준단어!$A:$C,3,FALSE),"")</f>
        <v>USER</v>
      </c>
      <c r="O1257" s="28" t="str">
        <f>IFERROR(VLOOKUP(U1257,표준단어!$A:$C,3,FALSE),"")</f>
        <v>LGIN</v>
      </c>
      <c r="P1257" s="28" t="str">
        <f>IFERROR(VLOOKUP(V1257,표준단어!$A:$C,3,FALSE),"")</f>
        <v>CNT</v>
      </c>
      <c r="Q1257" s="28" t="str">
        <f>IFERROR(VLOOKUP(W1257,표준단어!$A:$C,3,FALSE),"")</f>
        <v/>
      </c>
      <c r="R1257" s="28" t="str">
        <f>IFERROR(VLOOKUP(X1257,표준단어!$A:$C,3,FALSE),"")</f>
        <v/>
      </c>
      <c r="S1257" s="28" t="str">
        <f>IFERROR(VLOOKUP(Y1257,표준단어!$A:$C,3,FALSE),"")</f>
        <v/>
      </c>
      <c r="T1257" s="30" t="s">
        <v>4375</v>
      </c>
      <c r="U1257" s="30" t="s">
        <v>9902</v>
      </c>
      <c r="V1257" s="30" t="s">
        <v>9903</v>
      </c>
      <c r="W1257" s="30"/>
      <c r="X1257" s="30"/>
      <c r="Y1257" s="30"/>
      <c r="Z1257" s="31" t="str">
        <f t="shared" si="190"/>
        <v/>
      </c>
      <c r="AA1257" s="31" t="str">
        <f t="shared" si="195"/>
        <v/>
      </c>
      <c r="AB1257" s="31" t="str">
        <f t="shared" si="191"/>
        <v/>
      </c>
      <c r="AC1257" s="31" t="str">
        <f t="shared" si="192"/>
        <v/>
      </c>
      <c r="AD1257" s="31" t="str">
        <f t="shared" si="193"/>
        <v/>
      </c>
      <c r="AE1257" s="31" t="str">
        <f t="shared" si="194"/>
        <v/>
      </c>
      <c r="AF1257" s="32" t="str">
        <f>IFERROR(VLOOKUP(T1257&amp;U1257&amp;V1257&amp;W1257&amp;X1257&amp;Y1257,표준용어!$A:$B,1,FALSE),"")</f>
        <v/>
      </c>
      <c r="AG1257" s="32" t="str">
        <f t="shared" si="196"/>
        <v>사용자로그인횟수</v>
      </c>
      <c r="AH1257" s="32" t="str">
        <f t="shared" si="197"/>
        <v>사용자로그인횟수</v>
      </c>
      <c r="AI1257" s="33" t="str">
        <f t="shared" si="198"/>
        <v>USER_LGIN_CNT</v>
      </c>
      <c r="AJ1257" s="5" t="str">
        <f t="shared" si="199"/>
        <v>CNT</v>
      </c>
      <c r="AK1257" s="28" t="str">
        <f>IFERROR(VLOOKUP(AJ1257,분류어!$A:$A,1,FALSE),"")</f>
        <v>CNT</v>
      </c>
      <c r="AL1257" s="13"/>
      <c r="AM1257" s="34" t="s">
        <v>8889</v>
      </c>
      <c r="AN1257" s="34" t="s">
        <v>8889</v>
      </c>
      <c r="AO1257" s="34" t="s">
        <v>8889</v>
      </c>
      <c r="AP1257" s="34" t="s">
        <v>8889</v>
      </c>
      <c r="AQ1257" s="34" t="s">
        <v>8889</v>
      </c>
      <c r="AR1257" s="34" t="s">
        <v>8889</v>
      </c>
      <c r="AS1257" s="34" t="s">
        <v>8984</v>
      </c>
      <c r="AT1257" s="34" t="s">
        <v>8889</v>
      </c>
    </row>
    <row r="1258" spans="1:46" ht="16.5" customHeight="1">
      <c r="A1258" s="28">
        <v>1239</v>
      </c>
      <c r="B1258" s="21" t="str">
        <f>IF(VLOOKUP(CONCATENATE(C1258,".",D1258,".",E1258),대상테이블!$A:$H,8,FALSE)=0,"",VLOOKUP(CONCATENATE(,C1258,".",D1258,".",E1258),대상테이블!$A:$H,8,FALSE))</f>
        <v/>
      </c>
      <c r="C1258" s="29" t="s">
        <v>5966</v>
      </c>
      <c r="D1258" s="29" t="s">
        <v>5967</v>
      </c>
      <c r="E1258" s="29" t="s">
        <v>6113</v>
      </c>
      <c r="F1258" s="29" t="s">
        <v>6114</v>
      </c>
      <c r="G1258" s="29" t="s">
        <v>9844</v>
      </c>
      <c r="H1258" s="29" t="s">
        <v>9845</v>
      </c>
      <c r="I1258" s="29" t="s">
        <v>9114</v>
      </c>
      <c r="J1258" s="29">
        <v>7</v>
      </c>
      <c r="K1258" s="29" t="s">
        <v>8885</v>
      </c>
      <c r="L1258" s="29" t="s">
        <v>133</v>
      </c>
      <c r="M1258" s="29">
        <v>19</v>
      </c>
      <c r="N1258" s="28" t="str">
        <f>IFERROR(VLOOKUP(T1258,표준단어!$A:$C,3,FALSE),"")</f>
        <v>LST</v>
      </c>
      <c r="O1258" s="28" t="str">
        <f>IFERROR(VLOOKUP(U1258,표준단어!$A:$C,3,FALSE),"")</f>
        <v>ACS</v>
      </c>
      <c r="P1258" s="28" t="str">
        <f>IFERROR(VLOOKUP(V1258,표준단어!$A:$C,3,FALSE),"")</f>
        <v>DT</v>
      </c>
      <c r="Q1258" s="28" t="str">
        <f>IFERROR(VLOOKUP(W1258,표준단어!$A:$C,3,FALSE),"")</f>
        <v/>
      </c>
      <c r="R1258" s="28" t="str">
        <f>IFERROR(VLOOKUP(X1258,표준단어!$A:$C,3,FALSE),"")</f>
        <v/>
      </c>
      <c r="S1258" s="28" t="str">
        <f>IFERROR(VLOOKUP(Y1258,표준단어!$A:$C,3,FALSE),"")</f>
        <v/>
      </c>
      <c r="T1258" s="30" t="s">
        <v>9846</v>
      </c>
      <c r="U1258" s="30" t="s">
        <v>9847</v>
      </c>
      <c r="V1258" s="30" t="s">
        <v>9115</v>
      </c>
      <c r="W1258" s="30"/>
      <c r="X1258" s="30"/>
      <c r="Y1258" s="30"/>
      <c r="Z1258" s="31" t="str">
        <f t="shared" si="190"/>
        <v/>
      </c>
      <c r="AA1258" s="31" t="str">
        <f t="shared" si="195"/>
        <v/>
      </c>
      <c r="AB1258" s="31" t="str">
        <f t="shared" si="191"/>
        <v/>
      </c>
      <c r="AC1258" s="31" t="str">
        <f t="shared" si="192"/>
        <v/>
      </c>
      <c r="AD1258" s="31" t="str">
        <f t="shared" si="193"/>
        <v/>
      </c>
      <c r="AE1258" s="31" t="str">
        <f t="shared" si="194"/>
        <v/>
      </c>
      <c r="AF1258" s="32" t="str">
        <f>IFERROR(VLOOKUP(T1258&amp;U1258&amp;V1258&amp;W1258&amp;X1258&amp;Y1258,표준용어!$A:$B,1,FALSE),"")</f>
        <v>최종접속일시</v>
      </c>
      <c r="AG1258" s="32" t="str">
        <f t="shared" si="196"/>
        <v/>
      </c>
      <c r="AH1258" s="32" t="str">
        <f t="shared" si="197"/>
        <v>최종접속일시</v>
      </c>
      <c r="AI1258" s="33" t="str">
        <f t="shared" si="198"/>
        <v>LST_ACS_DT</v>
      </c>
      <c r="AJ1258" s="5" t="str">
        <f t="shared" si="199"/>
        <v>DT</v>
      </c>
      <c r="AK1258" s="28" t="str">
        <f>IFERROR(VLOOKUP(AJ1258,분류어!$A:$A,1,FALSE),"")</f>
        <v>DT</v>
      </c>
      <c r="AL1258" s="13"/>
      <c r="AM1258" s="34" t="s">
        <v>8889</v>
      </c>
      <c r="AN1258" s="34" t="s">
        <v>8889</v>
      </c>
      <c r="AO1258" s="34" t="s">
        <v>8889</v>
      </c>
      <c r="AP1258" s="34" t="s">
        <v>8889</v>
      </c>
      <c r="AQ1258" s="34" t="s">
        <v>8889</v>
      </c>
      <c r="AR1258" s="34" t="s">
        <v>8889</v>
      </c>
      <c r="AS1258" s="34" t="s">
        <v>8984</v>
      </c>
      <c r="AT1258" s="34" t="s">
        <v>8889</v>
      </c>
    </row>
    <row r="1259" spans="1:46" ht="16.5" customHeight="1">
      <c r="A1259" s="28">
        <v>1259</v>
      </c>
      <c r="B1259" s="21" t="str">
        <f>IF(VLOOKUP(CONCATENATE(C1259,".",D1259,".",E1259),대상테이블!$A:$H,8,FALSE)=0,"",VLOOKUP(CONCATENATE(,C1259,".",D1259,".",E1259),대상테이블!$A:$H,8,FALSE))</f>
        <v/>
      </c>
      <c r="C1259" s="29" t="s">
        <v>5966</v>
      </c>
      <c r="D1259" s="29" t="s">
        <v>5967</v>
      </c>
      <c r="E1259" s="29" t="s">
        <v>6116</v>
      </c>
      <c r="F1259" s="29" t="s">
        <v>6117</v>
      </c>
      <c r="G1259" s="29" t="s">
        <v>10266</v>
      </c>
      <c r="H1259" s="29" t="s">
        <v>10267</v>
      </c>
      <c r="I1259" s="29" t="s">
        <v>8892</v>
      </c>
      <c r="J1259" s="29">
        <v>8</v>
      </c>
      <c r="K1259" s="29" t="s">
        <v>133</v>
      </c>
      <c r="L1259" s="29" t="s">
        <v>8885</v>
      </c>
      <c r="M1259" s="29">
        <v>1</v>
      </c>
      <c r="N1259" s="28" t="str">
        <f>IFERROR(VLOOKUP(T1259,표준단어!$A:$C,3,FALSE),"")</f>
        <v>USER</v>
      </c>
      <c r="O1259" s="28" t="str">
        <f>IFERROR(VLOOKUP(U1259,표준단어!$A:$C,3,FALSE),"")</f>
        <v>EMPNO</v>
      </c>
      <c r="P1259" s="28" t="str">
        <f>IFERROR(VLOOKUP(V1259,표준단어!$A:$C,3,FALSE),"")</f>
        <v/>
      </c>
      <c r="Q1259" s="28" t="str">
        <f>IFERROR(VLOOKUP(W1259,표준단어!$A:$C,3,FALSE),"")</f>
        <v/>
      </c>
      <c r="R1259" s="28" t="str">
        <f>IFERROR(VLOOKUP(X1259,표준단어!$A:$C,3,FALSE),"")</f>
        <v/>
      </c>
      <c r="S1259" s="28" t="str">
        <f>IFERROR(VLOOKUP(Y1259,표준단어!$A:$C,3,FALSE),"")</f>
        <v/>
      </c>
      <c r="T1259" s="30" t="s">
        <v>4375</v>
      </c>
      <c r="U1259" s="30" t="s">
        <v>8952</v>
      </c>
      <c r="V1259" s="30"/>
      <c r="W1259" s="30"/>
      <c r="X1259" s="30"/>
      <c r="Y1259" s="30"/>
      <c r="Z1259" s="31" t="str">
        <f t="shared" si="190"/>
        <v/>
      </c>
      <c r="AA1259" s="31" t="str">
        <f t="shared" si="195"/>
        <v/>
      </c>
      <c r="AB1259" s="31" t="str">
        <f t="shared" si="191"/>
        <v/>
      </c>
      <c r="AC1259" s="31" t="str">
        <f t="shared" si="192"/>
        <v/>
      </c>
      <c r="AD1259" s="31" t="str">
        <f t="shared" si="193"/>
        <v/>
      </c>
      <c r="AE1259" s="31" t="str">
        <f t="shared" si="194"/>
        <v/>
      </c>
      <c r="AF1259" s="32" t="str">
        <f>IFERROR(VLOOKUP(T1259&amp;U1259&amp;V1259&amp;W1259&amp;X1259&amp;Y1259,표준용어!$A:$B,1,FALSE),"")</f>
        <v>사용자사번</v>
      </c>
      <c r="AG1259" s="32" t="str">
        <f t="shared" si="196"/>
        <v/>
      </c>
      <c r="AH1259" s="32" t="str">
        <f t="shared" si="197"/>
        <v>사용자사번</v>
      </c>
      <c r="AI1259" s="33" t="str">
        <f t="shared" si="198"/>
        <v>USER_EMPNO</v>
      </c>
      <c r="AJ1259" s="5" t="str">
        <f t="shared" si="199"/>
        <v>EMPNO</v>
      </c>
      <c r="AK1259" s="28" t="str">
        <f>IFERROR(VLOOKUP(AJ1259,분류어!$A:$A,1,FALSE),"")</f>
        <v>EMPNO</v>
      </c>
      <c r="AL1259" s="13"/>
      <c r="AM1259" s="34" t="s">
        <v>8889</v>
      </c>
      <c r="AN1259" s="34" t="s">
        <v>8889</v>
      </c>
      <c r="AO1259" s="34" t="s">
        <v>8889</v>
      </c>
      <c r="AP1259" s="34" t="s">
        <v>8889</v>
      </c>
      <c r="AQ1259" s="34" t="s">
        <v>8889</v>
      </c>
      <c r="AR1259" s="34" t="s">
        <v>8889</v>
      </c>
      <c r="AS1259" s="34" t="s">
        <v>8889</v>
      </c>
      <c r="AT1259" s="34" t="s">
        <v>8889</v>
      </c>
    </row>
    <row r="1260" spans="1:46" ht="16.5" customHeight="1">
      <c r="A1260" s="28">
        <v>1260</v>
      </c>
      <c r="B1260" s="21" t="str">
        <f>IF(VLOOKUP(CONCATENATE(C1260,".",D1260,".",E1260),대상테이블!$A:$H,8,FALSE)=0,"",VLOOKUP(CONCATENATE(,C1260,".",D1260,".",E1260),대상테이블!$A:$H,8,FALSE))</f>
        <v/>
      </c>
      <c r="C1260" s="29" t="s">
        <v>5966</v>
      </c>
      <c r="D1260" s="29" t="s">
        <v>5967</v>
      </c>
      <c r="E1260" s="29" t="s">
        <v>6116</v>
      </c>
      <c r="F1260" s="29" t="s">
        <v>6117</v>
      </c>
      <c r="G1260" s="29" t="s">
        <v>10169</v>
      </c>
      <c r="H1260" s="29" t="s">
        <v>10170</v>
      </c>
      <c r="I1260" s="29" t="s">
        <v>8892</v>
      </c>
      <c r="J1260" s="29">
        <v>2</v>
      </c>
      <c r="K1260" s="29" t="s">
        <v>133</v>
      </c>
      <c r="L1260" s="29" t="s">
        <v>8885</v>
      </c>
      <c r="M1260" s="29">
        <v>2</v>
      </c>
      <c r="N1260" s="28" t="str">
        <f>IFERROR(VLOOKUP(T1260,표준단어!$A:$C,3,FALSE),"")</f>
        <v>PGM</v>
      </c>
      <c r="O1260" s="28" t="str">
        <f>IFERROR(VLOOKUP(U1260,표준단어!$A:$C,3,FALSE),"")</f>
        <v>LCG</v>
      </c>
      <c r="P1260" s="28" t="str">
        <f>IFERROR(VLOOKUP(V1260,표준단어!$A:$C,3,FALSE),"")</f>
        <v>ID</v>
      </c>
      <c r="Q1260" s="28" t="str">
        <f>IFERROR(VLOOKUP(W1260,표준단어!$A:$C,3,FALSE),"")</f>
        <v/>
      </c>
      <c r="R1260" s="28" t="str">
        <f>IFERROR(VLOOKUP(X1260,표준단어!$A:$C,3,FALSE),"")</f>
        <v/>
      </c>
      <c r="S1260" s="28" t="str">
        <f>IFERROR(VLOOKUP(Y1260,표준단어!$A:$C,3,FALSE),"")</f>
        <v/>
      </c>
      <c r="T1260" s="30" t="s">
        <v>10166</v>
      </c>
      <c r="U1260" s="30" t="s">
        <v>10171</v>
      </c>
      <c r="V1260" s="30" t="s">
        <v>9118</v>
      </c>
      <c r="W1260" s="30"/>
      <c r="X1260" s="30"/>
      <c r="Y1260" s="30"/>
      <c r="Z1260" s="31" t="str">
        <f t="shared" si="190"/>
        <v/>
      </c>
      <c r="AA1260" s="31" t="str">
        <f t="shared" si="195"/>
        <v/>
      </c>
      <c r="AB1260" s="31" t="str">
        <f t="shared" si="191"/>
        <v/>
      </c>
      <c r="AC1260" s="31" t="str">
        <f t="shared" si="192"/>
        <v/>
      </c>
      <c r="AD1260" s="31" t="str">
        <f t="shared" si="193"/>
        <v/>
      </c>
      <c r="AE1260" s="31" t="str">
        <f t="shared" si="194"/>
        <v/>
      </c>
      <c r="AF1260" s="32" t="str">
        <f>IFERROR(VLOOKUP(T1260&amp;U1260&amp;V1260&amp;W1260&amp;X1260&amp;Y1260,표준용어!$A:$B,1,FALSE),"")</f>
        <v/>
      </c>
      <c r="AG1260" s="32" t="str">
        <f t="shared" si="196"/>
        <v>프로그램대분류ID</v>
      </c>
      <c r="AH1260" s="32" t="str">
        <f t="shared" si="197"/>
        <v>프로그램대분류ID</v>
      </c>
      <c r="AI1260" s="33" t="str">
        <f t="shared" si="198"/>
        <v>PGM_LCG_ID</v>
      </c>
      <c r="AJ1260" s="5" t="str">
        <f t="shared" si="199"/>
        <v>ID</v>
      </c>
      <c r="AK1260" s="28" t="str">
        <f>IFERROR(VLOOKUP(AJ1260,분류어!$A:$A,1,FALSE),"")</f>
        <v>ID</v>
      </c>
      <c r="AL1260" s="13"/>
      <c r="AM1260" s="34" t="s">
        <v>8889</v>
      </c>
      <c r="AN1260" s="34" t="s">
        <v>8889</v>
      </c>
      <c r="AO1260" s="34" t="s">
        <v>8889</v>
      </c>
      <c r="AP1260" s="34" t="s">
        <v>8889</v>
      </c>
      <c r="AQ1260" s="34" t="s">
        <v>8889</v>
      </c>
      <c r="AR1260" s="34" t="s">
        <v>8889</v>
      </c>
      <c r="AS1260" s="34" t="s">
        <v>8889</v>
      </c>
      <c r="AT1260" s="34" t="s">
        <v>8889</v>
      </c>
    </row>
    <row r="1261" spans="1:46" ht="16.5" customHeight="1">
      <c r="A1261" s="28">
        <v>1261</v>
      </c>
      <c r="B1261" s="21" t="str">
        <f>IF(VLOOKUP(CONCATENATE(C1261,".",D1261,".",E1261),대상테이블!$A:$H,8,FALSE)=0,"",VLOOKUP(CONCATENATE(,C1261,".",D1261,".",E1261),대상테이블!$A:$H,8,FALSE))</f>
        <v/>
      </c>
      <c r="C1261" s="29" t="s">
        <v>5966</v>
      </c>
      <c r="D1261" s="29" t="s">
        <v>5967</v>
      </c>
      <c r="E1261" s="29" t="s">
        <v>6116</v>
      </c>
      <c r="F1261" s="29" t="s">
        <v>6117</v>
      </c>
      <c r="G1261" s="29" t="s">
        <v>10164</v>
      </c>
      <c r="H1261" s="29" t="s">
        <v>10165</v>
      </c>
      <c r="I1261" s="29" t="s">
        <v>8892</v>
      </c>
      <c r="J1261" s="29">
        <v>2</v>
      </c>
      <c r="K1261" s="29" t="s">
        <v>133</v>
      </c>
      <c r="L1261" s="29" t="s">
        <v>8885</v>
      </c>
      <c r="M1261" s="29">
        <v>3</v>
      </c>
      <c r="N1261" s="28" t="str">
        <f>IFERROR(VLOOKUP(T1261,표준단어!$A:$C,3,FALSE),"")</f>
        <v>PGM</v>
      </c>
      <c r="O1261" s="28" t="str">
        <f>IFERROR(VLOOKUP(U1261,표준단어!$A:$C,3,FALSE),"")</f>
        <v>MCG</v>
      </c>
      <c r="P1261" s="28" t="str">
        <f>IFERROR(VLOOKUP(V1261,표준단어!$A:$C,3,FALSE),"")</f>
        <v>ID</v>
      </c>
      <c r="Q1261" s="28" t="str">
        <f>IFERROR(VLOOKUP(W1261,표준단어!$A:$C,3,FALSE),"")</f>
        <v/>
      </c>
      <c r="R1261" s="28" t="str">
        <f>IFERROR(VLOOKUP(X1261,표준단어!$A:$C,3,FALSE),"")</f>
        <v/>
      </c>
      <c r="S1261" s="28" t="str">
        <f>IFERROR(VLOOKUP(Y1261,표준단어!$A:$C,3,FALSE),"")</f>
        <v/>
      </c>
      <c r="T1261" s="30" t="s">
        <v>10166</v>
      </c>
      <c r="U1261" s="30" t="s">
        <v>9975</v>
      </c>
      <c r="V1261" s="30" t="s">
        <v>9118</v>
      </c>
      <c r="W1261" s="30"/>
      <c r="X1261" s="30"/>
      <c r="Y1261" s="30"/>
      <c r="Z1261" s="31" t="str">
        <f t="shared" si="190"/>
        <v/>
      </c>
      <c r="AA1261" s="31" t="str">
        <f t="shared" si="195"/>
        <v/>
      </c>
      <c r="AB1261" s="31" t="str">
        <f t="shared" si="191"/>
        <v/>
      </c>
      <c r="AC1261" s="31" t="str">
        <f t="shared" si="192"/>
        <v/>
      </c>
      <c r="AD1261" s="31" t="str">
        <f t="shared" si="193"/>
        <v/>
      </c>
      <c r="AE1261" s="31" t="str">
        <f t="shared" si="194"/>
        <v/>
      </c>
      <c r="AF1261" s="32" t="str">
        <f>IFERROR(VLOOKUP(T1261&amp;U1261&amp;V1261&amp;W1261&amp;X1261&amp;Y1261,표준용어!$A:$B,1,FALSE),"")</f>
        <v/>
      </c>
      <c r="AG1261" s="32" t="str">
        <f t="shared" si="196"/>
        <v>프로그램중분류ID</v>
      </c>
      <c r="AH1261" s="32" t="str">
        <f t="shared" si="197"/>
        <v>프로그램중분류ID</v>
      </c>
      <c r="AI1261" s="33" t="str">
        <f t="shared" si="198"/>
        <v>PGM_MCG_ID</v>
      </c>
      <c r="AJ1261" s="5" t="str">
        <f t="shared" si="199"/>
        <v>ID</v>
      </c>
      <c r="AK1261" s="28" t="str">
        <f>IFERROR(VLOOKUP(AJ1261,분류어!$A:$A,1,FALSE),"")</f>
        <v>ID</v>
      </c>
      <c r="AL1261" s="13"/>
      <c r="AM1261" s="34" t="s">
        <v>8889</v>
      </c>
      <c r="AN1261" s="34" t="s">
        <v>8889</v>
      </c>
      <c r="AO1261" s="34" t="s">
        <v>8889</v>
      </c>
      <c r="AP1261" s="34" t="s">
        <v>8889</v>
      </c>
      <c r="AQ1261" s="34" t="s">
        <v>8889</v>
      </c>
      <c r="AR1261" s="34" t="s">
        <v>8889</v>
      </c>
      <c r="AS1261" s="34" t="s">
        <v>8889</v>
      </c>
      <c r="AT1261" s="34" t="s">
        <v>8889</v>
      </c>
    </row>
    <row r="1262" spans="1:46" ht="16.5" customHeight="1">
      <c r="A1262" s="28">
        <v>1262</v>
      </c>
      <c r="B1262" s="21" t="str">
        <f>IF(VLOOKUP(CONCATENATE(C1262,".",D1262,".",E1262),대상테이블!$A:$H,8,FALSE)=0,"",VLOOKUP(CONCATENATE(,C1262,".",D1262,".",E1262),대상테이블!$A:$H,8,FALSE))</f>
        <v/>
      </c>
      <c r="C1262" s="29" t="s">
        <v>5966</v>
      </c>
      <c r="D1262" s="29" t="s">
        <v>5967</v>
      </c>
      <c r="E1262" s="29" t="s">
        <v>6116</v>
      </c>
      <c r="F1262" s="29" t="s">
        <v>6117</v>
      </c>
      <c r="G1262" s="29" t="s">
        <v>9021</v>
      </c>
      <c r="H1262" s="29" t="s">
        <v>9022</v>
      </c>
      <c r="I1262" s="29" t="s">
        <v>8892</v>
      </c>
      <c r="J1262" s="29">
        <v>1</v>
      </c>
      <c r="K1262" s="29" t="s">
        <v>8885</v>
      </c>
      <c r="L1262" s="29" t="s">
        <v>133</v>
      </c>
      <c r="M1262" s="29">
        <v>4</v>
      </c>
      <c r="N1262" s="28" t="str">
        <f>IFERROR(VLOOKUP(T1262,표준단어!$A:$C,3,FALSE),"")</f>
        <v>APRCH</v>
      </c>
      <c r="O1262" s="28" t="str">
        <f>IFERROR(VLOOKUP(U1262,표준단어!$A:$C,3,FALSE),"")</f>
        <v>AUTH</v>
      </c>
      <c r="P1262" s="28" t="str">
        <f>IFERROR(VLOOKUP(V1262,표준단어!$A:$C,3,FALSE),"")</f>
        <v>YN</v>
      </c>
      <c r="Q1262" s="28" t="str">
        <f>IFERROR(VLOOKUP(W1262,표준단어!$A:$C,3,FALSE),"")</f>
        <v/>
      </c>
      <c r="R1262" s="28" t="str">
        <f>IFERROR(VLOOKUP(X1262,표준단어!$A:$C,3,FALSE),"")</f>
        <v/>
      </c>
      <c r="S1262" s="28" t="str">
        <f>IFERROR(VLOOKUP(Y1262,표준단어!$A:$C,3,FALSE),"")</f>
        <v/>
      </c>
      <c r="T1262" s="30" t="s">
        <v>9023</v>
      </c>
      <c r="U1262" s="30" t="s">
        <v>9024</v>
      </c>
      <c r="V1262" s="30" t="s">
        <v>9025</v>
      </c>
      <c r="W1262" s="30"/>
      <c r="X1262" s="30"/>
      <c r="Y1262" s="30"/>
      <c r="Z1262" s="31" t="str">
        <f t="shared" si="190"/>
        <v/>
      </c>
      <c r="AA1262" s="31" t="str">
        <f t="shared" si="195"/>
        <v/>
      </c>
      <c r="AB1262" s="31" t="str">
        <f t="shared" si="191"/>
        <v/>
      </c>
      <c r="AC1262" s="31" t="str">
        <f t="shared" si="192"/>
        <v/>
      </c>
      <c r="AD1262" s="31" t="str">
        <f t="shared" si="193"/>
        <v/>
      </c>
      <c r="AE1262" s="31" t="str">
        <f t="shared" si="194"/>
        <v/>
      </c>
      <c r="AF1262" s="32" t="str">
        <f>IFERROR(VLOOKUP(T1262&amp;U1262&amp;V1262&amp;W1262&amp;X1262&amp;Y1262,표준용어!$A:$B,1,FALSE),"")</f>
        <v/>
      </c>
      <c r="AG1262" s="32" t="str">
        <f t="shared" si="196"/>
        <v>접근권한여부</v>
      </c>
      <c r="AH1262" s="32" t="str">
        <f t="shared" si="197"/>
        <v>접근권한여부</v>
      </c>
      <c r="AI1262" s="33" t="str">
        <f t="shared" si="198"/>
        <v>APRCH_AUTH_YN</v>
      </c>
      <c r="AJ1262" s="5" t="str">
        <f t="shared" si="199"/>
        <v>YN</v>
      </c>
      <c r="AK1262" s="28" t="str">
        <f>IFERROR(VLOOKUP(AJ1262,분류어!$A:$A,1,FALSE),"")</f>
        <v>YN</v>
      </c>
      <c r="AL1262" s="13"/>
      <c r="AM1262" s="34" t="s">
        <v>8889</v>
      </c>
      <c r="AN1262" s="34" t="s">
        <v>8889</v>
      </c>
      <c r="AO1262" s="34" t="s">
        <v>8889</v>
      </c>
      <c r="AP1262" s="34" t="s">
        <v>8889</v>
      </c>
      <c r="AQ1262" s="34" t="s">
        <v>8889</v>
      </c>
      <c r="AR1262" s="34" t="s">
        <v>8889</v>
      </c>
      <c r="AS1262" s="34" t="s">
        <v>8889</v>
      </c>
      <c r="AT1262" s="34" t="s">
        <v>8889</v>
      </c>
    </row>
    <row r="1263" spans="1:46" ht="16.5" customHeight="1">
      <c r="A1263" s="28">
        <v>1263</v>
      </c>
      <c r="B1263" s="21" t="str">
        <f>IF(VLOOKUP(CONCATENATE(C1263,".",D1263,".",E1263),대상테이블!$A:$H,8,FALSE)=0,"",VLOOKUP(CONCATENATE(,C1263,".",D1263,".",E1263),대상테이블!$A:$H,8,FALSE))</f>
        <v/>
      </c>
      <c r="C1263" s="29" t="s">
        <v>5966</v>
      </c>
      <c r="D1263" s="29" t="s">
        <v>5967</v>
      </c>
      <c r="E1263" s="29" t="s">
        <v>6116</v>
      </c>
      <c r="F1263" s="29" t="s">
        <v>6117</v>
      </c>
      <c r="G1263" s="29" t="s">
        <v>9666</v>
      </c>
      <c r="H1263" s="29" t="s">
        <v>9667</v>
      </c>
      <c r="I1263" s="29" t="s">
        <v>8892</v>
      </c>
      <c r="J1263" s="29">
        <v>1</v>
      </c>
      <c r="K1263" s="29" t="s">
        <v>8885</v>
      </c>
      <c r="L1263" s="29" t="s">
        <v>133</v>
      </c>
      <c r="M1263" s="29">
        <v>5</v>
      </c>
      <c r="N1263" s="28" t="str">
        <f>IFERROR(VLOOKUP(T1263,표준단어!$A:$C,3,FALSE),"")</f>
        <v>ALM</v>
      </c>
      <c r="O1263" s="28" t="str">
        <f>IFERROR(VLOOKUP(U1263,표준단어!$A:$C,3,FALSE),"")</f>
        <v>YN</v>
      </c>
      <c r="P1263" s="28" t="str">
        <f>IFERROR(VLOOKUP(V1263,표준단어!$A:$C,3,FALSE),"")</f>
        <v/>
      </c>
      <c r="Q1263" s="28" t="str">
        <f>IFERROR(VLOOKUP(W1263,표준단어!$A:$C,3,FALSE),"")</f>
        <v/>
      </c>
      <c r="R1263" s="28" t="str">
        <f>IFERROR(VLOOKUP(X1263,표준단어!$A:$C,3,FALSE),"")</f>
        <v/>
      </c>
      <c r="S1263" s="28" t="str">
        <f>IFERROR(VLOOKUP(Y1263,표준단어!$A:$C,3,FALSE),"")</f>
        <v/>
      </c>
      <c r="T1263" s="30" t="s">
        <v>9668</v>
      </c>
      <c r="U1263" s="30" t="s">
        <v>9025</v>
      </c>
      <c r="V1263" s="30"/>
      <c r="W1263" s="30"/>
      <c r="X1263" s="30"/>
      <c r="Y1263" s="30"/>
      <c r="Z1263" s="31" t="str">
        <f t="shared" si="190"/>
        <v/>
      </c>
      <c r="AA1263" s="31" t="str">
        <f t="shared" si="195"/>
        <v/>
      </c>
      <c r="AB1263" s="31" t="str">
        <f t="shared" si="191"/>
        <v/>
      </c>
      <c r="AC1263" s="31" t="str">
        <f t="shared" si="192"/>
        <v/>
      </c>
      <c r="AD1263" s="31" t="str">
        <f t="shared" si="193"/>
        <v/>
      </c>
      <c r="AE1263" s="31" t="str">
        <f t="shared" si="194"/>
        <v/>
      </c>
      <c r="AF1263" s="32" t="str">
        <f>IFERROR(VLOOKUP(T1263&amp;U1263&amp;V1263&amp;W1263&amp;X1263&amp;Y1263,표준용어!$A:$B,1,FALSE),"")</f>
        <v/>
      </c>
      <c r="AG1263" s="32" t="str">
        <f t="shared" si="196"/>
        <v>알람여부</v>
      </c>
      <c r="AH1263" s="32" t="str">
        <f t="shared" si="197"/>
        <v>알람여부</v>
      </c>
      <c r="AI1263" s="33" t="str">
        <f t="shared" si="198"/>
        <v>ALM_YN</v>
      </c>
      <c r="AJ1263" s="5" t="str">
        <f t="shared" si="199"/>
        <v>YN</v>
      </c>
      <c r="AK1263" s="28" t="str">
        <f>IFERROR(VLOOKUP(AJ1263,분류어!$A:$A,1,FALSE),"")</f>
        <v>YN</v>
      </c>
      <c r="AL1263" s="13"/>
      <c r="AM1263" s="34" t="s">
        <v>8889</v>
      </c>
      <c r="AN1263" s="34" t="s">
        <v>8889</v>
      </c>
      <c r="AO1263" s="34" t="s">
        <v>8889</v>
      </c>
      <c r="AP1263" s="34" t="s">
        <v>8889</v>
      </c>
      <c r="AQ1263" s="34" t="s">
        <v>8889</v>
      </c>
      <c r="AR1263" s="34" t="s">
        <v>8889</v>
      </c>
      <c r="AS1263" s="34" t="s">
        <v>8889</v>
      </c>
      <c r="AT1263" s="34" t="s">
        <v>8889</v>
      </c>
    </row>
    <row r="1264" spans="1:46" ht="16.5" customHeight="1">
      <c r="A1264" s="28">
        <v>1264</v>
      </c>
      <c r="B1264" s="21" t="str">
        <f>IF(VLOOKUP(CONCATENATE(C1264,".",D1264,".",E1264),대상테이블!$A:$H,8,FALSE)=0,"",VLOOKUP(CONCATENATE(,C1264,".",D1264,".",E1264),대상테이블!$A:$H,8,FALSE))</f>
        <v/>
      </c>
      <c r="C1264" s="29" t="s">
        <v>5966</v>
      </c>
      <c r="D1264" s="29" t="s">
        <v>5967</v>
      </c>
      <c r="E1264" s="29" t="s">
        <v>6116</v>
      </c>
      <c r="F1264" s="29" t="s">
        <v>6117</v>
      </c>
      <c r="G1264" s="29" t="s">
        <v>9251</v>
      </c>
      <c r="H1264" s="29"/>
      <c r="I1264" s="29" t="s">
        <v>9215</v>
      </c>
      <c r="J1264" s="29">
        <v>4</v>
      </c>
      <c r="K1264" s="29" t="s">
        <v>8885</v>
      </c>
      <c r="L1264" s="29" t="s">
        <v>133</v>
      </c>
      <c r="M1264" s="29">
        <v>6</v>
      </c>
      <c r="N1264" s="28" t="str">
        <f>IFERROR(VLOOKUP(T1264,표준단어!$A:$C,3,FALSE),"")</f>
        <v>DEPT</v>
      </c>
      <c r="O1264" s="28" t="str">
        <f>IFERROR(VLOOKUP(U1264,표준단어!$A:$C,3,FALSE),"")</f>
        <v>CD</v>
      </c>
      <c r="P1264" s="28" t="str">
        <f>IFERROR(VLOOKUP(V1264,표준단어!$A:$C,3,FALSE),"")</f>
        <v/>
      </c>
      <c r="Q1264" s="28" t="str">
        <f>IFERROR(VLOOKUP(W1264,표준단어!$A:$C,3,FALSE),"")</f>
        <v/>
      </c>
      <c r="R1264" s="28" t="str">
        <f>IFERROR(VLOOKUP(X1264,표준단어!$A:$C,3,FALSE),"")</f>
        <v/>
      </c>
      <c r="S1264" s="28" t="str">
        <f>IFERROR(VLOOKUP(Y1264,표준단어!$A:$C,3,FALSE),"")</f>
        <v/>
      </c>
      <c r="T1264" s="30" t="s">
        <v>9250</v>
      </c>
      <c r="U1264" s="30" t="s">
        <v>4143</v>
      </c>
      <c r="V1264" s="30"/>
      <c r="W1264" s="30"/>
      <c r="X1264" s="30"/>
      <c r="Y1264" s="30"/>
      <c r="Z1264" s="31" t="str">
        <f t="shared" si="190"/>
        <v/>
      </c>
      <c r="AA1264" s="31" t="str">
        <f t="shared" si="195"/>
        <v/>
      </c>
      <c r="AB1264" s="31" t="str">
        <f t="shared" si="191"/>
        <v/>
      </c>
      <c r="AC1264" s="31" t="str">
        <f t="shared" si="192"/>
        <v/>
      </c>
      <c r="AD1264" s="31" t="str">
        <f t="shared" si="193"/>
        <v/>
      </c>
      <c r="AE1264" s="31" t="str">
        <f t="shared" si="194"/>
        <v/>
      </c>
      <c r="AF1264" s="32" t="str">
        <f>IFERROR(VLOOKUP(T1264&amp;U1264&amp;V1264&amp;W1264&amp;X1264&amp;Y1264,표준용어!$A:$B,1,FALSE),"")</f>
        <v>부서코드</v>
      </c>
      <c r="AG1264" s="32" t="str">
        <f t="shared" si="196"/>
        <v/>
      </c>
      <c r="AH1264" s="32" t="str">
        <f t="shared" si="197"/>
        <v>부서코드</v>
      </c>
      <c r="AI1264" s="33" t="str">
        <f t="shared" si="198"/>
        <v>DEPT_CD</v>
      </c>
      <c r="AJ1264" s="5" t="str">
        <f t="shared" si="199"/>
        <v>CD</v>
      </c>
      <c r="AK1264" s="28" t="str">
        <f>IFERROR(VLOOKUP(AJ1264,분류어!$A:$A,1,FALSE),"")</f>
        <v>CD</v>
      </c>
      <c r="AL1264" s="13"/>
      <c r="AM1264" s="34" t="s">
        <v>8889</v>
      </c>
      <c r="AN1264" s="34" t="s">
        <v>8889</v>
      </c>
      <c r="AO1264" s="34" t="s">
        <v>8889</v>
      </c>
      <c r="AP1264" s="34" t="s">
        <v>8889</v>
      </c>
      <c r="AQ1264" s="34" t="s">
        <v>8889</v>
      </c>
      <c r="AR1264" s="34" t="s">
        <v>8889</v>
      </c>
      <c r="AS1264" s="34" t="s">
        <v>8889</v>
      </c>
      <c r="AT1264" s="34" t="s">
        <v>8889</v>
      </c>
    </row>
    <row r="1265" spans="1:46" ht="16.5" customHeight="1">
      <c r="A1265" s="28">
        <v>1265</v>
      </c>
      <c r="B1265" s="21" t="str">
        <f>IF(VLOOKUP(CONCATENATE(C1265,".",D1265,".",E1265),대상테이블!$A:$H,8,FALSE)=0,"",VLOOKUP(CONCATENATE(,C1265,".",D1265,".",E1265),대상테이블!$A:$H,8,FALSE))</f>
        <v/>
      </c>
      <c r="C1265" s="29" t="s">
        <v>5966</v>
      </c>
      <c r="D1265" s="29" t="s">
        <v>5967</v>
      </c>
      <c r="E1265" s="29" t="s">
        <v>6116</v>
      </c>
      <c r="F1265" s="29" t="s">
        <v>6117</v>
      </c>
      <c r="G1265" s="29" t="s">
        <v>10506</v>
      </c>
      <c r="H1265" s="29"/>
      <c r="I1265" s="29" t="s">
        <v>9215</v>
      </c>
      <c r="J1265" s="29">
        <v>8</v>
      </c>
      <c r="K1265" s="29" t="s">
        <v>8885</v>
      </c>
      <c r="L1265" s="29" t="s">
        <v>133</v>
      </c>
      <c r="M1265" s="29">
        <v>7</v>
      </c>
      <c r="N1265" s="28" t="str">
        <f>IFERROR(VLOOKUP(T1265,표준단어!$A:$C,3,FALSE),"")</f>
        <v>LST</v>
      </c>
      <c r="O1265" s="28" t="str">
        <f>IFERROR(VLOOKUP(U1265,표준단어!$A:$C,3,FALSE),"")</f>
        <v>UPD</v>
      </c>
      <c r="P1265" s="28" t="str">
        <f>IFERROR(VLOOKUP(V1265,표준단어!$A:$C,3,FALSE),"")</f>
        <v>YMD</v>
      </c>
      <c r="Q1265" s="28" t="str">
        <f>IFERROR(VLOOKUP(W1265,표준단어!$A:$C,3,FALSE),"")</f>
        <v/>
      </c>
      <c r="R1265" s="28" t="str">
        <f>IFERROR(VLOOKUP(X1265,표준단어!$A:$C,3,FALSE),"")</f>
        <v/>
      </c>
      <c r="S1265" s="28" t="str">
        <f>IFERROR(VLOOKUP(Y1265,표준단어!$A:$C,3,FALSE),"")</f>
        <v/>
      </c>
      <c r="T1265" s="30" t="s">
        <v>9846</v>
      </c>
      <c r="U1265" s="30" t="s">
        <v>9113</v>
      </c>
      <c r="V1265" s="30" t="s">
        <v>4188</v>
      </c>
      <c r="W1265" s="30"/>
      <c r="X1265" s="30"/>
      <c r="Y1265" s="30"/>
      <c r="Z1265" s="31" t="str">
        <f t="shared" si="190"/>
        <v/>
      </c>
      <c r="AA1265" s="31" t="str">
        <f t="shared" si="195"/>
        <v/>
      </c>
      <c r="AB1265" s="31" t="str">
        <f t="shared" si="191"/>
        <v/>
      </c>
      <c r="AC1265" s="31" t="str">
        <f t="shared" si="192"/>
        <v/>
      </c>
      <c r="AD1265" s="31" t="str">
        <f t="shared" si="193"/>
        <v/>
      </c>
      <c r="AE1265" s="31" t="str">
        <f t="shared" si="194"/>
        <v/>
      </c>
      <c r="AF1265" s="32" t="str">
        <f>IFERROR(VLOOKUP(T1265&amp;U1265&amp;V1265&amp;W1265&amp;X1265&amp;Y1265,표준용어!$A:$B,1,FALSE),"")</f>
        <v>최종수정일자</v>
      </c>
      <c r="AG1265" s="32" t="str">
        <f t="shared" si="196"/>
        <v/>
      </c>
      <c r="AH1265" s="32" t="str">
        <f t="shared" si="197"/>
        <v>최종수정일자</v>
      </c>
      <c r="AI1265" s="33" t="str">
        <f t="shared" si="198"/>
        <v>LST_UPD_YMD</v>
      </c>
      <c r="AJ1265" s="5" t="str">
        <f t="shared" si="199"/>
        <v>YMD</v>
      </c>
      <c r="AK1265" s="28" t="str">
        <f>IFERROR(VLOOKUP(AJ1265,분류어!$A:$A,1,FALSE),"")</f>
        <v>YMD</v>
      </c>
      <c r="AL1265" s="13"/>
      <c r="AM1265" s="34" t="s">
        <v>8889</v>
      </c>
      <c r="AN1265" s="34" t="s">
        <v>8889</v>
      </c>
      <c r="AO1265" s="34" t="s">
        <v>8889</v>
      </c>
      <c r="AP1265" s="34" t="s">
        <v>8889</v>
      </c>
      <c r="AQ1265" s="34" t="s">
        <v>8889</v>
      </c>
      <c r="AR1265" s="34" t="s">
        <v>8889</v>
      </c>
      <c r="AS1265" s="34" t="s">
        <v>8889</v>
      </c>
      <c r="AT1265" s="34" t="s">
        <v>8889</v>
      </c>
    </row>
    <row r="1266" spans="1:46" ht="16.5" customHeight="1">
      <c r="A1266" s="28">
        <v>1266</v>
      </c>
      <c r="B1266" s="21" t="str">
        <f>IF(VLOOKUP(CONCATENATE(C1266,".",D1266,".",E1266),대상테이블!$A:$H,8,FALSE)=0,"",VLOOKUP(CONCATENATE(,C1266,".",D1266,".",E1266),대상테이블!$A:$H,8,FALSE))</f>
        <v/>
      </c>
      <c r="C1266" s="29" t="s">
        <v>5966</v>
      </c>
      <c r="D1266" s="29" t="s">
        <v>5967</v>
      </c>
      <c r="E1266" s="29" t="s">
        <v>6116</v>
      </c>
      <c r="F1266" s="29" t="s">
        <v>6117</v>
      </c>
      <c r="G1266" s="35" t="s">
        <v>10358</v>
      </c>
      <c r="H1266" s="35"/>
      <c r="I1266" s="29" t="s">
        <v>9215</v>
      </c>
      <c r="J1266" s="29">
        <v>1</v>
      </c>
      <c r="K1266" s="29" t="s">
        <v>8885</v>
      </c>
      <c r="L1266" s="29" t="s">
        <v>133</v>
      </c>
      <c r="M1266" s="29">
        <v>8</v>
      </c>
      <c r="N1266" s="28" t="str">
        <f>IFERROR(VLOOKUP(T1266,표준단어!$A:$C,3,FALSE),"")</f>
        <v/>
      </c>
      <c r="O1266" s="28" t="str">
        <f>IFERROR(VLOOKUP(U1266,표준단어!$A:$C,3,FALSE),"")</f>
        <v/>
      </c>
      <c r="P1266" s="28" t="str">
        <f>IFERROR(VLOOKUP(V1266,표준단어!$A:$C,3,FALSE),"")</f>
        <v/>
      </c>
      <c r="Q1266" s="28" t="str">
        <f>IFERROR(VLOOKUP(W1266,표준단어!$A:$C,3,FALSE),"")</f>
        <v/>
      </c>
      <c r="R1266" s="28" t="str">
        <f>IFERROR(VLOOKUP(X1266,표준단어!$A:$C,3,FALSE),"")</f>
        <v/>
      </c>
      <c r="S1266" s="28" t="str">
        <f>IFERROR(VLOOKUP(Y1266,표준단어!$A:$C,3,FALSE),"")</f>
        <v/>
      </c>
      <c r="T1266" s="30"/>
      <c r="U1266" s="30"/>
      <c r="V1266" s="30"/>
      <c r="W1266" s="30"/>
      <c r="X1266" s="30"/>
      <c r="Y1266" s="30"/>
      <c r="Z1266" s="31" t="str">
        <f t="shared" si="190"/>
        <v/>
      </c>
      <c r="AA1266" s="31" t="str">
        <f t="shared" si="195"/>
        <v/>
      </c>
      <c r="AB1266" s="31" t="str">
        <f t="shared" si="191"/>
        <v/>
      </c>
      <c r="AC1266" s="31" t="str">
        <f t="shared" si="192"/>
        <v/>
      </c>
      <c r="AD1266" s="31" t="str">
        <f t="shared" si="193"/>
        <v/>
      </c>
      <c r="AE1266" s="31" t="str">
        <f t="shared" si="194"/>
        <v/>
      </c>
      <c r="AF1266" s="32" t="str">
        <f>IFERROR(VLOOKUP(T1266&amp;U1266&amp;V1266&amp;W1266&amp;X1266&amp;Y1266,표준용어!$A:$B,1,FALSE),"")</f>
        <v/>
      </c>
      <c r="AG1266" s="32" t="str">
        <f t="shared" si="196"/>
        <v/>
      </c>
      <c r="AH1266" s="32" t="str">
        <f t="shared" si="197"/>
        <v/>
      </c>
      <c r="AI1266" s="33" t="str">
        <f t="shared" si="198"/>
        <v/>
      </c>
      <c r="AJ1266" s="5" t="str">
        <f t="shared" si="199"/>
        <v/>
      </c>
      <c r="AK1266" s="28" t="str">
        <f>IFERROR(VLOOKUP(AJ1266,분류어!$A:$A,1,FALSE),"")</f>
        <v/>
      </c>
      <c r="AL1266" s="13" t="s">
        <v>9995</v>
      </c>
      <c r="AM1266" s="34" t="s">
        <v>8889</v>
      </c>
      <c r="AN1266" s="34" t="s">
        <v>8889</v>
      </c>
      <c r="AO1266" s="34" t="s">
        <v>8889</v>
      </c>
      <c r="AP1266" s="34" t="s">
        <v>8889</v>
      </c>
      <c r="AQ1266" s="34" t="s">
        <v>8889</v>
      </c>
      <c r="AR1266" s="34" t="s">
        <v>8889</v>
      </c>
      <c r="AS1266" s="34" t="s">
        <v>8889</v>
      </c>
      <c r="AT1266" s="34" t="s">
        <v>8889</v>
      </c>
    </row>
    <row r="1267" spans="1:46" ht="16.5" customHeight="1">
      <c r="A1267" s="28">
        <v>1267</v>
      </c>
      <c r="B1267" s="21" t="str">
        <f>IF(VLOOKUP(CONCATENATE(C1267,".",D1267,".",E1267),대상테이블!$A:$H,8,FALSE)=0,"",VLOOKUP(CONCATENATE(,C1267,".",D1267,".",E1267),대상테이블!$A:$H,8,FALSE))</f>
        <v/>
      </c>
      <c r="C1267" s="29" t="s">
        <v>5966</v>
      </c>
      <c r="D1267" s="29" t="s">
        <v>5967</v>
      </c>
      <c r="E1267" s="29" t="s">
        <v>6116</v>
      </c>
      <c r="F1267" s="29" t="s">
        <v>6117</v>
      </c>
      <c r="G1267" s="35" t="s">
        <v>9197</v>
      </c>
      <c r="H1267" s="35"/>
      <c r="I1267" s="29" t="s">
        <v>8892</v>
      </c>
      <c r="J1267" s="29">
        <v>8</v>
      </c>
      <c r="K1267" s="29" t="s">
        <v>8885</v>
      </c>
      <c r="L1267" s="29" t="s">
        <v>133</v>
      </c>
      <c r="M1267" s="29">
        <v>9</v>
      </c>
      <c r="N1267" s="28" t="str">
        <f>IFERROR(VLOOKUP(T1267,표준단어!$A:$C,3,FALSE),"")</f>
        <v>CFNS</v>
      </c>
      <c r="O1267" s="28" t="str">
        <f>IFERROR(VLOOKUP(U1267,표준단어!$A:$C,3,FALSE),"")</f>
        <v>YMD</v>
      </c>
      <c r="P1267" s="28" t="str">
        <f>IFERROR(VLOOKUP(V1267,표준단어!$A:$C,3,FALSE),"")</f>
        <v/>
      </c>
      <c r="Q1267" s="28" t="str">
        <f>IFERROR(VLOOKUP(W1267,표준단어!$A:$C,3,FALSE),"")</f>
        <v/>
      </c>
      <c r="R1267" s="28" t="str">
        <f>IFERROR(VLOOKUP(X1267,표준단어!$A:$C,3,FALSE),"")</f>
        <v/>
      </c>
      <c r="S1267" s="28" t="str">
        <f>IFERROR(VLOOKUP(Y1267,표준단어!$A:$C,3,FALSE),"")</f>
        <v/>
      </c>
      <c r="T1267" s="30" t="s">
        <v>8961</v>
      </c>
      <c r="U1267" s="30" t="s">
        <v>4188</v>
      </c>
      <c r="V1267" s="30"/>
      <c r="W1267" s="30"/>
      <c r="X1267" s="30"/>
      <c r="Y1267" s="30"/>
      <c r="Z1267" s="31" t="str">
        <f t="shared" si="190"/>
        <v/>
      </c>
      <c r="AA1267" s="31" t="str">
        <f t="shared" si="195"/>
        <v/>
      </c>
      <c r="AB1267" s="31" t="str">
        <f t="shared" si="191"/>
        <v/>
      </c>
      <c r="AC1267" s="31" t="str">
        <f t="shared" si="192"/>
        <v/>
      </c>
      <c r="AD1267" s="31" t="str">
        <f t="shared" si="193"/>
        <v/>
      </c>
      <c r="AE1267" s="31" t="str">
        <f t="shared" si="194"/>
        <v/>
      </c>
      <c r="AF1267" s="32" t="str">
        <f>IFERROR(VLOOKUP(T1267&amp;U1267&amp;V1267&amp;W1267&amp;X1267&amp;Y1267,표준용어!$A:$B,1,FALSE),"")</f>
        <v>완료일자</v>
      </c>
      <c r="AG1267" s="32" t="str">
        <f t="shared" si="196"/>
        <v/>
      </c>
      <c r="AH1267" s="32" t="str">
        <f t="shared" si="197"/>
        <v>완료일자</v>
      </c>
      <c r="AI1267" s="33" t="str">
        <f t="shared" si="198"/>
        <v>CFNS_YMD</v>
      </c>
      <c r="AJ1267" s="5" t="str">
        <f t="shared" si="199"/>
        <v>YMD</v>
      </c>
      <c r="AK1267" s="28" t="str">
        <f>IFERROR(VLOOKUP(AJ1267,분류어!$A:$A,1,FALSE),"")</f>
        <v>YMD</v>
      </c>
      <c r="AL1267" s="13" t="s">
        <v>9100</v>
      </c>
      <c r="AM1267" s="34" t="s">
        <v>8889</v>
      </c>
      <c r="AN1267" s="34" t="s">
        <v>8889</v>
      </c>
      <c r="AO1267" s="34" t="s">
        <v>8889</v>
      </c>
      <c r="AP1267" s="34" t="s">
        <v>8889</v>
      </c>
      <c r="AQ1267" s="34" t="s">
        <v>8889</v>
      </c>
      <c r="AR1267" s="34" t="s">
        <v>8889</v>
      </c>
      <c r="AS1267" s="34" t="s">
        <v>8889</v>
      </c>
      <c r="AT1267" s="34" t="s">
        <v>8889</v>
      </c>
    </row>
    <row r="1268" spans="1:46" ht="16.5" customHeight="1">
      <c r="A1268" s="28">
        <v>871</v>
      </c>
      <c r="B1268" s="36" t="str">
        <f>IF(VLOOKUP(CONCATENATE(C1268,".",D1268,".",E1268),대상테이블!$A:$H,8,FALSE)=0,"",VLOOKUP(CONCATENATE(,C1268,".",D1268,".",E1268),대상테이블!$A:$H,8,FALSE))</f>
        <v>L</v>
      </c>
      <c r="C1268" s="29" t="s">
        <v>5966</v>
      </c>
      <c r="D1268" s="29" t="s">
        <v>5967</v>
      </c>
      <c r="E1268" s="29" t="s">
        <v>6063</v>
      </c>
      <c r="F1268" s="29" t="s">
        <v>6064</v>
      </c>
      <c r="G1268" s="29" t="s">
        <v>10581</v>
      </c>
      <c r="H1268" s="29" t="s">
        <v>10582</v>
      </c>
      <c r="I1268" s="29" t="s">
        <v>9114</v>
      </c>
      <c r="J1268" s="29">
        <v>7</v>
      </c>
      <c r="K1268" s="29" t="s">
        <v>8885</v>
      </c>
      <c r="L1268" s="29" t="s">
        <v>133</v>
      </c>
      <c r="M1268" s="29">
        <v>5</v>
      </c>
      <c r="N1268" s="28" t="str">
        <f>IFERROR(VLOOKUP(T1268,표준단어!$A:$C,3,FALSE),"")</f>
        <v/>
      </c>
      <c r="O1268" s="28" t="str">
        <f>IFERROR(VLOOKUP(U1268,표준단어!$A:$C,3,FALSE),"")</f>
        <v/>
      </c>
      <c r="P1268" s="28" t="str">
        <f>IFERROR(VLOOKUP(V1268,표준단어!$A:$C,3,FALSE),"")</f>
        <v/>
      </c>
      <c r="Q1268" s="28" t="str">
        <f>IFERROR(VLOOKUP(W1268,표준단어!$A:$C,3,FALSE),"")</f>
        <v/>
      </c>
      <c r="R1268" s="28" t="str">
        <f>IFERROR(VLOOKUP(X1268,표준단어!$A:$C,3,FALSE),"")</f>
        <v/>
      </c>
      <c r="S1268" s="28" t="str">
        <f>IFERROR(VLOOKUP(Y1268,표준단어!$A:$C,3,FALSE),"")</f>
        <v/>
      </c>
      <c r="T1268" s="30"/>
      <c r="U1268" s="30"/>
      <c r="V1268" s="30"/>
      <c r="W1268" s="30"/>
      <c r="X1268" s="30"/>
      <c r="Y1268" s="30"/>
      <c r="Z1268" s="31" t="str">
        <f t="shared" si="190"/>
        <v/>
      </c>
      <c r="AA1268" s="31" t="str">
        <f t="shared" si="195"/>
        <v/>
      </c>
      <c r="AB1268" s="31" t="str">
        <f t="shared" si="191"/>
        <v/>
      </c>
      <c r="AC1268" s="31" t="str">
        <f t="shared" si="192"/>
        <v/>
      </c>
      <c r="AD1268" s="31" t="str">
        <f t="shared" si="193"/>
        <v/>
      </c>
      <c r="AE1268" s="31" t="str">
        <f t="shared" si="194"/>
        <v/>
      </c>
      <c r="AF1268" s="32" t="str">
        <f>IFERROR(VLOOKUP(T1268&amp;U1268&amp;V1268&amp;W1268&amp;X1268&amp;Y1268,표준용어!$A:$B,1,FALSE),"")</f>
        <v/>
      </c>
      <c r="AG1268" s="32" t="str">
        <f t="shared" si="196"/>
        <v/>
      </c>
      <c r="AH1268" s="32" t="str">
        <f t="shared" si="197"/>
        <v/>
      </c>
      <c r="AI1268" s="33" t="str">
        <f t="shared" si="198"/>
        <v/>
      </c>
      <c r="AJ1268" s="5" t="str">
        <f t="shared" si="199"/>
        <v/>
      </c>
      <c r="AK1268" s="28" t="str">
        <f>IFERROR(VLOOKUP(AJ1268,분류어!$A:$A,1,FALSE),"")</f>
        <v/>
      </c>
      <c r="AL1268" s="13"/>
      <c r="AM1268" s="34" t="s">
        <v>8889</v>
      </c>
      <c r="AN1268" s="34" t="s">
        <v>8889</v>
      </c>
      <c r="AO1268" s="34" t="s">
        <v>8889</v>
      </c>
      <c r="AP1268" s="34" t="s">
        <v>8889</v>
      </c>
      <c r="AQ1268" s="34" t="s">
        <v>8889</v>
      </c>
      <c r="AR1268" s="34" t="s">
        <v>8889</v>
      </c>
      <c r="AS1268" s="34" t="s">
        <v>8889</v>
      </c>
      <c r="AT1268" s="34" t="s">
        <v>8889</v>
      </c>
    </row>
    <row r="1269" spans="1:46" ht="16.5" customHeight="1">
      <c r="A1269" s="28">
        <v>867</v>
      </c>
      <c r="B1269" s="36" t="str">
        <f>IF(VLOOKUP(CONCATENATE(C1269,".",D1269,".",E1269),대상테이블!$A:$H,8,FALSE)=0,"",VLOOKUP(CONCATENATE(,C1269,".",D1269,".",E1269),대상테이블!$A:$H,8,FALSE))</f>
        <v>L</v>
      </c>
      <c r="C1269" s="29" t="s">
        <v>5966</v>
      </c>
      <c r="D1269" s="29" t="s">
        <v>5967</v>
      </c>
      <c r="E1269" s="29" t="s">
        <v>6063</v>
      </c>
      <c r="F1269" s="29" t="s">
        <v>6064</v>
      </c>
      <c r="G1269" s="29" t="s">
        <v>10583</v>
      </c>
      <c r="H1269" s="29" t="s">
        <v>10584</v>
      </c>
      <c r="I1269" s="29" t="s">
        <v>9114</v>
      </c>
      <c r="J1269" s="29">
        <v>7</v>
      </c>
      <c r="K1269" s="29" t="s">
        <v>133</v>
      </c>
      <c r="L1269" s="29" t="s">
        <v>8885</v>
      </c>
      <c r="M1269" s="29">
        <v>1</v>
      </c>
      <c r="N1269" s="28" t="str">
        <f>IFERROR(VLOOKUP(T1269,표준단어!$A:$C,3,FALSE),"")</f>
        <v/>
      </c>
      <c r="O1269" s="28" t="str">
        <f>IFERROR(VLOOKUP(U1269,표준단어!$A:$C,3,FALSE),"")</f>
        <v/>
      </c>
      <c r="P1269" s="28" t="str">
        <f>IFERROR(VLOOKUP(V1269,표준단어!$A:$C,3,FALSE),"")</f>
        <v/>
      </c>
      <c r="Q1269" s="28" t="str">
        <f>IFERROR(VLOOKUP(W1269,표준단어!$A:$C,3,FALSE),"")</f>
        <v/>
      </c>
      <c r="R1269" s="28" t="str">
        <f>IFERROR(VLOOKUP(X1269,표준단어!$A:$C,3,FALSE),"")</f>
        <v/>
      </c>
      <c r="S1269" s="28" t="str">
        <f>IFERROR(VLOOKUP(Y1269,표준단어!$A:$C,3,FALSE),"")</f>
        <v/>
      </c>
      <c r="T1269" s="30"/>
      <c r="U1269" s="30"/>
      <c r="V1269" s="30"/>
      <c r="W1269" s="30"/>
      <c r="X1269" s="30"/>
      <c r="Y1269" s="30"/>
      <c r="Z1269" s="31" t="str">
        <f t="shared" si="190"/>
        <v/>
      </c>
      <c r="AA1269" s="31" t="str">
        <f t="shared" si="195"/>
        <v/>
      </c>
      <c r="AB1269" s="31" t="str">
        <f t="shared" si="191"/>
        <v/>
      </c>
      <c r="AC1269" s="31" t="str">
        <f t="shared" si="192"/>
        <v/>
      </c>
      <c r="AD1269" s="31" t="str">
        <f t="shared" si="193"/>
        <v/>
      </c>
      <c r="AE1269" s="31" t="str">
        <f t="shared" si="194"/>
        <v/>
      </c>
      <c r="AF1269" s="32" t="str">
        <f>IFERROR(VLOOKUP(T1269&amp;U1269&amp;V1269&amp;W1269&amp;X1269&amp;Y1269,표준용어!$A:$B,1,FALSE),"")</f>
        <v/>
      </c>
      <c r="AG1269" s="32" t="str">
        <f t="shared" si="196"/>
        <v/>
      </c>
      <c r="AH1269" s="32" t="str">
        <f t="shared" si="197"/>
        <v/>
      </c>
      <c r="AI1269" s="33" t="str">
        <f t="shared" si="198"/>
        <v/>
      </c>
      <c r="AJ1269" s="5" t="str">
        <f t="shared" si="199"/>
        <v/>
      </c>
      <c r="AK1269" s="28" t="str">
        <f>IFERROR(VLOOKUP(AJ1269,분류어!$A:$A,1,FALSE),"")</f>
        <v/>
      </c>
      <c r="AL1269" s="13"/>
      <c r="AM1269" s="34" t="s">
        <v>8889</v>
      </c>
      <c r="AN1269" s="34" t="s">
        <v>8889</v>
      </c>
      <c r="AO1269" s="34" t="s">
        <v>8889</v>
      </c>
      <c r="AP1269" s="34" t="s">
        <v>8889</v>
      </c>
      <c r="AQ1269" s="34" t="s">
        <v>8889</v>
      </c>
      <c r="AR1269" s="34" t="s">
        <v>8889</v>
      </c>
      <c r="AS1269" s="34" t="s">
        <v>8889</v>
      </c>
      <c r="AT1269" s="34" t="s">
        <v>8889</v>
      </c>
    </row>
    <row r="1270" spans="1:46" ht="16.5" customHeight="1">
      <c r="A1270" s="28">
        <v>1268</v>
      </c>
      <c r="B1270" s="21" t="str">
        <f>IF(VLOOKUP(CONCATENATE(C1270,".",D1270,".",E1270),대상테이블!$A:$H,8,FALSE)=0,"",VLOOKUP(CONCATENATE(,C1270,".",D1270,".",E1270),대상테이블!$A:$H,8,FALSE))</f>
        <v/>
      </c>
      <c r="C1270" s="29" t="s">
        <v>5966</v>
      </c>
      <c r="D1270" s="29" t="s">
        <v>5967</v>
      </c>
      <c r="E1270" s="29" t="s">
        <v>6118</v>
      </c>
      <c r="F1270" s="29" t="s">
        <v>6119</v>
      </c>
      <c r="G1270" s="29" t="s">
        <v>9795</v>
      </c>
      <c r="H1270" s="29" t="s">
        <v>9796</v>
      </c>
      <c r="I1270" s="29" t="s">
        <v>8884</v>
      </c>
      <c r="J1270" s="29">
        <v>22</v>
      </c>
      <c r="K1270" s="29" t="s">
        <v>133</v>
      </c>
      <c r="L1270" s="29" t="s">
        <v>8885</v>
      </c>
      <c r="M1270" s="29">
        <v>1</v>
      </c>
      <c r="N1270" s="28" t="str">
        <f>IFERROR(VLOOKUP(T1270,표준단어!$A:$C,3,FALSE),"")</f>
        <v>INVC</v>
      </c>
      <c r="O1270" s="28" t="str">
        <f>IFERROR(VLOOKUP(U1270,표준단어!$A:$C,3,FALSE),"")</f>
        <v>SERNO</v>
      </c>
      <c r="P1270" s="28" t="str">
        <f>IFERROR(VLOOKUP(V1270,표준단어!$A:$C,3,FALSE),"")</f>
        <v/>
      </c>
      <c r="Q1270" s="28" t="str">
        <f>IFERROR(VLOOKUP(W1270,표준단어!$A:$C,3,FALSE),"")</f>
        <v/>
      </c>
      <c r="R1270" s="28" t="str">
        <f>IFERROR(VLOOKUP(X1270,표준단어!$A:$C,3,FALSE),"")</f>
        <v/>
      </c>
      <c r="S1270" s="28" t="str">
        <f>IFERROR(VLOOKUP(Y1270,표준단어!$A:$C,3,FALSE),"")</f>
        <v/>
      </c>
      <c r="T1270" s="30" t="s">
        <v>60123</v>
      </c>
      <c r="U1270" s="30" t="s">
        <v>8958</v>
      </c>
      <c r="V1270" s="30"/>
      <c r="W1270" s="30"/>
      <c r="X1270" s="30"/>
      <c r="Y1270" s="30"/>
      <c r="Z1270" s="31" t="str">
        <f t="shared" si="190"/>
        <v/>
      </c>
      <c r="AA1270" s="31" t="str">
        <f t="shared" si="195"/>
        <v/>
      </c>
      <c r="AB1270" s="31" t="str">
        <f t="shared" si="191"/>
        <v/>
      </c>
      <c r="AC1270" s="31" t="str">
        <f t="shared" si="192"/>
        <v/>
      </c>
      <c r="AD1270" s="31" t="str">
        <f t="shared" si="193"/>
        <v/>
      </c>
      <c r="AE1270" s="31" t="str">
        <f t="shared" si="194"/>
        <v/>
      </c>
      <c r="AF1270" s="32" t="str">
        <f>IFERROR(VLOOKUP(T1270&amp;U1270&amp;V1270&amp;W1270&amp;X1270&amp;Y1270,표준용어!$A:$B,1,FALSE),"")</f>
        <v>인보이스일련번호</v>
      </c>
      <c r="AG1270" s="32" t="str">
        <f t="shared" si="196"/>
        <v/>
      </c>
      <c r="AH1270" s="32" t="str">
        <f t="shared" si="197"/>
        <v>인보이스일련번호</v>
      </c>
      <c r="AI1270" s="33" t="str">
        <f t="shared" si="198"/>
        <v>INVC_SERNO</v>
      </c>
      <c r="AJ1270" s="5" t="str">
        <f t="shared" si="199"/>
        <v>SERNO</v>
      </c>
      <c r="AK1270" s="28" t="str">
        <f>IFERROR(VLOOKUP(AJ1270,분류어!$A:$A,1,FALSE),"")</f>
        <v>SERNO</v>
      </c>
      <c r="AL1270" s="13"/>
      <c r="AM1270" s="34" t="s">
        <v>8889</v>
      </c>
      <c r="AN1270" s="34" t="s">
        <v>8889</v>
      </c>
      <c r="AO1270" s="34" t="s">
        <v>8889</v>
      </c>
      <c r="AP1270" s="34" t="s">
        <v>8889</v>
      </c>
      <c r="AQ1270" s="34" t="s">
        <v>8889</v>
      </c>
      <c r="AR1270" s="34" t="s">
        <v>8889</v>
      </c>
      <c r="AS1270" s="34" t="s">
        <v>8889</v>
      </c>
      <c r="AT1270" s="34" t="s">
        <v>8889</v>
      </c>
    </row>
    <row r="1271" spans="1:46" ht="16.5" customHeight="1">
      <c r="A1271" s="28">
        <v>1269</v>
      </c>
      <c r="B1271" s="21" t="str">
        <f>IF(VLOOKUP(CONCATENATE(C1271,".",D1271,".",E1271),대상테이블!$A:$H,8,FALSE)=0,"",VLOOKUP(CONCATENATE(,C1271,".",D1271,".",E1271),대상테이블!$A:$H,8,FALSE))</f>
        <v/>
      </c>
      <c r="C1271" s="29" t="s">
        <v>5966</v>
      </c>
      <c r="D1271" s="29" t="s">
        <v>5967</v>
      </c>
      <c r="E1271" s="29" t="s">
        <v>6118</v>
      </c>
      <c r="F1271" s="29" t="s">
        <v>6119</v>
      </c>
      <c r="G1271" s="29" t="s">
        <v>9677</v>
      </c>
      <c r="H1271" s="29"/>
      <c r="I1271" s="29" t="s">
        <v>8892</v>
      </c>
      <c r="J1271" s="29">
        <v>10</v>
      </c>
      <c r="K1271" s="29" t="s">
        <v>8885</v>
      </c>
      <c r="L1271" s="29" t="s">
        <v>133</v>
      </c>
      <c r="M1271" s="29">
        <v>2</v>
      </c>
      <c r="N1271" s="28" t="str">
        <f>IFERROR(VLOOKUP(T1271,표준단어!$A:$C,3,FALSE),"")</f>
        <v/>
      </c>
      <c r="O1271" s="28" t="str">
        <f>IFERROR(VLOOKUP(U1271,표준단어!$A:$C,3,FALSE),"")</f>
        <v>VOY</v>
      </c>
      <c r="P1271" s="28" t="str">
        <f>IFERROR(VLOOKUP(V1271,표준단어!$A:$C,3,FALSE),"")</f>
        <v>CD</v>
      </c>
      <c r="Q1271" s="28" t="str">
        <f>IFERROR(VLOOKUP(W1271,표준단어!$A:$C,3,FALSE),"")</f>
        <v/>
      </c>
      <c r="R1271" s="28" t="str">
        <f>IFERROR(VLOOKUP(X1271,표준단어!$A:$C,3,FALSE),"")</f>
        <v/>
      </c>
      <c r="S1271" s="28" t="str">
        <f>IFERROR(VLOOKUP(Y1271,표준단어!$A:$C,3,FALSE),"")</f>
        <v/>
      </c>
      <c r="T1271" s="30" t="s">
        <v>5966</v>
      </c>
      <c r="U1271" s="30" t="s">
        <v>9233</v>
      </c>
      <c r="V1271" s="30" t="s">
        <v>4143</v>
      </c>
      <c r="W1271" s="30"/>
      <c r="X1271" s="30"/>
      <c r="Y1271" s="30"/>
      <c r="Z1271" s="31" t="str">
        <f t="shared" si="190"/>
        <v>혼탄관리</v>
      </c>
      <c r="AA1271" s="31" t="str">
        <f t="shared" si="195"/>
        <v/>
      </c>
      <c r="AB1271" s="31" t="str">
        <f t="shared" si="191"/>
        <v/>
      </c>
      <c r="AC1271" s="31" t="str">
        <f t="shared" si="192"/>
        <v/>
      </c>
      <c r="AD1271" s="31" t="str">
        <f t="shared" si="193"/>
        <v/>
      </c>
      <c r="AE1271" s="31" t="str">
        <f t="shared" si="194"/>
        <v/>
      </c>
      <c r="AF1271" s="32" t="str">
        <f>IFERROR(VLOOKUP(T1271&amp;U1271&amp;V1271&amp;W1271&amp;X1271&amp;Y1271,표준용어!$A:$B,1,FALSE),"")</f>
        <v/>
      </c>
      <c r="AG1271" s="32" t="str">
        <f t="shared" si="196"/>
        <v>혼탄관리항차코드</v>
      </c>
      <c r="AH1271" s="32" t="str">
        <f t="shared" si="197"/>
        <v>혼탄관리항차코드</v>
      </c>
      <c r="AI1271" s="33" t="str">
        <f t="shared" si="198"/>
        <v>_VOY_CD</v>
      </c>
      <c r="AJ1271" s="5" t="str">
        <f t="shared" si="199"/>
        <v>CD</v>
      </c>
      <c r="AK1271" s="28" t="str">
        <f>IFERROR(VLOOKUP(AJ1271,분류어!$A:$A,1,FALSE),"")</f>
        <v>CD</v>
      </c>
      <c r="AL1271" s="13"/>
      <c r="AM1271" s="34" t="s">
        <v>8889</v>
      </c>
      <c r="AN1271" s="34" t="s">
        <v>8889</v>
      </c>
      <c r="AO1271" s="34" t="s">
        <v>8889</v>
      </c>
      <c r="AP1271" s="34" t="s">
        <v>8889</v>
      </c>
      <c r="AQ1271" s="34" t="s">
        <v>8889</v>
      </c>
      <c r="AR1271" s="34" t="s">
        <v>8889</v>
      </c>
      <c r="AS1271" s="34" t="s">
        <v>8889</v>
      </c>
      <c r="AT1271" s="34" t="s">
        <v>8889</v>
      </c>
    </row>
    <row r="1272" spans="1:46" ht="16.5" customHeight="1">
      <c r="A1272" s="28">
        <v>1270</v>
      </c>
      <c r="B1272" s="21" t="str">
        <f>IF(VLOOKUP(CONCATENATE(C1272,".",D1272,".",E1272),대상테이블!$A:$H,8,FALSE)=0,"",VLOOKUP(CONCATENATE(,C1272,".",D1272,".",E1272),대상테이블!$A:$H,8,FALSE))</f>
        <v/>
      </c>
      <c r="C1272" s="29" t="s">
        <v>5966</v>
      </c>
      <c r="D1272" s="29" t="s">
        <v>5967</v>
      </c>
      <c r="E1272" s="29" t="s">
        <v>6118</v>
      </c>
      <c r="F1272" s="35" t="s">
        <v>6119</v>
      </c>
      <c r="G1272" s="35" t="s">
        <v>10067</v>
      </c>
      <c r="H1272" s="35"/>
      <c r="I1272" s="29" t="s">
        <v>8892</v>
      </c>
      <c r="J1272" s="29">
        <v>4</v>
      </c>
      <c r="K1272" s="29" t="s">
        <v>8885</v>
      </c>
      <c r="L1272" s="29" t="s">
        <v>133</v>
      </c>
      <c r="M1272" s="29">
        <v>3</v>
      </c>
      <c r="N1272" s="28" t="str">
        <f>IFERROR(VLOOKUP(T1272,표준단어!$A:$C,3,FALSE),"")</f>
        <v>N1</v>
      </c>
      <c r="O1272" s="28" t="str">
        <f>IFERROR(VLOOKUP(U1272,표준단어!$A:$C,3,FALSE),"")</f>
        <v>BIZP</v>
      </c>
      <c r="P1272" s="28" t="str">
        <f>IFERROR(VLOOKUP(V1272,표준단어!$A:$C,3,FALSE),"")</f>
        <v>CD</v>
      </c>
      <c r="Q1272" s="28" t="str">
        <f>IFERROR(VLOOKUP(W1272,표준단어!$A:$C,3,FALSE),"")</f>
        <v/>
      </c>
      <c r="R1272" s="28" t="str">
        <f>IFERROR(VLOOKUP(X1272,표준단어!$A:$C,3,FALSE),"")</f>
        <v/>
      </c>
      <c r="S1272" s="28" t="str">
        <f>IFERROR(VLOOKUP(Y1272,표준단어!$A:$C,3,FALSE),"")</f>
        <v/>
      </c>
      <c r="T1272" s="37" t="s">
        <v>9372</v>
      </c>
      <c r="U1272" s="30" t="s">
        <v>9842</v>
      </c>
      <c r="V1272" s="30" t="s">
        <v>4143</v>
      </c>
      <c r="W1272" s="30"/>
      <c r="X1272" s="30"/>
      <c r="Y1272" s="30"/>
      <c r="Z1272" s="31" t="str">
        <f t="shared" si="190"/>
        <v/>
      </c>
      <c r="AA1272" s="31" t="str">
        <f t="shared" si="195"/>
        <v/>
      </c>
      <c r="AB1272" s="31" t="str">
        <f t="shared" si="191"/>
        <v/>
      </c>
      <c r="AC1272" s="31" t="str">
        <f t="shared" si="192"/>
        <v/>
      </c>
      <c r="AD1272" s="31" t="str">
        <f t="shared" si="193"/>
        <v/>
      </c>
      <c r="AE1272" s="31" t="str">
        <f t="shared" si="194"/>
        <v/>
      </c>
      <c r="AF1272" s="32" t="str">
        <f>IFERROR(VLOOKUP(T1272&amp;U1272&amp;V1272&amp;W1272&amp;X1272&amp;Y1272,표준용어!$A:$B,1,FALSE),"")</f>
        <v/>
      </c>
      <c r="AG1272" s="32" t="str">
        <f t="shared" si="196"/>
        <v>1사업소코드</v>
      </c>
      <c r="AH1272" s="32" t="str">
        <f t="shared" si="197"/>
        <v>1사업소코드</v>
      </c>
      <c r="AI1272" s="33" t="str">
        <f t="shared" si="198"/>
        <v>N1_BIZP_CD</v>
      </c>
      <c r="AJ1272" s="5" t="str">
        <f t="shared" si="199"/>
        <v>CD</v>
      </c>
      <c r="AK1272" s="28" t="str">
        <f>IFERROR(VLOOKUP(AJ1272,분류어!$A:$A,1,FALSE),"")</f>
        <v>CD</v>
      </c>
      <c r="AL1272" s="13" t="s">
        <v>10073</v>
      </c>
      <c r="AM1272" s="34" t="s">
        <v>8889</v>
      </c>
      <c r="AN1272" s="34" t="s">
        <v>8889</v>
      </c>
      <c r="AO1272" s="34" t="s">
        <v>8889</v>
      </c>
      <c r="AP1272" s="34" t="s">
        <v>8889</v>
      </c>
      <c r="AQ1272" s="34" t="s">
        <v>8889</v>
      </c>
      <c r="AR1272" s="34" t="s">
        <v>8889</v>
      </c>
      <c r="AS1272" s="34" t="s">
        <v>8984</v>
      </c>
      <c r="AT1272" s="34" t="s">
        <v>8889</v>
      </c>
    </row>
    <row r="1273" spans="1:46" ht="16.5" customHeight="1">
      <c r="A1273" s="28">
        <v>1271</v>
      </c>
      <c r="B1273" s="21" t="str">
        <f>IF(VLOOKUP(CONCATENATE(C1273,".",D1273,".",E1273),대상테이블!$A:$H,8,FALSE)=0,"",VLOOKUP(CONCATENATE(,C1273,".",D1273,".",E1273),대상테이블!$A:$H,8,FALSE))</f>
        <v/>
      </c>
      <c r="C1273" s="29" t="s">
        <v>5966</v>
      </c>
      <c r="D1273" s="29" t="s">
        <v>5967</v>
      </c>
      <c r="E1273" s="29" t="s">
        <v>6118</v>
      </c>
      <c r="F1273" s="29" t="s">
        <v>6119</v>
      </c>
      <c r="G1273" s="29" t="s">
        <v>9380</v>
      </c>
      <c r="H1273" s="29"/>
      <c r="I1273" s="29" t="s">
        <v>8884</v>
      </c>
      <c r="J1273" s="29">
        <v>22</v>
      </c>
      <c r="K1273" s="29" t="s">
        <v>8885</v>
      </c>
      <c r="L1273" s="29" t="s">
        <v>133</v>
      </c>
      <c r="M1273" s="29">
        <v>4</v>
      </c>
      <c r="N1273" s="28" t="str">
        <f>IFERROR(VLOOKUP(T1273,표준단어!$A:$C,3,FALSE),"")</f>
        <v>RCVSHP</v>
      </c>
      <c r="O1273" s="28" t="str">
        <f>IFERROR(VLOOKUP(U1273,표준단어!$A:$C,3,FALSE),"")</f>
        <v>QNT</v>
      </c>
      <c r="P1273" s="28" t="str">
        <f>IFERROR(VLOOKUP(V1273,표준단어!$A:$C,3,FALSE),"")</f>
        <v/>
      </c>
      <c r="Q1273" s="28" t="str">
        <f>IFERROR(VLOOKUP(W1273,표준단어!$A:$C,3,FALSE),"")</f>
        <v/>
      </c>
      <c r="R1273" s="28" t="str">
        <f>IFERROR(VLOOKUP(X1273,표준단어!$A:$C,3,FALSE),"")</f>
        <v/>
      </c>
      <c r="S1273" s="28" t="str">
        <f>IFERROR(VLOOKUP(Y1273,표준단어!$A:$C,3,FALSE),"")</f>
        <v/>
      </c>
      <c r="T1273" s="30" t="s">
        <v>9136</v>
      </c>
      <c r="U1273" s="30" t="s">
        <v>8947</v>
      </c>
      <c r="V1273" s="30"/>
      <c r="W1273" s="30"/>
      <c r="X1273" s="30"/>
      <c r="Y1273" s="30"/>
      <c r="Z1273" s="31" t="str">
        <f t="shared" si="190"/>
        <v/>
      </c>
      <c r="AA1273" s="31" t="str">
        <f t="shared" si="195"/>
        <v/>
      </c>
      <c r="AB1273" s="31" t="str">
        <f t="shared" si="191"/>
        <v/>
      </c>
      <c r="AC1273" s="31" t="str">
        <f t="shared" si="192"/>
        <v/>
      </c>
      <c r="AD1273" s="31" t="str">
        <f t="shared" si="193"/>
        <v/>
      </c>
      <c r="AE1273" s="31" t="str">
        <f t="shared" si="194"/>
        <v/>
      </c>
      <c r="AF1273" s="32" t="str">
        <f>IFERROR(VLOOKUP(T1273&amp;U1273&amp;V1273&amp;W1273&amp;X1273&amp;Y1273,표준용어!$A:$B,1,FALSE),"")</f>
        <v>입하량</v>
      </c>
      <c r="AG1273" s="32" t="str">
        <f t="shared" si="196"/>
        <v/>
      </c>
      <c r="AH1273" s="32" t="str">
        <f t="shared" si="197"/>
        <v>입하량</v>
      </c>
      <c r="AI1273" s="33" t="str">
        <f t="shared" si="198"/>
        <v>RCVSHP_QNT</v>
      </c>
      <c r="AJ1273" s="5" t="str">
        <f t="shared" si="199"/>
        <v>QNT</v>
      </c>
      <c r="AK1273" s="28" t="str">
        <f>IFERROR(VLOOKUP(AJ1273,분류어!$A:$A,1,FALSE),"")</f>
        <v>QNT</v>
      </c>
      <c r="AL1273" s="13"/>
      <c r="AM1273" s="34" t="s">
        <v>8889</v>
      </c>
      <c r="AN1273" s="34" t="s">
        <v>8889</v>
      </c>
      <c r="AO1273" s="34" t="s">
        <v>8889</v>
      </c>
      <c r="AP1273" s="34" t="s">
        <v>8889</v>
      </c>
      <c r="AQ1273" s="34" t="s">
        <v>8889</v>
      </c>
      <c r="AR1273" s="34" t="s">
        <v>8889</v>
      </c>
      <c r="AS1273" s="34" t="s">
        <v>8889</v>
      </c>
      <c r="AT1273" s="34" t="s">
        <v>8889</v>
      </c>
    </row>
    <row r="1274" spans="1:46" ht="16.5" customHeight="1">
      <c r="A1274" s="28">
        <v>1272</v>
      </c>
      <c r="B1274" s="21" t="str">
        <f>IF(VLOOKUP(CONCATENATE(C1274,".",D1274,".",E1274),대상테이블!$A:$H,8,FALSE)=0,"",VLOOKUP(CONCATENATE(,C1274,".",D1274,".",E1274),대상테이블!$A:$H,8,FALSE))</f>
        <v/>
      </c>
      <c r="C1274" s="29" t="s">
        <v>5966</v>
      </c>
      <c r="D1274" s="29" t="s">
        <v>5967</v>
      </c>
      <c r="E1274" s="29" t="s">
        <v>6118</v>
      </c>
      <c r="F1274" s="29" t="s">
        <v>6119</v>
      </c>
      <c r="G1274" s="29" t="s">
        <v>10463</v>
      </c>
      <c r="H1274" s="29"/>
      <c r="I1274" s="29" t="s">
        <v>8884</v>
      </c>
      <c r="J1274" s="29">
        <v>22</v>
      </c>
      <c r="K1274" s="29" t="s">
        <v>8885</v>
      </c>
      <c r="L1274" s="29" t="s">
        <v>133</v>
      </c>
      <c r="M1274" s="29">
        <v>5</v>
      </c>
      <c r="N1274" s="28" t="str">
        <f>IFERROR(VLOOKUP(T1274,표준단어!$A:$C,3,FALSE),"")</f>
        <v>TOT</v>
      </c>
      <c r="O1274" s="28" t="str">
        <f>IFERROR(VLOOKUP(U1274,표준단어!$A:$C,3,FALSE),"")</f>
        <v>TXTN</v>
      </c>
      <c r="P1274" s="28" t="str">
        <f>IFERROR(VLOOKUP(V1274,표준단어!$A:$C,3,FALSE),"")</f>
        <v>PRC</v>
      </c>
      <c r="Q1274" s="28" t="str">
        <f>IFERROR(VLOOKUP(W1274,표준단어!$A:$C,3,FALSE),"")</f>
        <v/>
      </c>
      <c r="R1274" s="28" t="str">
        <f>IFERROR(VLOOKUP(X1274,표준단어!$A:$C,3,FALSE),"")</f>
        <v/>
      </c>
      <c r="S1274" s="28" t="str">
        <f>IFERROR(VLOOKUP(Y1274,표준단어!$A:$C,3,FALSE),"")</f>
        <v/>
      </c>
      <c r="T1274" s="30" t="s">
        <v>9519</v>
      </c>
      <c r="U1274" s="30" t="s">
        <v>10464</v>
      </c>
      <c r="V1274" s="30" t="s">
        <v>10465</v>
      </c>
      <c r="W1274" s="30"/>
      <c r="X1274" s="30"/>
      <c r="Y1274" s="30"/>
      <c r="Z1274" s="31" t="str">
        <f t="shared" si="190"/>
        <v/>
      </c>
      <c r="AA1274" s="31" t="str">
        <f t="shared" si="195"/>
        <v/>
      </c>
      <c r="AB1274" s="31" t="str">
        <f t="shared" si="191"/>
        <v/>
      </c>
      <c r="AC1274" s="31" t="str">
        <f t="shared" si="192"/>
        <v/>
      </c>
      <c r="AD1274" s="31" t="str">
        <f t="shared" si="193"/>
        <v/>
      </c>
      <c r="AE1274" s="31" t="str">
        <f t="shared" si="194"/>
        <v/>
      </c>
      <c r="AF1274" s="32" t="str">
        <f>IFERROR(VLOOKUP(T1274&amp;U1274&amp;V1274&amp;W1274&amp;X1274&amp;Y1274,표준용어!$A:$B,1,FALSE),"")</f>
        <v/>
      </c>
      <c r="AG1274" s="32" t="str">
        <f t="shared" si="196"/>
        <v>총과세가격</v>
      </c>
      <c r="AH1274" s="32" t="str">
        <f t="shared" si="197"/>
        <v>총과세가격</v>
      </c>
      <c r="AI1274" s="33" t="str">
        <f t="shared" si="198"/>
        <v>TOT_TXTN_PRC</v>
      </c>
      <c r="AJ1274" s="5" t="str">
        <f t="shared" si="199"/>
        <v>PRC</v>
      </c>
      <c r="AK1274" s="28" t="str">
        <f>IFERROR(VLOOKUP(AJ1274,분류어!$A:$A,1,FALSE),"")</f>
        <v>PRC</v>
      </c>
      <c r="AL1274" s="13"/>
      <c r="AM1274" s="34" t="s">
        <v>8889</v>
      </c>
      <c r="AN1274" s="34" t="s">
        <v>8889</v>
      </c>
      <c r="AO1274" s="34" t="s">
        <v>8889</v>
      </c>
      <c r="AP1274" s="34" t="s">
        <v>8889</v>
      </c>
      <c r="AQ1274" s="34" t="s">
        <v>8889</v>
      </c>
      <c r="AR1274" s="34" t="s">
        <v>8889</v>
      </c>
      <c r="AS1274" s="34" t="s">
        <v>8889</v>
      </c>
      <c r="AT1274" s="34" t="s">
        <v>8889</v>
      </c>
    </row>
    <row r="1275" spans="1:46" ht="16.5" customHeight="1">
      <c r="A1275" s="28">
        <v>1273</v>
      </c>
      <c r="B1275" s="21" t="str">
        <f>IF(VLOOKUP(CONCATENATE(C1275,".",D1275,".",E1275),대상테이블!$A:$H,8,FALSE)=0,"",VLOOKUP(CONCATENATE(,C1275,".",D1275,".",E1275),대상테이블!$A:$H,8,FALSE))</f>
        <v/>
      </c>
      <c r="C1275" s="29" t="s">
        <v>5966</v>
      </c>
      <c r="D1275" s="29" t="s">
        <v>5967</v>
      </c>
      <c r="E1275" s="29" t="s">
        <v>6118</v>
      </c>
      <c r="F1275" s="29" t="s">
        <v>6119</v>
      </c>
      <c r="G1275" s="29" t="s">
        <v>10489</v>
      </c>
      <c r="H1275" s="29" t="s">
        <v>10490</v>
      </c>
      <c r="I1275" s="29" t="s">
        <v>8884</v>
      </c>
      <c r="J1275" s="29">
        <v>22</v>
      </c>
      <c r="K1275" s="29" t="s">
        <v>8885</v>
      </c>
      <c r="L1275" s="29" t="s">
        <v>133</v>
      </c>
      <c r="M1275" s="29">
        <v>6</v>
      </c>
      <c r="N1275" s="28" t="str">
        <f>IFERROR(VLOOKUP(T1275,표준단어!$A:$C,3,FALSE),"")</f>
        <v>TKOV</v>
      </c>
      <c r="O1275" s="28" t="str">
        <f>IFERROR(VLOOKUP(U1275,표준단어!$A:$C,3,FALSE),"")</f>
        <v>CRTR</v>
      </c>
      <c r="P1275" s="28" t="str">
        <f>IFERROR(VLOOKUP(V1275,표준단어!$A:$C,3,FALSE),"")</f>
        <v>FUEL</v>
      </c>
      <c r="Q1275" s="28" t="str">
        <f>IFERROR(VLOOKUP(W1275,표준단어!$A:$C,3,FALSE),"")</f>
        <v>UNITC</v>
      </c>
      <c r="R1275" s="28" t="str">
        <f>IFERROR(VLOOKUP(X1275,표준단어!$A:$C,3,FALSE),"")</f>
        <v/>
      </c>
      <c r="S1275" s="28" t="str">
        <f>IFERROR(VLOOKUP(Y1275,표준단어!$A:$C,3,FALSE),"")</f>
        <v/>
      </c>
      <c r="T1275" s="30" t="s">
        <v>10491</v>
      </c>
      <c r="U1275" s="30" t="s">
        <v>10488</v>
      </c>
      <c r="V1275" s="30" t="s">
        <v>4227</v>
      </c>
      <c r="W1275" s="30" t="s">
        <v>9220</v>
      </c>
      <c r="X1275" s="30"/>
      <c r="Y1275" s="30"/>
      <c r="Z1275" s="31" t="str">
        <f t="shared" si="190"/>
        <v/>
      </c>
      <c r="AA1275" s="31" t="str">
        <f t="shared" si="195"/>
        <v/>
      </c>
      <c r="AB1275" s="31" t="str">
        <f t="shared" si="191"/>
        <v/>
      </c>
      <c r="AC1275" s="31" t="str">
        <f t="shared" si="192"/>
        <v/>
      </c>
      <c r="AD1275" s="31" t="str">
        <f t="shared" si="193"/>
        <v/>
      </c>
      <c r="AE1275" s="31" t="str">
        <f t="shared" si="194"/>
        <v/>
      </c>
      <c r="AF1275" s="32" t="str">
        <f>IFERROR(VLOOKUP(T1275&amp;U1275&amp;V1275&amp;W1275&amp;X1275&amp;Y1275,표준용어!$A:$B,1,FALSE),"")</f>
        <v/>
      </c>
      <c r="AG1275" s="32" t="str">
        <f t="shared" si="196"/>
        <v>인수기준연료단가</v>
      </c>
      <c r="AH1275" s="32" t="str">
        <f t="shared" si="197"/>
        <v>인수기준연료단가</v>
      </c>
      <c r="AI1275" s="33" t="str">
        <f t="shared" si="198"/>
        <v>TKOV_CRTR_FUEL_UNITC</v>
      </c>
      <c r="AJ1275" s="5" t="str">
        <f t="shared" si="199"/>
        <v>UNITC</v>
      </c>
      <c r="AK1275" s="28" t="str">
        <f>IFERROR(VLOOKUP(AJ1275,분류어!$A:$A,1,FALSE),"")</f>
        <v>UNITC</v>
      </c>
      <c r="AL1275" s="13"/>
      <c r="AM1275" s="34" t="s">
        <v>8889</v>
      </c>
      <c r="AN1275" s="34" t="s">
        <v>8889</v>
      </c>
      <c r="AO1275" s="34" t="s">
        <v>8889</v>
      </c>
      <c r="AP1275" s="34" t="s">
        <v>8889</v>
      </c>
      <c r="AQ1275" s="34" t="s">
        <v>8889</v>
      </c>
      <c r="AR1275" s="34" t="s">
        <v>8889</v>
      </c>
      <c r="AS1275" s="34" t="s">
        <v>8889</v>
      </c>
      <c r="AT1275" s="34" t="s">
        <v>8889</v>
      </c>
    </row>
    <row r="1276" spans="1:46" ht="16.5" customHeight="1">
      <c r="A1276" s="28">
        <v>1274</v>
      </c>
      <c r="B1276" s="21" t="str">
        <f>IF(VLOOKUP(CONCATENATE(C1276,".",D1276,".",E1276),대상테이블!$A:$H,8,FALSE)=0,"",VLOOKUP(CONCATENATE(,C1276,".",D1276,".",E1276),대상테이블!$A:$H,8,FALSE))</f>
        <v/>
      </c>
      <c r="C1276" s="29" t="s">
        <v>5966</v>
      </c>
      <c r="D1276" s="29" t="s">
        <v>5967</v>
      </c>
      <c r="E1276" s="29" t="s">
        <v>6118</v>
      </c>
      <c r="F1276" s="29" t="s">
        <v>6119</v>
      </c>
      <c r="G1276" s="29" t="s">
        <v>10486</v>
      </c>
      <c r="H1276" s="29" t="s">
        <v>10487</v>
      </c>
      <c r="I1276" s="29" t="s">
        <v>8884</v>
      </c>
      <c r="J1276" s="29">
        <v>22</v>
      </c>
      <c r="K1276" s="29" t="s">
        <v>8885</v>
      </c>
      <c r="L1276" s="29" t="s">
        <v>133</v>
      </c>
      <c r="M1276" s="29">
        <v>7</v>
      </c>
      <c r="N1276" s="28" t="str">
        <f>IFERROR(VLOOKUP(T1276,표준단어!$A:$C,3,FALSE),"")</f>
        <v>ASDB</v>
      </c>
      <c r="O1276" s="28" t="str">
        <f>IFERROR(VLOOKUP(U1276,표준단어!$A:$C,3,FALSE),"")</f>
        <v>CRTR</v>
      </c>
      <c r="P1276" s="28" t="str">
        <f>IFERROR(VLOOKUP(V1276,표준단어!$A:$C,3,FALSE),"")</f>
        <v>FUEL</v>
      </c>
      <c r="Q1276" s="28" t="str">
        <f>IFERROR(VLOOKUP(W1276,표준단어!$A:$C,3,FALSE),"")</f>
        <v>UNITC</v>
      </c>
      <c r="R1276" s="28" t="str">
        <f>IFERROR(VLOOKUP(X1276,표준단어!$A:$C,3,FALSE),"")</f>
        <v/>
      </c>
      <c r="S1276" s="28" t="str">
        <f>IFERROR(VLOOKUP(Y1276,표준단어!$A:$C,3,FALSE),"")</f>
        <v/>
      </c>
      <c r="T1276" s="30" t="s">
        <v>9073</v>
      </c>
      <c r="U1276" s="30" t="s">
        <v>10488</v>
      </c>
      <c r="V1276" s="30" t="s">
        <v>4227</v>
      </c>
      <c r="W1276" s="30" t="s">
        <v>9220</v>
      </c>
      <c r="X1276" s="30"/>
      <c r="Y1276" s="30"/>
      <c r="Z1276" s="31" t="str">
        <f t="shared" si="190"/>
        <v/>
      </c>
      <c r="AA1276" s="31" t="str">
        <f t="shared" si="195"/>
        <v/>
      </c>
      <c r="AB1276" s="31" t="str">
        <f t="shared" si="191"/>
        <v/>
      </c>
      <c r="AC1276" s="31" t="str">
        <f t="shared" si="192"/>
        <v/>
      </c>
      <c r="AD1276" s="31" t="str">
        <f t="shared" si="193"/>
        <v/>
      </c>
      <c r="AE1276" s="31" t="str">
        <f t="shared" si="194"/>
        <v/>
      </c>
      <c r="AF1276" s="32" t="str">
        <f>IFERROR(VLOOKUP(T1276&amp;U1276&amp;V1276&amp;W1276&amp;X1276&amp;Y1276,표준용어!$A:$B,1,FALSE),"")</f>
        <v/>
      </c>
      <c r="AG1276" s="32" t="str">
        <f t="shared" si="196"/>
        <v>건식기준연료단가</v>
      </c>
      <c r="AH1276" s="32" t="str">
        <f t="shared" si="197"/>
        <v>건식기준연료단가</v>
      </c>
      <c r="AI1276" s="33" t="str">
        <f t="shared" si="198"/>
        <v>ASDB_CRTR_FUEL_UNITC</v>
      </c>
      <c r="AJ1276" s="5" t="str">
        <f t="shared" si="199"/>
        <v>UNITC</v>
      </c>
      <c r="AK1276" s="28" t="str">
        <f>IFERROR(VLOOKUP(AJ1276,분류어!$A:$A,1,FALSE),"")</f>
        <v>UNITC</v>
      </c>
      <c r="AL1276" s="13"/>
      <c r="AM1276" s="34" t="s">
        <v>8889</v>
      </c>
      <c r="AN1276" s="34" t="s">
        <v>8889</v>
      </c>
      <c r="AO1276" s="34" t="s">
        <v>8889</v>
      </c>
      <c r="AP1276" s="34" t="s">
        <v>8889</v>
      </c>
      <c r="AQ1276" s="34" t="s">
        <v>8889</v>
      </c>
      <c r="AR1276" s="34" t="s">
        <v>8889</v>
      </c>
      <c r="AS1276" s="34" t="s">
        <v>8889</v>
      </c>
      <c r="AT1276" s="34" t="s">
        <v>8889</v>
      </c>
    </row>
    <row r="1277" spans="1:46" ht="16.5" customHeight="1">
      <c r="A1277" s="28">
        <v>1275</v>
      </c>
      <c r="B1277" s="21" t="str">
        <f>IF(VLOOKUP(CONCATENATE(C1277,".",D1277,".",E1277),대상테이블!$A:$H,8,FALSE)=0,"",VLOOKUP(CONCATENATE(,C1277,".",D1277,".",E1277),대상테이블!$A:$H,8,FALSE))</f>
        <v/>
      </c>
      <c r="C1277" s="29" t="s">
        <v>5966</v>
      </c>
      <c r="D1277" s="29" t="s">
        <v>5967</v>
      </c>
      <c r="E1277" s="29" t="s">
        <v>6118</v>
      </c>
      <c r="F1277" s="29" t="s">
        <v>6119</v>
      </c>
      <c r="G1277" s="29" t="s">
        <v>9503</v>
      </c>
      <c r="H1277" s="29" t="s">
        <v>9504</v>
      </c>
      <c r="I1277" s="29" t="s">
        <v>8884</v>
      </c>
      <c r="J1277" s="29">
        <v>22</v>
      </c>
      <c r="K1277" s="29" t="s">
        <v>8885</v>
      </c>
      <c r="L1277" s="29" t="s">
        <v>133</v>
      </c>
      <c r="M1277" s="29">
        <v>8</v>
      </c>
      <c r="N1277" s="28">
        <f>IFERROR(VLOOKUP(T1277,표준단어!$A:$C,3,FALSE),"")</f>
        <v>0</v>
      </c>
      <c r="O1277" s="28" t="str">
        <f>IFERROR(VLOOKUP(U1277,표준단어!$A:$C,3,FALSE),"")</f>
        <v>ASDB</v>
      </c>
      <c r="P1277" s="28" t="str">
        <f>IFERROR(VLOOKUP(V1277,표준단어!$A:$C,3,FALSE),"")</f>
        <v>CALR</v>
      </c>
      <c r="Q1277" s="28" t="str">
        <f>IFERROR(VLOOKUP(W1277,표준단어!$A:$C,3,FALSE),"")</f>
        <v>VAL</v>
      </c>
      <c r="R1277" s="28" t="str">
        <f>IFERROR(VLOOKUP(X1277,표준단어!$A:$C,3,FALSE),"")</f>
        <v/>
      </c>
      <c r="S1277" s="28" t="str">
        <f>IFERROR(VLOOKUP(Y1277,표준단어!$A:$C,3,FALSE),"")</f>
        <v/>
      </c>
      <c r="T1277" s="30" t="s">
        <v>9343</v>
      </c>
      <c r="U1277" s="30" t="s">
        <v>9073</v>
      </c>
      <c r="V1277" s="30" t="s">
        <v>8930</v>
      </c>
      <c r="W1277" s="30" t="s">
        <v>8888</v>
      </c>
      <c r="X1277" s="30"/>
      <c r="Y1277" s="30"/>
      <c r="Z1277" s="31" t="str">
        <f t="shared" si="190"/>
        <v/>
      </c>
      <c r="AA1277" s="31" t="str">
        <f t="shared" si="195"/>
        <v/>
      </c>
      <c r="AB1277" s="31" t="str">
        <f t="shared" si="191"/>
        <v/>
      </c>
      <c r="AC1277" s="31" t="str">
        <f t="shared" si="192"/>
        <v/>
      </c>
      <c r="AD1277" s="31" t="str">
        <f t="shared" si="193"/>
        <v/>
      </c>
      <c r="AE1277" s="31" t="str">
        <f t="shared" si="194"/>
        <v/>
      </c>
      <c r="AF1277" s="32" t="str">
        <f>IFERROR(VLOOKUP(T1277&amp;U1277&amp;V1277&amp;W1277&amp;X1277&amp;Y1277,표준용어!$A:$B,1,FALSE),"")</f>
        <v/>
      </c>
      <c r="AG1277" s="32" t="str">
        <f t="shared" si="196"/>
        <v>연료성상건식열량값</v>
      </c>
      <c r="AH1277" s="32" t="str">
        <f t="shared" si="197"/>
        <v>연료성상건식열량값</v>
      </c>
      <c r="AI1277" s="33" t="str">
        <f t="shared" si="198"/>
        <v>0_ASDB_CALR_VAL</v>
      </c>
      <c r="AJ1277" s="5" t="str">
        <f t="shared" si="199"/>
        <v>VAL</v>
      </c>
      <c r="AK1277" s="28" t="str">
        <f>IFERROR(VLOOKUP(AJ1277,분류어!$A:$A,1,FALSE),"")</f>
        <v>VAL</v>
      </c>
      <c r="AL1277" s="13"/>
      <c r="AM1277" s="34" t="s">
        <v>8889</v>
      </c>
      <c r="AN1277" s="34" t="s">
        <v>8889</v>
      </c>
      <c r="AO1277" s="34" t="s">
        <v>8889</v>
      </c>
      <c r="AP1277" s="34" t="s">
        <v>8889</v>
      </c>
      <c r="AQ1277" s="34" t="s">
        <v>8889</v>
      </c>
      <c r="AR1277" s="34" t="s">
        <v>8889</v>
      </c>
      <c r="AS1277" s="34" t="s">
        <v>8889</v>
      </c>
      <c r="AT1277" s="34" t="s">
        <v>8889</v>
      </c>
    </row>
    <row r="1278" spans="1:46" ht="16.5" customHeight="1">
      <c r="A1278" s="28">
        <v>1276</v>
      </c>
      <c r="B1278" s="21" t="str">
        <f>IF(VLOOKUP(CONCATENATE(C1278,".",D1278,".",E1278),대상테이블!$A:$H,8,FALSE)=0,"",VLOOKUP(CONCATENATE(,C1278,".",D1278,".",E1278),대상테이블!$A:$H,8,FALSE))</f>
        <v/>
      </c>
      <c r="C1278" s="29" t="s">
        <v>5966</v>
      </c>
      <c r="D1278" s="29" t="s">
        <v>5967</v>
      </c>
      <c r="E1278" s="29" t="s">
        <v>6118</v>
      </c>
      <c r="F1278" s="29" t="s">
        <v>6119</v>
      </c>
      <c r="G1278" s="29" t="s">
        <v>9517</v>
      </c>
      <c r="H1278" s="29" t="s">
        <v>9518</v>
      </c>
      <c r="I1278" s="29" t="s">
        <v>8884</v>
      </c>
      <c r="J1278" s="29">
        <v>22</v>
      </c>
      <c r="K1278" s="29" t="s">
        <v>8885</v>
      </c>
      <c r="L1278" s="29" t="s">
        <v>133</v>
      </c>
      <c r="M1278" s="29">
        <v>9</v>
      </c>
      <c r="N1278" s="28">
        <f>IFERROR(VLOOKUP(T1278,표준단어!$A:$C,3,FALSE),"")</f>
        <v>0</v>
      </c>
      <c r="O1278" s="28" t="str">
        <f>IFERROR(VLOOKUP(U1278,표준단어!$A:$C,3,FALSE),"")</f>
        <v>TOT</v>
      </c>
      <c r="P1278" s="28" t="str">
        <f>IFERROR(VLOOKUP(V1278,표준단어!$A:$C,3,FALSE),"")</f>
        <v>MSTR</v>
      </c>
      <c r="Q1278" s="28" t="str">
        <f>IFERROR(VLOOKUP(W1278,표준단어!$A:$C,3,FALSE),"")</f>
        <v>VAL</v>
      </c>
      <c r="R1278" s="28" t="str">
        <f>IFERROR(VLOOKUP(X1278,표준단어!$A:$C,3,FALSE),"")</f>
        <v/>
      </c>
      <c r="S1278" s="28" t="str">
        <f>IFERROR(VLOOKUP(Y1278,표준단어!$A:$C,3,FALSE),"")</f>
        <v/>
      </c>
      <c r="T1278" s="30" t="s">
        <v>9343</v>
      </c>
      <c r="U1278" s="30" t="s">
        <v>9519</v>
      </c>
      <c r="V1278" s="30" t="s">
        <v>8934</v>
      </c>
      <c r="W1278" s="30" t="s">
        <v>8888</v>
      </c>
      <c r="X1278" s="30"/>
      <c r="Y1278" s="30"/>
      <c r="Z1278" s="31" t="str">
        <f t="shared" si="190"/>
        <v/>
      </c>
      <c r="AA1278" s="31" t="str">
        <f t="shared" si="195"/>
        <v/>
      </c>
      <c r="AB1278" s="31" t="str">
        <f t="shared" si="191"/>
        <v/>
      </c>
      <c r="AC1278" s="31" t="str">
        <f t="shared" si="192"/>
        <v/>
      </c>
      <c r="AD1278" s="31" t="str">
        <f t="shared" si="193"/>
        <v/>
      </c>
      <c r="AE1278" s="31" t="str">
        <f t="shared" si="194"/>
        <v/>
      </c>
      <c r="AF1278" s="32" t="str">
        <f>IFERROR(VLOOKUP(T1278&amp;U1278&amp;V1278&amp;W1278&amp;X1278&amp;Y1278,표준용어!$A:$B,1,FALSE),"")</f>
        <v/>
      </c>
      <c r="AG1278" s="32" t="str">
        <f t="shared" si="196"/>
        <v>연료성상총수분값</v>
      </c>
      <c r="AH1278" s="32" t="str">
        <f t="shared" si="197"/>
        <v>연료성상총수분값</v>
      </c>
      <c r="AI1278" s="33" t="str">
        <f t="shared" si="198"/>
        <v>0_TOT_MSTR_VAL</v>
      </c>
      <c r="AJ1278" s="5" t="str">
        <f t="shared" si="199"/>
        <v>VAL</v>
      </c>
      <c r="AK1278" s="28" t="str">
        <f>IFERROR(VLOOKUP(AJ1278,분류어!$A:$A,1,FALSE),"")</f>
        <v>VAL</v>
      </c>
      <c r="AL1278" s="13"/>
      <c r="AM1278" s="34" t="s">
        <v>8889</v>
      </c>
      <c r="AN1278" s="34" t="s">
        <v>8889</v>
      </c>
      <c r="AO1278" s="34" t="s">
        <v>8889</v>
      </c>
      <c r="AP1278" s="34" t="s">
        <v>8889</v>
      </c>
      <c r="AQ1278" s="34" t="s">
        <v>8889</v>
      </c>
      <c r="AR1278" s="34" t="s">
        <v>8889</v>
      </c>
      <c r="AS1278" s="34" t="s">
        <v>8984</v>
      </c>
      <c r="AT1278" s="34" t="s">
        <v>8889</v>
      </c>
    </row>
    <row r="1279" spans="1:46" ht="16.5" customHeight="1">
      <c r="A1279" s="28">
        <v>1277</v>
      </c>
      <c r="B1279" s="21" t="str">
        <f>IF(VLOOKUP(CONCATENATE(C1279,".",D1279,".",E1279),대상테이블!$A:$H,8,FALSE)=0,"",VLOOKUP(CONCATENATE(,C1279,".",D1279,".",E1279),대상테이블!$A:$H,8,FALSE))</f>
        <v/>
      </c>
      <c r="C1279" s="29" t="s">
        <v>5966</v>
      </c>
      <c r="D1279" s="29" t="s">
        <v>5967</v>
      </c>
      <c r="E1279" s="29" t="s">
        <v>6118</v>
      </c>
      <c r="F1279" s="29" t="s">
        <v>6119</v>
      </c>
      <c r="G1279" s="29" t="s">
        <v>9514</v>
      </c>
      <c r="H1279" s="29" t="s">
        <v>9515</v>
      </c>
      <c r="I1279" s="29" t="s">
        <v>8884</v>
      </c>
      <c r="J1279" s="29">
        <v>22</v>
      </c>
      <c r="K1279" s="29" t="s">
        <v>8885</v>
      </c>
      <c r="L1279" s="29" t="s">
        <v>133</v>
      </c>
      <c r="M1279" s="29">
        <v>10</v>
      </c>
      <c r="N1279" s="28">
        <f>IFERROR(VLOOKUP(T1279,표준단어!$A:$C,3,FALSE),"")</f>
        <v>0</v>
      </c>
      <c r="O1279" s="28" t="str">
        <f>IFERROR(VLOOKUP(U1279,표준단어!$A:$C,3,FALSE),"")</f>
        <v>SLFCTT</v>
      </c>
      <c r="P1279" s="28" t="str">
        <f>IFERROR(VLOOKUP(V1279,표준단어!$A:$C,3,FALSE),"")</f>
        <v>VAL</v>
      </c>
      <c r="Q1279" s="28" t="str">
        <f>IFERROR(VLOOKUP(W1279,표준단어!$A:$C,3,FALSE),"")</f>
        <v/>
      </c>
      <c r="R1279" s="28" t="str">
        <f>IFERROR(VLOOKUP(X1279,표준단어!$A:$C,3,FALSE),"")</f>
        <v/>
      </c>
      <c r="S1279" s="28" t="str">
        <f>IFERROR(VLOOKUP(Y1279,표준단어!$A:$C,3,FALSE),"")</f>
        <v/>
      </c>
      <c r="T1279" s="30" t="s">
        <v>9343</v>
      </c>
      <c r="U1279" s="30" t="s">
        <v>8937</v>
      </c>
      <c r="V1279" s="30" t="s">
        <v>8888</v>
      </c>
      <c r="W1279" s="30"/>
      <c r="X1279" s="30"/>
      <c r="Y1279" s="30"/>
      <c r="Z1279" s="31" t="str">
        <f t="shared" si="190"/>
        <v/>
      </c>
      <c r="AA1279" s="31" t="str">
        <f t="shared" si="195"/>
        <v/>
      </c>
      <c r="AB1279" s="31" t="str">
        <f t="shared" si="191"/>
        <v/>
      </c>
      <c r="AC1279" s="31" t="str">
        <f t="shared" si="192"/>
        <v/>
      </c>
      <c r="AD1279" s="31" t="str">
        <f t="shared" si="193"/>
        <v/>
      </c>
      <c r="AE1279" s="31" t="str">
        <f t="shared" si="194"/>
        <v/>
      </c>
      <c r="AF1279" s="32" t="str">
        <f>IFERROR(VLOOKUP(T1279&amp;U1279&amp;V1279&amp;W1279&amp;X1279&amp;Y1279,표준용어!$A:$B,1,FALSE),"")</f>
        <v/>
      </c>
      <c r="AG1279" s="32" t="str">
        <f t="shared" si="196"/>
        <v>연료성상유황분값</v>
      </c>
      <c r="AH1279" s="32" t="str">
        <f t="shared" si="197"/>
        <v>연료성상유황분값</v>
      </c>
      <c r="AI1279" s="33" t="str">
        <f t="shared" si="198"/>
        <v>0_SLFCTT_VAL</v>
      </c>
      <c r="AJ1279" s="5" t="str">
        <f t="shared" si="199"/>
        <v>VAL</v>
      </c>
      <c r="AK1279" s="28" t="str">
        <f>IFERROR(VLOOKUP(AJ1279,분류어!$A:$A,1,FALSE),"")</f>
        <v>VAL</v>
      </c>
      <c r="AL1279" s="13"/>
      <c r="AM1279" s="34" t="s">
        <v>8889</v>
      </c>
      <c r="AN1279" s="34" t="s">
        <v>8889</v>
      </c>
      <c r="AO1279" s="34" t="s">
        <v>8889</v>
      </c>
      <c r="AP1279" s="34" t="s">
        <v>8889</v>
      </c>
      <c r="AQ1279" s="34" t="s">
        <v>8889</v>
      </c>
      <c r="AR1279" s="34" t="s">
        <v>8889</v>
      </c>
      <c r="AS1279" s="34" t="s">
        <v>8984</v>
      </c>
      <c r="AT1279" s="34" t="s">
        <v>8889</v>
      </c>
    </row>
    <row r="1280" spans="1:46" ht="16.5" customHeight="1">
      <c r="A1280" s="28">
        <v>1278</v>
      </c>
      <c r="B1280" s="21" t="str">
        <f>IF(VLOOKUP(CONCATENATE(C1280,".",D1280,".",E1280),대상테이블!$A:$H,8,FALSE)=0,"",VLOOKUP(CONCATENATE(,C1280,".",D1280,".",E1280),대상테이블!$A:$H,8,FALSE))</f>
        <v/>
      </c>
      <c r="C1280" s="29" t="s">
        <v>5966</v>
      </c>
      <c r="D1280" s="29" t="s">
        <v>5967</v>
      </c>
      <c r="E1280" s="29" t="s">
        <v>6118</v>
      </c>
      <c r="F1280" s="29" t="s">
        <v>6119</v>
      </c>
      <c r="G1280" s="29" t="s">
        <v>9511</v>
      </c>
      <c r="H1280" s="29" t="s">
        <v>9512</v>
      </c>
      <c r="I1280" s="29" t="s">
        <v>8884</v>
      </c>
      <c r="J1280" s="29">
        <v>22</v>
      </c>
      <c r="K1280" s="29" t="s">
        <v>8885</v>
      </c>
      <c r="L1280" s="29" t="s">
        <v>133</v>
      </c>
      <c r="M1280" s="29">
        <v>11</v>
      </c>
      <c r="N1280" s="28">
        <f>IFERROR(VLOOKUP(T1280,표준단어!$A:$C,3,FALSE),"")</f>
        <v>0</v>
      </c>
      <c r="O1280" s="28" t="str">
        <f>IFERROR(VLOOKUP(U1280,표준단어!$A:$C,3,FALSE),"")</f>
        <v>HGI</v>
      </c>
      <c r="P1280" s="28" t="str">
        <f>IFERROR(VLOOKUP(V1280,표준단어!$A:$C,3,FALSE),"")</f>
        <v>VAL</v>
      </c>
      <c r="Q1280" s="28" t="str">
        <f>IFERROR(VLOOKUP(W1280,표준단어!$A:$C,3,FALSE),"")</f>
        <v/>
      </c>
      <c r="R1280" s="28" t="str">
        <f>IFERROR(VLOOKUP(X1280,표준단어!$A:$C,3,FALSE),"")</f>
        <v/>
      </c>
      <c r="S1280" s="28" t="str">
        <f>IFERROR(VLOOKUP(Y1280,표준단어!$A:$C,3,FALSE),"")</f>
        <v/>
      </c>
      <c r="T1280" s="30" t="s">
        <v>9343</v>
      </c>
      <c r="U1280" s="30" t="s">
        <v>8901</v>
      </c>
      <c r="V1280" s="30" t="s">
        <v>8888</v>
      </c>
      <c r="W1280" s="30"/>
      <c r="X1280" s="30"/>
      <c r="Y1280" s="30"/>
      <c r="Z1280" s="31" t="str">
        <f t="shared" si="190"/>
        <v/>
      </c>
      <c r="AA1280" s="31" t="str">
        <f t="shared" si="195"/>
        <v/>
      </c>
      <c r="AB1280" s="31" t="str">
        <f t="shared" si="191"/>
        <v/>
      </c>
      <c r="AC1280" s="31" t="str">
        <f t="shared" si="192"/>
        <v/>
      </c>
      <c r="AD1280" s="31" t="str">
        <f t="shared" si="193"/>
        <v/>
      </c>
      <c r="AE1280" s="31" t="str">
        <f t="shared" si="194"/>
        <v/>
      </c>
      <c r="AF1280" s="32" t="str">
        <f>IFERROR(VLOOKUP(T1280&amp;U1280&amp;V1280&amp;W1280&amp;X1280&amp;Y1280,표준용어!$A:$B,1,FALSE),"")</f>
        <v/>
      </c>
      <c r="AG1280" s="32" t="str">
        <f t="shared" si="196"/>
        <v>연료성상HGI값</v>
      </c>
      <c r="AH1280" s="32" t="str">
        <f t="shared" si="197"/>
        <v>연료성상HGI값</v>
      </c>
      <c r="AI1280" s="33" t="str">
        <f t="shared" si="198"/>
        <v>0_HGI_VAL</v>
      </c>
      <c r="AJ1280" s="5" t="str">
        <f t="shared" si="199"/>
        <v>VAL</v>
      </c>
      <c r="AK1280" s="28" t="str">
        <f>IFERROR(VLOOKUP(AJ1280,분류어!$A:$A,1,FALSE),"")</f>
        <v>VAL</v>
      </c>
      <c r="AL1280" s="13"/>
      <c r="AM1280" s="34" t="s">
        <v>8889</v>
      </c>
      <c r="AN1280" s="34" t="s">
        <v>8889</v>
      </c>
      <c r="AO1280" s="34" t="s">
        <v>8889</v>
      </c>
      <c r="AP1280" s="34" t="s">
        <v>8889</v>
      </c>
      <c r="AQ1280" s="34" t="s">
        <v>8889</v>
      </c>
      <c r="AR1280" s="34" t="s">
        <v>8889</v>
      </c>
      <c r="AS1280" s="34" t="s">
        <v>8889</v>
      </c>
      <c r="AT1280" s="34" t="s">
        <v>8889</v>
      </c>
    </row>
    <row r="1281" spans="1:46" ht="16.5" customHeight="1">
      <c r="A1281" s="28">
        <v>1279</v>
      </c>
      <c r="B1281" s="21" t="str">
        <f>IF(VLOOKUP(CONCATENATE(C1281,".",D1281,".",E1281),대상테이블!$A:$H,8,FALSE)=0,"",VLOOKUP(CONCATENATE(,C1281,".",D1281,".",E1281),대상테이블!$A:$H,8,FALSE))</f>
        <v/>
      </c>
      <c r="C1281" s="29" t="s">
        <v>5966</v>
      </c>
      <c r="D1281" s="29" t="s">
        <v>5967</v>
      </c>
      <c r="E1281" s="29" t="s">
        <v>6118</v>
      </c>
      <c r="F1281" s="29" t="s">
        <v>6119</v>
      </c>
      <c r="G1281" s="29" t="s">
        <v>9507</v>
      </c>
      <c r="H1281" s="29" t="s">
        <v>9508</v>
      </c>
      <c r="I1281" s="29" t="s">
        <v>8884</v>
      </c>
      <c r="J1281" s="29">
        <v>22</v>
      </c>
      <c r="K1281" s="29" t="s">
        <v>8885</v>
      </c>
      <c r="L1281" s="29" t="s">
        <v>133</v>
      </c>
      <c r="M1281" s="29">
        <v>12</v>
      </c>
      <c r="N1281" s="28">
        <f>IFERROR(VLOOKUP(T1281,표준단어!$A:$C,3,FALSE),"")</f>
        <v>0</v>
      </c>
      <c r="O1281" s="28" t="str">
        <f>IFERROR(VLOOKUP(U1281,표준단어!$A:$C,3,FALSE),"")</f>
        <v>GRNRT</v>
      </c>
      <c r="P1281" s="28" t="str">
        <f>IFERROR(VLOOKUP(V1281,표준단어!$A:$C,3,FALSE),"")</f>
        <v>N2</v>
      </c>
      <c r="Q1281" s="28" t="str">
        <f>IFERROR(VLOOKUP(W1281,표준단어!$A:$C,3,FALSE),"")</f>
        <v>ML</v>
      </c>
      <c r="R1281" s="28" t="str">
        <f>IFERROR(VLOOKUP(X1281,표준단어!$A:$C,3,FALSE),"")</f>
        <v>LT</v>
      </c>
      <c r="S1281" s="28" t="str">
        <f>IFERROR(VLOOKUP(Y1281,표준단어!$A:$C,3,FALSE),"")</f>
        <v>VAL</v>
      </c>
      <c r="T1281" s="30" t="s">
        <v>9343</v>
      </c>
      <c r="U1281" s="30" t="s">
        <v>8895</v>
      </c>
      <c r="V1281" s="37" t="s">
        <v>9375</v>
      </c>
      <c r="W1281" s="37" t="s">
        <v>9509</v>
      </c>
      <c r="X1281" s="30" t="s">
        <v>9510</v>
      </c>
      <c r="Y1281" s="30" t="s">
        <v>8888</v>
      </c>
      <c r="Z1281" s="31" t="str">
        <f t="shared" si="190"/>
        <v/>
      </c>
      <c r="AA1281" s="31" t="str">
        <f t="shared" si="195"/>
        <v/>
      </c>
      <c r="AB1281" s="31" t="str">
        <f t="shared" si="191"/>
        <v/>
      </c>
      <c r="AC1281" s="31" t="str">
        <f t="shared" si="192"/>
        <v/>
      </c>
      <c r="AD1281" s="31" t="str">
        <f t="shared" si="193"/>
        <v/>
      </c>
      <c r="AE1281" s="31" t="str">
        <f t="shared" si="194"/>
        <v/>
      </c>
      <c r="AF1281" s="32" t="str">
        <f>IFERROR(VLOOKUP(T1281&amp;U1281&amp;V1281&amp;W1281&amp;X1281&amp;Y1281,표준용어!$A:$B,1,FALSE),"")</f>
        <v/>
      </c>
      <c r="AG1281" s="32" t="str">
        <f t="shared" si="196"/>
        <v>연료성상입도2밀리미터이하값</v>
      </c>
      <c r="AH1281" s="32" t="str">
        <f t="shared" si="197"/>
        <v>연료성상입도2밀리미터이하값</v>
      </c>
      <c r="AI1281" s="33" t="str">
        <f t="shared" si="198"/>
        <v>0_GRNRT_N2_ML_LT_VAL</v>
      </c>
      <c r="AJ1281" s="5" t="str">
        <f t="shared" si="199"/>
        <v>VAL</v>
      </c>
      <c r="AK1281" s="28" t="str">
        <f>IFERROR(VLOOKUP(AJ1281,분류어!$A:$A,1,FALSE),"")</f>
        <v>VAL</v>
      </c>
      <c r="AL1281" s="13"/>
      <c r="AM1281" s="34" t="s">
        <v>8889</v>
      </c>
      <c r="AN1281" s="34" t="s">
        <v>8889</v>
      </c>
      <c r="AO1281" s="34" t="s">
        <v>8889</v>
      </c>
      <c r="AP1281" s="34" t="s">
        <v>8889</v>
      </c>
      <c r="AQ1281" s="34" t="s">
        <v>8889</v>
      </c>
      <c r="AR1281" s="34" t="s">
        <v>8889</v>
      </c>
      <c r="AS1281" s="34" t="s">
        <v>8984</v>
      </c>
      <c r="AT1281" s="34" t="s">
        <v>8889</v>
      </c>
    </row>
    <row r="1282" spans="1:46" ht="16.5" customHeight="1">
      <c r="A1282" s="28">
        <v>1280</v>
      </c>
      <c r="B1282" s="21" t="str">
        <f>IF(VLOOKUP(CONCATENATE(C1282,".",D1282,".",E1282),대상테이블!$A:$H,8,FALSE)=0,"",VLOOKUP(CONCATENATE(,C1282,".",D1282,".",E1282),대상테이블!$A:$H,8,FALSE))</f>
        <v/>
      </c>
      <c r="C1282" s="29" t="s">
        <v>5966</v>
      </c>
      <c r="D1282" s="29" t="s">
        <v>5967</v>
      </c>
      <c r="E1282" s="29" t="s">
        <v>6118</v>
      </c>
      <c r="F1282" s="29" t="s">
        <v>6119</v>
      </c>
      <c r="G1282" s="29" t="s">
        <v>10422</v>
      </c>
      <c r="H1282" s="29" t="s">
        <v>10423</v>
      </c>
      <c r="I1282" s="29" t="s">
        <v>8884</v>
      </c>
      <c r="J1282" s="29">
        <v>22</v>
      </c>
      <c r="K1282" s="29" t="s">
        <v>8885</v>
      </c>
      <c r="L1282" s="29" t="s">
        <v>133</v>
      </c>
      <c r="M1282" s="29">
        <v>13</v>
      </c>
      <c r="N1282" s="28">
        <f>IFERROR(VLOOKUP(T1282,표준단어!$A:$C,3,FALSE),"")</f>
        <v>0</v>
      </c>
      <c r="O1282" s="28">
        <f>IFERROR(VLOOKUP(U1282,표준단어!$A:$C,3,FALSE),"")</f>
        <v>0</v>
      </c>
      <c r="P1282" s="28" t="str">
        <f>IFERROR(VLOOKUP(V1282,표준단어!$A:$C,3,FALSE),"")</f>
        <v>UNQ</v>
      </c>
      <c r="Q1282" s="28" t="str">
        <f>IFERROR(VLOOKUP(W1282,표준단어!$A:$C,3,FALSE),"")</f>
        <v>MSTR</v>
      </c>
      <c r="R1282" s="28" t="str">
        <f>IFERROR(VLOOKUP(X1282,표준단어!$A:$C,3,FALSE),"")</f>
        <v>VAL</v>
      </c>
      <c r="S1282" s="28" t="str">
        <f>IFERROR(VLOOKUP(Y1282,표준단어!$A:$C,3,FALSE),"")</f>
        <v/>
      </c>
      <c r="T1282" s="30" t="s">
        <v>9343</v>
      </c>
      <c r="U1282" s="30" t="s">
        <v>9012</v>
      </c>
      <c r="V1282" s="30" t="s">
        <v>8933</v>
      </c>
      <c r="W1282" s="30" t="s">
        <v>8934</v>
      </c>
      <c r="X1282" s="30" t="s">
        <v>8888</v>
      </c>
      <c r="Y1282" s="30"/>
      <c r="Z1282" s="31" t="str">
        <f t="shared" ref="Z1282:Z1310" si="200">IF(N1282="",IF(T1282="","",T1282),"")</f>
        <v/>
      </c>
      <c r="AA1282" s="31" t="str">
        <f t="shared" si="195"/>
        <v/>
      </c>
      <c r="AB1282" s="31" t="str">
        <f t="shared" ref="AB1282:AB1310" si="201">IF(P1282="",IF(V1282="","",V1282),"")</f>
        <v/>
      </c>
      <c r="AC1282" s="31" t="str">
        <f t="shared" ref="AC1282:AC1310" si="202">IF(Q1282="",IF(W1282="","",W1282),"")</f>
        <v/>
      </c>
      <c r="AD1282" s="31" t="str">
        <f t="shared" ref="AD1282:AD1310" si="203">IF(R1282="",IF(X1282="","",X1282),"")</f>
        <v/>
      </c>
      <c r="AE1282" s="31" t="str">
        <f t="shared" ref="AE1282:AE1310" si="204">IF(S1282="",IF(Y1282="","",Y1282),"")</f>
        <v/>
      </c>
      <c r="AF1282" s="32" t="str">
        <f>IFERROR(VLOOKUP(T1282&amp;U1282&amp;V1282&amp;W1282&amp;X1282&amp;Y1282,표준용어!$A:$B,1,FALSE),"")</f>
        <v/>
      </c>
      <c r="AG1282" s="32" t="str">
        <f t="shared" si="196"/>
        <v>연료성상공업분석고유수분값</v>
      </c>
      <c r="AH1282" s="32" t="str">
        <f t="shared" si="197"/>
        <v>연료성상공업분석고유수분값</v>
      </c>
      <c r="AI1282" s="33" t="str">
        <f t="shared" si="198"/>
        <v>0_0_UNQ_MSTR_VAL</v>
      </c>
      <c r="AJ1282" s="5" t="str">
        <f t="shared" si="199"/>
        <v>VAL</v>
      </c>
      <c r="AK1282" s="28" t="str">
        <f>IFERROR(VLOOKUP(AJ1282,분류어!$A:$A,1,FALSE),"")</f>
        <v>VAL</v>
      </c>
      <c r="AL1282" s="13"/>
      <c r="AM1282" s="34" t="s">
        <v>8889</v>
      </c>
      <c r="AN1282" s="34" t="s">
        <v>8889</v>
      </c>
      <c r="AO1282" s="34" t="s">
        <v>8889</v>
      </c>
      <c r="AP1282" s="34" t="s">
        <v>8889</v>
      </c>
      <c r="AQ1282" s="34" t="s">
        <v>8889</v>
      </c>
      <c r="AR1282" s="34" t="s">
        <v>8889</v>
      </c>
      <c r="AS1282" s="34" t="s">
        <v>8889</v>
      </c>
      <c r="AT1282" s="34" t="s">
        <v>8889</v>
      </c>
    </row>
    <row r="1283" spans="1:46" ht="16.5" customHeight="1">
      <c r="A1283" s="28">
        <v>1281</v>
      </c>
      <c r="B1283" s="21" t="str">
        <f>IF(VLOOKUP(CONCATENATE(C1283,".",D1283,".",E1283),대상테이블!$A:$H,8,FALSE)=0,"",VLOOKUP(CONCATENATE(,C1283,".",D1283,".",E1283),대상테이블!$A:$H,8,FALSE))</f>
        <v/>
      </c>
      <c r="C1283" s="29" t="s">
        <v>5966</v>
      </c>
      <c r="D1283" s="29" t="s">
        <v>5967</v>
      </c>
      <c r="E1283" s="29" t="s">
        <v>6118</v>
      </c>
      <c r="F1283" s="29" t="s">
        <v>6119</v>
      </c>
      <c r="G1283" s="29" t="s">
        <v>10411</v>
      </c>
      <c r="H1283" s="29" t="s">
        <v>10413</v>
      </c>
      <c r="I1283" s="29" t="s">
        <v>8884</v>
      </c>
      <c r="J1283" s="29">
        <v>22</v>
      </c>
      <c r="K1283" s="29" t="s">
        <v>8885</v>
      </c>
      <c r="L1283" s="29" t="s">
        <v>133</v>
      </c>
      <c r="M1283" s="29">
        <v>14</v>
      </c>
      <c r="N1283" s="28">
        <f>IFERROR(VLOOKUP(T1283,표준단어!$A:$C,3,FALSE),"")</f>
        <v>0</v>
      </c>
      <c r="O1283" s="28">
        <f>IFERROR(VLOOKUP(U1283,표준단어!$A:$C,3,FALSE),"")</f>
        <v>0</v>
      </c>
      <c r="P1283" s="28" t="str">
        <f>IFERROR(VLOOKUP(V1283,표준단어!$A:$C,3,FALSE),"")</f>
        <v/>
      </c>
      <c r="Q1283" s="28" t="str">
        <f>IFERROR(VLOOKUP(W1283,표준단어!$A:$C,3,FALSE),"")</f>
        <v>CRBN</v>
      </c>
      <c r="R1283" s="28" t="str">
        <f>IFERROR(VLOOKUP(X1283,표준단어!$A:$C,3,FALSE),"")</f>
        <v>VAL</v>
      </c>
      <c r="S1283" s="28" t="str">
        <f>IFERROR(VLOOKUP(Y1283,표준단어!$A:$C,3,FALSE),"")</f>
        <v/>
      </c>
      <c r="T1283" s="30" t="s">
        <v>9343</v>
      </c>
      <c r="U1283" s="30" t="s">
        <v>9012</v>
      </c>
      <c r="V1283" s="30" t="s">
        <v>10415</v>
      </c>
      <c r="W1283" s="30" t="s">
        <v>9320</v>
      </c>
      <c r="X1283" s="30" t="s">
        <v>8888</v>
      </c>
      <c r="Y1283" s="30"/>
      <c r="Z1283" s="31" t="str">
        <f t="shared" si="200"/>
        <v/>
      </c>
      <c r="AA1283" s="31" t="str">
        <f t="shared" ref="AA1283:AA1310" si="205">IF(O1283="",IF(U1283="","",U1283),"")</f>
        <v/>
      </c>
      <c r="AB1283" s="31" t="str">
        <f t="shared" si="201"/>
        <v>고경</v>
      </c>
      <c r="AC1283" s="31" t="str">
        <f t="shared" si="202"/>
        <v/>
      </c>
      <c r="AD1283" s="31" t="str">
        <f t="shared" si="203"/>
        <v/>
      </c>
      <c r="AE1283" s="31" t="str">
        <f t="shared" si="204"/>
        <v/>
      </c>
      <c r="AF1283" s="32" t="str">
        <f>IFERROR(VLOOKUP(T1283&amp;U1283&amp;V1283&amp;W1283&amp;X1283&amp;Y1283,표준용어!$A:$B,1,FALSE),"")</f>
        <v/>
      </c>
      <c r="AG1283" s="32" t="str">
        <f t="shared" ref="AG1283:AG1310" si="206">IF($AF1283="",T1283&amp;U1283&amp;V1283&amp;W1283&amp;X1283&amp;Y1283,"")</f>
        <v>연료성상공업분석고경탄소값</v>
      </c>
      <c r="AH1283" s="32" t="str">
        <f t="shared" ref="AH1283:AH1310" si="207">T1283&amp;U1283&amp;V1283&amp;W1283&amp;X1283&amp;Y1283</f>
        <v>연료성상공업분석고경탄소값</v>
      </c>
      <c r="AI1283" s="33" t="str">
        <f t="shared" ref="AI1283:AI1310" si="208">N1283&amp;IF(O1283="","","_"&amp;O1283)&amp;IF(P1283="","","_"&amp;P1283)&amp;IF(Q1283="","","_"&amp;Q1283)&amp;IF(R1283="","","_"&amp;R1283)&amp;IF(S1283="","","_"&amp;S1283)</f>
        <v>0_0_CRBN_VAL</v>
      </c>
      <c r="AJ1283" s="5" t="str">
        <f t="shared" ref="AJ1283:AJ1346" si="209">IFERROR(MID(AI1283,FIND("★",SUBSTITUTE(AI1283,"_","★",LEN(AI1283)-LEN(SUBSTITUTE(AI1283,"_",""))))+1,LEN(AI1283)),AI1283)</f>
        <v>VAL</v>
      </c>
      <c r="AK1283" s="28" t="str">
        <f>IFERROR(VLOOKUP(AJ1283,분류어!$A:$A,1,FALSE),"")</f>
        <v>VAL</v>
      </c>
      <c r="AL1283" s="13"/>
      <c r="AM1283" s="34" t="s">
        <v>8889</v>
      </c>
      <c r="AN1283" s="34" t="s">
        <v>8889</v>
      </c>
      <c r="AO1283" s="34" t="s">
        <v>8889</v>
      </c>
      <c r="AP1283" s="34" t="s">
        <v>8889</v>
      </c>
      <c r="AQ1283" s="34" t="s">
        <v>8889</v>
      </c>
      <c r="AR1283" s="34" t="s">
        <v>8889</v>
      </c>
      <c r="AS1283" s="34" t="s">
        <v>8984</v>
      </c>
      <c r="AT1283" s="34" t="s">
        <v>8889</v>
      </c>
    </row>
    <row r="1284" spans="1:46" ht="16.5" customHeight="1">
      <c r="A1284" s="28">
        <v>1282</v>
      </c>
      <c r="B1284" s="21" t="str">
        <f>IF(VLOOKUP(CONCATENATE(C1284,".",D1284,".",E1284),대상테이블!$A:$H,8,FALSE)=0,"",VLOOKUP(CONCATENATE(,C1284,".",D1284,".",E1284),대상테이블!$A:$H,8,FALSE))</f>
        <v/>
      </c>
      <c r="C1284" s="29" t="s">
        <v>5966</v>
      </c>
      <c r="D1284" s="29" t="s">
        <v>5967</v>
      </c>
      <c r="E1284" s="29" t="s">
        <v>6118</v>
      </c>
      <c r="F1284" s="29" t="s">
        <v>6119</v>
      </c>
      <c r="G1284" s="29" t="s">
        <v>10424</v>
      </c>
      <c r="H1284" s="29" t="s">
        <v>10427</v>
      </c>
      <c r="I1284" s="29" t="s">
        <v>8884</v>
      </c>
      <c r="J1284" s="29">
        <v>22</v>
      </c>
      <c r="K1284" s="29" t="s">
        <v>8885</v>
      </c>
      <c r="L1284" s="29" t="s">
        <v>133</v>
      </c>
      <c r="M1284" s="29">
        <v>15</v>
      </c>
      <c r="N1284" s="28">
        <f>IFERROR(VLOOKUP(T1284,표준단어!$A:$C,3,FALSE),"")</f>
        <v>0</v>
      </c>
      <c r="O1284" s="28">
        <f>IFERROR(VLOOKUP(U1284,표준단어!$A:$C,3,FALSE),"")</f>
        <v>0</v>
      </c>
      <c r="P1284" s="28" t="str">
        <f>IFERROR(VLOOKUP(V1284,표준단어!$A:$C,3,FALSE),"")</f>
        <v>VLTMTT</v>
      </c>
      <c r="Q1284" s="28" t="str">
        <f>IFERROR(VLOOKUP(W1284,표준단어!$A:$C,3,FALSE),"")</f>
        <v>VAL</v>
      </c>
      <c r="R1284" s="28" t="str">
        <f>IFERROR(VLOOKUP(X1284,표준단어!$A:$C,3,FALSE),"")</f>
        <v/>
      </c>
      <c r="S1284" s="28" t="str">
        <f>IFERROR(VLOOKUP(Y1284,표준단어!$A:$C,3,FALSE),"")</f>
        <v/>
      </c>
      <c r="T1284" s="30" t="s">
        <v>9343</v>
      </c>
      <c r="U1284" s="30" t="s">
        <v>9012</v>
      </c>
      <c r="V1284" s="30" t="s">
        <v>9782</v>
      </c>
      <c r="W1284" s="30" t="s">
        <v>8888</v>
      </c>
      <c r="X1284" s="30"/>
      <c r="Y1284" s="30"/>
      <c r="Z1284" s="31" t="str">
        <f t="shared" si="200"/>
        <v/>
      </c>
      <c r="AA1284" s="31" t="str">
        <f t="shared" si="205"/>
        <v/>
      </c>
      <c r="AB1284" s="31" t="str">
        <f t="shared" si="201"/>
        <v/>
      </c>
      <c r="AC1284" s="31" t="str">
        <f t="shared" si="202"/>
        <v/>
      </c>
      <c r="AD1284" s="31" t="str">
        <f t="shared" si="203"/>
        <v/>
      </c>
      <c r="AE1284" s="31" t="str">
        <f t="shared" si="204"/>
        <v/>
      </c>
      <c r="AF1284" s="32" t="str">
        <f>IFERROR(VLOOKUP(T1284&amp;U1284&amp;V1284&amp;W1284&amp;X1284&amp;Y1284,표준용어!$A:$B,1,FALSE),"")</f>
        <v/>
      </c>
      <c r="AG1284" s="32" t="str">
        <f t="shared" si="206"/>
        <v>연료성상공업분석휘발분값</v>
      </c>
      <c r="AH1284" s="32" t="str">
        <f t="shared" si="207"/>
        <v>연료성상공업분석휘발분값</v>
      </c>
      <c r="AI1284" s="33" t="str">
        <f t="shared" si="208"/>
        <v>0_0_VLTMTT_VAL</v>
      </c>
      <c r="AJ1284" s="5" t="str">
        <f t="shared" si="209"/>
        <v>VAL</v>
      </c>
      <c r="AK1284" s="28" t="str">
        <f>IFERROR(VLOOKUP(AJ1284,분류어!$A:$A,1,FALSE),"")</f>
        <v>VAL</v>
      </c>
      <c r="AL1284" s="13"/>
      <c r="AM1284" s="34" t="s">
        <v>8889</v>
      </c>
      <c r="AN1284" s="34" t="s">
        <v>8889</v>
      </c>
      <c r="AO1284" s="34" t="s">
        <v>8889</v>
      </c>
      <c r="AP1284" s="34" t="s">
        <v>8889</v>
      </c>
      <c r="AQ1284" s="34" t="s">
        <v>8889</v>
      </c>
      <c r="AR1284" s="34" t="s">
        <v>8889</v>
      </c>
      <c r="AS1284" s="34" t="s">
        <v>8984</v>
      </c>
      <c r="AT1284" s="34" t="s">
        <v>8889</v>
      </c>
    </row>
    <row r="1285" spans="1:46" ht="16.5" customHeight="1">
      <c r="A1285" s="28">
        <v>1283</v>
      </c>
      <c r="B1285" s="21" t="str">
        <f>IF(VLOOKUP(CONCATENATE(C1285,".",D1285,".",E1285),대상테이블!$A:$H,8,FALSE)=0,"",VLOOKUP(CONCATENATE(,C1285,".",D1285,".",E1285),대상테이블!$A:$H,8,FALSE))</f>
        <v/>
      </c>
      <c r="C1285" s="29" t="s">
        <v>5966</v>
      </c>
      <c r="D1285" s="29" t="s">
        <v>5967</v>
      </c>
      <c r="E1285" s="29" t="s">
        <v>6118</v>
      </c>
      <c r="F1285" s="29" t="s">
        <v>6119</v>
      </c>
      <c r="G1285" s="29" t="s">
        <v>10405</v>
      </c>
      <c r="H1285" s="29" t="s">
        <v>10407</v>
      </c>
      <c r="I1285" s="29" t="s">
        <v>8884</v>
      </c>
      <c r="J1285" s="29">
        <v>22</v>
      </c>
      <c r="K1285" s="29" t="s">
        <v>8885</v>
      </c>
      <c r="L1285" s="29" t="s">
        <v>133</v>
      </c>
      <c r="M1285" s="29">
        <v>16</v>
      </c>
      <c r="N1285" s="28">
        <f>IFERROR(VLOOKUP(T1285,표준단어!$A:$C,3,FALSE),"")</f>
        <v>0</v>
      </c>
      <c r="O1285" s="28" t="str">
        <f>IFERROR(VLOOKUP(U1285,표준단어!$A:$C,3,FALSE),"")</f>
        <v>ASH</v>
      </c>
      <c r="P1285" s="28" t="str">
        <f>IFERROR(VLOOKUP(V1285,표준단어!$A:$C,3,FALSE),"")</f>
        <v>VAL</v>
      </c>
      <c r="Q1285" s="28" t="str">
        <f>IFERROR(VLOOKUP(W1285,표준단어!$A:$C,3,FALSE),"")</f>
        <v/>
      </c>
      <c r="R1285" s="28" t="str">
        <f>IFERROR(VLOOKUP(X1285,표준단어!$A:$C,3,FALSE),"")</f>
        <v/>
      </c>
      <c r="S1285" s="28" t="str">
        <f>IFERROR(VLOOKUP(Y1285,표준단어!$A:$C,3,FALSE),"")</f>
        <v/>
      </c>
      <c r="T1285" s="30" t="s">
        <v>9012</v>
      </c>
      <c r="U1285" s="30" t="s">
        <v>9013</v>
      </c>
      <c r="V1285" s="30" t="s">
        <v>8888</v>
      </c>
      <c r="W1285" s="30"/>
      <c r="X1285" s="30"/>
      <c r="Y1285" s="30"/>
      <c r="Z1285" s="31" t="str">
        <f t="shared" si="200"/>
        <v/>
      </c>
      <c r="AA1285" s="31" t="str">
        <f t="shared" si="205"/>
        <v/>
      </c>
      <c r="AB1285" s="31" t="str">
        <f t="shared" si="201"/>
        <v/>
      </c>
      <c r="AC1285" s="31" t="str">
        <f t="shared" si="202"/>
        <v/>
      </c>
      <c r="AD1285" s="31" t="str">
        <f t="shared" si="203"/>
        <v/>
      </c>
      <c r="AE1285" s="31" t="str">
        <f t="shared" si="204"/>
        <v/>
      </c>
      <c r="AF1285" s="32" t="str">
        <f>IFERROR(VLOOKUP(T1285&amp;U1285&amp;V1285&amp;W1285&amp;X1285&amp;Y1285,표준용어!$A:$B,1,FALSE),"")</f>
        <v/>
      </c>
      <c r="AG1285" s="32" t="str">
        <f t="shared" si="206"/>
        <v>공업분석회분값</v>
      </c>
      <c r="AH1285" s="32" t="str">
        <f t="shared" si="207"/>
        <v>공업분석회분값</v>
      </c>
      <c r="AI1285" s="33" t="str">
        <f t="shared" si="208"/>
        <v>0_ASH_VAL</v>
      </c>
      <c r="AJ1285" s="5" t="str">
        <f t="shared" si="209"/>
        <v>VAL</v>
      </c>
      <c r="AK1285" s="28" t="str">
        <f>IFERROR(VLOOKUP(AJ1285,분류어!$A:$A,1,FALSE),"")</f>
        <v>VAL</v>
      </c>
      <c r="AL1285" s="13"/>
      <c r="AM1285" s="34" t="s">
        <v>8889</v>
      </c>
      <c r="AN1285" s="34" t="s">
        <v>8889</v>
      </c>
      <c r="AO1285" s="34" t="s">
        <v>8889</v>
      </c>
      <c r="AP1285" s="34" t="s">
        <v>8889</v>
      </c>
      <c r="AQ1285" s="34" t="s">
        <v>8889</v>
      </c>
      <c r="AR1285" s="34" t="s">
        <v>8889</v>
      </c>
      <c r="AS1285" s="34" t="s">
        <v>8984</v>
      </c>
      <c r="AT1285" s="34" t="s">
        <v>8889</v>
      </c>
    </row>
    <row r="1286" spans="1:46" ht="16.5" customHeight="1">
      <c r="A1286" s="28">
        <v>1284</v>
      </c>
      <c r="B1286" s="21" t="str">
        <f>IF(VLOOKUP(CONCATENATE(C1286,".",D1286,".",E1286),대상테이블!$A:$H,8,FALSE)=0,"",VLOOKUP(CONCATENATE(,C1286,".",D1286,".",E1286),대상테이블!$A:$H,8,FALSE))</f>
        <v/>
      </c>
      <c r="C1286" s="29" t="s">
        <v>5966</v>
      </c>
      <c r="D1286" s="29" t="s">
        <v>5967</v>
      </c>
      <c r="E1286" s="29" t="s">
        <v>6118</v>
      </c>
      <c r="F1286" s="29" t="s">
        <v>6119</v>
      </c>
      <c r="G1286" s="29" t="s">
        <v>9346</v>
      </c>
      <c r="H1286" s="29" t="s">
        <v>9348</v>
      </c>
      <c r="I1286" s="29" t="s">
        <v>8884</v>
      </c>
      <c r="J1286" s="29">
        <v>22</v>
      </c>
      <c r="K1286" s="29" t="s">
        <v>8885</v>
      </c>
      <c r="L1286" s="29" t="s">
        <v>133</v>
      </c>
      <c r="M1286" s="29">
        <v>17</v>
      </c>
      <c r="N1286" s="28">
        <f>IFERROR(VLOOKUP(T1286,표준단어!$A:$C,3,FALSE),"")</f>
        <v>0</v>
      </c>
      <c r="O1286" s="28">
        <f>IFERROR(VLOOKUP(U1286,표준단어!$A:$C,3,FALSE),"")</f>
        <v>0</v>
      </c>
      <c r="P1286" s="28" t="str">
        <f>IFERROR(VLOOKUP(V1286,표준단어!$A:$C,3,FALSE),"")</f>
        <v>CRBN</v>
      </c>
      <c r="Q1286" s="28" t="str">
        <f>IFERROR(VLOOKUP(W1286,표준단어!$A:$C,3,FALSE),"")</f>
        <v>VAL</v>
      </c>
      <c r="R1286" s="28" t="str">
        <f>IFERROR(VLOOKUP(X1286,표준단어!$A:$C,3,FALSE),"")</f>
        <v/>
      </c>
      <c r="S1286" s="28" t="str">
        <f>IFERROR(VLOOKUP(Y1286,표준단어!$A:$C,3,FALSE),"")</f>
        <v/>
      </c>
      <c r="T1286" s="30" t="s">
        <v>9343</v>
      </c>
      <c r="U1286" s="30" t="s">
        <v>60142</v>
      </c>
      <c r="V1286" s="30" t="s">
        <v>60141</v>
      </c>
      <c r="W1286" s="30" t="s">
        <v>60119</v>
      </c>
      <c r="X1286" s="30"/>
      <c r="Y1286" s="30"/>
      <c r="Z1286" s="31" t="str">
        <f t="shared" si="200"/>
        <v/>
      </c>
      <c r="AA1286" s="31" t="str">
        <f t="shared" si="205"/>
        <v/>
      </c>
      <c r="AB1286" s="31" t="str">
        <f t="shared" si="201"/>
        <v/>
      </c>
      <c r="AC1286" s="31" t="str">
        <f t="shared" si="202"/>
        <v/>
      </c>
      <c r="AD1286" s="31" t="str">
        <f t="shared" si="203"/>
        <v/>
      </c>
      <c r="AE1286" s="31" t="str">
        <f t="shared" si="204"/>
        <v/>
      </c>
      <c r="AF1286" s="32" t="str">
        <f>IFERROR(VLOOKUP(T1286&amp;U1286&amp;V1286&amp;W1286&amp;X1286&amp;Y1286,표준용어!$A:$B,1,FALSE),"")</f>
        <v/>
      </c>
      <c r="AG1286" s="32" t="str">
        <f t="shared" si="206"/>
        <v>연료성상원소분석탄소값</v>
      </c>
      <c r="AH1286" s="32" t="str">
        <f t="shared" si="207"/>
        <v>연료성상원소분석탄소값</v>
      </c>
      <c r="AI1286" s="33" t="str">
        <f t="shared" si="208"/>
        <v>0_0_CRBN_VAL</v>
      </c>
      <c r="AJ1286" s="5" t="str">
        <f t="shared" si="209"/>
        <v>VAL</v>
      </c>
      <c r="AK1286" s="28" t="str">
        <f>IFERROR(VLOOKUP(AJ1286,분류어!$A:$A,1,FALSE),"")</f>
        <v>VAL</v>
      </c>
      <c r="AL1286" s="13"/>
      <c r="AM1286" s="34" t="s">
        <v>8889</v>
      </c>
      <c r="AN1286" s="34" t="s">
        <v>8889</v>
      </c>
      <c r="AO1286" s="34" t="s">
        <v>8889</v>
      </c>
      <c r="AP1286" s="34" t="s">
        <v>8889</v>
      </c>
      <c r="AQ1286" s="34" t="s">
        <v>8889</v>
      </c>
      <c r="AR1286" s="34" t="s">
        <v>8889</v>
      </c>
      <c r="AS1286" s="34" t="s">
        <v>8889</v>
      </c>
      <c r="AT1286" s="34" t="s">
        <v>8889</v>
      </c>
    </row>
    <row r="1287" spans="1:46" ht="16.5" customHeight="1">
      <c r="A1287" s="28">
        <v>1285</v>
      </c>
      <c r="B1287" s="21" t="str">
        <f>IF(VLOOKUP(CONCATENATE(C1287,".",D1287,".",E1287),대상테이블!$A:$H,8,FALSE)=0,"",VLOOKUP(CONCATENATE(,C1287,".",D1287,".",E1287),대상테이블!$A:$H,8,FALSE))</f>
        <v/>
      </c>
      <c r="C1287" s="29" t="s">
        <v>5966</v>
      </c>
      <c r="D1287" s="29" t="s">
        <v>5967</v>
      </c>
      <c r="E1287" s="29" t="s">
        <v>6118</v>
      </c>
      <c r="F1287" s="29" t="s">
        <v>6119</v>
      </c>
      <c r="G1287" s="29" t="s">
        <v>9351</v>
      </c>
      <c r="H1287" s="29" t="s">
        <v>9353</v>
      </c>
      <c r="I1287" s="29" t="s">
        <v>8884</v>
      </c>
      <c r="J1287" s="29">
        <v>22</v>
      </c>
      <c r="K1287" s="29" t="s">
        <v>8885</v>
      </c>
      <c r="L1287" s="29" t="s">
        <v>133</v>
      </c>
      <c r="M1287" s="29">
        <v>18</v>
      </c>
      <c r="N1287" s="28">
        <f>IFERROR(VLOOKUP(T1287,표준단어!$A:$C,3,FALSE),"")</f>
        <v>0</v>
      </c>
      <c r="O1287" s="28">
        <f>IFERROR(VLOOKUP(U1287,표준단어!$A:$C,3,FALSE),"")</f>
        <v>0</v>
      </c>
      <c r="P1287" s="28" t="str">
        <f>IFERROR(VLOOKUP(V1287,표준단어!$A:$C,3,FALSE),"")</f>
        <v>HYDR</v>
      </c>
      <c r="Q1287" s="28" t="str">
        <f>IFERROR(VLOOKUP(W1287,표준단어!$A:$C,3,FALSE),"")</f>
        <v>VAL</v>
      </c>
      <c r="R1287" s="28" t="str">
        <f>IFERROR(VLOOKUP(X1287,표준단어!$A:$C,3,FALSE),"")</f>
        <v/>
      </c>
      <c r="S1287" s="28" t="str">
        <f>IFERROR(VLOOKUP(Y1287,표준단어!$A:$C,3,FALSE),"")</f>
        <v/>
      </c>
      <c r="T1287" s="30" t="s">
        <v>9343</v>
      </c>
      <c r="U1287" s="30" t="s">
        <v>60142</v>
      </c>
      <c r="V1287" s="30" t="s">
        <v>60143</v>
      </c>
      <c r="W1287" s="30" t="s">
        <v>60119</v>
      </c>
      <c r="X1287" s="30"/>
      <c r="Y1287" s="30"/>
      <c r="Z1287" s="31" t="str">
        <f t="shared" si="200"/>
        <v/>
      </c>
      <c r="AA1287" s="31" t="str">
        <f t="shared" si="205"/>
        <v/>
      </c>
      <c r="AB1287" s="31" t="str">
        <f t="shared" si="201"/>
        <v/>
      </c>
      <c r="AC1287" s="31" t="str">
        <f t="shared" si="202"/>
        <v/>
      </c>
      <c r="AD1287" s="31" t="str">
        <f t="shared" si="203"/>
        <v/>
      </c>
      <c r="AE1287" s="31" t="str">
        <f t="shared" si="204"/>
        <v/>
      </c>
      <c r="AF1287" s="32" t="str">
        <f>IFERROR(VLOOKUP(T1287&amp;U1287&amp;V1287&amp;W1287&amp;X1287&amp;Y1287,표준용어!$A:$B,1,FALSE),"")</f>
        <v/>
      </c>
      <c r="AG1287" s="32" t="str">
        <f t="shared" si="206"/>
        <v>연료성상원소분석수소값</v>
      </c>
      <c r="AH1287" s="32" t="str">
        <f t="shared" si="207"/>
        <v>연료성상원소분석수소값</v>
      </c>
      <c r="AI1287" s="33" t="str">
        <f t="shared" si="208"/>
        <v>0_0_HYDR_VAL</v>
      </c>
      <c r="AJ1287" s="5" t="str">
        <f t="shared" si="209"/>
        <v>VAL</v>
      </c>
      <c r="AK1287" s="28" t="str">
        <f>IFERROR(VLOOKUP(AJ1287,분류어!$A:$A,1,FALSE),"")</f>
        <v>VAL</v>
      </c>
      <c r="AL1287" s="13"/>
      <c r="AM1287" s="34" t="s">
        <v>8889</v>
      </c>
      <c r="AN1287" s="34" t="s">
        <v>8889</v>
      </c>
      <c r="AO1287" s="34" t="s">
        <v>8889</v>
      </c>
      <c r="AP1287" s="34" t="s">
        <v>8889</v>
      </c>
      <c r="AQ1287" s="34" t="s">
        <v>8889</v>
      </c>
      <c r="AR1287" s="34" t="s">
        <v>8889</v>
      </c>
      <c r="AS1287" s="34" t="s">
        <v>8889</v>
      </c>
      <c r="AT1287" s="34" t="s">
        <v>8889</v>
      </c>
    </row>
    <row r="1288" spans="1:46" ht="16.5" customHeight="1">
      <c r="A1288" s="28">
        <v>1286</v>
      </c>
      <c r="B1288" s="21" t="str">
        <f>IF(VLOOKUP(CONCATENATE(C1288,".",D1288,".",E1288),대상테이블!$A:$H,8,FALSE)=0,"",VLOOKUP(CONCATENATE(,C1288,".",D1288,".",E1288),대상테이블!$A:$H,8,FALSE))</f>
        <v/>
      </c>
      <c r="C1288" s="29" t="s">
        <v>5966</v>
      </c>
      <c r="D1288" s="29" t="s">
        <v>5967</v>
      </c>
      <c r="E1288" s="29" t="s">
        <v>6118</v>
      </c>
      <c r="F1288" s="29" t="s">
        <v>6119</v>
      </c>
      <c r="G1288" s="29" t="s">
        <v>9360</v>
      </c>
      <c r="H1288" s="29" t="s">
        <v>9362</v>
      </c>
      <c r="I1288" s="29" t="s">
        <v>8884</v>
      </c>
      <c r="J1288" s="29">
        <v>22</v>
      </c>
      <c r="K1288" s="29" t="s">
        <v>8885</v>
      </c>
      <c r="L1288" s="29" t="s">
        <v>133</v>
      </c>
      <c r="M1288" s="29">
        <v>19</v>
      </c>
      <c r="N1288" s="28">
        <f>IFERROR(VLOOKUP(T1288,표준단어!$A:$C,3,FALSE),"")</f>
        <v>0</v>
      </c>
      <c r="O1288" s="28">
        <f>IFERROR(VLOOKUP(U1288,표준단어!$A:$C,3,FALSE),"")</f>
        <v>0</v>
      </c>
      <c r="P1288" s="28" t="str">
        <f>IFERROR(VLOOKUP(V1288,표준단어!$A:$C,3,FALSE),"")</f>
        <v>OXYG</v>
      </c>
      <c r="Q1288" s="28" t="str">
        <f>IFERROR(VLOOKUP(W1288,표준단어!$A:$C,3,FALSE),"")</f>
        <v>VAL</v>
      </c>
      <c r="R1288" s="28" t="str">
        <f>IFERROR(VLOOKUP(X1288,표준단어!$A:$C,3,FALSE),"")</f>
        <v/>
      </c>
      <c r="S1288" s="28" t="str">
        <f>IFERROR(VLOOKUP(Y1288,표준단어!$A:$C,3,FALSE),"")</f>
        <v/>
      </c>
      <c r="T1288" s="30" t="s">
        <v>9343</v>
      </c>
      <c r="U1288" s="30" t="s">
        <v>60142</v>
      </c>
      <c r="V1288" s="30" t="s">
        <v>60148</v>
      </c>
      <c r="W1288" s="30" t="s">
        <v>60119</v>
      </c>
      <c r="X1288" s="30"/>
      <c r="Y1288" s="30"/>
      <c r="Z1288" s="31" t="str">
        <f t="shared" si="200"/>
        <v/>
      </c>
      <c r="AA1288" s="31" t="str">
        <f t="shared" si="205"/>
        <v/>
      </c>
      <c r="AB1288" s="31" t="str">
        <f t="shared" si="201"/>
        <v/>
      </c>
      <c r="AC1288" s="31" t="str">
        <f t="shared" si="202"/>
        <v/>
      </c>
      <c r="AD1288" s="31" t="str">
        <f t="shared" si="203"/>
        <v/>
      </c>
      <c r="AE1288" s="31" t="str">
        <f t="shared" si="204"/>
        <v/>
      </c>
      <c r="AF1288" s="32" t="str">
        <f>IFERROR(VLOOKUP(T1288&amp;U1288&amp;V1288&amp;W1288&amp;X1288&amp;Y1288,표준용어!$A:$B,1,FALSE),"")</f>
        <v/>
      </c>
      <c r="AG1288" s="32" t="str">
        <f t="shared" si="206"/>
        <v>연료성상원소분석산소값</v>
      </c>
      <c r="AH1288" s="32" t="str">
        <f t="shared" si="207"/>
        <v>연료성상원소분석산소값</v>
      </c>
      <c r="AI1288" s="33" t="str">
        <f t="shared" si="208"/>
        <v>0_0_OXYG_VAL</v>
      </c>
      <c r="AJ1288" s="5" t="str">
        <f t="shared" si="209"/>
        <v>VAL</v>
      </c>
      <c r="AK1288" s="28" t="str">
        <f>IFERROR(VLOOKUP(AJ1288,분류어!$A:$A,1,FALSE),"")</f>
        <v>VAL</v>
      </c>
      <c r="AL1288" s="13"/>
      <c r="AM1288" s="34" t="s">
        <v>8889</v>
      </c>
      <c r="AN1288" s="34" t="s">
        <v>8889</v>
      </c>
      <c r="AO1288" s="34" t="s">
        <v>8889</v>
      </c>
      <c r="AP1288" s="34" t="s">
        <v>8889</v>
      </c>
      <c r="AQ1288" s="34" t="s">
        <v>8889</v>
      </c>
      <c r="AR1288" s="34" t="s">
        <v>8889</v>
      </c>
      <c r="AS1288" s="34" t="s">
        <v>8889</v>
      </c>
      <c r="AT1288" s="34" t="s">
        <v>8889</v>
      </c>
    </row>
    <row r="1289" spans="1:46" ht="16.5" customHeight="1">
      <c r="A1289" s="28">
        <v>1287</v>
      </c>
      <c r="B1289" s="21" t="str">
        <f>IF(VLOOKUP(CONCATENATE(C1289,".",D1289,".",E1289),대상테이블!$A:$H,8,FALSE)=0,"",VLOOKUP(CONCATENATE(,C1289,".",D1289,".",E1289),대상테이블!$A:$H,8,FALSE))</f>
        <v/>
      </c>
      <c r="C1289" s="29" t="s">
        <v>5966</v>
      </c>
      <c r="D1289" s="29" t="s">
        <v>5967</v>
      </c>
      <c r="E1289" s="29" t="s">
        <v>6118</v>
      </c>
      <c r="F1289" s="29" t="s">
        <v>6119</v>
      </c>
      <c r="G1289" s="29" t="s">
        <v>9356</v>
      </c>
      <c r="H1289" s="29"/>
      <c r="I1289" s="29" t="s">
        <v>8884</v>
      </c>
      <c r="J1289" s="29">
        <v>22</v>
      </c>
      <c r="K1289" s="29" t="s">
        <v>8885</v>
      </c>
      <c r="L1289" s="29" t="s">
        <v>133</v>
      </c>
      <c r="M1289" s="29">
        <v>20</v>
      </c>
      <c r="N1289" s="28">
        <f>IFERROR(VLOOKUP(T1289,표준단어!$A:$C,3,FALSE),"")</f>
        <v>0</v>
      </c>
      <c r="O1289" s="28">
        <f>IFERROR(VLOOKUP(U1289,표준단어!$A:$C,3,FALSE),"")</f>
        <v>0</v>
      </c>
      <c r="P1289" s="28" t="str">
        <f>IFERROR(VLOOKUP(V1289,표준단어!$A:$C,3,FALSE),"")</f>
        <v>NTRG</v>
      </c>
      <c r="Q1289" s="28" t="str">
        <f>IFERROR(VLOOKUP(W1289,표준단어!$A:$C,3,FALSE),"")</f>
        <v>VAL</v>
      </c>
      <c r="R1289" s="28" t="str">
        <f>IFERROR(VLOOKUP(X1289,표준단어!$A:$C,3,FALSE),"")</f>
        <v/>
      </c>
      <c r="S1289" s="28" t="str">
        <f>IFERROR(VLOOKUP(Y1289,표준단어!$A:$C,3,FALSE),"")</f>
        <v/>
      </c>
      <c r="T1289" s="30" t="s">
        <v>9343</v>
      </c>
      <c r="U1289" s="30" t="s">
        <v>60142</v>
      </c>
      <c r="V1289" s="30" t="s">
        <v>60147</v>
      </c>
      <c r="W1289" s="30" t="s">
        <v>60119</v>
      </c>
      <c r="X1289" s="30"/>
      <c r="Y1289" s="30"/>
      <c r="Z1289" s="31" t="str">
        <f t="shared" si="200"/>
        <v/>
      </c>
      <c r="AA1289" s="31" t="str">
        <f t="shared" si="205"/>
        <v/>
      </c>
      <c r="AB1289" s="31" t="str">
        <f t="shared" si="201"/>
        <v/>
      </c>
      <c r="AC1289" s="31" t="str">
        <f t="shared" si="202"/>
        <v/>
      </c>
      <c r="AD1289" s="31" t="str">
        <f t="shared" si="203"/>
        <v/>
      </c>
      <c r="AE1289" s="31" t="str">
        <f t="shared" si="204"/>
        <v/>
      </c>
      <c r="AF1289" s="32" t="str">
        <f>IFERROR(VLOOKUP(T1289&amp;U1289&amp;V1289&amp;W1289&amp;X1289&amp;Y1289,표준용어!$A:$B,1,FALSE),"")</f>
        <v/>
      </c>
      <c r="AG1289" s="32" t="str">
        <f t="shared" si="206"/>
        <v>연료성상원소분석질소값</v>
      </c>
      <c r="AH1289" s="32" t="str">
        <f t="shared" si="207"/>
        <v>연료성상원소분석질소값</v>
      </c>
      <c r="AI1289" s="33" t="str">
        <f t="shared" si="208"/>
        <v>0_0_NTRG_VAL</v>
      </c>
      <c r="AJ1289" s="5" t="str">
        <f t="shared" si="209"/>
        <v>VAL</v>
      </c>
      <c r="AK1289" s="28" t="str">
        <f>IFERROR(VLOOKUP(AJ1289,분류어!$A:$A,1,FALSE),"")</f>
        <v>VAL</v>
      </c>
      <c r="AL1289" s="13"/>
      <c r="AM1289" s="34" t="s">
        <v>8889</v>
      </c>
      <c r="AN1289" s="34" t="s">
        <v>8889</v>
      </c>
      <c r="AO1289" s="34" t="s">
        <v>8889</v>
      </c>
      <c r="AP1289" s="34" t="s">
        <v>8889</v>
      </c>
      <c r="AQ1289" s="34" t="s">
        <v>8889</v>
      </c>
      <c r="AR1289" s="34" t="s">
        <v>8889</v>
      </c>
      <c r="AS1289" s="34" t="s">
        <v>8889</v>
      </c>
      <c r="AT1289" s="34" t="s">
        <v>8889</v>
      </c>
    </row>
    <row r="1290" spans="1:46" ht="16.5" customHeight="1">
      <c r="A1290" s="28">
        <v>1288</v>
      </c>
      <c r="B1290" s="21" t="str">
        <f>IF(VLOOKUP(CONCATENATE(C1290,".",D1290,".",E1290),대상테이블!$A:$H,8,FALSE)=0,"",VLOOKUP(CONCATENATE(,C1290,".",D1290,".",E1290),대상테이블!$A:$H,8,FALSE))</f>
        <v/>
      </c>
      <c r="C1290" s="29" t="s">
        <v>5966</v>
      </c>
      <c r="D1290" s="29" t="s">
        <v>5967</v>
      </c>
      <c r="E1290" s="29" t="s">
        <v>6118</v>
      </c>
      <c r="F1290" s="29" t="s">
        <v>6119</v>
      </c>
      <c r="G1290" s="29" t="s">
        <v>9365</v>
      </c>
      <c r="H1290" s="29" t="s">
        <v>9367</v>
      </c>
      <c r="I1290" s="29" t="s">
        <v>8884</v>
      </c>
      <c r="J1290" s="29">
        <v>22</v>
      </c>
      <c r="K1290" s="29" t="s">
        <v>8885</v>
      </c>
      <c r="L1290" s="29" t="s">
        <v>133</v>
      </c>
      <c r="M1290" s="29">
        <v>21</v>
      </c>
      <c r="N1290" s="28">
        <f>IFERROR(VLOOKUP(T1290,표준단어!$A:$C,3,FALSE),"")</f>
        <v>0</v>
      </c>
      <c r="O1290" s="28">
        <f>IFERROR(VLOOKUP(U1290,표준단어!$A:$C,3,FALSE),"")</f>
        <v>0</v>
      </c>
      <c r="P1290" s="28" t="str">
        <f>IFERROR(VLOOKUP(V1290,표준단어!$A:$C,3,FALSE),"")</f>
        <v>SLF</v>
      </c>
      <c r="Q1290" s="28" t="str">
        <f>IFERROR(VLOOKUP(W1290,표준단어!$A:$C,3,FALSE),"")</f>
        <v>VAL</v>
      </c>
      <c r="R1290" s="28" t="str">
        <f>IFERROR(VLOOKUP(X1290,표준단어!$A:$C,3,FALSE),"")</f>
        <v/>
      </c>
      <c r="S1290" s="28" t="str">
        <f>IFERROR(VLOOKUP(Y1290,표준단어!$A:$C,3,FALSE),"")</f>
        <v/>
      </c>
      <c r="T1290" s="30" t="s">
        <v>9343</v>
      </c>
      <c r="U1290" s="30" t="s">
        <v>60142</v>
      </c>
      <c r="V1290" s="30" t="s">
        <v>60127</v>
      </c>
      <c r="W1290" s="30" t="s">
        <v>60119</v>
      </c>
      <c r="X1290" s="30"/>
      <c r="Y1290" s="30"/>
      <c r="Z1290" s="31" t="str">
        <f t="shared" si="200"/>
        <v/>
      </c>
      <c r="AA1290" s="31" t="str">
        <f t="shared" si="205"/>
        <v/>
      </c>
      <c r="AB1290" s="31" t="str">
        <f t="shared" si="201"/>
        <v/>
      </c>
      <c r="AC1290" s="31" t="str">
        <f t="shared" si="202"/>
        <v/>
      </c>
      <c r="AD1290" s="31" t="str">
        <f t="shared" si="203"/>
        <v/>
      </c>
      <c r="AE1290" s="31" t="str">
        <f t="shared" si="204"/>
        <v/>
      </c>
      <c r="AF1290" s="32" t="str">
        <f>IFERROR(VLOOKUP(T1290&amp;U1290&amp;V1290&amp;W1290&amp;X1290&amp;Y1290,표준용어!$A:$B,1,FALSE),"")</f>
        <v/>
      </c>
      <c r="AG1290" s="32" t="str">
        <f t="shared" si="206"/>
        <v>연료성상원소분석유황값</v>
      </c>
      <c r="AH1290" s="32" t="str">
        <f t="shared" si="207"/>
        <v>연료성상원소분석유황값</v>
      </c>
      <c r="AI1290" s="33" t="str">
        <f t="shared" si="208"/>
        <v>0_0_SLF_VAL</v>
      </c>
      <c r="AJ1290" s="5" t="str">
        <f t="shared" si="209"/>
        <v>VAL</v>
      </c>
      <c r="AK1290" s="28" t="str">
        <f>IFERROR(VLOOKUP(AJ1290,분류어!$A:$A,1,FALSE),"")</f>
        <v>VAL</v>
      </c>
      <c r="AL1290" s="13"/>
      <c r="AM1290" s="34" t="s">
        <v>8889</v>
      </c>
      <c r="AN1290" s="34" t="s">
        <v>8889</v>
      </c>
      <c r="AO1290" s="34" t="s">
        <v>8889</v>
      </c>
      <c r="AP1290" s="34" t="s">
        <v>8889</v>
      </c>
      <c r="AQ1290" s="34" t="s">
        <v>8889</v>
      </c>
      <c r="AR1290" s="34" t="s">
        <v>8889</v>
      </c>
      <c r="AS1290" s="34" t="s">
        <v>8984</v>
      </c>
      <c r="AT1290" s="34" t="s">
        <v>8889</v>
      </c>
    </row>
    <row r="1291" spans="1:46" ht="16.5" customHeight="1">
      <c r="A1291" s="28">
        <v>1289</v>
      </c>
      <c r="B1291" s="21" t="str">
        <f>IF(VLOOKUP(CONCATENATE(C1291,".",D1291,".",E1291),대상테이블!$A:$H,8,FALSE)=0,"",VLOOKUP(CONCATENATE(,C1291,".",D1291,".",E1291),대상테이블!$A:$H,8,FALSE))</f>
        <v/>
      </c>
      <c r="C1291" s="29" t="s">
        <v>5966</v>
      </c>
      <c r="D1291" s="29" t="s">
        <v>5967</v>
      </c>
      <c r="E1291" s="29" t="s">
        <v>6118</v>
      </c>
      <c r="F1291" s="29" t="s">
        <v>6119</v>
      </c>
      <c r="G1291" s="29" t="s">
        <v>9340</v>
      </c>
      <c r="H1291" s="29" t="s">
        <v>9342</v>
      </c>
      <c r="I1291" s="29" t="s">
        <v>8884</v>
      </c>
      <c r="J1291" s="29">
        <v>22</v>
      </c>
      <c r="K1291" s="29" t="s">
        <v>8885</v>
      </c>
      <c r="L1291" s="29" t="s">
        <v>133</v>
      </c>
      <c r="M1291" s="29">
        <v>22</v>
      </c>
      <c r="N1291" s="28">
        <f>IFERROR(VLOOKUP(T1291,표준단어!$A:$C,3,FALSE),"")</f>
        <v>0</v>
      </c>
      <c r="O1291" s="28">
        <f>IFERROR(VLOOKUP(U1291,표준단어!$A:$C,3,FALSE),"")</f>
        <v>0</v>
      </c>
      <c r="P1291" s="28" t="str">
        <f>IFERROR(VLOOKUP(V1291,표준단어!$A:$C,3,FALSE),"")</f>
        <v>ASH</v>
      </c>
      <c r="Q1291" s="28" t="str">
        <f>IFERROR(VLOOKUP(W1291,표준단어!$A:$C,3,FALSE),"")</f>
        <v>VAL</v>
      </c>
      <c r="R1291" s="28" t="str">
        <f>IFERROR(VLOOKUP(X1291,표준단어!$A:$C,3,FALSE),"")</f>
        <v/>
      </c>
      <c r="S1291" s="28" t="str">
        <f>IFERROR(VLOOKUP(Y1291,표준단어!$A:$C,3,FALSE),"")</f>
        <v/>
      </c>
      <c r="T1291" s="30" t="s">
        <v>9343</v>
      </c>
      <c r="U1291" s="30" t="s">
        <v>60142</v>
      </c>
      <c r="V1291" s="30" t="s">
        <v>60125</v>
      </c>
      <c r="W1291" s="30" t="s">
        <v>60119</v>
      </c>
      <c r="X1291" s="30"/>
      <c r="Y1291" s="30"/>
      <c r="Z1291" s="31" t="str">
        <f t="shared" si="200"/>
        <v/>
      </c>
      <c r="AA1291" s="31" t="str">
        <f t="shared" si="205"/>
        <v/>
      </c>
      <c r="AB1291" s="31" t="str">
        <f t="shared" si="201"/>
        <v/>
      </c>
      <c r="AC1291" s="31" t="str">
        <f t="shared" si="202"/>
        <v/>
      </c>
      <c r="AD1291" s="31" t="str">
        <f t="shared" si="203"/>
        <v/>
      </c>
      <c r="AE1291" s="31" t="str">
        <f t="shared" si="204"/>
        <v/>
      </c>
      <c r="AF1291" s="32" t="str">
        <f>IFERROR(VLOOKUP(T1291&amp;U1291&amp;V1291&amp;W1291&amp;X1291&amp;Y1291,표준용어!$A:$B,1,FALSE),"")</f>
        <v/>
      </c>
      <c r="AG1291" s="32" t="str">
        <f t="shared" si="206"/>
        <v>연료성상원소분석회분값</v>
      </c>
      <c r="AH1291" s="32" t="str">
        <f t="shared" si="207"/>
        <v>연료성상원소분석회분값</v>
      </c>
      <c r="AI1291" s="33" t="str">
        <f t="shared" si="208"/>
        <v>0_0_ASH_VAL</v>
      </c>
      <c r="AJ1291" s="5" t="str">
        <f t="shared" si="209"/>
        <v>VAL</v>
      </c>
      <c r="AK1291" s="28" t="str">
        <f>IFERROR(VLOOKUP(AJ1291,분류어!$A:$A,1,FALSE),"")</f>
        <v>VAL</v>
      </c>
      <c r="AL1291" s="13"/>
      <c r="AM1291" s="34" t="s">
        <v>8889</v>
      </c>
      <c r="AN1291" s="34" t="s">
        <v>8889</v>
      </c>
      <c r="AO1291" s="34" t="s">
        <v>8889</v>
      </c>
      <c r="AP1291" s="34" t="s">
        <v>8889</v>
      </c>
      <c r="AQ1291" s="34" t="s">
        <v>8889</v>
      </c>
      <c r="AR1291" s="34" t="s">
        <v>8889</v>
      </c>
      <c r="AS1291" s="34" t="s">
        <v>8984</v>
      </c>
      <c r="AT1291" s="34" t="s">
        <v>8889</v>
      </c>
    </row>
    <row r="1292" spans="1:46" ht="16.5" customHeight="1">
      <c r="A1292" s="28">
        <v>1290</v>
      </c>
      <c r="B1292" s="21" t="str">
        <f>IF(VLOOKUP(CONCATENATE(C1292,".",D1292,".",E1292),대상테이블!$A:$H,8,FALSE)=0,"",VLOOKUP(CONCATENATE(,C1292,".",D1292,".",E1292),대상테이블!$A:$H,8,FALSE))</f>
        <v/>
      </c>
      <c r="C1292" s="29" t="s">
        <v>5966</v>
      </c>
      <c r="D1292" s="29" t="s">
        <v>5967</v>
      </c>
      <c r="E1292" s="29" t="s">
        <v>6118</v>
      </c>
      <c r="F1292" s="29" t="s">
        <v>6119</v>
      </c>
      <c r="G1292" s="29" t="s">
        <v>9883</v>
      </c>
      <c r="H1292" s="29" t="s">
        <v>9884</v>
      </c>
      <c r="I1292" s="29" t="s">
        <v>8884</v>
      </c>
      <c r="J1292" s="29">
        <v>22</v>
      </c>
      <c r="K1292" s="29" t="s">
        <v>8885</v>
      </c>
      <c r="L1292" s="29" t="s">
        <v>133</v>
      </c>
      <c r="M1292" s="29">
        <v>23</v>
      </c>
      <c r="N1292" s="28" t="str">
        <f>IFERROR(VLOOKUP(T1292,표준단어!$A:$C,3,FALSE),"")</f>
        <v>ASHCTT</v>
      </c>
      <c r="O1292" s="28">
        <f>IFERROR(VLOOKUP(U1292,표준단어!$A:$C,3,FALSE),"")</f>
        <v>0</v>
      </c>
      <c r="P1292" s="28" t="str">
        <f>IFERROR(VLOOKUP(V1292,표준단어!$A:$C,3,FALSE),"")</f>
        <v>SLCN</v>
      </c>
      <c r="Q1292" s="28" t="str">
        <f>IFERROR(VLOOKUP(W1292,표준단어!$A:$C,3,FALSE),"")</f>
        <v>VAL</v>
      </c>
      <c r="R1292" s="28" t="str">
        <f>IFERROR(VLOOKUP(X1292,표준단어!$A:$C,3,FALSE),"")</f>
        <v/>
      </c>
      <c r="S1292" s="28" t="str">
        <f>IFERROR(VLOOKUP(Y1292,표준단어!$A:$C,3,FALSE),"")</f>
        <v/>
      </c>
      <c r="T1292" s="30" t="s">
        <v>9743</v>
      </c>
      <c r="U1292" s="30" t="s">
        <v>60153</v>
      </c>
      <c r="V1292" s="30" t="s">
        <v>60160</v>
      </c>
      <c r="W1292" s="30" t="s">
        <v>60119</v>
      </c>
      <c r="X1292" s="30"/>
      <c r="Y1292" s="30"/>
      <c r="Z1292" s="31" t="str">
        <f t="shared" si="200"/>
        <v/>
      </c>
      <c r="AA1292" s="31" t="str">
        <f t="shared" si="205"/>
        <v/>
      </c>
      <c r="AB1292" s="31" t="str">
        <f t="shared" si="201"/>
        <v/>
      </c>
      <c r="AC1292" s="31" t="str">
        <f t="shared" si="202"/>
        <v/>
      </c>
      <c r="AD1292" s="31" t="str">
        <f t="shared" si="203"/>
        <v/>
      </c>
      <c r="AE1292" s="31" t="str">
        <f t="shared" si="204"/>
        <v/>
      </c>
      <c r="AF1292" s="32" t="str">
        <f>IFERROR(VLOOKUP(T1292&amp;U1292&amp;V1292&amp;W1292&amp;X1292&amp;Y1292,표준용어!$A:$B,1,FALSE),"")</f>
        <v/>
      </c>
      <c r="AG1292" s="32" t="str">
        <f t="shared" si="206"/>
        <v>회성분이산화실리콘값</v>
      </c>
      <c r="AH1292" s="32" t="str">
        <f t="shared" si="207"/>
        <v>회성분이산화실리콘값</v>
      </c>
      <c r="AI1292" s="33" t="str">
        <f t="shared" si="208"/>
        <v>ASHCTT_0_SLCN_VAL</v>
      </c>
      <c r="AJ1292" s="5" t="str">
        <f t="shared" si="209"/>
        <v>VAL</v>
      </c>
      <c r="AK1292" s="28" t="str">
        <f>IFERROR(VLOOKUP(AJ1292,분류어!$A:$A,1,FALSE),"")</f>
        <v>VAL</v>
      </c>
      <c r="AL1292" s="13"/>
      <c r="AM1292" s="34" t="s">
        <v>8889</v>
      </c>
      <c r="AN1292" s="34" t="s">
        <v>8889</v>
      </c>
      <c r="AO1292" s="34" t="s">
        <v>8889</v>
      </c>
      <c r="AP1292" s="34" t="s">
        <v>8889</v>
      </c>
      <c r="AQ1292" s="34" t="s">
        <v>8889</v>
      </c>
      <c r="AR1292" s="34" t="s">
        <v>8889</v>
      </c>
      <c r="AS1292" s="34" t="s">
        <v>8889</v>
      </c>
      <c r="AT1292" s="34" t="s">
        <v>8889</v>
      </c>
    </row>
    <row r="1293" spans="1:46" ht="16.5" customHeight="1">
      <c r="A1293" s="28">
        <v>1291</v>
      </c>
      <c r="B1293" s="21" t="str">
        <f>IF(VLOOKUP(CONCATENATE(C1293,".",D1293,".",E1293),대상테이블!$A:$H,8,FALSE)=0,"",VLOOKUP(CONCATENATE(,C1293,".",D1293,".",E1293),대상테이블!$A:$H,8,FALSE))</f>
        <v/>
      </c>
      <c r="C1293" s="29" t="s">
        <v>5966</v>
      </c>
      <c r="D1293" s="29" t="s">
        <v>5967</v>
      </c>
      <c r="E1293" s="29" t="s">
        <v>6118</v>
      </c>
      <c r="F1293" s="29" t="s">
        <v>6119</v>
      </c>
      <c r="G1293" s="29" t="s">
        <v>9856</v>
      </c>
      <c r="H1293" s="29" t="s">
        <v>9857</v>
      </c>
      <c r="I1293" s="29" t="s">
        <v>8884</v>
      </c>
      <c r="J1293" s="29">
        <v>22</v>
      </c>
      <c r="K1293" s="29" t="s">
        <v>8885</v>
      </c>
      <c r="L1293" s="29" t="s">
        <v>133</v>
      </c>
      <c r="M1293" s="29">
        <v>24</v>
      </c>
      <c r="N1293" s="28" t="str">
        <f>IFERROR(VLOOKUP(T1293,표준단어!$A:$C,3,FALSE),"")</f>
        <v>ASHCTT</v>
      </c>
      <c r="O1293" s="28" t="str">
        <f>IFERROR(VLOOKUP(U1293,표준단어!$A:$C,3,FALSE),"")</f>
        <v>OXDN</v>
      </c>
      <c r="P1293" s="28" t="str">
        <f>IFERROR(VLOOKUP(V1293,표준단어!$A:$C,3,FALSE),"")</f>
        <v>ALMN</v>
      </c>
      <c r="Q1293" s="28" t="str">
        <f>IFERROR(VLOOKUP(W1293,표준단어!$A:$C,3,FALSE),"")</f>
        <v>VAL</v>
      </c>
      <c r="R1293" s="28" t="str">
        <f>IFERROR(VLOOKUP(X1293,표준단어!$A:$C,3,FALSE),"")</f>
        <v/>
      </c>
      <c r="S1293" s="28" t="str">
        <f>IFERROR(VLOOKUP(Y1293,표준단어!$A:$C,3,FALSE),"")</f>
        <v/>
      </c>
      <c r="T1293" s="30" t="s">
        <v>9743</v>
      </c>
      <c r="U1293" s="30" t="s">
        <v>8939</v>
      </c>
      <c r="V1293" s="30" t="s">
        <v>8940</v>
      </c>
      <c r="W1293" s="30" t="s">
        <v>8888</v>
      </c>
      <c r="X1293" s="30"/>
      <c r="Y1293" s="30"/>
      <c r="Z1293" s="31" t="str">
        <f t="shared" si="200"/>
        <v/>
      </c>
      <c r="AA1293" s="31" t="str">
        <f t="shared" si="205"/>
        <v/>
      </c>
      <c r="AB1293" s="31" t="str">
        <f t="shared" si="201"/>
        <v/>
      </c>
      <c r="AC1293" s="31" t="str">
        <f t="shared" si="202"/>
        <v/>
      </c>
      <c r="AD1293" s="31" t="str">
        <f t="shared" si="203"/>
        <v/>
      </c>
      <c r="AE1293" s="31" t="str">
        <f t="shared" si="204"/>
        <v/>
      </c>
      <c r="AF1293" s="32" t="str">
        <f>IFERROR(VLOOKUP(T1293&amp;U1293&amp;V1293&amp;W1293&amp;X1293&amp;Y1293,표준용어!$A:$B,1,FALSE),"")</f>
        <v/>
      </c>
      <c r="AG1293" s="32" t="str">
        <f t="shared" si="206"/>
        <v>회성분산화알루미늄값</v>
      </c>
      <c r="AH1293" s="32" t="str">
        <f t="shared" si="207"/>
        <v>회성분산화알루미늄값</v>
      </c>
      <c r="AI1293" s="33" t="str">
        <f t="shared" si="208"/>
        <v>ASHCTT_OXDN_ALMN_VAL</v>
      </c>
      <c r="AJ1293" s="5" t="str">
        <f t="shared" si="209"/>
        <v>VAL</v>
      </c>
      <c r="AK1293" s="28" t="str">
        <f>IFERROR(VLOOKUP(AJ1293,분류어!$A:$A,1,FALSE),"")</f>
        <v>VAL</v>
      </c>
      <c r="AL1293" s="13"/>
      <c r="AM1293" s="34" t="s">
        <v>8889</v>
      </c>
      <c r="AN1293" s="34" t="s">
        <v>8889</v>
      </c>
      <c r="AO1293" s="34" t="s">
        <v>8889</v>
      </c>
      <c r="AP1293" s="34" t="s">
        <v>8889</v>
      </c>
      <c r="AQ1293" s="34" t="s">
        <v>8889</v>
      </c>
      <c r="AR1293" s="34" t="s">
        <v>8889</v>
      </c>
      <c r="AS1293" s="34" t="s">
        <v>8889</v>
      </c>
      <c r="AT1293" s="34" t="s">
        <v>8889</v>
      </c>
    </row>
    <row r="1294" spans="1:46" ht="16.5" customHeight="1">
      <c r="A1294" s="28">
        <v>1292</v>
      </c>
      <c r="B1294" s="21" t="str">
        <f>IF(VLOOKUP(CONCATENATE(C1294,".",D1294,".",E1294),대상테이블!$A:$H,8,FALSE)=0,"",VLOOKUP(CONCATENATE(,C1294,".",D1294,".",E1294),대상테이블!$A:$H,8,FALSE))</f>
        <v/>
      </c>
      <c r="C1294" s="29" t="s">
        <v>5966</v>
      </c>
      <c r="D1294" s="29" t="s">
        <v>5967</v>
      </c>
      <c r="E1294" s="29" t="s">
        <v>6118</v>
      </c>
      <c r="F1294" s="29" t="s">
        <v>6119</v>
      </c>
      <c r="G1294" s="29" t="s">
        <v>9867</v>
      </c>
      <c r="H1294" s="29" t="s">
        <v>9868</v>
      </c>
      <c r="I1294" s="29" t="s">
        <v>8884</v>
      </c>
      <c r="J1294" s="29">
        <v>22</v>
      </c>
      <c r="K1294" s="29" t="s">
        <v>8885</v>
      </c>
      <c r="L1294" s="29" t="s">
        <v>133</v>
      </c>
      <c r="M1294" s="29">
        <v>25</v>
      </c>
      <c r="N1294" s="28" t="str">
        <f>IFERROR(VLOOKUP(T1294,표준단어!$A:$C,3,FALSE),"")</f>
        <v>ASHCTT</v>
      </c>
      <c r="O1294" s="28" t="str">
        <f>IFERROR(VLOOKUP(U1294,표준단어!$A:$C,3,FALSE),"")</f>
        <v>OXDN</v>
      </c>
      <c r="P1294" s="28" t="str">
        <f>IFERROR(VLOOKUP(V1294,표준단어!$A:$C,3,FALSE),"")</f>
        <v>FE</v>
      </c>
      <c r="Q1294" s="28" t="str">
        <f>IFERROR(VLOOKUP(W1294,표준단어!$A:$C,3,FALSE),"")</f>
        <v>VAL</v>
      </c>
      <c r="R1294" s="28" t="str">
        <f>IFERROR(VLOOKUP(X1294,표준단어!$A:$C,3,FALSE),"")</f>
        <v/>
      </c>
      <c r="S1294" s="28" t="str">
        <f>IFERROR(VLOOKUP(Y1294,표준단어!$A:$C,3,FALSE),"")</f>
        <v/>
      </c>
      <c r="T1294" s="30" t="s">
        <v>9743</v>
      </c>
      <c r="U1294" s="30" t="s">
        <v>60116</v>
      </c>
      <c r="V1294" s="30" t="s">
        <v>60118</v>
      </c>
      <c r="W1294" s="30" t="s">
        <v>60119</v>
      </c>
      <c r="X1294" s="30"/>
      <c r="Y1294" s="30"/>
      <c r="Z1294" s="31" t="str">
        <f t="shared" si="200"/>
        <v/>
      </c>
      <c r="AA1294" s="31" t="str">
        <f t="shared" si="205"/>
        <v/>
      </c>
      <c r="AB1294" s="31" t="str">
        <f t="shared" si="201"/>
        <v/>
      </c>
      <c r="AC1294" s="31" t="str">
        <f t="shared" si="202"/>
        <v/>
      </c>
      <c r="AD1294" s="31" t="str">
        <f t="shared" si="203"/>
        <v/>
      </c>
      <c r="AE1294" s="31" t="str">
        <f t="shared" si="204"/>
        <v/>
      </c>
      <c r="AF1294" s="32" t="str">
        <f>IFERROR(VLOOKUP(T1294&amp;U1294&amp;V1294&amp;W1294&amp;X1294&amp;Y1294,표준용어!$A:$B,1,FALSE),"")</f>
        <v/>
      </c>
      <c r="AG1294" s="32" t="str">
        <f t="shared" si="206"/>
        <v>회성분산화철값</v>
      </c>
      <c r="AH1294" s="32" t="str">
        <f t="shared" si="207"/>
        <v>회성분산화철값</v>
      </c>
      <c r="AI1294" s="33" t="str">
        <f t="shared" si="208"/>
        <v>ASHCTT_OXDN_FE_VAL</v>
      </c>
      <c r="AJ1294" s="5" t="str">
        <f t="shared" si="209"/>
        <v>VAL</v>
      </c>
      <c r="AK1294" s="28" t="str">
        <f>IFERROR(VLOOKUP(AJ1294,분류어!$A:$A,1,FALSE),"")</f>
        <v>VAL</v>
      </c>
      <c r="AL1294" s="13"/>
      <c r="AM1294" s="34" t="s">
        <v>8889</v>
      </c>
      <c r="AN1294" s="34" t="s">
        <v>8889</v>
      </c>
      <c r="AO1294" s="34" t="s">
        <v>8889</v>
      </c>
      <c r="AP1294" s="34" t="s">
        <v>8889</v>
      </c>
      <c r="AQ1294" s="34" t="s">
        <v>8889</v>
      </c>
      <c r="AR1294" s="34" t="s">
        <v>8889</v>
      </c>
      <c r="AS1294" s="34" t="s">
        <v>8889</v>
      </c>
      <c r="AT1294" s="34" t="s">
        <v>8889</v>
      </c>
    </row>
    <row r="1295" spans="1:46" ht="16.5" customHeight="1">
      <c r="A1295" s="28">
        <v>1293</v>
      </c>
      <c r="B1295" s="21" t="str">
        <f>IF(VLOOKUP(CONCATENATE(C1295,".",D1295,".",E1295),대상테이블!$A:$H,8,FALSE)=0,"",VLOOKUP(CONCATENATE(,C1295,".",D1295,".",E1295),대상테이블!$A:$H,8,FALSE))</f>
        <v/>
      </c>
      <c r="C1295" s="29" t="s">
        <v>5966</v>
      </c>
      <c r="D1295" s="29" t="s">
        <v>5967</v>
      </c>
      <c r="E1295" s="29" t="s">
        <v>6118</v>
      </c>
      <c r="F1295" s="29" t="s">
        <v>6119</v>
      </c>
      <c r="G1295" s="29" t="s">
        <v>9860</v>
      </c>
      <c r="H1295" s="29" t="s">
        <v>9861</v>
      </c>
      <c r="I1295" s="29" t="s">
        <v>8884</v>
      </c>
      <c r="J1295" s="29">
        <v>22</v>
      </c>
      <c r="K1295" s="29" t="s">
        <v>8885</v>
      </c>
      <c r="L1295" s="29" t="s">
        <v>133</v>
      </c>
      <c r="M1295" s="29">
        <v>26</v>
      </c>
      <c r="N1295" s="28" t="str">
        <f>IFERROR(VLOOKUP(T1295,표준단어!$A:$C,3,FALSE),"")</f>
        <v>ASHCTT</v>
      </c>
      <c r="O1295" s="28" t="str">
        <f>IFERROR(VLOOKUP(U1295,표준단어!$A:$C,3,FALSE),"")</f>
        <v>OXDN</v>
      </c>
      <c r="P1295" s="28">
        <f>IFERROR(VLOOKUP(V1295,표준단어!$A:$C,3,FALSE),"")</f>
        <v>0</v>
      </c>
      <c r="Q1295" s="28" t="str">
        <f>IFERROR(VLOOKUP(W1295,표준단어!$A:$C,3,FALSE),"")</f>
        <v>VAL</v>
      </c>
      <c r="R1295" s="28" t="str">
        <f>IFERROR(VLOOKUP(X1295,표준단어!$A:$C,3,FALSE),"")</f>
        <v/>
      </c>
      <c r="S1295" s="28" t="str">
        <f>IFERROR(VLOOKUP(Y1295,표준단어!$A:$C,3,FALSE),"")</f>
        <v/>
      </c>
      <c r="T1295" s="30" t="s">
        <v>9743</v>
      </c>
      <c r="U1295" s="30" t="s">
        <v>8939</v>
      </c>
      <c r="V1295" s="30" t="s">
        <v>9098</v>
      </c>
      <c r="W1295" s="30" t="s">
        <v>8888</v>
      </c>
      <c r="X1295" s="30"/>
      <c r="Y1295" s="30"/>
      <c r="Z1295" s="31" t="str">
        <f t="shared" si="200"/>
        <v/>
      </c>
      <c r="AA1295" s="31" t="str">
        <f t="shared" si="205"/>
        <v/>
      </c>
      <c r="AB1295" s="31" t="str">
        <f t="shared" si="201"/>
        <v/>
      </c>
      <c r="AC1295" s="31" t="str">
        <f t="shared" si="202"/>
        <v/>
      </c>
      <c r="AD1295" s="31" t="str">
        <f t="shared" si="203"/>
        <v/>
      </c>
      <c r="AE1295" s="31" t="str">
        <f t="shared" si="204"/>
        <v/>
      </c>
      <c r="AF1295" s="32" t="str">
        <f>IFERROR(VLOOKUP(T1295&amp;U1295&amp;V1295&amp;W1295&amp;X1295&amp;Y1295,표준용어!$A:$B,1,FALSE),"")</f>
        <v/>
      </c>
      <c r="AG1295" s="32" t="str">
        <f t="shared" si="206"/>
        <v>회성분산화칼슘값</v>
      </c>
      <c r="AH1295" s="32" t="str">
        <f t="shared" si="207"/>
        <v>회성분산화칼슘값</v>
      </c>
      <c r="AI1295" s="33" t="str">
        <f t="shared" si="208"/>
        <v>ASHCTT_OXDN_0_VAL</v>
      </c>
      <c r="AJ1295" s="5" t="str">
        <f t="shared" si="209"/>
        <v>VAL</v>
      </c>
      <c r="AK1295" s="28" t="str">
        <f>IFERROR(VLOOKUP(AJ1295,분류어!$A:$A,1,FALSE),"")</f>
        <v>VAL</v>
      </c>
      <c r="AL1295" s="13"/>
      <c r="AM1295" s="34" t="s">
        <v>8889</v>
      </c>
      <c r="AN1295" s="34" t="s">
        <v>8889</v>
      </c>
      <c r="AO1295" s="34" t="s">
        <v>8889</v>
      </c>
      <c r="AP1295" s="34" t="s">
        <v>8889</v>
      </c>
      <c r="AQ1295" s="34" t="s">
        <v>8889</v>
      </c>
      <c r="AR1295" s="34" t="s">
        <v>8889</v>
      </c>
      <c r="AS1295" s="34" t="s">
        <v>8889</v>
      </c>
      <c r="AT1295" s="34" t="s">
        <v>8889</v>
      </c>
    </row>
    <row r="1296" spans="1:46" ht="16.5" customHeight="1">
      <c r="A1296" s="28">
        <v>1294</v>
      </c>
      <c r="B1296" s="21" t="str">
        <f>IF(VLOOKUP(CONCATENATE(C1296,".",D1296,".",E1296),대상테이블!$A:$H,8,FALSE)=0,"",VLOOKUP(CONCATENATE(,C1296,".",D1296,".",E1296),대상테이블!$A:$H,8,FALSE))</f>
        <v/>
      </c>
      <c r="C1296" s="29" t="s">
        <v>5966</v>
      </c>
      <c r="D1296" s="29" t="s">
        <v>5967</v>
      </c>
      <c r="E1296" s="29" t="s">
        <v>6118</v>
      </c>
      <c r="F1296" s="29" t="s">
        <v>6119</v>
      </c>
      <c r="G1296" s="29" t="s">
        <v>9875</v>
      </c>
      <c r="H1296" s="29" t="s">
        <v>9876</v>
      </c>
      <c r="I1296" s="29" t="s">
        <v>8884</v>
      </c>
      <c r="J1296" s="29">
        <v>22</v>
      </c>
      <c r="K1296" s="29" t="s">
        <v>8885</v>
      </c>
      <c r="L1296" s="29" t="s">
        <v>133</v>
      </c>
      <c r="M1296" s="29">
        <v>27</v>
      </c>
      <c r="N1296" s="28" t="str">
        <f>IFERROR(VLOOKUP(T1296,표준단어!$A:$C,3,FALSE),"")</f>
        <v>ASHCTT</v>
      </c>
      <c r="O1296" s="28" t="str">
        <f>IFERROR(VLOOKUP(U1296,표준단어!$A:$C,3,FALSE),"")</f>
        <v>OXDN</v>
      </c>
      <c r="P1296" s="28">
        <f>IFERROR(VLOOKUP(V1296,표준단어!$A:$C,3,FALSE),"")</f>
        <v>0</v>
      </c>
      <c r="Q1296" s="28" t="str">
        <f>IFERROR(VLOOKUP(W1296,표준단어!$A:$C,3,FALSE),"")</f>
        <v>VAL</v>
      </c>
      <c r="R1296" s="28" t="str">
        <f>IFERROR(VLOOKUP(X1296,표준단어!$A:$C,3,FALSE),"")</f>
        <v/>
      </c>
      <c r="S1296" s="28" t="str">
        <f>IFERROR(VLOOKUP(Y1296,표준단어!$A:$C,3,FALSE),"")</f>
        <v/>
      </c>
      <c r="T1296" s="30" t="s">
        <v>9743</v>
      </c>
      <c r="U1296" s="30" t="s">
        <v>60116</v>
      </c>
      <c r="V1296" s="30" t="s">
        <v>60154</v>
      </c>
      <c r="W1296" s="30" t="s">
        <v>60119</v>
      </c>
      <c r="X1296" s="30"/>
      <c r="Y1296" s="30"/>
      <c r="Z1296" s="31" t="str">
        <f t="shared" si="200"/>
        <v/>
      </c>
      <c r="AA1296" s="31" t="str">
        <f t="shared" si="205"/>
        <v/>
      </c>
      <c r="AB1296" s="31" t="str">
        <f t="shared" si="201"/>
        <v/>
      </c>
      <c r="AC1296" s="31" t="str">
        <f t="shared" si="202"/>
        <v/>
      </c>
      <c r="AD1296" s="31" t="str">
        <f t="shared" si="203"/>
        <v/>
      </c>
      <c r="AE1296" s="31" t="str">
        <f t="shared" si="204"/>
        <v/>
      </c>
      <c r="AF1296" s="32" t="str">
        <f>IFERROR(VLOOKUP(T1296&amp;U1296&amp;V1296&amp;W1296&amp;X1296&amp;Y1296,표준용어!$A:$B,1,FALSE),"")</f>
        <v/>
      </c>
      <c r="AG1296" s="32" t="str">
        <f t="shared" si="206"/>
        <v>회성분산화마그네슘값</v>
      </c>
      <c r="AH1296" s="32" t="str">
        <f t="shared" si="207"/>
        <v>회성분산화마그네슘값</v>
      </c>
      <c r="AI1296" s="33" t="str">
        <f t="shared" si="208"/>
        <v>ASHCTT_OXDN_0_VAL</v>
      </c>
      <c r="AJ1296" s="5" t="str">
        <f t="shared" si="209"/>
        <v>VAL</v>
      </c>
      <c r="AK1296" s="28" t="str">
        <f>IFERROR(VLOOKUP(AJ1296,분류어!$A:$A,1,FALSE),"")</f>
        <v>VAL</v>
      </c>
      <c r="AL1296" s="13"/>
      <c r="AM1296" s="34" t="s">
        <v>8889</v>
      </c>
      <c r="AN1296" s="34" t="s">
        <v>8889</v>
      </c>
      <c r="AO1296" s="34" t="s">
        <v>8889</v>
      </c>
      <c r="AP1296" s="34" t="s">
        <v>8889</v>
      </c>
      <c r="AQ1296" s="34" t="s">
        <v>8889</v>
      </c>
      <c r="AR1296" s="34" t="s">
        <v>8889</v>
      </c>
      <c r="AS1296" s="34" t="s">
        <v>8889</v>
      </c>
      <c r="AT1296" s="34" t="s">
        <v>8889</v>
      </c>
    </row>
    <row r="1297" spans="1:46" ht="16.5" customHeight="1">
      <c r="A1297" s="28">
        <v>1295</v>
      </c>
      <c r="B1297" s="21" t="str">
        <f>IF(VLOOKUP(CONCATENATE(C1297,".",D1297,".",E1297),대상테이블!$A:$H,8,FALSE)=0,"",VLOOKUP(CONCATENATE(,C1297,".",D1297,".",E1297),대상테이블!$A:$H,8,FALSE))</f>
        <v/>
      </c>
      <c r="C1297" s="29" t="s">
        <v>5966</v>
      </c>
      <c r="D1297" s="29" t="s">
        <v>5967</v>
      </c>
      <c r="E1297" s="29" t="s">
        <v>6118</v>
      </c>
      <c r="F1297" s="29" t="s">
        <v>6119</v>
      </c>
      <c r="G1297" s="29" t="s">
        <v>9879</v>
      </c>
      <c r="H1297" s="29" t="s">
        <v>9880</v>
      </c>
      <c r="I1297" s="29" t="s">
        <v>8884</v>
      </c>
      <c r="J1297" s="29">
        <v>22</v>
      </c>
      <c r="K1297" s="29" t="s">
        <v>8885</v>
      </c>
      <c r="L1297" s="29" t="s">
        <v>133</v>
      </c>
      <c r="M1297" s="29">
        <v>28</v>
      </c>
      <c r="N1297" s="28" t="str">
        <f>IFERROR(VLOOKUP(T1297,표준단어!$A:$C,3,FALSE),"")</f>
        <v>ASHCTT</v>
      </c>
      <c r="O1297" s="28" t="str">
        <f>IFERROR(VLOOKUP(U1297,표준단어!$A:$C,3,FALSE),"")</f>
        <v>OXDN</v>
      </c>
      <c r="P1297" s="28" t="str">
        <f>IFERROR(VLOOKUP(V1297,표준단어!$A:$C,3,FALSE),"")</f>
        <v>NATRM</v>
      </c>
      <c r="Q1297" s="28" t="str">
        <f>IFERROR(VLOOKUP(W1297,표준단어!$A:$C,3,FALSE),"")</f>
        <v>VAL</v>
      </c>
      <c r="R1297" s="28" t="str">
        <f>IFERROR(VLOOKUP(X1297,표준단어!$A:$C,3,FALSE),"")</f>
        <v/>
      </c>
      <c r="S1297" s="28" t="str">
        <f>IFERROR(VLOOKUP(Y1297,표준단어!$A:$C,3,FALSE),"")</f>
        <v/>
      </c>
      <c r="T1297" s="30" t="s">
        <v>9743</v>
      </c>
      <c r="U1297" s="30" t="s">
        <v>60116</v>
      </c>
      <c r="V1297" s="30" t="s">
        <v>60155</v>
      </c>
      <c r="W1297" s="30" t="s">
        <v>60119</v>
      </c>
      <c r="X1297" s="30"/>
      <c r="Y1297" s="30"/>
      <c r="Z1297" s="31" t="str">
        <f t="shared" si="200"/>
        <v/>
      </c>
      <c r="AA1297" s="31" t="str">
        <f t="shared" si="205"/>
        <v/>
      </c>
      <c r="AB1297" s="31" t="str">
        <f t="shared" si="201"/>
        <v/>
      </c>
      <c r="AC1297" s="31" t="str">
        <f t="shared" si="202"/>
        <v/>
      </c>
      <c r="AD1297" s="31" t="str">
        <f t="shared" si="203"/>
        <v/>
      </c>
      <c r="AE1297" s="31" t="str">
        <f t="shared" si="204"/>
        <v/>
      </c>
      <c r="AF1297" s="32" t="str">
        <f>IFERROR(VLOOKUP(T1297&amp;U1297&amp;V1297&amp;W1297&amp;X1297&amp;Y1297,표준용어!$A:$B,1,FALSE),"")</f>
        <v/>
      </c>
      <c r="AG1297" s="32" t="str">
        <f t="shared" si="206"/>
        <v>회성분산화나트륨값</v>
      </c>
      <c r="AH1297" s="32" t="str">
        <f t="shared" si="207"/>
        <v>회성분산화나트륨값</v>
      </c>
      <c r="AI1297" s="33" t="str">
        <f t="shared" si="208"/>
        <v>ASHCTT_OXDN_NATRM_VAL</v>
      </c>
      <c r="AJ1297" s="5" t="str">
        <f t="shared" si="209"/>
        <v>VAL</v>
      </c>
      <c r="AK1297" s="28" t="str">
        <f>IFERROR(VLOOKUP(AJ1297,분류어!$A:$A,1,FALSE),"")</f>
        <v>VAL</v>
      </c>
      <c r="AL1297" s="13"/>
      <c r="AM1297" s="34" t="s">
        <v>8889</v>
      </c>
      <c r="AN1297" s="34" t="s">
        <v>8889</v>
      </c>
      <c r="AO1297" s="34" t="s">
        <v>8889</v>
      </c>
      <c r="AP1297" s="34" t="s">
        <v>8889</v>
      </c>
      <c r="AQ1297" s="34" t="s">
        <v>8889</v>
      </c>
      <c r="AR1297" s="34" t="s">
        <v>8889</v>
      </c>
      <c r="AS1297" s="34" t="s">
        <v>8889</v>
      </c>
      <c r="AT1297" s="34" t="s">
        <v>8889</v>
      </c>
    </row>
    <row r="1298" spans="1:46" ht="16.5" customHeight="1">
      <c r="A1298" s="28">
        <v>1296</v>
      </c>
      <c r="B1298" s="21" t="str">
        <f>IF(VLOOKUP(CONCATENATE(C1298,".",D1298,".",E1298),대상테이블!$A:$H,8,FALSE)=0,"",VLOOKUP(CONCATENATE(,C1298,".",D1298,".",E1298),대상테이블!$A:$H,8,FALSE))</f>
        <v/>
      </c>
      <c r="C1298" s="29" t="s">
        <v>5966</v>
      </c>
      <c r="D1298" s="29" t="s">
        <v>5967</v>
      </c>
      <c r="E1298" s="29" t="s">
        <v>6118</v>
      </c>
      <c r="F1298" s="29" t="s">
        <v>6119</v>
      </c>
      <c r="G1298" s="29" t="s">
        <v>9871</v>
      </c>
      <c r="H1298" s="29" t="s">
        <v>9872</v>
      </c>
      <c r="I1298" s="29" t="s">
        <v>8884</v>
      </c>
      <c r="J1298" s="29">
        <v>22</v>
      </c>
      <c r="K1298" s="29" t="s">
        <v>8885</v>
      </c>
      <c r="L1298" s="29" t="s">
        <v>133</v>
      </c>
      <c r="M1298" s="29">
        <v>29</v>
      </c>
      <c r="N1298" s="28" t="str">
        <f>IFERROR(VLOOKUP(T1298,표준단어!$A:$C,3,FALSE),"")</f>
        <v>ASHCTT</v>
      </c>
      <c r="O1298" s="28" t="str">
        <f>IFERROR(VLOOKUP(U1298,표준단어!$A:$C,3,FALSE),"")</f>
        <v>OXDN</v>
      </c>
      <c r="P1298" s="28" t="str">
        <f>IFERROR(VLOOKUP(V1298,표준단어!$A:$C,3,FALSE),"")</f>
        <v>KLUM</v>
      </c>
      <c r="Q1298" s="28" t="str">
        <f>IFERROR(VLOOKUP(W1298,표준단어!$A:$C,3,FALSE),"")</f>
        <v>VAL</v>
      </c>
      <c r="R1298" s="28" t="str">
        <f>IFERROR(VLOOKUP(X1298,표준단어!$A:$C,3,FALSE),"")</f>
        <v/>
      </c>
      <c r="S1298" s="28" t="str">
        <f>IFERROR(VLOOKUP(Y1298,표준단어!$A:$C,3,FALSE),"")</f>
        <v/>
      </c>
      <c r="T1298" s="30" t="s">
        <v>9743</v>
      </c>
      <c r="U1298" s="30" t="s">
        <v>60116</v>
      </c>
      <c r="V1298" s="30" t="s">
        <v>60156</v>
      </c>
      <c r="W1298" s="30" t="s">
        <v>60119</v>
      </c>
      <c r="X1298" s="30"/>
      <c r="Y1298" s="30"/>
      <c r="Z1298" s="31" t="str">
        <f t="shared" si="200"/>
        <v/>
      </c>
      <c r="AA1298" s="31" t="str">
        <f t="shared" si="205"/>
        <v/>
      </c>
      <c r="AB1298" s="31" t="str">
        <f t="shared" si="201"/>
        <v/>
      </c>
      <c r="AC1298" s="31" t="str">
        <f t="shared" si="202"/>
        <v/>
      </c>
      <c r="AD1298" s="31" t="str">
        <f t="shared" si="203"/>
        <v/>
      </c>
      <c r="AE1298" s="31" t="str">
        <f t="shared" si="204"/>
        <v/>
      </c>
      <c r="AF1298" s="32" t="str">
        <f>IFERROR(VLOOKUP(T1298&amp;U1298&amp;V1298&amp;W1298&amp;X1298&amp;Y1298,표준용어!$A:$B,1,FALSE),"")</f>
        <v/>
      </c>
      <c r="AG1298" s="32" t="str">
        <f t="shared" si="206"/>
        <v>회성분산화칼륨값</v>
      </c>
      <c r="AH1298" s="32" t="str">
        <f t="shared" si="207"/>
        <v>회성분산화칼륨값</v>
      </c>
      <c r="AI1298" s="33" t="str">
        <f t="shared" si="208"/>
        <v>ASHCTT_OXDN_KLUM_VAL</v>
      </c>
      <c r="AJ1298" s="5" t="str">
        <f t="shared" si="209"/>
        <v>VAL</v>
      </c>
      <c r="AK1298" s="28" t="str">
        <f>IFERROR(VLOOKUP(AJ1298,분류어!$A:$A,1,FALSE),"")</f>
        <v>VAL</v>
      </c>
      <c r="AL1298" s="13"/>
      <c r="AM1298" s="34" t="s">
        <v>8889</v>
      </c>
      <c r="AN1298" s="34" t="s">
        <v>8889</v>
      </c>
      <c r="AO1298" s="34" t="s">
        <v>8889</v>
      </c>
      <c r="AP1298" s="34" t="s">
        <v>8889</v>
      </c>
      <c r="AQ1298" s="34" t="s">
        <v>8889</v>
      </c>
      <c r="AR1298" s="34" t="s">
        <v>8889</v>
      </c>
      <c r="AS1298" s="34" t="s">
        <v>8889</v>
      </c>
      <c r="AT1298" s="34" t="s">
        <v>8889</v>
      </c>
    </row>
    <row r="1299" spans="1:46" ht="16.5" customHeight="1">
      <c r="A1299" s="28">
        <v>1297</v>
      </c>
      <c r="B1299" s="21" t="str">
        <f>IF(VLOOKUP(CONCATENATE(C1299,".",D1299,".",E1299),대상테이블!$A:$H,8,FALSE)=0,"",VLOOKUP(CONCATENATE(,C1299,".",D1299,".",E1299),대상테이블!$A:$H,8,FALSE))</f>
        <v/>
      </c>
      <c r="C1299" s="29" t="s">
        <v>5966</v>
      </c>
      <c r="D1299" s="29" t="s">
        <v>5967</v>
      </c>
      <c r="E1299" s="29" t="s">
        <v>6118</v>
      </c>
      <c r="F1299" s="29" t="s">
        <v>6119</v>
      </c>
      <c r="G1299" s="29" t="s">
        <v>9891</v>
      </c>
      <c r="H1299" s="29" t="s">
        <v>9892</v>
      </c>
      <c r="I1299" s="29" t="s">
        <v>8884</v>
      </c>
      <c r="J1299" s="29">
        <v>22</v>
      </c>
      <c r="K1299" s="29" t="s">
        <v>8885</v>
      </c>
      <c r="L1299" s="29" t="s">
        <v>133</v>
      </c>
      <c r="M1299" s="29">
        <v>30</v>
      </c>
      <c r="N1299" s="28" t="str">
        <f>IFERROR(VLOOKUP(T1299,표준단어!$A:$C,3,FALSE),"")</f>
        <v>ASHCTT</v>
      </c>
      <c r="O1299" s="28">
        <f>IFERROR(VLOOKUP(U1299,표준단어!$A:$C,3,FALSE),"")</f>
        <v>0</v>
      </c>
      <c r="P1299" s="28" t="str">
        <f>IFERROR(VLOOKUP(V1299,표준단어!$A:$C,3,FALSE),"")</f>
        <v>TI</v>
      </c>
      <c r="Q1299" s="28" t="str">
        <f>IFERROR(VLOOKUP(W1299,표준단어!$A:$C,3,FALSE),"")</f>
        <v>VAL</v>
      </c>
      <c r="R1299" s="28" t="str">
        <f>IFERROR(VLOOKUP(X1299,표준단어!$A:$C,3,FALSE),"")</f>
        <v/>
      </c>
      <c r="S1299" s="28" t="str">
        <f>IFERROR(VLOOKUP(Y1299,표준단어!$A:$C,3,FALSE),"")</f>
        <v/>
      </c>
      <c r="T1299" s="30" t="s">
        <v>9743</v>
      </c>
      <c r="U1299" s="30" t="s">
        <v>60153</v>
      </c>
      <c r="V1299" s="30" t="s">
        <v>60159</v>
      </c>
      <c r="W1299" s="30" t="s">
        <v>60119</v>
      </c>
      <c r="X1299" s="30"/>
      <c r="Y1299" s="30"/>
      <c r="Z1299" s="31" t="str">
        <f t="shared" si="200"/>
        <v/>
      </c>
      <c r="AA1299" s="31" t="str">
        <f t="shared" si="205"/>
        <v/>
      </c>
      <c r="AB1299" s="31" t="str">
        <f t="shared" si="201"/>
        <v/>
      </c>
      <c r="AC1299" s="31" t="str">
        <f t="shared" si="202"/>
        <v/>
      </c>
      <c r="AD1299" s="31" t="str">
        <f t="shared" si="203"/>
        <v/>
      </c>
      <c r="AE1299" s="31" t="str">
        <f t="shared" si="204"/>
        <v/>
      </c>
      <c r="AF1299" s="32" t="str">
        <f>IFERROR(VLOOKUP(T1299&amp;U1299&amp;V1299&amp;W1299&amp;X1299&amp;Y1299,표준용어!$A:$B,1,FALSE),"")</f>
        <v/>
      </c>
      <c r="AG1299" s="32" t="str">
        <f t="shared" si="206"/>
        <v>회성분이산화티타늄값</v>
      </c>
      <c r="AH1299" s="32" t="str">
        <f t="shared" si="207"/>
        <v>회성분이산화티타늄값</v>
      </c>
      <c r="AI1299" s="33" t="str">
        <f t="shared" si="208"/>
        <v>ASHCTT_0_TI_VAL</v>
      </c>
      <c r="AJ1299" s="5" t="str">
        <f t="shared" si="209"/>
        <v>VAL</v>
      </c>
      <c r="AK1299" s="28" t="str">
        <f>IFERROR(VLOOKUP(AJ1299,분류어!$A:$A,1,FALSE),"")</f>
        <v>VAL</v>
      </c>
      <c r="AL1299" s="13"/>
      <c r="AM1299" s="34" t="s">
        <v>8889</v>
      </c>
      <c r="AN1299" s="34" t="s">
        <v>8889</v>
      </c>
      <c r="AO1299" s="34" t="s">
        <v>8889</v>
      </c>
      <c r="AP1299" s="34" t="s">
        <v>8889</v>
      </c>
      <c r="AQ1299" s="34" t="s">
        <v>8889</v>
      </c>
      <c r="AR1299" s="34" t="s">
        <v>8889</v>
      </c>
      <c r="AS1299" s="34" t="s">
        <v>8889</v>
      </c>
      <c r="AT1299" s="34" t="s">
        <v>8889</v>
      </c>
    </row>
    <row r="1300" spans="1:46" ht="16.5" customHeight="1">
      <c r="A1300" s="28">
        <v>1298</v>
      </c>
      <c r="B1300" s="21" t="str">
        <f>IF(VLOOKUP(CONCATENATE(C1300,".",D1300,".",E1300),대상테이블!$A:$H,8,FALSE)=0,"",VLOOKUP(CONCATENATE(,C1300,".",D1300,".",E1300),대상테이블!$A:$H,8,FALSE))</f>
        <v/>
      </c>
      <c r="C1300" s="29" t="s">
        <v>5966</v>
      </c>
      <c r="D1300" s="29" t="s">
        <v>5967</v>
      </c>
      <c r="E1300" s="29" t="s">
        <v>6118</v>
      </c>
      <c r="F1300" s="29" t="s">
        <v>6119</v>
      </c>
      <c r="G1300" s="29" t="s">
        <v>9887</v>
      </c>
      <c r="H1300" s="29" t="s">
        <v>9888</v>
      </c>
      <c r="I1300" s="29" t="s">
        <v>8884</v>
      </c>
      <c r="J1300" s="29">
        <v>22</v>
      </c>
      <c r="K1300" s="29" t="s">
        <v>8885</v>
      </c>
      <c r="L1300" s="29" t="s">
        <v>133</v>
      </c>
      <c r="M1300" s="29">
        <v>31</v>
      </c>
      <c r="N1300" s="28" t="str">
        <f>IFERROR(VLOOKUP(T1300,표준단어!$A:$C,3,FALSE),"")</f>
        <v>ASHCTT</v>
      </c>
      <c r="O1300" s="28">
        <f>IFERROR(VLOOKUP(U1300,표준단어!$A:$C,3,FALSE),"")</f>
        <v>0</v>
      </c>
      <c r="P1300" s="28" t="str">
        <f>IFERROR(VLOOKUP(V1300,표준단어!$A:$C,3,FALSE),"")</f>
        <v>SLF</v>
      </c>
      <c r="Q1300" s="28" t="str">
        <f>IFERROR(VLOOKUP(W1300,표준단어!$A:$C,3,FALSE),"")</f>
        <v>VAL</v>
      </c>
      <c r="R1300" s="28" t="str">
        <f>IFERROR(VLOOKUP(X1300,표준단어!$A:$C,3,FALSE),"")</f>
        <v/>
      </c>
      <c r="S1300" s="28" t="str">
        <f>IFERROR(VLOOKUP(Y1300,표준단어!$A:$C,3,FALSE),"")</f>
        <v/>
      </c>
      <c r="T1300" s="30" t="s">
        <v>9743</v>
      </c>
      <c r="U1300" s="30" t="s">
        <v>60157</v>
      </c>
      <c r="V1300" s="30" t="s">
        <v>60127</v>
      </c>
      <c r="W1300" s="30" t="s">
        <v>60119</v>
      </c>
      <c r="X1300" s="30"/>
      <c r="Y1300" s="30"/>
      <c r="Z1300" s="31" t="str">
        <f t="shared" si="200"/>
        <v/>
      </c>
      <c r="AA1300" s="31" t="str">
        <f t="shared" si="205"/>
        <v/>
      </c>
      <c r="AB1300" s="31" t="str">
        <f t="shared" si="201"/>
        <v/>
      </c>
      <c r="AC1300" s="31" t="str">
        <f t="shared" si="202"/>
        <v/>
      </c>
      <c r="AD1300" s="31" t="str">
        <f t="shared" si="203"/>
        <v/>
      </c>
      <c r="AE1300" s="31" t="str">
        <f t="shared" si="204"/>
        <v/>
      </c>
      <c r="AF1300" s="32" t="str">
        <f>IFERROR(VLOOKUP(T1300&amp;U1300&amp;V1300&amp;W1300&amp;X1300&amp;Y1300,표준용어!$A:$B,1,FALSE),"")</f>
        <v/>
      </c>
      <c r="AG1300" s="32" t="str">
        <f t="shared" si="206"/>
        <v>회성분삼산화유황값</v>
      </c>
      <c r="AH1300" s="32" t="str">
        <f t="shared" si="207"/>
        <v>회성분삼산화유황값</v>
      </c>
      <c r="AI1300" s="33" t="str">
        <f t="shared" si="208"/>
        <v>ASHCTT_0_SLF_VAL</v>
      </c>
      <c r="AJ1300" s="5" t="str">
        <f t="shared" si="209"/>
        <v>VAL</v>
      </c>
      <c r="AK1300" s="28" t="str">
        <f>IFERROR(VLOOKUP(AJ1300,분류어!$A:$A,1,FALSE),"")</f>
        <v>VAL</v>
      </c>
      <c r="AL1300" s="13"/>
      <c r="AM1300" s="34" t="s">
        <v>8889</v>
      </c>
      <c r="AN1300" s="34" t="s">
        <v>8889</v>
      </c>
      <c r="AO1300" s="34" t="s">
        <v>8889</v>
      </c>
      <c r="AP1300" s="34" t="s">
        <v>8889</v>
      </c>
      <c r="AQ1300" s="34" t="s">
        <v>8889</v>
      </c>
      <c r="AR1300" s="34" t="s">
        <v>8889</v>
      </c>
      <c r="AS1300" s="34" t="s">
        <v>8889</v>
      </c>
      <c r="AT1300" s="34" t="s">
        <v>8889</v>
      </c>
    </row>
    <row r="1301" spans="1:46" ht="16.5" customHeight="1">
      <c r="A1301" s="28">
        <v>1299</v>
      </c>
      <c r="B1301" s="21" t="str">
        <f>IF(VLOOKUP(CONCATENATE(C1301,".",D1301,".",E1301),대상테이블!$A:$H,8,FALSE)=0,"",VLOOKUP(CONCATENATE(,C1301,".",D1301,".",E1301),대상테이블!$A:$H,8,FALSE))</f>
        <v/>
      </c>
      <c r="C1301" s="29" t="s">
        <v>5966</v>
      </c>
      <c r="D1301" s="29" t="s">
        <v>5967</v>
      </c>
      <c r="E1301" s="29" t="s">
        <v>6118</v>
      </c>
      <c r="F1301" s="29" t="s">
        <v>6119</v>
      </c>
      <c r="G1301" s="29" t="s">
        <v>9864</v>
      </c>
      <c r="H1301" s="29"/>
      <c r="I1301" s="29" t="s">
        <v>8884</v>
      </c>
      <c r="J1301" s="29">
        <v>22</v>
      </c>
      <c r="K1301" s="29" t="s">
        <v>8885</v>
      </c>
      <c r="L1301" s="29" t="s">
        <v>133</v>
      </c>
      <c r="M1301" s="29">
        <v>32</v>
      </c>
      <c r="N1301" s="28" t="str">
        <f>IFERROR(VLOOKUP(T1301,표준단어!$A:$C,3,FALSE),"")</f>
        <v>ASHCTT</v>
      </c>
      <c r="O1301" s="28" t="str">
        <f>IFERROR(VLOOKUP(U1301,표준단어!$A:$C,3,FALSE),"")</f>
        <v>ETC</v>
      </c>
      <c r="P1301" s="28" t="str">
        <f>IFERROR(VLOOKUP(V1301,표준단어!$A:$C,3,FALSE),"")</f>
        <v>VAL</v>
      </c>
      <c r="Q1301" s="28" t="str">
        <f>IFERROR(VLOOKUP(W1301,표준단어!$A:$C,3,FALSE),"")</f>
        <v/>
      </c>
      <c r="R1301" s="28" t="str">
        <f>IFERROR(VLOOKUP(X1301,표준단어!$A:$C,3,FALSE),"")</f>
        <v/>
      </c>
      <c r="S1301" s="28" t="str">
        <f>IFERROR(VLOOKUP(Y1301,표준단어!$A:$C,3,FALSE),"")</f>
        <v/>
      </c>
      <c r="T1301" s="30" t="s">
        <v>9743</v>
      </c>
      <c r="U1301" s="30" t="s">
        <v>591</v>
      </c>
      <c r="V1301" s="30" t="s">
        <v>8888</v>
      </c>
      <c r="W1301" s="30"/>
      <c r="X1301" s="30"/>
      <c r="Y1301" s="30"/>
      <c r="Z1301" s="31" t="str">
        <f t="shared" si="200"/>
        <v/>
      </c>
      <c r="AA1301" s="31" t="str">
        <f t="shared" si="205"/>
        <v/>
      </c>
      <c r="AB1301" s="31" t="str">
        <f t="shared" si="201"/>
        <v/>
      </c>
      <c r="AC1301" s="31" t="str">
        <f t="shared" si="202"/>
        <v/>
      </c>
      <c r="AD1301" s="31" t="str">
        <f t="shared" si="203"/>
        <v/>
      </c>
      <c r="AE1301" s="31" t="str">
        <f t="shared" si="204"/>
        <v/>
      </c>
      <c r="AF1301" s="32" t="str">
        <f>IFERROR(VLOOKUP(T1301&amp;U1301&amp;V1301&amp;W1301&amp;X1301&amp;Y1301,표준용어!$A:$B,1,FALSE),"")</f>
        <v>회성분기타값</v>
      </c>
      <c r="AG1301" s="32" t="str">
        <f t="shared" si="206"/>
        <v/>
      </c>
      <c r="AH1301" s="32" t="str">
        <f t="shared" si="207"/>
        <v>회성분기타값</v>
      </c>
      <c r="AI1301" s="33" t="str">
        <f t="shared" si="208"/>
        <v>ASHCTT_ETC_VAL</v>
      </c>
      <c r="AJ1301" s="5" t="str">
        <f t="shared" si="209"/>
        <v>VAL</v>
      </c>
      <c r="AK1301" s="28" t="str">
        <f>IFERROR(VLOOKUP(AJ1301,분류어!$A:$A,1,FALSE),"")</f>
        <v>VAL</v>
      </c>
      <c r="AL1301" s="13"/>
      <c r="AM1301" s="34" t="s">
        <v>8889</v>
      </c>
      <c r="AN1301" s="34" t="s">
        <v>8889</v>
      </c>
      <c r="AO1301" s="34" t="s">
        <v>8889</v>
      </c>
      <c r="AP1301" s="34" t="s">
        <v>8889</v>
      </c>
      <c r="AQ1301" s="34" t="s">
        <v>8889</v>
      </c>
      <c r="AR1301" s="34" t="s">
        <v>8889</v>
      </c>
      <c r="AS1301" s="34" t="s">
        <v>8889</v>
      </c>
      <c r="AT1301" s="34" t="s">
        <v>8889</v>
      </c>
    </row>
    <row r="1302" spans="1:46" ht="16.5" customHeight="1">
      <c r="A1302" s="28">
        <v>1300</v>
      </c>
      <c r="B1302" s="21" t="str">
        <f>IF(VLOOKUP(CONCATENATE(C1302,".",D1302,".",E1302),대상테이블!$A:$H,8,FALSE)=0,"",VLOOKUP(CONCATENATE(,C1302,".",D1302,".",E1302),대상테이블!$A:$H,8,FALSE))</f>
        <v/>
      </c>
      <c r="C1302" s="29" t="s">
        <v>5966</v>
      </c>
      <c r="D1302" s="29" t="s">
        <v>5967</v>
      </c>
      <c r="E1302" s="29" t="s">
        <v>6118</v>
      </c>
      <c r="F1302" s="29" t="s">
        <v>6119</v>
      </c>
      <c r="G1302" s="29" t="s">
        <v>8907</v>
      </c>
      <c r="H1302" s="29" t="s">
        <v>8910</v>
      </c>
      <c r="I1302" s="29" t="s">
        <v>8884</v>
      </c>
      <c r="J1302" s="29">
        <v>22</v>
      </c>
      <c r="K1302" s="29" t="s">
        <v>8885</v>
      </c>
      <c r="L1302" s="29" t="s">
        <v>133</v>
      </c>
      <c r="M1302" s="29">
        <v>33</v>
      </c>
      <c r="N1302" s="28" t="str">
        <f>IFERROR(VLOOKUP(T1302,표준단어!$A:$C,3,FALSE),"")</f>
        <v>AHFTMP</v>
      </c>
      <c r="O1302" s="28" t="str">
        <f>IFERROR(VLOOKUP(U1302,표준단어!$A:$C,3,FALSE),"")</f>
        <v>IDT</v>
      </c>
      <c r="P1302" s="28" t="str">
        <f>IFERROR(VLOOKUP(V1302,표준단어!$A:$C,3,FALSE),"")</f>
        <v>VAL</v>
      </c>
      <c r="Q1302" s="28" t="str">
        <f>IFERROR(VLOOKUP(W1302,표준단어!$A:$C,3,FALSE),"")</f>
        <v/>
      </c>
      <c r="R1302" s="28" t="str">
        <f>IFERROR(VLOOKUP(X1302,표준단어!$A:$C,3,FALSE),"")</f>
        <v/>
      </c>
      <c r="S1302" s="28" t="str">
        <f>IFERROR(VLOOKUP(Y1302,표준단어!$A:$C,3,FALSE),"")</f>
        <v/>
      </c>
      <c r="T1302" s="30" t="s">
        <v>8886</v>
      </c>
      <c r="U1302" s="30" t="s">
        <v>8909</v>
      </c>
      <c r="V1302" s="30" t="s">
        <v>8888</v>
      </c>
      <c r="W1302" s="30"/>
      <c r="X1302" s="30"/>
      <c r="Y1302" s="30"/>
      <c r="Z1302" s="31" t="str">
        <f t="shared" si="200"/>
        <v/>
      </c>
      <c r="AA1302" s="31" t="str">
        <f t="shared" si="205"/>
        <v/>
      </c>
      <c r="AB1302" s="31" t="str">
        <f t="shared" si="201"/>
        <v/>
      </c>
      <c r="AC1302" s="31" t="str">
        <f t="shared" si="202"/>
        <v/>
      </c>
      <c r="AD1302" s="31" t="str">
        <f t="shared" si="203"/>
        <v/>
      </c>
      <c r="AE1302" s="31" t="str">
        <f t="shared" si="204"/>
        <v/>
      </c>
      <c r="AF1302" s="32" t="str">
        <f>IFERROR(VLOOKUP(T1302&amp;U1302&amp;V1302&amp;W1302&amp;X1302&amp;Y1302,표준용어!$A:$B,1,FALSE),"")</f>
        <v>회용점IDT값</v>
      </c>
      <c r="AG1302" s="32" t="str">
        <f t="shared" si="206"/>
        <v/>
      </c>
      <c r="AH1302" s="32" t="str">
        <f t="shared" si="207"/>
        <v>회용점IDT값</v>
      </c>
      <c r="AI1302" s="33" t="str">
        <f t="shared" si="208"/>
        <v>AHFTMP_IDT_VAL</v>
      </c>
      <c r="AJ1302" s="5" t="str">
        <f t="shared" si="209"/>
        <v>VAL</v>
      </c>
      <c r="AK1302" s="28" t="str">
        <f>IFERROR(VLOOKUP(AJ1302,분류어!$A:$A,1,FALSE),"")</f>
        <v>VAL</v>
      </c>
      <c r="AL1302" s="13"/>
      <c r="AM1302" s="34" t="s">
        <v>8889</v>
      </c>
      <c r="AN1302" s="34" t="s">
        <v>8889</v>
      </c>
      <c r="AO1302" s="34" t="s">
        <v>8889</v>
      </c>
      <c r="AP1302" s="34" t="s">
        <v>8889</v>
      </c>
      <c r="AQ1302" s="34" t="s">
        <v>8889</v>
      </c>
      <c r="AR1302" s="34" t="s">
        <v>8889</v>
      </c>
      <c r="AS1302" s="34" t="s">
        <v>8889</v>
      </c>
      <c r="AT1302" s="34" t="s">
        <v>8889</v>
      </c>
    </row>
    <row r="1303" spans="1:46" ht="16.5" customHeight="1">
      <c r="A1303" s="28">
        <v>1301</v>
      </c>
      <c r="B1303" s="21" t="str">
        <f>IF(VLOOKUP(CONCATENATE(C1303,".",D1303,".",E1303),대상테이블!$A:$H,8,FALSE)=0,"",VLOOKUP(CONCATENATE(,C1303,".",D1303,".",E1303),대상테이블!$A:$H,8,FALSE))</f>
        <v/>
      </c>
      <c r="C1303" s="29" t="s">
        <v>5966</v>
      </c>
      <c r="D1303" s="29" t="s">
        <v>5967</v>
      </c>
      <c r="E1303" s="29" t="s">
        <v>6118</v>
      </c>
      <c r="F1303" s="29" t="s">
        <v>6119</v>
      </c>
      <c r="G1303" s="29" t="s">
        <v>8918</v>
      </c>
      <c r="H1303" s="29" t="s">
        <v>8921</v>
      </c>
      <c r="I1303" s="29" t="s">
        <v>8884</v>
      </c>
      <c r="J1303" s="29">
        <v>22</v>
      </c>
      <c r="K1303" s="29" t="s">
        <v>8885</v>
      </c>
      <c r="L1303" s="29" t="s">
        <v>133</v>
      </c>
      <c r="M1303" s="29">
        <v>34</v>
      </c>
      <c r="N1303" s="28" t="str">
        <f>IFERROR(VLOOKUP(T1303,표준단어!$A:$C,3,FALSE),"")</f>
        <v>AHFTMP</v>
      </c>
      <c r="O1303" s="28" t="str">
        <f>IFERROR(VLOOKUP(U1303,표준단어!$A:$C,3,FALSE),"")</f>
        <v>ST</v>
      </c>
      <c r="P1303" s="28" t="str">
        <f>IFERROR(VLOOKUP(V1303,표준단어!$A:$C,3,FALSE),"")</f>
        <v>VAL</v>
      </c>
      <c r="Q1303" s="28" t="str">
        <f>IFERROR(VLOOKUP(W1303,표준단어!$A:$C,3,FALSE),"")</f>
        <v/>
      </c>
      <c r="R1303" s="28" t="str">
        <f>IFERROR(VLOOKUP(X1303,표준단어!$A:$C,3,FALSE),"")</f>
        <v/>
      </c>
      <c r="S1303" s="28" t="str">
        <f>IFERROR(VLOOKUP(Y1303,표준단어!$A:$C,3,FALSE),"")</f>
        <v/>
      </c>
      <c r="T1303" s="30" t="s">
        <v>8886</v>
      </c>
      <c r="U1303" s="30" t="s">
        <v>8920</v>
      </c>
      <c r="V1303" s="30" t="s">
        <v>8888</v>
      </c>
      <c r="W1303" s="30"/>
      <c r="X1303" s="30"/>
      <c r="Y1303" s="30"/>
      <c r="Z1303" s="31" t="str">
        <f t="shared" si="200"/>
        <v/>
      </c>
      <c r="AA1303" s="31" t="str">
        <f t="shared" si="205"/>
        <v/>
      </c>
      <c r="AB1303" s="31" t="str">
        <f t="shared" si="201"/>
        <v/>
      </c>
      <c r="AC1303" s="31" t="str">
        <f t="shared" si="202"/>
        <v/>
      </c>
      <c r="AD1303" s="31" t="str">
        <f t="shared" si="203"/>
        <v/>
      </c>
      <c r="AE1303" s="31" t="str">
        <f t="shared" si="204"/>
        <v/>
      </c>
      <c r="AF1303" s="32" t="str">
        <f>IFERROR(VLOOKUP(T1303&amp;U1303&amp;V1303&amp;W1303&amp;X1303&amp;Y1303,표준용어!$A:$B,1,FALSE),"")</f>
        <v>회용점ST값</v>
      </c>
      <c r="AG1303" s="32" t="str">
        <f t="shared" si="206"/>
        <v/>
      </c>
      <c r="AH1303" s="32" t="str">
        <f t="shared" si="207"/>
        <v>회용점ST값</v>
      </c>
      <c r="AI1303" s="33" t="str">
        <f t="shared" si="208"/>
        <v>AHFTMP_ST_VAL</v>
      </c>
      <c r="AJ1303" s="5" t="str">
        <f t="shared" si="209"/>
        <v>VAL</v>
      </c>
      <c r="AK1303" s="28" t="str">
        <f>IFERROR(VLOOKUP(AJ1303,분류어!$A:$A,1,FALSE),"")</f>
        <v>VAL</v>
      </c>
      <c r="AL1303" s="13"/>
      <c r="AM1303" s="34" t="s">
        <v>8889</v>
      </c>
      <c r="AN1303" s="34" t="s">
        <v>8889</v>
      </c>
      <c r="AO1303" s="34" t="s">
        <v>8889</v>
      </c>
      <c r="AP1303" s="34" t="s">
        <v>8889</v>
      </c>
      <c r="AQ1303" s="34" t="s">
        <v>8889</v>
      </c>
      <c r="AR1303" s="34" t="s">
        <v>8889</v>
      </c>
      <c r="AS1303" s="34" t="s">
        <v>8889</v>
      </c>
      <c r="AT1303" s="34" t="s">
        <v>8889</v>
      </c>
    </row>
    <row r="1304" spans="1:46" ht="16.5" customHeight="1">
      <c r="A1304" s="28">
        <v>1302</v>
      </c>
      <c r="B1304" s="21" t="str">
        <f>IF(VLOOKUP(CONCATENATE(C1304,".",D1304,".",E1304),대상테이블!$A:$H,8,FALSE)=0,"",VLOOKUP(CONCATENATE(,C1304,".",D1304,".",E1304),대상테이블!$A:$H,8,FALSE))</f>
        <v/>
      </c>
      <c r="C1304" s="29" t="s">
        <v>5966</v>
      </c>
      <c r="D1304" s="29" t="s">
        <v>5967</v>
      </c>
      <c r="E1304" s="29" t="s">
        <v>6118</v>
      </c>
      <c r="F1304" s="29" t="s">
        <v>6119</v>
      </c>
      <c r="G1304" s="29" t="s">
        <v>8902</v>
      </c>
      <c r="H1304" s="29"/>
      <c r="I1304" s="29" t="s">
        <v>8884</v>
      </c>
      <c r="J1304" s="29">
        <v>22</v>
      </c>
      <c r="K1304" s="29" t="s">
        <v>8885</v>
      </c>
      <c r="L1304" s="29" t="s">
        <v>133</v>
      </c>
      <c r="M1304" s="29">
        <v>35</v>
      </c>
      <c r="N1304" s="28" t="str">
        <f>IFERROR(VLOOKUP(T1304,표준단어!$A:$C,3,FALSE),"")</f>
        <v>AHFTMP</v>
      </c>
      <c r="O1304" s="28" t="str">
        <f>IFERROR(VLOOKUP(U1304,표준단어!$A:$C,3,FALSE),"")</f>
        <v>HT</v>
      </c>
      <c r="P1304" s="28" t="str">
        <f>IFERROR(VLOOKUP(V1304,표준단어!$A:$C,3,FALSE),"")</f>
        <v>VAL</v>
      </c>
      <c r="Q1304" s="28" t="str">
        <f>IFERROR(VLOOKUP(W1304,표준단어!$A:$C,3,FALSE),"")</f>
        <v/>
      </c>
      <c r="R1304" s="28" t="str">
        <f>IFERROR(VLOOKUP(X1304,표준단어!$A:$C,3,FALSE),"")</f>
        <v/>
      </c>
      <c r="S1304" s="28" t="str">
        <f>IFERROR(VLOOKUP(Y1304,표준단어!$A:$C,3,FALSE),"")</f>
        <v/>
      </c>
      <c r="T1304" s="30" t="s">
        <v>8886</v>
      </c>
      <c r="U1304" s="30" t="s">
        <v>8904</v>
      </c>
      <c r="V1304" s="30" t="s">
        <v>8888</v>
      </c>
      <c r="W1304" s="30"/>
      <c r="X1304" s="30"/>
      <c r="Y1304" s="30"/>
      <c r="Z1304" s="31" t="str">
        <f t="shared" si="200"/>
        <v/>
      </c>
      <c r="AA1304" s="31" t="str">
        <f t="shared" si="205"/>
        <v/>
      </c>
      <c r="AB1304" s="31" t="str">
        <f t="shared" si="201"/>
        <v/>
      </c>
      <c r="AC1304" s="31" t="str">
        <f t="shared" si="202"/>
        <v/>
      </c>
      <c r="AD1304" s="31" t="str">
        <f t="shared" si="203"/>
        <v/>
      </c>
      <c r="AE1304" s="31" t="str">
        <f t="shared" si="204"/>
        <v/>
      </c>
      <c r="AF1304" s="32" t="str">
        <f>IFERROR(VLOOKUP(T1304&amp;U1304&amp;V1304&amp;W1304&amp;X1304&amp;Y1304,표준용어!$A:$B,1,FALSE),"")</f>
        <v>회용점HT값</v>
      </c>
      <c r="AG1304" s="32" t="str">
        <f t="shared" si="206"/>
        <v/>
      </c>
      <c r="AH1304" s="32" t="str">
        <f t="shared" si="207"/>
        <v>회용점HT값</v>
      </c>
      <c r="AI1304" s="33" t="str">
        <f t="shared" si="208"/>
        <v>AHFTMP_HT_VAL</v>
      </c>
      <c r="AJ1304" s="5" t="str">
        <f t="shared" si="209"/>
        <v>VAL</v>
      </c>
      <c r="AK1304" s="28" t="str">
        <f>IFERROR(VLOOKUP(AJ1304,분류어!$A:$A,1,FALSE),"")</f>
        <v>VAL</v>
      </c>
      <c r="AL1304" s="13"/>
      <c r="AM1304" s="34" t="s">
        <v>8889</v>
      </c>
      <c r="AN1304" s="34" t="s">
        <v>8889</v>
      </c>
      <c r="AO1304" s="34" t="s">
        <v>8889</v>
      </c>
      <c r="AP1304" s="34" t="s">
        <v>8889</v>
      </c>
      <c r="AQ1304" s="34" t="s">
        <v>8889</v>
      </c>
      <c r="AR1304" s="34" t="s">
        <v>8889</v>
      </c>
      <c r="AS1304" s="34" t="s">
        <v>8889</v>
      </c>
      <c r="AT1304" s="34" t="s">
        <v>8889</v>
      </c>
    </row>
    <row r="1305" spans="1:46" ht="16.5" customHeight="1">
      <c r="A1305" s="28">
        <v>1303</v>
      </c>
      <c r="B1305" s="21" t="str">
        <f>IF(VLOOKUP(CONCATENATE(C1305,".",D1305,".",E1305),대상테이블!$A:$H,8,FALSE)=0,"",VLOOKUP(CONCATENATE(,C1305,".",D1305,".",E1305),대상테이블!$A:$H,8,FALSE))</f>
        <v/>
      </c>
      <c r="C1305" s="29" t="s">
        <v>5966</v>
      </c>
      <c r="D1305" s="29" t="s">
        <v>5967</v>
      </c>
      <c r="E1305" s="29" t="s">
        <v>6118</v>
      </c>
      <c r="F1305" s="29" t="s">
        <v>6119</v>
      </c>
      <c r="G1305" s="29" t="s">
        <v>8882</v>
      </c>
      <c r="H1305" s="29" t="s">
        <v>8890</v>
      </c>
      <c r="I1305" s="29" t="s">
        <v>8884</v>
      </c>
      <c r="J1305" s="29">
        <v>22</v>
      </c>
      <c r="K1305" s="29" t="s">
        <v>8885</v>
      </c>
      <c r="L1305" s="29" t="s">
        <v>133</v>
      </c>
      <c r="M1305" s="29">
        <v>36</v>
      </c>
      <c r="N1305" s="28" t="str">
        <f>IFERROR(VLOOKUP(T1305,표준단어!$A:$C,3,FALSE),"")</f>
        <v>AHFTMP</v>
      </c>
      <c r="O1305" s="28" t="str">
        <f>IFERROR(VLOOKUP(U1305,표준단어!$A:$C,3,FALSE),"")</f>
        <v>FT</v>
      </c>
      <c r="P1305" s="28" t="str">
        <f>IFERROR(VLOOKUP(V1305,표준단어!$A:$C,3,FALSE),"")</f>
        <v>VAL</v>
      </c>
      <c r="Q1305" s="28" t="str">
        <f>IFERROR(VLOOKUP(W1305,표준단어!$A:$C,3,FALSE),"")</f>
        <v/>
      </c>
      <c r="R1305" s="28" t="str">
        <f>IFERROR(VLOOKUP(X1305,표준단어!$A:$C,3,FALSE),"")</f>
        <v/>
      </c>
      <c r="S1305" s="28" t="str">
        <f>IFERROR(VLOOKUP(Y1305,표준단어!$A:$C,3,FALSE),"")</f>
        <v/>
      </c>
      <c r="T1305" s="30" t="s">
        <v>8886</v>
      </c>
      <c r="U1305" s="30" t="s">
        <v>8887</v>
      </c>
      <c r="V1305" s="30" t="s">
        <v>8888</v>
      </c>
      <c r="W1305" s="30"/>
      <c r="X1305" s="30"/>
      <c r="Y1305" s="30"/>
      <c r="Z1305" s="31" t="str">
        <f t="shared" si="200"/>
        <v/>
      </c>
      <c r="AA1305" s="31" t="str">
        <f t="shared" si="205"/>
        <v/>
      </c>
      <c r="AB1305" s="31" t="str">
        <f t="shared" si="201"/>
        <v/>
      </c>
      <c r="AC1305" s="31" t="str">
        <f t="shared" si="202"/>
        <v/>
      </c>
      <c r="AD1305" s="31" t="str">
        <f t="shared" si="203"/>
        <v/>
      </c>
      <c r="AE1305" s="31" t="str">
        <f t="shared" si="204"/>
        <v/>
      </c>
      <c r="AF1305" s="32" t="str">
        <f>IFERROR(VLOOKUP(T1305&amp;U1305&amp;V1305&amp;W1305&amp;X1305&amp;Y1305,표준용어!$A:$B,1,FALSE),"")</f>
        <v>회용점FT값</v>
      </c>
      <c r="AG1305" s="32" t="str">
        <f t="shared" si="206"/>
        <v/>
      </c>
      <c r="AH1305" s="32" t="str">
        <f t="shared" si="207"/>
        <v>회용점FT값</v>
      </c>
      <c r="AI1305" s="33" t="str">
        <f t="shared" si="208"/>
        <v>AHFTMP_FT_VAL</v>
      </c>
      <c r="AJ1305" s="5" t="str">
        <f t="shared" si="209"/>
        <v>VAL</v>
      </c>
      <c r="AK1305" s="28" t="str">
        <f>IFERROR(VLOOKUP(AJ1305,분류어!$A:$A,1,FALSE),"")</f>
        <v>VAL</v>
      </c>
      <c r="AL1305" s="13"/>
      <c r="AM1305" s="34" t="s">
        <v>8889</v>
      </c>
      <c r="AN1305" s="34" t="s">
        <v>8889</v>
      </c>
      <c r="AO1305" s="34" t="s">
        <v>8889</v>
      </c>
      <c r="AP1305" s="34" t="s">
        <v>8889</v>
      </c>
      <c r="AQ1305" s="34" t="s">
        <v>8889</v>
      </c>
      <c r="AR1305" s="34" t="s">
        <v>8889</v>
      </c>
      <c r="AS1305" s="34" t="s">
        <v>8889</v>
      </c>
      <c r="AT1305" s="34" t="s">
        <v>8889</v>
      </c>
    </row>
    <row r="1306" spans="1:46" ht="16.5" customHeight="1">
      <c r="A1306" s="28">
        <v>1304</v>
      </c>
      <c r="B1306" s="21" t="str">
        <f>IF(VLOOKUP(CONCATENATE(C1306,".",D1306,".",E1306),대상테이블!$A:$H,8,FALSE)=0,"",VLOOKUP(CONCATENATE(,C1306,".",D1306,".",E1306),대상테이블!$A:$H,8,FALSE))</f>
        <v/>
      </c>
      <c r="C1306" s="29" t="s">
        <v>5966</v>
      </c>
      <c r="D1306" s="29" t="s">
        <v>5967</v>
      </c>
      <c r="E1306" s="29" t="s">
        <v>6118</v>
      </c>
      <c r="F1306" s="29" t="s">
        <v>6119</v>
      </c>
      <c r="G1306" s="29" t="s">
        <v>10572</v>
      </c>
      <c r="H1306" s="29" t="s">
        <v>10573</v>
      </c>
      <c r="I1306" s="29" t="s">
        <v>8892</v>
      </c>
      <c r="J1306" s="29">
        <v>8</v>
      </c>
      <c r="K1306" s="29" t="s">
        <v>8885</v>
      </c>
      <c r="L1306" s="29" t="s">
        <v>133</v>
      </c>
      <c r="M1306" s="29">
        <v>37</v>
      </c>
      <c r="N1306" s="28" t="str">
        <f>IFERROR(VLOOKUP(T1306,표준단어!$A:$C,3,FALSE),"")</f>
        <v>INPTR</v>
      </c>
      <c r="O1306" s="28" t="str">
        <f>IFERROR(VLOOKUP(U1306,표준단어!$A:$C,3,FALSE),"")</f>
        <v>EMPNO</v>
      </c>
      <c r="P1306" s="28" t="str">
        <f>IFERROR(VLOOKUP(V1306,표준단어!$A:$C,3,FALSE),"")</f>
        <v/>
      </c>
      <c r="Q1306" s="28" t="str">
        <f>IFERROR(VLOOKUP(W1306,표준단어!$A:$C,3,FALSE),"")</f>
        <v/>
      </c>
      <c r="R1306" s="28" t="str">
        <f>IFERROR(VLOOKUP(X1306,표준단어!$A:$C,3,FALSE),"")</f>
        <v/>
      </c>
      <c r="S1306" s="28" t="str">
        <f>IFERROR(VLOOKUP(Y1306,표준단어!$A:$C,3,FALSE),"")</f>
        <v/>
      </c>
      <c r="T1306" s="30" t="s">
        <v>10253</v>
      </c>
      <c r="U1306" s="30" t="s">
        <v>8952</v>
      </c>
      <c r="V1306" s="30"/>
      <c r="W1306" s="30"/>
      <c r="X1306" s="30"/>
      <c r="Y1306" s="30"/>
      <c r="Z1306" s="31" t="str">
        <f t="shared" si="200"/>
        <v/>
      </c>
      <c r="AA1306" s="31" t="str">
        <f t="shared" si="205"/>
        <v/>
      </c>
      <c r="AB1306" s="31" t="str">
        <f t="shared" si="201"/>
        <v/>
      </c>
      <c r="AC1306" s="31" t="str">
        <f t="shared" si="202"/>
        <v/>
      </c>
      <c r="AD1306" s="31" t="str">
        <f t="shared" si="203"/>
        <v/>
      </c>
      <c r="AE1306" s="31" t="str">
        <f t="shared" si="204"/>
        <v/>
      </c>
      <c r="AF1306" s="32" t="str">
        <f>IFERROR(VLOOKUP(T1306&amp;U1306&amp;V1306&amp;W1306&amp;X1306&amp;Y1306,표준용어!$A:$B,1,FALSE),"")</f>
        <v>입력자사번</v>
      </c>
      <c r="AG1306" s="32" t="str">
        <f t="shared" si="206"/>
        <v/>
      </c>
      <c r="AH1306" s="32" t="str">
        <f t="shared" si="207"/>
        <v>입력자사번</v>
      </c>
      <c r="AI1306" s="33" t="str">
        <f t="shared" si="208"/>
        <v>INPTR_EMPNO</v>
      </c>
      <c r="AJ1306" s="5" t="str">
        <f t="shared" si="209"/>
        <v>EMPNO</v>
      </c>
      <c r="AK1306" s="28" t="str">
        <f>IFERROR(VLOOKUP(AJ1306,분류어!$A:$A,1,FALSE),"")</f>
        <v>EMPNO</v>
      </c>
      <c r="AL1306" s="13"/>
      <c r="AM1306" s="34" t="s">
        <v>8889</v>
      </c>
      <c r="AN1306" s="34" t="s">
        <v>8889</v>
      </c>
      <c r="AO1306" s="34" t="s">
        <v>8889</v>
      </c>
      <c r="AP1306" s="34" t="s">
        <v>8889</v>
      </c>
      <c r="AQ1306" s="34" t="s">
        <v>8889</v>
      </c>
      <c r="AR1306" s="34" t="s">
        <v>8889</v>
      </c>
      <c r="AS1306" s="34" t="s">
        <v>8889</v>
      </c>
      <c r="AT1306" s="34" t="s">
        <v>8889</v>
      </c>
    </row>
    <row r="1307" spans="1:46" ht="16.5" customHeight="1">
      <c r="A1307" s="28">
        <v>1305</v>
      </c>
      <c r="B1307" s="21" t="str">
        <f>IF(VLOOKUP(CONCATENATE(C1307,".",D1307,".",E1307),대상테이블!$A:$H,8,FALSE)=0,"",VLOOKUP(CONCATENATE(,C1307,".",D1307,".",E1307),대상테이블!$A:$H,8,FALSE))</f>
        <v/>
      </c>
      <c r="C1307" s="29" t="s">
        <v>5966</v>
      </c>
      <c r="D1307" s="29" t="s">
        <v>5967</v>
      </c>
      <c r="E1307" s="29" t="s">
        <v>6118</v>
      </c>
      <c r="F1307" s="29" t="s">
        <v>6119</v>
      </c>
      <c r="G1307" s="29" t="s">
        <v>10558</v>
      </c>
      <c r="H1307" s="29" t="s">
        <v>10560</v>
      </c>
      <c r="I1307" s="29" t="s">
        <v>8892</v>
      </c>
      <c r="J1307" s="29">
        <v>8</v>
      </c>
      <c r="K1307" s="29" t="s">
        <v>8885</v>
      </c>
      <c r="L1307" s="29" t="s">
        <v>133</v>
      </c>
      <c r="M1307" s="29">
        <v>38</v>
      </c>
      <c r="N1307" s="28" t="str">
        <f>IFERROR(VLOOKUP(T1307,표준단어!$A:$C,3,FALSE),"")</f>
        <v>INPT</v>
      </c>
      <c r="O1307" s="28" t="str">
        <f>IFERROR(VLOOKUP(U1307,표준단어!$A:$C,3,FALSE),"")</f>
        <v>YMD</v>
      </c>
      <c r="P1307" s="28" t="str">
        <f>IFERROR(VLOOKUP(V1307,표준단어!$A:$C,3,FALSE),"")</f>
        <v/>
      </c>
      <c r="Q1307" s="28" t="str">
        <f>IFERROR(VLOOKUP(W1307,표준단어!$A:$C,3,FALSE),"")</f>
        <v/>
      </c>
      <c r="R1307" s="28" t="str">
        <f>IFERROR(VLOOKUP(X1307,표준단어!$A:$C,3,FALSE),"")</f>
        <v/>
      </c>
      <c r="S1307" s="28" t="str">
        <f>IFERROR(VLOOKUP(Y1307,표준단어!$A:$C,3,FALSE),"")</f>
        <v/>
      </c>
      <c r="T1307" s="30" t="s">
        <v>9488</v>
      </c>
      <c r="U1307" s="30" t="s">
        <v>4188</v>
      </c>
      <c r="V1307" s="30"/>
      <c r="W1307" s="30"/>
      <c r="X1307" s="30"/>
      <c r="Y1307" s="30"/>
      <c r="Z1307" s="31" t="str">
        <f t="shared" si="200"/>
        <v/>
      </c>
      <c r="AA1307" s="31" t="str">
        <f t="shared" si="205"/>
        <v/>
      </c>
      <c r="AB1307" s="31" t="str">
        <f t="shared" si="201"/>
        <v/>
      </c>
      <c r="AC1307" s="31" t="str">
        <f t="shared" si="202"/>
        <v/>
      </c>
      <c r="AD1307" s="31" t="str">
        <f t="shared" si="203"/>
        <v/>
      </c>
      <c r="AE1307" s="31" t="str">
        <f t="shared" si="204"/>
        <v/>
      </c>
      <c r="AF1307" s="32" t="str">
        <f>IFERROR(VLOOKUP(T1307&amp;U1307&amp;V1307&amp;W1307&amp;X1307&amp;Y1307,표준용어!$A:$B,1,FALSE),"")</f>
        <v>입력일자</v>
      </c>
      <c r="AG1307" s="32" t="str">
        <f t="shared" si="206"/>
        <v/>
      </c>
      <c r="AH1307" s="32" t="str">
        <f t="shared" si="207"/>
        <v>입력일자</v>
      </c>
      <c r="AI1307" s="33" t="str">
        <f t="shared" si="208"/>
        <v>INPT_YMD</v>
      </c>
      <c r="AJ1307" s="5" t="str">
        <f t="shared" si="209"/>
        <v>YMD</v>
      </c>
      <c r="AK1307" s="28" t="str">
        <f>IFERROR(VLOOKUP(AJ1307,분류어!$A:$A,1,FALSE),"")</f>
        <v>YMD</v>
      </c>
      <c r="AL1307" s="13"/>
      <c r="AM1307" s="34" t="s">
        <v>8889</v>
      </c>
      <c r="AN1307" s="34" t="s">
        <v>8889</v>
      </c>
      <c r="AO1307" s="34" t="s">
        <v>8889</v>
      </c>
      <c r="AP1307" s="34" t="s">
        <v>8889</v>
      </c>
      <c r="AQ1307" s="34" t="s">
        <v>8889</v>
      </c>
      <c r="AR1307" s="34" t="s">
        <v>8889</v>
      </c>
      <c r="AS1307" s="34" t="s">
        <v>8984</v>
      </c>
      <c r="AT1307" s="34" t="s">
        <v>8889</v>
      </c>
    </row>
    <row r="1308" spans="1:46" ht="16.5" customHeight="1">
      <c r="A1308" s="28">
        <v>1306</v>
      </c>
      <c r="B1308" s="21" t="str">
        <f>IF(VLOOKUP(CONCATENATE(C1308,".",D1308,".",E1308),대상테이블!$A:$H,8,FALSE)=0,"",VLOOKUP(CONCATENATE(,C1308,".",D1308,".",E1308),대상테이블!$A:$H,8,FALSE))</f>
        <v/>
      </c>
      <c r="C1308" s="29" t="s">
        <v>5966</v>
      </c>
      <c r="D1308" s="29" t="s">
        <v>5967</v>
      </c>
      <c r="E1308" s="29" t="s">
        <v>6118</v>
      </c>
      <c r="F1308" s="29" t="s">
        <v>6119</v>
      </c>
      <c r="G1308" s="29" t="s">
        <v>9642</v>
      </c>
      <c r="H1308" s="29"/>
      <c r="I1308" s="29" t="s">
        <v>8884</v>
      </c>
      <c r="J1308" s="29">
        <v>22</v>
      </c>
      <c r="K1308" s="29" t="s">
        <v>8885</v>
      </c>
      <c r="L1308" s="29" t="s">
        <v>133</v>
      </c>
      <c r="M1308" s="29">
        <v>39</v>
      </c>
      <c r="N1308" s="28">
        <f>IFERROR(VLOOKUP(T1308,표준단어!$A:$C,3,FALSE),"")</f>
        <v>0</v>
      </c>
      <c r="O1308" s="28" t="str">
        <f>IFERROR(VLOOKUP(U1308,표준단어!$A:$C,3,FALSE),"")</f>
        <v>TOT</v>
      </c>
      <c r="P1308" s="28" t="str">
        <f>IFERROR(VLOOKUP(V1308,표준단어!$A:$C,3,FALSE),"")</f>
        <v>MSTR</v>
      </c>
      <c r="Q1308" s="28" t="str">
        <f>IFERROR(VLOOKUP(W1308,표준단어!$A:$C,3,FALSE),"")</f>
        <v>VAL</v>
      </c>
      <c r="R1308" s="28" t="str">
        <f>IFERROR(VLOOKUP(X1308,표준단어!$A:$C,3,FALSE),"")</f>
        <v/>
      </c>
      <c r="S1308" s="28" t="str">
        <f>IFERROR(VLOOKUP(Y1308,표준단어!$A:$C,3,FALSE),"")</f>
        <v/>
      </c>
      <c r="T1308" s="30" t="s">
        <v>9631</v>
      </c>
      <c r="U1308" s="30" t="s">
        <v>9519</v>
      </c>
      <c r="V1308" s="30" t="s">
        <v>8934</v>
      </c>
      <c r="W1308" s="30" t="s">
        <v>8888</v>
      </c>
      <c r="X1308" s="30"/>
      <c r="Y1308" s="30"/>
      <c r="Z1308" s="31" t="str">
        <f t="shared" si="200"/>
        <v/>
      </c>
      <c r="AA1308" s="31" t="str">
        <f t="shared" si="205"/>
        <v/>
      </c>
      <c r="AB1308" s="31" t="str">
        <f t="shared" si="201"/>
        <v/>
      </c>
      <c r="AC1308" s="31" t="str">
        <f t="shared" si="202"/>
        <v/>
      </c>
      <c r="AD1308" s="31" t="str">
        <f t="shared" si="203"/>
        <v/>
      </c>
      <c r="AE1308" s="31" t="str">
        <f t="shared" si="204"/>
        <v/>
      </c>
      <c r="AF1308" s="32" t="str">
        <f>IFERROR(VLOOKUP(T1308&amp;U1308&amp;V1308&amp;W1308&amp;X1308&amp;Y1308,표준용어!$A:$B,1,FALSE),"")</f>
        <v/>
      </c>
      <c r="AG1308" s="32" t="str">
        <f t="shared" si="206"/>
        <v>일반성상총수분값</v>
      </c>
      <c r="AH1308" s="32" t="str">
        <f t="shared" si="207"/>
        <v>일반성상총수분값</v>
      </c>
      <c r="AI1308" s="33" t="str">
        <f t="shared" si="208"/>
        <v>0_TOT_MSTR_VAL</v>
      </c>
      <c r="AJ1308" s="5" t="str">
        <f t="shared" si="209"/>
        <v>VAL</v>
      </c>
      <c r="AK1308" s="28" t="str">
        <f>IFERROR(VLOOKUP(AJ1308,분류어!$A:$A,1,FALSE),"")</f>
        <v>VAL</v>
      </c>
      <c r="AL1308" s="13"/>
      <c r="AM1308" s="34" t="s">
        <v>8889</v>
      </c>
      <c r="AN1308" s="34" t="s">
        <v>8889</v>
      </c>
      <c r="AO1308" s="34" t="s">
        <v>8889</v>
      </c>
      <c r="AP1308" s="34" t="s">
        <v>8889</v>
      </c>
      <c r="AQ1308" s="34" t="s">
        <v>8889</v>
      </c>
      <c r="AR1308" s="34" t="s">
        <v>8889</v>
      </c>
      <c r="AS1308" s="34" t="s">
        <v>8889</v>
      </c>
      <c r="AT1308" s="34" t="s">
        <v>8889</v>
      </c>
    </row>
    <row r="1309" spans="1:46" ht="16.5" customHeight="1">
      <c r="A1309" s="28">
        <v>1307</v>
      </c>
      <c r="B1309" s="21" t="str">
        <f>IF(VLOOKUP(CONCATENATE(C1309,".",D1309,".",E1309),대상테이블!$A:$H,8,FALSE)=0,"",VLOOKUP(CONCATENATE(,C1309,".",D1309,".",E1309),대상테이블!$A:$H,8,FALSE))</f>
        <v/>
      </c>
      <c r="C1309" s="29" t="s">
        <v>5966</v>
      </c>
      <c r="D1309" s="29" t="s">
        <v>5967</v>
      </c>
      <c r="E1309" s="29" t="s">
        <v>6118</v>
      </c>
      <c r="F1309" s="29" t="s">
        <v>6119</v>
      </c>
      <c r="G1309" s="29" t="s">
        <v>9145</v>
      </c>
      <c r="H1309" s="29"/>
      <c r="I1309" s="29" t="s">
        <v>8892</v>
      </c>
      <c r="J1309" s="29">
        <v>20</v>
      </c>
      <c r="K1309" s="29" t="s">
        <v>8885</v>
      </c>
      <c r="L1309" s="29" t="s">
        <v>133</v>
      </c>
      <c r="M1309" s="29">
        <v>40</v>
      </c>
      <c r="N1309" s="28" t="str">
        <f>IFERROR(VLOOKUP(T1309,표준단어!$A:$C,3,FALSE),"")</f>
        <v/>
      </c>
      <c r="O1309" s="28" t="str">
        <f>IFERROR(VLOOKUP(U1309,표준단어!$A:$C,3,FALSE),"")</f>
        <v>COAL</v>
      </c>
      <c r="P1309" s="28" t="str">
        <f>IFERROR(VLOOKUP(V1309,표준단어!$A:$C,3,FALSE),"")</f>
        <v>KND</v>
      </c>
      <c r="Q1309" s="28" t="str">
        <f>IFERROR(VLOOKUP(W1309,표준단어!$A:$C,3,FALSE),"")</f>
        <v>CD</v>
      </c>
      <c r="R1309" s="28" t="str">
        <f>IFERROR(VLOOKUP(X1309,표준단어!$A:$C,3,FALSE),"")</f>
        <v/>
      </c>
      <c r="S1309" s="28" t="str">
        <f>IFERROR(VLOOKUP(Y1309,표준단어!$A:$C,3,FALSE),"")</f>
        <v/>
      </c>
      <c r="T1309" s="30" t="s">
        <v>5966</v>
      </c>
      <c r="U1309" s="30" t="s">
        <v>9147</v>
      </c>
      <c r="V1309" s="30" t="s">
        <v>9148</v>
      </c>
      <c r="W1309" s="30" t="s">
        <v>4143</v>
      </c>
      <c r="X1309" s="30"/>
      <c r="Y1309" s="30"/>
      <c r="Z1309" s="31" t="str">
        <f t="shared" si="200"/>
        <v>혼탄관리</v>
      </c>
      <c r="AA1309" s="31" t="str">
        <f t="shared" si="205"/>
        <v/>
      </c>
      <c r="AB1309" s="31" t="str">
        <f t="shared" si="201"/>
        <v/>
      </c>
      <c r="AC1309" s="31" t="str">
        <f t="shared" si="202"/>
        <v/>
      </c>
      <c r="AD1309" s="31" t="str">
        <f t="shared" si="203"/>
        <v/>
      </c>
      <c r="AE1309" s="31" t="str">
        <f t="shared" si="204"/>
        <v/>
      </c>
      <c r="AF1309" s="32" t="str">
        <f>IFERROR(VLOOKUP(T1309&amp;U1309&amp;V1309&amp;W1309&amp;X1309&amp;Y1309,표준용어!$A:$B,1,FALSE),"")</f>
        <v/>
      </c>
      <c r="AG1309" s="32" t="str">
        <f t="shared" si="206"/>
        <v>혼탄관리석탄종류코드</v>
      </c>
      <c r="AH1309" s="32" t="str">
        <f t="shared" si="207"/>
        <v>혼탄관리석탄종류코드</v>
      </c>
      <c r="AI1309" s="33" t="str">
        <f t="shared" si="208"/>
        <v>_COAL_KND_CD</v>
      </c>
      <c r="AJ1309" s="5" t="str">
        <f t="shared" si="209"/>
        <v>CD</v>
      </c>
      <c r="AK1309" s="28" t="str">
        <f>IFERROR(VLOOKUP(AJ1309,분류어!$A:$A,1,FALSE),"")</f>
        <v>CD</v>
      </c>
      <c r="AL1309" s="13"/>
      <c r="AM1309" s="34" t="s">
        <v>8889</v>
      </c>
      <c r="AN1309" s="34" t="s">
        <v>8889</v>
      </c>
      <c r="AO1309" s="34" t="s">
        <v>8889</v>
      </c>
      <c r="AP1309" s="34" t="s">
        <v>8889</v>
      </c>
      <c r="AQ1309" s="34" t="s">
        <v>8889</v>
      </c>
      <c r="AR1309" s="34" t="s">
        <v>8889</v>
      </c>
      <c r="AS1309" s="34" t="s">
        <v>8889</v>
      </c>
      <c r="AT1309" s="34" t="s">
        <v>8889</v>
      </c>
    </row>
    <row r="1310" spans="1:46" ht="16.5" customHeight="1">
      <c r="A1310" s="28">
        <v>1308</v>
      </c>
      <c r="B1310" s="21" t="str">
        <f>IF(VLOOKUP(CONCATENATE(C1310,".",D1310,".",E1310),대상테이블!$A:$H,8,FALSE)=0,"",VLOOKUP(CONCATENATE(,C1310,".",D1310,".",E1310),대상테이블!$A:$H,8,FALSE))</f>
        <v/>
      </c>
      <c r="C1310" s="29" t="s">
        <v>5966</v>
      </c>
      <c r="D1310" s="29" t="s">
        <v>5967</v>
      </c>
      <c r="E1310" s="29" t="s">
        <v>6118</v>
      </c>
      <c r="F1310" s="29" t="s">
        <v>6119</v>
      </c>
      <c r="G1310" s="29" t="s">
        <v>9505</v>
      </c>
      <c r="H1310" s="29"/>
      <c r="I1310" s="29" t="s">
        <v>8892</v>
      </c>
      <c r="J1310" s="29">
        <v>1</v>
      </c>
      <c r="K1310" s="29" t="s">
        <v>8885</v>
      </c>
      <c r="L1310" s="29" t="s">
        <v>133</v>
      </c>
      <c r="M1310" s="29">
        <v>41</v>
      </c>
      <c r="N1310" s="28" t="str">
        <f>IFERROR(VLOOKUP(T1310,표준단어!$A:$C,3,FALSE),"")</f>
        <v/>
      </c>
      <c r="O1310" s="28" t="str">
        <f>IFERROR(VLOOKUP(U1310,표준단어!$A:$C,3,FALSE),"")</f>
        <v>FUEL</v>
      </c>
      <c r="P1310" s="28" t="str">
        <f>IFERROR(VLOOKUP(V1310,표준단어!$A:$C,3,FALSE),"")</f>
        <v>CL</v>
      </c>
      <c r="Q1310" s="28" t="str">
        <f>IFERROR(VLOOKUP(W1310,표준단어!$A:$C,3,FALSE),"")</f>
        <v>CD</v>
      </c>
      <c r="R1310" s="28" t="str">
        <f>IFERROR(VLOOKUP(X1310,표준단어!$A:$C,3,FALSE),"")</f>
        <v/>
      </c>
      <c r="S1310" s="28" t="str">
        <f>IFERROR(VLOOKUP(Y1310,표준단어!$A:$C,3,FALSE),"")</f>
        <v/>
      </c>
      <c r="T1310" s="30" t="s">
        <v>5966</v>
      </c>
      <c r="U1310" s="30" t="s">
        <v>4227</v>
      </c>
      <c r="V1310" s="30" t="s">
        <v>9051</v>
      </c>
      <c r="W1310" s="30" t="s">
        <v>4143</v>
      </c>
      <c r="X1310" s="30"/>
      <c r="Y1310" s="30"/>
      <c r="Z1310" s="31" t="str">
        <f t="shared" si="200"/>
        <v>혼탄관리</v>
      </c>
      <c r="AA1310" s="31" t="str">
        <f t="shared" si="205"/>
        <v/>
      </c>
      <c r="AB1310" s="31" t="str">
        <f t="shared" si="201"/>
        <v/>
      </c>
      <c r="AC1310" s="31" t="str">
        <f t="shared" si="202"/>
        <v/>
      </c>
      <c r="AD1310" s="31" t="str">
        <f t="shared" si="203"/>
        <v/>
      </c>
      <c r="AE1310" s="31" t="str">
        <f t="shared" si="204"/>
        <v/>
      </c>
      <c r="AF1310" s="32" t="str">
        <f>IFERROR(VLOOKUP(T1310&amp;U1310&amp;V1310&amp;W1310&amp;X1310&amp;Y1310,표준용어!$A:$B,1,FALSE),"")</f>
        <v/>
      </c>
      <c r="AG1310" s="32" t="str">
        <f t="shared" si="206"/>
        <v>혼탄관리연료구분코드</v>
      </c>
      <c r="AH1310" s="32" t="str">
        <f t="shared" si="207"/>
        <v>혼탄관리연료구분코드</v>
      </c>
      <c r="AI1310" s="33" t="str">
        <f t="shared" si="208"/>
        <v>_FUEL_CL_CD</v>
      </c>
      <c r="AJ1310" s="5" t="str">
        <f t="shared" si="209"/>
        <v>CD</v>
      </c>
      <c r="AK1310" s="28" t="str">
        <f>IFERROR(VLOOKUP(AJ1310,분류어!$A:$A,1,FALSE),"")</f>
        <v>CD</v>
      </c>
      <c r="AL1310" s="13"/>
      <c r="AM1310" s="34" t="s">
        <v>8889</v>
      </c>
      <c r="AN1310" s="34" t="s">
        <v>8889</v>
      </c>
      <c r="AO1310" s="34" t="s">
        <v>8889</v>
      </c>
      <c r="AP1310" s="34" t="s">
        <v>8889</v>
      </c>
      <c r="AQ1310" s="34" t="s">
        <v>8889</v>
      </c>
      <c r="AR1310" s="34" t="s">
        <v>8889</v>
      </c>
      <c r="AS1310" s="34" t="s">
        <v>8889</v>
      </c>
      <c r="AT1310" s="34" t="s">
        <v>8889</v>
      </c>
    </row>
    <row r="1311" spans="1:46" ht="16.5" customHeight="1">
      <c r="A1311" s="15"/>
      <c r="B1311" s="16"/>
      <c r="C1311" s="15"/>
      <c r="D1311" s="15"/>
      <c r="E1311" s="15"/>
      <c r="F1311" s="39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40"/>
      <c r="U1311" s="40"/>
      <c r="V1311" s="40"/>
      <c r="W1311" s="40"/>
      <c r="X1311" s="40"/>
      <c r="Y1311" s="40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20"/>
      <c r="AJ1311" s="20"/>
      <c r="AK1311" s="15"/>
    </row>
  </sheetData>
  <mergeCells count="5">
    <mergeCell ref="C1:G1"/>
    <mergeCell ref="N1:S1"/>
    <mergeCell ref="T1:Y1"/>
    <mergeCell ref="Z1:AD1"/>
    <mergeCell ref="AF1:AG1"/>
  </mergeCells>
  <phoneticPr fontId="20" type="noConversion"/>
  <pageMargins left="0.69972223043441772" right="0.69972223043441772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815"/>
  <sheetViews>
    <sheetView workbookViewId="0">
      <pane xSplit="1" ySplit="1" topLeftCell="B8793" activePane="bottomRight" state="frozen"/>
      <selection pane="topRight" activeCell="B1" sqref="B1"/>
      <selection pane="bottomLeft" activeCell="A2" sqref="A2"/>
      <selection pane="bottomRight" activeCell="D8816" sqref="D8816"/>
    </sheetView>
  </sheetViews>
  <sheetFormatPr defaultColWidth="14.42578125" defaultRowHeight="15" customHeight="1"/>
  <cols>
    <col min="1" max="1" width="13.42578125" customWidth="1"/>
    <col min="2" max="2" width="26.5703125" customWidth="1"/>
    <col min="3" max="3" width="9" customWidth="1"/>
    <col min="4" max="6" width="8.5703125" customWidth="1"/>
  </cols>
  <sheetData>
    <row r="1" spans="1:6" ht="13.5" customHeight="1">
      <c r="A1" s="41" t="s">
        <v>10615</v>
      </c>
      <c r="B1" s="42" t="s">
        <v>10616</v>
      </c>
      <c r="C1" s="42" t="s">
        <v>10617</v>
      </c>
      <c r="D1" s="20"/>
      <c r="E1" s="20"/>
      <c r="F1" s="20"/>
    </row>
    <row r="2" spans="1:6" ht="13.5" customHeight="1">
      <c r="A2" s="20" t="s">
        <v>10618</v>
      </c>
      <c r="B2" s="20" t="s">
        <v>10619</v>
      </c>
      <c r="C2" s="20" t="s">
        <v>10620</v>
      </c>
      <c r="D2" s="20"/>
      <c r="E2" s="20"/>
      <c r="F2" s="20"/>
    </row>
    <row r="3" spans="1:6" ht="13.5" customHeight="1">
      <c r="A3" s="20" t="s">
        <v>10621</v>
      </c>
      <c r="B3" s="20" t="s">
        <v>10622</v>
      </c>
      <c r="C3" s="20" t="s">
        <v>10623</v>
      </c>
      <c r="D3" s="20"/>
      <c r="E3" s="20"/>
      <c r="F3" s="20"/>
    </row>
    <row r="4" spans="1:6" ht="13.5" customHeight="1">
      <c r="A4" s="20" t="s">
        <v>10624</v>
      </c>
      <c r="B4" s="20" t="s">
        <v>10625</v>
      </c>
      <c r="C4" s="20" t="s">
        <v>10626</v>
      </c>
      <c r="D4" s="20"/>
      <c r="E4" s="20"/>
      <c r="F4" s="20"/>
    </row>
    <row r="5" spans="1:6" ht="13.5" customHeight="1">
      <c r="A5" s="20" t="s">
        <v>10627</v>
      </c>
      <c r="B5" s="20" t="s">
        <v>10628</v>
      </c>
      <c r="C5" s="20" t="s">
        <v>10629</v>
      </c>
      <c r="D5" s="20"/>
      <c r="E5" s="20"/>
      <c r="F5" s="20"/>
    </row>
    <row r="6" spans="1:6" ht="13.5" customHeight="1">
      <c r="A6" s="20" t="s">
        <v>10630</v>
      </c>
      <c r="B6" s="20" t="s">
        <v>10631</v>
      </c>
      <c r="C6" s="20" t="s">
        <v>10632</v>
      </c>
      <c r="D6" s="20"/>
      <c r="E6" s="20"/>
      <c r="F6" s="20"/>
    </row>
    <row r="7" spans="1:6" ht="13.5" customHeight="1">
      <c r="A7" s="20" t="s">
        <v>10633</v>
      </c>
      <c r="B7" s="20" t="s">
        <v>10634</v>
      </c>
      <c r="C7" s="20" t="s">
        <v>10635</v>
      </c>
      <c r="D7" s="20"/>
      <c r="E7" s="20"/>
      <c r="F7" s="20"/>
    </row>
    <row r="8" spans="1:6" ht="13.5" customHeight="1">
      <c r="A8" s="20" t="s">
        <v>10636</v>
      </c>
      <c r="B8" s="20" t="s">
        <v>10637</v>
      </c>
      <c r="C8" s="20" t="s">
        <v>10638</v>
      </c>
      <c r="D8" s="20"/>
      <c r="E8" s="20"/>
      <c r="F8" s="20"/>
    </row>
    <row r="9" spans="1:6" ht="13.5" customHeight="1">
      <c r="A9" s="20" t="s">
        <v>10639</v>
      </c>
      <c r="B9" s="20" t="s">
        <v>10640</v>
      </c>
      <c r="C9" s="20" t="s">
        <v>10641</v>
      </c>
      <c r="D9" s="20"/>
      <c r="E9" s="20"/>
      <c r="F9" s="20"/>
    </row>
    <row r="10" spans="1:6" ht="13.5" customHeight="1">
      <c r="A10" s="20" t="s">
        <v>10642</v>
      </c>
      <c r="B10" s="20" t="s">
        <v>10643</v>
      </c>
      <c r="C10" s="20" t="s">
        <v>10644</v>
      </c>
      <c r="D10" s="20"/>
      <c r="E10" s="20"/>
      <c r="F10" s="20"/>
    </row>
    <row r="11" spans="1:6" ht="13.5" customHeight="1">
      <c r="A11" s="20" t="s">
        <v>10645</v>
      </c>
      <c r="B11" s="20" t="s">
        <v>10646</v>
      </c>
      <c r="C11" s="20" t="s">
        <v>10647</v>
      </c>
      <c r="D11" s="20"/>
      <c r="E11" s="20"/>
      <c r="F11" s="20"/>
    </row>
    <row r="12" spans="1:6" ht="13.5" customHeight="1">
      <c r="A12" s="20" t="s">
        <v>10648</v>
      </c>
      <c r="B12" s="20" t="s">
        <v>10649</v>
      </c>
      <c r="C12" s="20" t="s">
        <v>10650</v>
      </c>
      <c r="D12" s="20"/>
      <c r="E12" s="20"/>
      <c r="F12" s="20"/>
    </row>
    <row r="13" spans="1:6" ht="13.5" customHeight="1">
      <c r="A13" s="20" t="s">
        <v>10113</v>
      </c>
      <c r="B13" s="20" t="s">
        <v>10651</v>
      </c>
      <c r="C13" s="20" t="s">
        <v>10652</v>
      </c>
      <c r="D13" s="20"/>
      <c r="E13" s="20"/>
      <c r="F13" s="20"/>
    </row>
    <row r="14" spans="1:6" ht="13.5" customHeight="1">
      <c r="A14" s="20" t="s">
        <v>10653</v>
      </c>
      <c r="B14" s="20" t="s">
        <v>10654</v>
      </c>
      <c r="C14" s="20" t="s">
        <v>10655</v>
      </c>
      <c r="D14" s="20"/>
      <c r="E14" s="20"/>
      <c r="F14" s="20"/>
    </row>
    <row r="15" spans="1:6" ht="13.5" customHeight="1">
      <c r="A15" s="20" t="s">
        <v>10656</v>
      </c>
      <c r="B15" s="20" t="s">
        <v>10657</v>
      </c>
      <c r="C15" s="20" t="s">
        <v>10658</v>
      </c>
      <c r="D15" s="20"/>
      <c r="E15" s="20"/>
      <c r="F15" s="20"/>
    </row>
    <row r="16" spans="1:6" ht="13.5" customHeight="1">
      <c r="A16" s="20" t="s">
        <v>10659</v>
      </c>
      <c r="B16" s="20" t="s">
        <v>10660</v>
      </c>
      <c r="C16" s="20" t="s">
        <v>10661</v>
      </c>
      <c r="D16" s="20"/>
      <c r="E16" s="20"/>
      <c r="F16" s="20"/>
    </row>
    <row r="17" spans="1:6" ht="13.5" customHeight="1">
      <c r="A17" s="20" t="s">
        <v>10662</v>
      </c>
      <c r="B17" s="20" t="s">
        <v>10663</v>
      </c>
      <c r="C17" s="20" t="s">
        <v>10664</v>
      </c>
      <c r="D17" s="20"/>
      <c r="E17" s="20"/>
      <c r="F17" s="20"/>
    </row>
    <row r="18" spans="1:6" ht="13.5" customHeight="1">
      <c r="A18" s="20" t="s">
        <v>10665</v>
      </c>
      <c r="B18" s="20" t="s">
        <v>10666</v>
      </c>
      <c r="C18" s="20" t="s">
        <v>10665</v>
      </c>
      <c r="D18" s="20"/>
      <c r="E18" s="20"/>
      <c r="F18" s="20"/>
    </row>
    <row r="19" spans="1:6" ht="13.5" customHeight="1">
      <c r="A19" s="20" t="s">
        <v>10667</v>
      </c>
      <c r="B19" s="20" t="s">
        <v>10668</v>
      </c>
      <c r="C19" s="20" t="s">
        <v>10669</v>
      </c>
      <c r="D19" s="20"/>
      <c r="E19" s="20"/>
      <c r="F19" s="20"/>
    </row>
    <row r="20" spans="1:6" ht="13.5" customHeight="1">
      <c r="A20" s="20" t="s">
        <v>10670</v>
      </c>
      <c r="B20" s="20" t="s">
        <v>10671</v>
      </c>
      <c r="C20" s="20" t="s">
        <v>10672</v>
      </c>
      <c r="D20" s="20"/>
      <c r="E20" s="20"/>
      <c r="F20" s="20"/>
    </row>
    <row r="21" spans="1:6" ht="13.5" customHeight="1">
      <c r="A21" s="20" t="s">
        <v>10673</v>
      </c>
      <c r="B21" s="20" t="s">
        <v>10674</v>
      </c>
      <c r="C21" s="20" t="s">
        <v>10675</v>
      </c>
      <c r="D21" s="20"/>
      <c r="E21" s="20"/>
      <c r="F21" s="20"/>
    </row>
    <row r="22" spans="1:6" ht="13.5" customHeight="1">
      <c r="A22" s="20" t="s">
        <v>10556</v>
      </c>
      <c r="B22" s="20" t="s">
        <v>10676</v>
      </c>
      <c r="C22" s="20" t="s">
        <v>10556</v>
      </c>
      <c r="D22" s="20"/>
      <c r="E22" s="20"/>
      <c r="F22" s="20"/>
    </row>
    <row r="23" spans="1:6" ht="13.5" customHeight="1">
      <c r="A23" s="20" t="s">
        <v>10677</v>
      </c>
      <c r="B23" s="20" t="s">
        <v>10676</v>
      </c>
      <c r="C23" s="20" t="s">
        <v>10556</v>
      </c>
      <c r="D23" s="20"/>
      <c r="E23" s="20"/>
      <c r="F23" s="20"/>
    </row>
    <row r="24" spans="1:6" ht="13.5" customHeight="1">
      <c r="A24" s="20" t="s">
        <v>10678</v>
      </c>
      <c r="B24" s="20" t="s">
        <v>10679</v>
      </c>
      <c r="C24" s="20" t="s">
        <v>10678</v>
      </c>
      <c r="D24" s="20"/>
      <c r="E24" s="20"/>
      <c r="F24" s="20"/>
    </row>
    <row r="25" spans="1:6" ht="13.5" customHeight="1">
      <c r="A25" s="20" t="s">
        <v>10680</v>
      </c>
      <c r="B25" s="20" t="s">
        <v>10679</v>
      </c>
      <c r="C25" s="20" t="s">
        <v>10678</v>
      </c>
      <c r="D25" s="20"/>
      <c r="E25" s="20"/>
      <c r="F25" s="20"/>
    </row>
    <row r="26" spans="1:6" ht="13.5" customHeight="1">
      <c r="A26" s="20" t="s">
        <v>10681</v>
      </c>
      <c r="B26" s="20" t="s">
        <v>10681</v>
      </c>
      <c r="C26" s="20" t="s">
        <v>10681</v>
      </c>
      <c r="D26" s="20"/>
      <c r="E26" s="20"/>
      <c r="F26" s="20"/>
    </row>
    <row r="27" spans="1:6" ht="13.5" customHeight="1">
      <c r="A27" s="20" t="s">
        <v>10682</v>
      </c>
      <c r="B27" s="20" t="s">
        <v>10683</v>
      </c>
      <c r="C27" s="20" t="s">
        <v>10684</v>
      </c>
      <c r="D27" s="20"/>
      <c r="E27" s="20"/>
      <c r="F27" s="20"/>
    </row>
    <row r="28" spans="1:6" ht="13.5" customHeight="1">
      <c r="A28" s="20" t="s">
        <v>10685</v>
      </c>
      <c r="B28" s="20" t="s">
        <v>10686</v>
      </c>
      <c r="C28" s="20" t="s">
        <v>10687</v>
      </c>
      <c r="D28" s="20"/>
      <c r="E28" s="20"/>
      <c r="F28" s="20"/>
    </row>
    <row r="29" spans="1:6" ht="13.5" customHeight="1">
      <c r="A29" s="20" t="s">
        <v>10688</v>
      </c>
      <c r="B29" s="20" t="s">
        <v>10689</v>
      </c>
      <c r="C29" s="20" t="s">
        <v>10690</v>
      </c>
      <c r="D29" s="20"/>
      <c r="E29" s="20"/>
      <c r="F29" s="20"/>
    </row>
    <row r="30" spans="1:6" ht="13.5" customHeight="1">
      <c r="A30" s="20" t="s">
        <v>10691</v>
      </c>
      <c r="B30" s="20" t="s">
        <v>10692</v>
      </c>
      <c r="C30" s="20" t="s">
        <v>10693</v>
      </c>
      <c r="D30" s="20"/>
      <c r="E30" s="20"/>
      <c r="F30" s="20"/>
    </row>
    <row r="31" spans="1:6" ht="13.5" customHeight="1">
      <c r="A31" s="20" t="s">
        <v>10694</v>
      </c>
      <c r="B31" s="20" t="s">
        <v>10695</v>
      </c>
      <c r="C31" s="20" t="s">
        <v>10696</v>
      </c>
      <c r="D31" s="20"/>
      <c r="E31" s="20"/>
      <c r="F31" s="20"/>
    </row>
    <row r="32" spans="1:6" ht="13.5" customHeight="1">
      <c r="A32" s="20" t="s">
        <v>10697</v>
      </c>
      <c r="B32" s="20" t="s">
        <v>10698</v>
      </c>
      <c r="C32" s="20" t="s">
        <v>10699</v>
      </c>
      <c r="D32" s="20"/>
      <c r="E32" s="20"/>
      <c r="F32" s="20"/>
    </row>
    <row r="33" spans="1:6" ht="13.5" customHeight="1">
      <c r="A33" s="20" t="s">
        <v>10700</v>
      </c>
      <c r="B33" s="20" t="s">
        <v>10701</v>
      </c>
      <c r="C33" s="20" t="s">
        <v>10700</v>
      </c>
      <c r="D33" s="20"/>
      <c r="E33" s="20"/>
      <c r="F33" s="20"/>
    </row>
    <row r="34" spans="1:6" ht="13.5" customHeight="1">
      <c r="A34" s="20" t="s">
        <v>10702</v>
      </c>
      <c r="B34" s="20" t="s">
        <v>10701</v>
      </c>
      <c r="C34" s="20" t="s">
        <v>10700</v>
      </c>
      <c r="D34" s="20"/>
      <c r="E34" s="20"/>
      <c r="F34" s="20"/>
    </row>
    <row r="35" spans="1:6" ht="13.5" customHeight="1">
      <c r="A35" s="20" t="s">
        <v>10703</v>
      </c>
      <c r="B35" s="20" t="s">
        <v>10704</v>
      </c>
      <c r="C35" s="20" t="s">
        <v>10705</v>
      </c>
      <c r="D35" s="20"/>
      <c r="E35" s="20"/>
      <c r="F35" s="20"/>
    </row>
    <row r="36" spans="1:6" ht="13.5" customHeight="1">
      <c r="A36" s="20" t="s">
        <v>10706</v>
      </c>
      <c r="B36" s="20" t="s">
        <v>10707</v>
      </c>
      <c r="C36" s="20" t="s">
        <v>10708</v>
      </c>
      <c r="D36" s="20"/>
      <c r="E36" s="20"/>
      <c r="F36" s="20"/>
    </row>
    <row r="37" spans="1:6" ht="13.5" customHeight="1">
      <c r="A37" s="20" t="s">
        <v>10709</v>
      </c>
      <c r="B37" s="20" t="s">
        <v>10710</v>
      </c>
      <c r="C37" s="20" t="s">
        <v>10711</v>
      </c>
      <c r="D37" s="20"/>
      <c r="E37" s="20"/>
      <c r="F37" s="20"/>
    </row>
    <row r="38" spans="1:6" ht="13.5" customHeight="1">
      <c r="A38" s="20" t="s">
        <v>10712</v>
      </c>
      <c r="B38" s="20" t="s">
        <v>10713</v>
      </c>
      <c r="C38" s="20" t="s">
        <v>10714</v>
      </c>
      <c r="D38" s="20"/>
      <c r="E38" s="20"/>
      <c r="F38" s="20"/>
    </row>
    <row r="39" spans="1:6" ht="13.5" customHeight="1">
      <c r="A39" s="20" t="s">
        <v>10715</v>
      </c>
      <c r="B39" s="20" t="s">
        <v>10716</v>
      </c>
      <c r="C39" s="20" t="s">
        <v>10717</v>
      </c>
      <c r="D39" s="20"/>
      <c r="E39" s="20"/>
      <c r="F39" s="20"/>
    </row>
    <row r="40" spans="1:6" ht="13.5" customHeight="1">
      <c r="A40" s="20" t="s">
        <v>10718</v>
      </c>
      <c r="B40" s="20" t="s">
        <v>10719</v>
      </c>
      <c r="C40" s="20" t="s">
        <v>10720</v>
      </c>
      <c r="D40" s="20"/>
      <c r="E40" s="20"/>
      <c r="F40" s="20"/>
    </row>
    <row r="41" spans="1:6" ht="13.5" customHeight="1">
      <c r="A41" s="20" t="s">
        <v>10721</v>
      </c>
      <c r="B41" s="20" t="s">
        <v>10722</v>
      </c>
      <c r="C41" s="20" t="s">
        <v>10723</v>
      </c>
      <c r="D41" s="20"/>
      <c r="E41" s="20"/>
      <c r="F41" s="20"/>
    </row>
    <row r="42" spans="1:6" ht="13.5" customHeight="1">
      <c r="A42" s="20" t="s">
        <v>10724</v>
      </c>
      <c r="B42" s="20" t="s">
        <v>10725</v>
      </c>
      <c r="C42" s="20" t="s">
        <v>10726</v>
      </c>
      <c r="D42" s="20"/>
      <c r="E42" s="20"/>
      <c r="F42" s="20"/>
    </row>
    <row r="43" spans="1:6" ht="13.5" customHeight="1">
      <c r="A43" s="20" t="s">
        <v>10727</v>
      </c>
      <c r="B43" s="20" t="s">
        <v>10728</v>
      </c>
      <c r="C43" s="20" t="s">
        <v>10729</v>
      </c>
      <c r="D43" s="20"/>
      <c r="E43" s="20"/>
      <c r="F43" s="20"/>
    </row>
    <row r="44" spans="1:6" ht="13.5" customHeight="1">
      <c r="A44" s="20" t="s">
        <v>10730</v>
      </c>
      <c r="B44" s="20" t="s">
        <v>10731</v>
      </c>
      <c r="C44" s="20" t="s">
        <v>10732</v>
      </c>
      <c r="D44" s="20"/>
      <c r="E44" s="20"/>
      <c r="F44" s="20"/>
    </row>
    <row r="45" spans="1:6" ht="13.5" customHeight="1">
      <c r="A45" s="20" t="s">
        <v>10733</v>
      </c>
      <c r="B45" s="20" t="s">
        <v>10734</v>
      </c>
      <c r="C45" s="20" t="s">
        <v>10735</v>
      </c>
      <c r="D45" s="20"/>
      <c r="E45" s="20"/>
      <c r="F45" s="20"/>
    </row>
    <row r="46" spans="1:6" ht="13.5" customHeight="1">
      <c r="A46" s="20" t="s">
        <v>10736</v>
      </c>
      <c r="B46" s="20" t="s">
        <v>10737</v>
      </c>
      <c r="C46" s="20" t="s">
        <v>10738</v>
      </c>
      <c r="D46" s="20"/>
      <c r="E46" s="20"/>
      <c r="F46" s="20"/>
    </row>
    <row r="47" spans="1:6" ht="13.5" customHeight="1">
      <c r="A47" s="20" t="s">
        <v>10739</v>
      </c>
      <c r="B47" s="20" t="s">
        <v>10740</v>
      </c>
      <c r="C47" s="20" t="s">
        <v>10739</v>
      </c>
      <c r="D47" s="20"/>
      <c r="E47" s="20"/>
      <c r="F47" s="20"/>
    </row>
    <row r="48" spans="1:6" ht="13.5" customHeight="1">
      <c r="A48" s="20" t="s">
        <v>10741</v>
      </c>
      <c r="B48" s="20" t="s">
        <v>10742</v>
      </c>
      <c r="C48" s="20" t="s">
        <v>10741</v>
      </c>
      <c r="D48" s="20"/>
      <c r="E48" s="20"/>
      <c r="F48" s="20"/>
    </row>
    <row r="49" spans="1:6" ht="13.5" customHeight="1">
      <c r="A49" s="20" t="s">
        <v>10743</v>
      </c>
      <c r="B49" s="20" t="s">
        <v>10744</v>
      </c>
      <c r="C49" s="20" t="s">
        <v>10745</v>
      </c>
      <c r="D49" s="20"/>
      <c r="E49" s="20"/>
      <c r="F49" s="20"/>
    </row>
    <row r="50" spans="1:6" ht="13.5" customHeight="1">
      <c r="A50" s="20" t="s">
        <v>10746</v>
      </c>
      <c r="B50" s="20" t="s">
        <v>10747</v>
      </c>
      <c r="C50" s="20" t="s">
        <v>10748</v>
      </c>
      <c r="D50" s="20"/>
      <c r="E50" s="20"/>
      <c r="F50" s="20"/>
    </row>
    <row r="51" spans="1:6" ht="13.5" customHeight="1">
      <c r="A51" s="20" t="s">
        <v>10749</v>
      </c>
      <c r="B51" s="20" t="s">
        <v>10750</v>
      </c>
      <c r="C51" s="20" t="s">
        <v>10751</v>
      </c>
      <c r="D51" s="20"/>
      <c r="E51" s="20"/>
      <c r="F51" s="20"/>
    </row>
    <row r="52" spans="1:6" ht="13.5" customHeight="1">
      <c r="A52" s="20" t="s">
        <v>10118</v>
      </c>
      <c r="B52" s="20" t="s">
        <v>10117</v>
      </c>
      <c r="C52" s="20" t="s">
        <v>10752</v>
      </c>
      <c r="D52" s="20"/>
      <c r="E52" s="20"/>
      <c r="F52" s="20"/>
    </row>
    <row r="53" spans="1:6" ht="13.5" customHeight="1">
      <c r="A53" s="20" t="s">
        <v>10753</v>
      </c>
      <c r="B53" s="20" t="s">
        <v>10753</v>
      </c>
      <c r="C53" s="20" t="s">
        <v>10753</v>
      </c>
      <c r="D53" s="20"/>
      <c r="E53" s="20"/>
      <c r="F53" s="20"/>
    </row>
    <row r="54" spans="1:6" ht="13.5" customHeight="1">
      <c r="A54" s="20" t="s">
        <v>10754</v>
      </c>
      <c r="B54" s="20" t="s">
        <v>10755</v>
      </c>
      <c r="C54" s="20" t="s">
        <v>10756</v>
      </c>
      <c r="D54" s="20"/>
      <c r="E54" s="20"/>
      <c r="F54" s="20"/>
    </row>
    <row r="55" spans="1:6" ht="13.5" customHeight="1">
      <c r="A55" s="20" t="s">
        <v>10757</v>
      </c>
      <c r="B55" s="20" t="s">
        <v>10758</v>
      </c>
      <c r="C55" s="20" t="s">
        <v>10759</v>
      </c>
      <c r="D55" s="20"/>
      <c r="E55" s="20"/>
      <c r="F55" s="20"/>
    </row>
    <row r="56" spans="1:6" ht="13.5" customHeight="1">
      <c r="A56" s="20" t="s">
        <v>10760</v>
      </c>
      <c r="B56" s="20" t="s">
        <v>10761</v>
      </c>
      <c r="C56" s="20" t="s">
        <v>10762</v>
      </c>
      <c r="D56" s="20"/>
      <c r="E56" s="20"/>
      <c r="F56" s="20"/>
    </row>
    <row r="57" spans="1:6" ht="13.5" customHeight="1">
      <c r="A57" s="20" t="s">
        <v>10763</v>
      </c>
      <c r="B57" s="20" t="s">
        <v>10764</v>
      </c>
      <c r="C57" s="20" t="s">
        <v>10764</v>
      </c>
      <c r="D57" s="20"/>
      <c r="E57" s="20"/>
      <c r="F57" s="20"/>
    </row>
    <row r="58" spans="1:6" ht="13.5" customHeight="1">
      <c r="A58" s="20" t="s">
        <v>10765</v>
      </c>
      <c r="B58" s="20" t="s">
        <v>10766</v>
      </c>
      <c r="C58" s="20" t="s">
        <v>10765</v>
      </c>
      <c r="D58" s="20"/>
      <c r="E58" s="20"/>
      <c r="F58" s="20"/>
    </row>
    <row r="59" spans="1:6" ht="13.5" customHeight="1">
      <c r="A59" s="20" t="s">
        <v>10767</v>
      </c>
      <c r="B59" s="20" t="s">
        <v>10768</v>
      </c>
      <c r="C59" s="20" t="s">
        <v>10769</v>
      </c>
      <c r="D59" s="20"/>
      <c r="E59" s="20"/>
      <c r="F59" s="20"/>
    </row>
    <row r="60" spans="1:6" ht="13.5" customHeight="1">
      <c r="A60" s="20" t="s">
        <v>10770</v>
      </c>
      <c r="B60" s="20" t="s">
        <v>10771</v>
      </c>
      <c r="C60" s="20" t="s">
        <v>10772</v>
      </c>
      <c r="D60" s="20"/>
      <c r="E60" s="20"/>
      <c r="F60" s="20"/>
    </row>
    <row r="61" spans="1:6" ht="13.5" customHeight="1">
      <c r="A61" s="20" t="s">
        <v>10773</v>
      </c>
      <c r="B61" s="20" t="s">
        <v>10774</v>
      </c>
      <c r="C61" s="20" t="s">
        <v>10775</v>
      </c>
      <c r="D61" s="20"/>
      <c r="E61" s="20"/>
      <c r="F61" s="20"/>
    </row>
    <row r="62" spans="1:6" ht="13.5" customHeight="1">
      <c r="A62" s="20" t="s">
        <v>10776</v>
      </c>
      <c r="B62" s="20" t="s">
        <v>10777</v>
      </c>
      <c r="C62" s="20" t="s">
        <v>10778</v>
      </c>
      <c r="D62" s="20"/>
      <c r="E62" s="20"/>
      <c r="F62" s="20"/>
    </row>
    <row r="63" spans="1:6" ht="13.5" customHeight="1">
      <c r="A63" s="20" t="s">
        <v>10779</v>
      </c>
      <c r="B63" s="20" t="s">
        <v>10780</v>
      </c>
      <c r="C63" s="20" t="s">
        <v>10781</v>
      </c>
      <c r="D63" s="20"/>
      <c r="E63" s="20"/>
      <c r="F63" s="20"/>
    </row>
    <row r="64" spans="1:6" ht="13.5" customHeight="1">
      <c r="A64" s="20" t="s">
        <v>10782</v>
      </c>
      <c r="B64" s="20" t="s">
        <v>10783</v>
      </c>
      <c r="C64" s="20" t="s">
        <v>10782</v>
      </c>
      <c r="D64" s="20"/>
      <c r="E64" s="20"/>
      <c r="F64" s="20"/>
    </row>
    <row r="65" spans="1:6" ht="13.5" customHeight="1">
      <c r="A65" s="20" t="s">
        <v>10784</v>
      </c>
      <c r="B65" s="20" t="s">
        <v>10785</v>
      </c>
      <c r="C65" s="20" t="s">
        <v>10786</v>
      </c>
      <c r="D65" s="20"/>
      <c r="E65" s="20"/>
      <c r="F65" s="20"/>
    </row>
    <row r="66" spans="1:6" ht="13.5" customHeight="1">
      <c r="A66" s="20" t="s">
        <v>10787</v>
      </c>
      <c r="B66" s="20" t="s">
        <v>10788</v>
      </c>
      <c r="C66" s="20" t="s">
        <v>10789</v>
      </c>
      <c r="D66" s="20"/>
      <c r="E66" s="20"/>
      <c r="F66" s="20"/>
    </row>
    <row r="67" spans="1:6" ht="13.5" customHeight="1">
      <c r="A67" s="20" t="s">
        <v>10790</v>
      </c>
      <c r="B67" s="20" t="s">
        <v>10791</v>
      </c>
      <c r="C67" s="20" t="s">
        <v>10792</v>
      </c>
      <c r="D67" s="20"/>
      <c r="E67" s="20"/>
      <c r="F67" s="20"/>
    </row>
    <row r="68" spans="1:6" ht="13.5" customHeight="1">
      <c r="A68" s="20" t="s">
        <v>10793</v>
      </c>
      <c r="B68" s="20" t="s">
        <v>10794</v>
      </c>
      <c r="C68" s="20" t="s">
        <v>10795</v>
      </c>
      <c r="D68" s="20"/>
      <c r="E68" s="20"/>
      <c r="F68" s="20"/>
    </row>
    <row r="69" spans="1:6" ht="13.5" customHeight="1">
      <c r="A69" s="20" t="s">
        <v>10796</v>
      </c>
      <c r="B69" s="20" t="s">
        <v>10797</v>
      </c>
      <c r="C69" s="20" t="s">
        <v>10798</v>
      </c>
      <c r="D69" s="20"/>
      <c r="E69" s="20"/>
      <c r="F69" s="20"/>
    </row>
    <row r="70" spans="1:6" ht="13.5" customHeight="1">
      <c r="A70" s="20" t="s">
        <v>10799</v>
      </c>
      <c r="B70" s="20" t="s">
        <v>10800</v>
      </c>
      <c r="C70" s="20" t="s">
        <v>10801</v>
      </c>
      <c r="D70" s="20"/>
      <c r="E70" s="20"/>
      <c r="F70" s="20"/>
    </row>
    <row r="71" spans="1:6" ht="13.5" customHeight="1">
      <c r="A71" s="20" t="s">
        <v>10802</v>
      </c>
      <c r="B71" s="20" t="s">
        <v>10803</v>
      </c>
      <c r="C71" s="20" t="s">
        <v>10804</v>
      </c>
      <c r="D71" s="20"/>
      <c r="E71" s="20"/>
      <c r="F71" s="20"/>
    </row>
    <row r="72" spans="1:6" ht="13.5" customHeight="1">
      <c r="A72" s="20" t="s">
        <v>10805</v>
      </c>
      <c r="B72" s="20" t="s">
        <v>10803</v>
      </c>
      <c r="C72" s="20" t="s">
        <v>10806</v>
      </c>
      <c r="D72" s="20"/>
      <c r="E72" s="20"/>
      <c r="F72" s="20"/>
    </row>
    <row r="73" spans="1:6" ht="13.5" customHeight="1">
      <c r="A73" s="20" t="s">
        <v>10807</v>
      </c>
      <c r="B73" s="20" t="s">
        <v>10808</v>
      </c>
      <c r="C73" s="20" t="s">
        <v>10807</v>
      </c>
      <c r="D73" s="20"/>
      <c r="E73" s="20"/>
      <c r="F73" s="20"/>
    </row>
    <row r="74" spans="1:6" ht="13.5" customHeight="1">
      <c r="A74" s="20" t="s">
        <v>10809</v>
      </c>
      <c r="B74" s="20" t="s">
        <v>10808</v>
      </c>
      <c r="C74" s="20" t="s">
        <v>10807</v>
      </c>
      <c r="D74" s="20"/>
      <c r="E74" s="20"/>
      <c r="F74" s="20"/>
    </row>
    <row r="75" spans="1:6" ht="13.5" customHeight="1">
      <c r="A75" s="20" t="s">
        <v>10810</v>
      </c>
      <c r="B75" s="20" t="s">
        <v>10811</v>
      </c>
      <c r="C75" s="20" t="s">
        <v>10812</v>
      </c>
      <c r="D75" s="20"/>
      <c r="E75" s="20"/>
      <c r="F75" s="20"/>
    </row>
    <row r="76" spans="1:6" ht="13.5" customHeight="1">
      <c r="A76" s="20" t="s">
        <v>8976</v>
      </c>
      <c r="B76" s="20" t="s">
        <v>10803</v>
      </c>
      <c r="C76" s="20" t="s">
        <v>10813</v>
      </c>
      <c r="D76" s="20"/>
      <c r="E76" s="20"/>
      <c r="F76" s="20"/>
    </row>
    <row r="77" spans="1:6" ht="13.5" customHeight="1">
      <c r="A77" s="20" t="s">
        <v>10814</v>
      </c>
      <c r="B77" s="20" t="s">
        <v>10815</v>
      </c>
      <c r="C77" s="20" t="s">
        <v>10816</v>
      </c>
      <c r="D77" s="20"/>
      <c r="E77" s="20"/>
      <c r="F77" s="20"/>
    </row>
    <row r="78" spans="1:6" ht="13.5" customHeight="1">
      <c r="A78" s="20" t="s">
        <v>10817</v>
      </c>
      <c r="B78" s="20" t="s">
        <v>10818</v>
      </c>
      <c r="C78" s="20" t="s">
        <v>10819</v>
      </c>
      <c r="D78" s="20"/>
      <c r="E78" s="20"/>
      <c r="F78" s="20"/>
    </row>
    <row r="79" spans="1:6" ht="13.5" customHeight="1">
      <c r="A79" s="20" t="s">
        <v>10820</v>
      </c>
      <c r="B79" s="20" t="s">
        <v>10821</v>
      </c>
      <c r="C79" s="20" t="s">
        <v>10822</v>
      </c>
      <c r="D79" s="20"/>
      <c r="E79" s="20"/>
      <c r="F79" s="20"/>
    </row>
    <row r="80" spans="1:6" ht="13.5" customHeight="1">
      <c r="A80" s="20" t="s">
        <v>10823</v>
      </c>
      <c r="B80" s="20" t="s">
        <v>10824</v>
      </c>
      <c r="C80" s="20" t="s">
        <v>10823</v>
      </c>
      <c r="D80" s="20"/>
      <c r="E80" s="20"/>
      <c r="F80" s="20"/>
    </row>
    <row r="81" spans="1:6" ht="13.5" customHeight="1">
      <c r="A81" s="20" t="s">
        <v>10825</v>
      </c>
      <c r="B81" s="20" t="s">
        <v>10824</v>
      </c>
      <c r="C81" s="20" t="s">
        <v>10823</v>
      </c>
      <c r="D81" s="20"/>
      <c r="E81" s="20"/>
      <c r="F81" s="20"/>
    </row>
    <row r="82" spans="1:6" ht="13.5" customHeight="1">
      <c r="A82" s="20" t="s">
        <v>10826</v>
      </c>
      <c r="B82" s="20" t="s">
        <v>10827</v>
      </c>
      <c r="C82" s="20" t="s">
        <v>10828</v>
      </c>
      <c r="D82" s="20"/>
      <c r="E82" s="20"/>
      <c r="F82" s="20"/>
    </row>
    <row r="83" spans="1:6" ht="13.5" customHeight="1">
      <c r="A83" s="20" t="s">
        <v>10829</v>
      </c>
      <c r="B83" s="20" t="s">
        <v>10830</v>
      </c>
      <c r="C83" s="20" t="s">
        <v>10831</v>
      </c>
      <c r="D83" s="20"/>
      <c r="E83" s="20"/>
      <c r="F83" s="20"/>
    </row>
    <row r="84" spans="1:6" ht="13.5" customHeight="1">
      <c r="A84" s="20" t="s">
        <v>10832</v>
      </c>
      <c r="B84" s="20" t="s">
        <v>10833</v>
      </c>
      <c r="C84" s="20" t="s">
        <v>10834</v>
      </c>
      <c r="D84" s="20"/>
      <c r="E84" s="20"/>
      <c r="F84" s="20"/>
    </row>
    <row r="85" spans="1:6" ht="13.5" customHeight="1">
      <c r="A85" s="20" t="s">
        <v>10835</v>
      </c>
      <c r="B85" s="20" t="s">
        <v>10836</v>
      </c>
      <c r="C85" s="20" t="s">
        <v>10837</v>
      </c>
      <c r="D85" s="20"/>
      <c r="E85" s="20"/>
      <c r="F85" s="20"/>
    </row>
    <row r="86" spans="1:6" ht="13.5" customHeight="1">
      <c r="A86" s="20" t="s">
        <v>10838</v>
      </c>
      <c r="B86" s="20" t="s">
        <v>10839</v>
      </c>
      <c r="C86" s="20" t="s">
        <v>10840</v>
      </c>
      <c r="D86" s="20"/>
      <c r="E86" s="20"/>
      <c r="F86" s="20"/>
    </row>
    <row r="87" spans="1:6" ht="13.5" customHeight="1">
      <c r="A87" s="20" t="s">
        <v>10841</v>
      </c>
      <c r="B87" s="20" t="s">
        <v>10842</v>
      </c>
      <c r="C87" s="20" t="s">
        <v>10843</v>
      </c>
      <c r="D87" s="20"/>
      <c r="E87" s="20"/>
      <c r="F87" s="20"/>
    </row>
    <row r="88" spans="1:6" ht="13.5" customHeight="1">
      <c r="A88" s="20" t="s">
        <v>10844</v>
      </c>
      <c r="B88" s="20" t="s">
        <v>10845</v>
      </c>
      <c r="C88" s="20" t="s">
        <v>10846</v>
      </c>
      <c r="D88" s="20"/>
      <c r="E88" s="20"/>
      <c r="F88" s="20"/>
    </row>
    <row r="89" spans="1:6" ht="13.5" customHeight="1">
      <c r="A89" s="20" t="s">
        <v>10847</v>
      </c>
      <c r="B89" s="20" t="s">
        <v>10848</v>
      </c>
      <c r="C89" s="20" t="s">
        <v>10849</v>
      </c>
      <c r="D89" s="20"/>
      <c r="E89" s="20"/>
      <c r="F89" s="20"/>
    </row>
    <row r="90" spans="1:6" ht="13.5" customHeight="1">
      <c r="A90" s="20" t="s">
        <v>10850</v>
      </c>
      <c r="B90" s="20" t="s">
        <v>10851</v>
      </c>
      <c r="C90" s="20" t="s">
        <v>10852</v>
      </c>
      <c r="D90" s="20"/>
      <c r="E90" s="20"/>
      <c r="F90" s="20"/>
    </row>
    <row r="91" spans="1:6" ht="13.5" customHeight="1">
      <c r="A91" s="20" t="s">
        <v>10853</v>
      </c>
      <c r="B91" s="20" t="s">
        <v>10854</v>
      </c>
      <c r="C91" s="20" t="s">
        <v>10855</v>
      </c>
      <c r="D91" s="20"/>
      <c r="E91" s="20"/>
      <c r="F91" s="20"/>
    </row>
    <row r="92" spans="1:6" ht="13.5" customHeight="1">
      <c r="A92" s="20" t="s">
        <v>10856</v>
      </c>
      <c r="B92" s="20" t="s">
        <v>10857</v>
      </c>
      <c r="C92" s="20" t="s">
        <v>10858</v>
      </c>
      <c r="D92" s="20"/>
      <c r="E92" s="20"/>
      <c r="F92" s="20"/>
    </row>
    <row r="93" spans="1:6" ht="13.5" customHeight="1">
      <c r="A93" s="20" t="s">
        <v>10859</v>
      </c>
      <c r="B93" s="20" t="s">
        <v>10860</v>
      </c>
      <c r="C93" s="20" t="s">
        <v>10861</v>
      </c>
      <c r="D93" s="20"/>
      <c r="E93" s="20"/>
      <c r="F93" s="20"/>
    </row>
    <row r="94" spans="1:6" ht="13.5" customHeight="1">
      <c r="A94" s="20" t="s">
        <v>10862</v>
      </c>
      <c r="B94" s="20" t="s">
        <v>10863</v>
      </c>
      <c r="C94" s="20" t="s">
        <v>10864</v>
      </c>
      <c r="D94" s="20"/>
      <c r="E94" s="20"/>
      <c r="F94" s="20"/>
    </row>
    <row r="95" spans="1:6" ht="13.5" customHeight="1">
      <c r="A95" s="20" t="s">
        <v>10865</v>
      </c>
      <c r="B95" s="20" t="s">
        <v>10866</v>
      </c>
      <c r="C95" s="20" t="s">
        <v>10867</v>
      </c>
      <c r="D95" s="20"/>
      <c r="E95" s="20"/>
      <c r="F95" s="20"/>
    </row>
    <row r="96" spans="1:6" ht="13.5" customHeight="1">
      <c r="A96" s="20" t="s">
        <v>10868</v>
      </c>
      <c r="B96" s="20" t="s">
        <v>10869</v>
      </c>
      <c r="C96" s="20" t="s">
        <v>10870</v>
      </c>
      <c r="D96" s="20"/>
      <c r="E96" s="20"/>
      <c r="F96" s="20"/>
    </row>
    <row r="97" spans="1:6" ht="13.5" customHeight="1">
      <c r="A97" s="20" t="s">
        <v>10871</v>
      </c>
      <c r="B97" s="20" t="s">
        <v>10872</v>
      </c>
      <c r="C97" s="20" t="s">
        <v>10873</v>
      </c>
      <c r="D97" s="20"/>
      <c r="E97" s="20"/>
      <c r="F97" s="20"/>
    </row>
    <row r="98" spans="1:6" ht="13.5" customHeight="1">
      <c r="A98" s="20" t="s">
        <v>10874</v>
      </c>
      <c r="B98" s="20" t="s">
        <v>10875</v>
      </c>
      <c r="C98" s="20" t="s">
        <v>10876</v>
      </c>
      <c r="D98" s="20"/>
      <c r="E98" s="20"/>
      <c r="F98" s="20"/>
    </row>
    <row r="99" spans="1:6" ht="13.5" customHeight="1">
      <c r="A99" s="20" t="s">
        <v>10877</v>
      </c>
      <c r="B99" s="20" t="s">
        <v>10878</v>
      </c>
      <c r="C99" s="20" t="s">
        <v>10879</v>
      </c>
      <c r="D99" s="20"/>
      <c r="E99" s="20"/>
      <c r="F99" s="20"/>
    </row>
    <row r="100" spans="1:6" ht="13.5" customHeight="1">
      <c r="A100" s="20" t="s">
        <v>10880</v>
      </c>
      <c r="B100" s="20" t="s">
        <v>10881</v>
      </c>
      <c r="C100" s="20" t="s">
        <v>10882</v>
      </c>
      <c r="D100" s="20"/>
      <c r="E100" s="20"/>
      <c r="F100" s="20"/>
    </row>
    <row r="101" spans="1:6" ht="13.5" customHeight="1">
      <c r="A101" s="20" t="s">
        <v>10883</v>
      </c>
      <c r="B101" s="20" t="s">
        <v>10884</v>
      </c>
      <c r="C101" s="20" t="s">
        <v>10885</v>
      </c>
      <c r="D101" s="20"/>
      <c r="E101" s="20"/>
      <c r="F101" s="20"/>
    </row>
    <row r="102" spans="1:6" ht="13.5" customHeight="1">
      <c r="A102" s="20" t="s">
        <v>10886</v>
      </c>
      <c r="B102" s="20" t="s">
        <v>10887</v>
      </c>
      <c r="C102" s="20" t="s">
        <v>10888</v>
      </c>
      <c r="D102" s="20"/>
      <c r="E102" s="20"/>
      <c r="F102" s="20"/>
    </row>
    <row r="103" spans="1:6" ht="13.5" customHeight="1">
      <c r="A103" s="20" t="s">
        <v>10889</v>
      </c>
      <c r="B103" s="20" t="s">
        <v>10890</v>
      </c>
      <c r="C103" s="20" t="s">
        <v>10891</v>
      </c>
      <c r="D103" s="20"/>
      <c r="E103" s="20"/>
      <c r="F103" s="20"/>
    </row>
    <row r="104" spans="1:6" ht="13.5" customHeight="1">
      <c r="A104" s="20" t="s">
        <v>10892</v>
      </c>
      <c r="B104" s="20" t="s">
        <v>10893</v>
      </c>
      <c r="C104" s="20" t="s">
        <v>10894</v>
      </c>
      <c r="D104" s="20"/>
      <c r="E104" s="20"/>
      <c r="F104" s="20"/>
    </row>
    <row r="105" spans="1:6" ht="13.5" customHeight="1">
      <c r="A105" s="20" t="s">
        <v>10895</v>
      </c>
      <c r="B105" s="20" t="s">
        <v>10896</v>
      </c>
      <c r="C105" s="20" t="s">
        <v>10895</v>
      </c>
      <c r="D105" s="20"/>
      <c r="E105" s="20"/>
      <c r="F105" s="20"/>
    </row>
    <row r="106" spans="1:6" ht="13.5" customHeight="1">
      <c r="A106" s="20" t="s">
        <v>10897</v>
      </c>
      <c r="B106" s="20" t="s">
        <v>10898</v>
      </c>
      <c r="C106" s="20" t="s">
        <v>10899</v>
      </c>
      <c r="D106" s="20"/>
      <c r="E106" s="20"/>
      <c r="F106" s="20"/>
    </row>
    <row r="107" spans="1:6" ht="13.5" customHeight="1">
      <c r="A107" s="20" t="s">
        <v>10900</v>
      </c>
      <c r="B107" s="20" t="s">
        <v>10901</v>
      </c>
      <c r="C107" s="20" t="s">
        <v>10902</v>
      </c>
      <c r="D107" s="20"/>
      <c r="E107" s="20"/>
      <c r="F107" s="20"/>
    </row>
    <row r="108" spans="1:6" ht="13.5" customHeight="1">
      <c r="A108" s="20" t="s">
        <v>10903</v>
      </c>
      <c r="B108" s="20" t="s">
        <v>10904</v>
      </c>
      <c r="C108" s="20" t="s">
        <v>10905</v>
      </c>
      <c r="D108" s="20"/>
      <c r="E108" s="20"/>
      <c r="F108" s="20"/>
    </row>
    <row r="109" spans="1:6" ht="13.5" customHeight="1">
      <c r="A109" s="20" t="s">
        <v>10906</v>
      </c>
      <c r="B109" s="20" t="s">
        <v>10907</v>
      </c>
      <c r="C109" s="20" t="s">
        <v>10908</v>
      </c>
      <c r="D109" s="20"/>
      <c r="E109" s="20"/>
      <c r="F109" s="20"/>
    </row>
    <row r="110" spans="1:6" ht="13.5" customHeight="1">
      <c r="A110" s="20" t="s">
        <v>10909</v>
      </c>
      <c r="B110" s="20" t="s">
        <v>10910</v>
      </c>
      <c r="C110" s="20" t="s">
        <v>10911</v>
      </c>
      <c r="D110" s="20"/>
      <c r="E110" s="20"/>
      <c r="F110" s="20"/>
    </row>
    <row r="111" spans="1:6" ht="13.5" customHeight="1">
      <c r="A111" s="20" t="s">
        <v>10912</v>
      </c>
      <c r="B111" s="20" t="s">
        <v>10913</v>
      </c>
      <c r="C111" s="20" t="s">
        <v>10914</v>
      </c>
      <c r="D111" s="20"/>
      <c r="E111" s="20"/>
      <c r="F111" s="20"/>
    </row>
    <row r="112" spans="1:6" ht="13.5" customHeight="1">
      <c r="A112" s="20" t="s">
        <v>10915</v>
      </c>
      <c r="B112" s="20" t="s">
        <v>10916</v>
      </c>
      <c r="C112" s="20" t="s">
        <v>10917</v>
      </c>
      <c r="D112" s="20"/>
      <c r="E112" s="20"/>
      <c r="F112" s="20"/>
    </row>
    <row r="113" spans="1:6" ht="13.5" customHeight="1">
      <c r="A113" s="20" t="s">
        <v>10918</v>
      </c>
      <c r="B113" s="20" t="s">
        <v>10919</v>
      </c>
      <c r="C113" s="20" t="s">
        <v>10920</v>
      </c>
      <c r="D113" s="20"/>
      <c r="E113" s="20"/>
      <c r="F113" s="20"/>
    </row>
    <row r="114" spans="1:6" ht="13.5" customHeight="1">
      <c r="A114" s="20" t="s">
        <v>10921</v>
      </c>
      <c r="B114" s="20" t="s">
        <v>10922</v>
      </c>
      <c r="C114" s="20" t="s">
        <v>10921</v>
      </c>
      <c r="D114" s="20"/>
      <c r="E114" s="20"/>
      <c r="F114" s="20"/>
    </row>
    <row r="115" spans="1:6" ht="13.5" customHeight="1">
      <c r="A115" s="20" t="s">
        <v>10923</v>
      </c>
      <c r="B115" s="20" t="s">
        <v>10924</v>
      </c>
      <c r="C115" s="20" t="s">
        <v>10925</v>
      </c>
      <c r="D115" s="20"/>
      <c r="E115" s="20"/>
      <c r="F115" s="20"/>
    </row>
    <row r="116" spans="1:6" ht="13.5" customHeight="1">
      <c r="A116" s="20" t="s">
        <v>10926</v>
      </c>
      <c r="B116" s="20" t="s">
        <v>10927</v>
      </c>
      <c r="C116" s="20" t="s">
        <v>10928</v>
      </c>
      <c r="D116" s="20"/>
      <c r="E116" s="20"/>
      <c r="F116" s="20"/>
    </row>
    <row r="117" spans="1:6" ht="13.5" customHeight="1">
      <c r="A117" s="20" t="s">
        <v>10929</v>
      </c>
      <c r="B117" s="20" t="s">
        <v>10930</v>
      </c>
      <c r="C117" s="20" t="s">
        <v>10931</v>
      </c>
      <c r="D117" s="20"/>
      <c r="E117" s="20"/>
      <c r="F117" s="20"/>
    </row>
    <row r="118" spans="1:6" ht="13.5" customHeight="1">
      <c r="A118" s="20" t="s">
        <v>10932</v>
      </c>
      <c r="B118" s="20" t="s">
        <v>10933</v>
      </c>
      <c r="C118" s="20" t="s">
        <v>10934</v>
      </c>
      <c r="D118" s="20"/>
      <c r="E118" s="20"/>
      <c r="F118" s="20"/>
    </row>
    <row r="119" spans="1:6" ht="13.5" customHeight="1">
      <c r="A119" s="20" t="s">
        <v>10935</v>
      </c>
      <c r="B119" s="20" t="s">
        <v>10936</v>
      </c>
      <c r="C119" s="20" t="s">
        <v>10937</v>
      </c>
      <c r="D119" s="20"/>
      <c r="E119" s="20"/>
      <c r="F119" s="20"/>
    </row>
    <row r="120" spans="1:6" ht="13.5" customHeight="1">
      <c r="A120" s="20" t="s">
        <v>10938</v>
      </c>
      <c r="B120" s="20" t="s">
        <v>10939</v>
      </c>
      <c r="C120" s="20" t="s">
        <v>10940</v>
      </c>
      <c r="D120" s="20"/>
      <c r="E120" s="20"/>
      <c r="F120" s="20"/>
    </row>
    <row r="121" spans="1:6" ht="13.5" customHeight="1">
      <c r="A121" s="20" t="s">
        <v>159</v>
      </c>
      <c r="B121" s="20" t="s">
        <v>10941</v>
      </c>
      <c r="C121" s="20" t="s">
        <v>10942</v>
      </c>
      <c r="D121" s="20"/>
      <c r="E121" s="20"/>
      <c r="F121" s="20"/>
    </row>
    <row r="122" spans="1:6" ht="13.5" customHeight="1">
      <c r="A122" s="20" t="s">
        <v>10943</v>
      </c>
      <c r="B122" s="20" t="s">
        <v>10944</v>
      </c>
      <c r="C122" s="20" t="s">
        <v>10944</v>
      </c>
      <c r="D122" s="20"/>
      <c r="E122" s="20"/>
      <c r="F122" s="20"/>
    </row>
    <row r="123" spans="1:6" ht="13.5" customHeight="1">
      <c r="A123" s="20" t="s">
        <v>10945</v>
      </c>
      <c r="B123" s="20" t="s">
        <v>10946</v>
      </c>
      <c r="C123" s="20" t="s">
        <v>10947</v>
      </c>
      <c r="D123" s="20"/>
      <c r="E123" s="20"/>
      <c r="F123" s="20"/>
    </row>
    <row r="124" spans="1:6" ht="13.5" customHeight="1">
      <c r="A124" s="20" t="s">
        <v>10948</v>
      </c>
      <c r="B124" s="20" t="s">
        <v>10949</v>
      </c>
      <c r="C124" s="20" t="s">
        <v>10950</v>
      </c>
      <c r="D124" s="20"/>
      <c r="E124" s="20"/>
      <c r="F124" s="20"/>
    </row>
    <row r="125" spans="1:6" ht="13.5" customHeight="1">
      <c r="A125" s="20" t="s">
        <v>10951</v>
      </c>
      <c r="B125" s="20" t="s">
        <v>10952</v>
      </c>
      <c r="C125" s="20" t="s">
        <v>10953</v>
      </c>
      <c r="D125" s="20"/>
      <c r="E125" s="20"/>
      <c r="F125" s="20"/>
    </row>
    <row r="126" spans="1:6" ht="13.5" customHeight="1">
      <c r="A126" s="20" t="s">
        <v>10954</v>
      </c>
      <c r="B126" s="20" t="s">
        <v>10955</v>
      </c>
      <c r="C126" s="20" t="s">
        <v>10956</v>
      </c>
      <c r="D126" s="20"/>
      <c r="E126" s="20"/>
      <c r="F126" s="20"/>
    </row>
    <row r="127" spans="1:6" ht="13.5" customHeight="1">
      <c r="A127" s="20" t="s">
        <v>10957</v>
      </c>
      <c r="B127" s="20" t="s">
        <v>10958</v>
      </c>
      <c r="C127" s="20" t="s">
        <v>10959</v>
      </c>
      <c r="D127" s="20"/>
      <c r="E127" s="20"/>
      <c r="F127" s="20"/>
    </row>
    <row r="128" spans="1:6" ht="13.5" customHeight="1">
      <c r="A128" s="20" t="s">
        <v>10960</v>
      </c>
      <c r="B128" s="20" t="s">
        <v>10961</v>
      </c>
      <c r="C128" s="20" t="s">
        <v>10962</v>
      </c>
      <c r="D128" s="20"/>
      <c r="E128" s="20"/>
      <c r="F128" s="20"/>
    </row>
    <row r="129" spans="1:6" ht="13.5" customHeight="1">
      <c r="A129" s="20" t="s">
        <v>10963</v>
      </c>
      <c r="B129" s="20" t="s">
        <v>10964</v>
      </c>
      <c r="C129" s="20" t="s">
        <v>10965</v>
      </c>
      <c r="D129" s="20"/>
      <c r="E129" s="20"/>
      <c r="F129" s="20"/>
    </row>
    <row r="130" spans="1:6" ht="13.5" customHeight="1">
      <c r="A130" s="20" t="s">
        <v>10966</v>
      </c>
      <c r="B130" s="20" t="s">
        <v>10967</v>
      </c>
      <c r="C130" s="20" t="s">
        <v>10968</v>
      </c>
      <c r="D130" s="20"/>
      <c r="E130" s="20"/>
      <c r="F130" s="20"/>
    </row>
    <row r="131" spans="1:6" ht="13.5" customHeight="1">
      <c r="A131" s="20" t="s">
        <v>10969</v>
      </c>
      <c r="B131" s="20" t="s">
        <v>10961</v>
      </c>
      <c r="C131" s="20" t="s">
        <v>10962</v>
      </c>
      <c r="D131" s="20"/>
      <c r="E131" s="20"/>
      <c r="F131" s="20"/>
    </row>
    <row r="132" spans="1:6" ht="13.5" customHeight="1">
      <c r="A132" s="20" t="s">
        <v>10970</v>
      </c>
      <c r="B132" s="20" t="s">
        <v>10971</v>
      </c>
      <c r="C132" s="20" t="s">
        <v>10970</v>
      </c>
      <c r="D132" s="20"/>
      <c r="E132" s="20"/>
      <c r="F132" s="20"/>
    </row>
    <row r="133" spans="1:6" ht="13.5" customHeight="1">
      <c r="A133" s="20" t="s">
        <v>10972</v>
      </c>
      <c r="B133" s="20" t="s">
        <v>10973</v>
      </c>
      <c r="C133" s="20" t="s">
        <v>10974</v>
      </c>
      <c r="D133" s="20"/>
      <c r="E133" s="20"/>
      <c r="F133" s="20"/>
    </row>
    <row r="134" spans="1:6" ht="13.5" customHeight="1">
      <c r="A134" s="20" t="s">
        <v>10975</v>
      </c>
      <c r="B134" s="20" t="s">
        <v>10976</v>
      </c>
      <c r="C134" s="20" t="s">
        <v>10976</v>
      </c>
      <c r="D134" s="20"/>
      <c r="E134" s="20"/>
      <c r="F134" s="20"/>
    </row>
    <row r="135" spans="1:6" ht="13.5" customHeight="1">
      <c r="A135" s="20" t="s">
        <v>10977</v>
      </c>
      <c r="B135" s="20" t="s">
        <v>10978</v>
      </c>
      <c r="C135" s="20" t="s">
        <v>10978</v>
      </c>
      <c r="D135" s="20"/>
      <c r="E135" s="20"/>
      <c r="F135" s="20"/>
    </row>
    <row r="136" spans="1:6" ht="13.5" customHeight="1">
      <c r="A136" s="20" t="s">
        <v>10979</v>
      </c>
      <c r="B136" s="20" t="s">
        <v>10980</v>
      </c>
      <c r="C136" s="20" t="s">
        <v>10981</v>
      </c>
      <c r="D136" s="20"/>
      <c r="E136" s="20"/>
      <c r="F136" s="20"/>
    </row>
    <row r="137" spans="1:6" ht="13.5" customHeight="1">
      <c r="A137" s="20" t="s">
        <v>10982</v>
      </c>
      <c r="B137" s="20" t="s">
        <v>10983</v>
      </c>
      <c r="C137" s="20" t="s">
        <v>10984</v>
      </c>
      <c r="D137" s="20"/>
      <c r="E137" s="20"/>
      <c r="F137" s="20"/>
    </row>
    <row r="138" spans="1:6" ht="13.5" customHeight="1">
      <c r="A138" s="20" t="s">
        <v>10985</v>
      </c>
      <c r="B138" s="20" t="s">
        <v>10986</v>
      </c>
      <c r="C138" s="20" t="s">
        <v>10985</v>
      </c>
      <c r="D138" s="20"/>
      <c r="E138" s="20"/>
      <c r="F138" s="20"/>
    </row>
    <row r="139" spans="1:6" ht="13.5" customHeight="1">
      <c r="A139" s="20" t="s">
        <v>10987</v>
      </c>
      <c r="B139" s="20" t="s">
        <v>10988</v>
      </c>
      <c r="C139" s="20" t="s">
        <v>10989</v>
      </c>
      <c r="D139" s="20"/>
      <c r="E139" s="20"/>
      <c r="F139" s="20"/>
    </row>
    <row r="140" spans="1:6" ht="13.5" customHeight="1">
      <c r="A140" s="20" t="s">
        <v>10990</v>
      </c>
      <c r="B140" s="20" t="s">
        <v>10991</v>
      </c>
      <c r="C140" s="20" t="s">
        <v>10992</v>
      </c>
      <c r="D140" s="20"/>
      <c r="E140" s="20"/>
      <c r="F140" s="20"/>
    </row>
    <row r="141" spans="1:6" ht="13.5" customHeight="1">
      <c r="A141" s="20" t="s">
        <v>10993</v>
      </c>
      <c r="B141" s="20" t="s">
        <v>10994</v>
      </c>
      <c r="C141" s="20" t="s">
        <v>10995</v>
      </c>
      <c r="D141" s="20"/>
      <c r="E141" s="20"/>
      <c r="F141" s="20"/>
    </row>
    <row r="142" spans="1:6" ht="13.5" customHeight="1">
      <c r="A142" s="20" t="s">
        <v>10996</v>
      </c>
      <c r="B142" s="20" t="s">
        <v>10997</v>
      </c>
      <c r="C142" s="20" t="s">
        <v>10998</v>
      </c>
      <c r="D142" s="20"/>
      <c r="E142" s="20"/>
      <c r="F142" s="20"/>
    </row>
    <row r="143" spans="1:6" ht="13.5" customHeight="1">
      <c r="A143" s="20" t="s">
        <v>10999</v>
      </c>
      <c r="B143" s="20" t="s">
        <v>11000</v>
      </c>
      <c r="C143" s="20" t="s">
        <v>11001</v>
      </c>
      <c r="D143" s="20"/>
      <c r="E143" s="20"/>
      <c r="F143" s="20"/>
    </row>
    <row r="144" spans="1:6" ht="13.5" customHeight="1">
      <c r="A144" s="20" t="s">
        <v>11002</v>
      </c>
      <c r="B144" s="20" t="s">
        <v>11003</v>
      </c>
      <c r="C144" s="20" t="s">
        <v>11004</v>
      </c>
      <c r="D144" s="20"/>
      <c r="E144" s="20"/>
      <c r="F144" s="20"/>
    </row>
    <row r="145" spans="1:6" ht="13.5" customHeight="1">
      <c r="A145" s="20" t="s">
        <v>11005</v>
      </c>
      <c r="B145" s="20" t="s">
        <v>11006</v>
      </c>
      <c r="C145" s="20" t="s">
        <v>11007</v>
      </c>
      <c r="D145" s="20"/>
      <c r="E145" s="20"/>
      <c r="F145" s="20"/>
    </row>
    <row r="146" spans="1:6" ht="13.5" customHeight="1">
      <c r="A146" s="20" t="s">
        <v>11008</v>
      </c>
      <c r="B146" s="20" t="s">
        <v>11009</v>
      </c>
      <c r="C146" s="20" t="s">
        <v>11010</v>
      </c>
      <c r="D146" s="20"/>
      <c r="E146" s="20"/>
      <c r="F146" s="20"/>
    </row>
    <row r="147" spans="1:6" ht="13.5" customHeight="1">
      <c r="A147" s="20" t="s">
        <v>11011</v>
      </c>
      <c r="B147" s="20" t="s">
        <v>11012</v>
      </c>
      <c r="C147" s="20" t="s">
        <v>11013</v>
      </c>
      <c r="D147" s="20"/>
      <c r="E147" s="20"/>
      <c r="F147" s="20"/>
    </row>
    <row r="148" spans="1:6" ht="13.5" customHeight="1">
      <c r="A148" s="20" t="s">
        <v>11014</v>
      </c>
      <c r="B148" s="20" t="s">
        <v>11015</v>
      </c>
      <c r="C148" s="20" t="s">
        <v>11016</v>
      </c>
      <c r="D148" s="20"/>
      <c r="E148" s="20"/>
      <c r="F148" s="20"/>
    </row>
    <row r="149" spans="1:6" ht="13.5" customHeight="1">
      <c r="A149" s="20" t="s">
        <v>11017</v>
      </c>
      <c r="B149" s="20" t="s">
        <v>11018</v>
      </c>
      <c r="C149" s="20" t="s">
        <v>11018</v>
      </c>
      <c r="D149" s="20"/>
      <c r="E149" s="20"/>
      <c r="F149" s="20"/>
    </row>
    <row r="150" spans="1:6" ht="13.5" customHeight="1">
      <c r="A150" s="20" t="s">
        <v>11019</v>
      </c>
      <c r="B150" s="20" t="s">
        <v>11020</v>
      </c>
      <c r="C150" s="20" t="s">
        <v>11021</v>
      </c>
      <c r="D150" s="20"/>
      <c r="E150" s="20"/>
      <c r="F150" s="20"/>
    </row>
    <row r="151" spans="1:6" ht="13.5" customHeight="1">
      <c r="A151" s="20" t="s">
        <v>11022</v>
      </c>
      <c r="B151" s="20" t="s">
        <v>11023</v>
      </c>
      <c r="C151" s="20" t="s">
        <v>11024</v>
      </c>
      <c r="D151" s="20"/>
      <c r="E151" s="20"/>
      <c r="F151" s="20"/>
    </row>
    <row r="152" spans="1:6" ht="13.5" customHeight="1">
      <c r="A152" s="20" t="s">
        <v>11025</v>
      </c>
      <c r="B152" s="20" t="s">
        <v>11026</v>
      </c>
      <c r="C152" s="20" t="s">
        <v>11026</v>
      </c>
      <c r="D152" s="20"/>
      <c r="E152" s="20"/>
      <c r="F152" s="20"/>
    </row>
    <row r="153" spans="1:6" ht="13.5" customHeight="1">
      <c r="A153" s="20" t="s">
        <v>11027</v>
      </c>
      <c r="B153" s="20" t="s">
        <v>11028</v>
      </c>
      <c r="C153" s="20" t="s">
        <v>11029</v>
      </c>
      <c r="D153" s="20"/>
      <c r="E153" s="20"/>
      <c r="F153" s="20"/>
    </row>
    <row r="154" spans="1:6" ht="13.5" customHeight="1">
      <c r="A154" s="20" t="s">
        <v>11030</v>
      </c>
      <c r="B154" s="20" t="s">
        <v>11031</v>
      </c>
      <c r="C154" s="20" t="s">
        <v>11032</v>
      </c>
      <c r="D154" s="20"/>
      <c r="E154" s="20"/>
      <c r="F154" s="20"/>
    </row>
    <row r="155" spans="1:6" ht="13.5" customHeight="1">
      <c r="A155" s="20" t="s">
        <v>11033</v>
      </c>
      <c r="B155" s="20" t="s">
        <v>11034</v>
      </c>
      <c r="C155" s="20" t="s">
        <v>11035</v>
      </c>
      <c r="D155" s="20"/>
      <c r="E155" s="20"/>
      <c r="F155" s="20"/>
    </row>
    <row r="156" spans="1:6" ht="13.5" customHeight="1">
      <c r="A156" s="20" t="s">
        <v>11036</v>
      </c>
      <c r="B156" s="20" t="s">
        <v>11037</v>
      </c>
      <c r="C156" s="20" t="s">
        <v>11038</v>
      </c>
      <c r="D156" s="20"/>
      <c r="E156" s="20"/>
      <c r="F156" s="20"/>
    </row>
    <row r="157" spans="1:6" ht="13.5" customHeight="1">
      <c r="A157" s="20" t="s">
        <v>11039</v>
      </c>
      <c r="B157" s="20" t="s">
        <v>11040</v>
      </c>
      <c r="C157" s="20" t="s">
        <v>11041</v>
      </c>
      <c r="D157" s="20"/>
      <c r="E157" s="20"/>
      <c r="F157" s="20"/>
    </row>
    <row r="158" spans="1:6" ht="13.5" customHeight="1">
      <c r="A158" s="20" t="s">
        <v>11042</v>
      </c>
      <c r="B158" s="20" t="s">
        <v>11043</v>
      </c>
      <c r="C158" s="20" t="s">
        <v>11044</v>
      </c>
      <c r="D158" s="20"/>
      <c r="E158" s="20"/>
      <c r="F158" s="20"/>
    </row>
    <row r="159" spans="1:6" ht="13.5" customHeight="1">
      <c r="A159" s="20" t="s">
        <v>11045</v>
      </c>
      <c r="B159" s="20" t="s">
        <v>11046</v>
      </c>
      <c r="C159" s="20" t="s">
        <v>11047</v>
      </c>
      <c r="D159" s="20"/>
      <c r="E159" s="20"/>
      <c r="F159" s="20"/>
    </row>
    <row r="160" spans="1:6" ht="13.5" customHeight="1">
      <c r="A160" s="20" t="s">
        <v>11048</v>
      </c>
      <c r="B160" s="20" t="s">
        <v>11049</v>
      </c>
      <c r="C160" s="20" t="s">
        <v>11050</v>
      </c>
      <c r="D160" s="20"/>
      <c r="E160" s="20"/>
      <c r="F160" s="20"/>
    </row>
    <row r="161" spans="1:6" ht="13.5" customHeight="1">
      <c r="A161" s="20" t="s">
        <v>11051</v>
      </c>
      <c r="B161" s="20" t="s">
        <v>11052</v>
      </c>
      <c r="C161" s="20" t="s">
        <v>11052</v>
      </c>
      <c r="D161" s="20"/>
      <c r="E161" s="20"/>
      <c r="F161" s="20"/>
    </row>
    <row r="162" spans="1:6" ht="13.5" customHeight="1">
      <c r="A162" s="20" t="s">
        <v>11053</v>
      </c>
      <c r="B162" s="20" t="s">
        <v>11054</v>
      </c>
      <c r="C162" s="20" t="s">
        <v>11055</v>
      </c>
      <c r="D162" s="20"/>
      <c r="E162" s="20"/>
      <c r="F162" s="20"/>
    </row>
    <row r="163" spans="1:6" ht="13.5" customHeight="1">
      <c r="A163" s="20" t="s">
        <v>11056</v>
      </c>
      <c r="B163" s="20" t="s">
        <v>11057</v>
      </c>
      <c r="C163" s="20" t="s">
        <v>11058</v>
      </c>
      <c r="D163" s="20"/>
      <c r="E163" s="20"/>
      <c r="F163" s="20"/>
    </row>
    <row r="164" spans="1:6" ht="13.5" customHeight="1">
      <c r="A164" s="20" t="s">
        <v>11059</v>
      </c>
      <c r="B164" s="20" t="s">
        <v>11060</v>
      </c>
      <c r="C164" s="20" t="s">
        <v>11059</v>
      </c>
      <c r="D164" s="20"/>
      <c r="E164" s="20"/>
      <c r="F164" s="20"/>
    </row>
    <row r="165" spans="1:6" ht="13.5" customHeight="1">
      <c r="A165" s="20" t="s">
        <v>5895</v>
      </c>
      <c r="B165" s="20" t="s">
        <v>11061</v>
      </c>
      <c r="C165" s="20" t="s">
        <v>11062</v>
      </c>
      <c r="D165" s="20"/>
      <c r="E165" s="20"/>
      <c r="F165" s="20"/>
    </row>
    <row r="166" spans="1:6" ht="13.5" customHeight="1">
      <c r="A166" s="20" t="s">
        <v>11063</v>
      </c>
      <c r="B166" s="20" t="s">
        <v>11064</v>
      </c>
      <c r="C166" s="20" t="s">
        <v>11065</v>
      </c>
      <c r="D166" s="20"/>
      <c r="E166" s="20"/>
      <c r="F166" s="20"/>
    </row>
    <row r="167" spans="1:6" ht="13.5" customHeight="1">
      <c r="A167" s="20" t="s">
        <v>11066</v>
      </c>
      <c r="B167" s="20" t="s">
        <v>11067</v>
      </c>
      <c r="C167" s="20" t="s">
        <v>11068</v>
      </c>
      <c r="D167" s="20"/>
      <c r="E167" s="20"/>
      <c r="F167" s="20"/>
    </row>
    <row r="168" spans="1:6" ht="13.5" customHeight="1">
      <c r="A168" s="20" t="s">
        <v>11069</v>
      </c>
      <c r="B168" s="20" t="s">
        <v>11070</v>
      </c>
      <c r="C168" s="20" t="s">
        <v>11071</v>
      </c>
      <c r="D168" s="20"/>
      <c r="E168" s="20"/>
      <c r="F168" s="20"/>
    </row>
    <row r="169" spans="1:6" ht="13.5" customHeight="1">
      <c r="A169" s="20" t="s">
        <v>11072</v>
      </c>
      <c r="B169" s="20" t="s">
        <v>11073</v>
      </c>
      <c r="C169" s="20" t="s">
        <v>11074</v>
      </c>
      <c r="D169" s="20"/>
      <c r="E169" s="20"/>
      <c r="F169" s="20"/>
    </row>
    <row r="170" spans="1:6" ht="13.5" customHeight="1">
      <c r="A170" s="20" t="s">
        <v>11075</v>
      </c>
      <c r="B170" s="20" t="s">
        <v>11076</v>
      </c>
      <c r="C170" s="20" t="s">
        <v>11077</v>
      </c>
      <c r="D170" s="20"/>
      <c r="E170" s="20"/>
      <c r="F170" s="20"/>
    </row>
    <row r="171" spans="1:6" ht="13.5" customHeight="1">
      <c r="A171" s="20" t="s">
        <v>11078</v>
      </c>
      <c r="B171" s="20" t="s">
        <v>11079</v>
      </c>
      <c r="C171" s="20" t="s">
        <v>11079</v>
      </c>
      <c r="D171" s="20"/>
      <c r="E171" s="20"/>
      <c r="F171" s="20"/>
    </row>
    <row r="172" spans="1:6" ht="13.5" customHeight="1">
      <c r="A172" s="20" t="s">
        <v>11080</v>
      </c>
      <c r="B172" s="20" t="s">
        <v>11081</v>
      </c>
      <c r="C172" s="20" t="s">
        <v>11082</v>
      </c>
      <c r="D172" s="20"/>
      <c r="E172" s="20"/>
      <c r="F172" s="20"/>
    </row>
    <row r="173" spans="1:6" ht="13.5" customHeight="1">
      <c r="A173" s="20" t="s">
        <v>11083</v>
      </c>
      <c r="B173" s="20" t="s">
        <v>11084</v>
      </c>
      <c r="C173" s="20" t="s">
        <v>11085</v>
      </c>
      <c r="D173" s="20"/>
      <c r="E173" s="20"/>
      <c r="F173" s="20"/>
    </row>
    <row r="174" spans="1:6" ht="13.5" customHeight="1">
      <c r="A174" s="20" t="s">
        <v>11086</v>
      </c>
      <c r="B174" s="20" t="s">
        <v>11087</v>
      </c>
      <c r="C174" s="20" t="s">
        <v>11088</v>
      </c>
      <c r="D174" s="20"/>
      <c r="E174" s="20"/>
      <c r="F174" s="20"/>
    </row>
    <row r="175" spans="1:6" ht="13.5" customHeight="1">
      <c r="A175" s="20" t="s">
        <v>11089</v>
      </c>
      <c r="B175" s="20" t="s">
        <v>11090</v>
      </c>
      <c r="C175" s="20" t="s">
        <v>11091</v>
      </c>
      <c r="D175" s="20"/>
      <c r="E175" s="20"/>
      <c r="F175" s="20"/>
    </row>
    <row r="176" spans="1:6" ht="13.5" customHeight="1">
      <c r="A176" s="20" t="s">
        <v>11092</v>
      </c>
      <c r="B176" s="20" t="s">
        <v>11093</v>
      </c>
      <c r="C176" s="20" t="s">
        <v>11094</v>
      </c>
      <c r="D176" s="20"/>
      <c r="E176" s="20"/>
      <c r="F176" s="20"/>
    </row>
    <row r="177" spans="1:6" ht="13.5" customHeight="1">
      <c r="A177" s="20" t="s">
        <v>11095</v>
      </c>
      <c r="B177" s="20" t="s">
        <v>11096</v>
      </c>
      <c r="C177" s="20" t="s">
        <v>11096</v>
      </c>
      <c r="D177" s="20"/>
      <c r="E177" s="20"/>
      <c r="F177" s="20"/>
    </row>
    <row r="178" spans="1:6" ht="13.5" customHeight="1">
      <c r="A178" s="20" t="s">
        <v>11097</v>
      </c>
      <c r="B178" s="20" t="s">
        <v>11098</v>
      </c>
      <c r="C178" s="20" t="s">
        <v>11099</v>
      </c>
      <c r="D178" s="20"/>
      <c r="E178" s="20"/>
      <c r="F178" s="20"/>
    </row>
    <row r="179" spans="1:6" ht="13.5" customHeight="1">
      <c r="A179" s="20" t="s">
        <v>11100</v>
      </c>
      <c r="B179" s="20" t="s">
        <v>11101</v>
      </c>
      <c r="C179" s="20" t="s">
        <v>11102</v>
      </c>
      <c r="D179" s="20"/>
      <c r="E179" s="20"/>
      <c r="F179" s="20"/>
    </row>
    <row r="180" spans="1:6" ht="13.5" customHeight="1">
      <c r="A180" s="20" t="s">
        <v>11103</v>
      </c>
      <c r="B180" s="20" t="s">
        <v>11104</v>
      </c>
      <c r="C180" s="20" t="s">
        <v>11103</v>
      </c>
      <c r="D180" s="20"/>
      <c r="E180" s="20"/>
      <c r="F180" s="20"/>
    </row>
    <row r="181" spans="1:6" ht="13.5" customHeight="1">
      <c r="A181" s="20" t="s">
        <v>11105</v>
      </c>
      <c r="B181" s="20" t="s">
        <v>11106</v>
      </c>
      <c r="C181" s="20" t="s">
        <v>11107</v>
      </c>
      <c r="D181" s="20"/>
      <c r="E181" s="20"/>
      <c r="F181" s="20"/>
    </row>
    <row r="182" spans="1:6" ht="13.5" customHeight="1">
      <c r="A182" s="20" t="s">
        <v>11108</v>
      </c>
      <c r="B182" s="20" t="s">
        <v>11109</v>
      </c>
      <c r="C182" s="20" t="s">
        <v>11110</v>
      </c>
      <c r="D182" s="20"/>
      <c r="E182" s="20"/>
      <c r="F182" s="20"/>
    </row>
    <row r="183" spans="1:6" ht="13.5" customHeight="1">
      <c r="A183" s="20" t="s">
        <v>11111</v>
      </c>
      <c r="B183" s="20" t="s">
        <v>11112</v>
      </c>
      <c r="C183" s="20" t="s">
        <v>11113</v>
      </c>
      <c r="D183" s="20"/>
      <c r="E183" s="20"/>
      <c r="F183" s="20"/>
    </row>
    <row r="184" spans="1:6" ht="13.5" customHeight="1">
      <c r="A184" s="20" t="s">
        <v>11114</v>
      </c>
      <c r="B184" s="20" t="s">
        <v>11115</v>
      </c>
      <c r="C184" s="20" t="s">
        <v>11116</v>
      </c>
      <c r="D184" s="20"/>
      <c r="E184" s="20"/>
      <c r="F184" s="20"/>
    </row>
    <row r="185" spans="1:6" ht="13.5" customHeight="1">
      <c r="A185" s="20" t="s">
        <v>11117</v>
      </c>
      <c r="B185" s="20" t="s">
        <v>11118</v>
      </c>
      <c r="C185" s="20" t="s">
        <v>11119</v>
      </c>
      <c r="D185" s="20"/>
      <c r="E185" s="20"/>
      <c r="F185" s="20"/>
    </row>
    <row r="186" spans="1:6" ht="13.5" customHeight="1">
      <c r="A186" s="20" t="s">
        <v>11120</v>
      </c>
      <c r="B186" s="20" t="s">
        <v>11121</v>
      </c>
      <c r="C186" s="20" t="s">
        <v>11122</v>
      </c>
      <c r="D186" s="20"/>
      <c r="E186" s="20"/>
      <c r="F186" s="20"/>
    </row>
    <row r="187" spans="1:6" ht="13.5" customHeight="1">
      <c r="A187" s="20" t="s">
        <v>11123</v>
      </c>
      <c r="B187" s="20" t="s">
        <v>11124</v>
      </c>
      <c r="C187" s="20" t="s">
        <v>11124</v>
      </c>
      <c r="D187" s="20"/>
      <c r="E187" s="20"/>
      <c r="F187" s="20"/>
    </row>
    <row r="188" spans="1:6" ht="13.5" customHeight="1">
      <c r="A188" s="20" t="s">
        <v>11125</v>
      </c>
      <c r="B188" s="20" t="s">
        <v>11126</v>
      </c>
      <c r="C188" s="20" t="s">
        <v>11126</v>
      </c>
      <c r="D188" s="20"/>
      <c r="E188" s="20"/>
      <c r="F188" s="20"/>
    </row>
    <row r="189" spans="1:6" ht="13.5" customHeight="1">
      <c r="A189" s="20" t="s">
        <v>11127</v>
      </c>
      <c r="B189" s="20" t="s">
        <v>11128</v>
      </c>
      <c r="C189" s="20" t="s">
        <v>11129</v>
      </c>
      <c r="D189" s="20"/>
      <c r="E189" s="20"/>
      <c r="F189" s="20"/>
    </row>
    <row r="190" spans="1:6" ht="13.5" customHeight="1">
      <c r="A190" s="20" t="s">
        <v>11130</v>
      </c>
      <c r="B190" s="20" t="s">
        <v>11131</v>
      </c>
      <c r="C190" s="20" t="s">
        <v>11132</v>
      </c>
      <c r="D190" s="20"/>
      <c r="E190" s="20"/>
      <c r="F190" s="20"/>
    </row>
    <row r="191" spans="1:6" ht="13.5" customHeight="1">
      <c r="A191" s="20" t="s">
        <v>11133</v>
      </c>
      <c r="B191" s="20" t="s">
        <v>11134</v>
      </c>
      <c r="C191" s="20" t="s">
        <v>11135</v>
      </c>
      <c r="D191" s="20"/>
      <c r="E191" s="20"/>
      <c r="F191" s="20"/>
    </row>
    <row r="192" spans="1:6" ht="13.5" customHeight="1">
      <c r="A192" s="20" t="s">
        <v>11136</v>
      </c>
      <c r="B192" s="20" t="s">
        <v>11137</v>
      </c>
      <c r="C192" s="20" t="s">
        <v>11138</v>
      </c>
      <c r="D192" s="20"/>
      <c r="E192" s="20"/>
      <c r="F192" s="20"/>
    </row>
    <row r="193" spans="1:6" ht="13.5" customHeight="1">
      <c r="A193" s="20" t="s">
        <v>11139</v>
      </c>
      <c r="B193" s="20" t="s">
        <v>11140</v>
      </c>
      <c r="C193" s="20" t="s">
        <v>11141</v>
      </c>
      <c r="D193" s="20"/>
      <c r="E193" s="20"/>
      <c r="F193" s="20"/>
    </row>
    <row r="194" spans="1:6" ht="13.5" customHeight="1">
      <c r="A194" s="20" t="s">
        <v>11142</v>
      </c>
      <c r="B194" s="20" t="s">
        <v>11143</v>
      </c>
      <c r="C194" s="20" t="s">
        <v>11144</v>
      </c>
      <c r="D194" s="20"/>
      <c r="E194" s="20"/>
      <c r="F194" s="20"/>
    </row>
    <row r="195" spans="1:6" ht="13.5" customHeight="1">
      <c r="A195" s="20" t="s">
        <v>11145</v>
      </c>
      <c r="B195" s="20" t="s">
        <v>11146</v>
      </c>
      <c r="C195" s="20" t="s">
        <v>11147</v>
      </c>
      <c r="D195" s="20"/>
      <c r="E195" s="20"/>
      <c r="F195" s="20"/>
    </row>
    <row r="196" spans="1:6" ht="13.5" customHeight="1">
      <c r="A196" s="20" t="s">
        <v>11148</v>
      </c>
      <c r="B196" s="20" t="s">
        <v>11149</v>
      </c>
      <c r="C196" s="20" t="s">
        <v>11150</v>
      </c>
      <c r="D196" s="20"/>
      <c r="E196" s="20"/>
      <c r="F196" s="20"/>
    </row>
    <row r="197" spans="1:6" ht="13.5" customHeight="1">
      <c r="A197" s="20" t="s">
        <v>11151</v>
      </c>
      <c r="B197" s="20" t="s">
        <v>11152</v>
      </c>
      <c r="C197" s="20" t="s">
        <v>11153</v>
      </c>
      <c r="D197" s="20"/>
      <c r="E197" s="20"/>
      <c r="F197" s="20"/>
    </row>
    <row r="198" spans="1:6" ht="13.5" customHeight="1">
      <c r="A198" s="20" t="s">
        <v>11154</v>
      </c>
      <c r="B198" s="20" t="s">
        <v>11155</v>
      </c>
      <c r="C198" s="20" t="s">
        <v>11156</v>
      </c>
      <c r="D198" s="20"/>
      <c r="E198" s="20"/>
      <c r="F198" s="20"/>
    </row>
    <row r="199" spans="1:6" ht="13.5" customHeight="1">
      <c r="A199" s="20" t="s">
        <v>11157</v>
      </c>
      <c r="B199" s="20" t="s">
        <v>11158</v>
      </c>
      <c r="C199" s="20" t="s">
        <v>11157</v>
      </c>
      <c r="D199" s="20"/>
      <c r="E199" s="20"/>
      <c r="F199" s="20"/>
    </row>
    <row r="200" spans="1:6" ht="13.5" customHeight="1">
      <c r="A200" s="20" t="s">
        <v>11159</v>
      </c>
      <c r="B200" s="20" t="s">
        <v>11160</v>
      </c>
      <c r="C200" s="20" t="s">
        <v>11159</v>
      </c>
      <c r="D200" s="20"/>
      <c r="E200" s="20"/>
      <c r="F200" s="20"/>
    </row>
    <row r="201" spans="1:6" ht="13.5" customHeight="1">
      <c r="A201" s="20" t="s">
        <v>11161</v>
      </c>
      <c r="B201" s="20" t="s">
        <v>11162</v>
      </c>
      <c r="C201" s="20" t="s">
        <v>11163</v>
      </c>
      <c r="D201" s="20"/>
      <c r="E201" s="20"/>
      <c r="F201" s="20"/>
    </row>
    <row r="202" spans="1:6" ht="13.5" customHeight="1">
      <c r="A202" s="20" t="s">
        <v>11164</v>
      </c>
      <c r="B202" s="20" t="s">
        <v>11165</v>
      </c>
      <c r="C202" s="20" t="s">
        <v>11166</v>
      </c>
      <c r="D202" s="20"/>
      <c r="E202" s="20"/>
      <c r="F202" s="20"/>
    </row>
    <row r="203" spans="1:6" ht="13.5" customHeight="1">
      <c r="A203" s="20" t="s">
        <v>11167</v>
      </c>
      <c r="B203" s="20" t="s">
        <v>11158</v>
      </c>
      <c r="C203" s="20" t="s">
        <v>11157</v>
      </c>
      <c r="D203" s="20"/>
      <c r="E203" s="20"/>
      <c r="F203" s="20"/>
    </row>
    <row r="204" spans="1:6" ht="13.5" customHeight="1">
      <c r="A204" s="20" t="s">
        <v>11168</v>
      </c>
      <c r="B204" s="20" t="s">
        <v>11169</v>
      </c>
      <c r="C204" s="20" t="s">
        <v>11170</v>
      </c>
      <c r="D204" s="20"/>
      <c r="E204" s="20"/>
      <c r="F204" s="20"/>
    </row>
    <row r="205" spans="1:6" ht="13.5" customHeight="1">
      <c r="A205" s="20" t="s">
        <v>10166</v>
      </c>
      <c r="B205" s="20" t="s">
        <v>11171</v>
      </c>
      <c r="C205" s="20" t="s">
        <v>11172</v>
      </c>
      <c r="D205" s="20"/>
      <c r="E205" s="20"/>
      <c r="F205" s="20"/>
    </row>
    <row r="206" spans="1:6" ht="13.5" customHeight="1">
      <c r="A206" s="20" t="s">
        <v>11173</v>
      </c>
      <c r="B206" s="20" t="s">
        <v>11174</v>
      </c>
      <c r="C206" s="20" t="s">
        <v>11175</v>
      </c>
      <c r="D206" s="20"/>
      <c r="E206" s="20"/>
      <c r="F206" s="20"/>
    </row>
    <row r="207" spans="1:6" ht="13.5" customHeight="1">
      <c r="A207" s="20" t="s">
        <v>11176</v>
      </c>
      <c r="B207" s="20" t="s">
        <v>11177</v>
      </c>
      <c r="C207" s="20" t="s">
        <v>11178</v>
      </c>
      <c r="D207" s="20"/>
      <c r="E207" s="20"/>
      <c r="F207" s="20"/>
    </row>
    <row r="208" spans="1:6" ht="13.5" customHeight="1">
      <c r="A208" s="20" t="s">
        <v>11179</v>
      </c>
      <c r="B208" s="20" t="s">
        <v>11180</v>
      </c>
      <c r="C208" s="20" t="s">
        <v>11180</v>
      </c>
      <c r="D208" s="20"/>
      <c r="E208" s="20"/>
      <c r="F208" s="20"/>
    </row>
    <row r="209" spans="1:6" ht="13.5" customHeight="1">
      <c r="A209" s="20" t="s">
        <v>11181</v>
      </c>
      <c r="B209" s="20" t="s">
        <v>11182</v>
      </c>
      <c r="C209" s="20" t="s">
        <v>11183</v>
      </c>
      <c r="D209" s="20"/>
      <c r="E209" s="20"/>
      <c r="F209" s="20"/>
    </row>
    <row r="210" spans="1:6" ht="13.5" customHeight="1">
      <c r="A210" s="20" t="s">
        <v>11184</v>
      </c>
      <c r="B210" s="20" t="s">
        <v>11185</v>
      </c>
      <c r="C210" s="20" t="s">
        <v>11186</v>
      </c>
      <c r="D210" s="20"/>
      <c r="E210" s="20"/>
      <c r="F210" s="20"/>
    </row>
    <row r="211" spans="1:6" ht="13.5" customHeight="1">
      <c r="A211" s="20" t="s">
        <v>11187</v>
      </c>
      <c r="B211" s="20" t="s">
        <v>11188</v>
      </c>
      <c r="C211" s="20" t="s">
        <v>11189</v>
      </c>
      <c r="D211" s="20"/>
      <c r="E211" s="20"/>
      <c r="F211" s="20"/>
    </row>
    <row r="212" spans="1:6" ht="13.5" customHeight="1">
      <c r="A212" s="20" t="s">
        <v>11190</v>
      </c>
      <c r="B212" s="20" t="s">
        <v>11191</v>
      </c>
      <c r="C212" s="20" t="s">
        <v>11191</v>
      </c>
      <c r="D212" s="20"/>
      <c r="E212" s="20"/>
      <c r="F212" s="20"/>
    </row>
    <row r="213" spans="1:6" ht="13.5" customHeight="1">
      <c r="A213" s="20" t="s">
        <v>11192</v>
      </c>
      <c r="B213" s="20" t="s">
        <v>11193</v>
      </c>
      <c r="C213" s="20" t="s">
        <v>11194</v>
      </c>
      <c r="D213" s="20"/>
      <c r="E213" s="20"/>
      <c r="F213" s="20"/>
    </row>
    <row r="214" spans="1:6" ht="13.5" customHeight="1">
      <c r="A214" s="20" t="s">
        <v>11195</v>
      </c>
      <c r="B214" s="20" t="s">
        <v>11196</v>
      </c>
      <c r="C214" s="20" t="s">
        <v>11195</v>
      </c>
      <c r="D214" s="20"/>
      <c r="E214" s="20"/>
      <c r="F214" s="20"/>
    </row>
    <row r="215" spans="1:6" ht="13.5" customHeight="1">
      <c r="A215" s="20" t="s">
        <v>6646</v>
      </c>
      <c r="B215" s="20" t="s">
        <v>11197</v>
      </c>
      <c r="C215" s="20" t="s">
        <v>11198</v>
      </c>
      <c r="D215" s="20"/>
      <c r="E215" s="20"/>
      <c r="F215" s="20"/>
    </row>
    <row r="216" spans="1:6" ht="13.5" customHeight="1">
      <c r="A216" s="20" t="s">
        <v>11199</v>
      </c>
      <c r="B216" s="20" t="s">
        <v>11200</v>
      </c>
      <c r="C216" s="20" t="s">
        <v>11201</v>
      </c>
      <c r="D216" s="20"/>
      <c r="E216" s="20"/>
      <c r="F216" s="20"/>
    </row>
    <row r="217" spans="1:6" ht="13.5" customHeight="1">
      <c r="A217" s="20" t="s">
        <v>9038</v>
      </c>
      <c r="B217" s="20" t="s">
        <v>11202</v>
      </c>
      <c r="C217" s="20" t="s">
        <v>11203</v>
      </c>
      <c r="D217" s="20"/>
      <c r="E217" s="20"/>
      <c r="F217" s="20"/>
    </row>
    <row r="218" spans="1:6" ht="13.5" customHeight="1">
      <c r="A218" s="20" t="s">
        <v>11204</v>
      </c>
      <c r="B218" s="20" t="s">
        <v>11205</v>
      </c>
      <c r="C218" s="20" t="s">
        <v>11206</v>
      </c>
      <c r="D218" s="20"/>
      <c r="E218" s="20"/>
      <c r="F218" s="20"/>
    </row>
    <row r="219" spans="1:6" ht="13.5" customHeight="1">
      <c r="A219" s="20" t="s">
        <v>11207</v>
      </c>
      <c r="B219" s="20" t="s">
        <v>11208</v>
      </c>
      <c r="C219" s="20" t="s">
        <v>11209</v>
      </c>
      <c r="D219" s="20"/>
      <c r="E219" s="20"/>
      <c r="F219" s="20"/>
    </row>
    <row r="220" spans="1:6" ht="13.5" customHeight="1">
      <c r="A220" s="20" t="s">
        <v>11210</v>
      </c>
      <c r="B220" s="20" t="s">
        <v>11211</v>
      </c>
      <c r="C220" s="20" t="s">
        <v>11210</v>
      </c>
      <c r="D220" s="20"/>
      <c r="E220" s="20"/>
      <c r="F220" s="20"/>
    </row>
    <row r="221" spans="1:6" ht="13.5" customHeight="1">
      <c r="A221" s="20" t="s">
        <v>11212</v>
      </c>
      <c r="B221" s="20" t="s">
        <v>11213</v>
      </c>
      <c r="C221" s="20" t="s">
        <v>11214</v>
      </c>
      <c r="D221" s="20"/>
      <c r="E221" s="20"/>
      <c r="F221" s="20"/>
    </row>
    <row r="222" spans="1:6" ht="13.5" customHeight="1">
      <c r="A222" s="20" t="s">
        <v>11215</v>
      </c>
      <c r="B222" s="20" t="s">
        <v>11216</v>
      </c>
      <c r="C222" s="20" t="s">
        <v>11217</v>
      </c>
      <c r="D222" s="20"/>
      <c r="E222" s="20"/>
      <c r="F222" s="20"/>
    </row>
    <row r="223" spans="1:6" ht="13.5" customHeight="1">
      <c r="A223" s="20" t="s">
        <v>11218</v>
      </c>
      <c r="B223" s="20" t="s">
        <v>11219</v>
      </c>
      <c r="C223" s="20" t="s">
        <v>11220</v>
      </c>
      <c r="D223" s="20"/>
      <c r="E223" s="20"/>
      <c r="F223" s="20"/>
    </row>
    <row r="224" spans="1:6" ht="13.5" customHeight="1">
      <c r="A224" s="20" t="s">
        <v>11221</v>
      </c>
      <c r="B224" s="20" t="s">
        <v>11222</v>
      </c>
      <c r="C224" s="20" t="s">
        <v>11223</v>
      </c>
      <c r="D224" s="20"/>
      <c r="E224" s="20"/>
      <c r="F224" s="20"/>
    </row>
    <row r="225" spans="1:6" ht="13.5" customHeight="1">
      <c r="A225" s="20" t="s">
        <v>11224</v>
      </c>
      <c r="B225" s="20" t="s">
        <v>11225</v>
      </c>
      <c r="C225" s="20" t="s">
        <v>11226</v>
      </c>
      <c r="D225" s="20"/>
      <c r="E225" s="20"/>
      <c r="F225" s="20"/>
    </row>
    <row r="226" spans="1:6" ht="13.5" customHeight="1">
      <c r="A226" s="20" t="s">
        <v>11227</v>
      </c>
      <c r="B226" s="20" t="s">
        <v>11228</v>
      </c>
      <c r="C226" s="20" t="s">
        <v>11229</v>
      </c>
      <c r="D226" s="20"/>
      <c r="E226" s="20"/>
      <c r="F226" s="20"/>
    </row>
    <row r="227" spans="1:6" ht="13.5" customHeight="1">
      <c r="A227" s="20" t="s">
        <v>11230</v>
      </c>
      <c r="B227" s="20" t="s">
        <v>11228</v>
      </c>
      <c r="C227" s="20" t="s">
        <v>11229</v>
      </c>
      <c r="D227" s="20"/>
      <c r="E227" s="20"/>
      <c r="F227" s="20"/>
    </row>
    <row r="228" spans="1:6" ht="13.5" customHeight="1">
      <c r="A228" s="20" t="s">
        <v>11231</v>
      </c>
      <c r="B228" s="20" t="s">
        <v>11232</v>
      </c>
      <c r="C228" s="20" t="s">
        <v>9785</v>
      </c>
      <c r="D228" s="20"/>
      <c r="E228" s="20"/>
      <c r="F228" s="20"/>
    </row>
    <row r="229" spans="1:6" ht="13.5" customHeight="1">
      <c r="A229" s="20" t="s">
        <v>11233</v>
      </c>
      <c r="B229" s="20" t="s">
        <v>11234</v>
      </c>
      <c r="C229" s="20" t="s">
        <v>11235</v>
      </c>
      <c r="D229" s="20"/>
      <c r="E229" s="20"/>
      <c r="F229" s="20"/>
    </row>
    <row r="230" spans="1:6" ht="13.5" customHeight="1">
      <c r="A230" s="20" t="s">
        <v>11236</v>
      </c>
      <c r="B230" s="20" t="s">
        <v>11237</v>
      </c>
      <c r="C230" s="20" t="s">
        <v>11238</v>
      </c>
      <c r="D230" s="20"/>
      <c r="E230" s="20"/>
      <c r="F230" s="20"/>
    </row>
    <row r="231" spans="1:6" ht="13.5" customHeight="1">
      <c r="A231" s="20" t="s">
        <v>11239</v>
      </c>
      <c r="B231" s="20" t="s">
        <v>11240</v>
      </c>
      <c r="C231" s="20" t="s">
        <v>11241</v>
      </c>
      <c r="D231" s="20"/>
      <c r="E231" s="20"/>
      <c r="F231" s="20"/>
    </row>
    <row r="232" spans="1:6" ht="13.5" customHeight="1">
      <c r="A232" s="20" t="s">
        <v>11242</v>
      </c>
      <c r="B232" s="20" t="s">
        <v>11243</v>
      </c>
      <c r="C232" s="20" t="s">
        <v>11244</v>
      </c>
      <c r="D232" s="20"/>
      <c r="E232" s="20"/>
      <c r="F232" s="20"/>
    </row>
    <row r="233" spans="1:6" ht="13.5" customHeight="1">
      <c r="A233" s="20" t="s">
        <v>11245</v>
      </c>
      <c r="B233" s="20" t="s">
        <v>11246</v>
      </c>
      <c r="C233" s="20" t="s">
        <v>11247</v>
      </c>
      <c r="D233" s="20"/>
      <c r="E233" s="20"/>
      <c r="F233" s="20"/>
    </row>
    <row r="234" spans="1:6" ht="13.5" customHeight="1">
      <c r="A234" s="20" t="s">
        <v>11248</v>
      </c>
      <c r="B234" s="20" t="s">
        <v>11249</v>
      </c>
      <c r="C234" s="20" t="s">
        <v>11250</v>
      </c>
      <c r="D234" s="20"/>
      <c r="E234" s="20"/>
      <c r="F234" s="20"/>
    </row>
    <row r="235" spans="1:6" ht="13.5" customHeight="1">
      <c r="A235" s="20" t="s">
        <v>11251</v>
      </c>
      <c r="B235" s="20" t="s">
        <v>11252</v>
      </c>
      <c r="C235" s="20" t="s">
        <v>11253</v>
      </c>
      <c r="D235" s="20"/>
      <c r="E235" s="20"/>
      <c r="F235" s="20"/>
    </row>
    <row r="236" spans="1:6" ht="13.5" customHeight="1">
      <c r="A236" s="20" t="s">
        <v>11254</v>
      </c>
      <c r="B236" s="20" t="s">
        <v>11255</v>
      </c>
      <c r="C236" s="20" t="s">
        <v>11256</v>
      </c>
      <c r="D236" s="20"/>
      <c r="E236" s="20"/>
      <c r="F236" s="20"/>
    </row>
    <row r="237" spans="1:6" ht="13.5" customHeight="1">
      <c r="A237" s="20" t="s">
        <v>11257</v>
      </c>
      <c r="B237" s="20" t="s">
        <v>11258</v>
      </c>
      <c r="C237" s="20" t="s">
        <v>11259</v>
      </c>
      <c r="D237" s="20"/>
      <c r="E237" s="20"/>
      <c r="F237" s="20"/>
    </row>
    <row r="238" spans="1:6" ht="13.5" customHeight="1">
      <c r="A238" s="20" t="s">
        <v>11260</v>
      </c>
      <c r="B238" s="20" t="s">
        <v>11261</v>
      </c>
      <c r="C238" s="20" t="s">
        <v>11260</v>
      </c>
      <c r="D238" s="20"/>
      <c r="E238" s="20"/>
      <c r="F238" s="20"/>
    </row>
    <row r="239" spans="1:6" ht="13.5" customHeight="1">
      <c r="A239" s="20" t="s">
        <v>11262</v>
      </c>
      <c r="B239" s="20" t="s">
        <v>11263</v>
      </c>
      <c r="C239" s="20" t="s">
        <v>11262</v>
      </c>
      <c r="D239" s="20"/>
      <c r="E239" s="20"/>
      <c r="F239" s="20"/>
    </row>
    <row r="240" spans="1:6" ht="13.5" customHeight="1">
      <c r="A240" s="20" t="s">
        <v>11264</v>
      </c>
      <c r="B240" s="20" t="s">
        <v>11265</v>
      </c>
      <c r="C240" s="20" t="s">
        <v>11266</v>
      </c>
      <c r="D240" s="20"/>
      <c r="E240" s="20"/>
      <c r="F240" s="20"/>
    </row>
    <row r="241" spans="1:6" ht="13.5" customHeight="1">
      <c r="A241" s="20" t="s">
        <v>11267</v>
      </c>
      <c r="B241" s="20" t="s">
        <v>11268</v>
      </c>
      <c r="C241" s="20" t="s">
        <v>11269</v>
      </c>
      <c r="D241" s="20"/>
      <c r="E241" s="20"/>
      <c r="F241" s="20"/>
    </row>
    <row r="242" spans="1:6" ht="13.5" customHeight="1">
      <c r="A242" s="20" t="s">
        <v>11270</v>
      </c>
      <c r="B242" s="20" t="s">
        <v>11271</v>
      </c>
      <c r="C242" s="20" t="s">
        <v>11272</v>
      </c>
      <c r="D242" s="20"/>
      <c r="E242" s="20"/>
      <c r="F242" s="20"/>
    </row>
    <row r="243" spans="1:6" ht="13.5" customHeight="1">
      <c r="A243" s="20" t="s">
        <v>11273</v>
      </c>
      <c r="B243" s="20" t="s">
        <v>11274</v>
      </c>
      <c r="C243" s="20" t="s">
        <v>11275</v>
      </c>
      <c r="D243" s="20"/>
      <c r="E243" s="20"/>
      <c r="F243" s="20"/>
    </row>
    <row r="244" spans="1:6" ht="13.5" customHeight="1">
      <c r="A244" s="20" t="s">
        <v>11276</v>
      </c>
      <c r="B244" s="20" t="s">
        <v>11277</v>
      </c>
      <c r="C244" s="20" t="s">
        <v>10174</v>
      </c>
      <c r="D244" s="20"/>
      <c r="E244" s="20"/>
      <c r="F244" s="20"/>
    </row>
    <row r="245" spans="1:6" ht="13.5" customHeight="1">
      <c r="A245" s="20" t="s">
        <v>11278</v>
      </c>
      <c r="B245" s="20" t="s">
        <v>11279</v>
      </c>
      <c r="C245" s="20" t="s">
        <v>11280</v>
      </c>
      <c r="D245" s="20"/>
      <c r="E245" s="20"/>
      <c r="F245" s="20"/>
    </row>
    <row r="246" spans="1:6" ht="13.5" customHeight="1">
      <c r="A246" s="20" t="s">
        <v>11281</v>
      </c>
      <c r="B246" s="20" t="s">
        <v>11282</v>
      </c>
      <c r="C246" s="20" t="s">
        <v>11281</v>
      </c>
      <c r="D246" s="20"/>
      <c r="E246" s="20"/>
      <c r="F246" s="20"/>
    </row>
    <row r="247" spans="1:6" ht="13.5" customHeight="1">
      <c r="A247" s="20" t="s">
        <v>11283</v>
      </c>
      <c r="B247" s="20" t="s">
        <v>11284</v>
      </c>
      <c r="C247" s="20" t="s">
        <v>11283</v>
      </c>
      <c r="D247" s="20"/>
      <c r="E247" s="20"/>
      <c r="F247" s="20"/>
    </row>
    <row r="248" spans="1:6" ht="13.5" customHeight="1">
      <c r="A248" s="20" t="s">
        <v>11285</v>
      </c>
      <c r="B248" s="20" t="s">
        <v>11180</v>
      </c>
      <c r="C248" s="20" t="s">
        <v>11180</v>
      </c>
      <c r="D248" s="20"/>
      <c r="E248" s="20"/>
      <c r="F248" s="20"/>
    </row>
    <row r="249" spans="1:6" ht="13.5" customHeight="1">
      <c r="A249" s="20" t="s">
        <v>11286</v>
      </c>
      <c r="B249" s="20" t="s">
        <v>11287</v>
      </c>
      <c r="C249" s="20" t="s">
        <v>11288</v>
      </c>
      <c r="D249" s="20"/>
      <c r="E249" s="20"/>
      <c r="F249" s="20"/>
    </row>
    <row r="250" spans="1:6" ht="13.5" customHeight="1">
      <c r="A250" s="20" t="s">
        <v>11289</v>
      </c>
      <c r="B250" s="20" t="s">
        <v>11290</v>
      </c>
      <c r="C250" s="20" t="s">
        <v>11291</v>
      </c>
      <c r="D250" s="20"/>
      <c r="E250" s="20"/>
      <c r="F250" s="20"/>
    </row>
    <row r="251" spans="1:6" ht="13.5" customHeight="1">
      <c r="A251" s="20" t="s">
        <v>11292</v>
      </c>
      <c r="B251" s="20" t="s">
        <v>11293</v>
      </c>
      <c r="C251" s="20" t="s">
        <v>11294</v>
      </c>
      <c r="D251" s="20"/>
      <c r="E251" s="20"/>
      <c r="F251" s="20"/>
    </row>
    <row r="252" spans="1:6" ht="13.5" customHeight="1">
      <c r="A252" s="20" t="s">
        <v>11295</v>
      </c>
      <c r="B252" s="20" t="s">
        <v>11296</v>
      </c>
      <c r="C252" s="20" t="s">
        <v>11297</v>
      </c>
      <c r="D252" s="20"/>
      <c r="E252" s="20"/>
      <c r="F252" s="20"/>
    </row>
    <row r="253" spans="1:6" ht="13.5" customHeight="1">
      <c r="A253" s="20" t="s">
        <v>11298</v>
      </c>
      <c r="B253" s="20" t="s">
        <v>11299</v>
      </c>
      <c r="C253" s="20" t="s">
        <v>11298</v>
      </c>
      <c r="D253" s="20"/>
      <c r="E253" s="20"/>
      <c r="F253" s="20"/>
    </row>
    <row r="254" spans="1:6" ht="13.5" customHeight="1">
      <c r="A254" s="20" t="s">
        <v>9280</v>
      </c>
      <c r="B254" s="20" t="s">
        <v>11300</v>
      </c>
      <c r="C254" s="20" t="s">
        <v>9280</v>
      </c>
      <c r="D254" s="20"/>
      <c r="E254" s="20"/>
      <c r="F254" s="20"/>
    </row>
    <row r="255" spans="1:6" ht="13.5" customHeight="1">
      <c r="A255" s="20" t="s">
        <v>11301</v>
      </c>
      <c r="B255" s="20" t="s">
        <v>11302</v>
      </c>
      <c r="C255" s="20" t="s">
        <v>11303</v>
      </c>
      <c r="D255" s="20"/>
      <c r="E255" s="20"/>
      <c r="F255" s="20"/>
    </row>
    <row r="256" spans="1:6" ht="13.5" customHeight="1">
      <c r="A256" s="20" t="s">
        <v>6588</v>
      </c>
      <c r="B256" s="20" t="s">
        <v>5423</v>
      </c>
      <c r="C256" s="20" t="s">
        <v>5423</v>
      </c>
      <c r="D256" s="20"/>
      <c r="E256" s="20"/>
      <c r="F256" s="20"/>
    </row>
    <row r="257" spans="1:6" ht="13.5" customHeight="1">
      <c r="A257" s="20" t="s">
        <v>11304</v>
      </c>
      <c r="B257" s="20" t="s">
        <v>11305</v>
      </c>
      <c r="C257" s="20" t="s">
        <v>11306</v>
      </c>
      <c r="D257" s="20"/>
      <c r="E257" s="20"/>
      <c r="F257" s="20"/>
    </row>
    <row r="258" spans="1:6" ht="13.5" customHeight="1">
      <c r="A258" s="20" t="s">
        <v>11307</v>
      </c>
      <c r="B258" s="20" t="s">
        <v>11308</v>
      </c>
      <c r="C258" s="20" t="s">
        <v>11309</v>
      </c>
      <c r="D258" s="20"/>
      <c r="E258" s="20"/>
      <c r="F258" s="20"/>
    </row>
    <row r="259" spans="1:6" ht="13.5" customHeight="1">
      <c r="A259" s="20" t="s">
        <v>11310</v>
      </c>
      <c r="B259" s="20" t="s">
        <v>11311</v>
      </c>
      <c r="C259" s="20" t="s">
        <v>11312</v>
      </c>
      <c r="D259" s="20"/>
      <c r="E259" s="20"/>
      <c r="F259" s="20"/>
    </row>
    <row r="260" spans="1:6" ht="13.5" customHeight="1">
      <c r="A260" s="20" t="s">
        <v>11313</v>
      </c>
      <c r="B260" s="20" t="s">
        <v>11314</v>
      </c>
      <c r="C260" s="20" t="s">
        <v>11315</v>
      </c>
      <c r="D260" s="20"/>
      <c r="E260" s="20"/>
      <c r="F260" s="20"/>
    </row>
    <row r="261" spans="1:6" ht="13.5" customHeight="1">
      <c r="A261" s="20" t="s">
        <v>11316</v>
      </c>
      <c r="B261" s="20" t="s">
        <v>11317</v>
      </c>
      <c r="C261" s="20" t="s">
        <v>11318</v>
      </c>
      <c r="D261" s="20"/>
      <c r="E261" s="20"/>
      <c r="F261" s="20"/>
    </row>
    <row r="262" spans="1:6" ht="13.5" customHeight="1">
      <c r="A262" s="20" t="s">
        <v>11319</v>
      </c>
      <c r="B262" s="20" t="s">
        <v>11320</v>
      </c>
      <c r="C262" s="20" t="s">
        <v>11319</v>
      </c>
      <c r="D262" s="20"/>
      <c r="E262" s="20"/>
      <c r="F262" s="20"/>
    </row>
    <row r="263" spans="1:6" ht="13.5" customHeight="1">
      <c r="A263" s="20" t="s">
        <v>11321</v>
      </c>
      <c r="B263" s="20" t="s">
        <v>11322</v>
      </c>
      <c r="C263" s="20" t="s">
        <v>11323</v>
      </c>
      <c r="D263" s="20"/>
      <c r="E263" s="20"/>
      <c r="F263" s="20"/>
    </row>
    <row r="264" spans="1:6" ht="13.5" customHeight="1">
      <c r="A264" s="20" t="s">
        <v>11324</v>
      </c>
      <c r="B264" s="20" t="s">
        <v>11325</v>
      </c>
      <c r="C264" s="20" t="s">
        <v>11326</v>
      </c>
      <c r="D264" s="20"/>
      <c r="E264" s="20"/>
      <c r="F264" s="20"/>
    </row>
    <row r="265" spans="1:6" ht="13.5" customHeight="1">
      <c r="A265" s="20" t="s">
        <v>11327</v>
      </c>
      <c r="B265" s="20" t="s">
        <v>11328</v>
      </c>
      <c r="C265" s="20" t="s">
        <v>11329</v>
      </c>
      <c r="D265" s="20"/>
      <c r="E265" s="20"/>
      <c r="F265" s="20"/>
    </row>
    <row r="266" spans="1:6" ht="13.5" customHeight="1">
      <c r="A266" s="20" t="s">
        <v>11330</v>
      </c>
      <c r="B266" s="20" t="s">
        <v>11331</v>
      </c>
      <c r="C266" s="20" t="s">
        <v>11332</v>
      </c>
      <c r="D266" s="20"/>
      <c r="E266" s="20"/>
      <c r="F266" s="20"/>
    </row>
    <row r="267" spans="1:6" ht="13.5" customHeight="1">
      <c r="A267" s="20" t="s">
        <v>11333</v>
      </c>
      <c r="B267" s="20" t="s">
        <v>11334</v>
      </c>
      <c r="C267" s="20" t="s">
        <v>11335</v>
      </c>
      <c r="D267" s="20"/>
      <c r="E267" s="20"/>
      <c r="F267" s="20"/>
    </row>
    <row r="268" spans="1:6" ht="13.5" customHeight="1">
      <c r="A268" s="20" t="s">
        <v>11336</v>
      </c>
      <c r="B268" s="20" t="s">
        <v>11337</v>
      </c>
      <c r="C268" s="20" t="s">
        <v>11338</v>
      </c>
      <c r="D268" s="20"/>
      <c r="E268" s="20"/>
      <c r="F268" s="20"/>
    </row>
    <row r="269" spans="1:6" ht="13.5" customHeight="1">
      <c r="A269" s="20" t="s">
        <v>11339</v>
      </c>
      <c r="B269" s="20" t="s">
        <v>11340</v>
      </c>
      <c r="C269" s="20" t="s">
        <v>11341</v>
      </c>
      <c r="D269" s="20"/>
      <c r="E269" s="20"/>
      <c r="F269" s="20"/>
    </row>
    <row r="270" spans="1:6" ht="13.5" customHeight="1">
      <c r="A270" s="20" t="s">
        <v>11342</v>
      </c>
      <c r="B270" s="20" t="s">
        <v>11343</v>
      </c>
      <c r="C270" s="20" t="s">
        <v>11343</v>
      </c>
      <c r="D270" s="20"/>
      <c r="E270" s="20"/>
      <c r="F270" s="20"/>
    </row>
    <row r="271" spans="1:6" ht="13.5" customHeight="1">
      <c r="A271" s="20" t="s">
        <v>11344</v>
      </c>
      <c r="B271" s="20" t="s">
        <v>11345</v>
      </c>
      <c r="C271" s="20" t="s">
        <v>11346</v>
      </c>
      <c r="D271" s="20"/>
      <c r="E271" s="20"/>
      <c r="F271" s="20"/>
    </row>
    <row r="272" spans="1:6" ht="13.5" customHeight="1">
      <c r="A272" s="20" t="s">
        <v>11347</v>
      </c>
      <c r="B272" s="20" t="s">
        <v>9268</v>
      </c>
      <c r="C272" s="20" t="s">
        <v>11348</v>
      </c>
      <c r="D272" s="20"/>
      <c r="E272" s="20"/>
      <c r="F272" s="20"/>
    </row>
    <row r="273" spans="1:6" ht="13.5" customHeight="1">
      <c r="A273" s="20" t="s">
        <v>11349</v>
      </c>
      <c r="B273" s="20" t="s">
        <v>11350</v>
      </c>
      <c r="C273" s="20" t="s">
        <v>11351</v>
      </c>
      <c r="D273" s="20"/>
      <c r="E273" s="20"/>
      <c r="F273" s="20"/>
    </row>
    <row r="274" spans="1:6" ht="13.5" customHeight="1">
      <c r="A274" s="20" t="s">
        <v>11352</v>
      </c>
      <c r="B274" s="20" t="s">
        <v>11353</v>
      </c>
      <c r="C274" s="20" t="s">
        <v>11354</v>
      </c>
      <c r="D274" s="20"/>
      <c r="E274" s="20"/>
      <c r="F274" s="20"/>
    </row>
    <row r="275" spans="1:6" ht="13.5" customHeight="1">
      <c r="A275" s="20" t="s">
        <v>11355</v>
      </c>
      <c r="B275" s="20" t="s">
        <v>11356</v>
      </c>
      <c r="C275" s="20" t="s">
        <v>11355</v>
      </c>
      <c r="D275" s="20"/>
      <c r="E275" s="20"/>
      <c r="F275" s="20"/>
    </row>
    <row r="276" spans="1:6" ht="13.5" customHeight="1">
      <c r="A276" s="20" t="s">
        <v>11357</v>
      </c>
      <c r="B276" s="20" t="s">
        <v>11358</v>
      </c>
      <c r="C276" s="20" t="s">
        <v>11357</v>
      </c>
      <c r="D276" s="20"/>
      <c r="E276" s="20"/>
      <c r="F276" s="20"/>
    </row>
    <row r="277" spans="1:6" ht="13.5" customHeight="1">
      <c r="A277" s="20" t="s">
        <v>11359</v>
      </c>
      <c r="B277" s="20" t="s">
        <v>11360</v>
      </c>
      <c r="C277" s="20" t="s">
        <v>11361</v>
      </c>
      <c r="D277" s="20"/>
      <c r="E277" s="20"/>
      <c r="F277" s="20"/>
    </row>
    <row r="278" spans="1:6" ht="13.5" customHeight="1">
      <c r="A278" s="20" t="s">
        <v>11362</v>
      </c>
      <c r="B278" s="20" t="s">
        <v>11363</v>
      </c>
      <c r="C278" s="20" t="s">
        <v>11363</v>
      </c>
      <c r="D278" s="20"/>
      <c r="E278" s="20"/>
      <c r="F278" s="20"/>
    </row>
    <row r="279" spans="1:6" ht="13.5" customHeight="1">
      <c r="A279" s="20" t="s">
        <v>11364</v>
      </c>
      <c r="B279" s="20" t="s">
        <v>11365</v>
      </c>
      <c r="C279" s="20" t="s">
        <v>11366</v>
      </c>
      <c r="D279" s="20"/>
      <c r="E279" s="20"/>
      <c r="F279" s="20"/>
    </row>
    <row r="280" spans="1:6" ht="13.5" customHeight="1">
      <c r="A280" s="20" t="s">
        <v>11367</v>
      </c>
      <c r="B280" s="20" t="s">
        <v>11368</v>
      </c>
      <c r="C280" s="20" t="s">
        <v>11369</v>
      </c>
      <c r="D280" s="20"/>
      <c r="E280" s="20"/>
      <c r="F280" s="20"/>
    </row>
    <row r="281" spans="1:6" ht="13.5" customHeight="1">
      <c r="A281" s="20" t="s">
        <v>11370</v>
      </c>
      <c r="B281" s="20" t="s">
        <v>11371</v>
      </c>
      <c r="C281" s="20" t="s">
        <v>11372</v>
      </c>
      <c r="D281" s="20"/>
      <c r="E281" s="20"/>
      <c r="F281" s="20"/>
    </row>
    <row r="282" spans="1:6" ht="13.5" customHeight="1">
      <c r="A282" s="20" t="s">
        <v>11373</v>
      </c>
      <c r="B282" s="20" t="s">
        <v>11374</v>
      </c>
      <c r="C282" s="20" t="s">
        <v>11375</v>
      </c>
      <c r="D282" s="20"/>
      <c r="E282" s="20"/>
      <c r="F282" s="20"/>
    </row>
    <row r="283" spans="1:6" ht="13.5" customHeight="1">
      <c r="A283" s="20" t="s">
        <v>11376</v>
      </c>
      <c r="B283" s="20" t="s">
        <v>11377</v>
      </c>
      <c r="C283" s="20" t="s">
        <v>11378</v>
      </c>
      <c r="D283" s="20"/>
      <c r="E283" s="20"/>
      <c r="F283" s="20"/>
    </row>
    <row r="284" spans="1:6" ht="13.5" customHeight="1">
      <c r="A284" s="20" t="s">
        <v>11379</v>
      </c>
      <c r="B284" s="20" t="s">
        <v>11380</v>
      </c>
      <c r="C284" s="20" t="s">
        <v>11381</v>
      </c>
      <c r="D284" s="20"/>
      <c r="E284" s="20"/>
      <c r="F284" s="20"/>
    </row>
    <row r="285" spans="1:6" ht="13.5" customHeight="1">
      <c r="A285" s="20" t="s">
        <v>11382</v>
      </c>
      <c r="B285" s="20" t="s">
        <v>11383</v>
      </c>
      <c r="C285" s="20" t="s">
        <v>11384</v>
      </c>
      <c r="D285" s="20"/>
      <c r="E285" s="20"/>
      <c r="F285" s="20"/>
    </row>
    <row r="286" spans="1:6" ht="13.5" customHeight="1">
      <c r="A286" s="20" t="s">
        <v>11385</v>
      </c>
      <c r="B286" s="20" t="s">
        <v>8445</v>
      </c>
      <c r="C286" s="20" t="s">
        <v>8445</v>
      </c>
      <c r="D286" s="20"/>
      <c r="E286" s="20"/>
      <c r="F286" s="20"/>
    </row>
    <row r="287" spans="1:6" ht="13.5" customHeight="1">
      <c r="A287" s="20" t="s">
        <v>11386</v>
      </c>
      <c r="B287" s="20" t="s">
        <v>11387</v>
      </c>
      <c r="C287" s="20" t="s">
        <v>11388</v>
      </c>
      <c r="D287" s="20"/>
      <c r="E287" s="20"/>
      <c r="F287" s="20"/>
    </row>
    <row r="288" spans="1:6" ht="13.5" customHeight="1">
      <c r="A288" s="20" t="s">
        <v>11389</v>
      </c>
      <c r="B288" s="20" t="s">
        <v>11390</v>
      </c>
      <c r="C288" s="20" t="s">
        <v>11391</v>
      </c>
      <c r="D288" s="20"/>
      <c r="E288" s="20"/>
      <c r="F288" s="20"/>
    </row>
    <row r="289" spans="1:6" ht="13.5" customHeight="1">
      <c r="A289" s="20" t="s">
        <v>11392</v>
      </c>
      <c r="B289" s="20" t="s">
        <v>11393</v>
      </c>
      <c r="C289" s="20" t="s">
        <v>11394</v>
      </c>
      <c r="D289" s="20"/>
      <c r="E289" s="20"/>
      <c r="F289" s="20"/>
    </row>
    <row r="290" spans="1:6" ht="13.5" customHeight="1">
      <c r="A290" s="20" t="s">
        <v>11395</v>
      </c>
      <c r="B290" s="20" t="s">
        <v>11396</v>
      </c>
      <c r="C290" s="20" t="s">
        <v>11397</v>
      </c>
      <c r="D290" s="20"/>
      <c r="E290" s="20"/>
      <c r="F290" s="20"/>
    </row>
    <row r="291" spans="1:6" ht="13.5" customHeight="1">
      <c r="A291" s="20" t="s">
        <v>9902</v>
      </c>
      <c r="B291" s="20" t="s">
        <v>11398</v>
      </c>
      <c r="C291" s="20" t="s">
        <v>11399</v>
      </c>
      <c r="D291" s="20"/>
      <c r="E291" s="20"/>
      <c r="F291" s="20"/>
    </row>
    <row r="292" spans="1:6" ht="13.5" customHeight="1">
      <c r="A292" s="20" t="s">
        <v>11400</v>
      </c>
      <c r="B292" s="20" t="s">
        <v>11401</v>
      </c>
      <c r="C292" s="20" t="s">
        <v>11402</v>
      </c>
      <c r="D292" s="20"/>
      <c r="E292" s="20"/>
      <c r="F292" s="20"/>
    </row>
    <row r="293" spans="1:6" ht="13.5" customHeight="1">
      <c r="A293" s="20" t="s">
        <v>11403</v>
      </c>
      <c r="B293" s="20" t="s">
        <v>11404</v>
      </c>
      <c r="C293" s="20" t="s">
        <v>11405</v>
      </c>
      <c r="D293" s="20"/>
      <c r="E293" s="20"/>
      <c r="F293" s="20"/>
    </row>
    <row r="294" spans="1:6" ht="13.5" customHeight="1">
      <c r="A294" s="20" t="s">
        <v>11406</v>
      </c>
      <c r="B294" s="20" t="s">
        <v>11407</v>
      </c>
      <c r="C294" s="20" t="s">
        <v>11408</v>
      </c>
      <c r="D294" s="20"/>
      <c r="E294" s="20"/>
      <c r="F294" s="20"/>
    </row>
    <row r="295" spans="1:6" ht="13.5" customHeight="1">
      <c r="A295" s="20" t="s">
        <v>11409</v>
      </c>
      <c r="B295" s="20" t="s">
        <v>11410</v>
      </c>
      <c r="C295" s="20" t="s">
        <v>11409</v>
      </c>
      <c r="D295" s="20"/>
      <c r="E295" s="20"/>
      <c r="F295" s="20"/>
    </row>
    <row r="296" spans="1:6" ht="13.5" customHeight="1">
      <c r="A296" s="20" t="s">
        <v>11411</v>
      </c>
      <c r="B296" s="20" t="s">
        <v>11412</v>
      </c>
      <c r="C296" s="20" t="s">
        <v>11413</v>
      </c>
      <c r="D296" s="20"/>
      <c r="E296" s="20"/>
      <c r="F296" s="20"/>
    </row>
    <row r="297" spans="1:6" ht="13.5" customHeight="1">
      <c r="A297" s="20" t="s">
        <v>11414</v>
      </c>
      <c r="B297" s="20" t="s">
        <v>11415</v>
      </c>
      <c r="C297" s="20" t="s">
        <v>11414</v>
      </c>
      <c r="D297" s="20"/>
      <c r="E297" s="20"/>
      <c r="F297" s="20"/>
    </row>
    <row r="298" spans="1:6" ht="13.5" customHeight="1">
      <c r="A298" s="20" t="s">
        <v>11416</v>
      </c>
      <c r="B298" s="20" t="s">
        <v>11417</v>
      </c>
      <c r="C298" s="20" t="s">
        <v>11416</v>
      </c>
      <c r="D298" s="20"/>
      <c r="E298" s="20"/>
      <c r="F298" s="20"/>
    </row>
    <row r="299" spans="1:6" ht="13.5" customHeight="1">
      <c r="A299" s="20" t="s">
        <v>11418</v>
      </c>
      <c r="B299" s="20" t="s">
        <v>11419</v>
      </c>
      <c r="C299" s="20" t="s">
        <v>11420</v>
      </c>
      <c r="D299" s="20"/>
      <c r="E299" s="20"/>
      <c r="F299" s="20"/>
    </row>
    <row r="300" spans="1:6" ht="13.5" customHeight="1">
      <c r="A300" s="20" t="s">
        <v>11421</v>
      </c>
      <c r="B300" s="20" t="s">
        <v>11422</v>
      </c>
      <c r="C300" s="20" t="s">
        <v>11423</v>
      </c>
      <c r="D300" s="20"/>
      <c r="E300" s="20"/>
      <c r="F300" s="20"/>
    </row>
    <row r="301" spans="1:6" ht="13.5" customHeight="1">
      <c r="A301" s="20" t="s">
        <v>11424</v>
      </c>
      <c r="B301" s="20" t="s">
        <v>11425</v>
      </c>
      <c r="C301" s="20" t="s">
        <v>11426</v>
      </c>
      <c r="D301" s="20"/>
      <c r="E301" s="20"/>
      <c r="F301" s="20"/>
    </row>
    <row r="302" spans="1:6" ht="13.5" customHeight="1">
      <c r="A302" s="20" t="s">
        <v>11427</v>
      </c>
      <c r="B302" s="20" t="s">
        <v>11428</v>
      </c>
      <c r="C302" s="20" t="s">
        <v>11429</v>
      </c>
      <c r="D302" s="20"/>
      <c r="E302" s="20"/>
      <c r="F302" s="20"/>
    </row>
    <row r="303" spans="1:6" ht="13.5" customHeight="1">
      <c r="A303" s="20" t="s">
        <v>11430</v>
      </c>
      <c r="B303" s="20" t="s">
        <v>11431</v>
      </c>
      <c r="C303" s="20" t="s">
        <v>11430</v>
      </c>
      <c r="D303" s="20"/>
      <c r="E303" s="20"/>
      <c r="F303" s="20"/>
    </row>
    <row r="304" spans="1:6" ht="13.5" customHeight="1">
      <c r="A304" s="20" t="s">
        <v>11432</v>
      </c>
      <c r="B304" s="20" t="s">
        <v>11433</v>
      </c>
      <c r="C304" s="20" t="s">
        <v>11432</v>
      </c>
      <c r="D304" s="20"/>
      <c r="E304" s="20"/>
      <c r="F304" s="20"/>
    </row>
    <row r="305" spans="1:6" ht="13.5" customHeight="1">
      <c r="A305" s="20" t="s">
        <v>11434</v>
      </c>
      <c r="B305" s="20" t="s">
        <v>11435</v>
      </c>
      <c r="C305" s="20" t="s">
        <v>11436</v>
      </c>
      <c r="D305" s="20"/>
      <c r="E305" s="20"/>
      <c r="F305" s="20"/>
    </row>
    <row r="306" spans="1:6" ht="13.5" customHeight="1">
      <c r="A306" s="20" t="s">
        <v>11437</v>
      </c>
      <c r="B306" s="20" t="s">
        <v>11438</v>
      </c>
      <c r="C306" s="20" t="s">
        <v>11439</v>
      </c>
      <c r="D306" s="20"/>
      <c r="E306" s="20"/>
      <c r="F306" s="20"/>
    </row>
    <row r="307" spans="1:6" ht="13.5" customHeight="1">
      <c r="A307" s="20" t="s">
        <v>11440</v>
      </c>
      <c r="B307" s="20" t="s">
        <v>11441</v>
      </c>
      <c r="C307" s="20" t="s">
        <v>11442</v>
      </c>
      <c r="D307" s="20"/>
      <c r="E307" s="20"/>
      <c r="F307" s="20"/>
    </row>
    <row r="308" spans="1:6" ht="13.5" customHeight="1">
      <c r="A308" s="20" t="s">
        <v>11443</v>
      </c>
      <c r="B308" s="20" t="s">
        <v>11444</v>
      </c>
      <c r="C308" s="20" t="s">
        <v>11445</v>
      </c>
      <c r="D308" s="20"/>
      <c r="E308" s="20"/>
      <c r="F308" s="20"/>
    </row>
    <row r="309" spans="1:6" ht="13.5" customHeight="1">
      <c r="A309" s="20" t="s">
        <v>11446</v>
      </c>
      <c r="B309" s="20" t="s">
        <v>11447</v>
      </c>
      <c r="C309" s="20" t="s">
        <v>11448</v>
      </c>
      <c r="D309" s="20"/>
      <c r="E309" s="20"/>
      <c r="F309" s="20"/>
    </row>
    <row r="310" spans="1:6" ht="13.5" customHeight="1">
      <c r="A310" s="20" t="s">
        <v>11449</v>
      </c>
      <c r="B310" s="20" t="s">
        <v>11450</v>
      </c>
      <c r="C310" s="20" t="s">
        <v>11451</v>
      </c>
      <c r="D310" s="20"/>
      <c r="E310" s="20"/>
      <c r="F310" s="20"/>
    </row>
    <row r="311" spans="1:6" ht="13.5" customHeight="1">
      <c r="A311" s="20" t="s">
        <v>11452</v>
      </c>
      <c r="B311" s="20" t="s">
        <v>11453</v>
      </c>
      <c r="C311" s="20" t="s">
        <v>11454</v>
      </c>
      <c r="D311" s="20"/>
      <c r="E311" s="20"/>
      <c r="F311" s="20"/>
    </row>
    <row r="312" spans="1:6" ht="13.5" customHeight="1">
      <c r="A312" s="20" t="s">
        <v>11455</v>
      </c>
      <c r="B312" s="20" t="s">
        <v>11456</v>
      </c>
      <c r="C312" s="20" t="s">
        <v>11457</v>
      </c>
      <c r="D312" s="20"/>
      <c r="E312" s="20"/>
      <c r="F312" s="20"/>
    </row>
    <row r="313" spans="1:6" ht="13.5" customHeight="1">
      <c r="A313" s="20" t="s">
        <v>11458</v>
      </c>
      <c r="B313" s="20" t="s">
        <v>11459</v>
      </c>
      <c r="C313" s="20" t="s">
        <v>11460</v>
      </c>
      <c r="D313" s="20"/>
      <c r="E313" s="20"/>
      <c r="F313" s="20"/>
    </row>
    <row r="314" spans="1:6" ht="13.5" customHeight="1">
      <c r="A314" s="20" t="s">
        <v>11461</v>
      </c>
      <c r="B314" s="20" t="s">
        <v>11462</v>
      </c>
      <c r="C314" s="20" t="s">
        <v>11462</v>
      </c>
      <c r="D314" s="20"/>
      <c r="E314" s="20"/>
      <c r="F314" s="20"/>
    </row>
    <row r="315" spans="1:6" ht="13.5" customHeight="1">
      <c r="A315" s="20" t="s">
        <v>11463</v>
      </c>
      <c r="B315" s="20" t="s">
        <v>11464</v>
      </c>
      <c r="C315" s="20" t="s">
        <v>11465</v>
      </c>
      <c r="D315" s="20"/>
      <c r="E315" s="20"/>
      <c r="F315" s="20"/>
    </row>
    <row r="316" spans="1:6" ht="13.5" customHeight="1">
      <c r="A316" s="20" t="s">
        <v>11466</v>
      </c>
      <c r="B316" s="20" t="s">
        <v>11467</v>
      </c>
      <c r="C316" s="20" t="s">
        <v>11468</v>
      </c>
      <c r="D316" s="20"/>
      <c r="E316" s="20"/>
      <c r="F316" s="20"/>
    </row>
    <row r="317" spans="1:6" ht="13.5" customHeight="1">
      <c r="A317" s="20" t="s">
        <v>11469</v>
      </c>
      <c r="B317" s="20" t="s">
        <v>11470</v>
      </c>
      <c r="C317" s="20" t="s">
        <v>11471</v>
      </c>
      <c r="D317" s="20"/>
      <c r="E317" s="20"/>
      <c r="F317" s="20"/>
    </row>
    <row r="318" spans="1:6" ht="13.5" customHeight="1">
      <c r="A318" s="20" t="s">
        <v>11472</v>
      </c>
      <c r="B318" s="20" t="s">
        <v>11473</v>
      </c>
      <c r="C318" s="20" t="s">
        <v>11474</v>
      </c>
      <c r="D318" s="20"/>
      <c r="E318" s="20"/>
      <c r="F318" s="20"/>
    </row>
    <row r="319" spans="1:6" ht="13.5" customHeight="1">
      <c r="A319" s="20" t="s">
        <v>11475</v>
      </c>
      <c r="B319" s="20" t="s">
        <v>11476</v>
      </c>
      <c r="C319" s="20" t="s">
        <v>11477</v>
      </c>
      <c r="D319" s="20"/>
      <c r="E319" s="20"/>
      <c r="F319" s="20"/>
    </row>
    <row r="320" spans="1:6" ht="13.5" customHeight="1">
      <c r="A320" s="20" t="s">
        <v>11478</v>
      </c>
      <c r="B320" s="20" t="s">
        <v>11479</v>
      </c>
      <c r="C320" s="20" t="s">
        <v>11480</v>
      </c>
      <c r="D320" s="20"/>
      <c r="E320" s="20"/>
      <c r="F320" s="20"/>
    </row>
    <row r="321" spans="1:6" ht="13.5" customHeight="1">
      <c r="A321" s="20" t="s">
        <v>11481</v>
      </c>
      <c r="B321" s="20" t="s">
        <v>11482</v>
      </c>
      <c r="C321" s="20" t="s">
        <v>11483</v>
      </c>
      <c r="D321" s="20"/>
      <c r="E321" s="20"/>
      <c r="F321" s="20"/>
    </row>
    <row r="322" spans="1:6" ht="13.5" customHeight="1">
      <c r="A322" s="20" t="s">
        <v>11484</v>
      </c>
      <c r="B322" s="20" t="s">
        <v>11485</v>
      </c>
      <c r="C322" s="20" t="s">
        <v>11486</v>
      </c>
      <c r="D322" s="20"/>
      <c r="E322" s="20"/>
      <c r="F322" s="20"/>
    </row>
    <row r="323" spans="1:6" ht="13.5" customHeight="1">
      <c r="A323" s="20" t="s">
        <v>11487</v>
      </c>
      <c r="B323" s="20" t="s">
        <v>11488</v>
      </c>
      <c r="C323" s="20" t="s">
        <v>11489</v>
      </c>
      <c r="D323" s="20"/>
      <c r="E323" s="20"/>
      <c r="F323" s="20"/>
    </row>
    <row r="324" spans="1:6" ht="13.5" customHeight="1">
      <c r="A324" s="20" t="s">
        <v>11490</v>
      </c>
      <c r="B324" s="20" t="s">
        <v>11491</v>
      </c>
      <c r="C324" s="20" t="s">
        <v>11492</v>
      </c>
      <c r="D324" s="20"/>
      <c r="E324" s="20"/>
      <c r="F324" s="20"/>
    </row>
    <row r="325" spans="1:6" ht="13.5" customHeight="1">
      <c r="A325" s="20" t="s">
        <v>11493</v>
      </c>
      <c r="B325" s="20" t="s">
        <v>11494</v>
      </c>
      <c r="C325" s="20" t="s">
        <v>11495</v>
      </c>
      <c r="D325" s="20"/>
      <c r="E325" s="20"/>
      <c r="F325" s="20"/>
    </row>
    <row r="326" spans="1:6" ht="13.5" customHeight="1">
      <c r="A326" s="20" t="s">
        <v>11496</v>
      </c>
      <c r="B326" s="20" t="s">
        <v>11497</v>
      </c>
      <c r="C326" s="20" t="s">
        <v>11498</v>
      </c>
      <c r="D326" s="20"/>
      <c r="E326" s="20"/>
      <c r="F326" s="20"/>
    </row>
    <row r="327" spans="1:6" ht="13.5" customHeight="1">
      <c r="A327" s="20" t="s">
        <v>11499</v>
      </c>
      <c r="B327" s="20" t="s">
        <v>11500</v>
      </c>
      <c r="C327" s="20" t="s">
        <v>11501</v>
      </c>
      <c r="D327" s="20"/>
      <c r="E327" s="20"/>
      <c r="F327" s="20"/>
    </row>
    <row r="328" spans="1:6" ht="13.5" customHeight="1">
      <c r="A328" s="20" t="s">
        <v>11502</v>
      </c>
      <c r="B328" s="20" t="s">
        <v>11503</v>
      </c>
      <c r="C328" s="20" t="s">
        <v>11504</v>
      </c>
      <c r="D328" s="20"/>
      <c r="E328" s="20"/>
      <c r="F328" s="20"/>
    </row>
    <row r="329" spans="1:6" ht="13.5" customHeight="1">
      <c r="A329" s="20" t="s">
        <v>11505</v>
      </c>
      <c r="B329" s="20" t="s">
        <v>11506</v>
      </c>
      <c r="C329" s="20" t="s">
        <v>11507</v>
      </c>
      <c r="D329" s="20"/>
      <c r="E329" s="20"/>
      <c r="F329" s="20"/>
    </row>
    <row r="330" spans="1:6" ht="13.5" customHeight="1">
      <c r="A330" s="20" t="s">
        <v>11508</v>
      </c>
      <c r="B330" s="20" t="s">
        <v>11509</v>
      </c>
      <c r="C330" s="20" t="s">
        <v>11508</v>
      </c>
      <c r="D330" s="20"/>
      <c r="E330" s="20"/>
      <c r="F330" s="20"/>
    </row>
    <row r="331" spans="1:6" ht="13.5" customHeight="1">
      <c r="A331" s="20" t="s">
        <v>11510</v>
      </c>
      <c r="B331" s="20" t="s">
        <v>11511</v>
      </c>
      <c r="C331" s="20" t="s">
        <v>11510</v>
      </c>
      <c r="D331" s="20"/>
      <c r="E331" s="20"/>
      <c r="F331" s="20"/>
    </row>
    <row r="332" spans="1:6" ht="13.5" customHeight="1">
      <c r="A332" s="20" t="s">
        <v>11512</v>
      </c>
      <c r="B332" s="20" t="s">
        <v>11513</v>
      </c>
      <c r="C332" s="20" t="s">
        <v>11514</v>
      </c>
      <c r="D332" s="20"/>
      <c r="E332" s="20"/>
      <c r="F332" s="20"/>
    </row>
    <row r="333" spans="1:6" ht="13.5" customHeight="1">
      <c r="A333" s="20" t="s">
        <v>11515</v>
      </c>
      <c r="B333" s="20" t="s">
        <v>11516</v>
      </c>
      <c r="C333" s="20" t="s">
        <v>11517</v>
      </c>
      <c r="D333" s="20"/>
      <c r="E333" s="20"/>
      <c r="F333" s="20"/>
    </row>
    <row r="334" spans="1:6" ht="13.5" customHeight="1">
      <c r="A334" s="20" t="s">
        <v>11518</v>
      </c>
      <c r="B334" s="20" t="s">
        <v>11519</v>
      </c>
      <c r="C334" s="20" t="s">
        <v>11520</v>
      </c>
      <c r="D334" s="20"/>
      <c r="E334" s="20"/>
      <c r="F334" s="20"/>
    </row>
    <row r="335" spans="1:6" ht="13.5" customHeight="1">
      <c r="A335" s="20" t="s">
        <v>11521</v>
      </c>
      <c r="B335" s="20" t="s">
        <v>11522</v>
      </c>
      <c r="C335" s="20" t="s">
        <v>11523</v>
      </c>
      <c r="D335" s="20"/>
      <c r="E335" s="20"/>
      <c r="F335" s="20"/>
    </row>
    <row r="336" spans="1:6" ht="13.5" customHeight="1">
      <c r="A336" s="20" t="s">
        <v>11524</v>
      </c>
      <c r="B336" s="20" t="s">
        <v>11356</v>
      </c>
      <c r="C336" s="20" t="s">
        <v>11355</v>
      </c>
      <c r="D336" s="20"/>
      <c r="E336" s="20"/>
      <c r="F336" s="20"/>
    </row>
    <row r="337" spans="1:6" ht="13.5" customHeight="1">
      <c r="A337" s="20" t="s">
        <v>11525</v>
      </c>
      <c r="B337" s="20" t="s">
        <v>11526</v>
      </c>
      <c r="C337" s="20" t="s">
        <v>11527</v>
      </c>
      <c r="D337" s="20"/>
      <c r="E337" s="20"/>
      <c r="F337" s="20"/>
    </row>
    <row r="338" spans="1:6" ht="13.5" customHeight="1">
      <c r="A338" s="20" t="s">
        <v>11528</v>
      </c>
      <c r="B338" s="20" t="s">
        <v>11529</v>
      </c>
      <c r="C338" s="20" t="s">
        <v>11530</v>
      </c>
      <c r="D338" s="20"/>
      <c r="E338" s="20"/>
      <c r="F338" s="20"/>
    </row>
    <row r="339" spans="1:6" ht="13.5" customHeight="1">
      <c r="A339" s="20" t="s">
        <v>11531</v>
      </c>
      <c r="B339" s="20" t="s">
        <v>11532</v>
      </c>
      <c r="C339" s="20" t="s">
        <v>11533</v>
      </c>
      <c r="D339" s="20"/>
      <c r="E339" s="20"/>
      <c r="F339" s="20"/>
    </row>
    <row r="340" spans="1:6" ht="13.5" customHeight="1">
      <c r="A340" s="20" t="s">
        <v>11534</v>
      </c>
      <c r="B340" s="20" t="s">
        <v>11535</v>
      </c>
      <c r="C340" s="20" t="s">
        <v>11536</v>
      </c>
      <c r="D340" s="20"/>
      <c r="E340" s="20"/>
      <c r="F340" s="20"/>
    </row>
    <row r="341" spans="1:6" ht="13.5" customHeight="1">
      <c r="A341" s="20" t="s">
        <v>9392</v>
      </c>
      <c r="B341" s="20" t="s">
        <v>11537</v>
      </c>
      <c r="C341" s="20" t="s">
        <v>11538</v>
      </c>
      <c r="D341" s="20"/>
      <c r="E341" s="20"/>
      <c r="F341" s="20"/>
    </row>
    <row r="342" spans="1:6" ht="13.5" customHeight="1">
      <c r="A342" s="20" t="s">
        <v>11539</v>
      </c>
      <c r="B342" s="20" t="s">
        <v>11540</v>
      </c>
      <c r="C342" s="20" t="s">
        <v>11541</v>
      </c>
      <c r="D342" s="20"/>
      <c r="E342" s="20"/>
      <c r="F342" s="20"/>
    </row>
    <row r="343" spans="1:6" ht="13.5" customHeight="1">
      <c r="A343" s="20" t="s">
        <v>11542</v>
      </c>
      <c r="B343" s="20" t="s">
        <v>11543</v>
      </c>
      <c r="C343" s="20" t="s">
        <v>11544</v>
      </c>
      <c r="D343" s="20"/>
      <c r="E343" s="20"/>
      <c r="F343" s="20"/>
    </row>
    <row r="344" spans="1:6" ht="13.5" customHeight="1">
      <c r="A344" s="20" t="s">
        <v>11545</v>
      </c>
      <c r="B344" s="20" t="s">
        <v>11546</v>
      </c>
      <c r="C344" s="20" t="s">
        <v>11547</v>
      </c>
      <c r="D344" s="20"/>
      <c r="E344" s="20"/>
      <c r="F344" s="20"/>
    </row>
    <row r="345" spans="1:6" ht="13.5" customHeight="1">
      <c r="A345" s="20" t="s">
        <v>11548</v>
      </c>
      <c r="B345" s="20" t="s">
        <v>11549</v>
      </c>
      <c r="C345" s="20" t="s">
        <v>11550</v>
      </c>
      <c r="D345" s="20"/>
      <c r="E345" s="20"/>
      <c r="F345" s="20"/>
    </row>
    <row r="346" spans="1:6" ht="13.5" customHeight="1">
      <c r="A346" s="20" t="s">
        <v>11551</v>
      </c>
      <c r="B346" s="20" t="s">
        <v>11552</v>
      </c>
      <c r="C346" s="20" t="s">
        <v>11553</v>
      </c>
      <c r="D346" s="20"/>
      <c r="E346" s="20"/>
      <c r="F346" s="20"/>
    </row>
    <row r="347" spans="1:6" ht="13.5" customHeight="1">
      <c r="A347" s="20" t="s">
        <v>11554</v>
      </c>
      <c r="B347" s="20" t="s">
        <v>11555</v>
      </c>
      <c r="C347" s="20" t="s">
        <v>11556</v>
      </c>
      <c r="D347" s="20"/>
      <c r="E347" s="20"/>
      <c r="F347" s="20"/>
    </row>
    <row r="348" spans="1:6" ht="13.5" customHeight="1">
      <c r="A348" s="20" t="s">
        <v>11557</v>
      </c>
      <c r="B348" s="20" t="s">
        <v>11558</v>
      </c>
      <c r="C348" s="20" t="s">
        <v>11559</v>
      </c>
      <c r="D348" s="20"/>
      <c r="E348" s="20"/>
      <c r="F348" s="20"/>
    </row>
    <row r="349" spans="1:6" ht="13.5" customHeight="1">
      <c r="A349" s="20" t="s">
        <v>11560</v>
      </c>
      <c r="B349" s="20" t="s">
        <v>11561</v>
      </c>
      <c r="C349" s="20" t="s">
        <v>10288</v>
      </c>
      <c r="D349" s="20"/>
      <c r="E349" s="20"/>
      <c r="F349" s="20"/>
    </row>
    <row r="350" spans="1:6" ht="13.5" customHeight="1">
      <c r="A350" s="20" t="s">
        <v>11562</v>
      </c>
      <c r="B350" s="20" t="s">
        <v>11563</v>
      </c>
      <c r="C350" s="20" t="s">
        <v>11564</v>
      </c>
      <c r="D350" s="20"/>
      <c r="E350" s="20"/>
      <c r="F350" s="20"/>
    </row>
    <row r="351" spans="1:6" ht="13.5" customHeight="1">
      <c r="A351" s="20" t="s">
        <v>11565</v>
      </c>
      <c r="B351" s="20" t="s">
        <v>11566</v>
      </c>
      <c r="C351" s="20" t="s">
        <v>11567</v>
      </c>
      <c r="D351" s="20"/>
      <c r="E351" s="20"/>
      <c r="F351" s="20"/>
    </row>
    <row r="352" spans="1:6" ht="13.5" customHeight="1">
      <c r="A352" s="20" t="s">
        <v>11568</v>
      </c>
      <c r="B352" s="20" t="s">
        <v>11569</v>
      </c>
      <c r="C352" s="20" t="s">
        <v>11570</v>
      </c>
      <c r="D352" s="20"/>
      <c r="E352" s="20"/>
      <c r="F352" s="20"/>
    </row>
    <row r="353" spans="1:6" ht="13.5" customHeight="1">
      <c r="A353" s="20" t="s">
        <v>11571</v>
      </c>
      <c r="B353" s="20" t="s">
        <v>11572</v>
      </c>
      <c r="C353" s="20" t="s">
        <v>11573</v>
      </c>
      <c r="D353" s="20"/>
      <c r="E353" s="20"/>
      <c r="F353" s="20"/>
    </row>
    <row r="354" spans="1:6" ht="13.5" customHeight="1">
      <c r="A354" s="20" t="s">
        <v>10331</v>
      </c>
      <c r="B354" s="20" t="s">
        <v>11574</v>
      </c>
      <c r="C354" s="20" t="s">
        <v>11575</v>
      </c>
      <c r="D354" s="20"/>
      <c r="E354" s="20"/>
      <c r="F354" s="20"/>
    </row>
    <row r="355" spans="1:6" ht="13.5" customHeight="1">
      <c r="A355" s="20" t="s">
        <v>11576</v>
      </c>
      <c r="B355" s="20" t="s">
        <v>11576</v>
      </c>
      <c r="C355" s="20" t="s">
        <v>11576</v>
      </c>
      <c r="D355" s="20"/>
      <c r="E355" s="20"/>
      <c r="F355" s="20"/>
    </row>
    <row r="356" spans="1:6" ht="13.5" customHeight="1">
      <c r="A356" s="20" t="s">
        <v>11577</v>
      </c>
      <c r="B356" s="20" t="s">
        <v>11578</v>
      </c>
      <c r="C356" s="20" t="s">
        <v>11579</v>
      </c>
      <c r="D356" s="20"/>
      <c r="E356" s="20"/>
      <c r="F356" s="20"/>
    </row>
    <row r="357" spans="1:6" ht="13.5" customHeight="1">
      <c r="A357" s="20" t="s">
        <v>11580</v>
      </c>
      <c r="B357" s="20" t="s">
        <v>11581</v>
      </c>
      <c r="C357" s="20" t="s">
        <v>11580</v>
      </c>
      <c r="D357" s="20"/>
      <c r="E357" s="20"/>
      <c r="F357" s="20"/>
    </row>
    <row r="358" spans="1:6" ht="13.5" customHeight="1">
      <c r="A358" s="20" t="s">
        <v>11582</v>
      </c>
      <c r="B358" s="20" t="s">
        <v>11583</v>
      </c>
      <c r="C358" s="20" t="s">
        <v>11582</v>
      </c>
      <c r="D358" s="20"/>
      <c r="E358" s="20"/>
      <c r="F358" s="20"/>
    </row>
    <row r="359" spans="1:6" ht="13.5" customHeight="1">
      <c r="A359" s="20" t="s">
        <v>11584</v>
      </c>
      <c r="B359" s="20" t="s">
        <v>11585</v>
      </c>
      <c r="C359" s="20" t="s">
        <v>11586</v>
      </c>
      <c r="D359" s="20"/>
      <c r="E359" s="20"/>
      <c r="F359" s="20"/>
    </row>
    <row r="360" spans="1:6" ht="13.5" customHeight="1">
      <c r="A360" s="20" t="s">
        <v>11587</v>
      </c>
      <c r="B360" s="20" t="s">
        <v>11588</v>
      </c>
      <c r="C360" s="20" t="s">
        <v>11589</v>
      </c>
      <c r="D360" s="20"/>
      <c r="E360" s="20"/>
      <c r="F360" s="20"/>
    </row>
    <row r="361" spans="1:6" ht="13.5" customHeight="1">
      <c r="A361" s="20" t="s">
        <v>11590</v>
      </c>
      <c r="B361" s="20" t="s">
        <v>11591</v>
      </c>
      <c r="C361" s="20" t="s">
        <v>11592</v>
      </c>
      <c r="D361" s="20"/>
      <c r="E361" s="20"/>
      <c r="F361" s="20"/>
    </row>
    <row r="362" spans="1:6" ht="13.5" customHeight="1">
      <c r="A362" s="20" t="s">
        <v>11593</v>
      </c>
      <c r="B362" s="20" t="s">
        <v>11594</v>
      </c>
      <c r="C362" s="20" t="s">
        <v>11595</v>
      </c>
      <c r="D362" s="20"/>
      <c r="E362" s="20"/>
      <c r="F362" s="20"/>
    </row>
    <row r="363" spans="1:6" ht="13.5" customHeight="1">
      <c r="A363" s="20" t="s">
        <v>9046</v>
      </c>
      <c r="B363" s="20" t="s">
        <v>11596</v>
      </c>
      <c r="C363" s="20" t="s">
        <v>11597</v>
      </c>
      <c r="D363" s="20"/>
      <c r="E363" s="20"/>
      <c r="F363" s="20"/>
    </row>
    <row r="364" spans="1:6" ht="13.5" customHeight="1">
      <c r="A364" s="20" t="s">
        <v>11598</v>
      </c>
      <c r="B364" s="20" t="s">
        <v>11599</v>
      </c>
      <c r="C364" s="20" t="s">
        <v>11600</v>
      </c>
      <c r="D364" s="20"/>
      <c r="E364" s="20"/>
      <c r="F364" s="20"/>
    </row>
    <row r="365" spans="1:6" ht="13.5" customHeight="1">
      <c r="A365" s="20" t="s">
        <v>11601</v>
      </c>
      <c r="B365" s="20" t="s">
        <v>11602</v>
      </c>
      <c r="C365" s="20" t="s">
        <v>11603</v>
      </c>
      <c r="D365" s="20"/>
      <c r="E365" s="20"/>
      <c r="F365" s="20"/>
    </row>
    <row r="366" spans="1:6" ht="13.5" customHeight="1">
      <c r="A366" s="20" t="s">
        <v>11604</v>
      </c>
      <c r="B366" s="20" t="s">
        <v>11605</v>
      </c>
      <c r="C366" s="20" t="s">
        <v>11606</v>
      </c>
      <c r="D366" s="20"/>
      <c r="E366" s="20"/>
      <c r="F366" s="20"/>
    </row>
    <row r="367" spans="1:6" ht="13.5" customHeight="1">
      <c r="A367" s="20" t="s">
        <v>11607</v>
      </c>
      <c r="B367" s="20" t="s">
        <v>11608</v>
      </c>
      <c r="C367" s="20" t="s">
        <v>11609</v>
      </c>
      <c r="D367" s="20"/>
      <c r="E367" s="20"/>
      <c r="F367" s="20"/>
    </row>
    <row r="368" spans="1:6" ht="13.5" customHeight="1">
      <c r="A368" s="20" t="s">
        <v>11610</v>
      </c>
      <c r="B368" s="20" t="s">
        <v>11611</v>
      </c>
      <c r="C368" s="20" t="s">
        <v>11612</v>
      </c>
      <c r="D368" s="20"/>
      <c r="E368" s="20"/>
      <c r="F368" s="20"/>
    </row>
    <row r="369" spans="1:6" ht="13.5" customHeight="1">
      <c r="A369" s="20" t="s">
        <v>11613</v>
      </c>
      <c r="B369" s="20" t="s">
        <v>11614</v>
      </c>
      <c r="C369" s="20" t="s">
        <v>11615</v>
      </c>
      <c r="D369" s="20"/>
      <c r="E369" s="20"/>
      <c r="F369" s="20"/>
    </row>
    <row r="370" spans="1:6" ht="13.5" customHeight="1">
      <c r="A370" s="20" t="s">
        <v>11616</v>
      </c>
      <c r="B370" s="20" t="s">
        <v>11617</v>
      </c>
      <c r="C370" s="20" t="s">
        <v>11618</v>
      </c>
      <c r="D370" s="20"/>
      <c r="E370" s="20"/>
      <c r="F370" s="20"/>
    </row>
    <row r="371" spans="1:6" ht="13.5" customHeight="1">
      <c r="A371" s="20" t="s">
        <v>11619</v>
      </c>
      <c r="B371" s="20" t="s">
        <v>11620</v>
      </c>
      <c r="C371" s="20" t="s">
        <v>11619</v>
      </c>
      <c r="D371" s="20"/>
      <c r="E371" s="20"/>
      <c r="F371" s="20"/>
    </row>
    <row r="372" spans="1:6" ht="13.5" customHeight="1">
      <c r="A372" s="20" t="s">
        <v>11621</v>
      </c>
      <c r="B372" s="20" t="s">
        <v>11622</v>
      </c>
      <c r="C372" s="20" t="s">
        <v>11623</v>
      </c>
      <c r="D372" s="20"/>
      <c r="E372" s="20"/>
      <c r="F372" s="20"/>
    </row>
    <row r="373" spans="1:6" ht="13.5" customHeight="1">
      <c r="A373" s="20" t="s">
        <v>11624</v>
      </c>
      <c r="B373" s="20" t="s">
        <v>11625</v>
      </c>
      <c r="C373" s="20" t="s">
        <v>11626</v>
      </c>
      <c r="D373" s="20"/>
      <c r="E373" s="20"/>
      <c r="F373" s="20"/>
    </row>
    <row r="374" spans="1:6" ht="13.5" customHeight="1">
      <c r="A374" s="20" t="s">
        <v>11627</v>
      </c>
      <c r="B374" s="20" t="s">
        <v>11628</v>
      </c>
      <c r="C374" s="20" t="s">
        <v>11629</v>
      </c>
      <c r="D374" s="20"/>
      <c r="E374" s="20"/>
      <c r="F374" s="20"/>
    </row>
    <row r="375" spans="1:6" ht="13.5" customHeight="1">
      <c r="A375" s="20" t="s">
        <v>11630</v>
      </c>
      <c r="B375" s="20" t="s">
        <v>11631</v>
      </c>
      <c r="C375" s="20" t="s">
        <v>11632</v>
      </c>
      <c r="D375" s="20"/>
      <c r="E375" s="20"/>
      <c r="F375" s="20"/>
    </row>
    <row r="376" spans="1:6" ht="13.5" customHeight="1">
      <c r="A376" s="20" t="s">
        <v>11633</v>
      </c>
      <c r="B376" s="20" t="s">
        <v>11634</v>
      </c>
      <c r="C376" s="20" t="s">
        <v>11635</v>
      </c>
      <c r="D376" s="20"/>
      <c r="E376" s="20"/>
      <c r="F376" s="20"/>
    </row>
    <row r="377" spans="1:6" ht="13.5" customHeight="1">
      <c r="A377" s="20" t="s">
        <v>11636</v>
      </c>
      <c r="B377" s="20" t="s">
        <v>11637</v>
      </c>
      <c r="C377" s="20" t="s">
        <v>11638</v>
      </c>
      <c r="D377" s="20"/>
      <c r="E377" s="20"/>
      <c r="F377" s="20"/>
    </row>
    <row r="378" spans="1:6" ht="13.5" customHeight="1">
      <c r="A378" s="20" t="s">
        <v>11639</v>
      </c>
      <c r="B378" s="20" t="s">
        <v>11640</v>
      </c>
      <c r="C378" s="20" t="s">
        <v>11639</v>
      </c>
      <c r="D378" s="20"/>
      <c r="E378" s="20"/>
      <c r="F378" s="20"/>
    </row>
    <row r="379" spans="1:6" ht="13.5" customHeight="1">
      <c r="A379" s="20" t="s">
        <v>11641</v>
      </c>
      <c r="B379" s="20" t="s">
        <v>11642</v>
      </c>
      <c r="C379" s="20" t="s">
        <v>11643</v>
      </c>
      <c r="D379" s="20"/>
      <c r="E379" s="20"/>
      <c r="F379" s="20"/>
    </row>
    <row r="380" spans="1:6" ht="13.5" customHeight="1">
      <c r="A380" s="20" t="s">
        <v>11644</v>
      </c>
      <c r="B380" s="20" t="s">
        <v>11645</v>
      </c>
      <c r="C380" s="20" t="s">
        <v>11646</v>
      </c>
      <c r="D380" s="20"/>
      <c r="E380" s="20"/>
      <c r="F380" s="20"/>
    </row>
    <row r="381" spans="1:6" ht="13.5" customHeight="1">
      <c r="A381" s="20" t="s">
        <v>11647</v>
      </c>
      <c r="B381" s="20" t="s">
        <v>11648</v>
      </c>
      <c r="C381" s="20" t="s">
        <v>11649</v>
      </c>
      <c r="D381" s="20"/>
      <c r="E381" s="20"/>
      <c r="F381" s="20"/>
    </row>
    <row r="382" spans="1:6" ht="13.5" customHeight="1">
      <c r="A382" s="20" t="s">
        <v>11650</v>
      </c>
      <c r="B382" s="20" t="s">
        <v>11651</v>
      </c>
      <c r="C382" s="20" t="s">
        <v>11652</v>
      </c>
      <c r="D382" s="20"/>
      <c r="E382" s="20"/>
      <c r="F382" s="20"/>
    </row>
    <row r="383" spans="1:6" ht="13.5" customHeight="1">
      <c r="A383" s="20" t="s">
        <v>11653</v>
      </c>
      <c r="B383" s="20" t="s">
        <v>11654</v>
      </c>
      <c r="C383" s="20" t="s">
        <v>11655</v>
      </c>
      <c r="D383" s="20"/>
      <c r="E383" s="20"/>
      <c r="F383" s="20"/>
    </row>
    <row r="384" spans="1:6" ht="13.5" customHeight="1">
      <c r="A384" s="20" t="s">
        <v>11656</v>
      </c>
      <c r="B384" s="20" t="s">
        <v>11657</v>
      </c>
      <c r="C384" s="20" t="s">
        <v>11658</v>
      </c>
      <c r="D384" s="20"/>
      <c r="E384" s="20"/>
      <c r="F384" s="20"/>
    </row>
    <row r="385" spans="1:6" ht="13.5" customHeight="1">
      <c r="A385" s="20" t="s">
        <v>11659</v>
      </c>
      <c r="B385" s="20" t="s">
        <v>11660</v>
      </c>
      <c r="C385" s="20" t="s">
        <v>11661</v>
      </c>
      <c r="D385" s="20"/>
      <c r="E385" s="20"/>
      <c r="F385" s="20"/>
    </row>
    <row r="386" spans="1:6" ht="13.5" customHeight="1">
      <c r="A386" s="20" t="s">
        <v>11662</v>
      </c>
      <c r="B386" s="20" t="s">
        <v>11663</v>
      </c>
      <c r="C386" s="20" t="s">
        <v>11662</v>
      </c>
      <c r="D386" s="20"/>
      <c r="E386" s="20"/>
      <c r="F386" s="20"/>
    </row>
    <row r="387" spans="1:6" ht="13.5" customHeight="1">
      <c r="A387" s="20" t="s">
        <v>11664</v>
      </c>
      <c r="B387" s="20" t="s">
        <v>11665</v>
      </c>
      <c r="C387" s="20" t="s">
        <v>11664</v>
      </c>
      <c r="D387" s="20"/>
      <c r="E387" s="20"/>
      <c r="F387" s="20"/>
    </row>
    <row r="388" spans="1:6" ht="13.5" customHeight="1">
      <c r="A388" s="20" t="s">
        <v>11666</v>
      </c>
      <c r="B388" s="20" t="s">
        <v>11667</v>
      </c>
      <c r="C388" s="20" t="s">
        <v>11666</v>
      </c>
      <c r="D388" s="20"/>
      <c r="E388" s="20"/>
      <c r="F388" s="20"/>
    </row>
    <row r="389" spans="1:6" ht="13.5" customHeight="1">
      <c r="A389" s="20" t="s">
        <v>11668</v>
      </c>
      <c r="B389" s="20" t="s">
        <v>11668</v>
      </c>
      <c r="C389" s="20" t="s">
        <v>11669</v>
      </c>
      <c r="D389" s="20"/>
      <c r="E389" s="20"/>
      <c r="F389" s="20"/>
    </row>
    <row r="390" spans="1:6" ht="13.5" customHeight="1">
      <c r="A390" s="20" t="s">
        <v>11670</v>
      </c>
      <c r="B390" s="20" t="s">
        <v>11671</v>
      </c>
      <c r="C390" s="20" t="s">
        <v>11670</v>
      </c>
      <c r="D390" s="20"/>
      <c r="E390" s="20"/>
      <c r="F390" s="20"/>
    </row>
    <row r="391" spans="1:6" ht="13.5" customHeight="1">
      <c r="A391" s="20" t="s">
        <v>11672</v>
      </c>
      <c r="B391" s="20" t="s">
        <v>11673</v>
      </c>
      <c r="C391" s="20" t="s">
        <v>11674</v>
      </c>
      <c r="D391" s="20"/>
      <c r="E391" s="20"/>
      <c r="F391" s="20"/>
    </row>
    <row r="392" spans="1:6" ht="13.5" customHeight="1">
      <c r="A392" s="20" t="s">
        <v>11675</v>
      </c>
      <c r="B392" s="20" t="s">
        <v>11676</v>
      </c>
      <c r="C392" s="20" t="s">
        <v>11677</v>
      </c>
      <c r="D392" s="20"/>
      <c r="E392" s="20"/>
      <c r="F392" s="20"/>
    </row>
    <row r="393" spans="1:6" ht="13.5" customHeight="1">
      <c r="A393" s="20" t="s">
        <v>11678</v>
      </c>
      <c r="B393" s="20" t="s">
        <v>11679</v>
      </c>
      <c r="C393" s="20" t="s">
        <v>11680</v>
      </c>
      <c r="D393" s="20"/>
      <c r="E393" s="20"/>
      <c r="F393" s="20"/>
    </row>
    <row r="394" spans="1:6" ht="13.5" customHeight="1">
      <c r="A394" s="20" t="s">
        <v>11681</v>
      </c>
      <c r="B394" s="20" t="s">
        <v>11682</v>
      </c>
      <c r="C394" s="20" t="s">
        <v>11683</v>
      </c>
      <c r="D394" s="20"/>
      <c r="E394" s="20"/>
      <c r="F394" s="20"/>
    </row>
    <row r="395" spans="1:6" ht="13.5" customHeight="1">
      <c r="A395" s="20" t="s">
        <v>11684</v>
      </c>
      <c r="B395" s="20" t="s">
        <v>11685</v>
      </c>
      <c r="C395" s="20" t="s">
        <v>11686</v>
      </c>
      <c r="D395" s="20"/>
      <c r="E395" s="20"/>
      <c r="F395" s="20"/>
    </row>
    <row r="396" spans="1:6" ht="13.5" customHeight="1">
      <c r="A396" s="20" t="s">
        <v>11687</v>
      </c>
      <c r="B396" s="20" t="s">
        <v>11688</v>
      </c>
      <c r="C396" s="20" t="s">
        <v>11689</v>
      </c>
      <c r="D396" s="20"/>
      <c r="E396" s="20"/>
      <c r="F396" s="20"/>
    </row>
    <row r="397" spans="1:6" ht="13.5" customHeight="1">
      <c r="A397" s="20" t="s">
        <v>11690</v>
      </c>
      <c r="B397" s="20" t="s">
        <v>11691</v>
      </c>
      <c r="C397" s="20" t="s">
        <v>11692</v>
      </c>
      <c r="D397" s="20"/>
      <c r="E397" s="20"/>
      <c r="F397" s="20"/>
    </row>
    <row r="398" spans="1:6" ht="13.5" customHeight="1">
      <c r="A398" s="20" t="s">
        <v>11693</v>
      </c>
      <c r="B398" s="20" t="s">
        <v>11694</v>
      </c>
      <c r="C398" s="20" t="s">
        <v>11695</v>
      </c>
      <c r="D398" s="20"/>
      <c r="E398" s="20"/>
      <c r="F398" s="20"/>
    </row>
    <row r="399" spans="1:6" ht="13.5" customHeight="1">
      <c r="A399" s="20" t="s">
        <v>11696</v>
      </c>
      <c r="B399" s="20" t="s">
        <v>11697</v>
      </c>
      <c r="C399" s="20" t="s">
        <v>11698</v>
      </c>
      <c r="D399" s="20"/>
      <c r="E399" s="20"/>
      <c r="F399" s="20"/>
    </row>
    <row r="400" spans="1:6" ht="13.5" customHeight="1">
      <c r="A400" s="20" t="s">
        <v>11699</v>
      </c>
      <c r="B400" s="20" t="s">
        <v>11700</v>
      </c>
      <c r="C400" s="20" t="s">
        <v>11701</v>
      </c>
      <c r="D400" s="20"/>
      <c r="E400" s="20"/>
      <c r="F400" s="20"/>
    </row>
    <row r="401" spans="1:6" ht="13.5" customHeight="1">
      <c r="A401" s="20" t="s">
        <v>11702</v>
      </c>
      <c r="B401" s="20" t="s">
        <v>11703</v>
      </c>
      <c r="C401" s="20" t="s">
        <v>11704</v>
      </c>
      <c r="D401" s="20"/>
      <c r="E401" s="20"/>
      <c r="F401" s="20"/>
    </row>
    <row r="402" spans="1:6" ht="13.5" customHeight="1">
      <c r="A402" s="20" t="s">
        <v>11705</v>
      </c>
      <c r="B402" s="20" t="s">
        <v>11706</v>
      </c>
      <c r="C402" s="20" t="s">
        <v>11705</v>
      </c>
      <c r="D402" s="20"/>
      <c r="E402" s="20"/>
      <c r="F402" s="20"/>
    </row>
    <row r="403" spans="1:6" ht="13.5" customHeight="1">
      <c r="A403" s="20" t="s">
        <v>11707</v>
      </c>
      <c r="B403" s="20" t="s">
        <v>11708</v>
      </c>
      <c r="C403" s="20" t="s">
        <v>11709</v>
      </c>
      <c r="D403" s="20"/>
      <c r="E403" s="20"/>
      <c r="F403" s="20"/>
    </row>
    <row r="404" spans="1:6" ht="13.5" customHeight="1">
      <c r="A404" s="20" t="s">
        <v>11710</v>
      </c>
      <c r="B404" s="20" t="s">
        <v>11711</v>
      </c>
      <c r="C404" s="20" t="s">
        <v>11712</v>
      </c>
      <c r="D404" s="20"/>
      <c r="E404" s="20"/>
      <c r="F404" s="20"/>
    </row>
    <row r="405" spans="1:6" ht="13.5" customHeight="1">
      <c r="A405" s="20" t="s">
        <v>11713</v>
      </c>
      <c r="B405" s="20" t="s">
        <v>11714</v>
      </c>
      <c r="C405" s="20" t="s">
        <v>11715</v>
      </c>
      <c r="D405" s="20"/>
      <c r="E405" s="20"/>
      <c r="F405" s="20"/>
    </row>
    <row r="406" spans="1:6" ht="13.5" customHeight="1">
      <c r="A406" s="20" t="s">
        <v>11716</v>
      </c>
      <c r="B406" s="20" t="s">
        <v>11717</v>
      </c>
      <c r="C406" s="20" t="s">
        <v>11718</v>
      </c>
      <c r="D406" s="20"/>
      <c r="E406" s="20"/>
      <c r="F406" s="20"/>
    </row>
    <row r="407" spans="1:6" ht="13.5" customHeight="1">
      <c r="A407" s="20" t="s">
        <v>11719</v>
      </c>
      <c r="B407" s="20" t="s">
        <v>11720</v>
      </c>
      <c r="C407" s="20" t="s">
        <v>11721</v>
      </c>
      <c r="D407" s="20"/>
      <c r="E407" s="20"/>
      <c r="F407" s="20"/>
    </row>
    <row r="408" spans="1:6" ht="13.5" customHeight="1">
      <c r="A408" s="20" t="s">
        <v>11722</v>
      </c>
      <c r="B408" s="20" t="s">
        <v>11706</v>
      </c>
      <c r="C408" s="20" t="s">
        <v>11705</v>
      </c>
      <c r="D408" s="20"/>
      <c r="E408" s="20"/>
      <c r="F408" s="20"/>
    </row>
    <row r="409" spans="1:6" ht="13.5" customHeight="1">
      <c r="A409" s="20" t="s">
        <v>11723</v>
      </c>
      <c r="B409" s="20" t="s">
        <v>11724</v>
      </c>
      <c r="C409" s="20" t="s">
        <v>11725</v>
      </c>
      <c r="D409" s="20"/>
      <c r="E409" s="20"/>
      <c r="F409" s="20"/>
    </row>
    <row r="410" spans="1:6" ht="13.5" customHeight="1">
      <c r="A410" s="20" t="s">
        <v>11726</v>
      </c>
      <c r="B410" s="20" t="s">
        <v>11727</v>
      </c>
      <c r="C410" s="20" t="s">
        <v>11728</v>
      </c>
      <c r="D410" s="20"/>
      <c r="E410" s="20"/>
      <c r="F410" s="20"/>
    </row>
    <row r="411" spans="1:6" ht="13.5" customHeight="1">
      <c r="A411" s="20" t="s">
        <v>11729</v>
      </c>
      <c r="B411" s="20" t="s">
        <v>11730</v>
      </c>
      <c r="C411" s="20" t="s">
        <v>11731</v>
      </c>
      <c r="D411" s="20"/>
      <c r="E411" s="20"/>
      <c r="F411" s="20"/>
    </row>
    <row r="412" spans="1:6" ht="13.5" customHeight="1">
      <c r="A412" s="20" t="s">
        <v>11732</v>
      </c>
      <c r="B412" s="20" t="s">
        <v>11733</v>
      </c>
      <c r="C412" s="20" t="s">
        <v>11734</v>
      </c>
      <c r="D412" s="20"/>
      <c r="E412" s="20"/>
      <c r="F412" s="20"/>
    </row>
    <row r="413" spans="1:6" ht="13.5" customHeight="1">
      <c r="A413" s="20" t="s">
        <v>11735</v>
      </c>
      <c r="B413" s="20" t="s">
        <v>11736</v>
      </c>
      <c r="C413" s="20" t="s">
        <v>11737</v>
      </c>
      <c r="D413" s="20"/>
      <c r="E413" s="20"/>
      <c r="F413" s="20"/>
    </row>
    <row r="414" spans="1:6" ht="13.5" customHeight="1">
      <c r="A414" s="20" t="s">
        <v>11738</v>
      </c>
      <c r="B414" s="20" t="s">
        <v>11739</v>
      </c>
      <c r="C414" s="20" t="s">
        <v>11740</v>
      </c>
      <c r="D414" s="20"/>
      <c r="E414" s="20"/>
      <c r="F414" s="20"/>
    </row>
    <row r="415" spans="1:6" ht="13.5" customHeight="1">
      <c r="A415" s="20" t="s">
        <v>11741</v>
      </c>
      <c r="B415" s="20" t="s">
        <v>11742</v>
      </c>
      <c r="C415" s="20" t="s">
        <v>11743</v>
      </c>
      <c r="D415" s="20"/>
      <c r="E415" s="20"/>
      <c r="F415" s="20"/>
    </row>
    <row r="416" spans="1:6" ht="13.5" customHeight="1">
      <c r="A416" s="20" t="s">
        <v>11744</v>
      </c>
      <c r="B416" s="20" t="s">
        <v>11745</v>
      </c>
      <c r="C416" s="20" t="s">
        <v>11744</v>
      </c>
      <c r="D416" s="20"/>
      <c r="E416" s="20"/>
      <c r="F416" s="20"/>
    </row>
    <row r="417" spans="1:6" ht="13.5" customHeight="1">
      <c r="A417" s="20" t="s">
        <v>11746</v>
      </c>
      <c r="B417" s="20" t="s">
        <v>11747</v>
      </c>
      <c r="C417" s="20" t="s">
        <v>11748</v>
      </c>
      <c r="D417" s="20"/>
      <c r="E417" s="20"/>
      <c r="F417" s="20"/>
    </row>
    <row r="418" spans="1:6" ht="13.5" customHeight="1">
      <c r="A418" s="20" t="s">
        <v>11749</v>
      </c>
      <c r="B418" s="20" t="s">
        <v>11750</v>
      </c>
      <c r="C418" s="20" t="s">
        <v>11749</v>
      </c>
      <c r="D418" s="20"/>
      <c r="E418" s="20"/>
      <c r="F418" s="20"/>
    </row>
    <row r="419" spans="1:6" ht="13.5" customHeight="1">
      <c r="A419" s="20" t="s">
        <v>11751</v>
      </c>
      <c r="B419" s="20" t="s">
        <v>11751</v>
      </c>
      <c r="C419" s="20" t="s">
        <v>11752</v>
      </c>
      <c r="D419" s="20"/>
      <c r="E419" s="20"/>
      <c r="F419" s="20"/>
    </row>
    <row r="420" spans="1:6" ht="13.5" customHeight="1">
      <c r="A420" s="20" t="s">
        <v>11753</v>
      </c>
      <c r="B420" s="20" t="s">
        <v>11754</v>
      </c>
      <c r="C420" s="20" t="s">
        <v>11753</v>
      </c>
      <c r="D420" s="20"/>
      <c r="E420" s="20"/>
      <c r="F420" s="20"/>
    </row>
    <row r="421" spans="1:6" ht="13.5" customHeight="1">
      <c r="A421" s="20" t="s">
        <v>9219</v>
      </c>
      <c r="B421" s="20" t="s">
        <v>11755</v>
      </c>
      <c r="C421" s="20" t="s">
        <v>11755</v>
      </c>
      <c r="D421" s="20"/>
      <c r="E421" s="20"/>
      <c r="F421" s="20"/>
    </row>
    <row r="422" spans="1:6" ht="13.5" customHeight="1">
      <c r="A422" s="20" t="s">
        <v>11756</v>
      </c>
      <c r="B422" s="20" t="s">
        <v>11757</v>
      </c>
      <c r="C422" s="20" t="s">
        <v>11758</v>
      </c>
      <c r="D422" s="20"/>
      <c r="E422" s="20"/>
      <c r="F422" s="20"/>
    </row>
    <row r="423" spans="1:6" ht="13.5" customHeight="1">
      <c r="A423" s="20" t="s">
        <v>11759</v>
      </c>
      <c r="B423" s="20" t="s">
        <v>11760</v>
      </c>
      <c r="C423" s="20" t="s">
        <v>11761</v>
      </c>
      <c r="D423" s="20"/>
      <c r="E423" s="20"/>
      <c r="F423" s="20"/>
    </row>
    <row r="424" spans="1:6" ht="13.5" customHeight="1">
      <c r="A424" s="20" t="s">
        <v>11762</v>
      </c>
      <c r="B424" s="20" t="s">
        <v>11763</v>
      </c>
      <c r="C424" s="20" t="s">
        <v>11764</v>
      </c>
      <c r="D424" s="20"/>
      <c r="E424" s="20"/>
      <c r="F424" s="20"/>
    </row>
    <row r="425" spans="1:6" ht="13.5" customHeight="1">
      <c r="A425" s="20" t="s">
        <v>11765</v>
      </c>
      <c r="B425" s="20" t="s">
        <v>11766</v>
      </c>
      <c r="C425" s="20" t="s">
        <v>11767</v>
      </c>
      <c r="D425" s="20"/>
      <c r="E425" s="20"/>
      <c r="F425" s="20"/>
    </row>
    <row r="426" spans="1:6" ht="13.5" customHeight="1">
      <c r="A426" s="20" t="s">
        <v>11768</v>
      </c>
      <c r="B426" s="20" t="s">
        <v>11769</v>
      </c>
      <c r="C426" s="20" t="s">
        <v>11770</v>
      </c>
      <c r="D426" s="20"/>
      <c r="E426" s="20"/>
      <c r="F426" s="20"/>
    </row>
    <row r="427" spans="1:6" ht="13.5" customHeight="1">
      <c r="A427" s="20" t="s">
        <v>11771</v>
      </c>
      <c r="B427" s="20" t="s">
        <v>11772</v>
      </c>
      <c r="C427" s="20" t="s">
        <v>11771</v>
      </c>
      <c r="D427" s="20"/>
      <c r="E427" s="20"/>
      <c r="F427" s="20"/>
    </row>
    <row r="428" spans="1:6" ht="13.5" customHeight="1">
      <c r="A428" s="20" t="s">
        <v>11773</v>
      </c>
      <c r="B428" s="20" t="s">
        <v>11774</v>
      </c>
      <c r="C428" s="20" t="s">
        <v>11773</v>
      </c>
      <c r="D428" s="20"/>
      <c r="E428" s="20"/>
      <c r="F428" s="20"/>
    </row>
    <row r="429" spans="1:6" ht="13.5" customHeight="1">
      <c r="A429" s="20" t="s">
        <v>11775</v>
      </c>
      <c r="B429" s="20" t="s">
        <v>11776</v>
      </c>
      <c r="C429" s="20" t="s">
        <v>11775</v>
      </c>
      <c r="D429" s="20"/>
      <c r="E429" s="20"/>
      <c r="F429" s="20"/>
    </row>
    <row r="430" spans="1:6" ht="13.5" customHeight="1">
      <c r="A430" s="20" t="s">
        <v>11777</v>
      </c>
      <c r="B430" s="20" t="s">
        <v>11778</v>
      </c>
      <c r="C430" s="20" t="s">
        <v>11779</v>
      </c>
      <c r="D430" s="20"/>
      <c r="E430" s="20"/>
      <c r="F430" s="20"/>
    </row>
    <row r="431" spans="1:6" ht="13.5" customHeight="1">
      <c r="A431" s="20" t="s">
        <v>11780</v>
      </c>
      <c r="B431" s="20" t="s">
        <v>11781</v>
      </c>
      <c r="C431" s="20" t="s">
        <v>11782</v>
      </c>
      <c r="D431" s="20"/>
      <c r="E431" s="20"/>
      <c r="F431" s="20"/>
    </row>
    <row r="432" spans="1:6" ht="13.5" customHeight="1">
      <c r="A432" s="20" t="s">
        <v>11783</v>
      </c>
      <c r="B432" s="20" t="s">
        <v>11784</v>
      </c>
      <c r="C432" s="20" t="s">
        <v>11785</v>
      </c>
      <c r="D432" s="20"/>
      <c r="E432" s="20"/>
      <c r="F432" s="20"/>
    </row>
    <row r="433" spans="1:6" ht="13.5" customHeight="1">
      <c r="A433" s="20" t="s">
        <v>11786</v>
      </c>
      <c r="B433" s="20" t="s">
        <v>10944</v>
      </c>
      <c r="C433" s="20" t="s">
        <v>10944</v>
      </c>
      <c r="D433" s="20"/>
      <c r="E433" s="20"/>
      <c r="F433" s="20"/>
    </row>
    <row r="434" spans="1:6" ht="13.5" customHeight="1">
      <c r="A434" s="20" t="s">
        <v>11787</v>
      </c>
      <c r="B434" s="20" t="s">
        <v>11788</v>
      </c>
      <c r="C434" s="20" t="s">
        <v>11789</v>
      </c>
      <c r="D434" s="20"/>
      <c r="E434" s="20"/>
      <c r="F434" s="20"/>
    </row>
    <row r="435" spans="1:6" ht="13.5" customHeight="1">
      <c r="A435" s="20" t="s">
        <v>11790</v>
      </c>
      <c r="B435" s="20" t="s">
        <v>11791</v>
      </c>
      <c r="C435" s="20" t="s">
        <v>10429</v>
      </c>
      <c r="D435" s="20"/>
      <c r="E435" s="20"/>
      <c r="F435" s="20"/>
    </row>
    <row r="436" spans="1:6" ht="13.5" customHeight="1">
      <c r="A436" s="20" t="s">
        <v>11792</v>
      </c>
      <c r="B436" s="20" t="s">
        <v>11793</v>
      </c>
      <c r="C436" s="20" t="s">
        <v>11794</v>
      </c>
      <c r="D436" s="20"/>
      <c r="E436" s="20"/>
      <c r="F436" s="20"/>
    </row>
    <row r="437" spans="1:6" ht="13.5" customHeight="1">
      <c r="A437" s="20" t="s">
        <v>11795</v>
      </c>
      <c r="B437" s="20" t="s">
        <v>11796</v>
      </c>
      <c r="C437" s="20" t="s">
        <v>11797</v>
      </c>
      <c r="D437" s="20"/>
      <c r="E437" s="20"/>
      <c r="F437" s="20"/>
    </row>
    <row r="438" spans="1:6" ht="13.5" customHeight="1">
      <c r="A438" s="20" t="s">
        <v>11798</v>
      </c>
      <c r="B438" s="20" t="s">
        <v>11799</v>
      </c>
      <c r="C438" s="20" t="s">
        <v>11798</v>
      </c>
      <c r="D438" s="20"/>
      <c r="E438" s="20"/>
      <c r="F438" s="20"/>
    </row>
    <row r="439" spans="1:6" ht="13.5" customHeight="1">
      <c r="A439" s="20" t="s">
        <v>11800</v>
      </c>
      <c r="B439" s="20" t="s">
        <v>11801</v>
      </c>
      <c r="C439" s="20" t="s">
        <v>11800</v>
      </c>
      <c r="D439" s="20"/>
      <c r="E439" s="20"/>
      <c r="F439" s="20"/>
    </row>
    <row r="440" spans="1:6" ht="13.5" customHeight="1">
      <c r="A440" s="20" t="s">
        <v>11802</v>
      </c>
      <c r="B440" s="20" t="s">
        <v>11803</v>
      </c>
      <c r="C440" s="20" t="s">
        <v>11803</v>
      </c>
      <c r="D440" s="20"/>
      <c r="E440" s="20"/>
      <c r="F440" s="20"/>
    </row>
    <row r="441" spans="1:6" ht="13.5" customHeight="1">
      <c r="A441" s="20" t="s">
        <v>11804</v>
      </c>
      <c r="B441" s="20" t="s">
        <v>11805</v>
      </c>
      <c r="C441" s="20" t="s">
        <v>11806</v>
      </c>
      <c r="D441" s="20"/>
      <c r="E441" s="20"/>
      <c r="F441" s="20"/>
    </row>
    <row r="442" spans="1:6" ht="13.5" customHeight="1">
      <c r="A442" s="20" t="s">
        <v>11807</v>
      </c>
      <c r="B442" s="20" t="s">
        <v>11596</v>
      </c>
      <c r="C442" s="20" t="s">
        <v>11597</v>
      </c>
      <c r="D442" s="20"/>
      <c r="E442" s="20"/>
      <c r="F442" s="20"/>
    </row>
    <row r="443" spans="1:6" ht="13.5" customHeight="1">
      <c r="A443" s="20" t="s">
        <v>11808</v>
      </c>
      <c r="B443" s="20" t="s">
        <v>11809</v>
      </c>
      <c r="C443" s="20" t="s">
        <v>11810</v>
      </c>
      <c r="D443" s="20"/>
      <c r="E443" s="20"/>
      <c r="F443" s="20"/>
    </row>
    <row r="444" spans="1:6" ht="13.5" customHeight="1">
      <c r="A444" s="20" t="s">
        <v>11811</v>
      </c>
      <c r="B444" s="20" t="s">
        <v>11812</v>
      </c>
      <c r="C444" s="20" t="s">
        <v>11813</v>
      </c>
      <c r="D444" s="20"/>
      <c r="E444" s="20"/>
      <c r="F444" s="20"/>
    </row>
    <row r="445" spans="1:6" ht="13.5" customHeight="1">
      <c r="A445" s="20" t="s">
        <v>10104</v>
      </c>
      <c r="B445" s="20" t="s">
        <v>11814</v>
      </c>
      <c r="C445" s="20" t="s">
        <v>11815</v>
      </c>
      <c r="D445" s="20"/>
      <c r="E445" s="20"/>
      <c r="F445" s="20"/>
    </row>
    <row r="446" spans="1:6" ht="13.5" customHeight="1">
      <c r="A446" s="20" t="s">
        <v>11816</v>
      </c>
      <c r="B446" s="20" t="s">
        <v>11817</v>
      </c>
      <c r="C446" s="20" t="s">
        <v>11818</v>
      </c>
      <c r="D446" s="20"/>
      <c r="E446" s="20"/>
      <c r="F446" s="20"/>
    </row>
    <row r="447" spans="1:6" ht="13.5" customHeight="1">
      <c r="A447" s="20" t="s">
        <v>11819</v>
      </c>
      <c r="B447" s="20" t="s">
        <v>11820</v>
      </c>
      <c r="C447" s="20" t="s">
        <v>11821</v>
      </c>
      <c r="D447" s="20"/>
      <c r="E447" s="20"/>
      <c r="F447" s="20"/>
    </row>
    <row r="448" spans="1:6" ht="13.5" customHeight="1">
      <c r="A448" s="20" t="s">
        <v>11822</v>
      </c>
      <c r="B448" s="20" t="s">
        <v>11823</v>
      </c>
      <c r="C448" s="20" t="s">
        <v>11822</v>
      </c>
      <c r="D448" s="20"/>
      <c r="E448" s="20"/>
      <c r="F448" s="20"/>
    </row>
    <row r="449" spans="1:6" ht="13.5" customHeight="1">
      <c r="A449" s="20" t="s">
        <v>11824</v>
      </c>
      <c r="B449" s="20" t="s">
        <v>11825</v>
      </c>
      <c r="C449" s="20" t="s">
        <v>11824</v>
      </c>
      <c r="D449" s="20"/>
      <c r="E449" s="20"/>
      <c r="F449" s="20"/>
    </row>
    <row r="450" spans="1:6" ht="13.5" customHeight="1">
      <c r="A450" s="20" t="s">
        <v>11826</v>
      </c>
      <c r="B450" s="20" t="s">
        <v>11827</v>
      </c>
      <c r="C450" s="20" t="s">
        <v>11826</v>
      </c>
      <c r="D450" s="20"/>
      <c r="E450" s="20"/>
      <c r="F450" s="20"/>
    </row>
    <row r="451" spans="1:6" ht="13.5" customHeight="1">
      <c r="A451" s="20" t="s">
        <v>11828</v>
      </c>
      <c r="B451" s="20" t="s">
        <v>11829</v>
      </c>
      <c r="C451" s="20" t="s">
        <v>11830</v>
      </c>
      <c r="D451" s="20"/>
      <c r="E451" s="20"/>
      <c r="F451" s="20"/>
    </row>
    <row r="452" spans="1:6" ht="13.5" customHeight="1">
      <c r="A452" s="20" t="s">
        <v>11831</v>
      </c>
      <c r="B452" s="20" t="s">
        <v>11832</v>
      </c>
      <c r="C452" s="20" t="s">
        <v>11833</v>
      </c>
      <c r="D452" s="20"/>
      <c r="E452" s="20"/>
      <c r="F452" s="20"/>
    </row>
    <row r="453" spans="1:6" ht="13.5" customHeight="1">
      <c r="A453" s="20" t="s">
        <v>11834</v>
      </c>
      <c r="B453" s="20" t="s">
        <v>11835</v>
      </c>
      <c r="C453" s="20" t="s">
        <v>11835</v>
      </c>
      <c r="D453" s="20"/>
      <c r="E453" s="20"/>
      <c r="F453" s="20"/>
    </row>
    <row r="454" spans="1:6" ht="13.5" customHeight="1">
      <c r="A454" s="20" t="s">
        <v>11836</v>
      </c>
      <c r="B454" s="20" t="s">
        <v>11837</v>
      </c>
      <c r="C454" s="20" t="s">
        <v>11838</v>
      </c>
      <c r="D454" s="20"/>
      <c r="E454" s="20"/>
      <c r="F454" s="20"/>
    </row>
    <row r="455" spans="1:6" ht="13.5" customHeight="1">
      <c r="A455" s="20" t="s">
        <v>11839</v>
      </c>
      <c r="B455" s="20" t="s">
        <v>11840</v>
      </c>
      <c r="C455" s="20" t="s">
        <v>11841</v>
      </c>
      <c r="D455" s="20"/>
      <c r="E455" s="20"/>
      <c r="F455" s="20"/>
    </row>
    <row r="456" spans="1:6" ht="13.5" customHeight="1">
      <c r="A456" s="20" t="s">
        <v>11842</v>
      </c>
      <c r="B456" s="20" t="s">
        <v>11843</v>
      </c>
      <c r="C456" s="20" t="s">
        <v>11844</v>
      </c>
      <c r="D456" s="20"/>
      <c r="E456" s="20"/>
      <c r="F456" s="20"/>
    </row>
    <row r="457" spans="1:6" ht="13.5" customHeight="1">
      <c r="A457" s="20" t="s">
        <v>11845</v>
      </c>
      <c r="B457" s="20" t="s">
        <v>11846</v>
      </c>
      <c r="C457" s="20" t="s">
        <v>11847</v>
      </c>
      <c r="D457" s="20"/>
      <c r="E457" s="20"/>
      <c r="F457" s="20"/>
    </row>
    <row r="458" spans="1:6" ht="13.5" customHeight="1">
      <c r="A458" s="20" t="s">
        <v>11848</v>
      </c>
      <c r="B458" s="20" t="s">
        <v>11849</v>
      </c>
      <c r="C458" s="20" t="s">
        <v>11850</v>
      </c>
      <c r="D458" s="20"/>
      <c r="E458" s="20"/>
      <c r="F458" s="20"/>
    </row>
    <row r="459" spans="1:6" ht="13.5" customHeight="1">
      <c r="A459" s="20" t="s">
        <v>11851</v>
      </c>
      <c r="B459" s="20" t="s">
        <v>11852</v>
      </c>
      <c r="C459" s="20" t="s">
        <v>11853</v>
      </c>
      <c r="D459" s="20"/>
      <c r="E459" s="20"/>
      <c r="F459" s="20"/>
    </row>
    <row r="460" spans="1:6" ht="13.5" customHeight="1">
      <c r="A460" s="20" t="s">
        <v>11854</v>
      </c>
      <c r="B460" s="20" t="s">
        <v>11855</v>
      </c>
      <c r="C460" s="20" t="s">
        <v>11856</v>
      </c>
      <c r="D460" s="20"/>
      <c r="E460" s="20"/>
      <c r="F460" s="20"/>
    </row>
    <row r="461" spans="1:6" ht="13.5" customHeight="1">
      <c r="A461" s="20" t="s">
        <v>11857</v>
      </c>
      <c r="B461" s="20" t="s">
        <v>11858</v>
      </c>
      <c r="C461" s="20" t="s">
        <v>11859</v>
      </c>
      <c r="D461" s="20"/>
      <c r="E461" s="20"/>
      <c r="F461" s="20"/>
    </row>
    <row r="462" spans="1:6" ht="13.5" customHeight="1">
      <c r="A462" s="20" t="s">
        <v>11860</v>
      </c>
      <c r="B462" s="20" t="s">
        <v>11861</v>
      </c>
      <c r="C462" s="20" t="s">
        <v>11862</v>
      </c>
      <c r="D462" s="20"/>
      <c r="E462" s="20"/>
      <c r="F462" s="20"/>
    </row>
    <row r="463" spans="1:6" ht="13.5" customHeight="1">
      <c r="A463" s="20" t="s">
        <v>11863</v>
      </c>
      <c r="B463" s="20" t="s">
        <v>11864</v>
      </c>
      <c r="C463" s="20" t="s">
        <v>11865</v>
      </c>
      <c r="D463" s="20"/>
      <c r="E463" s="20"/>
      <c r="F463" s="20"/>
    </row>
    <row r="464" spans="1:6" ht="13.5" customHeight="1">
      <c r="A464" s="20" t="s">
        <v>11866</v>
      </c>
      <c r="B464" s="20" t="s">
        <v>11867</v>
      </c>
      <c r="C464" s="20" t="s">
        <v>11868</v>
      </c>
      <c r="D464" s="20"/>
      <c r="E464" s="20"/>
      <c r="F464" s="20"/>
    </row>
    <row r="465" spans="1:6" ht="13.5" customHeight="1">
      <c r="A465" s="20" t="s">
        <v>9950</v>
      </c>
      <c r="B465" s="20" t="s">
        <v>11869</v>
      </c>
      <c r="C465" s="20" t="s">
        <v>11869</v>
      </c>
      <c r="D465" s="20"/>
      <c r="E465" s="20"/>
      <c r="F465" s="20"/>
    </row>
    <row r="466" spans="1:6" ht="13.5" customHeight="1">
      <c r="A466" s="20" t="s">
        <v>11870</v>
      </c>
      <c r="B466" s="20" t="s">
        <v>11835</v>
      </c>
      <c r="C466" s="20" t="s">
        <v>11835</v>
      </c>
      <c r="D466" s="20"/>
      <c r="E466" s="20"/>
      <c r="F466" s="20"/>
    </row>
    <row r="467" spans="1:6" ht="13.5" customHeight="1">
      <c r="A467" s="20" t="s">
        <v>11871</v>
      </c>
      <c r="B467" s="20" t="s">
        <v>11872</v>
      </c>
      <c r="C467" s="20" t="s">
        <v>11871</v>
      </c>
      <c r="D467" s="20"/>
      <c r="E467" s="20"/>
      <c r="F467" s="20"/>
    </row>
    <row r="468" spans="1:6" ht="13.5" customHeight="1">
      <c r="A468" s="20" t="s">
        <v>11873</v>
      </c>
      <c r="B468" s="20" t="s">
        <v>11874</v>
      </c>
      <c r="C468" s="20" t="s">
        <v>11875</v>
      </c>
      <c r="D468" s="20"/>
      <c r="E468" s="20"/>
      <c r="F468" s="20"/>
    </row>
    <row r="469" spans="1:6" ht="13.5" customHeight="1">
      <c r="A469" s="20" t="s">
        <v>11876</v>
      </c>
      <c r="B469" s="20" t="s">
        <v>11877</v>
      </c>
      <c r="C469" s="20" t="s">
        <v>11878</v>
      </c>
      <c r="D469" s="20"/>
      <c r="E469" s="20"/>
      <c r="F469" s="20"/>
    </row>
    <row r="470" spans="1:6" ht="13.5" customHeight="1">
      <c r="A470" s="20" t="s">
        <v>11879</v>
      </c>
      <c r="B470" s="20" t="s">
        <v>11880</v>
      </c>
      <c r="C470" s="20" t="s">
        <v>11881</v>
      </c>
      <c r="D470" s="20"/>
      <c r="E470" s="20"/>
      <c r="F470" s="20"/>
    </row>
    <row r="471" spans="1:6" ht="13.5" customHeight="1">
      <c r="A471" s="20" t="s">
        <v>11882</v>
      </c>
      <c r="B471" s="20" t="s">
        <v>11883</v>
      </c>
      <c r="C471" s="20" t="s">
        <v>11884</v>
      </c>
      <c r="D471" s="20"/>
      <c r="E471" s="20"/>
      <c r="F471" s="20"/>
    </row>
    <row r="472" spans="1:6" ht="13.5" customHeight="1">
      <c r="A472" s="20" t="s">
        <v>11885</v>
      </c>
      <c r="B472" s="20" t="s">
        <v>11886</v>
      </c>
      <c r="C472" s="20" t="s">
        <v>11886</v>
      </c>
      <c r="D472" s="20"/>
      <c r="E472" s="20"/>
      <c r="F472" s="20"/>
    </row>
    <row r="473" spans="1:6" ht="13.5" customHeight="1">
      <c r="A473" s="20" t="s">
        <v>11887</v>
      </c>
      <c r="B473" s="20" t="s">
        <v>11888</v>
      </c>
      <c r="C473" s="20" t="s">
        <v>11888</v>
      </c>
      <c r="D473" s="20"/>
      <c r="E473" s="20"/>
      <c r="F473" s="20"/>
    </row>
    <row r="474" spans="1:6" ht="13.5" customHeight="1">
      <c r="A474" s="20" t="s">
        <v>11889</v>
      </c>
      <c r="B474" s="20" t="s">
        <v>11890</v>
      </c>
      <c r="C474" s="20" t="s">
        <v>11891</v>
      </c>
      <c r="D474" s="20"/>
      <c r="E474" s="20"/>
      <c r="F474" s="20"/>
    </row>
    <row r="475" spans="1:6" ht="13.5" customHeight="1">
      <c r="A475" s="20" t="s">
        <v>11892</v>
      </c>
      <c r="B475" s="20" t="s">
        <v>11893</v>
      </c>
      <c r="C475" s="20" t="s">
        <v>11894</v>
      </c>
      <c r="D475" s="20"/>
      <c r="E475" s="20"/>
      <c r="F475" s="20"/>
    </row>
    <row r="476" spans="1:6" ht="13.5" customHeight="1">
      <c r="A476" s="20" t="s">
        <v>11895</v>
      </c>
      <c r="B476" s="20" t="s">
        <v>11896</v>
      </c>
      <c r="C476" s="20" t="s">
        <v>11897</v>
      </c>
      <c r="D476" s="20"/>
      <c r="E476" s="20"/>
      <c r="F476" s="20"/>
    </row>
    <row r="477" spans="1:6" ht="13.5" customHeight="1">
      <c r="A477" s="20" t="s">
        <v>11898</v>
      </c>
      <c r="B477" s="20" t="s">
        <v>11899</v>
      </c>
      <c r="C477" s="20" t="s">
        <v>11900</v>
      </c>
      <c r="D477" s="20"/>
      <c r="E477" s="20"/>
      <c r="F477" s="20"/>
    </row>
    <row r="478" spans="1:6" ht="13.5" customHeight="1">
      <c r="A478" s="20" t="s">
        <v>11779</v>
      </c>
      <c r="B478" s="20" t="s">
        <v>11901</v>
      </c>
      <c r="C478" s="20" t="s">
        <v>11779</v>
      </c>
      <c r="D478" s="20"/>
      <c r="E478" s="20"/>
      <c r="F478" s="20"/>
    </row>
    <row r="479" spans="1:6" ht="13.5" customHeight="1">
      <c r="A479" s="20" t="s">
        <v>11902</v>
      </c>
      <c r="B479" s="20" t="s">
        <v>11903</v>
      </c>
      <c r="C479" s="20" t="s">
        <v>11904</v>
      </c>
      <c r="D479" s="20"/>
      <c r="E479" s="20"/>
      <c r="F479" s="20"/>
    </row>
    <row r="480" spans="1:6" ht="13.5" customHeight="1">
      <c r="A480" s="20" t="s">
        <v>11905</v>
      </c>
      <c r="B480" s="20" t="s">
        <v>11906</v>
      </c>
      <c r="C480" s="20" t="s">
        <v>11907</v>
      </c>
      <c r="D480" s="20"/>
      <c r="E480" s="20"/>
      <c r="F480" s="20"/>
    </row>
    <row r="481" spans="1:6" ht="13.5" customHeight="1">
      <c r="A481" s="20" t="s">
        <v>11908</v>
      </c>
      <c r="B481" s="20" t="s">
        <v>11909</v>
      </c>
      <c r="C481" s="20" t="s">
        <v>11910</v>
      </c>
      <c r="D481" s="20"/>
      <c r="E481" s="20"/>
      <c r="F481" s="20"/>
    </row>
    <row r="482" spans="1:6" ht="13.5" customHeight="1">
      <c r="A482" s="20" t="s">
        <v>11911</v>
      </c>
      <c r="B482" s="20" t="s">
        <v>11912</v>
      </c>
      <c r="C482" s="20" t="s">
        <v>11913</v>
      </c>
      <c r="D482" s="20"/>
      <c r="E482" s="20"/>
      <c r="F482" s="20"/>
    </row>
    <row r="483" spans="1:6" ht="13.5" customHeight="1">
      <c r="A483" s="20" t="s">
        <v>11914</v>
      </c>
      <c r="B483" s="20" t="s">
        <v>11915</v>
      </c>
      <c r="C483" s="20" t="s">
        <v>11916</v>
      </c>
      <c r="D483" s="20"/>
      <c r="E483" s="20"/>
      <c r="F483" s="20"/>
    </row>
    <row r="484" spans="1:6" ht="13.5" customHeight="1">
      <c r="A484" s="20" t="s">
        <v>11917</v>
      </c>
      <c r="B484" s="20" t="s">
        <v>11918</v>
      </c>
      <c r="C484" s="20" t="s">
        <v>11919</v>
      </c>
      <c r="D484" s="20"/>
      <c r="E484" s="20"/>
      <c r="F484" s="20"/>
    </row>
    <row r="485" spans="1:6" ht="13.5" customHeight="1">
      <c r="A485" s="20" t="s">
        <v>11920</v>
      </c>
      <c r="B485" s="20" t="s">
        <v>11921</v>
      </c>
      <c r="C485" s="20" t="s">
        <v>11922</v>
      </c>
      <c r="D485" s="20"/>
      <c r="E485" s="20"/>
      <c r="F485" s="20"/>
    </row>
    <row r="486" spans="1:6" ht="13.5" customHeight="1">
      <c r="A486" s="20" t="s">
        <v>11923</v>
      </c>
      <c r="B486" s="20" t="s">
        <v>11924</v>
      </c>
      <c r="C486" s="20" t="s">
        <v>11925</v>
      </c>
      <c r="D486" s="20"/>
      <c r="E486" s="20"/>
      <c r="F486" s="20"/>
    </row>
    <row r="487" spans="1:6" ht="13.5" customHeight="1">
      <c r="A487" s="20" t="s">
        <v>11926</v>
      </c>
      <c r="B487" s="20" t="s">
        <v>11927</v>
      </c>
      <c r="C487" s="20" t="s">
        <v>11928</v>
      </c>
      <c r="D487" s="20"/>
      <c r="E487" s="20"/>
      <c r="F487" s="20"/>
    </row>
    <row r="488" spans="1:6" ht="13.5" customHeight="1">
      <c r="A488" s="20" t="s">
        <v>11929</v>
      </c>
      <c r="B488" s="20" t="s">
        <v>11930</v>
      </c>
      <c r="C488" s="20" t="s">
        <v>11931</v>
      </c>
      <c r="D488" s="20"/>
      <c r="E488" s="20"/>
      <c r="F488" s="20"/>
    </row>
    <row r="489" spans="1:6" ht="13.5" customHeight="1">
      <c r="A489" s="20" t="s">
        <v>11932</v>
      </c>
      <c r="B489" s="20" t="s">
        <v>11933</v>
      </c>
      <c r="C489" s="20" t="s">
        <v>11933</v>
      </c>
      <c r="D489" s="20"/>
      <c r="E489" s="20"/>
      <c r="F489" s="20"/>
    </row>
    <row r="490" spans="1:6" ht="13.5" customHeight="1">
      <c r="A490" s="20" t="s">
        <v>11934</v>
      </c>
      <c r="B490" s="20" t="s">
        <v>11935</v>
      </c>
      <c r="C490" s="20" t="s">
        <v>11935</v>
      </c>
      <c r="D490" s="20"/>
      <c r="E490" s="20"/>
      <c r="F490" s="20"/>
    </row>
    <row r="491" spans="1:6" ht="13.5" customHeight="1">
      <c r="A491" s="20" t="s">
        <v>11936</v>
      </c>
      <c r="B491" s="20" t="s">
        <v>11937</v>
      </c>
      <c r="C491" s="20" t="s">
        <v>11936</v>
      </c>
      <c r="D491" s="20"/>
      <c r="E491" s="20"/>
      <c r="F491" s="20"/>
    </row>
    <row r="492" spans="1:6" ht="13.5" customHeight="1">
      <c r="A492" s="20" t="s">
        <v>11938</v>
      </c>
      <c r="B492" s="20" t="s">
        <v>11939</v>
      </c>
      <c r="C492" s="20" t="s">
        <v>11940</v>
      </c>
      <c r="D492" s="20"/>
      <c r="E492" s="20"/>
      <c r="F492" s="20"/>
    </row>
    <row r="493" spans="1:6" ht="13.5" customHeight="1">
      <c r="A493" s="20" t="s">
        <v>11941</v>
      </c>
      <c r="B493" s="20" t="s">
        <v>11942</v>
      </c>
      <c r="C493" s="20" t="s">
        <v>11943</v>
      </c>
      <c r="D493" s="20"/>
      <c r="E493" s="20"/>
      <c r="F493" s="20"/>
    </row>
    <row r="494" spans="1:6" ht="13.5" customHeight="1">
      <c r="A494" s="20" t="s">
        <v>11944</v>
      </c>
      <c r="B494" s="20" t="s">
        <v>11945</v>
      </c>
      <c r="C494" s="20" t="s">
        <v>11946</v>
      </c>
      <c r="D494" s="20"/>
      <c r="E494" s="20"/>
      <c r="F494" s="20"/>
    </row>
    <row r="495" spans="1:6" ht="13.5" customHeight="1">
      <c r="A495" s="20" t="s">
        <v>11947</v>
      </c>
      <c r="B495" s="20" t="s">
        <v>11948</v>
      </c>
      <c r="C495" s="20" t="s">
        <v>11949</v>
      </c>
      <c r="D495" s="20"/>
      <c r="E495" s="20"/>
      <c r="F495" s="20"/>
    </row>
    <row r="496" spans="1:6" ht="13.5" customHeight="1">
      <c r="A496" s="20" t="s">
        <v>11950</v>
      </c>
      <c r="B496" s="20" t="s">
        <v>11951</v>
      </c>
      <c r="C496" s="20" t="s">
        <v>11952</v>
      </c>
      <c r="D496" s="20"/>
      <c r="E496" s="20"/>
      <c r="F496" s="20"/>
    </row>
    <row r="497" spans="1:6" ht="13.5" customHeight="1">
      <c r="A497" s="20" t="s">
        <v>11953</v>
      </c>
      <c r="B497" s="20" t="s">
        <v>11954</v>
      </c>
      <c r="C497" s="20" t="s">
        <v>11955</v>
      </c>
      <c r="D497" s="20"/>
      <c r="E497" s="20"/>
      <c r="F497" s="20"/>
    </row>
    <row r="498" spans="1:6" ht="13.5" customHeight="1">
      <c r="A498" s="20" t="s">
        <v>11956</v>
      </c>
      <c r="B498" s="20" t="s">
        <v>11957</v>
      </c>
      <c r="C498" s="20" t="s">
        <v>11958</v>
      </c>
      <c r="D498" s="20"/>
      <c r="E498" s="20"/>
      <c r="F498" s="20"/>
    </row>
    <row r="499" spans="1:6" ht="13.5" customHeight="1">
      <c r="A499" s="20" t="s">
        <v>11959</v>
      </c>
      <c r="B499" s="20" t="s">
        <v>11960</v>
      </c>
      <c r="C499" s="20" t="s">
        <v>11961</v>
      </c>
      <c r="D499" s="20"/>
      <c r="E499" s="20"/>
      <c r="F499" s="20"/>
    </row>
    <row r="500" spans="1:6" ht="13.5" customHeight="1">
      <c r="A500" s="20" t="s">
        <v>11962</v>
      </c>
      <c r="B500" s="20" t="s">
        <v>11963</v>
      </c>
      <c r="C500" s="20" t="s">
        <v>11964</v>
      </c>
      <c r="D500" s="20"/>
      <c r="E500" s="20"/>
      <c r="F500" s="20"/>
    </row>
    <row r="501" spans="1:6" ht="13.5" customHeight="1">
      <c r="A501" s="20" t="s">
        <v>11965</v>
      </c>
      <c r="B501" s="20" t="s">
        <v>11966</v>
      </c>
      <c r="C501" s="20" t="s">
        <v>11967</v>
      </c>
      <c r="D501" s="20"/>
      <c r="E501" s="20"/>
      <c r="F501" s="20"/>
    </row>
    <row r="502" spans="1:6" ht="13.5" customHeight="1">
      <c r="A502" s="20" t="s">
        <v>9927</v>
      </c>
      <c r="B502" s="20" t="s">
        <v>11968</v>
      </c>
      <c r="C502" s="20" t="s">
        <v>11969</v>
      </c>
      <c r="D502" s="20"/>
      <c r="E502" s="20"/>
      <c r="F502" s="20"/>
    </row>
    <row r="503" spans="1:6" ht="13.5" customHeight="1">
      <c r="A503" s="20" t="s">
        <v>11970</v>
      </c>
      <c r="B503" s="20" t="s">
        <v>11927</v>
      </c>
      <c r="C503" s="20" t="s">
        <v>11928</v>
      </c>
      <c r="D503" s="20"/>
      <c r="E503" s="20"/>
      <c r="F503" s="20"/>
    </row>
    <row r="504" spans="1:6" ht="13.5" customHeight="1">
      <c r="A504" s="20" t="s">
        <v>11971</v>
      </c>
      <c r="B504" s="20" t="s">
        <v>11972</v>
      </c>
      <c r="C504" s="20" t="s">
        <v>11973</v>
      </c>
      <c r="D504" s="20"/>
      <c r="E504" s="20"/>
      <c r="F504" s="20"/>
    </row>
    <row r="505" spans="1:6" ht="13.5" customHeight="1">
      <c r="A505" s="20" t="s">
        <v>11974</v>
      </c>
      <c r="B505" s="20" t="s">
        <v>11975</v>
      </c>
      <c r="C505" s="20" t="s">
        <v>11976</v>
      </c>
      <c r="D505" s="20"/>
      <c r="E505" s="20"/>
      <c r="F505" s="20"/>
    </row>
    <row r="506" spans="1:6" ht="13.5" customHeight="1">
      <c r="A506" s="20" t="s">
        <v>9472</v>
      </c>
      <c r="B506" s="20" t="s">
        <v>11977</v>
      </c>
      <c r="C506" s="20" t="s">
        <v>11978</v>
      </c>
      <c r="D506" s="20"/>
      <c r="E506" s="20"/>
      <c r="F506" s="20"/>
    </row>
    <row r="507" spans="1:6" ht="13.5" customHeight="1">
      <c r="A507" s="20" t="s">
        <v>11979</v>
      </c>
      <c r="B507" s="20" t="s">
        <v>11980</v>
      </c>
      <c r="C507" s="20" t="s">
        <v>11981</v>
      </c>
      <c r="D507" s="20"/>
      <c r="E507" s="20"/>
      <c r="F507" s="20"/>
    </row>
    <row r="508" spans="1:6" ht="13.5" customHeight="1">
      <c r="A508" s="20" t="s">
        <v>11982</v>
      </c>
      <c r="B508" s="20" t="s">
        <v>11983</v>
      </c>
      <c r="C508" s="20" t="s">
        <v>11984</v>
      </c>
      <c r="D508" s="20"/>
      <c r="E508" s="20"/>
      <c r="F508" s="20"/>
    </row>
    <row r="509" spans="1:6" ht="13.5" customHeight="1">
      <c r="A509" s="20" t="s">
        <v>11985</v>
      </c>
      <c r="B509" s="20" t="s">
        <v>11986</v>
      </c>
      <c r="C509" s="20" t="s">
        <v>11987</v>
      </c>
      <c r="D509" s="20"/>
      <c r="E509" s="20"/>
      <c r="F509" s="20"/>
    </row>
    <row r="510" spans="1:6" ht="13.5" customHeight="1">
      <c r="A510" s="20" t="s">
        <v>11988</v>
      </c>
      <c r="B510" s="20" t="s">
        <v>11989</v>
      </c>
      <c r="C510" s="20" t="s">
        <v>11988</v>
      </c>
      <c r="D510" s="20"/>
      <c r="E510" s="20"/>
      <c r="F510" s="20"/>
    </row>
    <row r="511" spans="1:6" ht="13.5" customHeight="1">
      <c r="A511" s="20" t="s">
        <v>11990</v>
      </c>
      <c r="B511" s="20" t="s">
        <v>11991</v>
      </c>
      <c r="C511" s="20" t="s">
        <v>11990</v>
      </c>
      <c r="D511" s="20"/>
      <c r="E511" s="20"/>
      <c r="F511" s="20"/>
    </row>
    <row r="512" spans="1:6" ht="13.5" customHeight="1">
      <c r="A512" s="20" t="s">
        <v>11992</v>
      </c>
      <c r="B512" s="20" t="s">
        <v>11993</v>
      </c>
      <c r="C512" s="20" t="s">
        <v>11994</v>
      </c>
      <c r="D512" s="20"/>
      <c r="E512" s="20"/>
      <c r="F512" s="20"/>
    </row>
    <row r="513" spans="1:6" ht="13.5" customHeight="1">
      <c r="A513" s="20" t="s">
        <v>11995</v>
      </c>
      <c r="B513" s="20" t="s">
        <v>11996</v>
      </c>
      <c r="C513" s="20" t="s">
        <v>11995</v>
      </c>
      <c r="D513" s="20"/>
      <c r="E513" s="20"/>
      <c r="F513" s="20"/>
    </row>
    <row r="514" spans="1:6" ht="13.5" customHeight="1">
      <c r="A514" s="20" t="s">
        <v>11997</v>
      </c>
      <c r="B514" s="20" t="s">
        <v>11998</v>
      </c>
      <c r="C514" s="20" t="s">
        <v>11999</v>
      </c>
      <c r="D514" s="20"/>
      <c r="E514" s="20"/>
      <c r="F514" s="20"/>
    </row>
    <row r="515" spans="1:6" ht="13.5" customHeight="1">
      <c r="A515" s="20" t="s">
        <v>12000</v>
      </c>
      <c r="B515" s="20" t="s">
        <v>12001</v>
      </c>
      <c r="C515" s="20" t="s">
        <v>12002</v>
      </c>
      <c r="D515" s="20"/>
      <c r="E515" s="20"/>
      <c r="F515" s="20"/>
    </row>
    <row r="516" spans="1:6" ht="13.5" customHeight="1">
      <c r="A516" s="20" t="s">
        <v>12003</v>
      </c>
      <c r="B516" s="20" t="s">
        <v>12004</v>
      </c>
      <c r="C516" s="20" t="s">
        <v>12005</v>
      </c>
      <c r="D516" s="20"/>
      <c r="E516" s="20"/>
      <c r="F516" s="20"/>
    </row>
    <row r="517" spans="1:6" ht="13.5" customHeight="1">
      <c r="A517" s="20" t="s">
        <v>12006</v>
      </c>
      <c r="B517" s="20" t="s">
        <v>12007</v>
      </c>
      <c r="C517" s="20" t="s">
        <v>12008</v>
      </c>
      <c r="D517" s="20"/>
      <c r="E517" s="20"/>
      <c r="F517" s="20"/>
    </row>
    <row r="518" spans="1:6" ht="13.5" customHeight="1">
      <c r="A518" s="20" t="s">
        <v>12009</v>
      </c>
      <c r="B518" s="20" t="s">
        <v>12010</v>
      </c>
      <c r="C518" s="20" t="s">
        <v>12011</v>
      </c>
      <c r="D518" s="20"/>
      <c r="E518" s="20"/>
      <c r="F518" s="20"/>
    </row>
    <row r="519" spans="1:6" ht="13.5" customHeight="1">
      <c r="A519" s="20" t="s">
        <v>12012</v>
      </c>
      <c r="B519" s="20" t="s">
        <v>12013</v>
      </c>
      <c r="C519" s="20" t="s">
        <v>12014</v>
      </c>
      <c r="D519" s="20"/>
      <c r="E519" s="20"/>
      <c r="F519" s="20"/>
    </row>
    <row r="520" spans="1:6" ht="13.5" customHeight="1">
      <c r="A520" s="20" t="s">
        <v>12015</v>
      </c>
      <c r="B520" s="20" t="s">
        <v>12016</v>
      </c>
      <c r="C520" s="20" t="s">
        <v>12017</v>
      </c>
      <c r="D520" s="20"/>
      <c r="E520" s="20"/>
      <c r="F520" s="20"/>
    </row>
    <row r="521" spans="1:6" ht="13.5" customHeight="1">
      <c r="A521" s="20" t="s">
        <v>12018</v>
      </c>
      <c r="B521" s="20" t="s">
        <v>12019</v>
      </c>
      <c r="C521" s="20" t="s">
        <v>12020</v>
      </c>
      <c r="D521" s="20"/>
      <c r="E521" s="20"/>
      <c r="F521" s="20"/>
    </row>
    <row r="522" spans="1:6" ht="13.5" customHeight="1">
      <c r="A522" s="20" t="s">
        <v>12021</v>
      </c>
      <c r="B522" s="20" t="s">
        <v>12022</v>
      </c>
      <c r="C522" s="20" t="s">
        <v>12023</v>
      </c>
      <c r="D522" s="20"/>
      <c r="E522" s="20"/>
      <c r="F522" s="20"/>
    </row>
    <row r="523" spans="1:6" ht="13.5" customHeight="1">
      <c r="A523" s="20" t="s">
        <v>12024</v>
      </c>
      <c r="B523" s="20" t="s">
        <v>12025</v>
      </c>
      <c r="C523" s="20" t="s">
        <v>12026</v>
      </c>
      <c r="D523" s="20"/>
      <c r="E523" s="20"/>
      <c r="F523" s="20"/>
    </row>
    <row r="524" spans="1:6" ht="13.5" customHeight="1">
      <c r="A524" s="20" t="s">
        <v>12027</v>
      </c>
      <c r="B524" s="20" t="s">
        <v>12028</v>
      </c>
      <c r="C524" s="20" t="s">
        <v>12029</v>
      </c>
      <c r="D524" s="20"/>
      <c r="E524" s="20"/>
      <c r="F524" s="20"/>
    </row>
    <row r="525" spans="1:6" ht="13.5" customHeight="1">
      <c r="A525" s="20" t="s">
        <v>12030</v>
      </c>
      <c r="B525" s="20" t="s">
        <v>12031</v>
      </c>
      <c r="C525" s="20" t="s">
        <v>12032</v>
      </c>
      <c r="D525" s="20"/>
      <c r="E525" s="20"/>
      <c r="F525" s="20"/>
    </row>
    <row r="526" spans="1:6" ht="13.5" customHeight="1">
      <c r="A526" s="20" t="s">
        <v>12033</v>
      </c>
      <c r="B526" s="20" t="s">
        <v>12034</v>
      </c>
      <c r="C526" s="20" t="s">
        <v>12035</v>
      </c>
      <c r="D526" s="20"/>
      <c r="E526" s="20"/>
      <c r="F526" s="20"/>
    </row>
    <row r="527" spans="1:6" ht="13.5" customHeight="1">
      <c r="A527" s="20" t="s">
        <v>12036</v>
      </c>
      <c r="B527" s="20" t="s">
        <v>12037</v>
      </c>
      <c r="C527" s="20" t="s">
        <v>12036</v>
      </c>
      <c r="D527" s="20"/>
      <c r="E527" s="20"/>
      <c r="F527" s="20"/>
    </row>
    <row r="528" spans="1:6" ht="13.5" customHeight="1">
      <c r="A528" s="20" t="s">
        <v>12038</v>
      </c>
      <c r="B528" s="20" t="s">
        <v>12039</v>
      </c>
      <c r="C528" s="20" t="s">
        <v>12038</v>
      </c>
      <c r="D528" s="20"/>
      <c r="E528" s="20"/>
      <c r="F528" s="20"/>
    </row>
    <row r="529" spans="1:6" ht="13.5" customHeight="1">
      <c r="A529" s="20" t="s">
        <v>12040</v>
      </c>
      <c r="B529" s="20" t="s">
        <v>12041</v>
      </c>
      <c r="C529" s="20" t="s">
        <v>12042</v>
      </c>
      <c r="D529" s="20"/>
      <c r="E529" s="20"/>
      <c r="F529" s="20"/>
    </row>
    <row r="530" spans="1:6" ht="13.5" customHeight="1">
      <c r="A530" s="20" t="s">
        <v>12043</v>
      </c>
      <c r="B530" s="20" t="s">
        <v>12044</v>
      </c>
      <c r="C530" s="20" t="s">
        <v>12043</v>
      </c>
      <c r="D530" s="20"/>
      <c r="E530" s="20"/>
      <c r="F530" s="20"/>
    </row>
    <row r="531" spans="1:6" ht="13.5" customHeight="1">
      <c r="A531" s="20" t="s">
        <v>12045</v>
      </c>
      <c r="B531" s="20" t="s">
        <v>12046</v>
      </c>
      <c r="C531" s="20" t="s">
        <v>12047</v>
      </c>
      <c r="D531" s="20"/>
      <c r="E531" s="20"/>
      <c r="F531" s="20"/>
    </row>
    <row r="532" spans="1:6" ht="13.5" customHeight="1">
      <c r="A532" s="20" t="s">
        <v>12048</v>
      </c>
      <c r="B532" s="20" t="s">
        <v>12049</v>
      </c>
      <c r="C532" s="20" t="s">
        <v>12050</v>
      </c>
      <c r="D532" s="20"/>
      <c r="E532" s="20"/>
      <c r="F532" s="20"/>
    </row>
    <row r="533" spans="1:6" ht="13.5" customHeight="1">
      <c r="A533" s="20" t="s">
        <v>12051</v>
      </c>
      <c r="B533" s="20" t="s">
        <v>12052</v>
      </c>
      <c r="C533" s="20" t="s">
        <v>12053</v>
      </c>
      <c r="D533" s="20"/>
      <c r="E533" s="20"/>
      <c r="F533" s="20"/>
    </row>
    <row r="534" spans="1:6" ht="13.5" customHeight="1">
      <c r="A534" s="20" t="s">
        <v>12054</v>
      </c>
      <c r="B534" s="20" t="s">
        <v>12055</v>
      </c>
      <c r="C534" s="20" t="s">
        <v>12056</v>
      </c>
      <c r="D534" s="20"/>
      <c r="E534" s="20"/>
      <c r="F534" s="20"/>
    </row>
    <row r="535" spans="1:6" ht="13.5" customHeight="1">
      <c r="A535" s="20" t="s">
        <v>12057</v>
      </c>
      <c r="B535" s="20" t="s">
        <v>12058</v>
      </c>
      <c r="C535" s="20" t="s">
        <v>12059</v>
      </c>
      <c r="D535" s="20"/>
      <c r="E535" s="20"/>
      <c r="F535" s="20"/>
    </row>
    <row r="536" spans="1:6" ht="13.5" customHeight="1">
      <c r="A536" s="20" t="s">
        <v>12060</v>
      </c>
      <c r="B536" s="20" t="s">
        <v>12061</v>
      </c>
      <c r="C536" s="20" t="s">
        <v>12062</v>
      </c>
      <c r="D536" s="20"/>
      <c r="E536" s="20"/>
      <c r="F536" s="20"/>
    </row>
    <row r="537" spans="1:6" ht="13.5" customHeight="1">
      <c r="A537" s="20" t="s">
        <v>12063</v>
      </c>
      <c r="B537" s="20" t="s">
        <v>12064</v>
      </c>
      <c r="C537" s="20" t="s">
        <v>12065</v>
      </c>
      <c r="D537" s="20"/>
      <c r="E537" s="20"/>
      <c r="F537" s="20"/>
    </row>
    <row r="538" spans="1:6" ht="13.5" customHeight="1">
      <c r="A538" s="20" t="s">
        <v>12066</v>
      </c>
      <c r="B538" s="20" t="s">
        <v>12067</v>
      </c>
      <c r="C538" s="20" t="s">
        <v>12068</v>
      </c>
      <c r="D538" s="20"/>
      <c r="E538" s="20"/>
      <c r="F538" s="20"/>
    </row>
    <row r="539" spans="1:6" ht="13.5" customHeight="1">
      <c r="A539" s="20" t="s">
        <v>12069</v>
      </c>
      <c r="B539" s="20" t="s">
        <v>12070</v>
      </c>
      <c r="C539" s="20" t="s">
        <v>12071</v>
      </c>
      <c r="D539" s="20"/>
      <c r="E539" s="20"/>
      <c r="F539" s="20"/>
    </row>
    <row r="540" spans="1:6" ht="13.5" customHeight="1">
      <c r="A540" s="20" t="s">
        <v>12072</v>
      </c>
      <c r="B540" s="20" t="s">
        <v>12073</v>
      </c>
      <c r="C540" s="20" t="s">
        <v>12074</v>
      </c>
      <c r="D540" s="20"/>
      <c r="E540" s="20"/>
      <c r="F540" s="20"/>
    </row>
    <row r="541" spans="1:6" ht="13.5" customHeight="1">
      <c r="A541" s="20" t="s">
        <v>12075</v>
      </c>
      <c r="B541" s="20" t="s">
        <v>12076</v>
      </c>
      <c r="C541" s="20" t="s">
        <v>12077</v>
      </c>
      <c r="D541" s="20"/>
      <c r="E541" s="20"/>
      <c r="F541" s="20"/>
    </row>
    <row r="542" spans="1:6" ht="13.5" customHeight="1">
      <c r="A542" s="20" t="s">
        <v>12078</v>
      </c>
      <c r="B542" s="20" t="s">
        <v>12079</v>
      </c>
      <c r="C542" s="20" t="s">
        <v>12080</v>
      </c>
      <c r="D542" s="20"/>
      <c r="E542" s="20"/>
      <c r="F542" s="20"/>
    </row>
    <row r="543" spans="1:6" ht="13.5" customHeight="1">
      <c r="A543" s="20" t="s">
        <v>12081</v>
      </c>
      <c r="B543" s="20" t="s">
        <v>11180</v>
      </c>
      <c r="C543" s="20" t="s">
        <v>11180</v>
      </c>
      <c r="D543" s="20"/>
      <c r="E543" s="20"/>
      <c r="F543" s="20"/>
    </row>
    <row r="544" spans="1:6" ht="13.5" customHeight="1">
      <c r="A544" s="20" t="s">
        <v>12082</v>
      </c>
      <c r="B544" s="20" t="s">
        <v>12083</v>
      </c>
      <c r="C544" s="20" t="s">
        <v>12084</v>
      </c>
      <c r="D544" s="20"/>
      <c r="E544" s="20"/>
      <c r="F544" s="20"/>
    </row>
    <row r="545" spans="1:6" ht="13.5" customHeight="1">
      <c r="A545" s="20" t="s">
        <v>12085</v>
      </c>
      <c r="B545" s="20" t="s">
        <v>12086</v>
      </c>
      <c r="C545" s="20" t="s">
        <v>12085</v>
      </c>
      <c r="D545" s="20"/>
      <c r="E545" s="20"/>
      <c r="F545" s="20"/>
    </row>
    <row r="546" spans="1:6" ht="13.5" customHeight="1">
      <c r="A546" s="20" t="s">
        <v>12087</v>
      </c>
      <c r="B546" s="20" t="s">
        <v>12088</v>
      </c>
      <c r="C546" s="20" t="s">
        <v>12087</v>
      </c>
      <c r="D546" s="20"/>
      <c r="E546" s="20"/>
      <c r="F546" s="20"/>
    </row>
    <row r="547" spans="1:6" ht="13.5" customHeight="1">
      <c r="A547" s="20" t="s">
        <v>12089</v>
      </c>
      <c r="B547" s="20" t="s">
        <v>12090</v>
      </c>
      <c r="C547" s="20" t="s">
        <v>12091</v>
      </c>
      <c r="D547" s="20"/>
      <c r="E547" s="20"/>
      <c r="F547" s="20"/>
    </row>
    <row r="548" spans="1:6" ht="13.5" customHeight="1">
      <c r="A548" s="20" t="s">
        <v>12092</v>
      </c>
      <c r="B548" s="20" t="s">
        <v>12093</v>
      </c>
      <c r="C548" s="20" t="s">
        <v>12094</v>
      </c>
      <c r="D548" s="20"/>
      <c r="E548" s="20"/>
      <c r="F548" s="20"/>
    </row>
    <row r="549" spans="1:6" ht="13.5" customHeight="1">
      <c r="A549" s="20" t="s">
        <v>12095</v>
      </c>
      <c r="B549" s="20" t="s">
        <v>12096</v>
      </c>
      <c r="C549" s="20" t="s">
        <v>12096</v>
      </c>
      <c r="D549" s="20"/>
      <c r="E549" s="20"/>
      <c r="F549" s="20"/>
    </row>
    <row r="550" spans="1:6" ht="13.5" customHeight="1">
      <c r="A550" s="20" t="s">
        <v>12097</v>
      </c>
      <c r="B550" s="20" t="s">
        <v>12098</v>
      </c>
      <c r="C550" s="20" t="s">
        <v>12099</v>
      </c>
      <c r="D550" s="20"/>
      <c r="E550" s="20"/>
      <c r="F550" s="20"/>
    </row>
    <row r="551" spans="1:6" ht="13.5" customHeight="1">
      <c r="A551" s="20" t="s">
        <v>12100</v>
      </c>
      <c r="B551" s="20" t="s">
        <v>12101</v>
      </c>
      <c r="C551" s="20" t="s">
        <v>12102</v>
      </c>
      <c r="D551" s="20"/>
      <c r="E551" s="20"/>
      <c r="F551" s="20"/>
    </row>
    <row r="552" spans="1:6" ht="13.5" customHeight="1">
      <c r="A552" s="20" t="s">
        <v>12103</v>
      </c>
      <c r="B552" s="20" t="s">
        <v>11796</v>
      </c>
      <c r="C552" s="20" t="s">
        <v>11797</v>
      </c>
      <c r="D552" s="20"/>
      <c r="E552" s="20"/>
      <c r="F552" s="20"/>
    </row>
    <row r="553" spans="1:6" ht="13.5" customHeight="1">
      <c r="A553" s="20" t="s">
        <v>12104</v>
      </c>
      <c r="B553" s="20" t="s">
        <v>12105</v>
      </c>
      <c r="C553" s="20" t="s">
        <v>12106</v>
      </c>
      <c r="D553" s="20"/>
      <c r="E553" s="20"/>
      <c r="F553" s="20"/>
    </row>
    <row r="554" spans="1:6" ht="13.5" customHeight="1">
      <c r="A554" s="20" t="s">
        <v>12107</v>
      </c>
      <c r="B554" s="20" t="s">
        <v>12108</v>
      </c>
      <c r="C554" s="20" t="s">
        <v>12107</v>
      </c>
      <c r="D554" s="20"/>
      <c r="E554" s="20"/>
      <c r="F554" s="20"/>
    </row>
    <row r="555" spans="1:6" ht="13.5" customHeight="1">
      <c r="A555" s="20" t="s">
        <v>12109</v>
      </c>
      <c r="B555" s="20" t="s">
        <v>12110</v>
      </c>
      <c r="C555" s="20" t="s">
        <v>12109</v>
      </c>
      <c r="D555" s="20"/>
      <c r="E555" s="20"/>
      <c r="F555" s="20"/>
    </row>
    <row r="556" spans="1:6" ht="13.5" customHeight="1">
      <c r="A556" s="20" t="s">
        <v>12111</v>
      </c>
      <c r="B556" s="20" t="s">
        <v>12112</v>
      </c>
      <c r="C556" s="20" t="s">
        <v>12113</v>
      </c>
      <c r="D556" s="20"/>
      <c r="E556" s="20"/>
      <c r="F556" s="20"/>
    </row>
    <row r="557" spans="1:6" ht="13.5" customHeight="1">
      <c r="A557" s="20" t="s">
        <v>12114</v>
      </c>
      <c r="B557" s="20" t="s">
        <v>12115</v>
      </c>
      <c r="C557" s="20" t="s">
        <v>12114</v>
      </c>
      <c r="D557" s="20"/>
      <c r="E557" s="20"/>
      <c r="F557" s="20"/>
    </row>
    <row r="558" spans="1:6" ht="13.5" customHeight="1">
      <c r="A558" s="20" t="s">
        <v>12116</v>
      </c>
      <c r="B558" s="20" t="s">
        <v>12117</v>
      </c>
      <c r="C558" s="20" t="s">
        <v>12118</v>
      </c>
      <c r="D558" s="20"/>
      <c r="E558" s="20"/>
      <c r="F558" s="20"/>
    </row>
    <row r="559" spans="1:6" ht="13.5" customHeight="1">
      <c r="A559" s="20" t="s">
        <v>12119</v>
      </c>
      <c r="B559" s="20" t="s">
        <v>12120</v>
      </c>
      <c r="C559" s="20" t="s">
        <v>12119</v>
      </c>
      <c r="D559" s="20"/>
      <c r="E559" s="20"/>
      <c r="F559" s="20"/>
    </row>
    <row r="560" spans="1:6" ht="13.5" customHeight="1">
      <c r="A560" s="20" t="s">
        <v>12121</v>
      </c>
      <c r="B560" s="20" t="s">
        <v>12122</v>
      </c>
      <c r="C560" s="20" t="s">
        <v>12121</v>
      </c>
      <c r="D560" s="20"/>
      <c r="E560" s="20"/>
      <c r="F560" s="20"/>
    </row>
    <row r="561" spans="1:6" ht="13.5" customHeight="1">
      <c r="A561" s="20" t="s">
        <v>12123</v>
      </c>
      <c r="B561" s="20" t="s">
        <v>12124</v>
      </c>
      <c r="C561" s="20" t="s">
        <v>12123</v>
      </c>
      <c r="D561" s="20"/>
      <c r="E561" s="20"/>
      <c r="F561" s="20"/>
    </row>
    <row r="562" spans="1:6" ht="13.5" customHeight="1">
      <c r="A562" s="20" t="s">
        <v>12125</v>
      </c>
      <c r="B562" s="20" t="s">
        <v>12126</v>
      </c>
      <c r="C562" s="20" t="s">
        <v>12127</v>
      </c>
      <c r="D562" s="20"/>
      <c r="E562" s="20"/>
      <c r="F562" s="20"/>
    </row>
    <row r="563" spans="1:6" ht="13.5" customHeight="1">
      <c r="A563" s="20" t="s">
        <v>12128</v>
      </c>
      <c r="B563" s="20" t="s">
        <v>12129</v>
      </c>
      <c r="C563" s="20" t="s">
        <v>12130</v>
      </c>
      <c r="D563" s="20"/>
      <c r="E563" s="20"/>
      <c r="F563" s="20"/>
    </row>
    <row r="564" spans="1:6" ht="13.5" customHeight="1">
      <c r="A564" s="20" t="s">
        <v>12131</v>
      </c>
      <c r="B564" s="20" t="s">
        <v>12132</v>
      </c>
      <c r="C564" s="20" t="s">
        <v>12133</v>
      </c>
      <c r="D564" s="20"/>
      <c r="E564" s="20"/>
      <c r="F564" s="20"/>
    </row>
    <row r="565" spans="1:6" ht="13.5" customHeight="1">
      <c r="A565" s="20" t="s">
        <v>12134</v>
      </c>
      <c r="B565" s="20" t="s">
        <v>12135</v>
      </c>
      <c r="C565" s="20" t="s">
        <v>12136</v>
      </c>
      <c r="D565" s="20"/>
      <c r="E565" s="20"/>
      <c r="F565" s="20"/>
    </row>
    <row r="566" spans="1:6" ht="13.5" customHeight="1">
      <c r="A566" s="20" t="s">
        <v>12137</v>
      </c>
      <c r="B566" s="20" t="s">
        <v>12138</v>
      </c>
      <c r="C566" s="20" t="s">
        <v>12139</v>
      </c>
      <c r="D566" s="20"/>
      <c r="E566" s="20"/>
      <c r="F566" s="20"/>
    </row>
    <row r="567" spans="1:6" ht="13.5" customHeight="1">
      <c r="A567" s="20" t="s">
        <v>12140</v>
      </c>
      <c r="B567" s="20" t="s">
        <v>12141</v>
      </c>
      <c r="C567" s="20" t="s">
        <v>12142</v>
      </c>
      <c r="D567" s="20"/>
      <c r="E567" s="20"/>
      <c r="F567" s="20"/>
    </row>
    <row r="568" spans="1:6" ht="13.5" customHeight="1">
      <c r="A568" s="20" t="s">
        <v>12143</v>
      </c>
      <c r="B568" s="20" t="s">
        <v>12144</v>
      </c>
      <c r="C568" s="20" t="s">
        <v>12145</v>
      </c>
      <c r="D568" s="20"/>
      <c r="E568" s="20"/>
      <c r="F568" s="20"/>
    </row>
    <row r="569" spans="1:6" ht="13.5" customHeight="1">
      <c r="A569" s="20" t="s">
        <v>12146</v>
      </c>
      <c r="B569" s="20" t="s">
        <v>12147</v>
      </c>
      <c r="C569" s="20" t="s">
        <v>12148</v>
      </c>
      <c r="D569" s="20"/>
      <c r="E569" s="20"/>
      <c r="F569" s="20"/>
    </row>
    <row r="570" spans="1:6" ht="13.5" customHeight="1">
      <c r="A570" s="20" t="s">
        <v>12149</v>
      </c>
      <c r="B570" s="20" t="s">
        <v>12150</v>
      </c>
      <c r="C570" s="20" t="s">
        <v>12151</v>
      </c>
      <c r="D570" s="20"/>
      <c r="E570" s="20"/>
      <c r="F570" s="20"/>
    </row>
    <row r="571" spans="1:6" ht="13.5" customHeight="1">
      <c r="A571" s="20" t="s">
        <v>12152</v>
      </c>
      <c r="B571" s="20" t="s">
        <v>12153</v>
      </c>
      <c r="C571" s="20" t="s">
        <v>12154</v>
      </c>
      <c r="D571" s="20"/>
      <c r="E571" s="20"/>
      <c r="F571" s="20"/>
    </row>
    <row r="572" spans="1:6" ht="13.5" customHeight="1">
      <c r="A572" s="20" t="s">
        <v>12155</v>
      </c>
      <c r="B572" s="20" t="s">
        <v>12156</v>
      </c>
      <c r="C572" s="20" t="s">
        <v>12155</v>
      </c>
      <c r="D572" s="20"/>
      <c r="E572" s="20"/>
      <c r="F572" s="20"/>
    </row>
    <row r="573" spans="1:6" ht="13.5" customHeight="1">
      <c r="A573" s="20" t="s">
        <v>12157</v>
      </c>
      <c r="B573" s="20" t="s">
        <v>12158</v>
      </c>
      <c r="C573" s="20" t="s">
        <v>12157</v>
      </c>
      <c r="D573" s="20"/>
      <c r="E573" s="20"/>
      <c r="F573" s="20"/>
    </row>
    <row r="574" spans="1:6" ht="13.5" customHeight="1">
      <c r="A574" s="20" t="s">
        <v>12159</v>
      </c>
      <c r="B574" s="20" t="s">
        <v>12160</v>
      </c>
      <c r="C574" s="20" t="s">
        <v>12159</v>
      </c>
      <c r="D574" s="20"/>
      <c r="E574" s="20"/>
      <c r="F574" s="20"/>
    </row>
    <row r="575" spans="1:6" ht="13.5" customHeight="1">
      <c r="A575" s="20" t="s">
        <v>10180</v>
      </c>
      <c r="B575" s="20" t="s">
        <v>12161</v>
      </c>
      <c r="C575" s="20" t="s">
        <v>10180</v>
      </c>
      <c r="D575" s="20"/>
      <c r="E575" s="20"/>
      <c r="F575" s="20"/>
    </row>
    <row r="576" spans="1:6" ht="13.5" customHeight="1">
      <c r="A576" s="20" t="s">
        <v>12162</v>
      </c>
      <c r="B576" s="20" t="s">
        <v>12162</v>
      </c>
      <c r="C576" s="20" t="s">
        <v>12162</v>
      </c>
      <c r="D576" s="20"/>
      <c r="E576" s="20"/>
      <c r="F576" s="20"/>
    </row>
    <row r="577" spans="1:6" ht="13.5" customHeight="1">
      <c r="A577" s="20" t="s">
        <v>8508</v>
      </c>
      <c r="B577" s="20" t="s">
        <v>12163</v>
      </c>
      <c r="C577" s="20" t="s">
        <v>8508</v>
      </c>
      <c r="D577" s="20"/>
      <c r="E577" s="20"/>
      <c r="F577" s="20"/>
    </row>
    <row r="578" spans="1:6" ht="13.5" customHeight="1">
      <c r="A578" s="20" t="s">
        <v>12164</v>
      </c>
      <c r="B578" s="20" t="s">
        <v>12165</v>
      </c>
      <c r="C578" s="20" t="s">
        <v>12166</v>
      </c>
      <c r="D578" s="20"/>
      <c r="E578" s="20"/>
      <c r="F578" s="20"/>
    </row>
    <row r="579" spans="1:6" ht="13.5" customHeight="1">
      <c r="A579" s="20" t="s">
        <v>12167</v>
      </c>
      <c r="B579" s="20" t="s">
        <v>11645</v>
      </c>
      <c r="C579" s="20" t="s">
        <v>11646</v>
      </c>
      <c r="D579" s="20"/>
      <c r="E579" s="20"/>
      <c r="F579" s="20"/>
    </row>
    <row r="580" spans="1:6" ht="13.5" customHeight="1">
      <c r="A580" s="20" t="s">
        <v>12168</v>
      </c>
      <c r="B580" s="20" t="s">
        <v>12169</v>
      </c>
      <c r="C580" s="20" t="s">
        <v>12170</v>
      </c>
      <c r="D580" s="20"/>
      <c r="E580" s="20"/>
      <c r="F580" s="20"/>
    </row>
    <row r="581" spans="1:6" ht="13.5" customHeight="1">
      <c r="A581" s="20" t="s">
        <v>12171</v>
      </c>
      <c r="B581" s="20" t="s">
        <v>12172</v>
      </c>
      <c r="C581" s="20" t="s">
        <v>12173</v>
      </c>
      <c r="D581" s="20"/>
      <c r="E581" s="20"/>
      <c r="F581" s="20"/>
    </row>
    <row r="582" spans="1:6" ht="13.5" customHeight="1">
      <c r="A582" s="20" t="s">
        <v>12174</v>
      </c>
      <c r="B582" s="20" t="s">
        <v>12175</v>
      </c>
      <c r="C582" s="20" t="s">
        <v>12176</v>
      </c>
      <c r="D582" s="20"/>
      <c r="E582" s="20"/>
      <c r="F582" s="20"/>
    </row>
    <row r="583" spans="1:6" ht="13.5" customHeight="1">
      <c r="A583" s="20" t="s">
        <v>12177</v>
      </c>
      <c r="B583" s="20" t="s">
        <v>12178</v>
      </c>
      <c r="C583" s="20" t="s">
        <v>12179</v>
      </c>
      <c r="D583" s="20"/>
      <c r="E583" s="20"/>
      <c r="F583" s="20"/>
    </row>
    <row r="584" spans="1:6" ht="13.5" customHeight="1">
      <c r="A584" s="20" t="s">
        <v>12180</v>
      </c>
      <c r="B584" s="20" t="s">
        <v>12181</v>
      </c>
      <c r="C584" s="20" t="s">
        <v>12182</v>
      </c>
      <c r="D584" s="20"/>
      <c r="E584" s="20"/>
      <c r="F584" s="20"/>
    </row>
    <row r="585" spans="1:6" ht="13.5" customHeight="1">
      <c r="A585" s="20" t="s">
        <v>12183</v>
      </c>
      <c r="B585" s="20" t="s">
        <v>12184</v>
      </c>
      <c r="C585" s="20" t="s">
        <v>12185</v>
      </c>
      <c r="D585" s="20"/>
      <c r="E585" s="20"/>
      <c r="F585" s="20"/>
    </row>
    <row r="586" spans="1:6" ht="13.5" customHeight="1">
      <c r="A586" s="20" t="s">
        <v>12186</v>
      </c>
      <c r="B586" s="20" t="s">
        <v>12187</v>
      </c>
      <c r="C586" s="20" t="s">
        <v>12188</v>
      </c>
      <c r="D586" s="20"/>
      <c r="E586" s="20"/>
      <c r="F586" s="20"/>
    </row>
    <row r="587" spans="1:6" ht="13.5" customHeight="1">
      <c r="A587" s="20" t="s">
        <v>12189</v>
      </c>
      <c r="B587" s="20" t="s">
        <v>12190</v>
      </c>
      <c r="C587" s="20" t="s">
        <v>12191</v>
      </c>
      <c r="D587" s="20"/>
      <c r="E587" s="20"/>
      <c r="F587" s="20"/>
    </row>
    <row r="588" spans="1:6" ht="13.5" customHeight="1">
      <c r="A588" s="20" t="s">
        <v>12192</v>
      </c>
      <c r="B588" s="20" t="s">
        <v>12193</v>
      </c>
      <c r="C588" s="20" t="s">
        <v>12193</v>
      </c>
      <c r="D588" s="20"/>
      <c r="E588" s="20"/>
      <c r="F588" s="20"/>
    </row>
    <row r="589" spans="1:6" ht="13.5" customHeight="1">
      <c r="A589" s="20" t="s">
        <v>12194</v>
      </c>
      <c r="B589" s="20" t="s">
        <v>12195</v>
      </c>
      <c r="C589" s="20" t="s">
        <v>12196</v>
      </c>
      <c r="D589" s="20"/>
      <c r="E589" s="20"/>
      <c r="F589" s="20"/>
    </row>
    <row r="590" spans="1:6" ht="13.5" customHeight="1">
      <c r="A590" s="20" t="s">
        <v>12197</v>
      </c>
      <c r="B590" s="20" t="s">
        <v>12198</v>
      </c>
      <c r="C590" s="20" t="s">
        <v>12199</v>
      </c>
      <c r="D590" s="20"/>
      <c r="E590" s="20"/>
      <c r="F590" s="20"/>
    </row>
    <row r="591" spans="1:6" ht="13.5" customHeight="1">
      <c r="A591" s="20" t="s">
        <v>12200</v>
      </c>
      <c r="B591" s="20" t="s">
        <v>12201</v>
      </c>
      <c r="C591" s="20" t="s">
        <v>12202</v>
      </c>
      <c r="D591" s="20"/>
      <c r="E591" s="20"/>
      <c r="F591" s="20"/>
    </row>
    <row r="592" spans="1:6" ht="13.5" customHeight="1">
      <c r="A592" s="20" t="s">
        <v>12203</v>
      </c>
      <c r="B592" s="20" t="s">
        <v>12204</v>
      </c>
      <c r="C592" s="20" t="s">
        <v>12205</v>
      </c>
      <c r="D592" s="20"/>
      <c r="E592" s="20"/>
      <c r="F592" s="20"/>
    </row>
    <row r="593" spans="1:6" ht="13.5" customHeight="1">
      <c r="A593" s="20" t="s">
        <v>12206</v>
      </c>
      <c r="B593" s="20" t="s">
        <v>12207</v>
      </c>
      <c r="C593" s="20" t="s">
        <v>12208</v>
      </c>
      <c r="D593" s="20"/>
      <c r="E593" s="20"/>
      <c r="F593" s="20"/>
    </row>
    <row r="594" spans="1:6" ht="13.5" customHeight="1">
      <c r="A594" s="20" t="s">
        <v>12209</v>
      </c>
      <c r="B594" s="20" t="s">
        <v>12210</v>
      </c>
      <c r="C594" s="20" t="s">
        <v>12211</v>
      </c>
      <c r="D594" s="20"/>
      <c r="E594" s="20"/>
      <c r="F594" s="20"/>
    </row>
    <row r="595" spans="1:6" ht="13.5" customHeight="1">
      <c r="A595" s="20" t="s">
        <v>12212</v>
      </c>
      <c r="B595" s="20" t="s">
        <v>12156</v>
      </c>
      <c r="C595" s="20" t="s">
        <v>12155</v>
      </c>
      <c r="D595" s="20"/>
      <c r="E595" s="20"/>
      <c r="F595" s="20"/>
    </row>
    <row r="596" spans="1:6" ht="13.5" customHeight="1">
      <c r="A596" s="20" t="s">
        <v>12213</v>
      </c>
      <c r="B596" s="20" t="s">
        <v>12214</v>
      </c>
      <c r="C596" s="20" t="s">
        <v>12215</v>
      </c>
      <c r="D596" s="20"/>
      <c r="E596" s="20"/>
      <c r="F596" s="20"/>
    </row>
    <row r="597" spans="1:6" ht="13.5" customHeight="1">
      <c r="A597" s="20" t="s">
        <v>12216</v>
      </c>
      <c r="B597" s="20" t="s">
        <v>12217</v>
      </c>
      <c r="C597" s="20" t="s">
        <v>12218</v>
      </c>
      <c r="D597" s="20"/>
      <c r="E597" s="20"/>
      <c r="F597" s="20"/>
    </row>
    <row r="598" spans="1:6" ht="13.5" customHeight="1">
      <c r="A598" s="20" t="s">
        <v>12219</v>
      </c>
      <c r="B598" s="20" t="s">
        <v>12220</v>
      </c>
      <c r="C598" s="20" t="s">
        <v>12221</v>
      </c>
      <c r="D598" s="20"/>
      <c r="E598" s="20"/>
      <c r="F598" s="20"/>
    </row>
    <row r="599" spans="1:6" ht="13.5" customHeight="1">
      <c r="A599" s="20" t="s">
        <v>12222</v>
      </c>
      <c r="B599" s="20" t="s">
        <v>12223</v>
      </c>
      <c r="C599" s="20" t="s">
        <v>12222</v>
      </c>
      <c r="D599" s="20"/>
      <c r="E599" s="20"/>
      <c r="F599" s="20"/>
    </row>
    <row r="600" spans="1:6" ht="13.5" customHeight="1">
      <c r="A600" s="20" t="s">
        <v>12224</v>
      </c>
      <c r="B600" s="20" t="s">
        <v>12225</v>
      </c>
      <c r="C600" s="20" t="s">
        <v>12224</v>
      </c>
      <c r="D600" s="20"/>
      <c r="E600" s="20"/>
      <c r="F600" s="20"/>
    </row>
    <row r="601" spans="1:6" ht="13.5" customHeight="1">
      <c r="A601" s="20" t="s">
        <v>12226</v>
      </c>
      <c r="B601" s="20" t="s">
        <v>12227</v>
      </c>
      <c r="C601" s="20" t="s">
        <v>12228</v>
      </c>
      <c r="D601" s="20"/>
      <c r="E601" s="20"/>
      <c r="F601" s="20"/>
    </row>
    <row r="602" spans="1:6" ht="13.5" customHeight="1">
      <c r="A602" s="20" t="s">
        <v>12229</v>
      </c>
      <c r="B602" s="20" t="s">
        <v>12230</v>
      </c>
      <c r="C602" s="20" t="s">
        <v>12231</v>
      </c>
      <c r="D602" s="20"/>
      <c r="E602" s="20"/>
      <c r="F602" s="20"/>
    </row>
    <row r="603" spans="1:6" ht="13.5" customHeight="1">
      <c r="A603" s="20" t="s">
        <v>12232</v>
      </c>
      <c r="B603" s="20" t="s">
        <v>12233</v>
      </c>
      <c r="C603" s="20" t="s">
        <v>12234</v>
      </c>
      <c r="D603" s="20"/>
      <c r="E603" s="20"/>
      <c r="F603" s="20"/>
    </row>
    <row r="604" spans="1:6" ht="13.5" customHeight="1">
      <c r="A604" s="20" t="s">
        <v>12235</v>
      </c>
      <c r="B604" s="20" t="s">
        <v>12236</v>
      </c>
      <c r="C604" s="20" t="s">
        <v>12236</v>
      </c>
      <c r="D604" s="20"/>
      <c r="E604" s="20"/>
      <c r="F604" s="20"/>
    </row>
    <row r="605" spans="1:6" ht="13.5" customHeight="1">
      <c r="A605" s="20" t="s">
        <v>12237</v>
      </c>
      <c r="B605" s="20" t="s">
        <v>12238</v>
      </c>
      <c r="C605" s="20" t="s">
        <v>12239</v>
      </c>
      <c r="D605" s="20"/>
      <c r="E605" s="20"/>
      <c r="F605" s="20"/>
    </row>
    <row r="606" spans="1:6" ht="13.5" customHeight="1">
      <c r="A606" s="20" t="s">
        <v>12240</v>
      </c>
      <c r="B606" s="20" t="s">
        <v>12241</v>
      </c>
      <c r="C606" s="20" t="s">
        <v>12242</v>
      </c>
      <c r="D606" s="20"/>
      <c r="E606" s="20"/>
      <c r="F606" s="20"/>
    </row>
    <row r="607" spans="1:6" ht="13.5" customHeight="1">
      <c r="A607" s="20" t="s">
        <v>12243</v>
      </c>
      <c r="B607" s="20" t="s">
        <v>12244</v>
      </c>
      <c r="C607" s="20" t="s">
        <v>12244</v>
      </c>
      <c r="D607" s="20"/>
      <c r="E607" s="20"/>
      <c r="F607" s="20"/>
    </row>
    <row r="608" spans="1:6" ht="13.5" customHeight="1">
      <c r="A608" s="20" t="s">
        <v>12245</v>
      </c>
      <c r="B608" s="20" t="s">
        <v>12246</v>
      </c>
      <c r="C608" s="20" t="s">
        <v>12247</v>
      </c>
      <c r="D608" s="20"/>
      <c r="E608" s="20"/>
      <c r="F608" s="20"/>
    </row>
    <row r="609" spans="1:6" ht="13.5" customHeight="1">
      <c r="A609" s="20" t="s">
        <v>12248</v>
      </c>
      <c r="B609" s="20" t="s">
        <v>12249</v>
      </c>
      <c r="C609" s="20" t="s">
        <v>12249</v>
      </c>
      <c r="D609" s="20"/>
      <c r="E609" s="20"/>
      <c r="F609" s="20"/>
    </row>
    <row r="610" spans="1:6" ht="13.5" customHeight="1">
      <c r="A610" s="20" t="s">
        <v>12250</v>
      </c>
      <c r="B610" s="20" t="s">
        <v>12251</v>
      </c>
      <c r="C610" s="20" t="s">
        <v>12252</v>
      </c>
      <c r="D610" s="20"/>
      <c r="E610" s="20"/>
      <c r="F610" s="20"/>
    </row>
    <row r="611" spans="1:6" ht="13.5" customHeight="1">
      <c r="A611" s="20" t="s">
        <v>9335</v>
      </c>
      <c r="B611" s="20" t="s">
        <v>12253</v>
      </c>
      <c r="C611" s="20" t="s">
        <v>12254</v>
      </c>
      <c r="D611" s="20"/>
      <c r="E611" s="20"/>
      <c r="F611" s="20"/>
    </row>
    <row r="612" spans="1:6" ht="13.5" customHeight="1">
      <c r="A612" s="20" t="s">
        <v>12255</v>
      </c>
      <c r="B612" s="20" t="s">
        <v>12256</v>
      </c>
      <c r="C612" s="20" t="s">
        <v>12257</v>
      </c>
      <c r="D612" s="20"/>
      <c r="E612" s="20"/>
      <c r="F612" s="20"/>
    </row>
    <row r="613" spans="1:6" ht="13.5" customHeight="1">
      <c r="A613" s="20" t="s">
        <v>12258</v>
      </c>
      <c r="B613" s="20" t="s">
        <v>12259</v>
      </c>
      <c r="C613" s="20" t="s">
        <v>12260</v>
      </c>
      <c r="D613" s="20"/>
      <c r="E613" s="20"/>
      <c r="F613" s="20"/>
    </row>
    <row r="614" spans="1:6" ht="13.5" customHeight="1">
      <c r="A614" s="20" t="s">
        <v>12261</v>
      </c>
      <c r="B614" s="20" t="s">
        <v>12262</v>
      </c>
      <c r="C614" s="20" t="s">
        <v>12263</v>
      </c>
      <c r="D614" s="20"/>
      <c r="E614" s="20"/>
      <c r="F614" s="20"/>
    </row>
    <row r="615" spans="1:6" ht="13.5" customHeight="1">
      <c r="A615" s="20" t="s">
        <v>12264</v>
      </c>
      <c r="B615" s="20" t="s">
        <v>12265</v>
      </c>
      <c r="C615" s="20" t="s">
        <v>12266</v>
      </c>
      <c r="D615" s="20"/>
      <c r="E615" s="20"/>
      <c r="F615" s="20"/>
    </row>
    <row r="616" spans="1:6" ht="13.5" customHeight="1">
      <c r="A616" s="20" t="s">
        <v>12267</v>
      </c>
      <c r="B616" s="20" t="s">
        <v>12268</v>
      </c>
      <c r="C616" s="20" t="s">
        <v>12269</v>
      </c>
      <c r="D616" s="20"/>
      <c r="E616" s="20"/>
      <c r="F616" s="20"/>
    </row>
    <row r="617" spans="1:6" ht="13.5" customHeight="1">
      <c r="A617" s="20" t="s">
        <v>4143</v>
      </c>
      <c r="B617" s="20" t="s">
        <v>8412</v>
      </c>
      <c r="C617" s="20" t="s">
        <v>12270</v>
      </c>
      <c r="D617" s="20"/>
      <c r="E617" s="20"/>
      <c r="F617" s="20"/>
    </row>
    <row r="618" spans="1:6" ht="13.5" customHeight="1">
      <c r="A618" s="20" t="s">
        <v>12271</v>
      </c>
      <c r="B618" s="20" t="s">
        <v>12272</v>
      </c>
      <c r="C618" s="20" t="s">
        <v>12273</v>
      </c>
      <c r="D618" s="20"/>
      <c r="E618" s="20"/>
      <c r="F618" s="20"/>
    </row>
    <row r="619" spans="1:6" ht="13.5" customHeight="1">
      <c r="A619" s="20" t="s">
        <v>12274</v>
      </c>
      <c r="B619" s="20" t="s">
        <v>12275</v>
      </c>
      <c r="C619" s="20" t="s">
        <v>12276</v>
      </c>
      <c r="D619" s="20"/>
      <c r="E619" s="20"/>
      <c r="F619" s="20"/>
    </row>
    <row r="620" spans="1:6" ht="13.5" customHeight="1">
      <c r="A620" s="20" t="s">
        <v>12277</v>
      </c>
      <c r="B620" s="20" t="s">
        <v>12278</v>
      </c>
      <c r="C620" s="20" t="s">
        <v>12279</v>
      </c>
      <c r="D620" s="20"/>
      <c r="E620" s="20"/>
      <c r="F620" s="20"/>
    </row>
    <row r="621" spans="1:6" ht="13.5" customHeight="1">
      <c r="A621" s="20" t="s">
        <v>12280</v>
      </c>
      <c r="B621" s="20" t="s">
        <v>12281</v>
      </c>
      <c r="C621" s="20" t="s">
        <v>12280</v>
      </c>
      <c r="D621" s="20"/>
      <c r="E621" s="20"/>
      <c r="F621" s="20"/>
    </row>
    <row r="622" spans="1:6" ht="13.5" customHeight="1">
      <c r="A622" s="20" t="s">
        <v>12282</v>
      </c>
      <c r="B622" s="20" t="s">
        <v>12283</v>
      </c>
      <c r="C622" s="20" t="s">
        <v>12282</v>
      </c>
      <c r="D622" s="20"/>
      <c r="E622" s="20"/>
      <c r="F622" s="20"/>
    </row>
    <row r="623" spans="1:6" ht="13.5" customHeight="1">
      <c r="A623" s="20" t="s">
        <v>12284</v>
      </c>
      <c r="B623" s="20" t="s">
        <v>12285</v>
      </c>
      <c r="C623" s="20" t="s">
        <v>12286</v>
      </c>
      <c r="D623" s="20"/>
      <c r="E623" s="20"/>
      <c r="F623" s="20"/>
    </row>
    <row r="624" spans="1:6" ht="13.5" customHeight="1">
      <c r="A624" s="20" t="s">
        <v>12287</v>
      </c>
      <c r="B624" s="20" t="s">
        <v>12288</v>
      </c>
      <c r="C624" s="20" t="s">
        <v>12287</v>
      </c>
      <c r="D624" s="20"/>
      <c r="E624" s="20"/>
      <c r="F624" s="20"/>
    </row>
    <row r="625" spans="1:6" ht="13.5" customHeight="1">
      <c r="A625" s="20" t="s">
        <v>12289</v>
      </c>
      <c r="B625" s="20" t="s">
        <v>12290</v>
      </c>
      <c r="C625" s="20" t="s">
        <v>12291</v>
      </c>
      <c r="D625" s="20"/>
      <c r="E625" s="20"/>
      <c r="F625" s="20"/>
    </row>
    <row r="626" spans="1:6" ht="13.5" customHeight="1">
      <c r="A626" s="20" t="s">
        <v>9073</v>
      </c>
      <c r="B626" s="20" t="s">
        <v>12292</v>
      </c>
      <c r="C626" s="20" t="s">
        <v>12293</v>
      </c>
      <c r="D626" s="20"/>
      <c r="E626" s="20"/>
      <c r="F626" s="20"/>
    </row>
    <row r="627" spans="1:6" ht="13.5" customHeight="1">
      <c r="A627" s="20" t="s">
        <v>12294</v>
      </c>
      <c r="B627" s="20" t="s">
        <v>12295</v>
      </c>
      <c r="C627" s="20" t="s">
        <v>12296</v>
      </c>
      <c r="D627" s="20"/>
      <c r="E627" s="20"/>
      <c r="F627" s="20"/>
    </row>
    <row r="628" spans="1:6" ht="13.5" customHeight="1">
      <c r="A628" s="20" t="s">
        <v>12297</v>
      </c>
      <c r="B628" s="20" t="s">
        <v>12298</v>
      </c>
      <c r="C628" s="20" t="s">
        <v>12299</v>
      </c>
      <c r="D628" s="20"/>
      <c r="E628" s="20"/>
      <c r="F628" s="20"/>
    </row>
    <row r="629" spans="1:6" ht="13.5" customHeight="1">
      <c r="A629" s="20" t="s">
        <v>12300</v>
      </c>
      <c r="B629" s="20" t="s">
        <v>12301</v>
      </c>
      <c r="C629" s="20" t="s">
        <v>12302</v>
      </c>
      <c r="D629" s="20"/>
      <c r="E629" s="20"/>
      <c r="F629" s="20"/>
    </row>
    <row r="630" spans="1:6" ht="13.5" customHeight="1">
      <c r="A630" s="20" t="s">
        <v>12303</v>
      </c>
      <c r="B630" s="20" t="s">
        <v>12304</v>
      </c>
      <c r="C630" s="20" t="s">
        <v>12305</v>
      </c>
      <c r="D630" s="20"/>
      <c r="E630" s="20"/>
      <c r="F630" s="20"/>
    </row>
    <row r="631" spans="1:6" ht="13.5" customHeight="1">
      <c r="A631" s="20" t="s">
        <v>12306</v>
      </c>
      <c r="B631" s="20" t="s">
        <v>12307</v>
      </c>
      <c r="C631" s="20" t="s">
        <v>12307</v>
      </c>
      <c r="D631" s="20"/>
      <c r="E631" s="20"/>
      <c r="F631" s="20"/>
    </row>
    <row r="632" spans="1:6" ht="13.5" customHeight="1">
      <c r="A632" s="20" t="s">
        <v>12308</v>
      </c>
      <c r="B632" s="20" t="s">
        <v>12309</v>
      </c>
      <c r="C632" s="20" t="s">
        <v>11764</v>
      </c>
      <c r="D632" s="20"/>
      <c r="E632" s="20"/>
      <c r="F632" s="20"/>
    </row>
    <row r="633" spans="1:6" ht="13.5" customHeight="1">
      <c r="A633" s="20" t="s">
        <v>12310</v>
      </c>
      <c r="B633" s="20" t="s">
        <v>12311</v>
      </c>
      <c r="C633" s="20" t="s">
        <v>12312</v>
      </c>
      <c r="D633" s="20"/>
      <c r="E633" s="20"/>
      <c r="F633" s="20"/>
    </row>
    <row r="634" spans="1:6" ht="13.5" customHeight="1">
      <c r="A634" s="20" t="s">
        <v>12313</v>
      </c>
      <c r="B634" s="20" t="s">
        <v>12314</v>
      </c>
      <c r="C634" s="20" t="s">
        <v>12315</v>
      </c>
      <c r="D634" s="20"/>
      <c r="E634" s="20"/>
      <c r="F634" s="20"/>
    </row>
    <row r="635" spans="1:6" ht="13.5" customHeight="1">
      <c r="A635" s="20" t="s">
        <v>12316</v>
      </c>
      <c r="B635" s="20" t="s">
        <v>12317</v>
      </c>
      <c r="C635" s="20" t="s">
        <v>12318</v>
      </c>
      <c r="D635" s="20"/>
      <c r="E635" s="20"/>
      <c r="F635" s="20"/>
    </row>
    <row r="636" spans="1:6" ht="13.5" customHeight="1">
      <c r="A636" s="20" t="s">
        <v>12319</v>
      </c>
      <c r="B636" s="20" t="s">
        <v>12317</v>
      </c>
      <c r="C636" s="20" t="s">
        <v>12318</v>
      </c>
      <c r="D636" s="20"/>
      <c r="E636" s="20"/>
      <c r="F636" s="20"/>
    </row>
    <row r="637" spans="1:6" ht="13.5" customHeight="1">
      <c r="A637" s="20" t="s">
        <v>12320</v>
      </c>
      <c r="B637" s="20" t="s">
        <v>12321</v>
      </c>
      <c r="C637" s="20" t="s">
        <v>12322</v>
      </c>
      <c r="D637" s="20"/>
      <c r="E637" s="20"/>
      <c r="F637" s="20"/>
    </row>
    <row r="638" spans="1:6" ht="13.5" customHeight="1">
      <c r="A638" s="20" t="s">
        <v>12323</v>
      </c>
      <c r="B638" s="20" t="s">
        <v>12324</v>
      </c>
      <c r="C638" s="20" t="s">
        <v>12325</v>
      </c>
      <c r="D638" s="20"/>
      <c r="E638" s="20"/>
      <c r="F638" s="20"/>
    </row>
    <row r="639" spans="1:6" ht="13.5" customHeight="1">
      <c r="A639" s="20" t="s">
        <v>12326</v>
      </c>
      <c r="B639" s="20" t="s">
        <v>12327</v>
      </c>
      <c r="C639" s="20" t="s">
        <v>12328</v>
      </c>
      <c r="D639" s="20"/>
      <c r="E639" s="20"/>
      <c r="F639" s="20"/>
    </row>
    <row r="640" spans="1:6" ht="13.5" customHeight="1">
      <c r="A640" s="20" t="s">
        <v>12329</v>
      </c>
      <c r="B640" s="20" t="s">
        <v>12330</v>
      </c>
      <c r="C640" s="20" t="s">
        <v>12331</v>
      </c>
      <c r="D640" s="20"/>
      <c r="E640" s="20"/>
      <c r="F640" s="20"/>
    </row>
    <row r="641" spans="1:6" ht="13.5" customHeight="1">
      <c r="A641" s="20" t="s">
        <v>12332</v>
      </c>
      <c r="B641" s="20" t="s">
        <v>12333</v>
      </c>
      <c r="C641" s="20" t="s">
        <v>12334</v>
      </c>
      <c r="D641" s="20"/>
      <c r="E641" s="20"/>
      <c r="F641" s="20"/>
    </row>
    <row r="642" spans="1:6" ht="13.5" customHeight="1">
      <c r="A642" s="20" t="s">
        <v>12335</v>
      </c>
      <c r="B642" s="20" t="s">
        <v>12336</v>
      </c>
      <c r="C642" s="20" t="s">
        <v>12337</v>
      </c>
      <c r="D642" s="20"/>
      <c r="E642" s="20"/>
      <c r="F642" s="20"/>
    </row>
    <row r="643" spans="1:6" ht="13.5" customHeight="1">
      <c r="A643" s="20" t="s">
        <v>12338</v>
      </c>
      <c r="B643" s="20" t="s">
        <v>12339</v>
      </c>
      <c r="C643" s="20" t="s">
        <v>12340</v>
      </c>
      <c r="D643" s="20"/>
      <c r="E643" s="20"/>
      <c r="F643" s="20"/>
    </row>
    <row r="644" spans="1:6" ht="13.5" customHeight="1">
      <c r="A644" s="20" t="s">
        <v>12341</v>
      </c>
      <c r="B644" s="20" t="s">
        <v>12342</v>
      </c>
      <c r="C644" s="20" t="s">
        <v>12343</v>
      </c>
      <c r="D644" s="20"/>
      <c r="E644" s="20"/>
      <c r="F644" s="20"/>
    </row>
    <row r="645" spans="1:6" ht="13.5" customHeight="1">
      <c r="A645" s="20" t="s">
        <v>12344</v>
      </c>
      <c r="B645" s="20" t="s">
        <v>12345</v>
      </c>
      <c r="C645" s="20" t="s">
        <v>12346</v>
      </c>
      <c r="D645" s="20"/>
      <c r="E645" s="20"/>
      <c r="F645" s="20"/>
    </row>
    <row r="646" spans="1:6" ht="13.5" customHeight="1">
      <c r="A646" s="20" t="s">
        <v>12347</v>
      </c>
      <c r="B646" s="20" t="s">
        <v>12348</v>
      </c>
      <c r="C646" s="20" t="s">
        <v>12349</v>
      </c>
      <c r="D646" s="20"/>
      <c r="E646" s="20"/>
      <c r="F646" s="20"/>
    </row>
    <row r="647" spans="1:6" ht="13.5" customHeight="1">
      <c r="A647" s="20" t="s">
        <v>12350</v>
      </c>
      <c r="B647" s="20" t="s">
        <v>12351</v>
      </c>
      <c r="C647" s="20" t="s">
        <v>12350</v>
      </c>
      <c r="D647" s="20"/>
      <c r="E647" s="20"/>
      <c r="F647" s="20"/>
    </row>
    <row r="648" spans="1:6" ht="13.5" customHeight="1">
      <c r="A648" s="20" t="s">
        <v>12352</v>
      </c>
      <c r="B648" s="20" t="s">
        <v>12353</v>
      </c>
      <c r="C648" s="20" t="s">
        <v>12354</v>
      </c>
      <c r="D648" s="20"/>
      <c r="E648" s="20"/>
      <c r="F648" s="20"/>
    </row>
    <row r="649" spans="1:6" ht="13.5" customHeight="1">
      <c r="A649" s="20" t="s">
        <v>12355</v>
      </c>
      <c r="B649" s="20" t="s">
        <v>12356</v>
      </c>
      <c r="C649" s="20" t="s">
        <v>12355</v>
      </c>
      <c r="D649" s="20"/>
      <c r="E649" s="20"/>
      <c r="F649" s="20"/>
    </row>
    <row r="650" spans="1:6" ht="13.5" customHeight="1">
      <c r="A650" s="20" t="s">
        <v>12357</v>
      </c>
      <c r="B650" s="20" t="s">
        <v>12358</v>
      </c>
      <c r="C650" s="20" t="s">
        <v>12357</v>
      </c>
      <c r="D650" s="20"/>
      <c r="E650" s="20"/>
      <c r="F650" s="20"/>
    </row>
    <row r="651" spans="1:6" ht="13.5" customHeight="1">
      <c r="A651" s="20" t="s">
        <v>12359</v>
      </c>
      <c r="B651" s="20" t="s">
        <v>12360</v>
      </c>
      <c r="C651" s="20" t="s">
        <v>12359</v>
      </c>
      <c r="D651" s="20"/>
      <c r="E651" s="20"/>
      <c r="F651" s="20"/>
    </row>
    <row r="652" spans="1:6" ht="13.5" customHeight="1">
      <c r="A652" s="20" t="s">
        <v>12361</v>
      </c>
      <c r="B652" s="20" t="s">
        <v>12362</v>
      </c>
      <c r="C652" s="20" t="s">
        <v>12361</v>
      </c>
      <c r="D652" s="20"/>
      <c r="E652" s="20"/>
      <c r="F652" s="20"/>
    </row>
    <row r="653" spans="1:6" ht="13.5" customHeight="1">
      <c r="A653" s="20" t="s">
        <v>12363</v>
      </c>
      <c r="B653" s="20" t="s">
        <v>12364</v>
      </c>
      <c r="C653" s="20" t="s">
        <v>12365</v>
      </c>
      <c r="D653" s="20"/>
      <c r="E653" s="20"/>
      <c r="F653" s="20"/>
    </row>
    <row r="654" spans="1:6" ht="13.5" customHeight="1">
      <c r="A654" s="20" t="s">
        <v>12366</v>
      </c>
      <c r="B654" s="20" t="s">
        <v>12367</v>
      </c>
      <c r="C654" s="20" t="s">
        <v>12368</v>
      </c>
      <c r="D654" s="20"/>
      <c r="E654" s="20"/>
      <c r="F654" s="20"/>
    </row>
    <row r="655" spans="1:6" ht="13.5" customHeight="1">
      <c r="A655" s="20" t="s">
        <v>6597</v>
      </c>
      <c r="B655" s="20" t="s">
        <v>12369</v>
      </c>
      <c r="C655" s="20" t="s">
        <v>12370</v>
      </c>
      <c r="D655" s="20"/>
      <c r="E655" s="20"/>
      <c r="F655" s="20"/>
    </row>
    <row r="656" spans="1:6" ht="13.5" customHeight="1">
      <c r="A656" s="20" t="s">
        <v>12371</v>
      </c>
      <c r="B656" s="20" t="s">
        <v>12372</v>
      </c>
      <c r="C656" s="20" t="s">
        <v>12373</v>
      </c>
      <c r="D656" s="20"/>
      <c r="E656" s="20"/>
      <c r="F656" s="20"/>
    </row>
    <row r="657" spans="1:6" ht="13.5" customHeight="1">
      <c r="A657" s="20" t="s">
        <v>12374</v>
      </c>
      <c r="B657" s="20" t="s">
        <v>12375</v>
      </c>
      <c r="C657" s="20" t="s">
        <v>12376</v>
      </c>
      <c r="D657" s="20"/>
      <c r="E657" s="20"/>
      <c r="F657" s="20"/>
    </row>
    <row r="658" spans="1:6" ht="13.5" customHeight="1">
      <c r="A658" s="20" t="s">
        <v>12377</v>
      </c>
      <c r="B658" s="20" t="s">
        <v>12378</v>
      </c>
      <c r="C658" s="20" t="s">
        <v>12379</v>
      </c>
      <c r="D658" s="20"/>
      <c r="E658" s="20"/>
      <c r="F658" s="20"/>
    </row>
    <row r="659" spans="1:6" ht="13.5" customHeight="1">
      <c r="A659" s="20" t="s">
        <v>12380</v>
      </c>
      <c r="B659" s="20" t="s">
        <v>12381</v>
      </c>
      <c r="C659" s="20" t="s">
        <v>12382</v>
      </c>
      <c r="D659" s="20"/>
      <c r="E659" s="20"/>
      <c r="F659" s="20"/>
    </row>
    <row r="660" spans="1:6" ht="13.5" customHeight="1">
      <c r="A660" s="20" t="s">
        <v>9216</v>
      </c>
      <c r="B660" s="20" t="s">
        <v>9213</v>
      </c>
      <c r="C660" s="20" t="s">
        <v>9213</v>
      </c>
      <c r="D660" s="20"/>
      <c r="E660" s="20"/>
      <c r="F660" s="20"/>
    </row>
    <row r="661" spans="1:6" ht="13.5" customHeight="1">
      <c r="A661" s="20" t="s">
        <v>12383</v>
      </c>
      <c r="B661" s="20" t="s">
        <v>12384</v>
      </c>
      <c r="C661" s="20" t="s">
        <v>12385</v>
      </c>
      <c r="D661" s="20"/>
      <c r="E661" s="20"/>
      <c r="F661" s="20"/>
    </row>
    <row r="662" spans="1:6" ht="13.5" customHeight="1">
      <c r="A662" s="20" t="s">
        <v>12386</v>
      </c>
      <c r="B662" s="20" t="s">
        <v>12387</v>
      </c>
      <c r="C662" s="20" t="s">
        <v>12388</v>
      </c>
      <c r="D662" s="20"/>
      <c r="E662" s="20"/>
      <c r="F662" s="20"/>
    </row>
    <row r="663" spans="1:6" ht="13.5" customHeight="1">
      <c r="A663" s="20" t="s">
        <v>12389</v>
      </c>
      <c r="B663" s="20" t="s">
        <v>12356</v>
      </c>
      <c r="C663" s="20" t="s">
        <v>12355</v>
      </c>
      <c r="D663" s="20"/>
      <c r="E663" s="20"/>
      <c r="F663" s="20"/>
    </row>
    <row r="664" spans="1:6" ht="13.5" customHeight="1">
      <c r="A664" s="20" t="s">
        <v>12390</v>
      </c>
      <c r="B664" s="20" t="s">
        <v>12391</v>
      </c>
      <c r="C664" s="20" t="s">
        <v>12392</v>
      </c>
      <c r="D664" s="20"/>
      <c r="E664" s="20"/>
      <c r="F664" s="20"/>
    </row>
    <row r="665" spans="1:6" ht="13.5" customHeight="1">
      <c r="A665" s="20" t="s">
        <v>12393</v>
      </c>
      <c r="B665" s="20" t="s">
        <v>12394</v>
      </c>
      <c r="C665" s="20" t="s">
        <v>12394</v>
      </c>
      <c r="D665" s="20"/>
      <c r="E665" s="20"/>
      <c r="F665" s="20"/>
    </row>
    <row r="666" spans="1:6" ht="13.5" customHeight="1">
      <c r="A666" s="20" t="s">
        <v>12395</v>
      </c>
      <c r="B666" s="20" t="s">
        <v>12396</v>
      </c>
      <c r="C666" s="20" t="s">
        <v>12397</v>
      </c>
      <c r="D666" s="20"/>
      <c r="E666" s="20"/>
      <c r="F666" s="20"/>
    </row>
    <row r="667" spans="1:6" ht="13.5" customHeight="1">
      <c r="A667" s="20" t="s">
        <v>12398</v>
      </c>
      <c r="B667" s="20" t="s">
        <v>12399</v>
      </c>
      <c r="C667" s="20" t="s">
        <v>12400</v>
      </c>
      <c r="D667" s="20"/>
      <c r="E667" s="20"/>
      <c r="F667" s="20"/>
    </row>
    <row r="668" spans="1:6" ht="13.5" customHeight="1">
      <c r="A668" s="20" t="s">
        <v>12401</v>
      </c>
      <c r="B668" s="20" t="s">
        <v>12402</v>
      </c>
      <c r="C668" s="20" t="s">
        <v>12403</v>
      </c>
      <c r="D668" s="20"/>
      <c r="E668" s="20"/>
      <c r="F668" s="20"/>
    </row>
    <row r="669" spans="1:6" ht="13.5" customHeight="1">
      <c r="A669" s="20" t="s">
        <v>12404</v>
      </c>
      <c r="B669" s="20" t="s">
        <v>12405</v>
      </c>
      <c r="C669" s="20" t="s">
        <v>12404</v>
      </c>
      <c r="D669" s="20"/>
      <c r="E669" s="20"/>
      <c r="F669" s="20"/>
    </row>
    <row r="670" spans="1:6" ht="13.5" customHeight="1">
      <c r="A670" s="20" t="s">
        <v>12406</v>
      </c>
      <c r="B670" s="20" t="s">
        <v>12407</v>
      </c>
      <c r="C670" s="20" t="s">
        <v>12408</v>
      </c>
      <c r="D670" s="20"/>
      <c r="E670" s="20"/>
      <c r="F670" s="20"/>
    </row>
    <row r="671" spans="1:6" ht="13.5" customHeight="1">
      <c r="A671" s="20" t="s">
        <v>12409</v>
      </c>
      <c r="B671" s="20" t="s">
        <v>12410</v>
      </c>
      <c r="C671" s="20" t="s">
        <v>12409</v>
      </c>
      <c r="D671" s="20"/>
      <c r="E671" s="20"/>
      <c r="F671" s="20"/>
    </row>
    <row r="672" spans="1:6" ht="13.5" customHeight="1">
      <c r="A672" s="20" t="s">
        <v>12411</v>
      </c>
      <c r="B672" s="20" t="s">
        <v>12412</v>
      </c>
      <c r="C672" s="20" t="s">
        <v>12413</v>
      </c>
      <c r="D672" s="20"/>
      <c r="E672" s="20"/>
      <c r="F672" s="20"/>
    </row>
    <row r="673" spans="1:6" ht="13.5" customHeight="1">
      <c r="A673" s="20" t="s">
        <v>12414</v>
      </c>
      <c r="B673" s="20" t="s">
        <v>12415</v>
      </c>
      <c r="C673" s="20" t="s">
        <v>12414</v>
      </c>
      <c r="D673" s="20"/>
      <c r="E673" s="20"/>
      <c r="F673" s="20"/>
    </row>
    <row r="674" spans="1:6" ht="13.5" customHeight="1">
      <c r="A674" s="20" t="s">
        <v>12416</v>
      </c>
      <c r="B674" s="20" t="s">
        <v>12417</v>
      </c>
      <c r="C674" s="20" t="s">
        <v>12416</v>
      </c>
      <c r="D674" s="20"/>
      <c r="E674" s="20"/>
      <c r="F674" s="20"/>
    </row>
    <row r="675" spans="1:6" ht="13.5" customHeight="1">
      <c r="A675" s="20" t="s">
        <v>12418</v>
      </c>
      <c r="B675" s="20" t="s">
        <v>12419</v>
      </c>
      <c r="C675" s="20" t="s">
        <v>12418</v>
      </c>
      <c r="D675" s="20"/>
      <c r="E675" s="20"/>
      <c r="F675" s="20"/>
    </row>
    <row r="676" spans="1:6" ht="13.5" customHeight="1">
      <c r="A676" s="20" t="s">
        <v>12420</v>
      </c>
      <c r="B676" s="20" t="s">
        <v>12421</v>
      </c>
      <c r="C676" s="20" t="s">
        <v>12420</v>
      </c>
      <c r="D676" s="20"/>
      <c r="E676" s="20"/>
      <c r="F676" s="20"/>
    </row>
    <row r="677" spans="1:6" ht="13.5" customHeight="1">
      <c r="A677" s="20" t="s">
        <v>12422</v>
      </c>
      <c r="B677" s="20" t="s">
        <v>12422</v>
      </c>
      <c r="C677" s="20" t="s">
        <v>12423</v>
      </c>
      <c r="D677" s="20"/>
      <c r="E677" s="20"/>
      <c r="F677" s="20"/>
    </row>
    <row r="678" spans="1:6" ht="13.5" customHeight="1">
      <c r="A678" s="20" t="s">
        <v>12424</v>
      </c>
      <c r="B678" s="20" t="s">
        <v>12425</v>
      </c>
      <c r="C678" s="20" t="s">
        <v>12426</v>
      </c>
      <c r="D678" s="20"/>
      <c r="E678" s="20"/>
      <c r="F678" s="20"/>
    </row>
    <row r="679" spans="1:6" ht="13.5" customHeight="1">
      <c r="A679" s="20" t="s">
        <v>12427</v>
      </c>
      <c r="B679" s="20" t="s">
        <v>12428</v>
      </c>
      <c r="C679" s="20" t="s">
        <v>12429</v>
      </c>
      <c r="D679" s="20"/>
      <c r="E679" s="20"/>
      <c r="F679" s="20"/>
    </row>
    <row r="680" spans="1:6" ht="13.5" customHeight="1">
      <c r="A680" s="20" t="s">
        <v>12430</v>
      </c>
      <c r="B680" s="20" t="s">
        <v>12431</v>
      </c>
      <c r="C680" s="20" t="s">
        <v>12432</v>
      </c>
      <c r="D680" s="20"/>
      <c r="E680" s="20"/>
      <c r="F680" s="20"/>
    </row>
    <row r="681" spans="1:6" ht="13.5" customHeight="1">
      <c r="A681" s="20" t="s">
        <v>12433</v>
      </c>
      <c r="B681" s="20" t="s">
        <v>12434</v>
      </c>
      <c r="C681" s="20" t="s">
        <v>12435</v>
      </c>
      <c r="D681" s="20"/>
      <c r="E681" s="20"/>
      <c r="F681" s="20"/>
    </row>
    <row r="682" spans="1:6" ht="13.5" customHeight="1">
      <c r="A682" s="20" t="s">
        <v>12436</v>
      </c>
      <c r="B682" s="20" t="s">
        <v>12437</v>
      </c>
      <c r="C682" s="20" t="s">
        <v>12438</v>
      </c>
      <c r="D682" s="20"/>
      <c r="E682" s="20"/>
      <c r="F682" s="20"/>
    </row>
    <row r="683" spans="1:6" ht="13.5" customHeight="1">
      <c r="A683" s="20" t="s">
        <v>12439</v>
      </c>
      <c r="B683" s="20" t="s">
        <v>12440</v>
      </c>
      <c r="C683" s="20" t="s">
        <v>12441</v>
      </c>
      <c r="D683" s="20"/>
      <c r="E683" s="20"/>
      <c r="F683" s="20"/>
    </row>
    <row r="684" spans="1:6" ht="13.5" customHeight="1">
      <c r="A684" s="20" t="s">
        <v>12442</v>
      </c>
      <c r="B684" s="20" t="s">
        <v>12443</v>
      </c>
      <c r="C684" s="20" t="s">
        <v>12444</v>
      </c>
      <c r="D684" s="20"/>
      <c r="E684" s="20"/>
      <c r="F684" s="20"/>
    </row>
    <row r="685" spans="1:6" ht="13.5" customHeight="1">
      <c r="A685" s="20" t="s">
        <v>12445</v>
      </c>
      <c r="B685" s="20" t="s">
        <v>12446</v>
      </c>
      <c r="C685" s="20" t="s">
        <v>12447</v>
      </c>
      <c r="D685" s="20"/>
      <c r="E685" s="20"/>
      <c r="F685" s="20"/>
    </row>
    <row r="686" spans="1:6" ht="13.5" customHeight="1">
      <c r="A686" s="20" t="s">
        <v>12448</v>
      </c>
      <c r="B686" s="20" t="s">
        <v>12449</v>
      </c>
      <c r="C686" s="20" t="s">
        <v>12450</v>
      </c>
      <c r="D686" s="20"/>
      <c r="E686" s="20"/>
      <c r="F686" s="20"/>
    </row>
    <row r="687" spans="1:6" ht="13.5" customHeight="1">
      <c r="A687" s="20" t="s">
        <v>12451</v>
      </c>
      <c r="B687" s="20" t="s">
        <v>12253</v>
      </c>
      <c r="C687" s="20" t="s">
        <v>12254</v>
      </c>
      <c r="D687" s="20"/>
      <c r="E687" s="20"/>
      <c r="F687" s="20"/>
    </row>
    <row r="688" spans="1:6" ht="13.5" customHeight="1">
      <c r="A688" s="20" t="s">
        <v>12452</v>
      </c>
      <c r="B688" s="20" t="s">
        <v>12453</v>
      </c>
      <c r="C688" s="20" t="s">
        <v>12453</v>
      </c>
      <c r="D688" s="20"/>
      <c r="E688" s="20"/>
      <c r="F688" s="20"/>
    </row>
    <row r="689" spans="1:6" ht="13.5" customHeight="1">
      <c r="A689" s="20" t="s">
        <v>12454</v>
      </c>
      <c r="B689" s="20" t="s">
        <v>12455</v>
      </c>
      <c r="C689" s="20" t="s">
        <v>12456</v>
      </c>
      <c r="D689" s="20"/>
      <c r="E689" s="20"/>
      <c r="F689" s="20"/>
    </row>
    <row r="690" spans="1:6" ht="13.5" customHeight="1">
      <c r="A690" s="20" t="s">
        <v>12457</v>
      </c>
      <c r="B690" s="20" t="s">
        <v>12458</v>
      </c>
      <c r="C690" s="20" t="s">
        <v>12459</v>
      </c>
      <c r="D690" s="20"/>
      <c r="E690" s="20"/>
      <c r="F690" s="20"/>
    </row>
    <row r="691" spans="1:6" ht="13.5" customHeight="1">
      <c r="A691" s="20" t="s">
        <v>12460</v>
      </c>
      <c r="B691" s="20" t="s">
        <v>12461</v>
      </c>
      <c r="C691" s="20" t="s">
        <v>12462</v>
      </c>
      <c r="D691" s="20"/>
      <c r="E691" s="20"/>
      <c r="F691" s="20"/>
    </row>
    <row r="692" spans="1:6" ht="13.5" customHeight="1">
      <c r="A692" s="20" t="s">
        <v>12463</v>
      </c>
      <c r="B692" s="20" t="s">
        <v>578</v>
      </c>
      <c r="C692" s="20" t="s">
        <v>12464</v>
      </c>
      <c r="D692" s="20"/>
      <c r="E692" s="20"/>
      <c r="F692" s="20"/>
    </row>
    <row r="693" spans="1:6" ht="13.5" customHeight="1">
      <c r="A693" s="20" t="s">
        <v>12465</v>
      </c>
      <c r="B693" s="20" t="s">
        <v>12466</v>
      </c>
      <c r="C693" s="20" t="s">
        <v>12467</v>
      </c>
      <c r="D693" s="20"/>
      <c r="E693" s="20"/>
      <c r="F693" s="20"/>
    </row>
    <row r="694" spans="1:6" ht="13.5" customHeight="1">
      <c r="A694" s="20" t="s">
        <v>12468</v>
      </c>
      <c r="B694" s="20" t="s">
        <v>12469</v>
      </c>
      <c r="C694" s="20" t="s">
        <v>12470</v>
      </c>
      <c r="D694" s="20"/>
      <c r="E694" s="20"/>
      <c r="F694" s="20"/>
    </row>
    <row r="695" spans="1:6" ht="13.5" customHeight="1">
      <c r="A695" s="20" t="s">
        <v>12471</v>
      </c>
      <c r="B695" s="20" t="s">
        <v>12472</v>
      </c>
      <c r="C695" s="20" t="s">
        <v>12473</v>
      </c>
      <c r="D695" s="20"/>
      <c r="E695" s="20"/>
      <c r="F695" s="20"/>
    </row>
    <row r="696" spans="1:6" ht="13.5" customHeight="1">
      <c r="A696" s="20" t="s">
        <v>12474</v>
      </c>
      <c r="B696" s="20" t="s">
        <v>12475</v>
      </c>
      <c r="C696" s="20" t="s">
        <v>12476</v>
      </c>
      <c r="D696" s="20"/>
      <c r="E696" s="20"/>
      <c r="F696" s="20"/>
    </row>
    <row r="697" spans="1:6" ht="13.5" customHeight="1">
      <c r="A697" s="20" t="s">
        <v>12477</v>
      </c>
      <c r="B697" s="20" t="s">
        <v>12478</v>
      </c>
      <c r="C697" s="20" t="s">
        <v>12479</v>
      </c>
      <c r="D697" s="20"/>
      <c r="E697" s="20"/>
      <c r="F697" s="20"/>
    </row>
    <row r="698" spans="1:6" ht="13.5" customHeight="1">
      <c r="A698" s="20" t="s">
        <v>9524</v>
      </c>
      <c r="B698" s="20" t="s">
        <v>12480</v>
      </c>
      <c r="C698" s="20" t="s">
        <v>12481</v>
      </c>
      <c r="D698" s="20"/>
      <c r="E698" s="20"/>
      <c r="F698" s="20"/>
    </row>
    <row r="699" spans="1:6" ht="13.5" customHeight="1">
      <c r="A699" s="20" t="s">
        <v>9334</v>
      </c>
      <c r="B699" s="20" t="s">
        <v>12482</v>
      </c>
      <c r="C699" s="20" t="s">
        <v>9334</v>
      </c>
      <c r="D699" s="20"/>
      <c r="E699" s="20"/>
      <c r="F699" s="20"/>
    </row>
    <row r="700" spans="1:6" ht="13.5" customHeight="1">
      <c r="A700" s="20" t="s">
        <v>12483</v>
      </c>
      <c r="B700" s="20" t="s">
        <v>12484</v>
      </c>
      <c r="C700" s="20" t="s">
        <v>12483</v>
      </c>
      <c r="D700" s="20"/>
      <c r="E700" s="20"/>
      <c r="F700" s="20"/>
    </row>
    <row r="701" spans="1:6" ht="13.5" customHeight="1">
      <c r="A701" s="20" t="s">
        <v>12485</v>
      </c>
      <c r="B701" s="20" t="s">
        <v>12486</v>
      </c>
      <c r="C701" s="20" t="s">
        <v>12485</v>
      </c>
      <c r="D701" s="20"/>
      <c r="E701" s="20"/>
      <c r="F701" s="20"/>
    </row>
    <row r="702" spans="1:6" ht="13.5" customHeight="1">
      <c r="A702" s="20" t="s">
        <v>12487</v>
      </c>
      <c r="B702" s="20" t="s">
        <v>12488</v>
      </c>
      <c r="C702" s="20" t="s">
        <v>12489</v>
      </c>
      <c r="D702" s="20"/>
      <c r="E702" s="20"/>
      <c r="F702" s="20"/>
    </row>
    <row r="703" spans="1:6" ht="13.5" customHeight="1">
      <c r="A703" s="20" t="s">
        <v>12490</v>
      </c>
      <c r="B703" s="20" t="s">
        <v>12491</v>
      </c>
      <c r="C703" s="20" t="s">
        <v>12490</v>
      </c>
      <c r="D703" s="20"/>
      <c r="E703" s="20"/>
      <c r="F703" s="20"/>
    </row>
    <row r="704" spans="1:6" ht="13.5" customHeight="1">
      <c r="A704" s="20" t="s">
        <v>12492</v>
      </c>
      <c r="B704" s="20" t="s">
        <v>12493</v>
      </c>
      <c r="C704" s="20" t="s">
        <v>12494</v>
      </c>
      <c r="D704" s="20"/>
      <c r="E704" s="20"/>
      <c r="F704" s="20"/>
    </row>
    <row r="705" spans="1:6" ht="13.5" customHeight="1">
      <c r="A705" s="20" t="s">
        <v>7137</v>
      </c>
      <c r="B705" s="20" t="s">
        <v>12495</v>
      </c>
      <c r="C705" s="20" t="s">
        <v>12496</v>
      </c>
      <c r="D705" s="20"/>
      <c r="E705" s="20"/>
      <c r="F705" s="20"/>
    </row>
    <row r="706" spans="1:6" ht="13.5" customHeight="1">
      <c r="A706" s="20" t="s">
        <v>12497</v>
      </c>
      <c r="B706" s="20" t="s">
        <v>12498</v>
      </c>
      <c r="C706" s="20" t="s">
        <v>12499</v>
      </c>
      <c r="D706" s="20"/>
      <c r="E706" s="20"/>
      <c r="F706" s="20"/>
    </row>
    <row r="707" spans="1:6" ht="13.5" customHeight="1">
      <c r="A707" s="20" t="s">
        <v>12500</v>
      </c>
      <c r="B707" s="20" t="s">
        <v>12501</v>
      </c>
      <c r="C707" s="20" t="s">
        <v>12502</v>
      </c>
      <c r="D707" s="20"/>
      <c r="E707" s="20"/>
      <c r="F707" s="20"/>
    </row>
    <row r="708" spans="1:6" ht="13.5" customHeight="1">
      <c r="A708" s="20" t="s">
        <v>12503</v>
      </c>
      <c r="B708" s="20" t="s">
        <v>12504</v>
      </c>
      <c r="C708" s="20" t="s">
        <v>12504</v>
      </c>
      <c r="D708" s="20"/>
      <c r="E708" s="20"/>
      <c r="F708" s="20"/>
    </row>
    <row r="709" spans="1:6" ht="13.5" customHeight="1">
      <c r="A709" s="20" t="s">
        <v>12505</v>
      </c>
      <c r="B709" s="20" t="s">
        <v>12506</v>
      </c>
      <c r="C709" s="20" t="s">
        <v>12507</v>
      </c>
      <c r="D709" s="20"/>
      <c r="E709" s="20"/>
      <c r="F709" s="20"/>
    </row>
    <row r="710" spans="1:6" ht="13.5" customHeight="1">
      <c r="A710" s="20" t="s">
        <v>12508</v>
      </c>
      <c r="B710" s="20" t="s">
        <v>12509</v>
      </c>
      <c r="C710" s="20" t="s">
        <v>12510</v>
      </c>
      <c r="D710" s="20"/>
      <c r="E710" s="20"/>
      <c r="F710" s="20"/>
    </row>
    <row r="711" spans="1:6" ht="13.5" customHeight="1">
      <c r="A711" s="20" t="s">
        <v>12511</v>
      </c>
      <c r="B711" s="20" t="s">
        <v>12512</v>
      </c>
      <c r="C711" s="20" t="s">
        <v>12513</v>
      </c>
      <c r="D711" s="20"/>
      <c r="E711" s="20"/>
      <c r="F711" s="20"/>
    </row>
    <row r="712" spans="1:6" ht="13.5" customHeight="1">
      <c r="A712" s="20" t="s">
        <v>12514</v>
      </c>
      <c r="B712" s="20" t="s">
        <v>12515</v>
      </c>
      <c r="C712" s="20" t="s">
        <v>12516</v>
      </c>
      <c r="D712" s="20"/>
      <c r="E712" s="20"/>
      <c r="F712" s="20"/>
    </row>
    <row r="713" spans="1:6" ht="13.5" customHeight="1">
      <c r="A713" s="20" t="s">
        <v>10270</v>
      </c>
      <c r="B713" s="20" t="s">
        <v>12517</v>
      </c>
      <c r="C713" s="20" t="s">
        <v>12518</v>
      </c>
      <c r="D713" s="20"/>
      <c r="E713" s="20"/>
      <c r="F713" s="20"/>
    </row>
    <row r="714" spans="1:6" ht="13.5" customHeight="1">
      <c r="A714" s="20" t="s">
        <v>12519</v>
      </c>
      <c r="B714" s="20" t="s">
        <v>12520</v>
      </c>
      <c r="C714" s="20" t="s">
        <v>12521</v>
      </c>
      <c r="D714" s="20"/>
      <c r="E714" s="20"/>
      <c r="F714" s="20"/>
    </row>
    <row r="715" spans="1:6" ht="13.5" customHeight="1">
      <c r="A715" s="20" t="s">
        <v>9002</v>
      </c>
      <c r="B715" s="20" t="s">
        <v>12522</v>
      </c>
      <c r="C715" s="20" t="s">
        <v>12523</v>
      </c>
      <c r="D715" s="20"/>
      <c r="E715" s="20"/>
      <c r="F715" s="20"/>
    </row>
    <row r="716" spans="1:6" ht="13.5" customHeight="1">
      <c r="A716" s="20" t="s">
        <v>12524</v>
      </c>
      <c r="B716" s="20" t="s">
        <v>12525</v>
      </c>
      <c r="C716" s="20" t="s">
        <v>12526</v>
      </c>
      <c r="D716" s="20"/>
      <c r="E716" s="20"/>
      <c r="F716" s="20"/>
    </row>
    <row r="717" spans="1:6" ht="13.5" customHeight="1">
      <c r="A717" s="20" t="s">
        <v>12527</v>
      </c>
      <c r="B717" s="20" t="s">
        <v>12528</v>
      </c>
      <c r="C717" s="20" t="s">
        <v>12529</v>
      </c>
      <c r="D717" s="20"/>
      <c r="E717" s="20"/>
      <c r="F717" s="20"/>
    </row>
    <row r="718" spans="1:6" ht="13.5" customHeight="1">
      <c r="A718" s="20" t="s">
        <v>12530</v>
      </c>
      <c r="B718" s="20" t="s">
        <v>12531</v>
      </c>
      <c r="C718" s="20" t="s">
        <v>12532</v>
      </c>
      <c r="D718" s="20"/>
      <c r="E718" s="20"/>
      <c r="F718" s="20"/>
    </row>
    <row r="719" spans="1:6" ht="13.5" customHeight="1">
      <c r="A719" s="20" t="s">
        <v>12533</v>
      </c>
      <c r="B719" s="20" t="s">
        <v>12534</v>
      </c>
      <c r="C719" s="20" t="s">
        <v>12535</v>
      </c>
      <c r="D719" s="20"/>
      <c r="E719" s="20"/>
      <c r="F719" s="20"/>
    </row>
    <row r="720" spans="1:6" ht="13.5" customHeight="1">
      <c r="A720" s="20" t="s">
        <v>12536</v>
      </c>
      <c r="B720" s="20" t="s">
        <v>12537</v>
      </c>
      <c r="C720" s="20" t="s">
        <v>12538</v>
      </c>
      <c r="D720" s="20"/>
      <c r="E720" s="20"/>
      <c r="F720" s="20"/>
    </row>
    <row r="721" spans="1:6" ht="13.5" customHeight="1">
      <c r="A721" s="20" t="s">
        <v>12539</v>
      </c>
      <c r="B721" s="20" t="s">
        <v>12540</v>
      </c>
      <c r="C721" s="20" t="s">
        <v>12541</v>
      </c>
      <c r="D721" s="20"/>
      <c r="E721" s="20"/>
      <c r="F721" s="20"/>
    </row>
    <row r="722" spans="1:6" ht="13.5" customHeight="1">
      <c r="A722" s="20" t="s">
        <v>12542</v>
      </c>
      <c r="B722" s="20" t="s">
        <v>12543</v>
      </c>
      <c r="C722" s="20" t="s">
        <v>12544</v>
      </c>
      <c r="D722" s="20"/>
      <c r="E722" s="20"/>
      <c r="F722" s="20"/>
    </row>
    <row r="723" spans="1:6" ht="13.5" customHeight="1">
      <c r="A723" s="20" t="s">
        <v>12545</v>
      </c>
      <c r="B723" s="20" t="s">
        <v>12546</v>
      </c>
      <c r="C723" s="20" t="s">
        <v>12545</v>
      </c>
      <c r="D723" s="20"/>
      <c r="E723" s="20"/>
      <c r="F723" s="20"/>
    </row>
    <row r="724" spans="1:6" ht="13.5" customHeight="1">
      <c r="A724" s="20" t="s">
        <v>12547</v>
      </c>
      <c r="B724" s="20" t="s">
        <v>12548</v>
      </c>
      <c r="C724" s="20" t="s">
        <v>12547</v>
      </c>
      <c r="D724" s="20"/>
      <c r="E724" s="20"/>
      <c r="F724" s="20"/>
    </row>
    <row r="725" spans="1:6" ht="13.5" customHeight="1">
      <c r="A725" s="20" t="s">
        <v>12549</v>
      </c>
      <c r="B725" s="20" t="s">
        <v>12550</v>
      </c>
      <c r="C725" s="20" t="s">
        <v>12549</v>
      </c>
      <c r="D725" s="20"/>
      <c r="E725" s="20"/>
      <c r="F725" s="20"/>
    </row>
    <row r="726" spans="1:6" ht="13.5" customHeight="1">
      <c r="A726" s="20" t="s">
        <v>12551</v>
      </c>
      <c r="B726" s="20" t="s">
        <v>12552</v>
      </c>
      <c r="C726" s="20" t="s">
        <v>12553</v>
      </c>
      <c r="D726" s="20"/>
      <c r="E726" s="20"/>
      <c r="F726" s="20"/>
    </row>
    <row r="727" spans="1:6" ht="13.5" customHeight="1">
      <c r="A727" s="20" t="s">
        <v>12554</v>
      </c>
      <c r="B727" s="20" t="s">
        <v>12555</v>
      </c>
      <c r="C727" s="20" t="s">
        <v>12556</v>
      </c>
      <c r="D727" s="20"/>
      <c r="E727" s="20"/>
      <c r="F727" s="20"/>
    </row>
    <row r="728" spans="1:6" ht="13.5" customHeight="1">
      <c r="A728" s="20" t="s">
        <v>12557</v>
      </c>
      <c r="B728" s="20" t="s">
        <v>12558</v>
      </c>
      <c r="C728" s="20" t="s">
        <v>12559</v>
      </c>
      <c r="D728" s="20"/>
      <c r="E728" s="20"/>
      <c r="F728" s="20"/>
    </row>
    <row r="729" spans="1:6" ht="13.5" customHeight="1">
      <c r="A729" s="20" t="s">
        <v>12560</v>
      </c>
      <c r="B729" s="20" t="s">
        <v>12561</v>
      </c>
      <c r="C729" s="20" t="s">
        <v>12562</v>
      </c>
      <c r="D729" s="20"/>
      <c r="E729" s="20"/>
      <c r="F729" s="20"/>
    </row>
    <row r="730" spans="1:6" ht="13.5" customHeight="1">
      <c r="A730" s="20" t="s">
        <v>12563</v>
      </c>
      <c r="B730" s="20" t="s">
        <v>12564</v>
      </c>
      <c r="C730" s="20" t="s">
        <v>12565</v>
      </c>
      <c r="D730" s="20"/>
      <c r="E730" s="20"/>
      <c r="F730" s="20"/>
    </row>
    <row r="731" spans="1:6" ht="13.5" customHeight="1">
      <c r="A731" s="20" t="s">
        <v>12566</v>
      </c>
      <c r="B731" s="20" t="s">
        <v>12567</v>
      </c>
      <c r="C731" s="20" t="s">
        <v>12568</v>
      </c>
      <c r="D731" s="20"/>
      <c r="E731" s="20"/>
      <c r="F731" s="20"/>
    </row>
    <row r="732" spans="1:6" ht="13.5" customHeight="1">
      <c r="A732" s="20" t="s">
        <v>12569</v>
      </c>
      <c r="B732" s="20" t="s">
        <v>12570</v>
      </c>
      <c r="C732" s="20" t="s">
        <v>12571</v>
      </c>
      <c r="D732" s="20"/>
      <c r="E732" s="20"/>
      <c r="F732" s="20"/>
    </row>
    <row r="733" spans="1:6" ht="13.5" customHeight="1">
      <c r="A733" s="20" t="s">
        <v>12572</v>
      </c>
      <c r="B733" s="20" t="s">
        <v>12573</v>
      </c>
      <c r="C733" s="20" t="s">
        <v>12573</v>
      </c>
      <c r="D733" s="20"/>
      <c r="E733" s="20"/>
      <c r="F733" s="20"/>
    </row>
    <row r="734" spans="1:6" ht="13.5" customHeight="1">
      <c r="A734" s="20" t="s">
        <v>12574</v>
      </c>
      <c r="B734" s="20" t="s">
        <v>12575</v>
      </c>
      <c r="C734" s="20" t="s">
        <v>12576</v>
      </c>
      <c r="D734" s="20"/>
      <c r="E734" s="20"/>
      <c r="F734" s="20"/>
    </row>
    <row r="735" spans="1:6" ht="13.5" customHeight="1">
      <c r="A735" s="20" t="s">
        <v>12577</v>
      </c>
      <c r="B735" s="20" t="s">
        <v>12578</v>
      </c>
      <c r="C735" s="20" t="s">
        <v>12579</v>
      </c>
      <c r="D735" s="20"/>
      <c r="E735" s="20"/>
      <c r="F735" s="20"/>
    </row>
    <row r="736" spans="1:6" ht="13.5" customHeight="1">
      <c r="A736" s="20" t="s">
        <v>12580</v>
      </c>
      <c r="B736" s="20" t="s">
        <v>12581</v>
      </c>
      <c r="C736" s="20" t="s">
        <v>12582</v>
      </c>
      <c r="D736" s="20"/>
      <c r="E736" s="20"/>
      <c r="F736" s="20"/>
    </row>
    <row r="737" spans="1:6" ht="13.5" customHeight="1">
      <c r="A737" s="20" t="s">
        <v>12583</v>
      </c>
      <c r="B737" s="20" t="s">
        <v>12584</v>
      </c>
      <c r="C737" s="20" t="s">
        <v>12585</v>
      </c>
      <c r="D737" s="20"/>
      <c r="E737" s="20"/>
      <c r="F737" s="20"/>
    </row>
    <row r="738" spans="1:6" ht="13.5" customHeight="1">
      <c r="A738" s="20" t="s">
        <v>12586</v>
      </c>
      <c r="B738" s="20" t="s">
        <v>11093</v>
      </c>
      <c r="C738" s="20" t="s">
        <v>11094</v>
      </c>
      <c r="D738" s="20"/>
      <c r="E738" s="20"/>
      <c r="F738" s="20"/>
    </row>
    <row r="739" spans="1:6" ht="13.5" customHeight="1">
      <c r="A739" s="20" t="s">
        <v>12587</v>
      </c>
      <c r="B739" s="20" t="s">
        <v>12588</v>
      </c>
      <c r="C739" s="20" t="s">
        <v>12589</v>
      </c>
      <c r="D739" s="20"/>
      <c r="E739" s="20"/>
      <c r="F739" s="20"/>
    </row>
    <row r="740" spans="1:6" ht="13.5" customHeight="1">
      <c r="A740" s="20" t="s">
        <v>12590</v>
      </c>
      <c r="B740" s="20" t="s">
        <v>12591</v>
      </c>
      <c r="C740" s="20" t="s">
        <v>12592</v>
      </c>
      <c r="D740" s="20"/>
      <c r="E740" s="20"/>
      <c r="F740" s="20"/>
    </row>
    <row r="741" spans="1:6" ht="13.5" customHeight="1">
      <c r="A741" s="20" t="s">
        <v>12593</v>
      </c>
      <c r="B741" s="20" t="s">
        <v>12594</v>
      </c>
      <c r="C741" s="20" t="s">
        <v>12595</v>
      </c>
      <c r="D741" s="20"/>
      <c r="E741" s="20"/>
      <c r="F741" s="20"/>
    </row>
    <row r="742" spans="1:6" ht="13.5" customHeight="1">
      <c r="A742" s="20" t="s">
        <v>12596</v>
      </c>
      <c r="B742" s="20" t="s">
        <v>12597</v>
      </c>
      <c r="C742" s="20" t="s">
        <v>12598</v>
      </c>
      <c r="D742" s="20"/>
      <c r="E742" s="20"/>
      <c r="F742" s="20"/>
    </row>
    <row r="743" spans="1:6" ht="13.5" customHeight="1">
      <c r="A743" s="20" t="s">
        <v>12599</v>
      </c>
      <c r="B743" s="20" t="s">
        <v>12600</v>
      </c>
      <c r="C743" s="20" t="s">
        <v>12601</v>
      </c>
      <c r="D743" s="20"/>
      <c r="E743" s="20"/>
      <c r="F743" s="20"/>
    </row>
    <row r="744" spans="1:6" ht="13.5" customHeight="1">
      <c r="A744" s="20" t="s">
        <v>12602</v>
      </c>
      <c r="B744" s="20" t="s">
        <v>12603</v>
      </c>
      <c r="C744" s="20" t="s">
        <v>12604</v>
      </c>
      <c r="D744" s="20"/>
      <c r="E744" s="20"/>
      <c r="F744" s="20"/>
    </row>
    <row r="745" spans="1:6" ht="13.5" customHeight="1">
      <c r="A745" s="20" t="s">
        <v>12605</v>
      </c>
      <c r="B745" s="20" t="s">
        <v>12606</v>
      </c>
      <c r="C745" s="20" t="s">
        <v>12605</v>
      </c>
      <c r="D745" s="20"/>
      <c r="E745" s="20"/>
      <c r="F745" s="20"/>
    </row>
    <row r="746" spans="1:6" ht="13.5" customHeight="1">
      <c r="A746" s="20" t="s">
        <v>12607</v>
      </c>
      <c r="B746" s="20" t="s">
        <v>12608</v>
      </c>
      <c r="C746" s="20" t="s">
        <v>12607</v>
      </c>
      <c r="D746" s="20"/>
      <c r="E746" s="20"/>
      <c r="F746" s="20"/>
    </row>
    <row r="747" spans="1:6" ht="13.5" customHeight="1">
      <c r="A747" s="20" t="s">
        <v>12609</v>
      </c>
      <c r="B747" s="20" t="s">
        <v>12610</v>
      </c>
      <c r="C747" s="20" t="s">
        <v>12609</v>
      </c>
      <c r="D747" s="20"/>
      <c r="E747" s="20"/>
      <c r="F747" s="20"/>
    </row>
    <row r="748" spans="1:6" ht="13.5" customHeight="1">
      <c r="A748" s="20" t="s">
        <v>12611</v>
      </c>
      <c r="B748" s="20" t="s">
        <v>12612</v>
      </c>
      <c r="C748" s="20" t="s">
        <v>12613</v>
      </c>
      <c r="D748" s="20"/>
      <c r="E748" s="20"/>
      <c r="F748" s="20"/>
    </row>
    <row r="749" spans="1:6" ht="13.5" customHeight="1">
      <c r="A749" s="20" t="s">
        <v>12614</v>
      </c>
      <c r="B749" s="20" t="s">
        <v>12615</v>
      </c>
      <c r="C749" s="20" t="s">
        <v>12616</v>
      </c>
      <c r="D749" s="20"/>
      <c r="E749" s="20"/>
      <c r="F749" s="20"/>
    </row>
    <row r="750" spans="1:6" ht="13.5" customHeight="1">
      <c r="A750" s="20" t="s">
        <v>12617</v>
      </c>
      <c r="B750" s="20" t="s">
        <v>12618</v>
      </c>
      <c r="C750" s="20" t="s">
        <v>12619</v>
      </c>
      <c r="D750" s="20"/>
      <c r="E750" s="20"/>
      <c r="F750" s="20"/>
    </row>
    <row r="751" spans="1:6" ht="13.5" customHeight="1">
      <c r="A751" s="20" t="s">
        <v>12620</v>
      </c>
      <c r="B751" s="20" t="s">
        <v>12621</v>
      </c>
      <c r="C751" s="20" t="s">
        <v>12622</v>
      </c>
      <c r="D751" s="20"/>
      <c r="E751" s="20"/>
      <c r="F751" s="20"/>
    </row>
    <row r="752" spans="1:6" ht="13.5" customHeight="1">
      <c r="A752" s="20" t="s">
        <v>12623</v>
      </c>
      <c r="B752" s="20" t="s">
        <v>12181</v>
      </c>
      <c r="C752" s="20" t="s">
        <v>12182</v>
      </c>
      <c r="D752" s="20"/>
      <c r="E752" s="20"/>
      <c r="F752" s="20"/>
    </row>
    <row r="753" spans="1:6" ht="13.5" customHeight="1">
      <c r="A753" s="20" t="s">
        <v>12624</v>
      </c>
      <c r="B753" s="20" t="s">
        <v>12625</v>
      </c>
      <c r="C753" s="20" t="s">
        <v>12626</v>
      </c>
      <c r="D753" s="20"/>
      <c r="E753" s="20"/>
      <c r="F753" s="20"/>
    </row>
    <row r="754" spans="1:6" ht="13.5" customHeight="1">
      <c r="A754" s="20" t="s">
        <v>12627</v>
      </c>
      <c r="B754" s="20" t="s">
        <v>12628</v>
      </c>
      <c r="C754" s="20" t="s">
        <v>12629</v>
      </c>
      <c r="D754" s="20"/>
      <c r="E754" s="20"/>
      <c r="F754" s="20"/>
    </row>
    <row r="755" spans="1:6" ht="13.5" customHeight="1">
      <c r="A755" s="20" t="s">
        <v>12630</v>
      </c>
      <c r="B755" s="20" t="s">
        <v>12631</v>
      </c>
      <c r="C755" s="20" t="s">
        <v>12632</v>
      </c>
      <c r="D755" s="20"/>
      <c r="E755" s="20"/>
      <c r="F755" s="20"/>
    </row>
    <row r="756" spans="1:6" ht="13.5" customHeight="1">
      <c r="A756" s="20" t="s">
        <v>12633</v>
      </c>
      <c r="B756" s="20" t="s">
        <v>12634</v>
      </c>
      <c r="C756" s="20" t="s">
        <v>12635</v>
      </c>
      <c r="D756" s="20"/>
      <c r="E756" s="20"/>
      <c r="F756" s="20"/>
    </row>
    <row r="757" spans="1:6" ht="13.5" customHeight="1">
      <c r="A757" s="20" t="s">
        <v>12636</v>
      </c>
      <c r="B757" s="20" t="s">
        <v>12637</v>
      </c>
      <c r="C757" s="20" t="s">
        <v>12638</v>
      </c>
      <c r="D757" s="20"/>
      <c r="E757" s="20"/>
      <c r="F757" s="20"/>
    </row>
    <row r="758" spans="1:6" ht="13.5" customHeight="1">
      <c r="A758" s="20" t="s">
        <v>12639</v>
      </c>
      <c r="B758" s="20" t="s">
        <v>12640</v>
      </c>
      <c r="C758" s="20" t="s">
        <v>12641</v>
      </c>
      <c r="D758" s="20"/>
      <c r="E758" s="20"/>
      <c r="F758" s="20"/>
    </row>
    <row r="759" spans="1:6" ht="13.5" customHeight="1">
      <c r="A759" s="20" t="s">
        <v>12642</v>
      </c>
      <c r="B759" s="20" t="s">
        <v>12643</v>
      </c>
      <c r="C759" s="20" t="s">
        <v>12644</v>
      </c>
      <c r="D759" s="20"/>
      <c r="E759" s="20"/>
      <c r="F759" s="20"/>
    </row>
    <row r="760" spans="1:6" ht="13.5" customHeight="1">
      <c r="A760" s="20" t="s">
        <v>12645</v>
      </c>
      <c r="B760" s="20" t="s">
        <v>12646</v>
      </c>
      <c r="C760" s="20" t="s">
        <v>12647</v>
      </c>
      <c r="D760" s="20"/>
      <c r="E760" s="20"/>
      <c r="F760" s="20"/>
    </row>
    <row r="761" spans="1:6" ht="13.5" customHeight="1">
      <c r="A761" s="20" t="s">
        <v>12648</v>
      </c>
      <c r="B761" s="20" t="s">
        <v>12649</v>
      </c>
      <c r="C761" s="20" t="s">
        <v>12650</v>
      </c>
      <c r="D761" s="20"/>
      <c r="E761" s="20"/>
      <c r="F761" s="20"/>
    </row>
    <row r="762" spans="1:6" ht="13.5" customHeight="1">
      <c r="A762" s="20" t="s">
        <v>12651</v>
      </c>
      <c r="B762" s="20" t="s">
        <v>12652</v>
      </c>
      <c r="C762" s="20" t="s">
        <v>12653</v>
      </c>
      <c r="D762" s="20"/>
      <c r="E762" s="20"/>
      <c r="F762" s="20"/>
    </row>
    <row r="763" spans="1:6" ht="13.5" customHeight="1">
      <c r="A763" s="20" t="s">
        <v>12654</v>
      </c>
      <c r="B763" s="20" t="s">
        <v>12655</v>
      </c>
      <c r="C763" s="20" t="s">
        <v>12656</v>
      </c>
      <c r="D763" s="20"/>
      <c r="E763" s="20"/>
      <c r="F763" s="20"/>
    </row>
    <row r="764" spans="1:6" ht="13.5" customHeight="1">
      <c r="A764" s="20" t="s">
        <v>12657</v>
      </c>
      <c r="B764" s="20" t="s">
        <v>12658</v>
      </c>
      <c r="C764" s="20" t="s">
        <v>12659</v>
      </c>
      <c r="D764" s="20"/>
      <c r="E764" s="20"/>
      <c r="F764" s="20"/>
    </row>
    <row r="765" spans="1:6" ht="13.5" customHeight="1">
      <c r="A765" s="20" t="s">
        <v>12660</v>
      </c>
      <c r="B765" s="20" t="s">
        <v>12661</v>
      </c>
      <c r="C765" s="20" t="s">
        <v>12662</v>
      </c>
      <c r="D765" s="20"/>
      <c r="E765" s="20"/>
      <c r="F765" s="20"/>
    </row>
    <row r="766" spans="1:6" ht="13.5" customHeight="1">
      <c r="A766" s="20" t="s">
        <v>12663</v>
      </c>
      <c r="B766" s="20" t="s">
        <v>12664</v>
      </c>
      <c r="C766" s="20" t="s">
        <v>12663</v>
      </c>
      <c r="D766" s="20"/>
      <c r="E766" s="20"/>
      <c r="F766" s="20"/>
    </row>
    <row r="767" spans="1:6" ht="13.5" customHeight="1">
      <c r="A767" s="20" t="s">
        <v>12665</v>
      </c>
      <c r="B767" s="20" t="s">
        <v>12666</v>
      </c>
      <c r="C767" s="20" t="s">
        <v>12667</v>
      </c>
      <c r="D767" s="20"/>
      <c r="E767" s="20"/>
      <c r="F767" s="20"/>
    </row>
    <row r="768" spans="1:6" ht="13.5" customHeight="1">
      <c r="A768" s="20" t="s">
        <v>12668</v>
      </c>
      <c r="B768" s="20" t="s">
        <v>12668</v>
      </c>
      <c r="C768" s="20" t="s">
        <v>12669</v>
      </c>
      <c r="D768" s="20"/>
      <c r="E768" s="20"/>
      <c r="F768" s="20"/>
    </row>
    <row r="769" spans="1:6" ht="13.5" customHeight="1">
      <c r="A769" s="20" t="s">
        <v>12670</v>
      </c>
      <c r="B769" s="20" t="s">
        <v>12670</v>
      </c>
      <c r="C769" s="20" t="s">
        <v>12670</v>
      </c>
      <c r="D769" s="20"/>
      <c r="E769" s="20"/>
      <c r="F769" s="20"/>
    </row>
    <row r="770" spans="1:6" ht="13.5" customHeight="1">
      <c r="A770" s="20" t="s">
        <v>12671</v>
      </c>
      <c r="B770" s="20" t="s">
        <v>12672</v>
      </c>
      <c r="C770" s="20" t="s">
        <v>12671</v>
      </c>
      <c r="D770" s="20"/>
      <c r="E770" s="20"/>
      <c r="F770" s="20"/>
    </row>
    <row r="771" spans="1:6" ht="13.5" customHeight="1">
      <c r="A771" s="20" t="s">
        <v>12673</v>
      </c>
      <c r="B771" s="20" t="s">
        <v>12673</v>
      </c>
      <c r="C771" s="20" t="s">
        <v>12674</v>
      </c>
      <c r="D771" s="20"/>
      <c r="E771" s="20"/>
      <c r="F771" s="20"/>
    </row>
    <row r="772" spans="1:6" ht="13.5" customHeight="1">
      <c r="A772" s="20" t="s">
        <v>12675</v>
      </c>
      <c r="B772" s="20" t="s">
        <v>12676</v>
      </c>
      <c r="C772" s="20" t="s">
        <v>12677</v>
      </c>
      <c r="D772" s="20"/>
      <c r="E772" s="20"/>
      <c r="F772" s="20"/>
    </row>
    <row r="773" spans="1:6" ht="13.5" customHeight="1">
      <c r="A773" s="20" t="s">
        <v>12678</v>
      </c>
      <c r="B773" s="20" t="s">
        <v>12679</v>
      </c>
      <c r="C773" s="20" t="s">
        <v>12680</v>
      </c>
      <c r="D773" s="20"/>
      <c r="E773" s="20"/>
      <c r="F773" s="20"/>
    </row>
    <row r="774" spans="1:6" ht="13.5" customHeight="1">
      <c r="A774" s="20" t="s">
        <v>12681</v>
      </c>
      <c r="B774" s="20" t="s">
        <v>12682</v>
      </c>
      <c r="C774" s="20" t="s">
        <v>12683</v>
      </c>
      <c r="D774" s="20"/>
      <c r="E774" s="20"/>
      <c r="F774" s="20"/>
    </row>
    <row r="775" spans="1:6" ht="13.5" customHeight="1">
      <c r="A775" s="20" t="s">
        <v>12684</v>
      </c>
      <c r="B775" s="20" t="s">
        <v>12685</v>
      </c>
      <c r="C775" s="20" t="s">
        <v>12686</v>
      </c>
      <c r="D775" s="20"/>
      <c r="E775" s="20"/>
      <c r="F775" s="20"/>
    </row>
    <row r="776" spans="1:6" ht="13.5" customHeight="1">
      <c r="A776" s="20" t="s">
        <v>12687</v>
      </c>
      <c r="B776" s="20" t="s">
        <v>12688</v>
      </c>
      <c r="C776" s="20" t="s">
        <v>12689</v>
      </c>
      <c r="D776" s="20"/>
      <c r="E776" s="20"/>
      <c r="F776" s="20"/>
    </row>
    <row r="777" spans="1:6" ht="13.5" customHeight="1">
      <c r="A777" s="20" t="s">
        <v>12690</v>
      </c>
      <c r="B777" s="20" t="s">
        <v>12691</v>
      </c>
      <c r="C777" s="20" t="s">
        <v>12692</v>
      </c>
      <c r="D777" s="20"/>
      <c r="E777" s="20"/>
      <c r="F777" s="20"/>
    </row>
    <row r="778" spans="1:6" ht="13.5" customHeight="1">
      <c r="A778" s="20" t="s">
        <v>12693</v>
      </c>
      <c r="B778" s="20" t="s">
        <v>12694</v>
      </c>
      <c r="C778" s="20" t="s">
        <v>12695</v>
      </c>
      <c r="D778" s="20"/>
      <c r="E778" s="20"/>
      <c r="F778" s="20"/>
    </row>
    <row r="779" spans="1:6" ht="13.5" customHeight="1">
      <c r="A779" s="20" t="s">
        <v>12696</v>
      </c>
      <c r="B779" s="20" t="s">
        <v>12697</v>
      </c>
      <c r="C779" s="20" t="s">
        <v>12698</v>
      </c>
      <c r="D779" s="20"/>
      <c r="E779" s="20"/>
      <c r="F779" s="20"/>
    </row>
    <row r="780" spans="1:6" ht="13.5" customHeight="1">
      <c r="A780" s="20" t="s">
        <v>9035</v>
      </c>
      <c r="B780" s="20" t="s">
        <v>12699</v>
      </c>
      <c r="C780" s="20" t="s">
        <v>12700</v>
      </c>
      <c r="D780" s="20"/>
      <c r="E780" s="20"/>
      <c r="F780" s="20"/>
    </row>
    <row r="781" spans="1:6" ht="13.5" customHeight="1">
      <c r="A781" s="20" t="s">
        <v>12701</v>
      </c>
      <c r="B781" s="20" t="s">
        <v>12702</v>
      </c>
      <c r="C781" s="20" t="s">
        <v>12703</v>
      </c>
      <c r="D781" s="20"/>
      <c r="E781" s="20"/>
      <c r="F781" s="20"/>
    </row>
    <row r="782" spans="1:6" ht="13.5" customHeight="1">
      <c r="A782" s="20" t="s">
        <v>12704</v>
      </c>
      <c r="B782" s="20" t="s">
        <v>12705</v>
      </c>
      <c r="C782" s="20" t="s">
        <v>12706</v>
      </c>
      <c r="D782" s="20"/>
      <c r="E782" s="20"/>
      <c r="F782" s="20"/>
    </row>
    <row r="783" spans="1:6" ht="13.5" customHeight="1">
      <c r="A783" s="20" t="s">
        <v>12707</v>
      </c>
      <c r="B783" s="20" t="s">
        <v>12708</v>
      </c>
      <c r="C783" s="20" t="s">
        <v>12709</v>
      </c>
      <c r="D783" s="20"/>
      <c r="E783" s="20"/>
      <c r="F783" s="20"/>
    </row>
    <row r="784" spans="1:6" ht="13.5" customHeight="1">
      <c r="A784" s="20" t="s">
        <v>12710</v>
      </c>
      <c r="B784" s="20" t="s">
        <v>11930</v>
      </c>
      <c r="C784" s="20" t="s">
        <v>11931</v>
      </c>
      <c r="D784" s="20"/>
      <c r="E784" s="20"/>
      <c r="F784" s="20"/>
    </row>
    <row r="785" spans="1:6" ht="13.5" customHeight="1">
      <c r="A785" s="20" t="s">
        <v>12711</v>
      </c>
      <c r="B785" s="20" t="s">
        <v>12712</v>
      </c>
      <c r="C785" s="20" t="s">
        <v>12713</v>
      </c>
      <c r="D785" s="20"/>
      <c r="E785" s="20"/>
      <c r="F785" s="20"/>
    </row>
    <row r="786" spans="1:6" ht="13.5" customHeight="1">
      <c r="A786" s="20" t="s">
        <v>12714</v>
      </c>
      <c r="B786" s="20" t="s">
        <v>12715</v>
      </c>
      <c r="C786" s="20" t="s">
        <v>12716</v>
      </c>
      <c r="D786" s="20"/>
      <c r="E786" s="20"/>
      <c r="F786" s="20"/>
    </row>
    <row r="787" spans="1:6" ht="13.5" customHeight="1">
      <c r="A787" s="20" t="s">
        <v>12717</v>
      </c>
      <c r="B787" s="20" t="s">
        <v>12718</v>
      </c>
      <c r="C787" s="20" t="s">
        <v>12719</v>
      </c>
      <c r="D787" s="20"/>
      <c r="E787" s="20"/>
      <c r="F787" s="20"/>
    </row>
    <row r="788" spans="1:6" ht="13.5" customHeight="1">
      <c r="A788" s="20" t="s">
        <v>12720</v>
      </c>
      <c r="B788" s="20" t="s">
        <v>12721</v>
      </c>
      <c r="C788" s="20" t="s">
        <v>12722</v>
      </c>
      <c r="D788" s="20"/>
      <c r="E788" s="20"/>
      <c r="F788" s="20"/>
    </row>
    <row r="789" spans="1:6" ht="13.5" customHeight="1">
      <c r="A789" s="20" t="s">
        <v>12723</v>
      </c>
      <c r="B789" s="20" t="s">
        <v>12724</v>
      </c>
      <c r="C789" s="20" t="s">
        <v>12725</v>
      </c>
      <c r="D789" s="20"/>
      <c r="E789" s="20"/>
      <c r="F789" s="20"/>
    </row>
    <row r="790" spans="1:6" ht="13.5" customHeight="1">
      <c r="A790" s="20" t="s">
        <v>12726</v>
      </c>
      <c r="B790" s="20" t="s">
        <v>12727</v>
      </c>
      <c r="C790" s="20" t="s">
        <v>12728</v>
      </c>
      <c r="D790" s="20"/>
      <c r="E790" s="20"/>
      <c r="F790" s="20"/>
    </row>
    <row r="791" spans="1:6" ht="13.5" customHeight="1">
      <c r="A791" s="20" t="s">
        <v>12729</v>
      </c>
      <c r="B791" s="20" t="s">
        <v>12730</v>
      </c>
      <c r="C791" s="20" t="s">
        <v>12731</v>
      </c>
      <c r="D791" s="20"/>
      <c r="E791" s="20"/>
      <c r="F791" s="20"/>
    </row>
    <row r="792" spans="1:6" ht="13.5" customHeight="1">
      <c r="A792" s="20" t="s">
        <v>12732</v>
      </c>
      <c r="B792" s="20" t="s">
        <v>12733</v>
      </c>
      <c r="C792" s="20" t="s">
        <v>12734</v>
      </c>
      <c r="D792" s="20"/>
      <c r="E792" s="20"/>
      <c r="F792" s="20"/>
    </row>
    <row r="793" spans="1:6" ht="13.5" customHeight="1">
      <c r="A793" s="20" t="s">
        <v>12735</v>
      </c>
      <c r="B793" s="20" t="s">
        <v>12736</v>
      </c>
      <c r="C793" s="20" t="s">
        <v>12735</v>
      </c>
      <c r="D793" s="20"/>
      <c r="E793" s="20"/>
      <c r="F793" s="20"/>
    </row>
    <row r="794" spans="1:6" ht="13.5" customHeight="1">
      <c r="A794" s="20" t="s">
        <v>12737</v>
      </c>
      <c r="B794" s="20" t="s">
        <v>12738</v>
      </c>
      <c r="C794" s="20" t="s">
        <v>12739</v>
      </c>
      <c r="D794" s="20"/>
      <c r="E794" s="20"/>
      <c r="F794" s="20"/>
    </row>
    <row r="795" spans="1:6" ht="13.5" customHeight="1">
      <c r="A795" s="20" t="s">
        <v>12740</v>
      </c>
      <c r="B795" s="20" t="s">
        <v>12741</v>
      </c>
      <c r="C795" s="20" t="s">
        <v>12742</v>
      </c>
      <c r="D795" s="20"/>
      <c r="E795" s="20"/>
      <c r="F795" s="20"/>
    </row>
    <row r="796" spans="1:6" ht="13.5" customHeight="1">
      <c r="A796" s="20" t="s">
        <v>12743</v>
      </c>
      <c r="B796" s="20" t="s">
        <v>12744</v>
      </c>
      <c r="C796" s="20" t="s">
        <v>12743</v>
      </c>
      <c r="D796" s="20"/>
      <c r="E796" s="20"/>
      <c r="F796" s="20"/>
    </row>
    <row r="797" spans="1:6" ht="13.5" customHeight="1">
      <c r="A797" s="20" t="s">
        <v>12745</v>
      </c>
      <c r="B797" s="20" t="s">
        <v>12746</v>
      </c>
      <c r="C797" s="20" t="s">
        <v>12747</v>
      </c>
      <c r="D797" s="20"/>
      <c r="E797" s="20"/>
      <c r="F797" s="20"/>
    </row>
    <row r="798" spans="1:6" ht="13.5" customHeight="1">
      <c r="A798" s="20" t="s">
        <v>12748</v>
      </c>
      <c r="B798" s="20" t="s">
        <v>12749</v>
      </c>
      <c r="C798" s="20" t="s">
        <v>12750</v>
      </c>
      <c r="D798" s="20"/>
      <c r="E798" s="20"/>
      <c r="F798" s="20"/>
    </row>
    <row r="799" spans="1:6" ht="13.5" customHeight="1">
      <c r="A799" s="20" t="s">
        <v>12751</v>
      </c>
      <c r="B799" s="20" t="s">
        <v>12752</v>
      </c>
      <c r="C799" s="20" t="s">
        <v>12751</v>
      </c>
      <c r="D799" s="20"/>
      <c r="E799" s="20"/>
      <c r="F799" s="20"/>
    </row>
    <row r="800" spans="1:6" ht="13.5" customHeight="1">
      <c r="A800" s="20" t="s">
        <v>12753</v>
      </c>
      <c r="B800" s="20" t="s">
        <v>12754</v>
      </c>
      <c r="C800" s="20" t="s">
        <v>12755</v>
      </c>
      <c r="D800" s="20"/>
      <c r="E800" s="20"/>
      <c r="F800" s="20"/>
    </row>
    <row r="801" spans="1:6" ht="13.5" customHeight="1">
      <c r="A801" s="20" t="s">
        <v>8920</v>
      </c>
      <c r="B801" s="20" t="s">
        <v>12756</v>
      </c>
      <c r="C801" s="20" t="s">
        <v>8920</v>
      </c>
      <c r="D801" s="20"/>
      <c r="E801" s="20"/>
      <c r="F801" s="20"/>
    </row>
    <row r="802" spans="1:6" ht="13.5" customHeight="1">
      <c r="A802" s="20" t="s">
        <v>12757</v>
      </c>
      <c r="B802" s="20" t="s">
        <v>12758</v>
      </c>
      <c r="C802" s="20" t="s">
        <v>12759</v>
      </c>
      <c r="D802" s="20"/>
      <c r="E802" s="20"/>
      <c r="F802" s="20"/>
    </row>
    <row r="803" spans="1:6" ht="13.5" customHeight="1">
      <c r="A803" s="20" t="s">
        <v>12760</v>
      </c>
      <c r="B803" s="20" t="s">
        <v>12761</v>
      </c>
      <c r="C803" s="20" t="s">
        <v>12762</v>
      </c>
      <c r="D803" s="20"/>
      <c r="E803" s="20"/>
      <c r="F803" s="20"/>
    </row>
    <row r="804" spans="1:6" ht="13.5" customHeight="1">
      <c r="A804" s="20" t="s">
        <v>12763</v>
      </c>
      <c r="B804" s="20" t="s">
        <v>12764</v>
      </c>
      <c r="C804" s="20" t="s">
        <v>12763</v>
      </c>
      <c r="D804" s="20"/>
      <c r="E804" s="20"/>
      <c r="F804" s="20"/>
    </row>
    <row r="805" spans="1:6" ht="13.5" customHeight="1">
      <c r="A805" s="20" t="s">
        <v>12765</v>
      </c>
      <c r="B805" s="20" t="s">
        <v>12766</v>
      </c>
      <c r="C805" s="20" t="s">
        <v>12767</v>
      </c>
      <c r="D805" s="20"/>
      <c r="E805" s="20"/>
      <c r="F805" s="20"/>
    </row>
    <row r="806" spans="1:6" ht="13.5" customHeight="1">
      <c r="A806" s="20" t="s">
        <v>12768</v>
      </c>
      <c r="B806" s="20" t="s">
        <v>12769</v>
      </c>
      <c r="C806" s="20" t="s">
        <v>12770</v>
      </c>
      <c r="D806" s="20"/>
      <c r="E806" s="20"/>
      <c r="F806" s="20"/>
    </row>
    <row r="807" spans="1:6" ht="13.5" customHeight="1">
      <c r="A807" s="20" t="s">
        <v>12771</v>
      </c>
      <c r="B807" s="20" t="s">
        <v>12772</v>
      </c>
      <c r="C807" s="20" t="s">
        <v>12773</v>
      </c>
      <c r="D807" s="20"/>
      <c r="E807" s="20"/>
      <c r="F807" s="20"/>
    </row>
    <row r="808" spans="1:6" ht="13.5" customHeight="1">
      <c r="A808" s="20" t="s">
        <v>12774</v>
      </c>
      <c r="B808" s="20" t="s">
        <v>12775</v>
      </c>
      <c r="C808" s="20" t="s">
        <v>12776</v>
      </c>
      <c r="D808" s="20"/>
      <c r="E808" s="20"/>
      <c r="F808" s="20"/>
    </row>
    <row r="809" spans="1:6" ht="13.5" customHeight="1">
      <c r="A809" s="20" t="s">
        <v>12777</v>
      </c>
      <c r="B809" s="20" t="s">
        <v>12778</v>
      </c>
      <c r="C809" s="20" t="s">
        <v>12778</v>
      </c>
      <c r="D809" s="20"/>
      <c r="E809" s="20"/>
      <c r="F809" s="20"/>
    </row>
    <row r="810" spans="1:6" ht="13.5" customHeight="1">
      <c r="A810" s="20" t="s">
        <v>12779</v>
      </c>
      <c r="B810" s="20" t="s">
        <v>12780</v>
      </c>
      <c r="C810" s="20" t="s">
        <v>12781</v>
      </c>
      <c r="D810" s="20"/>
      <c r="E810" s="20"/>
      <c r="F810" s="20"/>
    </row>
    <row r="811" spans="1:6" ht="13.5" customHeight="1">
      <c r="A811" s="20" t="s">
        <v>12782</v>
      </c>
      <c r="B811" s="20" t="s">
        <v>12783</v>
      </c>
      <c r="C811" s="20" t="s">
        <v>12784</v>
      </c>
      <c r="D811" s="20"/>
      <c r="E811" s="20"/>
      <c r="F811" s="20"/>
    </row>
    <row r="812" spans="1:6" ht="13.5" customHeight="1">
      <c r="A812" s="20" t="s">
        <v>12785</v>
      </c>
      <c r="B812" s="20" t="s">
        <v>12786</v>
      </c>
      <c r="C812" s="20" t="s">
        <v>12787</v>
      </c>
      <c r="D812" s="20"/>
      <c r="E812" s="20"/>
      <c r="F812" s="20"/>
    </row>
    <row r="813" spans="1:6" ht="13.5" customHeight="1">
      <c r="A813" s="20" t="s">
        <v>12788</v>
      </c>
      <c r="B813" s="20" t="s">
        <v>12789</v>
      </c>
      <c r="C813" s="20" t="s">
        <v>12790</v>
      </c>
      <c r="D813" s="20"/>
      <c r="E813" s="20"/>
      <c r="F813" s="20"/>
    </row>
    <row r="814" spans="1:6" ht="13.5" customHeight="1">
      <c r="A814" s="20" t="s">
        <v>12791</v>
      </c>
      <c r="B814" s="20" t="s">
        <v>12792</v>
      </c>
      <c r="C814" s="20" t="s">
        <v>12793</v>
      </c>
      <c r="D814" s="20"/>
      <c r="E814" s="20"/>
      <c r="F814" s="20"/>
    </row>
    <row r="815" spans="1:6" ht="13.5" customHeight="1">
      <c r="A815" s="20" t="s">
        <v>12794</v>
      </c>
      <c r="B815" s="20" t="s">
        <v>12795</v>
      </c>
      <c r="C815" s="20" t="s">
        <v>12796</v>
      </c>
      <c r="D815" s="20"/>
      <c r="E815" s="20"/>
      <c r="F815" s="20"/>
    </row>
    <row r="816" spans="1:6" ht="13.5" customHeight="1">
      <c r="A816" s="20" t="s">
        <v>12797</v>
      </c>
      <c r="B816" s="20" t="s">
        <v>12798</v>
      </c>
      <c r="C816" s="20" t="s">
        <v>12799</v>
      </c>
      <c r="D816" s="20"/>
      <c r="E816" s="20"/>
      <c r="F816" s="20"/>
    </row>
    <row r="817" spans="1:6" ht="13.5" customHeight="1">
      <c r="A817" s="20" t="s">
        <v>12800</v>
      </c>
      <c r="B817" s="20" t="s">
        <v>12801</v>
      </c>
      <c r="C817" s="20" t="s">
        <v>12802</v>
      </c>
      <c r="D817" s="20"/>
      <c r="E817" s="20"/>
      <c r="F817" s="20"/>
    </row>
    <row r="818" spans="1:6" ht="13.5" customHeight="1">
      <c r="A818" s="20" t="s">
        <v>12803</v>
      </c>
      <c r="B818" s="20" t="s">
        <v>12804</v>
      </c>
      <c r="C818" s="20" t="s">
        <v>12805</v>
      </c>
      <c r="D818" s="20"/>
      <c r="E818" s="20"/>
      <c r="F818" s="20"/>
    </row>
    <row r="819" spans="1:6" ht="13.5" customHeight="1">
      <c r="A819" s="20" t="s">
        <v>12806</v>
      </c>
      <c r="B819" s="20" t="s">
        <v>12807</v>
      </c>
      <c r="C819" s="20" t="s">
        <v>12808</v>
      </c>
      <c r="D819" s="20"/>
      <c r="E819" s="20"/>
      <c r="F819" s="20"/>
    </row>
    <row r="820" spans="1:6" ht="13.5" customHeight="1">
      <c r="A820" s="20" t="s">
        <v>12809</v>
      </c>
      <c r="B820" s="20" t="s">
        <v>12810</v>
      </c>
      <c r="C820" s="20" t="s">
        <v>12811</v>
      </c>
      <c r="D820" s="20"/>
      <c r="E820" s="20"/>
      <c r="F820" s="20"/>
    </row>
    <row r="821" spans="1:6" ht="13.5" customHeight="1">
      <c r="A821" s="20" t="s">
        <v>12812</v>
      </c>
      <c r="B821" s="20" t="s">
        <v>12813</v>
      </c>
      <c r="C821" s="20" t="s">
        <v>12814</v>
      </c>
      <c r="D821" s="20"/>
      <c r="E821" s="20"/>
      <c r="F821" s="20"/>
    </row>
    <row r="822" spans="1:6" ht="13.5" customHeight="1">
      <c r="A822" s="20" t="s">
        <v>12815</v>
      </c>
      <c r="B822" s="20" t="s">
        <v>12816</v>
      </c>
      <c r="C822" s="20" t="s">
        <v>12815</v>
      </c>
      <c r="D822" s="20"/>
      <c r="E822" s="20"/>
      <c r="F822" s="20"/>
    </row>
    <row r="823" spans="1:6" ht="13.5" customHeight="1">
      <c r="A823" s="20" t="s">
        <v>12817</v>
      </c>
      <c r="B823" s="20" t="s">
        <v>12818</v>
      </c>
      <c r="C823" s="20" t="s">
        <v>12819</v>
      </c>
      <c r="D823" s="20"/>
      <c r="E823" s="20"/>
      <c r="F823" s="20"/>
    </row>
    <row r="824" spans="1:6" ht="13.5" customHeight="1">
      <c r="A824" s="20" t="s">
        <v>12820</v>
      </c>
      <c r="B824" s="20" t="s">
        <v>12821</v>
      </c>
      <c r="C824" s="20" t="s">
        <v>12820</v>
      </c>
      <c r="D824" s="20"/>
      <c r="E824" s="20"/>
      <c r="F824" s="20"/>
    </row>
    <row r="825" spans="1:6" ht="13.5" customHeight="1">
      <c r="A825" s="20" t="s">
        <v>12822</v>
      </c>
      <c r="B825" s="20" t="s">
        <v>12823</v>
      </c>
      <c r="C825" s="20" t="s">
        <v>12822</v>
      </c>
      <c r="D825" s="20"/>
      <c r="E825" s="20"/>
      <c r="F825" s="20"/>
    </row>
    <row r="826" spans="1:6" ht="13.5" customHeight="1">
      <c r="A826" s="20" t="s">
        <v>12824</v>
      </c>
      <c r="B826" s="20" t="s">
        <v>12825</v>
      </c>
      <c r="C826" s="20" t="s">
        <v>12824</v>
      </c>
      <c r="D826" s="20"/>
      <c r="E826" s="20"/>
      <c r="F826" s="20"/>
    </row>
    <row r="827" spans="1:6" ht="13.5" customHeight="1">
      <c r="A827" s="20" t="s">
        <v>12826</v>
      </c>
      <c r="B827" s="20" t="s">
        <v>12013</v>
      </c>
      <c r="C827" s="20" t="s">
        <v>12014</v>
      </c>
      <c r="D827" s="20"/>
      <c r="E827" s="20"/>
      <c r="F827" s="20"/>
    </row>
    <row r="828" spans="1:6" ht="13.5" customHeight="1">
      <c r="A828" s="20" t="s">
        <v>12827</v>
      </c>
      <c r="B828" s="20" t="s">
        <v>12828</v>
      </c>
      <c r="C828" s="20" t="s">
        <v>12827</v>
      </c>
      <c r="D828" s="20"/>
      <c r="E828" s="20"/>
      <c r="F828" s="20"/>
    </row>
    <row r="829" spans="1:6" ht="13.5" customHeight="1">
      <c r="A829" s="20" t="s">
        <v>12829</v>
      </c>
      <c r="B829" s="20" t="s">
        <v>12830</v>
      </c>
      <c r="C829" s="20" t="s">
        <v>12831</v>
      </c>
      <c r="D829" s="20"/>
      <c r="E829" s="20"/>
      <c r="F829" s="20"/>
    </row>
    <row r="830" spans="1:6" ht="13.5" customHeight="1">
      <c r="A830" s="20" t="s">
        <v>12832</v>
      </c>
      <c r="B830" s="20" t="s">
        <v>12833</v>
      </c>
      <c r="C830" s="20" t="s">
        <v>12834</v>
      </c>
      <c r="D830" s="20"/>
      <c r="E830" s="20"/>
      <c r="F830" s="20"/>
    </row>
    <row r="831" spans="1:6" ht="13.5" customHeight="1">
      <c r="A831" s="20" t="s">
        <v>12835</v>
      </c>
      <c r="B831" s="20" t="s">
        <v>12836</v>
      </c>
      <c r="C831" s="20" t="s">
        <v>12837</v>
      </c>
      <c r="D831" s="20"/>
      <c r="E831" s="20"/>
      <c r="F831" s="20"/>
    </row>
    <row r="832" spans="1:6" ht="13.5" customHeight="1">
      <c r="A832" s="20" t="s">
        <v>12838</v>
      </c>
      <c r="B832" s="20" t="s">
        <v>12839</v>
      </c>
      <c r="C832" s="20" t="s">
        <v>12840</v>
      </c>
      <c r="D832" s="20"/>
      <c r="E832" s="20"/>
      <c r="F832" s="20"/>
    </row>
    <row r="833" spans="1:6" ht="13.5" customHeight="1">
      <c r="A833" s="20" t="s">
        <v>12841</v>
      </c>
      <c r="B833" s="20" t="s">
        <v>12842</v>
      </c>
      <c r="C833" s="20" t="s">
        <v>12843</v>
      </c>
      <c r="D833" s="20"/>
      <c r="E833" s="20"/>
      <c r="F833" s="20"/>
    </row>
    <row r="834" spans="1:6" ht="13.5" customHeight="1">
      <c r="A834" s="20" t="s">
        <v>12844</v>
      </c>
      <c r="B834" s="20" t="s">
        <v>12845</v>
      </c>
      <c r="C834" s="20" t="s">
        <v>12846</v>
      </c>
      <c r="D834" s="20"/>
      <c r="E834" s="20"/>
      <c r="F834" s="20"/>
    </row>
    <row r="835" spans="1:6" ht="13.5" customHeight="1">
      <c r="A835" s="20" t="s">
        <v>12847</v>
      </c>
      <c r="B835" s="20" t="s">
        <v>12848</v>
      </c>
      <c r="C835" s="20" t="s">
        <v>12849</v>
      </c>
      <c r="D835" s="20"/>
      <c r="E835" s="20"/>
      <c r="F835" s="20"/>
    </row>
    <row r="836" spans="1:6" ht="13.5" customHeight="1">
      <c r="A836" s="20" t="s">
        <v>12850</v>
      </c>
      <c r="B836" s="20" t="s">
        <v>12851</v>
      </c>
      <c r="C836" s="20" t="s">
        <v>12852</v>
      </c>
      <c r="D836" s="20"/>
      <c r="E836" s="20"/>
      <c r="F836" s="20"/>
    </row>
    <row r="837" spans="1:6" ht="13.5" customHeight="1">
      <c r="A837" s="20" t="s">
        <v>12853</v>
      </c>
      <c r="B837" s="20" t="s">
        <v>12825</v>
      </c>
      <c r="C837" s="20" t="s">
        <v>12824</v>
      </c>
      <c r="D837" s="20"/>
      <c r="E837" s="20"/>
      <c r="F837" s="20"/>
    </row>
    <row r="838" spans="1:6" ht="13.5" customHeight="1">
      <c r="A838" s="20" t="s">
        <v>12854</v>
      </c>
      <c r="B838" s="20" t="s">
        <v>12855</v>
      </c>
      <c r="C838" s="20" t="s">
        <v>12856</v>
      </c>
      <c r="D838" s="20"/>
      <c r="E838" s="20"/>
      <c r="F838" s="20"/>
    </row>
    <row r="839" spans="1:6" ht="13.5" customHeight="1">
      <c r="A839" s="20" t="s">
        <v>12857</v>
      </c>
      <c r="B839" s="20" t="s">
        <v>12858</v>
      </c>
      <c r="C839" s="20" t="s">
        <v>12859</v>
      </c>
      <c r="D839" s="20"/>
      <c r="E839" s="20"/>
      <c r="F839" s="20"/>
    </row>
    <row r="840" spans="1:6" ht="13.5" customHeight="1">
      <c r="A840" s="20" t="s">
        <v>12860</v>
      </c>
      <c r="B840" s="20" t="s">
        <v>12861</v>
      </c>
      <c r="C840" s="20" t="s">
        <v>12862</v>
      </c>
      <c r="D840" s="20"/>
      <c r="E840" s="20"/>
      <c r="F840" s="20"/>
    </row>
    <row r="841" spans="1:6" ht="13.5" customHeight="1">
      <c r="A841" s="20" t="s">
        <v>12863</v>
      </c>
      <c r="B841" s="20" t="s">
        <v>12864</v>
      </c>
      <c r="C841" s="20" t="s">
        <v>12865</v>
      </c>
      <c r="D841" s="20"/>
      <c r="E841" s="20"/>
      <c r="F841" s="20"/>
    </row>
    <row r="842" spans="1:6" ht="13.5" customHeight="1">
      <c r="A842" s="20" t="s">
        <v>12866</v>
      </c>
      <c r="B842" s="20" t="s">
        <v>12867</v>
      </c>
      <c r="C842" s="20" t="s">
        <v>12868</v>
      </c>
      <c r="D842" s="20"/>
      <c r="E842" s="20"/>
      <c r="F842" s="20"/>
    </row>
    <row r="843" spans="1:6" ht="13.5" customHeight="1">
      <c r="A843" s="20" t="s">
        <v>12869</v>
      </c>
      <c r="B843" s="20" t="s">
        <v>12870</v>
      </c>
      <c r="C843" s="20" t="s">
        <v>12871</v>
      </c>
      <c r="D843" s="20"/>
      <c r="E843" s="20"/>
      <c r="F843" s="20"/>
    </row>
    <row r="844" spans="1:6" ht="13.5" customHeight="1">
      <c r="A844" s="20" t="s">
        <v>12872</v>
      </c>
      <c r="B844" s="20" t="s">
        <v>12873</v>
      </c>
      <c r="C844" s="20" t="s">
        <v>12874</v>
      </c>
      <c r="D844" s="20"/>
      <c r="E844" s="20"/>
      <c r="F844" s="20"/>
    </row>
    <row r="845" spans="1:6" ht="13.5" customHeight="1">
      <c r="A845" s="20" t="s">
        <v>12875</v>
      </c>
      <c r="B845" s="20" t="s">
        <v>12876</v>
      </c>
      <c r="C845" s="20" t="s">
        <v>12877</v>
      </c>
      <c r="D845" s="20"/>
      <c r="E845" s="20"/>
      <c r="F845" s="20"/>
    </row>
    <row r="846" spans="1:6" ht="13.5" customHeight="1">
      <c r="A846" s="20" t="s">
        <v>12878</v>
      </c>
      <c r="B846" s="20" t="s">
        <v>12879</v>
      </c>
      <c r="C846" s="20" t="s">
        <v>12880</v>
      </c>
      <c r="D846" s="20"/>
      <c r="E846" s="20"/>
      <c r="F846" s="20"/>
    </row>
    <row r="847" spans="1:6" ht="13.5" customHeight="1">
      <c r="A847" s="20" t="s">
        <v>12881</v>
      </c>
      <c r="B847" s="20" t="s">
        <v>12517</v>
      </c>
      <c r="C847" s="20" t="s">
        <v>12518</v>
      </c>
      <c r="D847" s="20"/>
      <c r="E847" s="20"/>
      <c r="F847" s="20"/>
    </row>
    <row r="848" spans="1:6" ht="13.5" customHeight="1">
      <c r="A848" s="20" t="s">
        <v>12882</v>
      </c>
      <c r="B848" s="20" t="s">
        <v>12883</v>
      </c>
      <c r="C848" s="20" t="s">
        <v>12883</v>
      </c>
      <c r="D848" s="20"/>
      <c r="E848" s="20"/>
      <c r="F848" s="20"/>
    </row>
    <row r="849" spans="1:6" ht="13.5" customHeight="1">
      <c r="A849" s="20" t="s">
        <v>12884</v>
      </c>
      <c r="B849" s="20" t="s">
        <v>12885</v>
      </c>
      <c r="C849" s="20" t="s">
        <v>12885</v>
      </c>
      <c r="D849" s="20"/>
      <c r="E849" s="20"/>
      <c r="F849" s="20"/>
    </row>
    <row r="850" spans="1:6" ht="13.5" customHeight="1">
      <c r="A850" s="20" t="s">
        <v>12886</v>
      </c>
      <c r="B850" s="20" t="s">
        <v>12887</v>
      </c>
      <c r="C850" s="20" t="s">
        <v>12888</v>
      </c>
      <c r="D850" s="20"/>
      <c r="E850" s="20"/>
      <c r="F850" s="20"/>
    </row>
    <row r="851" spans="1:6" ht="13.5" customHeight="1">
      <c r="A851" s="20" t="s">
        <v>12889</v>
      </c>
      <c r="B851" s="20" t="s">
        <v>12890</v>
      </c>
      <c r="C851" s="20" t="s">
        <v>12889</v>
      </c>
      <c r="D851" s="20"/>
      <c r="E851" s="20"/>
      <c r="F851" s="20"/>
    </row>
    <row r="852" spans="1:6" ht="13.5" customHeight="1">
      <c r="A852" s="20" t="s">
        <v>12891</v>
      </c>
      <c r="B852" s="20" t="s">
        <v>12892</v>
      </c>
      <c r="C852" s="20" t="s">
        <v>12891</v>
      </c>
      <c r="D852" s="20"/>
      <c r="E852" s="20"/>
      <c r="F852" s="20"/>
    </row>
    <row r="853" spans="1:6" ht="13.5" customHeight="1">
      <c r="A853" s="20" t="s">
        <v>12893</v>
      </c>
      <c r="B853" s="20" t="s">
        <v>10774</v>
      </c>
      <c r="C853" s="20" t="s">
        <v>10775</v>
      </c>
      <c r="D853" s="20"/>
      <c r="E853" s="20"/>
      <c r="F853" s="20"/>
    </row>
    <row r="854" spans="1:6" ht="13.5" customHeight="1">
      <c r="A854" s="20" t="s">
        <v>12894</v>
      </c>
      <c r="B854" s="20" t="s">
        <v>12894</v>
      </c>
      <c r="C854" s="20" t="s">
        <v>12894</v>
      </c>
      <c r="D854" s="20"/>
      <c r="E854" s="20"/>
      <c r="F854" s="20"/>
    </row>
    <row r="855" spans="1:6" ht="13.5" customHeight="1">
      <c r="A855" s="20" t="s">
        <v>12895</v>
      </c>
      <c r="B855" s="20" t="s">
        <v>12896</v>
      </c>
      <c r="C855" s="20" t="s">
        <v>12895</v>
      </c>
      <c r="D855" s="20"/>
      <c r="E855" s="20"/>
      <c r="F855" s="20"/>
    </row>
    <row r="856" spans="1:6" ht="13.5" customHeight="1">
      <c r="A856" s="20" t="s">
        <v>12897</v>
      </c>
      <c r="B856" s="20" t="s">
        <v>12898</v>
      </c>
      <c r="C856" s="20" t="s">
        <v>12899</v>
      </c>
      <c r="D856" s="20"/>
      <c r="E856" s="20"/>
      <c r="F856" s="20"/>
    </row>
    <row r="857" spans="1:6" ht="13.5" customHeight="1">
      <c r="A857" s="20" t="s">
        <v>12900</v>
      </c>
      <c r="B857" s="20" t="s">
        <v>12901</v>
      </c>
      <c r="C857" s="20" t="s">
        <v>12902</v>
      </c>
      <c r="D857" s="20"/>
      <c r="E857" s="20"/>
      <c r="F857" s="20"/>
    </row>
    <row r="858" spans="1:6" ht="13.5" customHeight="1">
      <c r="A858" s="20" t="s">
        <v>12903</v>
      </c>
      <c r="B858" s="20" t="s">
        <v>12904</v>
      </c>
      <c r="C858" s="20" t="s">
        <v>12905</v>
      </c>
      <c r="D858" s="20"/>
      <c r="E858" s="20"/>
      <c r="F858" s="20"/>
    </row>
    <row r="859" spans="1:6" ht="13.5" customHeight="1">
      <c r="A859" s="20" t="s">
        <v>12906</v>
      </c>
      <c r="B859" s="20" t="s">
        <v>12907</v>
      </c>
      <c r="C859" s="20" t="s">
        <v>12908</v>
      </c>
      <c r="D859" s="20"/>
      <c r="E859" s="20"/>
      <c r="F859" s="20"/>
    </row>
    <row r="860" spans="1:6" ht="13.5" customHeight="1">
      <c r="A860" s="20" t="s">
        <v>12909</v>
      </c>
      <c r="B860" s="20" t="s">
        <v>12910</v>
      </c>
      <c r="C860" s="20" t="s">
        <v>12910</v>
      </c>
      <c r="D860" s="20"/>
      <c r="E860" s="20"/>
      <c r="F860" s="20"/>
    </row>
    <row r="861" spans="1:6" ht="13.5" customHeight="1">
      <c r="A861" s="20" t="s">
        <v>12911</v>
      </c>
      <c r="B861" s="20" t="s">
        <v>12912</v>
      </c>
      <c r="C861" s="20" t="s">
        <v>12913</v>
      </c>
      <c r="D861" s="20"/>
      <c r="E861" s="20"/>
      <c r="F861" s="20"/>
    </row>
    <row r="862" spans="1:6" ht="13.5" customHeight="1">
      <c r="A862" s="20" t="s">
        <v>6327</v>
      </c>
      <c r="B862" s="20" t="s">
        <v>12914</v>
      </c>
      <c r="C862" s="20" t="s">
        <v>12915</v>
      </c>
      <c r="D862" s="20"/>
      <c r="E862" s="20"/>
      <c r="F862" s="20"/>
    </row>
    <row r="863" spans="1:6" ht="13.5" customHeight="1">
      <c r="A863" s="20" t="s">
        <v>12916</v>
      </c>
      <c r="B863" s="20" t="s">
        <v>12917</v>
      </c>
      <c r="C863" s="20" t="s">
        <v>12917</v>
      </c>
      <c r="D863" s="20"/>
      <c r="E863" s="20"/>
      <c r="F863" s="20"/>
    </row>
    <row r="864" spans="1:6" ht="13.5" customHeight="1">
      <c r="A864" s="20" t="s">
        <v>9242</v>
      </c>
      <c r="B864" s="20" t="s">
        <v>12918</v>
      </c>
      <c r="C864" s="20" t="s">
        <v>12919</v>
      </c>
      <c r="D864" s="20"/>
      <c r="E864" s="20"/>
      <c r="F864" s="20"/>
    </row>
    <row r="865" spans="1:6" ht="13.5" customHeight="1">
      <c r="A865" s="20" t="s">
        <v>12920</v>
      </c>
      <c r="B865" s="20" t="s">
        <v>12921</v>
      </c>
      <c r="C865" s="20" t="s">
        <v>12922</v>
      </c>
      <c r="D865" s="20"/>
      <c r="E865" s="20"/>
      <c r="F865" s="20"/>
    </row>
    <row r="866" spans="1:6" ht="13.5" customHeight="1">
      <c r="A866" s="20" t="s">
        <v>12923</v>
      </c>
      <c r="B866" s="20" t="s">
        <v>12924</v>
      </c>
      <c r="C866" s="20" t="s">
        <v>12925</v>
      </c>
      <c r="D866" s="20"/>
      <c r="E866" s="20"/>
      <c r="F866" s="20"/>
    </row>
    <row r="867" spans="1:6" ht="13.5" customHeight="1">
      <c r="A867" s="20" t="s">
        <v>12926</v>
      </c>
      <c r="B867" s="20" t="s">
        <v>12927</v>
      </c>
      <c r="C867" s="20" t="s">
        <v>12928</v>
      </c>
      <c r="D867" s="20"/>
      <c r="E867" s="20"/>
      <c r="F867" s="20"/>
    </row>
    <row r="868" spans="1:6" ht="13.5" customHeight="1">
      <c r="A868" s="20" t="s">
        <v>12929</v>
      </c>
      <c r="B868" s="20" t="s">
        <v>12930</v>
      </c>
      <c r="C868" s="20" t="s">
        <v>12931</v>
      </c>
      <c r="D868" s="20"/>
      <c r="E868" s="20"/>
      <c r="F868" s="20"/>
    </row>
    <row r="869" spans="1:6" ht="13.5" customHeight="1">
      <c r="A869" s="20" t="s">
        <v>12932</v>
      </c>
      <c r="B869" s="20" t="s">
        <v>12933</v>
      </c>
      <c r="C869" s="20" t="s">
        <v>12934</v>
      </c>
      <c r="D869" s="20"/>
      <c r="E869" s="20"/>
      <c r="F869" s="20"/>
    </row>
    <row r="870" spans="1:6" ht="13.5" customHeight="1">
      <c r="A870" s="20" t="s">
        <v>12935</v>
      </c>
      <c r="B870" s="20" t="s">
        <v>12936</v>
      </c>
      <c r="C870" s="20" t="s">
        <v>12937</v>
      </c>
      <c r="D870" s="20"/>
      <c r="E870" s="20"/>
      <c r="F870" s="20"/>
    </row>
    <row r="871" spans="1:6" ht="13.5" customHeight="1">
      <c r="A871" s="20" t="s">
        <v>12938</v>
      </c>
      <c r="B871" s="20" t="s">
        <v>12939</v>
      </c>
      <c r="C871" s="20" t="s">
        <v>12940</v>
      </c>
      <c r="D871" s="20"/>
      <c r="E871" s="20"/>
      <c r="F871" s="20"/>
    </row>
    <row r="872" spans="1:6" ht="13.5" customHeight="1">
      <c r="A872" s="20" t="s">
        <v>12941</v>
      </c>
      <c r="B872" s="20" t="s">
        <v>12942</v>
      </c>
      <c r="C872" s="20" t="s">
        <v>12943</v>
      </c>
      <c r="D872" s="20"/>
      <c r="E872" s="20"/>
      <c r="F872" s="20"/>
    </row>
    <row r="873" spans="1:6" ht="13.5" customHeight="1">
      <c r="A873" s="20" t="s">
        <v>12944</v>
      </c>
      <c r="B873" s="20" t="s">
        <v>12945</v>
      </c>
      <c r="C873" s="20" t="s">
        <v>12945</v>
      </c>
      <c r="D873" s="20"/>
      <c r="E873" s="20"/>
      <c r="F873" s="20"/>
    </row>
    <row r="874" spans="1:6" ht="13.5" customHeight="1">
      <c r="A874" s="20" t="s">
        <v>12946</v>
      </c>
      <c r="B874" s="20" t="s">
        <v>12947</v>
      </c>
      <c r="C874" s="20" t="s">
        <v>12948</v>
      </c>
      <c r="D874" s="20"/>
      <c r="E874" s="20"/>
      <c r="F874" s="20"/>
    </row>
    <row r="875" spans="1:6" ht="13.5" customHeight="1">
      <c r="A875" s="20" t="s">
        <v>12949</v>
      </c>
      <c r="B875" s="20" t="s">
        <v>12950</v>
      </c>
      <c r="C875" s="20" t="s">
        <v>12949</v>
      </c>
      <c r="D875" s="20"/>
      <c r="E875" s="20"/>
      <c r="F875" s="20"/>
    </row>
    <row r="876" spans="1:6" ht="13.5" customHeight="1">
      <c r="A876" s="20" t="s">
        <v>12951</v>
      </c>
      <c r="B876" s="20" t="s">
        <v>12952</v>
      </c>
      <c r="C876" s="20" t="s">
        <v>12951</v>
      </c>
      <c r="D876" s="20"/>
      <c r="E876" s="20"/>
      <c r="F876" s="20"/>
    </row>
    <row r="877" spans="1:6" ht="13.5" customHeight="1">
      <c r="A877" s="20" t="s">
        <v>12953</v>
      </c>
      <c r="B877" s="20" t="s">
        <v>12954</v>
      </c>
      <c r="C877" s="20" t="s">
        <v>12955</v>
      </c>
      <c r="D877" s="20"/>
      <c r="E877" s="20"/>
      <c r="F877" s="20"/>
    </row>
    <row r="878" spans="1:6" ht="13.5" customHeight="1">
      <c r="A878" s="20" t="s">
        <v>12956</v>
      </c>
      <c r="B878" s="20" t="s">
        <v>12957</v>
      </c>
      <c r="C878" s="20" t="s">
        <v>12958</v>
      </c>
      <c r="D878" s="20"/>
      <c r="E878" s="20"/>
      <c r="F878" s="20"/>
    </row>
    <row r="879" spans="1:6" ht="13.5" customHeight="1">
      <c r="A879" s="20" t="s">
        <v>12959</v>
      </c>
      <c r="B879" s="20" t="s">
        <v>12960</v>
      </c>
      <c r="C879" s="20" t="s">
        <v>12961</v>
      </c>
      <c r="D879" s="20"/>
      <c r="E879" s="20"/>
      <c r="F879" s="20"/>
    </row>
    <row r="880" spans="1:6" ht="13.5" customHeight="1">
      <c r="A880" s="20" t="s">
        <v>12962</v>
      </c>
      <c r="B880" s="20" t="s">
        <v>12963</v>
      </c>
      <c r="C880" s="20" t="s">
        <v>12964</v>
      </c>
      <c r="D880" s="20"/>
      <c r="E880" s="20"/>
      <c r="F880" s="20"/>
    </row>
    <row r="881" spans="1:6" ht="13.5" customHeight="1">
      <c r="A881" s="20" t="s">
        <v>12965</v>
      </c>
      <c r="B881" s="20" t="s">
        <v>12966</v>
      </c>
      <c r="C881" s="20" t="s">
        <v>12967</v>
      </c>
      <c r="D881" s="20"/>
      <c r="E881" s="20"/>
      <c r="F881" s="20"/>
    </row>
    <row r="882" spans="1:6" ht="13.5" customHeight="1">
      <c r="A882" s="20" t="s">
        <v>12968</v>
      </c>
      <c r="B882" s="20" t="s">
        <v>12969</v>
      </c>
      <c r="C882" s="20" t="s">
        <v>12970</v>
      </c>
      <c r="D882" s="20"/>
      <c r="E882" s="20"/>
      <c r="F882" s="20"/>
    </row>
    <row r="883" spans="1:6" ht="13.5" customHeight="1">
      <c r="A883" s="20" t="s">
        <v>12971</v>
      </c>
      <c r="B883" s="20" t="s">
        <v>12972</v>
      </c>
      <c r="C883" s="20" t="s">
        <v>12972</v>
      </c>
      <c r="D883" s="20"/>
      <c r="E883" s="20"/>
      <c r="F883" s="20"/>
    </row>
    <row r="884" spans="1:6" ht="13.5" customHeight="1">
      <c r="A884" s="20" t="s">
        <v>12973</v>
      </c>
      <c r="B884" s="20" t="s">
        <v>12974</v>
      </c>
      <c r="C884" s="20" t="s">
        <v>12975</v>
      </c>
      <c r="D884" s="20"/>
      <c r="E884" s="20"/>
      <c r="F884" s="20"/>
    </row>
    <row r="885" spans="1:6" ht="13.5" customHeight="1">
      <c r="A885" s="20" t="s">
        <v>12976</v>
      </c>
      <c r="B885" s="20" t="s">
        <v>12977</v>
      </c>
      <c r="C885" s="20" t="s">
        <v>12978</v>
      </c>
      <c r="D885" s="20"/>
      <c r="E885" s="20"/>
      <c r="F885" s="20"/>
    </row>
    <row r="886" spans="1:6" ht="13.5" customHeight="1">
      <c r="A886" s="20" t="s">
        <v>12979</v>
      </c>
      <c r="B886" s="20" t="s">
        <v>12980</v>
      </c>
      <c r="C886" s="20" t="s">
        <v>12980</v>
      </c>
      <c r="D886" s="20"/>
      <c r="E886" s="20"/>
      <c r="F886" s="20"/>
    </row>
    <row r="887" spans="1:6" ht="13.5" customHeight="1">
      <c r="A887" s="20" t="s">
        <v>12981</v>
      </c>
      <c r="B887" s="20" t="s">
        <v>12982</v>
      </c>
      <c r="C887" s="20" t="s">
        <v>12983</v>
      </c>
      <c r="D887" s="20"/>
      <c r="E887" s="20"/>
      <c r="F887" s="20"/>
    </row>
    <row r="888" spans="1:6" ht="13.5" customHeight="1">
      <c r="A888" s="20" t="s">
        <v>12984</v>
      </c>
      <c r="B888" s="20" t="s">
        <v>12985</v>
      </c>
      <c r="C888" s="20" t="s">
        <v>12986</v>
      </c>
      <c r="D888" s="20"/>
      <c r="E888" s="20"/>
      <c r="F888" s="20"/>
    </row>
    <row r="889" spans="1:6" ht="13.5" customHeight="1">
      <c r="A889" s="20" t="s">
        <v>12987</v>
      </c>
      <c r="B889" s="20" t="s">
        <v>12988</v>
      </c>
      <c r="C889" s="20" t="s">
        <v>12989</v>
      </c>
      <c r="D889" s="20"/>
      <c r="E889" s="20"/>
      <c r="F889" s="20"/>
    </row>
    <row r="890" spans="1:6" ht="13.5" customHeight="1">
      <c r="A890" s="20" t="s">
        <v>12990</v>
      </c>
      <c r="B890" s="20" t="s">
        <v>12991</v>
      </c>
      <c r="C890" s="20" t="s">
        <v>12992</v>
      </c>
      <c r="D890" s="20"/>
      <c r="E890" s="20"/>
      <c r="F890" s="20"/>
    </row>
    <row r="891" spans="1:6" ht="13.5" customHeight="1">
      <c r="A891" s="20" t="s">
        <v>12993</v>
      </c>
      <c r="B891" s="20" t="s">
        <v>12994</v>
      </c>
      <c r="C891" s="20" t="s">
        <v>12995</v>
      </c>
      <c r="D891" s="20"/>
      <c r="E891" s="20"/>
      <c r="F891" s="20"/>
    </row>
    <row r="892" spans="1:6" ht="13.5" customHeight="1">
      <c r="A892" s="20" t="s">
        <v>12996</v>
      </c>
      <c r="B892" s="20" t="s">
        <v>12997</v>
      </c>
      <c r="C892" s="20" t="s">
        <v>12997</v>
      </c>
      <c r="D892" s="20"/>
      <c r="E892" s="20"/>
      <c r="F892" s="20"/>
    </row>
    <row r="893" spans="1:6" ht="13.5" customHeight="1">
      <c r="A893" s="20" t="s">
        <v>12998</v>
      </c>
      <c r="B893" s="20" t="s">
        <v>12999</v>
      </c>
      <c r="C893" s="20" t="s">
        <v>13000</v>
      </c>
      <c r="D893" s="20"/>
      <c r="E893" s="20"/>
      <c r="F893" s="20"/>
    </row>
    <row r="894" spans="1:6" ht="13.5" customHeight="1">
      <c r="A894" s="20" t="s">
        <v>13001</v>
      </c>
      <c r="B894" s="20" t="s">
        <v>13002</v>
      </c>
      <c r="C894" s="20" t="s">
        <v>13003</v>
      </c>
      <c r="D894" s="20"/>
      <c r="E894" s="20"/>
      <c r="F894" s="20"/>
    </row>
    <row r="895" spans="1:6" ht="13.5" customHeight="1">
      <c r="A895" s="20" t="s">
        <v>10005</v>
      </c>
      <c r="B895" s="20" t="s">
        <v>13004</v>
      </c>
      <c r="C895" s="20" t="s">
        <v>13005</v>
      </c>
      <c r="D895" s="20"/>
      <c r="E895" s="20"/>
      <c r="F895" s="20"/>
    </row>
    <row r="896" spans="1:6" ht="13.5" customHeight="1">
      <c r="A896" s="20" t="s">
        <v>13006</v>
      </c>
      <c r="B896" s="20" t="s">
        <v>13007</v>
      </c>
      <c r="C896" s="20" t="s">
        <v>13008</v>
      </c>
      <c r="D896" s="20"/>
      <c r="E896" s="20"/>
      <c r="F896" s="20"/>
    </row>
    <row r="897" spans="1:6" ht="13.5" customHeight="1">
      <c r="A897" s="20" t="s">
        <v>13009</v>
      </c>
      <c r="B897" s="20" t="s">
        <v>13010</v>
      </c>
      <c r="C897" s="20" t="s">
        <v>13011</v>
      </c>
      <c r="D897" s="20"/>
      <c r="E897" s="20"/>
      <c r="F897" s="20"/>
    </row>
    <row r="898" spans="1:6" ht="13.5" customHeight="1">
      <c r="A898" s="20" t="s">
        <v>13012</v>
      </c>
      <c r="B898" s="20" t="s">
        <v>13013</v>
      </c>
      <c r="C898" s="20" t="s">
        <v>13014</v>
      </c>
      <c r="D898" s="20"/>
      <c r="E898" s="20"/>
      <c r="F898" s="20"/>
    </row>
    <row r="899" spans="1:6" ht="13.5" customHeight="1">
      <c r="A899" s="20" t="s">
        <v>13015</v>
      </c>
      <c r="B899" s="20" t="s">
        <v>13016</v>
      </c>
      <c r="C899" s="20" t="s">
        <v>13017</v>
      </c>
      <c r="D899" s="20"/>
      <c r="E899" s="20"/>
      <c r="F899" s="20"/>
    </row>
    <row r="900" spans="1:6" ht="13.5" customHeight="1">
      <c r="A900" s="20" t="s">
        <v>13018</v>
      </c>
      <c r="B900" s="20" t="s">
        <v>13019</v>
      </c>
      <c r="C900" s="20" t="s">
        <v>13020</v>
      </c>
      <c r="D900" s="20"/>
      <c r="E900" s="20"/>
      <c r="F900" s="20"/>
    </row>
    <row r="901" spans="1:6" ht="13.5" customHeight="1">
      <c r="A901" s="20" t="s">
        <v>10056</v>
      </c>
      <c r="B901" s="20" t="s">
        <v>0</v>
      </c>
      <c r="C901" s="20" t="s">
        <v>0</v>
      </c>
      <c r="D901" s="20"/>
      <c r="E901" s="20"/>
      <c r="F901" s="20"/>
    </row>
    <row r="902" spans="1:6" ht="13.5" customHeight="1">
      <c r="A902" s="20" t="s">
        <v>13021</v>
      </c>
      <c r="B902" s="20" t="s">
        <v>13022</v>
      </c>
      <c r="C902" s="20" t="s">
        <v>13023</v>
      </c>
      <c r="D902" s="20"/>
      <c r="E902" s="20"/>
      <c r="F902" s="20"/>
    </row>
    <row r="903" spans="1:6" ht="13.5" customHeight="1">
      <c r="A903" s="20" t="s">
        <v>13024</v>
      </c>
      <c r="B903" s="20" t="s">
        <v>13025</v>
      </c>
      <c r="C903" s="20" t="s">
        <v>13024</v>
      </c>
      <c r="D903" s="20"/>
      <c r="E903" s="20"/>
      <c r="F903" s="20"/>
    </row>
    <row r="904" spans="1:6" ht="13.5" customHeight="1">
      <c r="A904" s="20" t="s">
        <v>13026</v>
      </c>
      <c r="B904" s="20" t="s">
        <v>13027</v>
      </c>
      <c r="C904" s="20" t="s">
        <v>13026</v>
      </c>
      <c r="D904" s="20"/>
      <c r="E904" s="20"/>
      <c r="F904" s="20"/>
    </row>
    <row r="905" spans="1:6" ht="13.5" customHeight="1">
      <c r="A905" s="20" t="s">
        <v>13028</v>
      </c>
      <c r="B905" s="20" t="s">
        <v>13029</v>
      </c>
      <c r="C905" s="20" t="s">
        <v>13030</v>
      </c>
      <c r="D905" s="20"/>
      <c r="E905" s="20"/>
      <c r="F905" s="20"/>
    </row>
    <row r="906" spans="1:6" ht="13.5" customHeight="1">
      <c r="A906" s="20" t="s">
        <v>13031</v>
      </c>
      <c r="B906" s="20" t="s">
        <v>13032</v>
      </c>
      <c r="C906" s="20" t="s">
        <v>13033</v>
      </c>
      <c r="D906" s="20"/>
      <c r="E906" s="20"/>
      <c r="F906" s="20"/>
    </row>
    <row r="907" spans="1:6" ht="13.5" customHeight="1">
      <c r="A907" s="20" t="s">
        <v>13034</v>
      </c>
      <c r="B907" s="20" t="s">
        <v>13035</v>
      </c>
      <c r="C907" s="20" t="s">
        <v>13036</v>
      </c>
      <c r="D907" s="20"/>
      <c r="E907" s="20"/>
      <c r="F907" s="20"/>
    </row>
    <row r="908" spans="1:6" ht="13.5" customHeight="1">
      <c r="A908" s="20" t="s">
        <v>13037</v>
      </c>
      <c r="B908" s="20" t="s">
        <v>13038</v>
      </c>
      <c r="C908" s="20" t="s">
        <v>13039</v>
      </c>
      <c r="D908" s="20"/>
      <c r="E908" s="20"/>
      <c r="F908" s="20"/>
    </row>
    <row r="909" spans="1:6" ht="13.5" customHeight="1">
      <c r="A909" s="20" t="s">
        <v>13040</v>
      </c>
      <c r="B909" s="20" t="s">
        <v>13041</v>
      </c>
      <c r="C909" s="20" t="s">
        <v>13042</v>
      </c>
      <c r="D909" s="20"/>
      <c r="E909" s="20"/>
      <c r="F909" s="20"/>
    </row>
    <row r="910" spans="1:6" ht="13.5" customHeight="1">
      <c r="A910" s="20" t="s">
        <v>13043</v>
      </c>
      <c r="B910" s="20" t="s">
        <v>13044</v>
      </c>
      <c r="C910" s="20" t="s">
        <v>13045</v>
      </c>
      <c r="D910" s="20"/>
      <c r="E910" s="20"/>
      <c r="F910" s="20"/>
    </row>
    <row r="911" spans="1:6" ht="13.5" customHeight="1">
      <c r="A911" s="20" t="s">
        <v>13046</v>
      </c>
      <c r="B911" s="20" t="s">
        <v>13047</v>
      </c>
      <c r="C911" s="20" t="s">
        <v>13048</v>
      </c>
      <c r="D911" s="20"/>
      <c r="E911" s="20"/>
      <c r="F911" s="20"/>
    </row>
    <row r="912" spans="1:6" ht="13.5" customHeight="1">
      <c r="A912" s="20" t="s">
        <v>13049</v>
      </c>
      <c r="B912" s="20" t="s">
        <v>13050</v>
      </c>
      <c r="C912" s="20" t="s">
        <v>13051</v>
      </c>
      <c r="D912" s="20"/>
      <c r="E912" s="20"/>
      <c r="F912" s="20"/>
    </row>
    <row r="913" spans="1:6" ht="13.5" customHeight="1">
      <c r="A913" s="20" t="s">
        <v>13052</v>
      </c>
      <c r="B913" s="20" t="s">
        <v>13053</v>
      </c>
      <c r="C913" s="20" t="s">
        <v>13054</v>
      </c>
      <c r="D913" s="20"/>
      <c r="E913" s="20"/>
      <c r="F913" s="20"/>
    </row>
    <row r="914" spans="1:6" ht="13.5" customHeight="1">
      <c r="A914" s="20" t="s">
        <v>13055</v>
      </c>
      <c r="B914" s="20" t="s">
        <v>13056</v>
      </c>
      <c r="C914" s="20" t="s">
        <v>13057</v>
      </c>
      <c r="D914" s="20"/>
      <c r="E914" s="20"/>
      <c r="F914" s="20"/>
    </row>
    <row r="915" spans="1:6" ht="13.5" customHeight="1">
      <c r="A915" s="20" t="s">
        <v>13058</v>
      </c>
      <c r="B915" s="20" t="s">
        <v>13059</v>
      </c>
      <c r="C915" s="20" t="s">
        <v>13060</v>
      </c>
      <c r="D915" s="20"/>
      <c r="E915" s="20"/>
      <c r="F915" s="20"/>
    </row>
    <row r="916" spans="1:6" ht="13.5" customHeight="1">
      <c r="A916" s="20" t="s">
        <v>13061</v>
      </c>
      <c r="B916" s="20" t="s">
        <v>13062</v>
      </c>
      <c r="C916" s="20" t="s">
        <v>13063</v>
      </c>
      <c r="D916" s="20"/>
      <c r="E916" s="20"/>
      <c r="F916" s="20"/>
    </row>
    <row r="917" spans="1:6" ht="13.5" customHeight="1">
      <c r="A917" s="20" t="s">
        <v>13064</v>
      </c>
      <c r="B917" s="20" t="s">
        <v>13065</v>
      </c>
      <c r="C917" s="20" t="s">
        <v>13066</v>
      </c>
      <c r="D917" s="20"/>
      <c r="E917" s="20"/>
      <c r="F917" s="20"/>
    </row>
    <row r="918" spans="1:6" ht="13.5" customHeight="1">
      <c r="A918" s="20" t="s">
        <v>13067</v>
      </c>
      <c r="B918" s="20" t="s">
        <v>13068</v>
      </c>
      <c r="C918" s="20" t="s">
        <v>13069</v>
      </c>
      <c r="D918" s="20"/>
      <c r="E918" s="20"/>
      <c r="F918" s="20"/>
    </row>
    <row r="919" spans="1:6" ht="13.5" customHeight="1">
      <c r="A919" s="20" t="s">
        <v>10349</v>
      </c>
      <c r="B919" s="20" t="s">
        <v>13070</v>
      </c>
      <c r="C919" s="20" t="s">
        <v>13071</v>
      </c>
      <c r="D919" s="20"/>
      <c r="E919" s="20"/>
      <c r="F919" s="20"/>
    </row>
    <row r="920" spans="1:6" ht="13.5" customHeight="1">
      <c r="A920" s="20" t="s">
        <v>13072</v>
      </c>
      <c r="B920" s="20" t="s">
        <v>13073</v>
      </c>
      <c r="C920" s="20" t="s">
        <v>13074</v>
      </c>
      <c r="D920" s="20"/>
      <c r="E920" s="20"/>
      <c r="F920" s="20"/>
    </row>
    <row r="921" spans="1:6" ht="13.5" customHeight="1">
      <c r="A921" s="20" t="s">
        <v>13075</v>
      </c>
      <c r="B921" s="20" t="s">
        <v>10944</v>
      </c>
      <c r="C921" s="20" t="s">
        <v>10944</v>
      </c>
      <c r="D921" s="20"/>
      <c r="E921" s="20"/>
      <c r="F921" s="20"/>
    </row>
    <row r="922" spans="1:6" ht="13.5" customHeight="1">
      <c r="A922" s="20" t="s">
        <v>13076</v>
      </c>
      <c r="B922" s="20" t="s">
        <v>13077</v>
      </c>
      <c r="C922" s="20" t="s">
        <v>13078</v>
      </c>
      <c r="D922" s="20"/>
      <c r="E922" s="20"/>
      <c r="F922" s="20"/>
    </row>
    <row r="923" spans="1:6" ht="13.5" customHeight="1">
      <c r="A923" s="20" t="s">
        <v>13079</v>
      </c>
      <c r="B923" s="20" t="s">
        <v>13080</v>
      </c>
      <c r="C923" s="20" t="s">
        <v>13081</v>
      </c>
      <c r="D923" s="20"/>
      <c r="E923" s="20"/>
      <c r="F923" s="20"/>
    </row>
    <row r="924" spans="1:6" ht="13.5" customHeight="1">
      <c r="A924" s="20" t="s">
        <v>13082</v>
      </c>
      <c r="B924" s="20" t="s">
        <v>13083</v>
      </c>
      <c r="C924" s="20" t="s">
        <v>13084</v>
      </c>
      <c r="D924" s="20"/>
      <c r="E924" s="20"/>
      <c r="F924" s="20"/>
    </row>
    <row r="925" spans="1:6" ht="13.5" customHeight="1">
      <c r="A925" s="20" t="s">
        <v>13085</v>
      </c>
      <c r="B925" s="20" t="s">
        <v>13086</v>
      </c>
      <c r="C925" s="20" t="s">
        <v>13087</v>
      </c>
      <c r="D925" s="20"/>
      <c r="E925" s="20"/>
      <c r="F925" s="20"/>
    </row>
    <row r="926" spans="1:6" ht="13.5" customHeight="1">
      <c r="A926" s="20" t="s">
        <v>13088</v>
      </c>
      <c r="B926" s="20" t="s">
        <v>13089</v>
      </c>
      <c r="C926" s="20" t="s">
        <v>13090</v>
      </c>
      <c r="D926" s="20"/>
      <c r="E926" s="20"/>
      <c r="F926" s="20"/>
    </row>
    <row r="927" spans="1:6" ht="13.5" customHeight="1">
      <c r="A927" s="20" t="s">
        <v>13091</v>
      </c>
      <c r="B927" s="20" t="s">
        <v>13092</v>
      </c>
      <c r="C927" s="20" t="s">
        <v>13093</v>
      </c>
      <c r="D927" s="20"/>
      <c r="E927" s="20"/>
      <c r="F927" s="20"/>
    </row>
    <row r="928" spans="1:6" ht="13.5" customHeight="1">
      <c r="A928" s="20" t="s">
        <v>13094</v>
      </c>
      <c r="B928" s="20" t="s">
        <v>13095</v>
      </c>
      <c r="C928" s="20" t="s">
        <v>13096</v>
      </c>
      <c r="D928" s="20"/>
      <c r="E928" s="20"/>
      <c r="F928" s="20"/>
    </row>
    <row r="929" spans="1:6" ht="13.5" customHeight="1">
      <c r="A929" s="20" t="s">
        <v>13097</v>
      </c>
      <c r="B929" s="20" t="s">
        <v>13098</v>
      </c>
      <c r="C929" s="20" t="s">
        <v>13057</v>
      </c>
      <c r="D929" s="20"/>
      <c r="E929" s="20"/>
      <c r="F929" s="20"/>
    </row>
    <row r="930" spans="1:6" ht="13.5" customHeight="1">
      <c r="A930" s="20" t="s">
        <v>13099</v>
      </c>
      <c r="B930" s="20" t="s">
        <v>13100</v>
      </c>
      <c r="C930" s="20" t="s">
        <v>13101</v>
      </c>
      <c r="D930" s="20"/>
      <c r="E930" s="20"/>
      <c r="F930" s="20"/>
    </row>
    <row r="931" spans="1:6" ht="13.5" customHeight="1">
      <c r="A931" s="20" t="s">
        <v>13102</v>
      </c>
      <c r="B931" s="20" t="s">
        <v>13103</v>
      </c>
      <c r="C931" s="20" t="s">
        <v>13104</v>
      </c>
      <c r="D931" s="20"/>
      <c r="E931" s="20"/>
      <c r="F931" s="20"/>
    </row>
    <row r="932" spans="1:6" ht="13.5" customHeight="1">
      <c r="A932" s="20" t="s">
        <v>13105</v>
      </c>
      <c r="B932" s="20" t="s">
        <v>13106</v>
      </c>
      <c r="C932" s="20" t="s">
        <v>13107</v>
      </c>
      <c r="D932" s="20"/>
      <c r="E932" s="20"/>
      <c r="F932" s="20"/>
    </row>
    <row r="933" spans="1:6" ht="13.5" customHeight="1">
      <c r="A933" s="20" t="s">
        <v>13108</v>
      </c>
      <c r="B933" s="20" t="s">
        <v>13109</v>
      </c>
      <c r="C933" s="20" t="s">
        <v>13110</v>
      </c>
      <c r="D933" s="20"/>
      <c r="E933" s="20"/>
      <c r="F933" s="20"/>
    </row>
    <row r="934" spans="1:6" ht="13.5" customHeight="1">
      <c r="A934" s="20" t="s">
        <v>13111</v>
      </c>
      <c r="B934" s="20" t="s">
        <v>13112</v>
      </c>
      <c r="C934" s="20" t="s">
        <v>13112</v>
      </c>
      <c r="D934" s="20"/>
      <c r="E934" s="20"/>
      <c r="F934" s="20"/>
    </row>
    <row r="935" spans="1:6" ht="13.5" customHeight="1">
      <c r="A935" s="20" t="s">
        <v>13113</v>
      </c>
      <c r="B935" s="20" t="s">
        <v>13114</v>
      </c>
      <c r="C935" s="20" t="s">
        <v>13115</v>
      </c>
      <c r="D935" s="20"/>
      <c r="E935" s="20"/>
      <c r="F935" s="20"/>
    </row>
    <row r="936" spans="1:6" ht="13.5" customHeight="1">
      <c r="A936" s="20" t="s">
        <v>13116</v>
      </c>
      <c r="B936" s="20" t="s">
        <v>13117</v>
      </c>
      <c r="C936" s="20" t="s">
        <v>13116</v>
      </c>
      <c r="D936" s="20"/>
      <c r="E936" s="20"/>
      <c r="F936" s="20"/>
    </row>
    <row r="937" spans="1:6" ht="13.5" customHeight="1">
      <c r="A937" s="20" t="s">
        <v>13118</v>
      </c>
      <c r="B937" s="20" t="s">
        <v>13119</v>
      </c>
      <c r="C937" s="20" t="s">
        <v>13120</v>
      </c>
      <c r="D937" s="20"/>
      <c r="E937" s="20"/>
      <c r="F937" s="20"/>
    </row>
    <row r="938" spans="1:6" ht="13.5" customHeight="1">
      <c r="A938" s="20" t="s">
        <v>13121</v>
      </c>
      <c r="B938" s="20" t="s">
        <v>13122</v>
      </c>
      <c r="C938" s="20" t="s">
        <v>13121</v>
      </c>
      <c r="D938" s="20"/>
      <c r="E938" s="20"/>
      <c r="F938" s="20"/>
    </row>
    <row r="939" spans="1:6" ht="13.5" customHeight="1">
      <c r="A939" s="20" t="s">
        <v>9118</v>
      </c>
      <c r="B939" s="20" t="s">
        <v>13123</v>
      </c>
      <c r="C939" s="20" t="s">
        <v>9118</v>
      </c>
      <c r="D939" s="20"/>
      <c r="E939" s="20"/>
      <c r="F939" s="20"/>
    </row>
    <row r="940" spans="1:6" ht="13.5" customHeight="1">
      <c r="A940" s="20" t="s">
        <v>13124</v>
      </c>
      <c r="B940" s="20" t="s">
        <v>13125</v>
      </c>
      <c r="C940" s="20" t="s">
        <v>13124</v>
      </c>
      <c r="D940" s="20"/>
      <c r="E940" s="20"/>
      <c r="F940" s="20"/>
    </row>
    <row r="941" spans="1:6" ht="13.5" customHeight="1">
      <c r="A941" s="20" t="s">
        <v>13126</v>
      </c>
      <c r="B941" s="20" t="s">
        <v>13127</v>
      </c>
      <c r="C941" s="20" t="s">
        <v>13128</v>
      </c>
      <c r="D941" s="20"/>
      <c r="E941" s="20"/>
      <c r="F941" s="20"/>
    </row>
    <row r="942" spans="1:6" ht="13.5" customHeight="1">
      <c r="A942" s="20" t="s">
        <v>13129</v>
      </c>
      <c r="B942" s="20" t="s">
        <v>13130</v>
      </c>
      <c r="C942" s="20" t="s">
        <v>13131</v>
      </c>
      <c r="D942" s="20"/>
      <c r="E942" s="20"/>
      <c r="F942" s="20"/>
    </row>
    <row r="943" spans="1:6" ht="13.5" customHeight="1">
      <c r="A943" s="20" t="s">
        <v>13132</v>
      </c>
      <c r="B943" s="20" t="s">
        <v>13133</v>
      </c>
      <c r="C943" s="20" t="s">
        <v>13134</v>
      </c>
      <c r="D943" s="20"/>
      <c r="E943" s="20"/>
      <c r="F943" s="20"/>
    </row>
    <row r="944" spans="1:6" ht="13.5" customHeight="1">
      <c r="A944" s="20" t="s">
        <v>13135</v>
      </c>
      <c r="B944" s="20" t="s">
        <v>13136</v>
      </c>
      <c r="C944" s="20" t="s">
        <v>13136</v>
      </c>
      <c r="D944" s="20"/>
      <c r="E944" s="20"/>
      <c r="F944" s="20"/>
    </row>
    <row r="945" spans="1:6" ht="13.5" customHeight="1">
      <c r="A945" s="20" t="s">
        <v>13137</v>
      </c>
      <c r="B945" s="20" t="s">
        <v>13138</v>
      </c>
      <c r="C945" s="20" t="s">
        <v>13139</v>
      </c>
      <c r="D945" s="20"/>
      <c r="E945" s="20"/>
      <c r="F945" s="20"/>
    </row>
    <row r="946" spans="1:6" ht="13.5" customHeight="1">
      <c r="A946" s="20" t="s">
        <v>13140</v>
      </c>
      <c r="B946" s="20" t="s">
        <v>13141</v>
      </c>
      <c r="C946" s="20" t="s">
        <v>13142</v>
      </c>
      <c r="D946" s="20"/>
      <c r="E946" s="20"/>
      <c r="F946" s="20"/>
    </row>
    <row r="947" spans="1:6" ht="13.5" customHeight="1">
      <c r="A947" s="20" t="s">
        <v>13143</v>
      </c>
      <c r="B947" s="20" t="s">
        <v>13144</v>
      </c>
      <c r="C947" s="20" t="s">
        <v>13145</v>
      </c>
      <c r="D947" s="20"/>
      <c r="E947" s="20"/>
      <c r="F947" s="20"/>
    </row>
    <row r="948" spans="1:6" ht="13.5" customHeight="1">
      <c r="A948" s="20" t="s">
        <v>13146</v>
      </c>
      <c r="B948" s="20" t="s">
        <v>13147</v>
      </c>
      <c r="C948" s="20" t="s">
        <v>13148</v>
      </c>
      <c r="D948" s="20"/>
      <c r="E948" s="20"/>
      <c r="F948" s="20"/>
    </row>
    <row r="949" spans="1:6" ht="13.5" customHeight="1">
      <c r="A949" s="20" t="s">
        <v>13149</v>
      </c>
      <c r="B949" s="20" t="s">
        <v>13150</v>
      </c>
      <c r="C949" s="20" t="s">
        <v>13151</v>
      </c>
      <c r="D949" s="20"/>
      <c r="E949" s="20"/>
      <c r="F949" s="20"/>
    </row>
    <row r="950" spans="1:6" ht="13.5" customHeight="1">
      <c r="A950" s="20" t="s">
        <v>13152</v>
      </c>
      <c r="B950" s="20" t="s">
        <v>13153</v>
      </c>
      <c r="C950" s="20" t="s">
        <v>13154</v>
      </c>
      <c r="D950" s="20"/>
      <c r="E950" s="20"/>
      <c r="F950" s="20"/>
    </row>
    <row r="951" spans="1:6" ht="13.5" customHeight="1">
      <c r="A951" s="20" t="s">
        <v>13155</v>
      </c>
      <c r="B951" s="20" t="s">
        <v>13156</v>
      </c>
      <c r="C951" s="20" t="s">
        <v>13157</v>
      </c>
      <c r="D951" s="20"/>
      <c r="E951" s="20"/>
      <c r="F951" s="20"/>
    </row>
    <row r="952" spans="1:6" ht="13.5" customHeight="1">
      <c r="A952" s="20" t="s">
        <v>13158</v>
      </c>
      <c r="B952" s="20" t="s">
        <v>13159</v>
      </c>
      <c r="C952" s="20" t="s">
        <v>13160</v>
      </c>
      <c r="D952" s="20"/>
      <c r="E952" s="20"/>
      <c r="F952" s="20"/>
    </row>
    <row r="953" spans="1:6" ht="13.5" customHeight="1">
      <c r="A953" s="20" t="s">
        <v>13161</v>
      </c>
      <c r="B953" s="20" t="s">
        <v>13162</v>
      </c>
      <c r="C953" s="20" t="s">
        <v>13163</v>
      </c>
      <c r="D953" s="20"/>
      <c r="E953" s="20"/>
      <c r="F953" s="20"/>
    </row>
    <row r="954" spans="1:6" ht="13.5" customHeight="1">
      <c r="A954" s="20" t="s">
        <v>13164</v>
      </c>
      <c r="B954" s="20" t="s">
        <v>13165</v>
      </c>
      <c r="C954" s="20" t="s">
        <v>13166</v>
      </c>
      <c r="D954" s="20"/>
      <c r="E954" s="20"/>
      <c r="F954" s="20"/>
    </row>
    <row r="955" spans="1:6" ht="13.5" customHeight="1">
      <c r="A955" s="20" t="s">
        <v>13167</v>
      </c>
      <c r="B955" s="20" t="s">
        <v>13168</v>
      </c>
      <c r="C955" s="20" t="s">
        <v>13169</v>
      </c>
      <c r="D955" s="20"/>
      <c r="E955" s="20"/>
      <c r="F955" s="20"/>
    </row>
    <row r="956" spans="1:6" ht="13.5" customHeight="1">
      <c r="A956" s="20" t="s">
        <v>13170</v>
      </c>
      <c r="B956" s="20" t="s">
        <v>13171</v>
      </c>
      <c r="C956" s="20" t="s">
        <v>13172</v>
      </c>
      <c r="D956" s="20"/>
      <c r="E956" s="20"/>
      <c r="F956" s="20"/>
    </row>
    <row r="957" spans="1:6" ht="13.5" customHeight="1">
      <c r="A957" s="20" t="s">
        <v>13173</v>
      </c>
      <c r="B957" s="20" t="s">
        <v>13174</v>
      </c>
      <c r="C957" s="20" t="s">
        <v>13175</v>
      </c>
      <c r="D957" s="20"/>
      <c r="E957" s="20"/>
      <c r="F957" s="20"/>
    </row>
    <row r="958" spans="1:6" ht="13.5" customHeight="1">
      <c r="A958" s="20" t="s">
        <v>8958</v>
      </c>
      <c r="B958" s="20" t="s">
        <v>13176</v>
      </c>
      <c r="C958" s="20" t="s">
        <v>13177</v>
      </c>
      <c r="D958" s="20"/>
      <c r="E958" s="20"/>
      <c r="F958" s="20"/>
    </row>
    <row r="959" spans="1:6" ht="13.5" customHeight="1">
      <c r="A959" s="20" t="s">
        <v>13178</v>
      </c>
      <c r="B959" s="20" t="s">
        <v>13179</v>
      </c>
      <c r="C959" s="20" t="s">
        <v>13180</v>
      </c>
      <c r="D959" s="20"/>
      <c r="E959" s="20"/>
      <c r="F959" s="20"/>
    </row>
    <row r="960" spans="1:6" ht="13.5" customHeight="1">
      <c r="A960" s="20" t="s">
        <v>13181</v>
      </c>
      <c r="B960" s="20" t="s">
        <v>13182</v>
      </c>
      <c r="C960" s="20" t="s">
        <v>13183</v>
      </c>
      <c r="D960" s="20"/>
      <c r="E960" s="20"/>
      <c r="F960" s="20"/>
    </row>
    <row r="961" spans="1:6" ht="13.5" customHeight="1">
      <c r="A961" s="20" t="s">
        <v>13184</v>
      </c>
      <c r="B961" s="20" t="s">
        <v>13185</v>
      </c>
      <c r="C961" s="20" t="s">
        <v>13186</v>
      </c>
      <c r="D961" s="20"/>
      <c r="E961" s="20"/>
      <c r="F961" s="20"/>
    </row>
    <row r="962" spans="1:6" ht="13.5" customHeight="1">
      <c r="A962" s="20" t="s">
        <v>13187</v>
      </c>
      <c r="B962" s="20" t="s">
        <v>13188</v>
      </c>
      <c r="C962" s="20" t="s">
        <v>13189</v>
      </c>
      <c r="D962" s="20"/>
      <c r="E962" s="20"/>
      <c r="F962" s="20"/>
    </row>
    <row r="963" spans="1:6" ht="13.5" customHeight="1">
      <c r="A963" s="20" t="s">
        <v>13190</v>
      </c>
      <c r="B963" s="20" t="s">
        <v>13191</v>
      </c>
      <c r="C963" s="20" t="s">
        <v>13192</v>
      </c>
      <c r="D963" s="20"/>
      <c r="E963" s="20"/>
      <c r="F963" s="20"/>
    </row>
    <row r="964" spans="1:6" ht="13.5" customHeight="1">
      <c r="A964" s="20" t="s">
        <v>13193</v>
      </c>
      <c r="B964" s="20" t="s">
        <v>13194</v>
      </c>
      <c r="C964" s="20" t="s">
        <v>13195</v>
      </c>
      <c r="D964" s="20"/>
      <c r="E964" s="20"/>
      <c r="F964" s="20"/>
    </row>
    <row r="965" spans="1:6" ht="13.5" customHeight="1">
      <c r="A965" s="20" t="s">
        <v>13196</v>
      </c>
      <c r="B965" s="20" t="s">
        <v>13197</v>
      </c>
      <c r="C965" s="20" t="s">
        <v>13198</v>
      </c>
      <c r="D965" s="20"/>
      <c r="E965" s="20"/>
      <c r="F965" s="20"/>
    </row>
    <row r="966" spans="1:6" ht="13.5" customHeight="1">
      <c r="A966" s="20" t="s">
        <v>13199</v>
      </c>
      <c r="B966" s="20" t="s">
        <v>13200</v>
      </c>
      <c r="C966" s="20" t="s">
        <v>13201</v>
      </c>
      <c r="D966" s="20"/>
      <c r="E966" s="20"/>
      <c r="F966" s="20"/>
    </row>
    <row r="967" spans="1:6" ht="13.5" customHeight="1">
      <c r="A967" s="20" t="s">
        <v>13202</v>
      </c>
      <c r="B967" s="20" t="s">
        <v>13203</v>
      </c>
      <c r="C967" s="20" t="s">
        <v>13204</v>
      </c>
      <c r="D967" s="20"/>
      <c r="E967" s="20"/>
      <c r="F967" s="20"/>
    </row>
    <row r="968" spans="1:6" ht="13.5" customHeight="1">
      <c r="A968" s="20" t="s">
        <v>13205</v>
      </c>
      <c r="B968" s="20" t="s">
        <v>13206</v>
      </c>
      <c r="C968" s="20" t="s">
        <v>13207</v>
      </c>
      <c r="D968" s="20"/>
      <c r="E968" s="20"/>
      <c r="F968" s="20"/>
    </row>
    <row r="969" spans="1:6" ht="13.5" customHeight="1">
      <c r="A969" s="20" t="s">
        <v>13208</v>
      </c>
      <c r="B969" s="20" t="s">
        <v>13209</v>
      </c>
      <c r="C969" s="20" t="s">
        <v>13210</v>
      </c>
      <c r="D969" s="20"/>
      <c r="E969" s="20"/>
      <c r="F969" s="20"/>
    </row>
    <row r="970" spans="1:6" ht="13.5" customHeight="1">
      <c r="A970" s="20" t="s">
        <v>13211</v>
      </c>
      <c r="B970" s="20" t="s">
        <v>13212</v>
      </c>
      <c r="C970" s="20" t="s">
        <v>13213</v>
      </c>
      <c r="D970" s="20"/>
      <c r="E970" s="20"/>
      <c r="F970" s="20"/>
    </row>
    <row r="971" spans="1:6" ht="13.5" customHeight="1">
      <c r="A971" s="20" t="s">
        <v>13214</v>
      </c>
      <c r="B971" s="20" t="s">
        <v>13215</v>
      </c>
      <c r="C971" s="20" t="s">
        <v>13214</v>
      </c>
      <c r="D971" s="20"/>
      <c r="E971" s="20"/>
      <c r="F971" s="20"/>
    </row>
    <row r="972" spans="1:6" ht="13.5" customHeight="1">
      <c r="A972" s="20" t="s">
        <v>13216</v>
      </c>
      <c r="B972" s="20" t="s">
        <v>13217</v>
      </c>
      <c r="C972" s="20" t="s">
        <v>13218</v>
      </c>
      <c r="D972" s="20"/>
      <c r="E972" s="20"/>
      <c r="F972" s="20"/>
    </row>
    <row r="973" spans="1:6" ht="13.5" customHeight="1">
      <c r="A973" s="20" t="s">
        <v>13219</v>
      </c>
      <c r="B973" s="20" t="s">
        <v>13220</v>
      </c>
      <c r="C973" s="20" t="s">
        <v>13219</v>
      </c>
      <c r="D973" s="20"/>
      <c r="E973" s="20"/>
      <c r="F973" s="20"/>
    </row>
    <row r="974" spans="1:6" ht="13.5" customHeight="1">
      <c r="A974" s="20" t="s">
        <v>13221</v>
      </c>
      <c r="B974" s="20" t="s">
        <v>13222</v>
      </c>
      <c r="C974" s="20" t="s">
        <v>13221</v>
      </c>
      <c r="D974" s="20"/>
      <c r="E974" s="20"/>
      <c r="F974" s="20"/>
    </row>
    <row r="975" spans="1:6" ht="13.5" customHeight="1">
      <c r="A975" s="20" t="s">
        <v>13223</v>
      </c>
      <c r="B975" s="20" t="s">
        <v>13224</v>
      </c>
      <c r="C975" s="20" t="s">
        <v>13225</v>
      </c>
      <c r="D975" s="20"/>
      <c r="E975" s="20"/>
      <c r="F975" s="20"/>
    </row>
    <row r="976" spans="1:6" ht="13.5" customHeight="1">
      <c r="A976" s="20" t="s">
        <v>13226</v>
      </c>
      <c r="B976" s="20" t="s">
        <v>13227</v>
      </c>
      <c r="C976" s="20" t="s">
        <v>13228</v>
      </c>
      <c r="D976" s="20"/>
      <c r="E976" s="20"/>
      <c r="F976" s="20"/>
    </row>
    <row r="977" spans="1:6" ht="13.5" customHeight="1">
      <c r="A977" s="20" t="s">
        <v>13229</v>
      </c>
      <c r="B977" s="20" t="s">
        <v>10368</v>
      </c>
      <c r="C977" s="20" t="s">
        <v>13230</v>
      </c>
      <c r="D977" s="20"/>
      <c r="E977" s="20"/>
      <c r="F977" s="20"/>
    </row>
    <row r="978" spans="1:6" ht="13.5" customHeight="1">
      <c r="A978" s="20" t="s">
        <v>13231</v>
      </c>
      <c r="B978" s="20" t="s">
        <v>13232</v>
      </c>
      <c r="C978" s="20" t="s">
        <v>13233</v>
      </c>
      <c r="D978" s="20"/>
      <c r="E978" s="20"/>
      <c r="F978" s="20"/>
    </row>
    <row r="979" spans="1:6" ht="13.5" customHeight="1">
      <c r="A979" s="20" t="s">
        <v>13234</v>
      </c>
      <c r="B979" s="20" t="s">
        <v>13235</v>
      </c>
      <c r="C979" s="20" t="s">
        <v>13236</v>
      </c>
      <c r="D979" s="20"/>
      <c r="E979" s="20"/>
      <c r="F979" s="20"/>
    </row>
    <row r="980" spans="1:6" ht="13.5" customHeight="1">
      <c r="A980" s="20" t="s">
        <v>13237</v>
      </c>
      <c r="B980" s="20" t="s">
        <v>13238</v>
      </c>
      <c r="C980" s="20" t="s">
        <v>13239</v>
      </c>
      <c r="D980" s="20"/>
      <c r="E980" s="20"/>
      <c r="F980" s="20"/>
    </row>
    <row r="981" spans="1:6" ht="13.5" customHeight="1">
      <c r="A981" s="20" t="s">
        <v>13240</v>
      </c>
      <c r="B981" s="20" t="s">
        <v>13241</v>
      </c>
      <c r="C981" s="20" t="s">
        <v>13242</v>
      </c>
      <c r="D981" s="20"/>
      <c r="E981" s="20"/>
      <c r="F981" s="20"/>
    </row>
    <row r="982" spans="1:6" ht="13.5" customHeight="1">
      <c r="A982" s="20" t="s">
        <v>13243</v>
      </c>
      <c r="B982" s="20" t="s">
        <v>13244</v>
      </c>
      <c r="C982" s="20" t="s">
        <v>13245</v>
      </c>
      <c r="D982" s="20"/>
      <c r="E982" s="20"/>
      <c r="F982" s="20"/>
    </row>
    <row r="983" spans="1:6" ht="13.5" customHeight="1">
      <c r="A983" s="20" t="s">
        <v>7212</v>
      </c>
      <c r="B983" s="20" t="s">
        <v>13246</v>
      </c>
      <c r="C983" s="20" t="s">
        <v>13247</v>
      </c>
      <c r="D983" s="20"/>
      <c r="E983" s="20"/>
      <c r="F983" s="20"/>
    </row>
    <row r="984" spans="1:6" ht="13.5" customHeight="1">
      <c r="A984" s="20" t="s">
        <v>13248</v>
      </c>
      <c r="B984" s="20" t="s">
        <v>13249</v>
      </c>
      <c r="C984" s="20" t="s">
        <v>13250</v>
      </c>
      <c r="D984" s="20"/>
      <c r="E984" s="20"/>
      <c r="F984" s="20"/>
    </row>
    <row r="985" spans="1:6" ht="13.5" customHeight="1">
      <c r="A985" s="20" t="s">
        <v>13251</v>
      </c>
      <c r="B985" s="20" t="s">
        <v>13252</v>
      </c>
      <c r="C985" s="20" t="s">
        <v>13253</v>
      </c>
      <c r="D985" s="20"/>
      <c r="E985" s="20"/>
      <c r="F985" s="20"/>
    </row>
    <row r="986" spans="1:6" ht="13.5" customHeight="1">
      <c r="A986" s="20" t="s">
        <v>13254</v>
      </c>
      <c r="B986" s="20" t="s">
        <v>13255</v>
      </c>
      <c r="C986" s="20" t="s">
        <v>13256</v>
      </c>
      <c r="D986" s="20"/>
      <c r="E986" s="20"/>
      <c r="F986" s="20"/>
    </row>
    <row r="987" spans="1:6" ht="13.5" customHeight="1">
      <c r="A987" s="20" t="s">
        <v>13257</v>
      </c>
      <c r="B987" s="20" t="s">
        <v>13258</v>
      </c>
      <c r="C987" s="20" t="s">
        <v>13259</v>
      </c>
      <c r="D987" s="20"/>
      <c r="E987" s="20"/>
      <c r="F987" s="20"/>
    </row>
    <row r="988" spans="1:6" ht="13.5" customHeight="1">
      <c r="A988" s="20" t="s">
        <v>13260</v>
      </c>
      <c r="B988" s="20" t="s">
        <v>13261</v>
      </c>
      <c r="C988" s="20" t="s">
        <v>13262</v>
      </c>
      <c r="D988" s="20"/>
      <c r="E988" s="20"/>
      <c r="F988" s="20"/>
    </row>
    <row r="989" spans="1:6" ht="13.5" customHeight="1">
      <c r="A989" s="20" t="s">
        <v>13263</v>
      </c>
      <c r="B989" s="20" t="s">
        <v>13264</v>
      </c>
      <c r="C989" s="20" t="s">
        <v>13265</v>
      </c>
      <c r="D989" s="20"/>
      <c r="E989" s="20"/>
      <c r="F989" s="20"/>
    </row>
    <row r="990" spans="1:6" ht="13.5" customHeight="1">
      <c r="A990" s="20" t="s">
        <v>8896</v>
      </c>
      <c r="B990" s="20" t="s">
        <v>11343</v>
      </c>
      <c r="C990" s="20" t="s">
        <v>11343</v>
      </c>
      <c r="D990" s="20"/>
      <c r="E990" s="20"/>
      <c r="F990" s="20"/>
    </row>
    <row r="991" spans="1:6" ht="13.5" customHeight="1">
      <c r="A991" s="20" t="s">
        <v>10395</v>
      </c>
      <c r="B991" s="20" t="s">
        <v>13266</v>
      </c>
      <c r="C991" s="20" t="s">
        <v>13267</v>
      </c>
      <c r="D991" s="20"/>
      <c r="E991" s="20"/>
      <c r="F991" s="20"/>
    </row>
    <row r="992" spans="1:6" ht="13.5" customHeight="1">
      <c r="A992" s="20" t="s">
        <v>13268</v>
      </c>
      <c r="B992" s="20" t="s">
        <v>13269</v>
      </c>
      <c r="C992" s="20" t="s">
        <v>13270</v>
      </c>
      <c r="D992" s="20"/>
      <c r="E992" s="20"/>
      <c r="F992" s="20"/>
    </row>
    <row r="993" spans="1:6" ht="13.5" customHeight="1">
      <c r="A993" s="20" t="s">
        <v>13271</v>
      </c>
      <c r="B993" s="20" t="s">
        <v>13272</v>
      </c>
      <c r="C993" s="20" t="s">
        <v>13273</v>
      </c>
      <c r="D993" s="20"/>
      <c r="E993" s="20"/>
      <c r="F993" s="20"/>
    </row>
    <row r="994" spans="1:6" ht="13.5" customHeight="1">
      <c r="A994" s="20" t="s">
        <v>13274</v>
      </c>
      <c r="B994" s="20" t="s">
        <v>13275</v>
      </c>
      <c r="C994" s="20" t="s">
        <v>13276</v>
      </c>
      <c r="D994" s="20"/>
      <c r="E994" s="20"/>
      <c r="F994" s="20"/>
    </row>
    <row r="995" spans="1:6" ht="13.5" customHeight="1">
      <c r="A995" s="20" t="s">
        <v>13277</v>
      </c>
      <c r="B995" s="20" t="s">
        <v>13278</v>
      </c>
      <c r="C995" s="20" t="s">
        <v>13279</v>
      </c>
      <c r="D995" s="20"/>
      <c r="E995" s="20"/>
      <c r="F995" s="20"/>
    </row>
    <row r="996" spans="1:6" ht="13.5" customHeight="1">
      <c r="A996" s="20" t="s">
        <v>13280</v>
      </c>
      <c r="B996" s="20" t="s">
        <v>13281</v>
      </c>
      <c r="C996" s="20" t="s">
        <v>13282</v>
      </c>
      <c r="D996" s="20"/>
      <c r="E996" s="20"/>
      <c r="F996" s="20"/>
    </row>
    <row r="997" spans="1:6" ht="13.5" customHeight="1">
      <c r="A997" s="20" t="s">
        <v>13283</v>
      </c>
      <c r="B997" s="20" t="s">
        <v>13284</v>
      </c>
      <c r="C997" s="20" t="s">
        <v>13284</v>
      </c>
      <c r="D997" s="20"/>
      <c r="E997" s="20"/>
      <c r="F997" s="20"/>
    </row>
    <row r="998" spans="1:6" ht="13.5" customHeight="1">
      <c r="A998" s="20" t="s">
        <v>13285</v>
      </c>
      <c r="B998" s="20" t="s">
        <v>13286</v>
      </c>
      <c r="C998" s="20" t="s">
        <v>13287</v>
      </c>
      <c r="D998" s="20"/>
      <c r="E998" s="20"/>
      <c r="F998" s="20"/>
    </row>
    <row r="999" spans="1:6" ht="13.5" customHeight="1">
      <c r="A999" s="20" t="s">
        <v>13288</v>
      </c>
      <c r="B999" s="20" t="s">
        <v>13289</v>
      </c>
      <c r="C999" s="20" t="s">
        <v>13290</v>
      </c>
      <c r="D999" s="20"/>
      <c r="E999" s="20"/>
      <c r="F999" s="20"/>
    </row>
    <row r="1000" spans="1:6" ht="13.5" customHeight="1">
      <c r="A1000" s="20" t="s">
        <v>13291</v>
      </c>
      <c r="B1000" s="20" t="s">
        <v>13292</v>
      </c>
      <c r="C1000" s="20" t="s">
        <v>13293</v>
      </c>
      <c r="D1000" s="20"/>
      <c r="E1000" s="20"/>
      <c r="F1000" s="20"/>
    </row>
    <row r="1001" spans="1:6" ht="13.5" customHeight="1">
      <c r="A1001" s="20" t="s">
        <v>13294</v>
      </c>
      <c r="B1001" s="20" t="s">
        <v>13295</v>
      </c>
      <c r="C1001" s="20" t="s">
        <v>13296</v>
      </c>
      <c r="D1001" s="20"/>
      <c r="E1001" s="20"/>
      <c r="F1001" s="20"/>
    </row>
    <row r="1002" spans="1:6" ht="13.5" customHeight="1">
      <c r="A1002" s="20" t="s">
        <v>13297</v>
      </c>
      <c r="B1002" s="20" t="s">
        <v>13298</v>
      </c>
      <c r="C1002" s="20" t="s">
        <v>13299</v>
      </c>
      <c r="D1002" s="20"/>
      <c r="E1002" s="20"/>
      <c r="F1002" s="20"/>
    </row>
    <row r="1003" spans="1:6" ht="13.5" customHeight="1">
      <c r="A1003" s="20" t="s">
        <v>13300</v>
      </c>
      <c r="B1003" s="20" t="s">
        <v>13301</v>
      </c>
      <c r="C1003" s="20" t="s">
        <v>13302</v>
      </c>
      <c r="D1003" s="20"/>
      <c r="E1003" s="20"/>
      <c r="F1003" s="20"/>
    </row>
    <row r="1004" spans="1:6" ht="13.5" customHeight="1">
      <c r="A1004" s="20" t="s">
        <v>13303</v>
      </c>
      <c r="B1004" s="20" t="s">
        <v>13304</v>
      </c>
      <c r="C1004" s="20" t="s">
        <v>13303</v>
      </c>
      <c r="D1004" s="20"/>
      <c r="E1004" s="20"/>
      <c r="F1004" s="20"/>
    </row>
    <row r="1005" spans="1:6" ht="13.5" customHeight="1">
      <c r="A1005" s="20" t="s">
        <v>13305</v>
      </c>
      <c r="B1005" s="20" t="s">
        <v>13306</v>
      </c>
      <c r="C1005" s="20" t="s">
        <v>13307</v>
      </c>
      <c r="D1005" s="20"/>
      <c r="E1005" s="20"/>
      <c r="F1005" s="20"/>
    </row>
    <row r="1006" spans="1:6" ht="13.5" customHeight="1">
      <c r="A1006" s="20" t="s">
        <v>13308</v>
      </c>
      <c r="B1006" s="20" t="s">
        <v>13309</v>
      </c>
      <c r="C1006" s="20" t="s">
        <v>13310</v>
      </c>
      <c r="D1006" s="20"/>
      <c r="E1006" s="20"/>
      <c r="F1006" s="20"/>
    </row>
    <row r="1007" spans="1:6" ht="13.5" customHeight="1">
      <c r="A1007" s="20" t="s">
        <v>13311</v>
      </c>
      <c r="B1007" s="20" t="s">
        <v>13312</v>
      </c>
      <c r="C1007" s="20" t="s">
        <v>13313</v>
      </c>
      <c r="D1007" s="20"/>
      <c r="E1007" s="20"/>
      <c r="F1007" s="20"/>
    </row>
    <row r="1008" spans="1:6" ht="13.5" customHeight="1">
      <c r="A1008" s="20" t="s">
        <v>13314</v>
      </c>
      <c r="B1008" s="20" t="s">
        <v>13315</v>
      </c>
      <c r="C1008" s="20" t="s">
        <v>13315</v>
      </c>
      <c r="D1008" s="20"/>
      <c r="E1008" s="20"/>
      <c r="F1008" s="20"/>
    </row>
    <row r="1009" spans="1:6" ht="13.5" customHeight="1">
      <c r="A1009" s="20" t="s">
        <v>13316</v>
      </c>
      <c r="B1009" s="20" t="s">
        <v>13317</v>
      </c>
      <c r="C1009" s="20" t="s">
        <v>13318</v>
      </c>
      <c r="D1009" s="20"/>
      <c r="E1009" s="20"/>
      <c r="F1009" s="20"/>
    </row>
    <row r="1010" spans="1:6" ht="13.5" customHeight="1">
      <c r="A1010" s="20" t="s">
        <v>13319</v>
      </c>
      <c r="B1010" s="20" t="s">
        <v>13320</v>
      </c>
      <c r="C1010" s="20" t="s">
        <v>13321</v>
      </c>
      <c r="D1010" s="20"/>
      <c r="E1010" s="20"/>
      <c r="F1010" s="20"/>
    </row>
    <row r="1011" spans="1:6" ht="13.5" customHeight="1">
      <c r="A1011" s="20" t="s">
        <v>13322</v>
      </c>
      <c r="B1011" s="20" t="s">
        <v>13323</v>
      </c>
      <c r="C1011" s="20" t="s">
        <v>13324</v>
      </c>
      <c r="D1011" s="20"/>
      <c r="E1011" s="20"/>
      <c r="F1011" s="20"/>
    </row>
    <row r="1012" spans="1:6" ht="13.5" customHeight="1">
      <c r="A1012" s="20" t="s">
        <v>13325</v>
      </c>
      <c r="B1012" s="20" t="s">
        <v>13326</v>
      </c>
      <c r="C1012" s="20" t="s">
        <v>13327</v>
      </c>
      <c r="D1012" s="20"/>
      <c r="E1012" s="20"/>
      <c r="F1012" s="20"/>
    </row>
    <row r="1013" spans="1:6" ht="13.5" customHeight="1">
      <c r="A1013" s="20" t="s">
        <v>13328</v>
      </c>
      <c r="B1013" s="20" t="s">
        <v>13329</v>
      </c>
      <c r="C1013" s="20" t="s">
        <v>13330</v>
      </c>
      <c r="D1013" s="20"/>
      <c r="E1013" s="20"/>
      <c r="F1013" s="20"/>
    </row>
    <row r="1014" spans="1:6" ht="13.5" customHeight="1">
      <c r="A1014" s="20" t="s">
        <v>13331</v>
      </c>
      <c r="B1014" s="20" t="s">
        <v>13332</v>
      </c>
      <c r="C1014" s="20" t="s">
        <v>13333</v>
      </c>
      <c r="D1014" s="20"/>
      <c r="E1014" s="20"/>
      <c r="F1014" s="20"/>
    </row>
    <row r="1015" spans="1:6" ht="13.5" customHeight="1">
      <c r="A1015" s="20" t="s">
        <v>13334</v>
      </c>
      <c r="B1015" s="20" t="s">
        <v>13335</v>
      </c>
      <c r="C1015" s="20" t="s">
        <v>13336</v>
      </c>
      <c r="D1015" s="20"/>
      <c r="E1015" s="20"/>
      <c r="F1015" s="20"/>
    </row>
    <row r="1016" spans="1:6" ht="13.5" customHeight="1">
      <c r="A1016" s="20" t="s">
        <v>13337</v>
      </c>
      <c r="B1016" s="20" t="s">
        <v>13338</v>
      </c>
      <c r="C1016" s="20" t="s">
        <v>13338</v>
      </c>
      <c r="D1016" s="20"/>
      <c r="E1016" s="20"/>
      <c r="F1016" s="20"/>
    </row>
    <row r="1017" spans="1:6" ht="13.5" customHeight="1">
      <c r="A1017" s="20" t="s">
        <v>13339</v>
      </c>
      <c r="B1017" s="20" t="s">
        <v>13340</v>
      </c>
      <c r="C1017" s="20" t="s">
        <v>13341</v>
      </c>
      <c r="D1017" s="20"/>
      <c r="E1017" s="20"/>
      <c r="F1017" s="20"/>
    </row>
    <row r="1018" spans="1:6" ht="13.5" customHeight="1">
      <c r="A1018" s="20" t="s">
        <v>13342</v>
      </c>
      <c r="B1018" s="20" t="s">
        <v>13343</v>
      </c>
      <c r="C1018" s="20" t="s">
        <v>13344</v>
      </c>
      <c r="D1018" s="20"/>
      <c r="E1018" s="20"/>
      <c r="F1018" s="20"/>
    </row>
    <row r="1019" spans="1:6" ht="13.5" customHeight="1">
      <c r="A1019" s="20" t="s">
        <v>13345</v>
      </c>
      <c r="B1019" s="20" t="s">
        <v>13346</v>
      </c>
      <c r="C1019" s="20" t="s">
        <v>13347</v>
      </c>
      <c r="D1019" s="20"/>
      <c r="E1019" s="20"/>
      <c r="F1019" s="20"/>
    </row>
    <row r="1020" spans="1:6" ht="13.5" customHeight="1">
      <c r="A1020" s="20" t="s">
        <v>13348</v>
      </c>
      <c r="B1020" s="20" t="s">
        <v>13349</v>
      </c>
      <c r="C1020" s="20" t="s">
        <v>13350</v>
      </c>
      <c r="D1020" s="20"/>
      <c r="E1020" s="20"/>
      <c r="F1020" s="20"/>
    </row>
    <row r="1021" spans="1:6" ht="13.5" customHeight="1">
      <c r="A1021" s="20" t="s">
        <v>13351</v>
      </c>
      <c r="B1021" s="20" t="s">
        <v>13352</v>
      </c>
      <c r="C1021" s="20" t="s">
        <v>13353</v>
      </c>
      <c r="D1021" s="20"/>
      <c r="E1021" s="20"/>
      <c r="F1021" s="20"/>
    </row>
    <row r="1022" spans="1:6" ht="13.5" customHeight="1">
      <c r="A1022" s="20" t="s">
        <v>13354</v>
      </c>
      <c r="B1022" s="20" t="s">
        <v>13355</v>
      </c>
      <c r="C1022" s="20" t="s">
        <v>13355</v>
      </c>
      <c r="D1022" s="20"/>
      <c r="E1022" s="20"/>
      <c r="F1022" s="20"/>
    </row>
    <row r="1023" spans="1:6" ht="13.5" customHeight="1">
      <c r="A1023" s="20" t="s">
        <v>13356</v>
      </c>
      <c r="B1023" s="20" t="s">
        <v>13357</v>
      </c>
      <c r="C1023" s="20" t="s">
        <v>13358</v>
      </c>
      <c r="D1023" s="20"/>
      <c r="E1023" s="20"/>
      <c r="F1023" s="20"/>
    </row>
    <row r="1024" spans="1:6" ht="13.5" customHeight="1">
      <c r="A1024" s="20" t="s">
        <v>13359</v>
      </c>
      <c r="B1024" s="20" t="s">
        <v>13360</v>
      </c>
      <c r="C1024" s="20" t="s">
        <v>13361</v>
      </c>
      <c r="D1024" s="20"/>
      <c r="E1024" s="20"/>
      <c r="F1024" s="20"/>
    </row>
    <row r="1025" spans="1:6" ht="13.5" customHeight="1">
      <c r="A1025" s="20" t="s">
        <v>13362</v>
      </c>
      <c r="B1025" s="20" t="s">
        <v>13363</v>
      </c>
      <c r="C1025" s="20" t="s">
        <v>13364</v>
      </c>
      <c r="D1025" s="20"/>
      <c r="E1025" s="20"/>
      <c r="F1025" s="20"/>
    </row>
    <row r="1026" spans="1:6" ht="13.5" customHeight="1">
      <c r="A1026" s="20" t="s">
        <v>9027</v>
      </c>
      <c r="B1026" s="20" t="s">
        <v>13365</v>
      </c>
      <c r="C1026" s="20" t="s">
        <v>13366</v>
      </c>
      <c r="D1026" s="20"/>
      <c r="E1026" s="20"/>
      <c r="F1026" s="20"/>
    </row>
    <row r="1027" spans="1:6" ht="13.5" customHeight="1">
      <c r="A1027" s="20" t="s">
        <v>13367</v>
      </c>
      <c r="B1027" s="20" t="s">
        <v>13368</v>
      </c>
      <c r="C1027" s="20" t="s">
        <v>13369</v>
      </c>
      <c r="D1027" s="20"/>
      <c r="E1027" s="20"/>
      <c r="F1027" s="20"/>
    </row>
    <row r="1028" spans="1:6" ht="13.5" customHeight="1">
      <c r="A1028" s="20" t="s">
        <v>13370</v>
      </c>
      <c r="B1028" s="20" t="s">
        <v>13371</v>
      </c>
      <c r="C1028" s="20" t="s">
        <v>13372</v>
      </c>
      <c r="D1028" s="20"/>
      <c r="E1028" s="20"/>
      <c r="F1028" s="20"/>
    </row>
    <row r="1029" spans="1:6" ht="13.5" customHeight="1">
      <c r="A1029" s="20" t="s">
        <v>13373</v>
      </c>
      <c r="B1029" s="20" t="s">
        <v>11869</v>
      </c>
      <c r="C1029" s="20" t="s">
        <v>11869</v>
      </c>
      <c r="D1029" s="20"/>
      <c r="E1029" s="20"/>
      <c r="F1029" s="20"/>
    </row>
    <row r="1030" spans="1:6" ht="13.5" customHeight="1">
      <c r="A1030" s="20" t="s">
        <v>13374</v>
      </c>
      <c r="B1030" s="20" t="s">
        <v>13375</v>
      </c>
      <c r="C1030" s="20" t="s">
        <v>13376</v>
      </c>
      <c r="D1030" s="20"/>
      <c r="E1030" s="20"/>
      <c r="F1030" s="20"/>
    </row>
    <row r="1031" spans="1:6" ht="13.5" customHeight="1">
      <c r="A1031" s="20" t="s">
        <v>13377</v>
      </c>
      <c r="B1031" s="20" t="s">
        <v>13378</v>
      </c>
      <c r="C1031" s="20" t="s">
        <v>13379</v>
      </c>
      <c r="D1031" s="20"/>
      <c r="E1031" s="20"/>
      <c r="F1031" s="20"/>
    </row>
    <row r="1032" spans="1:6" ht="13.5" customHeight="1">
      <c r="A1032" s="20" t="s">
        <v>13380</v>
      </c>
      <c r="B1032" s="20" t="s">
        <v>13381</v>
      </c>
      <c r="C1032" s="20" t="s">
        <v>13382</v>
      </c>
      <c r="D1032" s="20"/>
      <c r="E1032" s="20"/>
      <c r="F1032" s="20"/>
    </row>
    <row r="1033" spans="1:6" ht="13.5" customHeight="1">
      <c r="A1033" s="20" t="s">
        <v>13383</v>
      </c>
      <c r="B1033" s="20" t="s">
        <v>13384</v>
      </c>
      <c r="C1033" s="20" t="s">
        <v>13385</v>
      </c>
      <c r="D1033" s="20"/>
      <c r="E1033" s="20"/>
      <c r="F1033" s="20"/>
    </row>
    <row r="1034" spans="1:6" ht="13.5" customHeight="1">
      <c r="A1034" s="20" t="s">
        <v>13386</v>
      </c>
      <c r="B1034" s="20" t="s">
        <v>13387</v>
      </c>
      <c r="C1034" s="20" t="s">
        <v>13388</v>
      </c>
      <c r="D1034" s="20"/>
      <c r="E1034" s="20"/>
      <c r="F1034" s="20"/>
    </row>
    <row r="1035" spans="1:6" ht="13.5" customHeight="1">
      <c r="A1035" s="20" t="s">
        <v>13389</v>
      </c>
      <c r="B1035" s="20" t="s">
        <v>13390</v>
      </c>
      <c r="C1035" s="20" t="s">
        <v>13391</v>
      </c>
      <c r="D1035" s="20"/>
      <c r="E1035" s="20"/>
      <c r="F1035" s="20"/>
    </row>
    <row r="1036" spans="1:6" ht="13.5" customHeight="1">
      <c r="A1036" s="20" t="s">
        <v>13392</v>
      </c>
      <c r="B1036" s="20" t="s">
        <v>13393</v>
      </c>
      <c r="C1036" s="20" t="s">
        <v>13392</v>
      </c>
      <c r="D1036" s="20"/>
      <c r="E1036" s="20"/>
      <c r="F1036" s="20"/>
    </row>
    <row r="1037" spans="1:6" ht="13.5" customHeight="1">
      <c r="A1037" s="20" t="s">
        <v>13394</v>
      </c>
      <c r="B1037" s="20" t="s">
        <v>13395</v>
      </c>
      <c r="C1037" s="20" t="s">
        <v>13394</v>
      </c>
      <c r="D1037" s="20"/>
      <c r="E1037" s="20"/>
      <c r="F1037" s="20"/>
    </row>
    <row r="1038" spans="1:6" ht="13.5" customHeight="1">
      <c r="A1038" s="20" t="s">
        <v>13396</v>
      </c>
      <c r="B1038" s="20" t="s">
        <v>13397</v>
      </c>
      <c r="C1038" s="20" t="s">
        <v>13396</v>
      </c>
      <c r="D1038" s="20"/>
      <c r="E1038" s="20"/>
      <c r="F1038" s="20"/>
    </row>
    <row r="1039" spans="1:6" ht="13.5" customHeight="1">
      <c r="A1039" s="20" t="s">
        <v>13398</v>
      </c>
      <c r="B1039" s="20" t="s">
        <v>13399</v>
      </c>
      <c r="C1039" s="20" t="s">
        <v>13400</v>
      </c>
      <c r="D1039" s="20"/>
      <c r="E1039" s="20"/>
      <c r="F1039" s="20"/>
    </row>
    <row r="1040" spans="1:6" ht="13.5" customHeight="1">
      <c r="A1040" s="20" t="s">
        <v>13401</v>
      </c>
      <c r="B1040" s="20" t="s">
        <v>13402</v>
      </c>
      <c r="C1040" s="20" t="s">
        <v>13403</v>
      </c>
      <c r="D1040" s="20"/>
      <c r="E1040" s="20"/>
      <c r="F1040" s="20"/>
    </row>
    <row r="1041" spans="1:6" ht="13.5" customHeight="1">
      <c r="A1041" s="20" t="s">
        <v>13404</v>
      </c>
      <c r="B1041" s="20" t="s">
        <v>13405</v>
      </c>
      <c r="C1041" s="20" t="s">
        <v>13406</v>
      </c>
      <c r="D1041" s="20"/>
      <c r="E1041" s="20"/>
      <c r="F1041" s="20"/>
    </row>
    <row r="1042" spans="1:6" ht="13.5" customHeight="1">
      <c r="A1042" s="20" t="s">
        <v>13407</v>
      </c>
      <c r="B1042" s="20" t="s">
        <v>13408</v>
      </c>
      <c r="C1042" s="20" t="s">
        <v>13409</v>
      </c>
      <c r="D1042" s="20"/>
      <c r="E1042" s="20"/>
      <c r="F1042" s="20"/>
    </row>
    <row r="1043" spans="1:6" ht="13.5" customHeight="1">
      <c r="A1043" s="20" t="s">
        <v>13410</v>
      </c>
      <c r="B1043" s="20" t="s">
        <v>13411</v>
      </c>
      <c r="C1043" s="20" t="s">
        <v>13412</v>
      </c>
      <c r="D1043" s="20"/>
      <c r="E1043" s="20"/>
      <c r="F1043" s="20"/>
    </row>
    <row r="1044" spans="1:6" ht="13.5" customHeight="1">
      <c r="A1044" s="20" t="s">
        <v>13413</v>
      </c>
      <c r="B1044" s="20" t="s">
        <v>13414</v>
      </c>
      <c r="C1044" s="20" t="s">
        <v>13415</v>
      </c>
      <c r="D1044" s="20"/>
      <c r="E1044" s="20"/>
      <c r="F1044" s="20"/>
    </row>
    <row r="1045" spans="1:6" ht="13.5" customHeight="1">
      <c r="A1045" s="20" t="s">
        <v>13416</v>
      </c>
      <c r="B1045" s="20" t="s">
        <v>13417</v>
      </c>
      <c r="C1045" s="20" t="s">
        <v>13418</v>
      </c>
      <c r="D1045" s="20"/>
      <c r="E1045" s="20"/>
      <c r="F1045" s="20"/>
    </row>
    <row r="1046" spans="1:6" ht="13.5" customHeight="1">
      <c r="A1046" s="20" t="s">
        <v>4204</v>
      </c>
      <c r="B1046" s="20" t="s">
        <v>13419</v>
      </c>
      <c r="C1046" s="20" t="s">
        <v>13420</v>
      </c>
      <c r="D1046" s="20"/>
      <c r="E1046" s="20"/>
      <c r="F1046" s="20"/>
    </row>
    <row r="1047" spans="1:6" ht="13.5" customHeight="1">
      <c r="A1047" s="20" t="s">
        <v>13421</v>
      </c>
      <c r="B1047" s="20" t="s">
        <v>13422</v>
      </c>
      <c r="C1047" s="20" t="s">
        <v>13423</v>
      </c>
      <c r="D1047" s="20"/>
      <c r="E1047" s="20"/>
      <c r="F1047" s="20"/>
    </row>
    <row r="1048" spans="1:6" ht="13.5" customHeight="1">
      <c r="A1048" s="20" t="s">
        <v>13424</v>
      </c>
      <c r="B1048" s="20" t="s">
        <v>13425</v>
      </c>
      <c r="C1048" s="20" t="s">
        <v>13426</v>
      </c>
      <c r="D1048" s="20"/>
      <c r="E1048" s="20"/>
      <c r="F1048" s="20"/>
    </row>
    <row r="1049" spans="1:6" ht="13.5" customHeight="1">
      <c r="A1049" s="20" t="s">
        <v>13427</v>
      </c>
      <c r="B1049" s="20" t="s">
        <v>13428</v>
      </c>
      <c r="C1049" s="20" t="s">
        <v>13429</v>
      </c>
      <c r="D1049" s="20"/>
      <c r="E1049" s="20"/>
      <c r="F1049" s="20"/>
    </row>
    <row r="1050" spans="1:6" ht="13.5" customHeight="1">
      <c r="A1050" s="20" t="s">
        <v>13430</v>
      </c>
      <c r="B1050" s="20" t="s">
        <v>13431</v>
      </c>
      <c r="C1050" s="20" t="s">
        <v>13432</v>
      </c>
      <c r="D1050" s="20"/>
      <c r="E1050" s="20"/>
      <c r="F1050" s="20"/>
    </row>
    <row r="1051" spans="1:6" ht="13.5" customHeight="1">
      <c r="A1051" s="20" t="s">
        <v>13433</v>
      </c>
      <c r="B1051" s="20" t="s">
        <v>13434</v>
      </c>
      <c r="C1051" s="20" t="s">
        <v>13435</v>
      </c>
      <c r="D1051" s="20"/>
      <c r="E1051" s="20"/>
      <c r="F1051" s="20"/>
    </row>
    <row r="1052" spans="1:6" ht="13.5" customHeight="1">
      <c r="A1052" s="20" t="s">
        <v>9488</v>
      </c>
      <c r="B1052" s="20" t="s">
        <v>13436</v>
      </c>
      <c r="C1052" s="20" t="s">
        <v>13437</v>
      </c>
      <c r="D1052" s="20"/>
      <c r="E1052" s="20"/>
      <c r="F1052" s="20"/>
    </row>
    <row r="1053" spans="1:6" ht="13.5" customHeight="1">
      <c r="A1053" s="20" t="s">
        <v>13438</v>
      </c>
      <c r="B1053" s="20" t="s">
        <v>13439</v>
      </c>
      <c r="C1053" s="20" t="s">
        <v>13440</v>
      </c>
      <c r="D1053" s="20"/>
      <c r="E1053" s="20"/>
      <c r="F1053" s="20"/>
    </row>
    <row r="1054" spans="1:6" ht="13.5" customHeight="1">
      <c r="A1054" s="20" t="s">
        <v>13441</v>
      </c>
      <c r="B1054" s="20" t="s">
        <v>13442</v>
      </c>
      <c r="C1054" s="20" t="s">
        <v>13443</v>
      </c>
      <c r="D1054" s="20"/>
      <c r="E1054" s="20"/>
      <c r="F1054" s="20"/>
    </row>
    <row r="1055" spans="1:6" ht="13.5" customHeight="1">
      <c r="A1055" s="20" t="s">
        <v>13444</v>
      </c>
      <c r="B1055" s="20" t="s">
        <v>13445</v>
      </c>
      <c r="C1055" s="20" t="s">
        <v>13446</v>
      </c>
      <c r="D1055" s="20"/>
      <c r="E1055" s="20"/>
      <c r="F1055" s="20"/>
    </row>
    <row r="1056" spans="1:6" ht="13.5" customHeight="1">
      <c r="A1056" s="20" t="s">
        <v>13447</v>
      </c>
      <c r="B1056" s="20" t="s">
        <v>13448</v>
      </c>
      <c r="C1056" s="20" t="s">
        <v>13449</v>
      </c>
      <c r="D1056" s="20"/>
      <c r="E1056" s="20"/>
      <c r="F1056" s="20"/>
    </row>
    <row r="1057" spans="1:6" ht="13.5" customHeight="1">
      <c r="A1057" s="20" t="s">
        <v>13450</v>
      </c>
      <c r="B1057" s="20" t="s">
        <v>13450</v>
      </c>
      <c r="C1057" s="20" t="s">
        <v>13450</v>
      </c>
      <c r="D1057" s="20"/>
      <c r="E1057" s="20"/>
      <c r="F1057" s="20"/>
    </row>
    <row r="1058" spans="1:6" ht="13.5" customHeight="1">
      <c r="A1058" s="20" t="s">
        <v>13451</v>
      </c>
      <c r="B1058" s="20" t="s">
        <v>13452</v>
      </c>
      <c r="C1058" s="20" t="s">
        <v>13451</v>
      </c>
      <c r="D1058" s="20"/>
      <c r="E1058" s="20"/>
      <c r="F1058" s="20"/>
    </row>
    <row r="1059" spans="1:6" ht="13.5" customHeight="1">
      <c r="A1059" s="20" t="s">
        <v>13453</v>
      </c>
      <c r="B1059" s="20" t="s">
        <v>13454</v>
      </c>
      <c r="C1059" s="20" t="s">
        <v>13453</v>
      </c>
      <c r="D1059" s="20"/>
      <c r="E1059" s="20"/>
      <c r="F1059" s="20"/>
    </row>
    <row r="1060" spans="1:6" ht="13.5" customHeight="1">
      <c r="A1060" s="20" t="s">
        <v>13455</v>
      </c>
      <c r="B1060" s="20" t="s">
        <v>13456</v>
      </c>
      <c r="C1060" s="20" t="s">
        <v>13455</v>
      </c>
      <c r="D1060" s="20"/>
      <c r="E1060" s="20"/>
      <c r="F1060" s="20"/>
    </row>
    <row r="1061" spans="1:6" ht="13.5" customHeight="1">
      <c r="A1061" s="20" t="s">
        <v>13457</v>
      </c>
      <c r="B1061" s="20" t="s">
        <v>13458</v>
      </c>
      <c r="C1061" s="20" t="s">
        <v>13459</v>
      </c>
      <c r="D1061" s="20"/>
      <c r="E1061" s="20"/>
      <c r="F1061" s="20"/>
    </row>
    <row r="1062" spans="1:6" ht="13.5" customHeight="1">
      <c r="A1062" s="20" t="s">
        <v>13460</v>
      </c>
      <c r="B1062" s="20" t="s">
        <v>13461</v>
      </c>
      <c r="C1062" s="20" t="s">
        <v>13461</v>
      </c>
      <c r="D1062" s="20"/>
      <c r="E1062" s="20"/>
      <c r="F1062" s="20"/>
    </row>
    <row r="1063" spans="1:6" ht="13.5" customHeight="1">
      <c r="A1063" s="20" t="s">
        <v>13462</v>
      </c>
      <c r="B1063" s="20" t="s">
        <v>13463</v>
      </c>
      <c r="C1063" s="20" t="s">
        <v>13464</v>
      </c>
      <c r="D1063" s="20"/>
      <c r="E1063" s="20"/>
      <c r="F1063" s="20"/>
    </row>
    <row r="1064" spans="1:6" ht="13.5" customHeight="1">
      <c r="A1064" s="20" t="s">
        <v>13465</v>
      </c>
      <c r="B1064" s="20" t="s">
        <v>13466</v>
      </c>
      <c r="C1064" s="20" t="s">
        <v>13467</v>
      </c>
      <c r="D1064" s="20"/>
      <c r="E1064" s="20"/>
      <c r="F1064" s="20"/>
    </row>
    <row r="1065" spans="1:6" ht="13.5" customHeight="1">
      <c r="A1065" s="20" t="s">
        <v>13468</v>
      </c>
      <c r="B1065" s="20" t="s">
        <v>13469</v>
      </c>
      <c r="C1065" s="20" t="s">
        <v>13470</v>
      </c>
      <c r="D1065" s="20"/>
      <c r="E1065" s="20"/>
      <c r="F1065" s="20"/>
    </row>
    <row r="1066" spans="1:6" ht="13.5" customHeight="1">
      <c r="A1066" s="20" t="s">
        <v>13471</v>
      </c>
      <c r="B1066" s="20" t="s">
        <v>13472</v>
      </c>
      <c r="C1066" s="20" t="s">
        <v>13473</v>
      </c>
      <c r="D1066" s="20"/>
      <c r="E1066" s="20"/>
      <c r="F1066" s="20"/>
    </row>
    <row r="1067" spans="1:6" ht="13.5" customHeight="1">
      <c r="A1067" s="20" t="s">
        <v>13474</v>
      </c>
      <c r="B1067" s="20" t="s">
        <v>13475</v>
      </c>
      <c r="C1067" s="20" t="s">
        <v>13476</v>
      </c>
      <c r="D1067" s="20"/>
      <c r="E1067" s="20"/>
      <c r="F1067" s="20"/>
    </row>
    <row r="1068" spans="1:6" ht="13.5" customHeight="1">
      <c r="A1068" s="20" t="s">
        <v>13477</v>
      </c>
      <c r="B1068" s="20" t="s">
        <v>13478</v>
      </c>
      <c r="C1068" s="20" t="s">
        <v>13479</v>
      </c>
      <c r="D1068" s="20"/>
      <c r="E1068" s="20"/>
      <c r="F1068" s="20"/>
    </row>
    <row r="1069" spans="1:6" ht="13.5" customHeight="1">
      <c r="A1069" s="20" t="s">
        <v>13480</v>
      </c>
      <c r="B1069" s="20" t="s">
        <v>13481</v>
      </c>
      <c r="C1069" s="20" t="s">
        <v>13482</v>
      </c>
      <c r="D1069" s="20"/>
      <c r="E1069" s="20"/>
      <c r="F1069" s="20"/>
    </row>
    <row r="1070" spans="1:6" ht="13.5" customHeight="1">
      <c r="A1070" s="20" t="s">
        <v>13483</v>
      </c>
      <c r="B1070" s="20" t="s">
        <v>13484</v>
      </c>
      <c r="C1070" s="20" t="s">
        <v>13485</v>
      </c>
      <c r="D1070" s="20"/>
      <c r="E1070" s="20"/>
      <c r="F1070" s="20"/>
    </row>
    <row r="1071" spans="1:6" ht="13.5" customHeight="1">
      <c r="A1071" s="20" t="s">
        <v>13486</v>
      </c>
      <c r="B1071" s="20" t="s">
        <v>13487</v>
      </c>
      <c r="C1071" s="20" t="s">
        <v>13488</v>
      </c>
      <c r="D1071" s="20"/>
      <c r="E1071" s="20"/>
      <c r="F1071" s="20"/>
    </row>
    <row r="1072" spans="1:6" ht="13.5" customHeight="1">
      <c r="A1072" s="20" t="s">
        <v>13489</v>
      </c>
      <c r="B1072" s="20" t="s">
        <v>13490</v>
      </c>
      <c r="C1072" s="20" t="s">
        <v>13491</v>
      </c>
      <c r="D1072" s="20"/>
      <c r="E1072" s="20"/>
      <c r="F1072" s="20"/>
    </row>
    <row r="1073" spans="1:6" ht="13.5" customHeight="1">
      <c r="A1073" s="20" t="s">
        <v>9139</v>
      </c>
      <c r="B1073" s="20" t="s">
        <v>13492</v>
      </c>
      <c r="C1073" s="20" t="s">
        <v>13493</v>
      </c>
      <c r="D1073" s="20"/>
      <c r="E1073" s="20"/>
      <c r="F1073" s="20"/>
    </row>
    <row r="1074" spans="1:6" ht="13.5" customHeight="1">
      <c r="A1074" s="20" t="s">
        <v>13494</v>
      </c>
      <c r="B1074" s="20" t="s">
        <v>13495</v>
      </c>
      <c r="C1074" s="20" t="s">
        <v>13496</v>
      </c>
      <c r="D1074" s="20"/>
      <c r="E1074" s="20"/>
      <c r="F1074" s="20"/>
    </row>
    <row r="1075" spans="1:6" ht="13.5" customHeight="1">
      <c r="A1075" s="20" t="s">
        <v>13497</v>
      </c>
      <c r="B1075" s="20" t="s">
        <v>13498</v>
      </c>
      <c r="C1075" s="20" t="s">
        <v>13499</v>
      </c>
      <c r="D1075" s="20"/>
      <c r="E1075" s="20"/>
      <c r="F1075" s="20"/>
    </row>
    <row r="1076" spans="1:6" ht="13.5" customHeight="1">
      <c r="A1076" s="20" t="s">
        <v>13500</v>
      </c>
      <c r="B1076" s="20" t="s">
        <v>13501</v>
      </c>
      <c r="C1076" s="20" t="s">
        <v>13502</v>
      </c>
      <c r="D1076" s="20"/>
      <c r="E1076" s="20"/>
      <c r="F1076" s="20"/>
    </row>
    <row r="1077" spans="1:6" ht="13.5" customHeight="1">
      <c r="A1077" s="20" t="s">
        <v>13503</v>
      </c>
      <c r="B1077" s="20" t="s">
        <v>13504</v>
      </c>
      <c r="C1077" s="20" t="s">
        <v>13505</v>
      </c>
      <c r="D1077" s="20"/>
      <c r="E1077" s="20"/>
      <c r="F1077" s="20"/>
    </row>
    <row r="1078" spans="1:6" ht="13.5" customHeight="1">
      <c r="A1078" s="20" t="s">
        <v>13506</v>
      </c>
      <c r="B1078" s="20" t="s">
        <v>13507</v>
      </c>
      <c r="C1078" s="20" t="s">
        <v>13508</v>
      </c>
      <c r="D1078" s="20"/>
      <c r="E1078" s="20"/>
      <c r="F1078" s="20"/>
    </row>
    <row r="1079" spans="1:6" ht="13.5" customHeight="1">
      <c r="A1079" s="20" t="s">
        <v>13509</v>
      </c>
      <c r="B1079" s="20" t="s">
        <v>13510</v>
      </c>
      <c r="C1079" s="20" t="s">
        <v>13511</v>
      </c>
      <c r="D1079" s="20"/>
      <c r="E1079" s="20"/>
      <c r="F1079" s="20"/>
    </row>
    <row r="1080" spans="1:6" ht="13.5" customHeight="1">
      <c r="A1080" s="20" t="s">
        <v>13512</v>
      </c>
      <c r="B1080" s="20" t="s">
        <v>13513</v>
      </c>
      <c r="C1080" s="20" t="s">
        <v>13514</v>
      </c>
      <c r="D1080" s="20"/>
      <c r="E1080" s="20"/>
      <c r="F1080" s="20"/>
    </row>
    <row r="1081" spans="1:6" ht="13.5" customHeight="1">
      <c r="A1081" s="20" t="s">
        <v>13515</v>
      </c>
      <c r="B1081" s="20" t="s">
        <v>13516</v>
      </c>
      <c r="C1081" s="20" t="s">
        <v>13517</v>
      </c>
      <c r="D1081" s="20"/>
      <c r="E1081" s="20"/>
      <c r="F1081" s="20"/>
    </row>
    <row r="1082" spans="1:6" ht="13.5" customHeight="1">
      <c r="A1082" s="20" t="s">
        <v>9281</v>
      </c>
      <c r="B1082" s="20" t="s">
        <v>13518</v>
      </c>
      <c r="C1082" s="20" t="s">
        <v>13519</v>
      </c>
      <c r="D1082" s="20"/>
      <c r="E1082" s="20"/>
      <c r="F1082" s="20"/>
    </row>
    <row r="1083" spans="1:6" ht="13.5" customHeight="1">
      <c r="A1083" s="20" t="s">
        <v>13520</v>
      </c>
      <c r="B1083" s="20" t="s">
        <v>13521</v>
      </c>
      <c r="C1083" s="20" t="s">
        <v>13522</v>
      </c>
      <c r="D1083" s="20"/>
      <c r="E1083" s="20"/>
      <c r="F1083" s="20"/>
    </row>
    <row r="1084" spans="1:6" ht="13.5" customHeight="1">
      <c r="A1084" s="20" t="s">
        <v>13523</v>
      </c>
      <c r="B1084" s="20" t="s">
        <v>13524</v>
      </c>
      <c r="C1084" s="20" t="s">
        <v>13524</v>
      </c>
      <c r="D1084" s="20"/>
      <c r="E1084" s="20"/>
      <c r="F1084" s="20"/>
    </row>
    <row r="1085" spans="1:6" ht="13.5" customHeight="1">
      <c r="A1085" s="20" t="s">
        <v>13525</v>
      </c>
      <c r="B1085" s="20" t="s">
        <v>13452</v>
      </c>
      <c r="C1085" s="20" t="s">
        <v>13451</v>
      </c>
      <c r="D1085" s="20"/>
      <c r="E1085" s="20"/>
      <c r="F1085" s="20"/>
    </row>
    <row r="1086" spans="1:6" ht="13.5" customHeight="1">
      <c r="A1086" s="20" t="s">
        <v>13526</v>
      </c>
      <c r="B1086" s="20" t="s">
        <v>13527</v>
      </c>
      <c r="C1086" s="20" t="s">
        <v>13528</v>
      </c>
      <c r="D1086" s="20"/>
      <c r="E1086" s="20"/>
      <c r="F1086" s="20"/>
    </row>
    <row r="1087" spans="1:6" ht="13.5" customHeight="1">
      <c r="A1087" s="20" t="s">
        <v>13529</v>
      </c>
      <c r="B1087" s="20" t="s">
        <v>13530</v>
      </c>
      <c r="C1087" s="20" t="s">
        <v>13531</v>
      </c>
      <c r="D1087" s="20"/>
      <c r="E1087" s="20"/>
      <c r="F1087" s="20"/>
    </row>
    <row r="1088" spans="1:6" ht="13.5" customHeight="1">
      <c r="A1088" s="20" t="s">
        <v>13532</v>
      </c>
      <c r="B1088" s="20" t="s">
        <v>13533</v>
      </c>
      <c r="C1088" s="20" t="s">
        <v>13534</v>
      </c>
      <c r="D1088" s="20"/>
      <c r="E1088" s="20"/>
      <c r="F1088" s="20"/>
    </row>
    <row r="1089" spans="1:6" ht="13.5" customHeight="1">
      <c r="A1089" s="20" t="s">
        <v>13535</v>
      </c>
      <c r="B1089" s="20" t="s">
        <v>13536</v>
      </c>
      <c r="C1089" s="20" t="s">
        <v>13537</v>
      </c>
      <c r="D1089" s="20"/>
      <c r="E1089" s="20"/>
      <c r="F1089" s="20"/>
    </row>
    <row r="1090" spans="1:6" ht="13.5" customHeight="1">
      <c r="A1090" s="20" t="s">
        <v>13538</v>
      </c>
      <c r="B1090" s="20" t="s">
        <v>13539</v>
      </c>
      <c r="C1090" s="20" t="s">
        <v>13539</v>
      </c>
      <c r="D1090" s="20"/>
      <c r="E1090" s="20"/>
      <c r="F1090" s="20"/>
    </row>
    <row r="1091" spans="1:6" ht="13.5" customHeight="1">
      <c r="A1091" s="20" t="s">
        <v>13540</v>
      </c>
      <c r="B1091" s="20" t="s">
        <v>13541</v>
      </c>
      <c r="C1091" s="20" t="s">
        <v>13542</v>
      </c>
      <c r="D1091" s="20"/>
      <c r="E1091" s="20"/>
      <c r="F1091" s="20"/>
    </row>
    <row r="1092" spans="1:6" ht="13.5" customHeight="1">
      <c r="A1092" s="20" t="s">
        <v>13543</v>
      </c>
      <c r="B1092" s="20" t="s">
        <v>13544</v>
      </c>
      <c r="C1092" s="20" t="s">
        <v>13545</v>
      </c>
      <c r="D1092" s="20"/>
      <c r="E1092" s="20"/>
      <c r="F1092" s="20"/>
    </row>
    <row r="1093" spans="1:6" ht="13.5" customHeight="1">
      <c r="A1093" s="20" t="s">
        <v>13546</v>
      </c>
      <c r="B1093" s="20" t="s">
        <v>13547</v>
      </c>
      <c r="C1093" s="20" t="s">
        <v>13546</v>
      </c>
      <c r="D1093" s="20"/>
      <c r="E1093" s="20"/>
      <c r="F1093" s="20"/>
    </row>
    <row r="1094" spans="1:6" ht="13.5" customHeight="1">
      <c r="A1094" s="20" t="s">
        <v>13548</v>
      </c>
      <c r="B1094" s="20" t="s">
        <v>13549</v>
      </c>
      <c r="C1094" s="20" t="s">
        <v>13548</v>
      </c>
      <c r="D1094" s="20"/>
      <c r="E1094" s="20"/>
      <c r="F1094" s="20"/>
    </row>
    <row r="1095" spans="1:6" ht="13.5" customHeight="1">
      <c r="A1095" s="20" t="s">
        <v>13550</v>
      </c>
      <c r="B1095" s="20" t="s">
        <v>13551</v>
      </c>
      <c r="C1095" s="20" t="s">
        <v>13550</v>
      </c>
      <c r="D1095" s="20"/>
      <c r="E1095" s="20"/>
      <c r="F1095" s="20"/>
    </row>
    <row r="1096" spans="1:6" ht="13.5" customHeight="1">
      <c r="A1096" s="20" t="s">
        <v>13552</v>
      </c>
      <c r="B1096" s="20" t="s">
        <v>13553</v>
      </c>
      <c r="C1096" s="20" t="s">
        <v>13552</v>
      </c>
      <c r="D1096" s="20"/>
      <c r="E1096" s="20"/>
      <c r="F1096" s="20"/>
    </row>
    <row r="1097" spans="1:6" ht="13.5" customHeight="1">
      <c r="A1097" s="20" t="s">
        <v>13554</v>
      </c>
      <c r="B1097" s="20" t="s">
        <v>13555</v>
      </c>
      <c r="C1097" s="20" t="s">
        <v>13556</v>
      </c>
      <c r="D1097" s="20"/>
      <c r="E1097" s="20"/>
      <c r="F1097" s="20"/>
    </row>
    <row r="1098" spans="1:6" ht="13.5" customHeight="1">
      <c r="A1098" s="20" t="s">
        <v>8925</v>
      </c>
      <c r="B1098" s="20" t="s">
        <v>13557</v>
      </c>
      <c r="C1098" s="20" t="s">
        <v>13558</v>
      </c>
      <c r="D1098" s="20"/>
      <c r="E1098" s="20"/>
      <c r="F1098" s="20"/>
    </row>
    <row r="1099" spans="1:6" ht="13.5" customHeight="1">
      <c r="A1099" s="20" t="s">
        <v>13559</v>
      </c>
      <c r="B1099" s="20" t="s">
        <v>13560</v>
      </c>
      <c r="C1099" s="20" t="s">
        <v>13561</v>
      </c>
      <c r="D1099" s="20"/>
      <c r="E1099" s="20"/>
      <c r="F1099" s="20"/>
    </row>
    <row r="1100" spans="1:6" ht="13.5" customHeight="1">
      <c r="A1100" s="20" t="s">
        <v>13562</v>
      </c>
      <c r="B1100" s="20" t="s">
        <v>13563</v>
      </c>
      <c r="C1100" s="20" t="s">
        <v>13564</v>
      </c>
      <c r="D1100" s="20"/>
      <c r="E1100" s="20"/>
      <c r="F1100" s="20"/>
    </row>
    <row r="1101" spans="1:6" ht="13.5" customHeight="1">
      <c r="A1101" s="20" t="s">
        <v>13565</v>
      </c>
      <c r="B1101" s="20" t="s">
        <v>13566</v>
      </c>
      <c r="C1101" s="20" t="s">
        <v>13567</v>
      </c>
      <c r="D1101" s="20"/>
      <c r="E1101" s="20"/>
      <c r="F1101" s="20"/>
    </row>
    <row r="1102" spans="1:6" ht="13.5" customHeight="1">
      <c r="A1102" s="20" t="s">
        <v>13568</v>
      </c>
      <c r="B1102" s="20" t="s">
        <v>13569</v>
      </c>
      <c r="C1102" s="20" t="s">
        <v>13570</v>
      </c>
      <c r="D1102" s="20"/>
      <c r="E1102" s="20"/>
      <c r="F1102" s="20"/>
    </row>
    <row r="1103" spans="1:6" ht="13.5" customHeight="1">
      <c r="A1103" s="20" t="s">
        <v>13571</v>
      </c>
      <c r="B1103" s="20" t="s">
        <v>13572</v>
      </c>
      <c r="C1103" s="20" t="s">
        <v>13573</v>
      </c>
      <c r="D1103" s="20"/>
      <c r="E1103" s="20"/>
      <c r="F1103" s="20"/>
    </row>
    <row r="1104" spans="1:6" ht="13.5" customHeight="1">
      <c r="A1104" s="20" t="s">
        <v>9828</v>
      </c>
      <c r="B1104" s="20" t="s">
        <v>13574</v>
      </c>
      <c r="C1104" s="20" t="s">
        <v>13575</v>
      </c>
      <c r="D1104" s="20"/>
      <c r="E1104" s="20"/>
      <c r="F1104" s="20"/>
    </row>
    <row r="1105" spans="1:6" ht="13.5" customHeight="1">
      <c r="A1105" s="20" t="s">
        <v>13576</v>
      </c>
      <c r="B1105" s="20" t="s">
        <v>13577</v>
      </c>
      <c r="C1105" s="20" t="s">
        <v>13578</v>
      </c>
      <c r="D1105" s="20"/>
      <c r="E1105" s="20"/>
      <c r="F1105" s="20"/>
    </row>
    <row r="1106" spans="1:6" ht="13.5" customHeight="1">
      <c r="A1106" s="20" t="s">
        <v>13579</v>
      </c>
      <c r="B1106" s="20" t="s">
        <v>13580</v>
      </c>
      <c r="C1106" s="20" t="s">
        <v>13581</v>
      </c>
      <c r="D1106" s="20"/>
      <c r="E1106" s="20"/>
      <c r="F1106" s="20"/>
    </row>
    <row r="1107" spans="1:6" ht="13.5" customHeight="1">
      <c r="A1107" s="20" t="s">
        <v>10215</v>
      </c>
      <c r="B1107" s="20" t="s">
        <v>13582</v>
      </c>
      <c r="C1107" s="20" t="s">
        <v>13583</v>
      </c>
      <c r="D1107" s="20"/>
      <c r="E1107" s="20"/>
      <c r="F1107" s="20"/>
    </row>
    <row r="1108" spans="1:6" ht="13.5" customHeight="1">
      <c r="A1108" s="20" t="s">
        <v>13584</v>
      </c>
      <c r="B1108" s="20" t="s">
        <v>13585</v>
      </c>
      <c r="C1108" s="20" t="s">
        <v>13586</v>
      </c>
      <c r="D1108" s="20"/>
      <c r="E1108" s="20"/>
      <c r="F1108" s="20"/>
    </row>
    <row r="1109" spans="1:6" ht="13.5" customHeight="1">
      <c r="A1109" s="20" t="s">
        <v>13587</v>
      </c>
      <c r="B1109" s="20" t="s">
        <v>13588</v>
      </c>
      <c r="C1109" s="20" t="s">
        <v>13589</v>
      </c>
      <c r="D1109" s="20"/>
      <c r="E1109" s="20"/>
      <c r="F1109" s="20"/>
    </row>
    <row r="1110" spans="1:6" ht="13.5" customHeight="1">
      <c r="A1110" s="20" t="s">
        <v>13590</v>
      </c>
      <c r="B1110" s="20" t="s">
        <v>13591</v>
      </c>
      <c r="C1110" s="20" t="s">
        <v>13592</v>
      </c>
      <c r="D1110" s="20"/>
      <c r="E1110" s="20"/>
      <c r="F1110" s="20"/>
    </row>
    <row r="1111" spans="1:6" ht="13.5" customHeight="1">
      <c r="A1111" s="20" t="s">
        <v>13593</v>
      </c>
      <c r="B1111" s="20" t="s">
        <v>13594</v>
      </c>
      <c r="C1111" s="20" t="s">
        <v>13595</v>
      </c>
      <c r="D1111" s="20"/>
      <c r="E1111" s="20"/>
      <c r="F1111" s="20"/>
    </row>
    <row r="1112" spans="1:6" ht="13.5" customHeight="1">
      <c r="A1112" s="20" t="s">
        <v>13596</v>
      </c>
      <c r="B1112" s="20" t="s">
        <v>13597</v>
      </c>
      <c r="C1112" s="20" t="s">
        <v>13597</v>
      </c>
      <c r="D1112" s="20"/>
      <c r="E1112" s="20"/>
      <c r="F1112" s="20"/>
    </row>
    <row r="1113" spans="1:6" ht="13.5" customHeight="1">
      <c r="A1113" s="20" t="s">
        <v>13598</v>
      </c>
      <c r="B1113" s="20" t="s">
        <v>13599</v>
      </c>
      <c r="C1113" s="20" t="s">
        <v>13600</v>
      </c>
      <c r="D1113" s="20"/>
      <c r="E1113" s="20"/>
      <c r="F1113" s="20"/>
    </row>
    <row r="1114" spans="1:6" ht="13.5" customHeight="1">
      <c r="A1114" s="20" t="s">
        <v>13601</v>
      </c>
      <c r="B1114" s="20" t="s">
        <v>13602</v>
      </c>
      <c r="C1114" s="20" t="s">
        <v>13603</v>
      </c>
      <c r="D1114" s="20"/>
      <c r="E1114" s="20"/>
      <c r="F1114" s="20"/>
    </row>
    <row r="1115" spans="1:6" ht="13.5" customHeight="1">
      <c r="A1115" s="20" t="s">
        <v>13604</v>
      </c>
      <c r="B1115" s="20" t="s">
        <v>13605</v>
      </c>
      <c r="C1115" s="20" t="s">
        <v>13606</v>
      </c>
      <c r="D1115" s="20"/>
      <c r="E1115" s="20"/>
      <c r="F1115" s="20"/>
    </row>
    <row r="1116" spans="1:6" ht="13.5" customHeight="1">
      <c r="A1116" s="20" t="s">
        <v>13607</v>
      </c>
      <c r="B1116" s="20" t="s">
        <v>13608</v>
      </c>
      <c r="C1116" s="20" t="s">
        <v>13609</v>
      </c>
      <c r="D1116" s="20"/>
      <c r="E1116" s="20"/>
      <c r="F1116" s="20"/>
    </row>
    <row r="1117" spans="1:6" ht="13.5" customHeight="1">
      <c r="A1117" s="20" t="s">
        <v>13610</v>
      </c>
      <c r="B1117" s="20" t="s">
        <v>13611</v>
      </c>
      <c r="C1117" s="20" t="s">
        <v>13612</v>
      </c>
      <c r="D1117" s="20"/>
      <c r="E1117" s="20"/>
      <c r="F1117" s="20"/>
    </row>
    <row r="1118" spans="1:6" ht="13.5" customHeight="1">
      <c r="A1118" s="20" t="s">
        <v>13613</v>
      </c>
      <c r="B1118" s="20" t="s">
        <v>13614</v>
      </c>
      <c r="C1118" s="20" t="s">
        <v>13615</v>
      </c>
      <c r="D1118" s="20"/>
      <c r="E1118" s="20"/>
      <c r="F1118" s="20"/>
    </row>
    <row r="1119" spans="1:6" ht="13.5" customHeight="1">
      <c r="A1119" s="20" t="s">
        <v>13616</v>
      </c>
      <c r="B1119" s="20" t="s">
        <v>13617</v>
      </c>
      <c r="C1119" s="20" t="s">
        <v>13618</v>
      </c>
      <c r="D1119" s="20"/>
      <c r="E1119" s="20"/>
      <c r="F1119" s="20"/>
    </row>
    <row r="1120" spans="1:6" ht="13.5" customHeight="1">
      <c r="A1120" s="20" t="s">
        <v>13619</v>
      </c>
      <c r="B1120" s="20" t="s">
        <v>13620</v>
      </c>
      <c r="C1120" s="20" t="s">
        <v>13621</v>
      </c>
      <c r="D1120" s="20"/>
      <c r="E1120" s="20"/>
      <c r="F1120" s="20"/>
    </row>
    <row r="1121" spans="1:6" ht="13.5" customHeight="1">
      <c r="A1121" s="20" t="s">
        <v>13622</v>
      </c>
      <c r="B1121" s="20" t="s">
        <v>12764</v>
      </c>
      <c r="C1121" s="20" t="s">
        <v>12763</v>
      </c>
      <c r="D1121" s="20"/>
      <c r="E1121" s="20"/>
      <c r="F1121" s="20"/>
    </row>
    <row r="1122" spans="1:6" ht="13.5" customHeight="1">
      <c r="A1122" s="20" t="s">
        <v>13623</v>
      </c>
      <c r="B1122" s="20" t="s">
        <v>13624</v>
      </c>
      <c r="C1122" s="20" t="s">
        <v>13625</v>
      </c>
      <c r="D1122" s="20"/>
      <c r="E1122" s="20"/>
      <c r="F1122" s="20"/>
    </row>
    <row r="1123" spans="1:6" ht="13.5" customHeight="1">
      <c r="A1123" s="20" t="s">
        <v>9001</v>
      </c>
      <c r="B1123" s="20" t="s">
        <v>13626</v>
      </c>
      <c r="C1123" s="20" t="s">
        <v>13627</v>
      </c>
      <c r="D1123" s="20"/>
      <c r="E1123" s="20"/>
      <c r="F1123" s="20"/>
    </row>
    <row r="1124" spans="1:6" ht="13.5" customHeight="1">
      <c r="A1124" s="20" t="s">
        <v>13628</v>
      </c>
      <c r="B1124" s="20" t="s">
        <v>13629</v>
      </c>
      <c r="C1124" s="20" t="s">
        <v>13630</v>
      </c>
      <c r="D1124" s="20"/>
      <c r="E1124" s="20"/>
      <c r="F1124" s="20"/>
    </row>
    <row r="1125" spans="1:6" ht="13.5" customHeight="1">
      <c r="A1125" s="20" t="s">
        <v>13631</v>
      </c>
      <c r="B1125" s="20" t="s">
        <v>13632</v>
      </c>
      <c r="C1125" s="20" t="s">
        <v>13633</v>
      </c>
      <c r="D1125" s="20"/>
      <c r="E1125" s="20"/>
      <c r="F1125" s="20"/>
    </row>
    <row r="1126" spans="1:6" ht="13.5" customHeight="1">
      <c r="A1126" s="20" t="s">
        <v>13634</v>
      </c>
      <c r="B1126" s="20" t="s">
        <v>13635</v>
      </c>
      <c r="C1126" s="20" t="s">
        <v>13636</v>
      </c>
      <c r="D1126" s="20"/>
      <c r="E1126" s="20"/>
      <c r="F1126" s="20"/>
    </row>
    <row r="1127" spans="1:6" ht="13.5" customHeight="1">
      <c r="A1127" s="20" t="s">
        <v>13637</v>
      </c>
      <c r="B1127" s="20" t="s">
        <v>13638</v>
      </c>
      <c r="C1127" s="20" t="s">
        <v>13639</v>
      </c>
      <c r="D1127" s="20"/>
      <c r="E1127" s="20"/>
      <c r="F1127" s="20"/>
    </row>
    <row r="1128" spans="1:6" ht="13.5" customHeight="1">
      <c r="A1128" s="20" t="s">
        <v>13640</v>
      </c>
      <c r="B1128" s="20" t="s">
        <v>13641</v>
      </c>
      <c r="C1128" s="20" t="s">
        <v>13642</v>
      </c>
      <c r="D1128" s="20"/>
      <c r="E1128" s="20"/>
      <c r="F1128" s="20"/>
    </row>
    <row r="1129" spans="1:6" ht="13.5" customHeight="1">
      <c r="A1129" s="20" t="s">
        <v>13643</v>
      </c>
      <c r="B1129" s="20" t="s">
        <v>13644</v>
      </c>
      <c r="C1129" s="20" t="s">
        <v>13645</v>
      </c>
      <c r="D1129" s="20"/>
      <c r="E1129" s="20"/>
      <c r="F1129" s="20"/>
    </row>
    <row r="1130" spans="1:6" ht="13.5" customHeight="1">
      <c r="A1130" s="20" t="s">
        <v>13646</v>
      </c>
      <c r="B1130" s="20" t="s">
        <v>13647</v>
      </c>
      <c r="C1130" s="20" t="s">
        <v>13648</v>
      </c>
      <c r="D1130" s="20"/>
      <c r="E1130" s="20"/>
      <c r="F1130" s="20"/>
    </row>
    <row r="1131" spans="1:6" ht="13.5" customHeight="1">
      <c r="A1131" s="20" t="s">
        <v>13649</v>
      </c>
      <c r="B1131" s="20" t="s">
        <v>13650</v>
      </c>
      <c r="C1131" s="20" t="s">
        <v>13651</v>
      </c>
      <c r="D1131" s="20"/>
      <c r="E1131" s="20"/>
      <c r="F1131" s="20"/>
    </row>
    <row r="1132" spans="1:6" ht="13.5" customHeight="1">
      <c r="A1132" s="20" t="s">
        <v>13652</v>
      </c>
      <c r="B1132" s="20" t="s">
        <v>13653</v>
      </c>
      <c r="C1132" s="20" t="s">
        <v>13652</v>
      </c>
      <c r="D1132" s="20"/>
      <c r="E1132" s="20"/>
      <c r="F1132" s="20"/>
    </row>
    <row r="1133" spans="1:6" ht="13.5" customHeight="1">
      <c r="A1133" s="20" t="s">
        <v>13654</v>
      </c>
      <c r="B1133" s="20" t="s">
        <v>13654</v>
      </c>
      <c r="C1133" s="20" t="s">
        <v>13654</v>
      </c>
      <c r="D1133" s="20"/>
      <c r="E1133" s="20"/>
      <c r="F1133" s="20"/>
    </row>
    <row r="1134" spans="1:6" ht="13.5" customHeight="1">
      <c r="A1134" s="20" t="s">
        <v>13655</v>
      </c>
      <c r="B1134" s="20" t="s">
        <v>13656</v>
      </c>
      <c r="C1134" s="20" t="s">
        <v>13657</v>
      </c>
      <c r="D1134" s="20"/>
      <c r="E1134" s="20"/>
      <c r="F1134" s="20"/>
    </row>
    <row r="1135" spans="1:6" ht="13.5" customHeight="1">
      <c r="A1135" s="20" t="s">
        <v>13658</v>
      </c>
      <c r="B1135" s="20" t="s">
        <v>13659</v>
      </c>
      <c r="C1135" s="20" t="s">
        <v>13660</v>
      </c>
      <c r="D1135" s="20"/>
      <c r="E1135" s="20"/>
      <c r="F1135" s="20"/>
    </row>
    <row r="1136" spans="1:6" ht="13.5" customHeight="1">
      <c r="A1136" s="20" t="s">
        <v>13661</v>
      </c>
      <c r="B1136" s="20" t="s">
        <v>13662</v>
      </c>
      <c r="C1136" s="20" t="s">
        <v>13661</v>
      </c>
      <c r="D1136" s="20"/>
      <c r="E1136" s="20"/>
      <c r="F1136" s="20"/>
    </row>
    <row r="1137" spans="1:6" ht="13.5" customHeight="1">
      <c r="A1137" s="20" t="s">
        <v>13663</v>
      </c>
      <c r="B1137" s="20" t="s">
        <v>13664</v>
      </c>
      <c r="C1137" s="20" t="s">
        <v>13665</v>
      </c>
      <c r="D1137" s="20"/>
      <c r="E1137" s="20"/>
      <c r="F1137" s="20"/>
    </row>
    <row r="1138" spans="1:6" ht="13.5" customHeight="1">
      <c r="A1138" s="20" t="s">
        <v>13666</v>
      </c>
      <c r="B1138" s="20" t="s">
        <v>13666</v>
      </c>
      <c r="C1138" s="20" t="s">
        <v>13667</v>
      </c>
      <c r="D1138" s="20"/>
      <c r="E1138" s="20"/>
      <c r="F1138" s="20"/>
    </row>
    <row r="1139" spans="1:6" ht="13.5" customHeight="1">
      <c r="A1139" s="20" t="s">
        <v>13668</v>
      </c>
      <c r="B1139" s="20" t="s">
        <v>13669</v>
      </c>
      <c r="C1139" s="20" t="s">
        <v>13668</v>
      </c>
      <c r="D1139" s="20"/>
      <c r="E1139" s="20"/>
      <c r="F1139" s="20"/>
    </row>
    <row r="1140" spans="1:6" ht="13.5" customHeight="1">
      <c r="A1140" s="20" t="s">
        <v>13670</v>
      </c>
      <c r="B1140" s="20" t="s">
        <v>13671</v>
      </c>
      <c r="C1140" s="20" t="s">
        <v>13672</v>
      </c>
      <c r="D1140" s="20"/>
      <c r="E1140" s="20"/>
      <c r="F1140" s="20"/>
    </row>
    <row r="1141" spans="1:6" ht="13.5" customHeight="1">
      <c r="A1141" s="20" t="s">
        <v>13673</v>
      </c>
      <c r="B1141" s="20" t="s">
        <v>13674</v>
      </c>
      <c r="C1141" s="20" t="s">
        <v>13675</v>
      </c>
      <c r="D1141" s="20"/>
      <c r="E1141" s="20"/>
      <c r="F1141" s="20"/>
    </row>
    <row r="1142" spans="1:6" ht="13.5" customHeight="1">
      <c r="A1142" s="20" t="s">
        <v>13676</v>
      </c>
      <c r="B1142" s="20" t="s">
        <v>13677</v>
      </c>
      <c r="C1142" s="20" t="s">
        <v>13678</v>
      </c>
      <c r="D1142" s="20"/>
      <c r="E1142" s="20"/>
      <c r="F1142" s="20"/>
    </row>
    <row r="1143" spans="1:6" ht="13.5" customHeight="1">
      <c r="A1143" s="20" t="s">
        <v>13679</v>
      </c>
      <c r="B1143" s="20" t="s">
        <v>13680</v>
      </c>
      <c r="C1143" s="20" t="s">
        <v>13681</v>
      </c>
      <c r="D1143" s="20"/>
      <c r="E1143" s="20"/>
      <c r="F1143" s="20"/>
    </row>
    <row r="1144" spans="1:6" ht="13.5" customHeight="1">
      <c r="A1144" s="20" t="s">
        <v>13682</v>
      </c>
      <c r="B1144" s="20" t="s">
        <v>13683</v>
      </c>
      <c r="C1144" s="20" t="s">
        <v>13684</v>
      </c>
      <c r="D1144" s="20"/>
      <c r="E1144" s="20"/>
      <c r="F1144" s="20"/>
    </row>
    <row r="1145" spans="1:6" ht="13.5" customHeight="1">
      <c r="A1145" s="20" t="s">
        <v>13685</v>
      </c>
      <c r="B1145" s="20" t="s">
        <v>13686</v>
      </c>
      <c r="C1145" s="20" t="s">
        <v>13687</v>
      </c>
      <c r="D1145" s="20"/>
      <c r="E1145" s="20"/>
      <c r="F1145" s="20"/>
    </row>
    <row r="1146" spans="1:6" ht="13.5" customHeight="1">
      <c r="A1146" s="20" t="s">
        <v>6214</v>
      </c>
      <c r="B1146" s="20" t="s">
        <v>6213</v>
      </c>
      <c r="C1146" s="20" t="s">
        <v>13688</v>
      </c>
      <c r="D1146" s="20"/>
      <c r="E1146" s="20"/>
      <c r="F1146" s="20"/>
    </row>
    <row r="1147" spans="1:6" ht="13.5" customHeight="1">
      <c r="A1147" s="20" t="s">
        <v>13689</v>
      </c>
      <c r="B1147" s="20" t="s">
        <v>13690</v>
      </c>
      <c r="C1147" s="20" t="s">
        <v>13691</v>
      </c>
      <c r="D1147" s="20"/>
      <c r="E1147" s="20"/>
      <c r="F1147" s="20"/>
    </row>
    <row r="1148" spans="1:6" ht="13.5" customHeight="1">
      <c r="A1148" s="20" t="s">
        <v>13692</v>
      </c>
      <c r="B1148" s="20" t="s">
        <v>13693</v>
      </c>
      <c r="C1148" s="20" t="s">
        <v>13694</v>
      </c>
      <c r="D1148" s="20"/>
      <c r="E1148" s="20"/>
      <c r="F1148" s="20"/>
    </row>
    <row r="1149" spans="1:6" ht="13.5" customHeight="1">
      <c r="A1149" s="20" t="s">
        <v>13695</v>
      </c>
      <c r="B1149" s="20" t="s">
        <v>13696</v>
      </c>
      <c r="C1149" s="20" t="s">
        <v>13697</v>
      </c>
      <c r="D1149" s="20"/>
      <c r="E1149" s="20"/>
      <c r="F1149" s="20"/>
    </row>
    <row r="1150" spans="1:6" ht="13.5" customHeight="1">
      <c r="A1150" s="20" t="s">
        <v>13698</v>
      </c>
      <c r="B1150" s="20" t="s">
        <v>13699</v>
      </c>
      <c r="C1150" s="20" t="s">
        <v>13700</v>
      </c>
      <c r="D1150" s="20"/>
      <c r="E1150" s="20"/>
      <c r="F1150" s="20"/>
    </row>
    <row r="1151" spans="1:6" ht="13.5" customHeight="1">
      <c r="A1151" s="20" t="s">
        <v>13701</v>
      </c>
      <c r="B1151" s="20" t="s">
        <v>13702</v>
      </c>
      <c r="C1151" s="20" t="s">
        <v>13703</v>
      </c>
      <c r="D1151" s="20"/>
      <c r="E1151" s="20"/>
      <c r="F1151" s="20"/>
    </row>
    <row r="1152" spans="1:6" ht="13.5" customHeight="1">
      <c r="A1152" s="20" t="s">
        <v>13704</v>
      </c>
      <c r="B1152" s="20" t="s">
        <v>13705</v>
      </c>
      <c r="C1152" s="20" t="s">
        <v>13706</v>
      </c>
      <c r="D1152" s="20"/>
      <c r="E1152" s="20"/>
      <c r="F1152" s="20"/>
    </row>
    <row r="1153" spans="1:6" ht="13.5" customHeight="1">
      <c r="A1153" s="20" t="s">
        <v>13707</v>
      </c>
      <c r="B1153" s="20" t="s">
        <v>13708</v>
      </c>
      <c r="C1153" s="20" t="s">
        <v>13709</v>
      </c>
      <c r="D1153" s="20"/>
      <c r="E1153" s="20"/>
      <c r="F1153" s="20"/>
    </row>
    <row r="1154" spans="1:6" ht="13.5" customHeight="1">
      <c r="A1154" s="20" t="s">
        <v>13710</v>
      </c>
      <c r="B1154" s="20" t="s">
        <v>13711</v>
      </c>
      <c r="C1154" s="20" t="s">
        <v>13712</v>
      </c>
      <c r="D1154" s="20"/>
      <c r="E1154" s="20"/>
      <c r="F1154" s="20"/>
    </row>
    <row r="1155" spans="1:6" ht="13.5" customHeight="1">
      <c r="A1155" s="20" t="s">
        <v>13713</v>
      </c>
      <c r="B1155" s="20" t="s">
        <v>13714</v>
      </c>
      <c r="C1155" s="20" t="s">
        <v>13715</v>
      </c>
      <c r="D1155" s="20"/>
      <c r="E1155" s="20"/>
      <c r="F1155" s="20"/>
    </row>
    <row r="1156" spans="1:6" ht="13.5" customHeight="1">
      <c r="A1156" s="20" t="s">
        <v>13716</v>
      </c>
      <c r="B1156" s="20" t="s">
        <v>13717</v>
      </c>
      <c r="C1156" s="20" t="s">
        <v>13718</v>
      </c>
      <c r="D1156" s="20"/>
      <c r="E1156" s="20"/>
      <c r="F1156" s="20"/>
    </row>
    <row r="1157" spans="1:6" ht="13.5" customHeight="1">
      <c r="A1157" s="20" t="s">
        <v>13719</v>
      </c>
      <c r="B1157" s="20" t="s">
        <v>13720</v>
      </c>
      <c r="C1157" s="20" t="s">
        <v>13721</v>
      </c>
      <c r="D1157" s="20"/>
      <c r="E1157" s="20"/>
      <c r="F1157" s="20"/>
    </row>
    <row r="1158" spans="1:6" ht="13.5" customHeight="1">
      <c r="A1158" s="20" t="s">
        <v>13722</v>
      </c>
      <c r="B1158" s="20" t="s">
        <v>13723</v>
      </c>
      <c r="C1158" s="20" t="s">
        <v>13724</v>
      </c>
      <c r="D1158" s="20"/>
      <c r="E1158" s="20"/>
      <c r="F1158" s="20"/>
    </row>
    <row r="1159" spans="1:6" ht="13.5" customHeight="1">
      <c r="A1159" s="20" t="s">
        <v>13725</v>
      </c>
      <c r="B1159" s="20" t="s">
        <v>12930</v>
      </c>
      <c r="C1159" s="20" t="s">
        <v>12931</v>
      </c>
      <c r="D1159" s="20"/>
      <c r="E1159" s="20"/>
      <c r="F1159" s="20"/>
    </row>
    <row r="1160" spans="1:6" ht="13.5" customHeight="1">
      <c r="A1160" s="20" t="s">
        <v>13726</v>
      </c>
      <c r="B1160" s="20" t="s">
        <v>13727</v>
      </c>
      <c r="C1160" s="20" t="s">
        <v>13728</v>
      </c>
      <c r="D1160" s="20"/>
      <c r="E1160" s="20"/>
      <c r="F1160" s="20"/>
    </row>
    <row r="1161" spans="1:6" ht="13.5" customHeight="1">
      <c r="A1161" s="20" t="s">
        <v>13729</v>
      </c>
      <c r="B1161" s="20" t="s">
        <v>13730</v>
      </c>
      <c r="C1161" s="20" t="s">
        <v>13731</v>
      </c>
      <c r="D1161" s="20"/>
      <c r="E1161" s="20"/>
      <c r="F1161" s="20"/>
    </row>
    <row r="1162" spans="1:6" ht="13.5" customHeight="1">
      <c r="A1162" s="20" t="s">
        <v>13732</v>
      </c>
      <c r="B1162" s="20" t="s">
        <v>13733</v>
      </c>
      <c r="C1162" s="20" t="s">
        <v>13734</v>
      </c>
      <c r="D1162" s="20"/>
      <c r="E1162" s="20"/>
      <c r="F1162" s="20"/>
    </row>
    <row r="1163" spans="1:6" ht="13.5" customHeight="1">
      <c r="A1163" s="20" t="s">
        <v>13735</v>
      </c>
      <c r="B1163" s="20" t="s">
        <v>13736</v>
      </c>
      <c r="C1163" s="20" t="s">
        <v>13737</v>
      </c>
      <c r="D1163" s="20"/>
      <c r="E1163" s="20"/>
      <c r="F1163" s="20"/>
    </row>
    <row r="1164" spans="1:6" ht="13.5" customHeight="1">
      <c r="A1164" s="20" t="s">
        <v>13738</v>
      </c>
      <c r="B1164" s="20" t="s">
        <v>13739</v>
      </c>
      <c r="C1164" s="20" t="s">
        <v>13740</v>
      </c>
      <c r="D1164" s="20"/>
      <c r="E1164" s="20"/>
      <c r="F1164" s="20"/>
    </row>
    <row r="1165" spans="1:6" ht="13.5" customHeight="1">
      <c r="A1165" s="20" t="s">
        <v>13741</v>
      </c>
      <c r="B1165" s="20" t="s">
        <v>13742</v>
      </c>
      <c r="C1165" s="20" t="s">
        <v>13743</v>
      </c>
      <c r="D1165" s="20"/>
      <c r="E1165" s="20"/>
      <c r="F1165" s="20"/>
    </row>
    <row r="1166" spans="1:6" ht="13.5" customHeight="1">
      <c r="A1166" s="20" t="s">
        <v>13744</v>
      </c>
      <c r="B1166" s="20" t="s">
        <v>13745</v>
      </c>
      <c r="C1166" s="20" t="s">
        <v>13746</v>
      </c>
      <c r="D1166" s="20"/>
      <c r="E1166" s="20"/>
      <c r="F1166" s="20"/>
    </row>
    <row r="1167" spans="1:6" ht="13.5" customHeight="1">
      <c r="A1167" s="20" t="s">
        <v>13747</v>
      </c>
      <c r="B1167" s="20" t="s">
        <v>13748</v>
      </c>
      <c r="C1167" s="20" t="s">
        <v>13749</v>
      </c>
      <c r="D1167" s="20"/>
      <c r="E1167" s="20"/>
      <c r="F1167" s="20"/>
    </row>
    <row r="1168" spans="1:6" ht="13.5" customHeight="1">
      <c r="A1168" s="20" t="s">
        <v>13750</v>
      </c>
      <c r="B1168" s="20" t="s">
        <v>13751</v>
      </c>
      <c r="C1168" s="20" t="s">
        <v>13752</v>
      </c>
      <c r="D1168" s="20"/>
      <c r="E1168" s="20"/>
      <c r="F1168" s="20"/>
    </row>
    <row r="1169" spans="1:6" ht="13.5" customHeight="1">
      <c r="A1169" s="20" t="s">
        <v>13753</v>
      </c>
      <c r="B1169" s="20" t="s">
        <v>13754</v>
      </c>
      <c r="C1169" s="20" t="s">
        <v>13755</v>
      </c>
      <c r="D1169" s="20"/>
      <c r="E1169" s="20"/>
      <c r="F1169" s="20"/>
    </row>
    <row r="1170" spans="1:6" ht="13.5" customHeight="1">
      <c r="A1170" s="20" t="s">
        <v>13756</v>
      </c>
      <c r="B1170" s="20" t="s">
        <v>13757</v>
      </c>
      <c r="C1170" s="20" t="s">
        <v>13758</v>
      </c>
      <c r="D1170" s="20"/>
      <c r="E1170" s="20"/>
      <c r="F1170" s="20"/>
    </row>
    <row r="1171" spans="1:6" ht="13.5" customHeight="1">
      <c r="A1171" s="20" t="s">
        <v>13759</v>
      </c>
      <c r="B1171" s="20" t="s">
        <v>13760</v>
      </c>
      <c r="C1171" s="20" t="s">
        <v>13761</v>
      </c>
      <c r="D1171" s="20"/>
      <c r="E1171" s="20"/>
      <c r="F1171" s="20"/>
    </row>
    <row r="1172" spans="1:6" ht="13.5" customHeight="1">
      <c r="A1172" s="20" t="s">
        <v>13762</v>
      </c>
      <c r="B1172" s="20" t="s">
        <v>13763</v>
      </c>
      <c r="C1172" s="20" t="s">
        <v>13763</v>
      </c>
      <c r="D1172" s="20"/>
      <c r="E1172" s="20"/>
      <c r="F1172" s="20"/>
    </row>
    <row r="1173" spans="1:6" ht="13.5" customHeight="1">
      <c r="A1173" s="20" t="s">
        <v>13764</v>
      </c>
      <c r="B1173" s="20" t="s">
        <v>13765</v>
      </c>
      <c r="C1173" s="20" t="s">
        <v>13766</v>
      </c>
      <c r="D1173" s="20"/>
      <c r="E1173" s="20"/>
      <c r="F1173" s="20"/>
    </row>
    <row r="1174" spans="1:6" ht="13.5" customHeight="1">
      <c r="A1174" s="20" t="s">
        <v>13767</v>
      </c>
      <c r="B1174" s="20" t="s">
        <v>13768</v>
      </c>
      <c r="C1174" s="20" t="s">
        <v>13769</v>
      </c>
      <c r="D1174" s="20"/>
      <c r="E1174" s="20"/>
      <c r="F1174" s="20"/>
    </row>
    <row r="1175" spans="1:6" ht="13.5" customHeight="1">
      <c r="A1175" s="20" t="s">
        <v>13770</v>
      </c>
      <c r="B1175" s="20" t="s">
        <v>13771</v>
      </c>
      <c r="C1175" s="20" t="s">
        <v>13772</v>
      </c>
      <c r="D1175" s="20"/>
      <c r="E1175" s="20"/>
      <c r="F1175" s="20"/>
    </row>
    <row r="1176" spans="1:6" ht="13.5" customHeight="1">
      <c r="A1176" s="20" t="s">
        <v>13773</v>
      </c>
      <c r="B1176" s="20" t="s">
        <v>13774</v>
      </c>
      <c r="C1176" s="20" t="s">
        <v>13773</v>
      </c>
      <c r="D1176" s="20"/>
      <c r="E1176" s="20"/>
      <c r="F1176" s="20"/>
    </row>
    <row r="1177" spans="1:6" ht="13.5" customHeight="1">
      <c r="A1177" s="20" t="s">
        <v>13775</v>
      </c>
      <c r="B1177" s="20" t="s">
        <v>13776</v>
      </c>
      <c r="C1177" s="20" t="s">
        <v>13777</v>
      </c>
      <c r="D1177" s="20"/>
      <c r="E1177" s="20"/>
      <c r="F1177" s="20"/>
    </row>
    <row r="1178" spans="1:6" ht="13.5" customHeight="1">
      <c r="A1178" s="20" t="s">
        <v>13778</v>
      </c>
      <c r="B1178" s="20" t="s">
        <v>13779</v>
      </c>
      <c r="C1178" s="20" t="s">
        <v>13780</v>
      </c>
      <c r="D1178" s="20"/>
      <c r="E1178" s="20"/>
      <c r="F1178" s="20"/>
    </row>
    <row r="1179" spans="1:6" ht="13.5" customHeight="1">
      <c r="A1179" s="20" t="s">
        <v>13781</v>
      </c>
      <c r="B1179" s="20" t="s">
        <v>13782</v>
      </c>
      <c r="C1179" s="20" t="s">
        <v>13783</v>
      </c>
      <c r="D1179" s="20"/>
      <c r="E1179" s="20"/>
      <c r="F1179" s="20"/>
    </row>
    <row r="1180" spans="1:6" ht="13.5" customHeight="1">
      <c r="A1180" s="20" t="s">
        <v>13784</v>
      </c>
      <c r="B1180" s="20" t="s">
        <v>13785</v>
      </c>
      <c r="C1180" s="20" t="s">
        <v>13786</v>
      </c>
      <c r="D1180" s="20"/>
      <c r="E1180" s="20"/>
      <c r="F1180" s="20"/>
    </row>
    <row r="1181" spans="1:6" ht="13.5" customHeight="1">
      <c r="A1181" s="20" t="s">
        <v>13787</v>
      </c>
      <c r="B1181" s="20" t="s">
        <v>13788</v>
      </c>
      <c r="C1181" s="20" t="s">
        <v>13789</v>
      </c>
      <c r="D1181" s="20"/>
      <c r="E1181" s="20"/>
      <c r="F1181" s="20"/>
    </row>
    <row r="1182" spans="1:6" ht="13.5" customHeight="1">
      <c r="A1182" s="20" t="s">
        <v>13790</v>
      </c>
      <c r="B1182" s="20" t="s">
        <v>13791</v>
      </c>
      <c r="C1182" s="20" t="s">
        <v>13792</v>
      </c>
      <c r="D1182" s="20"/>
      <c r="E1182" s="20"/>
      <c r="F1182" s="20"/>
    </row>
    <row r="1183" spans="1:6" ht="13.5" customHeight="1">
      <c r="A1183" s="20" t="s">
        <v>13793</v>
      </c>
      <c r="B1183" s="20" t="s">
        <v>13794</v>
      </c>
      <c r="C1183" s="20" t="s">
        <v>13795</v>
      </c>
      <c r="D1183" s="20"/>
      <c r="E1183" s="20"/>
      <c r="F1183" s="20"/>
    </row>
    <row r="1184" spans="1:6" ht="13.5" customHeight="1">
      <c r="A1184" s="20" t="s">
        <v>13796</v>
      </c>
      <c r="B1184" s="20" t="s">
        <v>13797</v>
      </c>
      <c r="C1184" s="20" t="s">
        <v>13798</v>
      </c>
      <c r="D1184" s="20"/>
      <c r="E1184" s="20"/>
      <c r="F1184" s="20"/>
    </row>
    <row r="1185" spans="1:6" ht="13.5" customHeight="1">
      <c r="A1185" s="20" t="s">
        <v>13799</v>
      </c>
      <c r="B1185" s="20" t="s">
        <v>13800</v>
      </c>
      <c r="C1185" s="20" t="s">
        <v>13801</v>
      </c>
      <c r="D1185" s="20"/>
      <c r="E1185" s="20"/>
      <c r="F1185" s="20"/>
    </row>
    <row r="1186" spans="1:6" ht="13.5" customHeight="1">
      <c r="A1186" s="20" t="s">
        <v>13802</v>
      </c>
      <c r="B1186" s="20" t="s">
        <v>13803</v>
      </c>
      <c r="C1186" s="20" t="s">
        <v>13804</v>
      </c>
      <c r="D1186" s="20"/>
      <c r="E1186" s="20"/>
      <c r="F1186" s="20"/>
    </row>
    <row r="1187" spans="1:6" ht="13.5" customHeight="1">
      <c r="A1187" s="20" t="s">
        <v>13805</v>
      </c>
      <c r="B1187" s="20" t="s">
        <v>13806</v>
      </c>
      <c r="C1187" s="20" t="s">
        <v>13807</v>
      </c>
      <c r="D1187" s="20"/>
      <c r="E1187" s="20"/>
      <c r="F1187" s="20"/>
    </row>
    <row r="1188" spans="1:6" ht="13.5" customHeight="1">
      <c r="A1188" s="20" t="s">
        <v>13808</v>
      </c>
      <c r="B1188" s="20" t="s">
        <v>13809</v>
      </c>
      <c r="C1188" s="20" t="s">
        <v>13810</v>
      </c>
      <c r="D1188" s="20"/>
      <c r="E1188" s="20"/>
      <c r="F1188" s="20"/>
    </row>
    <row r="1189" spans="1:6" ht="13.5" customHeight="1">
      <c r="A1189" s="20" t="s">
        <v>13811</v>
      </c>
      <c r="B1189" s="20" t="s">
        <v>13812</v>
      </c>
      <c r="C1189" s="20" t="s">
        <v>13813</v>
      </c>
      <c r="D1189" s="20"/>
      <c r="E1189" s="20"/>
      <c r="F1189" s="20"/>
    </row>
    <row r="1190" spans="1:6" ht="13.5" customHeight="1">
      <c r="A1190" s="20" t="s">
        <v>13814</v>
      </c>
      <c r="B1190" s="20" t="s">
        <v>13815</v>
      </c>
      <c r="C1190" s="20" t="s">
        <v>13816</v>
      </c>
      <c r="D1190" s="20"/>
      <c r="E1190" s="20"/>
      <c r="F1190" s="20"/>
    </row>
    <row r="1191" spans="1:6" ht="13.5" customHeight="1">
      <c r="A1191" s="20" t="s">
        <v>13817</v>
      </c>
      <c r="B1191" s="20" t="s">
        <v>13818</v>
      </c>
      <c r="C1191" s="20" t="s">
        <v>13819</v>
      </c>
      <c r="D1191" s="20"/>
      <c r="E1191" s="20"/>
      <c r="F1191" s="20"/>
    </row>
    <row r="1192" spans="1:6" ht="13.5" customHeight="1">
      <c r="A1192" s="20" t="s">
        <v>13820</v>
      </c>
      <c r="B1192" s="20" t="s">
        <v>13821</v>
      </c>
      <c r="C1192" s="20" t="s">
        <v>13822</v>
      </c>
      <c r="D1192" s="20"/>
      <c r="E1192" s="20"/>
      <c r="F1192" s="20"/>
    </row>
    <row r="1193" spans="1:6" ht="13.5" customHeight="1">
      <c r="A1193" s="20" t="s">
        <v>13823</v>
      </c>
      <c r="B1193" s="20" t="s">
        <v>13824</v>
      </c>
      <c r="C1193" s="20" t="s">
        <v>13825</v>
      </c>
      <c r="D1193" s="20"/>
      <c r="E1193" s="20"/>
      <c r="F1193" s="20"/>
    </row>
    <row r="1194" spans="1:6" ht="13.5" customHeight="1">
      <c r="A1194" s="20" t="s">
        <v>13826</v>
      </c>
      <c r="B1194" s="20" t="s">
        <v>13827</v>
      </c>
      <c r="C1194" s="20" t="s">
        <v>13828</v>
      </c>
      <c r="D1194" s="20"/>
      <c r="E1194" s="20"/>
      <c r="F1194" s="20"/>
    </row>
    <row r="1195" spans="1:6" ht="13.5" customHeight="1">
      <c r="A1195" s="20" t="s">
        <v>13829</v>
      </c>
      <c r="B1195" s="20" t="s">
        <v>13830</v>
      </c>
      <c r="C1195" s="20" t="s">
        <v>13831</v>
      </c>
      <c r="D1195" s="20"/>
      <c r="E1195" s="20"/>
      <c r="F1195" s="20"/>
    </row>
    <row r="1196" spans="1:6" ht="13.5" customHeight="1">
      <c r="A1196" s="20" t="s">
        <v>13832</v>
      </c>
      <c r="B1196" s="20" t="s">
        <v>13833</v>
      </c>
      <c r="C1196" s="20" t="s">
        <v>13834</v>
      </c>
      <c r="D1196" s="20"/>
      <c r="E1196" s="20"/>
      <c r="F1196" s="20"/>
    </row>
    <row r="1197" spans="1:6" ht="13.5" customHeight="1">
      <c r="A1197" s="20" t="s">
        <v>13835</v>
      </c>
      <c r="B1197" s="20" t="s">
        <v>13836</v>
      </c>
      <c r="C1197" s="20" t="s">
        <v>13837</v>
      </c>
      <c r="D1197" s="20"/>
      <c r="E1197" s="20"/>
      <c r="F1197" s="20"/>
    </row>
    <row r="1198" spans="1:6" ht="13.5" customHeight="1">
      <c r="A1198" s="20" t="s">
        <v>13838</v>
      </c>
      <c r="B1198" s="20" t="s">
        <v>13839</v>
      </c>
      <c r="C1198" s="20" t="s">
        <v>13840</v>
      </c>
      <c r="D1198" s="20"/>
      <c r="E1198" s="20"/>
      <c r="F1198" s="20"/>
    </row>
    <row r="1199" spans="1:6" ht="13.5" customHeight="1">
      <c r="A1199" s="20" t="s">
        <v>13841</v>
      </c>
      <c r="B1199" s="20" t="s">
        <v>13842</v>
      </c>
      <c r="C1199" s="20" t="s">
        <v>13843</v>
      </c>
      <c r="D1199" s="20"/>
      <c r="E1199" s="20"/>
      <c r="F1199" s="20"/>
    </row>
    <row r="1200" spans="1:6" ht="13.5" customHeight="1">
      <c r="A1200" s="20" t="s">
        <v>13844</v>
      </c>
      <c r="B1200" s="20" t="s">
        <v>13845</v>
      </c>
      <c r="C1200" s="20" t="s">
        <v>13846</v>
      </c>
      <c r="D1200" s="20"/>
      <c r="E1200" s="20"/>
      <c r="F1200" s="20"/>
    </row>
    <row r="1201" spans="1:6" ht="13.5" customHeight="1">
      <c r="A1201" s="20" t="s">
        <v>13847</v>
      </c>
      <c r="B1201" s="20" t="s">
        <v>13848</v>
      </c>
      <c r="C1201" s="20" t="s">
        <v>13849</v>
      </c>
      <c r="D1201" s="20"/>
      <c r="E1201" s="20"/>
      <c r="F1201" s="20"/>
    </row>
    <row r="1202" spans="1:6" ht="13.5" customHeight="1">
      <c r="A1202" s="20" t="s">
        <v>13850</v>
      </c>
      <c r="B1202" s="20" t="s">
        <v>13851</v>
      </c>
      <c r="C1202" s="20" t="s">
        <v>13852</v>
      </c>
      <c r="D1202" s="20"/>
      <c r="E1202" s="20"/>
      <c r="F1202" s="20"/>
    </row>
    <row r="1203" spans="1:6" ht="13.5" customHeight="1">
      <c r="A1203" s="20" t="s">
        <v>13853</v>
      </c>
      <c r="B1203" s="20" t="s">
        <v>13854</v>
      </c>
      <c r="C1203" s="20" t="s">
        <v>13855</v>
      </c>
      <c r="D1203" s="20"/>
      <c r="E1203" s="20"/>
      <c r="F1203" s="20"/>
    </row>
    <row r="1204" spans="1:6" ht="13.5" customHeight="1">
      <c r="A1204" s="20" t="s">
        <v>13856</v>
      </c>
      <c r="B1204" s="20" t="s">
        <v>13857</v>
      </c>
      <c r="C1204" s="20" t="s">
        <v>13858</v>
      </c>
      <c r="D1204" s="20"/>
      <c r="E1204" s="20"/>
      <c r="F1204" s="20"/>
    </row>
    <row r="1205" spans="1:6" ht="13.5" customHeight="1">
      <c r="A1205" s="20" t="s">
        <v>13859</v>
      </c>
      <c r="B1205" s="20" t="s">
        <v>13860</v>
      </c>
      <c r="C1205" s="20" t="s">
        <v>13861</v>
      </c>
      <c r="D1205" s="20"/>
      <c r="E1205" s="20"/>
      <c r="F1205" s="20"/>
    </row>
    <row r="1206" spans="1:6" ht="13.5" customHeight="1">
      <c r="A1206" s="20" t="s">
        <v>13862</v>
      </c>
      <c r="B1206" s="20" t="s">
        <v>13863</v>
      </c>
      <c r="C1206" s="20" t="s">
        <v>13864</v>
      </c>
      <c r="D1206" s="20"/>
      <c r="E1206" s="20"/>
      <c r="F1206" s="20"/>
    </row>
    <row r="1207" spans="1:6" ht="13.5" customHeight="1">
      <c r="A1207" s="20" t="s">
        <v>13865</v>
      </c>
      <c r="B1207" s="20" t="s">
        <v>13866</v>
      </c>
      <c r="C1207" s="20" t="s">
        <v>13867</v>
      </c>
      <c r="D1207" s="20"/>
      <c r="E1207" s="20"/>
      <c r="F1207" s="20"/>
    </row>
    <row r="1208" spans="1:6" ht="13.5" customHeight="1">
      <c r="A1208" s="20" t="s">
        <v>13868</v>
      </c>
      <c r="B1208" s="20" t="s">
        <v>13869</v>
      </c>
      <c r="C1208" s="20" t="s">
        <v>13870</v>
      </c>
      <c r="D1208" s="20"/>
      <c r="E1208" s="20"/>
      <c r="F1208" s="20"/>
    </row>
    <row r="1209" spans="1:6" ht="13.5" customHeight="1">
      <c r="A1209" s="20" t="s">
        <v>13871</v>
      </c>
      <c r="B1209" s="20" t="s">
        <v>13872</v>
      </c>
      <c r="C1209" s="20" t="s">
        <v>13873</v>
      </c>
      <c r="D1209" s="20"/>
      <c r="E1209" s="20"/>
      <c r="F1209" s="20"/>
    </row>
    <row r="1210" spans="1:6" ht="13.5" customHeight="1">
      <c r="A1210" s="20" t="s">
        <v>13874</v>
      </c>
      <c r="B1210" s="20" t="s">
        <v>13875</v>
      </c>
      <c r="C1210" s="20" t="s">
        <v>13876</v>
      </c>
      <c r="D1210" s="20"/>
      <c r="E1210" s="20"/>
      <c r="F1210" s="20"/>
    </row>
    <row r="1211" spans="1:6" ht="13.5" customHeight="1">
      <c r="A1211" s="20" t="s">
        <v>13877</v>
      </c>
      <c r="B1211" s="20" t="s">
        <v>13878</v>
      </c>
      <c r="C1211" s="20" t="s">
        <v>13877</v>
      </c>
      <c r="D1211" s="20"/>
      <c r="E1211" s="20"/>
      <c r="F1211" s="20"/>
    </row>
    <row r="1212" spans="1:6" ht="13.5" customHeight="1">
      <c r="A1212" s="20" t="s">
        <v>13879</v>
      </c>
      <c r="B1212" s="20" t="s">
        <v>13880</v>
      </c>
      <c r="C1212" s="20" t="s">
        <v>13881</v>
      </c>
      <c r="D1212" s="20"/>
      <c r="E1212" s="20"/>
      <c r="F1212" s="20"/>
    </row>
    <row r="1213" spans="1:6" ht="13.5" customHeight="1">
      <c r="A1213" s="20" t="s">
        <v>13882</v>
      </c>
      <c r="B1213" s="20" t="s">
        <v>13883</v>
      </c>
      <c r="C1213" s="20" t="s">
        <v>13884</v>
      </c>
      <c r="D1213" s="20"/>
      <c r="E1213" s="20"/>
      <c r="F1213" s="20"/>
    </row>
    <row r="1214" spans="1:6" ht="13.5" customHeight="1">
      <c r="A1214" s="20" t="s">
        <v>13885</v>
      </c>
      <c r="B1214" s="20" t="s">
        <v>13886</v>
      </c>
      <c r="C1214" s="20" t="s">
        <v>13885</v>
      </c>
      <c r="D1214" s="20"/>
      <c r="E1214" s="20"/>
      <c r="F1214" s="20"/>
    </row>
    <row r="1215" spans="1:6" ht="13.5" customHeight="1">
      <c r="A1215" s="20" t="s">
        <v>13887</v>
      </c>
      <c r="B1215" s="20" t="s">
        <v>13888</v>
      </c>
      <c r="C1215" s="20" t="s">
        <v>13887</v>
      </c>
      <c r="D1215" s="20"/>
      <c r="E1215" s="20"/>
      <c r="F1215" s="20"/>
    </row>
    <row r="1216" spans="1:6" ht="13.5" customHeight="1">
      <c r="A1216" s="20" t="s">
        <v>13889</v>
      </c>
      <c r="B1216" s="20" t="s">
        <v>13890</v>
      </c>
      <c r="C1216" s="20" t="s">
        <v>13889</v>
      </c>
      <c r="D1216" s="20"/>
      <c r="E1216" s="20"/>
      <c r="F1216" s="20"/>
    </row>
    <row r="1217" spans="1:6" ht="13.5" customHeight="1">
      <c r="A1217" s="20" t="s">
        <v>13891</v>
      </c>
      <c r="B1217" s="20" t="s">
        <v>12600</v>
      </c>
      <c r="C1217" s="20" t="s">
        <v>12601</v>
      </c>
      <c r="D1217" s="20"/>
      <c r="E1217" s="20"/>
      <c r="F1217" s="20"/>
    </row>
    <row r="1218" spans="1:6" ht="13.5" customHeight="1">
      <c r="A1218" s="20" t="s">
        <v>13892</v>
      </c>
      <c r="B1218" s="20" t="s">
        <v>13893</v>
      </c>
      <c r="C1218" s="20" t="s">
        <v>13894</v>
      </c>
      <c r="D1218" s="20"/>
      <c r="E1218" s="20"/>
      <c r="F1218" s="20"/>
    </row>
    <row r="1219" spans="1:6" ht="13.5" customHeight="1">
      <c r="A1219" s="20" t="s">
        <v>13895</v>
      </c>
      <c r="B1219" s="20" t="s">
        <v>13896</v>
      </c>
      <c r="C1219" s="20" t="s">
        <v>13897</v>
      </c>
      <c r="D1219" s="20"/>
      <c r="E1219" s="20"/>
      <c r="F1219" s="20"/>
    </row>
    <row r="1220" spans="1:6" ht="13.5" customHeight="1">
      <c r="A1220" s="20" t="s">
        <v>13898</v>
      </c>
      <c r="B1220" s="20" t="s">
        <v>13878</v>
      </c>
      <c r="C1220" s="20" t="s">
        <v>13877</v>
      </c>
      <c r="D1220" s="20"/>
      <c r="E1220" s="20"/>
      <c r="F1220" s="20"/>
    </row>
    <row r="1221" spans="1:6" ht="13.5" customHeight="1">
      <c r="A1221" s="20" t="s">
        <v>13899</v>
      </c>
      <c r="B1221" s="20" t="s">
        <v>10368</v>
      </c>
      <c r="C1221" s="20" t="s">
        <v>13230</v>
      </c>
      <c r="D1221" s="20"/>
      <c r="E1221" s="20"/>
      <c r="F1221" s="20"/>
    </row>
    <row r="1222" spans="1:6" ht="13.5" customHeight="1">
      <c r="A1222" s="20" t="s">
        <v>13900</v>
      </c>
      <c r="B1222" s="20" t="s">
        <v>13901</v>
      </c>
      <c r="C1222" s="20" t="s">
        <v>13902</v>
      </c>
      <c r="D1222" s="20"/>
      <c r="E1222" s="20"/>
      <c r="F1222" s="20"/>
    </row>
    <row r="1223" spans="1:6" ht="13.5" customHeight="1">
      <c r="A1223" s="20" t="s">
        <v>13903</v>
      </c>
      <c r="B1223" s="20" t="s">
        <v>13904</v>
      </c>
      <c r="C1223" s="20" t="s">
        <v>13905</v>
      </c>
      <c r="D1223" s="20"/>
      <c r="E1223" s="20"/>
      <c r="F1223" s="20"/>
    </row>
    <row r="1224" spans="1:6" ht="13.5" customHeight="1">
      <c r="A1224" s="20" t="s">
        <v>13906</v>
      </c>
      <c r="B1224" s="20" t="s">
        <v>13907</v>
      </c>
      <c r="C1224" s="20" t="s">
        <v>13908</v>
      </c>
      <c r="D1224" s="20"/>
      <c r="E1224" s="20"/>
      <c r="F1224" s="20"/>
    </row>
    <row r="1225" spans="1:6" ht="13.5" customHeight="1">
      <c r="A1225" s="20" t="s">
        <v>13909</v>
      </c>
      <c r="B1225" s="20" t="s">
        <v>13910</v>
      </c>
      <c r="C1225" s="20" t="s">
        <v>13911</v>
      </c>
      <c r="D1225" s="20"/>
      <c r="E1225" s="20"/>
      <c r="F1225" s="20"/>
    </row>
    <row r="1226" spans="1:6" ht="13.5" customHeight="1">
      <c r="A1226" s="20" t="s">
        <v>13912</v>
      </c>
      <c r="B1226" s="20" t="s">
        <v>13913</v>
      </c>
      <c r="C1226" s="20" t="s">
        <v>13914</v>
      </c>
      <c r="D1226" s="20"/>
      <c r="E1226" s="20"/>
      <c r="F1226" s="20"/>
    </row>
    <row r="1227" spans="1:6" ht="13.5" customHeight="1">
      <c r="A1227" s="20" t="s">
        <v>13915</v>
      </c>
      <c r="B1227" s="20" t="s">
        <v>13916</v>
      </c>
      <c r="C1227" s="20" t="s">
        <v>13917</v>
      </c>
      <c r="D1227" s="20"/>
      <c r="E1227" s="20"/>
      <c r="F1227" s="20"/>
    </row>
    <row r="1228" spans="1:6" ht="13.5" customHeight="1">
      <c r="A1228" s="20" t="s">
        <v>13918</v>
      </c>
      <c r="B1228" s="20" t="s">
        <v>13919</v>
      </c>
      <c r="C1228" s="20" t="s">
        <v>13920</v>
      </c>
      <c r="D1228" s="20"/>
      <c r="E1228" s="20"/>
      <c r="F1228" s="20"/>
    </row>
    <row r="1229" spans="1:6" ht="13.5" customHeight="1">
      <c r="A1229" s="20" t="s">
        <v>13921</v>
      </c>
      <c r="B1229" s="20" t="s">
        <v>13922</v>
      </c>
      <c r="C1229" s="20" t="s">
        <v>13923</v>
      </c>
      <c r="D1229" s="20"/>
      <c r="E1229" s="20"/>
      <c r="F1229" s="20"/>
    </row>
    <row r="1230" spans="1:6" ht="13.5" customHeight="1">
      <c r="A1230" s="20" t="s">
        <v>13924</v>
      </c>
      <c r="B1230" s="20" t="s">
        <v>13925</v>
      </c>
      <c r="C1230" s="20" t="s">
        <v>13926</v>
      </c>
      <c r="D1230" s="20"/>
      <c r="E1230" s="20"/>
      <c r="F1230" s="20"/>
    </row>
    <row r="1231" spans="1:6" ht="13.5" customHeight="1">
      <c r="A1231" s="20" t="s">
        <v>13927</v>
      </c>
      <c r="B1231" s="20" t="s">
        <v>13928</v>
      </c>
      <c r="C1231" s="20" t="s">
        <v>13929</v>
      </c>
      <c r="D1231" s="20"/>
      <c r="E1231" s="20"/>
      <c r="F1231" s="20"/>
    </row>
    <row r="1232" spans="1:6" ht="13.5" customHeight="1">
      <c r="A1232" s="20" t="s">
        <v>13930</v>
      </c>
      <c r="B1232" s="20" t="s">
        <v>13931</v>
      </c>
      <c r="C1232" s="20" t="s">
        <v>13932</v>
      </c>
      <c r="D1232" s="20"/>
      <c r="E1232" s="20"/>
      <c r="F1232" s="20"/>
    </row>
    <row r="1233" spans="1:6" ht="13.5" customHeight="1">
      <c r="A1233" s="20" t="s">
        <v>13933</v>
      </c>
      <c r="B1233" s="20" t="s">
        <v>13934</v>
      </c>
      <c r="C1233" s="20" t="s">
        <v>13934</v>
      </c>
      <c r="D1233" s="20"/>
      <c r="E1233" s="20"/>
      <c r="F1233" s="20"/>
    </row>
    <row r="1234" spans="1:6" ht="13.5" customHeight="1">
      <c r="A1234" s="20" t="s">
        <v>13935</v>
      </c>
      <c r="B1234" s="20" t="s">
        <v>13936</v>
      </c>
      <c r="C1234" s="20" t="s">
        <v>13937</v>
      </c>
      <c r="D1234" s="20"/>
      <c r="E1234" s="20"/>
      <c r="F1234" s="20"/>
    </row>
    <row r="1235" spans="1:6" ht="13.5" customHeight="1">
      <c r="A1235" s="20" t="s">
        <v>13938</v>
      </c>
      <c r="B1235" s="20" t="s">
        <v>13939</v>
      </c>
      <c r="C1235" s="20" t="s">
        <v>13940</v>
      </c>
      <c r="D1235" s="20"/>
      <c r="E1235" s="20"/>
      <c r="F1235" s="20"/>
    </row>
    <row r="1236" spans="1:6" ht="13.5" customHeight="1">
      <c r="A1236" s="20" t="s">
        <v>13941</v>
      </c>
      <c r="B1236" s="20" t="s">
        <v>13942</v>
      </c>
      <c r="C1236" s="20" t="s">
        <v>13943</v>
      </c>
      <c r="D1236" s="20"/>
      <c r="E1236" s="20"/>
      <c r="F1236" s="20"/>
    </row>
    <row r="1237" spans="1:6" ht="13.5" customHeight="1">
      <c r="A1237" s="20" t="s">
        <v>13944</v>
      </c>
      <c r="B1237" s="20" t="s">
        <v>13945</v>
      </c>
      <c r="C1237" s="20" t="s">
        <v>13946</v>
      </c>
      <c r="D1237" s="20"/>
      <c r="E1237" s="20"/>
      <c r="F1237" s="20"/>
    </row>
    <row r="1238" spans="1:6" ht="13.5" customHeight="1">
      <c r="A1238" s="20" t="s">
        <v>13947</v>
      </c>
      <c r="B1238" s="20" t="s">
        <v>13948</v>
      </c>
      <c r="C1238" s="20" t="s">
        <v>13949</v>
      </c>
      <c r="D1238" s="20"/>
      <c r="E1238" s="20"/>
      <c r="F1238" s="20"/>
    </row>
    <row r="1239" spans="1:6" ht="13.5" customHeight="1">
      <c r="A1239" s="20" t="s">
        <v>13950</v>
      </c>
      <c r="B1239" s="20" t="s">
        <v>13951</v>
      </c>
      <c r="C1239" s="20" t="s">
        <v>13952</v>
      </c>
      <c r="D1239" s="20"/>
      <c r="E1239" s="20"/>
      <c r="F1239" s="20"/>
    </row>
    <row r="1240" spans="1:6" ht="13.5" customHeight="1">
      <c r="A1240" s="20" t="s">
        <v>13953</v>
      </c>
      <c r="B1240" s="20" t="s">
        <v>13954</v>
      </c>
      <c r="C1240" s="20" t="s">
        <v>13955</v>
      </c>
      <c r="D1240" s="20"/>
      <c r="E1240" s="20"/>
      <c r="F1240" s="20"/>
    </row>
    <row r="1241" spans="1:6" ht="13.5" customHeight="1">
      <c r="A1241" s="20" t="s">
        <v>13956</v>
      </c>
      <c r="B1241" s="20" t="s">
        <v>13957</v>
      </c>
      <c r="C1241" s="20" t="s">
        <v>13958</v>
      </c>
      <c r="D1241" s="20"/>
      <c r="E1241" s="20"/>
      <c r="F1241" s="20"/>
    </row>
    <row r="1242" spans="1:6" ht="13.5" customHeight="1">
      <c r="A1242" s="20" t="s">
        <v>13959</v>
      </c>
      <c r="B1242" s="20" t="s">
        <v>13960</v>
      </c>
      <c r="C1242" s="20" t="s">
        <v>13961</v>
      </c>
      <c r="D1242" s="20"/>
      <c r="E1242" s="20"/>
      <c r="F1242" s="20"/>
    </row>
    <row r="1243" spans="1:6" ht="13.5" customHeight="1">
      <c r="A1243" s="20" t="s">
        <v>13962</v>
      </c>
      <c r="B1243" s="20" t="s">
        <v>13963</v>
      </c>
      <c r="C1243" s="20" t="s">
        <v>13964</v>
      </c>
      <c r="D1243" s="20"/>
      <c r="E1243" s="20"/>
      <c r="F1243" s="20"/>
    </row>
    <row r="1244" spans="1:6" ht="13.5" customHeight="1">
      <c r="A1244" s="20" t="s">
        <v>13965</v>
      </c>
      <c r="B1244" s="20" t="s">
        <v>13966</v>
      </c>
      <c r="C1244" s="20" t="s">
        <v>13967</v>
      </c>
      <c r="D1244" s="20"/>
      <c r="E1244" s="20"/>
      <c r="F1244" s="20"/>
    </row>
    <row r="1245" spans="1:6" ht="13.5" customHeight="1">
      <c r="A1245" s="20" t="s">
        <v>13968</v>
      </c>
      <c r="B1245" s="20" t="s">
        <v>13969</v>
      </c>
      <c r="C1245" s="20" t="s">
        <v>13970</v>
      </c>
      <c r="D1245" s="20"/>
      <c r="E1245" s="20"/>
      <c r="F1245" s="20"/>
    </row>
    <row r="1246" spans="1:6" ht="13.5" customHeight="1">
      <c r="A1246" s="20" t="s">
        <v>13971</v>
      </c>
      <c r="B1246" s="20" t="s">
        <v>13972</v>
      </c>
      <c r="C1246" s="20" t="s">
        <v>13973</v>
      </c>
      <c r="D1246" s="20"/>
      <c r="E1246" s="20"/>
      <c r="F1246" s="20"/>
    </row>
    <row r="1247" spans="1:6" ht="13.5" customHeight="1">
      <c r="A1247" s="20" t="s">
        <v>13974</v>
      </c>
      <c r="B1247" s="20" t="s">
        <v>13975</v>
      </c>
      <c r="C1247" s="20" t="s">
        <v>13976</v>
      </c>
      <c r="D1247" s="20"/>
      <c r="E1247" s="20"/>
      <c r="F1247" s="20"/>
    </row>
    <row r="1248" spans="1:6" ht="13.5" customHeight="1">
      <c r="A1248" s="20" t="s">
        <v>13977</v>
      </c>
      <c r="B1248" s="20" t="s">
        <v>9195</v>
      </c>
      <c r="C1248" s="20" t="s">
        <v>13978</v>
      </c>
      <c r="D1248" s="20"/>
      <c r="E1248" s="20"/>
      <c r="F1248" s="20"/>
    </row>
    <row r="1249" spans="1:6" ht="13.5" customHeight="1">
      <c r="A1249" s="20" t="s">
        <v>13979</v>
      </c>
      <c r="B1249" s="20" t="s">
        <v>13980</v>
      </c>
      <c r="C1249" s="20" t="s">
        <v>13979</v>
      </c>
      <c r="D1249" s="20"/>
      <c r="E1249" s="20"/>
      <c r="F1249" s="20"/>
    </row>
    <row r="1250" spans="1:6" ht="13.5" customHeight="1">
      <c r="A1250" s="20" t="s">
        <v>13981</v>
      </c>
      <c r="B1250" s="20" t="s">
        <v>13982</v>
      </c>
      <c r="C1250" s="20" t="s">
        <v>13983</v>
      </c>
      <c r="D1250" s="20"/>
      <c r="E1250" s="20"/>
      <c r="F1250" s="20"/>
    </row>
    <row r="1251" spans="1:6" ht="13.5" customHeight="1">
      <c r="A1251" s="20" t="s">
        <v>13984</v>
      </c>
      <c r="B1251" s="20" t="s">
        <v>13985</v>
      </c>
      <c r="C1251" s="20" t="s">
        <v>13984</v>
      </c>
      <c r="D1251" s="20"/>
      <c r="E1251" s="20"/>
      <c r="F1251" s="20"/>
    </row>
    <row r="1252" spans="1:6" ht="13.5" customHeight="1">
      <c r="A1252" s="20" t="s">
        <v>13986</v>
      </c>
      <c r="B1252" s="20" t="s">
        <v>13987</v>
      </c>
      <c r="C1252" s="20" t="s">
        <v>13986</v>
      </c>
      <c r="D1252" s="20"/>
      <c r="E1252" s="20"/>
      <c r="F1252" s="20"/>
    </row>
    <row r="1253" spans="1:6" ht="13.5" customHeight="1">
      <c r="A1253" s="20" t="s">
        <v>13988</v>
      </c>
      <c r="B1253" s="20" t="s">
        <v>13989</v>
      </c>
      <c r="C1253" s="20" t="s">
        <v>13990</v>
      </c>
      <c r="D1253" s="20"/>
      <c r="E1253" s="20"/>
      <c r="F1253" s="20"/>
    </row>
    <row r="1254" spans="1:6" ht="13.5" customHeight="1">
      <c r="A1254" s="20" t="s">
        <v>13991</v>
      </c>
      <c r="B1254" s="20" t="s">
        <v>13992</v>
      </c>
      <c r="C1254" s="20" t="s">
        <v>13993</v>
      </c>
      <c r="D1254" s="20"/>
      <c r="E1254" s="20"/>
      <c r="F1254" s="20"/>
    </row>
    <row r="1255" spans="1:6" ht="13.5" customHeight="1">
      <c r="A1255" s="20" t="s">
        <v>13994</v>
      </c>
      <c r="B1255" s="20" t="s">
        <v>13995</v>
      </c>
      <c r="C1255" s="20" t="s">
        <v>13996</v>
      </c>
      <c r="D1255" s="20"/>
      <c r="E1255" s="20"/>
      <c r="F1255" s="20"/>
    </row>
    <row r="1256" spans="1:6" ht="13.5" customHeight="1">
      <c r="A1256" s="20" t="s">
        <v>13997</v>
      </c>
      <c r="B1256" s="20" t="s">
        <v>13998</v>
      </c>
      <c r="C1256" s="20" t="s">
        <v>13999</v>
      </c>
      <c r="D1256" s="20"/>
      <c r="E1256" s="20"/>
      <c r="F1256" s="20"/>
    </row>
    <row r="1257" spans="1:6" ht="13.5" customHeight="1">
      <c r="A1257" s="20" t="s">
        <v>14000</v>
      </c>
      <c r="B1257" s="20" t="s">
        <v>14001</v>
      </c>
      <c r="C1257" s="20" t="s">
        <v>14002</v>
      </c>
      <c r="D1257" s="20"/>
      <c r="E1257" s="20"/>
      <c r="F1257" s="20"/>
    </row>
    <row r="1258" spans="1:6" ht="13.5" customHeight="1">
      <c r="A1258" s="20" t="s">
        <v>14003</v>
      </c>
      <c r="B1258" s="20" t="s">
        <v>14004</v>
      </c>
      <c r="C1258" s="20" t="s">
        <v>14005</v>
      </c>
      <c r="D1258" s="20"/>
      <c r="E1258" s="20"/>
      <c r="F1258" s="20"/>
    </row>
    <row r="1259" spans="1:6" ht="13.5" customHeight="1">
      <c r="A1259" s="20" t="s">
        <v>14006</v>
      </c>
      <c r="B1259" s="20" t="s">
        <v>14007</v>
      </c>
      <c r="C1259" s="20" t="s">
        <v>14008</v>
      </c>
      <c r="D1259" s="20"/>
      <c r="E1259" s="20"/>
      <c r="F1259" s="20"/>
    </row>
    <row r="1260" spans="1:6" ht="13.5" customHeight="1">
      <c r="A1260" s="20" t="s">
        <v>14009</v>
      </c>
      <c r="B1260" s="20" t="s">
        <v>14010</v>
      </c>
      <c r="C1260" s="20" t="s">
        <v>14011</v>
      </c>
      <c r="D1260" s="20"/>
      <c r="E1260" s="20"/>
      <c r="F1260" s="20"/>
    </row>
    <row r="1261" spans="1:6" ht="13.5" customHeight="1">
      <c r="A1261" s="20" t="s">
        <v>9336</v>
      </c>
      <c r="B1261" s="20" t="s">
        <v>14012</v>
      </c>
      <c r="C1261" s="20" t="s">
        <v>14013</v>
      </c>
      <c r="D1261" s="20"/>
      <c r="E1261" s="20"/>
      <c r="F1261" s="20"/>
    </row>
    <row r="1262" spans="1:6" ht="13.5" customHeight="1">
      <c r="A1262" s="20" t="s">
        <v>14014</v>
      </c>
      <c r="B1262" s="20" t="s">
        <v>14015</v>
      </c>
      <c r="C1262" s="20" t="s">
        <v>14015</v>
      </c>
      <c r="D1262" s="20"/>
      <c r="E1262" s="20"/>
      <c r="F1262" s="20"/>
    </row>
    <row r="1263" spans="1:6" ht="13.5" customHeight="1">
      <c r="A1263" s="20" t="s">
        <v>14016</v>
      </c>
      <c r="B1263" s="20" t="s">
        <v>14017</v>
      </c>
      <c r="C1263" s="20" t="s">
        <v>14018</v>
      </c>
      <c r="D1263" s="20"/>
      <c r="E1263" s="20"/>
      <c r="F1263" s="20"/>
    </row>
    <row r="1264" spans="1:6" ht="13.5" customHeight="1">
      <c r="A1264" s="20" t="s">
        <v>14019</v>
      </c>
      <c r="B1264" s="20" t="s">
        <v>14020</v>
      </c>
      <c r="C1264" s="20" t="s">
        <v>14021</v>
      </c>
      <c r="D1264" s="20"/>
      <c r="E1264" s="20"/>
      <c r="F1264" s="20"/>
    </row>
    <row r="1265" spans="1:6" ht="13.5" customHeight="1">
      <c r="A1265" s="20" t="s">
        <v>14022</v>
      </c>
      <c r="B1265" s="20" t="s">
        <v>14023</v>
      </c>
      <c r="C1265" s="20" t="s">
        <v>14024</v>
      </c>
      <c r="D1265" s="20"/>
      <c r="E1265" s="20"/>
      <c r="F1265" s="20"/>
    </row>
    <row r="1266" spans="1:6" ht="13.5" customHeight="1">
      <c r="A1266" s="20" t="s">
        <v>14025</v>
      </c>
      <c r="B1266" s="20" t="s">
        <v>14026</v>
      </c>
      <c r="C1266" s="20" t="s">
        <v>14027</v>
      </c>
      <c r="D1266" s="20"/>
      <c r="E1266" s="20"/>
      <c r="F1266" s="20"/>
    </row>
    <row r="1267" spans="1:6" ht="13.5" customHeight="1">
      <c r="A1267" s="20" t="s">
        <v>9212</v>
      </c>
      <c r="B1267" s="20" t="s">
        <v>14028</v>
      </c>
      <c r="C1267" s="20" t="s">
        <v>14029</v>
      </c>
      <c r="D1267" s="20"/>
      <c r="E1267" s="20"/>
      <c r="F1267" s="20"/>
    </row>
    <row r="1268" spans="1:6" ht="13.5" customHeight="1">
      <c r="A1268" s="20" t="s">
        <v>14030</v>
      </c>
      <c r="B1268" s="20" t="s">
        <v>14031</v>
      </c>
      <c r="C1268" s="20" t="s">
        <v>14032</v>
      </c>
      <c r="D1268" s="20"/>
      <c r="E1268" s="20"/>
      <c r="F1268" s="20"/>
    </row>
    <row r="1269" spans="1:6" ht="13.5" customHeight="1">
      <c r="A1269" s="20" t="s">
        <v>14033</v>
      </c>
      <c r="B1269" s="20" t="s">
        <v>14034</v>
      </c>
      <c r="C1269" s="20" t="s">
        <v>14035</v>
      </c>
      <c r="D1269" s="20"/>
      <c r="E1269" s="20"/>
      <c r="F1269" s="20"/>
    </row>
    <row r="1270" spans="1:6" ht="13.5" customHeight="1">
      <c r="A1270" s="20" t="s">
        <v>14036</v>
      </c>
      <c r="B1270" s="20" t="s">
        <v>14037</v>
      </c>
      <c r="C1270" s="20" t="s">
        <v>14038</v>
      </c>
      <c r="D1270" s="20"/>
      <c r="E1270" s="20"/>
      <c r="F1270" s="20"/>
    </row>
    <row r="1271" spans="1:6" ht="13.5" customHeight="1">
      <c r="A1271" s="20" t="s">
        <v>14039</v>
      </c>
      <c r="B1271" s="20" t="s">
        <v>14040</v>
      </c>
      <c r="C1271" s="20" t="s">
        <v>14041</v>
      </c>
      <c r="D1271" s="20"/>
      <c r="E1271" s="20"/>
      <c r="F1271" s="20"/>
    </row>
    <row r="1272" spans="1:6" ht="13.5" customHeight="1">
      <c r="A1272" s="20" t="s">
        <v>14042</v>
      </c>
      <c r="B1272" s="20" t="s">
        <v>11126</v>
      </c>
      <c r="C1272" s="20" t="s">
        <v>11126</v>
      </c>
      <c r="D1272" s="20"/>
      <c r="E1272" s="20"/>
      <c r="F1272" s="20"/>
    </row>
    <row r="1273" spans="1:6" ht="13.5" customHeight="1">
      <c r="A1273" s="20" t="s">
        <v>14043</v>
      </c>
      <c r="B1273" s="20" t="s">
        <v>14044</v>
      </c>
      <c r="C1273" s="20" t="s">
        <v>14045</v>
      </c>
      <c r="D1273" s="20"/>
      <c r="E1273" s="20"/>
      <c r="F1273" s="20"/>
    </row>
    <row r="1274" spans="1:6" ht="13.5" customHeight="1">
      <c r="A1274" s="20" t="s">
        <v>14046</v>
      </c>
      <c r="B1274" s="20" t="s">
        <v>14047</v>
      </c>
      <c r="C1274" s="20" t="s">
        <v>14048</v>
      </c>
      <c r="D1274" s="20"/>
      <c r="E1274" s="20"/>
      <c r="F1274" s="20"/>
    </row>
    <row r="1275" spans="1:6" ht="13.5" customHeight="1">
      <c r="A1275" s="20" t="s">
        <v>14049</v>
      </c>
      <c r="B1275" s="20" t="s">
        <v>14050</v>
      </c>
      <c r="C1275" s="20" t="s">
        <v>14051</v>
      </c>
      <c r="D1275" s="20"/>
      <c r="E1275" s="20"/>
      <c r="F1275" s="20"/>
    </row>
    <row r="1276" spans="1:6" ht="13.5" customHeight="1">
      <c r="A1276" s="20" t="s">
        <v>14052</v>
      </c>
      <c r="B1276" s="20" t="s">
        <v>14053</v>
      </c>
      <c r="C1276" s="20" t="s">
        <v>14053</v>
      </c>
      <c r="D1276" s="20"/>
      <c r="E1276" s="20"/>
      <c r="F1276" s="20"/>
    </row>
    <row r="1277" spans="1:6" ht="13.5" customHeight="1">
      <c r="A1277" s="20" t="s">
        <v>14054</v>
      </c>
      <c r="B1277" s="20" t="s">
        <v>14055</v>
      </c>
      <c r="C1277" s="20" t="s">
        <v>14056</v>
      </c>
      <c r="D1277" s="20"/>
      <c r="E1277" s="20"/>
      <c r="F1277" s="20"/>
    </row>
    <row r="1278" spans="1:6" ht="13.5" customHeight="1">
      <c r="A1278" s="20" t="s">
        <v>14057</v>
      </c>
      <c r="B1278" s="20" t="s">
        <v>14058</v>
      </c>
      <c r="C1278" s="20" t="s">
        <v>14059</v>
      </c>
      <c r="D1278" s="20"/>
      <c r="E1278" s="20"/>
      <c r="F1278" s="20"/>
    </row>
    <row r="1279" spans="1:6" ht="13.5" customHeight="1">
      <c r="A1279" s="20" t="s">
        <v>14060</v>
      </c>
      <c r="B1279" s="20" t="s">
        <v>14061</v>
      </c>
      <c r="C1279" s="20" t="s">
        <v>14062</v>
      </c>
      <c r="D1279" s="20"/>
      <c r="E1279" s="20"/>
      <c r="F1279" s="20"/>
    </row>
    <row r="1280" spans="1:6" ht="13.5" customHeight="1">
      <c r="A1280" s="20" t="s">
        <v>14063</v>
      </c>
      <c r="B1280" s="20" t="s">
        <v>14064</v>
      </c>
      <c r="C1280" s="20" t="s">
        <v>14065</v>
      </c>
      <c r="D1280" s="20"/>
      <c r="E1280" s="20"/>
      <c r="F1280" s="20"/>
    </row>
    <row r="1281" spans="1:6" ht="13.5" customHeight="1">
      <c r="A1281" s="20" t="s">
        <v>14066</v>
      </c>
      <c r="B1281" s="20" t="s">
        <v>14067</v>
      </c>
      <c r="C1281" s="20" t="s">
        <v>14068</v>
      </c>
      <c r="D1281" s="20"/>
      <c r="E1281" s="20"/>
      <c r="F1281" s="20"/>
    </row>
    <row r="1282" spans="1:6" ht="13.5" customHeight="1">
      <c r="A1282" s="20" t="s">
        <v>14069</v>
      </c>
      <c r="B1282" s="20" t="s">
        <v>14070</v>
      </c>
      <c r="C1282" s="20" t="s">
        <v>14071</v>
      </c>
      <c r="D1282" s="20"/>
      <c r="E1282" s="20"/>
      <c r="F1282" s="20"/>
    </row>
    <row r="1283" spans="1:6" ht="13.5" customHeight="1">
      <c r="A1283" s="20" t="s">
        <v>14072</v>
      </c>
      <c r="B1283" s="20" t="s">
        <v>14073</v>
      </c>
      <c r="C1283" s="20" t="s">
        <v>14074</v>
      </c>
      <c r="D1283" s="20"/>
      <c r="E1283" s="20"/>
      <c r="F1283" s="20"/>
    </row>
    <row r="1284" spans="1:6" ht="13.5" customHeight="1">
      <c r="A1284" s="20" t="s">
        <v>14075</v>
      </c>
      <c r="B1284" s="20" t="s">
        <v>14076</v>
      </c>
      <c r="C1284" s="20" t="s">
        <v>14077</v>
      </c>
      <c r="D1284" s="20"/>
      <c r="E1284" s="20"/>
      <c r="F1284" s="20"/>
    </row>
    <row r="1285" spans="1:6" ht="13.5" customHeight="1">
      <c r="A1285" s="20" t="s">
        <v>14078</v>
      </c>
      <c r="B1285" s="20" t="s">
        <v>13980</v>
      </c>
      <c r="C1285" s="20" t="s">
        <v>13979</v>
      </c>
      <c r="D1285" s="20"/>
      <c r="E1285" s="20"/>
      <c r="F1285" s="20"/>
    </row>
    <row r="1286" spans="1:6" ht="13.5" customHeight="1">
      <c r="A1286" s="20" t="s">
        <v>14079</v>
      </c>
      <c r="B1286" s="20" t="s">
        <v>13530</v>
      </c>
      <c r="C1286" s="20" t="s">
        <v>13531</v>
      </c>
      <c r="D1286" s="20"/>
      <c r="E1286" s="20"/>
      <c r="F1286" s="20"/>
    </row>
    <row r="1287" spans="1:6" ht="13.5" customHeight="1">
      <c r="A1287" s="20" t="s">
        <v>14080</v>
      </c>
      <c r="B1287" s="20" t="s">
        <v>14081</v>
      </c>
      <c r="C1287" s="20" t="s">
        <v>14082</v>
      </c>
      <c r="D1287" s="20"/>
      <c r="E1287" s="20"/>
      <c r="F1287" s="20"/>
    </row>
    <row r="1288" spans="1:6" ht="13.5" customHeight="1">
      <c r="A1288" s="20" t="s">
        <v>14083</v>
      </c>
      <c r="B1288" s="20" t="s">
        <v>14084</v>
      </c>
      <c r="C1288" s="20" t="s">
        <v>14085</v>
      </c>
      <c r="D1288" s="20"/>
      <c r="E1288" s="20"/>
      <c r="F1288" s="20"/>
    </row>
    <row r="1289" spans="1:6" ht="13.5" customHeight="1">
      <c r="A1289" s="20" t="s">
        <v>635</v>
      </c>
      <c r="B1289" s="20" t="s">
        <v>14086</v>
      </c>
      <c r="C1289" s="20" t="s">
        <v>14087</v>
      </c>
      <c r="D1289" s="20"/>
      <c r="E1289" s="20"/>
      <c r="F1289" s="20"/>
    </row>
    <row r="1290" spans="1:6" ht="13.5" customHeight="1">
      <c r="A1290" s="20" t="s">
        <v>14088</v>
      </c>
      <c r="B1290" s="20" t="s">
        <v>14089</v>
      </c>
      <c r="C1290" s="20" t="s">
        <v>14090</v>
      </c>
      <c r="D1290" s="20"/>
      <c r="E1290" s="20"/>
      <c r="F1290" s="20"/>
    </row>
    <row r="1291" spans="1:6" ht="13.5" customHeight="1">
      <c r="A1291" s="20" t="s">
        <v>14091</v>
      </c>
      <c r="B1291" s="20" t="s">
        <v>14092</v>
      </c>
      <c r="C1291" s="20" t="s">
        <v>14093</v>
      </c>
      <c r="D1291" s="20"/>
      <c r="E1291" s="20"/>
      <c r="F1291" s="20"/>
    </row>
    <row r="1292" spans="1:6" ht="13.5" customHeight="1">
      <c r="A1292" s="20" t="s">
        <v>14094</v>
      </c>
      <c r="B1292" s="20" t="s">
        <v>14095</v>
      </c>
      <c r="C1292" s="20" t="s">
        <v>14096</v>
      </c>
      <c r="D1292" s="20"/>
      <c r="E1292" s="20"/>
      <c r="F1292" s="20"/>
    </row>
    <row r="1293" spans="1:6" ht="13.5" customHeight="1">
      <c r="A1293" s="20" t="s">
        <v>14097</v>
      </c>
      <c r="B1293" s="20" t="s">
        <v>14098</v>
      </c>
      <c r="C1293" s="20" t="s">
        <v>14099</v>
      </c>
      <c r="D1293" s="20"/>
      <c r="E1293" s="20"/>
      <c r="F1293" s="20"/>
    </row>
    <row r="1294" spans="1:6" ht="13.5" customHeight="1">
      <c r="A1294" s="20" t="s">
        <v>14100</v>
      </c>
      <c r="B1294" s="20" t="s">
        <v>14101</v>
      </c>
      <c r="C1294" s="20" t="s">
        <v>14102</v>
      </c>
      <c r="D1294" s="20"/>
      <c r="E1294" s="20"/>
      <c r="F1294" s="20"/>
    </row>
    <row r="1295" spans="1:6" ht="13.5" customHeight="1">
      <c r="A1295" s="20" t="s">
        <v>14103</v>
      </c>
      <c r="B1295" s="20" t="s">
        <v>14104</v>
      </c>
      <c r="C1295" s="20" t="s">
        <v>14105</v>
      </c>
      <c r="D1295" s="20"/>
      <c r="E1295" s="20"/>
      <c r="F1295" s="20"/>
    </row>
    <row r="1296" spans="1:6" ht="13.5" customHeight="1">
      <c r="A1296" s="20" t="s">
        <v>14106</v>
      </c>
      <c r="B1296" s="20" t="s">
        <v>14107</v>
      </c>
      <c r="C1296" s="20" t="s">
        <v>14108</v>
      </c>
      <c r="D1296" s="20"/>
      <c r="E1296" s="20"/>
      <c r="F1296" s="20"/>
    </row>
    <row r="1297" spans="1:6" ht="13.5" customHeight="1">
      <c r="A1297" s="20" t="s">
        <v>14109</v>
      </c>
      <c r="B1297" s="20" t="s">
        <v>12798</v>
      </c>
      <c r="C1297" s="20" t="s">
        <v>12799</v>
      </c>
      <c r="D1297" s="20"/>
      <c r="E1297" s="20"/>
      <c r="F1297" s="20"/>
    </row>
    <row r="1298" spans="1:6" ht="13.5" customHeight="1">
      <c r="A1298" s="20" t="s">
        <v>9728</v>
      </c>
      <c r="B1298" s="20" t="s">
        <v>14110</v>
      </c>
      <c r="C1298" s="20" t="s">
        <v>14111</v>
      </c>
      <c r="D1298" s="20"/>
      <c r="E1298" s="20"/>
      <c r="F1298" s="20"/>
    </row>
    <row r="1299" spans="1:6" ht="13.5" customHeight="1">
      <c r="A1299" s="20" t="s">
        <v>14112</v>
      </c>
      <c r="B1299" s="20" t="s">
        <v>14113</v>
      </c>
      <c r="C1299" s="20" t="s">
        <v>14114</v>
      </c>
      <c r="D1299" s="20"/>
      <c r="E1299" s="20"/>
      <c r="F1299" s="20"/>
    </row>
    <row r="1300" spans="1:6" ht="13.5" customHeight="1">
      <c r="A1300" s="20" t="s">
        <v>14115</v>
      </c>
      <c r="B1300" s="20" t="s">
        <v>14116</v>
      </c>
      <c r="C1300" s="20" t="s">
        <v>14115</v>
      </c>
      <c r="D1300" s="20"/>
      <c r="E1300" s="20"/>
      <c r="F1300" s="20"/>
    </row>
    <row r="1301" spans="1:6" ht="13.5" customHeight="1">
      <c r="A1301" s="20" t="s">
        <v>14117</v>
      </c>
      <c r="B1301" s="20" t="s">
        <v>14118</v>
      </c>
      <c r="C1301" s="20" t="s">
        <v>14119</v>
      </c>
      <c r="D1301" s="20"/>
      <c r="E1301" s="20"/>
      <c r="F1301" s="20"/>
    </row>
    <row r="1302" spans="1:6" ht="13.5" customHeight="1">
      <c r="A1302" s="20" t="s">
        <v>14120</v>
      </c>
      <c r="B1302" s="20" t="s">
        <v>14121</v>
      </c>
      <c r="C1302" s="20" t="s">
        <v>14120</v>
      </c>
      <c r="D1302" s="20"/>
      <c r="E1302" s="20"/>
      <c r="F1302" s="20"/>
    </row>
    <row r="1303" spans="1:6" ht="13.5" customHeight="1">
      <c r="A1303" s="20" t="s">
        <v>14122</v>
      </c>
      <c r="B1303" s="20" t="s">
        <v>14123</v>
      </c>
      <c r="C1303" s="20" t="s">
        <v>14124</v>
      </c>
      <c r="D1303" s="20"/>
      <c r="E1303" s="20"/>
      <c r="F1303" s="20"/>
    </row>
    <row r="1304" spans="1:6" ht="13.5" customHeight="1">
      <c r="A1304" s="20" t="s">
        <v>14125</v>
      </c>
      <c r="B1304" s="20" t="s">
        <v>14126</v>
      </c>
      <c r="C1304" s="20" t="s">
        <v>14125</v>
      </c>
      <c r="D1304" s="20"/>
      <c r="E1304" s="20"/>
      <c r="F1304" s="20"/>
    </row>
    <row r="1305" spans="1:6" ht="13.5" customHeight="1">
      <c r="A1305" s="20" t="s">
        <v>14127</v>
      </c>
      <c r="B1305" s="20" t="s">
        <v>14128</v>
      </c>
      <c r="C1305" s="20" t="s">
        <v>14127</v>
      </c>
      <c r="D1305" s="20"/>
      <c r="E1305" s="20"/>
      <c r="F1305" s="20"/>
    </row>
    <row r="1306" spans="1:6" ht="13.5" customHeight="1">
      <c r="A1306" s="20" t="s">
        <v>14129</v>
      </c>
      <c r="B1306" s="20" t="s">
        <v>14130</v>
      </c>
      <c r="C1306" s="20" t="s">
        <v>14129</v>
      </c>
      <c r="D1306" s="20"/>
      <c r="E1306" s="20"/>
      <c r="F1306" s="20"/>
    </row>
    <row r="1307" spans="1:6" ht="13.5" customHeight="1">
      <c r="A1307" s="20" t="s">
        <v>14131</v>
      </c>
      <c r="B1307" s="20" t="s">
        <v>14132</v>
      </c>
      <c r="C1307" s="20" t="s">
        <v>14131</v>
      </c>
      <c r="D1307" s="20"/>
      <c r="E1307" s="20"/>
      <c r="F1307" s="20"/>
    </row>
    <row r="1308" spans="1:6" ht="13.5" customHeight="1">
      <c r="A1308" s="20" t="s">
        <v>14133</v>
      </c>
      <c r="B1308" s="20" t="s">
        <v>14134</v>
      </c>
      <c r="C1308" s="20" t="s">
        <v>14133</v>
      </c>
      <c r="D1308" s="20"/>
      <c r="E1308" s="20"/>
      <c r="F1308" s="20"/>
    </row>
    <row r="1309" spans="1:6" ht="13.5" customHeight="1">
      <c r="A1309" s="20" t="s">
        <v>14135</v>
      </c>
      <c r="B1309" s="20" t="s">
        <v>14136</v>
      </c>
      <c r="C1309" s="20" t="s">
        <v>14137</v>
      </c>
      <c r="D1309" s="20"/>
      <c r="E1309" s="20"/>
      <c r="F1309" s="20"/>
    </row>
    <row r="1310" spans="1:6" ht="13.5" customHeight="1">
      <c r="A1310" s="20" t="s">
        <v>14138</v>
      </c>
      <c r="B1310" s="20" t="s">
        <v>14139</v>
      </c>
      <c r="C1310" s="20" t="s">
        <v>14140</v>
      </c>
      <c r="D1310" s="20"/>
      <c r="E1310" s="20"/>
      <c r="F1310" s="20"/>
    </row>
    <row r="1311" spans="1:6" ht="13.5" customHeight="1">
      <c r="A1311" s="20" t="s">
        <v>14141</v>
      </c>
      <c r="B1311" s="20" t="s">
        <v>14142</v>
      </c>
      <c r="C1311" s="20" t="s">
        <v>14143</v>
      </c>
      <c r="D1311" s="20"/>
      <c r="E1311" s="20"/>
      <c r="F1311" s="20"/>
    </row>
    <row r="1312" spans="1:6" ht="13.5" customHeight="1">
      <c r="A1312" s="20" t="s">
        <v>14144</v>
      </c>
      <c r="B1312" s="20" t="s">
        <v>14145</v>
      </c>
      <c r="C1312" s="20" t="s">
        <v>14145</v>
      </c>
      <c r="D1312" s="20"/>
      <c r="E1312" s="20"/>
      <c r="F1312" s="20"/>
    </row>
    <row r="1313" spans="1:6" ht="13.5" customHeight="1">
      <c r="A1313" s="20" t="s">
        <v>14146</v>
      </c>
      <c r="B1313" s="20" t="s">
        <v>14147</v>
      </c>
      <c r="C1313" s="20" t="s">
        <v>14148</v>
      </c>
      <c r="D1313" s="20"/>
      <c r="E1313" s="20"/>
      <c r="F1313" s="20"/>
    </row>
    <row r="1314" spans="1:6" ht="13.5" customHeight="1">
      <c r="A1314" s="20" t="s">
        <v>14149</v>
      </c>
      <c r="B1314" s="20" t="s">
        <v>14150</v>
      </c>
      <c r="C1314" s="20" t="s">
        <v>14151</v>
      </c>
      <c r="D1314" s="20"/>
      <c r="E1314" s="20"/>
      <c r="F1314" s="20"/>
    </row>
    <row r="1315" spans="1:6" ht="13.5" customHeight="1">
      <c r="A1315" s="20" t="s">
        <v>14152</v>
      </c>
      <c r="B1315" s="20" t="s">
        <v>14153</v>
      </c>
      <c r="C1315" s="20" t="s">
        <v>14154</v>
      </c>
      <c r="D1315" s="20"/>
      <c r="E1315" s="20"/>
      <c r="F1315" s="20"/>
    </row>
    <row r="1316" spans="1:6" ht="13.5" customHeight="1">
      <c r="A1316" s="20" t="s">
        <v>14155</v>
      </c>
      <c r="B1316" s="20" t="s">
        <v>14156</v>
      </c>
      <c r="C1316" s="20" t="s">
        <v>14157</v>
      </c>
      <c r="D1316" s="20"/>
      <c r="E1316" s="20"/>
      <c r="F1316" s="20"/>
    </row>
    <row r="1317" spans="1:6" ht="13.5" customHeight="1">
      <c r="A1317" s="20" t="s">
        <v>14158</v>
      </c>
      <c r="B1317" s="20" t="s">
        <v>14159</v>
      </c>
      <c r="C1317" s="20" t="s">
        <v>14160</v>
      </c>
      <c r="D1317" s="20"/>
      <c r="E1317" s="20"/>
      <c r="F1317" s="20"/>
    </row>
    <row r="1318" spans="1:6" ht="13.5" customHeight="1">
      <c r="A1318" s="20" t="s">
        <v>14161</v>
      </c>
      <c r="B1318" s="20" t="s">
        <v>14162</v>
      </c>
      <c r="C1318" s="20" t="s">
        <v>14163</v>
      </c>
      <c r="D1318" s="20"/>
      <c r="E1318" s="20"/>
      <c r="F1318" s="20"/>
    </row>
    <row r="1319" spans="1:6" ht="13.5" customHeight="1">
      <c r="A1319" s="20" t="s">
        <v>14164</v>
      </c>
      <c r="B1319" s="20" t="s">
        <v>14165</v>
      </c>
      <c r="C1319" s="20" t="s">
        <v>14166</v>
      </c>
      <c r="D1319" s="20"/>
      <c r="E1319" s="20"/>
      <c r="F1319" s="20"/>
    </row>
    <row r="1320" spans="1:6" ht="13.5" customHeight="1">
      <c r="A1320" s="20" t="s">
        <v>14167</v>
      </c>
      <c r="B1320" s="20" t="s">
        <v>14168</v>
      </c>
      <c r="C1320" s="20" t="s">
        <v>14169</v>
      </c>
      <c r="D1320" s="20"/>
      <c r="E1320" s="20"/>
      <c r="F1320" s="20"/>
    </row>
    <row r="1321" spans="1:6" ht="13.5" customHeight="1">
      <c r="A1321" s="20" t="s">
        <v>14170</v>
      </c>
      <c r="B1321" s="20" t="s">
        <v>14171</v>
      </c>
      <c r="C1321" s="20" t="s">
        <v>14172</v>
      </c>
      <c r="D1321" s="20"/>
      <c r="E1321" s="20"/>
      <c r="F1321" s="20"/>
    </row>
    <row r="1322" spans="1:6" ht="13.5" customHeight="1">
      <c r="A1322" s="20" t="s">
        <v>14173</v>
      </c>
      <c r="B1322" s="20" t="s">
        <v>14174</v>
      </c>
      <c r="C1322" s="20" t="s">
        <v>14175</v>
      </c>
      <c r="D1322" s="20"/>
      <c r="E1322" s="20"/>
      <c r="F1322" s="20"/>
    </row>
    <row r="1323" spans="1:6" ht="13.5" customHeight="1">
      <c r="A1323" s="20" t="s">
        <v>14176</v>
      </c>
      <c r="B1323" s="20" t="s">
        <v>14177</v>
      </c>
      <c r="C1323" s="20" t="s">
        <v>14178</v>
      </c>
      <c r="D1323" s="20"/>
      <c r="E1323" s="20"/>
      <c r="F1323" s="20"/>
    </row>
    <row r="1324" spans="1:6" ht="13.5" customHeight="1">
      <c r="A1324" s="20" t="s">
        <v>14179</v>
      </c>
      <c r="B1324" s="20" t="s">
        <v>14180</v>
      </c>
      <c r="C1324" s="20" t="s">
        <v>14181</v>
      </c>
      <c r="D1324" s="20"/>
      <c r="E1324" s="20"/>
      <c r="F1324" s="20"/>
    </row>
    <row r="1325" spans="1:6" ht="13.5" customHeight="1">
      <c r="A1325" s="20" t="s">
        <v>14182</v>
      </c>
      <c r="B1325" s="20" t="s">
        <v>14183</v>
      </c>
      <c r="C1325" s="20" t="s">
        <v>14184</v>
      </c>
      <c r="D1325" s="20"/>
      <c r="E1325" s="20"/>
      <c r="F1325" s="20"/>
    </row>
    <row r="1326" spans="1:6" ht="13.5" customHeight="1">
      <c r="A1326" s="20" t="s">
        <v>14185</v>
      </c>
      <c r="B1326" s="20" t="s">
        <v>14186</v>
      </c>
      <c r="C1326" s="20" t="s">
        <v>14187</v>
      </c>
      <c r="D1326" s="20"/>
      <c r="E1326" s="20"/>
      <c r="F1326" s="20"/>
    </row>
    <row r="1327" spans="1:6" ht="13.5" customHeight="1">
      <c r="A1327" s="20" t="s">
        <v>14188</v>
      </c>
      <c r="B1327" s="20" t="s">
        <v>14189</v>
      </c>
      <c r="C1327" s="20" t="s">
        <v>14190</v>
      </c>
      <c r="D1327" s="20"/>
      <c r="E1327" s="20"/>
      <c r="F1327" s="20"/>
    </row>
    <row r="1328" spans="1:6" ht="13.5" customHeight="1">
      <c r="A1328" s="20" t="s">
        <v>14191</v>
      </c>
      <c r="B1328" s="20" t="s">
        <v>14192</v>
      </c>
      <c r="C1328" s="20" t="s">
        <v>14193</v>
      </c>
      <c r="D1328" s="20"/>
      <c r="E1328" s="20"/>
      <c r="F1328" s="20"/>
    </row>
    <row r="1329" spans="1:6" ht="13.5" customHeight="1">
      <c r="A1329" s="20" t="s">
        <v>14194</v>
      </c>
      <c r="B1329" s="20" t="s">
        <v>14195</v>
      </c>
      <c r="C1329" s="20" t="s">
        <v>14196</v>
      </c>
      <c r="D1329" s="20"/>
      <c r="E1329" s="20"/>
      <c r="F1329" s="20"/>
    </row>
    <row r="1330" spans="1:6" ht="13.5" customHeight="1">
      <c r="A1330" s="20" t="s">
        <v>14197</v>
      </c>
      <c r="B1330" s="20" t="s">
        <v>14198</v>
      </c>
      <c r="C1330" s="20" t="s">
        <v>14199</v>
      </c>
      <c r="D1330" s="20"/>
      <c r="E1330" s="20"/>
      <c r="F1330" s="20"/>
    </row>
    <row r="1331" spans="1:6" ht="13.5" customHeight="1">
      <c r="A1331" s="20" t="s">
        <v>14200</v>
      </c>
      <c r="B1331" s="20" t="s">
        <v>14201</v>
      </c>
      <c r="C1331" s="20" t="s">
        <v>14202</v>
      </c>
      <c r="D1331" s="20"/>
      <c r="E1331" s="20"/>
      <c r="F1331" s="20"/>
    </row>
    <row r="1332" spans="1:6" ht="13.5" customHeight="1">
      <c r="A1332" s="20" t="s">
        <v>14203</v>
      </c>
      <c r="B1332" s="20" t="s">
        <v>14204</v>
      </c>
      <c r="C1332" s="20" t="s">
        <v>14205</v>
      </c>
      <c r="D1332" s="20"/>
      <c r="E1332" s="20"/>
      <c r="F1332" s="20"/>
    </row>
    <row r="1333" spans="1:6" ht="13.5" customHeight="1">
      <c r="A1333" s="20" t="s">
        <v>14206</v>
      </c>
      <c r="B1333" s="20" t="s">
        <v>14207</v>
      </c>
      <c r="C1333" s="20" t="s">
        <v>14208</v>
      </c>
      <c r="D1333" s="20"/>
      <c r="E1333" s="20"/>
      <c r="F1333" s="20"/>
    </row>
    <row r="1334" spans="1:6" ht="13.5" customHeight="1">
      <c r="A1334" s="20" t="s">
        <v>14209</v>
      </c>
      <c r="B1334" s="20" t="s">
        <v>14210</v>
      </c>
      <c r="C1334" s="20" t="s">
        <v>14211</v>
      </c>
      <c r="D1334" s="20"/>
      <c r="E1334" s="20"/>
      <c r="F1334" s="20"/>
    </row>
    <row r="1335" spans="1:6" ht="13.5" customHeight="1">
      <c r="A1335" s="20" t="s">
        <v>14212</v>
      </c>
      <c r="B1335" s="20" t="s">
        <v>14213</v>
      </c>
      <c r="C1335" s="20" t="s">
        <v>14214</v>
      </c>
      <c r="D1335" s="20"/>
      <c r="E1335" s="20"/>
      <c r="F1335" s="20"/>
    </row>
    <row r="1336" spans="1:6" ht="13.5" customHeight="1">
      <c r="A1336" s="20" t="s">
        <v>14215</v>
      </c>
      <c r="B1336" s="20" t="s">
        <v>14216</v>
      </c>
      <c r="C1336" s="20" t="s">
        <v>14217</v>
      </c>
      <c r="D1336" s="20"/>
      <c r="E1336" s="20"/>
      <c r="F1336" s="20"/>
    </row>
    <row r="1337" spans="1:6" ht="13.5" customHeight="1">
      <c r="A1337" s="20" t="s">
        <v>14218</v>
      </c>
      <c r="B1337" s="20" t="s">
        <v>14219</v>
      </c>
      <c r="C1337" s="20" t="s">
        <v>14219</v>
      </c>
      <c r="D1337" s="20"/>
      <c r="E1337" s="20"/>
      <c r="F1337" s="20"/>
    </row>
    <row r="1338" spans="1:6" ht="13.5" customHeight="1">
      <c r="A1338" s="20" t="s">
        <v>14220</v>
      </c>
      <c r="B1338" s="20" t="s">
        <v>14221</v>
      </c>
      <c r="C1338" s="20" t="s">
        <v>14222</v>
      </c>
      <c r="D1338" s="20"/>
      <c r="E1338" s="20"/>
      <c r="F1338" s="20"/>
    </row>
    <row r="1339" spans="1:6" ht="13.5" customHeight="1">
      <c r="A1339" s="20" t="s">
        <v>14223</v>
      </c>
      <c r="B1339" s="20" t="s">
        <v>14224</v>
      </c>
      <c r="C1339" s="20" t="s">
        <v>14225</v>
      </c>
      <c r="D1339" s="20"/>
      <c r="E1339" s="20"/>
      <c r="F1339" s="20"/>
    </row>
    <row r="1340" spans="1:6" ht="13.5" customHeight="1">
      <c r="A1340" s="20" t="s">
        <v>14226</v>
      </c>
      <c r="B1340" s="20" t="s">
        <v>14227</v>
      </c>
      <c r="C1340" s="20" t="s">
        <v>14228</v>
      </c>
      <c r="D1340" s="20"/>
      <c r="E1340" s="20"/>
      <c r="F1340" s="20"/>
    </row>
    <row r="1341" spans="1:6" ht="13.5" customHeight="1">
      <c r="A1341" s="20" t="s">
        <v>14229</v>
      </c>
      <c r="B1341" s="20" t="s">
        <v>14230</v>
      </c>
      <c r="C1341" s="20" t="s">
        <v>14231</v>
      </c>
      <c r="D1341" s="20"/>
      <c r="E1341" s="20"/>
      <c r="F1341" s="20"/>
    </row>
    <row r="1342" spans="1:6" ht="13.5" customHeight="1">
      <c r="A1342" s="20" t="s">
        <v>14232</v>
      </c>
      <c r="B1342" s="20" t="s">
        <v>14233</v>
      </c>
      <c r="C1342" s="20" t="s">
        <v>14234</v>
      </c>
      <c r="D1342" s="20"/>
      <c r="E1342" s="20"/>
      <c r="F1342" s="20"/>
    </row>
    <row r="1343" spans="1:6" ht="13.5" customHeight="1">
      <c r="A1343" s="20" t="s">
        <v>9847</v>
      </c>
      <c r="B1343" s="20" t="s">
        <v>14235</v>
      </c>
      <c r="C1343" s="20" t="s">
        <v>14236</v>
      </c>
      <c r="D1343" s="20"/>
      <c r="E1343" s="20"/>
      <c r="F1343" s="20"/>
    </row>
    <row r="1344" spans="1:6" ht="13.5" customHeight="1">
      <c r="A1344" s="20" t="s">
        <v>14237</v>
      </c>
      <c r="B1344" s="20" t="s">
        <v>14238</v>
      </c>
      <c r="C1344" s="20" t="s">
        <v>14239</v>
      </c>
      <c r="D1344" s="20"/>
      <c r="E1344" s="20"/>
      <c r="F1344" s="20"/>
    </row>
    <row r="1345" spans="1:6" ht="13.5" customHeight="1">
      <c r="A1345" s="20" t="s">
        <v>14240</v>
      </c>
      <c r="B1345" s="20" t="s">
        <v>14241</v>
      </c>
      <c r="C1345" s="20" t="s">
        <v>14242</v>
      </c>
      <c r="D1345" s="20"/>
      <c r="E1345" s="20"/>
      <c r="F1345" s="20"/>
    </row>
    <row r="1346" spans="1:6" ht="13.5" customHeight="1">
      <c r="A1346" s="20" t="s">
        <v>14243</v>
      </c>
      <c r="B1346" s="20" t="s">
        <v>14244</v>
      </c>
      <c r="C1346" s="20" t="s">
        <v>14245</v>
      </c>
      <c r="D1346" s="20"/>
      <c r="E1346" s="20"/>
      <c r="F1346" s="20"/>
    </row>
    <row r="1347" spans="1:6" ht="13.5" customHeight="1">
      <c r="A1347" s="20" t="s">
        <v>14246</v>
      </c>
      <c r="B1347" s="20" t="s">
        <v>14247</v>
      </c>
      <c r="C1347" s="20" t="s">
        <v>14248</v>
      </c>
      <c r="D1347" s="20"/>
      <c r="E1347" s="20"/>
      <c r="F1347" s="20"/>
    </row>
    <row r="1348" spans="1:6" ht="13.5" customHeight="1">
      <c r="A1348" s="20" t="s">
        <v>14249</v>
      </c>
      <c r="B1348" s="20" t="s">
        <v>14250</v>
      </c>
      <c r="C1348" s="20" t="s">
        <v>14251</v>
      </c>
      <c r="D1348" s="20"/>
      <c r="E1348" s="20"/>
      <c r="F1348" s="20"/>
    </row>
    <row r="1349" spans="1:6" ht="13.5" customHeight="1">
      <c r="A1349" s="20" t="s">
        <v>14252</v>
      </c>
      <c r="B1349" s="20" t="s">
        <v>14253</v>
      </c>
      <c r="C1349" s="20" t="s">
        <v>14254</v>
      </c>
      <c r="D1349" s="20"/>
      <c r="E1349" s="20"/>
      <c r="F1349" s="20"/>
    </row>
    <row r="1350" spans="1:6" ht="13.5" customHeight="1">
      <c r="A1350" s="20" t="s">
        <v>14255</v>
      </c>
      <c r="B1350" s="20" t="s">
        <v>14256</v>
      </c>
      <c r="C1350" s="20" t="s">
        <v>14257</v>
      </c>
      <c r="D1350" s="20"/>
      <c r="E1350" s="20"/>
      <c r="F1350" s="20"/>
    </row>
    <row r="1351" spans="1:6" ht="13.5" customHeight="1">
      <c r="A1351" s="20" t="s">
        <v>14258</v>
      </c>
      <c r="B1351" s="20" t="s">
        <v>14259</v>
      </c>
      <c r="C1351" s="20" t="s">
        <v>14260</v>
      </c>
      <c r="D1351" s="20"/>
      <c r="E1351" s="20"/>
      <c r="F1351" s="20"/>
    </row>
    <row r="1352" spans="1:6" ht="13.5" customHeight="1">
      <c r="A1352" s="20" t="s">
        <v>14261</v>
      </c>
      <c r="B1352" s="20" t="s">
        <v>14262</v>
      </c>
      <c r="C1352" s="20" t="s">
        <v>14263</v>
      </c>
      <c r="D1352" s="20"/>
      <c r="E1352" s="20"/>
      <c r="F1352" s="20"/>
    </row>
    <row r="1353" spans="1:6" ht="13.5" customHeight="1">
      <c r="A1353" s="20" t="s">
        <v>14264</v>
      </c>
      <c r="B1353" s="20" t="s">
        <v>14265</v>
      </c>
      <c r="C1353" s="20" t="s">
        <v>14266</v>
      </c>
      <c r="D1353" s="20"/>
      <c r="E1353" s="20"/>
      <c r="F1353" s="20"/>
    </row>
    <row r="1354" spans="1:6" ht="13.5" customHeight="1">
      <c r="A1354" s="20" t="s">
        <v>14267</v>
      </c>
      <c r="B1354" s="20" t="s">
        <v>14268</v>
      </c>
      <c r="C1354" s="20" t="s">
        <v>14269</v>
      </c>
      <c r="D1354" s="20"/>
      <c r="E1354" s="20"/>
      <c r="F1354" s="20"/>
    </row>
    <row r="1355" spans="1:6" ht="13.5" customHeight="1">
      <c r="A1355" s="20" t="s">
        <v>14270</v>
      </c>
      <c r="B1355" s="20" t="s">
        <v>14271</v>
      </c>
      <c r="C1355" s="20" t="s">
        <v>14270</v>
      </c>
      <c r="D1355" s="20"/>
      <c r="E1355" s="20"/>
      <c r="F1355" s="20"/>
    </row>
    <row r="1356" spans="1:6" ht="13.5" customHeight="1">
      <c r="A1356" s="20" t="s">
        <v>14272</v>
      </c>
      <c r="B1356" s="20" t="s">
        <v>14273</v>
      </c>
      <c r="C1356" s="20" t="s">
        <v>14272</v>
      </c>
      <c r="D1356" s="20"/>
      <c r="E1356" s="20"/>
      <c r="F1356" s="20"/>
    </row>
    <row r="1357" spans="1:6" ht="13.5" customHeight="1">
      <c r="A1357" s="20" t="s">
        <v>14274</v>
      </c>
      <c r="B1357" s="20" t="s">
        <v>14275</v>
      </c>
      <c r="C1357" s="20" t="s">
        <v>14274</v>
      </c>
      <c r="D1357" s="20"/>
      <c r="E1357" s="20"/>
      <c r="F1357" s="20"/>
    </row>
    <row r="1358" spans="1:6" ht="13.5" customHeight="1">
      <c r="A1358" s="20" t="s">
        <v>14276</v>
      </c>
      <c r="B1358" s="20" t="s">
        <v>14277</v>
      </c>
      <c r="C1358" s="20" t="s">
        <v>14276</v>
      </c>
      <c r="D1358" s="20"/>
      <c r="E1358" s="20"/>
      <c r="F1358" s="20"/>
    </row>
    <row r="1359" spans="1:6" ht="13.5" customHeight="1">
      <c r="A1359" s="20" t="s">
        <v>14278</v>
      </c>
      <c r="B1359" s="20" t="s">
        <v>14279</v>
      </c>
      <c r="C1359" s="20" t="s">
        <v>14278</v>
      </c>
      <c r="D1359" s="20"/>
      <c r="E1359" s="20"/>
      <c r="F1359" s="20"/>
    </row>
    <row r="1360" spans="1:6" ht="13.5" customHeight="1">
      <c r="A1360" s="20" t="s">
        <v>14280</v>
      </c>
      <c r="B1360" s="20" t="s">
        <v>14281</v>
      </c>
      <c r="C1360" s="20" t="s">
        <v>14280</v>
      </c>
      <c r="D1360" s="20"/>
      <c r="E1360" s="20"/>
      <c r="F1360" s="20"/>
    </row>
    <row r="1361" spans="1:6" ht="13.5" customHeight="1">
      <c r="A1361" s="20" t="s">
        <v>14282</v>
      </c>
      <c r="B1361" s="20" t="s">
        <v>14283</v>
      </c>
      <c r="C1361" s="20" t="s">
        <v>14282</v>
      </c>
      <c r="D1361" s="20"/>
      <c r="E1361" s="20"/>
      <c r="F1361" s="20"/>
    </row>
    <row r="1362" spans="1:6" ht="13.5" customHeight="1">
      <c r="A1362" s="20" t="s">
        <v>14284</v>
      </c>
      <c r="B1362" s="20" t="s">
        <v>14285</v>
      </c>
      <c r="C1362" s="20" t="s">
        <v>14284</v>
      </c>
      <c r="D1362" s="20"/>
      <c r="E1362" s="20"/>
      <c r="F1362" s="20"/>
    </row>
    <row r="1363" spans="1:6" ht="13.5" customHeight="1">
      <c r="A1363" s="20" t="s">
        <v>14286</v>
      </c>
      <c r="B1363" s="20" t="s">
        <v>14287</v>
      </c>
      <c r="C1363" s="20" t="s">
        <v>14288</v>
      </c>
      <c r="D1363" s="20"/>
      <c r="E1363" s="20"/>
      <c r="F1363" s="20"/>
    </row>
    <row r="1364" spans="1:6" ht="13.5" customHeight="1">
      <c r="A1364" s="20" t="s">
        <v>14289</v>
      </c>
      <c r="B1364" s="20" t="s">
        <v>14290</v>
      </c>
      <c r="C1364" s="20" t="s">
        <v>14291</v>
      </c>
      <c r="D1364" s="20"/>
      <c r="E1364" s="20"/>
      <c r="F1364" s="20"/>
    </row>
    <row r="1365" spans="1:6" ht="13.5" customHeight="1">
      <c r="A1365" s="20" t="s">
        <v>14292</v>
      </c>
      <c r="B1365" s="20" t="s">
        <v>14293</v>
      </c>
      <c r="C1365" s="20" t="s">
        <v>14294</v>
      </c>
      <c r="D1365" s="20"/>
      <c r="E1365" s="20"/>
      <c r="F1365" s="20"/>
    </row>
    <row r="1366" spans="1:6" ht="13.5" customHeight="1">
      <c r="A1366" s="20" t="s">
        <v>14295</v>
      </c>
      <c r="B1366" s="20" t="s">
        <v>14296</v>
      </c>
      <c r="C1366" s="20" t="s">
        <v>14297</v>
      </c>
      <c r="D1366" s="20"/>
      <c r="E1366" s="20"/>
      <c r="F1366" s="20"/>
    </row>
    <row r="1367" spans="1:6" ht="13.5" customHeight="1">
      <c r="A1367" s="20" t="s">
        <v>14298</v>
      </c>
      <c r="B1367" s="20" t="s">
        <v>13960</v>
      </c>
      <c r="C1367" s="20" t="s">
        <v>13961</v>
      </c>
      <c r="D1367" s="20"/>
      <c r="E1367" s="20"/>
      <c r="F1367" s="20"/>
    </row>
    <row r="1368" spans="1:6" ht="13.5" customHeight="1">
      <c r="A1368" s="20" t="s">
        <v>14299</v>
      </c>
      <c r="B1368" s="20" t="s">
        <v>14300</v>
      </c>
      <c r="C1368" s="20" t="s">
        <v>14301</v>
      </c>
      <c r="D1368" s="20"/>
      <c r="E1368" s="20"/>
      <c r="F1368" s="20"/>
    </row>
    <row r="1369" spans="1:6" ht="13.5" customHeight="1">
      <c r="A1369" s="20" t="s">
        <v>14302</v>
      </c>
      <c r="B1369" s="20" t="s">
        <v>14303</v>
      </c>
      <c r="C1369" s="20" t="s">
        <v>14304</v>
      </c>
      <c r="D1369" s="20"/>
      <c r="E1369" s="20"/>
      <c r="F1369" s="20"/>
    </row>
    <row r="1370" spans="1:6" ht="13.5" customHeight="1">
      <c r="A1370" s="20" t="s">
        <v>14305</v>
      </c>
      <c r="B1370" s="20" t="s">
        <v>14306</v>
      </c>
      <c r="C1370" s="20" t="s">
        <v>14307</v>
      </c>
      <c r="D1370" s="20"/>
      <c r="E1370" s="20"/>
      <c r="F1370" s="20"/>
    </row>
    <row r="1371" spans="1:6" ht="13.5" customHeight="1">
      <c r="A1371" s="20" t="s">
        <v>14308</v>
      </c>
      <c r="B1371" s="20" t="s">
        <v>14309</v>
      </c>
      <c r="C1371" s="20" t="s">
        <v>14310</v>
      </c>
      <c r="D1371" s="20"/>
      <c r="E1371" s="20"/>
      <c r="F1371" s="20"/>
    </row>
    <row r="1372" spans="1:6" ht="13.5" customHeight="1">
      <c r="A1372" s="20" t="s">
        <v>14311</v>
      </c>
      <c r="B1372" s="20" t="s">
        <v>14312</v>
      </c>
      <c r="C1372" s="20" t="s">
        <v>14313</v>
      </c>
      <c r="D1372" s="20"/>
      <c r="E1372" s="20"/>
      <c r="F1372" s="20"/>
    </row>
    <row r="1373" spans="1:6" ht="13.5" customHeight="1">
      <c r="A1373" s="20" t="s">
        <v>14314</v>
      </c>
      <c r="B1373" s="20" t="s">
        <v>14315</v>
      </c>
      <c r="C1373" s="20" t="s">
        <v>14316</v>
      </c>
      <c r="D1373" s="20"/>
      <c r="E1373" s="20"/>
      <c r="F1373" s="20"/>
    </row>
    <row r="1374" spans="1:6" ht="13.5" customHeight="1">
      <c r="A1374" s="20" t="s">
        <v>14317</v>
      </c>
      <c r="B1374" s="20" t="s">
        <v>14318</v>
      </c>
      <c r="C1374" s="20" t="s">
        <v>14319</v>
      </c>
      <c r="D1374" s="20"/>
      <c r="E1374" s="20"/>
      <c r="F1374" s="20"/>
    </row>
    <row r="1375" spans="1:6" ht="13.5" customHeight="1">
      <c r="A1375" s="20" t="s">
        <v>14320</v>
      </c>
      <c r="B1375" s="20" t="s">
        <v>14321</v>
      </c>
      <c r="C1375" s="20" t="s">
        <v>14322</v>
      </c>
      <c r="D1375" s="20"/>
      <c r="E1375" s="20"/>
      <c r="F1375" s="20"/>
    </row>
    <row r="1376" spans="1:6" ht="13.5" customHeight="1">
      <c r="A1376" s="20" t="s">
        <v>8897</v>
      </c>
      <c r="B1376" s="20" t="s">
        <v>14323</v>
      </c>
      <c r="C1376" s="20" t="s">
        <v>14324</v>
      </c>
      <c r="D1376" s="20"/>
      <c r="E1376" s="20"/>
      <c r="F1376" s="20"/>
    </row>
    <row r="1377" spans="1:6" ht="13.5" customHeight="1">
      <c r="A1377" s="20" t="s">
        <v>14325</v>
      </c>
      <c r="B1377" s="20" t="s">
        <v>14326</v>
      </c>
      <c r="C1377" s="20" t="s">
        <v>14327</v>
      </c>
      <c r="D1377" s="20"/>
      <c r="E1377" s="20"/>
      <c r="F1377" s="20"/>
    </row>
    <row r="1378" spans="1:6" ht="13.5" customHeight="1">
      <c r="A1378" s="20" t="s">
        <v>14328</v>
      </c>
      <c r="B1378" s="20" t="s">
        <v>14329</v>
      </c>
      <c r="C1378" s="20" t="s">
        <v>14329</v>
      </c>
      <c r="D1378" s="20"/>
      <c r="E1378" s="20"/>
      <c r="F1378" s="20"/>
    </row>
    <row r="1379" spans="1:6" ht="13.5" customHeight="1">
      <c r="A1379" s="20" t="s">
        <v>14330</v>
      </c>
      <c r="B1379" s="20" t="s">
        <v>14331</v>
      </c>
      <c r="C1379" s="20" t="s">
        <v>14332</v>
      </c>
      <c r="D1379" s="20"/>
      <c r="E1379" s="20"/>
      <c r="F1379" s="20"/>
    </row>
    <row r="1380" spans="1:6" ht="13.5" customHeight="1">
      <c r="A1380" s="20" t="s">
        <v>14333</v>
      </c>
      <c r="B1380" s="20" t="s">
        <v>14334</v>
      </c>
      <c r="C1380" s="20" t="s">
        <v>14335</v>
      </c>
      <c r="D1380" s="20"/>
      <c r="E1380" s="20"/>
      <c r="F1380" s="20"/>
    </row>
    <row r="1381" spans="1:6" ht="13.5" customHeight="1">
      <c r="A1381" s="20" t="s">
        <v>14336</v>
      </c>
      <c r="B1381" s="20" t="s">
        <v>14337</v>
      </c>
      <c r="C1381" s="20" t="s">
        <v>14338</v>
      </c>
      <c r="D1381" s="20"/>
      <c r="E1381" s="20"/>
      <c r="F1381" s="20"/>
    </row>
    <row r="1382" spans="1:6" ht="13.5" customHeight="1">
      <c r="A1382" s="20" t="s">
        <v>14339</v>
      </c>
      <c r="B1382" s="20" t="s">
        <v>14340</v>
      </c>
      <c r="C1382" s="20" t="s">
        <v>14341</v>
      </c>
      <c r="D1382" s="20"/>
      <c r="E1382" s="20"/>
      <c r="F1382" s="20"/>
    </row>
    <row r="1383" spans="1:6" ht="13.5" customHeight="1">
      <c r="A1383" s="20" t="s">
        <v>14342</v>
      </c>
      <c r="B1383" s="20" t="s">
        <v>14343</v>
      </c>
      <c r="C1383" s="20" t="s">
        <v>14344</v>
      </c>
      <c r="D1383" s="20"/>
      <c r="E1383" s="20"/>
      <c r="F1383" s="20"/>
    </row>
    <row r="1384" spans="1:6" ht="13.5" customHeight="1">
      <c r="A1384" s="20" t="s">
        <v>14345</v>
      </c>
      <c r="B1384" s="20" t="s">
        <v>14346</v>
      </c>
      <c r="C1384" s="20" t="s">
        <v>14347</v>
      </c>
      <c r="D1384" s="20"/>
      <c r="E1384" s="20"/>
      <c r="F1384" s="20"/>
    </row>
    <row r="1385" spans="1:6" ht="13.5" customHeight="1">
      <c r="A1385" s="20" t="s">
        <v>14348</v>
      </c>
      <c r="B1385" s="20" t="s">
        <v>14349</v>
      </c>
      <c r="C1385" s="20" t="s">
        <v>14350</v>
      </c>
      <c r="D1385" s="20"/>
      <c r="E1385" s="20"/>
      <c r="F1385" s="20"/>
    </row>
    <row r="1386" spans="1:6" ht="13.5" customHeight="1">
      <c r="A1386" s="20" t="s">
        <v>14351</v>
      </c>
      <c r="B1386" s="20" t="s">
        <v>14352</v>
      </c>
      <c r="C1386" s="20" t="s">
        <v>14353</v>
      </c>
      <c r="D1386" s="20"/>
      <c r="E1386" s="20"/>
      <c r="F1386" s="20"/>
    </row>
    <row r="1387" spans="1:6" ht="13.5" customHeight="1">
      <c r="A1387" s="20" t="s">
        <v>14354</v>
      </c>
      <c r="B1387" s="20" t="s">
        <v>14355</v>
      </c>
      <c r="C1387" s="20" t="s">
        <v>14356</v>
      </c>
      <c r="D1387" s="20"/>
      <c r="E1387" s="20"/>
      <c r="F1387" s="20"/>
    </row>
    <row r="1388" spans="1:6" ht="13.5" customHeight="1">
      <c r="A1388" s="20" t="s">
        <v>14357</v>
      </c>
      <c r="B1388" s="20" t="s">
        <v>14358</v>
      </c>
      <c r="C1388" s="20" t="s">
        <v>14359</v>
      </c>
      <c r="D1388" s="20"/>
      <c r="E1388" s="20"/>
      <c r="F1388" s="20"/>
    </row>
    <row r="1389" spans="1:6" ht="13.5" customHeight="1">
      <c r="A1389" s="20" t="s">
        <v>14360</v>
      </c>
      <c r="B1389" s="20" t="s">
        <v>14361</v>
      </c>
      <c r="C1389" s="20" t="s">
        <v>14362</v>
      </c>
      <c r="D1389" s="20"/>
      <c r="E1389" s="20"/>
      <c r="F1389" s="20"/>
    </row>
    <row r="1390" spans="1:6" ht="13.5" customHeight="1">
      <c r="A1390" s="20" t="s">
        <v>14363</v>
      </c>
      <c r="B1390" s="20" t="s">
        <v>14364</v>
      </c>
      <c r="C1390" s="20" t="s">
        <v>14365</v>
      </c>
      <c r="D1390" s="20"/>
      <c r="E1390" s="20"/>
      <c r="F1390" s="20"/>
    </row>
    <row r="1391" spans="1:6" ht="13.5" customHeight="1">
      <c r="A1391" s="20" t="s">
        <v>14366</v>
      </c>
      <c r="B1391" s="20" t="s">
        <v>14367</v>
      </c>
      <c r="C1391" s="20" t="s">
        <v>14368</v>
      </c>
      <c r="D1391" s="20"/>
      <c r="E1391" s="20"/>
      <c r="F1391" s="20"/>
    </row>
    <row r="1392" spans="1:6" ht="13.5" customHeight="1">
      <c r="A1392" s="20" t="s">
        <v>14369</v>
      </c>
      <c r="B1392" s="20" t="s">
        <v>14370</v>
      </c>
      <c r="C1392" s="20" t="s">
        <v>14371</v>
      </c>
      <c r="D1392" s="20"/>
      <c r="E1392" s="20"/>
      <c r="F1392" s="20"/>
    </row>
    <row r="1393" spans="1:6" ht="13.5" customHeight="1">
      <c r="A1393" s="20" t="s">
        <v>14372</v>
      </c>
      <c r="B1393" s="20" t="s">
        <v>14373</v>
      </c>
      <c r="C1393" s="20" t="s">
        <v>14374</v>
      </c>
      <c r="D1393" s="20"/>
      <c r="E1393" s="20"/>
      <c r="F1393" s="20"/>
    </row>
    <row r="1394" spans="1:6" ht="13.5" customHeight="1">
      <c r="A1394" s="20" t="s">
        <v>14375</v>
      </c>
      <c r="B1394" s="20" t="s">
        <v>14376</v>
      </c>
      <c r="C1394" s="20" t="s">
        <v>14377</v>
      </c>
      <c r="D1394" s="20"/>
      <c r="E1394" s="20"/>
      <c r="F1394" s="20"/>
    </row>
    <row r="1395" spans="1:6" ht="13.5" customHeight="1">
      <c r="A1395" s="20" t="s">
        <v>14378</v>
      </c>
      <c r="B1395" s="20" t="s">
        <v>14379</v>
      </c>
      <c r="C1395" s="20" t="s">
        <v>14380</v>
      </c>
      <c r="D1395" s="20"/>
      <c r="E1395" s="20"/>
      <c r="F1395" s="20"/>
    </row>
    <row r="1396" spans="1:6" ht="13.5" customHeight="1">
      <c r="A1396" s="20" t="s">
        <v>14381</v>
      </c>
      <c r="B1396" s="20" t="s">
        <v>14382</v>
      </c>
      <c r="C1396" s="20" t="s">
        <v>14383</v>
      </c>
      <c r="D1396" s="20"/>
      <c r="E1396" s="20"/>
      <c r="F1396" s="20"/>
    </row>
    <row r="1397" spans="1:6" ht="13.5" customHeight="1">
      <c r="A1397" s="20" t="s">
        <v>14384</v>
      </c>
      <c r="B1397" s="20" t="s">
        <v>14385</v>
      </c>
      <c r="C1397" s="20" t="s">
        <v>14386</v>
      </c>
      <c r="D1397" s="20"/>
      <c r="E1397" s="20"/>
      <c r="F1397" s="20"/>
    </row>
    <row r="1398" spans="1:6" ht="13.5" customHeight="1">
      <c r="A1398" s="20" t="s">
        <v>14387</v>
      </c>
      <c r="B1398" s="20" t="s">
        <v>14388</v>
      </c>
      <c r="C1398" s="20" t="s">
        <v>14387</v>
      </c>
      <c r="D1398" s="20"/>
      <c r="E1398" s="20"/>
      <c r="F1398" s="20"/>
    </row>
    <row r="1399" spans="1:6" ht="13.5" customHeight="1">
      <c r="A1399" s="20" t="s">
        <v>14389</v>
      </c>
      <c r="B1399" s="20" t="s">
        <v>14390</v>
      </c>
      <c r="C1399" s="20" t="s">
        <v>14389</v>
      </c>
      <c r="D1399" s="20"/>
      <c r="E1399" s="20"/>
      <c r="F1399" s="20"/>
    </row>
    <row r="1400" spans="1:6" ht="13.5" customHeight="1">
      <c r="A1400" s="20" t="s">
        <v>14391</v>
      </c>
      <c r="B1400" s="20" t="s">
        <v>14392</v>
      </c>
      <c r="C1400" s="20" t="s">
        <v>14391</v>
      </c>
      <c r="D1400" s="20"/>
      <c r="E1400" s="20"/>
      <c r="F1400" s="20"/>
    </row>
    <row r="1401" spans="1:6" ht="13.5" customHeight="1">
      <c r="A1401" s="20" t="s">
        <v>14393</v>
      </c>
      <c r="B1401" s="20" t="s">
        <v>14394</v>
      </c>
      <c r="C1401" s="20" t="s">
        <v>14393</v>
      </c>
      <c r="D1401" s="20"/>
      <c r="E1401" s="20"/>
      <c r="F1401" s="20"/>
    </row>
    <row r="1402" spans="1:6" ht="13.5" customHeight="1">
      <c r="A1402" s="20" t="s">
        <v>14395</v>
      </c>
      <c r="B1402" s="20" t="s">
        <v>14396</v>
      </c>
      <c r="C1402" s="20" t="s">
        <v>14395</v>
      </c>
      <c r="D1402" s="20"/>
      <c r="E1402" s="20"/>
      <c r="F1402" s="20"/>
    </row>
    <row r="1403" spans="1:6" ht="13.5" customHeight="1">
      <c r="A1403" s="20" t="s">
        <v>14397</v>
      </c>
      <c r="B1403" s="20" t="s">
        <v>14398</v>
      </c>
      <c r="C1403" s="20" t="s">
        <v>14397</v>
      </c>
      <c r="D1403" s="20"/>
      <c r="E1403" s="20"/>
      <c r="F1403" s="20"/>
    </row>
    <row r="1404" spans="1:6" ht="13.5" customHeight="1">
      <c r="A1404" s="20" t="s">
        <v>14399</v>
      </c>
      <c r="B1404" s="20" t="s">
        <v>14400</v>
      </c>
      <c r="C1404" s="20" t="s">
        <v>14399</v>
      </c>
      <c r="D1404" s="20"/>
      <c r="E1404" s="20"/>
      <c r="F1404" s="20"/>
    </row>
    <row r="1405" spans="1:6" ht="13.5" customHeight="1">
      <c r="A1405" s="20" t="s">
        <v>14401</v>
      </c>
      <c r="B1405" s="20" t="s">
        <v>14402</v>
      </c>
      <c r="C1405" s="20" t="s">
        <v>14401</v>
      </c>
      <c r="D1405" s="20"/>
      <c r="E1405" s="20"/>
      <c r="F1405" s="20"/>
    </row>
    <row r="1406" spans="1:6" ht="13.5" customHeight="1">
      <c r="A1406" s="20" t="s">
        <v>14403</v>
      </c>
      <c r="B1406" s="20" t="s">
        <v>14404</v>
      </c>
      <c r="C1406" s="20" t="s">
        <v>14405</v>
      </c>
      <c r="D1406" s="20"/>
      <c r="E1406" s="20"/>
      <c r="F1406" s="20"/>
    </row>
    <row r="1407" spans="1:6" ht="13.5" customHeight="1">
      <c r="A1407" s="20" t="s">
        <v>14406</v>
      </c>
      <c r="B1407" s="20" t="s">
        <v>14407</v>
      </c>
      <c r="C1407" s="20" t="s">
        <v>14408</v>
      </c>
      <c r="D1407" s="20"/>
      <c r="E1407" s="20"/>
      <c r="F1407" s="20"/>
    </row>
    <row r="1408" spans="1:6" ht="13.5" customHeight="1">
      <c r="A1408" s="20" t="s">
        <v>14409</v>
      </c>
      <c r="B1408" s="20" t="s">
        <v>12558</v>
      </c>
      <c r="C1408" s="20" t="s">
        <v>12559</v>
      </c>
      <c r="D1408" s="20"/>
      <c r="E1408" s="20"/>
      <c r="F1408" s="20"/>
    </row>
    <row r="1409" spans="1:6" ht="13.5" customHeight="1">
      <c r="A1409" s="20" t="s">
        <v>14410</v>
      </c>
      <c r="B1409" s="20" t="s">
        <v>14411</v>
      </c>
      <c r="C1409" s="20" t="s">
        <v>14412</v>
      </c>
      <c r="D1409" s="20"/>
      <c r="E1409" s="20"/>
      <c r="F1409" s="20"/>
    </row>
    <row r="1410" spans="1:6" ht="13.5" customHeight="1">
      <c r="A1410" s="20" t="s">
        <v>14413</v>
      </c>
      <c r="B1410" s="20" t="s">
        <v>14414</v>
      </c>
      <c r="C1410" s="20" t="s">
        <v>14415</v>
      </c>
      <c r="D1410" s="20"/>
      <c r="E1410" s="20"/>
      <c r="F1410" s="20"/>
    </row>
    <row r="1411" spans="1:6" ht="13.5" customHeight="1">
      <c r="A1411" s="20" t="s">
        <v>6490</v>
      </c>
      <c r="B1411" s="20" t="s">
        <v>14416</v>
      </c>
      <c r="C1411" s="20" t="s">
        <v>14417</v>
      </c>
      <c r="D1411" s="20"/>
      <c r="E1411" s="20"/>
      <c r="F1411" s="20"/>
    </row>
    <row r="1412" spans="1:6" ht="13.5" customHeight="1">
      <c r="A1412" s="20" t="s">
        <v>14418</v>
      </c>
      <c r="B1412" s="20" t="s">
        <v>14419</v>
      </c>
      <c r="C1412" s="20" t="s">
        <v>14420</v>
      </c>
      <c r="D1412" s="20"/>
      <c r="E1412" s="20"/>
      <c r="F1412" s="20"/>
    </row>
    <row r="1413" spans="1:6" ht="13.5" customHeight="1">
      <c r="A1413" s="20" t="s">
        <v>14421</v>
      </c>
      <c r="B1413" s="20" t="s">
        <v>14422</v>
      </c>
      <c r="C1413" s="20" t="s">
        <v>14423</v>
      </c>
      <c r="D1413" s="20"/>
      <c r="E1413" s="20"/>
      <c r="F1413" s="20"/>
    </row>
    <row r="1414" spans="1:6" ht="13.5" customHeight="1">
      <c r="A1414" s="20" t="s">
        <v>14424</v>
      </c>
      <c r="B1414" s="20" t="s">
        <v>14425</v>
      </c>
      <c r="C1414" s="20" t="s">
        <v>14426</v>
      </c>
      <c r="D1414" s="20"/>
      <c r="E1414" s="20"/>
      <c r="F1414" s="20"/>
    </row>
    <row r="1415" spans="1:6" ht="13.5" customHeight="1">
      <c r="A1415" s="20" t="s">
        <v>14427</v>
      </c>
      <c r="B1415" s="20" t="s">
        <v>14428</v>
      </c>
      <c r="C1415" s="20" t="s">
        <v>14429</v>
      </c>
      <c r="D1415" s="20"/>
      <c r="E1415" s="20"/>
      <c r="F1415" s="20"/>
    </row>
    <row r="1416" spans="1:6" ht="13.5" customHeight="1">
      <c r="A1416" s="20" t="s">
        <v>14430</v>
      </c>
      <c r="B1416" s="20" t="s">
        <v>14431</v>
      </c>
      <c r="C1416" s="20" t="s">
        <v>14432</v>
      </c>
      <c r="D1416" s="20"/>
      <c r="E1416" s="20"/>
      <c r="F1416" s="20"/>
    </row>
    <row r="1417" spans="1:6" ht="13.5" customHeight="1">
      <c r="A1417" s="20" t="s">
        <v>14433</v>
      </c>
      <c r="B1417" s="20" t="s">
        <v>14434</v>
      </c>
      <c r="C1417" s="20" t="s">
        <v>14435</v>
      </c>
      <c r="D1417" s="20"/>
      <c r="E1417" s="20"/>
      <c r="F1417" s="20"/>
    </row>
    <row r="1418" spans="1:6" ht="13.5" customHeight="1">
      <c r="A1418" s="20" t="s">
        <v>8939</v>
      </c>
      <c r="B1418" s="20" t="s">
        <v>10122</v>
      </c>
      <c r="C1418" s="20" t="s">
        <v>14436</v>
      </c>
      <c r="D1418" s="20"/>
      <c r="E1418" s="20"/>
      <c r="F1418" s="20"/>
    </row>
    <row r="1419" spans="1:6" ht="13.5" customHeight="1">
      <c r="A1419" s="20" t="s">
        <v>14437</v>
      </c>
      <c r="B1419" s="20" t="s">
        <v>14438</v>
      </c>
      <c r="C1419" s="20" t="s">
        <v>14439</v>
      </c>
      <c r="D1419" s="20"/>
      <c r="E1419" s="20"/>
      <c r="F1419" s="20"/>
    </row>
    <row r="1420" spans="1:6" ht="13.5" customHeight="1">
      <c r="A1420" s="20" t="s">
        <v>9147</v>
      </c>
      <c r="B1420" s="20" t="s">
        <v>14440</v>
      </c>
      <c r="C1420" s="20" t="s">
        <v>14441</v>
      </c>
      <c r="D1420" s="20"/>
      <c r="E1420" s="20"/>
      <c r="F1420" s="20"/>
    </row>
    <row r="1421" spans="1:6" ht="13.5" customHeight="1">
      <c r="A1421" s="20" t="s">
        <v>14442</v>
      </c>
      <c r="B1421" s="20" t="s">
        <v>14443</v>
      </c>
      <c r="C1421" s="20" t="s">
        <v>14444</v>
      </c>
      <c r="D1421" s="20"/>
      <c r="E1421" s="20"/>
      <c r="F1421" s="20"/>
    </row>
    <row r="1422" spans="1:6" ht="13.5" customHeight="1">
      <c r="A1422" s="20" t="s">
        <v>14445</v>
      </c>
      <c r="B1422" s="20" t="s">
        <v>14446</v>
      </c>
      <c r="C1422" s="20" t="s">
        <v>14447</v>
      </c>
      <c r="D1422" s="20"/>
      <c r="E1422" s="20"/>
      <c r="F1422" s="20"/>
    </row>
    <row r="1423" spans="1:6" ht="13.5" customHeight="1">
      <c r="A1423" s="20" t="s">
        <v>14448</v>
      </c>
      <c r="B1423" s="20" t="s">
        <v>14449</v>
      </c>
      <c r="C1423" s="20" t="s">
        <v>14450</v>
      </c>
      <c r="D1423" s="20"/>
      <c r="E1423" s="20"/>
      <c r="F1423" s="20"/>
    </row>
    <row r="1424" spans="1:6" ht="13.5" customHeight="1">
      <c r="A1424" s="20" t="s">
        <v>14451</v>
      </c>
      <c r="B1424" s="20" t="s">
        <v>14452</v>
      </c>
      <c r="C1424" s="20" t="s">
        <v>14453</v>
      </c>
      <c r="D1424" s="20"/>
      <c r="E1424" s="20"/>
      <c r="F1424" s="20"/>
    </row>
    <row r="1425" spans="1:6" ht="13.5" customHeight="1">
      <c r="A1425" s="20" t="s">
        <v>14454</v>
      </c>
      <c r="B1425" s="20" t="s">
        <v>14455</v>
      </c>
      <c r="C1425" s="20" t="s">
        <v>14456</v>
      </c>
      <c r="D1425" s="20"/>
      <c r="E1425" s="20"/>
      <c r="F1425" s="20"/>
    </row>
    <row r="1426" spans="1:6" ht="13.5" customHeight="1">
      <c r="A1426" s="20" t="s">
        <v>14457</v>
      </c>
      <c r="B1426" s="20" t="s">
        <v>14458</v>
      </c>
      <c r="C1426" s="20" t="s">
        <v>14459</v>
      </c>
      <c r="D1426" s="20"/>
      <c r="E1426" s="20"/>
      <c r="F1426" s="20"/>
    </row>
    <row r="1427" spans="1:6" ht="13.5" customHeight="1">
      <c r="A1427" s="20" t="s">
        <v>14460</v>
      </c>
      <c r="B1427" s="20" t="s">
        <v>14461</v>
      </c>
      <c r="C1427" s="20" t="s">
        <v>14462</v>
      </c>
      <c r="D1427" s="20"/>
      <c r="E1427" s="20"/>
      <c r="F1427" s="20"/>
    </row>
    <row r="1428" spans="1:6" ht="13.5" customHeight="1">
      <c r="A1428" s="20" t="s">
        <v>14463</v>
      </c>
      <c r="B1428" s="20" t="s">
        <v>14464</v>
      </c>
      <c r="C1428" s="20" t="s">
        <v>14465</v>
      </c>
      <c r="D1428" s="20"/>
      <c r="E1428" s="20"/>
      <c r="F1428" s="20"/>
    </row>
    <row r="1429" spans="1:6" ht="13.5" customHeight="1">
      <c r="A1429" s="20" t="s">
        <v>14466</v>
      </c>
      <c r="B1429" s="20" t="s">
        <v>14467</v>
      </c>
      <c r="C1429" s="20" t="s">
        <v>14468</v>
      </c>
      <c r="D1429" s="20"/>
      <c r="E1429" s="20"/>
      <c r="F1429" s="20"/>
    </row>
    <row r="1430" spans="1:6" ht="13.5" customHeight="1">
      <c r="A1430" s="20" t="s">
        <v>14469</v>
      </c>
      <c r="B1430" s="20" t="s">
        <v>14470</v>
      </c>
      <c r="C1430" s="20" t="s">
        <v>14471</v>
      </c>
      <c r="D1430" s="20"/>
      <c r="E1430" s="20"/>
      <c r="F1430" s="20"/>
    </row>
    <row r="1431" spans="1:6" ht="13.5" customHeight="1">
      <c r="A1431" s="20" t="s">
        <v>14472</v>
      </c>
      <c r="B1431" s="20" t="s">
        <v>14473</v>
      </c>
      <c r="C1431" s="20" t="s">
        <v>14474</v>
      </c>
      <c r="D1431" s="20"/>
      <c r="E1431" s="20"/>
      <c r="F1431" s="20"/>
    </row>
    <row r="1432" spans="1:6" ht="13.5" customHeight="1">
      <c r="A1432" s="20" t="s">
        <v>14475</v>
      </c>
      <c r="B1432" s="20" t="s">
        <v>14476</v>
      </c>
      <c r="C1432" s="20" t="s">
        <v>14477</v>
      </c>
      <c r="D1432" s="20"/>
      <c r="E1432" s="20"/>
      <c r="F1432" s="20"/>
    </row>
    <row r="1433" spans="1:6" ht="13.5" customHeight="1">
      <c r="A1433" s="20" t="s">
        <v>14478</v>
      </c>
      <c r="B1433" s="20" t="s">
        <v>14479</v>
      </c>
      <c r="C1433" s="20" t="s">
        <v>14480</v>
      </c>
      <c r="D1433" s="20"/>
      <c r="E1433" s="20"/>
      <c r="F1433" s="20"/>
    </row>
    <row r="1434" spans="1:6" ht="13.5" customHeight="1">
      <c r="A1434" s="20" t="s">
        <v>14481</v>
      </c>
      <c r="B1434" s="20" t="s">
        <v>14482</v>
      </c>
      <c r="C1434" s="20" t="s">
        <v>14481</v>
      </c>
      <c r="D1434" s="20"/>
      <c r="E1434" s="20"/>
      <c r="F1434" s="20"/>
    </row>
    <row r="1435" spans="1:6" ht="13.5" customHeight="1">
      <c r="A1435" s="20" t="s">
        <v>14483</v>
      </c>
      <c r="B1435" s="20" t="s">
        <v>14484</v>
      </c>
      <c r="C1435" s="20" t="s">
        <v>14483</v>
      </c>
      <c r="D1435" s="20"/>
      <c r="E1435" s="20"/>
      <c r="F1435" s="20"/>
    </row>
    <row r="1436" spans="1:6" ht="13.5" customHeight="1">
      <c r="A1436" s="20" t="s">
        <v>14485</v>
      </c>
      <c r="B1436" s="20" t="s">
        <v>14485</v>
      </c>
      <c r="C1436" s="20" t="s">
        <v>14485</v>
      </c>
      <c r="D1436" s="20"/>
      <c r="E1436" s="20"/>
      <c r="F1436" s="20"/>
    </row>
    <row r="1437" spans="1:6" ht="13.5" customHeight="1">
      <c r="A1437" s="20" t="s">
        <v>14486</v>
      </c>
      <c r="B1437" s="20" t="s">
        <v>14487</v>
      </c>
      <c r="C1437" s="20" t="s">
        <v>14486</v>
      </c>
      <c r="D1437" s="20"/>
      <c r="E1437" s="20"/>
      <c r="F1437" s="20"/>
    </row>
    <row r="1438" spans="1:6" ht="13.5" customHeight="1">
      <c r="A1438" s="20" t="s">
        <v>14488</v>
      </c>
      <c r="B1438" s="20" t="s">
        <v>14489</v>
      </c>
      <c r="C1438" s="20" t="s">
        <v>14488</v>
      </c>
      <c r="D1438" s="20"/>
      <c r="E1438" s="20"/>
      <c r="F1438" s="20"/>
    </row>
    <row r="1439" spans="1:6" ht="13.5" customHeight="1">
      <c r="A1439" s="20" t="s">
        <v>14490</v>
      </c>
      <c r="B1439" s="20" t="s">
        <v>14491</v>
      </c>
      <c r="C1439" s="20" t="s">
        <v>14492</v>
      </c>
      <c r="D1439" s="20"/>
      <c r="E1439" s="20"/>
      <c r="F1439" s="20"/>
    </row>
    <row r="1440" spans="1:6" ht="13.5" customHeight="1">
      <c r="A1440" s="20" t="s">
        <v>14493</v>
      </c>
      <c r="B1440" s="20" t="s">
        <v>13551</v>
      </c>
      <c r="C1440" s="20" t="s">
        <v>13550</v>
      </c>
      <c r="D1440" s="20"/>
      <c r="E1440" s="20"/>
      <c r="F1440" s="20"/>
    </row>
    <row r="1441" spans="1:6" ht="13.5" customHeight="1">
      <c r="A1441" s="20" t="s">
        <v>14494</v>
      </c>
      <c r="B1441" s="20" t="s">
        <v>14495</v>
      </c>
      <c r="C1441" s="20" t="s">
        <v>14496</v>
      </c>
      <c r="D1441" s="20"/>
      <c r="E1441" s="20"/>
      <c r="F1441" s="20"/>
    </row>
    <row r="1442" spans="1:6" ht="13.5" customHeight="1">
      <c r="A1442" s="20" t="s">
        <v>14497</v>
      </c>
      <c r="B1442" s="20" t="s">
        <v>14498</v>
      </c>
      <c r="C1442" s="20" t="s">
        <v>14499</v>
      </c>
      <c r="D1442" s="20"/>
      <c r="E1442" s="20"/>
      <c r="F1442" s="20"/>
    </row>
    <row r="1443" spans="1:6" ht="13.5" customHeight="1">
      <c r="A1443" s="20" t="s">
        <v>14500</v>
      </c>
      <c r="B1443" s="20" t="s">
        <v>14501</v>
      </c>
      <c r="C1443" s="20" t="s">
        <v>14502</v>
      </c>
      <c r="D1443" s="20"/>
      <c r="E1443" s="20"/>
      <c r="F1443" s="20"/>
    </row>
    <row r="1444" spans="1:6" ht="13.5" customHeight="1">
      <c r="A1444" s="20" t="s">
        <v>14503</v>
      </c>
      <c r="B1444" s="20" t="s">
        <v>14504</v>
      </c>
      <c r="C1444" s="20" t="s">
        <v>14505</v>
      </c>
      <c r="D1444" s="20"/>
      <c r="E1444" s="20"/>
      <c r="F1444" s="20"/>
    </row>
    <row r="1445" spans="1:6" ht="13.5" customHeight="1">
      <c r="A1445" s="20" t="s">
        <v>14506</v>
      </c>
      <c r="B1445" s="20" t="s">
        <v>14507</v>
      </c>
      <c r="C1445" s="20" t="s">
        <v>14508</v>
      </c>
      <c r="D1445" s="20"/>
      <c r="E1445" s="20"/>
      <c r="F1445" s="20"/>
    </row>
    <row r="1446" spans="1:6" ht="13.5" customHeight="1">
      <c r="A1446" s="20" t="s">
        <v>14509</v>
      </c>
      <c r="B1446" s="20" t="s">
        <v>14510</v>
      </c>
      <c r="C1446" s="20" t="s">
        <v>14511</v>
      </c>
      <c r="D1446" s="20"/>
      <c r="E1446" s="20"/>
      <c r="F1446" s="20"/>
    </row>
    <row r="1447" spans="1:6" ht="13.5" customHeight="1">
      <c r="A1447" s="20" t="s">
        <v>14512</v>
      </c>
      <c r="B1447" s="20" t="s">
        <v>14513</v>
      </c>
      <c r="C1447" s="20" t="s">
        <v>14514</v>
      </c>
      <c r="D1447" s="20"/>
      <c r="E1447" s="20"/>
      <c r="F1447" s="20"/>
    </row>
    <row r="1448" spans="1:6" ht="13.5" customHeight="1">
      <c r="A1448" s="20" t="s">
        <v>14515</v>
      </c>
      <c r="B1448" s="20" t="s">
        <v>14516</v>
      </c>
      <c r="C1448" s="20" t="s">
        <v>14517</v>
      </c>
      <c r="D1448" s="20"/>
      <c r="E1448" s="20"/>
      <c r="F1448" s="20"/>
    </row>
    <row r="1449" spans="1:6" ht="13.5" customHeight="1">
      <c r="A1449" s="20" t="s">
        <v>14518</v>
      </c>
      <c r="B1449" s="20" t="s">
        <v>14519</v>
      </c>
      <c r="C1449" s="20" t="s">
        <v>14520</v>
      </c>
      <c r="D1449" s="20"/>
      <c r="E1449" s="20"/>
      <c r="F1449" s="20"/>
    </row>
    <row r="1450" spans="1:6" ht="13.5" customHeight="1">
      <c r="A1450" s="20" t="s">
        <v>14521</v>
      </c>
      <c r="B1450" s="20" t="s">
        <v>14522</v>
      </c>
      <c r="C1450" s="20" t="s">
        <v>14523</v>
      </c>
      <c r="D1450" s="20"/>
      <c r="E1450" s="20"/>
      <c r="F1450" s="20"/>
    </row>
    <row r="1451" spans="1:6" ht="13.5" customHeight="1">
      <c r="A1451" s="20" t="s">
        <v>14524</v>
      </c>
      <c r="B1451" s="20" t="s">
        <v>14525</v>
      </c>
      <c r="C1451" s="20" t="s">
        <v>14526</v>
      </c>
      <c r="D1451" s="20"/>
      <c r="E1451" s="20"/>
      <c r="F1451" s="20"/>
    </row>
    <row r="1452" spans="1:6" ht="13.5" customHeight="1">
      <c r="A1452" s="20" t="s">
        <v>14527</v>
      </c>
      <c r="B1452" s="20" t="s">
        <v>14528</v>
      </c>
      <c r="C1452" s="20" t="s">
        <v>14529</v>
      </c>
      <c r="D1452" s="20"/>
      <c r="E1452" s="20"/>
      <c r="F1452" s="20"/>
    </row>
    <row r="1453" spans="1:6" ht="13.5" customHeight="1">
      <c r="A1453" s="20" t="s">
        <v>14530</v>
      </c>
      <c r="B1453" s="20" t="s">
        <v>14531</v>
      </c>
      <c r="C1453" s="20" t="s">
        <v>14532</v>
      </c>
      <c r="D1453" s="20"/>
      <c r="E1453" s="20"/>
      <c r="F1453" s="20"/>
    </row>
    <row r="1454" spans="1:6" ht="13.5" customHeight="1">
      <c r="A1454" s="20" t="s">
        <v>14533</v>
      </c>
      <c r="B1454" s="20" t="s">
        <v>14534</v>
      </c>
      <c r="C1454" s="20" t="s">
        <v>14534</v>
      </c>
      <c r="D1454" s="20"/>
      <c r="E1454" s="20"/>
      <c r="F1454" s="20"/>
    </row>
    <row r="1455" spans="1:6" ht="13.5" customHeight="1">
      <c r="A1455" s="20" t="s">
        <v>14535</v>
      </c>
      <c r="B1455" s="20" t="s">
        <v>14536</v>
      </c>
      <c r="C1455" s="20" t="s">
        <v>14537</v>
      </c>
      <c r="D1455" s="20"/>
      <c r="E1455" s="20"/>
      <c r="F1455" s="20"/>
    </row>
    <row r="1456" spans="1:6" ht="13.5" customHeight="1">
      <c r="A1456" s="20" t="s">
        <v>14538</v>
      </c>
      <c r="B1456" s="20" t="s">
        <v>14539</v>
      </c>
      <c r="C1456" s="20" t="s">
        <v>14540</v>
      </c>
      <c r="D1456" s="20"/>
      <c r="E1456" s="20"/>
      <c r="F1456" s="20"/>
    </row>
    <row r="1457" spans="1:6" ht="13.5" customHeight="1">
      <c r="A1457" s="20" t="s">
        <v>14541</v>
      </c>
      <c r="B1457" s="20" t="s">
        <v>14542</v>
      </c>
      <c r="C1457" s="20" t="s">
        <v>14543</v>
      </c>
      <c r="D1457" s="20"/>
      <c r="E1457" s="20"/>
      <c r="F1457" s="20"/>
    </row>
    <row r="1458" spans="1:6" ht="13.5" customHeight="1">
      <c r="A1458" s="20" t="s">
        <v>14544</v>
      </c>
      <c r="B1458" s="20" t="s">
        <v>14545</v>
      </c>
      <c r="C1458" s="20" t="s">
        <v>14546</v>
      </c>
      <c r="D1458" s="20"/>
      <c r="E1458" s="20"/>
      <c r="F1458" s="20"/>
    </row>
    <row r="1459" spans="1:6" ht="13.5" customHeight="1">
      <c r="A1459" s="20" t="s">
        <v>14547</v>
      </c>
      <c r="B1459" s="20" t="s">
        <v>14548</v>
      </c>
      <c r="C1459" s="20" t="s">
        <v>14548</v>
      </c>
      <c r="D1459" s="20"/>
      <c r="E1459" s="20"/>
      <c r="F1459" s="20"/>
    </row>
    <row r="1460" spans="1:6" ht="13.5" customHeight="1">
      <c r="A1460" s="20" t="s">
        <v>14549</v>
      </c>
      <c r="B1460" s="20" t="s">
        <v>14550</v>
      </c>
      <c r="C1460" s="20" t="s">
        <v>14551</v>
      </c>
      <c r="D1460" s="20"/>
      <c r="E1460" s="20"/>
      <c r="F1460" s="20"/>
    </row>
    <row r="1461" spans="1:6" ht="13.5" customHeight="1">
      <c r="A1461" s="20" t="s">
        <v>14552</v>
      </c>
      <c r="B1461" s="20" t="s">
        <v>14553</v>
      </c>
      <c r="C1461" s="20" t="s">
        <v>14554</v>
      </c>
      <c r="D1461" s="20"/>
      <c r="E1461" s="20"/>
      <c r="F1461" s="20"/>
    </row>
    <row r="1462" spans="1:6" ht="13.5" customHeight="1">
      <c r="A1462" s="20" t="s">
        <v>14555</v>
      </c>
      <c r="B1462" s="20" t="s">
        <v>14556</v>
      </c>
      <c r="C1462" s="20" t="s">
        <v>14557</v>
      </c>
      <c r="D1462" s="20"/>
      <c r="E1462" s="20"/>
      <c r="F1462" s="20"/>
    </row>
    <row r="1463" spans="1:6" ht="13.5" customHeight="1">
      <c r="A1463" s="20" t="s">
        <v>14558</v>
      </c>
      <c r="B1463" s="20" t="s">
        <v>14559</v>
      </c>
      <c r="C1463" s="20" t="s">
        <v>14559</v>
      </c>
      <c r="D1463" s="20"/>
      <c r="E1463" s="20"/>
      <c r="F1463" s="20"/>
    </row>
    <row r="1464" spans="1:6" ht="13.5" customHeight="1">
      <c r="A1464" s="20" t="s">
        <v>14560</v>
      </c>
      <c r="B1464" s="20" t="s">
        <v>14561</v>
      </c>
      <c r="C1464" s="20" t="s">
        <v>14562</v>
      </c>
      <c r="D1464" s="20"/>
      <c r="E1464" s="20"/>
      <c r="F1464" s="20"/>
    </row>
    <row r="1465" spans="1:6" ht="13.5" customHeight="1">
      <c r="A1465" s="20" t="s">
        <v>14563</v>
      </c>
      <c r="B1465" s="20" t="s">
        <v>14564</v>
      </c>
      <c r="C1465" s="20" t="s">
        <v>14565</v>
      </c>
      <c r="D1465" s="20"/>
      <c r="E1465" s="20"/>
      <c r="F1465" s="20"/>
    </row>
    <row r="1466" spans="1:6" ht="13.5" customHeight="1">
      <c r="A1466" s="20" t="s">
        <v>14566</v>
      </c>
      <c r="B1466" s="20" t="s">
        <v>14567</v>
      </c>
      <c r="C1466" s="20" t="s">
        <v>14568</v>
      </c>
      <c r="D1466" s="20"/>
      <c r="E1466" s="20"/>
      <c r="F1466" s="20"/>
    </row>
    <row r="1467" spans="1:6" ht="13.5" customHeight="1">
      <c r="A1467" s="20" t="s">
        <v>14569</v>
      </c>
      <c r="B1467" s="20" t="s">
        <v>14570</v>
      </c>
      <c r="C1467" s="20" t="s">
        <v>14571</v>
      </c>
      <c r="D1467" s="20"/>
      <c r="E1467" s="20"/>
      <c r="F1467" s="20"/>
    </row>
    <row r="1468" spans="1:6" ht="13.5" customHeight="1">
      <c r="A1468" s="20" t="s">
        <v>14572</v>
      </c>
      <c r="B1468" s="20" t="s">
        <v>14573</v>
      </c>
      <c r="C1468" s="20" t="s">
        <v>14574</v>
      </c>
      <c r="D1468" s="20"/>
      <c r="E1468" s="20"/>
      <c r="F1468" s="20"/>
    </row>
    <row r="1469" spans="1:6" ht="13.5" customHeight="1">
      <c r="A1469" s="20" t="s">
        <v>9339</v>
      </c>
      <c r="B1469" s="20" t="s">
        <v>9337</v>
      </c>
      <c r="C1469" s="20" t="s">
        <v>14575</v>
      </c>
      <c r="D1469" s="20"/>
      <c r="E1469" s="20"/>
      <c r="F1469" s="20"/>
    </row>
    <row r="1470" spans="1:6" ht="13.5" customHeight="1">
      <c r="A1470" s="20" t="s">
        <v>14576</v>
      </c>
      <c r="B1470" s="20" t="s">
        <v>14577</v>
      </c>
      <c r="C1470" s="20" t="s">
        <v>14578</v>
      </c>
      <c r="D1470" s="20"/>
      <c r="E1470" s="20"/>
      <c r="F1470" s="20"/>
    </row>
    <row r="1471" spans="1:6" ht="13.5" customHeight="1">
      <c r="A1471" s="20" t="s">
        <v>14579</v>
      </c>
      <c r="B1471" s="20" t="s">
        <v>14580</v>
      </c>
      <c r="C1471" s="20" t="s">
        <v>14581</v>
      </c>
      <c r="D1471" s="20"/>
      <c r="E1471" s="20"/>
      <c r="F1471" s="20"/>
    </row>
    <row r="1472" spans="1:6" ht="13.5" customHeight="1">
      <c r="A1472" s="20" t="s">
        <v>14582</v>
      </c>
      <c r="B1472" s="20" t="s">
        <v>14583</v>
      </c>
      <c r="C1472" s="20" t="s">
        <v>14584</v>
      </c>
      <c r="D1472" s="20"/>
      <c r="E1472" s="20"/>
      <c r="F1472" s="20"/>
    </row>
    <row r="1473" spans="1:6" ht="13.5" customHeight="1">
      <c r="A1473" s="20" t="s">
        <v>14585</v>
      </c>
      <c r="B1473" s="20" t="s">
        <v>14586</v>
      </c>
      <c r="C1473" s="20" t="s">
        <v>14587</v>
      </c>
      <c r="D1473" s="20"/>
      <c r="E1473" s="20"/>
      <c r="F1473" s="20"/>
    </row>
    <row r="1474" spans="1:6" ht="13.5" customHeight="1">
      <c r="A1474" s="20" t="s">
        <v>14588</v>
      </c>
      <c r="B1474" s="20" t="s">
        <v>14589</v>
      </c>
      <c r="C1474" s="20" t="s">
        <v>14590</v>
      </c>
      <c r="D1474" s="20"/>
      <c r="E1474" s="20"/>
      <c r="F1474" s="20"/>
    </row>
    <row r="1475" spans="1:6" ht="13.5" customHeight="1">
      <c r="A1475" s="20" t="s">
        <v>14591</v>
      </c>
      <c r="B1475" s="20" t="s">
        <v>14592</v>
      </c>
      <c r="C1475" s="20" t="s">
        <v>14593</v>
      </c>
      <c r="D1475" s="20"/>
      <c r="E1475" s="20"/>
      <c r="F1475" s="20"/>
    </row>
    <row r="1476" spans="1:6" ht="13.5" customHeight="1">
      <c r="A1476" s="20" t="s">
        <v>14594</v>
      </c>
      <c r="B1476" s="20" t="s">
        <v>12885</v>
      </c>
      <c r="C1476" s="20" t="s">
        <v>12885</v>
      </c>
      <c r="D1476" s="20"/>
      <c r="E1476" s="20"/>
      <c r="F1476" s="20"/>
    </row>
    <row r="1477" spans="1:6" ht="13.5" customHeight="1">
      <c r="A1477" s="20" t="s">
        <v>14595</v>
      </c>
      <c r="B1477" s="20" t="s">
        <v>14596</v>
      </c>
      <c r="C1477" s="20" t="s">
        <v>14597</v>
      </c>
      <c r="D1477" s="20"/>
      <c r="E1477" s="20"/>
      <c r="F1477" s="20"/>
    </row>
    <row r="1478" spans="1:6" ht="13.5" customHeight="1">
      <c r="A1478" s="20" t="s">
        <v>14598</v>
      </c>
      <c r="B1478" s="20" t="s">
        <v>14599</v>
      </c>
      <c r="C1478" s="20" t="s">
        <v>14600</v>
      </c>
      <c r="D1478" s="20"/>
      <c r="E1478" s="20"/>
      <c r="F1478" s="20"/>
    </row>
    <row r="1479" spans="1:6" ht="13.5" customHeight="1">
      <c r="A1479" s="20" t="s">
        <v>14601</v>
      </c>
      <c r="B1479" s="20" t="s">
        <v>14602</v>
      </c>
      <c r="C1479" s="20" t="s">
        <v>14603</v>
      </c>
      <c r="D1479" s="20"/>
      <c r="E1479" s="20"/>
      <c r="F1479" s="20"/>
    </row>
    <row r="1480" spans="1:6" ht="13.5" customHeight="1">
      <c r="A1480" s="20" t="s">
        <v>12802</v>
      </c>
      <c r="B1480" s="20" t="s">
        <v>14604</v>
      </c>
      <c r="C1480" s="20" t="s">
        <v>14605</v>
      </c>
      <c r="D1480" s="20"/>
      <c r="E1480" s="20"/>
      <c r="F1480" s="20"/>
    </row>
    <row r="1481" spans="1:6" ht="13.5" customHeight="1">
      <c r="A1481" s="20" t="s">
        <v>14606</v>
      </c>
      <c r="B1481" s="20" t="s">
        <v>14607</v>
      </c>
      <c r="C1481" s="20" t="s">
        <v>14608</v>
      </c>
      <c r="D1481" s="20"/>
      <c r="E1481" s="20"/>
      <c r="F1481" s="20"/>
    </row>
    <row r="1482" spans="1:6" ht="13.5" customHeight="1">
      <c r="A1482" s="20" t="s">
        <v>14609</v>
      </c>
      <c r="B1482" s="20" t="s">
        <v>14610</v>
      </c>
      <c r="C1482" s="20" t="s">
        <v>14611</v>
      </c>
      <c r="D1482" s="20"/>
      <c r="E1482" s="20"/>
      <c r="F1482" s="20"/>
    </row>
    <row r="1483" spans="1:6" ht="13.5" customHeight="1">
      <c r="A1483" s="20" t="s">
        <v>14612</v>
      </c>
      <c r="B1483" s="20" t="s">
        <v>14613</v>
      </c>
      <c r="C1483" s="20" t="s">
        <v>14614</v>
      </c>
      <c r="D1483" s="20"/>
      <c r="E1483" s="20"/>
      <c r="F1483" s="20"/>
    </row>
    <row r="1484" spans="1:6" ht="13.5" customHeight="1">
      <c r="A1484" s="20" t="s">
        <v>14615</v>
      </c>
      <c r="B1484" s="20" t="s">
        <v>14616</v>
      </c>
      <c r="C1484" s="20" t="s">
        <v>14617</v>
      </c>
      <c r="D1484" s="20"/>
      <c r="E1484" s="20"/>
      <c r="F1484" s="20"/>
    </row>
    <row r="1485" spans="1:6" ht="13.5" customHeight="1">
      <c r="A1485" s="20" t="s">
        <v>14618</v>
      </c>
      <c r="B1485" s="20" t="s">
        <v>14619</v>
      </c>
      <c r="C1485" s="20" t="s">
        <v>14618</v>
      </c>
      <c r="D1485" s="20"/>
      <c r="E1485" s="20"/>
      <c r="F1485" s="20"/>
    </row>
    <row r="1486" spans="1:6" ht="13.5" customHeight="1">
      <c r="A1486" s="20" t="s">
        <v>14620</v>
      </c>
      <c r="B1486" s="20" t="s">
        <v>14621</v>
      </c>
      <c r="C1486" s="20" t="s">
        <v>14620</v>
      </c>
      <c r="D1486" s="20"/>
      <c r="E1486" s="20"/>
      <c r="F1486" s="20"/>
    </row>
    <row r="1487" spans="1:6" ht="13.5" customHeight="1">
      <c r="A1487" s="20" t="s">
        <v>14622</v>
      </c>
      <c r="B1487" s="20" t="s">
        <v>14623</v>
      </c>
      <c r="C1487" s="20" t="s">
        <v>14624</v>
      </c>
      <c r="D1487" s="20"/>
      <c r="E1487" s="20"/>
      <c r="F1487" s="20"/>
    </row>
    <row r="1488" spans="1:6" ht="13.5" customHeight="1">
      <c r="A1488" s="20" t="s">
        <v>14625</v>
      </c>
      <c r="B1488" s="20" t="s">
        <v>14626</v>
      </c>
      <c r="C1488" s="20" t="s">
        <v>14627</v>
      </c>
      <c r="D1488" s="20"/>
      <c r="E1488" s="20"/>
      <c r="F1488" s="20"/>
    </row>
    <row r="1489" spans="1:6" ht="13.5" customHeight="1">
      <c r="A1489" s="20" t="s">
        <v>14628</v>
      </c>
      <c r="B1489" s="20" t="s">
        <v>14629</v>
      </c>
      <c r="C1489" s="20" t="s">
        <v>14630</v>
      </c>
      <c r="D1489" s="20"/>
      <c r="E1489" s="20"/>
      <c r="F1489" s="20"/>
    </row>
    <row r="1490" spans="1:6" ht="13.5" customHeight="1">
      <c r="A1490" s="20" t="s">
        <v>14631</v>
      </c>
      <c r="B1490" s="20" t="s">
        <v>14632</v>
      </c>
      <c r="C1490" s="20" t="s">
        <v>14633</v>
      </c>
      <c r="D1490" s="20"/>
      <c r="E1490" s="20"/>
      <c r="F1490" s="20"/>
    </row>
    <row r="1491" spans="1:6" ht="13.5" customHeight="1">
      <c r="A1491" s="20" t="s">
        <v>14634</v>
      </c>
      <c r="B1491" s="20" t="s">
        <v>14635</v>
      </c>
      <c r="C1491" s="20" t="s">
        <v>14636</v>
      </c>
      <c r="D1491" s="20"/>
      <c r="E1491" s="20"/>
      <c r="F1491" s="20"/>
    </row>
    <row r="1492" spans="1:6" ht="13.5" customHeight="1">
      <c r="A1492" s="20" t="s">
        <v>14637</v>
      </c>
      <c r="B1492" s="20" t="s">
        <v>14638</v>
      </c>
      <c r="C1492" s="20" t="s">
        <v>14639</v>
      </c>
      <c r="D1492" s="20"/>
      <c r="E1492" s="20"/>
      <c r="F1492" s="20"/>
    </row>
    <row r="1493" spans="1:6" ht="13.5" customHeight="1">
      <c r="A1493" s="20" t="s">
        <v>14640</v>
      </c>
      <c r="B1493" s="20" t="s">
        <v>14641</v>
      </c>
      <c r="C1493" s="20" t="s">
        <v>14642</v>
      </c>
      <c r="D1493" s="20"/>
      <c r="E1493" s="20"/>
      <c r="F1493" s="20"/>
    </row>
    <row r="1494" spans="1:6" ht="13.5" customHeight="1">
      <c r="A1494" s="20" t="s">
        <v>14643</v>
      </c>
      <c r="B1494" s="20" t="s">
        <v>14644</v>
      </c>
      <c r="C1494" s="20" t="s">
        <v>14645</v>
      </c>
      <c r="D1494" s="20"/>
      <c r="E1494" s="20"/>
      <c r="F1494" s="20"/>
    </row>
    <row r="1495" spans="1:6" ht="13.5" customHeight="1">
      <c r="A1495" s="20" t="s">
        <v>14646</v>
      </c>
      <c r="B1495" s="20" t="s">
        <v>14647</v>
      </c>
      <c r="C1495" s="20" t="s">
        <v>14648</v>
      </c>
      <c r="D1495" s="20"/>
      <c r="E1495" s="20"/>
      <c r="F1495" s="20"/>
    </row>
    <row r="1496" spans="1:6" ht="13.5" customHeight="1">
      <c r="A1496" s="20" t="s">
        <v>14649</v>
      </c>
      <c r="B1496" s="20" t="s">
        <v>14650</v>
      </c>
      <c r="C1496" s="20" t="s">
        <v>14651</v>
      </c>
      <c r="D1496" s="20"/>
      <c r="E1496" s="20"/>
      <c r="F1496" s="20"/>
    </row>
    <row r="1497" spans="1:6" ht="13.5" customHeight="1">
      <c r="A1497" s="20" t="s">
        <v>14652</v>
      </c>
      <c r="B1497" s="20" t="s">
        <v>11668</v>
      </c>
      <c r="C1497" s="20" t="s">
        <v>11669</v>
      </c>
      <c r="D1497" s="20"/>
      <c r="E1497" s="20"/>
      <c r="F1497" s="20"/>
    </row>
    <row r="1498" spans="1:6" ht="13.5" customHeight="1">
      <c r="A1498" s="20" t="s">
        <v>14653</v>
      </c>
      <c r="B1498" s="20" t="s">
        <v>14654</v>
      </c>
      <c r="C1498" s="20" t="s">
        <v>14655</v>
      </c>
      <c r="D1498" s="20"/>
      <c r="E1498" s="20"/>
      <c r="F1498" s="20"/>
    </row>
    <row r="1499" spans="1:6" ht="13.5" customHeight="1">
      <c r="A1499" s="20" t="s">
        <v>14656</v>
      </c>
      <c r="B1499" s="20" t="s">
        <v>14657</v>
      </c>
      <c r="C1499" s="20" t="s">
        <v>14658</v>
      </c>
      <c r="D1499" s="20"/>
      <c r="E1499" s="20"/>
      <c r="F1499" s="20"/>
    </row>
    <row r="1500" spans="1:6" ht="13.5" customHeight="1">
      <c r="A1500" s="20" t="s">
        <v>14659</v>
      </c>
      <c r="B1500" s="20" t="s">
        <v>14660</v>
      </c>
      <c r="C1500" s="20" t="s">
        <v>14661</v>
      </c>
      <c r="D1500" s="20"/>
      <c r="E1500" s="20"/>
      <c r="F1500" s="20"/>
    </row>
    <row r="1501" spans="1:6" ht="13.5" customHeight="1">
      <c r="A1501" s="20" t="s">
        <v>14662</v>
      </c>
      <c r="B1501" s="20" t="s">
        <v>14663</v>
      </c>
      <c r="C1501" s="20" t="s">
        <v>14664</v>
      </c>
      <c r="D1501" s="20"/>
      <c r="E1501" s="20"/>
      <c r="F1501" s="20"/>
    </row>
    <row r="1502" spans="1:6" ht="13.5" customHeight="1">
      <c r="A1502" s="20" t="s">
        <v>14665</v>
      </c>
      <c r="B1502" s="20" t="s">
        <v>9127</v>
      </c>
      <c r="C1502" s="20" t="s">
        <v>14666</v>
      </c>
      <c r="D1502" s="20"/>
      <c r="E1502" s="20"/>
      <c r="F1502" s="20"/>
    </row>
    <row r="1503" spans="1:6" ht="13.5" customHeight="1">
      <c r="A1503" s="20" t="s">
        <v>14667</v>
      </c>
      <c r="B1503" s="20" t="s">
        <v>14668</v>
      </c>
      <c r="C1503" s="20" t="s">
        <v>14669</v>
      </c>
      <c r="D1503" s="20"/>
      <c r="E1503" s="20"/>
      <c r="F1503" s="20"/>
    </row>
    <row r="1504" spans="1:6" ht="13.5" customHeight="1">
      <c r="A1504" s="20" t="s">
        <v>14670</v>
      </c>
      <c r="B1504" s="20" t="s">
        <v>14671</v>
      </c>
      <c r="C1504" s="20" t="s">
        <v>14672</v>
      </c>
      <c r="D1504" s="20"/>
      <c r="E1504" s="20"/>
      <c r="F1504" s="20"/>
    </row>
    <row r="1505" spans="1:6" ht="13.5" customHeight="1">
      <c r="A1505" s="20" t="s">
        <v>14673</v>
      </c>
      <c r="B1505" s="20" t="s">
        <v>14674</v>
      </c>
      <c r="C1505" s="20" t="s">
        <v>14675</v>
      </c>
      <c r="D1505" s="20"/>
      <c r="E1505" s="20"/>
      <c r="F1505" s="20"/>
    </row>
    <row r="1506" spans="1:6" ht="13.5" customHeight="1">
      <c r="A1506" s="20" t="s">
        <v>14676</v>
      </c>
      <c r="B1506" s="20" t="s">
        <v>14677</v>
      </c>
      <c r="C1506" s="20" t="s">
        <v>14678</v>
      </c>
      <c r="D1506" s="20"/>
      <c r="E1506" s="20"/>
      <c r="F1506" s="20"/>
    </row>
    <row r="1507" spans="1:6" ht="13.5" customHeight="1">
      <c r="A1507" s="20" t="s">
        <v>14679</v>
      </c>
      <c r="B1507" s="20" t="s">
        <v>14680</v>
      </c>
      <c r="C1507" s="20" t="s">
        <v>14681</v>
      </c>
      <c r="D1507" s="20"/>
      <c r="E1507" s="20"/>
      <c r="F1507" s="20"/>
    </row>
    <row r="1508" spans="1:6" ht="13.5" customHeight="1">
      <c r="A1508" s="20" t="s">
        <v>14682</v>
      </c>
      <c r="B1508" s="20" t="s">
        <v>14683</v>
      </c>
      <c r="C1508" s="20" t="s">
        <v>14684</v>
      </c>
      <c r="D1508" s="20"/>
      <c r="E1508" s="20"/>
      <c r="F1508" s="20"/>
    </row>
    <row r="1509" spans="1:6" ht="13.5" customHeight="1">
      <c r="A1509" s="20" t="s">
        <v>14685</v>
      </c>
      <c r="B1509" s="20" t="s">
        <v>14686</v>
      </c>
      <c r="C1509" s="20" t="s">
        <v>14687</v>
      </c>
      <c r="D1509" s="20"/>
      <c r="E1509" s="20"/>
      <c r="F1509" s="20"/>
    </row>
    <row r="1510" spans="1:6" ht="13.5" customHeight="1">
      <c r="A1510" s="20" t="s">
        <v>14688</v>
      </c>
      <c r="B1510" s="20" t="s">
        <v>14689</v>
      </c>
      <c r="C1510" s="20" t="s">
        <v>14690</v>
      </c>
      <c r="D1510" s="20"/>
      <c r="E1510" s="20"/>
      <c r="F1510" s="20"/>
    </row>
    <row r="1511" spans="1:6" ht="13.5" customHeight="1">
      <c r="A1511" s="20" t="s">
        <v>14691</v>
      </c>
      <c r="B1511" s="20" t="s">
        <v>14692</v>
      </c>
      <c r="C1511" s="20" t="s">
        <v>14693</v>
      </c>
      <c r="D1511" s="20"/>
      <c r="E1511" s="20"/>
      <c r="F1511" s="20"/>
    </row>
    <row r="1512" spans="1:6" ht="13.5" customHeight="1">
      <c r="A1512" s="20" t="s">
        <v>14694</v>
      </c>
      <c r="B1512" s="20" t="s">
        <v>14695</v>
      </c>
      <c r="C1512" s="20" t="s">
        <v>14696</v>
      </c>
      <c r="D1512" s="20"/>
      <c r="E1512" s="20"/>
      <c r="F1512" s="20"/>
    </row>
    <row r="1513" spans="1:6" ht="13.5" customHeight="1">
      <c r="A1513" s="20" t="s">
        <v>14697</v>
      </c>
      <c r="B1513" s="20" t="s">
        <v>14698</v>
      </c>
      <c r="C1513" s="20" t="s">
        <v>14699</v>
      </c>
      <c r="D1513" s="20"/>
      <c r="E1513" s="20"/>
      <c r="F1513" s="20"/>
    </row>
    <row r="1514" spans="1:6" ht="13.5" customHeight="1">
      <c r="A1514" s="20" t="s">
        <v>14700</v>
      </c>
      <c r="B1514" s="20" t="s">
        <v>14701</v>
      </c>
      <c r="C1514" s="20" t="s">
        <v>14702</v>
      </c>
      <c r="D1514" s="20"/>
      <c r="E1514" s="20"/>
      <c r="F1514" s="20"/>
    </row>
    <row r="1515" spans="1:6" ht="13.5" customHeight="1">
      <c r="A1515" s="20" t="s">
        <v>14703</v>
      </c>
      <c r="B1515" s="20" t="s">
        <v>13848</v>
      </c>
      <c r="C1515" s="20" t="s">
        <v>13849</v>
      </c>
      <c r="D1515" s="20"/>
      <c r="E1515" s="20"/>
      <c r="F1515" s="20"/>
    </row>
    <row r="1516" spans="1:6" ht="13.5" customHeight="1">
      <c r="A1516" s="20" t="s">
        <v>14704</v>
      </c>
      <c r="B1516" s="20" t="s">
        <v>14705</v>
      </c>
      <c r="C1516" s="20" t="s">
        <v>14706</v>
      </c>
      <c r="D1516" s="20"/>
      <c r="E1516" s="20"/>
      <c r="F1516" s="20"/>
    </row>
    <row r="1517" spans="1:6" ht="13.5" customHeight="1">
      <c r="A1517" s="20" t="s">
        <v>14707</v>
      </c>
      <c r="B1517" s="20" t="s">
        <v>14708</v>
      </c>
      <c r="C1517" s="20" t="s">
        <v>14709</v>
      </c>
      <c r="D1517" s="20"/>
      <c r="E1517" s="20"/>
      <c r="F1517" s="20"/>
    </row>
    <row r="1518" spans="1:6" ht="13.5" customHeight="1">
      <c r="A1518" s="20" t="s">
        <v>14710</v>
      </c>
      <c r="B1518" s="20" t="s">
        <v>14711</v>
      </c>
      <c r="C1518" s="20" t="s">
        <v>14712</v>
      </c>
      <c r="D1518" s="20"/>
      <c r="E1518" s="20"/>
      <c r="F1518" s="20"/>
    </row>
    <row r="1519" spans="1:6" ht="13.5" customHeight="1">
      <c r="A1519" s="20" t="s">
        <v>14713</v>
      </c>
      <c r="B1519" s="20" t="s">
        <v>14714</v>
      </c>
      <c r="C1519" s="20" t="s">
        <v>14715</v>
      </c>
      <c r="D1519" s="20"/>
      <c r="E1519" s="20"/>
      <c r="F1519" s="20"/>
    </row>
    <row r="1520" spans="1:6" ht="13.5" customHeight="1">
      <c r="A1520" s="20" t="s">
        <v>14716</v>
      </c>
      <c r="B1520" s="20" t="s">
        <v>14717</v>
      </c>
      <c r="C1520" s="20" t="s">
        <v>14718</v>
      </c>
      <c r="D1520" s="20"/>
      <c r="E1520" s="20"/>
      <c r="F1520" s="20"/>
    </row>
    <row r="1521" spans="1:6" ht="13.5" customHeight="1">
      <c r="A1521" s="20" t="s">
        <v>14719</v>
      </c>
      <c r="B1521" s="20" t="s">
        <v>14720</v>
      </c>
      <c r="C1521" s="20" t="s">
        <v>14721</v>
      </c>
      <c r="D1521" s="20"/>
      <c r="E1521" s="20"/>
      <c r="F1521" s="20"/>
    </row>
    <row r="1522" spans="1:6" ht="13.5" customHeight="1">
      <c r="A1522" s="20" t="s">
        <v>14722</v>
      </c>
      <c r="B1522" s="20" t="s">
        <v>14723</v>
      </c>
      <c r="C1522" s="20" t="s">
        <v>14724</v>
      </c>
      <c r="D1522" s="20"/>
      <c r="E1522" s="20"/>
      <c r="F1522" s="20"/>
    </row>
    <row r="1523" spans="1:6" ht="13.5" customHeight="1">
      <c r="A1523" s="20" t="s">
        <v>14725</v>
      </c>
      <c r="B1523" s="20" t="s">
        <v>14726</v>
      </c>
      <c r="C1523" s="20" t="s">
        <v>14727</v>
      </c>
      <c r="D1523" s="20"/>
      <c r="E1523" s="20"/>
      <c r="F1523" s="20"/>
    </row>
    <row r="1524" spans="1:6" ht="13.5" customHeight="1">
      <c r="A1524" s="20" t="s">
        <v>14728</v>
      </c>
      <c r="B1524" s="20" t="s">
        <v>14729</v>
      </c>
      <c r="C1524" s="20" t="s">
        <v>14730</v>
      </c>
      <c r="D1524" s="20"/>
      <c r="E1524" s="20"/>
      <c r="F1524" s="20"/>
    </row>
    <row r="1525" spans="1:6" ht="13.5" customHeight="1">
      <c r="A1525" s="20" t="s">
        <v>14731</v>
      </c>
      <c r="B1525" s="20" t="s">
        <v>14732</v>
      </c>
      <c r="C1525" s="20" t="s">
        <v>14733</v>
      </c>
      <c r="D1525" s="20"/>
      <c r="E1525" s="20"/>
      <c r="F1525" s="20"/>
    </row>
    <row r="1526" spans="1:6" ht="13.5" customHeight="1">
      <c r="A1526" s="20" t="s">
        <v>14734</v>
      </c>
      <c r="B1526" s="20" t="s">
        <v>14735</v>
      </c>
      <c r="C1526" s="20" t="s">
        <v>14734</v>
      </c>
      <c r="D1526" s="20"/>
      <c r="E1526" s="20"/>
      <c r="F1526" s="20"/>
    </row>
    <row r="1527" spans="1:6" ht="13.5" customHeight="1">
      <c r="A1527" s="20" t="s">
        <v>14736</v>
      </c>
      <c r="B1527" s="20" t="s">
        <v>14737</v>
      </c>
      <c r="C1527" s="20" t="s">
        <v>14736</v>
      </c>
      <c r="D1527" s="20"/>
      <c r="E1527" s="20"/>
      <c r="F1527" s="20"/>
    </row>
    <row r="1528" spans="1:6" ht="13.5" customHeight="1">
      <c r="A1528" s="20" t="s">
        <v>14738</v>
      </c>
      <c r="B1528" s="20" t="s">
        <v>14739</v>
      </c>
      <c r="C1528" s="20" t="s">
        <v>14740</v>
      </c>
      <c r="D1528" s="20"/>
      <c r="E1528" s="20"/>
      <c r="F1528" s="20"/>
    </row>
    <row r="1529" spans="1:6" ht="13.5" customHeight="1">
      <c r="A1529" s="20" t="s">
        <v>14741</v>
      </c>
      <c r="B1529" s="20" t="s">
        <v>14742</v>
      </c>
      <c r="C1529" s="20" t="s">
        <v>14741</v>
      </c>
      <c r="D1529" s="20"/>
      <c r="E1529" s="20"/>
      <c r="F1529" s="20"/>
    </row>
    <row r="1530" spans="1:6" ht="13.5" customHeight="1">
      <c r="A1530" s="20" t="s">
        <v>14743</v>
      </c>
      <c r="B1530" s="20" t="s">
        <v>14744</v>
      </c>
      <c r="C1530" s="20" t="s">
        <v>14743</v>
      </c>
      <c r="D1530" s="20"/>
      <c r="E1530" s="20"/>
      <c r="F1530" s="20"/>
    </row>
    <row r="1531" spans="1:6" ht="13.5" customHeight="1">
      <c r="A1531" s="20" t="s">
        <v>14745</v>
      </c>
      <c r="B1531" s="20" t="s">
        <v>14746</v>
      </c>
      <c r="C1531" s="20" t="s">
        <v>14745</v>
      </c>
      <c r="D1531" s="20"/>
      <c r="E1531" s="20"/>
      <c r="F1531" s="20"/>
    </row>
    <row r="1532" spans="1:6" ht="13.5" customHeight="1">
      <c r="A1532" s="20" t="s">
        <v>14747</v>
      </c>
      <c r="B1532" s="20" t="s">
        <v>14748</v>
      </c>
      <c r="C1532" s="20" t="s">
        <v>14747</v>
      </c>
      <c r="D1532" s="20"/>
      <c r="E1532" s="20"/>
      <c r="F1532" s="20"/>
    </row>
    <row r="1533" spans="1:6" ht="13.5" customHeight="1">
      <c r="A1533" s="20" t="s">
        <v>14749</v>
      </c>
      <c r="B1533" s="20" t="s">
        <v>14750</v>
      </c>
      <c r="C1533" s="20" t="s">
        <v>14749</v>
      </c>
      <c r="D1533" s="20"/>
      <c r="E1533" s="20"/>
      <c r="F1533" s="20"/>
    </row>
    <row r="1534" spans="1:6" ht="13.5" customHeight="1">
      <c r="A1534" s="20" t="s">
        <v>14751</v>
      </c>
      <c r="B1534" s="20" t="s">
        <v>14752</v>
      </c>
      <c r="C1534" s="20" t="s">
        <v>14753</v>
      </c>
      <c r="D1534" s="20"/>
      <c r="E1534" s="20"/>
      <c r="F1534" s="20"/>
    </row>
    <row r="1535" spans="1:6" ht="13.5" customHeight="1">
      <c r="A1535" s="20" t="s">
        <v>14754</v>
      </c>
      <c r="B1535" s="20" t="s">
        <v>14755</v>
      </c>
      <c r="C1535" s="20" t="s">
        <v>14756</v>
      </c>
      <c r="D1535" s="20"/>
      <c r="E1535" s="20"/>
      <c r="F1535" s="20"/>
    </row>
    <row r="1536" spans="1:6" ht="13.5" customHeight="1">
      <c r="A1536" s="20" t="s">
        <v>14757</v>
      </c>
      <c r="B1536" s="20" t="s">
        <v>14758</v>
      </c>
      <c r="C1536" s="20" t="s">
        <v>14759</v>
      </c>
      <c r="D1536" s="20"/>
      <c r="E1536" s="20"/>
      <c r="F1536" s="20"/>
    </row>
    <row r="1537" spans="1:6" ht="13.5" customHeight="1">
      <c r="A1537" s="20" t="s">
        <v>14760</v>
      </c>
      <c r="B1537" s="20" t="s">
        <v>14761</v>
      </c>
      <c r="C1537" s="20" t="s">
        <v>14762</v>
      </c>
      <c r="D1537" s="20"/>
      <c r="E1537" s="20"/>
      <c r="F1537" s="20"/>
    </row>
    <row r="1538" spans="1:6" ht="13.5" customHeight="1">
      <c r="A1538" s="20" t="s">
        <v>14763</v>
      </c>
      <c r="B1538" s="20" t="s">
        <v>14764</v>
      </c>
      <c r="C1538" s="20" t="s">
        <v>14765</v>
      </c>
      <c r="D1538" s="20"/>
      <c r="E1538" s="20"/>
      <c r="F1538" s="20"/>
    </row>
    <row r="1539" spans="1:6" ht="13.5" customHeight="1">
      <c r="A1539" s="20" t="s">
        <v>14766</v>
      </c>
      <c r="B1539" s="20" t="s">
        <v>14767</v>
      </c>
      <c r="C1539" s="20" t="s">
        <v>14767</v>
      </c>
      <c r="D1539" s="20"/>
      <c r="E1539" s="20"/>
      <c r="F1539" s="20"/>
    </row>
    <row r="1540" spans="1:6" ht="13.5" customHeight="1">
      <c r="A1540" s="20" t="s">
        <v>14768</v>
      </c>
      <c r="B1540" s="20" t="s">
        <v>14769</v>
      </c>
      <c r="C1540" s="20" t="s">
        <v>14770</v>
      </c>
      <c r="D1540" s="20"/>
      <c r="E1540" s="20"/>
      <c r="F1540" s="20"/>
    </row>
    <row r="1541" spans="1:6" ht="13.5" customHeight="1">
      <c r="A1541" s="20" t="s">
        <v>14771</v>
      </c>
      <c r="B1541" s="20" t="s">
        <v>14772</v>
      </c>
      <c r="C1541" s="20" t="s">
        <v>14773</v>
      </c>
      <c r="D1541" s="20"/>
      <c r="E1541" s="20"/>
      <c r="F1541" s="20"/>
    </row>
    <row r="1542" spans="1:6" ht="13.5" customHeight="1">
      <c r="A1542" s="20" t="s">
        <v>14774</v>
      </c>
      <c r="B1542" s="20" t="s">
        <v>14775</v>
      </c>
      <c r="C1542" s="20" t="s">
        <v>14776</v>
      </c>
      <c r="D1542" s="20"/>
      <c r="E1542" s="20"/>
      <c r="F1542" s="20"/>
    </row>
    <row r="1543" spans="1:6" ht="13.5" customHeight="1">
      <c r="A1543" s="20" t="s">
        <v>14777</v>
      </c>
      <c r="B1543" s="20" t="s">
        <v>14778</v>
      </c>
      <c r="C1543" s="20" t="s">
        <v>14779</v>
      </c>
      <c r="D1543" s="20"/>
      <c r="E1543" s="20"/>
      <c r="F1543" s="20"/>
    </row>
    <row r="1544" spans="1:6" ht="13.5" customHeight="1">
      <c r="A1544" s="20" t="s">
        <v>14780</v>
      </c>
      <c r="B1544" s="20" t="s">
        <v>14781</v>
      </c>
      <c r="C1544" s="20" t="s">
        <v>14782</v>
      </c>
      <c r="D1544" s="20"/>
      <c r="E1544" s="20"/>
      <c r="F1544" s="20"/>
    </row>
    <row r="1545" spans="1:6" ht="13.5" customHeight="1">
      <c r="A1545" s="20" t="s">
        <v>14783</v>
      </c>
      <c r="B1545" s="20" t="s">
        <v>14784</v>
      </c>
      <c r="C1545" s="20" t="s">
        <v>14785</v>
      </c>
      <c r="D1545" s="20"/>
      <c r="E1545" s="20"/>
      <c r="F1545" s="20"/>
    </row>
    <row r="1546" spans="1:6" ht="13.5" customHeight="1">
      <c r="A1546" s="20" t="s">
        <v>14786</v>
      </c>
      <c r="B1546" s="20" t="s">
        <v>14787</v>
      </c>
      <c r="C1546" s="20" t="s">
        <v>14788</v>
      </c>
      <c r="D1546" s="20"/>
      <c r="E1546" s="20"/>
      <c r="F1546" s="20"/>
    </row>
    <row r="1547" spans="1:6" ht="13.5" customHeight="1">
      <c r="A1547" s="20" t="s">
        <v>14789</v>
      </c>
      <c r="B1547" s="20" t="s">
        <v>14790</v>
      </c>
      <c r="C1547" s="20" t="s">
        <v>14791</v>
      </c>
      <c r="D1547" s="20"/>
      <c r="E1547" s="20"/>
      <c r="F1547" s="20"/>
    </row>
    <row r="1548" spans="1:6" ht="13.5" customHeight="1">
      <c r="A1548" s="20" t="s">
        <v>14792</v>
      </c>
      <c r="B1548" s="20" t="s">
        <v>14793</v>
      </c>
      <c r="C1548" s="20" t="s">
        <v>14794</v>
      </c>
      <c r="D1548" s="20"/>
      <c r="E1548" s="20"/>
      <c r="F1548" s="20"/>
    </row>
    <row r="1549" spans="1:6" ht="13.5" customHeight="1">
      <c r="A1549" s="20" t="s">
        <v>14795</v>
      </c>
      <c r="B1549" s="20" t="s">
        <v>14796</v>
      </c>
      <c r="C1549" s="20" t="s">
        <v>14797</v>
      </c>
      <c r="D1549" s="20"/>
      <c r="E1549" s="20"/>
      <c r="F1549" s="20"/>
    </row>
    <row r="1550" spans="1:6" ht="13.5" customHeight="1">
      <c r="A1550" s="20" t="s">
        <v>14798</v>
      </c>
      <c r="B1550" s="20" t="s">
        <v>14799</v>
      </c>
      <c r="C1550" s="20" t="s">
        <v>14800</v>
      </c>
      <c r="D1550" s="20"/>
      <c r="E1550" s="20"/>
      <c r="F1550" s="20"/>
    </row>
    <row r="1551" spans="1:6" ht="13.5" customHeight="1">
      <c r="A1551" s="20" t="s">
        <v>14801</v>
      </c>
      <c r="B1551" s="20" t="s">
        <v>14802</v>
      </c>
      <c r="C1551" s="20" t="s">
        <v>14803</v>
      </c>
      <c r="D1551" s="20"/>
      <c r="E1551" s="20"/>
      <c r="F1551" s="20"/>
    </row>
    <row r="1552" spans="1:6" ht="13.5" customHeight="1">
      <c r="A1552" s="20" t="s">
        <v>14804</v>
      </c>
      <c r="B1552" s="20" t="s">
        <v>14805</v>
      </c>
      <c r="C1552" s="20" t="s">
        <v>14806</v>
      </c>
      <c r="D1552" s="20"/>
      <c r="E1552" s="20"/>
      <c r="F1552" s="20"/>
    </row>
    <row r="1553" spans="1:6" ht="13.5" customHeight="1">
      <c r="A1553" s="20" t="s">
        <v>14807</v>
      </c>
      <c r="B1553" s="20" t="s">
        <v>14808</v>
      </c>
      <c r="C1553" s="20" t="s">
        <v>14809</v>
      </c>
      <c r="D1553" s="20"/>
      <c r="E1553" s="20"/>
      <c r="F1553" s="20"/>
    </row>
    <row r="1554" spans="1:6" ht="13.5" customHeight="1">
      <c r="A1554" s="20" t="s">
        <v>14810</v>
      </c>
      <c r="B1554" s="20" t="s">
        <v>14811</v>
      </c>
      <c r="C1554" s="20" t="s">
        <v>14812</v>
      </c>
      <c r="D1554" s="20"/>
      <c r="E1554" s="20"/>
      <c r="F1554" s="20"/>
    </row>
    <row r="1555" spans="1:6" ht="13.5" customHeight="1">
      <c r="A1555" s="20" t="s">
        <v>7220</v>
      </c>
      <c r="B1555" s="20" t="s">
        <v>14813</v>
      </c>
      <c r="C1555" s="20" t="s">
        <v>14814</v>
      </c>
      <c r="D1555" s="20"/>
      <c r="E1555" s="20"/>
      <c r="F1555" s="20"/>
    </row>
    <row r="1556" spans="1:6" ht="13.5" customHeight="1">
      <c r="A1556" s="20" t="s">
        <v>14815</v>
      </c>
      <c r="B1556" s="20" t="s">
        <v>14737</v>
      </c>
      <c r="C1556" s="20" t="s">
        <v>14736</v>
      </c>
      <c r="D1556" s="20"/>
      <c r="E1556" s="20"/>
      <c r="F1556" s="20"/>
    </row>
    <row r="1557" spans="1:6" ht="13.5" customHeight="1">
      <c r="A1557" s="20" t="s">
        <v>14816</v>
      </c>
      <c r="B1557" s="20" t="s">
        <v>14817</v>
      </c>
      <c r="C1557" s="20" t="s">
        <v>14818</v>
      </c>
      <c r="D1557" s="20"/>
      <c r="E1557" s="20"/>
      <c r="F1557" s="20"/>
    </row>
    <row r="1558" spans="1:6" ht="13.5" customHeight="1">
      <c r="A1558" s="20" t="s">
        <v>14819</v>
      </c>
      <c r="B1558" s="20" t="s">
        <v>14820</v>
      </c>
      <c r="C1558" s="20" t="s">
        <v>14821</v>
      </c>
      <c r="D1558" s="20"/>
      <c r="E1558" s="20"/>
      <c r="F1558" s="20"/>
    </row>
    <row r="1559" spans="1:6" ht="13.5" customHeight="1">
      <c r="A1559" s="20" t="s">
        <v>14822</v>
      </c>
      <c r="B1559" s="20" t="s">
        <v>14823</v>
      </c>
      <c r="C1559" s="20" t="s">
        <v>14824</v>
      </c>
      <c r="D1559" s="20"/>
      <c r="E1559" s="20"/>
      <c r="F1559" s="20"/>
    </row>
    <row r="1560" spans="1:6" ht="13.5" customHeight="1">
      <c r="A1560" s="20" t="s">
        <v>14825</v>
      </c>
      <c r="B1560" s="20" t="s">
        <v>14826</v>
      </c>
      <c r="C1560" s="20" t="s">
        <v>14827</v>
      </c>
      <c r="D1560" s="20"/>
      <c r="E1560" s="20"/>
      <c r="F1560" s="20"/>
    </row>
    <row r="1561" spans="1:6" ht="13.5" customHeight="1">
      <c r="A1561" s="20" t="s">
        <v>14828</v>
      </c>
      <c r="B1561" s="20" t="s">
        <v>11309</v>
      </c>
      <c r="C1561" s="20" t="s">
        <v>14829</v>
      </c>
      <c r="D1561" s="20"/>
      <c r="E1561" s="20"/>
      <c r="F1561" s="20"/>
    </row>
    <row r="1562" spans="1:6" ht="13.5" customHeight="1">
      <c r="A1562" s="20" t="s">
        <v>14830</v>
      </c>
      <c r="B1562" s="20" t="s">
        <v>14831</v>
      </c>
      <c r="C1562" s="20" t="s">
        <v>14832</v>
      </c>
      <c r="D1562" s="20"/>
      <c r="E1562" s="20"/>
      <c r="F1562" s="20"/>
    </row>
    <row r="1563" spans="1:6" ht="13.5" customHeight="1">
      <c r="A1563" s="20" t="s">
        <v>14833</v>
      </c>
      <c r="B1563" s="20" t="s">
        <v>14834</v>
      </c>
      <c r="C1563" s="20" t="s">
        <v>14835</v>
      </c>
      <c r="D1563" s="20"/>
      <c r="E1563" s="20"/>
      <c r="F1563" s="20"/>
    </row>
    <row r="1564" spans="1:6" ht="13.5" customHeight="1">
      <c r="A1564" s="20" t="s">
        <v>14836</v>
      </c>
      <c r="B1564" s="20" t="s">
        <v>14837</v>
      </c>
      <c r="C1564" s="20" t="s">
        <v>14838</v>
      </c>
      <c r="D1564" s="20"/>
      <c r="E1564" s="20"/>
      <c r="F1564" s="20"/>
    </row>
    <row r="1565" spans="1:6" ht="13.5" customHeight="1">
      <c r="A1565" s="20" t="s">
        <v>14839</v>
      </c>
      <c r="B1565" s="20" t="s">
        <v>14840</v>
      </c>
      <c r="C1565" s="20" t="s">
        <v>14841</v>
      </c>
      <c r="D1565" s="20"/>
      <c r="E1565" s="20"/>
      <c r="F1565" s="20"/>
    </row>
    <row r="1566" spans="1:6" ht="13.5" customHeight="1">
      <c r="A1566" s="20" t="s">
        <v>14842</v>
      </c>
      <c r="B1566" s="20" t="s">
        <v>14843</v>
      </c>
      <c r="C1566" s="20" t="s">
        <v>14844</v>
      </c>
      <c r="D1566" s="20"/>
      <c r="E1566" s="20"/>
      <c r="F1566" s="20"/>
    </row>
    <row r="1567" spans="1:6" ht="13.5" customHeight="1">
      <c r="A1567" s="20" t="s">
        <v>14845</v>
      </c>
      <c r="B1567" s="20" t="s">
        <v>14846</v>
      </c>
      <c r="C1567" s="20" t="s">
        <v>14847</v>
      </c>
      <c r="D1567" s="20"/>
      <c r="E1567" s="20"/>
      <c r="F1567" s="20"/>
    </row>
    <row r="1568" spans="1:6" ht="13.5" customHeight="1">
      <c r="A1568" s="20" t="s">
        <v>14848</v>
      </c>
      <c r="B1568" s="20" t="s">
        <v>14849</v>
      </c>
      <c r="C1568" s="20" t="s">
        <v>14850</v>
      </c>
      <c r="D1568" s="20"/>
      <c r="E1568" s="20"/>
      <c r="F1568" s="20"/>
    </row>
    <row r="1569" spans="1:6" ht="13.5" customHeight="1">
      <c r="A1569" s="20" t="s">
        <v>14851</v>
      </c>
      <c r="B1569" s="20" t="s">
        <v>14852</v>
      </c>
      <c r="C1569" s="20" t="s">
        <v>14853</v>
      </c>
      <c r="D1569" s="20"/>
      <c r="E1569" s="20"/>
      <c r="F1569" s="20"/>
    </row>
    <row r="1570" spans="1:6" ht="13.5" customHeight="1">
      <c r="A1570" s="20" t="s">
        <v>14854</v>
      </c>
      <c r="B1570" s="20" t="s">
        <v>14855</v>
      </c>
      <c r="C1570" s="20" t="s">
        <v>14856</v>
      </c>
      <c r="D1570" s="20"/>
      <c r="E1570" s="20"/>
      <c r="F1570" s="20"/>
    </row>
    <row r="1571" spans="1:6" ht="13.5" customHeight="1">
      <c r="A1571" s="20" t="s">
        <v>14857</v>
      </c>
      <c r="B1571" s="20" t="s">
        <v>14858</v>
      </c>
      <c r="C1571" s="20" t="s">
        <v>14859</v>
      </c>
      <c r="D1571" s="20"/>
      <c r="E1571" s="20"/>
      <c r="F1571" s="20"/>
    </row>
    <row r="1572" spans="1:6" ht="13.5" customHeight="1">
      <c r="A1572" s="20" t="s">
        <v>14860</v>
      </c>
      <c r="B1572" s="20" t="s">
        <v>14861</v>
      </c>
      <c r="C1572" s="20" t="s">
        <v>14862</v>
      </c>
      <c r="D1572" s="20"/>
      <c r="E1572" s="20"/>
      <c r="F1572" s="20"/>
    </row>
    <row r="1573" spans="1:6" ht="13.5" customHeight="1">
      <c r="A1573" s="20" t="s">
        <v>14863</v>
      </c>
      <c r="B1573" s="20" t="s">
        <v>14861</v>
      </c>
      <c r="C1573" s="20" t="s">
        <v>14862</v>
      </c>
      <c r="D1573" s="20"/>
      <c r="E1573" s="20"/>
      <c r="F1573" s="20"/>
    </row>
    <row r="1574" spans="1:6" ht="13.5" customHeight="1">
      <c r="A1574" s="20" t="s">
        <v>14864</v>
      </c>
      <c r="B1574" s="20" t="s">
        <v>14865</v>
      </c>
      <c r="C1574" s="20" t="s">
        <v>14866</v>
      </c>
      <c r="D1574" s="20"/>
      <c r="E1574" s="20"/>
      <c r="F1574" s="20"/>
    </row>
    <row r="1575" spans="1:6" ht="13.5" customHeight="1">
      <c r="A1575" s="20" t="s">
        <v>14867</v>
      </c>
      <c r="B1575" s="20" t="s">
        <v>14868</v>
      </c>
      <c r="C1575" s="20" t="s">
        <v>14869</v>
      </c>
      <c r="D1575" s="20"/>
      <c r="E1575" s="20"/>
      <c r="F1575" s="20"/>
    </row>
    <row r="1576" spans="1:6" ht="13.5" customHeight="1">
      <c r="A1576" s="20" t="s">
        <v>14870</v>
      </c>
      <c r="B1576" s="20" t="s">
        <v>14871</v>
      </c>
      <c r="C1576" s="20" t="s">
        <v>14872</v>
      </c>
      <c r="D1576" s="20"/>
      <c r="E1576" s="20"/>
      <c r="F1576" s="20"/>
    </row>
    <row r="1577" spans="1:6" ht="13.5" customHeight="1">
      <c r="A1577" s="20" t="s">
        <v>14873</v>
      </c>
      <c r="B1577" s="20" t="s">
        <v>14874</v>
      </c>
      <c r="C1577" s="20" t="s">
        <v>14875</v>
      </c>
      <c r="D1577" s="20"/>
      <c r="E1577" s="20"/>
      <c r="F1577" s="20"/>
    </row>
    <row r="1578" spans="1:6" ht="13.5" customHeight="1">
      <c r="A1578" s="20" t="s">
        <v>14876</v>
      </c>
      <c r="B1578" s="20" t="s">
        <v>14877</v>
      </c>
      <c r="C1578" s="20" t="s">
        <v>14878</v>
      </c>
      <c r="D1578" s="20"/>
      <c r="E1578" s="20"/>
      <c r="F1578" s="20"/>
    </row>
    <row r="1579" spans="1:6" ht="13.5" customHeight="1">
      <c r="A1579" s="20" t="s">
        <v>14879</v>
      </c>
      <c r="B1579" s="20" t="s">
        <v>14880</v>
      </c>
      <c r="C1579" s="20" t="s">
        <v>14881</v>
      </c>
      <c r="D1579" s="20"/>
      <c r="E1579" s="20"/>
      <c r="F1579" s="20"/>
    </row>
    <row r="1580" spans="1:6" ht="13.5" customHeight="1">
      <c r="A1580" s="20" t="s">
        <v>14882</v>
      </c>
      <c r="B1580" s="20" t="s">
        <v>14883</v>
      </c>
      <c r="C1580" s="20" t="s">
        <v>14884</v>
      </c>
      <c r="D1580" s="20"/>
      <c r="E1580" s="20"/>
      <c r="F1580" s="20"/>
    </row>
    <row r="1581" spans="1:6" ht="13.5" customHeight="1">
      <c r="A1581" s="20" t="s">
        <v>14885</v>
      </c>
      <c r="B1581" s="20" t="s">
        <v>14886</v>
      </c>
      <c r="C1581" s="20" t="s">
        <v>14887</v>
      </c>
      <c r="D1581" s="20"/>
      <c r="E1581" s="20"/>
      <c r="F1581" s="20"/>
    </row>
    <row r="1582" spans="1:6" ht="13.5" customHeight="1">
      <c r="A1582" s="20" t="s">
        <v>14888</v>
      </c>
      <c r="B1582" s="20" t="s">
        <v>14889</v>
      </c>
      <c r="C1582" s="20" t="s">
        <v>14890</v>
      </c>
      <c r="D1582" s="20"/>
      <c r="E1582" s="20"/>
      <c r="F1582" s="20"/>
    </row>
    <row r="1583" spans="1:6" ht="13.5" customHeight="1">
      <c r="A1583" s="20" t="s">
        <v>14891</v>
      </c>
      <c r="B1583" s="20" t="s">
        <v>14892</v>
      </c>
      <c r="C1583" s="20" t="s">
        <v>14893</v>
      </c>
      <c r="D1583" s="20"/>
      <c r="E1583" s="20"/>
      <c r="F1583" s="20"/>
    </row>
    <row r="1584" spans="1:6" ht="13.5" customHeight="1">
      <c r="A1584" s="20" t="s">
        <v>14894</v>
      </c>
      <c r="B1584" s="20" t="s">
        <v>14895</v>
      </c>
      <c r="C1584" s="20" t="s">
        <v>14896</v>
      </c>
      <c r="D1584" s="20"/>
      <c r="E1584" s="20"/>
      <c r="F1584" s="20"/>
    </row>
    <row r="1585" spans="1:6" ht="13.5" customHeight="1">
      <c r="A1585" s="20" t="s">
        <v>14897</v>
      </c>
      <c r="B1585" s="20" t="s">
        <v>14898</v>
      </c>
      <c r="C1585" s="20" t="s">
        <v>14899</v>
      </c>
      <c r="D1585" s="20"/>
      <c r="E1585" s="20"/>
      <c r="F1585" s="20"/>
    </row>
    <row r="1586" spans="1:6" ht="13.5" customHeight="1">
      <c r="A1586" s="20" t="s">
        <v>14900</v>
      </c>
      <c r="B1586" s="20" t="s">
        <v>14901</v>
      </c>
      <c r="C1586" s="20" t="s">
        <v>14900</v>
      </c>
      <c r="D1586" s="20"/>
      <c r="E1586" s="20"/>
      <c r="F1586" s="20"/>
    </row>
    <row r="1587" spans="1:6" ht="13.5" customHeight="1">
      <c r="A1587" s="20" t="s">
        <v>14902</v>
      </c>
      <c r="B1587" s="20" t="s">
        <v>14903</v>
      </c>
      <c r="C1587" s="20" t="s">
        <v>14902</v>
      </c>
      <c r="D1587" s="20"/>
      <c r="E1587" s="20"/>
      <c r="F1587" s="20"/>
    </row>
    <row r="1588" spans="1:6" ht="13.5" customHeight="1">
      <c r="A1588" s="20" t="s">
        <v>14904</v>
      </c>
      <c r="B1588" s="20" t="s">
        <v>14905</v>
      </c>
      <c r="C1588" s="20" t="s">
        <v>14904</v>
      </c>
      <c r="D1588" s="20"/>
      <c r="E1588" s="20"/>
      <c r="F1588" s="20"/>
    </row>
    <row r="1589" spans="1:6" ht="13.5" customHeight="1">
      <c r="A1589" s="20" t="s">
        <v>14906</v>
      </c>
      <c r="B1589" s="20" t="s">
        <v>14907</v>
      </c>
      <c r="C1589" s="20" t="s">
        <v>14906</v>
      </c>
      <c r="D1589" s="20"/>
      <c r="E1589" s="20"/>
      <c r="F1589" s="20"/>
    </row>
    <row r="1590" spans="1:6" ht="13.5" customHeight="1">
      <c r="A1590" s="20" t="s">
        <v>14908</v>
      </c>
      <c r="B1590" s="20" t="s">
        <v>14909</v>
      </c>
      <c r="C1590" s="20" t="s">
        <v>14908</v>
      </c>
      <c r="D1590" s="20"/>
      <c r="E1590" s="20"/>
      <c r="F1590" s="20"/>
    </row>
    <row r="1591" spans="1:6" ht="13.5" customHeight="1">
      <c r="A1591" s="20" t="s">
        <v>14910</v>
      </c>
      <c r="B1591" s="20" t="s">
        <v>14911</v>
      </c>
      <c r="C1591" s="20" t="s">
        <v>14912</v>
      </c>
      <c r="D1591" s="20"/>
      <c r="E1591" s="20"/>
      <c r="F1591" s="20"/>
    </row>
    <row r="1592" spans="1:6" ht="13.5" customHeight="1">
      <c r="A1592" s="20" t="s">
        <v>14913</v>
      </c>
      <c r="B1592" s="20" t="s">
        <v>14914</v>
      </c>
      <c r="C1592" s="20" t="s">
        <v>14915</v>
      </c>
      <c r="D1592" s="20"/>
      <c r="E1592" s="20"/>
      <c r="F1592" s="20"/>
    </row>
    <row r="1593" spans="1:6" ht="13.5" customHeight="1">
      <c r="A1593" s="20" t="s">
        <v>14916</v>
      </c>
      <c r="B1593" s="20" t="s">
        <v>14917</v>
      </c>
      <c r="C1593" s="20" t="s">
        <v>14918</v>
      </c>
      <c r="D1593" s="20"/>
      <c r="E1593" s="20"/>
      <c r="F1593" s="20"/>
    </row>
    <row r="1594" spans="1:6" ht="13.5" customHeight="1">
      <c r="A1594" s="20" t="s">
        <v>14919</v>
      </c>
      <c r="B1594" s="20" t="s">
        <v>14920</v>
      </c>
      <c r="C1594" s="20" t="s">
        <v>14921</v>
      </c>
      <c r="D1594" s="20"/>
      <c r="E1594" s="20"/>
      <c r="F1594" s="20"/>
    </row>
    <row r="1595" spans="1:6" ht="13.5" customHeight="1">
      <c r="A1595" s="20" t="s">
        <v>14922</v>
      </c>
      <c r="B1595" s="20" t="s">
        <v>14923</v>
      </c>
      <c r="C1595" s="20" t="s">
        <v>14924</v>
      </c>
      <c r="D1595" s="20"/>
      <c r="E1595" s="20"/>
      <c r="F1595" s="20"/>
    </row>
    <row r="1596" spans="1:6" ht="13.5" customHeight="1">
      <c r="A1596" s="20" t="s">
        <v>14925</v>
      </c>
      <c r="B1596" s="20" t="s">
        <v>14926</v>
      </c>
      <c r="C1596" s="20" t="s">
        <v>14927</v>
      </c>
      <c r="D1596" s="20"/>
      <c r="E1596" s="20"/>
      <c r="F1596" s="20"/>
    </row>
    <row r="1597" spans="1:6" ht="13.5" customHeight="1">
      <c r="A1597" s="20" t="s">
        <v>14928</v>
      </c>
      <c r="B1597" s="20" t="s">
        <v>14929</v>
      </c>
      <c r="C1597" s="20" t="s">
        <v>14930</v>
      </c>
      <c r="D1597" s="20"/>
      <c r="E1597" s="20"/>
      <c r="F1597" s="20"/>
    </row>
    <row r="1598" spans="1:6" ht="13.5" customHeight="1">
      <c r="A1598" s="20" t="s">
        <v>14931</v>
      </c>
      <c r="B1598" s="20" t="s">
        <v>14932</v>
      </c>
      <c r="C1598" s="20" t="s">
        <v>14933</v>
      </c>
      <c r="D1598" s="20"/>
      <c r="E1598" s="20"/>
      <c r="F1598" s="20"/>
    </row>
    <row r="1599" spans="1:6" ht="13.5" customHeight="1">
      <c r="A1599" s="20" t="s">
        <v>14934</v>
      </c>
      <c r="B1599" s="20" t="s">
        <v>14935</v>
      </c>
      <c r="C1599" s="20" t="s">
        <v>14936</v>
      </c>
      <c r="D1599" s="20"/>
      <c r="E1599" s="20"/>
      <c r="F1599" s="20"/>
    </row>
    <row r="1600" spans="1:6" ht="13.5" customHeight="1">
      <c r="A1600" s="20" t="s">
        <v>14937</v>
      </c>
      <c r="B1600" s="20" t="s">
        <v>14938</v>
      </c>
      <c r="C1600" s="20" t="s">
        <v>14939</v>
      </c>
      <c r="D1600" s="20"/>
      <c r="E1600" s="20"/>
      <c r="F1600" s="20"/>
    </row>
    <row r="1601" spans="1:6" ht="13.5" customHeight="1">
      <c r="A1601" s="20" t="s">
        <v>14940</v>
      </c>
      <c r="B1601" s="20" t="s">
        <v>14941</v>
      </c>
      <c r="C1601" s="20" t="s">
        <v>14942</v>
      </c>
      <c r="D1601" s="20"/>
      <c r="E1601" s="20"/>
      <c r="F1601" s="20"/>
    </row>
    <row r="1602" spans="1:6" ht="13.5" customHeight="1">
      <c r="A1602" s="20" t="s">
        <v>14943</v>
      </c>
      <c r="B1602" s="20" t="s">
        <v>14944</v>
      </c>
      <c r="C1602" s="20" t="s">
        <v>14945</v>
      </c>
      <c r="D1602" s="20"/>
      <c r="E1602" s="20"/>
      <c r="F1602" s="20"/>
    </row>
    <row r="1603" spans="1:6" ht="13.5" customHeight="1">
      <c r="A1603" s="20" t="s">
        <v>14946</v>
      </c>
      <c r="B1603" s="20" t="s">
        <v>14947</v>
      </c>
      <c r="C1603" s="20" t="s">
        <v>14948</v>
      </c>
      <c r="D1603" s="20"/>
      <c r="E1603" s="20"/>
      <c r="F1603" s="20"/>
    </row>
    <row r="1604" spans="1:6" ht="13.5" customHeight="1">
      <c r="A1604" s="20" t="s">
        <v>14949</v>
      </c>
      <c r="B1604" s="20" t="s">
        <v>14950</v>
      </c>
      <c r="C1604" s="20" t="s">
        <v>14951</v>
      </c>
      <c r="D1604" s="20"/>
      <c r="E1604" s="20"/>
      <c r="F1604" s="20"/>
    </row>
    <row r="1605" spans="1:6" ht="13.5" customHeight="1">
      <c r="A1605" s="20" t="s">
        <v>14952</v>
      </c>
      <c r="B1605" s="20" t="s">
        <v>14953</v>
      </c>
      <c r="C1605" s="20" t="s">
        <v>14954</v>
      </c>
      <c r="D1605" s="20"/>
      <c r="E1605" s="20"/>
      <c r="F1605" s="20"/>
    </row>
    <row r="1606" spans="1:6" ht="13.5" customHeight="1">
      <c r="A1606" s="20" t="s">
        <v>14955</v>
      </c>
      <c r="B1606" s="20" t="s">
        <v>14956</v>
      </c>
      <c r="C1606" s="20" t="s">
        <v>14957</v>
      </c>
      <c r="D1606" s="20"/>
      <c r="E1606" s="20"/>
      <c r="F1606" s="20"/>
    </row>
    <row r="1607" spans="1:6" ht="13.5" customHeight="1">
      <c r="A1607" s="20" t="s">
        <v>14958</v>
      </c>
      <c r="B1607" s="20" t="s">
        <v>14959</v>
      </c>
      <c r="C1607" s="20" t="s">
        <v>14959</v>
      </c>
      <c r="D1607" s="20"/>
      <c r="E1607" s="20"/>
      <c r="F1607" s="20"/>
    </row>
    <row r="1608" spans="1:6" ht="13.5" customHeight="1">
      <c r="A1608" s="20" t="s">
        <v>14960</v>
      </c>
      <c r="B1608" s="20" t="s">
        <v>14961</v>
      </c>
      <c r="C1608" s="20" t="s">
        <v>14962</v>
      </c>
      <c r="D1608" s="20"/>
      <c r="E1608" s="20"/>
      <c r="F1608" s="20"/>
    </row>
    <row r="1609" spans="1:6" ht="13.5" customHeight="1">
      <c r="A1609" s="20" t="s">
        <v>14963</v>
      </c>
      <c r="B1609" s="20" t="s">
        <v>14964</v>
      </c>
      <c r="C1609" s="20" t="s">
        <v>14965</v>
      </c>
      <c r="D1609" s="20"/>
      <c r="E1609" s="20"/>
      <c r="F1609" s="20"/>
    </row>
    <row r="1610" spans="1:6" ht="13.5" customHeight="1">
      <c r="A1610" s="20" t="s">
        <v>14966</v>
      </c>
      <c r="B1610" s="20" t="s">
        <v>14967</v>
      </c>
      <c r="C1610" s="20" t="s">
        <v>14968</v>
      </c>
      <c r="D1610" s="20"/>
      <c r="E1610" s="20"/>
      <c r="F1610" s="20"/>
    </row>
    <row r="1611" spans="1:6" ht="13.5" customHeight="1">
      <c r="A1611" s="20" t="s">
        <v>14969</v>
      </c>
      <c r="B1611" s="20" t="s">
        <v>14970</v>
      </c>
      <c r="C1611" s="20" t="s">
        <v>14971</v>
      </c>
      <c r="D1611" s="20"/>
      <c r="E1611" s="20"/>
      <c r="F1611" s="20"/>
    </row>
    <row r="1612" spans="1:6" ht="13.5" customHeight="1">
      <c r="A1612" s="20" t="s">
        <v>14972</v>
      </c>
      <c r="B1612" s="20" t="s">
        <v>14973</v>
      </c>
      <c r="C1612" s="20" t="s">
        <v>14974</v>
      </c>
      <c r="D1612" s="20"/>
      <c r="E1612" s="20"/>
      <c r="F1612" s="20"/>
    </row>
    <row r="1613" spans="1:6" ht="13.5" customHeight="1">
      <c r="A1613" s="20" t="s">
        <v>14975</v>
      </c>
      <c r="B1613" s="20" t="s">
        <v>14976</v>
      </c>
      <c r="C1613" s="20" t="s">
        <v>14977</v>
      </c>
      <c r="D1613" s="20"/>
      <c r="E1613" s="20"/>
      <c r="F1613" s="20"/>
    </row>
    <row r="1614" spans="1:6" ht="13.5" customHeight="1">
      <c r="A1614" s="20" t="s">
        <v>14978</v>
      </c>
      <c r="B1614" s="20" t="s">
        <v>14979</v>
      </c>
      <c r="C1614" s="20" t="s">
        <v>12523</v>
      </c>
      <c r="D1614" s="20"/>
      <c r="E1614" s="20"/>
      <c r="F1614" s="20"/>
    </row>
    <row r="1615" spans="1:6" ht="13.5" customHeight="1">
      <c r="A1615" s="20" t="s">
        <v>14980</v>
      </c>
      <c r="B1615" s="20" t="s">
        <v>14981</v>
      </c>
      <c r="C1615" s="20" t="s">
        <v>14982</v>
      </c>
      <c r="D1615" s="20"/>
      <c r="E1615" s="20"/>
      <c r="F1615" s="20"/>
    </row>
    <row r="1616" spans="1:6" ht="13.5" customHeight="1">
      <c r="A1616" s="20" t="s">
        <v>14983</v>
      </c>
      <c r="B1616" s="20" t="s">
        <v>14984</v>
      </c>
      <c r="C1616" s="20" t="s">
        <v>14985</v>
      </c>
      <c r="D1616" s="20"/>
      <c r="E1616" s="20"/>
      <c r="F1616" s="20"/>
    </row>
    <row r="1617" spans="1:6" ht="13.5" customHeight="1">
      <c r="A1617" s="20" t="s">
        <v>14986</v>
      </c>
      <c r="B1617" s="20" t="s">
        <v>14987</v>
      </c>
      <c r="C1617" s="20" t="s">
        <v>14988</v>
      </c>
      <c r="D1617" s="20"/>
      <c r="E1617" s="20"/>
      <c r="F1617" s="20"/>
    </row>
    <row r="1618" spans="1:6" ht="13.5" customHeight="1">
      <c r="A1618" s="20" t="s">
        <v>14989</v>
      </c>
      <c r="B1618" s="20" t="s">
        <v>12682</v>
      </c>
      <c r="C1618" s="20" t="s">
        <v>14990</v>
      </c>
      <c r="D1618" s="20"/>
      <c r="E1618" s="20"/>
      <c r="F1618" s="20"/>
    </row>
    <row r="1619" spans="1:6" ht="13.5" customHeight="1">
      <c r="A1619" s="20" t="s">
        <v>14991</v>
      </c>
      <c r="B1619" s="20" t="s">
        <v>14992</v>
      </c>
      <c r="C1619" s="20" t="s">
        <v>14993</v>
      </c>
      <c r="D1619" s="20"/>
      <c r="E1619" s="20"/>
      <c r="F1619" s="20"/>
    </row>
    <row r="1620" spans="1:6" ht="13.5" customHeight="1">
      <c r="A1620" s="20" t="s">
        <v>14994</v>
      </c>
      <c r="B1620" s="20" t="s">
        <v>14995</v>
      </c>
      <c r="C1620" s="20" t="s">
        <v>14996</v>
      </c>
      <c r="D1620" s="20"/>
      <c r="E1620" s="20"/>
      <c r="F1620" s="20"/>
    </row>
    <row r="1621" spans="1:6" ht="13.5" customHeight="1">
      <c r="A1621" s="20" t="s">
        <v>14997</v>
      </c>
      <c r="B1621" s="20" t="s">
        <v>14998</v>
      </c>
      <c r="C1621" s="20" t="s">
        <v>14999</v>
      </c>
      <c r="D1621" s="20"/>
      <c r="E1621" s="20"/>
      <c r="F1621" s="20"/>
    </row>
    <row r="1622" spans="1:6" ht="13.5" customHeight="1">
      <c r="A1622" s="20" t="s">
        <v>15000</v>
      </c>
      <c r="B1622" s="20" t="s">
        <v>15001</v>
      </c>
      <c r="C1622" s="20" t="s">
        <v>15002</v>
      </c>
      <c r="D1622" s="20"/>
      <c r="E1622" s="20"/>
      <c r="F1622" s="20"/>
    </row>
    <row r="1623" spans="1:6" ht="13.5" customHeight="1">
      <c r="A1623" s="20" t="s">
        <v>15003</v>
      </c>
      <c r="B1623" s="20" t="s">
        <v>15004</v>
      </c>
      <c r="C1623" s="20" t="s">
        <v>15005</v>
      </c>
      <c r="D1623" s="20"/>
      <c r="E1623" s="20"/>
      <c r="F1623" s="20"/>
    </row>
    <row r="1624" spans="1:6" ht="13.5" customHeight="1">
      <c r="A1624" s="20" t="s">
        <v>15006</v>
      </c>
      <c r="B1624" s="20" t="s">
        <v>15007</v>
      </c>
      <c r="C1624" s="20" t="s">
        <v>15008</v>
      </c>
      <c r="D1624" s="20"/>
      <c r="E1624" s="20"/>
      <c r="F1624" s="20"/>
    </row>
    <row r="1625" spans="1:6" ht="13.5" customHeight="1">
      <c r="A1625" s="20" t="s">
        <v>8430</v>
      </c>
      <c r="B1625" s="20" t="s">
        <v>15009</v>
      </c>
      <c r="C1625" s="20" t="s">
        <v>15010</v>
      </c>
      <c r="D1625" s="20"/>
      <c r="E1625" s="20"/>
      <c r="F1625" s="20"/>
    </row>
    <row r="1626" spans="1:6" ht="13.5" customHeight="1">
      <c r="A1626" s="20" t="s">
        <v>9148</v>
      </c>
      <c r="B1626" s="20" t="s">
        <v>9837</v>
      </c>
      <c r="C1626" s="20" t="s">
        <v>15011</v>
      </c>
      <c r="D1626" s="20"/>
      <c r="E1626" s="20"/>
      <c r="F1626" s="20"/>
    </row>
    <row r="1627" spans="1:6" ht="13.5" customHeight="1">
      <c r="A1627" s="20" t="s">
        <v>15012</v>
      </c>
      <c r="B1627" s="20" t="s">
        <v>15013</v>
      </c>
      <c r="C1627" s="20" t="s">
        <v>15014</v>
      </c>
      <c r="D1627" s="20"/>
      <c r="E1627" s="20"/>
      <c r="F1627" s="20"/>
    </row>
    <row r="1628" spans="1:6" ht="13.5" customHeight="1">
      <c r="A1628" s="20" t="s">
        <v>15015</v>
      </c>
      <c r="B1628" s="20" t="s">
        <v>15016</v>
      </c>
      <c r="C1628" s="20" t="s">
        <v>15017</v>
      </c>
      <c r="D1628" s="20"/>
      <c r="E1628" s="20"/>
      <c r="F1628" s="20"/>
    </row>
    <row r="1629" spans="1:6" ht="13.5" customHeight="1">
      <c r="A1629" s="20" t="s">
        <v>15018</v>
      </c>
      <c r="B1629" s="20" t="s">
        <v>15019</v>
      </c>
      <c r="C1629" s="20" t="s">
        <v>15020</v>
      </c>
      <c r="D1629" s="20"/>
      <c r="E1629" s="20"/>
      <c r="F1629" s="20"/>
    </row>
    <row r="1630" spans="1:6" ht="13.5" customHeight="1">
      <c r="A1630" s="20" t="s">
        <v>15021</v>
      </c>
      <c r="B1630" s="20" t="s">
        <v>15022</v>
      </c>
      <c r="C1630" s="20" t="s">
        <v>15023</v>
      </c>
      <c r="D1630" s="20"/>
      <c r="E1630" s="20"/>
      <c r="F1630" s="20"/>
    </row>
    <row r="1631" spans="1:6" ht="13.5" customHeight="1">
      <c r="A1631" s="20" t="s">
        <v>15024</v>
      </c>
      <c r="B1631" s="20" t="s">
        <v>15025</v>
      </c>
      <c r="C1631" s="20" t="s">
        <v>15026</v>
      </c>
      <c r="D1631" s="20"/>
      <c r="E1631" s="20"/>
      <c r="F1631" s="20"/>
    </row>
    <row r="1632" spans="1:6" ht="13.5" customHeight="1">
      <c r="A1632" s="20" t="s">
        <v>15027</v>
      </c>
      <c r="B1632" s="20" t="s">
        <v>15028</v>
      </c>
      <c r="C1632" s="20" t="s">
        <v>15029</v>
      </c>
      <c r="D1632" s="20"/>
      <c r="E1632" s="20"/>
      <c r="F1632" s="20"/>
    </row>
    <row r="1633" spans="1:6" ht="13.5" customHeight="1">
      <c r="A1633" s="20" t="s">
        <v>15030</v>
      </c>
      <c r="B1633" s="20" t="s">
        <v>15031</v>
      </c>
      <c r="C1633" s="20" t="s">
        <v>15032</v>
      </c>
      <c r="D1633" s="20"/>
      <c r="E1633" s="20"/>
      <c r="F1633" s="20"/>
    </row>
    <row r="1634" spans="1:6" ht="13.5" customHeight="1">
      <c r="A1634" s="20" t="s">
        <v>15033</v>
      </c>
      <c r="B1634" s="20" t="s">
        <v>15034</v>
      </c>
      <c r="C1634" s="20" t="s">
        <v>15035</v>
      </c>
      <c r="D1634" s="20"/>
      <c r="E1634" s="20"/>
      <c r="F1634" s="20"/>
    </row>
    <row r="1635" spans="1:6" ht="13.5" customHeight="1">
      <c r="A1635" s="20" t="s">
        <v>15036</v>
      </c>
      <c r="B1635" s="20" t="s">
        <v>15037</v>
      </c>
      <c r="C1635" s="20" t="s">
        <v>15038</v>
      </c>
      <c r="D1635" s="20"/>
      <c r="E1635" s="20"/>
      <c r="F1635" s="20"/>
    </row>
    <row r="1636" spans="1:6" ht="13.5" customHeight="1">
      <c r="A1636" s="20" t="s">
        <v>15039</v>
      </c>
      <c r="B1636" s="20" t="s">
        <v>15040</v>
      </c>
      <c r="C1636" s="20" t="s">
        <v>15040</v>
      </c>
      <c r="D1636" s="20"/>
      <c r="E1636" s="20"/>
      <c r="F1636" s="20"/>
    </row>
    <row r="1637" spans="1:6" ht="13.5" customHeight="1">
      <c r="A1637" s="20" t="s">
        <v>15041</v>
      </c>
      <c r="B1637" s="20" t="s">
        <v>15042</v>
      </c>
      <c r="C1637" s="20" t="s">
        <v>15043</v>
      </c>
      <c r="D1637" s="20"/>
      <c r="E1637" s="20"/>
      <c r="F1637" s="20"/>
    </row>
    <row r="1638" spans="1:6" ht="13.5" customHeight="1">
      <c r="A1638" s="20" t="s">
        <v>15044</v>
      </c>
      <c r="B1638" s="20" t="s">
        <v>15045</v>
      </c>
      <c r="C1638" s="20" t="s">
        <v>15044</v>
      </c>
      <c r="D1638" s="20"/>
      <c r="E1638" s="20"/>
      <c r="F1638" s="20"/>
    </row>
    <row r="1639" spans="1:6" ht="13.5" customHeight="1">
      <c r="A1639" s="20" t="s">
        <v>15046</v>
      </c>
      <c r="B1639" s="20" t="s">
        <v>15047</v>
      </c>
      <c r="C1639" s="20" t="s">
        <v>15046</v>
      </c>
      <c r="D1639" s="20"/>
      <c r="E1639" s="20"/>
      <c r="F1639" s="20"/>
    </row>
    <row r="1640" spans="1:6" ht="13.5" customHeight="1">
      <c r="A1640" s="20" t="s">
        <v>15048</v>
      </c>
      <c r="B1640" s="20" t="s">
        <v>14632</v>
      </c>
      <c r="C1640" s="20" t="s">
        <v>15049</v>
      </c>
      <c r="D1640" s="20"/>
      <c r="E1640" s="20"/>
      <c r="F1640" s="20"/>
    </row>
    <row r="1641" spans="1:6" ht="13.5" customHeight="1">
      <c r="A1641" s="20" t="s">
        <v>15050</v>
      </c>
      <c r="B1641" s="20" t="s">
        <v>15051</v>
      </c>
      <c r="C1641" s="20" t="s">
        <v>15050</v>
      </c>
      <c r="D1641" s="20"/>
      <c r="E1641" s="20"/>
      <c r="F1641" s="20"/>
    </row>
    <row r="1642" spans="1:6" ht="13.5" customHeight="1">
      <c r="A1642" s="20" t="s">
        <v>15052</v>
      </c>
      <c r="B1642" s="20" t="s">
        <v>15053</v>
      </c>
      <c r="C1642" s="20" t="s">
        <v>15052</v>
      </c>
      <c r="D1642" s="20"/>
      <c r="E1642" s="20"/>
      <c r="F1642" s="20"/>
    </row>
    <row r="1643" spans="1:6" ht="13.5" customHeight="1">
      <c r="A1643" s="20" t="s">
        <v>15054</v>
      </c>
      <c r="B1643" s="20" t="s">
        <v>15055</v>
      </c>
      <c r="C1643" s="20" t="s">
        <v>15055</v>
      </c>
      <c r="D1643" s="20"/>
      <c r="E1643" s="20"/>
      <c r="F1643" s="20"/>
    </row>
    <row r="1644" spans="1:6" ht="13.5" customHeight="1">
      <c r="A1644" s="20" t="s">
        <v>15056</v>
      </c>
      <c r="B1644" s="20" t="s">
        <v>15057</v>
      </c>
      <c r="C1644" s="20" t="s">
        <v>15058</v>
      </c>
      <c r="D1644" s="20"/>
      <c r="E1644" s="20"/>
      <c r="F1644" s="20"/>
    </row>
    <row r="1645" spans="1:6" ht="13.5" customHeight="1">
      <c r="A1645" s="20" t="s">
        <v>15059</v>
      </c>
      <c r="B1645" s="20" t="s">
        <v>15060</v>
      </c>
      <c r="C1645" s="20" t="s">
        <v>15061</v>
      </c>
      <c r="D1645" s="20"/>
      <c r="E1645" s="20"/>
      <c r="F1645" s="20"/>
    </row>
    <row r="1646" spans="1:6" ht="13.5" customHeight="1">
      <c r="A1646" s="20" t="s">
        <v>15062</v>
      </c>
      <c r="B1646" s="20" t="s">
        <v>15063</v>
      </c>
      <c r="C1646" s="20" t="s">
        <v>15064</v>
      </c>
      <c r="D1646" s="20"/>
      <c r="E1646" s="20"/>
      <c r="F1646" s="20"/>
    </row>
    <row r="1647" spans="1:6" ht="13.5" customHeight="1">
      <c r="A1647" s="20" t="s">
        <v>15065</v>
      </c>
      <c r="B1647" s="20" t="s">
        <v>15066</v>
      </c>
      <c r="C1647" s="20" t="s">
        <v>15067</v>
      </c>
      <c r="D1647" s="20"/>
      <c r="E1647" s="20"/>
      <c r="F1647" s="20"/>
    </row>
    <row r="1648" spans="1:6" ht="13.5" customHeight="1">
      <c r="A1648" s="20" t="s">
        <v>15068</v>
      </c>
      <c r="B1648" s="20" t="s">
        <v>15069</v>
      </c>
      <c r="C1648" s="20" t="s">
        <v>15070</v>
      </c>
      <c r="D1648" s="20"/>
      <c r="E1648" s="20"/>
      <c r="F1648" s="20"/>
    </row>
    <row r="1649" spans="1:6" ht="13.5" customHeight="1">
      <c r="A1649" s="20" t="s">
        <v>15071</v>
      </c>
      <c r="B1649" s="20" t="s">
        <v>15072</v>
      </c>
      <c r="C1649" s="20" t="s">
        <v>15073</v>
      </c>
      <c r="D1649" s="20"/>
      <c r="E1649" s="20"/>
      <c r="F1649" s="20"/>
    </row>
    <row r="1650" spans="1:6" ht="13.5" customHeight="1">
      <c r="A1650" s="20" t="s">
        <v>15074</v>
      </c>
      <c r="B1650" s="20" t="s">
        <v>15075</v>
      </c>
      <c r="C1650" s="20" t="s">
        <v>15076</v>
      </c>
      <c r="D1650" s="20"/>
      <c r="E1650" s="20"/>
      <c r="F1650" s="20"/>
    </row>
    <row r="1651" spans="1:6" ht="13.5" customHeight="1">
      <c r="A1651" s="20" t="s">
        <v>15077</v>
      </c>
      <c r="B1651" s="20" t="s">
        <v>15078</v>
      </c>
      <c r="C1651" s="20" t="s">
        <v>15079</v>
      </c>
      <c r="D1651" s="20"/>
      <c r="E1651" s="20"/>
      <c r="F1651" s="20"/>
    </row>
    <row r="1652" spans="1:6" ht="13.5" customHeight="1">
      <c r="A1652" s="20" t="s">
        <v>15080</v>
      </c>
      <c r="B1652" s="20" t="s">
        <v>15081</v>
      </c>
      <c r="C1652" s="20" t="s">
        <v>15082</v>
      </c>
      <c r="D1652" s="20"/>
      <c r="E1652" s="20"/>
      <c r="F1652" s="20"/>
    </row>
    <row r="1653" spans="1:6" ht="13.5" customHeight="1">
      <c r="A1653" s="20" t="s">
        <v>15083</v>
      </c>
      <c r="B1653" s="20" t="s">
        <v>12307</v>
      </c>
      <c r="C1653" s="20" t="s">
        <v>12307</v>
      </c>
      <c r="D1653" s="20"/>
      <c r="E1653" s="20"/>
      <c r="F1653" s="20"/>
    </row>
    <row r="1654" spans="1:6" ht="13.5" customHeight="1">
      <c r="A1654" s="20" t="s">
        <v>15084</v>
      </c>
      <c r="B1654" s="20" t="s">
        <v>15085</v>
      </c>
      <c r="C1654" s="20" t="s">
        <v>15086</v>
      </c>
      <c r="D1654" s="20"/>
      <c r="E1654" s="20"/>
      <c r="F1654" s="20"/>
    </row>
    <row r="1655" spans="1:6" ht="13.5" customHeight="1">
      <c r="A1655" s="20" t="s">
        <v>15087</v>
      </c>
      <c r="B1655" s="20" t="s">
        <v>15088</v>
      </c>
      <c r="C1655" s="20" t="s">
        <v>15089</v>
      </c>
      <c r="D1655" s="20"/>
      <c r="E1655" s="20"/>
      <c r="F1655" s="20"/>
    </row>
    <row r="1656" spans="1:6" ht="13.5" customHeight="1">
      <c r="A1656" s="20" t="s">
        <v>15090</v>
      </c>
      <c r="B1656" s="20" t="s">
        <v>15091</v>
      </c>
      <c r="C1656" s="20" t="s">
        <v>15092</v>
      </c>
      <c r="D1656" s="20"/>
      <c r="E1656" s="20"/>
      <c r="F1656" s="20"/>
    </row>
    <row r="1657" spans="1:6" ht="13.5" customHeight="1">
      <c r="A1657" s="20" t="s">
        <v>15093</v>
      </c>
      <c r="B1657" s="20" t="s">
        <v>15094</v>
      </c>
      <c r="C1657" s="20" t="s">
        <v>15095</v>
      </c>
      <c r="D1657" s="20"/>
      <c r="E1657" s="20"/>
      <c r="F1657" s="20"/>
    </row>
    <row r="1658" spans="1:6" ht="13.5" customHeight="1">
      <c r="A1658" s="20" t="s">
        <v>15096</v>
      </c>
      <c r="B1658" s="20" t="s">
        <v>15097</v>
      </c>
      <c r="C1658" s="20" t="s">
        <v>15098</v>
      </c>
      <c r="D1658" s="20"/>
      <c r="E1658" s="20"/>
      <c r="F1658" s="20"/>
    </row>
    <row r="1659" spans="1:6" ht="13.5" customHeight="1">
      <c r="A1659" s="20" t="s">
        <v>15099</v>
      </c>
      <c r="B1659" s="20" t="s">
        <v>15100</v>
      </c>
      <c r="C1659" s="20" t="s">
        <v>15101</v>
      </c>
      <c r="D1659" s="20"/>
      <c r="E1659" s="20"/>
      <c r="F1659" s="20"/>
    </row>
    <row r="1660" spans="1:6" ht="13.5" customHeight="1">
      <c r="A1660" s="20" t="s">
        <v>15102</v>
      </c>
      <c r="B1660" s="20" t="s">
        <v>15103</v>
      </c>
      <c r="C1660" s="20" t="s">
        <v>15104</v>
      </c>
      <c r="D1660" s="20"/>
      <c r="E1660" s="20"/>
      <c r="F1660" s="20"/>
    </row>
    <row r="1661" spans="1:6" ht="13.5" customHeight="1">
      <c r="A1661" s="20" t="s">
        <v>15105</v>
      </c>
      <c r="B1661" s="20" t="s">
        <v>15106</v>
      </c>
      <c r="C1661" s="20" t="s">
        <v>15107</v>
      </c>
      <c r="D1661" s="20"/>
      <c r="E1661" s="20"/>
      <c r="F1661" s="20"/>
    </row>
    <row r="1662" spans="1:6" ht="13.5" customHeight="1">
      <c r="A1662" s="20" t="s">
        <v>15108</v>
      </c>
      <c r="B1662" s="20" t="s">
        <v>15109</v>
      </c>
      <c r="C1662" s="20" t="s">
        <v>15110</v>
      </c>
      <c r="D1662" s="20"/>
      <c r="E1662" s="20"/>
      <c r="F1662" s="20"/>
    </row>
    <row r="1663" spans="1:6" ht="13.5" customHeight="1">
      <c r="A1663" s="20" t="s">
        <v>9510</v>
      </c>
      <c r="B1663" s="20" t="s">
        <v>15111</v>
      </c>
      <c r="C1663" s="20" t="s">
        <v>15112</v>
      </c>
      <c r="D1663" s="20"/>
      <c r="E1663" s="20"/>
      <c r="F1663" s="20"/>
    </row>
    <row r="1664" spans="1:6" ht="13.5" customHeight="1">
      <c r="A1664" s="20" t="s">
        <v>15113</v>
      </c>
      <c r="B1664" s="20" t="s">
        <v>15114</v>
      </c>
      <c r="C1664" s="20" t="s">
        <v>15115</v>
      </c>
      <c r="D1664" s="20"/>
      <c r="E1664" s="20"/>
      <c r="F1664" s="20"/>
    </row>
    <row r="1665" spans="1:6" ht="13.5" customHeight="1">
      <c r="A1665" s="20" t="s">
        <v>15116</v>
      </c>
      <c r="B1665" s="20" t="s">
        <v>15117</v>
      </c>
      <c r="C1665" s="20" t="s">
        <v>15118</v>
      </c>
      <c r="D1665" s="20"/>
      <c r="E1665" s="20"/>
      <c r="F1665" s="20"/>
    </row>
    <row r="1666" spans="1:6" ht="13.5" customHeight="1">
      <c r="A1666" s="20" t="s">
        <v>15119</v>
      </c>
      <c r="B1666" s="20" t="s">
        <v>15120</v>
      </c>
      <c r="C1666" s="20" t="s">
        <v>15121</v>
      </c>
      <c r="D1666" s="20"/>
      <c r="E1666" s="20"/>
      <c r="F1666" s="20"/>
    </row>
    <row r="1667" spans="1:6" ht="13.5" customHeight="1">
      <c r="A1667" s="20" t="s">
        <v>15122</v>
      </c>
      <c r="B1667" s="20" t="s">
        <v>15045</v>
      </c>
      <c r="C1667" s="20" t="s">
        <v>15044</v>
      </c>
      <c r="D1667" s="20"/>
      <c r="E1667" s="20"/>
      <c r="F1667" s="20"/>
    </row>
    <row r="1668" spans="1:6" ht="13.5" customHeight="1">
      <c r="A1668" s="20" t="s">
        <v>15123</v>
      </c>
      <c r="B1668" s="20" t="s">
        <v>15124</v>
      </c>
      <c r="C1668" s="20" t="s">
        <v>15125</v>
      </c>
      <c r="D1668" s="20"/>
      <c r="E1668" s="20"/>
      <c r="F1668" s="20"/>
    </row>
    <row r="1669" spans="1:6" ht="13.5" customHeight="1">
      <c r="A1669" s="20" t="s">
        <v>15126</v>
      </c>
      <c r="B1669" s="20" t="s">
        <v>15127</v>
      </c>
      <c r="C1669" s="20" t="s">
        <v>15128</v>
      </c>
      <c r="D1669" s="20"/>
      <c r="E1669" s="20"/>
      <c r="F1669" s="20"/>
    </row>
    <row r="1670" spans="1:6" ht="13.5" customHeight="1">
      <c r="A1670" s="20" t="s">
        <v>15129</v>
      </c>
      <c r="B1670" s="20" t="s">
        <v>15130</v>
      </c>
      <c r="C1670" s="20" t="s">
        <v>15131</v>
      </c>
      <c r="D1670" s="20"/>
      <c r="E1670" s="20"/>
      <c r="F1670" s="20"/>
    </row>
    <row r="1671" spans="1:6" ht="13.5" customHeight="1">
      <c r="A1671" s="20" t="s">
        <v>15132</v>
      </c>
      <c r="B1671" s="20" t="s">
        <v>15133</v>
      </c>
      <c r="C1671" s="20" t="s">
        <v>15134</v>
      </c>
      <c r="D1671" s="20"/>
      <c r="E1671" s="20"/>
      <c r="F1671" s="20"/>
    </row>
    <row r="1672" spans="1:6" ht="13.5" customHeight="1">
      <c r="A1672" s="20" t="s">
        <v>15135</v>
      </c>
      <c r="B1672" s="20" t="s">
        <v>15136</v>
      </c>
      <c r="C1672" s="20" t="s">
        <v>15137</v>
      </c>
      <c r="D1672" s="20"/>
      <c r="E1672" s="20"/>
      <c r="F1672" s="20"/>
    </row>
    <row r="1673" spans="1:6" ht="13.5" customHeight="1">
      <c r="A1673" s="20" t="s">
        <v>15138</v>
      </c>
      <c r="B1673" s="20" t="s">
        <v>15139</v>
      </c>
      <c r="C1673" s="20" t="s">
        <v>15140</v>
      </c>
      <c r="D1673" s="20"/>
      <c r="E1673" s="20"/>
      <c r="F1673" s="20"/>
    </row>
    <row r="1674" spans="1:6" ht="13.5" customHeight="1">
      <c r="A1674" s="20" t="s">
        <v>15141</v>
      </c>
      <c r="B1674" s="20" t="s">
        <v>15142</v>
      </c>
      <c r="C1674" s="20" t="s">
        <v>15143</v>
      </c>
      <c r="D1674" s="20"/>
      <c r="E1674" s="20"/>
      <c r="F1674" s="20"/>
    </row>
    <row r="1675" spans="1:6" ht="13.5" customHeight="1">
      <c r="A1675" s="20" t="s">
        <v>15144</v>
      </c>
      <c r="B1675" s="20" t="s">
        <v>15145</v>
      </c>
      <c r="C1675" s="20" t="s">
        <v>15146</v>
      </c>
      <c r="D1675" s="20"/>
      <c r="E1675" s="20"/>
      <c r="F1675" s="20"/>
    </row>
    <row r="1676" spans="1:6" ht="13.5" customHeight="1">
      <c r="A1676" s="20" t="s">
        <v>15147</v>
      </c>
      <c r="B1676" s="20" t="s">
        <v>15148</v>
      </c>
      <c r="C1676" s="20" t="s">
        <v>15149</v>
      </c>
      <c r="D1676" s="20"/>
      <c r="E1676" s="20"/>
      <c r="F1676" s="20"/>
    </row>
    <row r="1677" spans="1:6" ht="13.5" customHeight="1">
      <c r="A1677" s="20" t="s">
        <v>15150</v>
      </c>
      <c r="B1677" s="20" t="s">
        <v>15151</v>
      </c>
      <c r="C1677" s="20" t="s">
        <v>15152</v>
      </c>
      <c r="D1677" s="20"/>
      <c r="E1677" s="20"/>
      <c r="F1677" s="20"/>
    </row>
    <row r="1678" spans="1:6" ht="13.5" customHeight="1">
      <c r="A1678" s="20" t="s">
        <v>15153</v>
      </c>
      <c r="B1678" s="20" t="s">
        <v>15154</v>
      </c>
      <c r="C1678" s="20" t="s">
        <v>15155</v>
      </c>
      <c r="D1678" s="20"/>
      <c r="E1678" s="20"/>
      <c r="F1678" s="20"/>
    </row>
    <row r="1679" spans="1:6" ht="13.5" customHeight="1">
      <c r="A1679" s="20" t="s">
        <v>15156</v>
      </c>
      <c r="B1679" s="20" t="s">
        <v>15157</v>
      </c>
      <c r="C1679" s="20" t="s">
        <v>15156</v>
      </c>
      <c r="D1679" s="20"/>
      <c r="E1679" s="20"/>
      <c r="F1679" s="20"/>
    </row>
    <row r="1680" spans="1:6" ht="13.5" customHeight="1">
      <c r="A1680" s="20" t="s">
        <v>15158</v>
      </c>
      <c r="B1680" s="20" t="s">
        <v>15159</v>
      </c>
      <c r="C1680" s="20" t="s">
        <v>15158</v>
      </c>
      <c r="D1680" s="20"/>
      <c r="E1680" s="20"/>
      <c r="F1680" s="20"/>
    </row>
    <row r="1681" spans="1:6" ht="13.5" customHeight="1">
      <c r="A1681" s="20" t="s">
        <v>15160</v>
      </c>
      <c r="B1681" s="20" t="s">
        <v>15161</v>
      </c>
      <c r="C1681" s="20" t="s">
        <v>15160</v>
      </c>
      <c r="D1681" s="20"/>
      <c r="E1681" s="20"/>
      <c r="F1681" s="20"/>
    </row>
    <row r="1682" spans="1:6" ht="13.5" customHeight="1">
      <c r="A1682" s="20" t="s">
        <v>15162</v>
      </c>
      <c r="B1682" s="20" t="s">
        <v>15163</v>
      </c>
      <c r="C1682" s="20" t="s">
        <v>15162</v>
      </c>
      <c r="D1682" s="20"/>
      <c r="E1682" s="20"/>
      <c r="F1682" s="20"/>
    </row>
    <row r="1683" spans="1:6" ht="13.5" customHeight="1">
      <c r="A1683" s="20" t="s">
        <v>15164</v>
      </c>
      <c r="B1683" s="20" t="s">
        <v>15165</v>
      </c>
      <c r="C1683" s="20" t="s">
        <v>15166</v>
      </c>
      <c r="D1683" s="20"/>
      <c r="E1683" s="20"/>
      <c r="F1683" s="20"/>
    </row>
    <row r="1684" spans="1:6" ht="13.5" customHeight="1">
      <c r="A1684" s="20" t="s">
        <v>15167</v>
      </c>
      <c r="B1684" s="20" t="s">
        <v>15168</v>
      </c>
      <c r="C1684" s="20" t="s">
        <v>15169</v>
      </c>
      <c r="D1684" s="20"/>
      <c r="E1684" s="20"/>
      <c r="F1684" s="20"/>
    </row>
    <row r="1685" spans="1:6" ht="13.5" customHeight="1">
      <c r="A1685" s="20" t="s">
        <v>15170</v>
      </c>
      <c r="B1685" s="20" t="s">
        <v>14784</v>
      </c>
      <c r="C1685" s="20" t="s">
        <v>14785</v>
      </c>
      <c r="D1685" s="20"/>
      <c r="E1685" s="20"/>
      <c r="F1685" s="20"/>
    </row>
    <row r="1686" spans="1:6" ht="13.5" customHeight="1">
      <c r="A1686" s="20" t="s">
        <v>15171</v>
      </c>
      <c r="B1686" s="20" t="s">
        <v>15172</v>
      </c>
      <c r="C1686" s="20" t="s">
        <v>15173</v>
      </c>
      <c r="D1686" s="20"/>
      <c r="E1686" s="20"/>
      <c r="F1686" s="20"/>
    </row>
    <row r="1687" spans="1:6" ht="13.5" customHeight="1">
      <c r="A1687" s="20" t="s">
        <v>15174</v>
      </c>
      <c r="B1687" s="20" t="s">
        <v>15175</v>
      </c>
      <c r="C1687" s="20" t="s">
        <v>15176</v>
      </c>
      <c r="D1687" s="20"/>
      <c r="E1687" s="20"/>
      <c r="F1687" s="20"/>
    </row>
    <row r="1688" spans="1:6" ht="13.5" customHeight="1">
      <c r="A1688" s="20" t="s">
        <v>9665</v>
      </c>
      <c r="B1688" s="20" t="s">
        <v>15177</v>
      </c>
      <c r="C1688" s="20" t="s">
        <v>15178</v>
      </c>
      <c r="D1688" s="20"/>
      <c r="E1688" s="20"/>
      <c r="F1688" s="20"/>
    </row>
    <row r="1689" spans="1:6" ht="13.5" customHeight="1">
      <c r="A1689" s="20" t="s">
        <v>15179</v>
      </c>
      <c r="B1689" s="20" t="s">
        <v>15180</v>
      </c>
      <c r="C1689" s="20" t="s">
        <v>15180</v>
      </c>
      <c r="D1689" s="20"/>
      <c r="E1689" s="20"/>
      <c r="F1689" s="20"/>
    </row>
    <row r="1690" spans="1:6" ht="13.5" customHeight="1">
      <c r="A1690" s="20" t="s">
        <v>15181</v>
      </c>
      <c r="B1690" s="20" t="s">
        <v>15182</v>
      </c>
      <c r="C1690" s="20" t="s">
        <v>15183</v>
      </c>
      <c r="D1690" s="20"/>
      <c r="E1690" s="20"/>
      <c r="F1690" s="20"/>
    </row>
    <row r="1691" spans="1:6" ht="13.5" customHeight="1">
      <c r="A1691" s="20" t="s">
        <v>15184</v>
      </c>
      <c r="B1691" s="20" t="s">
        <v>15185</v>
      </c>
      <c r="C1691" s="20" t="s">
        <v>15186</v>
      </c>
      <c r="D1691" s="20"/>
      <c r="E1691" s="20"/>
      <c r="F1691" s="20"/>
    </row>
    <row r="1692" spans="1:6" ht="13.5" customHeight="1">
      <c r="A1692" s="20" t="s">
        <v>15187</v>
      </c>
      <c r="B1692" s="20" t="s">
        <v>15188</v>
      </c>
      <c r="C1692" s="20" t="s">
        <v>15189</v>
      </c>
      <c r="D1692" s="20"/>
      <c r="E1692" s="20"/>
      <c r="F1692" s="20"/>
    </row>
    <row r="1693" spans="1:6" ht="13.5" customHeight="1">
      <c r="A1693" s="20" t="s">
        <v>15190</v>
      </c>
      <c r="B1693" s="20" t="s">
        <v>15009</v>
      </c>
      <c r="C1693" s="20" t="s">
        <v>15010</v>
      </c>
      <c r="D1693" s="20"/>
      <c r="E1693" s="20"/>
      <c r="F1693" s="20"/>
    </row>
    <row r="1694" spans="1:6" ht="13.5" customHeight="1">
      <c r="A1694" s="20" t="s">
        <v>15191</v>
      </c>
      <c r="B1694" s="20" t="s">
        <v>11874</v>
      </c>
      <c r="C1694" s="20" t="s">
        <v>11875</v>
      </c>
      <c r="D1694" s="20"/>
      <c r="E1694" s="20"/>
      <c r="F1694" s="20"/>
    </row>
    <row r="1695" spans="1:6" ht="13.5" customHeight="1">
      <c r="A1695" s="20" t="s">
        <v>15192</v>
      </c>
      <c r="B1695" s="20" t="s">
        <v>15193</v>
      </c>
      <c r="C1695" s="20" t="s">
        <v>15194</v>
      </c>
      <c r="D1695" s="20"/>
      <c r="E1695" s="20"/>
      <c r="F1695" s="20"/>
    </row>
    <row r="1696" spans="1:6" ht="13.5" customHeight="1">
      <c r="A1696" s="20" t="s">
        <v>15195</v>
      </c>
      <c r="B1696" s="20" t="s">
        <v>15196</v>
      </c>
      <c r="C1696" s="20" t="s">
        <v>15197</v>
      </c>
      <c r="D1696" s="20"/>
      <c r="E1696" s="20"/>
      <c r="F1696" s="20"/>
    </row>
    <row r="1697" spans="1:6" ht="13.5" customHeight="1">
      <c r="A1697" s="20" t="s">
        <v>15198</v>
      </c>
      <c r="B1697" s="20" t="s">
        <v>15199</v>
      </c>
      <c r="C1697" s="20" t="s">
        <v>15200</v>
      </c>
      <c r="D1697" s="20"/>
      <c r="E1697" s="20"/>
      <c r="F1697" s="20"/>
    </row>
    <row r="1698" spans="1:6" ht="13.5" customHeight="1">
      <c r="A1698" s="20" t="s">
        <v>15201</v>
      </c>
      <c r="B1698" s="20" t="s">
        <v>15202</v>
      </c>
      <c r="C1698" s="20" t="s">
        <v>15203</v>
      </c>
      <c r="D1698" s="20"/>
      <c r="E1698" s="20"/>
      <c r="F1698" s="20"/>
    </row>
    <row r="1699" spans="1:6" ht="13.5" customHeight="1">
      <c r="A1699" s="20" t="s">
        <v>15204</v>
      </c>
      <c r="B1699" s="20" t="s">
        <v>15205</v>
      </c>
      <c r="C1699" s="20" t="s">
        <v>15206</v>
      </c>
      <c r="D1699" s="20"/>
      <c r="E1699" s="20"/>
      <c r="F1699" s="20"/>
    </row>
    <row r="1700" spans="1:6" ht="13.5" customHeight="1">
      <c r="A1700" s="20" t="s">
        <v>15207</v>
      </c>
      <c r="B1700" s="20" t="s">
        <v>12564</v>
      </c>
      <c r="C1700" s="20" t="s">
        <v>12565</v>
      </c>
      <c r="D1700" s="20"/>
      <c r="E1700" s="20"/>
      <c r="F1700" s="20"/>
    </row>
    <row r="1701" spans="1:6" ht="13.5" customHeight="1">
      <c r="A1701" s="20" t="s">
        <v>15208</v>
      </c>
      <c r="B1701" s="20" t="s">
        <v>15209</v>
      </c>
      <c r="C1701" s="20" t="s">
        <v>15210</v>
      </c>
      <c r="D1701" s="20"/>
      <c r="E1701" s="20"/>
      <c r="F1701" s="20"/>
    </row>
    <row r="1702" spans="1:6" ht="13.5" customHeight="1">
      <c r="A1702" s="20" t="s">
        <v>15211</v>
      </c>
      <c r="B1702" s="20" t="s">
        <v>15212</v>
      </c>
      <c r="C1702" s="20" t="s">
        <v>15213</v>
      </c>
      <c r="D1702" s="20"/>
      <c r="E1702" s="20"/>
      <c r="F1702" s="20"/>
    </row>
    <row r="1703" spans="1:6" ht="13.5" customHeight="1">
      <c r="A1703" s="20" t="s">
        <v>15214</v>
      </c>
      <c r="B1703" s="20" t="s">
        <v>15215</v>
      </c>
      <c r="C1703" s="20" t="s">
        <v>15216</v>
      </c>
      <c r="D1703" s="20"/>
      <c r="E1703" s="20"/>
      <c r="F1703" s="20"/>
    </row>
    <row r="1704" spans="1:6" ht="13.5" customHeight="1">
      <c r="A1704" s="20" t="s">
        <v>15217</v>
      </c>
      <c r="B1704" s="20" t="s">
        <v>15218</v>
      </c>
      <c r="C1704" s="20" t="s">
        <v>15219</v>
      </c>
      <c r="D1704" s="20"/>
      <c r="E1704" s="20"/>
      <c r="F1704" s="20"/>
    </row>
    <row r="1705" spans="1:6" ht="13.5" customHeight="1">
      <c r="A1705" s="20" t="s">
        <v>15220</v>
      </c>
      <c r="B1705" s="20" t="s">
        <v>15221</v>
      </c>
      <c r="C1705" s="20" t="s">
        <v>15222</v>
      </c>
      <c r="D1705" s="20"/>
      <c r="E1705" s="20"/>
      <c r="F1705" s="20"/>
    </row>
    <row r="1706" spans="1:6" ht="13.5" customHeight="1">
      <c r="A1706" s="20" t="s">
        <v>15223</v>
      </c>
      <c r="B1706" s="20" t="s">
        <v>15224</v>
      </c>
      <c r="C1706" s="20" t="s">
        <v>15225</v>
      </c>
      <c r="D1706" s="20"/>
      <c r="E1706" s="20"/>
      <c r="F1706" s="20"/>
    </row>
    <row r="1707" spans="1:6" ht="13.5" customHeight="1">
      <c r="A1707" s="20" t="s">
        <v>15226</v>
      </c>
      <c r="B1707" s="20" t="s">
        <v>15227</v>
      </c>
      <c r="C1707" s="20" t="s">
        <v>15228</v>
      </c>
      <c r="D1707" s="20"/>
      <c r="E1707" s="20"/>
      <c r="F1707" s="20"/>
    </row>
    <row r="1708" spans="1:6" ht="13.5" customHeight="1">
      <c r="A1708" s="20" t="s">
        <v>6182</v>
      </c>
      <c r="B1708" s="20" t="s">
        <v>15229</v>
      </c>
      <c r="C1708" s="20" t="s">
        <v>15229</v>
      </c>
      <c r="D1708" s="20"/>
      <c r="E1708" s="20"/>
      <c r="F1708" s="20"/>
    </row>
    <row r="1709" spans="1:6" ht="13.5" customHeight="1">
      <c r="A1709" s="20" t="s">
        <v>15230</v>
      </c>
      <c r="B1709" s="20" t="s">
        <v>13939</v>
      </c>
      <c r="C1709" s="20" t="s">
        <v>13940</v>
      </c>
      <c r="D1709" s="20"/>
      <c r="E1709" s="20"/>
      <c r="F1709" s="20"/>
    </row>
    <row r="1710" spans="1:6" ht="13.5" customHeight="1">
      <c r="A1710" s="20" t="s">
        <v>15231</v>
      </c>
      <c r="B1710" s="20" t="s">
        <v>15232</v>
      </c>
      <c r="C1710" s="20" t="s">
        <v>15233</v>
      </c>
      <c r="D1710" s="20"/>
      <c r="E1710" s="20"/>
      <c r="F1710" s="20"/>
    </row>
    <row r="1711" spans="1:6" ht="13.5" customHeight="1">
      <c r="A1711" s="20" t="s">
        <v>15234</v>
      </c>
      <c r="B1711" s="20" t="s">
        <v>15235</v>
      </c>
      <c r="C1711" s="20" t="s">
        <v>15236</v>
      </c>
      <c r="D1711" s="20"/>
      <c r="E1711" s="20"/>
      <c r="F1711" s="20"/>
    </row>
    <row r="1712" spans="1:6" ht="13.5" customHeight="1">
      <c r="A1712" s="20" t="s">
        <v>15237</v>
      </c>
      <c r="B1712" s="20" t="s">
        <v>15238</v>
      </c>
      <c r="C1712" s="20" t="s">
        <v>15239</v>
      </c>
      <c r="D1712" s="20"/>
      <c r="E1712" s="20"/>
      <c r="F1712" s="20"/>
    </row>
    <row r="1713" spans="1:6" ht="13.5" customHeight="1">
      <c r="A1713" s="20" t="s">
        <v>15240</v>
      </c>
      <c r="B1713" s="20" t="s">
        <v>15241</v>
      </c>
      <c r="C1713" s="20" t="s">
        <v>15242</v>
      </c>
      <c r="D1713" s="20"/>
      <c r="E1713" s="20"/>
      <c r="F1713" s="20"/>
    </row>
    <row r="1714" spans="1:6" ht="13.5" customHeight="1">
      <c r="A1714" s="20" t="s">
        <v>15243</v>
      </c>
      <c r="B1714" s="20" t="s">
        <v>15244</v>
      </c>
      <c r="C1714" s="20" t="s">
        <v>15245</v>
      </c>
      <c r="D1714" s="20"/>
      <c r="E1714" s="20"/>
      <c r="F1714" s="20"/>
    </row>
    <row r="1715" spans="1:6" ht="13.5" customHeight="1">
      <c r="A1715" s="20" t="s">
        <v>15246</v>
      </c>
      <c r="B1715" s="20" t="s">
        <v>15247</v>
      </c>
      <c r="C1715" s="20" t="s">
        <v>15248</v>
      </c>
      <c r="D1715" s="20"/>
      <c r="E1715" s="20"/>
      <c r="F1715" s="20"/>
    </row>
    <row r="1716" spans="1:6" ht="13.5" customHeight="1">
      <c r="A1716" s="20" t="s">
        <v>15249</v>
      </c>
      <c r="B1716" s="20" t="s">
        <v>15250</v>
      </c>
      <c r="C1716" s="20" t="s">
        <v>15251</v>
      </c>
      <c r="D1716" s="20"/>
      <c r="E1716" s="20"/>
      <c r="F1716" s="20"/>
    </row>
    <row r="1717" spans="1:6" ht="13.5" customHeight="1">
      <c r="A1717" s="20" t="s">
        <v>15252</v>
      </c>
      <c r="B1717" s="20" t="s">
        <v>15253</v>
      </c>
      <c r="C1717" s="20" t="s">
        <v>15254</v>
      </c>
      <c r="D1717" s="20"/>
      <c r="E1717" s="20"/>
      <c r="F1717" s="20"/>
    </row>
    <row r="1718" spans="1:6" ht="13.5" customHeight="1">
      <c r="A1718" s="20" t="s">
        <v>15255</v>
      </c>
      <c r="B1718" s="20" t="s">
        <v>15256</v>
      </c>
      <c r="C1718" s="20" t="s">
        <v>15257</v>
      </c>
      <c r="D1718" s="20"/>
      <c r="E1718" s="20"/>
      <c r="F1718" s="20"/>
    </row>
    <row r="1719" spans="1:6" ht="13.5" customHeight="1">
      <c r="A1719" s="20" t="s">
        <v>15258</v>
      </c>
      <c r="B1719" s="20" t="s">
        <v>15259</v>
      </c>
      <c r="C1719" s="20" t="s">
        <v>15260</v>
      </c>
      <c r="D1719" s="20"/>
      <c r="E1719" s="20"/>
      <c r="F1719" s="20"/>
    </row>
    <row r="1720" spans="1:6" ht="13.5" customHeight="1">
      <c r="A1720" s="20" t="s">
        <v>15261</v>
      </c>
      <c r="B1720" s="20" t="s">
        <v>15262</v>
      </c>
      <c r="C1720" s="20" t="s">
        <v>15263</v>
      </c>
      <c r="D1720" s="20"/>
      <c r="E1720" s="20"/>
      <c r="F1720" s="20"/>
    </row>
    <row r="1721" spans="1:6" ht="13.5" customHeight="1">
      <c r="A1721" s="20" t="s">
        <v>15264</v>
      </c>
      <c r="B1721" s="20" t="s">
        <v>15265</v>
      </c>
      <c r="C1721" s="20" t="s">
        <v>15266</v>
      </c>
      <c r="D1721" s="20"/>
      <c r="E1721" s="20"/>
      <c r="F1721" s="20"/>
    </row>
    <row r="1722" spans="1:6" ht="13.5" customHeight="1">
      <c r="A1722" s="20" t="s">
        <v>15267</v>
      </c>
      <c r="B1722" s="20" t="s">
        <v>15268</v>
      </c>
      <c r="C1722" s="20" t="s">
        <v>15269</v>
      </c>
      <c r="D1722" s="20"/>
      <c r="E1722" s="20"/>
      <c r="F1722" s="20"/>
    </row>
    <row r="1723" spans="1:6" ht="13.5" customHeight="1">
      <c r="A1723" s="20" t="s">
        <v>8375</v>
      </c>
      <c r="B1723" s="20" t="s">
        <v>15270</v>
      </c>
      <c r="C1723" s="20" t="s">
        <v>15271</v>
      </c>
      <c r="D1723" s="20"/>
      <c r="E1723" s="20"/>
      <c r="F1723" s="20"/>
    </row>
    <row r="1724" spans="1:6" ht="13.5" customHeight="1">
      <c r="A1724" s="20" t="s">
        <v>15272</v>
      </c>
      <c r="B1724" s="20" t="s">
        <v>15273</v>
      </c>
      <c r="C1724" s="20" t="s">
        <v>15274</v>
      </c>
      <c r="D1724" s="20"/>
      <c r="E1724" s="20"/>
      <c r="F1724" s="20"/>
    </row>
    <row r="1725" spans="1:6" ht="13.5" customHeight="1">
      <c r="A1725" s="20" t="s">
        <v>15275</v>
      </c>
      <c r="B1725" s="20" t="s">
        <v>15276</v>
      </c>
      <c r="C1725" s="20" t="s">
        <v>15277</v>
      </c>
      <c r="D1725" s="20"/>
      <c r="E1725" s="20"/>
      <c r="F1725" s="20"/>
    </row>
    <row r="1726" spans="1:6" ht="13.5" customHeight="1">
      <c r="A1726" s="20" t="s">
        <v>15278</v>
      </c>
      <c r="B1726" s="20" t="s">
        <v>15279</v>
      </c>
      <c r="C1726" s="20" t="s">
        <v>15280</v>
      </c>
      <c r="D1726" s="20"/>
      <c r="E1726" s="20"/>
      <c r="F1726" s="20"/>
    </row>
    <row r="1727" spans="1:6" ht="13.5" customHeight="1">
      <c r="A1727" s="20" t="s">
        <v>15281</v>
      </c>
      <c r="B1727" s="20" t="s">
        <v>15282</v>
      </c>
      <c r="C1727" s="20" t="s">
        <v>15283</v>
      </c>
      <c r="D1727" s="20"/>
      <c r="E1727" s="20"/>
      <c r="F1727" s="20"/>
    </row>
    <row r="1728" spans="1:6" ht="13.5" customHeight="1">
      <c r="A1728" s="20" t="s">
        <v>15284</v>
      </c>
      <c r="B1728" s="20" t="s">
        <v>15285</v>
      </c>
      <c r="C1728" s="20" t="s">
        <v>15286</v>
      </c>
      <c r="D1728" s="20"/>
      <c r="E1728" s="20"/>
      <c r="F1728" s="20"/>
    </row>
    <row r="1729" spans="1:6" ht="13.5" customHeight="1">
      <c r="A1729" s="20" t="s">
        <v>15287</v>
      </c>
      <c r="B1729" s="20" t="s">
        <v>15288</v>
      </c>
      <c r="C1729" s="20" t="s">
        <v>15289</v>
      </c>
      <c r="D1729" s="20"/>
      <c r="E1729" s="20"/>
      <c r="F1729" s="20"/>
    </row>
    <row r="1730" spans="1:6" ht="13.5" customHeight="1">
      <c r="A1730" s="20" t="s">
        <v>15290</v>
      </c>
      <c r="B1730" s="20" t="s">
        <v>15291</v>
      </c>
      <c r="C1730" s="20" t="s">
        <v>15292</v>
      </c>
      <c r="D1730" s="20"/>
      <c r="E1730" s="20"/>
      <c r="F1730" s="20"/>
    </row>
    <row r="1731" spans="1:6" ht="13.5" customHeight="1">
      <c r="A1731" s="20" t="s">
        <v>15293</v>
      </c>
      <c r="B1731" s="20" t="s">
        <v>15294</v>
      </c>
      <c r="C1731" s="20" t="s">
        <v>15295</v>
      </c>
      <c r="D1731" s="20"/>
      <c r="E1731" s="20"/>
      <c r="F1731" s="20"/>
    </row>
    <row r="1732" spans="1:6" ht="13.5" customHeight="1">
      <c r="A1732" s="20" t="s">
        <v>15296</v>
      </c>
      <c r="B1732" s="20" t="s">
        <v>15297</v>
      </c>
      <c r="C1732" s="20" t="s">
        <v>15298</v>
      </c>
      <c r="D1732" s="20"/>
      <c r="E1732" s="20"/>
      <c r="F1732" s="20"/>
    </row>
    <row r="1733" spans="1:6" ht="13.5" customHeight="1">
      <c r="A1733" s="20" t="s">
        <v>15299</v>
      </c>
      <c r="B1733" s="20" t="s">
        <v>15300</v>
      </c>
      <c r="C1733" s="20" t="s">
        <v>15301</v>
      </c>
      <c r="D1733" s="20"/>
      <c r="E1733" s="20"/>
      <c r="F1733" s="20"/>
    </row>
    <row r="1734" spans="1:6" ht="13.5" customHeight="1">
      <c r="A1734" s="20" t="s">
        <v>15302</v>
      </c>
      <c r="B1734" s="20" t="s">
        <v>15303</v>
      </c>
      <c r="C1734" s="20" t="s">
        <v>15304</v>
      </c>
      <c r="D1734" s="20"/>
      <c r="E1734" s="20"/>
      <c r="F1734" s="20"/>
    </row>
    <row r="1735" spans="1:6" ht="13.5" customHeight="1">
      <c r="A1735" s="20" t="s">
        <v>8974</v>
      </c>
      <c r="B1735" s="20" t="s">
        <v>15305</v>
      </c>
      <c r="C1735" s="20" t="s">
        <v>15306</v>
      </c>
      <c r="D1735" s="20"/>
      <c r="E1735" s="20"/>
      <c r="F1735" s="20"/>
    </row>
    <row r="1736" spans="1:6" ht="13.5" customHeight="1">
      <c r="A1736" s="20" t="s">
        <v>15307</v>
      </c>
      <c r="B1736" s="20" t="s">
        <v>15308</v>
      </c>
      <c r="C1736" s="20" t="s">
        <v>15309</v>
      </c>
      <c r="D1736" s="20"/>
      <c r="E1736" s="20"/>
      <c r="F1736" s="20"/>
    </row>
    <row r="1737" spans="1:6" ht="13.5" customHeight="1">
      <c r="A1737" s="20" t="s">
        <v>15310</v>
      </c>
      <c r="B1737" s="20" t="s">
        <v>15311</v>
      </c>
      <c r="C1737" s="20" t="s">
        <v>15310</v>
      </c>
      <c r="D1737" s="20"/>
      <c r="E1737" s="20"/>
      <c r="F1737" s="20"/>
    </row>
    <row r="1738" spans="1:6" ht="13.5" customHeight="1">
      <c r="A1738" s="20" t="s">
        <v>15312</v>
      </c>
      <c r="B1738" s="20" t="s">
        <v>15313</v>
      </c>
      <c r="C1738" s="20" t="s">
        <v>15312</v>
      </c>
      <c r="D1738" s="20"/>
      <c r="E1738" s="20"/>
      <c r="F1738" s="20"/>
    </row>
    <row r="1739" spans="1:6" ht="13.5" customHeight="1">
      <c r="A1739" s="20" t="s">
        <v>15314</v>
      </c>
      <c r="B1739" s="20" t="s">
        <v>15315</v>
      </c>
      <c r="C1739" s="20" t="s">
        <v>15316</v>
      </c>
      <c r="D1739" s="20"/>
      <c r="E1739" s="20"/>
      <c r="F1739" s="20"/>
    </row>
    <row r="1740" spans="1:6" ht="13.5" customHeight="1">
      <c r="A1740" s="20" t="s">
        <v>15317</v>
      </c>
      <c r="B1740" s="20" t="s">
        <v>15317</v>
      </c>
      <c r="C1740" s="20" t="s">
        <v>15317</v>
      </c>
      <c r="D1740" s="20"/>
      <c r="E1740" s="20"/>
      <c r="F1740" s="20"/>
    </row>
    <row r="1741" spans="1:6" ht="13.5" customHeight="1">
      <c r="A1741" s="20" t="s">
        <v>15318</v>
      </c>
      <c r="B1741" s="20" t="s">
        <v>15319</v>
      </c>
      <c r="C1741" s="20" t="s">
        <v>15318</v>
      </c>
      <c r="D1741" s="20"/>
      <c r="E1741" s="20"/>
      <c r="F1741" s="20"/>
    </row>
    <row r="1742" spans="1:6" ht="13.5" customHeight="1">
      <c r="A1742" s="20" t="s">
        <v>15320</v>
      </c>
      <c r="B1742" s="20" t="s">
        <v>15321</v>
      </c>
      <c r="C1742" s="20" t="s">
        <v>15320</v>
      </c>
      <c r="D1742" s="20"/>
      <c r="E1742" s="20"/>
      <c r="F1742" s="20"/>
    </row>
    <row r="1743" spans="1:6" ht="13.5" customHeight="1">
      <c r="A1743" s="20" t="s">
        <v>15322</v>
      </c>
      <c r="B1743" s="20" t="s">
        <v>15323</v>
      </c>
      <c r="C1743" s="20" t="s">
        <v>15322</v>
      </c>
      <c r="D1743" s="20"/>
      <c r="E1743" s="20"/>
      <c r="F1743" s="20"/>
    </row>
    <row r="1744" spans="1:6" ht="13.5" customHeight="1">
      <c r="A1744" s="20" t="s">
        <v>15324</v>
      </c>
      <c r="B1744" s="20" t="s">
        <v>15325</v>
      </c>
      <c r="C1744" s="20" t="s">
        <v>15326</v>
      </c>
      <c r="D1744" s="20"/>
      <c r="E1744" s="20"/>
      <c r="F1744" s="20"/>
    </row>
    <row r="1745" spans="1:6" ht="13.5" customHeight="1">
      <c r="A1745" s="20" t="s">
        <v>15327</v>
      </c>
      <c r="B1745" s="20" t="s">
        <v>15328</v>
      </c>
      <c r="C1745" s="20" t="s">
        <v>15329</v>
      </c>
      <c r="D1745" s="20"/>
      <c r="E1745" s="20"/>
      <c r="F1745" s="20"/>
    </row>
    <row r="1746" spans="1:6" ht="13.5" customHeight="1">
      <c r="A1746" s="20" t="s">
        <v>15330</v>
      </c>
      <c r="B1746" s="20" t="s">
        <v>15331</v>
      </c>
      <c r="C1746" s="20" t="s">
        <v>15331</v>
      </c>
      <c r="D1746" s="20"/>
      <c r="E1746" s="20"/>
      <c r="F1746" s="20"/>
    </row>
    <row r="1747" spans="1:6" ht="13.5" customHeight="1">
      <c r="A1747" s="20" t="s">
        <v>15332</v>
      </c>
      <c r="B1747" s="20" t="s">
        <v>15333</v>
      </c>
      <c r="C1747" s="20" t="s">
        <v>15333</v>
      </c>
      <c r="D1747" s="20"/>
      <c r="E1747" s="20"/>
      <c r="F1747" s="20"/>
    </row>
    <row r="1748" spans="1:6" ht="13.5" customHeight="1">
      <c r="A1748" s="20" t="s">
        <v>15334</v>
      </c>
      <c r="B1748" s="20" t="s">
        <v>15335</v>
      </c>
      <c r="C1748" s="20" t="s">
        <v>15336</v>
      </c>
      <c r="D1748" s="20"/>
      <c r="E1748" s="20"/>
      <c r="F1748" s="20"/>
    </row>
    <row r="1749" spans="1:6" ht="13.5" customHeight="1">
      <c r="A1749" s="20" t="s">
        <v>15337</v>
      </c>
      <c r="B1749" s="20" t="s">
        <v>15338</v>
      </c>
      <c r="C1749" s="20" t="s">
        <v>15339</v>
      </c>
      <c r="D1749" s="20"/>
      <c r="E1749" s="20"/>
      <c r="F1749" s="20"/>
    </row>
    <row r="1750" spans="1:6" ht="13.5" customHeight="1">
      <c r="A1750" s="20" t="s">
        <v>15340</v>
      </c>
      <c r="B1750" s="20" t="s">
        <v>15341</v>
      </c>
      <c r="C1750" s="20" t="s">
        <v>15342</v>
      </c>
      <c r="D1750" s="20"/>
      <c r="E1750" s="20"/>
      <c r="F1750" s="20"/>
    </row>
    <row r="1751" spans="1:6" ht="13.5" customHeight="1">
      <c r="A1751" s="20" t="s">
        <v>15343</v>
      </c>
      <c r="B1751" s="20" t="s">
        <v>15344</v>
      </c>
      <c r="C1751" s="20" t="s">
        <v>15345</v>
      </c>
      <c r="D1751" s="20"/>
      <c r="E1751" s="20"/>
      <c r="F1751" s="20"/>
    </row>
    <row r="1752" spans="1:6" ht="13.5" customHeight="1">
      <c r="A1752" s="20" t="s">
        <v>15346</v>
      </c>
      <c r="B1752" s="20" t="s">
        <v>15347</v>
      </c>
      <c r="C1752" s="20" t="s">
        <v>15348</v>
      </c>
      <c r="D1752" s="20"/>
      <c r="E1752" s="20"/>
      <c r="F1752" s="20"/>
    </row>
    <row r="1753" spans="1:6" ht="13.5" customHeight="1">
      <c r="A1753" s="20" t="s">
        <v>285</v>
      </c>
      <c r="B1753" s="20" t="s">
        <v>15349</v>
      </c>
      <c r="C1753" s="20" t="s">
        <v>15350</v>
      </c>
      <c r="D1753" s="20"/>
      <c r="E1753" s="20"/>
      <c r="F1753" s="20"/>
    </row>
    <row r="1754" spans="1:6" ht="13.5" customHeight="1">
      <c r="A1754" s="20" t="s">
        <v>15351</v>
      </c>
      <c r="B1754" s="20" t="s">
        <v>15352</v>
      </c>
      <c r="C1754" s="20" t="s">
        <v>15353</v>
      </c>
      <c r="D1754" s="20"/>
      <c r="E1754" s="20"/>
      <c r="F1754" s="20"/>
    </row>
    <row r="1755" spans="1:6" ht="13.5" customHeight="1">
      <c r="A1755" s="20" t="s">
        <v>15354</v>
      </c>
      <c r="B1755" s="20" t="s">
        <v>15355</v>
      </c>
      <c r="C1755" s="20" t="s">
        <v>15356</v>
      </c>
      <c r="D1755" s="20"/>
      <c r="E1755" s="20"/>
      <c r="F1755" s="20"/>
    </row>
    <row r="1756" spans="1:6" ht="13.5" customHeight="1">
      <c r="A1756" s="20" t="s">
        <v>15357</v>
      </c>
      <c r="B1756" s="20" t="s">
        <v>15358</v>
      </c>
      <c r="C1756" s="20" t="s">
        <v>15359</v>
      </c>
      <c r="D1756" s="20"/>
      <c r="E1756" s="20"/>
      <c r="F1756" s="20"/>
    </row>
    <row r="1757" spans="1:6" ht="13.5" customHeight="1">
      <c r="A1757" s="20" t="s">
        <v>15360</v>
      </c>
      <c r="B1757" s="20" t="s">
        <v>15361</v>
      </c>
      <c r="C1757" s="20" t="s">
        <v>15362</v>
      </c>
      <c r="D1757" s="20"/>
      <c r="E1757" s="20"/>
      <c r="F1757" s="20"/>
    </row>
    <row r="1758" spans="1:6" ht="13.5" customHeight="1">
      <c r="A1758" s="20" t="s">
        <v>15363</v>
      </c>
      <c r="B1758" s="20" t="s">
        <v>15364</v>
      </c>
      <c r="C1758" s="20" t="s">
        <v>15365</v>
      </c>
      <c r="D1758" s="20"/>
      <c r="E1758" s="20"/>
      <c r="F1758" s="20"/>
    </row>
    <row r="1759" spans="1:6" ht="13.5" customHeight="1">
      <c r="A1759" s="20" t="s">
        <v>15366</v>
      </c>
      <c r="B1759" s="20" t="s">
        <v>15367</v>
      </c>
      <c r="C1759" s="20" t="s">
        <v>15368</v>
      </c>
      <c r="D1759" s="20"/>
      <c r="E1759" s="20"/>
      <c r="F1759" s="20"/>
    </row>
    <row r="1760" spans="1:6" ht="13.5" customHeight="1">
      <c r="A1760" s="20" t="s">
        <v>15369</v>
      </c>
      <c r="B1760" s="20" t="s">
        <v>15370</v>
      </c>
      <c r="C1760" s="20" t="s">
        <v>15371</v>
      </c>
      <c r="D1760" s="20"/>
      <c r="E1760" s="20"/>
      <c r="F1760" s="20"/>
    </row>
    <row r="1761" spans="1:6" ht="13.5" customHeight="1">
      <c r="A1761" s="20" t="s">
        <v>15372</v>
      </c>
      <c r="B1761" s="20" t="s">
        <v>15373</v>
      </c>
      <c r="C1761" s="20" t="s">
        <v>15374</v>
      </c>
      <c r="D1761" s="20"/>
      <c r="E1761" s="20"/>
      <c r="F1761" s="20"/>
    </row>
    <row r="1762" spans="1:6" ht="13.5" customHeight="1">
      <c r="A1762" s="20" t="s">
        <v>15375</v>
      </c>
      <c r="B1762" s="20" t="s">
        <v>15376</v>
      </c>
      <c r="C1762" s="20" t="s">
        <v>15377</v>
      </c>
      <c r="D1762" s="20"/>
      <c r="E1762" s="20"/>
      <c r="F1762" s="20"/>
    </row>
    <row r="1763" spans="1:6" ht="13.5" customHeight="1">
      <c r="A1763" s="20" t="s">
        <v>15378</v>
      </c>
      <c r="B1763" s="20" t="s">
        <v>15379</v>
      </c>
      <c r="C1763" s="20" t="s">
        <v>564</v>
      </c>
      <c r="D1763" s="20"/>
      <c r="E1763" s="20"/>
      <c r="F1763" s="20"/>
    </row>
    <row r="1764" spans="1:6" ht="13.5" customHeight="1">
      <c r="A1764" s="20" t="s">
        <v>15380</v>
      </c>
      <c r="B1764" s="20" t="s">
        <v>15381</v>
      </c>
      <c r="C1764" s="20" t="s">
        <v>15382</v>
      </c>
      <c r="D1764" s="20"/>
      <c r="E1764" s="20"/>
      <c r="F1764" s="20"/>
    </row>
    <row r="1765" spans="1:6" ht="13.5" customHeight="1">
      <c r="A1765" s="20" t="s">
        <v>15383</v>
      </c>
      <c r="B1765" s="20" t="s">
        <v>15384</v>
      </c>
      <c r="C1765" s="20" t="s">
        <v>15385</v>
      </c>
      <c r="D1765" s="20"/>
      <c r="E1765" s="20"/>
      <c r="F1765" s="20"/>
    </row>
    <row r="1766" spans="1:6" ht="13.5" customHeight="1">
      <c r="A1766" s="20" t="s">
        <v>15386</v>
      </c>
      <c r="B1766" s="20" t="s">
        <v>15387</v>
      </c>
      <c r="C1766" s="20" t="s">
        <v>15388</v>
      </c>
      <c r="D1766" s="20"/>
      <c r="E1766" s="20"/>
      <c r="F1766" s="20"/>
    </row>
    <row r="1767" spans="1:6" ht="13.5" customHeight="1">
      <c r="A1767" s="20" t="s">
        <v>15389</v>
      </c>
      <c r="B1767" s="20" t="s">
        <v>15390</v>
      </c>
      <c r="C1767" s="20" t="s">
        <v>15391</v>
      </c>
      <c r="D1767" s="20"/>
      <c r="E1767" s="20"/>
      <c r="F1767" s="20"/>
    </row>
    <row r="1768" spans="1:6" ht="13.5" customHeight="1">
      <c r="A1768" s="20" t="s">
        <v>15392</v>
      </c>
      <c r="B1768" s="20" t="s">
        <v>15393</v>
      </c>
      <c r="C1768" s="20" t="s">
        <v>15394</v>
      </c>
      <c r="D1768" s="20"/>
      <c r="E1768" s="20"/>
      <c r="F1768" s="20"/>
    </row>
    <row r="1769" spans="1:6" ht="13.5" customHeight="1">
      <c r="A1769" s="20" t="s">
        <v>15395</v>
      </c>
      <c r="B1769" s="20" t="s">
        <v>15396</v>
      </c>
      <c r="C1769" s="20" t="s">
        <v>15397</v>
      </c>
      <c r="D1769" s="20"/>
      <c r="E1769" s="20"/>
      <c r="F1769" s="20"/>
    </row>
    <row r="1770" spans="1:6" ht="13.5" customHeight="1">
      <c r="A1770" s="20" t="s">
        <v>15398</v>
      </c>
      <c r="B1770" s="20" t="s">
        <v>15399</v>
      </c>
      <c r="C1770" s="20" t="s">
        <v>15400</v>
      </c>
      <c r="D1770" s="20"/>
      <c r="E1770" s="20"/>
      <c r="F1770" s="20"/>
    </row>
    <row r="1771" spans="1:6" ht="13.5" customHeight="1">
      <c r="A1771" s="20" t="s">
        <v>15401</v>
      </c>
      <c r="B1771" s="20" t="s">
        <v>15402</v>
      </c>
      <c r="C1771" s="20" t="s">
        <v>15403</v>
      </c>
      <c r="D1771" s="20"/>
      <c r="E1771" s="20"/>
      <c r="F1771" s="20"/>
    </row>
    <row r="1772" spans="1:6" ht="13.5" customHeight="1">
      <c r="A1772" s="20" t="s">
        <v>15404</v>
      </c>
      <c r="B1772" s="20" t="s">
        <v>15405</v>
      </c>
      <c r="C1772" s="20" t="s">
        <v>15406</v>
      </c>
      <c r="D1772" s="20"/>
      <c r="E1772" s="20"/>
      <c r="F1772" s="20"/>
    </row>
    <row r="1773" spans="1:6" ht="13.5" customHeight="1">
      <c r="A1773" s="20" t="s">
        <v>15407</v>
      </c>
      <c r="B1773" s="20" t="s">
        <v>15408</v>
      </c>
      <c r="C1773" s="20" t="s">
        <v>15409</v>
      </c>
      <c r="D1773" s="20"/>
      <c r="E1773" s="20"/>
      <c r="F1773" s="20"/>
    </row>
    <row r="1774" spans="1:6" ht="13.5" customHeight="1">
      <c r="A1774" s="20" t="s">
        <v>15410</v>
      </c>
      <c r="B1774" s="20" t="s">
        <v>15411</v>
      </c>
      <c r="C1774" s="20" t="s">
        <v>15412</v>
      </c>
      <c r="D1774" s="20"/>
      <c r="E1774" s="20"/>
      <c r="F1774" s="20"/>
    </row>
    <row r="1775" spans="1:6" ht="13.5" customHeight="1">
      <c r="A1775" s="20" t="s">
        <v>15413</v>
      </c>
      <c r="B1775" s="20" t="s">
        <v>15414</v>
      </c>
      <c r="C1775" s="20" t="s">
        <v>15415</v>
      </c>
      <c r="D1775" s="20"/>
      <c r="E1775" s="20"/>
      <c r="F1775" s="20"/>
    </row>
    <row r="1776" spans="1:6" ht="13.5" customHeight="1">
      <c r="A1776" s="20" t="s">
        <v>15416</v>
      </c>
      <c r="B1776" s="20" t="s">
        <v>15417</v>
      </c>
      <c r="C1776" s="20" t="s">
        <v>15418</v>
      </c>
      <c r="D1776" s="20"/>
      <c r="E1776" s="20"/>
      <c r="F1776" s="20"/>
    </row>
    <row r="1777" spans="1:6" ht="13.5" customHeight="1">
      <c r="A1777" s="20" t="s">
        <v>15419</v>
      </c>
      <c r="B1777" s="20" t="s">
        <v>15420</v>
      </c>
      <c r="C1777" s="20" t="s">
        <v>15421</v>
      </c>
      <c r="D1777" s="20"/>
      <c r="E1777" s="20"/>
      <c r="F1777" s="20"/>
    </row>
    <row r="1778" spans="1:6" ht="13.5" customHeight="1">
      <c r="A1778" s="20" t="s">
        <v>15422</v>
      </c>
      <c r="B1778" s="20" t="s">
        <v>15423</v>
      </c>
      <c r="C1778" s="20" t="s">
        <v>15424</v>
      </c>
      <c r="D1778" s="20"/>
      <c r="E1778" s="20"/>
      <c r="F1778" s="20"/>
    </row>
    <row r="1779" spans="1:6" ht="13.5" customHeight="1">
      <c r="A1779" s="20" t="s">
        <v>15425</v>
      </c>
      <c r="B1779" s="20" t="s">
        <v>15426</v>
      </c>
      <c r="C1779" s="20" t="s">
        <v>15427</v>
      </c>
      <c r="D1779" s="20"/>
      <c r="E1779" s="20"/>
      <c r="F1779" s="20"/>
    </row>
    <row r="1780" spans="1:6" ht="13.5" customHeight="1">
      <c r="A1780" s="20" t="s">
        <v>8964</v>
      </c>
      <c r="B1780" s="20" t="s">
        <v>15428</v>
      </c>
      <c r="C1780" s="20" t="s">
        <v>15429</v>
      </c>
      <c r="D1780" s="20"/>
      <c r="E1780" s="20"/>
      <c r="F1780" s="20"/>
    </row>
    <row r="1781" spans="1:6" ht="13.5" customHeight="1">
      <c r="A1781" s="20" t="s">
        <v>15430</v>
      </c>
      <c r="B1781" s="20" t="s">
        <v>15431</v>
      </c>
      <c r="C1781" s="20" t="s">
        <v>15432</v>
      </c>
      <c r="D1781" s="20"/>
      <c r="E1781" s="20"/>
      <c r="F1781" s="20"/>
    </row>
    <row r="1782" spans="1:6" ht="13.5" customHeight="1">
      <c r="A1782" s="20" t="s">
        <v>15433</v>
      </c>
      <c r="B1782" s="20" t="s">
        <v>15434</v>
      </c>
      <c r="C1782" s="20" t="s">
        <v>15435</v>
      </c>
      <c r="D1782" s="20"/>
      <c r="E1782" s="20"/>
      <c r="F1782" s="20"/>
    </row>
    <row r="1783" spans="1:6" ht="13.5" customHeight="1">
      <c r="A1783" s="20" t="s">
        <v>15436</v>
      </c>
      <c r="B1783" s="20" t="s">
        <v>15437</v>
      </c>
      <c r="C1783" s="20" t="s">
        <v>15438</v>
      </c>
      <c r="D1783" s="20"/>
      <c r="E1783" s="20"/>
      <c r="F1783" s="20"/>
    </row>
    <row r="1784" spans="1:6" ht="13.5" customHeight="1">
      <c r="A1784" s="20" t="s">
        <v>15439</v>
      </c>
      <c r="B1784" s="20" t="s">
        <v>15440</v>
      </c>
      <c r="C1784" s="20" t="s">
        <v>15441</v>
      </c>
      <c r="D1784" s="20"/>
      <c r="E1784" s="20"/>
      <c r="F1784" s="20"/>
    </row>
    <row r="1785" spans="1:6" ht="13.5" customHeight="1">
      <c r="A1785" s="20" t="s">
        <v>15442</v>
      </c>
      <c r="B1785" s="20" t="s">
        <v>15443</v>
      </c>
      <c r="C1785" s="20" t="s">
        <v>15444</v>
      </c>
      <c r="D1785" s="20"/>
      <c r="E1785" s="20"/>
      <c r="F1785" s="20"/>
    </row>
    <row r="1786" spans="1:6" ht="13.5" customHeight="1">
      <c r="A1786" s="20" t="s">
        <v>15445</v>
      </c>
      <c r="B1786" s="20" t="s">
        <v>15446</v>
      </c>
      <c r="C1786" s="20" t="s">
        <v>15446</v>
      </c>
      <c r="D1786" s="20"/>
      <c r="E1786" s="20"/>
      <c r="F1786" s="20"/>
    </row>
    <row r="1787" spans="1:6" ht="13.5" customHeight="1">
      <c r="A1787" s="20" t="s">
        <v>15447</v>
      </c>
      <c r="B1787" s="20" t="s">
        <v>15448</v>
      </c>
      <c r="C1787" s="20" t="s">
        <v>15449</v>
      </c>
      <c r="D1787" s="20"/>
      <c r="E1787" s="20"/>
      <c r="F1787" s="20"/>
    </row>
    <row r="1788" spans="1:6" ht="13.5" customHeight="1">
      <c r="A1788" s="20" t="s">
        <v>15450</v>
      </c>
      <c r="B1788" s="20" t="s">
        <v>15451</v>
      </c>
      <c r="C1788" s="20" t="s">
        <v>15452</v>
      </c>
      <c r="D1788" s="20"/>
      <c r="E1788" s="20"/>
      <c r="F1788" s="20"/>
    </row>
    <row r="1789" spans="1:6" ht="13.5" customHeight="1">
      <c r="A1789" s="20" t="s">
        <v>15453</v>
      </c>
      <c r="B1789" s="20" t="s">
        <v>15454</v>
      </c>
      <c r="C1789" s="20" t="s">
        <v>15455</v>
      </c>
      <c r="D1789" s="20"/>
      <c r="E1789" s="20"/>
      <c r="F1789" s="20"/>
    </row>
    <row r="1790" spans="1:6" ht="13.5" customHeight="1">
      <c r="A1790" s="20" t="s">
        <v>15456</v>
      </c>
      <c r="B1790" s="20" t="s">
        <v>15457</v>
      </c>
      <c r="C1790" s="20" t="s">
        <v>15458</v>
      </c>
      <c r="D1790" s="20"/>
      <c r="E1790" s="20"/>
      <c r="F1790" s="20"/>
    </row>
    <row r="1791" spans="1:6" ht="13.5" customHeight="1">
      <c r="A1791" s="20" t="s">
        <v>15459</v>
      </c>
      <c r="B1791" s="20" t="s">
        <v>15460</v>
      </c>
      <c r="C1791" s="20" t="s">
        <v>15461</v>
      </c>
      <c r="D1791" s="20"/>
      <c r="E1791" s="20"/>
      <c r="F1791" s="20"/>
    </row>
    <row r="1792" spans="1:6" ht="13.5" customHeight="1">
      <c r="A1792" s="20" t="s">
        <v>15462</v>
      </c>
      <c r="B1792" s="20" t="s">
        <v>15463</v>
      </c>
      <c r="C1792" s="20" t="s">
        <v>15464</v>
      </c>
      <c r="D1792" s="20"/>
      <c r="E1792" s="20"/>
      <c r="F1792" s="20"/>
    </row>
    <row r="1793" spans="1:6" ht="13.5" customHeight="1">
      <c r="A1793" s="20" t="s">
        <v>15465</v>
      </c>
      <c r="B1793" s="20" t="s">
        <v>15466</v>
      </c>
      <c r="C1793" s="20" t="s">
        <v>15467</v>
      </c>
      <c r="D1793" s="20"/>
      <c r="E1793" s="20"/>
      <c r="F1793" s="20"/>
    </row>
    <row r="1794" spans="1:6" ht="13.5" customHeight="1">
      <c r="A1794" s="20" t="s">
        <v>15468</v>
      </c>
      <c r="B1794" s="20" t="s">
        <v>15469</v>
      </c>
      <c r="C1794" s="20" t="s">
        <v>15470</v>
      </c>
      <c r="D1794" s="20"/>
      <c r="E1794" s="20"/>
      <c r="F1794" s="20"/>
    </row>
    <row r="1795" spans="1:6" ht="13.5" customHeight="1">
      <c r="A1795" s="20" t="s">
        <v>15471</v>
      </c>
      <c r="B1795" s="20" t="s">
        <v>15472</v>
      </c>
      <c r="C1795" s="20" t="s">
        <v>15473</v>
      </c>
      <c r="D1795" s="20"/>
      <c r="E1795" s="20"/>
      <c r="F1795" s="20"/>
    </row>
    <row r="1796" spans="1:6" ht="13.5" customHeight="1">
      <c r="A1796" s="20" t="s">
        <v>15474</v>
      </c>
      <c r="B1796" s="20" t="s">
        <v>15475</v>
      </c>
      <c r="C1796" s="20" t="s">
        <v>15476</v>
      </c>
      <c r="D1796" s="20"/>
      <c r="E1796" s="20"/>
      <c r="F1796" s="20"/>
    </row>
    <row r="1797" spans="1:6" ht="13.5" customHeight="1">
      <c r="A1797" s="20" t="s">
        <v>15477</v>
      </c>
      <c r="B1797" s="20" t="s">
        <v>15478</v>
      </c>
      <c r="C1797" s="20" t="s">
        <v>15479</v>
      </c>
      <c r="D1797" s="20"/>
      <c r="E1797" s="20"/>
      <c r="F1797" s="20"/>
    </row>
    <row r="1798" spans="1:6" ht="13.5" customHeight="1">
      <c r="A1798" s="20" t="s">
        <v>15480</v>
      </c>
      <c r="B1798" s="20" t="s">
        <v>15481</v>
      </c>
      <c r="C1798" s="20" t="s">
        <v>15480</v>
      </c>
      <c r="D1798" s="20"/>
      <c r="E1798" s="20"/>
      <c r="F1798" s="20"/>
    </row>
    <row r="1799" spans="1:6" ht="13.5" customHeight="1">
      <c r="A1799" s="20" t="s">
        <v>15482</v>
      </c>
      <c r="B1799" s="20" t="s">
        <v>15483</v>
      </c>
      <c r="C1799" s="20" t="s">
        <v>15482</v>
      </c>
      <c r="D1799" s="20"/>
      <c r="E1799" s="20"/>
      <c r="F1799" s="20"/>
    </row>
    <row r="1800" spans="1:6" ht="13.5" customHeight="1">
      <c r="A1800" s="20" t="s">
        <v>15484</v>
      </c>
      <c r="B1800" s="20" t="s">
        <v>15485</v>
      </c>
      <c r="C1800" s="20" t="s">
        <v>15486</v>
      </c>
      <c r="D1800" s="20"/>
      <c r="E1800" s="20"/>
      <c r="F1800" s="20"/>
    </row>
    <row r="1801" spans="1:6" ht="13.5" customHeight="1">
      <c r="A1801" s="20" t="s">
        <v>15487</v>
      </c>
      <c r="B1801" s="20" t="s">
        <v>15487</v>
      </c>
      <c r="C1801" s="20" t="s">
        <v>15487</v>
      </c>
      <c r="D1801" s="20"/>
      <c r="E1801" s="20"/>
      <c r="F1801" s="20"/>
    </row>
    <row r="1802" spans="1:6" ht="13.5" customHeight="1">
      <c r="A1802" s="20" t="s">
        <v>15488</v>
      </c>
      <c r="B1802" s="20" t="s">
        <v>15489</v>
      </c>
      <c r="C1802" s="20" t="s">
        <v>15488</v>
      </c>
      <c r="D1802" s="20"/>
      <c r="E1802" s="20"/>
      <c r="F1802" s="20"/>
    </row>
    <row r="1803" spans="1:6" ht="13.5" customHeight="1">
      <c r="A1803" s="20" t="s">
        <v>15490</v>
      </c>
      <c r="B1803" s="20" t="s">
        <v>15491</v>
      </c>
      <c r="C1803" s="20" t="s">
        <v>15490</v>
      </c>
      <c r="D1803" s="20"/>
      <c r="E1803" s="20"/>
      <c r="F1803" s="20"/>
    </row>
    <row r="1804" spans="1:6" ht="13.5" customHeight="1">
      <c r="A1804" s="20" t="s">
        <v>15492</v>
      </c>
      <c r="B1804" s="20" t="s">
        <v>15493</v>
      </c>
      <c r="C1804" s="20" t="s">
        <v>15492</v>
      </c>
      <c r="D1804" s="20"/>
      <c r="E1804" s="20"/>
      <c r="F1804" s="20"/>
    </row>
    <row r="1805" spans="1:6" ht="13.5" customHeight="1">
      <c r="A1805" s="20" t="s">
        <v>15494</v>
      </c>
      <c r="B1805" s="20" t="s">
        <v>15495</v>
      </c>
      <c r="C1805" s="20" t="s">
        <v>15496</v>
      </c>
      <c r="D1805" s="20"/>
      <c r="E1805" s="20"/>
      <c r="F1805" s="20"/>
    </row>
    <row r="1806" spans="1:6" ht="13.5" customHeight="1">
      <c r="A1806" s="20" t="s">
        <v>15497</v>
      </c>
      <c r="B1806" s="20" t="s">
        <v>15498</v>
      </c>
      <c r="C1806" s="20" t="s">
        <v>15499</v>
      </c>
      <c r="D1806" s="20"/>
      <c r="E1806" s="20"/>
      <c r="F1806" s="20"/>
    </row>
    <row r="1807" spans="1:6" ht="13.5" customHeight="1">
      <c r="A1807" s="20" t="s">
        <v>15500</v>
      </c>
      <c r="B1807" s="20" t="s">
        <v>15501</v>
      </c>
      <c r="C1807" s="20" t="s">
        <v>15500</v>
      </c>
      <c r="D1807" s="20"/>
      <c r="E1807" s="20"/>
      <c r="F1807" s="20"/>
    </row>
    <row r="1808" spans="1:6" ht="13.5" customHeight="1">
      <c r="A1808" s="20" t="s">
        <v>15502</v>
      </c>
      <c r="B1808" s="20" t="s">
        <v>15503</v>
      </c>
      <c r="C1808" s="20" t="s">
        <v>15504</v>
      </c>
      <c r="D1808" s="20"/>
      <c r="E1808" s="20"/>
      <c r="F1808" s="20"/>
    </row>
    <row r="1809" spans="1:6" ht="13.5" customHeight="1">
      <c r="A1809" s="20" t="s">
        <v>15505</v>
      </c>
      <c r="B1809" s="20" t="s">
        <v>15506</v>
      </c>
      <c r="C1809" s="20" t="s">
        <v>15507</v>
      </c>
      <c r="D1809" s="20"/>
      <c r="E1809" s="20"/>
      <c r="F1809" s="20"/>
    </row>
    <row r="1810" spans="1:6" ht="13.5" customHeight="1">
      <c r="A1810" s="20" t="s">
        <v>15508</v>
      </c>
      <c r="B1810" s="20" t="s">
        <v>15509</v>
      </c>
      <c r="C1810" s="20" t="s">
        <v>15510</v>
      </c>
      <c r="D1810" s="20"/>
      <c r="E1810" s="20"/>
      <c r="F1810" s="20"/>
    </row>
    <row r="1811" spans="1:6" ht="13.5" customHeight="1">
      <c r="A1811" s="20" t="s">
        <v>15511</v>
      </c>
      <c r="B1811" s="20" t="s">
        <v>15512</v>
      </c>
      <c r="C1811" s="20" t="s">
        <v>15513</v>
      </c>
      <c r="D1811" s="20"/>
      <c r="E1811" s="20"/>
      <c r="F1811" s="20"/>
    </row>
    <row r="1812" spans="1:6" ht="13.5" customHeight="1">
      <c r="A1812" s="20" t="s">
        <v>15514</v>
      </c>
      <c r="B1812" s="20" t="s">
        <v>15515</v>
      </c>
      <c r="C1812" s="20" t="s">
        <v>15516</v>
      </c>
      <c r="D1812" s="20"/>
      <c r="E1812" s="20"/>
      <c r="F1812" s="20"/>
    </row>
    <row r="1813" spans="1:6" ht="13.5" customHeight="1">
      <c r="A1813" s="20" t="s">
        <v>15517</v>
      </c>
      <c r="B1813" s="20" t="s">
        <v>14275</v>
      </c>
      <c r="C1813" s="20" t="s">
        <v>14274</v>
      </c>
      <c r="D1813" s="20"/>
      <c r="E1813" s="20"/>
      <c r="F1813" s="20"/>
    </row>
    <row r="1814" spans="1:6" ht="13.5" customHeight="1">
      <c r="A1814" s="20" t="s">
        <v>15518</v>
      </c>
      <c r="B1814" s="20" t="s">
        <v>15519</v>
      </c>
      <c r="C1814" s="20" t="s">
        <v>15520</v>
      </c>
      <c r="D1814" s="20"/>
      <c r="E1814" s="20"/>
      <c r="F1814" s="20"/>
    </row>
    <row r="1815" spans="1:6" ht="13.5" customHeight="1">
      <c r="A1815" s="20" t="s">
        <v>15521</v>
      </c>
      <c r="B1815" s="20" t="s">
        <v>15522</v>
      </c>
      <c r="C1815" s="20" t="s">
        <v>15523</v>
      </c>
      <c r="D1815" s="20"/>
      <c r="E1815" s="20"/>
      <c r="F1815" s="20"/>
    </row>
    <row r="1816" spans="1:6" ht="13.5" customHeight="1">
      <c r="A1816" s="20" t="s">
        <v>15524</v>
      </c>
      <c r="B1816" s="20" t="s">
        <v>15525</v>
      </c>
      <c r="C1816" s="20" t="s">
        <v>15526</v>
      </c>
      <c r="D1816" s="20"/>
      <c r="E1816" s="20"/>
      <c r="F1816" s="20"/>
    </row>
    <row r="1817" spans="1:6" ht="13.5" customHeight="1">
      <c r="A1817" s="20" t="s">
        <v>15527</v>
      </c>
      <c r="B1817" s="20" t="s">
        <v>15528</v>
      </c>
      <c r="C1817" s="20" t="s">
        <v>15529</v>
      </c>
      <c r="D1817" s="20"/>
      <c r="E1817" s="20"/>
      <c r="F1817" s="20"/>
    </row>
    <row r="1818" spans="1:6" ht="13.5" customHeight="1">
      <c r="A1818" s="20" t="s">
        <v>15530</v>
      </c>
      <c r="B1818" s="20" t="s">
        <v>15531</v>
      </c>
      <c r="C1818" s="20" t="s">
        <v>15532</v>
      </c>
      <c r="D1818" s="20"/>
      <c r="E1818" s="20"/>
      <c r="F1818" s="20"/>
    </row>
    <row r="1819" spans="1:6" ht="13.5" customHeight="1">
      <c r="A1819" s="20" t="s">
        <v>15533</v>
      </c>
      <c r="B1819" s="20" t="s">
        <v>15534</v>
      </c>
      <c r="C1819" s="20" t="s">
        <v>15535</v>
      </c>
      <c r="D1819" s="20"/>
      <c r="E1819" s="20"/>
      <c r="F1819" s="20"/>
    </row>
    <row r="1820" spans="1:6" ht="13.5" customHeight="1">
      <c r="A1820" s="20" t="s">
        <v>15536</v>
      </c>
      <c r="B1820" s="20" t="s">
        <v>15537</v>
      </c>
      <c r="C1820" s="20" t="s">
        <v>15537</v>
      </c>
      <c r="D1820" s="20"/>
      <c r="E1820" s="20"/>
      <c r="F1820" s="20"/>
    </row>
    <row r="1821" spans="1:6" ht="13.5" customHeight="1">
      <c r="A1821" s="20" t="s">
        <v>15538</v>
      </c>
      <c r="B1821" s="20" t="s">
        <v>15539</v>
      </c>
      <c r="C1821" s="20" t="s">
        <v>15540</v>
      </c>
      <c r="D1821" s="20"/>
      <c r="E1821" s="20"/>
      <c r="F1821" s="20"/>
    </row>
    <row r="1822" spans="1:6" ht="13.5" customHeight="1">
      <c r="A1822" s="20" t="s">
        <v>15541</v>
      </c>
      <c r="B1822" s="20" t="s">
        <v>15542</v>
      </c>
      <c r="C1822" s="20" t="s">
        <v>15543</v>
      </c>
      <c r="D1822" s="20"/>
      <c r="E1822" s="20"/>
      <c r="F1822" s="20"/>
    </row>
    <row r="1823" spans="1:6" ht="13.5" customHeight="1">
      <c r="A1823" s="20" t="s">
        <v>15544</v>
      </c>
      <c r="B1823" s="20" t="s">
        <v>15545</v>
      </c>
      <c r="C1823" s="20" t="s">
        <v>15546</v>
      </c>
      <c r="D1823" s="20"/>
      <c r="E1823" s="20"/>
      <c r="F1823" s="20"/>
    </row>
    <row r="1824" spans="1:6" ht="13.5" customHeight="1">
      <c r="A1824" s="20" t="s">
        <v>15547</v>
      </c>
      <c r="B1824" s="20" t="s">
        <v>15548</v>
      </c>
      <c r="C1824" s="20" t="s">
        <v>15549</v>
      </c>
      <c r="D1824" s="20"/>
      <c r="E1824" s="20"/>
      <c r="F1824" s="20"/>
    </row>
    <row r="1825" spans="1:6" ht="13.5" customHeight="1">
      <c r="A1825" s="20" t="s">
        <v>15550</v>
      </c>
      <c r="B1825" s="20" t="s">
        <v>15551</v>
      </c>
      <c r="C1825" s="20" t="s">
        <v>15552</v>
      </c>
      <c r="D1825" s="20"/>
      <c r="E1825" s="20"/>
      <c r="F1825" s="20"/>
    </row>
    <row r="1826" spans="1:6" ht="13.5" customHeight="1">
      <c r="A1826" s="20" t="s">
        <v>15553</v>
      </c>
      <c r="B1826" s="20" t="s">
        <v>15554</v>
      </c>
      <c r="C1826" s="20" t="s">
        <v>15554</v>
      </c>
      <c r="D1826" s="20"/>
      <c r="E1826" s="20"/>
      <c r="F1826" s="20"/>
    </row>
    <row r="1827" spans="1:6" ht="13.5" customHeight="1">
      <c r="A1827" s="20" t="s">
        <v>15555</v>
      </c>
      <c r="B1827" s="20" t="s">
        <v>15556</v>
      </c>
      <c r="C1827" s="20" t="s">
        <v>15557</v>
      </c>
      <c r="D1827" s="20"/>
      <c r="E1827" s="20"/>
      <c r="F1827" s="20"/>
    </row>
    <row r="1828" spans="1:6" ht="13.5" customHeight="1">
      <c r="A1828" s="20" t="s">
        <v>15558</v>
      </c>
      <c r="B1828" s="20" t="s">
        <v>15559</v>
      </c>
      <c r="C1828" s="20" t="s">
        <v>15560</v>
      </c>
      <c r="D1828" s="20"/>
      <c r="E1828" s="20"/>
      <c r="F1828" s="20"/>
    </row>
    <row r="1829" spans="1:6" ht="13.5" customHeight="1">
      <c r="A1829" s="20" t="s">
        <v>15561</v>
      </c>
      <c r="B1829" s="20" t="s">
        <v>15562</v>
      </c>
      <c r="C1829" s="20" t="s">
        <v>15563</v>
      </c>
      <c r="D1829" s="20"/>
      <c r="E1829" s="20"/>
      <c r="F1829" s="20"/>
    </row>
    <row r="1830" spans="1:6" ht="13.5" customHeight="1">
      <c r="A1830" s="20" t="s">
        <v>15564</v>
      </c>
      <c r="B1830" s="20" t="s">
        <v>15565</v>
      </c>
      <c r="C1830" s="20" t="s">
        <v>15566</v>
      </c>
      <c r="D1830" s="20"/>
      <c r="E1830" s="20"/>
      <c r="F1830" s="20"/>
    </row>
    <row r="1831" spans="1:6" ht="13.5" customHeight="1">
      <c r="A1831" s="20" t="s">
        <v>15567</v>
      </c>
      <c r="B1831" s="20" t="s">
        <v>15568</v>
      </c>
      <c r="C1831" s="20" t="s">
        <v>15569</v>
      </c>
      <c r="D1831" s="20"/>
      <c r="E1831" s="20"/>
      <c r="F1831" s="20"/>
    </row>
    <row r="1832" spans="1:6" ht="13.5" customHeight="1">
      <c r="A1832" s="20" t="s">
        <v>15570</v>
      </c>
      <c r="B1832" s="20" t="s">
        <v>15571</v>
      </c>
      <c r="C1832" s="20" t="s">
        <v>15572</v>
      </c>
      <c r="D1832" s="20"/>
      <c r="E1832" s="20"/>
      <c r="F1832" s="20"/>
    </row>
    <row r="1833" spans="1:6" ht="13.5" customHeight="1">
      <c r="A1833" s="20" t="s">
        <v>15573</v>
      </c>
      <c r="B1833" s="20" t="s">
        <v>15525</v>
      </c>
      <c r="C1833" s="20" t="s">
        <v>15526</v>
      </c>
      <c r="D1833" s="20"/>
      <c r="E1833" s="20"/>
      <c r="F1833" s="20"/>
    </row>
    <row r="1834" spans="1:6" ht="13.5" customHeight="1">
      <c r="A1834" s="20" t="s">
        <v>15574</v>
      </c>
      <c r="B1834" s="20" t="s">
        <v>15575</v>
      </c>
      <c r="C1834" s="20" t="s">
        <v>15576</v>
      </c>
      <c r="D1834" s="20"/>
      <c r="E1834" s="20"/>
      <c r="F1834" s="20"/>
    </row>
    <row r="1835" spans="1:6" ht="13.5" customHeight="1">
      <c r="A1835" s="20" t="s">
        <v>15577</v>
      </c>
      <c r="B1835" s="20" t="s">
        <v>15578</v>
      </c>
      <c r="C1835" s="20" t="s">
        <v>15579</v>
      </c>
      <c r="D1835" s="20"/>
      <c r="E1835" s="20"/>
      <c r="F1835" s="20"/>
    </row>
    <row r="1836" spans="1:6" ht="13.5" customHeight="1">
      <c r="A1836" s="20" t="s">
        <v>15580</v>
      </c>
      <c r="B1836" s="20" t="s">
        <v>15581</v>
      </c>
      <c r="C1836" s="20" t="s">
        <v>15582</v>
      </c>
      <c r="D1836" s="20"/>
      <c r="E1836" s="20"/>
      <c r="F1836" s="20"/>
    </row>
    <row r="1837" spans="1:6" ht="13.5" customHeight="1">
      <c r="A1837" s="20" t="s">
        <v>15583</v>
      </c>
      <c r="B1837" s="20" t="s">
        <v>15584</v>
      </c>
      <c r="C1837" s="20" t="s">
        <v>15585</v>
      </c>
      <c r="D1837" s="20"/>
      <c r="E1837" s="20"/>
      <c r="F1837" s="20"/>
    </row>
    <row r="1838" spans="1:6" ht="13.5" customHeight="1">
      <c r="A1838" s="20" t="s">
        <v>15586</v>
      </c>
      <c r="B1838" s="20" t="s">
        <v>15587</v>
      </c>
      <c r="C1838" s="20" t="s">
        <v>15588</v>
      </c>
      <c r="D1838" s="20"/>
      <c r="E1838" s="20"/>
      <c r="F1838" s="20"/>
    </row>
    <row r="1839" spans="1:6" ht="13.5" customHeight="1">
      <c r="A1839" s="20" t="s">
        <v>15589</v>
      </c>
      <c r="B1839" s="20" t="s">
        <v>15590</v>
      </c>
      <c r="C1839" s="20" t="s">
        <v>15591</v>
      </c>
      <c r="D1839" s="20"/>
      <c r="E1839" s="20"/>
      <c r="F1839" s="20"/>
    </row>
    <row r="1840" spans="1:6" ht="13.5" customHeight="1">
      <c r="A1840" s="20" t="s">
        <v>15592</v>
      </c>
      <c r="B1840" s="20" t="s">
        <v>15593</v>
      </c>
      <c r="C1840" s="20" t="s">
        <v>15594</v>
      </c>
      <c r="D1840" s="20"/>
      <c r="E1840" s="20"/>
      <c r="F1840" s="20"/>
    </row>
    <row r="1841" spans="1:6" ht="13.5" customHeight="1">
      <c r="A1841" s="20" t="s">
        <v>15595</v>
      </c>
      <c r="B1841" s="20" t="s">
        <v>15596</v>
      </c>
      <c r="C1841" s="20" t="s">
        <v>15597</v>
      </c>
      <c r="D1841" s="20"/>
      <c r="E1841" s="20"/>
      <c r="F1841" s="20"/>
    </row>
    <row r="1842" spans="1:6" ht="13.5" customHeight="1">
      <c r="A1842" s="20" t="s">
        <v>15598</v>
      </c>
      <c r="B1842" s="20" t="s">
        <v>15599</v>
      </c>
      <c r="C1842" s="20" t="s">
        <v>15600</v>
      </c>
      <c r="D1842" s="20"/>
      <c r="E1842" s="20"/>
      <c r="F1842" s="20"/>
    </row>
    <row r="1843" spans="1:6" ht="13.5" customHeight="1">
      <c r="A1843" s="20" t="s">
        <v>15601</v>
      </c>
      <c r="B1843" s="20" t="s">
        <v>11996</v>
      </c>
      <c r="C1843" s="20" t="s">
        <v>11995</v>
      </c>
      <c r="D1843" s="20"/>
      <c r="E1843" s="20"/>
      <c r="F1843" s="20"/>
    </row>
    <row r="1844" spans="1:6" ht="13.5" customHeight="1">
      <c r="A1844" s="20" t="s">
        <v>15602</v>
      </c>
      <c r="B1844" s="20" t="s">
        <v>15603</v>
      </c>
      <c r="C1844" s="20" t="s">
        <v>15603</v>
      </c>
      <c r="D1844" s="20"/>
      <c r="E1844" s="20"/>
      <c r="F1844" s="20"/>
    </row>
    <row r="1845" spans="1:6" ht="13.5" customHeight="1">
      <c r="A1845" s="20" t="s">
        <v>15604</v>
      </c>
      <c r="B1845" s="20" t="s">
        <v>15605</v>
      </c>
      <c r="C1845" s="20" t="s">
        <v>15606</v>
      </c>
      <c r="D1845" s="20"/>
      <c r="E1845" s="20"/>
      <c r="F1845" s="20"/>
    </row>
    <row r="1846" spans="1:6" ht="13.5" customHeight="1">
      <c r="A1846" s="20" t="s">
        <v>15607</v>
      </c>
      <c r="B1846" s="20" t="s">
        <v>15608</v>
      </c>
      <c r="C1846" s="20" t="s">
        <v>15609</v>
      </c>
      <c r="D1846" s="20"/>
      <c r="E1846" s="20"/>
      <c r="F1846" s="20"/>
    </row>
    <row r="1847" spans="1:6" ht="13.5" customHeight="1">
      <c r="A1847" s="20" t="s">
        <v>15610</v>
      </c>
      <c r="B1847" s="20" t="s">
        <v>15611</v>
      </c>
      <c r="C1847" s="20" t="s">
        <v>15612</v>
      </c>
      <c r="D1847" s="20"/>
      <c r="E1847" s="20"/>
      <c r="F1847" s="20"/>
    </row>
    <row r="1848" spans="1:6" ht="13.5" customHeight="1">
      <c r="A1848" s="20" t="s">
        <v>15613</v>
      </c>
      <c r="B1848" s="20" t="s">
        <v>15614</v>
      </c>
      <c r="C1848" s="20" t="s">
        <v>15615</v>
      </c>
      <c r="D1848" s="20"/>
      <c r="E1848" s="20"/>
      <c r="F1848" s="20"/>
    </row>
    <row r="1849" spans="1:6" ht="13.5" customHeight="1">
      <c r="A1849" s="20" t="s">
        <v>15616</v>
      </c>
      <c r="B1849" s="20" t="s">
        <v>15617</v>
      </c>
      <c r="C1849" s="20" t="s">
        <v>15617</v>
      </c>
      <c r="D1849" s="20"/>
      <c r="E1849" s="20"/>
      <c r="F1849" s="20"/>
    </row>
    <row r="1850" spans="1:6" ht="13.5" customHeight="1">
      <c r="A1850" s="20" t="s">
        <v>15618</v>
      </c>
      <c r="B1850" s="20" t="s">
        <v>15619</v>
      </c>
      <c r="C1850" s="20" t="s">
        <v>15620</v>
      </c>
      <c r="D1850" s="20"/>
      <c r="E1850" s="20"/>
      <c r="F1850" s="20"/>
    </row>
    <row r="1851" spans="1:6" ht="13.5" customHeight="1">
      <c r="A1851" s="20" t="s">
        <v>15621</v>
      </c>
      <c r="B1851" s="20" t="s">
        <v>15622</v>
      </c>
      <c r="C1851" s="20" t="s">
        <v>15623</v>
      </c>
      <c r="D1851" s="20"/>
      <c r="E1851" s="20"/>
      <c r="F1851" s="20"/>
    </row>
    <row r="1852" spans="1:6" ht="13.5" customHeight="1">
      <c r="A1852" s="20" t="s">
        <v>15624</v>
      </c>
      <c r="B1852" s="20" t="s">
        <v>15625</v>
      </c>
      <c r="C1852" s="20" t="s">
        <v>15626</v>
      </c>
      <c r="D1852" s="20"/>
      <c r="E1852" s="20"/>
      <c r="F1852" s="20"/>
    </row>
    <row r="1853" spans="1:6" ht="13.5" customHeight="1">
      <c r="A1853" s="20" t="s">
        <v>15627</v>
      </c>
      <c r="B1853" s="20" t="s">
        <v>15628</v>
      </c>
      <c r="C1853" s="20" t="s">
        <v>15629</v>
      </c>
      <c r="D1853" s="20"/>
      <c r="E1853" s="20"/>
      <c r="F1853" s="20"/>
    </row>
    <row r="1854" spans="1:6" ht="13.5" customHeight="1">
      <c r="A1854" s="20" t="s">
        <v>15630</v>
      </c>
      <c r="B1854" s="20" t="s">
        <v>15631</v>
      </c>
      <c r="C1854" s="20" t="s">
        <v>15632</v>
      </c>
      <c r="D1854" s="20"/>
      <c r="E1854" s="20"/>
      <c r="F1854" s="20"/>
    </row>
    <row r="1855" spans="1:6" ht="13.5" customHeight="1">
      <c r="A1855" s="20" t="s">
        <v>15633</v>
      </c>
      <c r="B1855" s="20" t="s">
        <v>15634</v>
      </c>
      <c r="C1855" s="20" t="s">
        <v>15635</v>
      </c>
      <c r="D1855" s="20"/>
      <c r="E1855" s="20"/>
      <c r="F1855" s="20"/>
    </row>
    <row r="1856" spans="1:6" ht="13.5" customHeight="1">
      <c r="A1856" s="20" t="s">
        <v>15636</v>
      </c>
      <c r="B1856" s="20" t="s">
        <v>15637</v>
      </c>
      <c r="C1856" s="20" t="s">
        <v>15638</v>
      </c>
      <c r="D1856" s="20"/>
      <c r="E1856" s="20"/>
      <c r="F1856" s="20"/>
    </row>
    <row r="1857" spans="1:6" ht="13.5" customHeight="1">
      <c r="A1857" s="20" t="s">
        <v>15639</v>
      </c>
      <c r="B1857" s="20" t="s">
        <v>15640</v>
      </c>
      <c r="C1857" s="20" t="s">
        <v>15641</v>
      </c>
      <c r="D1857" s="20"/>
      <c r="E1857" s="20"/>
      <c r="F1857" s="20"/>
    </row>
    <row r="1858" spans="1:6" ht="13.5" customHeight="1">
      <c r="A1858" s="20" t="s">
        <v>15642</v>
      </c>
      <c r="B1858" s="20" t="s">
        <v>15643</v>
      </c>
      <c r="C1858" s="20" t="s">
        <v>15644</v>
      </c>
      <c r="D1858" s="20"/>
      <c r="E1858" s="20"/>
      <c r="F1858" s="20"/>
    </row>
    <row r="1859" spans="1:6" ht="13.5" customHeight="1">
      <c r="A1859" s="20" t="s">
        <v>15645</v>
      </c>
      <c r="B1859" s="20" t="s">
        <v>15646</v>
      </c>
      <c r="C1859" s="20" t="s">
        <v>15647</v>
      </c>
      <c r="D1859" s="20"/>
      <c r="E1859" s="20"/>
      <c r="F1859" s="20"/>
    </row>
    <row r="1860" spans="1:6" ht="13.5" customHeight="1">
      <c r="A1860" s="20" t="s">
        <v>15648</v>
      </c>
      <c r="B1860" s="20" t="s">
        <v>15649</v>
      </c>
      <c r="C1860" s="20" t="s">
        <v>15650</v>
      </c>
      <c r="D1860" s="20"/>
      <c r="E1860" s="20"/>
      <c r="F1860" s="20"/>
    </row>
    <row r="1861" spans="1:6" ht="13.5" customHeight="1">
      <c r="A1861" s="20" t="s">
        <v>15651</v>
      </c>
      <c r="B1861" s="20" t="s">
        <v>15652</v>
      </c>
      <c r="C1861" s="20" t="s">
        <v>12544</v>
      </c>
      <c r="D1861" s="20"/>
      <c r="E1861" s="20"/>
      <c r="F1861" s="20"/>
    </row>
    <row r="1862" spans="1:6" ht="13.5" customHeight="1">
      <c r="A1862" s="20" t="s">
        <v>15653</v>
      </c>
      <c r="B1862" s="20" t="s">
        <v>15654</v>
      </c>
      <c r="C1862" s="20" t="s">
        <v>15653</v>
      </c>
      <c r="D1862" s="20"/>
      <c r="E1862" s="20"/>
      <c r="F1862" s="20"/>
    </row>
    <row r="1863" spans="1:6" ht="13.5" customHeight="1">
      <c r="A1863" s="20" t="s">
        <v>15655</v>
      </c>
      <c r="B1863" s="20" t="s">
        <v>15655</v>
      </c>
      <c r="C1863" s="20" t="s">
        <v>15655</v>
      </c>
      <c r="D1863" s="20"/>
      <c r="E1863" s="20"/>
      <c r="F1863" s="20"/>
    </row>
    <row r="1864" spans="1:6" ht="13.5" customHeight="1">
      <c r="A1864" s="20" t="s">
        <v>15656</v>
      </c>
      <c r="B1864" s="20" t="s">
        <v>15657</v>
      </c>
      <c r="C1864" s="20" t="s">
        <v>15656</v>
      </c>
      <c r="D1864" s="20"/>
      <c r="E1864" s="20"/>
      <c r="F1864" s="20"/>
    </row>
    <row r="1865" spans="1:6" ht="13.5" customHeight="1">
      <c r="A1865" s="20" t="s">
        <v>15658</v>
      </c>
      <c r="B1865" s="20" t="s">
        <v>13674</v>
      </c>
      <c r="C1865" s="20" t="s">
        <v>13675</v>
      </c>
      <c r="D1865" s="20"/>
      <c r="E1865" s="20"/>
      <c r="F1865" s="20"/>
    </row>
    <row r="1866" spans="1:6" ht="13.5" customHeight="1">
      <c r="A1866" s="20" t="s">
        <v>15659</v>
      </c>
      <c r="B1866" s="20" t="s">
        <v>15660</v>
      </c>
      <c r="C1866" s="20" t="s">
        <v>15661</v>
      </c>
      <c r="D1866" s="20"/>
      <c r="E1866" s="20"/>
      <c r="F1866" s="20"/>
    </row>
    <row r="1867" spans="1:6" ht="13.5" customHeight="1">
      <c r="A1867" s="20" t="s">
        <v>15662</v>
      </c>
      <c r="B1867" s="20" t="s">
        <v>15663</v>
      </c>
      <c r="C1867" s="20" t="s">
        <v>15664</v>
      </c>
      <c r="D1867" s="20"/>
      <c r="E1867" s="20"/>
      <c r="F1867" s="20"/>
    </row>
    <row r="1868" spans="1:6" ht="13.5" customHeight="1">
      <c r="A1868" s="20" t="s">
        <v>15665</v>
      </c>
      <c r="B1868" s="20" t="s">
        <v>15666</v>
      </c>
      <c r="C1868" s="20" t="s">
        <v>15667</v>
      </c>
      <c r="D1868" s="20"/>
      <c r="E1868" s="20"/>
      <c r="F1868" s="20"/>
    </row>
    <row r="1869" spans="1:6" ht="13.5" customHeight="1">
      <c r="A1869" s="20" t="s">
        <v>15668</v>
      </c>
      <c r="B1869" s="20" t="s">
        <v>15669</v>
      </c>
      <c r="C1869" s="20" t="s">
        <v>15670</v>
      </c>
      <c r="D1869" s="20"/>
      <c r="E1869" s="20"/>
      <c r="F1869" s="20"/>
    </row>
    <row r="1870" spans="1:6" ht="13.5" customHeight="1">
      <c r="A1870" s="20" t="s">
        <v>6740</v>
      </c>
      <c r="B1870" s="20" t="s">
        <v>15671</v>
      </c>
      <c r="C1870" s="20" t="s">
        <v>15672</v>
      </c>
      <c r="D1870" s="20"/>
      <c r="E1870" s="20"/>
      <c r="F1870" s="20"/>
    </row>
    <row r="1871" spans="1:6" ht="13.5" customHeight="1">
      <c r="A1871" s="20" t="s">
        <v>15673</v>
      </c>
      <c r="B1871" s="20" t="s">
        <v>15674</v>
      </c>
      <c r="C1871" s="20" t="s">
        <v>15675</v>
      </c>
      <c r="D1871" s="20"/>
      <c r="E1871" s="20"/>
      <c r="F1871" s="20"/>
    </row>
    <row r="1872" spans="1:6" ht="13.5" customHeight="1">
      <c r="A1872" s="20" t="s">
        <v>15676</v>
      </c>
      <c r="B1872" s="20" t="s">
        <v>15677</v>
      </c>
      <c r="C1872" s="20" t="s">
        <v>15678</v>
      </c>
      <c r="D1872" s="20"/>
      <c r="E1872" s="20"/>
      <c r="F1872" s="20"/>
    </row>
    <row r="1873" spans="1:6" ht="13.5" customHeight="1">
      <c r="A1873" s="20" t="s">
        <v>15679</v>
      </c>
      <c r="B1873" s="20" t="s">
        <v>15680</v>
      </c>
      <c r="C1873" s="20" t="s">
        <v>15681</v>
      </c>
      <c r="D1873" s="20"/>
      <c r="E1873" s="20"/>
      <c r="F1873" s="20"/>
    </row>
    <row r="1874" spans="1:6" ht="13.5" customHeight="1">
      <c r="A1874" s="20" t="s">
        <v>15682</v>
      </c>
      <c r="B1874" s="20" t="s">
        <v>15209</v>
      </c>
      <c r="C1874" s="20" t="s">
        <v>15210</v>
      </c>
      <c r="D1874" s="20"/>
      <c r="E1874" s="20"/>
      <c r="F1874" s="20"/>
    </row>
    <row r="1875" spans="1:6" ht="13.5" customHeight="1">
      <c r="A1875" s="20" t="s">
        <v>15683</v>
      </c>
      <c r="B1875" s="20" t="s">
        <v>15684</v>
      </c>
      <c r="C1875" s="20" t="s">
        <v>15685</v>
      </c>
      <c r="D1875" s="20"/>
      <c r="E1875" s="20"/>
      <c r="F1875" s="20"/>
    </row>
    <row r="1876" spans="1:6" ht="13.5" customHeight="1">
      <c r="A1876" s="20" t="s">
        <v>15686</v>
      </c>
      <c r="B1876" s="20" t="s">
        <v>15687</v>
      </c>
      <c r="C1876" s="20" t="s">
        <v>15688</v>
      </c>
      <c r="D1876" s="20"/>
      <c r="E1876" s="20"/>
      <c r="F1876" s="20"/>
    </row>
    <row r="1877" spans="1:6" ht="13.5" customHeight="1">
      <c r="A1877" s="20" t="s">
        <v>15689</v>
      </c>
      <c r="B1877" s="20" t="s">
        <v>15690</v>
      </c>
      <c r="C1877" s="20" t="s">
        <v>15691</v>
      </c>
      <c r="D1877" s="20"/>
      <c r="E1877" s="20"/>
      <c r="F1877" s="20"/>
    </row>
    <row r="1878" spans="1:6" ht="13.5" customHeight="1">
      <c r="A1878" s="20" t="s">
        <v>15692</v>
      </c>
      <c r="B1878" s="20" t="s">
        <v>15693</v>
      </c>
      <c r="C1878" s="20" t="s">
        <v>15694</v>
      </c>
      <c r="D1878" s="20"/>
      <c r="E1878" s="20"/>
      <c r="F1878" s="20"/>
    </row>
    <row r="1879" spans="1:6" ht="13.5" customHeight="1">
      <c r="A1879" s="20" t="s">
        <v>15695</v>
      </c>
      <c r="B1879" s="20" t="s">
        <v>14632</v>
      </c>
      <c r="C1879" s="20" t="s">
        <v>15049</v>
      </c>
      <c r="D1879" s="20"/>
      <c r="E1879" s="20"/>
      <c r="F1879" s="20"/>
    </row>
    <row r="1880" spans="1:6" ht="13.5" customHeight="1">
      <c r="A1880" s="20" t="s">
        <v>15696</v>
      </c>
      <c r="B1880" s="20" t="s">
        <v>15697</v>
      </c>
      <c r="C1880" s="20" t="s">
        <v>15698</v>
      </c>
      <c r="D1880" s="20"/>
      <c r="E1880" s="20"/>
      <c r="F1880" s="20"/>
    </row>
    <row r="1881" spans="1:6" ht="13.5" customHeight="1">
      <c r="A1881" s="20" t="s">
        <v>15699</v>
      </c>
      <c r="B1881" s="20" t="s">
        <v>15700</v>
      </c>
      <c r="C1881" s="20" t="s">
        <v>15701</v>
      </c>
      <c r="D1881" s="20"/>
      <c r="E1881" s="20"/>
      <c r="F1881" s="20"/>
    </row>
    <row r="1882" spans="1:6" ht="13.5" customHeight="1">
      <c r="A1882" s="20" t="s">
        <v>15702</v>
      </c>
      <c r="B1882" s="20" t="s">
        <v>15703</v>
      </c>
      <c r="C1882" s="20" t="s">
        <v>15704</v>
      </c>
      <c r="D1882" s="20"/>
      <c r="E1882" s="20"/>
      <c r="F1882" s="20"/>
    </row>
    <row r="1883" spans="1:6" ht="13.5" customHeight="1">
      <c r="A1883" s="20" t="s">
        <v>15705</v>
      </c>
      <c r="B1883" s="20" t="s">
        <v>15706</v>
      </c>
      <c r="C1883" s="20" t="s">
        <v>15707</v>
      </c>
      <c r="D1883" s="20"/>
      <c r="E1883" s="20"/>
      <c r="F1883" s="20"/>
    </row>
    <row r="1884" spans="1:6" ht="13.5" customHeight="1">
      <c r="A1884" s="20" t="s">
        <v>15708</v>
      </c>
      <c r="B1884" s="20" t="s">
        <v>14735</v>
      </c>
      <c r="C1884" s="20" t="s">
        <v>14734</v>
      </c>
      <c r="D1884" s="20"/>
      <c r="E1884" s="20"/>
      <c r="F1884" s="20"/>
    </row>
    <row r="1885" spans="1:6" ht="13.5" customHeight="1">
      <c r="A1885" s="20" t="s">
        <v>15709</v>
      </c>
      <c r="B1885" s="20" t="s">
        <v>15710</v>
      </c>
      <c r="C1885" s="20" t="s">
        <v>15711</v>
      </c>
      <c r="D1885" s="20"/>
      <c r="E1885" s="20"/>
      <c r="F1885" s="20"/>
    </row>
    <row r="1886" spans="1:6" ht="13.5" customHeight="1">
      <c r="A1886" s="20" t="s">
        <v>15712</v>
      </c>
      <c r="B1886" s="20" t="s">
        <v>15713</v>
      </c>
      <c r="C1886" s="20" t="s">
        <v>15714</v>
      </c>
      <c r="D1886" s="20"/>
      <c r="E1886" s="20"/>
      <c r="F1886" s="20"/>
    </row>
    <row r="1887" spans="1:6" ht="13.5" customHeight="1">
      <c r="A1887" s="20" t="s">
        <v>15715</v>
      </c>
      <c r="B1887" s="20" t="s">
        <v>15716</v>
      </c>
      <c r="C1887" s="20" t="s">
        <v>15717</v>
      </c>
      <c r="D1887" s="20"/>
      <c r="E1887" s="20"/>
      <c r="F1887" s="20"/>
    </row>
    <row r="1888" spans="1:6" ht="13.5" customHeight="1">
      <c r="A1888" s="20" t="s">
        <v>15718</v>
      </c>
      <c r="B1888" s="20" t="s">
        <v>15719</v>
      </c>
      <c r="C1888" s="20" t="s">
        <v>15720</v>
      </c>
      <c r="D1888" s="20"/>
      <c r="E1888" s="20"/>
      <c r="F1888" s="20"/>
    </row>
    <row r="1889" spans="1:6" ht="13.5" customHeight="1">
      <c r="A1889" s="20" t="s">
        <v>15721</v>
      </c>
      <c r="B1889" s="20" t="s">
        <v>15722</v>
      </c>
      <c r="C1889" s="20" t="s">
        <v>15723</v>
      </c>
      <c r="D1889" s="20"/>
      <c r="E1889" s="20"/>
      <c r="F1889" s="20"/>
    </row>
    <row r="1890" spans="1:6" ht="13.5" customHeight="1">
      <c r="A1890" s="20" t="s">
        <v>15724</v>
      </c>
      <c r="B1890" s="20" t="s">
        <v>15725</v>
      </c>
      <c r="C1890" s="20" t="s">
        <v>15726</v>
      </c>
      <c r="D1890" s="20"/>
      <c r="E1890" s="20"/>
      <c r="F1890" s="20"/>
    </row>
    <row r="1891" spans="1:6" ht="13.5" customHeight="1">
      <c r="A1891" s="20" t="s">
        <v>15727</v>
      </c>
      <c r="B1891" s="20" t="s">
        <v>15728</v>
      </c>
      <c r="C1891" s="20" t="s">
        <v>15729</v>
      </c>
      <c r="D1891" s="20"/>
      <c r="E1891" s="20"/>
      <c r="F1891" s="20"/>
    </row>
    <row r="1892" spans="1:6" ht="13.5" customHeight="1">
      <c r="A1892" s="20" t="s">
        <v>15730</v>
      </c>
      <c r="B1892" s="20" t="s">
        <v>15731</v>
      </c>
      <c r="C1892" s="20" t="s">
        <v>15732</v>
      </c>
      <c r="D1892" s="20"/>
      <c r="E1892" s="20"/>
      <c r="F1892" s="20"/>
    </row>
    <row r="1893" spans="1:6" ht="13.5" customHeight="1">
      <c r="A1893" s="20" t="s">
        <v>15733</v>
      </c>
      <c r="B1893" s="20" t="s">
        <v>15734</v>
      </c>
      <c r="C1893" s="20" t="s">
        <v>15735</v>
      </c>
      <c r="D1893" s="20"/>
      <c r="E1893" s="20"/>
      <c r="F1893" s="20"/>
    </row>
    <row r="1894" spans="1:6" ht="13.5" customHeight="1">
      <c r="A1894" s="20" t="s">
        <v>15736</v>
      </c>
      <c r="B1894" s="20" t="s">
        <v>15737</v>
      </c>
      <c r="C1894" s="20" t="s">
        <v>15738</v>
      </c>
      <c r="D1894" s="20"/>
      <c r="E1894" s="20"/>
      <c r="F1894" s="20"/>
    </row>
    <row r="1895" spans="1:6" ht="13.5" customHeight="1">
      <c r="A1895" s="20" t="s">
        <v>15739</v>
      </c>
      <c r="B1895" s="20" t="s">
        <v>15740</v>
      </c>
      <c r="C1895" s="20" t="s">
        <v>15741</v>
      </c>
      <c r="D1895" s="20"/>
      <c r="E1895" s="20"/>
      <c r="F1895" s="20"/>
    </row>
    <row r="1896" spans="1:6" ht="13.5" customHeight="1">
      <c r="A1896" s="20" t="s">
        <v>15742</v>
      </c>
      <c r="B1896" s="20" t="s">
        <v>15743</v>
      </c>
      <c r="C1896" s="20" t="s">
        <v>15744</v>
      </c>
      <c r="D1896" s="20"/>
      <c r="E1896" s="20"/>
      <c r="F1896" s="20"/>
    </row>
    <row r="1897" spans="1:6" ht="13.5" customHeight="1">
      <c r="A1897" s="20" t="s">
        <v>15745</v>
      </c>
      <c r="B1897" s="20" t="s">
        <v>15746</v>
      </c>
      <c r="C1897" s="20" t="s">
        <v>15747</v>
      </c>
      <c r="D1897" s="20"/>
      <c r="E1897" s="20"/>
      <c r="F1897" s="20"/>
    </row>
    <row r="1898" spans="1:6" ht="13.5" customHeight="1">
      <c r="A1898" s="20" t="s">
        <v>15748</v>
      </c>
      <c r="B1898" s="20" t="s">
        <v>15749</v>
      </c>
      <c r="C1898" s="20" t="s">
        <v>15750</v>
      </c>
      <c r="D1898" s="20"/>
      <c r="E1898" s="20"/>
      <c r="F1898" s="20"/>
    </row>
    <row r="1899" spans="1:6" ht="13.5" customHeight="1">
      <c r="A1899" s="20" t="s">
        <v>15751</v>
      </c>
      <c r="B1899" s="20" t="s">
        <v>15752</v>
      </c>
      <c r="C1899" s="20" t="s">
        <v>15753</v>
      </c>
      <c r="D1899" s="20"/>
      <c r="E1899" s="20"/>
      <c r="F1899" s="20"/>
    </row>
    <row r="1900" spans="1:6" ht="13.5" customHeight="1">
      <c r="A1900" s="20" t="s">
        <v>15754</v>
      </c>
      <c r="B1900" s="20" t="s">
        <v>15755</v>
      </c>
      <c r="C1900" s="20" t="s">
        <v>15756</v>
      </c>
      <c r="D1900" s="20"/>
      <c r="E1900" s="20"/>
      <c r="F1900" s="20"/>
    </row>
    <row r="1901" spans="1:6" ht="13.5" customHeight="1">
      <c r="A1901" s="20" t="s">
        <v>9812</v>
      </c>
      <c r="B1901" s="20" t="s">
        <v>15757</v>
      </c>
      <c r="C1901" s="20" t="s">
        <v>15758</v>
      </c>
      <c r="D1901" s="20"/>
      <c r="E1901" s="20"/>
      <c r="F1901" s="20"/>
    </row>
    <row r="1902" spans="1:6" ht="13.5" customHeight="1">
      <c r="A1902" s="20" t="s">
        <v>15759</v>
      </c>
      <c r="B1902" s="20" t="s">
        <v>15760</v>
      </c>
      <c r="C1902" s="20" t="s">
        <v>15761</v>
      </c>
      <c r="D1902" s="20"/>
      <c r="E1902" s="20"/>
      <c r="F1902" s="20"/>
    </row>
    <row r="1903" spans="1:6" ht="13.5" customHeight="1">
      <c r="A1903" s="20" t="s">
        <v>15762</v>
      </c>
      <c r="B1903" s="20" t="s">
        <v>15763</v>
      </c>
      <c r="C1903" s="20" t="s">
        <v>15764</v>
      </c>
      <c r="D1903" s="20"/>
      <c r="E1903" s="20"/>
      <c r="F1903" s="20"/>
    </row>
    <row r="1904" spans="1:6" ht="13.5" customHeight="1">
      <c r="A1904" s="20" t="s">
        <v>15765</v>
      </c>
      <c r="B1904" s="20" t="s">
        <v>15766</v>
      </c>
      <c r="C1904" s="20" t="s">
        <v>15767</v>
      </c>
      <c r="D1904" s="20"/>
      <c r="E1904" s="20"/>
      <c r="F1904" s="20"/>
    </row>
    <row r="1905" spans="1:6" ht="13.5" customHeight="1">
      <c r="A1905" s="20" t="s">
        <v>15768</v>
      </c>
      <c r="B1905" s="20" t="s">
        <v>15769</v>
      </c>
      <c r="C1905" s="20" t="s">
        <v>15770</v>
      </c>
      <c r="D1905" s="20"/>
      <c r="E1905" s="20"/>
      <c r="F1905" s="20"/>
    </row>
    <row r="1906" spans="1:6" ht="13.5" customHeight="1">
      <c r="A1906" s="20" t="s">
        <v>15771</v>
      </c>
      <c r="B1906" s="20" t="s">
        <v>15772</v>
      </c>
      <c r="C1906" s="20" t="s">
        <v>15772</v>
      </c>
      <c r="D1906" s="20"/>
      <c r="E1906" s="20"/>
      <c r="F1906" s="20"/>
    </row>
    <row r="1907" spans="1:6" ht="13.5" customHeight="1">
      <c r="A1907" s="20" t="s">
        <v>15773</v>
      </c>
      <c r="B1907" s="20" t="s">
        <v>15774</v>
      </c>
      <c r="C1907" s="20" t="s">
        <v>15775</v>
      </c>
      <c r="D1907" s="20"/>
      <c r="E1907" s="20"/>
      <c r="F1907" s="20"/>
    </row>
    <row r="1908" spans="1:6" ht="13.5" customHeight="1">
      <c r="A1908" s="20" t="s">
        <v>15776</v>
      </c>
      <c r="B1908" s="20" t="s">
        <v>15777</v>
      </c>
      <c r="C1908" s="20" t="s">
        <v>15778</v>
      </c>
      <c r="D1908" s="20"/>
      <c r="E1908" s="20"/>
      <c r="F1908" s="20"/>
    </row>
    <row r="1909" spans="1:6" ht="13.5" customHeight="1">
      <c r="A1909" s="20" t="s">
        <v>15779</v>
      </c>
      <c r="B1909" s="20" t="s">
        <v>15443</v>
      </c>
      <c r="C1909" s="20" t="s">
        <v>15444</v>
      </c>
      <c r="D1909" s="20"/>
      <c r="E1909" s="20"/>
      <c r="F1909" s="20"/>
    </row>
    <row r="1910" spans="1:6" ht="13.5" customHeight="1">
      <c r="A1910" s="20" t="s">
        <v>15780</v>
      </c>
      <c r="B1910" s="20" t="s">
        <v>15781</v>
      </c>
      <c r="C1910" s="20" t="s">
        <v>15782</v>
      </c>
      <c r="D1910" s="20"/>
      <c r="E1910" s="20"/>
      <c r="F1910" s="20"/>
    </row>
    <row r="1911" spans="1:6" ht="13.5" customHeight="1">
      <c r="A1911" s="20" t="s">
        <v>15783</v>
      </c>
      <c r="B1911" s="20" t="s">
        <v>15784</v>
      </c>
      <c r="C1911" s="20" t="s">
        <v>15785</v>
      </c>
      <c r="D1911" s="20"/>
      <c r="E1911" s="20"/>
      <c r="F1911" s="20"/>
    </row>
    <row r="1912" spans="1:6" ht="13.5" customHeight="1">
      <c r="A1912" s="20" t="s">
        <v>15786</v>
      </c>
      <c r="B1912" s="20" t="s">
        <v>15787</v>
      </c>
      <c r="C1912" s="20" t="s">
        <v>15788</v>
      </c>
      <c r="D1912" s="20"/>
      <c r="E1912" s="20"/>
      <c r="F1912" s="20"/>
    </row>
    <row r="1913" spans="1:6" ht="13.5" customHeight="1">
      <c r="A1913" s="20" t="s">
        <v>15789</v>
      </c>
      <c r="B1913" s="20" t="s">
        <v>14452</v>
      </c>
      <c r="C1913" s="20" t="s">
        <v>14453</v>
      </c>
      <c r="D1913" s="20"/>
      <c r="E1913" s="20"/>
      <c r="F1913" s="20"/>
    </row>
    <row r="1914" spans="1:6" ht="13.5" customHeight="1">
      <c r="A1914" s="20" t="s">
        <v>15790</v>
      </c>
      <c r="B1914" s="20" t="s">
        <v>15791</v>
      </c>
      <c r="C1914" s="20" t="s">
        <v>15792</v>
      </c>
      <c r="D1914" s="20"/>
      <c r="E1914" s="20"/>
      <c r="F1914" s="20"/>
    </row>
    <row r="1915" spans="1:6" ht="13.5" customHeight="1">
      <c r="A1915" s="20" t="s">
        <v>15793</v>
      </c>
      <c r="B1915" s="20" t="s">
        <v>15794</v>
      </c>
      <c r="C1915" s="20" t="s">
        <v>15795</v>
      </c>
      <c r="D1915" s="20"/>
      <c r="E1915" s="20"/>
      <c r="F1915" s="20"/>
    </row>
    <row r="1916" spans="1:6" ht="13.5" customHeight="1">
      <c r="A1916" s="20" t="s">
        <v>15796</v>
      </c>
      <c r="B1916" s="20" t="s">
        <v>15797</v>
      </c>
      <c r="C1916" s="20" t="s">
        <v>15798</v>
      </c>
      <c r="D1916" s="20"/>
      <c r="E1916" s="20"/>
      <c r="F1916" s="20"/>
    </row>
    <row r="1917" spans="1:6" ht="13.5" customHeight="1">
      <c r="A1917" s="20" t="s">
        <v>15799</v>
      </c>
      <c r="B1917" s="20" t="s">
        <v>15800</v>
      </c>
      <c r="C1917" s="20" t="s">
        <v>15801</v>
      </c>
      <c r="D1917" s="20"/>
      <c r="E1917" s="20"/>
      <c r="F1917" s="20"/>
    </row>
    <row r="1918" spans="1:6" ht="13.5" customHeight="1">
      <c r="A1918" s="20" t="s">
        <v>15802</v>
      </c>
      <c r="B1918" s="20" t="s">
        <v>15803</v>
      </c>
      <c r="C1918" s="20" t="s">
        <v>15804</v>
      </c>
      <c r="D1918" s="20"/>
      <c r="E1918" s="20"/>
      <c r="F1918" s="20"/>
    </row>
    <row r="1919" spans="1:6" ht="13.5" customHeight="1">
      <c r="A1919" s="20" t="s">
        <v>15805</v>
      </c>
      <c r="B1919" s="20" t="s">
        <v>15806</v>
      </c>
      <c r="C1919" s="20" t="s">
        <v>15807</v>
      </c>
      <c r="D1919" s="20"/>
      <c r="E1919" s="20"/>
      <c r="F1919" s="20"/>
    </row>
    <row r="1920" spans="1:6" ht="13.5" customHeight="1">
      <c r="A1920" s="20" t="s">
        <v>15808</v>
      </c>
      <c r="B1920" s="20" t="s">
        <v>15809</v>
      </c>
      <c r="C1920" s="20" t="s">
        <v>15810</v>
      </c>
      <c r="D1920" s="20"/>
      <c r="E1920" s="20"/>
      <c r="F1920" s="20"/>
    </row>
    <row r="1921" spans="1:6" ht="13.5" customHeight="1">
      <c r="A1921" s="20" t="s">
        <v>15811</v>
      </c>
      <c r="B1921" s="20" t="s">
        <v>15812</v>
      </c>
      <c r="C1921" s="20" t="s">
        <v>15813</v>
      </c>
      <c r="D1921" s="20"/>
      <c r="E1921" s="20"/>
      <c r="F1921" s="20"/>
    </row>
    <row r="1922" spans="1:6" ht="13.5" customHeight="1">
      <c r="A1922" s="20" t="s">
        <v>15814</v>
      </c>
      <c r="B1922" s="20" t="s">
        <v>15815</v>
      </c>
      <c r="C1922" s="20" t="s">
        <v>15816</v>
      </c>
      <c r="D1922" s="20"/>
      <c r="E1922" s="20"/>
      <c r="F1922" s="20"/>
    </row>
    <row r="1923" spans="1:6" ht="13.5" customHeight="1">
      <c r="A1923" s="20" t="s">
        <v>15817</v>
      </c>
      <c r="B1923" s="20" t="s">
        <v>15818</v>
      </c>
      <c r="C1923" s="20" t="s">
        <v>15819</v>
      </c>
      <c r="D1923" s="20"/>
      <c r="E1923" s="20"/>
      <c r="F1923" s="20"/>
    </row>
    <row r="1924" spans="1:6" ht="13.5" customHeight="1">
      <c r="A1924" s="20" t="s">
        <v>15820</v>
      </c>
      <c r="B1924" s="20" t="s">
        <v>15821</v>
      </c>
      <c r="C1924" s="20" t="s">
        <v>15822</v>
      </c>
      <c r="D1924" s="20"/>
      <c r="E1924" s="20"/>
      <c r="F1924" s="20"/>
    </row>
    <row r="1925" spans="1:6" ht="13.5" customHeight="1">
      <c r="A1925" s="20" t="s">
        <v>15823</v>
      </c>
      <c r="B1925" s="20" t="s">
        <v>15824</v>
      </c>
      <c r="C1925" s="20" t="s">
        <v>15823</v>
      </c>
      <c r="D1925" s="20"/>
      <c r="E1925" s="20"/>
      <c r="F1925" s="20"/>
    </row>
    <row r="1926" spans="1:6" ht="13.5" customHeight="1">
      <c r="A1926" s="20" t="s">
        <v>15825</v>
      </c>
      <c r="B1926" s="20" t="s">
        <v>15825</v>
      </c>
      <c r="C1926" s="20" t="s">
        <v>15825</v>
      </c>
      <c r="D1926" s="20"/>
      <c r="E1926" s="20"/>
      <c r="F1926" s="20"/>
    </row>
    <row r="1927" spans="1:6" ht="13.5" customHeight="1">
      <c r="A1927" s="20" t="s">
        <v>15826</v>
      </c>
      <c r="B1927" s="20" t="s">
        <v>15827</v>
      </c>
      <c r="C1927" s="20" t="s">
        <v>15828</v>
      </c>
      <c r="D1927" s="20"/>
      <c r="E1927" s="20"/>
      <c r="F1927" s="20"/>
    </row>
    <row r="1928" spans="1:6" ht="13.5" customHeight="1">
      <c r="A1928" s="20" t="s">
        <v>15829</v>
      </c>
      <c r="B1928" s="20" t="s">
        <v>15830</v>
      </c>
      <c r="C1928" s="20" t="s">
        <v>15831</v>
      </c>
      <c r="D1928" s="20"/>
      <c r="E1928" s="20"/>
      <c r="F1928" s="20"/>
    </row>
    <row r="1929" spans="1:6" ht="13.5" customHeight="1">
      <c r="A1929" s="20" t="s">
        <v>15832</v>
      </c>
      <c r="B1929" s="20" t="s">
        <v>15833</v>
      </c>
      <c r="C1929" s="20" t="s">
        <v>15832</v>
      </c>
      <c r="D1929" s="20"/>
      <c r="E1929" s="20"/>
      <c r="F1929" s="20"/>
    </row>
    <row r="1930" spans="1:6" ht="13.5" customHeight="1">
      <c r="A1930" s="20" t="s">
        <v>15834</v>
      </c>
      <c r="B1930" s="20" t="s">
        <v>15835</v>
      </c>
      <c r="C1930" s="20" t="s">
        <v>15834</v>
      </c>
      <c r="D1930" s="20"/>
      <c r="E1930" s="20"/>
      <c r="F1930" s="20"/>
    </row>
    <row r="1931" spans="1:6" ht="13.5" customHeight="1">
      <c r="A1931" s="20" t="s">
        <v>12541</v>
      </c>
      <c r="B1931" s="20" t="s">
        <v>12540</v>
      </c>
      <c r="C1931" s="20" t="s">
        <v>12541</v>
      </c>
      <c r="D1931" s="20"/>
      <c r="E1931" s="20"/>
      <c r="F1931" s="20"/>
    </row>
    <row r="1932" spans="1:6" ht="13.5" customHeight="1">
      <c r="A1932" s="20" t="s">
        <v>15836</v>
      </c>
      <c r="B1932" s="20" t="s">
        <v>15837</v>
      </c>
      <c r="C1932" s="20" t="s">
        <v>15836</v>
      </c>
      <c r="D1932" s="20"/>
      <c r="E1932" s="20"/>
      <c r="F1932" s="20"/>
    </row>
    <row r="1933" spans="1:6" ht="13.5" customHeight="1">
      <c r="A1933" s="20" t="s">
        <v>13372</v>
      </c>
      <c r="B1933" s="20" t="s">
        <v>13371</v>
      </c>
      <c r="C1933" s="20" t="s">
        <v>13372</v>
      </c>
      <c r="D1933" s="20"/>
      <c r="E1933" s="20"/>
      <c r="F1933" s="20"/>
    </row>
    <row r="1934" spans="1:6" ht="13.5" customHeight="1">
      <c r="A1934" s="20" t="s">
        <v>15838</v>
      </c>
      <c r="B1934" s="20" t="s">
        <v>15839</v>
      </c>
      <c r="C1934" s="20" t="s">
        <v>15838</v>
      </c>
      <c r="D1934" s="20"/>
      <c r="E1934" s="20"/>
      <c r="F1934" s="20"/>
    </row>
    <row r="1935" spans="1:6" ht="13.5" customHeight="1">
      <c r="A1935" s="20" t="s">
        <v>15840</v>
      </c>
      <c r="B1935" s="20" t="s">
        <v>15841</v>
      </c>
      <c r="C1935" s="20" t="s">
        <v>15841</v>
      </c>
      <c r="D1935" s="20"/>
      <c r="E1935" s="20"/>
      <c r="F1935" s="20"/>
    </row>
    <row r="1936" spans="1:6" ht="13.5" customHeight="1">
      <c r="A1936" s="20" t="s">
        <v>15842</v>
      </c>
      <c r="B1936" s="20" t="s">
        <v>13255</v>
      </c>
      <c r="C1936" s="20" t="s">
        <v>13256</v>
      </c>
      <c r="D1936" s="20"/>
      <c r="E1936" s="20"/>
      <c r="F1936" s="20"/>
    </row>
    <row r="1937" spans="1:6" ht="13.5" customHeight="1">
      <c r="A1937" s="20" t="s">
        <v>15843</v>
      </c>
      <c r="B1937" s="20" t="s">
        <v>15844</v>
      </c>
      <c r="C1937" s="20" t="s">
        <v>15845</v>
      </c>
      <c r="D1937" s="20"/>
      <c r="E1937" s="20"/>
      <c r="F1937" s="20"/>
    </row>
    <row r="1938" spans="1:6" ht="13.5" customHeight="1">
      <c r="A1938" s="20" t="s">
        <v>15846</v>
      </c>
      <c r="B1938" s="20" t="s">
        <v>15824</v>
      </c>
      <c r="C1938" s="20" t="s">
        <v>15823</v>
      </c>
      <c r="D1938" s="20"/>
      <c r="E1938" s="20"/>
      <c r="F1938" s="20"/>
    </row>
    <row r="1939" spans="1:6" ht="13.5" customHeight="1">
      <c r="A1939" s="20" t="s">
        <v>15847</v>
      </c>
      <c r="B1939" s="20" t="s">
        <v>15848</v>
      </c>
      <c r="C1939" s="20" t="s">
        <v>15849</v>
      </c>
      <c r="D1939" s="20"/>
      <c r="E1939" s="20"/>
      <c r="F1939" s="20"/>
    </row>
    <row r="1940" spans="1:6" ht="13.5" customHeight="1">
      <c r="A1940" s="20" t="s">
        <v>8929</v>
      </c>
      <c r="B1940" s="20" t="s">
        <v>15850</v>
      </c>
      <c r="C1940" s="20" t="s">
        <v>15851</v>
      </c>
      <c r="D1940" s="20"/>
      <c r="E1940" s="20"/>
      <c r="F1940" s="20"/>
    </row>
    <row r="1941" spans="1:6" ht="13.5" customHeight="1">
      <c r="A1941" s="20" t="s">
        <v>15852</v>
      </c>
      <c r="B1941" s="20" t="s">
        <v>15853</v>
      </c>
      <c r="C1941" s="20" t="s">
        <v>15854</v>
      </c>
      <c r="D1941" s="20"/>
      <c r="E1941" s="20"/>
      <c r="F1941" s="20"/>
    </row>
    <row r="1942" spans="1:6" ht="13.5" customHeight="1">
      <c r="A1942" s="20" t="s">
        <v>15855</v>
      </c>
      <c r="B1942" s="20" t="s">
        <v>15856</v>
      </c>
      <c r="C1942" s="20" t="s">
        <v>15857</v>
      </c>
      <c r="D1942" s="20"/>
      <c r="E1942" s="20"/>
      <c r="F1942" s="20"/>
    </row>
    <row r="1943" spans="1:6" ht="13.5" customHeight="1">
      <c r="A1943" s="20" t="s">
        <v>15858</v>
      </c>
      <c r="B1943" s="20" t="s">
        <v>15859</v>
      </c>
      <c r="C1943" s="20" t="s">
        <v>15860</v>
      </c>
      <c r="D1943" s="20"/>
      <c r="E1943" s="20"/>
      <c r="F1943" s="20"/>
    </row>
    <row r="1944" spans="1:6" ht="13.5" customHeight="1">
      <c r="A1944" s="20" t="s">
        <v>15861</v>
      </c>
      <c r="B1944" s="20" t="s">
        <v>15862</v>
      </c>
      <c r="C1944" s="20" t="s">
        <v>15863</v>
      </c>
      <c r="D1944" s="20"/>
      <c r="E1944" s="20"/>
      <c r="F1944" s="20"/>
    </row>
    <row r="1945" spans="1:6" ht="13.5" customHeight="1">
      <c r="A1945" s="20" t="s">
        <v>15864</v>
      </c>
      <c r="B1945" s="20" t="s">
        <v>15865</v>
      </c>
      <c r="C1945" s="20" t="s">
        <v>15866</v>
      </c>
      <c r="D1945" s="20"/>
      <c r="E1945" s="20"/>
      <c r="F1945" s="20"/>
    </row>
    <row r="1946" spans="1:6" ht="13.5" customHeight="1">
      <c r="A1946" s="20" t="s">
        <v>15867</v>
      </c>
      <c r="B1946" s="20" t="s">
        <v>15868</v>
      </c>
      <c r="C1946" s="20" t="s">
        <v>15869</v>
      </c>
      <c r="D1946" s="20"/>
      <c r="E1946" s="20"/>
      <c r="F1946" s="20"/>
    </row>
    <row r="1947" spans="1:6" ht="13.5" customHeight="1">
      <c r="A1947" s="20" t="s">
        <v>15870</v>
      </c>
      <c r="B1947" s="20" t="s">
        <v>15871</v>
      </c>
      <c r="C1947" s="20" t="s">
        <v>15872</v>
      </c>
      <c r="D1947" s="20"/>
      <c r="E1947" s="20"/>
      <c r="F1947" s="20"/>
    </row>
    <row r="1948" spans="1:6" ht="13.5" customHeight="1">
      <c r="A1948" s="20" t="s">
        <v>15873</v>
      </c>
      <c r="B1948" s="20" t="s">
        <v>15874</v>
      </c>
      <c r="C1948" s="20" t="s">
        <v>15875</v>
      </c>
      <c r="D1948" s="20"/>
      <c r="E1948" s="20"/>
      <c r="F1948" s="20"/>
    </row>
    <row r="1949" spans="1:6" ht="13.5" customHeight="1">
      <c r="A1949" s="20" t="s">
        <v>15876</v>
      </c>
      <c r="B1949" s="20" t="s">
        <v>15877</v>
      </c>
      <c r="C1949" s="20" t="s">
        <v>15878</v>
      </c>
      <c r="D1949" s="20"/>
      <c r="E1949" s="20"/>
      <c r="F1949" s="20"/>
    </row>
    <row r="1950" spans="1:6" ht="13.5" customHeight="1">
      <c r="A1950" s="20" t="s">
        <v>15879</v>
      </c>
      <c r="B1950" s="20" t="s">
        <v>15880</v>
      </c>
      <c r="C1950" s="20" t="s">
        <v>15881</v>
      </c>
      <c r="D1950" s="20"/>
      <c r="E1950" s="20"/>
      <c r="F1950" s="20"/>
    </row>
    <row r="1951" spans="1:6" ht="13.5" customHeight="1">
      <c r="A1951" s="20" t="s">
        <v>9250</v>
      </c>
      <c r="B1951" s="20" t="s">
        <v>15379</v>
      </c>
      <c r="C1951" s="20" t="s">
        <v>564</v>
      </c>
      <c r="D1951" s="20"/>
      <c r="E1951" s="20"/>
      <c r="F1951" s="20"/>
    </row>
    <row r="1952" spans="1:6" ht="13.5" customHeight="1">
      <c r="A1952" s="20" t="s">
        <v>15882</v>
      </c>
      <c r="B1952" s="20" t="s">
        <v>15883</v>
      </c>
      <c r="C1952" s="20" t="s">
        <v>15884</v>
      </c>
      <c r="D1952" s="20"/>
      <c r="E1952" s="20"/>
      <c r="F1952" s="20"/>
    </row>
    <row r="1953" spans="1:6" ht="13.5" customHeight="1">
      <c r="A1953" s="20" t="s">
        <v>15885</v>
      </c>
      <c r="B1953" s="20" t="s">
        <v>15886</v>
      </c>
      <c r="C1953" s="20" t="s">
        <v>15887</v>
      </c>
      <c r="D1953" s="20"/>
      <c r="E1953" s="20"/>
      <c r="F1953" s="20"/>
    </row>
    <row r="1954" spans="1:6" ht="13.5" customHeight="1">
      <c r="A1954" s="20" t="s">
        <v>15888</v>
      </c>
      <c r="B1954" s="20" t="s">
        <v>9062</v>
      </c>
      <c r="C1954" s="20" t="s">
        <v>15889</v>
      </c>
      <c r="D1954" s="20"/>
      <c r="E1954" s="20"/>
      <c r="F1954" s="20"/>
    </row>
    <row r="1955" spans="1:6" ht="13.5" customHeight="1">
      <c r="A1955" s="20" t="s">
        <v>15890</v>
      </c>
      <c r="B1955" s="20" t="s">
        <v>15891</v>
      </c>
      <c r="C1955" s="20" t="s">
        <v>15892</v>
      </c>
      <c r="D1955" s="20"/>
      <c r="E1955" s="20"/>
      <c r="F1955" s="20"/>
    </row>
    <row r="1956" spans="1:6" ht="13.5" customHeight="1">
      <c r="A1956" s="20" t="s">
        <v>15893</v>
      </c>
      <c r="B1956" s="20" t="s">
        <v>15396</v>
      </c>
      <c r="C1956" s="20" t="s">
        <v>15397</v>
      </c>
      <c r="D1956" s="20"/>
      <c r="E1956" s="20"/>
      <c r="F1956" s="20"/>
    </row>
    <row r="1957" spans="1:6" ht="13.5" customHeight="1">
      <c r="A1957" s="20" t="s">
        <v>15894</v>
      </c>
      <c r="B1957" s="20" t="s">
        <v>15895</v>
      </c>
      <c r="C1957" s="20" t="s">
        <v>15896</v>
      </c>
      <c r="D1957" s="20"/>
      <c r="E1957" s="20"/>
      <c r="F1957" s="20"/>
    </row>
    <row r="1958" spans="1:6" ht="13.5" customHeight="1">
      <c r="A1958" s="20" t="s">
        <v>15897</v>
      </c>
      <c r="B1958" s="20" t="s">
        <v>15898</v>
      </c>
      <c r="C1958" s="20" t="s">
        <v>15898</v>
      </c>
      <c r="D1958" s="20"/>
      <c r="E1958" s="20"/>
      <c r="F1958" s="20"/>
    </row>
    <row r="1959" spans="1:6" ht="13.5" customHeight="1">
      <c r="A1959" s="20" t="s">
        <v>15899</v>
      </c>
      <c r="B1959" s="20" t="s">
        <v>15900</v>
      </c>
      <c r="C1959" s="20" t="s">
        <v>15901</v>
      </c>
      <c r="D1959" s="20"/>
      <c r="E1959" s="20"/>
      <c r="F1959" s="20"/>
    </row>
    <row r="1960" spans="1:6" ht="13.5" customHeight="1">
      <c r="A1960" s="20" t="s">
        <v>15902</v>
      </c>
      <c r="B1960" s="20" t="s">
        <v>15903</v>
      </c>
      <c r="C1960" s="20" t="s">
        <v>15904</v>
      </c>
      <c r="D1960" s="20"/>
      <c r="E1960" s="20"/>
      <c r="F1960" s="20"/>
    </row>
    <row r="1961" spans="1:6" ht="13.5" customHeight="1">
      <c r="A1961" s="20" t="s">
        <v>15905</v>
      </c>
      <c r="B1961" s="20" t="s">
        <v>15906</v>
      </c>
      <c r="C1961" s="20" t="s">
        <v>15907</v>
      </c>
      <c r="D1961" s="20"/>
      <c r="E1961" s="20"/>
      <c r="F1961" s="20"/>
    </row>
    <row r="1962" spans="1:6" ht="13.5" customHeight="1">
      <c r="A1962" s="20" t="s">
        <v>15908</v>
      </c>
      <c r="B1962" s="20" t="s">
        <v>15909</v>
      </c>
      <c r="C1962" s="20" t="s">
        <v>15910</v>
      </c>
      <c r="D1962" s="20"/>
      <c r="E1962" s="20"/>
      <c r="F1962" s="20"/>
    </row>
    <row r="1963" spans="1:6" ht="13.5" customHeight="1">
      <c r="A1963" s="20" t="s">
        <v>15911</v>
      </c>
      <c r="B1963" s="20" t="s">
        <v>15912</v>
      </c>
      <c r="C1963" s="20" t="s">
        <v>15913</v>
      </c>
      <c r="D1963" s="20"/>
      <c r="E1963" s="20"/>
      <c r="F1963" s="20"/>
    </row>
    <row r="1964" spans="1:6" ht="13.5" customHeight="1">
      <c r="A1964" s="20" t="s">
        <v>15914</v>
      </c>
      <c r="B1964" s="20" t="s">
        <v>15915</v>
      </c>
      <c r="C1964" s="20" t="s">
        <v>15916</v>
      </c>
      <c r="D1964" s="20"/>
      <c r="E1964" s="20"/>
      <c r="F1964" s="20"/>
    </row>
    <row r="1965" spans="1:6" ht="13.5" customHeight="1">
      <c r="A1965" s="20" t="s">
        <v>15917</v>
      </c>
      <c r="B1965" s="20" t="s">
        <v>15918</v>
      </c>
      <c r="C1965" s="20" t="s">
        <v>15919</v>
      </c>
      <c r="D1965" s="20"/>
      <c r="E1965" s="20"/>
      <c r="F1965" s="20"/>
    </row>
    <row r="1966" spans="1:6" ht="13.5" customHeight="1">
      <c r="A1966" s="20" t="s">
        <v>15920</v>
      </c>
      <c r="B1966" s="20" t="s">
        <v>15921</v>
      </c>
      <c r="C1966" s="20" t="s">
        <v>15922</v>
      </c>
      <c r="D1966" s="20"/>
      <c r="E1966" s="20"/>
      <c r="F1966" s="20"/>
    </row>
    <row r="1967" spans="1:6" ht="13.5" customHeight="1">
      <c r="A1967" s="20" t="s">
        <v>15923</v>
      </c>
      <c r="B1967" s="20" t="s">
        <v>15924</v>
      </c>
      <c r="C1967" s="20" t="s">
        <v>15925</v>
      </c>
      <c r="D1967" s="20"/>
      <c r="E1967" s="20"/>
      <c r="F1967" s="20"/>
    </row>
    <row r="1968" spans="1:6" ht="13.5" customHeight="1">
      <c r="A1968" s="20" t="s">
        <v>15926</v>
      </c>
      <c r="B1968" s="20" t="s">
        <v>15927</v>
      </c>
      <c r="C1968" s="20" t="s">
        <v>15928</v>
      </c>
      <c r="D1968" s="20"/>
      <c r="E1968" s="20"/>
      <c r="F1968" s="20"/>
    </row>
    <row r="1969" spans="1:6" ht="13.5" customHeight="1">
      <c r="A1969" s="20" t="s">
        <v>15929</v>
      </c>
      <c r="B1969" s="20" t="s">
        <v>15930</v>
      </c>
      <c r="C1969" s="20" t="s">
        <v>15931</v>
      </c>
      <c r="D1969" s="20"/>
      <c r="E1969" s="20"/>
      <c r="F1969" s="20"/>
    </row>
    <row r="1970" spans="1:6" ht="13.5" customHeight="1">
      <c r="A1970" s="20" t="s">
        <v>15932</v>
      </c>
      <c r="B1970" s="20" t="s">
        <v>15933</v>
      </c>
      <c r="C1970" s="20" t="s">
        <v>15933</v>
      </c>
      <c r="D1970" s="20"/>
      <c r="E1970" s="20"/>
      <c r="F1970" s="20"/>
    </row>
    <row r="1971" spans="1:6" ht="13.5" customHeight="1">
      <c r="A1971" s="20" t="s">
        <v>15934</v>
      </c>
      <c r="B1971" s="20" t="s">
        <v>15935</v>
      </c>
      <c r="C1971" s="20" t="s">
        <v>15936</v>
      </c>
      <c r="D1971" s="20"/>
      <c r="E1971" s="20"/>
      <c r="F1971" s="20"/>
    </row>
    <row r="1972" spans="1:6" ht="13.5" customHeight="1">
      <c r="A1972" s="20" t="s">
        <v>15937</v>
      </c>
      <c r="B1972" s="20" t="s">
        <v>15938</v>
      </c>
      <c r="C1972" s="20" t="s">
        <v>15939</v>
      </c>
      <c r="D1972" s="20"/>
      <c r="E1972" s="20"/>
      <c r="F1972" s="20"/>
    </row>
    <row r="1973" spans="1:6" ht="13.5" customHeight="1">
      <c r="A1973" s="20" t="s">
        <v>15940</v>
      </c>
      <c r="B1973" s="20" t="s">
        <v>15941</v>
      </c>
      <c r="C1973" s="20" t="s">
        <v>15942</v>
      </c>
      <c r="D1973" s="20"/>
      <c r="E1973" s="20"/>
      <c r="F1973" s="20"/>
    </row>
    <row r="1974" spans="1:6" ht="13.5" customHeight="1">
      <c r="A1974" s="20" t="s">
        <v>15943</v>
      </c>
      <c r="B1974" s="20" t="s">
        <v>15944</v>
      </c>
      <c r="C1974" s="20" t="s">
        <v>15945</v>
      </c>
      <c r="D1974" s="20"/>
      <c r="E1974" s="20"/>
      <c r="F1974" s="20"/>
    </row>
    <row r="1975" spans="1:6" ht="13.5" customHeight="1">
      <c r="A1975" s="20" t="s">
        <v>15946</v>
      </c>
      <c r="B1975" s="20" t="s">
        <v>15947</v>
      </c>
      <c r="C1975" s="20" t="s">
        <v>15948</v>
      </c>
      <c r="D1975" s="20"/>
      <c r="E1975" s="20"/>
      <c r="F1975" s="20"/>
    </row>
    <row r="1976" spans="1:6" ht="13.5" customHeight="1">
      <c r="A1976" s="20" t="s">
        <v>15949</v>
      </c>
      <c r="B1976" s="20" t="s">
        <v>15950</v>
      </c>
      <c r="C1976" s="20" t="s">
        <v>15951</v>
      </c>
      <c r="D1976" s="20"/>
      <c r="E1976" s="20"/>
      <c r="F1976" s="20"/>
    </row>
    <row r="1977" spans="1:6" ht="13.5" customHeight="1">
      <c r="A1977" s="20" t="s">
        <v>15952</v>
      </c>
      <c r="B1977" s="20" t="s">
        <v>15953</v>
      </c>
      <c r="C1977" s="20" t="s">
        <v>15954</v>
      </c>
      <c r="D1977" s="20"/>
      <c r="E1977" s="20"/>
      <c r="F1977" s="20"/>
    </row>
    <row r="1978" spans="1:6" ht="13.5" customHeight="1">
      <c r="A1978" s="20" t="s">
        <v>15955</v>
      </c>
      <c r="B1978" s="20" t="s">
        <v>15956</v>
      </c>
      <c r="C1978" s="20" t="s">
        <v>15957</v>
      </c>
      <c r="D1978" s="20"/>
      <c r="E1978" s="20"/>
      <c r="F1978" s="20"/>
    </row>
    <row r="1979" spans="1:6" ht="13.5" customHeight="1">
      <c r="A1979" s="20" t="s">
        <v>15958</v>
      </c>
      <c r="B1979" s="20" t="s">
        <v>15959</v>
      </c>
      <c r="C1979" s="20" t="s">
        <v>15960</v>
      </c>
      <c r="D1979" s="20"/>
      <c r="E1979" s="20"/>
      <c r="F1979" s="20"/>
    </row>
    <row r="1980" spans="1:6" ht="13.5" customHeight="1">
      <c r="A1980" s="20" t="s">
        <v>15961</v>
      </c>
      <c r="B1980" s="20" t="s">
        <v>15962</v>
      </c>
      <c r="C1980" s="20" t="s">
        <v>15962</v>
      </c>
      <c r="D1980" s="20"/>
      <c r="E1980" s="20"/>
      <c r="F1980" s="20"/>
    </row>
    <row r="1981" spans="1:6" ht="13.5" customHeight="1">
      <c r="A1981" s="20" t="s">
        <v>15963</v>
      </c>
      <c r="B1981" s="20" t="s">
        <v>15964</v>
      </c>
      <c r="C1981" s="20" t="s">
        <v>15965</v>
      </c>
      <c r="D1981" s="20"/>
      <c r="E1981" s="20"/>
      <c r="F1981" s="20"/>
    </row>
    <row r="1982" spans="1:6" ht="13.5" customHeight="1">
      <c r="A1982" s="20" t="s">
        <v>15966</v>
      </c>
      <c r="B1982" s="20" t="s">
        <v>15967</v>
      </c>
      <c r="C1982" s="20" t="s">
        <v>15967</v>
      </c>
      <c r="D1982" s="20"/>
      <c r="E1982" s="20"/>
      <c r="F1982" s="20"/>
    </row>
    <row r="1983" spans="1:6" ht="13.5" customHeight="1">
      <c r="A1983" s="20" t="s">
        <v>15968</v>
      </c>
      <c r="B1983" s="20" t="s">
        <v>15969</v>
      </c>
      <c r="C1983" s="20" t="s">
        <v>15970</v>
      </c>
      <c r="D1983" s="20"/>
      <c r="E1983" s="20"/>
      <c r="F1983" s="20"/>
    </row>
    <row r="1984" spans="1:6" ht="13.5" customHeight="1">
      <c r="A1984" s="20" t="s">
        <v>15971</v>
      </c>
      <c r="B1984" s="20" t="s">
        <v>15972</v>
      </c>
      <c r="C1984" s="20" t="s">
        <v>15973</v>
      </c>
      <c r="D1984" s="20"/>
      <c r="E1984" s="20"/>
      <c r="F1984" s="20"/>
    </row>
    <row r="1985" spans="1:6" ht="13.5" customHeight="1">
      <c r="A1985" s="20" t="s">
        <v>15974</v>
      </c>
      <c r="B1985" s="20" t="s">
        <v>15975</v>
      </c>
      <c r="C1985" s="20" t="s">
        <v>15976</v>
      </c>
      <c r="D1985" s="20"/>
      <c r="E1985" s="20"/>
      <c r="F1985" s="20"/>
    </row>
    <row r="1986" spans="1:6" ht="13.5" customHeight="1">
      <c r="A1986" s="20" t="s">
        <v>15977</v>
      </c>
      <c r="B1986" s="20" t="s">
        <v>15978</v>
      </c>
      <c r="C1986" s="20" t="s">
        <v>15979</v>
      </c>
      <c r="D1986" s="20"/>
      <c r="E1986" s="20"/>
      <c r="F1986" s="20"/>
    </row>
    <row r="1987" spans="1:6" ht="13.5" customHeight="1">
      <c r="A1987" s="20" t="s">
        <v>15980</v>
      </c>
      <c r="B1987" s="20" t="s">
        <v>15981</v>
      </c>
      <c r="C1987" s="20" t="s">
        <v>15982</v>
      </c>
      <c r="D1987" s="20"/>
      <c r="E1987" s="20"/>
      <c r="F1987" s="20"/>
    </row>
    <row r="1988" spans="1:6" ht="13.5" customHeight="1">
      <c r="A1988" s="20" t="s">
        <v>15983</v>
      </c>
      <c r="B1988" s="20" t="s">
        <v>15984</v>
      </c>
      <c r="C1988" s="20" t="s">
        <v>15985</v>
      </c>
      <c r="D1988" s="20"/>
      <c r="E1988" s="20"/>
      <c r="F1988" s="20"/>
    </row>
    <row r="1989" spans="1:6" ht="13.5" customHeight="1">
      <c r="A1989" s="20" t="s">
        <v>15986</v>
      </c>
      <c r="B1989" s="20" t="s">
        <v>15987</v>
      </c>
      <c r="C1989" s="20" t="s">
        <v>15988</v>
      </c>
      <c r="D1989" s="20"/>
      <c r="E1989" s="20"/>
      <c r="F1989" s="20"/>
    </row>
    <row r="1990" spans="1:6" ht="13.5" customHeight="1">
      <c r="A1990" s="20" t="s">
        <v>15989</v>
      </c>
      <c r="B1990" s="20" t="s">
        <v>15990</v>
      </c>
      <c r="C1990" s="20" t="s">
        <v>15991</v>
      </c>
      <c r="D1990" s="20"/>
      <c r="E1990" s="20"/>
      <c r="F1990" s="20"/>
    </row>
    <row r="1991" spans="1:6" ht="13.5" customHeight="1">
      <c r="A1991" s="20" t="s">
        <v>15992</v>
      </c>
      <c r="B1991" s="20" t="s">
        <v>15993</v>
      </c>
      <c r="C1991" s="20" t="s">
        <v>15992</v>
      </c>
      <c r="D1991" s="20"/>
      <c r="E1991" s="20"/>
      <c r="F1991" s="20"/>
    </row>
    <row r="1992" spans="1:6" ht="13.5" customHeight="1">
      <c r="A1992" s="20" t="s">
        <v>15994</v>
      </c>
      <c r="B1992" s="20" t="s">
        <v>15995</v>
      </c>
      <c r="C1992" s="20" t="s">
        <v>15994</v>
      </c>
      <c r="D1992" s="20"/>
      <c r="E1992" s="20"/>
      <c r="F1992" s="20"/>
    </row>
    <row r="1993" spans="1:6" ht="13.5" customHeight="1">
      <c r="A1993" s="20" t="s">
        <v>15996</v>
      </c>
      <c r="B1993" s="20" t="s">
        <v>15997</v>
      </c>
      <c r="C1993" s="20" t="s">
        <v>15996</v>
      </c>
      <c r="D1993" s="20"/>
      <c r="E1993" s="20"/>
      <c r="F1993" s="20"/>
    </row>
    <row r="1994" spans="1:6" ht="13.5" customHeight="1">
      <c r="A1994" s="20" t="s">
        <v>15998</v>
      </c>
      <c r="B1994" s="20" t="s">
        <v>15999</v>
      </c>
      <c r="C1994" s="20" t="s">
        <v>15998</v>
      </c>
      <c r="D1994" s="20"/>
      <c r="E1994" s="20"/>
      <c r="F1994" s="20"/>
    </row>
    <row r="1995" spans="1:6" ht="13.5" customHeight="1">
      <c r="A1995" s="20" t="s">
        <v>16000</v>
      </c>
      <c r="B1995" s="20" t="s">
        <v>16001</v>
      </c>
      <c r="C1995" s="20" t="s">
        <v>16002</v>
      </c>
      <c r="D1995" s="20"/>
      <c r="E1995" s="20"/>
      <c r="F1995" s="20"/>
    </row>
    <row r="1996" spans="1:6" ht="13.5" customHeight="1">
      <c r="A1996" s="20" t="s">
        <v>16003</v>
      </c>
      <c r="B1996" s="20" t="s">
        <v>16004</v>
      </c>
      <c r="C1996" s="20" t="s">
        <v>16005</v>
      </c>
      <c r="D1996" s="20"/>
      <c r="E1996" s="20"/>
      <c r="F1996" s="20"/>
    </row>
    <row r="1997" spans="1:6" ht="13.5" customHeight="1">
      <c r="A1997" s="20" t="s">
        <v>16006</v>
      </c>
      <c r="B1997" s="20" t="s">
        <v>16007</v>
      </c>
      <c r="C1997" s="20" t="s">
        <v>16008</v>
      </c>
      <c r="D1997" s="20"/>
      <c r="E1997" s="20"/>
      <c r="F1997" s="20"/>
    </row>
    <row r="1998" spans="1:6" ht="13.5" customHeight="1">
      <c r="A1998" s="20" t="s">
        <v>16009</v>
      </c>
      <c r="B1998" s="20" t="s">
        <v>13463</v>
      </c>
      <c r="C1998" s="20" t="s">
        <v>13464</v>
      </c>
      <c r="D1998" s="20"/>
      <c r="E1998" s="20"/>
      <c r="F1998" s="20"/>
    </row>
    <row r="1999" spans="1:6" ht="13.5" customHeight="1">
      <c r="A1999" s="20" t="s">
        <v>16010</v>
      </c>
      <c r="B1999" s="20" t="s">
        <v>16011</v>
      </c>
      <c r="C1999" s="20" t="s">
        <v>16012</v>
      </c>
      <c r="D1999" s="20"/>
      <c r="E1999" s="20"/>
      <c r="F1999" s="20"/>
    </row>
    <row r="2000" spans="1:6" ht="13.5" customHeight="1">
      <c r="A2000" s="20" t="s">
        <v>16013</v>
      </c>
      <c r="B2000" s="20" t="s">
        <v>11645</v>
      </c>
      <c r="C2000" s="20" t="s">
        <v>11646</v>
      </c>
      <c r="D2000" s="20"/>
      <c r="E2000" s="20"/>
      <c r="F2000" s="20"/>
    </row>
    <row r="2001" spans="1:6" ht="13.5" customHeight="1">
      <c r="A2001" s="20" t="s">
        <v>16014</v>
      </c>
      <c r="B2001" s="20" t="s">
        <v>16015</v>
      </c>
      <c r="C2001" s="20" t="s">
        <v>16016</v>
      </c>
      <c r="D2001" s="20"/>
      <c r="E2001" s="20"/>
      <c r="F2001" s="20"/>
    </row>
    <row r="2002" spans="1:6" ht="13.5" customHeight="1">
      <c r="A2002" s="20" t="s">
        <v>16017</v>
      </c>
      <c r="B2002" s="20" t="s">
        <v>16018</v>
      </c>
      <c r="C2002" s="20" t="s">
        <v>16019</v>
      </c>
      <c r="D2002" s="20"/>
      <c r="E2002" s="20"/>
      <c r="F2002" s="20"/>
    </row>
    <row r="2003" spans="1:6" ht="13.5" customHeight="1">
      <c r="A2003" s="20" t="s">
        <v>16020</v>
      </c>
      <c r="B2003" s="20" t="s">
        <v>16021</v>
      </c>
      <c r="C2003" s="20" t="s">
        <v>16022</v>
      </c>
      <c r="D2003" s="20"/>
      <c r="E2003" s="20"/>
      <c r="F2003" s="20"/>
    </row>
    <row r="2004" spans="1:6" ht="13.5" customHeight="1">
      <c r="A2004" s="20" t="s">
        <v>16023</v>
      </c>
      <c r="B2004" s="20" t="s">
        <v>16024</v>
      </c>
      <c r="C2004" s="20" t="s">
        <v>16025</v>
      </c>
      <c r="D2004" s="20"/>
      <c r="E2004" s="20"/>
      <c r="F2004" s="20"/>
    </row>
    <row r="2005" spans="1:6" ht="13.5" customHeight="1">
      <c r="A2005" s="20" t="s">
        <v>16026</v>
      </c>
      <c r="B2005" s="20" t="s">
        <v>16027</v>
      </c>
      <c r="C2005" s="20" t="s">
        <v>16028</v>
      </c>
      <c r="D2005" s="20"/>
      <c r="E2005" s="20"/>
      <c r="F2005" s="20"/>
    </row>
    <row r="2006" spans="1:6" ht="13.5" customHeight="1">
      <c r="A2006" s="20" t="s">
        <v>16029</v>
      </c>
      <c r="B2006" s="20" t="s">
        <v>16030</v>
      </c>
      <c r="C2006" s="20" t="s">
        <v>16031</v>
      </c>
      <c r="D2006" s="20"/>
      <c r="E2006" s="20"/>
      <c r="F2006" s="20"/>
    </row>
    <row r="2007" spans="1:6" ht="13.5" customHeight="1">
      <c r="A2007" s="20" t="s">
        <v>16032</v>
      </c>
      <c r="B2007" s="20" t="s">
        <v>16033</v>
      </c>
      <c r="C2007" s="20" t="s">
        <v>16034</v>
      </c>
      <c r="D2007" s="20"/>
      <c r="E2007" s="20"/>
      <c r="F2007" s="20"/>
    </row>
    <row r="2008" spans="1:6" ht="13.5" customHeight="1">
      <c r="A2008" s="20" t="s">
        <v>16035</v>
      </c>
      <c r="B2008" s="20" t="s">
        <v>16036</v>
      </c>
      <c r="C2008" s="20" t="s">
        <v>16037</v>
      </c>
      <c r="D2008" s="20"/>
      <c r="E2008" s="20"/>
      <c r="F2008" s="20"/>
    </row>
    <row r="2009" spans="1:6" ht="13.5" customHeight="1">
      <c r="A2009" s="20" t="s">
        <v>16038</v>
      </c>
      <c r="B2009" s="20" t="s">
        <v>16039</v>
      </c>
      <c r="C2009" s="20" t="s">
        <v>16040</v>
      </c>
      <c r="D2009" s="20"/>
      <c r="E2009" s="20"/>
      <c r="F2009" s="20"/>
    </row>
    <row r="2010" spans="1:6" ht="13.5" customHeight="1">
      <c r="A2010" s="20" t="s">
        <v>16041</v>
      </c>
      <c r="B2010" s="20" t="s">
        <v>16042</v>
      </c>
      <c r="C2010" s="20" t="s">
        <v>16043</v>
      </c>
      <c r="D2010" s="20"/>
      <c r="E2010" s="20"/>
      <c r="F2010" s="20"/>
    </row>
    <row r="2011" spans="1:6" ht="13.5" customHeight="1">
      <c r="A2011" s="20" t="s">
        <v>16044</v>
      </c>
      <c r="B2011" s="20" t="s">
        <v>16045</v>
      </c>
      <c r="C2011" s="20" t="s">
        <v>16046</v>
      </c>
      <c r="D2011" s="20"/>
      <c r="E2011" s="20"/>
      <c r="F2011" s="20"/>
    </row>
    <row r="2012" spans="1:6" ht="13.5" customHeight="1">
      <c r="A2012" s="20" t="s">
        <v>16047</v>
      </c>
      <c r="B2012" s="20" t="s">
        <v>16048</v>
      </c>
      <c r="C2012" s="20" t="s">
        <v>16049</v>
      </c>
      <c r="D2012" s="20"/>
      <c r="E2012" s="20"/>
      <c r="F2012" s="20"/>
    </row>
    <row r="2013" spans="1:6" ht="13.5" customHeight="1">
      <c r="A2013" s="20" t="s">
        <v>16050</v>
      </c>
      <c r="B2013" s="20" t="s">
        <v>16051</v>
      </c>
      <c r="C2013" s="20" t="s">
        <v>16051</v>
      </c>
      <c r="D2013" s="20"/>
      <c r="E2013" s="20"/>
      <c r="F2013" s="20"/>
    </row>
    <row r="2014" spans="1:6" ht="13.5" customHeight="1">
      <c r="A2014" s="20" t="s">
        <v>16052</v>
      </c>
      <c r="B2014" s="20" t="s">
        <v>16053</v>
      </c>
      <c r="C2014" s="20" t="s">
        <v>16053</v>
      </c>
      <c r="D2014" s="20"/>
      <c r="E2014" s="20"/>
      <c r="F2014" s="20"/>
    </row>
    <row r="2015" spans="1:6" ht="13.5" customHeight="1">
      <c r="A2015" s="20" t="s">
        <v>16054</v>
      </c>
      <c r="B2015" s="20" t="s">
        <v>16055</v>
      </c>
      <c r="C2015" s="20" t="s">
        <v>16056</v>
      </c>
      <c r="D2015" s="20"/>
      <c r="E2015" s="20"/>
      <c r="F2015" s="20"/>
    </row>
    <row r="2016" spans="1:6" ht="13.5" customHeight="1">
      <c r="A2016" s="20" t="s">
        <v>16057</v>
      </c>
      <c r="B2016" s="20" t="s">
        <v>16058</v>
      </c>
      <c r="C2016" s="20" t="s">
        <v>16059</v>
      </c>
      <c r="D2016" s="20"/>
      <c r="E2016" s="20"/>
      <c r="F2016" s="20"/>
    </row>
    <row r="2017" spans="1:6" ht="13.5" customHeight="1">
      <c r="A2017" s="20" t="s">
        <v>16060</v>
      </c>
      <c r="B2017" s="20" t="s">
        <v>16061</v>
      </c>
      <c r="C2017" s="20" t="s">
        <v>16062</v>
      </c>
      <c r="D2017" s="20"/>
      <c r="E2017" s="20"/>
      <c r="F2017" s="20"/>
    </row>
    <row r="2018" spans="1:6" ht="13.5" customHeight="1">
      <c r="A2018" s="20" t="s">
        <v>16063</v>
      </c>
      <c r="B2018" s="20" t="s">
        <v>16064</v>
      </c>
      <c r="C2018" s="20" t="s">
        <v>16065</v>
      </c>
      <c r="D2018" s="20"/>
      <c r="E2018" s="20"/>
      <c r="F2018" s="20"/>
    </row>
    <row r="2019" spans="1:6" ht="13.5" customHeight="1">
      <c r="A2019" s="20" t="s">
        <v>16066</v>
      </c>
      <c r="B2019" s="20" t="s">
        <v>16067</v>
      </c>
      <c r="C2019" s="20" t="s">
        <v>16068</v>
      </c>
      <c r="D2019" s="20"/>
      <c r="E2019" s="20"/>
      <c r="F2019" s="20"/>
    </row>
    <row r="2020" spans="1:6" ht="13.5" customHeight="1">
      <c r="A2020" s="20" t="s">
        <v>16069</v>
      </c>
      <c r="B2020" s="20" t="s">
        <v>16070</v>
      </c>
      <c r="C2020" s="20" t="s">
        <v>16071</v>
      </c>
      <c r="D2020" s="20"/>
      <c r="E2020" s="20"/>
      <c r="F2020" s="20"/>
    </row>
    <row r="2021" spans="1:6" ht="13.5" customHeight="1">
      <c r="A2021" s="20" t="s">
        <v>16072</v>
      </c>
      <c r="B2021" s="20" t="s">
        <v>16073</v>
      </c>
      <c r="C2021" s="20" t="s">
        <v>16074</v>
      </c>
      <c r="D2021" s="20"/>
      <c r="E2021" s="20"/>
      <c r="F2021" s="20"/>
    </row>
    <row r="2022" spans="1:6" ht="13.5" customHeight="1">
      <c r="A2022" s="20" t="s">
        <v>16075</v>
      </c>
      <c r="B2022" s="20" t="s">
        <v>16076</v>
      </c>
      <c r="C2022" s="20" t="s">
        <v>16077</v>
      </c>
      <c r="D2022" s="20"/>
      <c r="E2022" s="20"/>
      <c r="F2022" s="20"/>
    </row>
    <row r="2023" spans="1:6" ht="13.5" customHeight="1">
      <c r="A2023" s="20" t="s">
        <v>16078</v>
      </c>
      <c r="B2023" s="20" t="s">
        <v>16079</v>
      </c>
      <c r="C2023" s="20" t="s">
        <v>16080</v>
      </c>
      <c r="D2023" s="20"/>
      <c r="E2023" s="20"/>
      <c r="F2023" s="20"/>
    </row>
    <row r="2024" spans="1:6" ht="13.5" customHeight="1">
      <c r="A2024" s="20" t="s">
        <v>16081</v>
      </c>
      <c r="B2024" s="20" t="s">
        <v>16082</v>
      </c>
      <c r="C2024" s="20" t="s">
        <v>16083</v>
      </c>
      <c r="D2024" s="20"/>
      <c r="E2024" s="20"/>
      <c r="F2024" s="20"/>
    </row>
    <row r="2025" spans="1:6" ht="13.5" customHeight="1">
      <c r="A2025" s="20" t="s">
        <v>16084</v>
      </c>
      <c r="B2025" s="20" t="s">
        <v>16085</v>
      </c>
      <c r="C2025" s="20" t="s">
        <v>16086</v>
      </c>
      <c r="D2025" s="20"/>
      <c r="E2025" s="20"/>
      <c r="F2025" s="20"/>
    </row>
    <row r="2026" spans="1:6" ht="13.5" customHeight="1">
      <c r="A2026" s="20" t="s">
        <v>16087</v>
      </c>
      <c r="B2026" s="20" t="s">
        <v>16088</v>
      </c>
      <c r="C2026" s="20" t="s">
        <v>16089</v>
      </c>
      <c r="D2026" s="20"/>
      <c r="E2026" s="20"/>
      <c r="F2026" s="20"/>
    </row>
    <row r="2027" spans="1:6" ht="13.5" customHeight="1">
      <c r="A2027" s="20" t="s">
        <v>16090</v>
      </c>
      <c r="B2027" s="20" t="s">
        <v>16091</v>
      </c>
      <c r="C2027" s="20" t="s">
        <v>16092</v>
      </c>
      <c r="D2027" s="20"/>
      <c r="E2027" s="20"/>
      <c r="F2027" s="20"/>
    </row>
    <row r="2028" spans="1:6" ht="13.5" customHeight="1">
      <c r="A2028" s="20" t="s">
        <v>16093</v>
      </c>
      <c r="B2028" s="20" t="s">
        <v>16094</v>
      </c>
      <c r="C2028" s="20" t="s">
        <v>16095</v>
      </c>
      <c r="D2028" s="20"/>
      <c r="E2028" s="20"/>
      <c r="F2028" s="20"/>
    </row>
    <row r="2029" spans="1:6" ht="13.5" customHeight="1">
      <c r="A2029" s="20" t="s">
        <v>16096</v>
      </c>
      <c r="B2029" s="20" t="s">
        <v>16097</v>
      </c>
      <c r="C2029" s="20" t="s">
        <v>16098</v>
      </c>
      <c r="D2029" s="20"/>
      <c r="E2029" s="20"/>
      <c r="F2029" s="20"/>
    </row>
    <row r="2030" spans="1:6" ht="13.5" customHeight="1">
      <c r="A2030" s="20" t="s">
        <v>16099</v>
      </c>
      <c r="B2030" s="20" t="s">
        <v>16100</v>
      </c>
      <c r="C2030" s="20" t="s">
        <v>16101</v>
      </c>
      <c r="D2030" s="20"/>
      <c r="E2030" s="20"/>
      <c r="F2030" s="20"/>
    </row>
    <row r="2031" spans="1:6" ht="13.5" customHeight="1">
      <c r="A2031" s="20" t="s">
        <v>8873</v>
      </c>
      <c r="B2031" s="20" t="s">
        <v>10255</v>
      </c>
      <c r="C2031" s="20" t="s">
        <v>16102</v>
      </c>
      <c r="D2031" s="20"/>
      <c r="E2031" s="20"/>
      <c r="F2031" s="20"/>
    </row>
    <row r="2032" spans="1:6" ht="13.5" customHeight="1">
      <c r="A2032" s="20" t="s">
        <v>16103</v>
      </c>
      <c r="B2032" s="20" t="s">
        <v>16104</v>
      </c>
      <c r="C2032" s="20" t="s">
        <v>16105</v>
      </c>
      <c r="D2032" s="20"/>
      <c r="E2032" s="20"/>
      <c r="F2032" s="20"/>
    </row>
    <row r="2033" spans="1:6" ht="13.5" customHeight="1">
      <c r="A2033" s="20" t="s">
        <v>16106</v>
      </c>
      <c r="B2033" s="20" t="s">
        <v>16107</v>
      </c>
      <c r="C2033" s="20" t="s">
        <v>16108</v>
      </c>
      <c r="D2033" s="20"/>
      <c r="E2033" s="20"/>
      <c r="F2033" s="20"/>
    </row>
    <row r="2034" spans="1:6" ht="13.5" customHeight="1">
      <c r="A2034" s="20" t="s">
        <v>16109</v>
      </c>
      <c r="B2034" s="20" t="s">
        <v>16110</v>
      </c>
      <c r="C2034" s="20" t="s">
        <v>16111</v>
      </c>
      <c r="D2034" s="20"/>
      <c r="E2034" s="20"/>
      <c r="F2034" s="20"/>
    </row>
    <row r="2035" spans="1:6" ht="13.5" customHeight="1">
      <c r="A2035" s="20" t="s">
        <v>16112</v>
      </c>
      <c r="B2035" s="20" t="s">
        <v>16113</v>
      </c>
      <c r="C2035" s="20" t="s">
        <v>16114</v>
      </c>
      <c r="D2035" s="20"/>
      <c r="E2035" s="20"/>
      <c r="F2035" s="20"/>
    </row>
    <row r="2036" spans="1:6" ht="13.5" customHeight="1">
      <c r="A2036" s="20" t="s">
        <v>16115</v>
      </c>
      <c r="B2036" s="20" t="s">
        <v>16116</v>
      </c>
      <c r="C2036" s="20" t="s">
        <v>16117</v>
      </c>
      <c r="D2036" s="20"/>
      <c r="E2036" s="20"/>
      <c r="F2036" s="20"/>
    </row>
    <row r="2037" spans="1:6" ht="13.5" customHeight="1">
      <c r="A2037" s="20" t="s">
        <v>16118</v>
      </c>
      <c r="B2037" s="20" t="s">
        <v>16119</v>
      </c>
      <c r="C2037" s="20" t="s">
        <v>16120</v>
      </c>
      <c r="D2037" s="20"/>
      <c r="E2037" s="20"/>
      <c r="F2037" s="20"/>
    </row>
    <row r="2038" spans="1:6" ht="13.5" customHeight="1">
      <c r="A2038" s="20" t="s">
        <v>16121</v>
      </c>
      <c r="B2038" s="20" t="s">
        <v>16122</v>
      </c>
      <c r="C2038" s="20" t="s">
        <v>16123</v>
      </c>
      <c r="D2038" s="20"/>
      <c r="E2038" s="20"/>
      <c r="F2038" s="20"/>
    </row>
    <row r="2039" spans="1:6" ht="13.5" customHeight="1">
      <c r="A2039" s="20" t="s">
        <v>16124</v>
      </c>
      <c r="B2039" s="20" t="s">
        <v>16125</v>
      </c>
      <c r="C2039" s="20" t="s">
        <v>16126</v>
      </c>
      <c r="D2039" s="20"/>
      <c r="E2039" s="20"/>
      <c r="F2039" s="20"/>
    </row>
    <row r="2040" spans="1:6" ht="13.5" customHeight="1">
      <c r="A2040" s="20" t="s">
        <v>16127</v>
      </c>
      <c r="B2040" s="20" t="s">
        <v>16128</v>
      </c>
      <c r="C2040" s="20" t="s">
        <v>16128</v>
      </c>
      <c r="D2040" s="20"/>
      <c r="E2040" s="20"/>
      <c r="F2040" s="20"/>
    </row>
    <row r="2041" spans="1:6" ht="13.5" customHeight="1">
      <c r="A2041" s="20" t="s">
        <v>16129</v>
      </c>
      <c r="B2041" s="20" t="s">
        <v>16130</v>
      </c>
      <c r="C2041" s="20" t="s">
        <v>16130</v>
      </c>
      <c r="D2041" s="20"/>
      <c r="E2041" s="20"/>
      <c r="F2041" s="20"/>
    </row>
    <row r="2042" spans="1:6" ht="13.5" customHeight="1">
      <c r="A2042" s="20" t="s">
        <v>16131</v>
      </c>
      <c r="B2042" s="20" t="s">
        <v>16132</v>
      </c>
      <c r="C2042" s="20" t="s">
        <v>16133</v>
      </c>
      <c r="D2042" s="20"/>
      <c r="E2042" s="20"/>
      <c r="F2042" s="20"/>
    </row>
    <row r="2043" spans="1:6" ht="13.5" customHeight="1">
      <c r="A2043" s="20" t="s">
        <v>9314</v>
      </c>
      <c r="B2043" s="20" t="s">
        <v>16134</v>
      </c>
      <c r="C2043" s="20" t="s">
        <v>16135</v>
      </c>
      <c r="D2043" s="20"/>
      <c r="E2043" s="20"/>
      <c r="F2043" s="20"/>
    </row>
    <row r="2044" spans="1:6" ht="13.5" customHeight="1">
      <c r="A2044" s="20" t="s">
        <v>10444</v>
      </c>
      <c r="B2044" s="20" t="s">
        <v>16136</v>
      </c>
      <c r="C2044" s="20" t="s">
        <v>16137</v>
      </c>
      <c r="D2044" s="20"/>
      <c r="E2044" s="20"/>
      <c r="F2044" s="20"/>
    </row>
    <row r="2045" spans="1:6" ht="13.5" customHeight="1">
      <c r="A2045" s="20" t="s">
        <v>16138</v>
      </c>
      <c r="B2045" s="20" t="s">
        <v>16139</v>
      </c>
      <c r="C2045" s="20" t="s">
        <v>16140</v>
      </c>
      <c r="D2045" s="20"/>
      <c r="E2045" s="20"/>
      <c r="F2045" s="20"/>
    </row>
    <row r="2046" spans="1:6" ht="13.5" customHeight="1">
      <c r="A2046" s="20" t="s">
        <v>16141</v>
      </c>
      <c r="B2046" s="20" t="s">
        <v>16142</v>
      </c>
      <c r="C2046" s="20" t="s">
        <v>16143</v>
      </c>
      <c r="D2046" s="20"/>
      <c r="E2046" s="20"/>
      <c r="F2046" s="20"/>
    </row>
    <row r="2047" spans="1:6" ht="13.5" customHeight="1">
      <c r="A2047" s="20" t="s">
        <v>16144</v>
      </c>
      <c r="B2047" s="20" t="s">
        <v>16145</v>
      </c>
      <c r="C2047" s="20" t="s">
        <v>16146</v>
      </c>
      <c r="D2047" s="20"/>
      <c r="E2047" s="20"/>
      <c r="F2047" s="20"/>
    </row>
    <row r="2048" spans="1:6" ht="13.5" customHeight="1">
      <c r="A2048" s="20" t="s">
        <v>16147</v>
      </c>
      <c r="B2048" s="20" t="s">
        <v>16148</v>
      </c>
      <c r="C2048" s="20" t="s">
        <v>16149</v>
      </c>
      <c r="D2048" s="20"/>
      <c r="E2048" s="20"/>
      <c r="F2048" s="20"/>
    </row>
    <row r="2049" spans="1:6" ht="13.5" customHeight="1">
      <c r="A2049" s="20" t="s">
        <v>16150</v>
      </c>
      <c r="B2049" s="20" t="s">
        <v>16151</v>
      </c>
      <c r="C2049" s="20" t="s">
        <v>16152</v>
      </c>
      <c r="D2049" s="20"/>
      <c r="E2049" s="20"/>
      <c r="F2049" s="20"/>
    </row>
    <row r="2050" spans="1:6" ht="13.5" customHeight="1">
      <c r="A2050" s="20" t="s">
        <v>16153</v>
      </c>
      <c r="B2050" s="20" t="s">
        <v>16154</v>
      </c>
      <c r="C2050" s="20" t="s">
        <v>16155</v>
      </c>
      <c r="D2050" s="20"/>
      <c r="E2050" s="20"/>
      <c r="F2050" s="20"/>
    </row>
    <row r="2051" spans="1:6" ht="13.5" customHeight="1">
      <c r="A2051" s="20" t="s">
        <v>16156</v>
      </c>
      <c r="B2051" s="20" t="s">
        <v>11645</v>
      </c>
      <c r="C2051" s="20" t="s">
        <v>11646</v>
      </c>
      <c r="D2051" s="20"/>
      <c r="E2051" s="20"/>
      <c r="F2051" s="20"/>
    </row>
    <row r="2052" spans="1:6" ht="13.5" customHeight="1">
      <c r="A2052" s="20" t="s">
        <v>16157</v>
      </c>
      <c r="B2052" s="20" t="s">
        <v>16158</v>
      </c>
      <c r="C2052" s="20" t="s">
        <v>16159</v>
      </c>
      <c r="D2052" s="20"/>
      <c r="E2052" s="20"/>
      <c r="F2052" s="20"/>
    </row>
    <row r="2053" spans="1:6" ht="13.5" customHeight="1">
      <c r="A2053" s="20" t="s">
        <v>16160</v>
      </c>
      <c r="B2053" s="20" t="s">
        <v>16161</v>
      </c>
      <c r="C2053" s="20" t="s">
        <v>16162</v>
      </c>
      <c r="D2053" s="20"/>
      <c r="E2053" s="20"/>
      <c r="F2053" s="20"/>
    </row>
    <row r="2054" spans="1:6" ht="13.5" customHeight="1">
      <c r="A2054" s="20" t="s">
        <v>16163</v>
      </c>
      <c r="B2054" s="20" t="s">
        <v>16164</v>
      </c>
      <c r="C2054" s="20" t="s">
        <v>16165</v>
      </c>
      <c r="D2054" s="20"/>
      <c r="E2054" s="20"/>
      <c r="F2054" s="20"/>
    </row>
    <row r="2055" spans="1:6" ht="13.5" customHeight="1">
      <c r="A2055" s="20" t="s">
        <v>16166</v>
      </c>
      <c r="B2055" s="20" t="s">
        <v>16167</v>
      </c>
      <c r="C2055" s="20" t="s">
        <v>16168</v>
      </c>
      <c r="D2055" s="20"/>
      <c r="E2055" s="20"/>
      <c r="F2055" s="20"/>
    </row>
    <row r="2056" spans="1:6" ht="13.5" customHeight="1">
      <c r="A2056" s="20" t="s">
        <v>16169</v>
      </c>
      <c r="B2056" s="20" t="s">
        <v>16170</v>
      </c>
      <c r="C2056" s="20" t="s">
        <v>16170</v>
      </c>
      <c r="D2056" s="20"/>
      <c r="E2056" s="20"/>
      <c r="F2056" s="20"/>
    </row>
    <row r="2057" spans="1:6" ht="13.5" customHeight="1">
      <c r="A2057" s="20" t="s">
        <v>16171</v>
      </c>
      <c r="B2057" s="20" t="s">
        <v>16172</v>
      </c>
      <c r="C2057" s="20" t="s">
        <v>16173</v>
      </c>
      <c r="D2057" s="20"/>
      <c r="E2057" s="20"/>
      <c r="F2057" s="20"/>
    </row>
    <row r="2058" spans="1:6" ht="13.5" customHeight="1">
      <c r="A2058" s="20" t="s">
        <v>16174</v>
      </c>
      <c r="B2058" s="20" t="s">
        <v>16175</v>
      </c>
      <c r="C2058" s="20" t="s">
        <v>16176</v>
      </c>
      <c r="D2058" s="20"/>
      <c r="E2058" s="20"/>
      <c r="F2058" s="20"/>
    </row>
    <row r="2059" spans="1:6" ht="13.5" customHeight="1">
      <c r="A2059" s="20" t="s">
        <v>16177</v>
      </c>
      <c r="B2059" s="20" t="s">
        <v>16178</v>
      </c>
      <c r="C2059" s="20" t="s">
        <v>16179</v>
      </c>
      <c r="D2059" s="20"/>
      <c r="E2059" s="20"/>
      <c r="F2059" s="20"/>
    </row>
    <row r="2060" spans="1:6" ht="13.5" customHeight="1">
      <c r="A2060" s="20" t="s">
        <v>16180</v>
      </c>
      <c r="B2060" s="20" t="s">
        <v>16181</v>
      </c>
      <c r="C2060" s="20" t="s">
        <v>16182</v>
      </c>
      <c r="D2060" s="20"/>
      <c r="E2060" s="20"/>
      <c r="F2060" s="20"/>
    </row>
    <row r="2061" spans="1:6" ht="13.5" customHeight="1">
      <c r="A2061" s="20" t="s">
        <v>16183</v>
      </c>
      <c r="B2061" s="20" t="s">
        <v>16184</v>
      </c>
      <c r="C2061" s="20" t="s">
        <v>16185</v>
      </c>
      <c r="D2061" s="20"/>
      <c r="E2061" s="20"/>
      <c r="F2061" s="20"/>
    </row>
    <row r="2062" spans="1:6" ht="13.5" customHeight="1">
      <c r="A2062" s="20" t="s">
        <v>16186</v>
      </c>
      <c r="B2062" s="20" t="s">
        <v>16187</v>
      </c>
      <c r="C2062" s="20" t="s">
        <v>16188</v>
      </c>
      <c r="D2062" s="20"/>
      <c r="E2062" s="20"/>
      <c r="F2062" s="20"/>
    </row>
    <row r="2063" spans="1:6" ht="13.5" customHeight="1">
      <c r="A2063" s="20" t="s">
        <v>16189</v>
      </c>
      <c r="B2063" s="20" t="s">
        <v>16190</v>
      </c>
      <c r="C2063" s="20" t="s">
        <v>16191</v>
      </c>
      <c r="D2063" s="20"/>
      <c r="E2063" s="20"/>
      <c r="F2063" s="20"/>
    </row>
    <row r="2064" spans="1:6" ht="13.5" customHeight="1">
      <c r="A2064" s="20" t="s">
        <v>16192</v>
      </c>
      <c r="B2064" s="20" t="s">
        <v>16193</v>
      </c>
      <c r="C2064" s="20" t="s">
        <v>16194</v>
      </c>
      <c r="D2064" s="20"/>
      <c r="E2064" s="20"/>
      <c r="F2064" s="20"/>
    </row>
    <row r="2065" spans="1:6" ht="13.5" customHeight="1">
      <c r="A2065" s="20" t="s">
        <v>16195</v>
      </c>
      <c r="B2065" s="20" t="s">
        <v>16196</v>
      </c>
      <c r="C2065" s="20" t="s">
        <v>16197</v>
      </c>
      <c r="D2065" s="20"/>
      <c r="E2065" s="20"/>
      <c r="F2065" s="20"/>
    </row>
    <row r="2066" spans="1:6" ht="13.5" customHeight="1">
      <c r="A2066" s="20" t="s">
        <v>16198</v>
      </c>
      <c r="B2066" s="20" t="s">
        <v>16199</v>
      </c>
      <c r="C2066" s="20" t="s">
        <v>16200</v>
      </c>
      <c r="D2066" s="20"/>
      <c r="E2066" s="20"/>
      <c r="F2066" s="20"/>
    </row>
    <row r="2067" spans="1:6" ht="13.5" customHeight="1">
      <c r="A2067" s="20" t="s">
        <v>16201</v>
      </c>
      <c r="B2067" s="20" t="s">
        <v>16202</v>
      </c>
      <c r="C2067" s="20" t="s">
        <v>16203</v>
      </c>
      <c r="D2067" s="20"/>
      <c r="E2067" s="20"/>
      <c r="F2067" s="20"/>
    </row>
    <row r="2068" spans="1:6" ht="13.5" customHeight="1">
      <c r="A2068" s="20" t="s">
        <v>16204</v>
      </c>
      <c r="B2068" s="20" t="s">
        <v>16205</v>
      </c>
      <c r="C2068" s="20" t="s">
        <v>16206</v>
      </c>
      <c r="D2068" s="20"/>
      <c r="E2068" s="20"/>
      <c r="F2068" s="20"/>
    </row>
    <row r="2069" spans="1:6" ht="13.5" customHeight="1">
      <c r="A2069" s="20" t="s">
        <v>16207</v>
      </c>
      <c r="B2069" s="20" t="s">
        <v>16208</v>
      </c>
      <c r="C2069" s="20" t="s">
        <v>16209</v>
      </c>
      <c r="D2069" s="20"/>
      <c r="E2069" s="20"/>
      <c r="F2069" s="20"/>
    </row>
    <row r="2070" spans="1:6" ht="13.5" customHeight="1">
      <c r="A2070" s="20" t="s">
        <v>16210</v>
      </c>
      <c r="B2070" s="20" t="s">
        <v>16211</v>
      </c>
      <c r="C2070" s="20" t="s">
        <v>16210</v>
      </c>
      <c r="D2070" s="20"/>
      <c r="E2070" s="20"/>
      <c r="F2070" s="20"/>
    </row>
    <row r="2071" spans="1:6" ht="13.5" customHeight="1">
      <c r="A2071" s="20" t="s">
        <v>16212</v>
      </c>
      <c r="B2071" s="20" t="s">
        <v>16213</v>
      </c>
      <c r="C2071" s="20" t="s">
        <v>16212</v>
      </c>
      <c r="D2071" s="20"/>
      <c r="E2071" s="20"/>
      <c r="F2071" s="20"/>
    </row>
    <row r="2072" spans="1:6" ht="13.5" customHeight="1">
      <c r="A2072" s="20" t="s">
        <v>16214</v>
      </c>
      <c r="B2072" s="20" t="s">
        <v>16215</v>
      </c>
      <c r="C2072" s="20" t="s">
        <v>16214</v>
      </c>
      <c r="D2072" s="20"/>
      <c r="E2072" s="20"/>
      <c r="F2072" s="20"/>
    </row>
    <row r="2073" spans="1:6" ht="13.5" customHeight="1">
      <c r="A2073" s="20" t="s">
        <v>16216</v>
      </c>
      <c r="B2073" s="20" t="s">
        <v>16217</v>
      </c>
      <c r="C2073" s="20" t="s">
        <v>16218</v>
      </c>
      <c r="D2073" s="20"/>
      <c r="E2073" s="20"/>
      <c r="F2073" s="20"/>
    </row>
    <row r="2074" spans="1:6" ht="13.5" customHeight="1">
      <c r="A2074" s="20" t="s">
        <v>16219</v>
      </c>
      <c r="B2074" s="20" t="s">
        <v>16220</v>
      </c>
      <c r="C2074" s="20" t="s">
        <v>16221</v>
      </c>
      <c r="D2074" s="20"/>
      <c r="E2074" s="20"/>
      <c r="F2074" s="20"/>
    </row>
    <row r="2075" spans="1:6" ht="13.5" customHeight="1">
      <c r="A2075" s="20" t="s">
        <v>16222</v>
      </c>
      <c r="B2075" s="20" t="s">
        <v>16223</v>
      </c>
      <c r="C2075" s="20" t="s">
        <v>16224</v>
      </c>
      <c r="D2075" s="20"/>
      <c r="E2075" s="20"/>
      <c r="F2075" s="20"/>
    </row>
    <row r="2076" spans="1:6" ht="13.5" customHeight="1">
      <c r="A2076" s="20" t="s">
        <v>16225</v>
      </c>
      <c r="B2076" s="20" t="s">
        <v>16226</v>
      </c>
      <c r="C2076" s="20" t="s">
        <v>16227</v>
      </c>
      <c r="D2076" s="20"/>
      <c r="E2076" s="20"/>
      <c r="F2076" s="20"/>
    </row>
    <row r="2077" spans="1:6" ht="13.5" customHeight="1">
      <c r="A2077" s="20" t="s">
        <v>16228</v>
      </c>
      <c r="B2077" s="20" t="s">
        <v>16229</v>
      </c>
      <c r="C2077" s="20" t="s">
        <v>16230</v>
      </c>
      <c r="D2077" s="20"/>
      <c r="E2077" s="20"/>
      <c r="F2077" s="20"/>
    </row>
    <row r="2078" spans="1:6" ht="13.5" customHeight="1">
      <c r="A2078" s="20" t="s">
        <v>16231</v>
      </c>
      <c r="B2078" s="20" t="s">
        <v>16232</v>
      </c>
      <c r="C2078" s="20" t="s">
        <v>16233</v>
      </c>
      <c r="D2078" s="20"/>
      <c r="E2078" s="20"/>
      <c r="F2078" s="20"/>
    </row>
    <row r="2079" spans="1:6" ht="13.5" customHeight="1">
      <c r="A2079" s="20" t="s">
        <v>9105</v>
      </c>
      <c r="B2079" s="20" t="s">
        <v>6016</v>
      </c>
      <c r="C2079" s="20" t="s">
        <v>16234</v>
      </c>
      <c r="D2079" s="20"/>
      <c r="E2079" s="20"/>
      <c r="F2079" s="20"/>
    </row>
    <row r="2080" spans="1:6" ht="13.5" customHeight="1">
      <c r="A2080" s="20" t="s">
        <v>16235</v>
      </c>
      <c r="B2080" s="20" t="s">
        <v>16236</v>
      </c>
      <c r="C2080" s="20" t="s">
        <v>16237</v>
      </c>
      <c r="D2080" s="20"/>
      <c r="E2080" s="20"/>
      <c r="F2080" s="20"/>
    </row>
    <row r="2081" spans="1:6" ht="13.5" customHeight="1">
      <c r="A2081" s="20" t="s">
        <v>16238</v>
      </c>
      <c r="B2081" s="20" t="s">
        <v>16239</v>
      </c>
      <c r="C2081" s="20" t="s">
        <v>16240</v>
      </c>
      <c r="D2081" s="20"/>
      <c r="E2081" s="20"/>
      <c r="F2081" s="20"/>
    </row>
    <row r="2082" spans="1:6" ht="13.5" customHeight="1">
      <c r="A2082" s="20" t="s">
        <v>16241</v>
      </c>
      <c r="B2082" s="20" t="s">
        <v>16242</v>
      </c>
      <c r="C2082" s="20" t="s">
        <v>16243</v>
      </c>
      <c r="D2082" s="20"/>
      <c r="E2082" s="20"/>
      <c r="F2082" s="20"/>
    </row>
    <row r="2083" spans="1:6" ht="13.5" customHeight="1">
      <c r="A2083" s="20" t="s">
        <v>16244</v>
      </c>
      <c r="B2083" s="20" t="s">
        <v>16245</v>
      </c>
      <c r="C2083" s="20" t="s">
        <v>16246</v>
      </c>
      <c r="D2083" s="20"/>
      <c r="E2083" s="20"/>
      <c r="F2083" s="20"/>
    </row>
    <row r="2084" spans="1:6" ht="13.5" customHeight="1">
      <c r="A2084" s="20" t="s">
        <v>16247</v>
      </c>
      <c r="B2084" s="20" t="s">
        <v>16248</v>
      </c>
      <c r="C2084" s="20" t="s">
        <v>16249</v>
      </c>
      <c r="D2084" s="20"/>
      <c r="E2084" s="20"/>
      <c r="F2084" s="20"/>
    </row>
    <row r="2085" spans="1:6" ht="13.5" customHeight="1">
      <c r="A2085" s="20" t="s">
        <v>16250</v>
      </c>
      <c r="B2085" s="20" t="s">
        <v>16119</v>
      </c>
      <c r="C2085" s="20" t="s">
        <v>16120</v>
      </c>
      <c r="D2085" s="20"/>
      <c r="E2085" s="20"/>
      <c r="F2085" s="20"/>
    </row>
    <row r="2086" spans="1:6" ht="13.5" customHeight="1">
      <c r="A2086" s="20" t="s">
        <v>16251</v>
      </c>
      <c r="B2086" s="20" t="s">
        <v>16252</v>
      </c>
      <c r="C2086" s="20" t="s">
        <v>16253</v>
      </c>
      <c r="D2086" s="20"/>
      <c r="E2086" s="20"/>
      <c r="F2086" s="20"/>
    </row>
    <row r="2087" spans="1:6" ht="13.5" customHeight="1">
      <c r="A2087" s="20" t="s">
        <v>16254</v>
      </c>
      <c r="B2087" s="20" t="s">
        <v>15537</v>
      </c>
      <c r="C2087" s="20" t="s">
        <v>15537</v>
      </c>
      <c r="D2087" s="20"/>
      <c r="E2087" s="20"/>
      <c r="F2087" s="20"/>
    </row>
    <row r="2088" spans="1:6" ht="13.5" customHeight="1">
      <c r="A2088" s="20" t="s">
        <v>16255</v>
      </c>
      <c r="B2088" s="20" t="s">
        <v>16256</v>
      </c>
      <c r="C2088" s="20" t="s">
        <v>16257</v>
      </c>
      <c r="D2088" s="20"/>
      <c r="E2088" s="20"/>
      <c r="F2088" s="20"/>
    </row>
    <row r="2089" spans="1:6" ht="13.5" customHeight="1">
      <c r="A2089" s="20" t="s">
        <v>16258</v>
      </c>
      <c r="B2089" s="20" t="s">
        <v>16259</v>
      </c>
      <c r="C2089" s="20" t="s">
        <v>16260</v>
      </c>
      <c r="D2089" s="20"/>
      <c r="E2089" s="20"/>
      <c r="F2089" s="20"/>
    </row>
    <row r="2090" spans="1:6" ht="13.5" customHeight="1">
      <c r="A2090" s="20" t="s">
        <v>16261</v>
      </c>
      <c r="B2090" s="20" t="s">
        <v>16262</v>
      </c>
      <c r="C2090" s="20" t="s">
        <v>16263</v>
      </c>
      <c r="D2090" s="20"/>
      <c r="E2090" s="20"/>
      <c r="F2090" s="20"/>
    </row>
    <row r="2091" spans="1:6" ht="13.5" customHeight="1">
      <c r="A2091" s="20" t="s">
        <v>16264</v>
      </c>
      <c r="B2091" s="20" t="s">
        <v>16265</v>
      </c>
      <c r="C2091" s="20" t="s">
        <v>16266</v>
      </c>
      <c r="D2091" s="20"/>
      <c r="E2091" s="20"/>
      <c r="F2091" s="20"/>
    </row>
    <row r="2092" spans="1:6" ht="13.5" customHeight="1">
      <c r="A2092" s="20" t="s">
        <v>16267</v>
      </c>
      <c r="B2092" s="20" t="s">
        <v>16268</v>
      </c>
      <c r="C2092" s="20" t="s">
        <v>16269</v>
      </c>
      <c r="D2092" s="20"/>
      <c r="E2092" s="20"/>
      <c r="F2092" s="20"/>
    </row>
    <row r="2093" spans="1:6" ht="13.5" customHeight="1">
      <c r="A2093" s="20" t="s">
        <v>16270</v>
      </c>
      <c r="B2093" s="20" t="s">
        <v>12493</v>
      </c>
      <c r="C2093" s="20" t="s">
        <v>12494</v>
      </c>
      <c r="D2093" s="20"/>
      <c r="E2093" s="20"/>
      <c r="F2093" s="20"/>
    </row>
    <row r="2094" spans="1:6" ht="13.5" customHeight="1">
      <c r="A2094" s="20" t="s">
        <v>16271</v>
      </c>
      <c r="B2094" s="20" t="s">
        <v>16272</v>
      </c>
      <c r="C2094" s="20" t="s">
        <v>16273</v>
      </c>
      <c r="D2094" s="20"/>
      <c r="E2094" s="20"/>
      <c r="F2094" s="20"/>
    </row>
    <row r="2095" spans="1:6" ht="13.5" customHeight="1">
      <c r="A2095" s="20" t="s">
        <v>16274</v>
      </c>
      <c r="B2095" s="20" t="s">
        <v>16275</v>
      </c>
      <c r="C2095" s="20" t="s">
        <v>16276</v>
      </c>
      <c r="D2095" s="20"/>
      <c r="E2095" s="20"/>
      <c r="F2095" s="20"/>
    </row>
    <row r="2096" spans="1:6" ht="13.5" customHeight="1">
      <c r="A2096" s="20" t="s">
        <v>16277</v>
      </c>
      <c r="B2096" s="20" t="s">
        <v>16278</v>
      </c>
      <c r="C2096" s="20" t="s">
        <v>16279</v>
      </c>
      <c r="D2096" s="20"/>
      <c r="E2096" s="20"/>
      <c r="F2096" s="20"/>
    </row>
    <row r="2097" spans="1:6" ht="13.5" customHeight="1">
      <c r="A2097" s="20" t="s">
        <v>16280</v>
      </c>
      <c r="B2097" s="20" t="s">
        <v>16281</v>
      </c>
      <c r="C2097" s="20" t="s">
        <v>16282</v>
      </c>
      <c r="D2097" s="20"/>
      <c r="E2097" s="20"/>
      <c r="F2097" s="20"/>
    </row>
    <row r="2098" spans="1:6" ht="13.5" customHeight="1">
      <c r="A2098" s="20" t="s">
        <v>16283</v>
      </c>
      <c r="B2098" s="20" t="s">
        <v>16284</v>
      </c>
      <c r="C2098" s="20" t="s">
        <v>16284</v>
      </c>
      <c r="D2098" s="20"/>
      <c r="E2098" s="20"/>
      <c r="F2098" s="20"/>
    </row>
    <row r="2099" spans="1:6" ht="13.5" customHeight="1">
      <c r="A2099" s="20" t="s">
        <v>16285</v>
      </c>
      <c r="B2099" s="20" t="s">
        <v>16286</v>
      </c>
      <c r="C2099" s="20" t="s">
        <v>16287</v>
      </c>
      <c r="D2099" s="20"/>
      <c r="E2099" s="20"/>
      <c r="F2099" s="20"/>
    </row>
    <row r="2100" spans="1:6" ht="13.5" customHeight="1">
      <c r="A2100" s="20" t="s">
        <v>16288</v>
      </c>
      <c r="B2100" s="20" t="s">
        <v>16289</v>
      </c>
      <c r="C2100" s="20" t="s">
        <v>16290</v>
      </c>
      <c r="D2100" s="20"/>
      <c r="E2100" s="20"/>
      <c r="F2100" s="20"/>
    </row>
    <row r="2101" spans="1:6" ht="13.5" customHeight="1">
      <c r="A2101" s="20" t="s">
        <v>16291</v>
      </c>
      <c r="B2101" s="20" t="s">
        <v>16292</v>
      </c>
      <c r="C2101" s="20" t="s">
        <v>16293</v>
      </c>
      <c r="D2101" s="20"/>
      <c r="E2101" s="20"/>
      <c r="F2101" s="20"/>
    </row>
    <row r="2102" spans="1:6" ht="13.5" customHeight="1">
      <c r="A2102" s="20" t="s">
        <v>16294</v>
      </c>
      <c r="B2102" s="20" t="s">
        <v>16295</v>
      </c>
      <c r="C2102" s="20" t="s">
        <v>16296</v>
      </c>
      <c r="D2102" s="20"/>
      <c r="E2102" s="20"/>
      <c r="F2102" s="20"/>
    </row>
    <row r="2103" spans="1:6" ht="13.5" customHeight="1">
      <c r="A2103" s="20" t="s">
        <v>16297</v>
      </c>
      <c r="B2103" s="20" t="s">
        <v>16298</v>
      </c>
      <c r="C2103" s="20" t="s">
        <v>16299</v>
      </c>
      <c r="D2103" s="20"/>
      <c r="E2103" s="20"/>
      <c r="F2103" s="20"/>
    </row>
    <row r="2104" spans="1:6" ht="13.5" customHeight="1">
      <c r="A2104" s="20" t="s">
        <v>16300</v>
      </c>
      <c r="B2104" s="20" t="s">
        <v>16301</v>
      </c>
      <c r="C2104" s="20" t="s">
        <v>16302</v>
      </c>
      <c r="D2104" s="20"/>
      <c r="E2104" s="20"/>
      <c r="F2104" s="20"/>
    </row>
    <row r="2105" spans="1:6" ht="13.5" customHeight="1">
      <c r="A2105" s="20" t="s">
        <v>16303</v>
      </c>
      <c r="B2105" s="20" t="s">
        <v>16304</v>
      </c>
      <c r="C2105" s="20" t="s">
        <v>16305</v>
      </c>
      <c r="D2105" s="20"/>
      <c r="E2105" s="20"/>
      <c r="F2105" s="20"/>
    </row>
    <row r="2106" spans="1:6" ht="13.5" customHeight="1">
      <c r="A2106" s="20" t="s">
        <v>10293</v>
      </c>
      <c r="B2106" s="20" t="s">
        <v>16306</v>
      </c>
      <c r="C2106" s="20" t="s">
        <v>16306</v>
      </c>
      <c r="D2106" s="20"/>
      <c r="E2106" s="20"/>
      <c r="F2106" s="20"/>
    </row>
    <row r="2107" spans="1:6" ht="13.5" customHeight="1">
      <c r="A2107" s="20" t="s">
        <v>16307</v>
      </c>
      <c r="B2107" s="20" t="s">
        <v>16308</v>
      </c>
      <c r="C2107" s="20" t="s">
        <v>16309</v>
      </c>
      <c r="D2107" s="20"/>
      <c r="E2107" s="20"/>
      <c r="F2107" s="20"/>
    </row>
    <row r="2108" spans="1:6" ht="13.5" customHeight="1">
      <c r="A2108" s="20" t="s">
        <v>16310</v>
      </c>
      <c r="B2108" s="20" t="s">
        <v>16311</v>
      </c>
      <c r="C2108" s="20" t="s">
        <v>16312</v>
      </c>
      <c r="D2108" s="20"/>
      <c r="E2108" s="20"/>
      <c r="F2108" s="20"/>
    </row>
    <row r="2109" spans="1:6" ht="13.5" customHeight="1">
      <c r="A2109" s="20" t="s">
        <v>16313</v>
      </c>
      <c r="B2109" s="20" t="s">
        <v>16314</v>
      </c>
      <c r="C2109" s="20" t="s">
        <v>16315</v>
      </c>
      <c r="D2109" s="20"/>
      <c r="E2109" s="20"/>
      <c r="F2109" s="20"/>
    </row>
    <row r="2110" spans="1:6" ht="13.5" customHeight="1">
      <c r="A2110" s="20" t="s">
        <v>16316</v>
      </c>
      <c r="B2110" s="20" t="s">
        <v>16317</v>
      </c>
      <c r="C2110" s="20" t="s">
        <v>16318</v>
      </c>
      <c r="D2110" s="20"/>
      <c r="E2110" s="20"/>
      <c r="F2110" s="20"/>
    </row>
    <row r="2111" spans="1:6" ht="13.5" customHeight="1">
      <c r="A2111" s="20" t="s">
        <v>16319</v>
      </c>
      <c r="B2111" s="20" t="s">
        <v>16320</v>
      </c>
      <c r="C2111" s="20" t="s">
        <v>16321</v>
      </c>
      <c r="D2111" s="20"/>
      <c r="E2111" s="20"/>
      <c r="F2111" s="20"/>
    </row>
    <row r="2112" spans="1:6" ht="13.5" customHeight="1">
      <c r="A2112" s="20" t="s">
        <v>16322</v>
      </c>
      <c r="B2112" s="20" t="s">
        <v>16323</v>
      </c>
      <c r="C2112" s="20" t="s">
        <v>16324</v>
      </c>
      <c r="D2112" s="20"/>
      <c r="E2112" s="20"/>
      <c r="F2112" s="20"/>
    </row>
    <row r="2113" spans="1:6" ht="13.5" customHeight="1">
      <c r="A2113" s="20" t="s">
        <v>16325</v>
      </c>
      <c r="B2113" s="20" t="s">
        <v>16326</v>
      </c>
      <c r="C2113" s="20" t="s">
        <v>16327</v>
      </c>
      <c r="D2113" s="20"/>
      <c r="E2113" s="20"/>
      <c r="F2113" s="20"/>
    </row>
    <row r="2114" spans="1:6" ht="13.5" customHeight="1">
      <c r="A2114" s="20" t="s">
        <v>16328</v>
      </c>
      <c r="B2114" s="20" t="s">
        <v>16329</v>
      </c>
      <c r="C2114" s="20" t="s">
        <v>16330</v>
      </c>
      <c r="D2114" s="20"/>
      <c r="E2114" s="20"/>
      <c r="F2114" s="20"/>
    </row>
    <row r="2115" spans="1:6" ht="13.5" customHeight="1">
      <c r="A2115" s="20" t="s">
        <v>16331</v>
      </c>
      <c r="B2115" s="20" t="s">
        <v>16332</v>
      </c>
      <c r="C2115" s="20" t="s">
        <v>16333</v>
      </c>
      <c r="D2115" s="20"/>
      <c r="E2115" s="20"/>
      <c r="F2115" s="20"/>
    </row>
    <row r="2116" spans="1:6" ht="13.5" customHeight="1">
      <c r="A2116" s="20" t="s">
        <v>16334</v>
      </c>
      <c r="B2116" s="20" t="s">
        <v>16335</v>
      </c>
      <c r="C2116" s="20" t="s">
        <v>16336</v>
      </c>
      <c r="D2116" s="20"/>
      <c r="E2116" s="20"/>
      <c r="F2116" s="20"/>
    </row>
    <row r="2117" spans="1:6" ht="13.5" customHeight="1">
      <c r="A2117" s="20" t="s">
        <v>16337</v>
      </c>
      <c r="B2117" s="20" t="s">
        <v>16338</v>
      </c>
      <c r="C2117" s="20" t="s">
        <v>16339</v>
      </c>
      <c r="D2117" s="20"/>
      <c r="E2117" s="20"/>
      <c r="F2117" s="20"/>
    </row>
    <row r="2118" spans="1:6" ht="13.5" customHeight="1">
      <c r="A2118" s="20" t="s">
        <v>16340</v>
      </c>
      <c r="B2118" s="20" t="s">
        <v>16341</v>
      </c>
      <c r="C2118" s="20" t="s">
        <v>16342</v>
      </c>
      <c r="D2118" s="20"/>
      <c r="E2118" s="20"/>
      <c r="F2118" s="20"/>
    </row>
    <row r="2119" spans="1:6" ht="13.5" customHeight="1">
      <c r="A2119" s="20" t="s">
        <v>16343</v>
      </c>
      <c r="B2119" s="20" t="s">
        <v>16217</v>
      </c>
      <c r="C2119" s="20" t="s">
        <v>16218</v>
      </c>
      <c r="D2119" s="20"/>
      <c r="E2119" s="20"/>
      <c r="F2119" s="20"/>
    </row>
    <row r="2120" spans="1:6" ht="13.5" customHeight="1">
      <c r="A2120" s="20" t="s">
        <v>16344</v>
      </c>
      <c r="B2120" s="20" t="s">
        <v>16345</v>
      </c>
      <c r="C2120" s="20" t="s">
        <v>16346</v>
      </c>
      <c r="D2120" s="20"/>
      <c r="E2120" s="20"/>
      <c r="F2120" s="20"/>
    </row>
    <row r="2121" spans="1:6" ht="13.5" customHeight="1">
      <c r="A2121" s="20" t="s">
        <v>16347</v>
      </c>
      <c r="B2121" s="20" t="s">
        <v>16348</v>
      </c>
      <c r="C2121" s="20" t="s">
        <v>16348</v>
      </c>
      <c r="D2121" s="20"/>
      <c r="E2121" s="20"/>
      <c r="F2121" s="20"/>
    </row>
    <row r="2122" spans="1:6" ht="13.5" customHeight="1">
      <c r="A2122" s="20" t="s">
        <v>143</v>
      </c>
      <c r="B2122" s="20" t="s">
        <v>16349</v>
      </c>
      <c r="C2122" s="20" t="s">
        <v>16350</v>
      </c>
      <c r="D2122" s="20"/>
      <c r="E2122" s="20"/>
      <c r="F2122" s="20"/>
    </row>
    <row r="2123" spans="1:6" ht="13.5" customHeight="1">
      <c r="A2123" s="20" t="s">
        <v>16351</v>
      </c>
      <c r="B2123" s="20" t="s">
        <v>16352</v>
      </c>
      <c r="C2123" s="20" t="s">
        <v>16353</v>
      </c>
      <c r="D2123" s="20"/>
      <c r="E2123" s="20"/>
      <c r="F2123" s="20"/>
    </row>
    <row r="2124" spans="1:6" ht="13.5" customHeight="1">
      <c r="A2124" s="20" t="s">
        <v>16354</v>
      </c>
      <c r="B2124" s="20" t="s">
        <v>16355</v>
      </c>
      <c r="C2124" s="20" t="s">
        <v>16356</v>
      </c>
      <c r="D2124" s="20"/>
      <c r="E2124" s="20"/>
      <c r="F2124" s="20"/>
    </row>
    <row r="2125" spans="1:6" ht="13.5" customHeight="1">
      <c r="A2125" s="20" t="s">
        <v>16357</v>
      </c>
      <c r="B2125" s="20" t="s">
        <v>16358</v>
      </c>
      <c r="C2125" s="20" t="s">
        <v>16359</v>
      </c>
      <c r="D2125" s="20"/>
      <c r="E2125" s="20"/>
      <c r="F2125" s="20"/>
    </row>
    <row r="2126" spans="1:6" ht="13.5" customHeight="1">
      <c r="A2126" s="20" t="s">
        <v>16360</v>
      </c>
      <c r="B2126" s="20" t="s">
        <v>16361</v>
      </c>
      <c r="C2126" s="20" t="s">
        <v>16362</v>
      </c>
      <c r="D2126" s="20"/>
      <c r="E2126" s="20"/>
      <c r="F2126" s="20"/>
    </row>
    <row r="2127" spans="1:6" ht="13.5" customHeight="1">
      <c r="A2127" s="20" t="s">
        <v>16363</v>
      </c>
      <c r="B2127" s="20" t="s">
        <v>16364</v>
      </c>
      <c r="C2127" s="20" t="s">
        <v>16365</v>
      </c>
      <c r="D2127" s="20"/>
      <c r="E2127" s="20"/>
      <c r="F2127" s="20"/>
    </row>
    <row r="2128" spans="1:6" ht="13.5" customHeight="1">
      <c r="A2128" s="20" t="s">
        <v>16366</v>
      </c>
      <c r="B2128" s="20" t="s">
        <v>16367</v>
      </c>
      <c r="C2128" s="20" t="s">
        <v>16368</v>
      </c>
      <c r="D2128" s="20"/>
      <c r="E2128" s="20"/>
      <c r="F2128" s="20"/>
    </row>
    <row r="2129" spans="1:6" ht="13.5" customHeight="1">
      <c r="A2129" s="20" t="s">
        <v>16369</v>
      </c>
      <c r="B2129" s="20" t="s">
        <v>16226</v>
      </c>
      <c r="C2129" s="20" t="s">
        <v>16227</v>
      </c>
      <c r="D2129" s="20"/>
      <c r="E2129" s="20"/>
      <c r="F2129" s="20"/>
    </row>
    <row r="2130" spans="1:6" ht="13.5" customHeight="1">
      <c r="A2130" s="20" t="s">
        <v>16370</v>
      </c>
      <c r="B2130" s="20" t="s">
        <v>16371</v>
      </c>
      <c r="C2130" s="20" t="s">
        <v>16372</v>
      </c>
      <c r="D2130" s="20"/>
      <c r="E2130" s="20"/>
      <c r="F2130" s="20"/>
    </row>
    <row r="2131" spans="1:6" ht="13.5" customHeight="1">
      <c r="A2131" s="20" t="s">
        <v>16373</v>
      </c>
      <c r="B2131" s="20" t="s">
        <v>16374</v>
      </c>
      <c r="C2131" s="20" t="s">
        <v>16375</v>
      </c>
      <c r="D2131" s="20"/>
      <c r="E2131" s="20"/>
      <c r="F2131" s="20"/>
    </row>
    <row r="2132" spans="1:6" ht="13.5" customHeight="1">
      <c r="A2132" s="20" t="s">
        <v>16376</v>
      </c>
      <c r="B2132" s="20" t="s">
        <v>16377</v>
      </c>
      <c r="C2132" s="20" t="s">
        <v>16378</v>
      </c>
      <c r="D2132" s="20"/>
      <c r="E2132" s="20"/>
      <c r="F2132" s="20"/>
    </row>
    <row r="2133" spans="1:6" ht="13.5" customHeight="1">
      <c r="A2133" s="20" t="s">
        <v>16379</v>
      </c>
      <c r="B2133" s="20" t="s">
        <v>10450</v>
      </c>
      <c r="C2133" s="20" t="s">
        <v>16380</v>
      </c>
      <c r="D2133" s="20"/>
      <c r="E2133" s="20"/>
      <c r="F2133" s="20"/>
    </row>
    <row r="2134" spans="1:6" ht="13.5" customHeight="1">
      <c r="A2134" s="20" t="s">
        <v>16381</v>
      </c>
      <c r="B2134" s="20" t="s">
        <v>16382</v>
      </c>
      <c r="C2134" s="20" t="s">
        <v>16383</v>
      </c>
      <c r="D2134" s="20"/>
      <c r="E2134" s="20"/>
      <c r="F2134" s="20"/>
    </row>
    <row r="2135" spans="1:6" ht="13.5" customHeight="1">
      <c r="A2135" s="20" t="s">
        <v>16384</v>
      </c>
      <c r="B2135" s="20" t="s">
        <v>16385</v>
      </c>
      <c r="C2135" s="20" t="s">
        <v>16386</v>
      </c>
      <c r="D2135" s="20"/>
      <c r="E2135" s="20"/>
      <c r="F2135" s="20"/>
    </row>
    <row r="2136" spans="1:6" ht="13.5" customHeight="1">
      <c r="A2136" s="20" t="s">
        <v>16387</v>
      </c>
      <c r="B2136" s="20" t="s">
        <v>13582</v>
      </c>
      <c r="C2136" s="20" t="s">
        <v>13583</v>
      </c>
      <c r="D2136" s="20"/>
      <c r="E2136" s="20"/>
      <c r="F2136" s="20"/>
    </row>
    <row r="2137" spans="1:6" ht="13.5" customHeight="1">
      <c r="A2137" s="20" t="s">
        <v>16388</v>
      </c>
      <c r="B2137" s="20" t="s">
        <v>16389</v>
      </c>
      <c r="C2137" s="20" t="s">
        <v>16390</v>
      </c>
      <c r="D2137" s="20"/>
      <c r="E2137" s="20"/>
      <c r="F2137" s="20"/>
    </row>
    <row r="2138" spans="1:6" ht="13.5" customHeight="1">
      <c r="A2138" s="20" t="s">
        <v>16391</v>
      </c>
      <c r="B2138" s="20" t="s">
        <v>16392</v>
      </c>
      <c r="C2138" s="20" t="s">
        <v>16393</v>
      </c>
      <c r="D2138" s="20"/>
      <c r="E2138" s="20"/>
      <c r="F2138" s="20"/>
    </row>
    <row r="2139" spans="1:6" ht="13.5" customHeight="1">
      <c r="A2139" s="20" t="s">
        <v>16394</v>
      </c>
      <c r="B2139" s="20" t="s">
        <v>16395</v>
      </c>
      <c r="C2139" s="20" t="s">
        <v>16395</v>
      </c>
      <c r="D2139" s="20"/>
      <c r="E2139" s="20"/>
      <c r="F2139" s="20"/>
    </row>
    <row r="2140" spans="1:6" ht="13.5" customHeight="1">
      <c r="A2140" s="20" t="s">
        <v>16396</v>
      </c>
      <c r="B2140" s="20" t="s">
        <v>16397</v>
      </c>
      <c r="C2140" s="20" t="s">
        <v>16398</v>
      </c>
      <c r="D2140" s="20"/>
      <c r="E2140" s="20"/>
      <c r="F2140" s="20"/>
    </row>
    <row r="2141" spans="1:6" ht="13.5" customHeight="1">
      <c r="A2141" s="20" t="s">
        <v>16399</v>
      </c>
      <c r="B2141" s="20" t="s">
        <v>16400</v>
      </c>
      <c r="C2141" s="20" t="s">
        <v>16401</v>
      </c>
      <c r="D2141" s="20"/>
      <c r="E2141" s="20"/>
      <c r="F2141" s="20"/>
    </row>
    <row r="2142" spans="1:6" ht="13.5" customHeight="1">
      <c r="A2142" s="20" t="s">
        <v>16402</v>
      </c>
      <c r="B2142" s="20" t="s">
        <v>16403</v>
      </c>
      <c r="C2142" s="20" t="s">
        <v>16404</v>
      </c>
      <c r="D2142" s="20"/>
      <c r="E2142" s="20"/>
      <c r="F2142" s="20"/>
    </row>
    <row r="2143" spans="1:6" ht="13.5" customHeight="1">
      <c r="A2143" s="20" t="s">
        <v>16405</v>
      </c>
      <c r="B2143" s="20" t="s">
        <v>16406</v>
      </c>
      <c r="C2143" s="20" t="s">
        <v>16405</v>
      </c>
      <c r="D2143" s="20"/>
      <c r="E2143" s="20"/>
      <c r="F2143" s="20"/>
    </row>
    <row r="2144" spans="1:6" ht="13.5" customHeight="1">
      <c r="A2144" s="20" t="s">
        <v>16407</v>
      </c>
      <c r="B2144" s="20" t="s">
        <v>16408</v>
      </c>
      <c r="C2144" s="20" t="s">
        <v>16409</v>
      </c>
      <c r="D2144" s="20"/>
      <c r="E2144" s="20"/>
      <c r="F2144" s="20"/>
    </row>
    <row r="2145" spans="1:6" ht="13.5" customHeight="1">
      <c r="A2145" s="20" t="s">
        <v>16410</v>
      </c>
      <c r="B2145" s="20" t="s">
        <v>16411</v>
      </c>
      <c r="C2145" s="20" t="s">
        <v>16410</v>
      </c>
      <c r="D2145" s="20"/>
      <c r="E2145" s="20"/>
      <c r="F2145" s="20"/>
    </row>
    <row r="2146" spans="1:6" ht="13.5" customHeight="1">
      <c r="A2146" s="20" t="s">
        <v>16412</v>
      </c>
      <c r="B2146" s="20" t="s">
        <v>16413</v>
      </c>
      <c r="C2146" s="20" t="s">
        <v>16414</v>
      </c>
      <c r="D2146" s="20"/>
      <c r="E2146" s="20"/>
      <c r="F2146" s="20"/>
    </row>
    <row r="2147" spans="1:6" ht="13.5" customHeight="1">
      <c r="A2147" s="20" t="s">
        <v>16415</v>
      </c>
      <c r="B2147" s="20" t="s">
        <v>16416</v>
      </c>
      <c r="C2147" s="20" t="s">
        <v>16415</v>
      </c>
      <c r="D2147" s="20"/>
      <c r="E2147" s="20"/>
      <c r="F2147" s="20"/>
    </row>
    <row r="2148" spans="1:6" ht="13.5" customHeight="1">
      <c r="A2148" s="20" t="s">
        <v>15155</v>
      </c>
      <c r="B2148" s="20" t="s">
        <v>15154</v>
      </c>
      <c r="C2148" s="20" t="s">
        <v>15155</v>
      </c>
      <c r="D2148" s="20"/>
      <c r="E2148" s="20"/>
      <c r="F2148" s="20"/>
    </row>
    <row r="2149" spans="1:6" ht="13.5" customHeight="1">
      <c r="A2149" s="20" t="s">
        <v>16417</v>
      </c>
      <c r="B2149" s="20" t="s">
        <v>16418</v>
      </c>
      <c r="C2149" s="20" t="s">
        <v>16417</v>
      </c>
      <c r="D2149" s="20"/>
      <c r="E2149" s="20"/>
      <c r="F2149" s="20"/>
    </row>
    <row r="2150" spans="1:6" ht="13.5" customHeight="1">
      <c r="A2150" s="20" t="s">
        <v>16419</v>
      </c>
      <c r="B2150" s="20" t="s">
        <v>16420</v>
      </c>
      <c r="C2150" s="20" t="s">
        <v>16419</v>
      </c>
      <c r="D2150" s="20"/>
      <c r="E2150" s="20"/>
      <c r="F2150" s="20"/>
    </row>
    <row r="2151" spans="1:6" ht="13.5" customHeight="1">
      <c r="A2151" s="20" t="s">
        <v>16421</v>
      </c>
      <c r="B2151" s="20" t="s">
        <v>16422</v>
      </c>
      <c r="C2151" s="20" t="s">
        <v>16423</v>
      </c>
      <c r="D2151" s="20"/>
      <c r="E2151" s="20"/>
      <c r="F2151" s="20"/>
    </row>
    <row r="2152" spans="1:6" ht="13.5" customHeight="1">
      <c r="A2152" s="20" t="s">
        <v>16424</v>
      </c>
      <c r="B2152" s="20" t="s">
        <v>16425</v>
      </c>
      <c r="C2152" s="20" t="s">
        <v>16426</v>
      </c>
      <c r="D2152" s="20"/>
      <c r="E2152" s="20"/>
      <c r="F2152" s="20"/>
    </row>
    <row r="2153" spans="1:6" ht="13.5" customHeight="1">
      <c r="A2153" s="20" t="s">
        <v>16427</v>
      </c>
      <c r="B2153" s="20" t="s">
        <v>16428</v>
      </c>
      <c r="C2153" s="20" t="s">
        <v>16429</v>
      </c>
      <c r="D2153" s="20"/>
      <c r="E2153" s="20"/>
      <c r="F2153" s="20"/>
    </row>
    <row r="2154" spans="1:6" ht="13.5" customHeight="1">
      <c r="A2154" s="20" t="s">
        <v>16430</v>
      </c>
      <c r="B2154" s="20" t="s">
        <v>16226</v>
      </c>
      <c r="C2154" s="20" t="s">
        <v>16227</v>
      </c>
      <c r="D2154" s="20"/>
      <c r="E2154" s="20"/>
      <c r="F2154" s="20"/>
    </row>
    <row r="2155" spans="1:6" ht="13.5" customHeight="1">
      <c r="A2155" s="20" t="s">
        <v>16431</v>
      </c>
      <c r="B2155" s="20" t="s">
        <v>16432</v>
      </c>
      <c r="C2155" s="20" t="s">
        <v>16433</v>
      </c>
      <c r="D2155" s="20"/>
      <c r="E2155" s="20"/>
      <c r="F2155" s="20"/>
    </row>
    <row r="2156" spans="1:6" ht="13.5" customHeight="1">
      <c r="A2156" s="20" t="s">
        <v>16434</v>
      </c>
      <c r="B2156" s="20" t="s">
        <v>16435</v>
      </c>
      <c r="C2156" s="20" t="s">
        <v>16436</v>
      </c>
      <c r="D2156" s="20"/>
      <c r="E2156" s="20"/>
      <c r="F2156" s="20"/>
    </row>
    <row r="2157" spans="1:6" ht="13.5" customHeight="1">
      <c r="A2157" s="20" t="s">
        <v>16437</v>
      </c>
      <c r="B2157" s="20" t="s">
        <v>12901</v>
      </c>
      <c r="C2157" s="20" t="s">
        <v>12902</v>
      </c>
      <c r="D2157" s="20"/>
      <c r="E2157" s="20"/>
      <c r="F2157" s="20"/>
    </row>
    <row r="2158" spans="1:6" ht="13.5" customHeight="1">
      <c r="A2158" s="20" t="s">
        <v>16438</v>
      </c>
      <c r="B2158" s="20" t="s">
        <v>16439</v>
      </c>
      <c r="C2158" s="20" t="s">
        <v>16440</v>
      </c>
      <c r="D2158" s="20"/>
      <c r="E2158" s="20"/>
      <c r="F2158" s="20"/>
    </row>
    <row r="2159" spans="1:6" ht="13.5" customHeight="1">
      <c r="A2159" s="20" t="s">
        <v>16441</v>
      </c>
      <c r="B2159" s="20" t="s">
        <v>16442</v>
      </c>
      <c r="C2159" s="20" t="s">
        <v>16443</v>
      </c>
      <c r="D2159" s="20"/>
      <c r="E2159" s="20"/>
      <c r="F2159" s="20"/>
    </row>
    <row r="2160" spans="1:6" ht="13.5" customHeight="1">
      <c r="A2160" s="20" t="s">
        <v>16444</v>
      </c>
      <c r="B2160" s="20" t="s">
        <v>16445</v>
      </c>
      <c r="C2160" s="20" t="s">
        <v>16446</v>
      </c>
      <c r="D2160" s="20"/>
      <c r="E2160" s="20"/>
      <c r="F2160" s="20"/>
    </row>
    <row r="2161" spans="1:6" ht="13.5" customHeight="1">
      <c r="A2161" s="20" t="s">
        <v>16447</v>
      </c>
      <c r="B2161" s="20" t="s">
        <v>16448</v>
      </c>
      <c r="C2161" s="20" t="s">
        <v>16449</v>
      </c>
      <c r="D2161" s="20"/>
      <c r="E2161" s="20"/>
      <c r="F2161" s="20"/>
    </row>
    <row r="2162" spans="1:6" ht="13.5" customHeight="1">
      <c r="A2162" s="20" t="s">
        <v>16450</v>
      </c>
      <c r="B2162" s="20" t="s">
        <v>16451</v>
      </c>
      <c r="C2162" s="20" t="s">
        <v>16452</v>
      </c>
      <c r="D2162" s="20"/>
      <c r="E2162" s="20"/>
      <c r="F2162" s="20"/>
    </row>
    <row r="2163" spans="1:6" ht="13.5" customHeight="1">
      <c r="A2163" s="20" t="s">
        <v>16453</v>
      </c>
      <c r="B2163" s="20" t="s">
        <v>16454</v>
      </c>
      <c r="C2163" s="20" t="s">
        <v>16455</v>
      </c>
      <c r="D2163" s="20"/>
      <c r="E2163" s="20"/>
      <c r="F2163" s="20"/>
    </row>
    <row r="2164" spans="1:6" ht="13.5" customHeight="1">
      <c r="A2164" s="20" t="s">
        <v>16456</v>
      </c>
      <c r="B2164" s="20" t="s">
        <v>16457</v>
      </c>
      <c r="C2164" s="20" t="s">
        <v>16458</v>
      </c>
      <c r="D2164" s="20"/>
      <c r="E2164" s="20"/>
      <c r="F2164" s="20"/>
    </row>
    <row r="2165" spans="1:6" ht="13.5" customHeight="1">
      <c r="A2165" s="20" t="s">
        <v>16459</v>
      </c>
      <c r="B2165" s="20" t="s">
        <v>16460</v>
      </c>
      <c r="C2165" s="20" t="s">
        <v>16461</v>
      </c>
      <c r="D2165" s="20"/>
      <c r="E2165" s="20"/>
      <c r="F2165" s="20"/>
    </row>
    <row r="2166" spans="1:6" ht="13.5" customHeight="1">
      <c r="A2166" s="20" t="s">
        <v>16462</v>
      </c>
      <c r="B2166" s="20" t="s">
        <v>16463</v>
      </c>
      <c r="C2166" s="20" t="s">
        <v>16464</v>
      </c>
      <c r="D2166" s="20"/>
      <c r="E2166" s="20"/>
      <c r="F2166" s="20"/>
    </row>
    <row r="2167" spans="1:6" ht="13.5" customHeight="1">
      <c r="A2167" s="20" t="s">
        <v>16465</v>
      </c>
      <c r="B2167" s="20" t="s">
        <v>16466</v>
      </c>
      <c r="C2167" s="20" t="s">
        <v>16467</v>
      </c>
      <c r="D2167" s="20"/>
      <c r="E2167" s="20"/>
      <c r="F2167" s="20"/>
    </row>
    <row r="2168" spans="1:6" ht="13.5" customHeight="1">
      <c r="A2168" s="20" t="s">
        <v>16468</v>
      </c>
      <c r="B2168" s="20" t="s">
        <v>16469</v>
      </c>
      <c r="C2168" s="20" t="s">
        <v>16470</v>
      </c>
      <c r="D2168" s="20"/>
      <c r="E2168" s="20"/>
      <c r="F2168" s="20"/>
    </row>
    <row r="2169" spans="1:6" ht="13.5" customHeight="1">
      <c r="A2169" s="20" t="s">
        <v>16471</v>
      </c>
      <c r="B2169" s="20" t="s">
        <v>16472</v>
      </c>
      <c r="C2169" s="20" t="s">
        <v>16473</v>
      </c>
      <c r="D2169" s="20"/>
      <c r="E2169" s="20"/>
      <c r="F2169" s="20"/>
    </row>
    <row r="2170" spans="1:6" ht="13.5" customHeight="1">
      <c r="A2170" s="20" t="s">
        <v>16474</v>
      </c>
      <c r="B2170" s="20" t="s">
        <v>16475</v>
      </c>
      <c r="C2170" s="20" t="s">
        <v>16476</v>
      </c>
      <c r="D2170" s="20"/>
      <c r="E2170" s="20"/>
      <c r="F2170" s="20"/>
    </row>
    <row r="2171" spans="1:6" ht="13.5" customHeight="1">
      <c r="A2171" s="20" t="s">
        <v>16477</v>
      </c>
      <c r="B2171" s="20" t="s">
        <v>16478</v>
      </c>
      <c r="C2171" s="20" t="s">
        <v>16479</v>
      </c>
      <c r="D2171" s="20"/>
      <c r="E2171" s="20"/>
      <c r="F2171" s="20"/>
    </row>
    <row r="2172" spans="1:6" ht="13.5" customHeight="1">
      <c r="A2172" s="20" t="s">
        <v>16480</v>
      </c>
      <c r="B2172" s="20" t="s">
        <v>16481</v>
      </c>
      <c r="C2172" s="20" t="s">
        <v>16482</v>
      </c>
      <c r="D2172" s="20"/>
      <c r="E2172" s="20"/>
      <c r="F2172" s="20"/>
    </row>
    <row r="2173" spans="1:6" ht="13.5" customHeight="1">
      <c r="A2173" s="20" t="s">
        <v>16483</v>
      </c>
      <c r="B2173" s="20" t="s">
        <v>16178</v>
      </c>
      <c r="C2173" s="20" t="s">
        <v>16179</v>
      </c>
      <c r="D2173" s="20"/>
      <c r="E2173" s="20"/>
      <c r="F2173" s="20"/>
    </row>
    <row r="2174" spans="1:6" ht="13.5" customHeight="1">
      <c r="A2174" s="20" t="s">
        <v>16484</v>
      </c>
      <c r="B2174" s="20" t="s">
        <v>16485</v>
      </c>
      <c r="C2174" s="20" t="s">
        <v>16486</v>
      </c>
      <c r="D2174" s="20"/>
      <c r="E2174" s="20"/>
      <c r="F2174" s="20"/>
    </row>
    <row r="2175" spans="1:6" ht="13.5" customHeight="1">
      <c r="A2175" s="20" t="s">
        <v>16487</v>
      </c>
      <c r="B2175" s="20" t="s">
        <v>16488</v>
      </c>
      <c r="C2175" s="20" t="s">
        <v>16489</v>
      </c>
      <c r="D2175" s="20"/>
      <c r="E2175" s="20"/>
      <c r="F2175" s="20"/>
    </row>
    <row r="2176" spans="1:6" ht="13.5" customHeight="1">
      <c r="A2176" s="20" t="s">
        <v>16490</v>
      </c>
      <c r="B2176" s="20" t="s">
        <v>16491</v>
      </c>
      <c r="C2176" s="20" t="s">
        <v>16492</v>
      </c>
      <c r="D2176" s="20"/>
      <c r="E2176" s="20"/>
      <c r="F2176" s="20"/>
    </row>
    <row r="2177" spans="1:6" ht="13.5" customHeight="1">
      <c r="A2177" s="20" t="s">
        <v>16493</v>
      </c>
      <c r="B2177" s="20" t="s">
        <v>16494</v>
      </c>
      <c r="C2177" s="20" t="s">
        <v>16495</v>
      </c>
      <c r="D2177" s="20"/>
      <c r="E2177" s="20"/>
      <c r="F2177" s="20"/>
    </row>
    <row r="2178" spans="1:6" ht="13.5" customHeight="1">
      <c r="A2178" s="20" t="s">
        <v>16496</v>
      </c>
      <c r="B2178" s="20" t="s">
        <v>16497</v>
      </c>
      <c r="C2178" s="20" t="s">
        <v>16498</v>
      </c>
      <c r="D2178" s="20"/>
      <c r="E2178" s="20"/>
      <c r="F2178" s="20"/>
    </row>
    <row r="2179" spans="1:6" ht="13.5" customHeight="1">
      <c r="A2179" s="20" t="s">
        <v>16499</v>
      </c>
      <c r="B2179" s="20" t="s">
        <v>16500</v>
      </c>
      <c r="C2179" s="20" t="s">
        <v>16501</v>
      </c>
      <c r="D2179" s="20"/>
      <c r="E2179" s="20"/>
      <c r="F2179" s="20"/>
    </row>
    <row r="2180" spans="1:6" ht="13.5" customHeight="1">
      <c r="A2180" s="20" t="s">
        <v>16502</v>
      </c>
      <c r="B2180" s="20" t="s">
        <v>16503</v>
      </c>
      <c r="C2180" s="20" t="s">
        <v>16504</v>
      </c>
      <c r="D2180" s="20"/>
      <c r="E2180" s="20"/>
      <c r="F2180" s="20"/>
    </row>
    <row r="2181" spans="1:6" ht="13.5" customHeight="1">
      <c r="A2181" s="20" t="s">
        <v>16505</v>
      </c>
      <c r="B2181" s="20" t="s">
        <v>16506</v>
      </c>
      <c r="C2181" s="20" t="s">
        <v>16507</v>
      </c>
      <c r="D2181" s="20"/>
      <c r="E2181" s="20"/>
      <c r="F2181" s="20"/>
    </row>
    <row r="2182" spans="1:6" ht="13.5" customHeight="1">
      <c r="A2182" s="20" t="s">
        <v>16508</v>
      </c>
      <c r="B2182" s="20" t="s">
        <v>16509</v>
      </c>
      <c r="C2182" s="20" t="s">
        <v>16510</v>
      </c>
      <c r="D2182" s="20"/>
      <c r="E2182" s="20"/>
      <c r="F2182" s="20"/>
    </row>
    <row r="2183" spans="1:6" ht="13.5" customHeight="1">
      <c r="A2183" s="20" t="s">
        <v>16511</v>
      </c>
      <c r="B2183" s="20" t="s">
        <v>16512</v>
      </c>
      <c r="C2183" s="20" t="s">
        <v>16513</v>
      </c>
      <c r="D2183" s="20"/>
      <c r="E2183" s="20"/>
      <c r="F2183" s="20"/>
    </row>
    <row r="2184" spans="1:6" ht="13.5" customHeight="1">
      <c r="A2184" s="20" t="s">
        <v>16514</v>
      </c>
      <c r="B2184" s="20" t="s">
        <v>16515</v>
      </c>
      <c r="C2184" s="20" t="s">
        <v>16516</v>
      </c>
      <c r="D2184" s="20"/>
      <c r="E2184" s="20"/>
      <c r="F2184" s="20"/>
    </row>
    <row r="2185" spans="1:6" ht="13.5" customHeight="1">
      <c r="A2185" s="20" t="s">
        <v>16517</v>
      </c>
      <c r="B2185" s="20" t="s">
        <v>16518</v>
      </c>
      <c r="C2185" s="20" t="s">
        <v>16519</v>
      </c>
      <c r="D2185" s="20"/>
      <c r="E2185" s="20"/>
      <c r="F2185" s="20"/>
    </row>
    <row r="2186" spans="1:6" ht="13.5" customHeight="1">
      <c r="A2186" s="20" t="s">
        <v>16520</v>
      </c>
      <c r="B2186" s="20" t="s">
        <v>16521</v>
      </c>
      <c r="C2186" s="20" t="s">
        <v>16522</v>
      </c>
      <c r="D2186" s="20"/>
      <c r="E2186" s="20"/>
      <c r="F2186" s="20"/>
    </row>
    <row r="2187" spans="1:6" ht="13.5" customHeight="1">
      <c r="A2187" s="20" t="s">
        <v>16523</v>
      </c>
      <c r="B2187" s="20" t="s">
        <v>16524</v>
      </c>
      <c r="C2187" s="20" t="s">
        <v>16525</v>
      </c>
      <c r="D2187" s="20"/>
      <c r="E2187" s="20"/>
      <c r="F2187" s="20"/>
    </row>
    <row r="2188" spans="1:6" ht="13.5" customHeight="1">
      <c r="A2188" s="20" t="s">
        <v>16526</v>
      </c>
      <c r="B2188" s="20" t="s">
        <v>16527</v>
      </c>
      <c r="C2188" s="20" t="s">
        <v>16528</v>
      </c>
      <c r="D2188" s="20"/>
      <c r="E2188" s="20"/>
      <c r="F2188" s="20"/>
    </row>
    <row r="2189" spans="1:6" ht="13.5" customHeight="1">
      <c r="A2189" s="20" t="s">
        <v>16529</v>
      </c>
      <c r="B2189" s="20" t="s">
        <v>16530</v>
      </c>
      <c r="C2189" s="20" t="s">
        <v>16531</v>
      </c>
      <c r="D2189" s="20"/>
      <c r="E2189" s="20"/>
      <c r="F2189" s="20"/>
    </row>
    <row r="2190" spans="1:6" ht="13.5" customHeight="1">
      <c r="A2190" s="20" t="s">
        <v>16532</v>
      </c>
      <c r="B2190" s="20" t="s">
        <v>16533</v>
      </c>
      <c r="C2190" s="20" t="s">
        <v>16534</v>
      </c>
      <c r="D2190" s="20"/>
      <c r="E2190" s="20"/>
      <c r="F2190" s="20"/>
    </row>
    <row r="2191" spans="1:6" ht="13.5" customHeight="1">
      <c r="A2191" s="20" t="s">
        <v>16535</v>
      </c>
      <c r="B2191" s="20" t="s">
        <v>16536</v>
      </c>
      <c r="C2191" s="20" t="s">
        <v>16537</v>
      </c>
      <c r="D2191" s="20"/>
      <c r="E2191" s="20"/>
      <c r="F2191" s="20"/>
    </row>
    <row r="2192" spans="1:6" ht="13.5" customHeight="1">
      <c r="A2192" s="20" t="s">
        <v>16538</v>
      </c>
      <c r="B2192" s="20" t="s">
        <v>10480</v>
      </c>
      <c r="C2192" s="20" t="s">
        <v>16539</v>
      </c>
      <c r="D2192" s="20"/>
      <c r="E2192" s="20"/>
      <c r="F2192" s="20"/>
    </row>
    <row r="2193" spans="1:6" ht="13.5" customHeight="1">
      <c r="A2193" s="20" t="s">
        <v>16540</v>
      </c>
      <c r="B2193" s="20" t="s">
        <v>16541</v>
      </c>
      <c r="C2193" s="20" t="s">
        <v>16542</v>
      </c>
      <c r="D2193" s="20"/>
      <c r="E2193" s="20"/>
      <c r="F2193" s="20"/>
    </row>
    <row r="2194" spans="1:6" ht="13.5" customHeight="1">
      <c r="A2194" s="20" t="s">
        <v>16543</v>
      </c>
      <c r="B2194" s="20" t="s">
        <v>16544</v>
      </c>
      <c r="C2194" s="20" t="s">
        <v>16545</v>
      </c>
      <c r="D2194" s="20"/>
      <c r="E2194" s="20"/>
      <c r="F2194" s="20"/>
    </row>
    <row r="2195" spans="1:6" ht="13.5" customHeight="1">
      <c r="A2195" s="20" t="s">
        <v>16546</v>
      </c>
      <c r="B2195" s="20" t="s">
        <v>16547</v>
      </c>
      <c r="C2195" s="20" t="s">
        <v>16548</v>
      </c>
      <c r="D2195" s="20"/>
      <c r="E2195" s="20"/>
      <c r="F2195" s="20"/>
    </row>
    <row r="2196" spans="1:6" ht="13.5" customHeight="1">
      <c r="A2196" s="20" t="s">
        <v>16549</v>
      </c>
      <c r="B2196" s="20" t="s">
        <v>16550</v>
      </c>
      <c r="C2196" s="20" t="s">
        <v>16551</v>
      </c>
      <c r="D2196" s="20"/>
      <c r="E2196" s="20"/>
      <c r="F2196" s="20"/>
    </row>
    <row r="2197" spans="1:6" ht="13.5" customHeight="1">
      <c r="A2197" s="20" t="s">
        <v>16552</v>
      </c>
      <c r="B2197" s="20" t="s">
        <v>16553</v>
      </c>
      <c r="C2197" s="20" t="s">
        <v>16554</v>
      </c>
      <c r="D2197" s="20"/>
      <c r="E2197" s="20"/>
      <c r="F2197" s="20"/>
    </row>
    <row r="2198" spans="1:6" ht="13.5" customHeight="1">
      <c r="A2198" s="20" t="s">
        <v>16555</v>
      </c>
      <c r="B2198" s="20" t="s">
        <v>16556</v>
      </c>
      <c r="C2198" s="20" t="s">
        <v>16557</v>
      </c>
      <c r="D2198" s="20"/>
      <c r="E2198" s="20"/>
      <c r="F2198" s="20"/>
    </row>
    <row r="2199" spans="1:6" ht="13.5" customHeight="1">
      <c r="A2199" s="20" t="s">
        <v>16558</v>
      </c>
      <c r="B2199" s="20" t="s">
        <v>16559</v>
      </c>
      <c r="C2199" s="20" t="s">
        <v>16560</v>
      </c>
      <c r="D2199" s="20"/>
      <c r="E2199" s="20"/>
      <c r="F2199" s="20"/>
    </row>
    <row r="2200" spans="1:6" ht="13.5" customHeight="1">
      <c r="A2200" s="20" t="s">
        <v>16561</v>
      </c>
      <c r="B2200" s="20" t="s">
        <v>13298</v>
      </c>
      <c r="C2200" s="20" t="s">
        <v>13299</v>
      </c>
      <c r="D2200" s="20"/>
      <c r="E2200" s="20"/>
      <c r="F2200" s="20"/>
    </row>
    <row r="2201" spans="1:6" ht="13.5" customHeight="1">
      <c r="A2201" s="20" t="s">
        <v>16562</v>
      </c>
      <c r="B2201" s="20" t="s">
        <v>16563</v>
      </c>
      <c r="C2201" s="20" t="s">
        <v>16564</v>
      </c>
      <c r="D2201" s="20"/>
      <c r="E2201" s="20"/>
      <c r="F2201" s="20"/>
    </row>
    <row r="2202" spans="1:6" ht="13.5" customHeight="1">
      <c r="A2202" s="20" t="s">
        <v>16565</v>
      </c>
      <c r="B2202" s="20" t="s">
        <v>16566</v>
      </c>
      <c r="C2202" s="20" t="s">
        <v>16567</v>
      </c>
      <c r="D2202" s="20"/>
      <c r="E2202" s="20"/>
      <c r="F2202" s="20"/>
    </row>
    <row r="2203" spans="1:6" ht="13.5" customHeight="1">
      <c r="A2203" s="20" t="s">
        <v>16568</v>
      </c>
      <c r="B2203" s="20" t="s">
        <v>16569</v>
      </c>
      <c r="C2203" s="20" t="s">
        <v>16570</v>
      </c>
      <c r="D2203" s="20"/>
      <c r="E2203" s="20"/>
      <c r="F2203" s="20"/>
    </row>
    <row r="2204" spans="1:6" ht="13.5" customHeight="1">
      <c r="A2204" s="20" t="s">
        <v>16571</v>
      </c>
      <c r="B2204" s="20" t="s">
        <v>16572</v>
      </c>
      <c r="C2204" s="20" t="s">
        <v>16573</v>
      </c>
      <c r="D2204" s="20"/>
      <c r="E2204" s="20"/>
      <c r="F2204" s="20"/>
    </row>
    <row r="2205" spans="1:6" ht="13.5" customHeight="1">
      <c r="A2205" s="20" t="s">
        <v>16574</v>
      </c>
      <c r="B2205" s="20" t="s">
        <v>16575</v>
      </c>
      <c r="C2205" s="20" t="s">
        <v>16576</v>
      </c>
      <c r="D2205" s="20"/>
      <c r="E2205" s="20"/>
      <c r="F2205" s="20"/>
    </row>
    <row r="2206" spans="1:6" ht="13.5" customHeight="1">
      <c r="A2206" s="20" t="s">
        <v>16577</v>
      </c>
      <c r="B2206" s="20" t="s">
        <v>16578</v>
      </c>
      <c r="C2206" s="20" t="s">
        <v>16579</v>
      </c>
      <c r="D2206" s="20"/>
      <c r="E2206" s="20"/>
      <c r="F2206" s="20"/>
    </row>
    <row r="2207" spans="1:6" ht="13.5" customHeight="1">
      <c r="A2207" s="20" t="s">
        <v>16580</v>
      </c>
      <c r="B2207" s="20" t="s">
        <v>16581</v>
      </c>
      <c r="C2207" s="20" t="s">
        <v>16582</v>
      </c>
      <c r="D2207" s="20"/>
      <c r="E2207" s="20"/>
      <c r="F2207" s="20"/>
    </row>
    <row r="2208" spans="1:6" ht="13.5" customHeight="1">
      <c r="A2208" s="20" t="s">
        <v>9272</v>
      </c>
      <c r="B2208" s="20" t="s">
        <v>13338</v>
      </c>
      <c r="C2208" s="20" t="s">
        <v>13338</v>
      </c>
      <c r="D2208" s="20"/>
      <c r="E2208" s="20"/>
      <c r="F2208" s="20"/>
    </row>
    <row r="2209" spans="1:6" ht="13.5" customHeight="1">
      <c r="A2209" s="20" t="s">
        <v>16583</v>
      </c>
      <c r="B2209" s="20" t="s">
        <v>16584</v>
      </c>
      <c r="C2209" s="20" t="s">
        <v>16585</v>
      </c>
      <c r="D2209" s="20"/>
      <c r="E2209" s="20"/>
      <c r="F2209" s="20"/>
    </row>
    <row r="2210" spans="1:6" ht="13.5" customHeight="1">
      <c r="A2210" s="20" t="s">
        <v>16586</v>
      </c>
      <c r="B2210" s="20" t="s">
        <v>16587</v>
      </c>
      <c r="C2210" s="20" t="s">
        <v>16588</v>
      </c>
      <c r="D2210" s="20"/>
      <c r="E2210" s="20"/>
      <c r="F2210" s="20"/>
    </row>
    <row r="2211" spans="1:6" ht="13.5" customHeight="1">
      <c r="A2211" s="20" t="s">
        <v>16589</v>
      </c>
      <c r="B2211" s="20" t="s">
        <v>16590</v>
      </c>
      <c r="C2211" s="20" t="s">
        <v>16591</v>
      </c>
      <c r="D2211" s="20"/>
      <c r="E2211" s="20"/>
      <c r="F2211" s="20"/>
    </row>
    <row r="2212" spans="1:6" ht="13.5" customHeight="1">
      <c r="A2212" s="20" t="s">
        <v>16592</v>
      </c>
      <c r="B2212" s="20" t="s">
        <v>16593</v>
      </c>
      <c r="C2212" s="20" t="s">
        <v>16594</v>
      </c>
      <c r="D2212" s="20"/>
      <c r="E2212" s="20"/>
      <c r="F2212" s="20"/>
    </row>
    <row r="2213" spans="1:6" ht="13.5" customHeight="1">
      <c r="A2213" s="20" t="s">
        <v>16595</v>
      </c>
      <c r="B2213" s="20" t="s">
        <v>16596</v>
      </c>
      <c r="C2213" s="20" t="s">
        <v>16597</v>
      </c>
      <c r="D2213" s="20"/>
      <c r="E2213" s="20"/>
      <c r="F2213" s="20"/>
    </row>
    <row r="2214" spans="1:6" ht="13.5" customHeight="1">
      <c r="A2214" s="20" t="s">
        <v>16598</v>
      </c>
      <c r="B2214" s="20" t="s">
        <v>16599</v>
      </c>
      <c r="C2214" s="20" t="s">
        <v>16600</v>
      </c>
      <c r="D2214" s="20"/>
      <c r="E2214" s="20"/>
      <c r="F2214" s="20"/>
    </row>
    <row r="2215" spans="1:6" ht="13.5" customHeight="1">
      <c r="A2215" s="20" t="s">
        <v>16601</v>
      </c>
      <c r="B2215" s="20" t="s">
        <v>16602</v>
      </c>
      <c r="C2215" s="20" t="s">
        <v>16603</v>
      </c>
      <c r="D2215" s="20"/>
      <c r="E2215" s="20"/>
      <c r="F2215" s="20"/>
    </row>
    <row r="2216" spans="1:6" ht="13.5" customHeight="1">
      <c r="A2216" s="20" t="s">
        <v>16604</v>
      </c>
      <c r="B2216" s="20" t="s">
        <v>16605</v>
      </c>
      <c r="C2216" s="20" t="s">
        <v>16606</v>
      </c>
      <c r="D2216" s="20"/>
      <c r="E2216" s="20"/>
      <c r="F2216" s="20"/>
    </row>
    <row r="2217" spans="1:6" ht="13.5" customHeight="1">
      <c r="A2217" s="20" t="s">
        <v>16607</v>
      </c>
      <c r="B2217" s="20" t="s">
        <v>16608</v>
      </c>
      <c r="C2217" s="20" t="s">
        <v>16609</v>
      </c>
      <c r="D2217" s="20"/>
      <c r="E2217" s="20"/>
      <c r="F2217" s="20"/>
    </row>
    <row r="2218" spans="1:6" ht="13.5" customHeight="1">
      <c r="A2218" s="20" t="s">
        <v>16610</v>
      </c>
      <c r="B2218" s="20" t="s">
        <v>16611</v>
      </c>
      <c r="C2218" s="20" t="s">
        <v>16612</v>
      </c>
      <c r="D2218" s="20"/>
      <c r="E2218" s="20"/>
      <c r="F2218" s="20"/>
    </row>
    <row r="2219" spans="1:6" ht="13.5" customHeight="1">
      <c r="A2219" s="20" t="s">
        <v>16613</v>
      </c>
      <c r="B2219" s="20" t="s">
        <v>16614</v>
      </c>
      <c r="C2219" s="20" t="s">
        <v>16615</v>
      </c>
      <c r="D2219" s="20"/>
      <c r="E2219" s="20"/>
      <c r="F2219" s="20"/>
    </row>
    <row r="2220" spans="1:6" ht="13.5" customHeight="1">
      <c r="A2220" s="20" t="s">
        <v>16616</v>
      </c>
      <c r="B2220" s="20" t="s">
        <v>16617</v>
      </c>
      <c r="C2220" s="20" t="s">
        <v>16618</v>
      </c>
      <c r="D2220" s="20"/>
      <c r="E2220" s="20"/>
      <c r="F2220" s="20"/>
    </row>
    <row r="2221" spans="1:6" ht="13.5" customHeight="1">
      <c r="A2221" s="20" t="s">
        <v>16619</v>
      </c>
      <c r="B2221" s="20" t="s">
        <v>16620</v>
      </c>
      <c r="C2221" s="20" t="s">
        <v>16619</v>
      </c>
      <c r="D2221" s="20"/>
      <c r="E2221" s="20"/>
      <c r="F2221" s="20"/>
    </row>
    <row r="2222" spans="1:6" ht="13.5" customHeight="1">
      <c r="A2222" s="20" t="s">
        <v>16621</v>
      </c>
      <c r="B2222" s="20" t="s">
        <v>16622</v>
      </c>
      <c r="C2222" s="20" t="s">
        <v>16621</v>
      </c>
      <c r="D2222" s="20"/>
      <c r="E2222" s="20"/>
      <c r="F2222" s="20"/>
    </row>
    <row r="2223" spans="1:6" ht="13.5" customHeight="1">
      <c r="A2223" s="20" t="s">
        <v>16623</v>
      </c>
      <c r="B2223" s="20" t="s">
        <v>16624</v>
      </c>
      <c r="C2223" s="20" t="s">
        <v>16623</v>
      </c>
      <c r="D2223" s="20"/>
      <c r="E2223" s="20"/>
      <c r="F2223" s="20"/>
    </row>
    <row r="2224" spans="1:6" ht="13.5" customHeight="1">
      <c r="A2224" s="20" t="s">
        <v>16625</v>
      </c>
      <c r="B2224" s="20" t="s">
        <v>16626</v>
      </c>
      <c r="C2224" s="20" t="s">
        <v>16625</v>
      </c>
      <c r="D2224" s="20"/>
      <c r="E2224" s="20"/>
      <c r="F2224" s="20"/>
    </row>
    <row r="2225" spans="1:6" ht="13.5" customHeight="1">
      <c r="A2225" s="20" t="s">
        <v>16627</v>
      </c>
      <c r="B2225" s="20" t="s">
        <v>16628</v>
      </c>
      <c r="C2225" s="20" t="s">
        <v>16629</v>
      </c>
      <c r="D2225" s="20"/>
      <c r="E2225" s="20"/>
      <c r="F2225" s="20"/>
    </row>
    <row r="2226" spans="1:6" ht="13.5" customHeight="1">
      <c r="A2226" s="20" t="s">
        <v>16630</v>
      </c>
      <c r="B2226" s="20" t="s">
        <v>16630</v>
      </c>
      <c r="C2226" s="20" t="s">
        <v>16630</v>
      </c>
      <c r="D2226" s="20"/>
      <c r="E2226" s="20"/>
      <c r="F2226" s="20"/>
    </row>
    <row r="2227" spans="1:6" ht="13.5" customHeight="1">
      <c r="A2227" s="20" t="s">
        <v>16631</v>
      </c>
      <c r="B2227" s="20" t="s">
        <v>16632</v>
      </c>
      <c r="C2227" s="20" t="s">
        <v>16633</v>
      </c>
      <c r="D2227" s="20"/>
      <c r="E2227" s="20"/>
      <c r="F2227" s="20"/>
    </row>
    <row r="2228" spans="1:6" ht="13.5" customHeight="1">
      <c r="A2228" s="20" t="s">
        <v>16634</v>
      </c>
      <c r="B2228" s="20" t="s">
        <v>16635</v>
      </c>
      <c r="C2228" s="20" t="s">
        <v>16636</v>
      </c>
      <c r="D2228" s="20"/>
      <c r="E2228" s="20"/>
      <c r="F2228" s="20"/>
    </row>
    <row r="2229" spans="1:6" ht="13.5" customHeight="1">
      <c r="A2229" s="20" t="s">
        <v>16637</v>
      </c>
      <c r="B2229" s="20" t="s">
        <v>13127</v>
      </c>
      <c r="C2229" s="20" t="s">
        <v>13128</v>
      </c>
      <c r="D2229" s="20"/>
      <c r="E2229" s="20"/>
      <c r="F2229" s="20"/>
    </row>
    <row r="2230" spans="1:6" ht="13.5" customHeight="1">
      <c r="A2230" s="20" t="s">
        <v>16638</v>
      </c>
      <c r="B2230" s="20" t="s">
        <v>16639</v>
      </c>
      <c r="C2230" s="20" t="s">
        <v>16640</v>
      </c>
      <c r="D2230" s="20"/>
      <c r="E2230" s="20"/>
      <c r="F2230" s="20"/>
    </row>
    <row r="2231" spans="1:6" ht="13.5" customHeight="1">
      <c r="A2231" s="20" t="s">
        <v>16641</v>
      </c>
      <c r="B2231" s="20" t="s">
        <v>12901</v>
      </c>
      <c r="C2231" s="20" t="s">
        <v>12902</v>
      </c>
      <c r="D2231" s="20"/>
      <c r="E2231" s="20"/>
      <c r="F2231" s="20"/>
    </row>
    <row r="2232" spans="1:6" ht="13.5" customHeight="1">
      <c r="A2232" s="20" t="s">
        <v>16642</v>
      </c>
      <c r="B2232" s="20" t="s">
        <v>16643</v>
      </c>
      <c r="C2232" s="20" t="s">
        <v>16644</v>
      </c>
      <c r="D2232" s="20"/>
      <c r="E2232" s="20"/>
      <c r="F2232" s="20"/>
    </row>
    <row r="2233" spans="1:6" ht="13.5" customHeight="1">
      <c r="A2233" s="20" t="s">
        <v>16645</v>
      </c>
      <c r="B2233" s="20" t="s">
        <v>16646</v>
      </c>
      <c r="C2233" s="20" t="s">
        <v>16647</v>
      </c>
      <c r="D2233" s="20"/>
      <c r="E2233" s="20"/>
      <c r="F2233" s="20"/>
    </row>
    <row r="2234" spans="1:6" ht="13.5" customHeight="1">
      <c r="A2234" s="20" t="s">
        <v>16648</v>
      </c>
      <c r="B2234" s="20" t="s">
        <v>16649</v>
      </c>
      <c r="C2234" s="20" t="s">
        <v>16650</v>
      </c>
      <c r="D2234" s="20"/>
      <c r="E2234" s="20"/>
      <c r="F2234" s="20"/>
    </row>
    <row r="2235" spans="1:6" ht="13.5" customHeight="1">
      <c r="A2235" s="20" t="s">
        <v>16651</v>
      </c>
      <c r="B2235" s="20" t="s">
        <v>16652</v>
      </c>
      <c r="C2235" s="20" t="s">
        <v>16653</v>
      </c>
      <c r="D2235" s="20"/>
      <c r="E2235" s="20"/>
      <c r="F2235" s="20"/>
    </row>
    <row r="2236" spans="1:6" ht="13.5" customHeight="1">
      <c r="A2236" s="20" t="s">
        <v>16654</v>
      </c>
      <c r="B2236" s="20" t="s">
        <v>16655</v>
      </c>
      <c r="C2236" s="20" t="s">
        <v>16656</v>
      </c>
      <c r="D2236" s="20"/>
      <c r="E2236" s="20"/>
      <c r="F2236" s="20"/>
    </row>
    <row r="2237" spans="1:6" ht="13.5" customHeight="1">
      <c r="A2237" s="20" t="s">
        <v>16657</v>
      </c>
      <c r="B2237" s="20" t="s">
        <v>16658</v>
      </c>
      <c r="C2237" s="20" t="s">
        <v>16659</v>
      </c>
      <c r="D2237" s="20"/>
      <c r="E2237" s="20"/>
      <c r="F2237" s="20"/>
    </row>
    <row r="2238" spans="1:6" ht="13.5" customHeight="1">
      <c r="A2238" s="20" t="s">
        <v>16660</v>
      </c>
      <c r="B2238" s="20" t="s">
        <v>16661</v>
      </c>
      <c r="C2238" s="20" t="s">
        <v>16662</v>
      </c>
      <c r="D2238" s="20"/>
      <c r="E2238" s="20"/>
      <c r="F2238" s="20"/>
    </row>
    <row r="2239" spans="1:6" ht="13.5" customHeight="1">
      <c r="A2239" s="20" t="s">
        <v>16663</v>
      </c>
      <c r="B2239" s="20" t="s">
        <v>16664</v>
      </c>
      <c r="C2239" s="20" t="s">
        <v>16665</v>
      </c>
      <c r="D2239" s="20"/>
      <c r="E2239" s="20"/>
      <c r="F2239" s="20"/>
    </row>
    <row r="2240" spans="1:6" ht="13.5" customHeight="1">
      <c r="A2240" s="20" t="s">
        <v>16666</v>
      </c>
      <c r="B2240" s="20" t="s">
        <v>12963</v>
      </c>
      <c r="C2240" s="20" t="s">
        <v>12964</v>
      </c>
      <c r="D2240" s="20"/>
      <c r="E2240" s="20"/>
      <c r="F2240" s="20"/>
    </row>
    <row r="2241" spans="1:6" ht="13.5" customHeight="1">
      <c r="A2241" s="20" t="s">
        <v>16667</v>
      </c>
      <c r="B2241" s="20" t="s">
        <v>16668</v>
      </c>
      <c r="C2241" s="20" t="s">
        <v>16669</v>
      </c>
      <c r="D2241" s="20"/>
      <c r="E2241" s="20"/>
      <c r="F2241" s="20"/>
    </row>
    <row r="2242" spans="1:6" ht="13.5" customHeight="1">
      <c r="A2242" s="20" t="s">
        <v>16670</v>
      </c>
      <c r="B2242" s="20" t="s">
        <v>16671</v>
      </c>
      <c r="C2242" s="20" t="s">
        <v>16672</v>
      </c>
      <c r="D2242" s="20"/>
      <c r="E2242" s="20"/>
      <c r="F2242" s="20"/>
    </row>
    <row r="2243" spans="1:6" ht="13.5" customHeight="1">
      <c r="A2243" s="20" t="s">
        <v>16673</v>
      </c>
      <c r="B2243" s="20" t="s">
        <v>16674</v>
      </c>
      <c r="C2243" s="20" t="s">
        <v>16674</v>
      </c>
      <c r="D2243" s="20"/>
      <c r="E2243" s="20"/>
      <c r="F2243" s="20"/>
    </row>
    <row r="2244" spans="1:6" ht="13.5" customHeight="1">
      <c r="A2244" s="20" t="s">
        <v>16675</v>
      </c>
      <c r="B2244" s="20" t="s">
        <v>16676</v>
      </c>
      <c r="C2244" s="20" t="s">
        <v>16677</v>
      </c>
      <c r="D2244" s="20"/>
      <c r="E2244" s="20"/>
      <c r="F2244" s="20"/>
    </row>
    <row r="2245" spans="1:6" ht="13.5" customHeight="1">
      <c r="A2245" s="20" t="s">
        <v>16678</v>
      </c>
      <c r="B2245" s="20" t="s">
        <v>16679</v>
      </c>
      <c r="C2245" s="20" t="s">
        <v>16680</v>
      </c>
      <c r="D2245" s="20"/>
      <c r="E2245" s="20"/>
      <c r="F2245" s="20"/>
    </row>
    <row r="2246" spans="1:6" ht="13.5" customHeight="1">
      <c r="A2246" s="20" t="s">
        <v>16681</v>
      </c>
      <c r="B2246" s="20" t="s">
        <v>16682</v>
      </c>
      <c r="C2246" s="20" t="s">
        <v>16682</v>
      </c>
      <c r="D2246" s="20"/>
      <c r="E2246" s="20"/>
      <c r="F2246" s="20"/>
    </row>
    <row r="2247" spans="1:6" ht="13.5" customHeight="1">
      <c r="A2247" s="20" t="s">
        <v>16683</v>
      </c>
      <c r="B2247" s="20" t="s">
        <v>16684</v>
      </c>
      <c r="C2247" s="20" t="s">
        <v>16685</v>
      </c>
      <c r="D2247" s="20"/>
      <c r="E2247" s="20"/>
      <c r="F2247" s="20"/>
    </row>
    <row r="2248" spans="1:6" ht="13.5" customHeight="1">
      <c r="A2248" s="20" t="s">
        <v>16686</v>
      </c>
      <c r="B2248" s="20" t="s">
        <v>16687</v>
      </c>
      <c r="C2248" s="20" t="s">
        <v>16688</v>
      </c>
      <c r="D2248" s="20"/>
      <c r="E2248" s="20"/>
      <c r="F2248" s="20"/>
    </row>
    <row r="2249" spans="1:6" ht="13.5" customHeight="1">
      <c r="A2249" s="20" t="s">
        <v>8898</v>
      </c>
      <c r="B2249" s="20" t="s">
        <v>16689</v>
      </c>
      <c r="C2249" s="20" t="s">
        <v>16690</v>
      </c>
      <c r="D2249" s="20"/>
      <c r="E2249" s="20"/>
      <c r="F2249" s="20"/>
    </row>
    <row r="2250" spans="1:6" ht="13.5" customHeight="1">
      <c r="A2250" s="20" t="s">
        <v>16691</v>
      </c>
      <c r="B2250" s="20" t="s">
        <v>16692</v>
      </c>
      <c r="C2250" s="20" t="s">
        <v>16693</v>
      </c>
      <c r="D2250" s="20"/>
      <c r="E2250" s="20"/>
      <c r="F2250" s="20"/>
    </row>
    <row r="2251" spans="1:6" ht="13.5" customHeight="1">
      <c r="A2251" s="20" t="s">
        <v>16694</v>
      </c>
      <c r="B2251" s="20" t="s">
        <v>16695</v>
      </c>
      <c r="C2251" s="20" t="s">
        <v>16696</v>
      </c>
      <c r="D2251" s="20"/>
      <c r="E2251" s="20"/>
      <c r="F2251" s="20"/>
    </row>
    <row r="2252" spans="1:6" ht="13.5" customHeight="1">
      <c r="A2252" s="20" t="s">
        <v>16697</v>
      </c>
      <c r="B2252" s="20" t="s">
        <v>16698</v>
      </c>
      <c r="C2252" s="20" t="s">
        <v>16699</v>
      </c>
      <c r="D2252" s="20"/>
      <c r="E2252" s="20"/>
      <c r="F2252" s="20"/>
    </row>
    <row r="2253" spans="1:6" ht="13.5" customHeight="1">
      <c r="A2253" s="20" t="s">
        <v>16700</v>
      </c>
      <c r="B2253" s="20" t="s">
        <v>16701</v>
      </c>
      <c r="C2253" s="20" t="s">
        <v>16702</v>
      </c>
      <c r="D2253" s="20"/>
      <c r="E2253" s="20"/>
      <c r="F2253" s="20"/>
    </row>
    <row r="2254" spans="1:6" ht="13.5" customHeight="1">
      <c r="A2254" s="20" t="s">
        <v>16703</v>
      </c>
      <c r="B2254" s="20" t="s">
        <v>16704</v>
      </c>
      <c r="C2254" s="20" t="s">
        <v>16705</v>
      </c>
      <c r="D2254" s="20"/>
      <c r="E2254" s="20"/>
      <c r="F2254" s="20"/>
    </row>
    <row r="2255" spans="1:6" ht="13.5" customHeight="1">
      <c r="A2255" s="20" t="s">
        <v>16706</v>
      </c>
      <c r="B2255" s="20" t="s">
        <v>16707</v>
      </c>
      <c r="C2255" s="20" t="s">
        <v>16708</v>
      </c>
      <c r="D2255" s="20"/>
      <c r="E2255" s="20"/>
      <c r="F2255" s="20"/>
    </row>
    <row r="2256" spans="1:6" ht="13.5" customHeight="1">
      <c r="A2256" s="20" t="s">
        <v>16709</v>
      </c>
      <c r="B2256" s="20" t="s">
        <v>16710</v>
      </c>
      <c r="C2256" s="20" t="s">
        <v>16711</v>
      </c>
      <c r="D2256" s="20"/>
      <c r="E2256" s="20"/>
      <c r="F2256" s="20"/>
    </row>
    <row r="2257" spans="1:6" ht="13.5" customHeight="1">
      <c r="A2257" s="20" t="s">
        <v>16712</v>
      </c>
      <c r="B2257" s="20" t="s">
        <v>16713</v>
      </c>
      <c r="C2257" s="20" t="s">
        <v>16714</v>
      </c>
      <c r="D2257" s="20"/>
      <c r="E2257" s="20"/>
      <c r="F2257" s="20"/>
    </row>
    <row r="2258" spans="1:6" ht="13.5" customHeight="1">
      <c r="A2258" s="20" t="s">
        <v>16715</v>
      </c>
      <c r="B2258" s="20" t="s">
        <v>16716</v>
      </c>
      <c r="C2258" s="20" t="s">
        <v>16716</v>
      </c>
      <c r="D2258" s="20"/>
      <c r="E2258" s="20"/>
      <c r="F2258" s="20"/>
    </row>
    <row r="2259" spans="1:6" ht="13.5" customHeight="1">
      <c r="A2259" s="20" t="s">
        <v>16717</v>
      </c>
      <c r="B2259" s="20" t="s">
        <v>16718</v>
      </c>
      <c r="C2259" s="20" t="s">
        <v>16719</v>
      </c>
      <c r="D2259" s="20"/>
      <c r="E2259" s="20"/>
      <c r="F2259" s="20"/>
    </row>
    <row r="2260" spans="1:6" ht="13.5" customHeight="1">
      <c r="A2260" s="20" t="s">
        <v>16720</v>
      </c>
      <c r="B2260" s="20" t="s">
        <v>16721</v>
      </c>
      <c r="C2260" s="20" t="s">
        <v>16722</v>
      </c>
      <c r="D2260" s="20"/>
      <c r="E2260" s="20"/>
      <c r="F2260" s="20"/>
    </row>
    <row r="2261" spans="1:6" ht="13.5" customHeight="1">
      <c r="A2261" s="20" t="s">
        <v>16723</v>
      </c>
      <c r="B2261" s="20" t="s">
        <v>16724</v>
      </c>
      <c r="C2261" s="20" t="s">
        <v>16725</v>
      </c>
      <c r="D2261" s="20"/>
      <c r="E2261" s="20"/>
      <c r="F2261" s="20"/>
    </row>
    <row r="2262" spans="1:6" ht="13.5" customHeight="1">
      <c r="A2262" s="20" t="s">
        <v>16726</v>
      </c>
      <c r="B2262" s="20" t="s">
        <v>16727</v>
      </c>
      <c r="C2262" s="20" t="s">
        <v>16728</v>
      </c>
      <c r="D2262" s="20"/>
      <c r="E2262" s="20"/>
      <c r="F2262" s="20"/>
    </row>
    <row r="2263" spans="1:6" ht="13.5" customHeight="1">
      <c r="A2263" s="20" t="s">
        <v>16729</v>
      </c>
      <c r="B2263" s="20" t="s">
        <v>16730</v>
      </c>
      <c r="C2263" s="20" t="s">
        <v>16731</v>
      </c>
      <c r="D2263" s="20"/>
      <c r="E2263" s="20"/>
      <c r="F2263" s="20"/>
    </row>
    <row r="2264" spans="1:6" ht="13.5" customHeight="1">
      <c r="A2264" s="20" t="s">
        <v>16732</v>
      </c>
      <c r="B2264" s="20" t="s">
        <v>16733</v>
      </c>
      <c r="C2264" s="20" t="s">
        <v>16734</v>
      </c>
      <c r="D2264" s="20"/>
      <c r="E2264" s="20"/>
      <c r="F2264" s="20"/>
    </row>
    <row r="2265" spans="1:6" ht="13.5" customHeight="1">
      <c r="A2265" s="20" t="s">
        <v>16735</v>
      </c>
      <c r="B2265" s="20" t="s">
        <v>16736</v>
      </c>
      <c r="C2265" s="20" t="s">
        <v>16736</v>
      </c>
      <c r="D2265" s="20"/>
      <c r="E2265" s="20"/>
      <c r="F2265" s="20"/>
    </row>
    <row r="2266" spans="1:6" ht="13.5" customHeight="1">
      <c r="A2266" s="20" t="s">
        <v>16737</v>
      </c>
      <c r="B2266" s="20" t="s">
        <v>16738</v>
      </c>
      <c r="C2266" s="20" t="s">
        <v>16739</v>
      </c>
      <c r="D2266" s="20"/>
      <c r="E2266" s="20"/>
      <c r="F2266" s="20"/>
    </row>
    <row r="2267" spans="1:6" ht="13.5" customHeight="1">
      <c r="A2267" s="20" t="s">
        <v>16740</v>
      </c>
      <c r="B2267" s="20" t="s">
        <v>16741</v>
      </c>
      <c r="C2267" s="20" t="s">
        <v>16742</v>
      </c>
      <c r="D2267" s="20"/>
      <c r="E2267" s="20"/>
      <c r="F2267" s="20"/>
    </row>
    <row r="2268" spans="1:6" ht="13.5" customHeight="1">
      <c r="A2268" s="20" t="s">
        <v>16743</v>
      </c>
      <c r="B2268" s="20" t="s">
        <v>12890</v>
      </c>
      <c r="C2268" s="20" t="s">
        <v>12889</v>
      </c>
      <c r="D2268" s="20"/>
      <c r="E2268" s="20"/>
      <c r="F2268" s="20"/>
    </row>
    <row r="2269" spans="1:6" ht="13.5" customHeight="1">
      <c r="A2269" s="20" t="s">
        <v>9326</v>
      </c>
      <c r="B2269" s="20" t="s">
        <v>10011</v>
      </c>
      <c r="C2269" s="20" t="s">
        <v>16744</v>
      </c>
      <c r="D2269" s="20"/>
      <c r="E2269" s="20"/>
      <c r="F2269" s="20"/>
    </row>
    <row r="2270" spans="1:6" ht="13.5" customHeight="1">
      <c r="A2270" s="20" t="s">
        <v>16745</v>
      </c>
      <c r="B2270" s="20" t="s">
        <v>16746</v>
      </c>
      <c r="C2270" s="20" t="s">
        <v>16747</v>
      </c>
      <c r="D2270" s="20"/>
      <c r="E2270" s="20"/>
      <c r="F2270" s="20"/>
    </row>
    <row r="2271" spans="1:6" ht="13.5" customHeight="1">
      <c r="A2271" s="20" t="s">
        <v>16748</v>
      </c>
      <c r="B2271" s="20" t="s">
        <v>16749</v>
      </c>
      <c r="C2271" s="20" t="s">
        <v>16749</v>
      </c>
      <c r="D2271" s="20"/>
      <c r="E2271" s="20"/>
      <c r="F2271" s="20"/>
    </row>
    <row r="2272" spans="1:6" ht="13.5" customHeight="1">
      <c r="A2272" s="20" t="s">
        <v>16750</v>
      </c>
      <c r="B2272" s="20" t="s">
        <v>16751</v>
      </c>
      <c r="C2272" s="20" t="s">
        <v>16752</v>
      </c>
      <c r="D2272" s="20"/>
      <c r="E2272" s="20"/>
      <c r="F2272" s="20"/>
    </row>
    <row r="2273" spans="1:6" ht="13.5" customHeight="1">
      <c r="A2273" s="20" t="s">
        <v>16753</v>
      </c>
      <c r="B2273" s="20" t="s">
        <v>16754</v>
      </c>
      <c r="C2273" s="20" t="s">
        <v>16755</v>
      </c>
      <c r="D2273" s="20"/>
      <c r="E2273" s="20"/>
      <c r="F2273" s="20"/>
    </row>
    <row r="2274" spans="1:6" ht="13.5" customHeight="1">
      <c r="A2274" s="20" t="s">
        <v>16756</v>
      </c>
      <c r="B2274" s="20" t="s">
        <v>16757</v>
      </c>
      <c r="C2274" s="20" t="s">
        <v>16758</v>
      </c>
      <c r="D2274" s="20"/>
      <c r="E2274" s="20"/>
      <c r="F2274" s="20"/>
    </row>
    <row r="2275" spans="1:6" ht="13.5" customHeight="1">
      <c r="A2275" s="20" t="s">
        <v>16759</v>
      </c>
      <c r="B2275" s="20" t="s">
        <v>16760</v>
      </c>
      <c r="C2275" s="20" t="s">
        <v>16761</v>
      </c>
      <c r="D2275" s="20"/>
      <c r="E2275" s="20"/>
      <c r="F2275" s="20"/>
    </row>
    <row r="2276" spans="1:6" ht="13.5" customHeight="1">
      <c r="A2276" s="20" t="s">
        <v>16762</v>
      </c>
      <c r="B2276" s="20" t="s">
        <v>16763</v>
      </c>
      <c r="C2276" s="20" t="s">
        <v>16764</v>
      </c>
      <c r="D2276" s="20"/>
      <c r="E2276" s="20"/>
      <c r="F2276" s="20"/>
    </row>
    <row r="2277" spans="1:6" ht="13.5" customHeight="1">
      <c r="A2277" s="20" t="s">
        <v>16765</v>
      </c>
      <c r="B2277" s="20" t="s">
        <v>16766</v>
      </c>
      <c r="C2277" s="20" t="s">
        <v>16767</v>
      </c>
      <c r="D2277" s="20"/>
      <c r="E2277" s="20"/>
      <c r="F2277" s="20"/>
    </row>
    <row r="2278" spans="1:6" ht="13.5" customHeight="1">
      <c r="A2278" s="20" t="s">
        <v>16768</v>
      </c>
      <c r="B2278" s="20" t="s">
        <v>16769</v>
      </c>
      <c r="C2278" s="20" t="s">
        <v>16770</v>
      </c>
      <c r="D2278" s="20"/>
      <c r="E2278" s="20"/>
      <c r="F2278" s="20"/>
    </row>
    <row r="2279" spans="1:6" ht="13.5" customHeight="1">
      <c r="A2279" s="20" t="s">
        <v>16771</v>
      </c>
      <c r="B2279" s="20" t="s">
        <v>16772</v>
      </c>
      <c r="C2279" s="20" t="s">
        <v>16773</v>
      </c>
      <c r="D2279" s="20"/>
      <c r="E2279" s="20"/>
      <c r="F2279" s="20"/>
    </row>
    <row r="2280" spans="1:6" ht="13.5" customHeight="1">
      <c r="A2280" s="20" t="s">
        <v>16774</v>
      </c>
      <c r="B2280" s="20" t="s">
        <v>16775</v>
      </c>
      <c r="C2280" s="20" t="s">
        <v>16776</v>
      </c>
      <c r="D2280" s="20"/>
      <c r="E2280" s="20"/>
      <c r="F2280" s="20"/>
    </row>
    <row r="2281" spans="1:6" ht="13.5" customHeight="1">
      <c r="A2281" s="20" t="s">
        <v>16777</v>
      </c>
      <c r="B2281" s="20" t="s">
        <v>16778</v>
      </c>
      <c r="C2281" s="20" t="s">
        <v>16779</v>
      </c>
      <c r="D2281" s="20"/>
      <c r="E2281" s="20"/>
      <c r="F2281" s="20"/>
    </row>
    <row r="2282" spans="1:6" ht="13.5" customHeight="1">
      <c r="A2282" s="20" t="s">
        <v>16780</v>
      </c>
      <c r="B2282" s="20" t="s">
        <v>16781</v>
      </c>
      <c r="C2282" s="20" t="s">
        <v>16782</v>
      </c>
      <c r="D2282" s="20"/>
      <c r="E2282" s="20"/>
      <c r="F2282" s="20"/>
    </row>
    <row r="2283" spans="1:6" ht="13.5" customHeight="1">
      <c r="A2283" s="20" t="s">
        <v>16783</v>
      </c>
      <c r="B2283" s="20" t="s">
        <v>16784</v>
      </c>
      <c r="C2283" s="20" t="s">
        <v>16785</v>
      </c>
      <c r="D2283" s="20"/>
      <c r="E2283" s="20"/>
      <c r="F2283" s="20"/>
    </row>
    <row r="2284" spans="1:6" ht="13.5" customHeight="1">
      <c r="A2284" s="20" t="s">
        <v>16786</v>
      </c>
      <c r="B2284" s="20" t="s">
        <v>16787</v>
      </c>
      <c r="C2284" s="20" t="s">
        <v>16786</v>
      </c>
      <c r="D2284" s="20"/>
      <c r="E2284" s="20"/>
      <c r="F2284" s="20"/>
    </row>
    <row r="2285" spans="1:6" ht="13.5" customHeight="1">
      <c r="A2285" s="20" t="s">
        <v>9907</v>
      </c>
      <c r="B2285" s="20" t="s">
        <v>9907</v>
      </c>
      <c r="C2285" s="20" t="s">
        <v>9907</v>
      </c>
      <c r="D2285" s="20"/>
      <c r="E2285" s="20"/>
      <c r="F2285" s="20"/>
    </row>
    <row r="2286" spans="1:6" ht="13.5" customHeight="1">
      <c r="A2286" s="20" t="s">
        <v>839</v>
      </c>
      <c r="B2286" s="20" t="s">
        <v>16788</v>
      </c>
      <c r="C2286" s="20" t="s">
        <v>839</v>
      </c>
      <c r="D2286" s="20"/>
      <c r="E2286" s="20"/>
      <c r="F2286" s="20"/>
    </row>
    <row r="2287" spans="1:6" ht="13.5" customHeight="1">
      <c r="A2287" s="20" t="s">
        <v>16789</v>
      </c>
      <c r="B2287" s="20" t="s">
        <v>16790</v>
      </c>
      <c r="C2287" s="20" t="s">
        <v>16791</v>
      </c>
      <c r="D2287" s="20"/>
      <c r="E2287" s="20"/>
      <c r="F2287" s="20"/>
    </row>
    <row r="2288" spans="1:6" ht="13.5" customHeight="1">
      <c r="A2288" s="20" t="s">
        <v>16792</v>
      </c>
      <c r="B2288" s="20" t="s">
        <v>16792</v>
      </c>
      <c r="C2288" s="20" t="s">
        <v>16792</v>
      </c>
      <c r="D2288" s="20"/>
      <c r="E2288" s="20"/>
      <c r="F2288" s="20"/>
    </row>
    <row r="2289" spans="1:6" ht="13.5" customHeight="1">
      <c r="A2289" s="20" t="s">
        <v>16793</v>
      </c>
      <c r="B2289" s="20" t="s">
        <v>16794</v>
      </c>
      <c r="C2289" s="20" t="s">
        <v>16795</v>
      </c>
      <c r="D2289" s="20"/>
      <c r="E2289" s="20"/>
      <c r="F2289" s="20"/>
    </row>
    <row r="2290" spans="1:6" ht="13.5" customHeight="1">
      <c r="A2290" s="20" t="s">
        <v>16796</v>
      </c>
      <c r="B2290" s="20" t="s">
        <v>16797</v>
      </c>
      <c r="C2290" s="20" t="s">
        <v>16798</v>
      </c>
      <c r="D2290" s="20"/>
      <c r="E2290" s="20"/>
      <c r="F2290" s="20"/>
    </row>
    <row r="2291" spans="1:6" ht="13.5" customHeight="1">
      <c r="A2291" s="20" t="s">
        <v>8888</v>
      </c>
      <c r="B2291" s="20" t="s">
        <v>10536</v>
      </c>
      <c r="C2291" s="20" t="s">
        <v>16799</v>
      </c>
      <c r="D2291" s="20"/>
      <c r="E2291" s="20"/>
      <c r="F2291" s="20"/>
    </row>
    <row r="2292" spans="1:6" ht="13.5" customHeight="1">
      <c r="A2292" s="20" t="s">
        <v>16800</v>
      </c>
      <c r="B2292" s="20" t="s">
        <v>16801</v>
      </c>
      <c r="C2292" s="20" t="s">
        <v>16802</v>
      </c>
      <c r="D2292" s="20"/>
      <c r="E2292" s="20"/>
      <c r="F2292" s="20"/>
    </row>
    <row r="2293" spans="1:6" ht="13.5" customHeight="1">
      <c r="A2293" s="20" t="s">
        <v>16803</v>
      </c>
      <c r="B2293" s="20" t="s">
        <v>16804</v>
      </c>
      <c r="C2293" s="20" t="s">
        <v>16805</v>
      </c>
      <c r="D2293" s="20"/>
      <c r="E2293" s="20"/>
      <c r="F2293" s="20"/>
    </row>
    <row r="2294" spans="1:6" ht="13.5" customHeight="1">
      <c r="A2294" s="20" t="s">
        <v>8946</v>
      </c>
      <c r="B2294" s="20" t="s">
        <v>16806</v>
      </c>
      <c r="C2294" s="20" t="s">
        <v>16807</v>
      </c>
      <c r="D2294" s="20"/>
      <c r="E2294" s="20"/>
      <c r="F2294" s="20"/>
    </row>
    <row r="2295" spans="1:6" ht="13.5" customHeight="1">
      <c r="A2295" s="20" t="s">
        <v>16808</v>
      </c>
      <c r="B2295" s="20" t="s">
        <v>16809</v>
      </c>
      <c r="C2295" s="20" t="s">
        <v>16810</v>
      </c>
      <c r="D2295" s="20"/>
      <c r="E2295" s="20"/>
      <c r="F2295" s="20"/>
    </row>
    <row r="2296" spans="1:6" ht="13.5" customHeight="1">
      <c r="A2296" s="20" t="s">
        <v>16811</v>
      </c>
      <c r="B2296" s="20" t="s">
        <v>11084</v>
      </c>
      <c r="C2296" s="20" t="s">
        <v>11085</v>
      </c>
      <c r="D2296" s="20"/>
      <c r="E2296" s="20"/>
      <c r="F2296" s="20"/>
    </row>
    <row r="2297" spans="1:6" ht="13.5" customHeight="1">
      <c r="A2297" s="20" t="s">
        <v>16812</v>
      </c>
      <c r="B2297" s="20" t="s">
        <v>16813</v>
      </c>
      <c r="C2297" s="20" t="s">
        <v>16814</v>
      </c>
      <c r="D2297" s="20"/>
      <c r="E2297" s="20"/>
      <c r="F2297" s="20"/>
    </row>
    <row r="2298" spans="1:6" ht="13.5" customHeight="1">
      <c r="A2298" s="20" t="s">
        <v>16815</v>
      </c>
      <c r="B2298" s="20" t="s">
        <v>16816</v>
      </c>
      <c r="C2298" s="20" t="s">
        <v>16817</v>
      </c>
      <c r="D2298" s="20"/>
      <c r="E2298" s="20"/>
      <c r="F2298" s="20"/>
    </row>
    <row r="2299" spans="1:6" ht="13.5" customHeight="1">
      <c r="A2299" s="20" t="s">
        <v>16818</v>
      </c>
      <c r="B2299" s="20" t="s">
        <v>16819</v>
      </c>
      <c r="C2299" s="20" t="s">
        <v>16819</v>
      </c>
      <c r="D2299" s="20"/>
      <c r="E2299" s="20"/>
      <c r="F2299" s="20"/>
    </row>
    <row r="2300" spans="1:6" ht="13.5" customHeight="1">
      <c r="A2300" s="20" t="s">
        <v>16820</v>
      </c>
      <c r="B2300" s="20" t="s">
        <v>15537</v>
      </c>
      <c r="C2300" s="20" t="s">
        <v>15537</v>
      </c>
      <c r="D2300" s="20"/>
      <c r="E2300" s="20"/>
      <c r="F2300" s="20"/>
    </row>
    <row r="2301" spans="1:6" ht="13.5" customHeight="1">
      <c r="A2301" s="20" t="s">
        <v>16821</v>
      </c>
      <c r="B2301" s="20" t="s">
        <v>16822</v>
      </c>
      <c r="C2301" s="20" t="s">
        <v>16823</v>
      </c>
      <c r="D2301" s="20"/>
      <c r="E2301" s="20"/>
      <c r="F2301" s="20"/>
    </row>
    <row r="2302" spans="1:6" ht="13.5" customHeight="1">
      <c r="A2302" s="20" t="s">
        <v>16824</v>
      </c>
      <c r="B2302" s="20" t="s">
        <v>16825</v>
      </c>
      <c r="C2302" s="20" t="s">
        <v>16826</v>
      </c>
      <c r="D2302" s="20"/>
      <c r="E2302" s="20"/>
      <c r="F2302" s="20"/>
    </row>
    <row r="2303" spans="1:6" ht="13.5" customHeight="1">
      <c r="A2303" s="20" t="s">
        <v>16827</v>
      </c>
      <c r="B2303" s="20" t="s">
        <v>16828</v>
      </c>
      <c r="C2303" s="20" t="s">
        <v>16829</v>
      </c>
      <c r="D2303" s="20"/>
      <c r="E2303" s="20"/>
      <c r="F2303" s="20"/>
    </row>
    <row r="2304" spans="1:6" ht="13.5" customHeight="1">
      <c r="A2304" s="20" t="s">
        <v>16830</v>
      </c>
      <c r="B2304" s="20" t="s">
        <v>16831</v>
      </c>
      <c r="C2304" s="20" t="s">
        <v>16832</v>
      </c>
      <c r="D2304" s="20"/>
      <c r="E2304" s="20"/>
      <c r="F2304" s="20"/>
    </row>
    <row r="2305" spans="1:6" ht="13.5" customHeight="1">
      <c r="A2305" s="20" t="s">
        <v>16833</v>
      </c>
      <c r="B2305" s="20" t="s">
        <v>16834</v>
      </c>
      <c r="C2305" s="20" t="s">
        <v>16835</v>
      </c>
      <c r="D2305" s="20"/>
      <c r="E2305" s="20"/>
      <c r="F2305" s="20"/>
    </row>
    <row r="2306" spans="1:6" ht="13.5" customHeight="1">
      <c r="A2306" s="20" t="s">
        <v>16836</v>
      </c>
      <c r="B2306" s="20" t="s">
        <v>16837</v>
      </c>
      <c r="C2306" s="20" t="s">
        <v>16838</v>
      </c>
      <c r="D2306" s="20"/>
      <c r="E2306" s="20"/>
      <c r="F2306" s="20"/>
    </row>
    <row r="2307" spans="1:6" ht="13.5" customHeight="1">
      <c r="A2307" s="20" t="s">
        <v>16839</v>
      </c>
      <c r="B2307" s="20" t="s">
        <v>11968</v>
      </c>
      <c r="C2307" s="20" t="s">
        <v>11969</v>
      </c>
      <c r="D2307" s="20"/>
      <c r="E2307" s="20"/>
      <c r="F2307" s="20"/>
    </row>
    <row r="2308" spans="1:6" ht="13.5" customHeight="1">
      <c r="A2308" s="20" t="s">
        <v>16840</v>
      </c>
      <c r="B2308" s="20" t="s">
        <v>16841</v>
      </c>
      <c r="C2308" s="20" t="s">
        <v>16842</v>
      </c>
      <c r="D2308" s="20"/>
      <c r="E2308" s="20"/>
      <c r="F2308" s="20"/>
    </row>
    <row r="2309" spans="1:6" ht="13.5" customHeight="1">
      <c r="A2309" s="20" t="s">
        <v>8926</v>
      </c>
      <c r="B2309" s="20" t="s">
        <v>10002</v>
      </c>
      <c r="C2309" s="20" t="s">
        <v>16843</v>
      </c>
      <c r="D2309" s="20"/>
      <c r="E2309" s="20"/>
      <c r="F2309" s="20"/>
    </row>
    <row r="2310" spans="1:6" ht="13.5" customHeight="1">
      <c r="A2310" s="20" t="s">
        <v>16844</v>
      </c>
      <c r="B2310" s="20" t="s">
        <v>16845</v>
      </c>
      <c r="C2310" s="20" t="s">
        <v>16846</v>
      </c>
      <c r="D2310" s="20"/>
      <c r="E2310" s="20"/>
      <c r="F2310" s="20"/>
    </row>
    <row r="2311" spans="1:6" ht="13.5" customHeight="1">
      <c r="A2311" s="20" t="s">
        <v>16847</v>
      </c>
      <c r="B2311" s="20" t="s">
        <v>16848</v>
      </c>
      <c r="C2311" s="20" t="s">
        <v>16849</v>
      </c>
      <c r="D2311" s="20"/>
      <c r="E2311" s="20"/>
      <c r="F2311" s="20"/>
    </row>
    <row r="2312" spans="1:6" ht="13.5" customHeight="1">
      <c r="A2312" s="20" t="s">
        <v>16850</v>
      </c>
      <c r="B2312" s="20" t="s">
        <v>16851</v>
      </c>
      <c r="C2312" s="20" t="s">
        <v>16852</v>
      </c>
      <c r="D2312" s="20"/>
      <c r="E2312" s="20"/>
      <c r="F2312" s="20"/>
    </row>
    <row r="2313" spans="1:6" ht="13.5" customHeight="1">
      <c r="A2313" s="20" t="s">
        <v>16853</v>
      </c>
      <c r="B2313" s="20" t="s">
        <v>16854</v>
      </c>
      <c r="C2313" s="20" t="s">
        <v>16855</v>
      </c>
      <c r="D2313" s="20"/>
      <c r="E2313" s="20"/>
      <c r="F2313" s="20"/>
    </row>
    <row r="2314" spans="1:6" ht="13.5" customHeight="1">
      <c r="A2314" s="20" t="s">
        <v>16856</v>
      </c>
      <c r="B2314" s="20" t="s">
        <v>16857</v>
      </c>
      <c r="C2314" s="20" t="s">
        <v>16858</v>
      </c>
      <c r="D2314" s="20"/>
      <c r="E2314" s="20"/>
      <c r="F2314" s="20"/>
    </row>
    <row r="2315" spans="1:6" ht="13.5" customHeight="1">
      <c r="A2315" s="20" t="s">
        <v>16859</v>
      </c>
      <c r="B2315" s="20" t="s">
        <v>16860</v>
      </c>
      <c r="C2315" s="20" t="s">
        <v>16861</v>
      </c>
      <c r="D2315" s="20"/>
      <c r="E2315" s="20"/>
      <c r="F2315" s="20"/>
    </row>
    <row r="2316" spans="1:6" ht="13.5" customHeight="1">
      <c r="A2316" s="20" t="s">
        <v>16862</v>
      </c>
      <c r="B2316" s="20" t="s">
        <v>16863</v>
      </c>
      <c r="C2316" s="20" t="s">
        <v>16864</v>
      </c>
      <c r="D2316" s="20"/>
      <c r="E2316" s="20"/>
      <c r="F2316" s="20"/>
    </row>
    <row r="2317" spans="1:6" ht="13.5" customHeight="1">
      <c r="A2317" s="20" t="s">
        <v>16865</v>
      </c>
      <c r="B2317" s="20" t="s">
        <v>16866</v>
      </c>
      <c r="C2317" s="20" t="s">
        <v>16867</v>
      </c>
      <c r="D2317" s="20"/>
      <c r="E2317" s="20"/>
      <c r="F2317" s="20"/>
    </row>
    <row r="2318" spans="1:6" ht="13.5" customHeight="1">
      <c r="A2318" s="20" t="s">
        <v>16868</v>
      </c>
      <c r="B2318" s="20" t="s">
        <v>15390</v>
      </c>
      <c r="C2318" s="20" t="s">
        <v>15391</v>
      </c>
      <c r="D2318" s="20"/>
      <c r="E2318" s="20"/>
      <c r="F2318" s="20"/>
    </row>
    <row r="2319" spans="1:6" ht="13.5" customHeight="1">
      <c r="A2319" s="20" t="s">
        <v>16869</v>
      </c>
      <c r="B2319" s="20" t="s">
        <v>16870</v>
      </c>
      <c r="C2319" s="20" t="s">
        <v>16871</v>
      </c>
      <c r="D2319" s="20"/>
      <c r="E2319" s="20"/>
      <c r="F2319" s="20"/>
    </row>
    <row r="2320" spans="1:6" ht="13.5" customHeight="1">
      <c r="A2320" s="20" t="s">
        <v>16872</v>
      </c>
      <c r="B2320" s="20" t="s">
        <v>16873</v>
      </c>
      <c r="C2320" s="20" t="s">
        <v>16874</v>
      </c>
      <c r="D2320" s="20"/>
      <c r="E2320" s="20"/>
      <c r="F2320" s="20"/>
    </row>
    <row r="2321" spans="1:6" ht="13.5" customHeight="1">
      <c r="A2321" s="20" t="s">
        <v>16875</v>
      </c>
      <c r="B2321" s="20" t="s">
        <v>16876</v>
      </c>
      <c r="C2321" s="20" t="s">
        <v>16877</v>
      </c>
      <c r="D2321" s="20"/>
      <c r="E2321" s="20"/>
      <c r="F2321" s="20"/>
    </row>
    <row r="2322" spans="1:6" ht="13.5" customHeight="1">
      <c r="A2322" s="20" t="s">
        <v>16878</v>
      </c>
      <c r="B2322" s="20" t="s">
        <v>16879</v>
      </c>
      <c r="C2322" s="20" t="s">
        <v>16880</v>
      </c>
      <c r="D2322" s="20"/>
      <c r="E2322" s="20"/>
      <c r="F2322" s="20"/>
    </row>
    <row r="2323" spans="1:6" ht="13.5" customHeight="1">
      <c r="A2323" s="20" t="s">
        <v>16881</v>
      </c>
      <c r="B2323" s="20" t="s">
        <v>16882</v>
      </c>
      <c r="C2323" s="20" t="s">
        <v>16883</v>
      </c>
      <c r="D2323" s="20"/>
      <c r="E2323" s="20"/>
      <c r="F2323" s="20"/>
    </row>
    <row r="2324" spans="1:6" ht="13.5" customHeight="1">
      <c r="A2324" s="20" t="s">
        <v>16884</v>
      </c>
      <c r="B2324" s="20" t="s">
        <v>16885</v>
      </c>
      <c r="C2324" s="20" t="s">
        <v>16886</v>
      </c>
      <c r="D2324" s="20"/>
      <c r="E2324" s="20"/>
      <c r="F2324" s="20"/>
    </row>
    <row r="2325" spans="1:6" ht="13.5" customHeight="1">
      <c r="A2325" s="20" t="s">
        <v>16887</v>
      </c>
      <c r="B2325" s="20" t="s">
        <v>16888</v>
      </c>
      <c r="C2325" s="20" t="s">
        <v>16889</v>
      </c>
      <c r="D2325" s="20"/>
      <c r="E2325" s="20"/>
      <c r="F2325" s="20"/>
    </row>
    <row r="2326" spans="1:6" ht="13.5" customHeight="1">
      <c r="A2326" s="20" t="s">
        <v>16890</v>
      </c>
      <c r="B2326" s="20" t="s">
        <v>16891</v>
      </c>
      <c r="C2326" s="20" t="s">
        <v>16891</v>
      </c>
      <c r="D2326" s="20"/>
      <c r="E2326" s="20"/>
      <c r="F2326" s="20"/>
    </row>
    <row r="2327" spans="1:6" ht="13.5" customHeight="1">
      <c r="A2327" s="20" t="s">
        <v>16892</v>
      </c>
      <c r="B2327" s="20" t="s">
        <v>16893</v>
      </c>
      <c r="C2327" s="20" t="s">
        <v>16894</v>
      </c>
      <c r="D2327" s="20"/>
      <c r="E2327" s="20"/>
      <c r="F2327" s="20"/>
    </row>
    <row r="2328" spans="1:6" ht="13.5" customHeight="1">
      <c r="A2328" s="20" t="s">
        <v>16895</v>
      </c>
      <c r="B2328" s="20" t="s">
        <v>16896</v>
      </c>
      <c r="C2328" s="20" t="s">
        <v>16897</v>
      </c>
      <c r="D2328" s="20"/>
      <c r="E2328" s="20"/>
      <c r="F2328" s="20"/>
    </row>
    <row r="2329" spans="1:6" ht="13.5" customHeight="1">
      <c r="A2329" s="20" t="s">
        <v>16898</v>
      </c>
      <c r="B2329" s="20" t="s">
        <v>16899</v>
      </c>
      <c r="C2329" s="20" t="s">
        <v>16900</v>
      </c>
      <c r="D2329" s="20"/>
      <c r="E2329" s="20"/>
      <c r="F2329" s="20"/>
    </row>
    <row r="2330" spans="1:6" ht="13.5" customHeight="1">
      <c r="A2330" s="20" t="s">
        <v>16901</v>
      </c>
      <c r="B2330" s="20" t="s">
        <v>16902</v>
      </c>
      <c r="C2330" s="20" t="s">
        <v>16903</v>
      </c>
      <c r="D2330" s="20"/>
      <c r="E2330" s="20"/>
      <c r="F2330" s="20"/>
    </row>
    <row r="2331" spans="1:6" ht="13.5" customHeight="1">
      <c r="A2331" s="20" t="s">
        <v>16904</v>
      </c>
      <c r="B2331" s="20" t="s">
        <v>16905</v>
      </c>
      <c r="C2331" s="20" t="s">
        <v>16906</v>
      </c>
      <c r="D2331" s="20"/>
      <c r="E2331" s="20"/>
      <c r="F2331" s="20"/>
    </row>
    <row r="2332" spans="1:6" ht="13.5" customHeight="1">
      <c r="A2332" s="20" t="s">
        <v>16907</v>
      </c>
      <c r="B2332" s="20" t="s">
        <v>16908</v>
      </c>
      <c r="C2332" s="20" t="s">
        <v>16909</v>
      </c>
      <c r="D2332" s="20"/>
      <c r="E2332" s="20"/>
      <c r="F2332" s="20"/>
    </row>
    <row r="2333" spans="1:6" ht="13.5" customHeight="1">
      <c r="A2333" s="20" t="s">
        <v>16910</v>
      </c>
      <c r="B2333" s="20" t="s">
        <v>16911</v>
      </c>
      <c r="C2333" s="20" t="s">
        <v>16912</v>
      </c>
      <c r="D2333" s="20"/>
      <c r="E2333" s="20"/>
      <c r="F2333" s="20"/>
    </row>
    <row r="2334" spans="1:6" ht="13.5" customHeight="1">
      <c r="A2334" s="20" t="s">
        <v>16913</v>
      </c>
      <c r="B2334" s="20" t="s">
        <v>16914</v>
      </c>
      <c r="C2334" s="20" t="s">
        <v>16915</v>
      </c>
      <c r="D2334" s="20"/>
      <c r="E2334" s="20"/>
      <c r="F2334" s="20"/>
    </row>
    <row r="2335" spans="1:6" ht="13.5" customHeight="1">
      <c r="A2335" s="20" t="s">
        <v>16916</v>
      </c>
      <c r="B2335" s="20" t="s">
        <v>16917</v>
      </c>
      <c r="C2335" s="20" t="s">
        <v>16918</v>
      </c>
      <c r="D2335" s="20"/>
      <c r="E2335" s="20"/>
      <c r="F2335" s="20"/>
    </row>
    <row r="2336" spans="1:6" ht="13.5" customHeight="1">
      <c r="A2336" s="20" t="s">
        <v>16919</v>
      </c>
      <c r="B2336" s="20" t="s">
        <v>16920</v>
      </c>
      <c r="C2336" s="20" t="s">
        <v>16921</v>
      </c>
      <c r="D2336" s="20"/>
      <c r="E2336" s="20"/>
      <c r="F2336" s="20"/>
    </row>
    <row r="2337" spans="1:6" ht="13.5" customHeight="1">
      <c r="A2337" s="20" t="s">
        <v>16922</v>
      </c>
      <c r="B2337" s="20" t="s">
        <v>16923</v>
      </c>
      <c r="C2337" s="20" t="s">
        <v>16924</v>
      </c>
      <c r="D2337" s="20"/>
      <c r="E2337" s="20"/>
      <c r="F2337" s="20"/>
    </row>
    <row r="2338" spans="1:6" ht="13.5" customHeight="1">
      <c r="A2338" s="20" t="s">
        <v>16925</v>
      </c>
      <c r="B2338" s="20" t="s">
        <v>16926</v>
      </c>
      <c r="C2338" s="20" t="s">
        <v>16927</v>
      </c>
      <c r="D2338" s="20"/>
      <c r="E2338" s="20"/>
      <c r="F2338" s="20"/>
    </row>
    <row r="2339" spans="1:6" ht="13.5" customHeight="1">
      <c r="A2339" s="20" t="s">
        <v>16928</v>
      </c>
      <c r="B2339" s="20" t="s">
        <v>16929</v>
      </c>
      <c r="C2339" s="20" t="s">
        <v>16930</v>
      </c>
      <c r="D2339" s="20"/>
      <c r="E2339" s="20"/>
      <c r="F2339" s="20"/>
    </row>
    <row r="2340" spans="1:6" ht="13.5" customHeight="1">
      <c r="A2340" s="20" t="s">
        <v>16931</v>
      </c>
      <c r="B2340" s="20" t="s">
        <v>16932</v>
      </c>
      <c r="C2340" s="20" t="s">
        <v>16933</v>
      </c>
      <c r="D2340" s="20"/>
      <c r="E2340" s="20"/>
      <c r="F2340" s="20"/>
    </row>
    <row r="2341" spans="1:6" ht="13.5" customHeight="1">
      <c r="A2341" s="20" t="s">
        <v>16934</v>
      </c>
      <c r="B2341" s="20" t="s">
        <v>16935</v>
      </c>
      <c r="C2341" s="20" t="s">
        <v>16936</v>
      </c>
      <c r="D2341" s="20"/>
      <c r="E2341" s="20"/>
      <c r="F2341" s="20"/>
    </row>
    <row r="2342" spans="1:6" ht="13.5" customHeight="1">
      <c r="A2342" s="20" t="s">
        <v>16937</v>
      </c>
      <c r="B2342" s="20" t="s">
        <v>16938</v>
      </c>
      <c r="C2342" s="20" t="s">
        <v>16939</v>
      </c>
      <c r="D2342" s="20"/>
      <c r="E2342" s="20"/>
      <c r="F2342" s="20"/>
    </row>
    <row r="2343" spans="1:6" ht="13.5" customHeight="1">
      <c r="A2343" s="20" t="s">
        <v>16940</v>
      </c>
      <c r="B2343" s="20" t="s">
        <v>6095</v>
      </c>
      <c r="C2343" s="20" t="s">
        <v>16941</v>
      </c>
      <c r="D2343" s="20"/>
      <c r="E2343" s="20"/>
      <c r="F2343" s="20"/>
    </row>
    <row r="2344" spans="1:6" ht="13.5" customHeight="1">
      <c r="A2344" s="20" t="s">
        <v>16942</v>
      </c>
      <c r="B2344" s="20" t="s">
        <v>16943</v>
      </c>
      <c r="C2344" s="20" t="s">
        <v>16944</v>
      </c>
      <c r="D2344" s="20"/>
      <c r="E2344" s="20"/>
      <c r="F2344" s="20"/>
    </row>
    <row r="2345" spans="1:6" ht="13.5" customHeight="1">
      <c r="A2345" s="20" t="s">
        <v>16945</v>
      </c>
      <c r="B2345" s="20" t="s">
        <v>16946</v>
      </c>
      <c r="C2345" s="20" t="s">
        <v>16947</v>
      </c>
      <c r="D2345" s="20"/>
      <c r="E2345" s="20"/>
      <c r="F2345" s="20"/>
    </row>
    <row r="2346" spans="1:6" ht="13.5" customHeight="1">
      <c r="A2346" s="20" t="s">
        <v>16948</v>
      </c>
      <c r="B2346" s="20" t="s">
        <v>16949</v>
      </c>
      <c r="C2346" s="20" t="s">
        <v>16950</v>
      </c>
      <c r="D2346" s="20"/>
      <c r="E2346" s="20"/>
      <c r="F2346" s="20"/>
    </row>
    <row r="2347" spans="1:6" ht="13.5" customHeight="1">
      <c r="A2347" s="20" t="s">
        <v>16951</v>
      </c>
      <c r="B2347" s="20" t="s">
        <v>16952</v>
      </c>
      <c r="C2347" s="20" t="s">
        <v>16953</v>
      </c>
      <c r="D2347" s="20"/>
      <c r="E2347" s="20"/>
      <c r="F2347" s="20"/>
    </row>
    <row r="2348" spans="1:6" ht="13.5" customHeight="1">
      <c r="A2348" s="20" t="s">
        <v>16954</v>
      </c>
      <c r="B2348" s="20" t="s">
        <v>16955</v>
      </c>
      <c r="C2348" s="20" t="s">
        <v>16956</v>
      </c>
      <c r="D2348" s="20"/>
      <c r="E2348" s="20"/>
      <c r="F2348" s="20"/>
    </row>
    <row r="2349" spans="1:6" ht="13.5" customHeight="1">
      <c r="A2349" s="20" t="s">
        <v>16957</v>
      </c>
      <c r="B2349" s="20" t="s">
        <v>16958</v>
      </c>
      <c r="C2349" s="20" t="s">
        <v>16959</v>
      </c>
      <c r="D2349" s="20"/>
      <c r="E2349" s="20"/>
      <c r="F2349" s="20"/>
    </row>
    <row r="2350" spans="1:6" ht="13.5" customHeight="1">
      <c r="A2350" s="20" t="s">
        <v>16960</v>
      </c>
      <c r="B2350" s="20" t="s">
        <v>16961</v>
      </c>
      <c r="C2350" s="20" t="s">
        <v>16962</v>
      </c>
      <c r="D2350" s="20"/>
      <c r="E2350" s="20"/>
      <c r="F2350" s="20"/>
    </row>
    <row r="2351" spans="1:6" ht="13.5" customHeight="1">
      <c r="A2351" s="20" t="s">
        <v>16963</v>
      </c>
      <c r="B2351" s="20" t="s">
        <v>16964</v>
      </c>
      <c r="C2351" s="20" t="s">
        <v>16965</v>
      </c>
      <c r="D2351" s="20"/>
      <c r="E2351" s="20"/>
      <c r="F2351" s="20"/>
    </row>
    <row r="2352" spans="1:6" ht="13.5" customHeight="1">
      <c r="A2352" s="20" t="s">
        <v>16966</v>
      </c>
      <c r="B2352" s="20" t="s">
        <v>16967</v>
      </c>
      <c r="C2352" s="20" t="s">
        <v>16968</v>
      </c>
      <c r="D2352" s="20"/>
      <c r="E2352" s="20"/>
      <c r="F2352" s="20"/>
    </row>
    <row r="2353" spans="1:6" ht="13.5" customHeight="1">
      <c r="A2353" s="20" t="s">
        <v>16969</v>
      </c>
      <c r="B2353" s="20" t="s">
        <v>16970</v>
      </c>
      <c r="C2353" s="20" t="s">
        <v>16971</v>
      </c>
      <c r="D2353" s="20"/>
      <c r="E2353" s="20"/>
      <c r="F2353" s="20"/>
    </row>
    <row r="2354" spans="1:6" ht="13.5" customHeight="1">
      <c r="A2354" s="20" t="s">
        <v>16972</v>
      </c>
      <c r="B2354" s="20" t="s">
        <v>16973</v>
      </c>
      <c r="C2354" s="20" t="s">
        <v>16974</v>
      </c>
      <c r="D2354" s="20"/>
      <c r="E2354" s="20"/>
      <c r="F2354" s="20"/>
    </row>
    <row r="2355" spans="1:6" ht="13.5" customHeight="1">
      <c r="A2355" s="20" t="s">
        <v>16975</v>
      </c>
      <c r="B2355" s="20" t="s">
        <v>16976</v>
      </c>
      <c r="C2355" s="20" t="s">
        <v>16977</v>
      </c>
      <c r="D2355" s="20"/>
      <c r="E2355" s="20"/>
      <c r="F2355" s="20"/>
    </row>
    <row r="2356" spans="1:6" ht="13.5" customHeight="1">
      <c r="A2356" s="20" t="s">
        <v>16978</v>
      </c>
      <c r="B2356" s="20" t="s">
        <v>16979</v>
      </c>
      <c r="C2356" s="20" t="s">
        <v>16980</v>
      </c>
      <c r="D2356" s="20"/>
      <c r="E2356" s="20"/>
      <c r="F2356" s="20"/>
    </row>
    <row r="2357" spans="1:6" ht="13.5" customHeight="1">
      <c r="A2357" s="20" t="s">
        <v>16981</v>
      </c>
      <c r="B2357" s="20" t="s">
        <v>16982</v>
      </c>
      <c r="C2357" s="20" t="s">
        <v>16983</v>
      </c>
      <c r="D2357" s="20"/>
      <c r="E2357" s="20"/>
      <c r="F2357" s="20"/>
    </row>
    <row r="2358" spans="1:6" ht="13.5" customHeight="1">
      <c r="A2358" s="20" t="s">
        <v>16984</v>
      </c>
      <c r="B2358" s="20" t="s">
        <v>16985</v>
      </c>
      <c r="C2358" s="20" t="s">
        <v>16986</v>
      </c>
      <c r="D2358" s="20"/>
      <c r="E2358" s="20"/>
      <c r="F2358" s="20"/>
    </row>
    <row r="2359" spans="1:6" ht="13.5" customHeight="1">
      <c r="A2359" s="20" t="s">
        <v>16987</v>
      </c>
      <c r="B2359" s="20" t="s">
        <v>16988</v>
      </c>
      <c r="C2359" s="20" t="s">
        <v>16989</v>
      </c>
      <c r="D2359" s="20"/>
      <c r="E2359" s="20"/>
      <c r="F2359" s="20"/>
    </row>
    <row r="2360" spans="1:6" ht="13.5" customHeight="1">
      <c r="A2360" s="20" t="s">
        <v>16990</v>
      </c>
      <c r="B2360" s="20" t="s">
        <v>16991</v>
      </c>
      <c r="C2360" s="20" t="s">
        <v>16992</v>
      </c>
      <c r="D2360" s="20"/>
      <c r="E2360" s="20"/>
      <c r="F2360" s="20"/>
    </row>
    <row r="2361" spans="1:6" ht="13.5" customHeight="1">
      <c r="A2361" s="20" t="s">
        <v>16993</v>
      </c>
      <c r="B2361" s="20" t="s">
        <v>16994</v>
      </c>
      <c r="C2361" s="20" t="s">
        <v>16993</v>
      </c>
      <c r="D2361" s="20"/>
      <c r="E2361" s="20"/>
      <c r="F2361" s="20"/>
    </row>
    <row r="2362" spans="1:6" ht="13.5" customHeight="1">
      <c r="A2362" s="20" t="s">
        <v>16995</v>
      </c>
      <c r="B2362" s="20" t="s">
        <v>16996</v>
      </c>
      <c r="C2362" s="20" t="s">
        <v>16995</v>
      </c>
      <c r="D2362" s="20"/>
      <c r="E2362" s="20"/>
      <c r="F2362" s="20"/>
    </row>
    <row r="2363" spans="1:6" ht="13.5" customHeight="1">
      <c r="A2363" s="20" t="s">
        <v>16997</v>
      </c>
      <c r="B2363" s="20" t="s">
        <v>16998</v>
      </c>
      <c r="C2363" s="20" t="s">
        <v>16997</v>
      </c>
      <c r="D2363" s="20"/>
      <c r="E2363" s="20"/>
      <c r="F2363" s="20"/>
    </row>
    <row r="2364" spans="1:6" ht="13.5" customHeight="1">
      <c r="A2364" s="20" t="s">
        <v>16999</v>
      </c>
      <c r="B2364" s="20" t="s">
        <v>17000</v>
      </c>
      <c r="C2364" s="20" t="s">
        <v>16999</v>
      </c>
      <c r="D2364" s="20"/>
      <c r="E2364" s="20"/>
      <c r="F2364" s="20"/>
    </row>
    <row r="2365" spans="1:6" ht="13.5" customHeight="1">
      <c r="A2365" s="20" t="s">
        <v>17001</v>
      </c>
      <c r="B2365" s="20" t="s">
        <v>17002</v>
      </c>
      <c r="C2365" s="20" t="s">
        <v>17003</v>
      </c>
      <c r="D2365" s="20"/>
      <c r="E2365" s="20"/>
      <c r="F2365" s="20"/>
    </row>
    <row r="2366" spans="1:6" ht="13.5" customHeight="1">
      <c r="A2366" s="20" t="s">
        <v>17004</v>
      </c>
      <c r="B2366" s="20" t="s">
        <v>17005</v>
      </c>
      <c r="C2366" s="20" t="s">
        <v>17004</v>
      </c>
      <c r="D2366" s="20"/>
      <c r="E2366" s="20"/>
      <c r="F2366" s="20"/>
    </row>
    <row r="2367" spans="1:6" ht="13.5" customHeight="1">
      <c r="A2367" s="20" t="s">
        <v>14329</v>
      </c>
      <c r="B2367" s="20" t="s">
        <v>14329</v>
      </c>
      <c r="C2367" s="20" t="s">
        <v>14329</v>
      </c>
      <c r="D2367" s="20"/>
      <c r="E2367" s="20"/>
      <c r="F2367" s="20"/>
    </row>
    <row r="2368" spans="1:6" ht="13.5" customHeight="1">
      <c r="A2368" s="20" t="s">
        <v>17006</v>
      </c>
      <c r="B2368" s="20" t="s">
        <v>17007</v>
      </c>
      <c r="C2368" s="20" t="s">
        <v>17006</v>
      </c>
      <c r="D2368" s="20"/>
      <c r="E2368" s="20"/>
      <c r="F2368" s="20"/>
    </row>
    <row r="2369" spans="1:6" ht="13.5" customHeight="1">
      <c r="A2369" s="20" t="s">
        <v>17008</v>
      </c>
      <c r="B2369" s="20" t="s">
        <v>17009</v>
      </c>
      <c r="C2369" s="20" t="s">
        <v>17010</v>
      </c>
      <c r="D2369" s="20"/>
      <c r="E2369" s="20"/>
      <c r="F2369" s="20"/>
    </row>
    <row r="2370" spans="1:6" ht="13.5" customHeight="1">
      <c r="A2370" s="20" t="s">
        <v>17011</v>
      </c>
      <c r="B2370" s="20" t="s">
        <v>17012</v>
      </c>
      <c r="C2370" s="20" t="s">
        <v>17013</v>
      </c>
      <c r="D2370" s="20"/>
      <c r="E2370" s="20"/>
      <c r="F2370" s="20"/>
    </row>
    <row r="2371" spans="1:6" ht="13.5" customHeight="1">
      <c r="A2371" s="20" t="s">
        <v>10132</v>
      </c>
      <c r="B2371" s="20" t="s">
        <v>17014</v>
      </c>
      <c r="C2371" s="20" t="s">
        <v>17015</v>
      </c>
      <c r="D2371" s="20"/>
      <c r="E2371" s="20"/>
      <c r="F2371" s="20"/>
    </row>
    <row r="2372" spans="1:6" ht="13.5" customHeight="1">
      <c r="A2372" s="20" t="s">
        <v>17016</v>
      </c>
      <c r="B2372" s="20" t="s">
        <v>17017</v>
      </c>
      <c r="C2372" s="20" t="s">
        <v>17018</v>
      </c>
      <c r="D2372" s="20"/>
      <c r="E2372" s="20"/>
      <c r="F2372" s="20"/>
    </row>
    <row r="2373" spans="1:6" ht="13.5" customHeight="1">
      <c r="A2373" s="20" t="s">
        <v>17019</v>
      </c>
      <c r="B2373" s="20" t="s">
        <v>17020</v>
      </c>
      <c r="C2373" s="20" t="s">
        <v>17021</v>
      </c>
      <c r="D2373" s="20"/>
      <c r="E2373" s="20"/>
      <c r="F2373" s="20"/>
    </row>
    <row r="2374" spans="1:6" ht="13.5" customHeight="1">
      <c r="A2374" s="20" t="s">
        <v>12</v>
      </c>
      <c r="B2374" s="20" t="s">
        <v>17022</v>
      </c>
      <c r="C2374" s="20" t="s">
        <v>17023</v>
      </c>
      <c r="D2374" s="20"/>
      <c r="E2374" s="20"/>
      <c r="F2374" s="20"/>
    </row>
    <row r="2375" spans="1:6" ht="13.5" customHeight="1">
      <c r="A2375" s="20" t="s">
        <v>17024</v>
      </c>
      <c r="B2375" s="20" t="s">
        <v>17025</v>
      </c>
      <c r="C2375" s="20" t="s">
        <v>17026</v>
      </c>
      <c r="D2375" s="20"/>
      <c r="E2375" s="20"/>
      <c r="F2375" s="20"/>
    </row>
    <row r="2376" spans="1:6" ht="13.5" customHeight="1">
      <c r="A2376" s="20" t="s">
        <v>17027</v>
      </c>
      <c r="B2376" s="20" t="s">
        <v>17028</v>
      </c>
      <c r="C2376" s="20" t="s">
        <v>17029</v>
      </c>
      <c r="D2376" s="20"/>
      <c r="E2376" s="20"/>
      <c r="F2376" s="20"/>
    </row>
    <row r="2377" spans="1:6" ht="13.5" customHeight="1">
      <c r="A2377" s="20" t="s">
        <v>17030</v>
      </c>
      <c r="B2377" s="20" t="s">
        <v>17031</v>
      </c>
      <c r="C2377" s="20" t="s">
        <v>17032</v>
      </c>
      <c r="D2377" s="20"/>
      <c r="E2377" s="20"/>
      <c r="F2377" s="20"/>
    </row>
    <row r="2378" spans="1:6" ht="13.5" customHeight="1">
      <c r="A2378" s="20" t="s">
        <v>17033</v>
      </c>
      <c r="B2378" s="20" t="s">
        <v>17034</v>
      </c>
      <c r="C2378" s="20" t="s">
        <v>17035</v>
      </c>
      <c r="D2378" s="20"/>
      <c r="E2378" s="20"/>
      <c r="F2378" s="20"/>
    </row>
    <row r="2379" spans="1:6" ht="13.5" customHeight="1">
      <c r="A2379" s="20" t="s">
        <v>17036</v>
      </c>
      <c r="B2379" s="20" t="s">
        <v>17037</v>
      </c>
      <c r="C2379" s="20" t="s">
        <v>17038</v>
      </c>
      <c r="D2379" s="20"/>
      <c r="E2379" s="20"/>
      <c r="F2379" s="20"/>
    </row>
    <row r="2380" spans="1:6" ht="13.5" customHeight="1">
      <c r="A2380" s="20" t="s">
        <v>17039</v>
      </c>
      <c r="B2380" s="20" t="s">
        <v>17040</v>
      </c>
      <c r="C2380" s="20" t="s">
        <v>17041</v>
      </c>
      <c r="D2380" s="20"/>
      <c r="E2380" s="20"/>
      <c r="F2380" s="20"/>
    </row>
    <row r="2381" spans="1:6" ht="13.5" customHeight="1">
      <c r="A2381" s="20" t="s">
        <v>17042</v>
      </c>
      <c r="B2381" s="20" t="s">
        <v>17043</v>
      </c>
      <c r="C2381" s="20" t="s">
        <v>17044</v>
      </c>
      <c r="D2381" s="20"/>
      <c r="E2381" s="20"/>
      <c r="F2381" s="20"/>
    </row>
    <row r="2382" spans="1:6" ht="13.5" customHeight="1">
      <c r="A2382" s="20" t="s">
        <v>17045</v>
      </c>
      <c r="B2382" s="20" t="s">
        <v>17046</v>
      </c>
      <c r="C2382" s="20" t="s">
        <v>17047</v>
      </c>
      <c r="D2382" s="20"/>
      <c r="E2382" s="20"/>
      <c r="F2382" s="20"/>
    </row>
    <row r="2383" spans="1:6" ht="13.5" customHeight="1">
      <c r="A2383" s="20" t="s">
        <v>17048</v>
      </c>
      <c r="B2383" s="20" t="s">
        <v>17049</v>
      </c>
      <c r="C2383" s="20" t="s">
        <v>17050</v>
      </c>
      <c r="D2383" s="20"/>
      <c r="E2383" s="20"/>
      <c r="F2383" s="20"/>
    </row>
    <row r="2384" spans="1:6" ht="13.5" customHeight="1">
      <c r="A2384" s="20" t="s">
        <v>17051</v>
      </c>
      <c r="B2384" s="20" t="s">
        <v>17052</v>
      </c>
      <c r="C2384" s="20" t="s">
        <v>17053</v>
      </c>
      <c r="D2384" s="20"/>
      <c r="E2384" s="20"/>
      <c r="F2384" s="20"/>
    </row>
    <row r="2385" spans="1:6" ht="13.5" customHeight="1">
      <c r="A2385" s="20" t="s">
        <v>17054</v>
      </c>
      <c r="B2385" s="20" t="s">
        <v>17055</v>
      </c>
      <c r="C2385" s="20" t="s">
        <v>17056</v>
      </c>
      <c r="D2385" s="20"/>
      <c r="E2385" s="20"/>
      <c r="F2385" s="20"/>
    </row>
    <row r="2386" spans="1:6" ht="13.5" customHeight="1">
      <c r="A2386" s="20" t="s">
        <v>17057</v>
      </c>
      <c r="B2386" s="20" t="s">
        <v>17058</v>
      </c>
      <c r="C2386" s="20" t="s">
        <v>17059</v>
      </c>
      <c r="D2386" s="20"/>
      <c r="E2386" s="20"/>
      <c r="F2386" s="20"/>
    </row>
    <row r="2387" spans="1:6" ht="13.5" customHeight="1">
      <c r="A2387" s="20" t="s">
        <v>17060</v>
      </c>
      <c r="B2387" s="20" t="s">
        <v>17061</v>
      </c>
      <c r="C2387" s="20" t="s">
        <v>17061</v>
      </c>
      <c r="D2387" s="20"/>
      <c r="E2387" s="20"/>
      <c r="F2387" s="20"/>
    </row>
    <row r="2388" spans="1:6" ht="13.5" customHeight="1">
      <c r="A2388" s="20" t="s">
        <v>17062</v>
      </c>
      <c r="B2388" s="20" t="s">
        <v>13323</v>
      </c>
      <c r="C2388" s="20" t="s">
        <v>13324</v>
      </c>
      <c r="D2388" s="20"/>
      <c r="E2388" s="20"/>
      <c r="F2388" s="20"/>
    </row>
    <row r="2389" spans="1:6" ht="13.5" customHeight="1">
      <c r="A2389" s="20" t="s">
        <v>17063</v>
      </c>
      <c r="B2389" s="20" t="s">
        <v>17064</v>
      </c>
      <c r="C2389" s="20" t="s">
        <v>17065</v>
      </c>
      <c r="D2389" s="20"/>
      <c r="E2389" s="20"/>
      <c r="F2389" s="20"/>
    </row>
    <row r="2390" spans="1:6" ht="13.5" customHeight="1">
      <c r="A2390" s="20" t="s">
        <v>17066</v>
      </c>
      <c r="B2390" s="20" t="s">
        <v>17067</v>
      </c>
      <c r="C2390" s="20" t="s">
        <v>17068</v>
      </c>
      <c r="D2390" s="20"/>
      <c r="E2390" s="20"/>
      <c r="F2390" s="20"/>
    </row>
    <row r="2391" spans="1:6" ht="13.5" customHeight="1">
      <c r="A2391" s="20" t="s">
        <v>17069</v>
      </c>
      <c r="B2391" s="20" t="s">
        <v>17070</v>
      </c>
      <c r="C2391" s="20" t="s">
        <v>17071</v>
      </c>
      <c r="D2391" s="20"/>
      <c r="E2391" s="20"/>
      <c r="F2391" s="20"/>
    </row>
    <row r="2392" spans="1:6" ht="13.5" customHeight="1">
      <c r="A2392" s="20" t="s">
        <v>17072</v>
      </c>
      <c r="B2392" s="20" t="s">
        <v>14522</v>
      </c>
      <c r="C2392" s="20" t="s">
        <v>14523</v>
      </c>
      <c r="D2392" s="20"/>
      <c r="E2392" s="20"/>
      <c r="F2392" s="20"/>
    </row>
    <row r="2393" spans="1:6" ht="13.5" customHeight="1">
      <c r="A2393" s="20" t="s">
        <v>17073</v>
      </c>
      <c r="B2393" s="20" t="s">
        <v>17074</v>
      </c>
      <c r="C2393" s="20" t="s">
        <v>17075</v>
      </c>
      <c r="D2393" s="20"/>
      <c r="E2393" s="20"/>
      <c r="F2393" s="20"/>
    </row>
    <row r="2394" spans="1:6" ht="13.5" customHeight="1">
      <c r="A2394" s="20" t="s">
        <v>17076</v>
      </c>
      <c r="B2394" s="20" t="s">
        <v>17049</v>
      </c>
      <c r="C2394" s="20" t="s">
        <v>17050</v>
      </c>
      <c r="D2394" s="20"/>
      <c r="E2394" s="20"/>
      <c r="F2394" s="20"/>
    </row>
    <row r="2395" spans="1:6" ht="13.5" customHeight="1">
      <c r="A2395" s="20" t="s">
        <v>17077</v>
      </c>
      <c r="B2395" s="20" t="s">
        <v>17078</v>
      </c>
      <c r="C2395" s="20" t="s">
        <v>17079</v>
      </c>
      <c r="D2395" s="20"/>
      <c r="E2395" s="20"/>
      <c r="F2395" s="20"/>
    </row>
    <row r="2396" spans="1:6" ht="13.5" customHeight="1">
      <c r="A2396" s="20" t="s">
        <v>17080</v>
      </c>
      <c r="B2396" s="20" t="s">
        <v>17081</v>
      </c>
      <c r="C2396" s="20" t="s">
        <v>17082</v>
      </c>
      <c r="D2396" s="20"/>
      <c r="E2396" s="20"/>
      <c r="F2396" s="20"/>
    </row>
    <row r="2397" spans="1:6" ht="13.5" customHeight="1">
      <c r="A2397" s="20" t="s">
        <v>17083</v>
      </c>
      <c r="B2397" s="20" t="s">
        <v>17084</v>
      </c>
      <c r="C2397" s="20" t="s">
        <v>17085</v>
      </c>
      <c r="D2397" s="20"/>
      <c r="E2397" s="20"/>
      <c r="F2397" s="20"/>
    </row>
    <row r="2398" spans="1:6" ht="13.5" customHeight="1">
      <c r="A2398" s="20" t="s">
        <v>17086</v>
      </c>
      <c r="B2398" s="20" t="s">
        <v>17087</v>
      </c>
      <c r="C2398" s="20" t="s">
        <v>17088</v>
      </c>
      <c r="D2398" s="20"/>
      <c r="E2398" s="20"/>
      <c r="F2398" s="20"/>
    </row>
    <row r="2399" spans="1:6" ht="13.5" customHeight="1">
      <c r="A2399" s="20" t="s">
        <v>17089</v>
      </c>
      <c r="B2399" s="20" t="s">
        <v>17090</v>
      </c>
      <c r="C2399" s="20" t="s">
        <v>17091</v>
      </c>
      <c r="D2399" s="20"/>
      <c r="E2399" s="20"/>
      <c r="F2399" s="20"/>
    </row>
    <row r="2400" spans="1:6" ht="13.5" customHeight="1">
      <c r="A2400" s="20" t="s">
        <v>17092</v>
      </c>
      <c r="B2400" s="20" t="s">
        <v>17093</v>
      </c>
      <c r="C2400" s="20" t="s">
        <v>17094</v>
      </c>
      <c r="D2400" s="20"/>
      <c r="E2400" s="20"/>
      <c r="F2400" s="20"/>
    </row>
    <row r="2401" spans="1:6" ht="13.5" customHeight="1">
      <c r="A2401" s="20" t="s">
        <v>17095</v>
      </c>
      <c r="B2401" s="20" t="s">
        <v>17096</v>
      </c>
      <c r="C2401" s="20" t="s">
        <v>17097</v>
      </c>
      <c r="D2401" s="20"/>
      <c r="E2401" s="20"/>
      <c r="F2401" s="20"/>
    </row>
    <row r="2402" spans="1:6" ht="13.5" customHeight="1">
      <c r="A2402" s="20" t="s">
        <v>17098</v>
      </c>
      <c r="B2402" s="20" t="s">
        <v>13992</v>
      </c>
      <c r="C2402" s="20" t="s">
        <v>13993</v>
      </c>
      <c r="D2402" s="20"/>
      <c r="E2402" s="20"/>
      <c r="F2402" s="20"/>
    </row>
    <row r="2403" spans="1:6" ht="13.5" customHeight="1">
      <c r="A2403" s="20" t="s">
        <v>17099</v>
      </c>
      <c r="B2403" s="20" t="s">
        <v>17100</v>
      </c>
      <c r="C2403" s="20" t="s">
        <v>17101</v>
      </c>
      <c r="D2403" s="20"/>
      <c r="E2403" s="20"/>
      <c r="F2403" s="20"/>
    </row>
    <row r="2404" spans="1:6" ht="13.5" customHeight="1">
      <c r="A2404" s="20" t="s">
        <v>17102</v>
      </c>
      <c r="B2404" s="20" t="s">
        <v>17103</v>
      </c>
      <c r="C2404" s="20" t="s">
        <v>17104</v>
      </c>
      <c r="D2404" s="20"/>
      <c r="E2404" s="20"/>
      <c r="F2404" s="20"/>
    </row>
    <row r="2405" spans="1:6" ht="13.5" customHeight="1">
      <c r="A2405" s="20" t="s">
        <v>17105</v>
      </c>
      <c r="B2405" s="20" t="s">
        <v>17106</v>
      </c>
      <c r="C2405" s="20" t="s">
        <v>17107</v>
      </c>
      <c r="D2405" s="20"/>
      <c r="E2405" s="20"/>
      <c r="F2405" s="20"/>
    </row>
    <row r="2406" spans="1:6" ht="13.5" customHeight="1">
      <c r="A2406" s="20" t="s">
        <v>17108</v>
      </c>
      <c r="B2406" s="20" t="s">
        <v>17109</v>
      </c>
      <c r="C2406" s="20" t="s">
        <v>17110</v>
      </c>
      <c r="D2406" s="20"/>
      <c r="E2406" s="20"/>
      <c r="F2406" s="20"/>
    </row>
    <row r="2407" spans="1:6" ht="13.5" customHeight="1">
      <c r="A2407" s="20" t="s">
        <v>10392</v>
      </c>
      <c r="B2407" s="20" t="s">
        <v>14452</v>
      </c>
      <c r="C2407" s="20" t="s">
        <v>14453</v>
      </c>
      <c r="D2407" s="20"/>
      <c r="E2407" s="20"/>
      <c r="F2407" s="20"/>
    </row>
    <row r="2408" spans="1:6" ht="13.5" customHeight="1">
      <c r="A2408" s="20" t="s">
        <v>17111</v>
      </c>
      <c r="B2408" s="20" t="s">
        <v>17112</v>
      </c>
      <c r="C2408" s="20" t="s">
        <v>17113</v>
      </c>
      <c r="D2408" s="20"/>
      <c r="E2408" s="20"/>
      <c r="F2408" s="20"/>
    </row>
    <row r="2409" spans="1:6" ht="13.5" customHeight="1">
      <c r="A2409" s="20" t="s">
        <v>8940</v>
      </c>
      <c r="B2409" s="20" t="s">
        <v>17114</v>
      </c>
      <c r="C2409" s="20" t="s">
        <v>17115</v>
      </c>
      <c r="D2409" s="20"/>
      <c r="E2409" s="20"/>
      <c r="F2409" s="20"/>
    </row>
    <row r="2410" spans="1:6" ht="13.5" customHeight="1">
      <c r="A2410" s="20" t="s">
        <v>17116</v>
      </c>
      <c r="B2410" s="20" t="s">
        <v>17117</v>
      </c>
      <c r="C2410" s="20" t="s">
        <v>17118</v>
      </c>
      <c r="D2410" s="20"/>
      <c r="E2410" s="20"/>
      <c r="F2410" s="20"/>
    </row>
    <row r="2411" spans="1:6" ht="13.5" customHeight="1">
      <c r="A2411" s="20" t="s">
        <v>4227</v>
      </c>
      <c r="B2411" s="20" t="s">
        <v>17119</v>
      </c>
      <c r="C2411" s="20" t="s">
        <v>17119</v>
      </c>
      <c r="D2411" s="20"/>
      <c r="E2411" s="20"/>
      <c r="F2411" s="20"/>
    </row>
    <row r="2412" spans="1:6" ht="13.5" customHeight="1">
      <c r="A2412" s="20" t="s">
        <v>17120</v>
      </c>
      <c r="B2412" s="20" t="s">
        <v>17121</v>
      </c>
      <c r="C2412" s="20" t="s">
        <v>17122</v>
      </c>
      <c r="D2412" s="20"/>
      <c r="E2412" s="20"/>
      <c r="F2412" s="20"/>
    </row>
    <row r="2413" spans="1:6" ht="13.5" customHeight="1">
      <c r="A2413" s="20" t="s">
        <v>17123</v>
      </c>
      <c r="B2413" s="20" t="s">
        <v>17124</v>
      </c>
      <c r="C2413" s="20" t="s">
        <v>17125</v>
      </c>
      <c r="D2413" s="20"/>
      <c r="E2413" s="20"/>
      <c r="F2413" s="20"/>
    </row>
    <row r="2414" spans="1:6" ht="13.5" customHeight="1">
      <c r="A2414" s="20" t="s">
        <v>17126</v>
      </c>
      <c r="B2414" s="20" t="s">
        <v>17127</v>
      </c>
      <c r="C2414" s="20" t="s">
        <v>17128</v>
      </c>
      <c r="D2414" s="20"/>
      <c r="E2414" s="20"/>
      <c r="F2414" s="20"/>
    </row>
    <row r="2415" spans="1:6" ht="13.5" customHeight="1">
      <c r="A2415" s="20" t="s">
        <v>17129</v>
      </c>
      <c r="B2415" s="20" t="s">
        <v>17130</v>
      </c>
      <c r="C2415" s="20" t="s">
        <v>17131</v>
      </c>
      <c r="D2415" s="20"/>
      <c r="E2415" s="20"/>
      <c r="F2415" s="20"/>
    </row>
    <row r="2416" spans="1:6" ht="13.5" customHeight="1">
      <c r="A2416" s="20" t="s">
        <v>17132</v>
      </c>
      <c r="B2416" s="20" t="s">
        <v>17133</v>
      </c>
      <c r="C2416" s="20" t="s">
        <v>17134</v>
      </c>
      <c r="D2416" s="20"/>
      <c r="E2416" s="20"/>
      <c r="F2416" s="20"/>
    </row>
    <row r="2417" spans="1:6" ht="13.5" customHeight="1">
      <c r="A2417" s="20" t="s">
        <v>17135</v>
      </c>
      <c r="B2417" s="20" t="s">
        <v>17136</v>
      </c>
      <c r="C2417" s="20" t="s">
        <v>17137</v>
      </c>
      <c r="D2417" s="20"/>
      <c r="E2417" s="20"/>
      <c r="F2417" s="20"/>
    </row>
    <row r="2418" spans="1:6" ht="13.5" customHeight="1">
      <c r="A2418" s="20" t="s">
        <v>17138</v>
      </c>
      <c r="B2418" s="20" t="s">
        <v>17139</v>
      </c>
      <c r="C2418" s="20" t="s">
        <v>17140</v>
      </c>
      <c r="D2418" s="20"/>
      <c r="E2418" s="20"/>
      <c r="F2418" s="20"/>
    </row>
    <row r="2419" spans="1:6" ht="13.5" customHeight="1">
      <c r="A2419" s="20" t="s">
        <v>17141</v>
      </c>
      <c r="B2419" s="20" t="s">
        <v>17142</v>
      </c>
      <c r="C2419" s="20" t="s">
        <v>17143</v>
      </c>
      <c r="D2419" s="20"/>
      <c r="E2419" s="20"/>
      <c r="F2419" s="20"/>
    </row>
    <row r="2420" spans="1:6" ht="13.5" customHeight="1">
      <c r="A2420" s="20" t="s">
        <v>17144</v>
      </c>
      <c r="B2420" s="20" t="s">
        <v>17145</v>
      </c>
      <c r="C2420" s="20" t="s">
        <v>17146</v>
      </c>
      <c r="D2420" s="20"/>
      <c r="E2420" s="20"/>
      <c r="F2420" s="20"/>
    </row>
    <row r="2421" spans="1:6" ht="13.5" customHeight="1">
      <c r="A2421" s="20" t="s">
        <v>17147</v>
      </c>
      <c r="B2421" s="20" t="s">
        <v>17148</v>
      </c>
      <c r="C2421" s="20" t="s">
        <v>17149</v>
      </c>
      <c r="D2421" s="20"/>
      <c r="E2421" s="20"/>
      <c r="F2421" s="20"/>
    </row>
    <row r="2422" spans="1:6" ht="13.5" customHeight="1">
      <c r="A2422" s="20" t="s">
        <v>17150</v>
      </c>
      <c r="B2422" s="20" t="s">
        <v>17151</v>
      </c>
      <c r="C2422" s="20" t="s">
        <v>17152</v>
      </c>
      <c r="D2422" s="20"/>
      <c r="E2422" s="20"/>
      <c r="F2422" s="20"/>
    </row>
    <row r="2423" spans="1:6" ht="13.5" customHeight="1">
      <c r="A2423" s="20" t="s">
        <v>9688</v>
      </c>
      <c r="B2423" s="20" t="s">
        <v>17153</v>
      </c>
      <c r="C2423" s="20" t="s">
        <v>17154</v>
      </c>
      <c r="D2423" s="20"/>
      <c r="E2423" s="20"/>
      <c r="F2423" s="20"/>
    </row>
    <row r="2424" spans="1:6" ht="13.5" customHeight="1">
      <c r="A2424" s="20" t="s">
        <v>17155</v>
      </c>
      <c r="B2424" s="20" t="s">
        <v>17156</v>
      </c>
      <c r="C2424" s="20" t="s">
        <v>17157</v>
      </c>
      <c r="D2424" s="20"/>
      <c r="E2424" s="20"/>
      <c r="F2424" s="20"/>
    </row>
    <row r="2425" spans="1:6" ht="13.5" customHeight="1">
      <c r="A2425" s="20" t="s">
        <v>17158</v>
      </c>
      <c r="B2425" s="20" t="s">
        <v>15781</v>
      </c>
      <c r="C2425" s="20" t="s">
        <v>15782</v>
      </c>
      <c r="D2425" s="20"/>
      <c r="E2425" s="20"/>
      <c r="F2425" s="20"/>
    </row>
    <row r="2426" spans="1:6" ht="13.5" customHeight="1">
      <c r="A2426" s="20" t="s">
        <v>17159</v>
      </c>
      <c r="B2426" s="20" t="s">
        <v>9257</v>
      </c>
      <c r="C2426" s="20" t="s">
        <v>17160</v>
      </c>
      <c r="D2426" s="20"/>
      <c r="E2426" s="20"/>
      <c r="F2426" s="20"/>
    </row>
    <row r="2427" spans="1:6" ht="13.5" customHeight="1">
      <c r="A2427" s="20" t="s">
        <v>17161</v>
      </c>
      <c r="B2427" s="20" t="s">
        <v>17162</v>
      </c>
      <c r="C2427" s="20" t="s">
        <v>17163</v>
      </c>
      <c r="D2427" s="20"/>
      <c r="E2427" s="20"/>
      <c r="F2427" s="20"/>
    </row>
    <row r="2428" spans="1:6" ht="13.5" customHeight="1">
      <c r="A2428" s="20" t="s">
        <v>17164</v>
      </c>
      <c r="B2428" s="20" t="s">
        <v>17165</v>
      </c>
      <c r="C2428" s="20" t="s">
        <v>17166</v>
      </c>
      <c r="D2428" s="20"/>
      <c r="E2428" s="20"/>
      <c r="F2428" s="20"/>
    </row>
    <row r="2429" spans="1:6" ht="13.5" customHeight="1">
      <c r="A2429" s="20" t="s">
        <v>17167</v>
      </c>
      <c r="B2429" s="20" t="s">
        <v>17168</v>
      </c>
      <c r="C2429" s="20" t="s">
        <v>17169</v>
      </c>
      <c r="D2429" s="20"/>
      <c r="E2429" s="20"/>
      <c r="F2429" s="20"/>
    </row>
    <row r="2430" spans="1:6" ht="13.5" customHeight="1">
      <c r="A2430" s="20" t="s">
        <v>17170</v>
      </c>
      <c r="B2430" s="20" t="s">
        <v>17171</v>
      </c>
      <c r="C2430" s="20" t="s">
        <v>17171</v>
      </c>
      <c r="D2430" s="20"/>
      <c r="E2430" s="20"/>
      <c r="F2430" s="20"/>
    </row>
    <row r="2431" spans="1:6" ht="13.5" customHeight="1">
      <c r="A2431" s="20" t="s">
        <v>17172</v>
      </c>
      <c r="B2431" s="20" t="s">
        <v>17173</v>
      </c>
      <c r="C2431" s="20" t="s">
        <v>17174</v>
      </c>
      <c r="D2431" s="20"/>
      <c r="E2431" s="20"/>
      <c r="F2431" s="20"/>
    </row>
    <row r="2432" spans="1:6" ht="13.5" customHeight="1">
      <c r="A2432" s="20" t="s">
        <v>17175</v>
      </c>
      <c r="B2432" s="20" t="s">
        <v>17176</v>
      </c>
      <c r="C2432" s="20" t="s">
        <v>17177</v>
      </c>
      <c r="D2432" s="20"/>
      <c r="E2432" s="20"/>
      <c r="F2432" s="20"/>
    </row>
    <row r="2433" spans="1:6" ht="13.5" customHeight="1">
      <c r="A2433" s="20" t="s">
        <v>17178</v>
      </c>
      <c r="B2433" s="20" t="s">
        <v>17179</v>
      </c>
      <c r="C2433" s="20" t="s">
        <v>17180</v>
      </c>
      <c r="D2433" s="20"/>
      <c r="E2433" s="20"/>
      <c r="F2433" s="20"/>
    </row>
    <row r="2434" spans="1:6" ht="13.5" customHeight="1">
      <c r="A2434" s="20" t="s">
        <v>17181</v>
      </c>
      <c r="B2434" s="20" t="s">
        <v>17182</v>
      </c>
      <c r="C2434" s="20" t="s">
        <v>17183</v>
      </c>
      <c r="D2434" s="20"/>
      <c r="E2434" s="20"/>
      <c r="F2434" s="20"/>
    </row>
    <row r="2435" spans="1:6" ht="13.5" customHeight="1">
      <c r="A2435" s="20" t="s">
        <v>17184</v>
      </c>
      <c r="B2435" s="20" t="s">
        <v>17185</v>
      </c>
      <c r="C2435" s="20" t="s">
        <v>17186</v>
      </c>
      <c r="D2435" s="20"/>
      <c r="E2435" s="20"/>
      <c r="F2435" s="20"/>
    </row>
    <row r="2436" spans="1:6" ht="13.5" customHeight="1">
      <c r="A2436" s="20" t="s">
        <v>17187</v>
      </c>
      <c r="B2436" s="20" t="s">
        <v>17188</v>
      </c>
      <c r="C2436" s="20" t="s">
        <v>16752</v>
      </c>
      <c r="D2436" s="20"/>
      <c r="E2436" s="20"/>
      <c r="F2436" s="20"/>
    </row>
    <row r="2437" spans="1:6" ht="13.5" customHeight="1">
      <c r="A2437" s="20" t="s">
        <v>17189</v>
      </c>
      <c r="B2437" s="20" t="s">
        <v>17190</v>
      </c>
      <c r="C2437" s="20" t="s">
        <v>17191</v>
      </c>
      <c r="D2437" s="20"/>
      <c r="E2437" s="20"/>
      <c r="F2437" s="20"/>
    </row>
    <row r="2438" spans="1:6" ht="13.5" customHeight="1">
      <c r="A2438" s="20" t="s">
        <v>17192</v>
      </c>
      <c r="B2438" s="20" t="s">
        <v>17193</v>
      </c>
      <c r="C2438" s="20" t="s">
        <v>17194</v>
      </c>
      <c r="D2438" s="20"/>
      <c r="E2438" s="20"/>
      <c r="F2438" s="20"/>
    </row>
    <row r="2439" spans="1:6" ht="13.5" customHeight="1">
      <c r="A2439" s="20" t="s">
        <v>17195</v>
      </c>
      <c r="B2439" s="20" t="s">
        <v>17196</v>
      </c>
      <c r="C2439" s="20" t="s">
        <v>17197</v>
      </c>
      <c r="D2439" s="20"/>
      <c r="E2439" s="20"/>
      <c r="F2439" s="20"/>
    </row>
    <row r="2440" spans="1:6" ht="13.5" customHeight="1">
      <c r="A2440" s="20" t="s">
        <v>17198</v>
      </c>
      <c r="B2440" s="20" t="s">
        <v>17199</v>
      </c>
      <c r="C2440" s="20" t="s">
        <v>17200</v>
      </c>
      <c r="D2440" s="20"/>
      <c r="E2440" s="20"/>
      <c r="F2440" s="20"/>
    </row>
    <row r="2441" spans="1:6" ht="13.5" customHeight="1">
      <c r="A2441" s="20" t="s">
        <v>17201</v>
      </c>
      <c r="B2441" s="20" t="s">
        <v>17202</v>
      </c>
      <c r="C2441" s="20" t="s">
        <v>17203</v>
      </c>
      <c r="D2441" s="20"/>
      <c r="E2441" s="20"/>
      <c r="F2441" s="20"/>
    </row>
    <row r="2442" spans="1:6" ht="13.5" customHeight="1">
      <c r="A2442" s="20" t="s">
        <v>17204</v>
      </c>
      <c r="B2442" s="20" t="s">
        <v>17205</v>
      </c>
      <c r="C2442" s="20" t="s">
        <v>17206</v>
      </c>
      <c r="D2442" s="20"/>
      <c r="E2442" s="20"/>
      <c r="F2442" s="20"/>
    </row>
    <row r="2443" spans="1:6" ht="13.5" customHeight="1">
      <c r="A2443" s="20" t="s">
        <v>17207</v>
      </c>
      <c r="B2443" s="20" t="s">
        <v>17208</v>
      </c>
      <c r="C2443" s="20" t="s">
        <v>17209</v>
      </c>
      <c r="D2443" s="20"/>
      <c r="E2443" s="20"/>
      <c r="F2443" s="20"/>
    </row>
    <row r="2444" spans="1:6" ht="13.5" customHeight="1">
      <c r="A2444" s="20" t="s">
        <v>17210</v>
      </c>
      <c r="B2444" s="20" t="s">
        <v>17211</v>
      </c>
      <c r="C2444" s="20" t="s">
        <v>17212</v>
      </c>
      <c r="D2444" s="20"/>
      <c r="E2444" s="20"/>
      <c r="F2444" s="20"/>
    </row>
    <row r="2445" spans="1:6" ht="13.5" customHeight="1">
      <c r="A2445" s="20" t="s">
        <v>17213</v>
      </c>
      <c r="B2445" s="20" t="s">
        <v>17214</v>
      </c>
      <c r="C2445" s="20" t="s">
        <v>17215</v>
      </c>
      <c r="D2445" s="20"/>
      <c r="E2445" s="20"/>
      <c r="F2445" s="20"/>
    </row>
    <row r="2446" spans="1:6" ht="13.5" customHeight="1">
      <c r="A2446" s="20" t="s">
        <v>17216</v>
      </c>
      <c r="B2446" s="20" t="s">
        <v>17217</v>
      </c>
      <c r="C2446" s="20" t="s">
        <v>17216</v>
      </c>
      <c r="D2446" s="20"/>
      <c r="E2446" s="20"/>
      <c r="F2446" s="20"/>
    </row>
    <row r="2447" spans="1:6" ht="13.5" customHeight="1">
      <c r="A2447" s="20" t="s">
        <v>17218</v>
      </c>
      <c r="B2447" s="20" t="s">
        <v>17219</v>
      </c>
      <c r="C2447" s="20" t="s">
        <v>17218</v>
      </c>
      <c r="D2447" s="20"/>
      <c r="E2447" s="20"/>
      <c r="F2447" s="20"/>
    </row>
    <row r="2448" spans="1:6" ht="13.5" customHeight="1">
      <c r="A2448" s="20" t="s">
        <v>17220</v>
      </c>
      <c r="B2448" s="20" t="s">
        <v>17221</v>
      </c>
      <c r="C2448" s="20" t="s">
        <v>17220</v>
      </c>
      <c r="D2448" s="20"/>
      <c r="E2448" s="20"/>
      <c r="F2448" s="20"/>
    </row>
    <row r="2449" spans="1:6" ht="13.5" customHeight="1">
      <c r="A2449" s="20" t="s">
        <v>17222</v>
      </c>
      <c r="B2449" s="20" t="s">
        <v>17223</v>
      </c>
      <c r="C2449" s="20" t="s">
        <v>17223</v>
      </c>
      <c r="D2449" s="20"/>
      <c r="E2449" s="20"/>
      <c r="F2449" s="20"/>
    </row>
    <row r="2450" spans="1:6" ht="13.5" customHeight="1">
      <c r="A2450" s="20" t="s">
        <v>17224</v>
      </c>
      <c r="B2450" s="20" t="s">
        <v>17225</v>
      </c>
      <c r="C2450" s="20" t="s">
        <v>17226</v>
      </c>
      <c r="D2450" s="20"/>
      <c r="E2450" s="20"/>
      <c r="F2450" s="20"/>
    </row>
    <row r="2451" spans="1:6" ht="13.5" customHeight="1">
      <c r="A2451" s="20" t="s">
        <v>17227</v>
      </c>
      <c r="B2451" s="20" t="s">
        <v>17228</v>
      </c>
      <c r="C2451" s="20" t="s">
        <v>17229</v>
      </c>
      <c r="D2451" s="20"/>
      <c r="E2451" s="20"/>
      <c r="F2451" s="20"/>
    </row>
    <row r="2452" spans="1:6" ht="13.5" customHeight="1">
      <c r="A2452" s="20" t="s">
        <v>17230</v>
      </c>
      <c r="B2452" s="20" t="s">
        <v>17231</v>
      </c>
      <c r="C2452" s="20" t="s">
        <v>17232</v>
      </c>
      <c r="D2452" s="20"/>
      <c r="E2452" s="20"/>
      <c r="F2452" s="20"/>
    </row>
    <row r="2453" spans="1:6" ht="13.5" customHeight="1">
      <c r="A2453" s="20" t="s">
        <v>17233</v>
      </c>
      <c r="B2453" s="20" t="s">
        <v>17234</v>
      </c>
      <c r="C2453" s="20" t="s">
        <v>13317</v>
      </c>
      <c r="D2453" s="20"/>
      <c r="E2453" s="20"/>
      <c r="F2453" s="20"/>
    </row>
    <row r="2454" spans="1:6" ht="13.5" customHeight="1">
      <c r="A2454" s="20" t="s">
        <v>17235</v>
      </c>
      <c r="B2454" s="20" t="s">
        <v>16015</v>
      </c>
      <c r="C2454" s="20" t="s">
        <v>16016</v>
      </c>
      <c r="D2454" s="20"/>
      <c r="E2454" s="20"/>
      <c r="F2454" s="20"/>
    </row>
    <row r="2455" spans="1:6" ht="13.5" customHeight="1">
      <c r="A2455" s="20" t="s">
        <v>17236</v>
      </c>
      <c r="B2455" s="20" t="s">
        <v>17237</v>
      </c>
      <c r="C2455" s="20" t="s">
        <v>17238</v>
      </c>
      <c r="D2455" s="20"/>
      <c r="E2455" s="20"/>
      <c r="F2455" s="20"/>
    </row>
    <row r="2456" spans="1:6" ht="13.5" customHeight="1">
      <c r="A2456" s="20" t="s">
        <v>17239</v>
      </c>
      <c r="B2456" s="20" t="s">
        <v>17240</v>
      </c>
      <c r="C2456" s="20" t="s">
        <v>17241</v>
      </c>
      <c r="D2456" s="20"/>
      <c r="E2456" s="20"/>
      <c r="F2456" s="20"/>
    </row>
    <row r="2457" spans="1:6" ht="13.5" customHeight="1">
      <c r="A2457" s="20" t="s">
        <v>17242</v>
      </c>
      <c r="B2457" s="20" t="s">
        <v>17243</v>
      </c>
      <c r="C2457" s="20" t="s">
        <v>17244</v>
      </c>
      <c r="D2457" s="20"/>
      <c r="E2457" s="20"/>
      <c r="F2457" s="20"/>
    </row>
    <row r="2458" spans="1:6" ht="13.5" customHeight="1">
      <c r="A2458" s="20" t="s">
        <v>17245</v>
      </c>
      <c r="B2458" s="20" t="s">
        <v>17246</v>
      </c>
      <c r="C2458" s="20" t="s">
        <v>17247</v>
      </c>
      <c r="D2458" s="20"/>
      <c r="E2458" s="20"/>
      <c r="F2458" s="20"/>
    </row>
    <row r="2459" spans="1:6" ht="13.5" customHeight="1">
      <c r="A2459" s="20" t="s">
        <v>17248</v>
      </c>
      <c r="B2459" s="20" t="s">
        <v>17249</v>
      </c>
      <c r="C2459" s="20" t="s">
        <v>17250</v>
      </c>
      <c r="D2459" s="20"/>
      <c r="E2459" s="20"/>
      <c r="F2459" s="20"/>
    </row>
    <row r="2460" spans="1:6" ht="13.5" customHeight="1">
      <c r="A2460" s="20" t="s">
        <v>17251</v>
      </c>
      <c r="B2460" s="20" t="s">
        <v>17252</v>
      </c>
      <c r="C2460" s="20" t="s">
        <v>17253</v>
      </c>
      <c r="D2460" s="20"/>
      <c r="E2460" s="20"/>
      <c r="F2460" s="20"/>
    </row>
    <row r="2461" spans="1:6" ht="13.5" customHeight="1">
      <c r="A2461" s="20" t="s">
        <v>17254</v>
      </c>
      <c r="B2461" s="20" t="s">
        <v>15522</v>
      </c>
      <c r="C2461" s="20" t="s">
        <v>15523</v>
      </c>
      <c r="D2461" s="20"/>
      <c r="E2461" s="20"/>
      <c r="F2461" s="20"/>
    </row>
    <row r="2462" spans="1:6" ht="13.5" customHeight="1">
      <c r="A2462" s="20" t="s">
        <v>17255</v>
      </c>
      <c r="B2462" s="20" t="s">
        <v>16448</v>
      </c>
      <c r="C2462" s="20" t="s">
        <v>16449</v>
      </c>
      <c r="D2462" s="20"/>
      <c r="E2462" s="20"/>
      <c r="F2462" s="20"/>
    </row>
    <row r="2463" spans="1:6" ht="13.5" customHeight="1">
      <c r="A2463" s="20" t="s">
        <v>17256</v>
      </c>
      <c r="B2463" s="20" t="s">
        <v>17257</v>
      </c>
      <c r="C2463" s="20" t="s">
        <v>17258</v>
      </c>
      <c r="D2463" s="20"/>
      <c r="E2463" s="20"/>
      <c r="F2463" s="20"/>
    </row>
    <row r="2464" spans="1:6" ht="13.5" customHeight="1">
      <c r="A2464" s="20" t="s">
        <v>17259</v>
      </c>
      <c r="B2464" s="20" t="s">
        <v>17260</v>
      </c>
      <c r="C2464" s="20" t="s">
        <v>17261</v>
      </c>
      <c r="D2464" s="20"/>
      <c r="E2464" s="20"/>
      <c r="F2464" s="20"/>
    </row>
    <row r="2465" spans="1:6" ht="13.5" customHeight="1">
      <c r="A2465" s="20" t="s">
        <v>17262</v>
      </c>
      <c r="B2465" s="20" t="s">
        <v>17263</v>
      </c>
      <c r="C2465" s="20" t="s">
        <v>17264</v>
      </c>
      <c r="D2465" s="20"/>
      <c r="E2465" s="20"/>
      <c r="F2465" s="20"/>
    </row>
    <row r="2466" spans="1:6" ht="13.5" customHeight="1">
      <c r="A2466" s="20" t="s">
        <v>17265</v>
      </c>
      <c r="B2466" s="20" t="s">
        <v>17266</v>
      </c>
      <c r="C2466" s="20" t="s">
        <v>17267</v>
      </c>
      <c r="D2466" s="20"/>
      <c r="E2466" s="20"/>
      <c r="F2466" s="20"/>
    </row>
    <row r="2467" spans="1:6" ht="13.5" customHeight="1">
      <c r="A2467" s="20" t="s">
        <v>17268</v>
      </c>
      <c r="B2467" s="20" t="s">
        <v>17269</v>
      </c>
      <c r="C2467" s="20" t="s">
        <v>17270</v>
      </c>
      <c r="D2467" s="20"/>
      <c r="E2467" s="20"/>
      <c r="F2467" s="20"/>
    </row>
    <row r="2468" spans="1:6" ht="13.5" customHeight="1">
      <c r="A2468" s="20" t="s">
        <v>17271</v>
      </c>
      <c r="B2468" s="20" t="s">
        <v>17272</v>
      </c>
      <c r="C2468" s="20" t="s">
        <v>17273</v>
      </c>
      <c r="D2468" s="20"/>
      <c r="E2468" s="20"/>
      <c r="F2468" s="20"/>
    </row>
    <row r="2469" spans="1:6" ht="13.5" customHeight="1">
      <c r="A2469" s="20" t="s">
        <v>17274</v>
      </c>
      <c r="B2469" s="20" t="s">
        <v>17275</v>
      </c>
      <c r="C2469" s="20" t="s">
        <v>17276</v>
      </c>
      <c r="D2469" s="20"/>
      <c r="E2469" s="20"/>
      <c r="F2469" s="20"/>
    </row>
    <row r="2470" spans="1:6" ht="13.5" customHeight="1">
      <c r="A2470" s="20" t="s">
        <v>17277</v>
      </c>
      <c r="B2470" s="20" t="s">
        <v>17278</v>
      </c>
      <c r="C2470" s="20" t="s">
        <v>17279</v>
      </c>
      <c r="D2470" s="20"/>
      <c r="E2470" s="20"/>
      <c r="F2470" s="20"/>
    </row>
    <row r="2471" spans="1:6" ht="13.5" customHeight="1">
      <c r="A2471" s="20" t="s">
        <v>17280</v>
      </c>
      <c r="B2471" s="20" t="s">
        <v>17281</v>
      </c>
      <c r="C2471" s="20" t="s">
        <v>17282</v>
      </c>
      <c r="D2471" s="20"/>
      <c r="E2471" s="20"/>
      <c r="F2471" s="20"/>
    </row>
    <row r="2472" spans="1:6" ht="13.5" customHeight="1">
      <c r="A2472" s="20" t="s">
        <v>17283</v>
      </c>
      <c r="B2472" s="20" t="s">
        <v>17284</v>
      </c>
      <c r="C2472" s="20" t="s">
        <v>17285</v>
      </c>
      <c r="D2472" s="20"/>
      <c r="E2472" s="20"/>
      <c r="F2472" s="20"/>
    </row>
    <row r="2473" spans="1:6" ht="13.5" customHeight="1">
      <c r="A2473" s="20" t="s">
        <v>17286</v>
      </c>
      <c r="B2473" s="20" t="s">
        <v>17287</v>
      </c>
      <c r="C2473" s="20" t="s">
        <v>17288</v>
      </c>
      <c r="D2473" s="20"/>
      <c r="E2473" s="20"/>
      <c r="F2473" s="20"/>
    </row>
    <row r="2474" spans="1:6" ht="13.5" customHeight="1">
      <c r="A2474" s="20" t="s">
        <v>17289</v>
      </c>
      <c r="B2474" s="20" t="s">
        <v>17290</v>
      </c>
      <c r="C2474" s="20" t="s">
        <v>17291</v>
      </c>
      <c r="D2474" s="20"/>
      <c r="E2474" s="20"/>
      <c r="F2474" s="20"/>
    </row>
    <row r="2475" spans="1:6" ht="13.5" customHeight="1">
      <c r="A2475" s="20" t="s">
        <v>17292</v>
      </c>
      <c r="B2475" s="20" t="s">
        <v>17293</v>
      </c>
      <c r="C2475" s="20" t="s">
        <v>17294</v>
      </c>
      <c r="D2475" s="20"/>
      <c r="E2475" s="20"/>
      <c r="F2475" s="20"/>
    </row>
    <row r="2476" spans="1:6" ht="13.5" customHeight="1">
      <c r="A2476" s="20" t="s">
        <v>17295</v>
      </c>
      <c r="B2476" s="20" t="s">
        <v>17296</v>
      </c>
      <c r="C2476" s="20" t="s">
        <v>17297</v>
      </c>
      <c r="D2476" s="20"/>
      <c r="E2476" s="20"/>
      <c r="F2476" s="20"/>
    </row>
    <row r="2477" spans="1:6" ht="13.5" customHeight="1">
      <c r="A2477" s="20" t="s">
        <v>17298</v>
      </c>
      <c r="B2477" s="20" t="s">
        <v>17299</v>
      </c>
      <c r="C2477" s="20" t="s">
        <v>17300</v>
      </c>
      <c r="D2477" s="20"/>
      <c r="E2477" s="20"/>
      <c r="F2477" s="20"/>
    </row>
    <row r="2478" spans="1:6" ht="13.5" customHeight="1">
      <c r="A2478" s="20" t="s">
        <v>17301</v>
      </c>
      <c r="B2478" s="20" t="s">
        <v>17302</v>
      </c>
      <c r="C2478" s="20" t="s">
        <v>17303</v>
      </c>
      <c r="D2478" s="20"/>
      <c r="E2478" s="20"/>
      <c r="F2478" s="20"/>
    </row>
    <row r="2479" spans="1:6" ht="13.5" customHeight="1">
      <c r="A2479" s="20" t="s">
        <v>17304</v>
      </c>
      <c r="B2479" s="20" t="s">
        <v>17305</v>
      </c>
      <c r="C2479" s="20" t="s">
        <v>17306</v>
      </c>
      <c r="D2479" s="20"/>
      <c r="E2479" s="20"/>
      <c r="F2479" s="20"/>
    </row>
    <row r="2480" spans="1:6" ht="13.5" customHeight="1">
      <c r="A2480" s="20" t="s">
        <v>17307</v>
      </c>
      <c r="B2480" s="20" t="s">
        <v>17308</v>
      </c>
      <c r="C2480" s="20" t="s">
        <v>17309</v>
      </c>
      <c r="D2480" s="20"/>
      <c r="E2480" s="20"/>
      <c r="F2480" s="20"/>
    </row>
    <row r="2481" spans="1:6" ht="13.5" customHeight="1">
      <c r="A2481" s="20" t="s">
        <v>17310</v>
      </c>
      <c r="B2481" s="20" t="s">
        <v>17311</v>
      </c>
      <c r="C2481" s="20" t="s">
        <v>17312</v>
      </c>
      <c r="D2481" s="20"/>
      <c r="E2481" s="20"/>
      <c r="F2481" s="20"/>
    </row>
    <row r="2482" spans="1:6" ht="13.5" customHeight="1">
      <c r="A2482" s="20" t="s">
        <v>17313</v>
      </c>
      <c r="B2482" s="20" t="s">
        <v>17314</v>
      </c>
      <c r="C2482" s="20" t="s">
        <v>17315</v>
      </c>
      <c r="D2482" s="20"/>
      <c r="E2482" s="20"/>
      <c r="F2482" s="20"/>
    </row>
    <row r="2483" spans="1:6" ht="13.5" customHeight="1">
      <c r="A2483" s="20" t="s">
        <v>17316</v>
      </c>
      <c r="B2483" s="20" t="s">
        <v>17317</v>
      </c>
      <c r="C2483" s="20" t="s">
        <v>17318</v>
      </c>
      <c r="D2483" s="20"/>
      <c r="E2483" s="20"/>
      <c r="F2483" s="20"/>
    </row>
    <row r="2484" spans="1:6" ht="13.5" customHeight="1">
      <c r="A2484" s="20" t="s">
        <v>17319</v>
      </c>
      <c r="B2484" s="20" t="s">
        <v>17320</v>
      </c>
      <c r="C2484" s="20" t="s">
        <v>17321</v>
      </c>
      <c r="D2484" s="20"/>
      <c r="E2484" s="20"/>
      <c r="F2484" s="20"/>
    </row>
    <row r="2485" spans="1:6" ht="13.5" customHeight="1">
      <c r="A2485" s="20" t="s">
        <v>17322</v>
      </c>
      <c r="B2485" s="20" t="s">
        <v>17323</v>
      </c>
      <c r="C2485" s="20" t="s">
        <v>17324</v>
      </c>
      <c r="D2485" s="20"/>
      <c r="E2485" s="20"/>
      <c r="F2485" s="20"/>
    </row>
    <row r="2486" spans="1:6" ht="13.5" customHeight="1">
      <c r="A2486" s="20" t="s">
        <v>17325</v>
      </c>
      <c r="B2486" s="20" t="s">
        <v>17326</v>
      </c>
      <c r="C2486" s="20" t="s">
        <v>17327</v>
      </c>
      <c r="D2486" s="20"/>
      <c r="E2486" s="20"/>
      <c r="F2486" s="20"/>
    </row>
    <row r="2487" spans="1:6" ht="13.5" customHeight="1">
      <c r="A2487" s="20" t="s">
        <v>17328</v>
      </c>
      <c r="B2487" s="20" t="s">
        <v>17329</v>
      </c>
      <c r="C2487" s="20" t="s">
        <v>17330</v>
      </c>
      <c r="D2487" s="20"/>
      <c r="E2487" s="20"/>
      <c r="F2487" s="20"/>
    </row>
    <row r="2488" spans="1:6" ht="13.5" customHeight="1">
      <c r="A2488" s="20" t="s">
        <v>17331</v>
      </c>
      <c r="B2488" s="20" t="s">
        <v>17332</v>
      </c>
      <c r="C2488" s="20" t="s">
        <v>17333</v>
      </c>
      <c r="D2488" s="20"/>
      <c r="E2488" s="20"/>
      <c r="F2488" s="20"/>
    </row>
    <row r="2489" spans="1:6" ht="13.5" customHeight="1">
      <c r="A2489" s="20" t="s">
        <v>17334</v>
      </c>
      <c r="B2489" s="20" t="s">
        <v>17335</v>
      </c>
      <c r="C2489" s="20" t="s">
        <v>17336</v>
      </c>
      <c r="D2489" s="20"/>
      <c r="E2489" s="20"/>
      <c r="F2489" s="20"/>
    </row>
    <row r="2490" spans="1:6" ht="13.5" customHeight="1">
      <c r="A2490" s="20" t="s">
        <v>17337</v>
      </c>
      <c r="B2490" s="20" t="s">
        <v>15746</v>
      </c>
      <c r="C2490" s="20" t="s">
        <v>15747</v>
      </c>
      <c r="D2490" s="20"/>
      <c r="E2490" s="20"/>
      <c r="F2490" s="20"/>
    </row>
    <row r="2491" spans="1:6" ht="13.5" customHeight="1">
      <c r="A2491" s="20" t="s">
        <v>17338</v>
      </c>
      <c r="B2491" s="20" t="s">
        <v>17339</v>
      </c>
      <c r="C2491" s="20" t="s">
        <v>17340</v>
      </c>
      <c r="D2491" s="20"/>
      <c r="E2491" s="20"/>
      <c r="F2491" s="20"/>
    </row>
    <row r="2492" spans="1:6" ht="13.5" customHeight="1">
      <c r="A2492" s="20" t="s">
        <v>17341</v>
      </c>
      <c r="B2492" s="20" t="s">
        <v>17342</v>
      </c>
      <c r="C2492" s="20" t="s">
        <v>17343</v>
      </c>
      <c r="D2492" s="20"/>
      <c r="E2492" s="20"/>
      <c r="F2492" s="20"/>
    </row>
    <row r="2493" spans="1:6" ht="13.5" customHeight="1">
      <c r="A2493" s="20" t="s">
        <v>17344</v>
      </c>
      <c r="B2493" s="20" t="s">
        <v>17345</v>
      </c>
      <c r="C2493" s="20" t="s">
        <v>17346</v>
      </c>
      <c r="D2493" s="20"/>
      <c r="E2493" s="20"/>
      <c r="F2493" s="20"/>
    </row>
    <row r="2494" spans="1:6" ht="13.5" customHeight="1">
      <c r="A2494" s="20" t="s">
        <v>17347</v>
      </c>
      <c r="B2494" s="20" t="s">
        <v>17348</v>
      </c>
      <c r="C2494" s="20" t="s">
        <v>17349</v>
      </c>
      <c r="D2494" s="20"/>
      <c r="E2494" s="20"/>
      <c r="F2494" s="20"/>
    </row>
    <row r="2495" spans="1:6" ht="13.5" customHeight="1">
      <c r="A2495" s="20" t="s">
        <v>17350</v>
      </c>
      <c r="B2495" s="20" t="s">
        <v>17351</v>
      </c>
      <c r="C2495" s="20" t="s">
        <v>17352</v>
      </c>
      <c r="D2495" s="20"/>
      <c r="E2495" s="20"/>
      <c r="F2495" s="20"/>
    </row>
    <row r="2496" spans="1:6" ht="13.5" customHeight="1">
      <c r="A2496" s="20" t="s">
        <v>17353</v>
      </c>
      <c r="B2496" s="20" t="s">
        <v>17354</v>
      </c>
      <c r="C2496" s="20" t="s">
        <v>17355</v>
      </c>
      <c r="D2496" s="20"/>
      <c r="E2496" s="20"/>
      <c r="F2496" s="20"/>
    </row>
    <row r="2497" spans="1:6" ht="13.5" customHeight="1">
      <c r="A2497" s="20" t="s">
        <v>17356</v>
      </c>
      <c r="B2497" s="20" t="s">
        <v>17357</v>
      </c>
      <c r="C2497" s="20" t="s">
        <v>17358</v>
      </c>
      <c r="D2497" s="20"/>
      <c r="E2497" s="20"/>
      <c r="F2497" s="20"/>
    </row>
    <row r="2498" spans="1:6" ht="13.5" customHeight="1">
      <c r="A2498" s="20" t="s">
        <v>17359</v>
      </c>
      <c r="B2498" s="20" t="s">
        <v>17360</v>
      </c>
      <c r="C2498" s="20" t="s">
        <v>17361</v>
      </c>
      <c r="D2498" s="20"/>
      <c r="E2498" s="20"/>
      <c r="F2498" s="20"/>
    </row>
    <row r="2499" spans="1:6" ht="13.5" customHeight="1">
      <c r="A2499" s="20" t="s">
        <v>17362</v>
      </c>
      <c r="B2499" s="20" t="s">
        <v>17363</v>
      </c>
      <c r="C2499" s="20" t="s">
        <v>17364</v>
      </c>
      <c r="D2499" s="20"/>
      <c r="E2499" s="20"/>
      <c r="F2499" s="20"/>
    </row>
    <row r="2500" spans="1:6" ht="13.5" customHeight="1">
      <c r="A2500" s="20" t="s">
        <v>17365</v>
      </c>
      <c r="B2500" s="20" t="s">
        <v>17366</v>
      </c>
      <c r="C2500" s="20" t="s">
        <v>17367</v>
      </c>
      <c r="D2500" s="20"/>
      <c r="E2500" s="20"/>
      <c r="F2500" s="20"/>
    </row>
    <row r="2501" spans="1:6" ht="13.5" customHeight="1">
      <c r="A2501" s="20" t="s">
        <v>17368</v>
      </c>
      <c r="B2501" s="20" t="s">
        <v>17369</v>
      </c>
      <c r="C2501" s="20" t="s">
        <v>17370</v>
      </c>
      <c r="D2501" s="20"/>
      <c r="E2501" s="20"/>
      <c r="F2501" s="20"/>
    </row>
    <row r="2502" spans="1:6" ht="13.5" customHeight="1">
      <c r="A2502" s="20" t="s">
        <v>17371</v>
      </c>
      <c r="B2502" s="20" t="s">
        <v>17372</v>
      </c>
      <c r="C2502" s="20" t="s">
        <v>17373</v>
      </c>
      <c r="D2502" s="20"/>
      <c r="E2502" s="20"/>
      <c r="F2502" s="20"/>
    </row>
    <row r="2503" spans="1:6" ht="13.5" customHeight="1">
      <c r="A2503" s="20" t="s">
        <v>17374</v>
      </c>
      <c r="B2503" s="20" t="s">
        <v>17375</v>
      </c>
      <c r="C2503" s="20" t="s">
        <v>17376</v>
      </c>
      <c r="D2503" s="20"/>
      <c r="E2503" s="20"/>
      <c r="F2503" s="20"/>
    </row>
    <row r="2504" spans="1:6" ht="13.5" customHeight="1">
      <c r="A2504" s="20" t="s">
        <v>17377</v>
      </c>
      <c r="B2504" s="20" t="s">
        <v>17378</v>
      </c>
      <c r="C2504" s="20" t="s">
        <v>17379</v>
      </c>
      <c r="D2504" s="20"/>
      <c r="E2504" s="20"/>
      <c r="F2504" s="20"/>
    </row>
    <row r="2505" spans="1:6" ht="13.5" customHeight="1">
      <c r="A2505" s="20" t="s">
        <v>17380</v>
      </c>
      <c r="B2505" s="20" t="s">
        <v>17381</v>
      </c>
      <c r="C2505" s="20" t="s">
        <v>17382</v>
      </c>
      <c r="D2505" s="20"/>
      <c r="E2505" s="20"/>
      <c r="F2505" s="20"/>
    </row>
    <row r="2506" spans="1:6" ht="13.5" customHeight="1">
      <c r="A2506" s="20" t="s">
        <v>17383</v>
      </c>
      <c r="B2506" s="20" t="s">
        <v>17384</v>
      </c>
      <c r="C2506" s="20" t="s">
        <v>17385</v>
      </c>
      <c r="D2506" s="20"/>
      <c r="E2506" s="20"/>
      <c r="F2506" s="20"/>
    </row>
    <row r="2507" spans="1:6" ht="13.5" customHeight="1">
      <c r="A2507" s="20" t="s">
        <v>17386</v>
      </c>
      <c r="B2507" s="20" t="s">
        <v>17387</v>
      </c>
      <c r="C2507" s="20" t="s">
        <v>17388</v>
      </c>
      <c r="D2507" s="20"/>
      <c r="E2507" s="20"/>
      <c r="F2507" s="20"/>
    </row>
    <row r="2508" spans="1:6" ht="13.5" customHeight="1">
      <c r="A2508" s="20" t="s">
        <v>17389</v>
      </c>
      <c r="B2508" s="20" t="s">
        <v>17387</v>
      </c>
      <c r="C2508" s="20" t="s">
        <v>17388</v>
      </c>
      <c r="D2508" s="20"/>
      <c r="E2508" s="20"/>
      <c r="F2508" s="20"/>
    </row>
    <row r="2509" spans="1:6" ht="13.5" customHeight="1">
      <c r="A2509" s="20" t="s">
        <v>17390</v>
      </c>
      <c r="B2509" s="20" t="s">
        <v>17391</v>
      </c>
      <c r="C2509" s="20" t="s">
        <v>17392</v>
      </c>
      <c r="D2509" s="20"/>
      <c r="E2509" s="20"/>
      <c r="F2509" s="20"/>
    </row>
    <row r="2510" spans="1:6" ht="13.5" customHeight="1">
      <c r="A2510" s="20" t="s">
        <v>17393</v>
      </c>
      <c r="B2510" s="20" t="s">
        <v>17394</v>
      </c>
      <c r="C2510" s="20" t="s">
        <v>17394</v>
      </c>
      <c r="D2510" s="20"/>
      <c r="E2510" s="20"/>
      <c r="F2510" s="20"/>
    </row>
    <row r="2511" spans="1:6" ht="13.5" customHeight="1">
      <c r="A2511" s="20" t="s">
        <v>17395</v>
      </c>
      <c r="B2511" s="20" t="s">
        <v>17396</v>
      </c>
      <c r="C2511" s="20" t="s">
        <v>17397</v>
      </c>
      <c r="D2511" s="20"/>
      <c r="E2511" s="20"/>
      <c r="F2511" s="20"/>
    </row>
    <row r="2512" spans="1:6" ht="13.5" customHeight="1">
      <c r="A2512" s="20" t="s">
        <v>17398</v>
      </c>
      <c r="B2512" s="20" t="s">
        <v>17399</v>
      </c>
      <c r="C2512" s="20" t="s">
        <v>17399</v>
      </c>
      <c r="D2512" s="20"/>
      <c r="E2512" s="20"/>
      <c r="F2512" s="20"/>
    </row>
    <row r="2513" spans="1:6" ht="13.5" customHeight="1">
      <c r="A2513" s="20" t="s">
        <v>17400</v>
      </c>
      <c r="B2513" s="20" t="s">
        <v>17401</v>
      </c>
      <c r="C2513" s="20" t="s">
        <v>6121</v>
      </c>
      <c r="D2513" s="20"/>
      <c r="E2513" s="20"/>
      <c r="F2513" s="20"/>
    </row>
    <row r="2514" spans="1:6" ht="13.5" customHeight="1">
      <c r="A2514" s="20" t="s">
        <v>17402</v>
      </c>
      <c r="B2514" s="20" t="s">
        <v>17403</v>
      </c>
      <c r="C2514" s="20" t="s">
        <v>17404</v>
      </c>
      <c r="D2514" s="20"/>
      <c r="E2514" s="20"/>
      <c r="F2514" s="20"/>
    </row>
    <row r="2515" spans="1:6" ht="13.5" customHeight="1">
      <c r="A2515" s="20" t="s">
        <v>17405</v>
      </c>
      <c r="B2515" s="20" t="s">
        <v>17406</v>
      </c>
      <c r="C2515" s="20" t="s">
        <v>17407</v>
      </c>
      <c r="D2515" s="20"/>
      <c r="E2515" s="20"/>
      <c r="F2515" s="20"/>
    </row>
    <row r="2516" spans="1:6" ht="13.5" customHeight="1">
      <c r="A2516" s="20" t="s">
        <v>17408</v>
      </c>
      <c r="B2516" s="20" t="s">
        <v>17409</v>
      </c>
      <c r="C2516" s="20" t="s">
        <v>17410</v>
      </c>
      <c r="D2516" s="20"/>
      <c r="E2516" s="20"/>
      <c r="F2516" s="20"/>
    </row>
    <row r="2517" spans="1:6" ht="13.5" customHeight="1">
      <c r="A2517" s="20" t="s">
        <v>559</v>
      </c>
      <c r="B2517" s="20" t="s">
        <v>17411</v>
      </c>
      <c r="C2517" s="20" t="s">
        <v>17412</v>
      </c>
      <c r="D2517" s="20"/>
      <c r="E2517" s="20"/>
      <c r="F2517" s="20"/>
    </row>
    <row r="2518" spans="1:6" ht="13.5" customHeight="1">
      <c r="A2518" s="20" t="s">
        <v>17413</v>
      </c>
      <c r="B2518" s="20" t="s">
        <v>17414</v>
      </c>
      <c r="C2518" s="20" t="s">
        <v>17415</v>
      </c>
      <c r="D2518" s="20"/>
      <c r="E2518" s="20"/>
      <c r="F2518" s="20"/>
    </row>
    <row r="2519" spans="1:6" ht="13.5" customHeight="1">
      <c r="A2519" s="20" t="s">
        <v>17416</v>
      </c>
      <c r="B2519" s="20" t="s">
        <v>17417</v>
      </c>
      <c r="C2519" s="20" t="s">
        <v>17418</v>
      </c>
      <c r="D2519" s="20"/>
      <c r="E2519" s="20"/>
      <c r="F2519" s="20"/>
    </row>
    <row r="2520" spans="1:6" ht="13.5" customHeight="1">
      <c r="A2520" s="20" t="s">
        <v>17419</v>
      </c>
      <c r="B2520" s="20" t="s">
        <v>17420</v>
      </c>
      <c r="C2520" s="20" t="s">
        <v>17421</v>
      </c>
      <c r="D2520" s="20"/>
      <c r="E2520" s="20"/>
      <c r="F2520" s="20"/>
    </row>
    <row r="2521" spans="1:6" ht="13.5" customHeight="1">
      <c r="A2521" s="20" t="s">
        <v>17422</v>
      </c>
      <c r="B2521" s="20" t="s">
        <v>17423</v>
      </c>
      <c r="C2521" s="20" t="s">
        <v>17424</v>
      </c>
      <c r="D2521" s="20"/>
      <c r="E2521" s="20"/>
      <c r="F2521" s="20"/>
    </row>
    <row r="2522" spans="1:6" ht="13.5" customHeight="1">
      <c r="A2522" s="20" t="s">
        <v>17425</v>
      </c>
      <c r="B2522" s="20" t="s">
        <v>17426</v>
      </c>
      <c r="C2522" s="20" t="s">
        <v>17427</v>
      </c>
      <c r="D2522" s="20"/>
      <c r="E2522" s="20"/>
      <c r="F2522" s="20"/>
    </row>
    <row r="2523" spans="1:6" ht="13.5" customHeight="1">
      <c r="A2523" s="20" t="s">
        <v>17428</v>
      </c>
      <c r="B2523" s="20" t="s">
        <v>17429</v>
      </c>
      <c r="C2523" s="20" t="s">
        <v>17430</v>
      </c>
      <c r="D2523" s="20"/>
      <c r="E2523" s="20"/>
      <c r="F2523" s="20"/>
    </row>
    <row r="2524" spans="1:6" ht="13.5" customHeight="1">
      <c r="A2524" s="20" t="s">
        <v>17431</v>
      </c>
      <c r="B2524" s="20" t="s">
        <v>17432</v>
      </c>
      <c r="C2524" s="20" t="s">
        <v>17433</v>
      </c>
      <c r="D2524" s="20"/>
      <c r="E2524" s="20"/>
      <c r="F2524" s="20"/>
    </row>
    <row r="2525" spans="1:6" ht="13.5" customHeight="1">
      <c r="A2525" s="20" t="s">
        <v>17434</v>
      </c>
      <c r="B2525" s="20" t="s">
        <v>17435</v>
      </c>
      <c r="C2525" s="20" t="s">
        <v>17436</v>
      </c>
      <c r="D2525" s="20"/>
      <c r="E2525" s="20"/>
      <c r="F2525" s="20"/>
    </row>
    <row r="2526" spans="1:6" ht="13.5" customHeight="1">
      <c r="A2526" s="20" t="s">
        <v>17437</v>
      </c>
      <c r="B2526" s="20" t="s">
        <v>17438</v>
      </c>
      <c r="C2526" s="20" t="s">
        <v>17439</v>
      </c>
      <c r="D2526" s="20"/>
      <c r="E2526" s="20"/>
      <c r="F2526" s="20"/>
    </row>
    <row r="2527" spans="1:6" ht="13.5" customHeight="1">
      <c r="A2527" s="20" t="s">
        <v>17440</v>
      </c>
      <c r="B2527" s="20" t="s">
        <v>17441</v>
      </c>
      <c r="C2527" s="20" t="s">
        <v>17442</v>
      </c>
      <c r="D2527" s="20"/>
      <c r="E2527" s="20"/>
      <c r="F2527" s="20"/>
    </row>
    <row r="2528" spans="1:6" ht="13.5" customHeight="1">
      <c r="A2528" s="20" t="s">
        <v>17443</v>
      </c>
      <c r="B2528" s="20" t="s">
        <v>17444</v>
      </c>
      <c r="C2528" s="20" t="s">
        <v>17445</v>
      </c>
      <c r="D2528" s="20"/>
      <c r="E2528" s="20"/>
      <c r="F2528" s="20"/>
    </row>
    <row r="2529" spans="1:6" ht="13.5" customHeight="1">
      <c r="A2529" s="20" t="s">
        <v>17446</v>
      </c>
      <c r="B2529" s="20" t="s">
        <v>17447</v>
      </c>
      <c r="C2529" s="20" t="s">
        <v>17448</v>
      </c>
      <c r="D2529" s="20"/>
      <c r="E2529" s="20"/>
      <c r="F2529" s="20"/>
    </row>
    <row r="2530" spans="1:6" ht="13.5" customHeight="1">
      <c r="A2530" s="20" t="s">
        <v>17449</v>
      </c>
      <c r="B2530" s="20" t="s">
        <v>17450</v>
      </c>
      <c r="C2530" s="20" t="s">
        <v>17451</v>
      </c>
      <c r="D2530" s="20"/>
      <c r="E2530" s="20"/>
      <c r="F2530" s="20"/>
    </row>
    <row r="2531" spans="1:6" ht="13.5" customHeight="1">
      <c r="A2531" s="20" t="s">
        <v>17452</v>
      </c>
      <c r="B2531" s="20" t="s">
        <v>17453</v>
      </c>
      <c r="C2531" s="20" t="s">
        <v>17454</v>
      </c>
      <c r="D2531" s="20"/>
      <c r="E2531" s="20"/>
      <c r="F2531" s="20"/>
    </row>
    <row r="2532" spans="1:6" ht="13.5" customHeight="1">
      <c r="A2532" s="20" t="s">
        <v>17455</v>
      </c>
      <c r="B2532" s="20" t="s">
        <v>17456</v>
      </c>
      <c r="C2532" s="20" t="s">
        <v>17457</v>
      </c>
      <c r="D2532" s="20"/>
      <c r="E2532" s="20"/>
      <c r="F2532" s="20"/>
    </row>
    <row r="2533" spans="1:6" ht="13.5" customHeight="1">
      <c r="A2533" s="20" t="s">
        <v>17458</v>
      </c>
      <c r="B2533" s="20" t="s">
        <v>17459</v>
      </c>
      <c r="C2533" s="20" t="s">
        <v>17460</v>
      </c>
      <c r="D2533" s="20"/>
      <c r="E2533" s="20"/>
      <c r="F2533" s="20"/>
    </row>
    <row r="2534" spans="1:6" ht="13.5" customHeight="1">
      <c r="A2534" s="20" t="s">
        <v>17461</v>
      </c>
      <c r="B2534" s="20" t="s">
        <v>17462</v>
      </c>
      <c r="C2534" s="20" t="s">
        <v>17463</v>
      </c>
      <c r="D2534" s="20"/>
      <c r="E2534" s="20"/>
      <c r="F2534" s="20"/>
    </row>
    <row r="2535" spans="1:6" ht="13.5" customHeight="1">
      <c r="A2535" s="20" t="s">
        <v>17464</v>
      </c>
      <c r="B2535" s="20" t="s">
        <v>17465</v>
      </c>
      <c r="C2535" s="20" t="s">
        <v>17465</v>
      </c>
      <c r="D2535" s="20"/>
      <c r="E2535" s="20"/>
      <c r="F2535" s="20"/>
    </row>
    <row r="2536" spans="1:6" ht="13.5" customHeight="1">
      <c r="A2536" s="20" t="s">
        <v>17466</v>
      </c>
      <c r="B2536" s="20" t="s">
        <v>17467</v>
      </c>
      <c r="C2536" s="20" t="s">
        <v>17468</v>
      </c>
      <c r="D2536" s="20"/>
      <c r="E2536" s="20"/>
      <c r="F2536" s="20"/>
    </row>
    <row r="2537" spans="1:6" ht="13.5" customHeight="1">
      <c r="A2537" s="20" t="s">
        <v>17469</v>
      </c>
      <c r="B2537" s="20" t="s">
        <v>17470</v>
      </c>
      <c r="C2537" s="20" t="s">
        <v>17470</v>
      </c>
      <c r="D2537" s="20"/>
      <c r="E2537" s="20"/>
      <c r="F2537" s="20"/>
    </row>
    <row r="2538" spans="1:6" ht="13.5" customHeight="1">
      <c r="A2538" s="20" t="s">
        <v>17471</v>
      </c>
      <c r="B2538" s="20" t="s">
        <v>17472</v>
      </c>
      <c r="C2538" s="20" t="s">
        <v>17473</v>
      </c>
      <c r="D2538" s="20"/>
      <c r="E2538" s="20"/>
      <c r="F2538" s="20"/>
    </row>
    <row r="2539" spans="1:6" ht="13.5" customHeight="1">
      <c r="A2539" s="20" t="s">
        <v>17474</v>
      </c>
      <c r="B2539" s="20" t="s">
        <v>17475</v>
      </c>
      <c r="C2539" s="20" t="s">
        <v>17476</v>
      </c>
      <c r="D2539" s="20"/>
      <c r="E2539" s="20"/>
      <c r="F2539" s="20"/>
    </row>
    <row r="2540" spans="1:6" ht="13.5" customHeight="1">
      <c r="A2540" s="20" t="s">
        <v>17477</v>
      </c>
      <c r="B2540" s="20" t="s">
        <v>17478</v>
      </c>
      <c r="C2540" s="20" t="s">
        <v>17479</v>
      </c>
      <c r="D2540" s="20"/>
      <c r="E2540" s="20"/>
      <c r="F2540" s="20"/>
    </row>
    <row r="2541" spans="1:6" ht="13.5" customHeight="1">
      <c r="A2541" s="20" t="s">
        <v>17480</v>
      </c>
      <c r="B2541" s="20" t="s">
        <v>17481</v>
      </c>
      <c r="C2541" s="20" t="s">
        <v>17482</v>
      </c>
      <c r="D2541" s="20"/>
      <c r="E2541" s="20"/>
      <c r="F2541" s="20"/>
    </row>
    <row r="2542" spans="1:6" ht="13.5" customHeight="1">
      <c r="A2542" s="20" t="s">
        <v>17483</v>
      </c>
      <c r="B2542" s="20" t="s">
        <v>17484</v>
      </c>
      <c r="C2542" s="20" t="s">
        <v>17485</v>
      </c>
      <c r="D2542" s="20"/>
      <c r="E2542" s="20"/>
      <c r="F2542" s="20"/>
    </row>
    <row r="2543" spans="1:6" ht="13.5" customHeight="1">
      <c r="A2543" s="20" t="s">
        <v>17486</v>
      </c>
      <c r="B2543" s="20" t="s">
        <v>17487</v>
      </c>
      <c r="C2543" s="20" t="s">
        <v>17488</v>
      </c>
      <c r="D2543" s="20"/>
      <c r="E2543" s="20"/>
      <c r="F2543" s="20"/>
    </row>
    <row r="2544" spans="1:6" ht="13.5" customHeight="1">
      <c r="A2544" s="20" t="s">
        <v>17489</v>
      </c>
      <c r="B2544" s="20" t="s">
        <v>17490</v>
      </c>
      <c r="C2544" s="20" t="s">
        <v>17491</v>
      </c>
      <c r="D2544" s="20"/>
      <c r="E2544" s="20"/>
      <c r="F2544" s="20"/>
    </row>
    <row r="2545" spans="1:6" ht="13.5" customHeight="1">
      <c r="A2545" s="20" t="s">
        <v>17492</v>
      </c>
      <c r="B2545" s="20" t="s">
        <v>17493</v>
      </c>
      <c r="C2545" s="20" t="s">
        <v>17494</v>
      </c>
      <c r="D2545" s="20"/>
      <c r="E2545" s="20"/>
      <c r="F2545" s="20"/>
    </row>
    <row r="2546" spans="1:6" ht="13.5" customHeight="1">
      <c r="A2546" s="20" t="s">
        <v>17495</v>
      </c>
      <c r="B2546" s="20" t="s">
        <v>17496</v>
      </c>
      <c r="C2546" s="20" t="s">
        <v>17497</v>
      </c>
      <c r="D2546" s="20"/>
      <c r="E2546" s="20"/>
      <c r="F2546" s="20"/>
    </row>
    <row r="2547" spans="1:6" ht="13.5" customHeight="1">
      <c r="A2547" s="20" t="s">
        <v>17498</v>
      </c>
      <c r="B2547" s="20" t="s">
        <v>9195</v>
      </c>
      <c r="C2547" s="20" t="s">
        <v>13978</v>
      </c>
      <c r="D2547" s="20"/>
      <c r="E2547" s="20"/>
      <c r="F2547" s="20"/>
    </row>
    <row r="2548" spans="1:6" ht="13.5" customHeight="1">
      <c r="A2548" s="20" t="s">
        <v>17499</v>
      </c>
      <c r="B2548" s="20" t="s">
        <v>17500</v>
      </c>
      <c r="C2548" s="20" t="s">
        <v>17501</v>
      </c>
      <c r="D2548" s="20"/>
      <c r="E2548" s="20"/>
      <c r="F2548" s="20"/>
    </row>
    <row r="2549" spans="1:6" ht="13.5" customHeight="1">
      <c r="A2549" s="20" t="s">
        <v>17502</v>
      </c>
      <c r="B2549" s="20" t="s">
        <v>17503</v>
      </c>
      <c r="C2549" s="20" t="s">
        <v>17504</v>
      </c>
      <c r="D2549" s="20"/>
      <c r="E2549" s="20"/>
      <c r="F2549" s="20"/>
    </row>
    <row r="2550" spans="1:6" ht="13.5" customHeight="1">
      <c r="A2550" s="20" t="s">
        <v>10069</v>
      </c>
      <c r="B2550" s="20" t="s">
        <v>17505</v>
      </c>
      <c r="C2550" s="20" t="s">
        <v>17506</v>
      </c>
      <c r="D2550" s="20"/>
      <c r="E2550" s="20"/>
      <c r="F2550" s="20"/>
    </row>
    <row r="2551" spans="1:6" ht="13.5" customHeight="1">
      <c r="A2551" s="20" t="s">
        <v>17507</v>
      </c>
      <c r="B2551" s="20" t="s">
        <v>17508</v>
      </c>
      <c r="C2551" s="20" t="s">
        <v>17509</v>
      </c>
      <c r="D2551" s="20"/>
      <c r="E2551" s="20"/>
      <c r="F2551" s="20"/>
    </row>
    <row r="2552" spans="1:6" ht="13.5" customHeight="1">
      <c r="A2552" s="20" t="s">
        <v>17510</v>
      </c>
      <c r="B2552" s="20" t="s">
        <v>17511</v>
      </c>
      <c r="C2552" s="20" t="s">
        <v>17512</v>
      </c>
      <c r="D2552" s="20"/>
      <c r="E2552" s="20"/>
      <c r="F2552" s="20"/>
    </row>
    <row r="2553" spans="1:6" ht="13.5" customHeight="1">
      <c r="A2553" s="20" t="s">
        <v>10078</v>
      </c>
      <c r="B2553" s="20" t="s">
        <v>17513</v>
      </c>
      <c r="C2553" s="20" t="s">
        <v>17514</v>
      </c>
      <c r="D2553" s="20"/>
      <c r="E2553" s="20"/>
      <c r="F2553" s="20"/>
    </row>
    <row r="2554" spans="1:6" ht="13.5" customHeight="1">
      <c r="A2554" s="20" t="s">
        <v>17515</v>
      </c>
      <c r="B2554" s="20" t="s">
        <v>17516</v>
      </c>
      <c r="C2554" s="20" t="s">
        <v>17517</v>
      </c>
      <c r="D2554" s="20"/>
      <c r="E2554" s="20"/>
      <c r="F2554" s="20"/>
    </row>
    <row r="2555" spans="1:6" ht="13.5" customHeight="1">
      <c r="A2555" s="20" t="s">
        <v>17518</v>
      </c>
      <c r="B2555" s="20" t="s">
        <v>17519</v>
      </c>
      <c r="C2555" s="20" t="s">
        <v>17520</v>
      </c>
      <c r="D2555" s="20"/>
      <c r="E2555" s="20"/>
      <c r="F2555" s="20"/>
    </row>
    <row r="2556" spans="1:6" ht="13.5" customHeight="1">
      <c r="A2556" s="20" t="s">
        <v>10084</v>
      </c>
      <c r="B2556" s="20" t="s">
        <v>17521</v>
      </c>
      <c r="C2556" s="20" t="s">
        <v>17522</v>
      </c>
      <c r="D2556" s="20"/>
      <c r="E2556" s="20"/>
      <c r="F2556" s="20"/>
    </row>
    <row r="2557" spans="1:6" ht="13.5" customHeight="1">
      <c r="A2557" s="20" t="s">
        <v>17523</v>
      </c>
      <c r="B2557" s="20" t="s">
        <v>17524</v>
      </c>
      <c r="C2557" s="20" t="s">
        <v>17525</v>
      </c>
      <c r="D2557" s="20"/>
      <c r="E2557" s="20"/>
      <c r="F2557" s="20"/>
    </row>
    <row r="2558" spans="1:6" ht="13.5" customHeight="1">
      <c r="A2558" s="20" t="s">
        <v>17526</v>
      </c>
      <c r="B2558" s="20" t="s">
        <v>17527</v>
      </c>
      <c r="C2558" s="20" t="s">
        <v>17528</v>
      </c>
      <c r="D2558" s="20"/>
      <c r="E2558" s="20"/>
      <c r="F2558" s="20"/>
    </row>
    <row r="2559" spans="1:6" ht="13.5" customHeight="1">
      <c r="A2559" s="20" t="s">
        <v>10087</v>
      </c>
      <c r="B2559" s="20" t="s">
        <v>17529</v>
      </c>
      <c r="C2559" s="20" t="s">
        <v>17530</v>
      </c>
      <c r="D2559" s="20"/>
      <c r="E2559" s="20"/>
      <c r="F2559" s="20"/>
    </row>
    <row r="2560" spans="1:6" ht="13.5" customHeight="1">
      <c r="A2560" s="20" t="s">
        <v>17531</v>
      </c>
      <c r="B2560" s="20" t="s">
        <v>17532</v>
      </c>
      <c r="C2560" s="20" t="s">
        <v>17533</v>
      </c>
      <c r="D2560" s="20"/>
      <c r="E2560" s="20"/>
      <c r="F2560" s="20"/>
    </row>
    <row r="2561" spans="1:6" ht="13.5" customHeight="1">
      <c r="A2561" s="20" t="s">
        <v>17534</v>
      </c>
      <c r="B2561" s="20" t="s">
        <v>17535</v>
      </c>
      <c r="C2561" s="20" t="s">
        <v>17536</v>
      </c>
      <c r="D2561" s="20"/>
      <c r="E2561" s="20"/>
      <c r="F2561" s="20"/>
    </row>
    <row r="2562" spans="1:6" ht="13.5" customHeight="1">
      <c r="A2562" s="20" t="s">
        <v>17537</v>
      </c>
      <c r="B2562" s="20" t="s">
        <v>17538</v>
      </c>
      <c r="C2562" s="20" t="s">
        <v>17539</v>
      </c>
      <c r="D2562" s="20"/>
      <c r="E2562" s="20"/>
      <c r="F2562" s="20"/>
    </row>
    <row r="2563" spans="1:6" ht="13.5" customHeight="1">
      <c r="A2563" s="20" t="s">
        <v>17540</v>
      </c>
      <c r="B2563" s="20" t="s">
        <v>17541</v>
      </c>
      <c r="C2563" s="20" t="s">
        <v>17542</v>
      </c>
      <c r="D2563" s="20"/>
      <c r="E2563" s="20"/>
      <c r="F2563" s="20"/>
    </row>
    <row r="2564" spans="1:6" ht="13.5" customHeight="1">
      <c r="A2564" s="20" t="s">
        <v>17543</v>
      </c>
      <c r="B2564" s="20" t="s">
        <v>17544</v>
      </c>
      <c r="C2564" s="20" t="s">
        <v>17545</v>
      </c>
      <c r="D2564" s="20"/>
      <c r="E2564" s="20"/>
      <c r="F2564" s="20"/>
    </row>
    <row r="2565" spans="1:6" ht="13.5" customHeight="1">
      <c r="A2565" s="20" t="s">
        <v>17546</v>
      </c>
      <c r="B2565" s="20" t="s">
        <v>17547</v>
      </c>
      <c r="C2565" s="20" t="s">
        <v>17548</v>
      </c>
      <c r="D2565" s="20"/>
      <c r="E2565" s="20"/>
      <c r="F2565" s="20"/>
    </row>
    <row r="2566" spans="1:6" ht="13.5" customHeight="1">
      <c r="A2566" s="20" t="s">
        <v>17549</v>
      </c>
      <c r="B2566" s="20" t="s">
        <v>17550</v>
      </c>
      <c r="C2566" s="20" t="s">
        <v>17551</v>
      </c>
      <c r="D2566" s="20"/>
      <c r="E2566" s="20"/>
      <c r="F2566" s="20"/>
    </row>
    <row r="2567" spans="1:6" ht="13.5" customHeight="1">
      <c r="A2567" s="20" t="s">
        <v>17552</v>
      </c>
      <c r="B2567" s="20" t="s">
        <v>17553</v>
      </c>
      <c r="C2567" s="20" t="s">
        <v>17554</v>
      </c>
      <c r="D2567" s="20"/>
      <c r="E2567" s="20"/>
      <c r="F2567" s="20"/>
    </row>
    <row r="2568" spans="1:6" ht="13.5" customHeight="1">
      <c r="A2568" s="20" t="s">
        <v>17555</v>
      </c>
      <c r="B2568" s="20" t="s">
        <v>17556</v>
      </c>
      <c r="C2568" s="20" t="s">
        <v>17557</v>
      </c>
      <c r="D2568" s="20"/>
      <c r="E2568" s="20"/>
      <c r="F2568" s="20"/>
    </row>
    <row r="2569" spans="1:6" ht="13.5" customHeight="1">
      <c r="A2569" s="20" t="s">
        <v>17558</v>
      </c>
      <c r="B2569" s="20" t="s">
        <v>17559</v>
      </c>
      <c r="C2569" s="20" t="s">
        <v>17560</v>
      </c>
      <c r="D2569" s="20"/>
      <c r="E2569" s="20"/>
      <c r="F2569" s="20"/>
    </row>
    <row r="2570" spans="1:6" ht="13.5" customHeight="1">
      <c r="A2570" s="20" t="s">
        <v>17561</v>
      </c>
      <c r="B2570" s="20" t="s">
        <v>17562</v>
      </c>
      <c r="C2570" s="20" t="s">
        <v>17563</v>
      </c>
      <c r="D2570" s="20"/>
      <c r="E2570" s="20"/>
      <c r="F2570" s="20"/>
    </row>
    <row r="2571" spans="1:6" ht="13.5" customHeight="1">
      <c r="A2571" s="20" t="s">
        <v>17564</v>
      </c>
      <c r="B2571" s="20" t="s">
        <v>17565</v>
      </c>
      <c r="C2571" s="20" t="s">
        <v>17566</v>
      </c>
      <c r="D2571" s="20"/>
      <c r="E2571" s="20"/>
      <c r="F2571" s="20"/>
    </row>
    <row r="2572" spans="1:6" ht="13.5" customHeight="1">
      <c r="A2572" s="20" t="s">
        <v>17567</v>
      </c>
      <c r="B2572" s="20" t="s">
        <v>17568</v>
      </c>
      <c r="C2572" s="20" t="s">
        <v>17569</v>
      </c>
      <c r="D2572" s="20"/>
      <c r="E2572" s="20"/>
      <c r="F2572" s="20"/>
    </row>
    <row r="2573" spans="1:6" ht="13.5" customHeight="1">
      <c r="A2573" s="20" t="s">
        <v>17570</v>
      </c>
      <c r="B2573" s="20" t="s">
        <v>17571</v>
      </c>
      <c r="C2573" s="20" t="s">
        <v>17572</v>
      </c>
      <c r="D2573" s="20"/>
      <c r="E2573" s="20"/>
      <c r="F2573" s="20"/>
    </row>
    <row r="2574" spans="1:6" ht="13.5" customHeight="1">
      <c r="A2574" s="20" t="s">
        <v>17573</v>
      </c>
      <c r="B2574" s="20" t="s">
        <v>17574</v>
      </c>
      <c r="C2574" s="20" t="s">
        <v>17573</v>
      </c>
      <c r="D2574" s="20"/>
      <c r="E2574" s="20"/>
      <c r="F2574" s="20"/>
    </row>
    <row r="2575" spans="1:6" ht="13.5" customHeight="1">
      <c r="A2575" s="20" t="s">
        <v>17575</v>
      </c>
      <c r="B2575" s="20" t="s">
        <v>17576</v>
      </c>
      <c r="C2575" s="20" t="s">
        <v>17577</v>
      </c>
      <c r="D2575" s="20"/>
      <c r="E2575" s="20"/>
      <c r="F2575" s="20"/>
    </row>
    <row r="2576" spans="1:6" ht="13.5" customHeight="1">
      <c r="A2576" s="20" t="s">
        <v>17578</v>
      </c>
      <c r="B2576" s="20" t="s">
        <v>17579</v>
      </c>
      <c r="C2576" s="20" t="s">
        <v>17578</v>
      </c>
      <c r="D2576" s="20"/>
      <c r="E2576" s="20"/>
      <c r="F2576" s="20"/>
    </row>
    <row r="2577" spans="1:6" ht="13.5" customHeight="1">
      <c r="A2577" s="20" t="s">
        <v>17580</v>
      </c>
      <c r="B2577" s="20" t="s">
        <v>17581</v>
      </c>
      <c r="C2577" s="20" t="s">
        <v>17582</v>
      </c>
      <c r="D2577" s="20"/>
      <c r="E2577" s="20"/>
      <c r="F2577" s="20"/>
    </row>
    <row r="2578" spans="1:6" ht="13.5" customHeight="1">
      <c r="A2578" s="20" t="s">
        <v>17583</v>
      </c>
      <c r="B2578" s="20" t="s">
        <v>17584</v>
      </c>
      <c r="C2578" s="20" t="s">
        <v>17583</v>
      </c>
      <c r="D2578" s="20"/>
      <c r="E2578" s="20"/>
      <c r="F2578" s="20"/>
    </row>
    <row r="2579" spans="1:6" ht="13.5" customHeight="1">
      <c r="A2579" s="20" t="s">
        <v>17585</v>
      </c>
      <c r="B2579" s="20" t="s">
        <v>17586</v>
      </c>
      <c r="C2579" s="20" t="s">
        <v>17585</v>
      </c>
      <c r="D2579" s="20"/>
      <c r="E2579" s="20"/>
      <c r="F2579" s="20"/>
    </row>
    <row r="2580" spans="1:6" ht="13.5" customHeight="1">
      <c r="A2580" s="20" t="s">
        <v>11462</v>
      </c>
      <c r="B2580" s="20" t="s">
        <v>11462</v>
      </c>
      <c r="C2580" s="20" t="s">
        <v>11462</v>
      </c>
      <c r="D2580" s="20"/>
      <c r="E2580" s="20"/>
      <c r="F2580" s="20"/>
    </row>
    <row r="2581" spans="1:6" ht="13.5" customHeight="1">
      <c r="A2581" s="20" t="s">
        <v>17587</v>
      </c>
      <c r="B2581" s="20" t="s">
        <v>17588</v>
      </c>
      <c r="C2581" s="20" t="s">
        <v>17589</v>
      </c>
      <c r="D2581" s="20"/>
      <c r="E2581" s="20"/>
      <c r="F2581" s="20"/>
    </row>
    <row r="2582" spans="1:6" ht="13.5" customHeight="1">
      <c r="A2582" s="20" t="s">
        <v>17590</v>
      </c>
      <c r="B2582" s="20" t="s">
        <v>17591</v>
      </c>
      <c r="C2582" s="20" t="s">
        <v>17590</v>
      </c>
      <c r="D2582" s="20"/>
      <c r="E2582" s="20"/>
      <c r="F2582" s="20"/>
    </row>
    <row r="2583" spans="1:6" ht="13.5" customHeight="1">
      <c r="A2583" s="20" t="s">
        <v>17592</v>
      </c>
      <c r="B2583" s="20" t="s">
        <v>17593</v>
      </c>
      <c r="C2583" s="20" t="s">
        <v>17594</v>
      </c>
      <c r="D2583" s="20"/>
      <c r="E2583" s="20"/>
      <c r="F2583" s="20"/>
    </row>
    <row r="2584" spans="1:6" ht="13.5" customHeight="1">
      <c r="A2584" s="20" t="s">
        <v>17595</v>
      </c>
      <c r="B2584" s="20" t="s">
        <v>17596</v>
      </c>
      <c r="C2584" s="20" t="s">
        <v>17597</v>
      </c>
      <c r="D2584" s="20"/>
      <c r="E2584" s="20"/>
      <c r="F2584" s="20"/>
    </row>
    <row r="2585" spans="1:6" ht="13.5" customHeight="1">
      <c r="A2585" s="20" t="s">
        <v>17598</v>
      </c>
      <c r="B2585" s="20" t="s">
        <v>17599</v>
      </c>
      <c r="C2585" s="20" t="s">
        <v>17600</v>
      </c>
      <c r="D2585" s="20"/>
      <c r="E2585" s="20"/>
      <c r="F2585" s="20"/>
    </row>
    <row r="2586" spans="1:6" ht="13.5" customHeight="1">
      <c r="A2586" s="20" t="s">
        <v>17601</v>
      </c>
      <c r="B2586" s="20" t="s">
        <v>17602</v>
      </c>
      <c r="C2586" s="20" t="s">
        <v>17603</v>
      </c>
      <c r="D2586" s="20"/>
      <c r="E2586" s="20"/>
      <c r="F2586" s="20"/>
    </row>
    <row r="2587" spans="1:6" ht="13.5" customHeight="1">
      <c r="A2587" s="20" t="s">
        <v>17604</v>
      </c>
      <c r="B2587" s="20" t="s">
        <v>17605</v>
      </c>
      <c r="C2587" s="20" t="s">
        <v>17606</v>
      </c>
      <c r="D2587" s="20"/>
      <c r="E2587" s="20"/>
      <c r="F2587" s="20"/>
    </row>
    <row r="2588" spans="1:6" ht="13.5" customHeight="1">
      <c r="A2588" s="20" t="s">
        <v>17607</v>
      </c>
      <c r="B2588" s="20" t="s">
        <v>17608</v>
      </c>
      <c r="C2588" s="20" t="s">
        <v>17609</v>
      </c>
      <c r="D2588" s="20"/>
      <c r="E2588" s="20"/>
      <c r="F2588" s="20"/>
    </row>
    <row r="2589" spans="1:6" ht="13.5" customHeight="1">
      <c r="A2589" s="20" t="s">
        <v>17610</v>
      </c>
      <c r="B2589" s="20" t="s">
        <v>17611</v>
      </c>
      <c r="C2589" s="20" t="s">
        <v>17612</v>
      </c>
      <c r="D2589" s="20"/>
      <c r="E2589" s="20"/>
      <c r="F2589" s="20"/>
    </row>
    <row r="2590" spans="1:6" ht="13.5" customHeight="1">
      <c r="A2590" s="20" t="s">
        <v>17613</v>
      </c>
      <c r="B2590" s="20" t="s">
        <v>17614</v>
      </c>
      <c r="C2590" s="20" t="s">
        <v>17615</v>
      </c>
      <c r="D2590" s="20"/>
      <c r="E2590" s="20"/>
      <c r="F2590" s="20"/>
    </row>
    <row r="2591" spans="1:6" ht="13.5" customHeight="1">
      <c r="A2591" s="20" t="s">
        <v>17616</v>
      </c>
      <c r="B2591" s="20" t="s">
        <v>17617</v>
      </c>
      <c r="C2591" s="20" t="s">
        <v>17618</v>
      </c>
      <c r="D2591" s="20"/>
      <c r="E2591" s="20"/>
      <c r="F2591" s="20"/>
    </row>
    <row r="2592" spans="1:6" ht="13.5" customHeight="1">
      <c r="A2592" s="20" t="s">
        <v>17619</v>
      </c>
      <c r="B2592" s="20" t="s">
        <v>17620</v>
      </c>
      <c r="C2592" s="20" t="s">
        <v>17620</v>
      </c>
      <c r="D2592" s="20"/>
      <c r="E2592" s="20"/>
      <c r="F2592" s="20"/>
    </row>
    <row r="2593" spans="1:6" ht="13.5" customHeight="1">
      <c r="A2593" s="20" t="s">
        <v>17621</v>
      </c>
      <c r="B2593" s="20" t="s">
        <v>17622</v>
      </c>
      <c r="C2593" s="20" t="s">
        <v>17623</v>
      </c>
      <c r="D2593" s="20"/>
      <c r="E2593" s="20"/>
      <c r="F2593" s="20"/>
    </row>
    <row r="2594" spans="1:6" ht="13.5" customHeight="1">
      <c r="A2594" s="20" t="s">
        <v>17624</v>
      </c>
      <c r="B2594" s="20" t="s">
        <v>17625</v>
      </c>
      <c r="C2594" s="20" t="s">
        <v>17626</v>
      </c>
      <c r="D2594" s="20"/>
      <c r="E2594" s="20"/>
      <c r="F2594" s="20"/>
    </row>
    <row r="2595" spans="1:6" ht="13.5" customHeight="1">
      <c r="A2595" s="20" t="s">
        <v>17627</v>
      </c>
      <c r="B2595" s="20" t="s">
        <v>17628</v>
      </c>
      <c r="C2595" s="20" t="s">
        <v>17629</v>
      </c>
      <c r="D2595" s="20"/>
      <c r="E2595" s="20"/>
      <c r="F2595" s="20"/>
    </row>
    <row r="2596" spans="1:6" ht="13.5" customHeight="1">
      <c r="A2596" s="20" t="s">
        <v>17630</v>
      </c>
      <c r="B2596" s="20" t="s">
        <v>17631</v>
      </c>
      <c r="C2596" s="20" t="s">
        <v>17632</v>
      </c>
      <c r="D2596" s="20"/>
      <c r="E2596" s="20"/>
      <c r="F2596" s="20"/>
    </row>
    <row r="2597" spans="1:6" ht="13.5" customHeight="1">
      <c r="A2597" s="20" t="s">
        <v>17633</v>
      </c>
      <c r="B2597" s="20" t="s">
        <v>17634</v>
      </c>
      <c r="C2597" s="20" t="s">
        <v>17635</v>
      </c>
      <c r="D2597" s="20"/>
      <c r="E2597" s="20"/>
      <c r="F2597" s="20"/>
    </row>
    <row r="2598" spans="1:6" ht="13.5" customHeight="1">
      <c r="A2598" s="20" t="s">
        <v>17636</v>
      </c>
      <c r="B2598" s="20" t="s">
        <v>17637</v>
      </c>
      <c r="C2598" s="20" t="s">
        <v>17638</v>
      </c>
      <c r="D2598" s="20"/>
      <c r="E2598" s="20"/>
      <c r="F2598" s="20"/>
    </row>
    <row r="2599" spans="1:6" ht="13.5" customHeight="1">
      <c r="A2599" s="20" t="s">
        <v>17639</v>
      </c>
      <c r="B2599" s="20" t="s">
        <v>17640</v>
      </c>
      <c r="C2599" s="20" t="s">
        <v>17641</v>
      </c>
      <c r="D2599" s="20"/>
      <c r="E2599" s="20"/>
      <c r="F2599" s="20"/>
    </row>
    <row r="2600" spans="1:6" ht="13.5" customHeight="1">
      <c r="A2600" s="20" t="s">
        <v>17642</v>
      </c>
      <c r="B2600" s="20" t="s">
        <v>17643</v>
      </c>
      <c r="C2600" s="20" t="s">
        <v>17644</v>
      </c>
      <c r="D2600" s="20"/>
      <c r="E2600" s="20"/>
      <c r="F2600" s="20"/>
    </row>
    <row r="2601" spans="1:6" ht="13.5" customHeight="1">
      <c r="A2601" s="20" t="s">
        <v>17645</v>
      </c>
      <c r="B2601" s="20" t="s">
        <v>17646</v>
      </c>
      <c r="C2601" s="20" t="s">
        <v>17647</v>
      </c>
      <c r="D2601" s="20"/>
      <c r="E2601" s="20"/>
      <c r="F2601" s="20"/>
    </row>
    <row r="2602" spans="1:6" ht="13.5" customHeight="1">
      <c r="A2602" s="20" t="s">
        <v>17648</v>
      </c>
      <c r="B2602" s="20" t="s">
        <v>17649</v>
      </c>
      <c r="C2602" s="20" t="s">
        <v>17650</v>
      </c>
      <c r="D2602" s="20"/>
      <c r="E2602" s="20"/>
      <c r="F2602" s="20"/>
    </row>
    <row r="2603" spans="1:6" ht="13.5" customHeight="1">
      <c r="A2603" s="20" t="s">
        <v>17651</v>
      </c>
      <c r="B2603" s="20" t="s">
        <v>17652</v>
      </c>
      <c r="C2603" s="20" t="s">
        <v>17652</v>
      </c>
      <c r="D2603" s="20"/>
      <c r="E2603" s="20"/>
      <c r="F2603" s="20"/>
    </row>
    <row r="2604" spans="1:6" ht="13.5" customHeight="1">
      <c r="A2604" s="20" t="s">
        <v>17653</v>
      </c>
      <c r="B2604" s="20" t="s">
        <v>17654</v>
      </c>
      <c r="C2604" s="20" t="s">
        <v>17654</v>
      </c>
      <c r="D2604" s="20"/>
      <c r="E2604" s="20"/>
      <c r="F2604" s="20"/>
    </row>
    <row r="2605" spans="1:6" ht="13.5" customHeight="1">
      <c r="A2605" s="20" t="s">
        <v>17655</v>
      </c>
      <c r="B2605" s="20" t="s">
        <v>17656</v>
      </c>
      <c r="C2605" s="20" t="s">
        <v>17657</v>
      </c>
      <c r="D2605" s="20"/>
      <c r="E2605" s="20"/>
      <c r="F2605" s="20"/>
    </row>
    <row r="2606" spans="1:6" ht="13.5" customHeight="1">
      <c r="A2606" s="20" t="s">
        <v>17658</v>
      </c>
      <c r="B2606" s="20" t="s">
        <v>17659</v>
      </c>
      <c r="C2606" s="20" t="s">
        <v>17660</v>
      </c>
      <c r="D2606" s="20"/>
      <c r="E2606" s="20"/>
      <c r="F2606" s="20"/>
    </row>
    <row r="2607" spans="1:6" ht="13.5" customHeight="1">
      <c r="A2607" s="20" t="s">
        <v>17661</v>
      </c>
      <c r="B2607" s="20" t="s">
        <v>17662</v>
      </c>
      <c r="C2607" s="20" t="s">
        <v>17662</v>
      </c>
      <c r="D2607" s="20"/>
      <c r="E2607" s="20"/>
      <c r="F2607" s="20"/>
    </row>
    <row r="2608" spans="1:6" ht="13.5" customHeight="1">
      <c r="A2608" s="20" t="s">
        <v>17663</v>
      </c>
      <c r="B2608" s="20" t="s">
        <v>13315</v>
      </c>
      <c r="C2608" s="20" t="s">
        <v>13315</v>
      </c>
      <c r="D2608" s="20"/>
      <c r="E2608" s="20"/>
      <c r="F2608" s="20"/>
    </row>
    <row r="2609" spans="1:6" ht="13.5" customHeight="1">
      <c r="A2609" s="20" t="s">
        <v>17664</v>
      </c>
      <c r="B2609" s="20" t="s">
        <v>17665</v>
      </c>
      <c r="C2609" s="20" t="s">
        <v>17666</v>
      </c>
      <c r="D2609" s="20"/>
      <c r="E2609" s="20"/>
      <c r="F2609" s="20"/>
    </row>
    <row r="2610" spans="1:6" ht="13.5" customHeight="1">
      <c r="A2610" s="20" t="s">
        <v>17667</v>
      </c>
      <c r="B2610" s="20" t="s">
        <v>17668</v>
      </c>
      <c r="C2610" s="20" t="s">
        <v>17669</v>
      </c>
      <c r="D2610" s="20"/>
      <c r="E2610" s="20"/>
      <c r="F2610" s="20"/>
    </row>
    <row r="2611" spans="1:6" ht="13.5" customHeight="1">
      <c r="A2611" s="20" t="s">
        <v>17670</v>
      </c>
      <c r="B2611" s="20" t="s">
        <v>11714</v>
      </c>
      <c r="C2611" s="20" t="s">
        <v>11715</v>
      </c>
      <c r="D2611" s="20"/>
      <c r="E2611" s="20"/>
      <c r="F2611" s="20"/>
    </row>
    <row r="2612" spans="1:6" ht="13.5" customHeight="1">
      <c r="A2612" s="20" t="s">
        <v>17671</v>
      </c>
      <c r="B2612" s="20" t="s">
        <v>17672</v>
      </c>
      <c r="C2612" s="20" t="s">
        <v>17673</v>
      </c>
      <c r="D2612" s="20"/>
      <c r="E2612" s="20"/>
      <c r="F2612" s="20"/>
    </row>
    <row r="2613" spans="1:6" ht="13.5" customHeight="1">
      <c r="A2613" s="20" t="s">
        <v>17674</v>
      </c>
      <c r="B2613" s="20" t="s">
        <v>17675</v>
      </c>
      <c r="C2613" s="20" t="s">
        <v>17676</v>
      </c>
      <c r="D2613" s="20"/>
      <c r="E2613" s="20"/>
      <c r="F2613" s="20"/>
    </row>
    <row r="2614" spans="1:6" ht="13.5" customHeight="1">
      <c r="A2614" s="20" t="s">
        <v>17677</v>
      </c>
      <c r="B2614" s="20" t="s">
        <v>17678</v>
      </c>
      <c r="C2614" s="20" t="s">
        <v>17679</v>
      </c>
      <c r="D2614" s="20"/>
      <c r="E2614" s="20"/>
      <c r="F2614" s="20"/>
    </row>
    <row r="2615" spans="1:6" ht="13.5" customHeight="1">
      <c r="A2615" s="20" t="s">
        <v>17680</v>
      </c>
      <c r="B2615" s="20" t="s">
        <v>17681</v>
      </c>
      <c r="C2615" s="20" t="s">
        <v>17682</v>
      </c>
      <c r="D2615" s="20"/>
      <c r="E2615" s="20"/>
      <c r="F2615" s="20"/>
    </row>
    <row r="2616" spans="1:6" ht="13.5" customHeight="1">
      <c r="A2616" s="20" t="s">
        <v>17683</v>
      </c>
      <c r="B2616" s="20" t="s">
        <v>17684</v>
      </c>
      <c r="C2616" s="20" t="s">
        <v>17685</v>
      </c>
      <c r="D2616" s="20"/>
      <c r="E2616" s="20"/>
      <c r="F2616" s="20"/>
    </row>
    <row r="2617" spans="1:6" ht="13.5" customHeight="1">
      <c r="A2617" s="20" t="s">
        <v>4375</v>
      </c>
      <c r="B2617" s="20" t="s">
        <v>17686</v>
      </c>
      <c r="C2617" s="20" t="s">
        <v>17686</v>
      </c>
      <c r="D2617" s="20"/>
      <c r="E2617" s="20"/>
      <c r="F2617" s="20"/>
    </row>
    <row r="2618" spans="1:6" ht="13.5" customHeight="1">
      <c r="A2618" s="20" t="s">
        <v>17687</v>
      </c>
      <c r="B2618" s="20" t="s">
        <v>17688</v>
      </c>
      <c r="C2618" s="20" t="s">
        <v>17689</v>
      </c>
      <c r="D2618" s="20"/>
      <c r="E2618" s="20"/>
      <c r="F2618" s="20"/>
    </row>
    <row r="2619" spans="1:6" ht="13.5" customHeight="1">
      <c r="A2619" s="20" t="s">
        <v>17690</v>
      </c>
      <c r="B2619" s="20" t="s">
        <v>17691</v>
      </c>
      <c r="C2619" s="20" t="s">
        <v>17692</v>
      </c>
      <c r="D2619" s="20"/>
      <c r="E2619" s="20"/>
      <c r="F2619" s="20"/>
    </row>
    <row r="2620" spans="1:6" ht="13.5" customHeight="1">
      <c r="A2620" s="20" t="s">
        <v>17693</v>
      </c>
      <c r="B2620" s="20" t="s">
        <v>17694</v>
      </c>
      <c r="C2620" s="20" t="s">
        <v>17695</v>
      </c>
      <c r="D2620" s="20"/>
      <c r="E2620" s="20"/>
      <c r="F2620" s="20"/>
    </row>
    <row r="2621" spans="1:6" ht="13.5" customHeight="1">
      <c r="A2621" s="20" t="s">
        <v>17696</v>
      </c>
      <c r="B2621" s="20" t="s">
        <v>17697</v>
      </c>
      <c r="C2621" s="20" t="s">
        <v>17698</v>
      </c>
      <c r="D2621" s="20"/>
      <c r="E2621" s="20"/>
      <c r="F2621" s="20"/>
    </row>
    <row r="2622" spans="1:6" ht="13.5" customHeight="1">
      <c r="A2622" s="20" t="s">
        <v>17699</v>
      </c>
      <c r="B2622" s="20" t="s">
        <v>17700</v>
      </c>
      <c r="C2622" s="20" t="s">
        <v>17701</v>
      </c>
      <c r="D2622" s="20"/>
      <c r="E2622" s="20"/>
      <c r="F2622" s="20"/>
    </row>
    <row r="2623" spans="1:6" ht="13.5" customHeight="1">
      <c r="A2623" s="20" t="s">
        <v>17702</v>
      </c>
      <c r="B2623" s="20" t="s">
        <v>17703</v>
      </c>
      <c r="C2623" s="20" t="s">
        <v>17703</v>
      </c>
      <c r="D2623" s="20"/>
      <c r="E2623" s="20"/>
      <c r="F2623" s="20"/>
    </row>
    <row r="2624" spans="1:6" ht="13.5" customHeight="1">
      <c r="A2624" s="20" t="s">
        <v>17704</v>
      </c>
      <c r="B2624" s="20" t="s">
        <v>17705</v>
      </c>
      <c r="C2624" s="20" t="s">
        <v>17706</v>
      </c>
      <c r="D2624" s="20"/>
      <c r="E2624" s="20"/>
      <c r="F2624" s="20"/>
    </row>
    <row r="2625" spans="1:6" ht="13.5" customHeight="1">
      <c r="A2625" s="20" t="s">
        <v>17707</v>
      </c>
      <c r="B2625" s="20" t="s">
        <v>17708</v>
      </c>
      <c r="C2625" s="20" t="s">
        <v>17709</v>
      </c>
      <c r="D2625" s="20"/>
      <c r="E2625" s="20"/>
      <c r="F2625" s="20"/>
    </row>
    <row r="2626" spans="1:6" ht="13.5" customHeight="1">
      <c r="A2626" s="20" t="s">
        <v>17710</v>
      </c>
      <c r="B2626" s="20" t="s">
        <v>17711</v>
      </c>
      <c r="C2626" s="20" t="s">
        <v>17712</v>
      </c>
      <c r="D2626" s="20"/>
      <c r="E2626" s="20"/>
      <c r="F2626" s="20"/>
    </row>
    <row r="2627" spans="1:6" ht="13.5" customHeight="1">
      <c r="A2627" s="20" t="s">
        <v>17713</v>
      </c>
      <c r="B2627" s="20" t="s">
        <v>17714</v>
      </c>
      <c r="C2627" s="20" t="s">
        <v>17715</v>
      </c>
      <c r="D2627" s="20"/>
      <c r="E2627" s="20"/>
      <c r="F2627" s="20"/>
    </row>
    <row r="2628" spans="1:6" ht="13.5" customHeight="1">
      <c r="A2628" s="20" t="s">
        <v>9061</v>
      </c>
      <c r="B2628" s="20" t="s">
        <v>17716</v>
      </c>
      <c r="C2628" s="20" t="s">
        <v>9059</v>
      </c>
      <c r="D2628" s="20"/>
      <c r="E2628" s="20"/>
      <c r="F2628" s="20"/>
    </row>
    <row r="2629" spans="1:6" ht="13.5" customHeight="1">
      <c r="A2629" s="20" t="s">
        <v>17717</v>
      </c>
      <c r="B2629" s="20" t="s">
        <v>17718</v>
      </c>
      <c r="C2629" s="20" t="s">
        <v>17719</v>
      </c>
      <c r="D2629" s="20"/>
      <c r="E2629" s="20"/>
      <c r="F2629" s="20"/>
    </row>
    <row r="2630" spans="1:6" ht="13.5" customHeight="1">
      <c r="A2630" s="20" t="s">
        <v>17720</v>
      </c>
      <c r="B2630" s="20" t="s">
        <v>17721</v>
      </c>
      <c r="C2630" s="20" t="s">
        <v>17722</v>
      </c>
      <c r="D2630" s="20"/>
      <c r="E2630" s="20"/>
      <c r="F2630" s="20"/>
    </row>
    <row r="2631" spans="1:6" ht="13.5" customHeight="1">
      <c r="A2631" s="20" t="s">
        <v>17723</v>
      </c>
      <c r="B2631" s="20" t="s">
        <v>17724</v>
      </c>
      <c r="C2631" s="20" t="s">
        <v>17725</v>
      </c>
      <c r="D2631" s="20"/>
      <c r="E2631" s="20"/>
      <c r="F2631" s="20"/>
    </row>
    <row r="2632" spans="1:6" ht="13.5" customHeight="1">
      <c r="A2632" s="20" t="s">
        <v>17726</v>
      </c>
      <c r="B2632" s="20" t="s">
        <v>17727</v>
      </c>
      <c r="C2632" s="20" t="s">
        <v>17728</v>
      </c>
      <c r="D2632" s="20"/>
      <c r="E2632" s="20"/>
      <c r="F2632" s="20"/>
    </row>
    <row r="2633" spans="1:6" ht="13.5" customHeight="1">
      <c r="A2633" s="20" t="s">
        <v>17729</v>
      </c>
      <c r="B2633" s="20" t="s">
        <v>17730</v>
      </c>
      <c r="C2633" s="20" t="s">
        <v>17731</v>
      </c>
      <c r="D2633" s="20"/>
      <c r="E2633" s="20"/>
      <c r="F2633" s="20"/>
    </row>
    <row r="2634" spans="1:6" ht="13.5" customHeight="1">
      <c r="A2634" s="20" t="s">
        <v>17732</v>
      </c>
      <c r="B2634" s="20" t="s">
        <v>17733</v>
      </c>
      <c r="C2634" s="20" t="s">
        <v>17734</v>
      </c>
      <c r="D2634" s="20"/>
      <c r="E2634" s="20"/>
      <c r="F2634" s="20"/>
    </row>
    <row r="2635" spans="1:6" ht="13.5" customHeight="1">
      <c r="A2635" s="20" t="s">
        <v>17735</v>
      </c>
      <c r="B2635" s="20" t="s">
        <v>17736</v>
      </c>
      <c r="C2635" s="20" t="s">
        <v>17737</v>
      </c>
      <c r="D2635" s="20"/>
      <c r="E2635" s="20"/>
      <c r="F2635" s="20"/>
    </row>
    <row r="2636" spans="1:6" ht="13.5" customHeight="1">
      <c r="A2636" s="20" t="s">
        <v>17738</v>
      </c>
      <c r="B2636" s="20" t="s">
        <v>17739</v>
      </c>
      <c r="C2636" s="20" t="s">
        <v>17740</v>
      </c>
      <c r="D2636" s="20"/>
      <c r="E2636" s="20"/>
      <c r="F2636" s="20"/>
    </row>
    <row r="2637" spans="1:6" ht="13.5" customHeight="1">
      <c r="A2637" s="20" t="s">
        <v>17741</v>
      </c>
      <c r="B2637" s="20" t="s">
        <v>17742</v>
      </c>
      <c r="C2637" s="20" t="s">
        <v>17743</v>
      </c>
      <c r="D2637" s="20"/>
      <c r="E2637" s="20"/>
      <c r="F2637" s="20"/>
    </row>
    <row r="2638" spans="1:6" ht="13.5" customHeight="1">
      <c r="A2638" s="20" t="s">
        <v>17744</v>
      </c>
      <c r="B2638" s="20" t="s">
        <v>17745</v>
      </c>
      <c r="C2638" s="20" t="s">
        <v>17745</v>
      </c>
      <c r="D2638" s="20"/>
      <c r="E2638" s="20"/>
      <c r="F2638" s="20"/>
    </row>
    <row r="2639" spans="1:6" ht="13.5" customHeight="1">
      <c r="A2639" s="20" t="s">
        <v>17746</v>
      </c>
      <c r="B2639" s="20" t="s">
        <v>17747</v>
      </c>
      <c r="C2639" s="20" t="s">
        <v>17748</v>
      </c>
      <c r="D2639" s="20"/>
      <c r="E2639" s="20"/>
      <c r="F2639" s="20"/>
    </row>
    <row r="2640" spans="1:6" ht="13.5" customHeight="1">
      <c r="A2640" s="20" t="s">
        <v>17749</v>
      </c>
      <c r="B2640" s="20" t="s">
        <v>17750</v>
      </c>
      <c r="C2640" s="20" t="s">
        <v>17751</v>
      </c>
      <c r="D2640" s="20"/>
      <c r="E2640" s="20"/>
      <c r="F2640" s="20"/>
    </row>
    <row r="2641" spans="1:6" ht="13.5" customHeight="1">
      <c r="A2641" s="20" t="s">
        <v>17752</v>
      </c>
      <c r="B2641" s="20" t="s">
        <v>17753</v>
      </c>
      <c r="C2641" s="20" t="s">
        <v>17754</v>
      </c>
      <c r="D2641" s="20"/>
      <c r="E2641" s="20"/>
      <c r="F2641" s="20"/>
    </row>
    <row r="2642" spans="1:6" ht="13.5" customHeight="1">
      <c r="A2642" s="20" t="s">
        <v>10309</v>
      </c>
      <c r="B2642" s="20" t="s">
        <v>17755</v>
      </c>
      <c r="C2642" s="20" t="s">
        <v>17756</v>
      </c>
      <c r="D2642" s="20"/>
      <c r="E2642" s="20"/>
      <c r="F2642" s="20"/>
    </row>
    <row r="2643" spans="1:6" ht="13.5" customHeight="1">
      <c r="A2643" s="20" t="s">
        <v>17757</v>
      </c>
      <c r="B2643" s="20" t="s">
        <v>17758</v>
      </c>
      <c r="C2643" s="20" t="s">
        <v>17759</v>
      </c>
      <c r="D2643" s="20"/>
      <c r="E2643" s="20"/>
      <c r="F2643" s="20"/>
    </row>
    <row r="2644" spans="1:6" ht="13.5" customHeight="1">
      <c r="A2644" s="20" t="s">
        <v>17760</v>
      </c>
      <c r="B2644" s="20" t="s">
        <v>17761</v>
      </c>
      <c r="C2644" s="20" t="s">
        <v>17762</v>
      </c>
      <c r="D2644" s="20"/>
      <c r="E2644" s="20"/>
      <c r="F2644" s="20"/>
    </row>
    <row r="2645" spans="1:6" ht="13.5" customHeight="1">
      <c r="A2645" s="20" t="s">
        <v>17763</v>
      </c>
      <c r="B2645" s="20" t="s">
        <v>17764</v>
      </c>
      <c r="C2645" s="20" t="s">
        <v>17764</v>
      </c>
      <c r="D2645" s="20"/>
      <c r="E2645" s="20"/>
      <c r="F2645" s="20"/>
    </row>
    <row r="2646" spans="1:6" ht="13.5" customHeight="1">
      <c r="A2646" s="20" t="s">
        <v>17765</v>
      </c>
      <c r="B2646" s="20" t="s">
        <v>17766</v>
      </c>
      <c r="C2646" s="20" t="s">
        <v>17767</v>
      </c>
      <c r="D2646" s="20"/>
      <c r="E2646" s="20"/>
      <c r="F2646" s="20"/>
    </row>
    <row r="2647" spans="1:6" ht="13.5" customHeight="1">
      <c r="A2647" s="20" t="s">
        <v>17768</v>
      </c>
      <c r="B2647" s="20" t="s">
        <v>17769</v>
      </c>
      <c r="C2647" s="20" t="s">
        <v>17770</v>
      </c>
      <c r="D2647" s="20"/>
      <c r="E2647" s="20"/>
      <c r="F2647" s="20"/>
    </row>
    <row r="2648" spans="1:6" ht="13.5" customHeight="1">
      <c r="A2648" s="20" t="s">
        <v>17771</v>
      </c>
      <c r="B2648" s="20" t="s">
        <v>17772</v>
      </c>
      <c r="C2648" s="20" t="s">
        <v>17773</v>
      </c>
      <c r="D2648" s="20"/>
      <c r="E2648" s="20"/>
      <c r="F2648" s="20"/>
    </row>
    <row r="2649" spans="1:6" ht="13.5" customHeight="1">
      <c r="A2649" s="20" t="s">
        <v>9258</v>
      </c>
      <c r="B2649" s="20" t="s">
        <v>9257</v>
      </c>
      <c r="C2649" s="20" t="s">
        <v>17160</v>
      </c>
      <c r="D2649" s="20"/>
      <c r="E2649" s="20"/>
      <c r="F2649" s="20"/>
    </row>
    <row r="2650" spans="1:6" ht="13.5" customHeight="1">
      <c r="A2650" s="20" t="s">
        <v>17774</v>
      </c>
      <c r="B2650" s="20" t="s">
        <v>17775</v>
      </c>
      <c r="C2650" s="20" t="s">
        <v>17776</v>
      </c>
      <c r="D2650" s="20"/>
      <c r="E2650" s="20"/>
      <c r="F2650" s="20"/>
    </row>
    <row r="2651" spans="1:6" ht="13.5" customHeight="1">
      <c r="A2651" s="20" t="s">
        <v>17777</v>
      </c>
      <c r="B2651" s="20" t="s">
        <v>17778</v>
      </c>
      <c r="C2651" s="20" t="s">
        <v>17779</v>
      </c>
      <c r="D2651" s="20"/>
      <c r="E2651" s="20"/>
      <c r="F2651" s="20"/>
    </row>
    <row r="2652" spans="1:6" ht="13.5" customHeight="1">
      <c r="A2652" s="20" t="s">
        <v>17780</v>
      </c>
      <c r="B2652" s="20" t="s">
        <v>17781</v>
      </c>
      <c r="C2652" s="20" t="s">
        <v>17782</v>
      </c>
      <c r="D2652" s="20"/>
      <c r="E2652" s="20"/>
      <c r="F2652" s="20"/>
    </row>
    <row r="2653" spans="1:6" ht="13.5" customHeight="1">
      <c r="A2653" s="20" t="s">
        <v>17783</v>
      </c>
      <c r="B2653" s="20" t="s">
        <v>17784</v>
      </c>
      <c r="C2653" s="20" t="s">
        <v>17785</v>
      </c>
      <c r="D2653" s="20"/>
      <c r="E2653" s="20"/>
      <c r="F2653" s="20"/>
    </row>
    <row r="2654" spans="1:6" ht="13.5" customHeight="1">
      <c r="A2654" s="20" t="s">
        <v>17786</v>
      </c>
      <c r="B2654" s="20" t="s">
        <v>17787</v>
      </c>
      <c r="C2654" s="20" t="s">
        <v>17788</v>
      </c>
      <c r="D2654" s="20"/>
      <c r="E2654" s="20"/>
      <c r="F2654" s="20"/>
    </row>
    <row r="2655" spans="1:6" ht="13.5" customHeight="1">
      <c r="A2655" s="20" t="s">
        <v>17789</v>
      </c>
      <c r="B2655" s="20" t="s">
        <v>17790</v>
      </c>
      <c r="C2655" s="20" t="s">
        <v>17791</v>
      </c>
      <c r="D2655" s="20"/>
      <c r="E2655" s="20"/>
      <c r="F2655" s="20"/>
    </row>
    <row r="2656" spans="1:6" ht="13.5" customHeight="1">
      <c r="A2656" s="20" t="s">
        <v>17792</v>
      </c>
      <c r="B2656" s="20" t="s">
        <v>17793</v>
      </c>
      <c r="C2656" s="20" t="s">
        <v>17794</v>
      </c>
      <c r="D2656" s="20"/>
      <c r="E2656" s="20"/>
      <c r="F2656" s="20"/>
    </row>
    <row r="2657" spans="1:6" ht="13.5" customHeight="1">
      <c r="A2657" s="20" t="s">
        <v>17795</v>
      </c>
      <c r="B2657" s="20" t="s">
        <v>17796</v>
      </c>
      <c r="C2657" s="20" t="s">
        <v>17797</v>
      </c>
      <c r="D2657" s="20"/>
      <c r="E2657" s="20"/>
      <c r="F2657" s="20"/>
    </row>
    <row r="2658" spans="1:6" ht="13.5" customHeight="1">
      <c r="A2658" s="20" t="s">
        <v>17798</v>
      </c>
      <c r="B2658" s="20" t="s">
        <v>17799</v>
      </c>
      <c r="C2658" s="20" t="s">
        <v>17800</v>
      </c>
      <c r="D2658" s="20"/>
      <c r="E2658" s="20"/>
      <c r="F2658" s="20"/>
    </row>
    <row r="2659" spans="1:6" ht="13.5" customHeight="1">
      <c r="A2659" s="20" t="s">
        <v>17801</v>
      </c>
      <c r="B2659" s="20" t="s">
        <v>17802</v>
      </c>
      <c r="C2659" s="20" t="s">
        <v>17803</v>
      </c>
      <c r="D2659" s="20"/>
      <c r="E2659" s="20"/>
      <c r="F2659" s="20"/>
    </row>
    <row r="2660" spans="1:6" ht="13.5" customHeight="1">
      <c r="A2660" s="20" t="s">
        <v>17804</v>
      </c>
      <c r="B2660" s="20" t="s">
        <v>17805</v>
      </c>
      <c r="C2660" s="20" t="s">
        <v>17806</v>
      </c>
      <c r="D2660" s="20"/>
      <c r="E2660" s="20"/>
      <c r="F2660" s="20"/>
    </row>
    <row r="2661" spans="1:6" ht="13.5" customHeight="1">
      <c r="A2661" s="20" t="s">
        <v>17807</v>
      </c>
      <c r="B2661" s="20" t="s">
        <v>17808</v>
      </c>
      <c r="C2661" s="20" t="s">
        <v>17809</v>
      </c>
      <c r="D2661" s="20"/>
      <c r="E2661" s="20"/>
      <c r="F2661" s="20"/>
    </row>
    <row r="2662" spans="1:6" ht="13.5" customHeight="1">
      <c r="A2662" s="20" t="s">
        <v>17810</v>
      </c>
      <c r="B2662" s="20" t="s">
        <v>17811</v>
      </c>
      <c r="C2662" s="20" t="s">
        <v>17812</v>
      </c>
      <c r="D2662" s="20"/>
      <c r="E2662" s="20"/>
      <c r="F2662" s="20"/>
    </row>
    <row r="2663" spans="1:6" ht="13.5" customHeight="1">
      <c r="A2663" s="20" t="s">
        <v>17813</v>
      </c>
      <c r="B2663" s="20" t="s">
        <v>14717</v>
      </c>
      <c r="C2663" s="20" t="s">
        <v>14718</v>
      </c>
      <c r="D2663" s="20"/>
      <c r="E2663" s="20"/>
      <c r="F2663" s="20"/>
    </row>
    <row r="2664" spans="1:6" ht="13.5" customHeight="1">
      <c r="A2664" s="20" t="s">
        <v>17814</v>
      </c>
      <c r="B2664" s="20" t="s">
        <v>17815</v>
      </c>
      <c r="C2664" s="20" t="s">
        <v>17816</v>
      </c>
      <c r="D2664" s="20"/>
      <c r="E2664" s="20"/>
      <c r="F2664" s="20"/>
    </row>
    <row r="2665" spans="1:6" ht="13.5" customHeight="1">
      <c r="A2665" s="20" t="s">
        <v>17817</v>
      </c>
      <c r="B2665" s="20" t="s">
        <v>17818</v>
      </c>
      <c r="C2665" s="20" t="s">
        <v>17819</v>
      </c>
      <c r="D2665" s="20"/>
      <c r="E2665" s="20"/>
      <c r="F2665" s="20"/>
    </row>
    <row r="2666" spans="1:6" ht="13.5" customHeight="1">
      <c r="A2666" s="20" t="s">
        <v>17820</v>
      </c>
      <c r="B2666" s="20" t="s">
        <v>17821</v>
      </c>
      <c r="C2666" s="20" t="s">
        <v>17822</v>
      </c>
      <c r="D2666" s="20"/>
      <c r="E2666" s="20"/>
      <c r="F2666" s="20"/>
    </row>
    <row r="2667" spans="1:6" ht="13.5" customHeight="1">
      <c r="A2667" s="20" t="s">
        <v>17823</v>
      </c>
      <c r="B2667" s="20" t="s">
        <v>17824</v>
      </c>
      <c r="C2667" s="20" t="s">
        <v>17825</v>
      </c>
      <c r="D2667" s="20"/>
      <c r="E2667" s="20"/>
      <c r="F2667" s="20"/>
    </row>
    <row r="2668" spans="1:6" ht="13.5" customHeight="1">
      <c r="A2668" s="20" t="s">
        <v>17826</v>
      </c>
      <c r="B2668" s="20" t="s">
        <v>17827</v>
      </c>
      <c r="C2668" s="20" t="s">
        <v>17828</v>
      </c>
      <c r="D2668" s="20"/>
      <c r="E2668" s="20"/>
      <c r="F2668" s="20"/>
    </row>
    <row r="2669" spans="1:6" ht="13.5" customHeight="1">
      <c r="A2669" s="20" t="s">
        <v>17829</v>
      </c>
      <c r="B2669" s="20" t="s">
        <v>17830</v>
      </c>
      <c r="C2669" s="20" t="s">
        <v>17831</v>
      </c>
      <c r="D2669" s="20"/>
      <c r="E2669" s="20"/>
      <c r="F2669" s="20"/>
    </row>
    <row r="2670" spans="1:6" ht="13.5" customHeight="1">
      <c r="A2670" s="20" t="s">
        <v>17832</v>
      </c>
      <c r="B2670" s="20" t="s">
        <v>17833</v>
      </c>
      <c r="C2670" s="20" t="s">
        <v>17832</v>
      </c>
      <c r="D2670" s="20"/>
      <c r="E2670" s="20"/>
      <c r="F2670" s="20"/>
    </row>
    <row r="2671" spans="1:6" ht="13.5" customHeight="1">
      <c r="A2671" s="20" t="s">
        <v>17834</v>
      </c>
      <c r="B2671" s="20" t="s">
        <v>17835</v>
      </c>
      <c r="C2671" s="20" t="s">
        <v>17836</v>
      </c>
      <c r="D2671" s="20"/>
      <c r="E2671" s="20"/>
      <c r="F2671" s="20"/>
    </row>
    <row r="2672" spans="1:6" ht="13.5" customHeight="1">
      <c r="A2672" s="20" t="s">
        <v>17837</v>
      </c>
      <c r="B2672" s="20" t="s">
        <v>17838</v>
      </c>
      <c r="C2672" s="20" t="s">
        <v>17837</v>
      </c>
      <c r="D2672" s="20"/>
      <c r="E2672" s="20"/>
      <c r="F2672" s="20"/>
    </row>
    <row r="2673" spans="1:6" ht="13.5" customHeight="1">
      <c r="A2673" s="20" t="s">
        <v>17839</v>
      </c>
      <c r="B2673" s="20" t="s">
        <v>17840</v>
      </c>
      <c r="C2673" s="20" t="s">
        <v>17841</v>
      </c>
      <c r="D2673" s="20"/>
      <c r="E2673" s="20"/>
      <c r="F2673" s="20"/>
    </row>
    <row r="2674" spans="1:6" ht="13.5" customHeight="1">
      <c r="A2674" s="20" t="s">
        <v>17842</v>
      </c>
      <c r="B2674" s="20" t="s">
        <v>17843</v>
      </c>
      <c r="C2674" s="20" t="s">
        <v>17842</v>
      </c>
      <c r="D2674" s="20"/>
      <c r="E2674" s="20"/>
      <c r="F2674" s="20"/>
    </row>
    <row r="2675" spans="1:6" ht="13.5" customHeight="1">
      <c r="A2675" s="20" t="s">
        <v>17844</v>
      </c>
      <c r="B2675" s="20" t="s">
        <v>17845</v>
      </c>
      <c r="C2675" s="20" t="s">
        <v>17846</v>
      </c>
      <c r="D2675" s="20"/>
      <c r="E2675" s="20"/>
      <c r="F2675" s="20"/>
    </row>
    <row r="2676" spans="1:6" ht="13.5" customHeight="1">
      <c r="A2676" s="20" t="s">
        <v>17847</v>
      </c>
      <c r="B2676" s="20" t="s">
        <v>17848</v>
      </c>
      <c r="C2676" s="20" t="s">
        <v>17849</v>
      </c>
      <c r="D2676" s="20"/>
      <c r="E2676" s="20"/>
      <c r="F2676" s="20"/>
    </row>
    <row r="2677" spans="1:6" ht="13.5" customHeight="1">
      <c r="A2677" s="20" t="s">
        <v>17850</v>
      </c>
      <c r="B2677" s="20" t="s">
        <v>17851</v>
      </c>
      <c r="C2677" s="20" t="s">
        <v>17852</v>
      </c>
      <c r="D2677" s="20"/>
      <c r="E2677" s="20"/>
      <c r="F2677" s="20"/>
    </row>
    <row r="2678" spans="1:6" ht="13.5" customHeight="1">
      <c r="A2678" s="20" t="s">
        <v>17853</v>
      </c>
      <c r="B2678" s="20" t="s">
        <v>17854</v>
      </c>
      <c r="C2678" s="20" t="s">
        <v>17855</v>
      </c>
      <c r="D2678" s="20"/>
      <c r="E2678" s="20"/>
      <c r="F2678" s="20"/>
    </row>
    <row r="2679" spans="1:6" ht="13.5" customHeight="1">
      <c r="A2679" s="20" t="s">
        <v>17856</v>
      </c>
      <c r="B2679" s="20" t="s">
        <v>17857</v>
      </c>
      <c r="C2679" s="20" t="s">
        <v>17858</v>
      </c>
      <c r="D2679" s="20"/>
      <c r="E2679" s="20"/>
      <c r="F2679" s="20"/>
    </row>
    <row r="2680" spans="1:6" ht="13.5" customHeight="1">
      <c r="A2680" s="20" t="s">
        <v>17859</v>
      </c>
      <c r="B2680" s="20" t="s">
        <v>17860</v>
      </c>
      <c r="C2680" s="20" t="s">
        <v>17861</v>
      </c>
      <c r="D2680" s="20"/>
      <c r="E2680" s="20"/>
      <c r="F2680" s="20"/>
    </row>
    <row r="2681" spans="1:6" ht="13.5" customHeight="1">
      <c r="A2681" s="20" t="s">
        <v>17862</v>
      </c>
      <c r="B2681" s="20" t="s">
        <v>17863</v>
      </c>
      <c r="C2681" s="20" t="s">
        <v>17864</v>
      </c>
      <c r="D2681" s="20"/>
      <c r="E2681" s="20"/>
      <c r="F2681" s="20"/>
    </row>
    <row r="2682" spans="1:6" ht="13.5" customHeight="1">
      <c r="A2682" s="20" t="s">
        <v>17865</v>
      </c>
      <c r="B2682" s="20" t="s">
        <v>17866</v>
      </c>
      <c r="C2682" s="20" t="s">
        <v>17867</v>
      </c>
      <c r="D2682" s="20"/>
      <c r="E2682" s="20"/>
      <c r="F2682" s="20"/>
    </row>
    <row r="2683" spans="1:6" ht="13.5" customHeight="1">
      <c r="A2683" s="20" t="s">
        <v>17868</v>
      </c>
      <c r="B2683" s="20" t="s">
        <v>17869</v>
      </c>
      <c r="C2683" s="20" t="s">
        <v>17870</v>
      </c>
      <c r="D2683" s="20"/>
      <c r="E2683" s="20"/>
      <c r="F2683" s="20"/>
    </row>
    <row r="2684" spans="1:6" ht="13.5" customHeight="1">
      <c r="A2684" s="20" t="s">
        <v>17871</v>
      </c>
      <c r="B2684" s="20" t="s">
        <v>17872</v>
      </c>
      <c r="C2684" s="20" t="s">
        <v>17873</v>
      </c>
      <c r="D2684" s="20"/>
      <c r="E2684" s="20"/>
      <c r="F2684" s="20"/>
    </row>
    <row r="2685" spans="1:6" ht="13.5" customHeight="1">
      <c r="A2685" s="20" t="s">
        <v>17874</v>
      </c>
      <c r="B2685" s="20" t="s">
        <v>17875</v>
      </c>
      <c r="C2685" s="20" t="s">
        <v>17876</v>
      </c>
      <c r="D2685" s="20"/>
      <c r="E2685" s="20"/>
      <c r="F2685" s="20"/>
    </row>
    <row r="2686" spans="1:6" ht="13.5" customHeight="1">
      <c r="A2686" s="20" t="s">
        <v>17877</v>
      </c>
      <c r="B2686" s="20" t="s">
        <v>17878</v>
      </c>
      <c r="C2686" s="20" t="s">
        <v>17879</v>
      </c>
      <c r="D2686" s="20"/>
      <c r="E2686" s="20"/>
      <c r="F2686" s="20"/>
    </row>
    <row r="2687" spans="1:6" ht="13.5" customHeight="1">
      <c r="A2687" s="20" t="s">
        <v>17880</v>
      </c>
      <c r="B2687" s="20" t="s">
        <v>17881</v>
      </c>
      <c r="C2687" s="20" t="s">
        <v>17882</v>
      </c>
      <c r="D2687" s="20"/>
      <c r="E2687" s="20"/>
      <c r="F2687" s="20"/>
    </row>
    <row r="2688" spans="1:6" ht="13.5" customHeight="1">
      <c r="A2688" s="20" t="s">
        <v>17883</v>
      </c>
      <c r="B2688" s="20" t="s">
        <v>17884</v>
      </c>
      <c r="C2688" s="20" t="s">
        <v>17885</v>
      </c>
      <c r="D2688" s="20"/>
      <c r="E2688" s="20"/>
      <c r="F2688" s="20"/>
    </row>
    <row r="2689" spans="1:6" ht="13.5" customHeight="1">
      <c r="A2689" s="20" t="s">
        <v>17886</v>
      </c>
      <c r="B2689" s="20" t="s">
        <v>17887</v>
      </c>
      <c r="C2689" s="20" t="s">
        <v>17888</v>
      </c>
      <c r="D2689" s="20"/>
      <c r="E2689" s="20"/>
      <c r="F2689" s="20"/>
    </row>
    <row r="2690" spans="1:6" ht="13.5" customHeight="1">
      <c r="A2690" s="20" t="s">
        <v>17889</v>
      </c>
      <c r="B2690" s="20" t="s">
        <v>17890</v>
      </c>
      <c r="C2690" s="20" t="s">
        <v>17891</v>
      </c>
      <c r="D2690" s="20"/>
      <c r="E2690" s="20"/>
      <c r="F2690" s="20"/>
    </row>
    <row r="2691" spans="1:6" ht="13.5" customHeight="1">
      <c r="A2691" s="20" t="s">
        <v>17892</v>
      </c>
      <c r="B2691" s="20" t="s">
        <v>17893</v>
      </c>
      <c r="C2691" s="20" t="s">
        <v>17893</v>
      </c>
      <c r="D2691" s="20"/>
      <c r="E2691" s="20"/>
      <c r="F2691" s="20"/>
    </row>
    <row r="2692" spans="1:6" ht="13.5" customHeight="1">
      <c r="A2692" s="20" t="s">
        <v>17894</v>
      </c>
      <c r="B2692" s="20" t="s">
        <v>17895</v>
      </c>
      <c r="C2692" s="20" t="s">
        <v>17896</v>
      </c>
      <c r="D2692" s="20"/>
      <c r="E2692" s="20"/>
      <c r="F2692" s="20"/>
    </row>
    <row r="2693" spans="1:6" ht="13.5" customHeight="1">
      <c r="A2693" s="20" t="s">
        <v>17897</v>
      </c>
      <c r="B2693" s="20" t="s">
        <v>17898</v>
      </c>
      <c r="C2693" s="20" t="s">
        <v>17899</v>
      </c>
      <c r="D2693" s="20"/>
      <c r="E2693" s="20"/>
      <c r="F2693" s="20"/>
    </row>
    <row r="2694" spans="1:6" ht="13.5" customHeight="1">
      <c r="A2694" s="20" t="s">
        <v>17900</v>
      </c>
      <c r="B2694" s="20" t="s">
        <v>17901</v>
      </c>
      <c r="C2694" s="20" t="s">
        <v>17901</v>
      </c>
      <c r="D2694" s="20"/>
      <c r="E2694" s="20"/>
      <c r="F2694" s="20"/>
    </row>
    <row r="2695" spans="1:6" ht="13.5" customHeight="1">
      <c r="A2695" s="20" t="s">
        <v>17902</v>
      </c>
      <c r="B2695" s="20" t="s">
        <v>17903</v>
      </c>
      <c r="C2695" s="20" t="s">
        <v>17904</v>
      </c>
      <c r="D2695" s="20"/>
      <c r="E2695" s="20"/>
      <c r="F2695" s="20"/>
    </row>
    <row r="2696" spans="1:6" ht="13.5" customHeight="1">
      <c r="A2696" s="20" t="s">
        <v>17905</v>
      </c>
      <c r="B2696" s="20" t="s">
        <v>17906</v>
      </c>
      <c r="C2696" s="20" t="s">
        <v>17907</v>
      </c>
      <c r="D2696" s="20"/>
      <c r="E2696" s="20"/>
      <c r="F2696" s="20"/>
    </row>
    <row r="2697" spans="1:6" ht="13.5" customHeight="1">
      <c r="A2697" s="20" t="s">
        <v>17908</v>
      </c>
      <c r="B2697" s="20" t="s">
        <v>17909</v>
      </c>
      <c r="C2697" s="20" t="s">
        <v>17910</v>
      </c>
      <c r="D2697" s="20"/>
      <c r="E2697" s="20"/>
      <c r="F2697" s="20"/>
    </row>
    <row r="2698" spans="1:6" ht="13.5" customHeight="1">
      <c r="A2698" s="20" t="s">
        <v>17911</v>
      </c>
      <c r="B2698" s="20" t="s">
        <v>17912</v>
      </c>
      <c r="C2698" s="20" t="s">
        <v>17913</v>
      </c>
      <c r="D2698" s="20"/>
      <c r="E2698" s="20"/>
      <c r="F2698" s="20"/>
    </row>
    <row r="2699" spans="1:6" ht="13.5" customHeight="1">
      <c r="A2699" s="20" t="s">
        <v>17914</v>
      </c>
      <c r="B2699" s="20" t="s">
        <v>17915</v>
      </c>
      <c r="C2699" s="20" t="s">
        <v>17916</v>
      </c>
      <c r="D2699" s="20"/>
      <c r="E2699" s="20"/>
      <c r="F2699" s="20"/>
    </row>
    <row r="2700" spans="1:6" ht="13.5" customHeight="1">
      <c r="A2700" s="20" t="s">
        <v>9509</v>
      </c>
      <c r="B2700" s="20" t="s">
        <v>17917</v>
      </c>
      <c r="C2700" s="20" t="s">
        <v>17918</v>
      </c>
      <c r="D2700" s="20"/>
      <c r="E2700" s="20"/>
      <c r="F2700" s="20"/>
    </row>
    <row r="2701" spans="1:6" ht="13.5" customHeight="1">
      <c r="A2701" s="20" t="s">
        <v>17919</v>
      </c>
      <c r="B2701" s="20" t="s">
        <v>17920</v>
      </c>
      <c r="C2701" s="20" t="s">
        <v>17921</v>
      </c>
      <c r="D2701" s="20"/>
      <c r="E2701" s="20"/>
      <c r="F2701" s="20"/>
    </row>
    <row r="2702" spans="1:6" ht="13.5" customHeight="1">
      <c r="A2702" s="20" t="s">
        <v>17922</v>
      </c>
      <c r="B2702" s="20" t="s">
        <v>17923</v>
      </c>
      <c r="C2702" s="20" t="s">
        <v>17924</v>
      </c>
      <c r="D2702" s="20"/>
      <c r="E2702" s="20"/>
      <c r="F2702" s="20"/>
    </row>
    <row r="2703" spans="1:6" ht="13.5" customHeight="1">
      <c r="A2703" s="20" t="s">
        <v>17925</v>
      </c>
      <c r="B2703" s="20" t="s">
        <v>17926</v>
      </c>
      <c r="C2703" s="20" t="s">
        <v>17927</v>
      </c>
      <c r="D2703" s="20"/>
      <c r="E2703" s="20"/>
      <c r="F2703" s="20"/>
    </row>
    <row r="2704" spans="1:6" ht="13.5" customHeight="1">
      <c r="A2704" s="20" t="s">
        <v>17928</v>
      </c>
      <c r="B2704" s="20" t="s">
        <v>17929</v>
      </c>
      <c r="C2704" s="20" t="s">
        <v>17930</v>
      </c>
      <c r="D2704" s="20"/>
      <c r="E2704" s="20"/>
      <c r="F2704" s="20"/>
    </row>
    <row r="2705" spans="1:6" ht="13.5" customHeight="1">
      <c r="A2705" s="20" t="s">
        <v>17931</v>
      </c>
      <c r="B2705" s="20" t="s">
        <v>13156</v>
      </c>
      <c r="C2705" s="20" t="s">
        <v>13157</v>
      </c>
      <c r="D2705" s="20"/>
      <c r="E2705" s="20"/>
      <c r="F2705" s="20"/>
    </row>
    <row r="2706" spans="1:6" ht="13.5" customHeight="1">
      <c r="A2706" s="20" t="s">
        <v>17932</v>
      </c>
      <c r="B2706" s="20" t="s">
        <v>17933</v>
      </c>
      <c r="C2706" s="20" t="s">
        <v>17934</v>
      </c>
      <c r="D2706" s="20"/>
      <c r="E2706" s="20"/>
      <c r="F2706" s="20"/>
    </row>
    <row r="2707" spans="1:6" ht="13.5" customHeight="1">
      <c r="A2707" s="20" t="s">
        <v>17935</v>
      </c>
      <c r="B2707" s="20" t="s">
        <v>17936</v>
      </c>
      <c r="C2707" s="20" t="s">
        <v>17937</v>
      </c>
      <c r="D2707" s="20"/>
      <c r="E2707" s="20"/>
      <c r="F2707" s="20"/>
    </row>
    <row r="2708" spans="1:6" ht="13.5" customHeight="1">
      <c r="A2708" s="20" t="s">
        <v>17938</v>
      </c>
      <c r="B2708" s="20" t="s">
        <v>17939</v>
      </c>
      <c r="C2708" s="20" t="s">
        <v>17940</v>
      </c>
      <c r="D2708" s="20"/>
      <c r="E2708" s="20"/>
      <c r="F2708" s="20"/>
    </row>
    <row r="2709" spans="1:6" ht="13.5" customHeight="1">
      <c r="A2709" s="20" t="s">
        <v>17941</v>
      </c>
      <c r="B2709" s="20" t="s">
        <v>17942</v>
      </c>
      <c r="C2709" s="20" t="s">
        <v>17943</v>
      </c>
      <c r="D2709" s="20"/>
      <c r="E2709" s="20"/>
      <c r="F2709" s="20"/>
    </row>
    <row r="2710" spans="1:6" ht="13.5" customHeight="1">
      <c r="A2710" s="20" t="s">
        <v>17944</v>
      </c>
      <c r="B2710" s="20" t="s">
        <v>17945</v>
      </c>
      <c r="C2710" s="20" t="s">
        <v>17946</v>
      </c>
      <c r="D2710" s="20"/>
      <c r="E2710" s="20"/>
      <c r="F2710" s="20"/>
    </row>
    <row r="2711" spans="1:6" ht="13.5" customHeight="1">
      <c r="A2711" s="20" t="s">
        <v>17947</v>
      </c>
      <c r="B2711" s="20" t="s">
        <v>9062</v>
      </c>
      <c r="C2711" s="20" t="s">
        <v>15889</v>
      </c>
      <c r="D2711" s="20"/>
      <c r="E2711" s="20"/>
      <c r="F2711" s="20"/>
    </row>
    <row r="2712" spans="1:6" ht="13.5" customHeight="1">
      <c r="A2712" s="20" t="s">
        <v>17948</v>
      </c>
      <c r="B2712" s="20" t="s">
        <v>17949</v>
      </c>
      <c r="C2712" s="20" t="s">
        <v>17950</v>
      </c>
      <c r="D2712" s="20"/>
      <c r="E2712" s="20"/>
      <c r="F2712" s="20"/>
    </row>
    <row r="2713" spans="1:6" ht="13.5" customHeight="1">
      <c r="A2713" s="20" t="s">
        <v>17951</v>
      </c>
      <c r="B2713" s="20" t="s">
        <v>17952</v>
      </c>
      <c r="C2713" s="20" t="s">
        <v>17953</v>
      </c>
      <c r="D2713" s="20"/>
      <c r="E2713" s="20"/>
      <c r="F2713" s="20"/>
    </row>
    <row r="2714" spans="1:6" ht="13.5" customHeight="1">
      <c r="A2714" s="20" t="s">
        <v>17954</v>
      </c>
      <c r="B2714" s="20" t="s">
        <v>17955</v>
      </c>
      <c r="C2714" s="20" t="s">
        <v>17956</v>
      </c>
      <c r="D2714" s="20"/>
      <c r="E2714" s="20"/>
      <c r="F2714" s="20"/>
    </row>
    <row r="2715" spans="1:6" ht="13.5" customHeight="1">
      <c r="A2715" s="20" t="s">
        <v>17957</v>
      </c>
      <c r="B2715" s="20" t="s">
        <v>17958</v>
      </c>
      <c r="C2715" s="20" t="s">
        <v>17959</v>
      </c>
      <c r="D2715" s="20"/>
      <c r="E2715" s="20"/>
      <c r="F2715" s="20"/>
    </row>
    <row r="2716" spans="1:6" ht="13.5" customHeight="1">
      <c r="A2716" s="20" t="s">
        <v>17960</v>
      </c>
      <c r="B2716" s="20" t="s">
        <v>17961</v>
      </c>
      <c r="C2716" s="20" t="s">
        <v>17962</v>
      </c>
      <c r="D2716" s="20"/>
      <c r="E2716" s="20"/>
      <c r="F2716" s="20"/>
    </row>
    <row r="2717" spans="1:6" ht="13.5" customHeight="1">
      <c r="A2717" s="20" t="s">
        <v>9329</v>
      </c>
      <c r="B2717" s="20" t="s">
        <v>17963</v>
      </c>
      <c r="C2717" s="20" t="s">
        <v>17964</v>
      </c>
      <c r="D2717" s="20"/>
      <c r="E2717" s="20"/>
      <c r="F2717" s="20"/>
    </row>
    <row r="2718" spans="1:6" ht="13.5" customHeight="1">
      <c r="A2718" s="20" t="s">
        <v>17965</v>
      </c>
      <c r="B2718" s="20" t="s">
        <v>17966</v>
      </c>
      <c r="C2718" s="20" t="s">
        <v>17967</v>
      </c>
      <c r="D2718" s="20"/>
      <c r="E2718" s="20"/>
      <c r="F2718" s="20"/>
    </row>
    <row r="2719" spans="1:6" ht="13.5" customHeight="1">
      <c r="A2719" s="20" t="s">
        <v>17968</v>
      </c>
      <c r="B2719" s="20" t="s">
        <v>17926</v>
      </c>
      <c r="C2719" s="20" t="s">
        <v>17927</v>
      </c>
      <c r="D2719" s="20"/>
      <c r="E2719" s="20"/>
      <c r="F2719" s="20"/>
    </row>
    <row r="2720" spans="1:6" ht="13.5" customHeight="1">
      <c r="A2720" s="20" t="s">
        <v>17969</v>
      </c>
      <c r="B2720" s="20" t="s">
        <v>17970</v>
      </c>
      <c r="C2720" s="20" t="s">
        <v>17971</v>
      </c>
      <c r="D2720" s="20"/>
      <c r="E2720" s="20"/>
      <c r="F2720" s="20"/>
    </row>
    <row r="2721" spans="1:6" ht="13.5" customHeight="1">
      <c r="A2721" s="20" t="s">
        <v>17972</v>
      </c>
      <c r="B2721" s="20" t="s">
        <v>17973</v>
      </c>
      <c r="C2721" s="20" t="s">
        <v>17974</v>
      </c>
      <c r="D2721" s="20"/>
      <c r="E2721" s="20"/>
      <c r="F2721" s="20"/>
    </row>
    <row r="2722" spans="1:6" ht="13.5" customHeight="1">
      <c r="A2722" s="20" t="s">
        <v>17975</v>
      </c>
      <c r="B2722" s="20" t="s">
        <v>17976</v>
      </c>
      <c r="C2722" s="20" t="s">
        <v>17977</v>
      </c>
      <c r="D2722" s="20"/>
      <c r="E2722" s="20"/>
      <c r="F2722" s="20"/>
    </row>
    <row r="2723" spans="1:6" ht="13.5" customHeight="1">
      <c r="A2723" s="20" t="s">
        <v>17978</v>
      </c>
      <c r="B2723" s="20" t="s">
        <v>17979</v>
      </c>
      <c r="C2723" s="20" t="s">
        <v>17980</v>
      </c>
      <c r="D2723" s="20"/>
      <c r="E2723" s="20"/>
      <c r="F2723" s="20"/>
    </row>
    <row r="2724" spans="1:6" ht="13.5" customHeight="1">
      <c r="A2724" s="20" t="s">
        <v>17981</v>
      </c>
      <c r="B2724" s="20" t="s">
        <v>17982</v>
      </c>
      <c r="C2724" s="20" t="s">
        <v>17983</v>
      </c>
      <c r="D2724" s="20"/>
      <c r="E2724" s="20"/>
      <c r="F2724" s="20"/>
    </row>
    <row r="2725" spans="1:6" ht="13.5" customHeight="1">
      <c r="A2725" s="20" t="s">
        <v>17984</v>
      </c>
      <c r="B2725" s="20" t="s">
        <v>17985</v>
      </c>
      <c r="C2725" s="20" t="s">
        <v>17986</v>
      </c>
      <c r="D2725" s="20"/>
      <c r="E2725" s="20"/>
      <c r="F2725" s="20"/>
    </row>
    <row r="2726" spans="1:6" ht="13.5" customHeight="1">
      <c r="A2726" s="20" t="s">
        <v>17987</v>
      </c>
      <c r="B2726" s="20" t="s">
        <v>17988</v>
      </c>
      <c r="C2726" s="20" t="s">
        <v>17989</v>
      </c>
      <c r="D2726" s="20"/>
      <c r="E2726" s="20"/>
      <c r="F2726" s="20"/>
    </row>
    <row r="2727" spans="1:6" ht="13.5" customHeight="1">
      <c r="A2727" s="20" t="s">
        <v>17990</v>
      </c>
      <c r="B2727" s="20" t="s">
        <v>17991</v>
      </c>
      <c r="C2727" s="20" t="s">
        <v>17992</v>
      </c>
      <c r="D2727" s="20"/>
      <c r="E2727" s="20"/>
      <c r="F2727" s="20"/>
    </row>
    <row r="2728" spans="1:6" ht="13.5" customHeight="1">
      <c r="A2728" s="20" t="s">
        <v>17993</v>
      </c>
      <c r="B2728" s="20" t="s">
        <v>17994</v>
      </c>
      <c r="C2728" s="20" t="s">
        <v>17995</v>
      </c>
      <c r="D2728" s="20"/>
      <c r="E2728" s="20"/>
      <c r="F2728" s="20"/>
    </row>
    <row r="2729" spans="1:6" ht="13.5" customHeight="1">
      <c r="A2729" s="20" t="s">
        <v>17996</v>
      </c>
      <c r="B2729" s="20" t="s">
        <v>17997</v>
      </c>
      <c r="C2729" s="20" t="s">
        <v>17998</v>
      </c>
      <c r="D2729" s="20"/>
      <c r="E2729" s="20"/>
      <c r="F2729" s="20"/>
    </row>
    <row r="2730" spans="1:6" ht="13.5" customHeight="1">
      <c r="A2730" s="20" t="s">
        <v>17999</v>
      </c>
      <c r="B2730" s="20" t="s">
        <v>18000</v>
      </c>
      <c r="C2730" s="20" t="s">
        <v>18001</v>
      </c>
      <c r="D2730" s="20"/>
      <c r="E2730" s="20"/>
      <c r="F2730" s="20"/>
    </row>
    <row r="2731" spans="1:6" ht="13.5" customHeight="1">
      <c r="A2731" s="20" t="s">
        <v>18002</v>
      </c>
      <c r="B2731" s="20" t="s">
        <v>18003</v>
      </c>
      <c r="C2731" s="20" t="s">
        <v>18004</v>
      </c>
      <c r="D2731" s="20"/>
      <c r="E2731" s="20"/>
      <c r="F2731" s="20"/>
    </row>
    <row r="2732" spans="1:6" ht="13.5" customHeight="1">
      <c r="A2732" s="20" t="s">
        <v>18005</v>
      </c>
      <c r="B2732" s="20" t="s">
        <v>18006</v>
      </c>
      <c r="C2732" s="20" t="s">
        <v>18006</v>
      </c>
      <c r="D2732" s="20"/>
      <c r="E2732" s="20"/>
      <c r="F2732" s="20"/>
    </row>
    <row r="2733" spans="1:6" ht="13.5" customHeight="1">
      <c r="A2733" s="20" t="s">
        <v>18007</v>
      </c>
      <c r="B2733" s="20" t="s">
        <v>18008</v>
      </c>
      <c r="C2733" s="20" t="s">
        <v>18009</v>
      </c>
      <c r="D2733" s="20"/>
      <c r="E2733" s="20"/>
      <c r="F2733" s="20"/>
    </row>
    <row r="2734" spans="1:6" ht="13.5" customHeight="1">
      <c r="A2734" s="20" t="s">
        <v>18010</v>
      </c>
      <c r="B2734" s="20" t="s">
        <v>18011</v>
      </c>
      <c r="C2734" s="20" t="s">
        <v>18012</v>
      </c>
      <c r="D2734" s="20"/>
      <c r="E2734" s="20"/>
      <c r="F2734" s="20"/>
    </row>
    <row r="2735" spans="1:6" ht="13.5" customHeight="1">
      <c r="A2735" s="20" t="s">
        <v>18013</v>
      </c>
      <c r="B2735" s="20" t="s">
        <v>18014</v>
      </c>
      <c r="C2735" s="20" t="s">
        <v>18015</v>
      </c>
      <c r="D2735" s="20"/>
      <c r="E2735" s="20"/>
      <c r="F2735" s="20"/>
    </row>
    <row r="2736" spans="1:6" ht="13.5" customHeight="1">
      <c r="A2736" s="20" t="s">
        <v>18016</v>
      </c>
      <c r="B2736" s="20" t="s">
        <v>18017</v>
      </c>
      <c r="C2736" s="20" t="s">
        <v>18018</v>
      </c>
      <c r="D2736" s="20"/>
      <c r="E2736" s="20"/>
      <c r="F2736" s="20"/>
    </row>
    <row r="2737" spans="1:6" ht="13.5" customHeight="1">
      <c r="A2737" s="20" t="s">
        <v>18019</v>
      </c>
      <c r="B2737" s="20" t="s">
        <v>18020</v>
      </c>
      <c r="C2737" s="20" t="s">
        <v>18021</v>
      </c>
      <c r="D2737" s="20"/>
      <c r="E2737" s="20"/>
      <c r="F2737" s="20"/>
    </row>
    <row r="2738" spans="1:6" ht="13.5" customHeight="1">
      <c r="A2738" s="20" t="s">
        <v>18022</v>
      </c>
      <c r="B2738" s="20" t="s">
        <v>18023</v>
      </c>
      <c r="C2738" s="20" t="s">
        <v>18024</v>
      </c>
      <c r="D2738" s="20"/>
      <c r="E2738" s="20"/>
      <c r="F2738" s="20"/>
    </row>
    <row r="2739" spans="1:6" ht="13.5" customHeight="1">
      <c r="A2739" s="20" t="s">
        <v>18025</v>
      </c>
      <c r="B2739" s="20" t="s">
        <v>18026</v>
      </c>
      <c r="C2739" s="20" t="s">
        <v>18027</v>
      </c>
      <c r="D2739" s="20"/>
      <c r="E2739" s="20"/>
      <c r="F2739" s="20"/>
    </row>
    <row r="2740" spans="1:6" ht="13.5" customHeight="1">
      <c r="A2740" s="20" t="s">
        <v>18028</v>
      </c>
      <c r="B2740" s="20" t="s">
        <v>18029</v>
      </c>
      <c r="C2740" s="20" t="s">
        <v>18030</v>
      </c>
      <c r="D2740" s="20"/>
      <c r="E2740" s="20"/>
      <c r="F2740" s="20"/>
    </row>
    <row r="2741" spans="1:6" ht="13.5" customHeight="1">
      <c r="A2741" s="20" t="s">
        <v>18031</v>
      </c>
      <c r="B2741" s="20" t="s">
        <v>18032</v>
      </c>
      <c r="C2741" s="20" t="s">
        <v>18032</v>
      </c>
      <c r="D2741" s="20"/>
      <c r="E2741" s="20"/>
      <c r="F2741" s="20"/>
    </row>
    <row r="2742" spans="1:6" ht="13.5" customHeight="1">
      <c r="A2742" s="20" t="s">
        <v>52</v>
      </c>
      <c r="B2742" s="20" t="s">
        <v>18033</v>
      </c>
      <c r="C2742" s="20" t="s">
        <v>18034</v>
      </c>
      <c r="D2742" s="20"/>
      <c r="E2742" s="20"/>
      <c r="F2742" s="20"/>
    </row>
    <row r="2743" spans="1:6" ht="13.5" customHeight="1">
      <c r="A2743" s="20" t="s">
        <v>18035</v>
      </c>
      <c r="B2743" s="20" t="s">
        <v>18036</v>
      </c>
      <c r="C2743" s="20" t="s">
        <v>18037</v>
      </c>
      <c r="D2743" s="20"/>
      <c r="E2743" s="20"/>
      <c r="F2743" s="20"/>
    </row>
    <row r="2744" spans="1:6" ht="13.5" customHeight="1">
      <c r="A2744" s="20" t="s">
        <v>18038</v>
      </c>
      <c r="B2744" s="20" t="s">
        <v>18039</v>
      </c>
      <c r="C2744" s="20" t="s">
        <v>18040</v>
      </c>
      <c r="D2744" s="20"/>
      <c r="E2744" s="20"/>
      <c r="F2744" s="20"/>
    </row>
    <row r="2745" spans="1:6" ht="13.5" customHeight="1">
      <c r="A2745" s="20" t="s">
        <v>18041</v>
      </c>
      <c r="B2745" s="20" t="s">
        <v>18042</v>
      </c>
      <c r="C2745" s="20" t="s">
        <v>18043</v>
      </c>
      <c r="D2745" s="20"/>
      <c r="E2745" s="20"/>
      <c r="F2745" s="20"/>
    </row>
    <row r="2746" spans="1:6" ht="13.5" customHeight="1">
      <c r="A2746" s="20" t="s">
        <v>18044</v>
      </c>
      <c r="B2746" s="20" t="s">
        <v>18045</v>
      </c>
      <c r="C2746" s="20" t="s">
        <v>18046</v>
      </c>
      <c r="D2746" s="20"/>
      <c r="E2746" s="20"/>
      <c r="F2746" s="20"/>
    </row>
    <row r="2747" spans="1:6" ht="13.5" customHeight="1">
      <c r="A2747" s="20" t="s">
        <v>18047</v>
      </c>
      <c r="B2747" s="20" t="s">
        <v>18048</v>
      </c>
      <c r="C2747" s="20" t="s">
        <v>18049</v>
      </c>
      <c r="D2747" s="20"/>
      <c r="E2747" s="20"/>
      <c r="F2747" s="20"/>
    </row>
    <row r="2748" spans="1:6" ht="13.5" customHeight="1">
      <c r="A2748" s="20" t="s">
        <v>18050</v>
      </c>
      <c r="B2748" s="20" t="s">
        <v>18051</v>
      </c>
      <c r="C2748" s="20" t="s">
        <v>18052</v>
      </c>
      <c r="D2748" s="20"/>
      <c r="E2748" s="20"/>
      <c r="F2748" s="20"/>
    </row>
    <row r="2749" spans="1:6" ht="13.5" customHeight="1">
      <c r="A2749" s="20" t="s">
        <v>18053</v>
      </c>
      <c r="B2749" s="20" t="s">
        <v>18054</v>
      </c>
      <c r="C2749" s="20" t="s">
        <v>18055</v>
      </c>
      <c r="D2749" s="20"/>
      <c r="E2749" s="20"/>
      <c r="F2749" s="20"/>
    </row>
    <row r="2750" spans="1:6" ht="13.5" customHeight="1">
      <c r="A2750" s="20" t="s">
        <v>18056</v>
      </c>
      <c r="B2750" s="20" t="s">
        <v>18057</v>
      </c>
      <c r="C2750" s="20" t="s">
        <v>18058</v>
      </c>
      <c r="D2750" s="20"/>
      <c r="E2750" s="20"/>
      <c r="F2750" s="20"/>
    </row>
    <row r="2751" spans="1:6" ht="13.5" customHeight="1">
      <c r="A2751" s="20" t="s">
        <v>18059</v>
      </c>
      <c r="B2751" s="20" t="s">
        <v>18060</v>
      </c>
      <c r="C2751" s="20" t="s">
        <v>18061</v>
      </c>
      <c r="D2751" s="20"/>
      <c r="E2751" s="20"/>
      <c r="F2751" s="20"/>
    </row>
    <row r="2752" spans="1:6" ht="13.5" customHeight="1">
      <c r="A2752" s="20" t="s">
        <v>18062</v>
      </c>
      <c r="B2752" s="20" t="s">
        <v>18063</v>
      </c>
      <c r="C2752" s="20" t="s">
        <v>18064</v>
      </c>
      <c r="D2752" s="20"/>
      <c r="E2752" s="20"/>
      <c r="F2752" s="20"/>
    </row>
    <row r="2753" spans="1:6" ht="13.5" customHeight="1">
      <c r="A2753" s="20" t="s">
        <v>18065</v>
      </c>
      <c r="B2753" s="20" t="s">
        <v>18066</v>
      </c>
      <c r="C2753" s="20" t="s">
        <v>18067</v>
      </c>
      <c r="D2753" s="20"/>
      <c r="E2753" s="20"/>
      <c r="F2753" s="20"/>
    </row>
    <row r="2754" spans="1:6" ht="13.5" customHeight="1">
      <c r="A2754" s="20" t="s">
        <v>18068</v>
      </c>
      <c r="B2754" s="20" t="s">
        <v>18069</v>
      </c>
      <c r="C2754" s="20" t="s">
        <v>18070</v>
      </c>
      <c r="D2754" s="20"/>
      <c r="E2754" s="20"/>
      <c r="F2754" s="20"/>
    </row>
    <row r="2755" spans="1:6" ht="13.5" customHeight="1">
      <c r="A2755" s="20" t="s">
        <v>18071</v>
      </c>
      <c r="B2755" s="20" t="s">
        <v>18072</v>
      </c>
      <c r="C2755" s="20" t="s">
        <v>18072</v>
      </c>
      <c r="D2755" s="20"/>
      <c r="E2755" s="20"/>
      <c r="F2755" s="20"/>
    </row>
    <row r="2756" spans="1:6" ht="13.5" customHeight="1">
      <c r="A2756" s="20" t="s">
        <v>18073</v>
      </c>
      <c r="B2756" s="20" t="s">
        <v>18074</v>
      </c>
      <c r="C2756" s="20" t="s">
        <v>18075</v>
      </c>
      <c r="D2756" s="20"/>
      <c r="E2756" s="20"/>
      <c r="F2756" s="20"/>
    </row>
    <row r="2757" spans="1:6" ht="13.5" customHeight="1">
      <c r="A2757" s="20" t="s">
        <v>18076</v>
      </c>
      <c r="B2757" s="20" t="s">
        <v>18077</v>
      </c>
      <c r="C2757" s="20" t="s">
        <v>18078</v>
      </c>
      <c r="D2757" s="20"/>
      <c r="E2757" s="20"/>
      <c r="F2757" s="20"/>
    </row>
    <row r="2758" spans="1:6" ht="13.5" customHeight="1">
      <c r="A2758" s="20" t="s">
        <v>18079</v>
      </c>
      <c r="B2758" s="20" t="s">
        <v>18080</v>
      </c>
      <c r="C2758" s="20" t="s">
        <v>18081</v>
      </c>
      <c r="D2758" s="20"/>
      <c r="E2758" s="20"/>
      <c r="F2758" s="20"/>
    </row>
    <row r="2759" spans="1:6" ht="13.5" customHeight="1">
      <c r="A2759" s="20" t="s">
        <v>18082</v>
      </c>
      <c r="B2759" s="20" t="s">
        <v>18083</v>
      </c>
      <c r="C2759" s="20" t="s">
        <v>18084</v>
      </c>
      <c r="D2759" s="20"/>
      <c r="E2759" s="20"/>
      <c r="F2759" s="20"/>
    </row>
    <row r="2760" spans="1:6" ht="13.5" customHeight="1">
      <c r="A2760" s="20" t="s">
        <v>18085</v>
      </c>
      <c r="B2760" s="20" t="s">
        <v>18086</v>
      </c>
      <c r="C2760" s="20" t="s">
        <v>18087</v>
      </c>
      <c r="D2760" s="20"/>
      <c r="E2760" s="20"/>
      <c r="F2760" s="20"/>
    </row>
    <row r="2761" spans="1:6" ht="13.5" customHeight="1">
      <c r="A2761" s="20" t="s">
        <v>18088</v>
      </c>
      <c r="B2761" s="20" t="s">
        <v>18089</v>
      </c>
      <c r="C2761" s="20" t="s">
        <v>18090</v>
      </c>
      <c r="D2761" s="20"/>
      <c r="E2761" s="20"/>
      <c r="F2761" s="20"/>
    </row>
    <row r="2762" spans="1:6" ht="13.5" customHeight="1">
      <c r="A2762" s="20" t="s">
        <v>18091</v>
      </c>
      <c r="B2762" s="20" t="s">
        <v>18092</v>
      </c>
      <c r="C2762" s="20" t="s">
        <v>18093</v>
      </c>
      <c r="D2762" s="20"/>
      <c r="E2762" s="20"/>
      <c r="F2762" s="20"/>
    </row>
    <row r="2763" spans="1:6" ht="13.5" customHeight="1">
      <c r="A2763" s="20" t="s">
        <v>18094</v>
      </c>
      <c r="B2763" s="20" t="s">
        <v>18095</v>
      </c>
      <c r="C2763" s="20" t="s">
        <v>18096</v>
      </c>
      <c r="D2763" s="20"/>
      <c r="E2763" s="20"/>
      <c r="F2763" s="20"/>
    </row>
    <row r="2764" spans="1:6" ht="13.5" customHeight="1">
      <c r="A2764" s="20" t="s">
        <v>18097</v>
      </c>
      <c r="B2764" s="20" t="s">
        <v>18098</v>
      </c>
      <c r="C2764" s="20" t="s">
        <v>18099</v>
      </c>
      <c r="D2764" s="20"/>
      <c r="E2764" s="20"/>
      <c r="F2764" s="20"/>
    </row>
    <row r="2765" spans="1:6" ht="13.5" customHeight="1">
      <c r="A2765" s="20" t="s">
        <v>18100</v>
      </c>
      <c r="B2765" s="20" t="s">
        <v>18101</v>
      </c>
      <c r="C2765" s="20" t="s">
        <v>18102</v>
      </c>
      <c r="D2765" s="20"/>
      <c r="E2765" s="20"/>
      <c r="F2765" s="20"/>
    </row>
    <row r="2766" spans="1:6" ht="13.5" customHeight="1">
      <c r="A2766" s="20" t="s">
        <v>18103</v>
      </c>
      <c r="B2766" s="20" t="s">
        <v>18104</v>
      </c>
      <c r="C2766" s="20" t="s">
        <v>18105</v>
      </c>
      <c r="D2766" s="20"/>
      <c r="E2766" s="20"/>
      <c r="F2766" s="20"/>
    </row>
    <row r="2767" spans="1:6" ht="13.5" customHeight="1">
      <c r="A2767" s="20" t="s">
        <v>18106</v>
      </c>
      <c r="B2767" s="20" t="s">
        <v>18107</v>
      </c>
      <c r="C2767" s="20" t="s">
        <v>18108</v>
      </c>
      <c r="D2767" s="20"/>
      <c r="E2767" s="20"/>
      <c r="F2767" s="20"/>
    </row>
    <row r="2768" spans="1:6" ht="13.5" customHeight="1">
      <c r="A2768" s="20" t="s">
        <v>18109</v>
      </c>
      <c r="B2768" s="20" t="s">
        <v>18110</v>
      </c>
      <c r="C2768" s="20" t="s">
        <v>18111</v>
      </c>
      <c r="D2768" s="20"/>
      <c r="E2768" s="20"/>
      <c r="F2768" s="20"/>
    </row>
    <row r="2769" spans="1:6" ht="13.5" customHeight="1">
      <c r="A2769" s="20" t="s">
        <v>18112</v>
      </c>
      <c r="B2769" s="20" t="s">
        <v>18113</v>
      </c>
      <c r="C2769" s="20" t="s">
        <v>18112</v>
      </c>
      <c r="D2769" s="20"/>
      <c r="E2769" s="20"/>
      <c r="F2769" s="20"/>
    </row>
    <row r="2770" spans="1:6" ht="13.5" customHeight="1">
      <c r="A2770" s="20" t="s">
        <v>18114</v>
      </c>
      <c r="B2770" s="20" t="s">
        <v>18115</v>
      </c>
      <c r="C2770" s="20" t="s">
        <v>18116</v>
      </c>
      <c r="D2770" s="20"/>
      <c r="E2770" s="20"/>
      <c r="F2770" s="20"/>
    </row>
    <row r="2771" spans="1:6" ht="13.5" customHeight="1">
      <c r="A2771" s="20" t="s">
        <v>18117</v>
      </c>
      <c r="B2771" s="20" t="s">
        <v>18118</v>
      </c>
      <c r="C2771" s="20" t="s">
        <v>18119</v>
      </c>
      <c r="D2771" s="20"/>
      <c r="E2771" s="20"/>
      <c r="F2771" s="20"/>
    </row>
    <row r="2772" spans="1:6" ht="13.5" customHeight="1">
      <c r="A2772" s="20" t="s">
        <v>18120</v>
      </c>
      <c r="B2772" s="20" t="s">
        <v>18121</v>
      </c>
      <c r="C2772" s="20" t="s">
        <v>18122</v>
      </c>
      <c r="D2772" s="20"/>
      <c r="E2772" s="20"/>
      <c r="F2772" s="20"/>
    </row>
    <row r="2773" spans="1:6" ht="13.5" customHeight="1">
      <c r="A2773" s="20" t="s">
        <v>18123</v>
      </c>
      <c r="B2773" s="20" t="s">
        <v>18124</v>
      </c>
      <c r="C2773" s="20" t="s">
        <v>18125</v>
      </c>
      <c r="D2773" s="20"/>
      <c r="E2773" s="20"/>
      <c r="F2773" s="20"/>
    </row>
    <row r="2774" spans="1:6" ht="13.5" customHeight="1">
      <c r="A2774" s="20" t="s">
        <v>18126</v>
      </c>
      <c r="B2774" s="20" t="s">
        <v>18124</v>
      </c>
      <c r="C2774" s="20" t="s">
        <v>18125</v>
      </c>
      <c r="D2774" s="20"/>
      <c r="E2774" s="20"/>
      <c r="F2774" s="20"/>
    </row>
    <row r="2775" spans="1:6" ht="13.5" customHeight="1">
      <c r="A2775" s="20" t="s">
        <v>18127</v>
      </c>
      <c r="B2775" s="20" t="s">
        <v>18128</v>
      </c>
      <c r="C2775" s="20" t="s">
        <v>18129</v>
      </c>
      <c r="D2775" s="20"/>
      <c r="E2775" s="20"/>
      <c r="F2775" s="20"/>
    </row>
    <row r="2776" spans="1:6" ht="13.5" customHeight="1">
      <c r="A2776" s="20" t="s">
        <v>18130</v>
      </c>
      <c r="B2776" s="20" t="s">
        <v>18131</v>
      </c>
      <c r="C2776" s="20" t="s">
        <v>18132</v>
      </c>
      <c r="D2776" s="20"/>
      <c r="E2776" s="20"/>
      <c r="F2776" s="20"/>
    </row>
    <row r="2777" spans="1:6" ht="13.5" customHeight="1">
      <c r="A2777" s="20" t="s">
        <v>9203</v>
      </c>
      <c r="B2777" s="20" t="s">
        <v>18133</v>
      </c>
      <c r="C2777" s="20" t="s">
        <v>18134</v>
      </c>
      <c r="D2777" s="20"/>
      <c r="E2777" s="20"/>
      <c r="F2777" s="20"/>
    </row>
    <row r="2778" spans="1:6" ht="13.5" customHeight="1">
      <c r="A2778" s="20" t="s">
        <v>18135</v>
      </c>
      <c r="B2778" s="20" t="s">
        <v>18136</v>
      </c>
      <c r="C2778" s="20" t="s">
        <v>18137</v>
      </c>
      <c r="D2778" s="20"/>
      <c r="E2778" s="20"/>
      <c r="F2778" s="20"/>
    </row>
    <row r="2779" spans="1:6" ht="13.5" customHeight="1">
      <c r="A2779" s="20" t="s">
        <v>18138</v>
      </c>
      <c r="B2779" s="20" t="s">
        <v>18139</v>
      </c>
      <c r="C2779" s="20" t="s">
        <v>18140</v>
      </c>
      <c r="D2779" s="20"/>
      <c r="E2779" s="20"/>
      <c r="F2779" s="20"/>
    </row>
    <row r="2780" spans="1:6" ht="13.5" customHeight="1">
      <c r="A2780" s="20" t="s">
        <v>18141</v>
      </c>
      <c r="B2780" s="20" t="s">
        <v>18142</v>
      </c>
      <c r="C2780" s="20" t="s">
        <v>18143</v>
      </c>
      <c r="D2780" s="20"/>
      <c r="E2780" s="20"/>
      <c r="F2780" s="20"/>
    </row>
    <row r="2781" spans="1:6" ht="13.5" customHeight="1">
      <c r="A2781" s="20" t="s">
        <v>18144</v>
      </c>
      <c r="B2781" s="20" t="s">
        <v>18145</v>
      </c>
      <c r="C2781" s="20" t="s">
        <v>18146</v>
      </c>
      <c r="D2781" s="20"/>
      <c r="E2781" s="20"/>
      <c r="F2781" s="20"/>
    </row>
    <row r="2782" spans="1:6" ht="13.5" customHeight="1">
      <c r="A2782" s="20" t="s">
        <v>18147</v>
      </c>
      <c r="B2782" s="20" t="s">
        <v>18148</v>
      </c>
      <c r="C2782" s="20" t="s">
        <v>18149</v>
      </c>
      <c r="D2782" s="20"/>
      <c r="E2782" s="20"/>
      <c r="F2782" s="20"/>
    </row>
    <row r="2783" spans="1:6" ht="13.5" customHeight="1">
      <c r="A2783" s="20" t="s">
        <v>18150</v>
      </c>
      <c r="B2783" s="20" t="s">
        <v>18151</v>
      </c>
      <c r="C2783" s="20" t="s">
        <v>18152</v>
      </c>
      <c r="D2783" s="20"/>
      <c r="E2783" s="20"/>
      <c r="F2783" s="20"/>
    </row>
    <row r="2784" spans="1:6" ht="13.5" customHeight="1">
      <c r="A2784" s="20" t="s">
        <v>18153</v>
      </c>
      <c r="B2784" s="20" t="s">
        <v>18154</v>
      </c>
      <c r="C2784" s="20" t="s">
        <v>18155</v>
      </c>
      <c r="D2784" s="20"/>
      <c r="E2784" s="20"/>
      <c r="F2784" s="20"/>
    </row>
    <row r="2785" spans="1:6" ht="13.5" customHeight="1">
      <c r="A2785" s="20" t="s">
        <v>18156</v>
      </c>
      <c r="B2785" s="20" t="s">
        <v>18157</v>
      </c>
      <c r="C2785" s="20" t="s">
        <v>18158</v>
      </c>
      <c r="D2785" s="20"/>
      <c r="E2785" s="20"/>
      <c r="F2785" s="20"/>
    </row>
    <row r="2786" spans="1:6" ht="13.5" customHeight="1">
      <c r="A2786" s="20" t="s">
        <v>18159</v>
      </c>
      <c r="B2786" s="20" t="s">
        <v>16030</v>
      </c>
      <c r="C2786" s="20" t="s">
        <v>16031</v>
      </c>
      <c r="D2786" s="20"/>
      <c r="E2786" s="20"/>
      <c r="F2786" s="20"/>
    </row>
    <row r="2787" spans="1:6" ht="13.5" customHeight="1">
      <c r="A2787" s="20" t="s">
        <v>18160</v>
      </c>
      <c r="B2787" s="20" t="s">
        <v>18161</v>
      </c>
      <c r="C2787" s="20" t="s">
        <v>18162</v>
      </c>
      <c r="D2787" s="20"/>
      <c r="E2787" s="20"/>
      <c r="F2787" s="20"/>
    </row>
    <row r="2788" spans="1:6" ht="13.5" customHeight="1">
      <c r="A2788" s="20" t="s">
        <v>18163</v>
      </c>
      <c r="B2788" s="20" t="s">
        <v>18164</v>
      </c>
      <c r="C2788" s="20" t="s">
        <v>18165</v>
      </c>
      <c r="D2788" s="20"/>
      <c r="E2788" s="20"/>
      <c r="F2788" s="20"/>
    </row>
    <row r="2789" spans="1:6" ht="13.5" customHeight="1">
      <c r="A2789" s="20" t="s">
        <v>18166</v>
      </c>
      <c r="B2789" s="20" t="s">
        <v>18167</v>
      </c>
      <c r="C2789" s="20" t="s">
        <v>18168</v>
      </c>
      <c r="D2789" s="20"/>
      <c r="E2789" s="20"/>
      <c r="F2789" s="20"/>
    </row>
    <row r="2790" spans="1:6" ht="13.5" customHeight="1">
      <c r="A2790" s="20" t="s">
        <v>18169</v>
      </c>
      <c r="B2790" s="20" t="s">
        <v>18170</v>
      </c>
      <c r="C2790" s="20" t="s">
        <v>18171</v>
      </c>
      <c r="D2790" s="20"/>
      <c r="E2790" s="20"/>
      <c r="F2790" s="20"/>
    </row>
    <row r="2791" spans="1:6" ht="13.5" customHeight="1">
      <c r="A2791" s="20" t="s">
        <v>18172</v>
      </c>
      <c r="B2791" s="20" t="s">
        <v>18173</v>
      </c>
      <c r="C2791" s="20" t="s">
        <v>18174</v>
      </c>
      <c r="D2791" s="20"/>
      <c r="E2791" s="20"/>
      <c r="F2791" s="20"/>
    </row>
    <row r="2792" spans="1:6" ht="13.5" customHeight="1">
      <c r="A2792" s="20" t="s">
        <v>18175</v>
      </c>
      <c r="B2792" s="20" t="s">
        <v>18176</v>
      </c>
      <c r="C2792" s="20" t="s">
        <v>18177</v>
      </c>
      <c r="D2792" s="20"/>
      <c r="E2792" s="20"/>
      <c r="F2792" s="20"/>
    </row>
    <row r="2793" spans="1:6" ht="13.5" customHeight="1">
      <c r="A2793" s="20" t="s">
        <v>18178</v>
      </c>
      <c r="B2793" s="20" t="s">
        <v>18179</v>
      </c>
      <c r="C2793" s="20" t="s">
        <v>18180</v>
      </c>
      <c r="D2793" s="20"/>
      <c r="E2793" s="20"/>
      <c r="F2793" s="20"/>
    </row>
    <row r="2794" spans="1:6" ht="13.5" customHeight="1">
      <c r="A2794" s="20" t="s">
        <v>18181</v>
      </c>
      <c r="B2794" s="20" t="s">
        <v>18182</v>
      </c>
      <c r="C2794" s="20" t="s">
        <v>18183</v>
      </c>
      <c r="D2794" s="20"/>
      <c r="E2794" s="20"/>
      <c r="F2794" s="20"/>
    </row>
    <row r="2795" spans="1:6" ht="13.5" customHeight="1">
      <c r="A2795" s="20" t="s">
        <v>18184</v>
      </c>
      <c r="B2795" s="20" t="s">
        <v>18185</v>
      </c>
      <c r="C2795" s="20" t="s">
        <v>18185</v>
      </c>
      <c r="D2795" s="20"/>
      <c r="E2795" s="20"/>
      <c r="F2795" s="20"/>
    </row>
    <row r="2796" spans="1:6" ht="13.5" customHeight="1">
      <c r="A2796" s="20" t="s">
        <v>18186</v>
      </c>
      <c r="B2796" s="20" t="s">
        <v>18187</v>
      </c>
      <c r="C2796" s="20" t="s">
        <v>18188</v>
      </c>
      <c r="D2796" s="20"/>
      <c r="E2796" s="20"/>
      <c r="F2796" s="20"/>
    </row>
    <row r="2797" spans="1:6" ht="13.5" customHeight="1">
      <c r="A2797" s="20" t="s">
        <v>18189</v>
      </c>
      <c r="B2797" s="20" t="s">
        <v>18190</v>
      </c>
      <c r="C2797" s="20" t="s">
        <v>18191</v>
      </c>
      <c r="D2797" s="20"/>
      <c r="E2797" s="20"/>
      <c r="F2797" s="20"/>
    </row>
    <row r="2798" spans="1:6" ht="13.5" customHeight="1">
      <c r="A2798" s="20" t="s">
        <v>18192</v>
      </c>
      <c r="B2798" s="20" t="s">
        <v>8923</v>
      </c>
      <c r="C2798" s="20" t="s">
        <v>18193</v>
      </c>
      <c r="D2798" s="20"/>
      <c r="E2798" s="20"/>
      <c r="F2798" s="20"/>
    </row>
    <row r="2799" spans="1:6" ht="13.5" customHeight="1">
      <c r="A2799" s="20" t="s">
        <v>18194</v>
      </c>
      <c r="B2799" s="20" t="s">
        <v>18195</v>
      </c>
      <c r="C2799" s="20" t="s">
        <v>18195</v>
      </c>
      <c r="D2799" s="20"/>
      <c r="E2799" s="20"/>
      <c r="F2799" s="20"/>
    </row>
    <row r="2800" spans="1:6" ht="13.5" customHeight="1">
      <c r="A2800" s="20" t="s">
        <v>18196</v>
      </c>
      <c r="B2800" s="20" t="s">
        <v>18197</v>
      </c>
      <c r="C2800" s="20" t="s">
        <v>18198</v>
      </c>
      <c r="D2800" s="20"/>
      <c r="E2800" s="20"/>
      <c r="F2800" s="20"/>
    </row>
    <row r="2801" spans="1:6" ht="13.5" customHeight="1">
      <c r="A2801" s="20" t="s">
        <v>18199</v>
      </c>
      <c r="B2801" s="20" t="s">
        <v>18200</v>
      </c>
      <c r="C2801" s="20" t="s">
        <v>18201</v>
      </c>
      <c r="D2801" s="20"/>
      <c r="E2801" s="20"/>
      <c r="F2801" s="20"/>
    </row>
    <row r="2802" spans="1:6" ht="13.5" customHeight="1">
      <c r="A2802" s="20" t="s">
        <v>18202</v>
      </c>
      <c r="B2802" s="20" t="s">
        <v>18203</v>
      </c>
      <c r="C2802" s="20" t="s">
        <v>18204</v>
      </c>
      <c r="D2802" s="20"/>
      <c r="E2802" s="20"/>
      <c r="F2802" s="20"/>
    </row>
    <row r="2803" spans="1:6" ht="13.5" customHeight="1">
      <c r="A2803" s="20" t="s">
        <v>18205</v>
      </c>
      <c r="B2803" s="20" t="s">
        <v>18206</v>
      </c>
      <c r="C2803" s="20" t="s">
        <v>18207</v>
      </c>
      <c r="D2803" s="20"/>
      <c r="E2803" s="20"/>
      <c r="F2803" s="20"/>
    </row>
    <row r="2804" spans="1:6" ht="13.5" customHeight="1">
      <c r="A2804" s="20" t="s">
        <v>18208</v>
      </c>
      <c r="B2804" s="20" t="s">
        <v>18209</v>
      </c>
      <c r="C2804" s="20" t="s">
        <v>18209</v>
      </c>
      <c r="D2804" s="20"/>
      <c r="E2804" s="20"/>
      <c r="F2804" s="20"/>
    </row>
    <row r="2805" spans="1:6" ht="13.5" customHeight="1">
      <c r="A2805" s="20" t="s">
        <v>18210</v>
      </c>
      <c r="B2805" s="20" t="s">
        <v>18211</v>
      </c>
      <c r="C2805" s="20" t="s">
        <v>18212</v>
      </c>
      <c r="D2805" s="20"/>
      <c r="E2805" s="20"/>
      <c r="F2805" s="20"/>
    </row>
    <row r="2806" spans="1:6" ht="13.5" customHeight="1">
      <c r="A2806" s="20" t="s">
        <v>18213</v>
      </c>
      <c r="B2806" s="20" t="s">
        <v>18214</v>
      </c>
      <c r="C2806" s="20" t="s">
        <v>18215</v>
      </c>
      <c r="D2806" s="20"/>
      <c r="E2806" s="20"/>
      <c r="F2806" s="20"/>
    </row>
    <row r="2807" spans="1:6" ht="13.5" customHeight="1">
      <c r="A2807" s="20" t="s">
        <v>18216</v>
      </c>
      <c r="B2807" s="20" t="s">
        <v>18217</v>
      </c>
      <c r="C2807" s="20" t="s">
        <v>18218</v>
      </c>
      <c r="D2807" s="20"/>
      <c r="E2807" s="20"/>
      <c r="F2807" s="20"/>
    </row>
    <row r="2808" spans="1:6" ht="13.5" customHeight="1">
      <c r="A2808" s="20" t="s">
        <v>18219</v>
      </c>
      <c r="B2808" s="20" t="s">
        <v>18220</v>
      </c>
      <c r="C2808" s="20" t="s">
        <v>18221</v>
      </c>
      <c r="D2808" s="20"/>
      <c r="E2808" s="20"/>
      <c r="F2808" s="20"/>
    </row>
    <row r="2809" spans="1:6" ht="13.5" customHeight="1">
      <c r="A2809" s="20" t="s">
        <v>18222</v>
      </c>
      <c r="B2809" s="20" t="s">
        <v>18223</v>
      </c>
      <c r="C2809" s="20" t="s">
        <v>18224</v>
      </c>
      <c r="D2809" s="20"/>
      <c r="E2809" s="20"/>
      <c r="F2809" s="20"/>
    </row>
    <row r="2810" spans="1:6" ht="13.5" customHeight="1">
      <c r="A2810" s="20" t="s">
        <v>18225</v>
      </c>
      <c r="B2810" s="20" t="s">
        <v>18226</v>
      </c>
      <c r="C2810" s="20" t="s">
        <v>18227</v>
      </c>
      <c r="D2810" s="20"/>
      <c r="E2810" s="20"/>
      <c r="F2810" s="20"/>
    </row>
    <row r="2811" spans="1:6" ht="13.5" customHeight="1">
      <c r="A2811" s="20" t="s">
        <v>18228</v>
      </c>
      <c r="B2811" s="20" t="s">
        <v>18229</v>
      </c>
      <c r="C2811" s="20" t="s">
        <v>18230</v>
      </c>
      <c r="D2811" s="20"/>
      <c r="E2811" s="20"/>
      <c r="F2811" s="20"/>
    </row>
    <row r="2812" spans="1:6" ht="13.5" customHeight="1">
      <c r="A2812" s="20" t="s">
        <v>18231</v>
      </c>
      <c r="B2812" s="20" t="s">
        <v>18232</v>
      </c>
      <c r="C2812" s="20" t="s">
        <v>18232</v>
      </c>
      <c r="D2812" s="20"/>
      <c r="E2812" s="20"/>
      <c r="F2812" s="20"/>
    </row>
    <row r="2813" spans="1:6" ht="13.5" customHeight="1">
      <c r="A2813" s="20" t="s">
        <v>18233</v>
      </c>
      <c r="B2813" s="20" t="s">
        <v>18234</v>
      </c>
      <c r="C2813" s="20" t="s">
        <v>18235</v>
      </c>
      <c r="D2813" s="20"/>
      <c r="E2813" s="20"/>
      <c r="F2813" s="20"/>
    </row>
    <row r="2814" spans="1:6" ht="13.5" customHeight="1">
      <c r="A2814" s="20" t="s">
        <v>18236</v>
      </c>
      <c r="B2814" s="20" t="s">
        <v>18237</v>
      </c>
      <c r="C2814" s="20" t="s">
        <v>18238</v>
      </c>
      <c r="D2814" s="20"/>
      <c r="E2814" s="20"/>
      <c r="F2814" s="20"/>
    </row>
    <row r="2815" spans="1:6" ht="13.5" customHeight="1">
      <c r="A2815" s="20" t="s">
        <v>18239</v>
      </c>
      <c r="B2815" s="20" t="s">
        <v>18240</v>
      </c>
      <c r="C2815" s="20" t="s">
        <v>18241</v>
      </c>
      <c r="D2815" s="20"/>
      <c r="E2815" s="20"/>
      <c r="F2815" s="20"/>
    </row>
    <row r="2816" spans="1:6" ht="13.5" customHeight="1">
      <c r="A2816" s="20" t="s">
        <v>18242</v>
      </c>
      <c r="B2816" s="20" t="s">
        <v>18243</v>
      </c>
      <c r="C2816" s="20" t="s">
        <v>18244</v>
      </c>
      <c r="D2816" s="20"/>
      <c r="E2816" s="20"/>
      <c r="F2816" s="20"/>
    </row>
    <row r="2817" spans="1:6" ht="13.5" customHeight="1">
      <c r="A2817" s="20" t="s">
        <v>18245</v>
      </c>
      <c r="B2817" s="20" t="s">
        <v>18246</v>
      </c>
      <c r="C2817" s="20" t="s">
        <v>18247</v>
      </c>
      <c r="D2817" s="20"/>
      <c r="E2817" s="20"/>
      <c r="F2817" s="20"/>
    </row>
    <row r="2818" spans="1:6" ht="13.5" customHeight="1">
      <c r="A2818" s="20" t="s">
        <v>18248</v>
      </c>
      <c r="B2818" s="20" t="s">
        <v>18249</v>
      </c>
      <c r="C2818" s="20" t="s">
        <v>18250</v>
      </c>
      <c r="D2818" s="20"/>
      <c r="E2818" s="20"/>
      <c r="F2818" s="20"/>
    </row>
    <row r="2819" spans="1:6" ht="13.5" customHeight="1">
      <c r="A2819" s="20" t="s">
        <v>18251</v>
      </c>
      <c r="B2819" s="20" t="s">
        <v>18252</v>
      </c>
      <c r="C2819" s="20" t="s">
        <v>18253</v>
      </c>
      <c r="D2819" s="20"/>
      <c r="E2819" s="20"/>
      <c r="F2819" s="20"/>
    </row>
    <row r="2820" spans="1:6" ht="13.5" customHeight="1">
      <c r="A2820" s="20" t="s">
        <v>18254</v>
      </c>
      <c r="B2820" s="20" t="s">
        <v>18255</v>
      </c>
      <c r="C2820" s="20" t="s">
        <v>18256</v>
      </c>
      <c r="D2820" s="20"/>
      <c r="E2820" s="20"/>
      <c r="F2820" s="20"/>
    </row>
    <row r="2821" spans="1:6" ht="13.5" customHeight="1">
      <c r="A2821" s="20" t="s">
        <v>18257</v>
      </c>
      <c r="B2821" s="20" t="s">
        <v>18258</v>
      </c>
      <c r="C2821" s="20" t="s">
        <v>18259</v>
      </c>
      <c r="D2821" s="20"/>
      <c r="E2821" s="20"/>
      <c r="F2821" s="20"/>
    </row>
    <row r="2822" spans="1:6" ht="13.5" customHeight="1">
      <c r="A2822" s="20" t="s">
        <v>8934</v>
      </c>
      <c r="B2822" s="20" t="s">
        <v>18260</v>
      </c>
      <c r="C2822" s="20" t="s">
        <v>18261</v>
      </c>
      <c r="D2822" s="20"/>
      <c r="E2822" s="20"/>
      <c r="F2822" s="20"/>
    </row>
    <row r="2823" spans="1:6" ht="13.5" customHeight="1">
      <c r="A2823" s="20" t="s">
        <v>18262</v>
      </c>
      <c r="B2823" s="20" t="s">
        <v>18263</v>
      </c>
      <c r="C2823" s="20" t="s">
        <v>18264</v>
      </c>
      <c r="D2823" s="20"/>
      <c r="E2823" s="20"/>
      <c r="F2823" s="20"/>
    </row>
    <row r="2824" spans="1:6" ht="13.5" customHeight="1">
      <c r="A2824" s="20" t="s">
        <v>18265</v>
      </c>
      <c r="B2824" s="20" t="s">
        <v>18266</v>
      </c>
      <c r="C2824" s="20" t="s">
        <v>18267</v>
      </c>
      <c r="D2824" s="20"/>
      <c r="E2824" s="20"/>
      <c r="F2824" s="20"/>
    </row>
    <row r="2825" spans="1:6" ht="13.5" customHeight="1">
      <c r="A2825" s="20" t="s">
        <v>18268</v>
      </c>
      <c r="B2825" s="20" t="s">
        <v>18269</v>
      </c>
      <c r="C2825" s="20" t="s">
        <v>18270</v>
      </c>
      <c r="D2825" s="20"/>
      <c r="E2825" s="20"/>
      <c r="F2825" s="20"/>
    </row>
    <row r="2826" spans="1:6" ht="13.5" customHeight="1">
      <c r="A2826" s="20" t="s">
        <v>18271</v>
      </c>
      <c r="B2826" s="20" t="s">
        <v>18272</v>
      </c>
      <c r="C2826" s="20" t="s">
        <v>18273</v>
      </c>
      <c r="D2826" s="20"/>
      <c r="E2826" s="20"/>
      <c r="F2826" s="20"/>
    </row>
    <row r="2827" spans="1:6" ht="13.5" customHeight="1">
      <c r="A2827" s="20" t="s">
        <v>18274</v>
      </c>
      <c r="B2827" s="20" t="s">
        <v>18275</v>
      </c>
      <c r="C2827" s="20" t="s">
        <v>18276</v>
      </c>
      <c r="D2827" s="20"/>
      <c r="E2827" s="20"/>
      <c r="F2827" s="20"/>
    </row>
    <row r="2828" spans="1:6" ht="13.5" customHeight="1">
      <c r="A2828" s="20" t="s">
        <v>18277</v>
      </c>
      <c r="B2828" s="20" t="s">
        <v>18278</v>
      </c>
      <c r="C2828" s="20" t="s">
        <v>18279</v>
      </c>
      <c r="D2828" s="20"/>
      <c r="E2828" s="20"/>
      <c r="F2828" s="20"/>
    </row>
    <row r="2829" spans="1:6" ht="13.5" customHeight="1">
      <c r="A2829" s="20" t="s">
        <v>18280</v>
      </c>
      <c r="B2829" s="20" t="s">
        <v>18281</v>
      </c>
      <c r="C2829" s="20" t="s">
        <v>18282</v>
      </c>
      <c r="D2829" s="20"/>
      <c r="E2829" s="20"/>
      <c r="F2829" s="20"/>
    </row>
    <row r="2830" spans="1:6" ht="13.5" customHeight="1">
      <c r="A2830" s="20" t="s">
        <v>18283</v>
      </c>
      <c r="B2830" s="20" t="s">
        <v>18281</v>
      </c>
      <c r="C2830" s="20" t="s">
        <v>18282</v>
      </c>
      <c r="D2830" s="20"/>
      <c r="E2830" s="20"/>
      <c r="F2830" s="20"/>
    </row>
    <row r="2831" spans="1:6" ht="13.5" customHeight="1">
      <c r="A2831" s="20" t="s">
        <v>10055</v>
      </c>
      <c r="B2831" s="20" t="s">
        <v>18284</v>
      </c>
      <c r="C2831" s="20" t="s">
        <v>18285</v>
      </c>
      <c r="D2831" s="20"/>
      <c r="E2831" s="20"/>
      <c r="F2831" s="20"/>
    </row>
    <row r="2832" spans="1:6" ht="13.5" customHeight="1">
      <c r="A2832" s="20" t="s">
        <v>18286</v>
      </c>
      <c r="B2832" s="20" t="s">
        <v>18287</v>
      </c>
      <c r="C2832" s="20" t="s">
        <v>18288</v>
      </c>
      <c r="D2832" s="20"/>
      <c r="E2832" s="20"/>
      <c r="F2832" s="20"/>
    </row>
    <row r="2833" spans="1:6" ht="13.5" customHeight="1">
      <c r="A2833" s="20" t="s">
        <v>18289</v>
      </c>
      <c r="B2833" s="20" t="s">
        <v>18290</v>
      </c>
      <c r="C2833" s="20" t="s">
        <v>18291</v>
      </c>
      <c r="D2833" s="20"/>
      <c r="E2833" s="20"/>
      <c r="F2833" s="20"/>
    </row>
    <row r="2834" spans="1:6" ht="13.5" customHeight="1">
      <c r="A2834" s="20" t="s">
        <v>18292</v>
      </c>
      <c r="B2834" s="20" t="s">
        <v>18293</v>
      </c>
      <c r="C2834" s="20" t="s">
        <v>18293</v>
      </c>
      <c r="D2834" s="20"/>
      <c r="E2834" s="20"/>
      <c r="F2834" s="20"/>
    </row>
    <row r="2835" spans="1:6" ht="13.5" customHeight="1">
      <c r="A2835" s="20" t="s">
        <v>18294</v>
      </c>
      <c r="B2835" s="20" t="s">
        <v>18295</v>
      </c>
      <c r="C2835" s="20" t="s">
        <v>18296</v>
      </c>
      <c r="D2835" s="20"/>
      <c r="E2835" s="20"/>
      <c r="F2835" s="20"/>
    </row>
    <row r="2836" spans="1:6" ht="13.5" customHeight="1">
      <c r="A2836" s="20" t="s">
        <v>18297</v>
      </c>
      <c r="B2836" s="20" t="s">
        <v>18298</v>
      </c>
      <c r="C2836" s="20" t="s">
        <v>18299</v>
      </c>
      <c r="D2836" s="20"/>
      <c r="E2836" s="20"/>
      <c r="F2836" s="20"/>
    </row>
    <row r="2837" spans="1:6" ht="13.5" customHeight="1">
      <c r="A2837" s="20" t="s">
        <v>18300</v>
      </c>
      <c r="B2837" s="20" t="s">
        <v>18301</v>
      </c>
      <c r="C2837" s="20" t="s">
        <v>18302</v>
      </c>
      <c r="D2837" s="20"/>
      <c r="E2837" s="20"/>
      <c r="F2837" s="20"/>
    </row>
    <row r="2838" spans="1:6" ht="13.5" customHeight="1">
      <c r="A2838" s="20" t="s">
        <v>18303</v>
      </c>
      <c r="B2838" s="20" t="s">
        <v>18304</v>
      </c>
      <c r="C2838" s="20" t="s">
        <v>18305</v>
      </c>
      <c r="D2838" s="20"/>
      <c r="E2838" s="20"/>
      <c r="F2838" s="20"/>
    </row>
    <row r="2839" spans="1:6" ht="13.5" customHeight="1">
      <c r="A2839" s="20" t="s">
        <v>18306</v>
      </c>
      <c r="B2839" s="20" t="s">
        <v>18307</v>
      </c>
      <c r="C2839" s="20" t="s">
        <v>18308</v>
      </c>
      <c r="D2839" s="20"/>
      <c r="E2839" s="20"/>
      <c r="F2839" s="20"/>
    </row>
    <row r="2840" spans="1:6" ht="13.5" customHeight="1">
      <c r="A2840" s="20" t="s">
        <v>18309</v>
      </c>
      <c r="B2840" s="20" t="s">
        <v>18310</v>
      </c>
      <c r="C2840" s="20" t="s">
        <v>18311</v>
      </c>
      <c r="D2840" s="20"/>
      <c r="E2840" s="20"/>
      <c r="F2840" s="20"/>
    </row>
    <row r="2841" spans="1:6" ht="13.5" customHeight="1">
      <c r="A2841" s="20" t="s">
        <v>18312</v>
      </c>
      <c r="B2841" s="20" t="s">
        <v>18313</v>
      </c>
      <c r="C2841" s="20" t="s">
        <v>18314</v>
      </c>
      <c r="D2841" s="20"/>
      <c r="E2841" s="20"/>
      <c r="F2841" s="20"/>
    </row>
    <row r="2842" spans="1:6" ht="13.5" customHeight="1">
      <c r="A2842" s="20" t="s">
        <v>18315</v>
      </c>
      <c r="B2842" s="20" t="s">
        <v>18316</v>
      </c>
      <c r="C2842" s="20" t="s">
        <v>18317</v>
      </c>
      <c r="D2842" s="20"/>
      <c r="E2842" s="20"/>
      <c r="F2842" s="20"/>
    </row>
    <row r="2843" spans="1:6" ht="13.5" customHeight="1">
      <c r="A2843" s="20" t="s">
        <v>18318</v>
      </c>
      <c r="B2843" s="20" t="s">
        <v>18319</v>
      </c>
      <c r="C2843" s="20" t="s">
        <v>18320</v>
      </c>
      <c r="D2843" s="20"/>
      <c r="E2843" s="20"/>
      <c r="F2843" s="20"/>
    </row>
    <row r="2844" spans="1:6" ht="13.5" customHeight="1">
      <c r="A2844" s="20" t="s">
        <v>18321</v>
      </c>
      <c r="B2844" s="20" t="s">
        <v>18322</v>
      </c>
      <c r="C2844" s="20" t="s">
        <v>18323</v>
      </c>
      <c r="D2844" s="20"/>
      <c r="E2844" s="20"/>
      <c r="F2844" s="20"/>
    </row>
    <row r="2845" spans="1:6" ht="13.5" customHeight="1">
      <c r="A2845" s="20" t="s">
        <v>18324</v>
      </c>
      <c r="B2845" s="20" t="s">
        <v>12327</v>
      </c>
      <c r="C2845" s="20" t="s">
        <v>12328</v>
      </c>
      <c r="D2845" s="20"/>
      <c r="E2845" s="20"/>
      <c r="F2845" s="20"/>
    </row>
    <row r="2846" spans="1:6" ht="13.5" customHeight="1">
      <c r="A2846" s="20" t="s">
        <v>18325</v>
      </c>
      <c r="B2846" s="20" t="s">
        <v>18326</v>
      </c>
      <c r="C2846" s="20" t="s">
        <v>18327</v>
      </c>
      <c r="D2846" s="20"/>
      <c r="E2846" s="20"/>
      <c r="F2846" s="20"/>
    </row>
    <row r="2847" spans="1:6" ht="13.5" customHeight="1">
      <c r="A2847" s="20" t="s">
        <v>18328</v>
      </c>
      <c r="B2847" s="20" t="s">
        <v>18329</v>
      </c>
      <c r="C2847" s="20" t="s">
        <v>18330</v>
      </c>
      <c r="D2847" s="20"/>
      <c r="E2847" s="20"/>
      <c r="F2847" s="20"/>
    </row>
    <row r="2848" spans="1:6" ht="13.5" customHeight="1">
      <c r="A2848" s="20" t="s">
        <v>18331</v>
      </c>
      <c r="B2848" s="20" t="s">
        <v>18332</v>
      </c>
      <c r="C2848" s="20" t="s">
        <v>18333</v>
      </c>
      <c r="D2848" s="20"/>
      <c r="E2848" s="20"/>
      <c r="F2848" s="20"/>
    </row>
    <row r="2849" spans="1:6" ht="13.5" customHeight="1">
      <c r="A2849" s="20" t="s">
        <v>18334</v>
      </c>
      <c r="B2849" s="20" t="s">
        <v>18335</v>
      </c>
      <c r="C2849" s="20" t="s">
        <v>18336</v>
      </c>
      <c r="D2849" s="20"/>
      <c r="E2849" s="20"/>
      <c r="F2849" s="20"/>
    </row>
    <row r="2850" spans="1:6" ht="13.5" customHeight="1">
      <c r="A2850" s="20" t="s">
        <v>18337</v>
      </c>
      <c r="B2850" s="20" t="s">
        <v>18338</v>
      </c>
      <c r="C2850" s="20" t="s">
        <v>18339</v>
      </c>
      <c r="D2850" s="20"/>
      <c r="E2850" s="20"/>
      <c r="F2850" s="20"/>
    </row>
    <row r="2851" spans="1:6" ht="13.5" customHeight="1">
      <c r="A2851" s="20" t="s">
        <v>18340</v>
      </c>
      <c r="B2851" s="20" t="s">
        <v>18341</v>
      </c>
      <c r="C2851" s="20" t="s">
        <v>18342</v>
      </c>
      <c r="D2851" s="20"/>
      <c r="E2851" s="20"/>
      <c r="F2851" s="20"/>
    </row>
    <row r="2852" spans="1:6" ht="13.5" customHeight="1">
      <c r="A2852" s="20" t="s">
        <v>18343</v>
      </c>
      <c r="B2852" s="20" t="s">
        <v>18344</v>
      </c>
      <c r="C2852" s="20" t="s">
        <v>18345</v>
      </c>
      <c r="D2852" s="20"/>
      <c r="E2852" s="20"/>
      <c r="F2852" s="20"/>
    </row>
    <row r="2853" spans="1:6" ht="13.5" customHeight="1">
      <c r="A2853" s="20" t="s">
        <v>18346</v>
      </c>
      <c r="B2853" s="20" t="s">
        <v>18347</v>
      </c>
      <c r="C2853" s="20" t="s">
        <v>18348</v>
      </c>
      <c r="D2853" s="20"/>
      <c r="E2853" s="20"/>
      <c r="F2853" s="20"/>
    </row>
    <row r="2854" spans="1:6" ht="13.5" customHeight="1">
      <c r="A2854" s="20" t="s">
        <v>18349</v>
      </c>
      <c r="B2854" s="20" t="s">
        <v>18350</v>
      </c>
      <c r="C2854" s="20" t="s">
        <v>18351</v>
      </c>
      <c r="D2854" s="20"/>
      <c r="E2854" s="20"/>
      <c r="F2854" s="20"/>
    </row>
    <row r="2855" spans="1:6" ht="13.5" customHeight="1">
      <c r="A2855" s="20" t="s">
        <v>18352</v>
      </c>
      <c r="B2855" s="20" t="s">
        <v>18353</v>
      </c>
      <c r="C2855" s="20" t="s">
        <v>18354</v>
      </c>
      <c r="D2855" s="20"/>
      <c r="E2855" s="20"/>
      <c r="F2855" s="20"/>
    </row>
    <row r="2856" spans="1:6" ht="13.5" customHeight="1">
      <c r="A2856" s="20" t="s">
        <v>18355</v>
      </c>
      <c r="B2856" s="20" t="s">
        <v>18356</v>
      </c>
      <c r="C2856" s="20" t="s">
        <v>18357</v>
      </c>
      <c r="D2856" s="20"/>
      <c r="E2856" s="20"/>
      <c r="F2856" s="20"/>
    </row>
    <row r="2857" spans="1:6" ht="13.5" customHeight="1">
      <c r="A2857" s="20" t="s">
        <v>18358</v>
      </c>
      <c r="B2857" s="20" t="s">
        <v>18359</v>
      </c>
      <c r="C2857" s="20" t="s">
        <v>18360</v>
      </c>
      <c r="D2857" s="20"/>
      <c r="E2857" s="20"/>
      <c r="F2857" s="20"/>
    </row>
    <row r="2858" spans="1:6" ht="13.5" customHeight="1">
      <c r="A2858" s="20" t="s">
        <v>18361</v>
      </c>
      <c r="B2858" s="20" t="s">
        <v>18362</v>
      </c>
      <c r="C2858" s="20" t="s">
        <v>18363</v>
      </c>
      <c r="D2858" s="20"/>
      <c r="E2858" s="20"/>
      <c r="F2858" s="20"/>
    </row>
    <row r="2859" spans="1:6" ht="13.5" customHeight="1">
      <c r="A2859" s="20" t="s">
        <v>18364</v>
      </c>
      <c r="B2859" s="20" t="s">
        <v>16030</v>
      </c>
      <c r="C2859" s="20" t="s">
        <v>16031</v>
      </c>
      <c r="D2859" s="20"/>
      <c r="E2859" s="20"/>
      <c r="F2859" s="20"/>
    </row>
    <row r="2860" spans="1:6" ht="13.5" customHeight="1">
      <c r="A2860" s="20" t="s">
        <v>18365</v>
      </c>
      <c r="B2860" s="20" t="s">
        <v>18366</v>
      </c>
      <c r="C2860" s="20" t="s">
        <v>18367</v>
      </c>
      <c r="D2860" s="20"/>
      <c r="E2860" s="20"/>
      <c r="F2860" s="20"/>
    </row>
    <row r="2861" spans="1:6" ht="13.5" customHeight="1">
      <c r="A2861" s="20" t="s">
        <v>18368</v>
      </c>
      <c r="B2861" s="20" t="s">
        <v>9205</v>
      </c>
      <c r="C2861" s="20" t="s">
        <v>18369</v>
      </c>
      <c r="D2861" s="20"/>
      <c r="E2861" s="20"/>
      <c r="F2861" s="20"/>
    </row>
    <row r="2862" spans="1:6" ht="13.5" customHeight="1">
      <c r="A2862" s="20" t="s">
        <v>18370</v>
      </c>
      <c r="B2862" s="20" t="s">
        <v>18371</v>
      </c>
      <c r="C2862" s="20" t="s">
        <v>18372</v>
      </c>
      <c r="D2862" s="20"/>
      <c r="E2862" s="20"/>
      <c r="F2862" s="20"/>
    </row>
    <row r="2863" spans="1:6" ht="13.5" customHeight="1">
      <c r="A2863" s="20" t="s">
        <v>18373</v>
      </c>
      <c r="B2863" s="20" t="s">
        <v>18374</v>
      </c>
      <c r="C2863" s="20" t="s">
        <v>18375</v>
      </c>
      <c r="D2863" s="20"/>
      <c r="E2863" s="20"/>
      <c r="F2863" s="20"/>
    </row>
    <row r="2864" spans="1:6" ht="13.5" customHeight="1">
      <c r="A2864" s="20" t="s">
        <v>18376</v>
      </c>
      <c r="B2864" s="20" t="s">
        <v>18377</v>
      </c>
      <c r="C2864" s="20" t="s">
        <v>18378</v>
      </c>
      <c r="D2864" s="20"/>
      <c r="E2864" s="20"/>
      <c r="F2864" s="20"/>
    </row>
    <row r="2865" spans="1:6" ht="13.5" customHeight="1">
      <c r="A2865" s="20" t="s">
        <v>18379</v>
      </c>
      <c r="B2865" s="20" t="s">
        <v>18380</v>
      </c>
      <c r="C2865" s="20" t="s">
        <v>18381</v>
      </c>
      <c r="D2865" s="20"/>
      <c r="E2865" s="20"/>
      <c r="F2865" s="20"/>
    </row>
    <row r="2866" spans="1:6" ht="13.5" customHeight="1">
      <c r="A2866" s="20" t="s">
        <v>18382</v>
      </c>
      <c r="B2866" s="20" t="s">
        <v>11893</v>
      </c>
      <c r="C2866" s="20" t="s">
        <v>11894</v>
      </c>
      <c r="D2866" s="20"/>
      <c r="E2866" s="20"/>
      <c r="F2866" s="20"/>
    </row>
    <row r="2867" spans="1:6" ht="13.5" customHeight="1">
      <c r="A2867" s="20" t="s">
        <v>18383</v>
      </c>
      <c r="B2867" s="20" t="s">
        <v>18384</v>
      </c>
      <c r="C2867" s="20" t="s">
        <v>18384</v>
      </c>
      <c r="D2867" s="20"/>
      <c r="E2867" s="20"/>
      <c r="F2867" s="20"/>
    </row>
    <row r="2868" spans="1:6" ht="13.5" customHeight="1">
      <c r="A2868" s="20" t="s">
        <v>18385</v>
      </c>
      <c r="B2868" s="20" t="s">
        <v>18386</v>
      </c>
      <c r="C2868" s="20" t="s">
        <v>18387</v>
      </c>
      <c r="D2868" s="20"/>
      <c r="E2868" s="20"/>
      <c r="F2868" s="20"/>
    </row>
    <row r="2869" spans="1:6" ht="13.5" customHeight="1">
      <c r="A2869" s="20" t="s">
        <v>18388</v>
      </c>
      <c r="B2869" s="20" t="s">
        <v>18389</v>
      </c>
      <c r="C2869" s="20" t="s">
        <v>18390</v>
      </c>
      <c r="D2869" s="20"/>
      <c r="E2869" s="20"/>
      <c r="F2869" s="20"/>
    </row>
    <row r="2870" spans="1:6" ht="13.5" customHeight="1">
      <c r="A2870" s="20" t="s">
        <v>18391</v>
      </c>
      <c r="B2870" s="20" t="s">
        <v>18392</v>
      </c>
      <c r="C2870" s="20" t="s">
        <v>18393</v>
      </c>
      <c r="D2870" s="20"/>
      <c r="E2870" s="20"/>
      <c r="F2870" s="20"/>
    </row>
    <row r="2871" spans="1:6" ht="13.5" customHeight="1">
      <c r="A2871" s="20" t="s">
        <v>9157</v>
      </c>
      <c r="B2871" s="20" t="s">
        <v>18394</v>
      </c>
      <c r="C2871" s="20" t="s">
        <v>18395</v>
      </c>
      <c r="D2871" s="20"/>
      <c r="E2871" s="20"/>
      <c r="F2871" s="20"/>
    </row>
    <row r="2872" spans="1:6" ht="13.5" customHeight="1">
      <c r="A2872" s="20" t="s">
        <v>18396</v>
      </c>
      <c r="B2872" s="20" t="s">
        <v>18397</v>
      </c>
      <c r="C2872" s="20" t="s">
        <v>18398</v>
      </c>
      <c r="D2872" s="20"/>
      <c r="E2872" s="20"/>
      <c r="F2872" s="20"/>
    </row>
    <row r="2873" spans="1:6" ht="13.5" customHeight="1">
      <c r="A2873" s="20" t="s">
        <v>18399</v>
      </c>
      <c r="B2873" s="20" t="s">
        <v>18399</v>
      </c>
      <c r="C2873" s="20" t="s">
        <v>18399</v>
      </c>
      <c r="D2873" s="20"/>
      <c r="E2873" s="20"/>
      <c r="F2873" s="20"/>
    </row>
    <row r="2874" spans="1:6" ht="13.5" customHeight="1">
      <c r="A2874" s="20" t="s">
        <v>18400</v>
      </c>
      <c r="B2874" s="20" t="s">
        <v>18401</v>
      </c>
      <c r="C2874" s="20" t="s">
        <v>18402</v>
      </c>
      <c r="D2874" s="20"/>
      <c r="E2874" s="20"/>
      <c r="F2874" s="20"/>
    </row>
    <row r="2875" spans="1:6" ht="13.5" customHeight="1">
      <c r="A2875" s="20" t="s">
        <v>18403</v>
      </c>
      <c r="B2875" s="20" t="s">
        <v>18404</v>
      </c>
      <c r="C2875" s="20" t="s">
        <v>18403</v>
      </c>
      <c r="D2875" s="20"/>
      <c r="E2875" s="20"/>
      <c r="F2875" s="20"/>
    </row>
    <row r="2876" spans="1:6" ht="13.5" customHeight="1">
      <c r="A2876" s="20" t="s">
        <v>18405</v>
      </c>
      <c r="B2876" s="20" t="s">
        <v>18406</v>
      </c>
      <c r="C2876" s="20" t="s">
        <v>18405</v>
      </c>
      <c r="D2876" s="20"/>
      <c r="E2876" s="20"/>
      <c r="F2876" s="20"/>
    </row>
    <row r="2877" spans="1:6" ht="13.5" customHeight="1">
      <c r="A2877" s="20" t="s">
        <v>18407</v>
      </c>
      <c r="B2877" s="20" t="s">
        <v>18408</v>
      </c>
      <c r="C2877" s="20" t="s">
        <v>18407</v>
      </c>
      <c r="D2877" s="20"/>
      <c r="E2877" s="20"/>
      <c r="F2877" s="20"/>
    </row>
    <row r="2878" spans="1:6" ht="13.5" customHeight="1">
      <c r="A2878" s="20" t="s">
        <v>18409</v>
      </c>
      <c r="B2878" s="20" t="s">
        <v>18410</v>
      </c>
      <c r="C2878" s="20" t="s">
        <v>18409</v>
      </c>
      <c r="D2878" s="20"/>
      <c r="E2878" s="20"/>
      <c r="F2878" s="20"/>
    </row>
    <row r="2879" spans="1:6" ht="13.5" customHeight="1">
      <c r="A2879" s="20" t="s">
        <v>18411</v>
      </c>
      <c r="B2879" s="20" t="s">
        <v>18412</v>
      </c>
      <c r="C2879" s="20" t="s">
        <v>18411</v>
      </c>
      <c r="D2879" s="20"/>
      <c r="E2879" s="20"/>
      <c r="F2879" s="20"/>
    </row>
    <row r="2880" spans="1:6" ht="13.5" customHeight="1">
      <c r="A2880" s="20" t="s">
        <v>18413</v>
      </c>
      <c r="B2880" s="20" t="s">
        <v>18414</v>
      </c>
      <c r="C2880" s="20" t="s">
        <v>18413</v>
      </c>
      <c r="D2880" s="20"/>
      <c r="E2880" s="20"/>
      <c r="F2880" s="20"/>
    </row>
    <row r="2881" spans="1:6" ht="13.5" customHeight="1">
      <c r="A2881" s="20" t="s">
        <v>18415</v>
      </c>
      <c r="B2881" s="20" t="s">
        <v>18416</v>
      </c>
      <c r="C2881" s="20" t="s">
        <v>18417</v>
      </c>
      <c r="D2881" s="20"/>
      <c r="E2881" s="20"/>
      <c r="F2881" s="20"/>
    </row>
    <row r="2882" spans="1:6" ht="13.5" customHeight="1">
      <c r="A2882" s="20" t="s">
        <v>18418</v>
      </c>
      <c r="B2882" s="20" t="s">
        <v>18419</v>
      </c>
      <c r="C2882" s="20" t="s">
        <v>18420</v>
      </c>
      <c r="D2882" s="20"/>
      <c r="E2882" s="20"/>
      <c r="F2882" s="20"/>
    </row>
    <row r="2883" spans="1:6" ht="13.5" customHeight="1">
      <c r="A2883" s="20" t="s">
        <v>18421</v>
      </c>
      <c r="B2883" s="20" t="s">
        <v>18422</v>
      </c>
      <c r="C2883" s="20" t="s">
        <v>18423</v>
      </c>
      <c r="D2883" s="20"/>
      <c r="E2883" s="20"/>
      <c r="F2883" s="20"/>
    </row>
    <row r="2884" spans="1:6" ht="13.5" customHeight="1">
      <c r="A2884" s="20" t="s">
        <v>18424</v>
      </c>
      <c r="B2884" s="20" t="s">
        <v>18425</v>
      </c>
      <c r="C2884" s="20" t="s">
        <v>18426</v>
      </c>
      <c r="D2884" s="20"/>
      <c r="E2884" s="20"/>
      <c r="F2884" s="20"/>
    </row>
    <row r="2885" spans="1:6" ht="13.5" customHeight="1">
      <c r="A2885" s="20" t="s">
        <v>18427</v>
      </c>
      <c r="B2885" s="20" t="s">
        <v>18428</v>
      </c>
      <c r="C2885" s="20" t="s">
        <v>18429</v>
      </c>
      <c r="D2885" s="20"/>
      <c r="E2885" s="20"/>
      <c r="F2885" s="20"/>
    </row>
    <row r="2886" spans="1:6" ht="13.5" customHeight="1">
      <c r="A2886" s="20" t="s">
        <v>18430</v>
      </c>
      <c r="B2886" s="20" t="s">
        <v>18431</v>
      </c>
      <c r="C2886" s="20" t="s">
        <v>18432</v>
      </c>
      <c r="D2886" s="20"/>
      <c r="E2886" s="20"/>
      <c r="F2886" s="20"/>
    </row>
    <row r="2887" spans="1:6" ht="13.5" customHeight="1">
      <c r="A2887" s="20" t="s">
        <v>18433</v>
      </c>
      <c r="B2887" s="20" t="s">
        <v>18434</v>
      </c>
      <c r="C2887" s="20" t="s">
        <v>18435</v>
      </c>
      <c r="D2887" s="20"/>
      <c r="E2887" s="20"/>
      <c r="F2887" s="20"/>
    </row>
    <row r="2888" spans="1:6" ht="13.5" customHeight="1">
      <c r="A2888" s="20" t="s">
        <v>18436</v>
      </c>
      <c r="B2888" s="20" t="s">
        <v>18437</v>
      </c>
      <c r="C2888" s="20" t="s">
        <v>18438</v>
      </c>
      <c r="D2888" s="20"/>
      <c r="E2888" s="20"/>
      <c r="F2888" s="20"/>
    </row>
    <row r="2889" spans="1:6" ht="13.5" customHeight="1">
      <c r="A2889" s="20" t="s">
        <v>18439</v>
      </c>
      <c r="B2889" s="20" t="s">
        <v>18440</v>
      </c>
      <c r="C2889" s="20" t="s">
        <v>18441</v>
      </c>
      <c r="D2889" s="20"/>
      <c r="E2889" s="20"/>
      <c r="F2889" s="20"/>
    </row>
    <row r="2890" spans="1:6" ht="13.5" customHeight="1">
      <c r="A2890" s="20" t="s">
        <v>18442</v>
      </c>
      <c r="B2890" s="20" t="s">
        <v>18443</v>
      </c>
      <c r="C2890" s="20" t="s">
        <v>18444</v>
      </c>
      <c r="D2890" s="20"/>
      <c r="E2890" s="20"/>
      <c r="F2890" s="20"/>
    </row>
    <row r="2891" spans="1:6" ht="13.5" customHeight="1">
      <c r="A2891" s="20" t="s">
        <v>18445</v>
      </c>
      <c r="B2891" s="20" t="s">
        <v>18446</v>
      </c>
      <c r="C2891" s="20" t="s">
        <v>18447</v>
      </c>
      <c r="D2891" s="20"/>
      <c r="E2891" s="20"/>
      <c r="F2891" s="20"/>
    </row>
    <row r="2892" spans="1:6" ht="13.5" customHeight="1">
      <c r="A2892" s="20" t="s">
        <v>18448</v>
      </c>
      <c r="B2892" s="20" t="s">
        <v>18449</v>
      </c>
      <c r="C2892" s="20" t="s">
        <v>18450</v>
      </c>
      <c r="D2892" s="20"/>
      <c r="E2892" s="20"/>
      <c r="F2892" s="20"/>
    </row>
    <row r="2893" spans="1:6" ht="13.5" customHeight="1">
      <c r="A2893" s="20" t="s">
        <v>18451</v>
      </c>
      <c r="B2893" s="20" t="s">
        <v>18452</v>
      </c>
      <c r="C2893" s="20" t="s">
        <v>9486</v>
      </c>
      <c r="D2893" s="20"/>
      <c r="E2893" s="20"/>
      <c r="F2893" s="20"/>
    </row>
    <row r="2894" spans="1:6" ht="13.5" customHeight="1">
      <c r="A2894" s="20" t="s">
        <v>18453</v>
      </c>
      <c r="B2894" s="20" t="s">
        <v>18454</v>
      </c>
      <c r="C2894" s="20" t="s">
        <v>18454</v>
      </c>
      <c r="D2894" s="20"/>
      <c r="E2894" s="20"/>
      <c r="F2894" s="20"/>
    </row>
    <row r="2895" spans="1:6" ht="13.5" customHeight="1">
      <c r="A2895" s="20" t="s">
        <v>18455</v>
      </c>
      <c r="B2895" s="20" t="s">
        <v>18456</v>
      </c>
      <c r="C2895" s="20" t="s">
        <v>18457</v>
      </c>
      <c r="D2895" s="20"/>
      <c r="E2895" s="20"/>
      <c r="F2895" s="20"/>
    </row>
    <row r="2896" spans="1:6" ht="13.5" customHeight="1">
      <c r="A2896" s="20" t="s">
        <v>18458</v>
      </c>
      <c r="B2896" s="20" t="s">
        <v>11180</v>
      </c>
      <c r="C2896" s="20" t="s">
        <v>11180</v>
      </c>
      <c r="D2896" s="20"/>
      <c r="E2896" s="20"/>
      <c r="F2896" s="20"/>
    </row>
    <row r="2897" spans="1:6" ht="13.5" customHeight="1">
      <c r="A2897" s="20" t="s">
        <v>18459</v>
      </c>
      <c r="B2897" s="20" t="s">
        <v>18460</v>
      </c>
      <c r="C2897" s="20" t="s">
        <v>18461</v>
      </c>
      <c r="D2897" s="20"/>
      <c r="E2897" s="20"/>
      <c r="F2897" s="20"/>
    </row>
    <row r="2898" spans="1:6" ht="13.5" customHeight="1">
      <c r="A2898" s="20" t="s">
        <v>18462</v>
      </c>
      <c r="B2898" s="20" t="s">
        <v>18463</v>
      </c>
      <c r="C2898" s="20" t="s">
        <v>18464</v>
      </c>
      <c r="D2898" s="20"/>
      <c r="E2898" s="20"/>
      <c r="F2898" s="20"/>
    </row>
    <row r="2899" spans="1:6" ht="13.5" customHeight="1">
      <c r="A2899" s="20" t="s">
        <v>9390</v>
      </c>
      <c r="B2899" s="20" t="s">
        <v>18465</v>
      </c>
      <c r="C2899" s="20" t="s">
        <v>18466</v>
      </c>
      <c r="D2899" s="20"/>
      <c r="E2899" s="20"/>
      <c r="F2899" s="20"/>
    </row>
    <row r="2900" spans="1:6" ht="13.5" customHeight="1">
      <c r="A2900" s="20" t="s">
        <v>18467</v>
      </c>
      <c r="B2900" s="20" t="s">
        <v>18468</v>
      </c>
      <c r="C2900" s="20" t="s">
        <v>18469</v>
      </c>
      <c r="D2900" s="20"/>
      <c r="E2900" s="20"/>
      <c r="F2900" s="20"/>
    </row>
    <row r="2901" spans="1:6" ht="13.5" customHeight="1">
      <c r="A2901" s="20" t="s">
        <v>18470</v>
      </c>
      <c r="B2901" s="20" t="s">
        <v>18471</v>
      </c>
      <c r="C2901" s="20" t="s">
        <v>18472</v>
      </c>
      <c r="D2901" s="20"/>
      <c r="E2901" s="20"/>
      <c r="F2901" s="20"/>
    </row>
    <row r="2902" spans="1:6" ht="13.5" customHeight="1">
      <c r="A2902" s="20" t="s">
        <v>18473</v>
      </c>
      <c r="B2902" s="20" t="s">
        <v>18474</v>
      </c>
      <c r="C2902" s="20" t="s">
        <v>18475</v>
      </c>
      <c r="D2902" s="20"/>
      <c r="E2902" s="20"/>
      <c r="F2902" s="20"/>
    </row>
    <row r="2903" spans="1:6" ht="13.5" customHeight="1">
      <c r="A2903" s="20" t="s">
        <v>18476</v>
      </c>
      <c r="B2903" s="20" t="s">
        <v>18477</v>
      </c>
      <c r="C2903" s="20" t="s">
        <v>18478</v>
      </c>
      <c r="D2903" s="20"/>
      <c r="E2903" s="20"/>
      <c r="F2903" s="20"/>
    </row>
    <row r="2904" spans="1:6" ht="13.5" customHeight="1">
      <c r="A2904" s="20" t="s">
        <v>18479</v>
      </c>
      <c r="B2904" s="20" t="s">
        <v>18480</v>
      </c>
      <c r="C2904" s="20" t="s">
        <v>18481</v>
      </c>
      <c r="D2904" s="20"/>
      <c r="E2904" s="20"/>
      <c r="F2904" s="20"/>
    </row>
    <row r="2905" spans="1:6" ht="13.5" customHeight="1">
      <c r="A2905" s="20" t="s">
        <v>18482</v>
      </c>
      <c r="B2905" s="20" t="s">
        <v>18483</v>
      </c>
      <c r="C2905" s="20" t="s">
        <v>18484</v>
      </c>
      <c r="D2905" s="20"/>
      <c r="E2905" s="20"/>
      <c r="F2905" s="20"/>
    </row>
    <row r="2906" spans="1:6" ht="13.5" customHeight="1">
      <c r="A2906" s="20" t="s">
        <v>18485</v>
      </c>
      <c r="B2906" s="20" t="s">
        <v>14467</v>
      </c>
      <c r="C2906" s="20" t="s">
        <v>14468</v>
      </c>
      <c r="D2906" s="20"/>
      <c r="E2906" s="20"/>
      <c r="F2906" s="20"/>
    </row>
    <row r="2907" spans="1:6" ht="13.5" customHeight="1">
      <c r="A2907" s="20" t="s">
        <v>18486</v>
      </c>
      <c r="B2907" s="20" t="s">
        <v>18487</v>
      </c>
      <c r="C2907" s="20" t="s">
        <v>18488</v>
      </c>
      <c r="D2907" s="20"/>
      <c r="E2907" s="20"/>
      <c r="F2907" s="20"/>
    </row>
    <row r="2908" spans="1:6" ht="13.5" customHeight="1">
      <c r="A2908" s="20" t="s">
        <v>18489</v>
      </c>
      <c r="B2908" s="20" t="s">
        <v>18490</v>
      </c>
      <c r="C2908" s="20" t="s">
        <v>18491</v>
      </c>
      <c r="D2908" s="20"/>
      <c r="E2908" s="20"/>
      <c r="F2908" s="20"/>
    </row>
    <row r="2909" spans="1:6" ht="13.5" customHeight="1">
      <c r="A2909" s="20" t="s">
        <v>18492</v>
      </c>
      <c r="B2909" s="20" t="s">
        <v>18493</v>
      </c>
      <c r="C2909" s="20" t="s">
        <v>18494</v>
      </c>
      <c r="D2909" s="20"/>
      <c r="E2909" s="20"/>
      <c r="F2909" s="20"/>
    </row>
    <row r="2910" spans="1:6" ht="13.5" customHeight="1">
      <c r="A2910" s="20" t="s">
        <v>18495</v>
      </c>
      <c r="B2910" s="20" t="s">
        <v>18496</v>
      </c>
      <c r="C2910" s="20" t="s">
        <v>18497</v>
      </c>
      <c r="D2910" s="20"/>
      <c r="E2910" s="20"/>
      <c r="F2910" s="20"/>
    </row>
    <row r="2911" spans="1:6" ht="13.5" customHeight="1">
      <c r="A2911" s="20" t="s">
        <v>18498</v>
      </c>
      <c r="B2911" s="20" t="s">
        <v>18499</v>
      </c>
      <c r="C2911" s="20" t="s">
        <v>18500</v>
      </c>
      <c r="D2911" s="20"/>
      <c r="E2911" s="20"/>
      <c r="F2911" s="20"/>
    </row>
    <row r="2912" spans="1:6" ht="13.5" customHeight="1">
      <c r="A2912" s="20" t="s">
        <v>18501</v>
      </c>
      <c r="B2912" s="20" t="s">
        <v>18502</v>
      </c>
      <c r="C2912" s="20" t="s">
        <v>18503</v>
      </c>
      <c r="D2912" s="20"/>
      <c r="E2912" s="20"/>
      <c r="F2912" s="20"/>
    </row>
    <row r="2913" spans="1:6" ht="13.5" customHeight="1">
      <c r="A2913" s="20" t="s">
        <v>18504</v>
      </c>
      <c r="B2913" s="20" t="s">
        <v>18505</v>
      </c>
      <c r="C2913" s="20" t="s">
        <v>18506</v>
      </c>
      <c r="D2913" s="20"/>
      <c r="E2913" s="20"/>
      <c r="F2913" s="20"/>
    </row>
    <row r="2914" spans="1:6" ht="13.5" customHeight="1">
      <c r="A2914" s="20" t="s">
        <v>18507</v>
      </c>
      <c r="B2914" s="20" t="s">
        <v>18508</v>
      </c>
      <c r="C2914" s="20" t="s">
        <v>18509</v>
      </c>
      <c r="D2914" s="20"/>
      <c r="E2914" s="20"/>
      <c r="F2914" s="20"/>
    </row>
    <row r="2915" spans="1:6" ht="13.5" customHeight="1">
      <c r="A2915" s="20" t="s">
        <v>18510</v>
      </c>
      <c r="B2915" s="20" t="s">
        <v>18511</v>
      </c>
      <c r="C2915" s="20" t="s">
        <v>18512</v>
      </c>
      <c r="D2915" s="20"/>
      <c r="E2915" s="20"/>
      <c r="F2915" s="20"/>
    </row>
    <row r="2916" spans="1:6" ht="13.5" customHeight="1">
      <c r="A2916" s="20" t="s">
        <v>18513</v>
      </c>
      <c r="B2916" s="20" t="s">
        <v>18514</v>
      </c>
      <c r="C2916" s="20" t="s">
        <v>18515</v>
      </c>
      <c r="D2916" s="20"/>
      <c r="E2916" s="20"/>
      <c r="F2916" s="20"/>
    </row>
    <row r="2917" spans="1:6" ht="13.5" customHeight="1">
      <c r="A2917" s="20" t="s">
        <v>18516</v>
      </c>
      <c r="B2917" s="20" t="s">
        <v>18517</v>
      </c>
      <c r="C2917" s="20" t="s">
        <v>18518</v>
      </c>
      <c r="D2917" s="20"/>
      <c r="E2917" s="20"/>
      <c r="F2917" s="20"/>
    </row>
    <row r="2918" spans="1:6" ht="13.5" customHeight="1">
      <c r="A2918" s="20" t="s">
        <v>18519</v>
      </c>
      <c r="B2918" s="20" t="s">
        <v>18520</v>
      </c>
      <c r="C2918" s="20" t="s">
        <v>18521</v>
      </c>
      <c r="D2918" s="20"/>
      <c r="E2918" s="20"/>
      <c r="F2918" s="20"/>
    </row>
    <row r="2919" spans="1:6" ht="13.5" customHeight="1">
      <c r="A2919" s="20" t="s">
        <v>18522</v>
      </c>
      <c r="B2919" s="20" t="s">
        <v>18523</v>
      </c>
      <c r="C2919" s="20" t="s">
        <v>18524</v>
      </c>
      <c r="D2919" s="20"/>
      <c r="E2919" s="20"/>
      <c r="F2919" s="20"/>
    </row>
    <row r="2920" spans="1:6" ht="13.5" customHeight="1">
      <c r="A2920" s="20" t="s">
        <v>18525</v>
      </c>
      <c r="B2920" s="20" t="s">
        <v>18526</v>
      </c>
      <c r="C2920" s="20" t="s">
        <v>18527</v>
      </c>
      <c r="D2920" s="20"/>
      <c r="E2920" s="20"/>
      <c r="F2920" s="20"/>
    </row>
    <row r="2921" spans="1:6" ht="13.5" customHeight="1">
      <c r="A2921" s="20" t="s">
        <v>18528</v>
      </c>
      <c r="B2921" s="20" t="s">
        <v>18529</v>
      </c>
      <c r="C2921" s="20" t="s">
        <v>18530</v>
      </c>
      <c r="D2921" s="20"/>
      <c r="E2921" s="20"/>
      <c r="F2921" s="20"/>
    </row>
    <row r="2922" spans="1:6" ht="13.5" customHeight="1">
      <c r="A2922" s="20" t="s">
        <v>18531</v>
      </c>
      <c r="B2922" s="20" t="s">
        <v>18532</v>
      </c>
      <c r="C2922" s="20" t="s">
        <v>18533</v>
      </c>
      <c r="D2922" s="20"/>
      <c r="E2922" s="20"/>
      <c r="F2922" s="20"/>
    </row>
    <row r="2923" spans="1:6" ht="13.5" customHeight="1">
      <c r="A2923" s="20" t="s">
        <v>18534</v>
      </c>
      <c r="B2923" s="20" t="s">
        <v>18535</v>
      </c>
      <c r="C2923" s="20" t="s">
        <v>18536</v>
      </c>
      <c r="D2923" s="20"/>
      <c r="E2923" s="20"/>
      <c r="F2923" s="20"/>
    </row>
    <row r="2924" spans="1:6" ht="13.5" customHeight="1">
      <c r="A2924" s="20" t="s">
        <v>18537</v>
      </c>
      <c r="B2924" s="20" t="s">
        <v>18538</v>
      </c>
      <c r="C2924" s="20" t="s">
        <v>18539</v>
      </c>
      <c r="D2924" s="20"/>
      <c r="E2924" s="20"/>
      <c r="F2924" s="20"/>
    </row>
    <row r="2925" spans="1:6" ht="13.5" customHeight="1">
      <c r="A2925" s="20" t="s">
        <v>18540</v>
      </c>
      <c r="B2925" s="20" t="s">
        <v>18541</v>
      </c>
      <c r="C2925" s="20" t="s">
        <v>18542</v>
      </c>
      <c r="D2925" s="20"/>
      <c r="E2925" s="20"/>
      <c r="F2925" s="20"/>
    </row>
    <row r="2926" spans="1:6" ht="13.5" customHeight="1">
      <c r="A2926" s="20" t="s">
        <v>18543</v>
      </c>
      <c r="B2926" s="20" t="s">
        <v>18544</v>
      </c>
      <c r="C2926" s="20" t="s">
        <v>18545</v>
      </c>
      <c r="D2926" s="20"/>
      <c r="E2926" s="20"/>
      <c r="F2926" s="20"/>
    </row>
    <row r="2927" spans="1:6" ht="13.5" customHeight="1">
      <c r="A2927" s="20" t="s">
        <v>9267</v>
      </c>
      <c r="B2927" s="20" t="s">
        <v>18546</v>
      </c>
      <c r="C2927" s="20" t="s">
        <v>18547</v>
      </c>
      <c r="D2927" s="20"/>
      <c r="E2927" s="20"/>
      <c r="F2927" s="20"/>
    </row>
    <row r="2928" spans="1:6" ht="13.5" customHeight="1">
      <c r="A2928" s="20" t="s">
        <v>18548</v>
      </c>
      <c r="B2928" s="20" t="s">
        <v>18549</v>
      </c>
      <c r="C2928" s="20" t="s">
        <v>18550</v>
      </c>
      <c r="D2928" s="20"/>
      <c r="E2928" s="20"/>
      <c r="F2928" s="20"/>
    </row>
    <row r="2929" spans="1:6" ht="13.5" customHeight="1">
      <c r="A2929" s="20" t="s">
        <v>18551</v>
      </c>
      <c r="B2929" s="20" t="s">
        <v>18552</v>
      </c>
      <c r="C2929" s="20" t="s">
        <v>18553</v>
      </c>
      <c r="D2929" s="20"/>
      <c r="E2929" s="20"/>
      <c r="F2929" s="20"/>
    </row>
    <row r="2930" spans="1:6" ht="13.5" customHeight="1">
      <c r="A2930" s="20" t="s">
        <v>18554</v>
      </c>
      <c r="B2930" s="20" t="s">
        <v>13705</v>
      </c>
      <c r="C2930" s="20" t="s">
        <v>13706</v>
      </c>
      <c r="D2930" s="20"/>
      <c r="E2930" s="20"/>
      <c r="F2930" s="20"/>
    </row>
    <row r="2931" spans="1:6" ht="13.5" customHeight="1">
      <c r="A2931" s="20" t="s">
        <v>9126</v>
      </c>
      <c r="B2931" s="20" t="s">
        <v>18555</v>
      </c>
      <c r="C2931" s="20" t="s">
        <v>18556</v>
      </c>
      <c r="D2931" s="20"/>
      <c r="E2931" s="20"/>
      <c r="F2931" s="20"/>
    </row>
    <row r="2932" spans="1:6" ht="13.5" customHeight="1">
      <c r="A2932" s="20" t="s">
        <v>18557</v>
      </c>
      <c r="B2932" s="20" t="s">
        <v>18558</v>
      </c>
      <c r="C2932" s="20" t="s">
        <v>18559</v>
      </c>
      <c r="D2932" s="20"/>
      <c r="E2932" s="20"/>
      <c r="F2932" s="20"/>
    </row>
    <row r="2933" spans="1:6" ht="13.5" customHeight="1">
      <c r="A2933" s="20" t="s">
        <v>18560</v>
      </c>
      <c r="B2933" s="20" t="s">
        <v>18561</v>
      </c>
      <c r="C2933" s="20" t="s">
        <v>18562</v>
      </c>
      <c r="D2933" s="20"/>
      <c r="E2933" s="20"/>
      <c r="F2933" s="20"/>
    </row>
    <row r="2934" spans="1:6" ht="13.5" customHeight="1">
      <c r="A2934" s="20" t="s">
        <v>18563</v>
      </c>
      <c r="B2934" s="20" t="s">
        <v>18564</v>
      </c>
      <c r="C2934" s="20" t="s">
        <v>18565</v>
      </c>
      <c r="D2934" s="20"/>
      <c r="E2934" s="20"/>
      <c r="F2934" s="20"/>
    </row>
    <row r="2935" spans="1:6" ht="13.5" customHeight="1">
      <c r="A2935" s="20" t="s">
        <v>18566</v>
      </c>
      <c r="B2935" s="20" t="s">
        <v>18567</v>
      </c>
      <c r="C2935" s="20" t="s">
        <v>18568</v>
      </c>
      <c r="D2935" s="20"/>
      <c r="E2935" s="20"/>
      <c r="F2935" s="20"/>
    </row>
    <row r="2936" spans="1:6" ht="13.5" customHeight="1">
      <c r="A2936" s="20" t="s">
        <v>18569</v>
      </c>
      <c r="B2936" s="20" t="s">
        <v>18570</v>
      </c>
      <c r="C2936" s="20" t="s">
        <v>18571</v>
      </c>
      <c r="D2936" s="20"/>
      <c r="E2936" s="20"/>
      <c r="F2936" s="20"/>
    </row>
    <row r="2937" spans="1:6" ht="13.5" customHeight="1">
      <c r="A2937" s="20" t="s">
        <v>18572</v>
      </c>
      <c r="B2937" s="20" t="s">
        <v>18573</v>
      </c>
      <c r="C2937" s="20" t="s">
        <v>18574</v>
      </c>
      <c r="D2937" s="20"/>
      <c r="E2937" s="20"/>
      <c r="F2937" s="20"/>
    </row>
    <row r="2938" spans="1:6" ht="13.5" customHeight="1">
      <c r="A2938" s="20" t="s">
        <v>18575</v>
      </c>
      <c r="B2938" s="20" t="s">
        <v>18576</v>
      </c>
      <c r="C2938" s="20" t="s">
        <v>18577</v>
      </c>
      <c r="D2938" s="20"/>
      <c r="E2938" s="20"/>
      <c r="F2938" s="20"/>
    </row>
    <row r="2939" spans="1:6" ht="13.5" customHeight="1">
      <c r="A2939" s="20" t="s">
        <v>18578</v>
      </c>
      <c r="B2939" s="20" t="s">
        <v>18579</v>
      </c>
      <c r="C2939" s="20" t="s">
        <v>18580</v>
      </c>
      <c r="D2939" s="20"/>
      <c r="E2939" s="20"/>
      <c r="F2939" s="20"/>
    </row>
    <row r="2940" spans="1:6" ht="13.5" customHeight="1">
      <c r="A2940" s="20" t="s">
        <v>18581</v>
      </c>
      <c r="B2940" s="20" t="s">
        <v>18582</v>
      </c>
      <c r="C2940" s="20" t="s">
        <v>18583</v>
      </c>
      <c r="D2940" s="20"/>
      <c r="E2940" s="20"/>
      <c r="F2940" s="20"/>
    </row>
    <row r="2941" spans="1:6" ht="13.5" customHeight="1">
      <c r="A2941" s="20" t="s">
        <v>18584</v>
      </c>
      <c r="B2941" s="20" t="s">
        <v>18060</v>
      </c>
      <c r="C2941" s="20" t="s">
        <v>18061</v>
      </c>
      <c r="D2941" s="20"/>
      <c r="E2941" s="20"/>
      <c r="F2941" s="20"/>
    </row>
    <row r="2942" spans="1:6" ht="13.5" customHeight="1">
      <c r="A2942" s="20" t="s">
        <v>18585</v>
      </c>
      <c r="B2942" s="20" t="s">
        <v>18586</v>
      </c>
      <c r="C2942" s="20" t="s">
        <v>18587</v>
      </c>
      <c r="D2942" s="20"/>
      <c r="E2942" s="20"/>
      <c r="F2942" s="20"/>
    </row>
    <row r="2943" spans="1:6" ht="13.5" customHeight="1">
      <c r="A2943" s="20" t="s">
        <v>18588</v>
      </c>
      <c r="B2943" s="20" t="s">
        <v>18589</v>
      </c>
      <c r="C2943" s="20" t="s">
        <v>18590</v>
      </c>
      <c r="D2943" s="20"/>
      <c r="E2943" s="20"/>
      <c r="F2943" s="20"/>
    </row>
    <row r="2944" spans="1:6" ht="13.5" customHeight="1">
      <c r="A2944" s="20" t="s">
        <v>18591</v>
      </c>
      <c r="B2944" s="20" t="s">
        <v>18592</v>
      </c>
      <c r="C2944" s="20" t="s">
        <v>18593</v>
      </c>
      <c r="D2944" s="20"/>
      <c r="E2944" s="20"/>
      <c r="F2944" s="20"/>
    </row>
    <row r="2945" spans="1:6" ht="13.5" customHeight="1">
      <c r="A2945" s="20" t="s">
        <v>18594</v>
      </c>
      <c r="B2945" s="20" t="s">
        <v>18595</v>
      </c>
      <c r="C2945" s="20" t="s">
        <v>18596</v>
      </c>
      <c r="D2945" s="20"/>
      <c r="E2945" s="20"/>
      <c r="F2945" s="20"/>
    </row>
    <row r="2946" spans="1:6" ht="13.5" customHeight="1">
      <c r="A2946" s="20" t="s">
        <v>18597</v>
      </c>
      <c r="B2946" s="20" t="s">
        <v>18598</v>
      </c>
      <c r="C2946" s="20" t="s">
        <v>18599</v>
      </c>
      <c r="D2946" s="20"/>
      <c r="E2946" s="20"/>
      <c r="F2946" s="20"/>
    </row>
    <row r="2947" spans="1:6" ht="13.5" customHeight="1">
      <c r="A2947" s="20" t="s">
        <v>18600</v>
      </c>
      <c r="B2947" s="20" t="s">
        <v>18601</v>
      </c>
      <c r="C2947" s="20" t="s">
        <v>18602</v>
      </c>
      <c r="D2947" s="20"/>
      <c r="E2947" s="20"/>
      <c r="F2947" s="20"/>
    </row>
    <row r="2948" spans="1:6" ht="13.5" customHeight="1">
      <c r="A2948" s="20" t="s">
        <v>18603</v>
      </c>
      <c r="B2948" s="20" t="s">
        <v>18604</v>
      </c>
      <c r="C2948" s="20" t="s">
        <v>18605</v>
      </c>
      <c r="D2948" s="20"/>
      <c r="E2948" s="20"/>
      <c r="F2948" s="20"/>
    </row>
    <row r="2949" spans="1:6" ht="13.5" customHeight="1">
      <c r="A2949" s="20" t="s">
        <v>18606</v>
      </c>
      <c r="B2949" s="20" t="s">
        <v>18607</v>
      </c>
      <c r="C2949" s="20" t="s">
        <v>18608</v>
      </c>
      <c r="D2949" s="20"/>
      <c r="E2949" s="20"/>
      <c r="F2949" s="20"/>
    </row>
    <row r="2950" spans="1:6" ht="13.5" customHeight="1">
      <c r="A2950" s="20" t="s">
        <v>18609</v>
      </c>
      <c r="B2950" s="20" t="s">
        <v>18610</v>
      </c>
      <c r="C2950" s="20" t="s">
        <v>18611</v>
      </c>
      <c r="D2950" s="20"/>
      <c r="E2950" s="20"/>
      <c r="F2950" s="20"/>
    </row>
    <row r="2951" spans="1:6" ht="13.5" customHeight="1">
      <c r="A2951" s="20" t="s">
        <v>18612</v>
      </c>
      <c r="B2951" s="20" t="s">
        <v>18613</v>
      </c>
      <c r="C2951" s="20" t="s">
        <v>18614</v>
      </c>
      <c r="D2951" s="20"/>
      <c r="E2951" s="20"/>
      <c r="F2951" s="20"/>
    </row>
    <row r="2952" spans="1:6" ht="13.5" customHeight="1">
      <c r="A2952" s="20" t="s">
        <v>18615</v>
      </c>
      <c r="B2952" s="20" t="s">
        <v>18616</v>
      </c>
      <c r="C2952" s="20" t="s">
        <v>18617</v>
      </c>
      <c r="D2952" s="20"/>
      <c r="E2952" s="20"/>
      <c r="F2952" s="20"/>
    </row>
    <row r="2953" spans="1:6" ht="13.5" customHeight="1">
      <c r="A2953" s="20" t="s">
        <v>18618</v>
      </c>
      <c r="B2953" s="20" t="s">
        <v>18619</v>
      </c>
      <c r="C2953" s="20" t="s">
        <v>18619</v>
      </c>
      <c r="D2953" s="20"/>
      <c r="E2953" s="20"/>
      <c r="F2953" s="20"/>
    </row>
    <row r="2954" spans="1:6" ht="13.5" customHeight="1">
      <c r="A2954" s="20" t="s">
        <v>18620</v>
      </c>
      <c r="B2954" s="20" t="s">
        <v>10202</v>
      </c>
      <c r="C2954" s="20" t="s">
        <v>18621</v>
      </c>
      <c r="D2954" s="20"/>
      <c r="E2954" s="20"/>
      <c r="F2954" s="20"/>
    </row>
    <row r="2955" spans="1:6" ht="13.5" customHeight="1">
      <c r="A2955" s="20" t="s">
        <v>18622</v>
      </c>
      <c r="B2955" s="20" t="s">
        <v>18623</v>
      </c>
      <c r="C2955" s="20" t="s">
        <v>18624</v>
      </c>
      <c r="D2955" s="20"/>
      <c r="E2955" s="20"/>
      <c r="F2955" s="20"/>
    </row>
    <row r="2956" spans="1:6" ht="13.5" customHeight="1">
      <c r="A2956" s="20" t="s">
        <v>18625</v>
      </c>
      <c r="B2956" s="20" t="s">
        <v>18626</v>
      </c>
      <c r="C2956" s="20" t="s">
        <v>18627</v>
      </c>
      <c r="D2956" s="20"/>
      <c r="E2956" s="20"/>
      <c r="F2956" s="20"/>
    </row>
    <row r="2957" spans="1:6" ht="13.5" customHeight="1">
      <c r="A2957" s="20" t="s">
        <v>18628</v>
      </c>
      <c r="B2957" s="20" t="s">
        <v>18629</v>
      </c>
      <c r="C2957" s="20" t="s">
        <v>18630</v>
      </c>
      <c r="D2957" s="20"/>
      <c r="E2957" s="20"/>
      <c r="F2957" s="20"/>
    </row>
    <row r="2958" spans="1:6" ht="13.5" customHeight="1">
      <c r="A2958" s="20" t="s">
        <v>18631</v>
      </c>
      <c r="B2958" s="20" t="s">
        <v>18632</v>
      </c>
      <c r="C2958" s="20" t="s">
        <v>18633</v>
      </c>
      <c r="D2958" s="20"/>
      <c r="E2958" s="20"/>
      <c r="F2958" s="20"/>
    </row>
    <row r="2959" spans="1:6" ht="13.5" customHeight="1">
      <c r="A2959" s="20" t="s">
        <v>18634</v>
      </c>
      <c r="B2959" s="20" t="s">
        <v>18635</v>
      </c>
      <c r="C2959" s="20" t="s">
        <v>18636</v>
      </c>
      <c r="D2959" s="20"/>
      <c r="E2959" s="20"/>
      <c r="F2959" s="20"/>
    </row>
    <row r="2960" spans="1:6" ht="13.5" customHeight="1">
      <c r="A2960" s="20" t="s">
        <v>18637</v>
      </c>
      <c r="B2960" s="20" t="s">
        <v>18638</v>
      </c>
      <c r="C2960" s="20" t="s">
        <v>18639</v>
      </c>
      <c r="D2960" s="20"/>
      <c r="E2960" s="20"/>
      <c r="F2960" s="20"/>
    </row>
    <row r="2961" spans="1:6" ht="13.5" customHeight="1">
      <c r="A2961" s="20" t="s">
        <v>18640</v>
      </c>
      <c r="B2961" s="20" t="s">
        <v>18641</v>
      </c>
      <c r="C2961" s="20" t="s">
        <v>18640</v>
      </c>
      <c r="D2961" s="20"/>
      <c r="E2961" s="20"/>
      <c r="F2961" s="20"/>
    </row>
    <row r="2962" spans="1:6" ht="13.5" customHeight="1">
      <c r="A2962" s="20" t="s">
        <v>18642</v>
      </c>
      <c r="B2962" s="20" t="s">
        <v>15999</v>
      </c>
      <c r="C2962" s="20" t="s">
        <v>15998</v>
      </c>
      <c r="D2962" s="20"/>
      <c r="E2962" s="20"/>
      <c r="F2962" s="20"/>
    </row>
    <row r="2963" spans="1:6" ht="13.5" customHeight="1">
      <c r="A2963" s="20" t="s">
        <v>18643</v>
      </c>
      <c r="B2963" s="20" t="s">
        <v>18644</v>
      </c>
      <c r="C2963" s="20" t="s">
        <v>18643</v>
      </c>
      <c r="D2963" s="20"/>
      <c r="E2963" s="20"/>
      <c r="F2963" s="20"/>
    </row>
    <row r="2964" spans="1:6" ht="13.5" customHeight="1">
      <c r="A2964" s="20" t="s">
        <v>18645</v>
      </c>
      <c r="B2964" s="20" t="s">
        <v>18646</v>
      </c>
      <c r="C2964" s="20" t="s">
        <v>18647</v>
      </c>
      <c r="D2964" s="20"/>
      <c r="E2964" s="20"/>
      <c r="F2964" s="20"/>
    </row>
    <row r="2965" spans="1:6" ht="13.5" customHeight="1">
      <c r="A2965" s="20" t="s">
        <v>18648</v>
      </c>
      <c r="B2965" s="20" t="s">
        <v>18649</v>
      </c>
      <c r="C2965" s="20" t="s">
        <v>18650</v>
      </c>
      <c r="D2965" s="20"/>
      <c r="E2965" s="20"/>
      <c r="F2965" s="20"/>
    </row>
    <row r="2966" spans="1:6" ht="13.5" customHeight="1">
      <c r="A2966" s="20" t="s">
        <v>18651</v>
      </c>
      <c r="B2966" s="20" t="s">
        <v>18652</v>
      </c>
      <c r="C2966" s="20" t="s">
        <v>18653</v>
      </c>
      <c r="D2966" s="20"/>
      <c r="E2966" s="20"/>
      <c r="F2966" s="20"/>
    </row>
    <row r="2967" spans="1:6" ht="13.5" customHeight="1">
      <c r="A2967" s="20" t="s">
        <v>18654</v>
      </c>
      <c r="B2967" s="20" t="s">
        <v>18655</v>
      </c>
      <c r="C2967" s="20" t="s">
        <v>18656</v>
      </c>
      <c r="D2967" s="20"/>
      <c r="E2967" s="20"/>
      <c r="F2967" s="20"/>
    </row>
    <row r="2968" spans="1:6" ht="13.5" customHeight="1">
      <c r="A2968" s="20" t="s">
        <v>18657</v>
      </c>
      <c r="B2968" s="20" t="s">
        <v>18658</v>
      </c>
      <c r="C2968" s="20" t="s">
        <v>18659</v>
      </c>
      <c r="D2968" s="20"/>
      <c r="E2968" s="20"/>
      <c r="F2968" s="20"/>
    </row>
    <row r="2969" spans="1:6" ht="13.5" customHeight="1">
      <c r="A2969" s="20" t="s">
        <v>18660</v>
      </c>
      <c r="B2969" s="20" t="s">
        <v>18661</v>
      </c>
      <c r="C2969" s="20" t="s">
        <v>18662</v>
      </c>
      <c r="D2969" s="20"/>
      <c r="E2969" s="20"/>
      <c r="F2969" s="20"/>
    </row>
    <row r="2970" spans="1:6" ht="13.5" customHeight="1">
      <c r="A2970" s="20" t="s">
        <v>18663</v>
      </c>
      <c r="B2970" s="20" t="s">
        <v>18664</v>
      </c>
      <c r="C2970" s="20" t="s">
        <v>18665</v>
      </c>
      <c r="D2970" s="20"/>
      <c r="E2970" s="20"/>
      <c r="F2970" s="20"/>
    </row>
    <row r="2971" spans="1:6" ht="13.5" customHeight="1">
      <c r="A2971" s="20" t="s">
        <v>18666</v>
      </c>
      <c r="B2971" s="20" t="s">
        <v>18667</v>
      </c>
      <c r="C2971" s="20" t="s">
        <v>18668</v>
      </c>
      <c r="D2971" s="20"/>
      <c r="E2971" s="20"/>
      <c r="F2971" s="20"/>
    </row>
    <row r="2972" spans="1:6" ht="13.5" customHeight="1">
      <c r="A2972" s="20" t="s">
        <v>18669</v>
      </c>
      <c r="B2972" s="20" t="s">
        <v>18670</v>
      </c>
      <c r="C2972" s="20" t="s">
        <v>18671</v>
      </c>
      <c r="D2972" s="20"/>
      <c r="E2972" s="20"/>
      <c r="F2972" s="20"/>
    </row>
    <row r="2973" spans="1:6" ht="13.5" customHeight="1">
      <c r="A2973" s="20" t="s">
        <v>18672</v>
      </c>
      <c r="B2973" s="20" t="s">
        <v>18673</v>
      </c>
      <c r="C2973" s="20" t="s">
        <v>18674</v>
      </c>
      <c r="D2973" s="20"/>
      <c r="E2973" s="20"/>
      <c r="F2973" s="20"/>
    </row>
    <row r="2974" spans="1:6" ht="13.5" customHeight="1">
      <c r="A2974" s="20" t="s">
        <v>18675</v>
      </c>
      <c r="B2974" s="20" t="s">
        <v>18676</v>
      </c>
      <c r="C2974" s="20" t="s">
        <v>18677</v>
      </c>
      <c r="D2974" s="20"/>
      <c r="E2974" s="20"/>
      <c r="F2974" s="20"/>
    </row>
    <row r="2975" spans="1:6" ht="13.5" customHeight="1">
      <c r="A2975" s="20" t="s">
        <v>18678</v>
      </c>
      <c r="B2975" s="20" t="s">
        <v>18679</v>
      </c>
      <c r="C2975" s="20" t="s">
        <v>18680</v>
      </c>
      <c r="D2975" s="20"/>
      <c r="E2975" s="20"/>
      <c r="F2975" s="20"/>
    </row>
    <row r="2976" spans="1:6" ht="13.5" customHeight="1">
      <c r="A2976" s="20" t="s">
        <v>18681</v>
      </c>
      <c r="B2976" s="20" t="s">
        <v>18682</v>
      </c>
      <c r="C2976" s="20" t="s">
        <v>18683</v>
      </c>
      <c r="D2976" s="20"/>
      <c r="E2976" s="20"/>
      <c r="F2976" s="20"/>
    </row>
    <row r="2977" spans="1:6" ht="13.5" customHeight="1">
      <c r="A2977" s="20" t="s">
        <v>18684</v>
      </c>
      <c r="B2977" s="20" t="s">
        <v>18685</v>
      </c>
      <c r="C2977" s="20" t="s">
        <v>18686</v>
      </c>
      <c r="D2977" s="20"/>
      <c r="E2977" s="20"/>
      <c r="F2977" s="20"/>
    </row>
    <row r="2978" spans="1:6" ht="13.5" customHeight="1">
      <c r="A2978" s="20" t="s">
        <v>18687</v>
      </c>
      <c r="B2978" s="20" t="s">
        <v>18688</v>
      </c>
      <c r="C2978" s="20" t="s">
        <v>18689</v>
      </c>
      <c r="D2978" s="20"/>
      <c r="E2978" s="20"/>
      <c r="F2978" s="20"/>
    </row>
    <row r="2979" spans="1:6" ht="13.5" customHeight="1">
      <c r="A2979" s="20" t="s">
        <v>18690</v>
      </c>
      <c r="B2979" s="20" t="s">
        <v>18691</v>
      </c>
      <c r="C2979" s="20" t="s">
        <v>18691</v>
      </c>
      <c r="D2979" s="20"/>
      <c r="E2979" s="20"/>
      <c r="F2979" s="20"/>
    </row>
    <row r="2980" spans="1:6" ht="13.5" customHeight="1">
      <c r="A2980" s="20" t="s">
        <v>18692</v>
      </c>
      <c r="B2980" s="20" t="s">
        <v>13136</v>
      </c>
      <c r="C2980" s="20" t="s">
        <v>13136</v>
      </c>
      <c r="D2980" s="20"/>
      <c r="E2980" s="20"/>
      <c r="F2980" s="20"/>
    </row>
    <row r="2981" spans="1:6" ht="13.5" customHeight="1">
      <c r="A2981" s="20" t="s">
        <v>18693</v>
      </c>
      <c r="B2981" s="20" t="s">
        <v>18694</v>
      </c>
      <c r="C2981" s="20" t="s">
        <v>18694</v>
      </c>
      <c r="D2981" s="20"/>
      <c r="E2981" s="20"/>
      <c r="F2981" s="20"/>
    </row>
    <row r="2982" spans="1:6" ht="13.5" customHeight="1">
      <c r="A2982" s="20" t="s">
        <v>18695</v>
      </c>
      <c r="B2982" s="20" t="s">
        <v>18696</v>
      </c>
      <c r="C2982" s="20" t="s">
        <v>18697</v>
      </c>
      <c r="D2982" s="20"/>
      <c r="E2982" s="20"/>
      <c r="F2982" s="20"/>
    </row>
    <row r="2983" spans="1:6" ht="13.5" customHeight="1">
      <c r="A2983" s="20" t="s">
        <v>18698</v>
      </c>
      <c r="B2983" s="20" t="s">
        <v>12963</v>
      </c>
      <c r="C2983" s="20" t="s">
        <v>12964</v>
      </c>
      <c r="D2983" s="20"/>
      <c r="E2983" s="20"/>
      <c r="F2983" s="20"/>
    </row>
    <row r="2984" spans="1:6" ht="13.5" customHeight="1">
      <c r="A2984" s="20" t="s">
        <v>18699</v>
      </c>
      <c r="B2984" s="20" t="s">
        <v>15859</v>
      </c>
      <c r="C2984" s="20" t="s">
        <v>15860</v>
      </c>
      <c r="D2984" s="20"/>
      <c r="E2984" s="20"/>
      <c r="F2984" s="20"/>
    </row>
    <row r="2985" spans="1:6" ht="13.5" customHeight="1">
      <c r="A2985" s="20" t="s">
        <v>18700</v>
      </c>
      <c r="B2985" s="20" t="s">
        <v>15859</v>
      </c>
      <c r="C2985" s="20" t="s">
        <v>15860</v>
      </c>
      <c r="D2985" s="20"/>
      <c r="E2985" s="20"/>
      <c r="F2985" s="20"/>
    </row>
    <row r="2986" spans="1:6" ht="13.5" customHeight="1">
      <c r="A2986" s="20" t="s">
        <v>18701</v>
      </c>
      <c r="B2986" s="20" t="s">
        <v>18702</v>
      </c>
      <c r="C2986" s="20" t="s">
        <v>18703</v>
      </c>
      <c r="D2986" s="20"/>
      <c r="E2986" s="20"/>
      <c r="F2986" s="20"/>
    </row>
    <row r="2987" spans="1:6" ht="13.5" customHeight="1">
      <c r="A2987" s="20" t="s">
        <v>18704</v>
      </c>
      <c r="B2987" s="20" t="s">
        <v>18705</v>
      </c>
      <c r="C2987" s="20" t="s">
        <v>18706</v>
      </c>
      <c r="D2987" s="20"/>
      <c r="E2987" s="20"/>
      <c r="F2987" s="20"/>
    </row>
    <row r="2988" spans="1:6" ht="13.5" customHeight="1">
      <c r="A2988" s="20" t="s">
        <v>18707</v>
      </c>
      <c r="B2988" s="20" t="s">
        <v>18708</v>
      </c>
      <c r="C2988" s="20" t="s">
        <v>18709</v>
      </c>
      <c r="D2988" s="20"/>
      <c r="E2988" s="20"/>
      <c r="F2988" s="20"/>
    </row>
    <row r="2989" spans="1:6" ht="13.5" customHeight="1">
      <c r="A2989" s="20" t="s">
        <v>18710</v>
      </c>
      <c r="B2989" s="20" t="s">
        <v>18711</v>
      </c>
      <c r="C2989" s="20" t="s">
        <v>18712</v>
      </c>
      <c r="D2989" s="20"/>
      <c r="E2989" s="20"/>
      <c r="F2989" s="20"/>
    </row>
    <row r="2990" spans="1:6" ht="13.5" customHeight="1">
      <c r="A2990" s="20" t="s">
        <v>18713</v>
      </c>
      <c r="B2990" s="20" t="s">
        <v>18714</v>
      </c>
      <c r="C2990" s="20" t="s">
        <v>18715</v>
      </c>
      <c r="D2990" s="20"/>
      <c r="E2990" s="20"/>
      <c r="F2990" s="20"/>
    </row>
    <row r="2991" spans="1:6" ht="13.5" customHeight="1">
      <c r="A2991" s="20" t="s">
        <v>18716</v>
      </c>
      <c r="B2991" s="20" t="s">
        <v>18717</v>
      </c>
      <c r="C2991" s="20" t="s">
        <v>18718</v>
      </c>
      <c r="D2991" s="20"/>
      <c r="E2991" s="20"/>
      <c r="F2991" s="20"/>
    </row>
    <row r="2992" spans="1:6" ht="13.5" customHeight="1">
      <c r="A2992" s="20" t="s">
        <v>18719</v>
      </c>
      <c r="B2992" s="20" t="s">
        <v>18720</v>
      </c>
      <c r="C2992" s="20" t="s">
        <v>18721</v>
      </c>
      <c r="D2992" s="20"/>
      <c r="E2992" s="20"/>
      <c r="F2992" s="20"/>
    </row>
    <row r="2993" spans="1:6" ht="13.5" customHeight="1">
      <c r="A2993" s="20" t="s">
        <v>18722</v>
      </c>
      <c r="B2993" s="20" t="s">
        <v>18723</v>
      </c>
      <c r="C2993" s="20" t="s">
        <v>18724</v>
      </c>
      <c r="D2993" s="20"/>
      <c r="E2993" s="20"/>
      <c r="F2993" s="20"/>
    </row>
    <row r="2994" spans="1:6" ht="13.5" customHeight="1">
      <c r="A2994" s="20" t="s">
        <v>18725</v>
      </c>
      <c r="B2994" s="20" t="s">
        <v>18726</v>
      </c>
      <c r="C2994" s="20" t="s">
        <v>18727</v>
      </c>
      <c r="D2994" s="20"/>
      <c r="E2994" s="20"/>
      <c r="F2994" s="20"/>
    </row>
    <row r="2995" spans="1:6" ht="13.5" customHeight="1">
      <c r="A2995" s="20" t="s">
        <v>18728</v>
      </c>
      <c r="B2995" s="20" t="s">
        <v>18729</v>
      </c>
      <c r="C2995" s="20" t="s">
        <v>18729</v>
      </c>
      <c r="D2995" s="20"/>
      <c r="E2995" s="20"/>
      <c r="F2995" s="20"/>
    </row>
    <row r="2996" spans="1:6" ht="13.5" customHeight="1">
      <c r="A2996" s="20" t="s">
        <v>18730</v>
      </c>
      <c r="B2996" s="20" t="s">
        <v>18731</v>
      </c>
      <c r="C2996" s="20" t="s">
        <v>18732</v>
      </c>
      <c r="D2996" s="20"/>
      <c r="E2996" s="20"/>
      <c r="F2996" s="20"/>
    </row>
    <row r="2997" spans="1:6" ht="13.5" customHeight="1">
      <c r="A2997" s="20" t="s">
        <v>18733</v>
      </c>
      <c r="B2997" s="20" t="s">
        <v>18734</v>
      </c>
      <c r="C2997" s="20" t="s">
        <v>18734</v>
      </c>
      <c r="D2997" s="20"/>
      <c r="E2997" s="20"/>
      <c r="F2997" s="20"/>
    </row>
    <row r="2998" spans="1:6" ht="13.5" customHeight="1">
      <c r="A2998" s="20" t="s">
        <v>18735</v>
      </c>
      <c r="B2998" s="20" t="s">
        <v>18736</v>
      </c>
      <c r="C2998" s="20" t="s">
        <v>18737</v>
      </c>
      <c r="D2998" s="20"/>
      <c r="E2998" s="20"/>
      <c r="F2998" s="20"/>
    </row>
    <row r="2999" spans="1:6" ht="13.5" customHeight="1">
      <c r="A2999" s="20" t="s">
        <v>18738</v>
      </c>
      <c r="B2999" s="20" t="s">
        <v>18739</v>
      </c>
      <c r="C2999" s="20" t="s">
        <v>18740</v>
      </c>
      <c r="D2999" s="20"/>
      <c r="E2999" s="20"/>
      <c r="F2999" s="20"/>
    </row>
    <row r="3000" spans="1:6" ht="13.5" customHeight="1">
      <c r="A3000" s="20" t="s">
        <v>18741</v>
      </c>
      <c r="B3000" s="20" t="s">
        <v>18742</v>
      </c>
      <c r="C3000" s="20" t="s">
        <v>18743</v>
      </c>
      <c r="D3000" s="20"/>
      <c r="E3000" s="20"/>
      <c r="F3000" s="20"/>
    </row>
    <row r="3001" spans="1:6" ht="13.5" customHeight="1">
      <c r="A3001" s="20" t="s">
        <v>18744</v>
      </c>
      <c r="B3001" s="20" t="s">
        <v>18745</v>
      </c>
      <c r="C3001" s="20" t="s">
        <v>18746</v>
      </c>
      <c r="D3001" s="20"/>
      <c r="E3001" s="20"/>
      <c r="F3001" s="20"/>
    </row>
    <row r="3002" spans="1:6" ht="13.5" customHeight="1">
      <c r="A3002" s="20" t="s">
        <v>18747</v>
      </c>
      <c r="B3002" s="20" t="s">
        <v>18748</v>
      </c>
      <c r="C3002" s="20" t="s">
        <v>18749</v>
      </c>
      <c r="D3002" s="20"/>
      <c r="E3002" s="20"/>
      <c r="F3002" s="20"/>
    </row>
    <row r="3003" spans="1:6" ht="13.5" customHeight="1">
      <c r="A3003" s="20" t="s">
        <v>18750</v>
      </c>
      <c r="B3003" s="20" t="s">
        <v>17675</v>
      </c>
      <c r="C3003" s="20" t="s">
        <v>17676</v>
      </c>
      <c r="D3003" s="20"/>
      <c r="E3003" s="20"/>
      <c r="F3003" s="20"/>
    </row>
    <row r="3004" spans="1:6" ht="13.5" customHeight="1">
      <c r="A3004" s="20" t="s">
        <v>18751</v>
      </c>
      <c r="B3004" s="20" t="s">
        <v>18752</v>
      </c>
      <c r="C3004" s="20" t="s">
        <v>18753</v>
      </c>
      <c r="D3004" s="20"/>
      <c r="E3004" s="20"/>
      <c r="F3004" s="20"/>
    </row>
    <row r="3005" spans="1:6" ht="13.5" customHeight="1">
      <c r="A3005" s="20" t="s">
        <v>18754</v>
      </c>
      <c r="B3005" s="20" t="s">
        <v>18755</v>
      </c>
      <c r="C3005" s="20" t="s">
        <v>18756</v>
      </c>
      <c r="D3005" s="20"/>
      <c r="E3005" s="20"/>
      <c r="F3005" s="20"/>
    </row>
    <row r="3006" spans="1:6" ht="13.5" customHeight="1">
      <c r="A3006" s="20" t="s">
        <v>18757</v>
      </c>
      <c r="B3006" s="20" t="s">
        <v>18758</v>
      </c>
      <c r="C3006" s="20" t="s">
        <v>18759</v>
      </c>
      <c r="D3006" s="20"/>
      <c r="E3006" s="20"/>
      <c r="F3006" s="20"/>
    </row>
    <row r="3007" spans="1:6" ht="13.5" customHeight="1">
      <c r="A3007" s="20" t="s">
        <v>18760</v>
      </c>
      <c r="B3007" s="20" t="s">
        <v>18761</v>
      </c>
      <c r="C3007" s="20" t="s">
        <v>18762</v>
      </c>
      <c r="D3007" s="20"/>
      <c r="E3007" s="20"/>
      <c r="F3007" s="20"/>
    </row>
    <row r="3008" spans="1:6" ht="13.5" customHeight="1">
      <c r="A3008" s="20" t="s">
        <v>18763</v>
      </c>
      <c r="B3008" s="20" t="s">
        <v>18764</v>
      </c>
      <c r="C3008" s="20" t="s">
        <v>18765</v>
      </c>
      <c r="D3008" s="20"/>
      <c r="E3008" s="20"/>
      <c r="F3008" s="20"/>
    </row>
    <row r="3009" spans="1:6" ht="13.5" customHeight="1">
      <c r="A3009" s="20" t="s">
        <v>18766</v>
      </c>
      <c r="B3009" s="20" t="s">
        <v>18767</v>
      </c>
      <c r="C3009" s="20" t="s">
        <v>18768</v>
      </c>
      <c r="D3009" s="20"/>
      <c r="E3009" s="20"/>
      <c r="F3009" s="20"/>
    </row>
    <row r="3010" spans="1:6" ht="13.5" customHeight="1">
      <c r="A3010" s="20" t="s">
        <v>18769</v>
      </c>
      <c r="B3010" s="20" t="s">
        <v>18770</v>
      </c>
      <c r="C3010" s="20" t="s">
        <v>18771</v>
      </c>
      <c r="D3010" s="20"/>
      <c r="E3010" s="20"/>
      <c r="F3010" s="20"/>
    </row>
    <row r="3011" spans="1:6" ht="13.5" customHeight="1">
      <c r="A3011" s="20" t="s">
        <v>18772</v>
      </c>
      <c r="B3011" s="20" t="s">
        <v>18773</v>
      </c>
      <c r="C3011" s="20" t="s">
        <v>18774</v>
      </c>
      <c r="D3011" s="20"/>
      <c r="E3011" s="20"/>
      <c r="F3011" s="20"/>
    </row>
    <row r="3012" spans="1:6" ht="13.5" customHeight="1">
      <c r="A3012" s="20" t="s">
        <v>18775</v>
      </c>
      <c r="B3012" s="20" t="s">
        <v>18776</v>
      </c>
      <c r="C3012" s="20" t="s">
        <v>18777</v>
      </c>
      <c r="D3012" s="20"/>
      <c r="E3012" s="20"/>
      <c r="F3012" s="20"/>
    </row>
    <row r="3013" spans="1:6" ht="13.5" customHeight="1">
      <c r="A3013" s="20" t="s">
        <v>18778</v>
      </c>
      <c r="B3013" s="20" t="s">
        <v>18779</v>
      </c>
      <c r="C3013" s="20" t="s">
        <v>18780</v>
      </c>
      <c r="D3013" s="20"/>
      <c r="E3013" s="20"/>
      <c r="F3013" s="20"/>
    </row>
    <row r="3014" spans="1:6" ht="13.5" customHeight="1">
      <c r="A3014" s="20" t="s">
        <v>18781</v>
      </c>
      <c r="B3014" s="20" t="s">
        <v>18782</v>
      </c>
      <c r="C3014" s="20" t="s">
        <v>18783</v>
      </c>
      <c r="D3014" s="20"/>
      <c r="E3014" s="20"/>
      <c r="F3014" s="20"/>
    </row>
    <row r="3015" spans="1:6" ht="13.5" customHeight="1">
      <c r="A3015" s="20" t="s">
        <v>1</v>
      </c>
      <c r="B3015" s="20" t="s">
        <v>18784</v>
      </c>
      <c r="C3015" s="20" t="s">
        <v>18785</v>
      </c>
      <c r="D3015" s="20"/>
      <c r="E3015" s="20"/>
      <c r="F3015" s="20"/>
    </row>
    <row r="3016" spans="1:6" ht="13.5" customHeight="1">
      <c r="A3016" s="20" t="s">
        <v>18786</v>
      </c>
      <c r="B3016" s="20" t="s">
        <v>18787</v>
      </c>
      <c r="C3016" s="20" t="s">
        <v>18788</v>
      </c>
      <c r="D3016" s="20"/>
      <c r="E3016" s="20"/>
      <c r="F3016" s="20"/>
    </row>
    <row r="3017" spans="1:6" ht="13.5" customHeight="1">
      <c r="A3017" s="20" t="s">
        <v>18789</v>
      </c>
      <c r="B3017" s="20" t="s">
        <v>18790</v>
      </c>
      <c r="C3017" s="20" t="s">
        <v>18791</v>
      </c>
      <c r="D3017" s="20"/>
      <c r="E3017" s="20"/>
      <c r="F3017" s="20"/>
    </row>
    <row r="3018" spans="1:6" ht="13.5" customHeight="1">
      <c r="A3018" s="20" t="s">
        <v>18792</v>
      </c>
      <c r="B3018" s="20" t="s">
        <v>18793</v>
      </c>
      <c r="C3018" s="20" t="s">
        <v>18794</v>
      </c>
      <c r="D3018" s="20"/>
      <c r="E3018" s="20"/>
      <c r="F3018" s="20"/>
    </row>
    <row r="3019" spans="1:6" ht="13.5" customHeight="1">
      <c r="A3019" s="20" t="s">
        <v>18795</v>
      </c>
      <c r="B3019" s="20" t="s">
        <v>18796</v>
      </c>
      <c r="C3019" s="20" t="s">
        <v>18797</v>
      </c>
      <c r="D3019" s="20"/>
      <c r="E3019" s="20"/>
      <c r="F3019" s="20"/>
    </row>
    <row r="3020" spans="1:6" ht="13.5" customHeight="1">
      <c r="A3020" s="20" t="s">
        <v>18798</v>
      </c>
      <c r="B3020" s="20" t="s">
        <v>18799</v>
      </c>
      <c r="C3020" s="20" t="s">
        <v>18800</v>
      </c>
      <c r="D3020" s="20"/>
      <c r="E3020" s="20"/>
      <c r="F3020" s="20"/>
    </row>
    <row r="3021" spans="1:6" ht="13.5" customHeight="1">
      <c r="A3021" s="20" t="s">
        <v>18801</v>
      </c>
      <c r="B3021" s="20" t="s">
        <v>18802</v>
      </c>
      <c r="C3021" s="20" t="s">
        <v>18803</v>
      </c>
      <c r="D3021" s="20"/>
      <c r="E3021" s="20"/>
      <c r="F3021" s="20"/>
    </row>
    <row r="3022" spans="1:6" ht="13.5" customHeight="1">
      <c r="A3022" s="20" t="s">
        <v>18804</v>
      </c>
      <c r="B3022" s="20" t="s">
        <v>18805</v>
      </c>
      <c r="C3022" s="20" t="s">
        <v>18806</v>
      </c>
      <c r="D3022" s="20"/>
      <c r="E3022" s="20"/>
      <c r="F3022" s="20"/>
    </row>
    <row r="3023" spans="1:6" ht="13.5" customHeight="1">
      <c r="A3023" s="20" t="s">
        <v>18807</v>
      </c>
      <c r="B3023" s="20" t="s">
        <v>18808</v>
      </c>
      <c r="C3023" s="20" t="s">
        <v>18809</v>
      </c>
      <c r="D3023" s="20"/>
      <c r="E3023" s="20"/>
      <c r="F3023" s="20"/>
    </row>
    <row r="3024" spans="1:6" ht="13.5" customHeight="1">
      <c r="A3024" s="20" t="s">
        <v>18810</v>
      </c>
      <c r="B3024" s="20" t="s">
        <v>18811</v>
      </c>
      <c r="C3024" s="20" t="s">
        <v>18812</v>
      </c>
      <c r="D3024" s="20"/>
      <c r="E3024" s="20"/>
      <c r="F3024" s="20"/>
    </row>
    <row r="3025" spans="1:6" ht="13.5" customHeight="1">
      <c r="A3025" s="20" t="s">
        <v>18813</v>
      </c>
      <c r="B3025" s="20" t="s">
        <v>18814</v>
      </c>
      <c r="C3025" s="20" t="s">
        <v>18815</v>
      </c>
      <c r="D3025" s="20"/>
      <c r="E3025" s="20"/>
      <c r="F3025" s="20"/>
    </row>
    <row r="3026" spans="1:6" ht="13.5" customHeight="1">
      <c r="A3026" s="20" t="s">
        <v>18816</v>
      </c>
      <c r="B3026" s="20" t="s">
        <v>18817</v>
      </c>
      <c r="C3026" s="20" t="s">
        <v>18818</v>
      </c>
      <c r="D3026" s="20"/>
      <c r="E3026" s="20"/>
      <c r="F3026" s="20"/>
    </row>
    <row r="3027" spans="1:6" ht="13.5" customHeight="1">
      <c r="A3027" s="20" t="s">
        <v>18819</v>
      </c>
      <c r="B3027" s="20" t="s">
        <v>18820</v>
      </c>
      <c r="C3027" s="20" t="s">
        <v>18821</v>
      </c>
      <c r="D3027" s="20"/>
      <c r="E3027" s="20"/>
      <c r="F3027" s="20"/>
    </row>
    <row r="3028" spans="1:6" ht="13.5" customHeight="1">
      <c r="A3028" s="20" t="s">
        <v>18822</v>
      </c>
      <c r="B3028" s="20" t="s">
        <v>18823</v>
      </c>
      <c r="C3028" s="20" t="s">
        <v>18824</v>
      </c>
      <c r="D3028" s="20"/>
      <c r="E3028" s="20"/>
      <c r="F3028" s="20"/>
    </row>
    <row r="3029" spans="1:6" ht="13.5" customHeight="1">
      <c r="A3029" s="20" t="s">
        <v>18825</v>
      </c>
      <c r="B3029" s="20" t="s">
        <v>18826</v>
      </c>
      <c r="C3029" s="20" t="s">
        <v>18827</v>
      </c>
      <c r="D3029" s="20"/>
      <c r="E3029" s="20"/>
      <c r="F3029" s="20"/>
    </row>
    <row r="3030" spans="1:6" ht="13.5" customHeight="1">
      <c r="A3030" s="20" t="s">
        <v>18828</v>
      </c>
      <c r="B3030" s="20" t="s">
        <v>18829</v>
      </c>
      <c r="C3030" s="20" t="s">
        <v>18830</v>
      </c>
      <c r="D3030" s="20"/>
      <c r="E3030" s="20"/>
      <c r="F3030" s="20"/>
    </row>
    <row r="3031" spans="1:6" ht="13.5" customHeight="1">
      <c r="A3031" s="20" t="s">
        <v>18831</v>
      </c>
      <c r="B3031" s="20" t="s">
        <v>18832</v>
      </c>
      <c r="C3031" s="20" t="s">
        <v>18833</v>
      </c>
      <c r="D3031" s="20"/>
      <c r="E3031" s="20"/>
      <c r="F3031" s="20"/>
    </row>
    <row r="3032" spans="1:6" ht="13.5" customHeight="1">
      <c r="A3032" s="20" t="s">
        <v>18834</v>
      </c>
      <c r="B3032" s="20" t="s">
        <v>18835</v>
      </c>
      <c r="C3032" s="20" t="s">
        <v>18836</v>
      </c>
      <c r="D3032" s="20"/>
      <c r="E3032" s="20"/>
      <c r="F3032" s="20"/>
    </row>
    <row r="3033" spans="1:6" ht="13.5" customHeight="1">
      <c r="A3033" s="20" t="s">
        <v>18837</v>
      </c>
      <c r="B3033" s="20" t="s">
        <v>18838</v>
      </c>
      <c r="C3033" s="20" t="s">
        <v>18839</v>
      </c>
      <c r="D3033" s="20"/>
      <c r="E3033" s="20"/>
      <c r="F3033" s="20"/>
    </row>
    <row r="3034" spans="1:6" ht="13.5" customHeight="1">
      <c r="A3034" s="20" t="s">
        <v>18840</v>
      </c>
      <c r="B3034" s="20" t="s">
        <v>18841</v>
      </c>
      <c r="C3034" s="20" t="s">
        <v>18842</v>
      </c>
      <c r="D3034" s="20"/>
      <c r="E3034" s="20"/>
      <c r="F3034" s="20"/>
    </row>
    <row r="3035" spans="1:6" ht="13.5" customHeight="1">
      <c r="A3035" s="20" t="s">
        <v>18843</v>
      </c>
      <c r="B3035" s="20" t="s">
        <v>18844</v>
      </c>
      <c r="C3035" s="20" t="s">
        <v>18845</v>
      </c>
      <c r="D3035" s="20"/>
      <c r="E3035" s="20"/>
      <c r="F3035" s="20"/>
    </row>
    <row r="3036" spans="1:6" ht="13.5" customHeight="1">
      <c r="A3036" s="20" t="s">
        <v>18846</v>
      </c>
      <c r="B3036" s="20" t="s">
        <v>18847</v>
      </c>
      <c r="C3036" s="20" t="s">
        <v>18848</v>
      </c>
      <c r="D3036" s="20"/>
      <c r="E3036" s="20"/>
      <c r="F3036" s="20"/>
    </row>
    <row r="3037" spans="1:6" ht="13.5" customHeight="1">
      <c r="A3037" s="20" t="s">
        <v>18849</v>
      </c>
      <c r="B3037" s="20" t="s">
        <v>18850</v>
      </c>
      <c r="C3037" s="20" t="s">
        <v>18851</v>
      </c>
      <c r="D3037" s="20"/>
      <c r="E3037" s="20"/>
      <c r="F3037" s="20"/>
    </row>
    <row r="3038" spans="1:6" ht="13.5" customHeight="1">
      <c r="A3038" s="20" t="s">
        <v>18852</v>
      </c>
      <c r="B3038" s="20" t="s">
        <v>18853</v>
      </c>
      <c r="C3038" s="20" t="s">
        <v>18854</v>
      </c>
      <c r="D3038" s="20"/>
      <c r="E3038" s="20"/>
      <c r="F3038" s="20"/>
    </row>
    <row r="3039" spans="1:6" ht="13.5" customHeight="1">
      <c r="A3039" s="20" t="s">
        <v>18855</v>
      </c>
      <c r="B3039" s="20" t="s">
        <v>18856</v>
      </c>
      <c r="C3039" s="20" t="s">
        <v>18857</v>
      </c>
      <c r="D3039" s="20"/>
      <c r="E3039" s="20"/>
      <c r="F3039" s="20"/>
    </row>
    <row r="3040" spans="1:6" ht="13.5" customHeight="1">
      <c r="A3040" s="20" t="s">
        <v>18858</v>
      </c>
      <c r="B3040" s="20" t="s">
        <v>18859</v>
      </c>
      <c r="C3040" s="20" t="s">
        <v>18860</v>
      </c>
      <c r="D3040" s="20"/>
      <c r="E3040" s="20"/>
      <c r="F3040" s="20"/>
    </row>
    <row r="3041" spans="1:6" ht="13.5" customHeight="1">
      <c r="A3041" s="20" t="s">
        <v>18861</v>
      </c>
      <c r="B3041" s="20" t="s">
        <v>18862</v>
      </c>
      <c r="C3041" s="20" t="s">
        <v>18863</v>
      </c>
      <c r="D3041" s="20"/>
      <c r="E3041" s="20"/>
      <c r="F3041" s="20"/>
    </row>
    <row r="3042" spans="1:6" ht="13.5" customHeight="1">
      <c r="A3042" s="20" t="s">
        <v>8895</v>
      </c>
      <c r="B3042" s="20" t="s">
        <v>18864</v>
      </c>
      <c r="C3042" s="20" t="s">
        <v>18865</v>
      </c>
      <c r="D3042" s="20"/>
      <c r="E3042" s="20"/>
      <c r="F3042" s="20"/>
    </row>
    <row r="3043" spans="1:6" ht="13.5" customHeight="1">
      <c r="A3043" s="20" t="s">
        <v>18866</v>
      </c>
      <c r="B3043" s="20" t="s">
        <v>18867</v>
      </c>
      <c r="C3043" s="20" t="s">
        <v>18867</v>
      </c>
      <c r="D3043" s="20"/>
      <c r="E3043" s="20"/>
      <c r="F3043" s="20"/>
    </row>
    <row r="3044" spans="1:6" ht="13.5" customHeight="1">
      <c r="A3044" s="20" t="s">
        <v>18868</v>
      </c>
      <c r="B3044" s="20" t="s">
        <v>18869</v>
      </c>
      <c r="C3044" s="20" t="s">
        <v>18870</v>
      </c>
      <c r="D3044" s="20"/>
      <c r="E3044" s="20"/>
      <c r="F3044" s="20"/>
    </row>
    <row r="3045" spans="1:6" ht="13.5" customHeight="1">
      <c r="A3045" s="20" t="s">
        <v>18871</v>
      </c>
      <c r="B3045" s="20" t="s">
        <v>18872</v>
      </c>
      <c r="C3045" s="20" t="s">
        <v>18873</v>
      </c>
      <c r="D3045" s="20"/>
      <c r="E3045" s="20"/>
      <c r="F3045" s="20"/>
    </row>
    <row r="3046" spans="1:6" ht="13.5" customHeight="1">
      <c r="A3046" s="20" t="s">
        <v>18874</v>
      </c>
      <c r="B3046" s="20" t="s">
        <v>18875</v>
      </c>
      <c r="C3046" s="20" t="s">
        <v>18876</v>
      </c>
      <c r="D3046" s="20"/>
      <c r="E3046" s="20"/>
      <c r="F3046" s="20"/>
    </row>
    <row r="3047" spans="1:6" ht="13.5" customHeight="1">
      <c r="A3047" s="20" t="s">
        <v>18877</v>
      </c>
      <c r="B3047" s="20" t="s">
        <v>18676</v>
      </c>
      <c r="C3047" s="20" t="s">
        <v>18677</v>
      </c>
      <c r="D3047" s="20"/>
      <c r="E3047" s="20"/>
      <c r="F3047" s="20"/>
    </row>
    <row r="3048" spans="1:6" ht="13.5" customHeight="1">
      <c r="A3048" s="20" t="s">
        <v>18878</v>
      </c>
      <c r="B3048" s="20" t="s">
        <v>18879</v>
      </c>
      <c r="C3048" s="20" t="s">
        <v>18880</v>
      </c>
      <c r="D3048" s="20"/>
      <c r="E3048" s="20"/>
      <c r="F3048" s="20"/>
    </row>
    <row r="3049" spans="1:6" ht="13.5" customHeight="1">
      <c r="A3049" s="20" t="s">
        <v>18881</v>
      </c>
      <c r="B3049" s="20" t="s">
        <v>18882</v>
      </c>
      <c r="C3049" s="20" t="s">
        <v>18883</v>
      </c>
      <c r="D3049" s="20"/>
      <c r="E3049" s="20"/>
      <c r="F3049" s="20"/>
    </row>
    <row r="3050" spans="1:6" ht="13.5" customHeight="1">
      <c r="A3050" s="20" t="s">
        <v>18884</v>
      </c>
      <c r="B3050" s="20" t="s">
        <v>18885</v>
      </c>
      <c r="C3050" s="20" t="s">
        <v>18886</v>
      </c>
      <c r="D3050" s="20"/>
      <c r="E3050" s="20"/>
      <c r="F3050" s="20"/>
    </row>
    <row r="3051" spans="1:6" ht="13.5" customHeight="1">
      <c r="A3051" s="20" t="s">
        <v>18887</v>
      </c>
      <c r="B3051" s="20" t="s">
        <v>18888</v>
      </c>
      <c r="C3051" s="20" t="s">
        <v>18889</v>
      </c>
      <c r="D3051" s="20"/>
      <c r="E3051" s="20"/>
      <c r="F3051" s="20"/>
    </row>
    <row r="3052" spans="1:6" ht="13.5" customHeight="1">
      <c r="A3052" s="20" t="s">
        <v>18890</v>
      </c>
      <c r="B3052" s="20" t="s">
        <v>18891</v>
      </c>
      <c r="C3052" s="20" t="s">
        <v>18892</v>
      </c>
      <c r="D3052" s="20"/>
      <c r="E3052" s="20"/>
      <c r="F3052" s="20"/>
    </row>
    <row r="3053" spans="1:6" ht="13.5" customHeight="1">
      <c r="A3053" s="20" t="s">
        <v>18893</v>
      </c>
      <c r="B3053" s="20" t="s">
        <v>18894</v>
      </c>
      <c r="C3053" s="20" t="s">
        <v>18895</v>
      </c>
      <c r="D3053" s="20"/>
      <c r="E3053" s="20"/>
      <c r="F3053" s="20"/>
    </row>
    <row r="3054" spans="1:6" ht="13.5" customHeight="1">
      <c r="A3054" s="20" t="s">
        <v>18896</v>
      </c>
      <c r="B3054" s="20" t="s">
        <v>18897</v>
      </c>
      <c r="C3054" s="20" t="s">
        <v>18898</v>
      </c>
      <c r="D3054" s="20"/>
      <c r="E3054" s="20"/>
      <c r="F3054" s="20"/>
    </row>
    <row r="3055" spans="1:6" ht="13.5" customHeight="1">
      <c r="A3055" s="20" t="s">
        <v>9108</v>
      </c>
      <c r="B3055" s="20" t="s">
        <v>18899</v>
      </c>
      <c r="C3055" s="20" t="s">
        <v>18900</v>
      </c>
      <c r="D3055" s="20"/>
      <c r="E3055" s="20"/>
      <c r="F3055" s="20"/>
    </row>
    <row r="3056" spans="1:6" ht="13.5" customHeight="1">
      <c r="A3056" s="20" t="s">
        <v>18901</v>
      </c>
      <c r="B3056" s="20" t="s">
        <v>18902</v>
      </c>
      <c r="C3056" s="20" t="s">
        <v>18903</v>
      </c>
      <c r="D3056" s="20"/>
      <c r="E3056" s="20"/>
      <c r="F3056" s="20"/>
    </row>
    <row r="3057" spans="1:6" ht="13.5" customHeight="1">
      <c r="A3057" s="20" t="s">
        <v>18904</v>
      </c>
      <c r="B3057" s="20" t="s">
        <v>18905</v>
      </c>
      <c r="C3057" s="20" t="s">
        <v>18905</v>
      </c>
      <c r="D3057" s="20"/>
      <c r="E3057" s="20"/>
      <c r="F3057" s="20"/>
    </row>
    <row r="3058" spans="1:6" ht="13.5" customHeight="1">
      <c r="A3058" s="20" t="s">
        <v>18906</v>
      </c>
      <c r="B3058" s="20" t="s">
        <v>18907</v>
      </c>
      <c r="C3058" s="20" t="s">
        <v>18908</v>
      </c>
      <c r="D3058" s="20"/>
      <c r="E3058" s="20"/>
      <c r="F3058" s="20"/>
    </row>
    <row r="3059" spans="1:6" ht="13.5" customHeight="1">
      <c r="A3059" s="20" t="s">
        <v>18909</v>
      </c>
      <c r="B3059" s="20" t="s">
        <v>18910</v>
      </c>
      <c r="C3059" s="20" t="s">
        <v>18911</v>
      </c>
      <c r="D3059" s="20"/>
      <c r="E3059" s="20"/>
      <c r="F3059" s="20"/>
    </row>
    <row r="3060" spans="1:6" ht="13.5" customHeight="1">
      <c r="A3060" s="20" t="s">
        <v>18912</v>
      </c>
      <c r="B3060" s="20" t="s">
        <v>17000</v>
      </c>
      <c r="C3060" s="20" t="s">
        <v>16999</v>
      </c>
      <c r="D3060" s="20"/>
      <c r="E3060" s="20"/>
      <c r="F3060" s="20"/>
    </row>
    <row r="3061" spans="1:6" ht="13.5" customHeight="1">
      <c r="A3061" s="20" t="s">
        <v>18913</v>
      </c>
      <c r="B3061" s="20" t="s">
        <v>18914</v>
      </c>
      <c r="C3061" s="20" t="s">
        <v>18915</v>
      </c>
      <c r="D3061" s="20"/>
      <c r="E3061" s="20"/>
      <c r="F3061" s="20"/>
    </row>
    <row r="3062" spans="1:6" ht="13.5" customHeight="1">
      <c r="A3062" s="20" t="s">
        <v>18916</v>
      </c>
      <c r="B3062" s="20" t="s">
        <v>18917</v>
      </c>
      <c r="C3062" s="20" t="s">
        <v>18918</v>
      </c>
      <c r="D3062" s="20"/>
      <c r="E3062" s="20"/>
      <c r="F3062" s="20"/>
    </row>
    <row r="3063" spans="1:6" ht="13.5" customHeight="1">
      <c r="A3063" s="20" t="s">
        <v>18919</v>
      </c>
      <c r="B3063" s="20" t="s">
        <v>18920</v>
      </c>
      <c r="C3063" s="20" t="s">
        <v>18921</v>
      </c>
      <c r="D3063" s="20"/>
      <c r="E3063" s="20"/>
      <c r="F3063" s="20"/>
    </row>
    <row r="3064" spans="1:6" ht="13.5" customHeight="1">
      <c r="A3064" s="20" t="s">
        <v>18922</v>
      </c>
      <c r="B3064" s="20" t="s">
        <v>18923</v>
      </c>
      <c r="C3064" s="20" t="s">
        <v>18924</v>
      </c>
      <c r="D3064" s="20"/>
      <c r="E3064" s="20"/>
      <c r="F3064" s="20"/>
    </row>
    <row r="3065" spans="1:6" ht="13.5" customHeight="1">
      <c r="A3065" s="20" t="s">
        <v>18925</v>
      </c>
      <c r="B3065" s="20" t="s">
        <v>18926</v>
      </c>
      <c r="C3065" s="20" t="s">
        <v>18927</v>
      </c>
      <c r="D3065" s="20"/>
      <c r="E3065" s="20"/>
      <c r="F3065" s="20"/>
    </row>
    <row r="3066" spans="1:6" ht="13.5" customHeight="1">
      <c r="A3066" s="20" t="s">
        <v>18928</v>
      </c>
      <c r="B3066" s="20" t="s">
        <v>18929</v>
      </c>
      <c r="C3066" s="20" t="s">
        <v>18930</v>
      </c>
      <c r="D3066" s="20"/>
      <c r="E3066" s="20"/>
      <c r="F3066" s="20"/>
    </row>
    <row r="3067" spans="1:6" ht="13.5" customHeight="1">
      <c r="A3067" s="20" t="s">
        <v>18931</v>
      </c>
      <c r="B3067" s="20" t="s">
        <v>18932</v>
      </c>
      <c r="C3067" s="20" t="s">
        <v>18933</v>
      </c>
      <c r="D3067" s="20"/>
      <c r="E3067" s="20"/>
      <c r="F3067" s="20"/>
    </row>
    <row r="3068" spans="1:6" ht="13.5" customHeight="1">
      <c r="A3068" s="20" t="s">
        <v>18934</v>
      </c>
      <c r="B3068" s="20" t="s">
        <v>18935</v>
      </c>
      <c r="C3068" s="20" t="s">
        <v>18936</v>
      </c>
      <c r="D3068" s="20"/>
      <c r="E3068" s="20"/>
      <c r="F3068" s="20"/>
    </row>
    <row r="3069" spans="1:6" ht="13.5" customHeight="1">
      <c r="A3069" s="20" t="s">
        <v>18937</v>
      </c>
      <c r="B3069" s="20" t="s">
        <v>12666</v>
      </c>
      <c r="C3069" s="20" t="s">
        <v>12667</v>
      </c>
      <c r="D3069" s="20"/>
      <c r="E3069" s="20"/>
      <c r="F3069" s="20"/>
    </row>
    <row r="3070" spans="1:6" ht="13.5" customHeight="1">
      <c r="A3070" s="20" t="s">
        <v>18938</v>
      </c>
      <c r="B3070" s="20" t="s">
        <v>18939</v>
      </c>
      <c r="C3070" s="20" t="s">
        <v>18940</v>
      </c>
      <c r="D3070" s="20"/>
      <c r="E3070" s="20"/>
      <c r="F3070" s="20"/>
    </row>
    <row r="3071" spans="1:6" ht="13.5" customHeight="1">
      <c r="A3071" s="20" t="s">
        <v>18941</v>
      </c>
      <c r="B3071" s="20" t="s">
        <v>18942</v>
      </c>
      <c r="C3071" s="20" t="s">
        <v>18943</v>
      </c>
      <c r="D3071" s="20"/>
      <c r="E3071" s="20"/>
      <c r="F3071" s="20"/>
    </row>
    <row r="3072" spans="1:6" ht="13.5" customHeight="1">
      <c r="A3072" s="20" t="s">
        <v>18944</v>
      </c>
      <c r="B3072" s="20" t="s">
        <v>18945</v>
      </c>
      <c r="C3072" s="20" t="s">
        <v>18946</v>
      </c>
      <c r="D3072" s="20"/>
      <c r="E3072" s="20"/>
      <c r="F3072" s="20"/>
    </row>
    <row r="3073" spans="1:6" ht="13.5" customHeight="1">
      <c r="A3073" s="20" t="s">
        <v>9782</v>
      </c>
      <c r="B3073" s="20" t="s">
        <v>18947</v>
      </c>
      <c r="C3073" s="20" t="s">
        <v>18948</v>
      </c>
      <c r="D3073" s="20"/>
      <c r="E3073" s="20"/>
      <c r="F3073" s="20"/>
    </row>
    <row r="3074" spans="1:6" ht="13.5" customHeight="1">
      <c r="A3074" s="20" t="s">
        <v>18949</v>
      </c>
      <c r="B3074" s="20" t="s">
        <v>18949</v>
      </c>
      <c r="C3074" s="20" t="s">
        <v>18949</v>
      </c>
      <c r="D3074" s="20"/>
      <c r="E3074" s="20"/>
      <c r="F3074" s="20"/>
    </row>
    <row r="3075" spans="1:6" ht="13.5" customHeight="1">
      <c r="A3075" s="20" t="s">
        <v>18950</v>
      </c>
      <c r="B3075" s="20" t="s">
        <v>18951</v>
      </c>
      <c r="C3075" s="20" t="s">
        <v>18950</v>
      </c>
      <c r="D3075" s="20"/>
      <c r="E3075" s="20"/>
      <c r="F3075" s="20"/>
    </row>
    <row r="3076" spans="1:6" ht="13.5" customHeight="1">
      <c r="A3076" s="20" t="s">
        <v>18952</v>
      </c>
      <c r="B3076" s="20" t="s">
        <v>18953</v>
      </c>
      <c r="C3076" s="20" t="s">
        <v>18952</v>
      </c>
      <c r="D3076" s="20"/>
      <c r="E3076" s="20"/>
      <c r="F3076" s="20"/>
    </row>
    <row r="3077" spans="1:6" ht="13.5" customHeight="1">
      <c r="A3077" s="20" t="s">
        <v>18954</v>
      </c>
      <c r="B3077" s="20" t="s">
        <v>18955</v>
      </c>
      <c r="C3077" s="20" t="s">
        <v>18956</v>
      </c>
      <c r="D3077" s="20"/>
      <c r="E3077" s="20"/>
      <c r="F3077" s="20"/>
    </row>
    <row r="3078" spans="1:6" ht="13.5" customHeight="1">
      <c r="A3078" s="20" t="s">
        <v>18957</v>
      </c>
      <c r="B3078" s="20" t="s">
        <v>18958</v>
      </c>
      <c r="C3078" s="20" t="s">
        <v>18959</v>
      </c>
      <c r="D3078" s="20"/>
      <c r="E3078" s="20"/>
      <c r="F3078" s="20"/>
    </row>
    <row r="3079" spans="1:6" ht="13.5" customHeight="1">
      <c r="A3079" s="20" t="s">
        <v>18960</v>
      </c>
      <c r="B3079" s="20" t="s">
        <v>18961</v>
      </c>
      <c r="C3079" s="20" t="s">
        <v>18960</v>
      </c>
      <c r="D3079" s="20"/>
      <c r="E3079" s="20"/>
      <c r="F3079" s="20"/>
    </row>
    <row r="3080" spans="1:6" ht="13.5" customHeight="1">
      <c r="A3080" s="20" t="s">
        <v>18962</v>
      </c>
      <c r="B3080" s="20" t="s">
        <v>18963</v>
      </c>
      <c r="C3080" s="20" t="s">
        <v>18964</v>
      </c>
      <c r="D3080" s="20"/>
      <c r="E3080" s="20"/>
      <c r="F3080" s="20"/>
    </row>
    <row r="3081" spans="1:6" ht="13.5" customHeight="1">
      <c r="A3081" s="20" t="s">
        <v>10226</v>
      </c>
      <c r="B3081" s="20" t="s">
        <v>11363</v>
      </c>
      <c r="C3081" s="20" t="s">
        <v>11363</v>
      </c>
      <c r="D3081" s="20"/>
      <c r="E3081" s="20"/>
      <c r="F3081" s="20"/>
    </row>
    <row r="3082" spans="1:6" ht="13.5" customHeight="1">
      <c r="A3082" s="20" t="s">
        <v>18965</v>
      </c>
      <c r="B3082" s="20" t="s">
        <v>18966</v>
      </c>
      <c r="C3082" s="20" t="s">
        <v>18967</v>
      </c>
      <c r="D3082" s="20"/>
      <c r="E3082" s="20"/>
      <c r="F3082" s="20"/>
    </row>
    <row r="3083" spans="1:6" ht="13.5" customHeight="1">
      <c r="A3083" s="20" t="s">
        <v>18968</v>
      </c>
      <c r="B3083" s="20" t="s">
        <v>18969</v>
      </c>
      <c r="C3083" s="20" t="s">
        <v>18970</v>
      </c>
      <c r="D3083" s="20"/>
      <c r="E3083" s="20"/>
      <c r="F3083" s="20"/>
    </row>
    <row r="3084" spans="1:6" ht="13.5" customHeight="1">
      <c r="A3084" s="20" t="s">
        <v>18971</v>
      </c>
      <c r="B3084" s="20" t="s">
        <v>18972</v>
      </c>
      <c r="C3084" s="20" t="s">
        <v>18972</v>
      </c>
      <c r="D3084" s="20"/>
      <c r="E3084" s="20"/>
      <c r="F3084" s="20"/>
    </row>
    <row r="3085" spans="1:6" ht="13.5" customHeight="1">
      <c r="A3085" s="20" t="s">
        <v>18973</v>
      </c>
      <c r="B3085" s="20" t="s">
        <v>18974</v>
      </c>
      <c r="C3085" s="20" t="s">
        <v>18975</v>
      </c>
      <c r="D3085" s="20"/>
      <c r="E3085" s="20"/>
      <c r="F3085" s="20"/>
    </row>
    <row r="3086" spans="1:6" ht="13.5" customHeight="1">
      <c r="A3086" s="20" t="s">
        <v>18976</v>
      </c>
      <c r="B3086" s="20" t="s">
        <v>18977</v>
      </c>
      <c r="C3086" s="20" t="s">
        <v>18978</v>
      </c>
      <c r="D3086" s="20"/>
      <c r="E3086" s="20"/>
      <c r="F3086" s="20"/>
    </row>
    <row r="3087" spans="1:6" ht="13.5" customHeight="1">
      <c r="A3087" s="20" t="s">
        <v>18979</v>
      </c>
      <c r="B3087" s="20" t="s">
        <v>18980</v>
      </c>
      <c r="C3087" s="20" t="s">
        <v>18981</v>
      </c>
      <c r="D3087" s="20"/>
      <c r="E3087" s="20"/>
      <c r="F3087" s="20"/>
    </row>
    <row r="3088" spans="1:6" ht="13.5" customHeight="1">
      <c r="A3088" s="20" t="s">
        <v>18982</v>
      </c>
      <c r="B3088" s="20" t="s">
        <v>18983</v>
      </c>
      <c r="C3088" s="20" t="s">
        <v>18984</v>
      </c>
      <c r="D3088" s="20"/>
      <c r="E3088" s="20"/>
      <c r="F3088" s="20"/>
    </row>
    <row r="3089" spans="1:6" ht="13.5" customHeight="1">
      <c r="A3089" s="20" t="s">
        <v>18985</v>
      </c>
      <c r="B3089" s="20" t="s">
        <v>18986</v>
      </c>
      <c r="C3089" s="20" t="s">
        <v>18987</v>
      </c>
      <c r="D3089" s="20"/>
      <c r="E3089" s="20"/>
      <c r="F3089" s="20"/>
    </row>
    <row r="3090" spans="1:6" ht="13.5" customHeight="1">
      <c r="A3090" s="20" t="s">
        <v>18988</v>
      </c>
      <c r="B3090" s="20" t="s">
        <v>18989</v>
      </c>
      <c r="C3090" s="20" t="s">
        <v>18990</v>
      </c>
      <c r="D3090" s="20"/>
      <c r="E3090" s="20"/>
      <c r="F3090" s="20"/>
    </row>
    <row r="3091" spans="1:6" ht="13.5" customHeight="1">
      <c r="A3091" s="20" t="s">
        <v>9823</v>
      </c>
      <c r="B3091" s="20" t="s">
        <v>18991</v>
      </c>
      <c r="C3091" s="20" t="s">
        <v>18992</v>
      </c>
      <c r="D3091" s="20"/>
      <c r="E3091" s="20"/>
      <c r="F3091" s="20"/>
    </row>
    <row r="3092" spans="1:6" ht="13.5" customHeight="1">
      <c r="A3092" s="20" t="s">
        <v>18993</v>
      </c>
      <c r="B3092" s="20" t="s">
        <v>18994</v>
      </c>
      <c r="C3092" s="20" t="s">
        <v>18995</v>
      </c>
      <c r="D3092" s="20"/>
      <c r="E3092" s="20"/>
      <c r="F3092" s="20"/>
    </row>
    <row r="3093" spans="1:6" ht="13.5" customHeight="1">
      <c r="A3093" s="20" t="s">
        <v>18996</v>
      </c>
      <c r="B3093" s="20" t="s">
        <v>18997</v>
      </c>
      <c r="C3093" s="20" t="s">
        <v>18998</v>
      </c>
      <c r="D3093" s="20"/>
      <c r="E3093" s="20"/>
      <c r="F3093" s="20"/>
    </row>
    <row r="3094" spans="1:6" ht="13.5" customHeight="1">
      <c r="A3094" s="20" t="s">
        <v>18999</v>
      </c>
      <c r="B3094" s="20" t="s">
        <v>19000</v>
      </c>
      <c r="C3094" s="20" t="s">
        <v>19001</v>
      </c>
      <c r="D3094" s="20"/>
      <c r="E3094" s="20"/>
      <c r="F3094" s="20"/>
    </row>
    <row r="3095" spans="1:6" ht="13.5" customHeight="1">
      <c r="A3095" s="20" t="s">
        <v>19002</v>
      </c>
      <c r="B3095" s="20" t="s">
        <v>19003</v>
      </c>
      <c r="C3095" s="20" t="s">
        <v>19004</v>
      </c>
      <c r="D3095" s="20"/>
      <c r="E3095" s="20"/>
      <c r="F3095" s="20"/>
    </row>
    <row r="3096" spans="1:6" ht="13.5" customHeight="1">
      <c r="A3096" s="20" t="s">
        <v>19005</v>
      </c>
      <c r="B3096" s="20" t="s">
        <v>19006</v>
      </c>
      <c r="C3096" s="20" t="s">
        <v>19007</v>
      </c>
      <c r="D3096" s="20"/>
      <c r="E3096" s="20"/>
      <c r="F3096" s="20"/>
    </row>
    <row r="3097" spans="1:6" ht="13.5" customHeight="1">
      <c r="A3097" s="20" t="s">
        <v>19008</v>
      </c>
      <c r="B3097" s="20" t="s">
        <v>19003</v>
      </c>
      <c r="C3097" s="20" t="s">
        <v>19004</v>
      </c>
      <c r="D3097" s="20"/>
      <c r="E3097" s="20"/>
      <c r="F3097" s="20"/>
    </row>
    <row r="3098" spans="1:6" ht="13.5" customHeight="1">
      <c r="A3098" s="20" t="s">
        <v>19009</v>
      </c>
      <c r="B3098" s="20" t="s">
        <v>19010</v>
      </c>
      <c r="C3098" s="20" t="s">
        <v>19011</v>
      </c>
      <c r="D3098" s="20"/>
      <c r="E3098" s="20"/>
      <c r="F3098" s="20"/>
    </row>
    <row r="3099" spans="1:6" ht="13.5" customHeight="1">
      <c r="A3099" s="20" t="s">
        <v>19012</v>
      </c>
      <c r="B3099" s="20" t="s">
        <v>19013</v>
      </c>
      <c r="C3099" s="20" t="s">
        <v>19014</v>
      </c>
      <c r="D3099" s="20"/>
      <c r="E3099" s="20"/>
      <c r="F3099" s="20"/>
    </row>
    <row r="3100" spans="1:6" ht="13.5" customHeight="1">
      <c r="A3100" s="20" t="s">
        <v>19015</v>
      </c>
      <c r="B3100" s="20" t="s">
        <v>19016</v>
      </c>
      <c r="C3100" s="20" t="s">
        <v>19017</v>
      </c>
      <c r="D3100" s="20"/>
      <c r="E3100" s="20"/>
      <c r="F3100" s="20"/>
    </row>
    <row r="3101" spans="1:6" ht="13.5" customHeight="1">
      <c r="A3101" s="20" t="s">
        <v>19018</v>
      </c>
      <c r="B3101" s="20" t="s">
        <v>19019</v>
      </c>
      <c r="C3101" s="20" t="s">
        <v>19020</v>
      </c>
      <c r="D3101" s="20"/>
      <c r="E3101" s="20"/>
      <c r="F3101" s="20"/>
    </row>
    <row r="3102" spans="1:6" ht="13.5" customHeight="1">
      <c r="A3102" s="20" t="s">
        <v>19021</v>
      </c>
      <c r="B3102" s="20" t="s">
        <v>19022</v>
      </c>
      <c r="C3102" s="20" t="s">
        <v>19023</v>
      </c>
      <c r="D3102" s="20"/>
      <c r="E3102" s="20"/>
      <c r="F3102" s="20"/>
    </row>
    <row r="3103" spans="1:6" ht="13.5" customHeight="1">
      <c r="A3103" s="20" t="s">
        <v>19024</v>
      </c>
      <c r="B3103" s="20" t="s">
        <v>19025</v>
      </c>
      <c r="C3103" s="20" t="s">
        <v>19026</v>
      </c>
      <c r="D3103" s="20"/>
      <c r="E3103" s="20"/>
      <c r="F3103" s="20"/>
    </row>
    <row r="3104" spans="1:6" ht="13.5" customHeight="1">
      <c r="A3104" s="20" t="s">
        <v>19027</v>
      </c>
      <c r="B3104" s="20" t="s">
        <v>19028</v>
      </c>
      <c r="C3104" s="20" t="s">
        <v>19029</v>
      </c>
      <c r="D3104" s="20"/>
      <c r="E3104" s="20"/>
      <c r="F3104" s="20"/>
    </row>
    <row r="3105" spans="1:6" ht="13.5" customHeight="1">
      <c r="A3105" s="20" t="s">
        <v>10171</v>
      </c>
      <c r="B3105" s="20" t="s">
        <v>19030</v>
      </c>
      <c r="C3105" s="20" t="s">
        <v>19031</v>
      </c>
      <c r="D3105" s="20"/>
      <c r="E3105" s="20"/>
      <c r="F3105" s="20"/>
    </row>
    <row r="3106" spans="1:6" ht="13.5" customHeight="1">
      <c r="A3106" s="20" t="s">
        <v>19032</v>
      </c>
      <c r="B3106" s="20" t="s">
        <v>19033</v>
      </c>
      <c r="C3106" s="20" t="s">
        <v>19034</v>
      </c>
      <c r="D3106" s="20"/>
      <c r="E3106" s="20"/>
      <c r="F3106" s="20"/>
    </row>
    <row r="3107" spans="1:6" ht="13.5" customHeight="1">
      <c r="A3107" s="20" t="s">
        <v>19035</v>
      </c>
      <c r="B3107" s="20" t="s">
        <v>19036</v>
      </c>
      <c r="C3107" s="20" t="s">
        <v>19037</v>
      </c>
      <c r="D3107" s="20"/>
      <c r="E3107" s="20"/>
      <c r="F3107" s="20"/>
    </row>
    <row r="3108" spans="1:6" ht="13.5" customHeight="1">
      <c r="A3108" s="20" t="s">
        <v>19038</v>
      </c>
      <c r="B3108" s="20" t="s">
        <v>19039</v>
      </c>
      <c r="C3108" s="20" t="s">
        <v>19040</v>
      </c>
      <c r="D3108" s="20"/>
      <c r="E3108" s="20"/>
      <c r="F3108" s="20"/>
    </row>
    <row r="3109" spans="1:6" ht="13.5" customHeight="1">
      <c r="A3109" s="20" t="s">
        <v>19041</v>
      </c>
      <c r="B3109" s="20" t="s">
        <v>16335</v>
      </c>
      <c r="C3109" s="20" t="s">
        <v>16336</v>
      </c>
      <c r="D3109" s="20"/>
      <c r="E3109" s="20"/>
      <c r="F3109" s="20"/>
    </row>
    <row r="3110" spans="1:6" ht="13.5" customHeight="1">
      <c r="A3110" s="20" t="s">
        <v>9275</v>
      </c>
      <c r="B3110" s="20" t="s">
        <v>19042</v>
      </c>
      <c r="C3110" s="20" t="s">
        <v>19043</v>
      </c>
      <c r="D3110" s="20"/>
      <c r="E3110" s="20"/>
      <c r="F3110" s="20"/>
    </row>
    <row r="3111" spans="1:6" ht="13.5" customHeight="1">
      <c r="A3111" s="20" t="s">
        <v>19044</v>
      </c>
      <c r="B3111" s="20" t="s">
        <v>19045</v>
      </c>
      <c r="C3111" s="20" t="s">
        <v>19046</v>
      </c>
      <c r="D3111" s="20"/>
      <c r="E3111" s="20"/>
      <c r="F3111" s="20"/>
    </row>
    <row r="3112" spans="1:6" ht="13.5" customHeight="1">
      <c r="A3112" s="20" t="s">
        <v>19047</v>
      </c>
      <c r="B3112" s="20" t="s">
        <v>19048</v>
      </c>
      <c r="C3112" s="20" t="s">
        <v>19049</v>
      </c>
      <c r="D3112" s="20"/>
      <c r="E3112" s="20"/>
      <c r="F3112" s="20"/>
    </row>
    <row r="3113" spans="1:6" ht="13.5" customHeight="1">
      <c r="A3113" s="20" t="s">
        <v>19050</v>
      </c>
      <c r="B3113" s="20" t="s">
        <v>19051</v>
      </c>
      <c r="C3113" s="20" t="s">
        <v>19052</v>
      </c>
      <c r="D3113" s="20"/>
      <c r="E3113" s="20"/>
      <c r="F3113" s="20"/>
    </row>
    <row r="3114" spans="1:6" ht="13.5" customHeight="1">
      <c r="A3114" s="20" t="s">
        <v>19053</v>
      </c>
      <c r="B3114" s="20" t="s">
        <v>19054</v>
      </c>
      <c r="C3114" s="20" t="s">
        <v>19055</v>
      </c>
      <c r="D3114" s="20"/>
      <c r="E3114" s="20"/>
      <c r="F3114" s="20"/>
    </row>
    <row r="3115" spans="1:6" ht="13.5" customHeight="1">
      <c r="A3115" s="20" t="s">
        <v>19056</v>
      </c>
      <c r="B3115" s="20" t="s">
        <v>19057</v>
      </c>
      <c r="C3115" s="20" t="s">
        <v>19058</v>
      </c>
      <c r="D3115" s="20"/>
      <c r="E3115" s="20"/>
      <c r="F3115" s="20"/>
    </row>
    <row r="3116" spans="1:6" ht="13.5" customHeight="1">
      <c r="A3116" s="20" t="s">
        <v>19059</v>
      </c>
      <c r="B3116" s="20" t="s">
        <v>19060</v>
      </c>
      <c r="C3116" s="20" t="s">
        <v>19061</v>
      </c>
      <c r="D3116" s="20"/>
      <c r="E3116" s="20"/>
      <c r="F3116" s="20"/>
    </row>
    <row r="3117" spans="1:6" ht="13.5" customHeight="1">
      <c r="A3117" s="20" t="s">
        <v>19062</v>
      </c>
      <c r="B3117" s="20" t="s">
        <v>16164</v>
      </c>
      <c r="C3117" s="20" t="s">
        <v>16165</v>
      </c>
      <c r="D3117" s="20"/>
      <c r="E3117" s="20"/>
      <c r="F3117" s="20"/>
    </row>
    <row r="3118" spans="1:6" ht="13.5" customHeight="1">
      <c r="A3118" s="20" t="s">
        <v>19063</v>
      </c>
      <c r="B3118" s="20" t="s">
        <v>19064</v>
      </c>
      <c r="C3118" s="20" t="s">
        <v>19065</v>
      </c>
      <c r="D3118" s="20"/>
      <c r="E3118" s="20"/>
      <c r="F3118" s="20"/>
    </row>
    <row r="3119" spans="1:6" ht="13.5" customHeight="1">
      <c r="A3119" s="20" t="s">
        <v>19066</v>
      </c>
      <c r="B3119" s="20" t="s">
        <v>19067</v>
      </c>
      <c r="C3119" s="20" t="s">
        <v>19068</v>
      </c>
      <c r="D3119" s="20"/>
      <c r="E3119" s="20"/>
      <c r="F3119" s="20"/>
    </row>
    <row r="3120" spans="1:6" ht="13.5" customHeight="1">
      <c r="A3120" s="20" t="s">
        <v>19069</v>
      </c>
      <c r="B3120" s="20" t="s">
        <v>19070</v>
      </c>
      <c r="C3120" s="20" t="s">
        <v>19071</v>
      </c>
      <c r="D3120" s="20"/>
      <c r="E3120" s="20"/>
      <c r="F3120" s="20"/>
    </row>
    <row r="3121" spans="1:6" ht="13.5" customHeight="1">
      <c r="A3121" s="20" t="s">
        <v>19072</v>
      </c>
      <c r="B3121" s="20" t="s">
        <v>19073</v>
      </c>
      <c r="C3121" s="20" t="s">
        <v>19074</v>
      </c>
      <c r="D3121" s="20"/>
      <c r="E3121" s="20"/>
      <c r="F3121" s="20"/>
    </row>
    <row r="3122" spans="1:6" ht="13.5" customHeight="1">
      <c r="A3122" s="20" t="s">
        <v>19075</v>
      </c>
      <c r="B3122" s="20" t="s">
        <v>19076</v>
      </c>
      <c r="C3122" s="20" t="s">
        <v>19077</v>
      </c>
      <c r="D3122" s="20"/>
      <c r="E3122" s="20"/>
      <c r="F3122" s="20"/>
    </row>
    <row r="3123" spans="1:6" ht="13.5" customHeight="1">
      <c r="A3123" s="20" t="s">
        <v>19078</v>
      </c>
      <c r="B3123" s="20" t="s">
        <v>19079</v>
      </c>
      <c r="C3123" s="20" t="s">
        <v>19080</v>
      </c>
      <c r="D3123" s="20"/>
      <c r="E3123" s="20"/>
      <c r="F3123" s="20"/>
    </row>
    <row r="3124" spans="1:6" ht="13.5" customHeight="1">
      <c r="A3124" s="20" t="s">
        <v>19081</v>
      </c>
      <c r="B3124" s="20" t="s">
        <v>19082</v>
      </c>
      <c r="C3124" s="20" t="s">
        <v>19083</v>
      </c>
      <c r="D3124" s="20"/>
      <c r="E3124" s="20"/>
      <c r="F3124" s="20"/>
    </row>
    <row r="3125" spans="1:6" ht="13.5" customHeight="1">
      <c r="A3125" s="20" t="s">
        <v>19084</v>
      </c>
      <c r="B3125" s="20" t="s">
        <v>19085</v>
      </c>
      <c r="C3125" s="20" t="s">
        <v>19086</v>
      </c>
      <c r="D3125" s="20"/>
      <c r="E3125" s="20"/>
      <c r="F3125" s="20"/>
    </row>
    <row r="3126" spans="1:6" ht="13.5" customHeight="1">
      <c r="A3126" s="20" t="s">
        <v>19087</v>
      </c>
      <c r="B3126" s="20" t="s">
        <v>19088</v>
      </c>
      <c r="C3126" s="20" t="s">
        <v>19089</v>
      </c>
      <c r="D3126" s="20"/>
      <c r="E3126" s="20"/>
      <c r="F3126" s="20"/>
    </row>
    <row r="3127" spans="1:6" ht="13.5" customHeight="1">
      <c r="A3127" s="20" t="s">
        <v>19090</v>
      </c>
      <c r="B3127" s="20" t="s">
        <v>19091</v>
      </c>
      <c r="C3127" s="20" t="s">
        <v>19092</v>
      </c>
      <c r="D3127" s="20"/>
      <c r="E3127" s="20"/>
      <c r="F3127" s="20"/>
    </row>
    <row r="3128" spans="1:6" ht="13.5" customHeight="1">
      <c r="A3128" s="20" t="s">
        <v>19093</v>
      </c>
      <c r="B3128" s="20" t="s">
        <v>19094</v>
      </c>
      <c r="C3128" s="20" t="s">
        <v>19095</v>
      </c>
      <c r="D3128" s="20"/>
      <c r="E3128" s="20"/>
      <c r="F3128" s="20"/>
    </row>
    <row r="3129" spans="1:6" ht="13.5" customHeight="1">
      <c r="A3129" s="20" t="s">
        <v>19096</v>
      </c>
      <c r="B3129" s="20" t="s">
        <v>19097</v>
      </c>
      <c r="C3129" s="20" t="s">
        <v>19098</v>
      </c>
      <c r="D3129" s="20"/>
      <c r="E3129" s="20"/>
      <c r="F3129" s="20"/>
    </row>
    <row r="3130" spans="1:6" ht="13.5" customHeight="1">
      <c r="A3130" s="20" t="s">
        <v>19099</v>
      </c>
      <c r="B3130" s="20" t="s">
        <v>19100</v>
      </c>
      <c r="C3130" s="20" t="s">
        <v>19101</v>
      </c>
      <c r="D3130" s="20"/>
      <c r="E3130" s="20"/>
      <c r="F3130" s="20"/>
    </row>
    <row r="3131" spans="1:6" ht="13.5" customHeight="1">
      <c r="A3131" s="20" t="s">
        <v>19102</v>
      </c>
      <c r="B3131" s="20" t="s">
        <v>19103</v>
      </c>
      <c r="C3131" s="20" t="s">
        <v>19104</v>
      </c>
      <c r="D3131" s="20"/>
      <c r="E3131" s="20"/>
      <c r="F3131" s="20"/>
    </row>
    <row r="3132" spans="1:6" ht="13.5" customHeight="1">
      <c r="A3132" s="20" t="s">
        <v>19105</v>
      </c>
      <c r="B3132" s="20" t="s">
        <v>19106</v>
      </c>
      <c r="C3132" s="20" t="s">
        <v>19107</v>
      </c>
      <c r="D3132" s="20"/>
      <c r="E3132" s="20"/>
      <c r="F3132" s="20"/>
    </row>
    <row r="3133" spans="1:6" ht="13.5" customHeight="1">
      <c r="A3133" s="20" t="s">
        <v>19108</v>
      </c>
      <c r="B3133" s="20" t="s">
        <v>19109</v>
      </c>
      <c r="C3133" s="20" t="s">
        <v>19110</v>
      </c>
      <c r="D3133" s="20"/>
      <c r="E3133" s="20"/>
      <c r="F3133" s="20"/>
    </row>
    <row r="3134" spans="1:6" ht="13.5" customHeight="1">
      <c r="A3134" s="20" t="s">
        <v>19111</v>
      </c>
      <c r="B3134" s="20" t="s">
        <v>19112</v>
      </c>
      <c r="C3134" s="20" t="s">
        <v>19113</v>
      </c>
      <c r="D3134" s="20"/>
      <c r="E3134" s="20"/>
      <c r="F3134" s="20"/>
    </row>
    <row r="3135" spans="1:6" ht="13.5" customHeight="1">
      <c r="A3135" s="20" t="s">
        <v>19114</v>
      </c>
      <c r="B3135" s="20" t="s">
        <v>19115</v>
      </c>
      <c r="C3135" s="20" t="s">
        <v>19116</v>
      </c>
      <c r="D3135" s="20"/>
      <c r="E3135" s="20"/>
      <c r="F3135" s="20"/>
    </row>
    <row r="3136" spans="1:6" ht="13.5" customHeight="1">
      <c r="A3136" s="20" t="s">
        <v>19117</v>
      </c>
      <c r="B3136" s="20" t="s">
        <v>19118</v>
      </c>
      <c r="C3136" s="20" t="s">
        <v>19118</v>
      </c>
      <c r="D3136" s="20"/>
      <c r="E3136" s="20"/>
      <c r="F3136" s="20"/>
    </row>
    <row r="3137" spans="1:6" ht="13.5" customHeight="1">
      <c r="A3137" s="20" t="s">
        <v>19119</v>
      </c>
      <c r="B3137" s="20" t="s">
        <v>19120</v>
      </c>
      <c r="C3137" s="20" t="s">
        <v>19121</v>
      </c>
      <c r="D3137" s="20"/>
      <c r="E3137" s="20"/>
      <c r="F3137" s="20"/>
    </row>
    <row r="3138" spans="1:6" ht="13.5" customHeight="1">
      <c r="A3138" s="20" t="s">
        <v>19122</v>
      </c>
      <c r="B3138" s="20" t="s">
        <v>19123</v>
      </c>
      <c r="C3138" s="20" t="s">
        <v>19124</v>
      </c>
      <c r="D3138" s="20"/>
      <c r="E3138" s="20"/>
      <c r="F3138" s="20"/>
    </row>
    <row r="3139" spans="1:6" ht="13.5" customHeight="1">
      <c r="A3139" s="20" t="s">
        <v>19125</v>
      </c>
      <c r="B3139" s="20" t="s">
        <v>19126</v>
      </c>
      <c r="C3139" s="20" t="s">
        <v>19127</v>
      </c>
      <c r="D3139" s="20"/>
      <c r="E3139" s="20"/>
      <c r="F3139" s="20"/>
    </row>
    <row r="3140" spans="1:6" ht="13.5" customHeight="1">
      <c r="A3140" s="20" t="s">
        <v>19128</v>
      </c>
      <c r="B3140" s="20" t="s">
        <v>19129</v>
      </c>
      <c r="C3140" s="20" t="s">
        <v>19130</v>
      </c>
      <c r="D3140" s="20"/>
      <c r="E3140" s="20"/>
      <c r="F3140" s="20"/>
    </row>
    <row r="3141" spans="1:6" ht="13.5" customHeight="1">
      <c r="A3141" s="20" t="s">
        <v>19131</v>
      </c>
      <c r="B3141" s="20" t="s">
        <v>19132</v>
      </c>
      <c r="C3141" s="20" t="s">
        <v>19133</v>
      </c>
      <c r="D3141" s="20"/>
      <c r="E3141" s="20"/>
      <c r="F3141" s="20"/>
    </row>
    <row r="3142" spans="1:6" ht="13.5" customHeight="1">
      <c r="A3142" s="20" t="s">
        <v>19134</v>
      </c>
      <c r="B3142" s="20" t="s">
        <v>19135</v>
      </c>
      <c r="C3142" s="20" t="s">
        <v>19136</v>
      </c>
      <c r="D3142" s="20"/>
      <c r="E3142" s="20"/>
      <c r="F3142" s="20"/>
    </row>
    <row r="3143" spans="1:6" ht="13.5" customHeight="1">
      <c r="A3143" s="20" t="s">
        <v>19137</v>
      </c>
      <c r="B3143" s="20" t="s">
        <v>19138</v>
      </c>
      <c r="C3143" s="20" t="s">
        <v>19139</v>
      </c>
      <c r="D3143" s="20"/>
      <c r="E3143" s="20"/>
      <c r="F3143" s="20"/>
    </row>
    <row r="3144" spans="1:6" ht="13.5" customHeight="1">
      <c r="A3144" s="20" t="s">
        <v>19140</v>
      </c>
      <c r="B3144" s="20" t="s">
        <v>19141</v>
      </c>
      <c r="C3144" s="20" t="s">
        <v>19142</v>
      </c>
      <c r="D3144" s="20"/>
      <c r="E3144" s="20"/>
      <c r="F3144" s="20"/>
    </row>
    <row r="3145" spans="1:6" ht="13.5" customHeight="1">
      <c r="A3145" s="20" t="s">
        <v>19143</v>
      </c>
      <c r="B3145" s="20" t="s">
        <v>19144</v>
      </c>
      <c r="C3145" s="20" t="s">
        <v>19145</v>
      </c>
      <c r="D3145" s="20"/>
      <c r="E3145" s="20"/>
      <c r="F3145" s="20"/>
    </row>
    <row r="3146" spans="1:6" ht="13.5" customHeight="1">
      <c r="A3146" s="20" t="s">
        <v>19146</v>
      </c>
      <c r="B3146" s="20" t="s">
        <v>19144</v>
      </c>
      <c r="C3146" s="20" t="s">
        <v>19145</v>
      </c>
      <c r="D3146" s="20"/>
      <c r="E3146" s="20"/>
      <c r="F3146" s="20"/>
    </row>
    <row r="3147" spans="1:6" ht="13.5" customHeight="1">
      <c r="A3147" s="20" t="s">
        <v>19147</v>
      </c>
      <c r="B3147" s="20" t="s">
        <v>19148</v>
      </c>
      <c r="C3147" s="20" t="s">
        <v>19149</v>
      </c>
      <c r="D3147" s="20"/>
      <c r="E3147" s="20"/>
      <c r="F3147" s="20"/>
    </row>
    <row r="3148" spans="1:6" ht="13.5" customHeight="1">
      <c r="A3148" s="20" t="s">
        <v>19150</v>
      </c>
      <c r="B3148" s="20" t="s">
        <v>19151</v>
      </c>
      <c r="C3148" s="20" t="s">
        <v>19152</v>
      </c>
      <c r="D3148" s="20"/>
      <c r="E3148" s="20"/>
      <c r="F3148" s="20"/>
    </row>
    <row r="3149" spans="1:6" ht="13.5" customHeight="1">
      <c r="A3149" s="20" t="s">
        <v>19153</v>
      </c>
      <c r="B3149" s="20" t="s">
        <v>19154</v>
      </c>
      <c r="C3149" s="20" t="s">
        <v>19155</v>
      </c>
      <c r="D3149" s="20"/>
      <c r="E3149" s="20"/>
      <c r="F3149" s="20"/>
    </row>
    <row r="3150" spans="1:6" ht="13.5" customHeight="1">
      <c r="A3150" s="20" t="s">
        <v>19156</v>
      </c>
      <c r="B3150" s="20" t="s">
        <v>19157</v>
      </c>
      <c r="C3150" s="20" t="s">
        <v>19158</v>
      </c>
      <c r="D3150" s="20"/>
      <c r="E3150" s="20"/>
      <c r="F3150" s="20"/>
    </row>
    <row r="3151" spans="1:6" ht="13.5" customHeight="1">
      <c r="A3151" s="20" t="s">
        <v>19159</v>
      </c>
      <c r="B3151" s="20" t="s">
        <v>19160</v>
      </c>
      <c r="C3151" s="20" t="s">
        <v>19160</v>
      </c>
      <c r="D3151" s="20"/>
      <c r="E3151" s="20"/>
      <c r="F3151" s="20"/>
    </row>
    <row r="3152" spans="1:6" ht="13.5" customHeight="1">
      <c r="A3152" s="20" t="s">
        <v>19161</v>
      </c>
      <c r="B3152" s="20" t="s">
        <v>19162</v>
      </c>
      <c r="C3152" s="20" t="s">
        <v>19163</v>
      </c>
      <c r="D3152" s="20"/>
      <c r="E3152" s="20"/>
      <c r="F3152" s="20"/>
    </row>
    <row r="3153" spans="1:6" ht="13.5" customHeight="1">
      <c r="A3153" s="20" t="s">
        <v>19164</v>
      </c>
      <c r="B3153" s="20" t="s">
        <v>19165</v>
      </c>
      <c r="C3153" s="20" t="s">
        <v>19166</v>
      </c>
      <c r="D3153" s="20"/>
      <c r="E3153" s="20"/>
      <c r="F3153" s="20"/>
    </row>
    <row r="3154" spans="1:6" ht="13.5" customHeight="1">
      <c r="A3154" s="20" t="s">
        <v>19167</v>
      </c>
      <c r="B3154" s="20" t="s">
        <v>19168</v>
      </c>
      <c r="C3154" s="20" t="s">
        <v>19169</v>
      </c>
      <c r="D3154" s="20"/>
      <c r="E3154" s="20"/>
      <c r="F3154" s="20"/>
    </row>
    <row r="3155" spans="1:6" ht="13.5" customHeight="1">
      <c r="A3155" s="20" t="s">
        <v>19170</v>
      </c>
      <c r="B3155" s="20" t="s">
        <v>19171</v>
      </c>
      <c r="C3155" s="20" t="s">
        <v>19172</v>
      </c>
      <c r="D3155" s="20"/>
      <c r="E3155" s="20"/>
      <c r="F3155" s="20"/>
    </row>
    <row r="3156" spans="1:6" ht="13.5" customHeight="1">
      <c r="A3156" s="20" t="s">
        <v>19173</v>
      </c>
      <c r="B3156" s="20" t="s">
        <v>19174</v>
      </c>
      <c r="C3156" s="20" t="s">
        <v>19175</v>
      </c>
      <c r="D3156" s="20"/>
      <c r="E3156" s="20"/>
      <c r="F3156" s="20"/>
    </row>
    <row r="3157" spans="1:6" ht="13.5" customHeight="1">
      <c r="A3157" s="20" t="s">
        <v>19176</v>
      </c>
      <c r="B3157" s="20" t="s">
        <v>19177</v>
      </c>
      <c r="C3157" s="20" t="s">
        <v>19178</v>
      </c>
      <c r="D3157" s="20"/>
      <c r="E3157" s="20"/>
      <c r="F3157" s="20"/>
    </row>
    <row r="3158" spans="1:6" ht="13.5" customHeight="1">
      <c r="A3158" s="20" t="s">
        <v>19179</v>
      </c>
      <c r="B3158" s="20" t="s">
        <v>17000</v>
      </c>
      <c r="C3158" s="20" t="s">
        <v>16999</v>
      </c>
      <c r="D3158" s="20"/>
      <c r="E3158" s="20"/>
      <c r="F3158" s="20"/>
    </row>
    <row r="3159" spans="1:6" ht="13.5" customHeight="1">
      <c r="A3159" s="20" t="s">
        <v>19180</v>
      </c>
      <c r="B3159" s="20" t="s">
        <v>17000</v>
      </c>
      <c r="C3159" s="20" t="s">
        <v>16999</v>
      </c>
      <c r="D3159" s="20"/>
      <c r="E3159" s="20"/>
      <c r="F3159" s="20"/>
    </row>
    <row r="3160" spans="1:6" ht="13.5" customHeight="1">
      <c r="A3160" s="20" t="s">
        <v>19181</v>
      </c>
      <c r="B3160" s="20" t="s">
        <v>19182</v>
      </c>
      <c r="C3160" s="20" t="s">
        <v>19183</v>
      </c>
      <c r="D3160" s="20"/>
      <c r="E3160" s="20"/>
      <c r="F3160" s="20"/>
    </row>
    <row r="3161" spans="1:6" ht="13.5" customHeight="1">
      <c r="A3161" s="20" t="s">
        <v>19184</v>
      </c>
      <c r="B3161" s="20" t="s">
        <v>19185</v>
      </c>
      <c r="C3161" s="20" t="s">
        <v>19186</v>
      </c>
      <c r="D3161" s="20"/>
      <c r="E3161" s="20"/>
      <c r="F3161" s="20"/>
    </row>
    <row r="3162" spans="1:6" ht="13.5" customHeight="1">
      <c r="A3162" s="20" t="s">
        <v>19187</v>
      </c>
      <c r="B3162" s="20" t="s">
        <v>19188</v>
      </c>
      <c r="C3162" s="20" t="s">
        <v>19189</v>
      </c>
      <c r="D3162" s="20"/>
      <c r="E3162" s="20"/>
      <c r="F3162" s="20"/>
    </row>
    <row r="3163" spans="1:6" ht="13.5" customHeight="1">
      <c r="A3163" s="20" t="s">
        <v>19190</v>
      </c>
      <c r="B3163" s="20" t="s">
        <v>19191</v>
      </c>
      <c r="C3163" s="20" t="s">
        <v>19192</v>
      </c>
      <c r="D3163" s="20"/>
      <c r="E3163" s="20"/>
      <c r="F3163" s="20"/>
    </row>
    <row r="3164" spans="1:6" ht="13.5" customHeight="1">
      <c r="A3164" s="20" t="s">
        <v>19193</v>
      </c>
      <c r="B3164" s="20" t="s">
        <v>19194</v>
      </c>
      <c r="C3164" s="20" t="s">
        <v>19195</v>
      </c>
      <c r="D3164" s="20"/>
      <c r="E3164" s="20"/>
      <c r="F3164" s="20"/>
    </row>
    <row r="3165" spans="1:6" ht="13.5" customHeight="1">
      <c r="A3165" s="20" t="s">
        <v>19196</v>
      </c>
      <c r="B3165" s="20" t="s">
        <v>19197</v>
      </c>
      <c r="C3165" s="20" t="s">
        <v>19198</v>
      </c>
      <c r="D3165" s="20"/>
      <c r="E3165" s="20"/>
      <c r="F3165" s="20"/>
    </row>
    <row r="3166" spans="1:6" ht="13.5" customHeight="1">
      <c r="A3166" s="20" t="s">
        <v>19199</v>
      </c>
      <c r="B3166" s="20" t="s">
        <v>19200</v>
      </c>
      <c r="C3166" s="20" t="s">
        <v>19201</v>
      </c>
      <c r="D3166" s="20"/>
      <c r="E3166" s="20"/>
      <c r="F3166" s="20"/>
    </row>
    <row r="3167" spans="1:6" ht="13.5" customHeight="1">
      <c r="A3167" s="20" t="s">
        <v>19202</v>
      </c>
      <c r="B3167" s="20" t="s">
        <v>19203</v>
      </c>
      <c r="C3167" s="20" t="s">
        <v>19204</v>
      </c>
      <c r="D3167" s="20"/>
      <c r="E3167" s="20"/>
      <c r="F3167" s="20"/>
    </row>
    <row r="3168" spans="1:6" ht="13.5" customHeight="1">
      <c r="A3168" s="20" t="s">
        <v>19205</v>
      </c>
      <c r="B3168" s="20" t="s">
        <v>19206</v>
      </c>
      <c r="C3168" s="20" t="s">
        <v>19207</v>
      </c>
      <c r="D3168" s="20"/>
      <c r="E3168" s="20"/>
      <c r="F3168" s="20"/>
    </row>
    <row r="3169" spans="1:6" ht="13.5" customHeight="1">
      <c r="A3169" s="20" t="s">
        <v>10439</v>
      </c>
      <c r="B3169" s="20" t="s">
        <v>19208</v>
      </c>
      <c r="C3169" s="20" t="s">
        <v>19208</v>
      </c>
      <c r="D3169" s="20"/>
      <c r="E3169" s="20"/>
      <c r="F3169" s="20"/>
    </row>
    <row r="3170" spans="1:6" ht="13.5" customHeight="1">
      <c r="A3170" s="20" t="s">
        <v>19209</v>
      </c>
      <c r="B3170" s="20" t="s">
        <v>19210</v>
      </c>
      <c r="C3170" s="20" t="s">
        <v>19211</v>
      </c>
      <c r="D3170" s="20"/>
      <c r="E3170" s="20"/>
      <c r="F3170" s="20"/>
    </row>
    <row r="3171" spans="1:6" ht="13.5" customHeight="1">
      <c r="A3171" s="20" t="s">
        <v>19212</v>
      </c>
      <c r="B3171" s="20" t="s">
        <v>12705</v>
      </c>
      <c r="C3171" s="20" t="s">
        <v>12706</v>
      </c>
      <c r="D3171" s="20"/>
      <c r="E3171" s="20"/>
      <c r="F3171" s="20"/>
    </row>
    <row r="3172" spans="1:6" ht="13.5" customHeight="1">
      <c r="A3172" s="20" t="s">
        <v>19213</v>
      </c>
      <c r="B3172" s="20" t="s">
        <v>19214</v>
      </c>
      <c r="C3172" s="20" t="s">
        <v>19215</v>
      </c>
      <c r="D3172" s="20"/>
      <c r="E3172" s="20"/>
      <c r="F3172" s="20"/>
    </row>
    <row r="3173" spans="1:6" ht="13.5" customHeight="1">
      <c r="A3173" s="20" t="s">
        <v>19216</v>
      </c>
      <c r="B3173" s="20" t="s">
        <v>19217</v>
      </c>
      <c r="C3173" s="20" t="s">
        <v>19218</v>
      </c>
      <c r="D3173" s="20"/>
      <c r="E3173" s="20"/>
      <c r="F3173" s="20"/>
    </row>
    <row r="3174" spans="1:6" ht="13.5" customHeight="1">
      <c r="A3174" s="20" t="s">
        <v>19219</v>
      </c>
      <c r="B3174" s="20" t="s">
        <v>19220</v>
      </c>
      <c r="C3174" s="20" t="s">
        <v>19221</v>
      </c>
      <c r="D3174" s="20"/>
      <c r="E3174" s="20"/>
      <c r="F3174" s="20"/>
    </row>
    <row r="3175" spans="1:6" ht="13.5" customHeight="1">
      <c r="A3175" s="20" t="s">
        <v>19222</v>
      </c>
      <c r="B3175" s="20" t="s">
        <v>19223</v>
      </c>
      <c r="C3175" s="20" t="s">
        <v>19224</v>
      </c>
      <c r="D3175" s="20"/>
      <c r="E3175" s="20"/>
      <c r="F3175" s="20"/>
    </row>
    <row r="3176" spans="1:6" ht="13.5" customHeight="1">
      <c r="A3176" s="20" t="s">
        <v>19225</v>
      </c>
      <c r="B3176" s="20" t="s">
        <v>19226</v>
      </c>
      <c r="C3176" s="20" t="s">
        <v>19227</v>
      </c>
      <c r="D3176" s="20"/>
      <c r="E3176" s="20"/>
      <c r="F3176" s="20"/>
    </row>
    <row r="3177" spans="1:6" ht="13.5" customHeight="1">
      <c r="A3177" s="20" t="s">
        <v>19228</v>
      </c>
      <c r="B3177" s="20" t="s">
        <v>19229</v>
      </c>
      <c r="C3177" s="20" t="s">
        <v>19230</v>
      </c>
      <c r="D3177" s="20"/>
      <c r="E3177" s="20"/>
      <c r="F3177" s="20"/>
    </row>
    <row r="3178" spans="1:6" ht="13.5" customHeight="1">
      <c r="A3178" s="20" t="s">
        <v>19231</v>
      </c>
      <c r="B3178" s="20" t="s">
        <v>19232</v>
      </c>
      <c r="C3178" s="20" t="s">
        <v>19233</v>
      </c>
      <c r="D3178" s="20"/>
      <c r="E3178" s="20"/>
      <c r="F3178" s="20"/>
    </row>
    <row r="3179" spans="1:6" ht="13.5" customHeight="1">
      <c r="A3179" s="20" t="s">
        <v>19234</v>
      </c>
      <c r="B3179" s="20" t="s">
        <v>19235</v>
      </c>
      <c r="C3179" s="20" t="s">
        <v>19236</v>
      </c>
      <c r="D3179" s="20"/>
      <c r="E3179" s="20"/>
      <c r="F3179" s="20"/>
    </row>
    <row r="3180" spans="1:6" ht="13.5" customHeight="1">
      <c r="A3180" s="20" t="s">
        <v>19237</v>
      </c>
      <c r="B3180" s="20" t="s">
        <v>19238</v>
      </c>
      <c r="C3180" s="20" t="s">
        <v>19239</v>
      </c>
      <c r="D3180" s="20"/>
      <c r="E3180" s="20"/>
      <c r="F3180" s="20"/>
    </row>
    <row r="3181" spans="1:6" ht="13.5" customHeight="1">
      <c r="A3181" s="20" t="s">
        <v>19240</v>
      </c>
      <c r="B3181" s="20" t="s">
        <v>15177</v>
      </c>
      <c r="C3181" s="20" t="s">
        <v>15178</v>
      </c>
      <c r="D3181" s="20"/>
      <c r="E3181" s="20"/>
      <c r="F3181" s="20"/>
    </row>
    <row r="3182" spans="1:6" ht="13.5" customHeight="1">
      <c r="A3182" s="20" t="s">
        <v>19241</v>
      </c>
      <c r="B3182" s="20" t="s">
        <v>19242</v>
      </c>
      <c r="C3182" s="20" t="s">
        <v>19242</v>
      </c>
      <c r="D3182" s="20"/>
      <c r="E3182" s="20"/>
      <c r="F3182" s="20"/>
    </row>
    <row r="3183" spans="1:6" ht="13.5" customHeight="1">
      <c r="A3183" s="20" t="s">
        <v>19243</v>
      </c>
      <c r="B3183" s="20" t="s">
        <v>19244</v>
      </c>
      <c r="C3183" s="20" t="s">
        <v>19245</v>
      </c>
      <c r="D3183" s="20"/>
      <c r="E3183" s="20"/>
      <c r="F3183" s="20"/>
    </row>
    <row r="3184" spans="1:6" ht="13.5" customHeight="1">
      <c r="A3184" s="20" t="s">
        <v>19246</v>
      </c>
      <c r="B3184" s="20" t="s">
        <v>19247</v>
      </c>
      <c r="C3184" s="20" t="s">
        <v>19248</v>
      </c>
      <c r="D3184" s="20"/>
      <c r="E3184" s="20"/>
      <c r="F3184" s="20"/>
    </row>
    <row r="3185" spans="1:6" ht="13.5" customHeight="1">
      <c r="A3185" s="20" t="s">
        <v>19249</v>
      </c>
      <c r="B3185" s="20" t="s">
        <v>19250</v>
      </c>
      <c r="C3185" s="20" t="s">
        <v>19251</v>
      </c>
      <c r="D3185" s="20"/>
      <c r="E3185" s="20"/>
      <c r="F3185" s="20"/>
    </row>
    <row r="3186" spans="1:6" ht="13.5" customHeight="1">
      <c r="A3186" s="20" t="s">
        <v>19252</v>
      </c>
      <c r="B3186" s="20" t="s">
        <v>19253</v>
      </c>
      <c r="C3186" s="20" t="s">
        <v>19254</v>
      </c>
      <c r="D3186" s="20"/>
      <c r="E3186" s="20"/>
      <c r="F3186" s="20"/>
    </row>
    <row r="3187" spans="1:6" ht="13.5" customHeight="1">
      <c r="A3187" s="20" t="s">
        <v>19255</v>
      </c>
      <c r="B3187" s="20" t="s">
        <v>19256</v>
      </c>
      <c r="C3187" s="20" t="s">
        <v>19257</v>
      </c>
      <c r="D3187" s="20"/>
      <c r="E3187" s="20"/>
      <c r="F3187" s="20"/>
    </row>
    <row r="3188" spans="1:6" ht="13.5" customHeight="1">
      <c r="A3188" s="20" t="s">
        <v>19258</v>
      </c>
      <c r="B3188" s="20" t="s">
        <v>19259</v>
      </c>
      <c r="C3188" s="20" t="s">
        <v>19260</v>
      </c>
      <c r="D3188" s="20"/>
      <c r="E3188" s="20"/>
      <c r="F3188" s="20"/>
    </row>
    <row r="3189" spans="1:6" ht="13.5" customHeight="1">
      <c r="A3189" s="20" t="s">
        <v>19261</v>
      </c>
      <c r="B3189" s="20" t="s">
        <v>19262</v>
      </c>
      <c r="C3189" s="20" t="s">
        <v>19263</v>
      </c>
      <c r="D3189" s="20"/>
      <c r="E3189" s="20"/>
      <c r="F3189" s="20"/>
    </row>
    <row r="3190" spans="1:6" ht="13.5" customHeight="1">
      <c r="A3190" s="20" t="s">
        <v>19264</v>
      </c>
      <c r="B3190" s="20" t="s">
        <v>19265</v>
      </c>
      <c r="C3190" s="20" t="s">
        <v>19266</v>
      </c>
      <c r="D3190" s="20"/>
      <c r="E3190" s="20"/>
      <c r="F3190" s="20"/>
    </row>
    <row r="3191" spans="1:6" ht="13.5" customHeight="1">
      <c r="A3191" s="20" t="s">
        <v>19267</v>
      </c>
      <c r="B3191" s="20" t="s">
        <v>19268</v>
      </c>
      <c r="C3191" s="20" t="s">
        <v>19269</v>
      </c>
      <c r="D3191" s="20"/>
      <c r="E3191" s="20"/>
      <c r="F3191" s="20"/>
    </row>
    <row r="3192" spans="1:6" ht="13.5" customHeight="1">
      <c r="A3192" s="20" t="s">
        <v>19270</v>
      </c>
      <c r="B3192" s="20" t="s">
        <v>19271</v>
      </c>
      <c r="C3192" s="20" t="s">
        <v>19272</v>
      </c>
      <c r="D3192" s="20"/>
      <c r="E3192" s="20"/>
      <c r="F3192" s="20"/>
    </row>
    <row r="3193" spans="1:6" ht="13.5" customHeight="1">
      <c r="A3193" s="20" t="s">
        <v>19273</v>
      </c>
      <c r="B3193" s="20" t="s">
        <v>19274</v>
      </c>
      <c r="C3193" s="20" t="s">
        <v>19275</v>
      </c>
      <c r="D3193" s="20"/>
      <c r="E3193" s="20"/>
      <c r="F3193" s="20"/>
    </row>
    <row r="3194" spans="1:6" ht="13.5" customHeight="1">
      <c r="A3194" s="20" t="s">
        <v>19276</v>
      </c>
      <c r="B3194" s="20" t="s">
        <v>19277</v>
      </c>
      <c r="C3194" s="20" t="s">
        <v>19278</v>
      </c>
      <c r="D3194" s="20"/>
      <c r="E3194" s="20"/>
      <c r="F3194" s="20"/>
    </row>
    <row r="3195" spans="1:6" ht="13.5" customHeight="1">
      <c r="A3195" s="20" t="s">
        <v>19279</v>
      </c>
      <c r="B3195" s="20" t="s">
        <v>19280</v>
      </c>
      <c r="C3195" s="20" t="s">
        <v>19281</v>
      </c>
      <c r="D3195" s="20"/>
      <c r="E3195" s="20"/>
      <c r="F3195" s="20"/>
    </row>
    <row r="3196" spans="1:6" ht="13.5" customHeight="1">
      <c r="A3196" s="20" t="s">
        <v>19282</v>
      </c>
      <c r="B3196" s="20" t="s">
        <v>19283</v>
      </c>
      <c r="C3196" s="20" t="s">
        <v>19284</v>
      </c>
      <c r="D3196" s="20"/>
      <c r="E3196" s="20"/>
      <c r="F3196" s="20"/>
    </row>
    <row r="3197" spans="1:6" ht="13.5" customHeight="1">
      <c r="A3197" s="20" t="s">
        <v>19285</v>
      </c>
      <c r="B3197" s="20" t="s">
        <v>19286</v>
      </c>
      <c r="C3197" s="20" t="s">
        <v>19287</v>
      </c>
      <c r="D3197" s="20"/>
      <c r="E3197" s="20"/>
      <c r="F3197" s="20"/>
    </row>
    <row r="3198" spans="1:6" ht="13.5" customHeight="1">
      <c r="A3198" s="20" t="s">
        <v>19288</v>
      </c>
      <c r="B3198" s="20" t="s">
        <v>19289</v>
      </c>
      <c r="C3198" s="20" t="s">
        <v>19290</v>
      </c>
      <c r="D3198" s="20"/>
      <c r="E3198" s="20"/>
      <c r="F3198" s="20"/>
    </row>
    <row r="3199" spans="1:6" ht="13.5" customHeight="1">
      <c r="A3199" s="20" t="s">
        <v>19291</v>
      </c>
      <c r="B3199" s="20" t="s">
        <v>19292</v>
      </c>
      <c r="C3199" s="20" t="s">
        <v>19293</v>
      </c>
      <c r="D3199" s="20"/>
      <c r="E3199" s="20"/>
      <c r="F3199" s="20"/>
    </row>
    <row r="3200" spans="1:6" ht="13.5" customHeight="1">
      <c r="A3200" s="20" t="s">
        <v>19294</v>
      </c>
      <c r="B3200" s="20" t="s">
        <v>19295</v>
      </c>
      <c r="C3200" s="20" t="s">
        <v>19296</v>
      </c>
      <c r="D3200" s="20"/>
      <c r="E3200" s="20"/>
      <c r="F3200" s="20"/>
    </row>
    <row r="3201" spans="1:6" ht="13.5" customHeight="1">
      <c r="A3201" s="20" t="s">
        <v>19297</v>
      </c>
      <c r="B3201" s="20" t="s">
        <v>19298</v>
      </c>
      <c r="C3201" s="20" t="s">
        <v>19299</v>
      </c>
      <c r="D3201" s="20"/>
      <c r="E3201" s="20"/>
      <c r="F3201" s="20"/>
    </row>
    <row r="3202" spans="1:6" ht="13.5" customHeight="1">
      <c r="A3202" s="20" t="s">
        <v>19300</v>
      </c>
      <c r="B3202" s="20" t="s">
        <v>19301</v>
      </c>
      <c r="C3202" s="20" t="s">
        <v>19302</v>
      </c>
      <c r="D3202" s="20"/>
      <c r="E3202" s="20"/>
      <c r="F3202" s="20"/>
    </row>
    <row r="3203" spans="1:6" ht="13.5" customHeight="1">
      <c r="A3203" s="20" t="s">
        <v>19303</v>
      </c>
      <c r="B3203" s="20" t="s">
        <v>19304</v>
      </c>
      <c r="C3203" s="20" t="s">
        <v>19305</v>
      </c>
      <c r="D3203" s="20"/>
      <c r="E3203" s="20"/>
      <c r="F3203" s="20"/>
    </row>
    <row r="3204" spans="1:6" ht="13.5" customHeight="1">
      <c r="A3204" s="20" t="s">
        <v>19306</v>
      </c>
      <c r="B3204" s="20" t="s">
        <v>19307</v>
      </c>
      <c r="C3204" s="20" t="s">
        <v>19308</v>
      </c>
      <c r="D3204" s="20"/>
      <c r="E3204" s="20"/>
      <c r="F3204" s="20"/>
    </row>
    <row r="3205" spans="1:6" ht="13.5" customHeight="1">
      <c r="A3205" s="20" t="s">
        <v>10426</v>
      </c>
      <c r="B3205" s="20" t="s">
        <v>19309</v>
      </c>
      <c r="C3205" s="20" t="s">
        <v>19310</v>
      </c>
      <c r="D3205" s="20"/>
      <c r="E3205" s="20"/>
      <c r="F3205" s="20"/>
    </row>
    <row r="3206" spans="1:6" ht="13.5" customHeight="1">
      <c r="A3206" s="20" t="s">
        <v>19311</v>
      </c>
      <c r="B3206" s="20" t="s">
        <v>19312</v>
      </c>
      <c r="C3206" s="20" t="s">
        <v>19313</v>
      </c>
      <c r="D3206" s="20"/>
      <c r="E3206" s="20"/>
      <c r="F3206" s="20"/>
    </row>
    <row r="3207" spans="1:6" ht="13.5" customHeight="1">
      <c r="A3207" s="20" t="s">
        <v>19314</v>
      </c>
      <c r="B3207" s="20" t="s">
        <v>19315</v>
      </c>
      <c r="C3207" s="20" t="s">
        <v>19316</v>
      </c>
      <c r="D3207" s="20"/>
      <c r="E3207" s="20"/>
      <c r="F3207" s="20"/>
    </row>
    <row r="3208" spans="1:6" ht="13.5" customHeight="1">
      <c r="A3208" s="20" t="s">
        <v>19317</v>
      </c>
      <c r="B3208" s="20" t="s">
        <v>19318</v>
      </c>
      <c r="C3208" s="20" t="s">
        <v>19319</v>
      </c>
      <c r="D3208" s="20"/>
      <c r="E3208" s="20"/>
      <c r="F3208" s="20"/>
    </row>
    <row r="3209" spans="1:6" ht="13.5" customHeight="1">
      <c r="A3209" s="20" t="s">
        <v>19320</v>
      </c>
      <c r="B3209" s="20" t="s">
        <v>19321</v>
      </c>
      <c r="C3209" s="20" t="s">
        <v>19322</v>
      </c>
      <c r="D3209" s="20"/>
      <c r="E3209" s="20"/>
      <c r="F3209" s="20"/>
    </row>
    <row r="3210" spans="1:6" ht="13.5" customHeight="1">
      <c r="A3210" s="20" t="s">
        <v>12270</v>
      </c>
      <c r="B3210" s="20" t="s">
        <v>19323</v>
      </c>
      <c r="C3210" s="20" t="s">
        <v>19324</v>
      </c>
      <c r="D3210" s="20"/>
      <c r="E3210" s="20"/>
      <c r="F3210" s="20"/>
    </row>
    <row r="3211" spans="1:6" ht="13.5" customHeight="1">
      <c r="A3211" s="20" t="s">
        <v>19325</v>
      </c>
      <c r="B3211" s="20" t="s">
        <v>19326</v>
      </c>
      <c r="C3211" s="20" t="s">
        <v>19325</v>
      </c>
      <c r="D3211" s="20"/>
      <c r="E3211" s="20"/>
      <c r="F3211" s="20"/>
    </row>
    <row r="3212" spans="1:6" ht="13.5" customHeight="1">
      <c r="A3212" s="20" t="s">
        <v>19327</v>
      </c>
      <c r="B3212" s="20" t="s">
        <v>19328</v>
      </c>
      <c r="C3212" s="20" t="s">
        <v>19327</v>
      </c>
      <c r="D3212" s="20"/>
      <c r="E3212" s="20"/>
      <c r="F3212" s="20"/>
    </row>
    <row r="3213" spans="1:6" ht="13.5" customHeight="1">
      <c r="A3213" s="20" t="s">
        <v>19329</v>
      </c>
      <c r="B3213" s="20" t="s">
        <v>19330</v>
      </c>
      <c r="C3213" s="20" t="s">
        <v>19329</v>
      </c>
      <c r="D3213" s="20"/>
      <c r="E3213" s="20"/>
      <c r="F3213" s="20"/>
    </row>
    <row r="3214" spans="1:6" ht="13.5" customHeight="1">
      <c r="A3214" s="20" t="s">
        <v>16585</v>
      </c>
      <c r="B3214" s="20" t="s">
        <v>16584</v>
      </c>
      <c r="C3214" s="20" t="s">
        <v>16585</v>
      </c>
      <c r="D3214" s="20"/>
      <c r="E3214" s="20"/>
      <c r="F3214" s="20"/>
    </row>
    <row r="3215" spans="1:6" ht="13.5" customHeight="1">
      <c r="A3215" s="20" t="s">
        <v>19331</v>
      </c>
      <c r="B3215" s="20" t="s">
        <v>19331</v>
      </c>
      <c r="C3215" s="20" t="s">
        <v>19331</v>
      </c>
      <c r="D3215" s="20"/>
      <c r="E3215" s="20"/>
      <c r="F3215" s="20"/>
    </row>
    <row r="3216" spans="1:6" ht="13.5" customHeight="1">
      <c r="A3216" s="20" t="s">
        <v>19332</v>
      </c>
      <c r="B3216" s="20" t="s">
        <v>19333</v>
      </c>
      <c r="C3216" s="20" t="s">
        <v>19332</v>
      </c>
      <c r="D3216" s="20"/>
      <c r="E3216" s="20"/>
      <c r="F3216" s="20"/>
    </row>
    <row r="3217" spans="1:6" ht="13.5" customHeight="1">
      <c r="A3217" s="20" t="s">
        <v>19334</v>
      </c>
      <c r="B3217" s="20" t="s">
        <v>19335</v>
      </c>
      <c r="C3217" s="20" t="s">
        <v>19336</v>
      </c>
      <c r="D3217" s="20"/>
      <c r="E3217" s="20"/>
      <c r="F3217" s="20"/>
    </row>
    <row r="3218" spans="1:6" ht="13.5" customHeight="1">
      <c r="A3218" s="20" t="s">
        <v>19337</v>
      </c>
      <c r="B3218" s="20" t="s">
        <v>19338</v>
      </c>
      <c r="C3218" s="20" t="s">
        <v>19339</v>
      </c>
      <c r="D3218" s="20"/>
      <c r="E3218" s="20"/>
      <c r="F3218" s="20"/>
    </row>
    <row r="3219" spans="1:6" ht="13.5" customHeight="1">
      <c r="A3219" s="20" t="s">
        <v>19340</v>
      </c>
      <c r="B3219" s="20" t="s">
        <v>19341</v>
      </c>
      <c r="C3219" s="20" t="s">
        <v>19342</v>
      </c>
      <c r="D3219" s="20"/>
      <c r="E3219" s="20"/>
      <c r="F3219" s="20"/>
    </row>
    <row r="3220" spans="1:6" ht="13.5" customHeight="1">
      <c r="A3220" s="20" t="s">
        <v>19343</v>
      </c>
      <c r="B3220" s="20" t="s">
        <v>19344</v>
      </c>
      <c r="C3220" s="20" t="s">
        <v>19345</v>
      </c>
      <c r="D3220" s="20"/>
      <c r="E3220" s="20"/>
      <c r="F3220" s="20"/>
    </row>
    <row r="3221" spans="1:6" ht="13.5" customHeight="1">
      <c r="A3221" s="20" t="s">
        <v>19346</v>
      </c>
      <c r="B3221" s="20" t="s">
        <v>19347</v>
      </c>
      <c r="C3221" s="20" t="s">
        <v>19348</v>
      </c>
      <c r="D3221" s="20"/>
      <c r="E3221" s="20"/>
      <c r="F3221" s="20"/>
    </row>
    <row r="3222" spans="1:6" ht="13.5" customHeight="1">
      <c r="A3222" s="20" t="s">
        <v>19349</v>
      </c>
      <c r="B3222" s="20" t="s">
        <v>19350</v>
      </c>
      <c r="C3222" s="20" t="s">
        <v>19351</v>
      </c>
      <c r="D3222" s="20"/>
      <c r="E3222" s="20"/>
      <c r="F3222" s="20"/>
    </row>
    <row r="3223" spans="1:6" ht="13.5" customHeight="1">
      <c r="A3223" s="20" t="s">
        <v>19352</v>
      </c>
      <c r="B3223" s="20" t="s">
        <v>19353</v>
      </c>
      <c r="C3223" s="20" t="s">
        <v>19354</v>
      </c>
      <c r="D3223" s="20"/>
      <c r="E3223" s="20"/>
      <c r="F3223" s="20"/>
    </row>
    <row r="3224" spans="1:6" ht="13.5" customHeight="1">
      <c r="A3224" s="20" t="s">
        <v>19355</v>
      </c>
      <c r="B3224" s="20" t="s">
        <v>19356</v>
      </c>
      <c r="C3224" s="20" t="s">
        <v>19357</v>
      </c>
      <c r="D3224" s="20"/>
      <c r="E3224" s="20"/>
      <c r="F3224" s="20"/>
    </row>
    <row r="3225" spans="1:6" ht="13.5" customHeight="1">
      <c r="A3225" s="20" t="s">
        <v>19358</v>
      </c>
      <c r="B3225" s="20" t="s">
        <v>19359</v>
      </c>
      <c r="C3225" s="20" t="s">
        <v>19360</v>
      </c>
      <c r="D3225" s="20"/>
      <c r="E3225" s="20"/>
      <c r="F3225" s="20"/>
    </row>
    <row r="3226" spans="1:6" ht="13.5" customHeight="1">
      <c r="A3226" s="20" t="s">
        <v>19361</v>
      </c>
      <c r="B3226" s="20" t="s">
        <v>19362</v>
      </c>
      <c r="C3226" s="20" t="s">
        <v>19363</v>
      </c>
      <c r="D3226" s="20"/>
      <c r="E3226" s="20"/>
      <c r="F3226" s="20"/>
    </row>
    <row r="3227" spans="1:6" ht="13.5" customHeight="1">
      <c r="A3227" s="20" t="s">
        <v>19364</v>
      </c>
      <c r="B3227" s="20" t="s">
        <v>19365</v>
      </c>
      <c r="C3227" s="20" t="s">
        <v>19366</v>
      </c>
      <c r="D3227" s="20"/>
      <c r="E3227" s="20"/>
      <c r="F3227" s="20"/>
    </row>
    <row r="3228" spans="1:6" ht="13.5" customHeight="1">
      <c r="A3228" s="20" t="s">
        <v>19367</v>
      </c>
      <c r="B3228" s="20" t="s">
        <v>19368</v>
      </c>
      <c r="C3228" s="20" t="s">
        <v>19369</v>
      </c>
      <c r="D3228" s="20"/>
      <c r="E3228" s="20"/>
      <c r="F3228" s="20"/>
    </row>
    <row r="3229" spans="1:6" ht="13.5" customHeight="1">
      <c r="A3229" s="20" t="s">
        <v>19370</v>
      </c>
      <c r="B3229" s="20" t="s">
        <v>19371</v>
      </c>
      <c r="C3229" s="20" t="s">
        <v>19372</v>
      </c>
      <c r="D3229" s="20"/>
      <c r="E3229" s="20"/>
      <c r="F3229" s="20"/>
    </row>
    <row r="3230" spans="1:6" ht="13.5" customHeight="1">
      <c r="A3230" s="20" t="s">
        <v>19373</v>
      </c>
      <c r="B3230" s="20" t="s">
        <v>19374</v>
      </c>
      <c r="C3230" s="20" t="s">
        <v>19375</v>
      </c>
      <c r="D3230" s="20"/>
      <c r="E3230" s="20"/>
      <c r="F3230" s="20"/>
    </row>
    <row r="3231" spans="1:6" ht="13.5" customHeight="1">
      <c r="A3231" s="20" t="s">
        <v>19376</v>
      </c>
      <c r="B3231" s="20" t="s">
        <v>19377</v>
      </c>
      <c r="C3231" s="20" t="s">
        <v>19378</v>
      </c>
      <c r="D3231" s="20"/>
      <c r="E3231" s="20"/>
      <c r="F3231" s="20"/>
    </row>
    <row r="3232" spans="1:6" ht="13.5" customHeight="1">
      <c r="A3232" s="20" t="s">
        <v>19379</v>
      </c>
      <c r="B3232" s="20" t="s">
        <v>19380</v>
      </c>
      <c r="C3232" s="20" t="s">
        <v>19381</v>
      </c>
      <c r="D3232" s="20"/>
      <c r="E3232" s="20"/>
      <c r="F3232" s="20"/>
    </row>
    <row r="3233" spans="1:6" ht="13.5" customHeight="1">
      <c r="A3233" s="20" t="s">
        <v>19382</v>
      </c>
      <c r="B3233" s="20" t="s">
        <v>19383</v>
      </c>
      <c r="C3233" s="20" t="s">
        <v>19384</v>
      </c>
      <c r="D3233" s="20"/>
      <c r="E3233" s="20"/>
      <c r="F3233" s="20"/>
    </row>
    <row r="3234" spans="1:6" ht="13.5" customHeight="1">
      <c r="A3234" s="20" t="s">
        <v>19385</v>
      </c>
      <c r="B3234" s="20" t="s">
        <v>19386</v>
      </c>
      <c r="C3234" s="20" t="s">
        <v>19386</v>
      </c>
      <c r="D3234" s="20"/>
      <c r="E3234" s="20"/>
      <c r="F3234" s="20"/>
    </row>
    <row r="3235" spans="1:6" ht="13.5" customHeight="1">
      <c r="A3235" s="20" t="s">
        <v>19387</v>
      </c>
      <c r="B3235" s="20" t="s">
        <v>14001</v>
      </c>
      <c r="C3235" s="20" t="s">
        <v>14002</v>
      </c>
      <c r="D3235" s="20"/>
      <c r="E3235" s="20"/>
      <c r="F3235" s="20"/>
    </row>
    <row r="3236" spans="1:6" ht="13.5" customHeight="1">
      <c r="A3236" s="20" t="s">
        <v>19388</v>
      </c>
      <c r="B3236" s="20" t="s">
        <v>19389</v>
      </c>
      <c r="C3236" s="20" t="s">
        <v>19390</v>
      </c>
      <c r="D3236" s="20"/>
      <c r="E3236" s="20"/>
      <c r="F3236" s="20"/>
    </row>
    <row r="3237" spans="1:6" ht="13.5" customHeight="1">
      <c r="A3237" s="20" t="s">
        <v>19391</v>
      </c>
      <c r="B3237" s="20" t="s">
        <v>19392</v>
      </c>
      <c r="C3237" s="20" t="s">
        <v>19393</v>
      </c>
      <c r="D3237" s="20"/>
      <c r="E3237" s="20"/>
      <c r="F3237" s="20"/>
    </row>
    <row r="3238" spans="1:6" ht="13.5" customHeight="1">
      <c r="A3238" s="20" t="s">
        <v>19394</v>
      </c>
      <c r="B3238" s="20" t="s">
        <v>19395</v>
      </c>
      <c r="C3238" s="20" t="s">
        <v>19396</v>
      </c>
      <c r="D3238" s="20"/>
      <c r="E3238" s="20"/>
      <c r="F3238" s="20"/>
    </row>
    <row r="3239" spans="1:6" ht="13.5" customHeight="1">
      <c r="A3239" s="20" t="s">
        <v>19397</v>
      </c>
      <c r="B3239" s="20" t="s">
        <v>19398</v>
      </c>
      <c r="C3239" s="20" t="s">
        <v>19399</v>
      </c>
      <c r="D3239" s="20"/>
      <c r="E3239" s="20"/>
      <c r="F3239" s="20"/>
    </row>
    <row r="3240" spans="1:6" ht="13.5" customHeight="1">
      <c r="A3240" s="20" t="s">
        <v>19400</v>
      </c>
      <c r="B3240" s="20" t="s">
        <v>19401</v>
      </c>
      <c r="C3240" s="20" t="s">
        <v>19402</v>
      </c>
      <c r="D3240" s="20"/>
      <c r="E3240" s="20"/>
      <c r="F3240" s="20"/>
    </row>
    <row r="3241" spans="1:6" ht="13.5" customHeight="1">
      <c r="A3241" s="20" t="s">
        <v>19403</v>
      </c>
      <c r="B3241" s="20" t="s">
        <v>19404</v>
      </c>
      <c r="C3241" s="20" t="s">
        <v>19405</v>
      </c>
      <c r="D3241" s="20"/>
      <c r="E3241" s="20"/>
      <c r="F3241" s="20"/>
    </row>
    <row r="3242" spans="1:6" ht="13.5" customHeight="1">
      <c r="A3242" s="20" t="s">
        <v>19406</v>
      </c>
      <c r="B3242" s="20" t="s">
        <v>19407</v>
      </c>
      <c r="C3242" s="20" t="s">
        <v>19408</v>
      </c>
      <c r="D3242" s="20"/>
      <c r="E3242" s="20"/>
      <c r="F3242" s="20"/>
    </row>
    <row r="3243" spans="1:6" ht="13.5" customHeight="1">
      <c r="A3243" s="20" t="s">
        <v>19409</v>
      </c>
      <c r="B3243" s="20" t="s">
        <v>19410</v>
      </c>
      <c r="C3243" s="20" t="s">
        <v>19411</v>
      </c>
      <c r="D3243" s="20"/>
      <c r="E3243" s="20"/>
      <c r="F3243" s="20"/>
    </row>
    <row r="3244" spans="1:6" ht="13.5" customHeight="1">
      <c r="A3244" s="20" t="s">
        <v>19412</v>
      </c>
      <c r="B3244" s="20" t="s">
        <v>19413</v>
      </c>
      <c r="C3244" s="20" t="s">
        <v>19414</v>
      </c>
      <c r="D3244" s="20"/>
      <c r="E3244" s="20"/>
      <c r="F3244" s="20"/>
    </row>
    <row r="3245" spans="1:6" ht="13.5" customHeight="1">
      <c r="A3245" s="20" t="s">
        <v>19415</v>
      </c>
      <c r="B3245" s="20" t="s">
        <v>19416</v>
      </c>
      <c r="C3245" s="20" t="s">
        <v>19417</v>
      </c>
      <c r="D3245" s="20"/>
      <c r="E3245" s="20"/>
      <c r="F3245" s="20"/>
    </row>
    <row r="3246" spans="1:6" ht="13.5" customHeight="1">
      <c r="A3246" s="20" t="s">
        <v>19418</v>
      </c>
      <c r="B3246" s="20" t="s">
        <v>19419</v>
      </c>
      <c r="C3246" s="20" t="s">
        <v>19419</v>
      </c>
      <c r="D3246" s="20"/>
      <c r="E3246" s="20"/>
      <c r="F3246" s="20"/>
    </row>
    <row r="3247" spans="1:6" ht="13.5" customHeight="1">
      <c r="A3247" s="20" t="s">
        <v>19420</v>
      </c>
      <c r="B3247" s="20" t="s">
        <v>19421</v>
      </c>
      <c r="C3247" s="20" t="s">
        <v>19422</v>
      </c>
      <c r="D3247" s="20"/>
      <c r="E3247" s="20"/>
      <c r="F3247" s="20"/>
    </row>
    <row r="3248" spans="1:6" ht="13.5" customHeight="1">
      <c r="A3248" s="20" t="s">
        <v>19423</v>
      </c>
      <c r="B3248" s="20" t="s">
        <v>19424</v>
      </c>
      <c r="C3248" s="20" t="s">
        <v>19425</v>
      </c>
      <c r="D3248" s="20"/>
      <c r="E3248" s="20"/>
      <c r="F3248" s="20"/>
    </row>
    <row r="3249" spans="1:6" ht="13.5" customHeight="1">
      <c r="A3249" s="20" t="s">
        <v>19426</v>
      </c>
      <c r="B3249" s="20" t="s">
        <v>13490</v>
      </c>
      <c r="C3249" s="20" t="s">
        <v>13491</v>
      </c>
      <c r="D3249" s="20"/>
      <c r="E3249" s="20"/>
      <c r="F3249" s="20"/>
    </row>
    <row r="3250" spans="1:6" ht="13.5" customHeight="1">
      <c r="A3250" s="20" t="s">
        <v>19427</v>
      </c>
      <c r="B3250" s="20" t="s">
        <v>19428</v>
      </c>
      <c r="C3250" s="20" t="s">
        <v>19429</v>
      </c>
      <c r="D3250" s="20"/>
      <c r="E3250" s="20"/>
      <c r="F3250" s="20"/>
    </row>
    <row r="3251" spans="1:6" ht="13.5" customHeight="1">
      <c r="A3251" s="20" t="s">
        <v>19430</v>
      </c>
      <c r="B3251" s="20" t="s">
        <v>19431</v>
      </c>
      <c r="C3251" s="20" t="s">
        <v>19432</v>
      </c>
      <c r="D3251" s="20"/>
      <c r="E3251" s="20"/>
      <c r="F3251" s="20"/>
    </row>
    <row r="3252" spans="1:6" ht="13.5" customHeight="1">
      <c r="A3252" s="20" t="s">
        <v>19433</v>
      </c>
      <c r="B3252" s="20" t="s">
        <v>19434</v>
      </c>
      <c r="C3252" s="20" t="s">
        <v>19434</v>
      </c>
      <c r="D3252" s="20"/>
      <c r="E3252" s="20"/>
      <c r="F3252" s="20"/>
    </row>
    <row r="3253" spans="1:6" ht="13.5" customHeight="1">
      <c r="A3253" s="20" t="s">
        <v>19435</v>
      </c>
      <c r="B3253" s="20" t="s">
        <v>19436</v>
      </c>
      <c r="C3253" s="20" t="s">
        <v>19437</v>
      </c>
      <c r="D3253" s="20"/>
      <c r="E3253" s="20"/>
      <c r="F3253" s="20"/>
    </row>
    <row r="3254" spans="1:6" ht="13.5" customHeight="1">
      <c r="A3254" s="20" t="s">
        <v>19438</v>
      </c>
      <c r="B3254" s="20" t="s">
        <v>19439</v>
      </c>
      <c r="C3254" s="20" t="s">
        <v>19440</v>
      </c>
      <c r="D3254" s="20"/>
      <c r="E3254" s="20"/>
      <c r="F3254" s="20"/>
    </row>
    <row r="3255" spans="1:6" ht="13.5" customHeight="1">
      <c r="A3255" s="20" t="s">
        <v>19441</v>
      </c>
      <c r="B3255" s="20" t="s">
        <v>19442</v>
      </c>
      <c r="C3255" s="20" t="s">
        <v>19443</v>
      </c>
      <c r="D3255" s="20"/>
      <c r="E3255" s="20"/>
      <c r="F3255" s="20"/>
    </row>
    <row r="3256" spans="1:6" ht="13.5" customHeight="1">
      <c r="A3256" s="20" t="s">
        <v>19444</v>
      </c>
      <c r="B3256" s="20" t="s">
        <v>19445</v>
      </c>
      <c r="C3256" s="20" t="s">
        <v>19446</v>
      </c>
      <c r="D3256" s="20"/>
      <c r="E3256" s="20"/>
      <c r="F3256" s="20"/>
    </row>
    <row r="3257" spans="1:6" ht="13.5" customHeight="1">
      <c r="A3257" s="20" t="s">
        <v>19447</v>
      </c>
      <c r="B3257" s="20" t="s">
        <v>19448</v>
      </c>
      <c r="C3257" s="20" t="s">
        <v>19449</v>
      </c>
      <c r="D3257" s="20"/>
      <c r="E3257" s="20"/>
      <c r="F3257" s="20"/>
    </row>
    <row r="3258" spans="1:6" ht="13.5" customHeight="1">
      <c r="A3258" s="20" t="s">
        <v>19450</v>
      </c>
      <c r="B3258" s="20" t="s">
        <v>19451</v>
      </c>
      <c r="C3258" s="20" t="s">
        <v>19451</v>
      </c>
      <c r="D3258" s="20"/>
      <c r="E3258" s="20"/>
      <c r="F3258" s="20"/>
    </row>
    <row r="3259" spans="1:6" ht="13.5" customHeight="1">
      <c r="A3259" s="20" t="s">
        <v>19452</v>
      </c>
      <c r="B3259" s="20" t="s">
        <v>19453</v>
      </c>
      <c r="C3259" s="20" t="s">
        <v>19454</v>
      </c>
      <c r="D3259" s="20"/>
      <c r="E3259" s="20"/>
      <c r="F3259" s="20"/>
    </row>
    <row r="3260" spans="1:6" ht="13.5" customHeight="1">
      <c r="A3260" s="20" t="s">
        <v>19455</v>
      </c>
      <c r="B3260" s="20" t="s">
        <v>19456</v>
      </c>
      <c r="C3260" s="20" t="s">
        <v>19457</v>
      </c>
      <c r="D3260" s="20"/>
      <c r="E3260" s="20"/>
      <c r="F3260" s="20"/>
    </row>
    <row r="3261" spans="1:6" ht="13.5" customHeight="1">
      <c r="A3261" s="20" t="s">
        <v>19458</v>
      </c>
      <c r="B3261" s="20" t="s">
        <v>19459</v>
      </c>
      <c r="C3261" s="20" t="s">
        <v>19460</v>
      </c>
      <c r="D3261" s="20"/>
      <c r="E3261" s="20"/>
      <c r="F3261" s="20"/>
    </row>
    <row r="3262" spans="1:6" ht="13.5" customHeight="1">
      <c r="A3262" s="20" t="s">
        <v>19461</v>
      </c>
      <c r="B3262" s="20" t="s">
        <v>19462</v>
      </c>
      <c r="C3262" s="20" t="s">
        <v>19463</v>
      </c>
      <c r="D3262" s="20"/>
      <c r="E3262" s="20"/>
      <c r="F3262" s="20"/>
    </row>
    <row r="3263" spans="1:6" ht="13.5" customHeight="1">
      <c r="A3263" s="20" t="s">
        <v>19464</v>
      </c>
      <c r="B3263" s="20" t="s">
        <v>19465</v>
      </c>
      <c r="C3263" s="20" t="s">
        <v>19466</v>
      </c>
      <c r="D3263" s="20"/>
      <c r="E3263" s="20"/>
      <c r="F3263" s="20"/>
    </row>
    <row r="3264" spans="1:6" ht="13.5" customHeight="1">
      <c r="A3264" s="20" t="s">
        <v>19467</v>
      </c>
      <c r="B3264" s="20" t="s">
        <v>19468</v>
      </c>
      <c r="C3264" s="20" t="s">
        <v>19469</v>
      </c>
      <c r="D3264" s="20"/>
      <c r="E3264" s="20"/>
      <c r="F3264" s="20"/>
    </row>
    <row r="3265" spans="1:6" ht="13.5" customHeight="1">
      <c r="A3265" s="20" t="s">
        <v>19470</v>
      </c>
      <c r="B3265" s="20" t="s">
        <v>19471</v>
      </c>
      <c r="C3265" s="20" t="s">
        <v>19472</v>
      </c>
      <c r="D3265" s="20"/>
      <c r="E3265" s="20"/>
      <c r="F3265" s="20"/>
    </row>
    <row r="3266" spans="1:6" ht="13.5" customHeight="1">
      <c r="A3266" s="20" t="s">
        <v>19473</v>
      </c>
      <c r="B3266" s="20" t="s">
        <v>19474</v>
      </c>
      <c r="C3266" s="20" t="s">
        <v>19475</v>
      </c>
      <c r="D3266" s="20"/>
      <c r="E3266" s="20"/>
      <c r="F3266" s="20"/>
    </row>
    <row r="3267" spans="1:6" ht="13.5" customHeight="1">
      <c r="A3267" s="20" t="s">
        <v>19476</v>
      </c>
      <c r="B3267" s="20" t="s">
        <v>19477</v>
      </c>
      <c r="C3267" s="20" t="s">
        <v>19478</v>
      </c>
      <c r="D3267" s="20"/>
      <c r="E3267" s="20"/>
      <c r="F3267" s="20"/>
    </row>
    <row r="3268" spans="1:6" ht="13.5" customHeight="1">
      <c r="A3268" s="20" t="s">
        <v>19479</v>
      </c>
      <c r="B3268" s="20" t="s">
        <v>19480</v>
      </c>
      <c r="C3268" s="20" t="s">
        <v>19481</v>
      </c>
      <c r="D3268" s="20"/>
      <c r="E3268" s="20"/>
      <c r="F3268" s="20"/>
    </row>
    <row r="3269" spans="1:6" ht="13.5" customHeight="1">
      <c r="A3269" s="20" t="s">
        <v>19482</v>
      </c>
      <c r="B3269" s="20" t="s">
        <v>19483</v>
      </c>
      <c r="C3269" s="20" t="s">
        <v>19484</v>
      </c>
      <c r="D3269" s="20"/>
      <c r="E3269" s="20"/>
      <c r="F3269" s="20"/>
    </row>
    <row r="3270" spans="1:6" ht="13.5" customHeight="1">
      <c r="A3270" s="20" t="s">
        <v>19485</v>
      </c>
      <c r="B3270" s="20" t="s">
        <v>19486</v>
      </c>
      <c r="C3270" s="20" t="s">
        <v>19487</v>
      </c>
      <c r="D3270" s="20"/>
      <c r="E3270" s="20"/>
      <c r="F3270" s="20"/>
    </row>
    <row r="3271" spans="1:6" ht="13.5" customHeight="1">
      <c r="A3271" s="20" t="s">
        <v>9810</v>
      </c>
      <c r="B3271" s="20" t="s">
        <v>19488</v>
      </c>
      <c r="C3271" s="20" t="s">
        <v>19488</v>
      </c>
      <c r="D3271" s="20"/>
      <c r="E3271" s="20"/>
      <c r="F3271" s="20"/>
    </row>
    <row r="3272" spans="1:6" ht="13.5" customHeight="1">
      <c r="A3272" s="20" t="s">
        <v>19489</v>
      </c>
      <c r="B3272" s="20" t="s">
        <v>19490</v>
      </c>
      <c r="C3272" s="20" t="s">
        <v>19491</v>
      </c>
      <c r="D3272" s="20"/>
      <c r="E3272" s="20"/>
      <c r="F3272" s="20"/>
    </row>
    <row r="3273" spans="1:6" ht="13.5" customHeight="1">
      <c r="A3273" s="20" t="s">
        <v>19492</v>
      </c>
      <c r="B3273" s="20" t="s">
        <v>19493</v>
      </c>
      <c r="C3273" s="20" t="s">
        <v>19494</v>
      </c>
      <c r="D3273" s="20"/>
      <c r="E3273" s="20"/>
      <c r="F3273" s="20"/>
    </row>
    <row r="3274" spans="1:6" ht="13.5" customHeight="1">
      <c r="A3274" s="20" t="s">
        <v>19495</v>
      </c>
      <c r="B3274" s="20" t="s">
        <v>19496</v>
      </c>
      <c r="C3274" s="20" t="s">
        <v>19497</v>
      </c>
      <c r="D3274" s="20"/>
      <c r="E3274" s="20"/>
      <c r="F3274" s="20"/>
    </row>
    <row r="3275" spans="1:6" ht="13.5" customHeight="1">
      <c r="A3275" s="20" t="s">
        <v>19498</v>
      </c>
      <c r="B3275" s="20" t="s">
        <v>19499</v>
      </c>
      <c r="C3275" s="20" t="s">
        <v>19500</v>
      </c>
      <c r="D3275" s="20"/>
      <c r="E3275" s="20"/>
      <c r="F3275" s="20"/>
    </row>
    <row r="3276" spans="1:6" ht="13.5" customHeight="1">
      <c r="A3276" s="20" t="s">
        <v>19501</v>
      </c>
      <c r="B3276" s="20" t="s">
        <v>19502</v>
      </c>
      <c r="C3276" s="20" t="s">
        <v>19503</v>
      </c>
      <c r="D3276" s="20"/>
      <c r="E3276" s="20"/>
      <c r="F3276" s="20"/>
    </row>
    <row r="3277" spans="1:6" ht="13.5" customHeight="1">
      <c r="A3277" s="20" t="s">
        <v>19504</v>
      </c>
      <c r="B3277" s="20" t="s">
        <v>19505</v>
      </c>
      <c r="C3277" s="20" t="s">
        <v>19506</v>
      </c>
      <c r="D3277" s="20"/>
      <c r="E3277" s="20"/>
      <c r="F3277" s="20"/>
    </row>
    <row r="3278" spans="1:6" ht="13.5" customHeight="1">
      <c r="A3278" s="20" t="s">
        <v>19507</v>
      </c>
      <c r="B3278" s="20" t="s">
        <v>19508</v>
      </c>
      <c r="C3278" s="20" t="s">
        <v>19509</v>
      </c>
      <c r="D3278" s="20"/>
      <c r="E3278" s="20"/>
      <c r="F3278" s="20"/>
    </row>
    <row r="3279" spans="1:6" ht="13.5" customHeight="1">
      <c r="A3279" s="20" t="s">
        <v>19510</v>
      </c>
      <c r="B3279" s="20" t="s">
        <v>19511</v>
      </c>
      <c r="C3279" s="20" t="s">
        <v>19512</v>
      </c>
      <c r="D3279" s="20"/>
      <c r="E3279" s="20"/>
      <c r="F3279" s="20"/>
    </row>
    <row r="3280" spans="1:6" ht="13.5" customHeight="1">
      <c r="A3280" s="20" t="s">
        <v>19513</v>
      </c>
      <c r="B3280" s="20" t="s">
        <v>19514</v>
      </c>
      <c r="C3280" s="20" t="s">
        <v>19515</v>
      </c>
      <c r="D3280" s="20"/>
      <c r="E3280" s="20"/>
      <c r="F3280" s="20"/>
    </row>
    <row r="3281" spans="1:6" ht="13.5" customHeight="1">
      <c r="A3281" s="20" t="s">
        <v>19516</v>
      </c>
      <c r="B3281" s="20" t="s">
        <v>19517</v>
      </c>
      <c r="C3281" s="20" t="s">
        <v>19518</v>
      </c>
      <c r="D3281" s="20"/>
      <c r="E3281" s="20"/>
      <c r="F3281" s="20"/>
    </row>
    <row r="3282" spans="1:6" ht="13.5" customHeight="1">
      <c r="A3282" s="20" t="s">
        <v>19519</v>
      </c>
      <c r="B3282" s="20" t="s">
        <v>19520</v>
      </c>
      <c r="C3282" s="20" t="s">
        <v>19521</v>
      </c>
      <c r="D3282" s="20"/>
      <c r="E3282" s="20"/>
      <c r="F3282" s="20"/>
    </row>
    <row r="3283" spans="1:6" ht="13.5" customHeight="1">
      <c r="A3283" s="20" t="s">
        <v>19522</v>
      </c>
      <c r="B3283" s="20" t="s">
        <v>19523</v>
      </c>
      <c r="C3283" s="20" t="s">
        <v>19524</v>
      </c>
      <c r="D3283" s="20"/>
      <c r="E3283" s="20"/>
      <c r="F3283" s="20"/>
    </row>
    <row r="3284" spans="1:6" ht="13.5" customHeight="1">
      <c r="A3284" s="20" t="s">
        <v>19525</v>
      </c>
      <c r="B3284" s="20" t="s">
        <v>19526</v>
      </c>
      <c r="C3284" s="20" t="s">
        <v>19527</v>
      </c>
      <c r="D3284" s="20"/>
      <c r="E3284" s="20"/>
      <c r="F3284" s="20"/>
    </row>
    <row r="3285" spans="1:6" ht="13.5" customHeight="1">
      <c r="A3285" s="20" t="s">
        <v>19528</v>
      </c>
      <c r="B3285" s="20" t="s">
        <v>19529</v>
      </c>
      <c r="C3285" s="20" t="s">
        <v>19530</v>
      </c>
      <c r="D3285" s="20"/>
      <c r="E3285" s="20"/>
      <c r="F3285" s="20"/>
    </row>
    <row r="3286" spans="1:6" ht="13.5" customHeight="1">
      <c r="A3286" s="20" t="s">
        <v>19531</v>
      </c>
      <c r="B3286" s="20" t="s">
        <v>19532</v>
      </c>
      <c r="C3286" s="20" t="s">
        <v>19532</v>
      </c>
      <c r="D3286" s="20"/>
      <c r="E3286" s="20"/>
      <c r="F3286" s="20"/>
    </row>
    <row r="3287" spans="1:6" ht="13.5" customHeight="1">
      <c r="A3287" s="20" t="s">
        <v>19533</v>
      </c>
      <c r="B3287" s="20" t="s">
        <v>19534</v>
      </c>
      <c r="C3287" s="20" t="s">
        <v>19535</v>
      </c>
      <c r="D3287" s="20"/>
      <c r="E3287" s="20"/>
      <c r="F3287" s="20"/>
    </row>
    <row r="3288" spans="1:6" ht="13.5" customHeight="1">
      <c r="A3288" s="20" t="s">
        <v>19536</v>
      </c>
      <c r="B3288" s="20" t="s">
        <v>19537</v>
      </c>
      <c r="C3288" s="20" t="s">
        <v>19538</v>
      </c>
      <c r="D3288" s="20"/>
      <c r="E3288" s="20"/>
      <c r="F3288" s="20"/>
    </row>
    <row r="3289" spans="1:6" ht="13.5" customHeight="1">
      <c r="A3289" s="20" t="s">
        <v>19539</v>
      </c>
      <c r="B3289" s="20" t="s">
        <v>19540</v>
      </c>
      <c r="C3289" s="20" t="s">
        <v>19541</v>
      </c>
      <c r="D3289" s="20"/>
      <c r="E3289" s="20"/>
      <c r="F3289" s="20"/>
    </row>
    <row r="3290" spans="1:6" ht="13.5" customHeight="1">
      <c r="A3290" s="20" t="s">
        <v>19542</v>
      </c>
      <c r="B3290" s="20" t="s">
        <v>19543</v>
      </c>
      <c r="C3290" s="20" t="s">
        <v>19544</v>
      </c>
      <c r="D3290" s="20"/>
      <c r="E3290" s="20"/>
      <c r="F3290" s="20"/>
    </row>
    <row r="3291" spans="1:6" ht="13.5" customHeight="1">
      <c r="A3291" s="20" t="s">
        <v>19545</v>
      </c>
      <c r="B3291" s="20" t="s">
        <v>19546</v>
      </c>
      <c r="C3291" s="20" t="s">
        <v>19547</v>
      </c>
      <c r="D3291" s="20"/>
      <c r="E3291" s="20"/>
      <c r="F3291" s="20"/>
    </row>
    <row r="3292" spans="1:6" ht="13.5" customHeight="1">
      <c r="A3292" s="20" t="s">
        <v>19548</v>
      </c>
      <c r="B3292" s="20" t="s">
        <v>19549</v>
      </c>
      <c r="C3292" s="20" t="s">
        <v>19550</v>
      </c>
      <c r="D3292" s="20"/>
      <c r="E3292" s="20"/>
      <c r="F3292" s="20"/>
    </row>
    <row r="3293" spans="1:6" ht="13.5" customHeight="1">
      <c r="A3293" s="20" t="s">
        <v>19551</v>
      </c>
      <c r="B3293" s="20" t="s">
        <v>19552</v>
      </c>
      <c r="C3293" s="20" t="s">
        <v>19553</v>
      </c>
      <c r="D3293" s="20"/>
      <c r="E3293" s="20"/>
      <c r="F3293" s="20"/>
    </row>
    <row r="3294" spans="1:6" ht="13.5" customHeight="1">
      <c r="A3294" s="20" t="s">
        <v>19554</v>
      </c>
      <c r="B3294" s="20" t="s">
        <v>19555</v>
      </c>
      <c r="C3294" s="20" t="s">
        <v>19556</v>
      </c>
      <c r="D3294" s="20"/>
      <c r="E3294" s="20"/>
      <c r="F3294" s="20"/>
    </row>
    <row r="3295" spans="1:6" ht="13.5" customHeight="1">
      <c r="A3295" s="20" t="s">
        <v>19557</v>
      </c>
      <c r="B3295" s="20" t="s">
        <v>19558</v>
      </c>
      <c r="C3295" s="20" t="s">
        <v>19559</v>
      </c>
      <c r="D3295" s="20"/>
      <c r="E3295" s="20"/>
      <c r="F3295" s="20"/>
    </row>
    <row r="3296" spans="1:6" ht="13.5" customHeight="1">
      <c r="A3296" s="20" t="s">
        <v>19560</v>
      </c>
      <c r="B3296" s="20" t="s">
        <v>19561</v>
      </c>
      <c r="C3296" s="20" t="s">
        <v>19562</v>
      </c>
      <c r="D3296" s="20"/>
      <c r="E3296" s="20"/>
      <c r="F3296" s="20"/>
    </row>
    <row r="3297" spans="1:6" ht="13.5" customHeight="1">
      <c r="A3297" s="20" t="s">
        <v>19563</v>
      </c>
      <c r="B3297" s="20" t="s">
        <v>19564</v>
      </c>
      <c r="C3297" s="20" t="s">
        <v>19565</v>
      </c>
      <c r="D3297" s="20"/>
      <c r="E3297" s="20"/>
      <c r="F3297" s="20"/>
    </row>
    <row r="3298" spans="1:6" ht="13.5" customHeight="1">
      <c r="A3298" s="20" t="s">
        <v>19566</v>
      </c>
      <c r="B3298" s="20" t="s">
        <v>19567</v>
      </c>
      <c r="C3298" s="20" t="s">
        <v>19567</v>
      </c>
      <c r="D3298" s="20"/>
      <c r="E3298" s="20"/>
      <c r="F3298" s="20"/>
    </row>
    <row r="3299" spans="1:6" ht="13.5" customHeight="1">
      <c r="A3299" s="20" t="s">
        <v>19568</v>
      </c>
      <c r="B3299" s="20" t="s">
        <v>19569</v>
      </c>
      <c r="C3299" s="20" t="s">
        <v>19570</v>
      </c>
      <c r="D3299" s="20"/>
      <c r="E3299" s="20"/>
      <c r="F3299" s="20"/>
    </row>
    <row r="3300" spans="1:6" ht="13.5" customHeight="1">
      <c r="A3300" s="20" t="s">
        <v>19571</v>
      </c>
      <c r="B3300" s="20" t="s">
        <v>15835</v>
      </c>
      <c r="C3300" s="20" t="s">
        <v>15834</v>
      </c>
      <c r="D3300" s="20"/>
      <c r="E3300" s="20"/>
      <c r="F3300" s="20"/>
    </row>
    <row r="3301" spans="1:6" ht="13.5" customHeight="1">
      <c r="A3301" s="20" t="s">
        <v>19572</v>
      </c>
      <c r="B3301" s="20" t="s">
        <v>15443</v>
      </c>
      <c r="C3301" s="20" t="s">
        <v>15444</v>
      </c>
      <c r="D3301" s="20"/>
      <c r="E3301" s="20"/>
      <c r="F3301" s="20"/>
    </row>
    <row r="3302" spans="1:6" ht="13.5" customHeight="1">
      <c r="A3302" s="20" t="s">
        <v>19573</v>
      </c>
      <c r="B3302" s="20" t="s">
        <v>19574</v>
      </c>
      <c r="C3302" s="20" t="s">
        <v>19575</v>
      </c>
      <c r="D3302" s="20"/>
      <c r="E3302" s="20"/>
      <c r="F3302" s="20"/>
    </row>
    <row r="3303" spans="1:6" ht="13.5" customHeight="1">
      <c r="A3303" s="20" t="s">
        <v>19576</v>
      </c>
      <c r="B3303" s="20" t="s">
        <v>19577</v>
      </c>
      <c r="C3303" s="20" t="s">
        <v>19578</v>
      </c>
      <c r="D3303" s="20"/>
      <c r="E3303" s="20"/>
      <c r="F3303" s="20"/>
    </row>
    <row r="3304" spans="1:6" ht="13.5" customHeight="1">
      <c r="A3304" s="20" t="s">
        <v>19579</v>
      </c>
      <c r="B3304" s="20" t="s">
        <v>19580</v>
      </c>
      <c r="C3304" s="20" t="s">
        <v>19581</v>
      </c>
      <c r="D3304" s="20"/>
      <c r="E3304" s="20"/>
      <c r="F3304" s="20"/>
    </row>
    <row r="3305" spans="1:6" ht="13.5" customHeight="1">
      <c r="A3305" s="20" t="s">
        <v>19582</v>
      </c>
      <c r="B3305" s="20" t="s">
        <v>19583</v>
      </c>
      <c r="C3305" s="20" t="s">
        <v>19584</v>
      </c>
      <c r="D3305" s="20"/>
      <c r="E3305" s="20"/>
      <c r="F3305" s="20"/>
    </row>
    <row r="3306" spans="1:6" ht="13.5" customHeight="1">
      <c r="A3306" s="20" t="s">
        <v>19585</v>
      </c>
      <c r="B3306" s="20" t="s">
        <v>19586</v>
      </c>
      <c r="C3306" s="20" t="s">
        <v>19587</v>
      </c>
      <c r="D3306" s="20"/>
      <c r="E3306" s="20"/>
      <c r="F3306" s="20"/>
    </row>
    <row r="3307" spans="1:6" ht="13.5" customHeight="1">
      <c r="A3307" s="20" t="s">
        <v>19588</v>
      </c>
      <c r="B3307" s="20" t="s">
        <v>19589</v>
      </c>
      <c r="C3307" s="20" t="s">
        <v>19590</v>
      </c>
      <c r="D3307" s="20"/>
      <c r="E3307" s="20"/>
      <c r="F3307" s="20"/>
    </row>
    <row r="3308" spans="1:6" ht="13.5" customHeight="1">
      <c r="A3308" s="20" t="s">
        <v>19591</v>
      </c>
      <c r="B3308" s="20" t="s">
        <v>19592</v>
      </c>
      <c r="C3308" s="20" t="s">
        <v>19592</v>
      </c>
      <c r="D3308" s="20"/>
      <c r="E3308" s="20"/>
      <c r="F3308" s="20"/>
    </row>
    <row r="3309" spans="1:6" ht="13.5" customHeight="1">
      <c r="A3309" s="20" t="s">
        <v>19593</v>
      </c>
      <c r="B3309" s="20" t="s">
        <v>19594</v>
      </c>
      <c r="C3309" s="20" t="s">
        <v>19595</v>
      </c>
      <c r="D3309" s="20"/>
      <c r="E3309" s="20"/>
      <c r="F3309" s="20"/>
    </row>
    <row r="3310" spans="1:6" ht="13.5" customHeight="1">
      <c r="A3310" s="20" t="s">
        <v>19596</v>
      </c>
      <c r="B3310" s="20" t="s">
        <v>19597</v>
      </c>
      <c r="C3310" s="20" t="s">
        <v>19598</v>
      </c>
      <c r="D3310" s="20"/>
      <c r="E3310" s="20"/>
      <c r="F3310" s="20"/>
    </row>
    <row r="3311" spans="1:6" ht="13.5" customHeight="1">
      <c r="A3311" s="20" t="s">
        <v>19599</v>
      </c>
      <c r="B3311" s="20" t="s">
        <v>15279</v>
      </c>
      <c r="C3311" s="20" t="s">
        <v>15280</v>
      </c>
      <c r="D3311" s="20"/>
      <c r="E3311" s="20"/>
      <c r="F3311" s="20"/>
    </row>
    <row r="3312" spans="1:6" ht="13.5" customHeight="1">
      <c r="A3312" s="20" t="s">
        <v>19600</v>
      </c>
      <c r="B3312" s="20" t="s">
        <v>19601</v>
      </c>
      <c r="C3312" s="20" t="s">
        <v>19602</v>
      </c>
      <c r="D3312" s="20"/>
      <c r="E3312" s="20"/>
      <c r="F3312" s="20"/>
    </row>
    <row r="3313" spans="1:6" ht="13.5" customHeight="1">
      <c r="A3313" s="20" t="s">
        <v>19603</v>
      </c>
      <c r="B3313" s="20" t="s">
        <v>19604</v>
      </c>
      <c r="C3313" s="20" t="s">
        <v>19604</v>
      </c>
      <c r="D3313" s="20"/>
      <c r="E3313" s="20"/>
      <c r="F3313" s="20"/>
    </row>
    <row r="3314" spans="1:6" ht="13.5" customHeight="1">
      <c r="A3314" s="20" t="s">
        <v>19605</v>
      </c>
      <c r="B3314" s="20" t="s">
        <v>19330</v>
      </c>
      <c r="C3314" s="20" t="s">
        <v>19329</v>
      </c>
      <c r="D3314" s="20"/>
      <c r="E3314" s="20"/>
      <c r="F3314" s="20"/>
    </row>
    <row r="3315" spans="1:6" ht="13.5" customHeight="1">
      <c r="A3315" s="20" t="s">
        <v>19606</v>
      </c>
      <c r="B3315" s="20" t="s">
        <v>19607</v>
      </c>
      <c r="C3315" s="20" t="s">
        <v>19608</v>
      </c>
      <c r="D3315" s="20"/>
      <c r="E3315" s="20"/>
      <c r="F3315" s="20"/>
    </row>
    <row r="3316" spans="1:6" ht="13.5" customHeight="1">
      <c r="A3316" s="20" t="s">
        <v>19609</v>
      </c>
      <c r="B3316" s="20" t="s">
        <v>19610</v>
      </c>
      <c r="C3316" s="20" t="s">
        <v>19611</v>
      </c>
      <c r="D3316" s="20"/>
      <c r="E3316" s="20"/>
      <c r="F3316" s="20"/>
    </row>
    <row r="3317" spans="1:6" ht="13.5" customHeight="1">
      <c r="A3317" s="20" t="s">
        <v>19612</v>
      </c>
      <c r="B3317" s="20" t="s">
        <v>13748</v>
      </c>
      <c r="C3317" s="20" t="s">
        <v>13749</v>
      </c>
      <c r="D3317" s="20"/>
      <c r="E3317" s="20"/>
      <c r="F3317" s="20"/>
    </row>
    <row r="3318" spans="1:6" ht="13.5" customHeight="1">
      <c r="A3318" s="20" t="s">
        <v>19613</v>
      </c>
      <c r="B3318" s="20" t="s">
        <v>19614</v>
      </c>
      <c r="C3318" s="20" t="s">
        <v>18400</v>
      </c>
      <c r="D3318" s="20"/>
      <c r="E3318" s="20"/>
      <c r="F3318" s="20"/>
    </row>
    <row r="3319" spans="1:6" ht="13.5" customHeight="1">
      <c r="A3319" s="20" t="s">
        <v>19615</v>
      </c>
      <c r="B3319" s="20" t="s">
        <v>19616</v>
      </c>
      <c r="C3319" s="20" t="s">
        <v>19617</v>
      </c>
      <c r="D3319" s="20"/>
      <c r="E3319" s="20"/>
      <c r="F3319" s="20"/>
    </row>
    <row r="3320" spans="1:6" ht="13.5" customHeight="1">
      <c r="A3320" s="20" t="s">
        <v>19618</v>
      </c>
      <c r="B3320" s="20" t="s">
        <v>19619</v>
      </c>
      <c r="C3320" s="20" t="s">
        <v>19620</v>
      </c>
      <c r="D3320" s="20"/>
      <c r="E3320" s="20"/>
      <c r="F3320" s="20"/>
    </row>
    <row r="3321" spans="1:6" ht="13.5" customHeight="1">
      <c r="A3321" s="20" t="s">
        <v>19621</v>
      </c>
      <c r="B3321" s="20" t="s">
        <v>19622</v>
      </c>
      <c r="C3321" s="20" t="s">
        <v>19623</v>
      </c>
      <c r="D3321" s="20"/>
      <c r="E3321" s="20"/>
      <c r="F3321" s="20"/>
    </row>
    <row r="3322" spans="1:6" ht="13.5" customHeight="1">
      <c r="A3322" s="20" t="s">
        <v>19624</v>
      </c>
      <c r="B3322" s="20" t="s">
        <v>19625</v>
      </c>
      <c r="C3322" s="20" t="s">
        <v>19626</v>
      </c>
      <c r="D3322" s="20"/>
      <c r="E3322" s="20"/>
      <c r="F3322" s="20"/>
    </row>
    <row r="3323" spans="1:6" ht="13.5" customHeight="1">
      <c r="A3323" s="20" t="s">
        <v>19627</v>
      </c>
      <c r="B3323" s="20" t="s">
        <v>19628</v>
      </c>
      <c r="C3323" s="20" t="s">
        <v>19629</v>
      </c>
      <c r="D3323" s="20"/>
      <c r="E3323" s="20"/>
      <c r="F3323" s="20"/>
    </row>
    <row r="3324" spans="1:6" ht="13.5" customHeight="1">
      <c r="A3324" s="20" t="s">
        <v>19630</v>
      </c>
      <c r="B3324" s="20" t="s">
        <v>19631</v>
      </c>
      <c r="C3324" s="20" t="s">
        <v>19632</v>
      </c>
      <c r="D3324" s="20"/>
      <c r="E3324" s="20"/>
      <c r="F3324" s="20"/>
    </row>
    <row r="3325" spans="1:6" ht="13.5" customHeight="1">
      <c r="A3325" s="20" t="s">
        <v>19633</v>
      </c>
      <c r="B3325" s="20" t="s">
        <v>19634</v>
      </c>
      <c r="C3325" s="20" t="s">
        <v>19635</v>
      </c>
      <c r="D3325" s="20"/>
      <c r="E3325" s="20"/>
      <c r="F3325" s="20"/>
    </row>
    <row r="3326" spans="1:6" ht="13.5" customHeight="1">
      <c r="A3326" s="20" t="s">
        <v>19636</v>
      </c>
      <c r="B3326" s="20" t="s">
        <v>19637</v>
      </c>
      <c r="C3326" s="20" t="s">
        <v>19638</v>
      </c>
      <c r="D3326" s="20"/>
      <c r="E3326" s="20"/>
      <c r="F3326" s="20"/>
    </row>
    <row r="3327" spans="1:6" ht="13.5" customHeight="1">
      <c r="A3327" s="20" t="s">
        <v>19639</v>
      </c>
      <c r="B3327" s="20" t="s">
        <v>12484</v>
      </c>
      <c r="C3327" s="20" t="s">
        <v>12483</v>
      </c>
      <c r="D3327" s="20"/>
      <c r="E3327" s="20"/>
      <c r="F3327" s="20"/>
    </row>
    <row r="3328" spans="1:6" ht="13.5" customHeight="1">
      <c r="A3328" s="20" t="s">
        <v>19640</v>
      </c>
      <c r="B3328" s="20" t="s">
        <v>19641</v>
      </c>
      <c r="C3328" s="20" t="s">
        <v>19640</v>
      </c>
      <c r="D3328" s="20"/>
      <c r="E3328" s="20"/>
      <c r="F3328" s="20"/>
    </row>
    <row r="3329" spans="1:6" ht="13.5" customHeight="1">
      <c r="A3329" s="20" t="s">
        <v>19642</v>
      </c>
      <c r="B3329" s="20" t="s">
        <v>19642</v>
      </c>
      <c r="C3329" s="20" t="s">
        <v>19642</v>
      </c>
      <c r="D3329" s="20"/>
      <c r="E3329" s="20"/>
      <c r="F3329" s="20"/>
    </row>
    <row r="3330" spans="1:6" ht="13.5" customHeight="1">
      <c r="A3330" s="20" t="s">
        <v>19643</v>
      </c>
      <c r="B3330" s="20" t="s">
        <v>19644</v>
      </c>
      <c r="C3330" s="20" t="s">
        <v>19643</v>
      </c>
      <c r="D3330" s="20"/>
      <c r="E3330" s="20"/>
      <c r="F3330" s="20"/>
    </row>
    <row r="3331" spans="1:6" ht="13.5" customHeight="1">
      <c r="A3331" s="20" t="s">
        <v>19645</v>
      </c>
      <c r="B3331" s="20" t="s">
        <v>19646</v>
      </c>
      <c r="C3331" s="20" t="s">
        <v>19647</v>
      </c>
      <c r="D3331" s="20"/>
      <c r="E3331" s="20"/>
      <c r="F3331" s="20"/>
    </row>
    <row r="3332" spans="1:6" ht="13.5" customHeight="1">
      <c r="A3332" s="20" t="s">
        <v>19648</v>
      </c>
      <c r="B3332" s="20" t="s">
        <v>19649</v>
      </c>
      <c r="C3332" s="20" t="s">
        <v>19648</v>
      </c>
      <c r="D3332" s="20"/>
      <c r="E3332" s="20"/>
      <c r="F3332" s="20"/>
    </row>
    <row r="3333" spans="1:6" ht="13.5" customHeight="1">
      <c r="A3333" s="20" t="s">
        <v>19650</v>
      </c>
      <c r="B3333" s="20" t="s">
        <v>19651</v>
      </c>
      <c r="C3333" s="20" t="s">
        <v>19650</v>
      </c>
      <c r="D3333" s="20"/>
      <c r="E3333" s="20"/>
      <c r="F3333" s="20"/>
    </row>
    <row r="3334" spans="1:6" ht="13.5" customHeight="1">
      <c r="A3334" s="20" t="s">
        <v>19652</v>
      </c>
      <c r="B3334" s="20" t="s">
        <v>19653</v>
      </c>
      <c r="C3334" s="20" t="s">
        <v>19654</v>
      </c>
      <c r="D3334" s="20"/>
      <c r="E3334" s="20"/>
      <c r="F3334" s="20"/>
    </row>
    <row r="3335" spans="1:6" ht="13.5" customHeight="1">
      <c r="A3335" s="20" t="s">
        <v>19655</v>
      </c>
      <c r="B3335" s="20" t="s">
        <v>19656</v>
      </c>
      <c r="C3335" s="20" t="s">
        <v>19657</v>
      </c>
      <c r="D3335" s="20"/>
      <c r="E3335" s="20"/>
      <c r="F3335" s="20"/>
    </row>
    <row r="3336" spans="1:6" ht="13.5" customHeight="1">
      <c r="A3336" s="20" t="s">
        <v>19658</v>
      </c>
      <c r="B3336" s="20" t="s">
        <v>19659</v>
      </c>
      <c r="C3336" s="20" t="s">
        <v>19660</v>
      </c>
      <c r="D3336" s="20"/>
      <c r="E3336" s="20"/>
      <c r="F3336" s="20"/>
    </row>
    <row r="3337" spans="1:6" ht="13.5" customHeight="1">
      <c r="A3337" s="20" t="s">
        <v>19661</v>
      </c>
      <c r="B3337" s="20" t="s">
        <v>19662</v>
      </c>
      <c r="C3337" s="20" t="s">
        <v>19663</v>
      </c>
      <c r="D3337" s="20"/>
      <c r="E3337" s="20"/>
      <c r="F3337" s="20"/>
    </row>
    <row r="3338" spans="1:6" ht="13.5" customHeight="1">
      <c r="A3338" s="20" t="s">
        <v>19664</v>
      </c>
      <c r="B3338" s="20" t="s">
        <v>19665</v>
      </c>
      <c r="C3338" s="20" t="s">
        <v>19666</v>
      </c>
      <c r="D3338" s="20"/>
      <c r="E3338" s="20"/>
      <c r="F3338" s="20"/>
    </row>
    <row r="3339" spans="1:6" ht="13.5" customHeight="1">
      <c r="A3339" s="20" t="s">
        <v>19667</v>
      </c>
      <c r="B3339" s="20" t="s">
        <v>19668</v>
      </c>
      <c r="C3339" s="20" t="s">
        <v>19669</v>
      </c>
      <c r="D3339" s="20"/>
      <c r="E3339" s="20"/>
      <c r="F3339" s="20"/>
    </row>
    <row r="3340" spans="1:6" ht="13.5" customHeight="1">
      <c r="A3340" s="20" t="s">
        <v>19670</v>
      </c>
      <c r="B3340" s="20" t="s">
        <v>19671</v>
      </c>
      <c r="C3340" s="20" t="s">
        <v>19672</v>
      </c>
      <c r="D3340" s="20"/>
      <c r="E3340" s="20"/>
      <c r="F3340" s="20"/>
    </row>
    <row r="3341" spans="1:6" ht="13.5" customHeight="1">
      <c r="A3341" s="20" t="s">
        <v>19673</v>
      </c>
      <c r="B3341" s="20" t="s">
        <v>19674</v>
      </c>
      <c r="C3341" s="20" t="s">
        <v>19675</v>
      </c>
      <c r="D3341" s="20"/>
      <c r="E3341" s="20"/>
      <c r="F3341" s="20"/>
    </row>
    <row r="3342" spans="1:6" ht="13.5" customHeight="1">
      <c r="A3342" s="20" t="s">
        <v>8803</v>
      </c>
      <c r="B3342" s="20" t="s">
        <v>16763</v>
      </c>
      <c r="C3342" s="20" t="s">
        <v>16764</v>
      </c>
      <c r="D3342" s="20"/>
      <c r="E3342" s="20"/>
      <c r="F3342" s="20"/>
    </row>
    <row r="3343" spans="1:6" ht="13.5" customHeight="1">
      <c r="A3343" s="20" t="s">
        <v>19676</v>
      </c>
      <c r="B3343" s="20" t="s">
        <v>19677</v>
      </c>
      <c r="C3343" s="20" t="s">
        <v>19678</v>
      </c>
      <c r="D3343" s="20"/>
      <c r="E3343" s="20"/>
      <c r="F3343" s="20"/>
    </row>
    <row r="3344" spans="1:6" ht="13.5" customHeight="1">
      <c r="A3344" s="20" t="s">
        <v>7175</v>
      </c>
      <c r="B3344" s="20" t="s">
        <v>19679</v>
      </c>
      <c r="C3344" s="20" t="s">
        <v>19680</v>
      </c>
      <c r="D3344" s="20"/>
      <c r="E3344" s="20"/>
      <c r="F3344" s="20"/>
    </row>
    <row r="3345" spans="1:6" ht="13.5" customHeight="1">
      <c r="A3345" s="20" t="s">
        <v>19681</v>
      </c>
      <c r="B3345" s="20" t="s">
        <v>19682</v>
      </c>
      <c r="C3345" s="20" t="s">
        <v>19683</v>
      </c>
      <c r="D3345" s="20"/>
      <c r="E3345" s="20"/>
      <c r="F3345" s="20"/>
    </row>
    <row r="3346" spans="1:6" ht="13.5" customHeight="1">
      <c r="A3346" s="20" t="s">
        <v>19684</v>
      </c>
      <c r="B3346" s="20" t="s">
        <v>19685</v>
      </c>
      <c r="C3346" s="20" t="s">
        <v>19686</v>
      </c>
      <c r="D3346" s="20"/>
      <c r="E3346" s="20"/>
      <c r="F3346" s="20"/>
    </row>
    <row r="3347" spans="1:6" ht="13.5" customHeight="1">
      <c r="A3347" s="20" t="s">
        <v>19687</v>
      </c>
      <c r="B3347" s="20" t="s">
        <v>19688</v>
      </c>
      <c r="C3347" s="20" t="s">
        <v>19689</v>
      </c>
      <c r="D3347" s="20"/>
      <c r="E3347" s="20"/>
      <c r="F3347" s="20"/>
    </row>
    <row r="3348" spans="1:6" ht="13.5" customHeight="1">
      <c r="A3348" s="20" t="s">
        <v>19690</v>
      </c>
      <c r="B3348" s="20" t="s">
        <v>19691</v>
      </c>
      <c r="C3348" s="20" t="s">
        <v>19692</v>
      </c>
      <c r="D3348" s="20"/>
      <c r="E3348" s="20"/>
      <c r="F3348" s="20"/>
    </row>
    <row r="3349" spans="1:6" ht="13.5" customHeight="1">
      <c r="A3349" s="20" t="s">
        <v>19693</v>
      </c>
      <c r="B3349" s="20" t="s">
        <v>19694</v>
      </c>
      <c r="C3349" s="20" t="s">
        <v>19695</v>
      </c>
      <c r="D3349" s="20"/>
      <c r="E3349" s="20"/>
      <c r="F3349" s="20"/>
    </row>
    <row r="3350" spans="1:6" ht="13.5" customHeight="1">
      <c r="A3350" s="20" t="s">
        <v>19696</v>
      </c>
      <c r="B3350" s="20" t="s">
        <v>19697</v>
      </c>
      <c r="C3350" s="20" t="s">
        <v>19698</v>
      </c>
      <c r="D3350" s="20"/>
      <c r="E3350" s="20"/>
      <c r="F3350" s="20"/>
    </row>
    <row r="3351" spans="1:6" ht="13.5" customHeight="1">
      <c r="A3351" s="20" t="s">
        <v>19699</v>
      </c>
      <c r="B3351" s="20" t="s">
        <v>19700</v>
      </c>
      <c r="C3351" s="20" t="s">
        <v>19701</v>
      </c>
      <c r="D3351" s="20"/>
      <c r="E3351" s="20"/>
      <c r="F3351" s="20"/>
    </row>
    <row r="3352" spans="1:6" ht="13.5" customHeight="1">
      <c r="A3352" s="20" t="s">
        <v>19702</v>
      </c>
      <c r="B3352" s="20" t="s">
        <v>19703</v>
      </c>
      <c r="C3352" s="20" t="s">
        <v>19704</v>
      </c>
      <c r="D3352" s="20"/>
      <c r="E3352" s="20"/>
      <c r="F3352" s="20"/>
    </row>
    <row r="3353" spans="1:6" ht="13.5" customHeight="1">
      <c r="A3353" s="20" t="s">
        <v>19705</v>
      </c>
      <c r="B3353" s="20" t="s">
        <v>19706</v>
      </c>
      <c r="C3353" s="20" t="s">
        <v>19707</v>
      </c>
      <c r="D3353" s="20"/>
      <c r="E3353" s="20"/>
      <c r="F3353" s="20"/>
    </row>
    <row r="3354" spans="1:6" ht="13.5" customHeight="1">
      <c r="A3354" s="20" t="s">
        <v>19708</v>
      </c>
      <c r="B3354" s="20" t="s">
        <v>19709</v>
      </c>
      <c r="C3354" s="20" t="s">
        <v>19710</v>
      </c>
      <c r="D3354" s="20"/>
      <c r="E3354" s="20"/>
      <c r="F3354" s="20"/>
    </row>
    <row r="3355" spans="1:6" ht="13.5" customHeight="1">
      <c r="A3355" s="20" t="s">
        <v>19711</v>
      </c>
      <c r="B3355" s="20" t="s">
        <v>9195</v>
      </c>
      <c r="C3355" s="20" t="s">
        <v>13978</v>
      </c>
      <c r="D3355" s="20"/>
      <c r="E3355" s="20"/>
      <c r="F3355" s="20"/>
    </row>
    <row r="3356" spans="1:6" ht="13.5" customHeight="1">
      <c r="A3356" s="20" t="s">
        <v>19712</v>
      </c>
      <c r="B3356" s="20" t="s">
        <v>19713</v>
      </c>
      <c r="C3356" s="20" t="s">
        <v>19714</v>
      </c>
      <c r="D3356" s="20"/>
      <c r="E3356" s="20"/>
      <c r="F3356" s="20"/>
    </row>
    <row r="3357" spans="1:6" ht="13.5" customHeight="1">
      <c r="A3357" s="20" t="s">
        <v>19715</v>
      </c>
      <c r="B3357" s="20" t="s">
        <v>19716</v>
      </c>
      <c r="C3357" s="20" t="s">
        <v>19717</v>
      </c>
      <c r="D3357" s="20"/>
      <c r="E3357" s="20"/>
      <c r="F3357" s="20"/>
    </row>
    <row r="3358" spans="1:6" ht="13.5" customHeight="1">
      <c r="A3358" s="20" t="s">
        <v>19718</v>
      </c>
      <c r="B3358" s="20" t="s">
        <v>10628</v>
      </c>
      <c r="C3358" s="20" t="s">
        <v>10629</v>
      </c>
      <c r="D3358" s="20"/>
      <c r="E3358" s="20"/>
      <c r="F3358" s="20"/>
    </row>
    <row r="3359" spans="1:6" ht="13.5" customHeight="1">
      <c r="A3359" s="20" t="s">
        <v>19719</v>
      </c>
      <c r="B3359" s="20" t="s">
        <v>19720</v>
      </c>
      <c r="C3359" s="20" t="s">
        <v>19721</v>
      </c>
      <c r="D3359" s="20"/>
      <c r="E3359" s="20"/>
      <c r="F3359" s="20"/>
    </row>
    <row r="3360" spans="1:6" ht="13.5" customHeight="1">
      <c r="A3360" s="20" t="s">
        <v>19722</v>
      </c>
      <c r="B3360" s="20" t="s">
        <v>11668</v>
      </c>
      <c r="C3360" s="20" t="s">
        <v>11669</v>
      </c>
      <c r="D3360" s="20"/>
      <c r="E3360" s="20"/>
      <c r="F3360" s="20"/>
    </row>
    <row r="3361" spans="1:6" ht="13.5" customHeight="1">
      <c r="A3361" s="20" t="s">
        <v>19723</v>
      </c>
      <c r="B3361" s="20" t="s">
        <v>19724</v>
      </c>
      <c r="C3361" s="20" t="s">
        <v>19725</v>
      </c>
      <c r="D3361" s="20"/>
      <c r="E3361" s="20"/>
      <c r="F3361" s="20"/>
    </row>
    <row r="3362" spans="1:6" ht="13.5" customHeight="1">
      <c r="A3362" s="20" t="s">
        <v>19726</v>
      </c>
      <c r="B3362" s="20" t="s">
        <v>19727</v>
      </c>
      <c r="C3362" s="20" t="s">
        <v>19728</v>
      </c>
      <c r="D3362" s="20"/>
      <c r="E3362" s="20"/>
      <c r="F3362" s="20"/>
    </row>
    <row r="3363" spans="1:6" ht="13.5" customHeight="1">
      <c r="A3363" s="20" t="s">
        <v>19729</v>
      </c>
      <c r="B3363" s="20" t="s">
        <v>19730</v>
      </c>
      <c r="C3363" s="20" t="s">
        <v>19731</v>
      </c>
      <c r="D3363" s="20"/>
      <c r="E3363" s="20"/>
      <c r="F3363" s="20"/>
    </row>
    <row r="3364" spans="1:6" ht="13.5" customHeight="1">
      <c r="A3364" s="20" t="s">
        <v>19732</v>
      </c>
      <c r="B3364" s="20" t="s">
        <v>19733</v>
      </c>
      <c r="C3364" s="20" t="s">
        <v>19734</v>
      </c>
      <c r="D3364" s="20"/>
      <c r="E3364" s="20"/>
      <c r="F3364" s="20"/>
    </row>
    <row r="3365" spans="1:6" ht="13.5" customHeight="1">
      <c r="A3365" s="20" t="s">
        <v>19735</v>
      </c>
      <c r="B3365" s="20" t="s">
        <v>19419</v>
      </c>
      <c r="C3365" s="20" t="s">
        <v>19419</v>
      </c>
      <c r="D3365" s="20"/>
      <c r="E3365" s="20"/>
      <c r="F3365" s="20"/>
    </row>
    <row r="3366" spans="1:6" ht="13.5" customHeight="1">
      <c r="A3366" s="20" t="s">
        <v>19736</v>
      </c>
      <c r="B3366" s="20" t="s">
        <v>19737</v>
      </c>
      <c r="C3366" s="20" t="s">
        <v>19738</v>
      </c>
      <c r="D3366" s="20"/>
      <c r="E3366" s="20"/>
      <c r="F3366" s="20"/>
    </row>
    <row r="3367" spans="1:6" ht="13.5" customHeight="1">
      <c r="A3367" s="20" t="s">
        <v>19739</v>
      </c>
      <c r="B3367" s="20" t="s">
        <v>19740</v>
      </c>
      <c r="C3367" s="20" t="s">
        <v>19741</v>
      </c>
      <c r="D3367" s="20"/>
      <c r="E3367" s="20"/>
      <c r="F3367" s="20"/>
    </row>
    <row r="3368" spans="1:6" ht="13.5" customHeight="1">
      <c r="A3368" s="20" t="s">
        <v>19742</v>
      </c>
      <c r="B3368" s="20" t="s">
        <v>19743</v>
      </c>
      <c r="C3368" s="20" t="s">
        <v>19744</v>
      </c>
      <c r="D3368" s="20"/>
      <c r="E3368" s="20"/>
      <c r="F3368" s="20"/>
    </row>
    <row r="3369" spans="1:6" ht="13.5" customHeight="1">
      <c r="A3369" s="20" t="s">
        <v>19745</v>
      </c>
      <c r="B3369" s="20" t="s">
        <v>19746</v>
      </c>
      <c r="C3369" s="20" t="s">
        <v>19747</v>
      </c>
      <c r="D3369" s="20"/>
      <c r="E3369" s="20"/>
      <c r="F3369" s="20"/>
    </row>
    <row r="3370" spans="1:6" ht="13.5" customHeight="1">
      <c r="A3370" s="20" t="s">
        <v>19748</v>
      </c>
      <c r="B3370" s="20" t="s">
        <v>19749</v>
      </c>
      <c r="C3370" s="20" t="s">
        <v>19750</v>
      </c>
      <c r="D3370" s="20"/>
      <c r="E3370" s="20"/>
      <c r="F3370" s="20"/>
    </row>
    <row r="3371" spans="1:6" ht="13.5" customHeight="1">
      <c r="A3371" s="20" t="s">
        <v>19751</v>
      </c>
      <c r="B3371" s="20" t="s">
        <v>19752</v>
      </c>
      <c r="C3371" s="20" t="s">
        <v>19753</v>
      </c>
      <c r="D3371" s="20"/>
      <c r="E3371" s="20"/>
      <c r="F3371" s="20"/>
    </row>
    <row r="3372" spans="1:6" ht="13.5" customHeight="1">
      <c r="A3372" s="20" t="s">
        <v>19754</v>
      </c>
      <c r="B3372" s="20" t="s">
        <v>19755</v>
      </c>
      <c r="C3372" s="20" t="s">
        <v>19756</v>
      </c>
      <c r="D3372" s="20"/>
      <c r="E3372" s="20"/>
      <c r="F3372" s="20"/>
    </row>
    <row r="3373" spans="1:6" ht="13.5" customHeight="1">
      <c r="A3373" s="20" t="s">
        <v>19757</v>
      </c>
      <c r="B3373" s="20" t="s">
        <v>19758</v>
      </c>
      <c r="C3373" s="20" t="s">
        <v>19759</v>
      </c>
      <c r="D3373" s="20"/>
      <c r="E3373" s="20"/>
      <c r="F3373" s="20"/>
    </row>
    <row r="3374" spans="1:6" ht="13.5" customHeight="1">
      <c r="A3374" s="20" t="s">
        <v>19760</v>
      </c>
      <c r="B3374" s="20" t="s">
        <v>19761</v>
      </c>
      <c r="C3374" s="20" t="s">
        <v>19762</v>
      </c>
      <c r="D3374" s="20"/>
      <c r="E3374" s="20"/>
      <c r="F3374" s="20"/>
    </row>
    <row r="3375" spans="1:6" ht="13.5" customHeight="1">
      <c r="A3375" s="20" t="s">
        <v>19763</v>
      </c>
      <c r="B3375" s="20" t="s">
        <v>19764</v>
      </c>
      <c r="C3375" s="20" t="s">
        <v>19765</v>
      </c>
      <c r="D3375" s="20"/>
      <c r="E3375" s="20"/>
      <c r="F3375" s="20"/>
    </row>
    <row r="3376" spans="1:6" ht="13.5" customHeight="1">
      <c r="A3376" s="20" t="s">
        <v>19766</v>
      </c>
      <c r="B3376" s="20" t="s">
        <v>19767</v>
      </c>
      <c r="C3376" s="20" t="s">
        <v>19768</v>
      </c>
      <c r="D3376" s="20"/>
      <c r="E3376" s="20"/>
      <c r="F3376" s="20"/>
    </row>
    <row r="3377" spans="1:6" ht="13.5" customHeight="1">
      <c r="A3377" s="20" t="s">
        <v>19769</v>
      </c>
      <c r="B3377" s="20" t="s">
        <v>19770</v>
      </c>
      <c r="C3377" s="20" t="s">
        <v>19771</v>
      </c>
      <c r="D3377" s="20"/>
      <c r="E3377" s="20"/>
      <c r="F3377" s="20"/>
    </row>
    <row r="3378" spans="1:6" ht="13.5" customHeight="1">
      <c r="A3378" s="20" t="s">
        <v>19772</v>
      </c>
      <c r="B3378" s="20" t="s">
        <v>19773</v>
      </c>
      <c r="C3378" s="20" t="s">
        <v>19774</v>
      </c>
      <c r="D3378" s="20"/>
      <c r="E3378" s="20"/>
      <c r="F3378" s="20"/>
    </row>
    <row r="3379" spans="1:6" ht="13.5" customHeight="1">
      <c r="A3379" s="20" t="s">
        <v>19775</v>
      </c>
      <c r="B3379" s="20" t="s">
        <v>19776</v>
      </c>
      <c r="C3379" s="20" t="s">
        <v>19777</v>
      </c>
      <c r="D3379" s="20"/>
      <c r="E3379" s="20"/>
      <c r="F3379" s="20"/>
    </row>
    <row r="3380" spans="1:6" ht="13.5" customHeight="1">
      <c r="A3380" s="20" t="s">
        <v>19778</v>
      </c>
      <c r="B3380" s="20" t="s">
        <v>19779</v>
      </c>
      <c r="C3380" s="20" t="s">
        <v>19780</v>
      </c>
      <c r="D3380" s="20"/>
      <c r="E3380" s="20"/>
      <c r="F3380" s="20"/>
    </row>
    <row r="3381" spans="1:6" ht="13.5" customHeight="1">
      <c r="A3381" s="20" t="s">
        <v>19781</v>
      </c>
      <c r="B3381" s="20" t="s">
        <v>19782</v>
      </c>
      <c r="C3381" s="20" t="s">
        <v>19783</v>
      </c>
      <c r="D3381" s="20"/>
      <c r="E3381" s="20"/>
      <c r="F3381" s="20"/>
    </row>
    <row r="3382" spans="1:6" ht="13.5" customHeight="1">
      <c r="A3382" s="20" t="s">
        <v>19784</v>
      </c>
      <c r="B3382" s="20" t="s">
        <v>19785</v>
      </c>
      <c r="C3382" s="20" t="s">
        <v>19786</v>
      </c>
      <c r="D3382" s="20"/>
      <c r="E3382" s="20"/>
      <c r="F3382" s="20"/>
    </row>
    <row r="3383" spans="1:6" ht="13.5" customHeight="1">
      <c r="A3383" s="20" t="s">
        <v>19787</v>
      </c>
      <c r="B3383" s="20" t="s">
        <v>17700</v>
      </c>
      <c r="C3383" s="20" t="s">
        <v>17701</v>
      </c>
      <c r="D3383" s="20"/>
      <c r="E3383" s="20"/>
      <c r="F3383" s="20"/>
    </row>
    <row r="3384" spans="1:6" ht="13.5" customHeight="1">
      <c r="A3384" s="20" t="s">
        <v>19788</v>
      </c>
      <c r="B3384" s="20" t="s">
        <v>19789</v>
      </c>
      <c r="C3384" s="20" t="s">
        <v>19790</v>
      </c>
      <c r="D3384" s="20"/>
      <c r="E3384" s="20"/>
      <c r="F3384" s="20"/>
    </row>
    <row r="3385" spans="1:6" ht="13.5" customHeight="1">
      <c r="A3385" s="20" t="s">
        <v>19791</v>
      </c>
      <c r="B3385" s="20" t="s">
        <v>19792</v>
      </c>
      <c r="C3385" s="20" t="s">
        <v>19793</v>
      </c>
      <c r="D3385" s="20"/>
      <c r="E3385" s="20"/>
      <c r="F3385" s="20"/>
    </row>
    <row r="3386" spans="1:6" ht="13.5" customHeight="1">
      <c r="A3386" s="20" t="s">
        <v>19794</v>
      </c>
      <c r="B3386" s="20" t="s">
        <v>19795</v>
      </c>
      <c r="C3386" s="20" t="s">
        <v>19796</v>
      </c>
      <c r="D3386" s="20"/>
      <c r="E3386" s="20"/>
      <c r="F3386" s="20"/>
    </row>
    <row r="3387" spans="1:6" ht="13.5" customHeight="1">
      <c r="A3387" s="20" t="s">
        <v>19797</v>
      </c>
      <c r="B3387" s="20" t="s">
        <v>19798</v>
      </c>
      <c r="C3387" s="20" t="s">
        <v>19799</v>
      </c>
      <c r="D3387" s="20"/>
      <c r="E3387" s="20"/>
      <c r="F3387" s="20"/>
    </row>
    <row r="3388" spans="1:6" ht="13.5" customHeight="1">
      <c r="A3388" s="20" t="s">
        <v>19800</v>
      </c>
      <c r="B3388" s="20" t="s">
        <v>19801</v>
      </c>
      <c r="C3388" s="20" t="s">
        <v>19802</v>
      </c>
      <c r="D3388" s="20"/>
      <c r="E3388" s="20"/>
      <c r="F3388" s="20"/>
    </row>
    <row r="3389" spans="1:6" ht="13.5" customHeight="1">
      <c r="A3389" s="20" t="s">
        <v>19803</v>
      </c>
      <c r="B3389" s="20" t="s">
        <v>19804</v>
      </c>
      <c r="C3389" s="20" t="s">
        <v>19805</v>
      </c>
      <c r="D3389" s="20"/>
      <c r="E3389" s="20"/>
      <c r="F3389" s="20"/>
    </row>
    <row r="3390" spans="1:6" ht="13.5" customHeight="1">
      <c r="A3390" s="20" t="s">
        <v>19806</v>
      </c>
      <c r="B3390" s="20" t="s">
        <v>19807</v>
      </c>
      <c r="C3390" s="20" t="s">
        <v>19808</v>
      </c>
      <c r="D3390" s="20"/>
      <c r="E3390" s="20"/>
      <c r="F3390" s="20"/>
    </row>
    <row r="3391" spans="1:6" ht="13.5" customHeight="1">
      <c r="A3391" s="20" t="s">
        <v>19809</v>
      </c>
      <c r="B3391" s="20" t="s">
        <v>19810</v>
      </c>
      <c r="C3391" s="20" t="s">
        <v>19810</v>
      </c>
      <c r="D3391" s="20"/>
      <c r="E3391" s="20"/>
      <c r="F3391" s="20"/>
    </row>
    <row r="3392" spans="1:6" ht="13.5" customHeight="1">
      <c r="A3392" s="20" t="s">
        <v>19811</v>
      </c>
      <c r="B3392" s="20" t="s">
        <v>6132</v>
      </c>
      <c r="C3392" s="20" t="s">
        <v>19812</v>
      </c>
      <c r="D3392" s="20"/>
      <c r="E3392" s="20"/>
      <c r="F3392" s="20"/>
    </row>
    <row r="3393" spans="1:6" ht="13.5" customHeight="1">
      <c r="A3393" s="20" t="s">
        <v>19813</v>
      </c>
      <c r="B3393" s="20" t="s">
        <v>6132</v>
      </c>
      <c r="C3393" s="20" t="s">
        <v>19812</v>
      </c>
      <c r="D3393" s="20"/>
      <c r="E3393" s="20"/>
      <c r="F3393" s="20"/>
    </row>
    <row r="3394" spans="1:6" ht="13.5" customHeight="1">
      <c r="A3394" s="20" t="s">
        <v>19814</v>
      </c>
      <c r="B3394" s="20" t="s">
        <v>19815</v>
      </c>
      <c r="C3394" s="20" t="s">
        <v>19816</v>
      </c>
      <c r="D3394" s="20"/>
      <c r="E3394" s="20"/>
      <c r="F3394" s="20"/>
    </row>
    <row r="3395" spans="1:6" ht="13.5" customHeight="1">
      <c r="A3395" s="20" t="s">
        <v>19817</v>
      </c>
      <c r="B3395" s="20" t="s">
        <v>19818</v>
      </c>
      <c r="C3395" s="20" t="s">
        <v>19819</v>
      </c>
      <c r="D3395" s="20"/>
      <c r="E3395" s="20"/>
      <c r="F3395" s="20"/>
    </row>
    <row r="3396" spans="1:6" ht="13.5" customHeight="1">
      <c r="A3396" s="20" t="s">
        <v>19820</v>
      </c>
      <c r="B3396" s="20" t="s">
        <v>19821</v>
      </c>
      <c r="C3396" s="20" t="s">
        <v>19822</v>
      </c>
      <c r="D3396" s="20"/>
      <c r="E3396" s="20"/>
      <c r="F3396" s="20"/>
    </row>
    <row r="3397" spans="1:6" ht="13.5" customHeight="1">
      <c r="A3397" s="20" t="s">
        <v>19823</v>
      </c>
      <c r="B3397" s="20" t="s">
        <v>19824</v>
      </c>
      <c r="C3397" s="20" t="s">
        <v>19825</v>
      </c>
      <c r="D3397" s="20"/>
      <c r="E3397" s="20"/>
      <c r="F3397" s="20"/>
    </row>
    <row r="3398" spans="1:6" ht="13.5" customHeight="1">
      <c r="A3398" s="20" t="s">
        <v>19826</v>
      </c>
      <c r="B3398" s="20" t="s">
        <v>19827</v>
      </c>
      <c r="C3398" s="20" t="s">
        <v>19828</v>
      </c>
      <c r="D3398" s="20"/>
      <c r="E3398" s="20"/>
      <c r="F3398" s="20"/>
    </row>
    <row r="3399" spans="1:6" ht="13.5" customHeight="1">
      <c r="A3399" s="20" t="s">
        <v>19829</v>
      </c>
      <c r="B3399" s="20" t="s">
        <v>19830</v>
      </c>
      <c r="C3399" s="20" t="s">
        <v>19830</v>
      </c>
      <c r="D3399" s="20"/>
      <c r="E3399" s="20"/>
      <c r="F3399" s="20"/>
    </row>
    <row r="3400" spans="1:6" ht="13.5" customHeight="1">
      <c r="A3400" s="20" t="s">
        <v>19831</v>
      </c>
      <c r="B3400" s="20" t="s">
        <v>11277</v>
      </c>
      <c r="C3400" s="20" t="s">
        <v>10174</v>
      </c>
      <c r="D3400" s="20"/>
      <c r="E3400" s="20"/>
      <c r="F3400" s="20"/>
    </row>
    <row r="3401" spans="1:6" ht="13.5" customHeight="1">
      <c r="A3401" s="20" t="s">
        <v>19832</v>
      </c>
      <c r="B3401" s="20" t="s">
        <v>19833</v>
      </c>
      <c r="C3401" s="20" t="s">
        <v>19834</v>
      </c>
      <c r="D3401" s="20"/>
      <c r="E3401" s="20"/>
      <c r="F3401" s="20"/>
    </row>
    <row r="3402" spans="1:6" ht="13.5" customHeight="1">
      <c r="A3402" s="20" t="s">
        <v>19835</v>
      </c>
      <c r="B3402" s="20" t="s">
        <v>19836</v>
      </c>
      <c r="C3402" s="20" t="s">
        <v>19837</v>
      </c>
      <c r="D3402" s="20"/>
      <c r="E3402" s="20"/>
      <c r="F3402" s="20"/>
    </row>
    <row r="3403" spans="1:6" ht="13.5" customHeight="1">
      <c r="A3403" s="20" t="s">
        <v>19838</v>
      </c>
      <c r="B3403" s="20" t="s">
        <v>19839</v>
      </c>
      <c r="C3403" s="20" t="s">
        <v>19840</v>
      </c>
      <c r="D3403" s="20"/>
      <c r="E3403" s="20"/>
      <c r="F3403" s="20"/>
    </row>
    <row r="3404" spans="1:6" ht="13.5" customHeight="1">
      <c r="A3404" s="20" t="s">
        <v>19841</v>
      </c>
      <c r="B3404" s="20" t="s">
        <v>19842</v>
      </c>
      <c r="C3404" s="20" t="s">
        <v>19843</v>
      </c>
      <c r="D3404" s="20"/>
      <c r="E3404" s="20"/>
      <c r="F3404" s="20"/>
    </row>
    <row r="3405" spans="1:6" ht="13.5" customHeight="1">
      <c r="A3405" s="20" t="s">
        <v>19844</v>
      </c>
      <c r="B3405" s="20" t="s">
        <v>19845</v>
      </c>
      <c r="C3405" s="20" t="s">
        <v>19846</v>
      </c>
      <c r="D3405" s="20"/>
      <c r="E3405" s="20"/>
      <c r="F3405" s="20"/>
    </row>
    <row r="3406" spans="1:6" ht="13.5" customHeight="1">
      <c r="A3406" s="20" t="s">
        <v>19847</v>
      </c>
      <c r="B3406" s="20" t="s">
        <v>19848</v>
      </c>
      <c r="C3406" s="20" t="s">
        <v>19849</v>
      </c>
      <c r="D3406" s="20"/>
      <c r="E3406" s="20"/>
      <c r="F3406" s="20"/>
    </row>
    <row r="3407" spans="1:6" ht="13.5" customHeight="1">
      <c r="A3407" s="20" t="s">
        <v>19850</v>
      </c>
      <c r="B3407" s="20" t="s">
        <v>19851</v>
      </c>
      <c r="C3407" s="20" t="s">
        <v>19852</v>
      </c>
      <c r="D3407" s="20"/>
      <c r="E3407" s="20"/>
      <c r="F3407" s="20"/>
    </row>
    <row r="3408" spans="1:6" ht="13.5" customHeight="1">
      <c r="A3408" s="20" t="s">
        <v>19853</v>
      </c>
      <c r="B3408" s="20" t="s">
        <v>19854</v>
      </c>
      <c r="C3408" s="20" t="s">
        <v>19855</v>
      </c>
      <c r="D3408" s="20"/>
      <c r="E3408" s="20"/>
      <c r="F3408" s="20"/>
    </row>
    <row r="3409" spans="1:6" ht="13.5" customHeight="1">
      <c r="A3409" s="20" t="s">
        <v>19856</v>
      </c>
      <c r="B3409" s="20" t="s">
        <v>19857</v>
      </c>
      <c r="C3409" s="20" t="s">
        <v>19858</v>
      </c>
      <c r="D3409" s="20"/>
      <c r="E3409" s="20"/>
      <c r="F3409" s="20"/>
    </row>
    <row r="3410" spans="1:6" ht="13.5" customHeight="1">
      <c r="A3410" s="20" t="s">
        <v>19859</v>
      </c>
      <c r="B3410" s="20" t="s">
        <v>19860</v>
      </c>
      <c r="C3410" s="20" t="s">
        <v>19861</v>
      </c>
      <c r="D3410" s="20"/>
      <c r="E3410" s="20"/>
      <c r="F3410" s="20"/>
    </row>
    <row r="3411" spans="1:6" ht="13.5" customHeight="1">
      <c r="A3411" s="20" t="s">
        <v>19862</v>
      </c>
      <c r="B3411" s="20" t="s">
        <v>15016</v>
      </c>
      <c r="C3411" s="20" t="s">
        <v>15017</v>
      </c>
      <c r="D3411" s="20"/>
      <c r="E3411" s="20"/>
      <c r="F3411" s="20"/>
    </row>
    <row r="3412" spans="1:6" ht="13.5" customHeight="1">
      <c r="A3412" s="20" t="s">
        <v>19863</v>
      </c>
      <c r="B3412" s="20" t="s">
        <v>19864</v>
      </c>
      <c r="C3412" s="20" t="s">
        <v>19865</v>
      </c>
      <c r="D3412" s="20"/>
      <c r="E3412" s="20"/>
      <c r="F3412" s="20"/>
    </row>
    <row r="3413" spans="1:6" ht="13.5" customHeight="1">
      <c r="A3413" s="20" t="s">
        <v>19866</v>
      </c>
      <c r="B3413" s="20" t="s">
        <v>19867</v>
      </c>
      <c r="C3413" s="20" t="s">
        <v>19868</v>
      </c>
      <c r="D3413" s="20"/>
      <c r="E3413" s="20"/>
      <c r="F3413" s="20"/>
    </row>
    <row r="3414" spans="1:6" ht="13.5" customHeight="1">
      <c r="A3414" s="20" t="s">
        <v>19869</v>
      </c>
      <c r="B3414" s="20" t="s">
        <v>11073</v>
      </c>
      <c r="C3414" s="20" t="s">
        <v>11074</v>
      </c>
      <c r="D3414" s="20"/>
      <c r="E3414" s="20"/>
      <c r="F3414" s="20"/>
    </row>
    <row r="3415" spans="1:6" ht="13.5" customHeight="1">
      <c r="A3415" s="20" t="s">
        <v>19870</v>
      </c>
      <c r="B3415" s="20" t="s">
        <v>19871</v>
      </c>
      <c r="C3415" s="20" t="s">
        <v>19872</v>
      </c>
      <c r="D3415" s="20"/>
      <c r="E3415" s="20"/>
      <c r="F3415" s="20"/>
    </row>
    <row r="3416" spans="1:6" ht="13.5" customHeight="1">
      <c r="A3416" s="20" t="s">
        <v>19873</v>
      </c>
      <c r="B3416" s="20" t="s">
        <v>19874</v>
      </c>
      <c r="C3416" s="20" t="s">
        <v>19875</v>
      </c>
      <c r="D3416" s="20"/>
      <c r="E3416" s="20"/>
      <c r="F3416" s="20"/>
    </row>
    <row r="3417" spans="1:6" ht="13.5" customHeight="1">
      <c r="A3417" s="20" t="s">
        <v>19876</v>
      </c>
      <c r="B3417" s="20" t="s">
        <v>19877</v>
      </c>
      <c r="C3417" s="20" t="s">
        <v>19878</v>
      </c>
      <c r="D3417" s="20"/>
      <c r="E3417" s="20"/>
      <c r="F3417" s="20"/>
    </row>
    <row r="3418" spans="1:6" ht="13.5" customHeight="1">
      <c r="A3418" s="20" t="s">
        <v>19879</v>
      </c>
      <c r="B3418" s="20" t="s">
        <v>19880</v>
      </c>
      <c r="C3418" s="20" t="s">
        <v>19881</v>
      </c>
      <c r="D3418" s="20"/>
      <c r="E3418" s="20"/>
      <c r="F3418" s="20"/>
    </row>
    <row r="3419" spans="1:6" ht="13.5" customHeight="1">
      <c r="A3419" s="20" t="s">
        <v>19882</v>
      </c>
      <c r="B3419" s="20" t="s">
        <v>18859</v>
      </c>
      <c r="C3419" s="20" t="s">
        <v>18860</v>
      </c>
      <c r="D3419" s="20"/>
      <c r="E3419" s="20"/>
      <c r="F3419" s="20"/>
    </row>
    <row r="3420" spans="1:6" ht="13.5" customHeight="1">
      <c r="A3420" s="20" t="s">
        <v>19883</v>
      </c>
      <c r="B3420" s="20" t="s">
        <v>19884</v>
      </c>
      <c r="C3420" s="20" t="s">
        <v>19885</v>
      </c>
      <c r="D3420" s="20"/>
      <c r="E3420" s="20"/>
      <c r="F3420" s="20"/>
    </row>
    <row r="3421" spans="1:6" ht="13.5" customHeight="1">
      <c r="A3421" s="20" t="s">
        <v>19886</v>
      </c>
      <c r="B3421" s="20" t="s">
        <v>19887</v>
      </c>
      <c r="C3421" s="20" t="s">
        <v>19888</v>
      </c>
      <c r="D3421" s="20"/>
      <c r="E3421" s="20"/>
      <c r="F3421" s="20"/>
    </row>
    <row r="3422" spans="1:6" ht="13.5" customHeight="1">
      <c r="A3422" s="20" t="s">
        <v>19889</v>
      </c>
      <c r="B3422" s="20" t="s">
        <v>19890</v>
      </c>
      <c r="C3422" s="20" t="s">
        <v>19891</v>
      </c>
      <c r="D3422" s="20"/>
      <c r="E3422" s="20"/>
      <c r="F3422" s="20"/>
    </row>
    <row r="3423" spans="1:6" ht="13.5" customHeight="1">
      <c r="A3423" s="20" t="s">
        <v>19892</v>
      </c>
      <c r="B3423" s="20" t="s">
        <v>19893</v>
      </c>
      <c r="C3423" s="20" t="s">
        <v>19894</v>
      </c>
      <c r="D3423" s="20"/>
      <c r="E3423" s="20"/>
      <c r="F3423" s="20"/>
    </row>
    <row r="3424" spans="1:6" ht="13.5" customHeight="1">
      <c r="A3424" s="20" t="s">
        <v>19895</v>
      </c>
      <c r="B3424" s="20" t="s">
        <v>19896</v>
      </c>
      <c r="C3424" s="20" t="s">
        <v>19897</v>
      </c>
      <c r="D3424" s="20"/>
      <c r="E3424" s="20"/>
      <c r="F3424" s="20"/>
    </row>
    <row r="3425" spans="1:6" ht="13.5" customHeight="1">
      <c r="A3425" s="20" t="s">
        <v>19898</v>
      </c>
      <c r="B3425" s="20" t="s">
        <v>19899</v>
      </c>
      <c r="C3425" s="20" t="s">
        <v>19900</v>
      </c>
      <c r="D3425" s="20"/>
      <c r="E3425" s="20"/>
      <c r="F3425" s="20"/>
    </row>
    <row r="3426" spans="1:6" ht="13.5" customHeight="1">
      <c r="A3426" s="20" t="s">
        <v>19901</v>
      </c>
      <c r="B3426" s="20" t="s">
        <v>19899</v>
      </c>
      <c r="C3426" s="20" t="s">
        <v>19900</v>
      </c>
      <c r="D3426" s="20"/>
      <c r="E3426" s="20"/>
      <c r="F3426" s="20"/>
    </row>
    <row r="3427" spans="1:6" ht="13.5" customHeight="1">
      <c r="A3427" s="20" t="s">
        <v>19902</v>
      </c>
      <c r="B3427" s="20" t="s">
        <v>19903</v>
      </c>
      <c r="C3427" s="20" t="s">
        <v>19904</v>
      </c>
      <c r="D3427" s="20"/>
      <c r="E3427" s="20"/>
      <c r="F3427" s="20"/>
    </row>
    <row r="3428" spans="1:6" ht="13.5" customHeight="1">
      <c r="A3428" s="20" t="s">
        <v>19905</v>
      </c>
      <c r="B3428" s="20" t="s">
        <v>19906</v>
      </c>
      <c r="C3428" s="20" t="s">
        <v>19907</v>
      </c>
      <c r="D3428" s="20"/>
      <c r="E3428" s="20"/>
      <c r="F3428" s="20"/>
    </row>
    <row r="3429" spans="1:6" ht="13.5" customHeight="1">
      <c r="A3429" s="20" t="s">
        <v>19908</v>
      </c>
      <c r="B3429" s="20" t="s">
        <v>19909</v>
      </c>
      <c r="C3429" s="20" t="s">
        <v>19910</v>
      </c>
      <c r="D3429" s="20"/>
      <c r="E3429" s="20"/>
      <c r="F3429" s="20"/>
    </row>
    <row r="3430" spans="1:6" ht="13.5" customHeight="1">
      <c r="A3430" s="20" t="s">
        <v>19911</v>
      </c>
      <c r="B3430" s="20" t="s">
        <v>19912</v>
      </c>
      <c r="C3430" s="20" t="s">
        <v>19913</v>
      </c>
      <c r="D3430" s="20"/>
      <c r="E3430" s="20"/>
      <c r="F3430" s="20"/>
    </row>
    <row r="3431" spans="1:6" ht="13.5" customHeight="1">
      <c r="A3431" s="20" t="s">
        <v>19914</v>
      </c>
      <c r="B3431" s="20" t="s">
        <v>19915</v>
      </c>
      <c r="C3431" s="20" t="s">
        <v>19916</v>
      </c>
      <c r="D3431" s="20"/>
      <c r="E3431" s="20"/>
      <c r="F3431" s="20"/>
    </row>
    <row r="3432" spans="1:6" ht="13.5" customHeight="1">
      <c r="A3432" s="20" t="s">
        <v>19917</v>
      </c>
      <c r="B3432" s="20" t="s">
        <v>19918</v>
      </c>
      <c r="C3432" s="20" t="s">
        <v>19919</v>
      </c>
      <c r="D3432" s="20"/>
      <c r="E3432" s="20"/>
      <c r="F3432" s="20"/>
    </row>
    <row r="3433" spans="1:6" ht="13.5" customHeight="1">
      <c r="A3433" s="20" t="s">
        <v>19920</v>
      </c>
      <c r="B3433" s="20" t="s">
        <v>19918</v>
      </c>
      <c r="C3433" s="20" t="s">
        <v>19919</v>
      </c>
      <c r="D3433" s="20"/>
      <c r="E3433" s="20"/>
      <c r="F3433" s="20"/>
    </row>
    <row r="3434" spans="1:6" ht="13.5" customHeight="1">
      <c r="A3434" s="20" t="s">
        <v>19921</v>
      </c>
      <c r="B3434" s="20" t="s">
        <v>19922</v>
      </c>
      <c r="C3434" s="20" t="s">
        <v>19923</v>
      </c>
      <c r="D3434" s="20"/>
      <c r="E3434" s="20"/>
      <c r="F3434" s="20"/>
    </row>
    <row r="3435" spans="1:6" ht="13.5" customHeight="1">
      <c r="A3435" s="20" t="s">
        <v>19924</v>
      </c>
      <c r="B3435" s="20" t="s">
        <v>19925</v>
      </c>
      <c r="C3435" s="20" t="s">
        <v>10694</v>
      </c>
      <c r="D3435" s="20"/>
      <c r="E3435" s="20"/>
      <c r="F3435" s="20"/>
    </row>
    <row r="3436" spans="1:6" ht="13.5" customHeight="1">
      <c r="A3436" s="20" t="s">
        <v>19926</v>
      </c>
      <c r="B3436" s="20" t="s">
        <v>19927</v>
      </c>
      <c r="C3436" s="20" t="s">
        <v>19928</v>
      </c>
      <c r="D3436" s="20"/>
      <c r="E3436" s="20"/>
      <c r="F3436" s="20"/>
    </row>
    <row r="3437" spans="1:6" ht="13.5" customHeight="1">
      <c r="A3437" s="20" t="s">
        <v>9320</v>
      </c>
      <c r="B3437" s="20" t="s">
        <v>19929</v>
      </c>
      <c r="C3437" s="20" t="s">
        <v>19930</v>
      </c>
      <c r="D3437" s="20"/>
      <c r="E3437" s="20"/>
      <c r="F3437" s="20"/>
    </row>
    <row r="3438" spans="1:6" ht="13.5" customHeight="1">
      <c r="A3438" s="20" t="s">
        <v>19931</v>
      </c>
      <c r="B3438" s="20" t="s">
        <v>19932</v>
      </c>
      <c r="C3438" s="20" t="s">
        <v>19933</v>
      </c>
      <c r="D3438" s="20"/>
      <c r="E3438" s="20"/>
      <c r="F3438" s="20"/>
    </row>
    <row r="3439" spans="1:6" ht="13.5" customHeight="1">
      <c r="A3439" s="20" t="s">
        <v>19934</v>
      </c>
      <c r="B3439" s="20" t="s">
        <v>19935</v>
      </c>
      <c r="C3439" s="20" t="s">
        <v>19936</v>
      </c>
      <c r="D3439" s="20"/>
      <c r="E3439" s="20"/>
      <c r="F3439" s="20"/>
    </row>
    <row r="3440" spans="1:6" ht="13.5" customHeight="1">
      <c r="A3440" s="20" t="s">
        <v>19937</v>
      </c>
      <c r="B3440" s="20" t="s">
        <v>19938</v>
      </c>
      <c r="C3440" s="20" t="s">
        <v>19939</v>
      </c>
      <c r="D3440" s="20"/>
      <c r="E3440" s="20"/>
      <c r="F3440" s="20"/>
    </row>
    <row r="3441" spans="1:6" ht="13.5" customHeight="1">
      <c r="A3441" s="20" t="s">
        <v>19940</v>
      </c>
      <c r="B3441" s="20" t="s">
        <v>19941</v>
      </c>
      <c r="C3441" s="20" t="s">
        <v>19942</v>
      </c>
      <c r="D3441" s="20"/>
      <c r="E3441" s="20"/>
      <c r="F3441" s="20"/>
    </row>
    <row r="3442" spans="1:6" ht="13.5" customHeight="1">
      <c r="A3442" s="20" t="s">
        <v>19943</v>
      </c>
      <c r="B3442" s="20" t="s">
        <v>19944</v>
      </c>
      <c r="C3442" s="20" t="s">
        <v>19945</v>
      </c>
      <c r="D3442" s="20"/>
      <c r="E3442" s="20"/>
      <c r="F3442" s="20"/>
    </row>
    <row r="3443" spans="1:6" ht="13.5" customHeight="1">
      <c r="A3443" s="20" t="s">
        <v>19946</v>
      </c>
      <c r="B3443" s="20" t="s">
        <v>19947</v>
      </c>
      <c r="C3443" s="20" t="s">
        <v>19948</v>
      </c>
      <c r="D3443" s="20"/>
      <c r="E3443" s="20"/>
      <c r="F3443" s="20"/>
    </row>
    <row r="3444" spans="1:6" ht="13.5" customHeight="1">
      <c r="A3444" s="20" t="s">
        <v>19949</v>
      </c>
      <c r="B3444" s="20" t="s">
        <v>19950</v>
      </c>
      <c r="C3444" s="20" t="s">
        <v>19951</v>
      </c>
      <c r="D3444" s="20"/>
      <c r="E3444" s="20"/>
      <c r="F3444" s="20"/>
    </row>
    <row r="3445" spans="1:6" ht="13.5" customHeight="1">
      <c r="A3445" s="20" t="s">
        <v>19952</v>
      </c>
      <c r="B3445" s="20" t="s">
        <v>19953</v>
      </c>
      <c r="C3445" s="20" t="s">
        <v>19954</v>
      </c>
      <c r="D3445" s="20"/>
      <c r="E3445" s="20"/>
      <c r="F3445" s="20"/>
    </row>
    <row r="3446" spans="1:6" ht="13.5" customHeight="1">
      <c r="A3446" s="20" t="s">
        <v>19955</v>
      </c>
      <c r="B3446" s="20" t="s">
        <v>19956</v>
      </c>
      <c r="C3446" s="20" t="s">
        <v>19957</v>
      </c>
      <c r="D3446" s="20"/>
      <c r="E3446" s="20"/>
      <c r="F3446" s="20"/>
    </row>
    <row r="3447" spans="1:6" ht="13.5" customHeight="1">
      <c r="A3447" s="20" t="s">
        <v>19958</v>
      </c>
      <c r="B3447" s="20" t="s">
        <v>19959</v>
      </c>
      <c r="C3447" s="20" t="s">
        <v>19960</v>
      </c>
      <c r="D3447" s="20"/>
      <c r="E3447" s="20"/>
      <c r="F3447" s="20"/>
    </row>
    <row r="3448" spans="1:6" ht="13.5" customHeight="1">
      <c r="A3448" s="20" t="s">
        <v>6607</v>
      </c>
      <c r="B3448" s="20" t="s">
        <v>19961</v>
      </c>
      <c r="C3448" s="20" t="s">
        <v>19962</v>
      </c>
      <c r="D3448" s="20"/>
      <c r="E3448" s="20"/>
      <c r="F3448" s="20"/>
    </row>
    <row r="3449" spans="1:6" ht="13.5" customHeight="1">
      <c r="A3449" s="20" t="s">
        <v>19963</v>
      </c>
      <c r="B3449" s="20" t="s">
        <v>19964</v>
      </c>
      <c r="C3449" s="20" t="s">
        <v>19965</v>
      </c>
      <c r="D3449" s="20"/>
      <c r="E3449" s="20"/>
      <c r="F3449" s="20"/>
    </row>
    <row r="3450" spans="1:6" ht="13.5" customHeight="1">
      <c r="A3450" s="20" t="s">
        <v>19966</v>
      </c>
      <c r="B3450" s="20" t="s">
        <v>19967</v>
      </c>
      <c r="C3450" s="20" t="s">
        <v>19968</v>
      </c>
      <c r="D3450" s="20"/>
      <c r="E3450" s="20"/>
      <c r="F3450" s="20"/>
    </row>
    <row r="3451" spans="1:6" ht="13.5" customHeight="1">
      <c r="A3451" s="20" t="s">
        <v>19969</v>
      </c>
      <c r="B3451" s="20" t="s">
        <v>19970</v>
      </c>
      <c r="C3451" s="20" t="s">
        <v>19971</v>
      </c>
      <c r="D3451" s="20"/>
      <c r="E3451" s="20"/>
      <c r="F3451" s="20"/>
    </row>
    <row r="3452" spans="1:6" ht="13.5" customHeight="1">
      <c r="A3452" s="20" t="s">
        <v>19972</v>
      </c>
      <c r="B3452" s="20" t="s">
        <v>19973</v>
      </c>
      <c r="C3452" s="20" t="s">
        <v>19974</v>
      </c>
      <c r="D3452" s="20"/>
      <c r="E3452" s="20"/>
      <c r="F3452" s="20"/>
    </row>
    <row r="3453" spans="1:6" ht="13.5" customHeight="1">
      <c r="A3453" s="20" t="s">
        <v>19975</v>
      </c>
      <c r="B3453" s="20" t="s">
        <v>19976</v>
      </c>
      <c r="C3453" s="20" t="s">
        <v>19977</v>
      </c>
      <c r="D3453" s="20"/>
      <c r="E3453" s="20"/>
      <c r="F3453" s="20"/>
    </row>
    <row r="3454" spans="1:6" ht="13.5" customHeight="1">
      <c r="A3454" s="20" t="s">
        <v>19978</v>
      </c>
      <c r="B3454" s="20" t="s">
        <v>19979</v>
      </c>
      <c r="C3454" s="20" t="s">
        <v>19980</v>
      </c>
      <c r="D3454" s="20"/>
      <c r="E3454" s="20"/>
      <c r="F3454" s="20"/>
    </row>
    <row r="3455" spans="1:6" ht="13.5" customHeight="1">
      <c r="A3455" s="20" t="s">
        <v>19981</v>
      </c>
      <c r="B3455" s="20" t="s">
        <v>19982</v>
      </c>
      <c r="C3455" s="20" t="s">
        <v>19983</v>
      </c>
      <c r="D3455" s="20"/>
      <c r="E3455" s="20"/>
      <c r="F3455" s="20"/>
    </row>
    <row r="3456" spans="1:6" ht="13.5" customHeight="1">
      <c r="A3456" s="20" t="s">
        <v>19984</v>
      </c>
      <c r="B3456" s="20" t="s">
        <v>19985</v>
      </c>
      <c r="C3456" s="20" t="s">
        <v>19986</v>
      </c>
      <c r="D3456" s="20"/>
      <c r="E3456" s="20"/>
      <c r="F3456" s="20"/>
    </row>
    <row r="3457" spans="1:6" ht="13.5" customHeight="1">
      <c r="A3457" s="20" t="s">
        <v>19987</v>
      </c>
      <c r="B3457" s="20" t="s">
        <v>19988</v>
      </c>
      <c r="C3457" s="20" t="s">
        <v>19989</v>
      </c>
      <c r="D3457" s="20"/>
      <c r="E3457" s="20"/>
      <c r="F3457" s="20"/>
    </row>
    <row r="3458" spans="1:6" ht="13.5" customHeight="1">
      <c r="A3458" s="20" t="s">
        <v>19990</v>
      </c>
      <c r="B3458" s="20" t="s">
        <v>19991</v>
      </c>
      <c r="C3458" s="20" t="s">
        <v>19992</v>
      </c>
      <c r="D3458" s="20"/>
      <c r="E3458" s="20"/>
      <c r="F3458" s="20"/>
    </row>
    <row r="3459" spans="1:6" ht="13.5" customHeight="1">
      <c r="A3459" s="20" t="s">
        <v>19993</v>
      </c>
      <c r="B3459" s="20" t="s">
        <v>19994</v>
      </c>
      <c r="C3459" s="20" t="s">
        <v>19995</v>
      </c>
      <c r="D3459" s="20"/>
      <c r="E3459" s="20"/>
      <c r="F3459" s="20"/>
    </row>
    <row r="3460" spans="1:6" ht="13.5" customHeight="1">
      <c r="A3460" s="20" t="s">
        <v>19996</v>
      </c>
      <c r="B3460" s="20" t="s">
        <v>19997</v>
      </c>
      <c r="C3460" s="20" t="s">
        <v>19996</v>
      </c>
      <c r="D3460" s="20"/>
      <c r="E3460" s="20"/>
      <c r="F3460" s="20"/>
    </row>
    <row r="3461" spans="1:6" ht="13.5" customHeight="1">
      <c r="A3461" s="20" t="s">
        <v>19998</v>
      </c>
      <c r="B3461" s="20" t="s">
        <v>19999</v>
      </c>
      <c r="C3461" s="20" t="s">
        <v>19998</v>
      </c>
      <c r="D3461" s="20"/>
      <c r="E3461" s="20"/>
      <c r="F3461" s="20"/>
    </row>
    <row r="3462" spans="1:6" ht="13.5" customHeight="1">
      <c r="A3462" s="20" t="s">
        <v>20000</v>
      </c>
      <c r="B3462" s="20" t="s">
        <v>20001</v>
      </c>
      <c r="C3462" s="20" t="s">
        <v>20000</v>
      </c>
      <c r="D3462" s="20"/>
      <c r="E3462" s="20"/>
      <c r="F3462" s="20"/>
    </row>
    <row r="3463" spans="1:6" ht="13.5" customHeight="1">
      <c r="A3463" s="20" t="s">
        <v>20002</v>
      </c>
      <c r="B3463" s="20" t="s">
        <v>20003</v>
      </c>
      <c r="C3463" s="20" t="s">
        <v>20004</v>
      </c>
      <c r="D3463" s="20"/>
      <c r="E3463" s="20"/>
      <c r="F3463" s="20"/>
    </row>
    <row r="3464" spans="1:6" ht="13.5" customHeight="1">
      <c r="A3464" s="20" t="s">
        <v>20005</v>
      </c>
      <c r="B3464" s="20" t="s">
        <v>20006</v>
      </c>
      <c r="C3464" s="20" t="s">
        <v>20007</v>
      </c>
      <c r="D3464" s="20"/>
      <c r="E3464" s="20"/>
      <c r="F3464" s="20"/>
    </row>
    <row r="3465" spans="1:6" ht="13.5" customHeight="1">
      <c r="A3465" s="20" t="s">
        <v>20008</v>
      </c>
      <c r="B3465" s="20" t="s">
        <v>20009</v>
      </c>
      <c r="C3465" s="20" t="s">
        <v>20010</v>
      </c>
      <c r="D3465" s="20"/>
      <c r="E3465" s="20"/>
      <c r="F3465" s="20"/>
    </row>
    <row r="3466" spans="1:6" ht="13.5" customHeight="1">
      <c r="A3466" s="20" t="s">
        <v>20011</v>
      </c>
      <c r="B3466" s="20" t="s">
        <v>18972</v>
      </c>
      <c r="C3466" s="20" t="s">
        <v>18972</v>
      </c>
      <c r="D3466" s="20"/>
      <c r="E3466" s="20"/>
      <c r="F3466" s="20"/>
    </row>
    <row r="3467" spans="1:6" ht="13.5" customHeight="1">
      <c r="A3467" s="20" t="s">
        <v>20012</v>
      </c>
      <c r="B3467" s="20" t="s">
        <v>13174</v>
      </c>
      <c r="C3467" s="20" t="s">
        <v>13175</v>
      </c>
      <c r="D3467" s="20"/>
      <c r="E3467" s="20"/>
      <c r="F3467" s="20"/>
    </row>
    <row r="3468" spans="1:6" ht="13.5" customHeight="1">
      <c r="A3468" s="20" t="s">
        <v>20013</v>
      </c>
      <c r="B3468" s="20" t="s">
        <v>13896</v>
      </c>
      <c r="C3468" s="20" t="s">
        <v>13897</v>
      </c>
      <c r="D3468" s="20"/>
      <c r="E3468" s="20"/>
      <c r="F3468" s="20"/>
    </row>
    <row r="3469" spans="1:6" ht="13.5" customHeight="1">
      <c r="A3469" s="20" t="s">
        <v>20014</v>
      </c>
      <c r="B3469" s="20" t="s">
        <v>18623</v>
      </c>
      <c r="C3469" s="20" t="s">
        <v>18624</v>
      </c>
      <c r="D3469" s="20"/>
      <c r="E3469" s="20"/>
      <c r="F3469" s="20"/>
    </row>
    <row r="3470" spans="1:6" ht="13.5" customHeight="1">
      <c r="A3470" s="20" t="s">
        <v>20015</v>
      </c>
      <c r="B3470" s="20" t="s">
        <v>20016</v>
      </c>
      <c r="C3470" s="20" t="s">
        <v>20016</v>
      </c>
      <c r="D3470" s="20"/>
      <c r="E3470" s="20"/>
      <c r="F3470" s="20"/>
    </row>
    <row r="3471" spans="1:6" ht="13.5" customHeight="1">
      <c r="A3471" s="20" t="s">
        <v>20017</v>
      </c>
      <c r="B3471" s="20" t="s">
        <v>18151</v>
      </c>
      <c r="C3471" s="20" t="s">
        <v>18152</v>
      </c>
      <c r="D3471" s="20"/>
      <c r="E3471" s="20"/>
      <c r="F3471" s="20"/>
    </row>
    <row r="3472" spans="1:6" ht="13.5" customHeight="1">
      <c r="A3472" s="20" t="s">
        <v>20018</v>
      </c>
      <c r="B3472" s="20" t="s">
        <v>20019</v>
      </c>
      <c r="C3472" s="20" t="s">
        <v>20020</v>
      </c>
      <c r="D3472" s="20"/>
      <c r="E3472" s="20"/>
      <c r="F3472" s="20"/>
    </row>
    <row r="3473" spans="1:6" ht="13.5" customHeight="1">
      <c r="A3473" s="20" t="s">
        <v>20021</v>
      </c>
      <c r="B3473" s="20" t="s">
        <v>20022</v>
      </c>
      <c r="C3473" s="20" t="s">
        <v>20023</v>
      </c>
      <c r="D3473" s="20"/>
      <c r="E3473" s="20"/>
      <c r="F3473" s="20"/>
    </row>
    <row r="3474" spans="1:6" ht="13.5" customHeight="1">
      <c r="A3474" s="20" t="s">
        <v>20024</v>
      </c>
      <c r="B3474" s="20" t="s">
        <v>20025</v>
      </c>
      <c r="C3474" s="20" t="s">
        <v>20025</v>
      </c>
      <c r="D3474" s="20"/>
      <c r="E3474" s="20"/>
      <c r="F3474" s="20"/>
    </row>
    <row r="3475" spans="1:6" ht="13.5" customHeight="1">
      <c r="A3475" s="20" t="s">
        <v>4159</v>
      </c>
      <c r="B3475" s="20" t="s">
        <v>20026</v>
      </c>
      <c r="C3475" s="20" t="s">
        <v>20027</v>
      </c>
      <c r="D3475" s="20"/>
      <c r="E3475" s="20"/>
      <c r="F3475" s="20"/>
    </row>
    <row r="3476" spans="1:6" ht="13.5" customHeight="1">
      <c r="A3476" s="20" t="s">
        <v>20028</v>
      </c>
      <c r="B3476" s="20" t="s">
        <v>20029</v>
      </c>
      <c r="C3476" s="20" t="s">
        <v>20030</v>
      </c>
      <c r="D3476" s="20"/>
      <c r="E3476" s="20"/>
      <c r="F3476" s="20"/>
    </row>
    <row r="3477" spans="1:6" ht="13.5" customHeight="1">
      <c r="A3477" s="20" t="s">
        <v>20031</v>
      </c>
      <c r="B3477" s="20" t="s">
        <v>20032</v>
      </c>
      <c r="C3477" s="20" t="s">
        <v>20033</v>
      </c>
      <c r="D3477" s="20"/>
      <c r="E3477" s="20"/>
      <c r="F3477" s="20"/>
    </row>
    <row r="3478" spans="1:6" ht="13.5" customHeight="1">
      <c r="A3478" s="20" t="s">
        <v>20034</v>
      </c>
      <c r="B3478" s="20" t="s">
        <v>20035</v>
      </c>
      <c r="C3478" s="20" t="s">
        <v>20036</v>
      </c>
      <c r="D3478" s="20"/>
      <c r="E3478" s="20"/>
      <c r="F3478" s="20"/>
    </row>
    <row r="3479" spans="1:6" ht="13.5" customHeight="1">
      <c r="A3479" s="20" t="s">
        <v>20037</v>
      </c>
      <c r="B3479" s="20" t="s">
        <v>20038</v>
      </c>
      <c r="C3479" s="20" t="s">
        <v>20039</v>
      </c>
      <c r="D3479" s="20"/>
      <c r="E3479" s="20"/>
      <c r="F3479" s="20"/>
    </row>
    <row r="3480" spans="1:6" ht="13.5" customHeight="1">
      <c r="A3480" s="20" t="s">
        <v>20040</v>
      </c>
      <c r="B3480" s="20" t="s">
        <v>20041</v>
      </c>
      <c r="C3480" s="20" t="s">
        <v>20042</v>
      </c>
      <c r="D3480" s="20"/>
      <c r="E3480" s="20"/>
      <c r="F3480" s="20"/>
    </row>
    <row r="3481" spans="1:6" ht="13.5" customHeight="1">
      <c r="A3481" s="20" t="s">
        <v>20043</v>
      </c>
      <c r="B3481" s="20" t="s">
        <v>20044</v>
      </c>
      <c r="C3481" s="20" t="s">
        <v>20045</v>
      </c>
      <c r="D3481" s="20"/>
      <c r="E3481" s="20"/>
      <c r="F3481" s="20"/>
    </row>
    <row r="3482" spans="1:6" ht="13.5" customHeight="1">
      <c r="A3482" s="20" t="s">
        <v>20046</v>
      </c>
      <c r="B3482" s="20" t="s">
        <v>20047</v>
      </c>
      <c r="C3482" s="20" t="s">
        <v>20048</v>
      </c>
      <c r="D3482" s="20"/>
      <c r="E3482" s="20"/>
      <c r="F3482" s="20"/>
    </row>
    <row r="3483" spans="1:6" ht="13.5" customHeight="1">
      <c r="A3483" s="20" t="s">
        <v>20049</v>
      </c>
      <c r="B3483" s="20" t="s">
        <v>20050</v>
      </c>
      <c r="C3483" s="20" t="s">
        <v>20051</v>
      </c>
      <c r="D3483" s="20"/>
      <c r="E3483" s="20"/>
      <c r="F3483" s="20"/>
    </row>
    <row r="3484" spans="1:6" ht="13.5" customHeight="1">
      <c r="A3484" s="20" t="s">
        <v>20052</v>
      </c>
      <c r="B3484" s="20" t="s">
        <v>15680</v>
      </c>
      <c r="C3484" s="20" t="s">
        <v>15681</v>
      </c>
      <c r="D3484" s="20"/>
      <c r="E3484" s="20"/>
      <c r="F3484" s="20"/>
    </row>
    <row r="3485" spans="1:6" ht="13.5" customHeight="1">
      <c r="A3485" s="20" t="s">
        <v>20053</v>
      </c>
      <c r="B3485" s="20" t="s">
        <v>20054</v>
      </c>
      <c r="C3485" s="20" t="s">
        <v>20055</v>
      </c>
      <c r="D3485" s="20"/>
      <c r="E3485" s="20"/>
      <c r="F3485" s="20"/>
    </row>
    <row r="3486" spans="1:6" ht="13.5" customHeight="1">
      <c r="A3486" s="20" t="s">
        <v>20056</v>
      </c>
      <c r="B3486" s="20" t="s">
        <v>20057</v>
      </c>
      <c r="C3486" s="20" t="s">
        <v>20058</v>
      </c>
      <c r="D3486" s="20"/>
      <c r="E3486" s="20"/>
      <c r="F3486" s="20"/>
    </row>
    <row r="3487" spans="1:6" ht="13.5" customHeight="1">
      <c r="A3487" s="20" t="s">
        <v>20059</v>
      </c>
      <c r="B3487" s="20" t="s">
        <v>20060</v>
      </c>
      <c r="C3487" s="20" t="s">
        <v>20061</v>
      </c>
      <c r="D3487" s="20"/>
      <c r="E3487" s="20"/>
      <c r="F3487" s="20"/>
    </row>
    <row r="3488" spans="1:6" ht="13.5" customHeight="1">
      <c r="A3488" s="20" t="s">
        <v>20062</v>
      </c>
      <c r="B3488" s="20" t="s">
        <v>20063</v>
      </c>
      <c r="C3488" s="20" t="s">
        <v>20064</v>
      </c>
      <c r="D3488" s="20"/>
      <c r="E3488" s="20"/>
      <c r="F3488" s="20"/>
    </row>
    <row r="3489" spans="1:6" ht="13.5" customHeight="1">
      <c r="A3489" s="20" t="s">
        <v>20065</v>
      </c>
      <c r="B3489" s="20" t="s">
        <v>20066</v>
      </c>
      <c r="C3489" s="20" t="s">
        <v>20067</v>
      </c>
      <c r="D3489" s="20"/>
      <c r="E3489" s="20"/>
      <c r="F3489" s="20"/>
    </row>
    <row r="3490" spans="1:6" ht="13.5" customHeight="1">
      <c r="A3490" s="20" t="s">
        <v>20068</v>
      </c>
      <c r="B3490" s="20" t="s">
        <v>20069</v>
      </c>
      <c r="C3490" s="20" t="s">
        <v>20070</v>
      </c>
      <c r="D3490" s="20"/>
      <c r="E3490" s="20"/>
      <c r="F3490" s="20"/>
    </row>
    <row r="3491" spans="1:6" ht="13.5" customHeight="1">
      <c r="A3491" s="20" t="s">
        <v>20071</v>
      </c>
      <c r="B3491" s="20" t="s">
        <v>20072</v>
      </c>
      <c r="C3491" s="20" t="s">
        <v>20073</v>
      </c>
      <c r="D3491" s="20"/>
      <c r="E3491" s="20"/>
      <c r="F3491" s="20"/>
    </row>
    <row r="3492" spans="1:6" ht="13.5" customHeight="1">
      <c r="A3492" s="20" t="s">
        <v>20074</v>
      </c>
      <c r="B3492" s="20" t="s">
        <v>20075</v>
      </c>
      <c r="C3492" s="20" t="s">
        <v>20076</v>
      </c>
      <c r="D3492" s="20"/>
      <c r="E3492" s="20"/>
      <c r="F3492" s="20"/>
    </row>
    <row r="3493" spans="1:6" ht="13.5" customHeight="1">
      <c r="A3493" s="20" t="s">
        <v>20077</v>
      </c>
      <c r="B3493" s="20" t="s">
        <v>20078</v>
      </c>
      <c r="C3493" s="20" t="s">
        <v>20079</v>
      </c>
      <c r="D3493" s="20"/>
      <c r="E3493" s="20"/>
      <c r="F3493" s="20"/>
    </row>
    <row r="3494" spans="1:6" ht="13.5" customHeight="1">
      <c r="A3494" s="20" t="s">
        <v>20080</v>
      </c>
      <c r="B3494" s="20" t="s">
        <v>20081</v>
      </c>
      <c r="C3494" s="20" t="s">
        <v>20082</v>
      </c>
      <c r="D3494" s="20"/>
      <c r="E3494" s="20"/>
      <c r="F3494" s="20"/>
    </row>
    <row r="3495" spans="1:6" ht="13.5" customHeight="1">
      <c r="A3495" s="20" t="s">
        <v>20083</v>
      </c>
      <c r="B3495" s="20" t="s">
        <v>20084</v>
      </c>
      <c r="C3495" s="20" t="s">
        <v>20085</v>
      </c>
      <c r="D3495" s="20"/>
      <c r="E3495" s="20"/>
      <c r="F3495" s="20"/>
    </row>
    <row r="3496" spans="1:6" ht="13.5" customHeight="1">
      <c r="A3496" s="20" t="s">
        <v>20086</v>
      </c>
      <c r="B3496" s="20" t="s">
        <v>20087</v>
      </c>
      <c r="C3496" s="20" t="s">
        <v>20088</v>
      </c>
      <c r="D3496" s="20"/>
      <c r="E3496" s="20"/>
      <c r="F3496" s="20"/>
    </row>
    <row r="3497" spans="1:6" ht="13.5" customHeight="1">
      <c r="A3497" s="20" t="s">
        <v>20089</v>
      </c>
      <c r="B3497" s="20" t="s">
        <v>20090</v>
      </c>
      <c r="C3497" s="20" t="s">
        <v>20091</v>
      </c>
      <c r="D3497" s="20"/>
      <c r="E3497" s="20"/>
      <c r="F3497" s="20"/>
    </row>
    <row r="3498" spans="1:6" ht="13.5" customHeight="1">
      <c r="A3498" s="20" t="s">
        <v>20092</v>
      </c>
      <c r="B3498" s="20" t="s">
        <v>19752</v>
      </c>
      <c r="C3498" s="20" t="s">
        <v>19753</v>
      </c>
      <c r="D3498" s="20"/>
      <c r="E3498" s="20"/>
      <c r="F3498" s="20"/>
    </row>
    <row r="3499" spans="1:6" ht="13.5" customHeight="1">
      <c r="A3499" s="20" t="s">
        <v>20093</v>
      </c>
      <c r="B3499" s="20" t="s">
        <v>20094</v>
      </c>
      <c r="C3499" s="20" t="s">
        <v>20095</v>
      </c>
      <c r="D3499" s="20"/>
      <c r="E3499" s="20"/>
      <c r="F3499" s="20"/>
    </row>
    <row r="3500" spans="1:6" ht="13.5" customHeight="1">
      <c r="A3500" s="20" t="s">
        <v>20096</v>
      </c>
      <c r="B3500" s="20" t="s">
        <v>20097</v>
      </c>
      <c r="C3500" s="20" t="s">
        <v>20098</v>
      </c>
      <c r="D3500" s="20"/>
      <c r="E3500" s="20"/>
      <c r="F3500" s="20"/>
    </row>
    <row r="3501" spans="1:6" ht="13.5" customHeight="1">
      <c r="A3501" s="20" t="s">
        <v>20099</v>
      </c>
      <c r="B3501" s="20" t="s">
        <v>20100</v>
      </c>
      <c r="C3501" s="20" t="s">
        <v>20101</v>
      </c>
      <c r="D3501" s="20"/>
      <c r="E3501" s="20"/>
      <c r="F3501" s="20"/>
    </row>
    <row r="3502" spans="1:6" ht="13.5" customHeight="1">
      <c r="A3502" s="20" t="s">
        <v>20102</v>
      </c>
      <c r="B3502" s="20" t="s">
        <v>19386</v>
      </c>
      <c r="C3502" s="20" t="s">
        <v>19386</v>
      </c>
      <c r="D3502" s="20"/>
      <c r="E3502" s="20"/>
      <c r="F3502" s="20"/>
    </row>
    <row r="3503" spans="1:6" ht="13.5" customHeight="1">
      <c r="A3503" s="20" t="s">
        <v>20103</v>
      </c>
      <c r="B3503" s="20" t="s">
        <v>20104</v>
      </c>
      <c r="C3503" s="20" t="s">
        <v>20105</v>
      </c>
      <c r="D3503" s="20"/>
      <c r="E3503" s="20"/>
      <c r="F3503" s="20"/>
    </row>
    <row r="3504" spans="1:6" ht="13.5" customHeight="1">
      <c r="A3504" s="20" t="s">
        <v>9042</v>
      </c>
      <c r="B3504" s="20" t="s">
        <v>20106</v>
      </c>
      <c r="C3504" s="20" t="s">
        <v>20106</v>
      </c>
      <c r="D3504" s="20"/>
      <c r="E3504" s="20"/>
      <c r="F3504" s="20"/>
    </row>
    <row r="3505" spans="1:6" ht="13.5" customHeight="1">
      <c r="A3505" s="20" t="s">
        <v>20107</v>
      </c>
      <c r="B3505" s="20" t="s">
        <v>20108</v>
      </c>
      <c r="C3505" s="20" t="s">
        <v>20108</v>
      </c>
      <c r="D3505" s="20"/>
      <c r="E3505" s="20"/>
      <c r="F3505" s="20"/>
    </row>
    <row r="3506" spans="1:6" ht="13.5" customHeight="1">
      <c r="A3506" s="20" t="s">
        <v>8952</v>
      </c>
      <c r="B3506" s="20" t="s">
        <v>20109</v>
      </c>
      <c r="C3506" s="20" t="s">
        <v>20110</v>
      </c>
      <c r="D3506" s="20"/>
      <c r="E3506" s="20"/>
      <c r="F3506" s="20"/>
    </row>
    <row r="3507" spans="1:6" ht="13.5" customHeight="1">
      <c r="A3507" s="20" t="s">
        <v>20111</v>
      </c>
      <c r="B3507" s="20" t="s">
        <v>20112</v>
      </c>
      <c r="C3507" s="20" t="s">
        <v>20113</v>
      </c>
      <c r="D3507" s="20"/>
      <c r="E3507" s="20"/>
      <c r="F3507" s="20"/>
    </row>
    <row r="3508" spans="1:6" ht="13.5" customHeight="1">
      <c r="A3508" s="20" t="s">
        <v>20114</v>
      </c>
      <c r="B3508" s="20" t="s">
        <v>20115</v>
      </c>
      <c r="C3508" s="20" t="s">
        <v>20116</v>
      </c>
      <c r="D3508" s="20"/>
      <c r="E3508" s="20"/>
      <c r="F3508" s="20"/>
    </row>
    <row r="3509" spans="1:6" ht="13.5" customHeight="1">
      <c r="A3509" s="20" t="s">
        <v>20117</v>
      </c>
      <c r="B3509" s="20" t="s">
        <v>20118</v>
      </c>
      <c r="C3509" s="20" t="s">
        <v>20119</v>
      </c>
      <c r="D3509" s="20"/>
      <c r="E3509" s="20"/>
      <c r="F3509" s="20"/>
    </row>
    <row r="3510" spans="1:6" ht="13.5" customHeight="1">
      <c r="A3510" s="20" t="s">
        <v>20120</v>
      </c>
      <c r="B3510" s="20" t="s">
        <v>20121</v>
      </c>
      <c r="C3510" s="20" t="s">
        <v>20122</v>
      </c>
      <c r="D3510" s="20"/>
      <c r="E3510" s="20"/>
      <c r="F3510" s="20"/>
    </row>
    <row r="3511" spans="1:6" ht="13.5" customHeight="1">
      <c r="A3511" s="20" t="s">
        <v>6494</v>
      </c>
      <c r="B3511" s="20" t="s">
        <v>20123</v>
      </c>
      <c r="C3511" s="20" t="s">
        <v>20124</v>
      </c>
      <c r="D3511" s="20"/>
      <c r="E3511" s="20"/>
      <c r="F3511" s="20"/>
    </row>
    <row r="3512" spans="1:6" ht="13.5" customHeight="1">
      <c r="A3512" s="20" t="s">
        <v>20125</v>
      </c>
      <c r="B3512" s="20" t="s">
        <v>20126</v>
      </c>
      <c r="C3512" s="20" t="s">
        <v>20127</v>
      </c>
      <c r="D3512" s="20"/>
      <c r="E3512" s="20"/>
      <c r="F3512" s="20"/>
    </row>
    <row r="3513" spans="1:6" ht="13.5" customHeight="1">
      <c r="A3513" s="20" t="s">
        <v>20128</v>
      </c>
      <c r="B3513" s="20" t="s">
        <v>20129</v>
      </c>
      <c r="C3513" s="20" t="s">
        <v>20130</v>
      </c>
      <c r="D3513" s="20"/>
      <c r="E3513" s="20"/>
      <c r="F3513" s="20"/>
    </row>
    <row r="3514" spans="1:6" ht="13.5" customHeight="1">
      <c r="A3514" s="20" t="s">
        <v>20131</v>
      </c>
      <c r="B3514" s="20" t="s">
        <v>20132</v>
      </c>
      <c r="C3514" s="20" t="s">
        <v>20133</v>
      </c>
      <c r="D3514" s="20"/>
      <c r="E3514" s="20"/>
      <c r="F3514" s="20"/>
    </row>
    <row r="3515" spans="1:6" ht="13.5" customHeight="1">
      <c r="A3515" s="20" t="s">
        <v>20134</v>
      </c>
      <c r="B3515" s="20" t="s">
        <v>20135</v>
      </c>
      <c r="C3515" s="20" t="s">
        <v>20136</v>
      </c>
      <c r="D3515" s="20"/>
      <c r="E3515" s="20"/>
      <c r="F3515" s="20"/>
    </row>
    <row r="3516" spans="1:6" ht="13.5" customHeight="1">
      <c r="A3516" s="20" t="s">
        <v>20137</v>
      </c>
      <c r="B3516" s="20" t="s">
        <v>20138</v>
      </c>
      <c r="C3516" s="20" t="s">
        <v>20139</v>
      </c>
      <c r="D3516" s="20"/>
      <c r="E3516" s="20"/>
      <c r="F3516" s="20"/>
    </row>
    <row r="3517" spans="1:6" ht="13.5" customHeight="1">
      <c r="A3517" s="20" t="s">
        <v>20140</v>
      </c>
      <c r="B3517" s="20" t="s">
        <v>20141</v>
      </c>
      <c r="C3517" s="20" t="s">
        <v>20142</v>
      </c>
      <c r="D3517" s="20"/>
      <c r="E3517" s="20"/>
      <c r="F3517" s="20"/>
    </row>
    <row r="3518" spans="1:6" ht="13.5" customHeight="1">
      <c r="A3518" s="20" t="s">
        <v>20143</v>
      </c>
      <c r="B3518" s="20" t="s">
        <v>20144</v>
      </c>
      <c r="C3518" s="20" t="s">
        <v>20145</v>
      </c>
      <c r="D3518" s="20"/>
      <c r="E3518" s="20"/>
      <c r="F3518" s="20"/>
    </row>
    <row r="3519" spans="1:6" ht="13.5" customHeight="1">
      <c r="A3519" s="20" t="s">
        <v>20146</v>
      </c>
      <c r="B3519" s="20" t="s">
        <v>20147</v>
      </c>
      <c r="C3519" s="20" t="s">
        <v>20148</v>
      </c>
      <c r="D3519" s="20"/>
      <c r="E3519" s="20"/>
      <c r="F3519" s="20"/>
    </row>
    <row r="3520" spans="1:6" ht="13.5" customHeight="1">
      <c r="A3520" s="20" t="s">
        <v>20149</v>
      </c>
      <c r="B3520" s="20" t="s">
        <v>20150</v>
      </c>
      <c r="C3520" s="20" t="s">
        <v>20151</v>
      </c>
      <c r="D3520" s="20"/>
      <c r="E3520" s="20"/>
      <c r="F3520" s="20"/>
    </row>
    <row r="3521" spans="1:6" ht="13.5" customHeight="1">
      <c r="A3521" s="20" t="s">
        <v>20152</v>
      </c>
      <c r="B3521" s="20" t="s">
        <v>20153</v>
      </c>
      <c r="C3521" s="20" t="s">
        <v>20154</v>
      </c>
      <c r="D3521" s="20"/>
      <c r="E3521" s="20"/>
      <c r="F3521" s="20"/>
    </row>
    <row r="3522" spans="1:6" ht="13.5" customHeight="1">
      <c r="A3522" s="20" t="s">
        <v>20155</v>
      </c>
      <c r="B3522" s="20" t="s">
        <v>20156</v>
      </c>
      <c r="C3522" s="20" t="s">
        <v>20157</v>
      </c>
      <c r="D3522" s="20"/>
      <c r="E3522" s="20"/>
      <c r="F3522" s="20"/>
    </row>
    <row r="3523" spans="1:6" ht="13.5" customHeight="1">
      <c r="A3523" s="20" t="s">
        <v>20158</v>
      </c>
      <c r="B3523" s="20" t="s">
        <v>20159</v>
      </c>
      <c r="C3523" s="20" t="s">
        <v>20160</v>
      </c>
      <c r="D3523" s="20"/>
      <c r="E3523" s="20"/>
      <c r="F3523" s="20"/>
    </row>
    <row r="3524" spans="1:6" ht="13.5" customHeight="1">
      <c r="A3524" s="20" t="s">
        <v>20161</v>
      </c>
      <c r="B3524" s="20" t="s">
        <v>18972</v>
      </c>
      <c r="C3524" s="20" t="s">
        <v>18972</v>
      </c>
      <c r="D3524" s="20"/>
      <c r="E3524" s="20"/>
      <c r="F3524" s="20"/>
    </row>
    <row r="3525" spans="1:6" ht="13.5" customHeight="1">
      <c r="A3525" s="20" t="s">
        <v>20162</v>
      </c>
      <c r="B3525" s="20" t="s">
        <v>20163</v>
      </c>
      <c r="C3525" s="20" t="s">
        <v>20164</v>
      </c>
      <c r="D3525" s="20"/>
      <c r="E3525" s="20"/>
      <c r="F3525" s="20"/>
    </row>
    <row r="3526" spans="1:6" ht="13.5" customHeight="1">
      <c r="A3526" s="20" t="s">
        <v>20165</v>
      </c>
      <c r="B3526" s="20" t="s">
        <v>20166</v>
      </c>
      <c r="C3526" s="20" t="s">
        <v>20167</v>
      </c>
      <c r="D3526" s="20"/>
      <c r="E3526" s="20"/>
      <c r="F3526" s="20"/>
    </row>
    <row r="3527" spans="1:6" ht="13.5" customHeight="1">
      <c r="A3527" s="20" t="s">
        <v>20168</v>
      </c>
      <c r="B3527" s="20" t="s">
        <v>20169</v>
      </c>
      <c r="C3527" s="20" t="s">
        <v>20170</v>
      </c>
      <c r="D3527" s="20"/>
      <c r="E3527" s="20"/>
      <c r="F3527" s="20"/>
    </row>
    <row r="3528" spans="1:6" ht="13.5" customHeight="1">
      <c r="A3528" s="20" t="s">
        <v>20171</v>
      </c>
      <c r="B3528" s="20" t="s">
        <v>20172</v>
      </c>
      <c r="C3528" s="20" t="s">
        <v>20173</v>
      </c>
      <c r="D3528" s="20"/>
      <c r="E3528" s="20"/>
      <c r="F3528" s="20"/>
    </row>
    <row r="3529" spans="1:6" ht="13.5" customHeight="1">
      <c r="A3529" s="20" t="s">
        <v>20174</v>
      </c>
      <c r="B3529" s="20" t="s">
        <v>20175</v>
      </c>
      <c r="C3529" s="20" t="s">
        <v>20176</v>
      </c>
      <c r="D3529" s="20"/>
      <c r="E3529" s="20"/>
      <c r="F3529" s="20"/>
    </row>
    <row r="3530" spans="1:6" ht="13.5" customHeight="1">
      <c r="A3530" s="20" t="s">
        <v>20177</v>
      </c>
      <c r="B3530" s="20" t="s">
        <v>20178</v>
      </c>
      <c r="C3530" s="20" t="s">
        <v>20179</v>
      </c>
      <c r="D3530" s="20"/>
      <c r="E3530" s="20"/>
      <c r="F3530" s="20"/>
    </row>
    <row r="3531" spans="1:6" ht="13.5" customHeight="1">
      <c r="A3531" s="20" t="s">
        <v>20180</v>
      </c>
      <c r="B3531" s="20" t="s">
        <v>20181</v>
      </c>
      <c r="C3531" s="20" t="s">
        <v>20182</v>
      </c>
      <c r="D3531" s="20"/>
      <c r="E3531" s="20"/>
      <c r="F3531" s="20"/>
    </row>
    <row r="3532" spans="1:6" ht="13.5" customHeight="1">
      <c r="A3532" s="20" t="s">
        <v>20183</v>
      </c>
      <c r="B3532" s="20" t="s">
        <v>20184</v>
      </c>
      <c r="C3532" s="20" t="s">
        <v>20185</v>
      </c>
      <c r="D3532" s="20"/>
      <c r="E3532" s="20"/>
      <c r="F3532" s="20"/>
    </row>
    <row r="3533" spans="1:6" ht="13.5" customHeight="1">
      <c r="A3533" s="20" t="s">
        <v>20186</v>
      </c>
      <c r="B3533" s="20" t="s">
        <v>20187</v>
      </c>
      <c r="C3533" s="20" t="s">
        <v>20188</v>
      </c>
      <c r="D3533" s="20"/>
      <c r="E3533" s="20"/>
      <c r="F3533" s="20"/>
    </row>
    <row r="3534" spans="1:6" ht="13.5" customHeight="1">
      <c r="A3534" s="20" t="s">
        <v>20189</v>
      </c>
      <c r="B3534" s="20" t="s">
        <v>20190</v>
      </c>
      <c r="C3534" s="20" t="s">
        <v>20191</v>
      </c>
      <c r="D3534" s="20"/>
      <c r="E3534" s="20"/>
      <c r="F3534" s="20"/>
    </row>
    <row r="3535" spans="1:6" ht="13.5" customHeight="1">
      <c r="A3535" s="20" t="s">
        <v>20192</v>
      </c>
      <c r="B3535" s="20" t="s">
        <v>20187</v>
      </c>
      <c r="C3535" s="20" t="s">
        <v>20188</v>
      </c>
      <c r="D3535" s="20"/>
      <c r="E3535" s="20"/>
      <c r="F3535" s="20"/>
    </row>
    <row r="3536" spans="1:6" ht="13.5" customHeight="1">
      <c r="A3536" s="20" t="s">
        <v>20193</v>
      </c>
      <c r="B3536" s="20" t="s">
        <v>20194</v>
      </c>
      <c r="C3536" s="20" t="s">
        <v>20195</v>
      </c>
      <c r="D3536" s="20"/>
      <c r="E3536" s="20"/>
      <c r="F3536" s="20"/>
    </row>
    <row r="3537" spans="1:6" ht="13.5" customHeight="1">
      <c r="A3537" s="20" t="s">
        <v>20196</v>
      </c>
      <c r="B3537" s="20" t="s">
        <v>20197</v>
      </c>
      <c r="C3537" s="20" t="s">
        <v>20197</v>
      </c>
      <c r="D3537" s="20"/>
      <c r="E3537" s="20"/>
      <c r="F3537" s="20"/>
    </row>
    <row r="3538" spans="1:6" ht="13.5" customHeight="1">
      <c r="A3538" s="20" t="s">
        <v>20198</v>
      </c>
      <c r="B3538" s="20" t="s">
        <v>20199</v>
      </c>
      <c r="C3538" s="20" t="s">
        <v>20200</v>
      </c>
      <c r="D3538" s="20"/>
      <c r="E3538" s="20"/>
      <c r="F3538" s="20"/>
    </row>
    <row r="3539" spans="1:6" ht="13.5" customHeight="1">
      <c r="A3539" s="20" t="s">
        <v>20201</v>
      </c>
      <c r="B3539" s="20" t="s">
        <v>20202</v>
      </c>
      <c r="C3539" s="20" t="s">
        <v>20203</v>
      </c>
      <c r="D3539" s="20"/>
      <c r="E3539" s="20"/>
      <c r="F3539" s="20"/>
    </row>
    <row r="3540" spans="1:6" ht="13.5" customHeight="1">
      <c r="A3540" s="20" t="s">
        <v>20204</v>
      </c>
      <c r="B3540" s="20" t="s">
        <v>20205</v>
      </c>
      <c r="C3540" s="20" t="s">
        <v>20206</v>
      </c>
      <c r="D3540" s="20"/>
      <c r="E3540" s="20"/>
      <c r="F3540" s="20"/>
    </row>
    <row r="3541" spans="1:6" ht="13.5" customHeight="1">
      <c r="A3541" s="20" t="s">
        <v>20207</v>
      </c>
      <c r="B3541" s="20" t="s">
        <v>20208</v>
      </c>
      <c r="C3541" s="20" t="s">
        <v>20209</v>
      </c>
      <c r="D3541" s="20"/>
      <c r="E3541" s="20"/>
      <c r="F3541" s="20"/>
    </row>
    <row r="3542" spans="1:6" ht="13.5" customHeight="1">
      <c r="A3542" s="20" t="s">
        <v>20210</v>
      </c>
      <c r="B3542" s="20" t="s">
        <v>20211</v>
      </c>
      <c r="C3542" s="20" t="s">
        <v>20212</v>
      </c>
      <c r="D3542" s="20"/>
      <c r="E3542" s="20"/>
      <c r="F3542" s="20"/>
    </row>
    <row r="3543" spans="1:6" ht="13.5" customHeight="1">
      <c r="A3543" s="20" t="s">
        <v>20213</v>
      </c>
      <c r="B3543" s="20" t="s">
        <v>20214</v>
      </c>
      <c r="C3543" s="20" t="s">
        <v>20215</v>
      </c>
      <c r="D3543" s="20"/>
      <c r="E3543" s="20"/>
      <c r="F3543" s="20"/>
    </row>
    <row r="3544" spans="1:6" ht="13.5" customHeight="1">
      <c r="A3544" s="20" t="s">
        <v>20216</v>
      </c>
      <c r="B3544" s="20" t="s">
        <v>19997</v>
      </c>
      <c r="C3544" s="20" t="s">
        <v>19996</v>
      </c>
      <c r="D3544" s="20"/>
      <c r="E3544" s="20"/>
      <c r="F3544" s="20"/>
    </row>
    <row r="3545" spans="1:6" ht="13.5" customHeight="1">
      <c r="A3545" s="20" t="s">
        <v>20217</v>
      </c>
      <c r="B3545" s="20" t="s">
        <v>20218</v>
      </c>
      <c r="C3545" s="20" t="s">
        <v>20218</v>
      </c>
      <c r="D3545" s="20"/>
      <c r="E3545" s="20"/>
      <c r="F3545" s="20"/>
    </row>
    <row r="3546" spans="1:6" ht="13.5" customHeight="1">
      <c r="A3546" s="20" t="s">
        <v>20219</v>
      </c>
      <c r="B3546" s="20" t="s">
        <v>20220</v>
      </c>
      <c r="C3546" s="20" t="s">
        <v>20221</v>
      </c>
      <c r="D3546" s="20"/>
      <c r="E3546" s="20"/>
      <c r="F3546" s="20"/>
    </row>
    <row r="3547" spans="1:6" ht="13.5" customHeight="1">
      <c r="A3547" s="20" t="s">
        <v>20222</v>
      </c>
      <c r="B3547" s="20" t="s">
        <v>20223</v>
      </c>
      <c r="C3547" s="20" t="s">
        <v>20224</v>
      </c>
      <c r="D3547" s="20"/>
      <c r="E3547" s="20"/>
      <c r="F3547" s="20"/>
    </row>
    <row r="3548" spans="1:6" ht="13.5" customHeight="1">
      <c r="A3548" s="20" t="s">
        <v>20225</v>
      </c>
      <c r="B3548" s="20" t="s">
        <v>20226</v>
      </c>
      <c r="C3548" s="20" t="s">
        <v>20227</v>
      </c>
      <c r="D3548" s="20"/>
      <c r="E3548" s="20"/>
      <c r="F3548" s="20"/>
    </row>
    <row r="3549" spans="1:6" ht="13.5" customHeight="1">
      <c r="A3549" s="20" t="s">
        <v>20228</v>
      </c>
      <c r="B3549" s="20" t="s">
        <v>20229</v>
      </c>
      <c r="C3549" s="20" t="s">
        <v>20230</v>
      </c>
      <c r="D3549" s="20"/>
      <c r="E3549" s="20"/>
      <c r="F3549" s="20"/>
    </row>
    <row r="3550" spans="1:6" ht="13.5" customHeight="1">
      <c r="A3550" s="20" t="s">
        <v>20231</v>
      </c>
      <c r="B3550" s="20" t="s">
        <v>20232</v>
      </c>
      <c r="C3550" s="20" t="s">
        <v>20233</v>
      </c>
      <c r="D3550" s="20"/>
      <c r="E3550" s="20"/>
      <c r="F3550" s="20"/>
    </row>
    <row r="3551" spans="1:6" ht="13.5" customHeight="1">
      <c r="A3551" s="20" t="s">
        <v>20234</v>
      </c>
      <c r="B3551" s="20" t="s">
        <v>20235</v>
      </c>
      <c r="C3551" s="20" t="s">
        <v>20236</v>
      </c>
      <c r="D3551" s="20"/>
      <c r="E3551" s="20"/>
      <c r="F3551" s="20"/>
    </row>
    <row r="3552" spans="1:6" ht="13.5" customHeight="1">
      <c r="A3552" s="20" t="s">
        <v>20237</v>
      </c>
      <c r="B3552" s="20" t="s">
        <v>20238</v>
      </c>
      <c r="C3552" s="20" t="s">
        <v>20239</v>
      </c>
      <c r="D3552" s="20"/>
      <c r="E3552" s="20"/>
      <c r="F3552" s="20"/>
    </row>
    <row r="3553" spans="1:6" ht="13.5" customHeight="1">
      <c r="A3553" s="20" t="s">
        <v>20240</v>
      </c>
      <c r="B3553" s="20" t="s">
        <v>20241</v>
      </c>
      <c r="C3553" s="20" t="s">
        <v>20242</v>
      </c>
      <c r="D3553" s="20"/>
      <c r="E3553" s="20"/>
      <c r="F3553" s="20"/>
    </row>
    <row r="3554" spans="1:6" ht="13.5" customHeight="1">
      <c r="A3554" s="20" t="s">
        <v>20243</v>
      </c>
      <c r="B3554" s="20" t="s">
        <v>20244</v>
      </c>
      <c r="C3554" s="20" t="s">
        <v>20245</v>
      </c>
      <c r="D3554" s="20"/>
      <c r="E3554" s="20"/>
      <c r="F3554" s="20"/>
    </row>
    <row r="3555" spans="1:6" ht="13.5" customHeight="1">
      <c r="A3555" s="20" t="s">
        <v>20246</v>
      </c>
      <c r="B3555" s="20" t="s">
        <v>20247</v>
      </c>
      <c r="C3555" s="20" t="s">
        <v>20248</v>
      </c>
      <c r="D3555" s="20"/>
      <c r="E3555" s="20"/>
      <c r="F3555" s="20"/>
    </row>
    <row r="3556" spans="1:6" ht="13.5" customHeight="1">
      <c r="A3556" s="20" t="s">
        <v>20249</v>
      </c>
      <c r="B3556" s="20" t="s">
        <v>20250</v>
      </c>
      <c r="C3556" s="20" t="s">
        <v>20251</v>
      </c>
      <c r="D3556" s="20"/>
      <c r="E3556" s="20"/>
      <c r="F3556" s="20"/>
    </row>
    <row r="3557" spans="1:6" ht="13.5" customHeight="1">
      <c r="A3557" s="20" t="s">
        <v>20252</v>
      </c>
      <c r="B3557" s="20" t="s">
        <v>20253</v>
      </c>
      <c r="C3557" s="20" t="s">
        <v>20254</v>
      </c>
      <c r="D3557" s="20"/>
      <c r="E3557" s="20"/>
      <c r="F3557" s="20"/>
    </row>
    <row r="3558" spans="1:6" ht="13.5" customHeight="1">
      <c r="A3558" s="20" t="s">
        <v>20255</v>
      </c>
      <c r="B3558" s="20" t="s">
        <v>20256</v>
      </c>
      <c r="C3558" s="20" t="s">
        <v>20257</v>
      </c>
      <c r="D3558" s="20"/>
      <c r="E3558" s="20"/>
      <c r="F3558" s="20"/>
    </row>
    <row r="3559" spans="1:6" ht="13.5" customHeight="1">
      <c r="A3559" s="20" t="s">
        <v>20258</v>
      </c>
      <c r="B3559" s="20" t="s">
        <v>20259</v>
      </c>
      <c r="C3559" s="20" t="s">
        <v>20259</v>
      </c>
      <c r="D3559" s="20"/>
      <c r="E3559" s="20"/>
      <c r="F3559" s="20"/>
    </row>
    <row r="3560" spans="1:6" ht="13.5" customHeight="1">
      <c r="A3560" s="20" t="s">
        <v>20260</v>
      </c>
      <c r="B3560" s="20" t="s">
        <v>20261</v>
      </c>
      <c r="C3560" s="20" t="s">
        <v>20262</v>
      </c>
      <c r="D3560" s="20"/>
      <c r="E3560" s="20"/>
      <c r="F3560" s="20"/>
    </row>
    <row r="3561" spans="1:6" ht="13.5" customHeight="1">
      <c r="A3561" s="20" t="s">
        <v>20263</v>
      </c>
      <c r="B3561" s="20" t="s">
        <v>20264</v>
      </c>
      <c r="C3561" s="20" t="s">
        <v>20265</v>
      </c>
      <c r="D3561" s="20"/>
      <c r="E3561" s="20"/>
      <c r="F3561" s="20"/>
    </row>
    <row r="3562" spans="1:6" ht="13.5" customHeight="1">
      <c r="A3562" s="20" t="s">
        <v>20266</v>
      </c>
      <c r="B3562" s="20" t="s">
        <v>20267</v>
      </c>
      <c r="C3562" s="20" t="s">
        <v>20268</v>
      </c>
      <c r="D3562" s="20"/>
      <c r="E3562" s="20"/>
      <c r="F3562" s="20"/>
    </row>
    <row r="3563" spans="1:6" ht="13.5" customHeight="1">
      <c r="A3563" s="20" t="s">
        <v>20269</v>
      </c>
      <c r="B3563" s="20" t="s">
        <v>20270</v>
      </c>
      <c r="C3563" s="20" t="s">
        <v>20271</v>
      </c>
      <c r="D3563" s="20"/>
      <c r="E3563" s="20"/>
      <c r="F3563" s="20"/>
    </row>
    <row r="3564" spans="1:6" ht="13.5" customHeight="1">
      <c r="A3564" s="20" t="s">
        <v>20272</v>
      </c>
      <c r="B3564" s="20" t="s">
        <v>20273</v>
      </c>
      <c r="C3564" s="20" t="s">
        <v>20274</v>
      </c>
      <c r="D3564" s="20"/>
      <c r="E3564" s="20"/>
      <c r="F3564" s="20"/>
    </row>
    <row r="3565" spans="1:6" ht="13.5" customHeight="1">
      <c r="A3565" s="20" t="s">
        <v>20275</v>
      </c>
      <c r="B3565" s="20" t="s">
        <v>20276</v>
      </c>
      <c r="C3565" s="20" t="s">
        <v>20277</v>
      </c>
      <c r="D3565" s="20"/>
      <c r="E3565" s="20"/>
      <c r="F3565" s="20"/>
    </row>
    <row r="3566" spans="1:6" ht="13.5" customHeight="1">
      <c r="A3566" s="20" t="s">
        <v>6552</v>
      </c>
      <c r="B3566" s="20" t="s">
        <v>20118</v>
      </c>
      <c r="C3566" s="20" t="s">
        <v>20119</v>
      </c>
      <c r="D3566" s="20"/>
      <c r="E3566" s="20"/>
      <c r="F3566" s="20"/>
    </row>
    <row r="3567" spans="1:6" ht="13.5" customHeight="1">
      <c r="A3567" s="20" t="s">
        <v>20278</v>
      </c>
      <c r="B3567" s="20" t="s">
        <v>20279</v>
      </c>
      <c r="C3567" s="20" t="s">
        <v>20280</v>
      </c>
      <c r="D3567" s="20"/>
      <c r="E3567" s="20"/>
      <c r="F3567" s="20"/>
    </row>
    <row r="3568" spans="1:6" ht="13.5" customHeight="1">
      <c r="A3568" s="20" t="s">
        <v>20281</v>
      </c>
      <c r="B3568" s="20" t="s">
        <v>20282</v>
      </c>
      <c r="C3568" s="20" t="s">
        <v>20283</v>
      </c>
      <c r="D3568" s="20"/>
      <c r="E3568" s="20"/>
      <c r="F3568" s="20"/>
    </row>
    <row r="3569" spans="1:6" ht="13.5" customHeight="1">
      <c r="A3569" s="20" t="s">
        <v>20284</v>
      </c>
      <c r="B3569" s="20" t="s">
        <v>20285</v>
      </c>
      <c r="C3569" s="20" t="s">
        <v>20286</v>
      </c>
      <c r="D3569" s="20"/>
      <c r="E3569" s="20"/>
      <c r="F3569" s="20"/>
    </row>
    <row r="3570" spans="1:6" ht="13.5" customHeight="1">
      <c r="A3570" s="20" t="s">
        <v>20287</v>
      </c>
      <c r="B3570" s="20" t="s">
        <v>20288</v>
      </c>
      <c r="C3570" s="20" t="s">
        <v>20289</v>
      </c>
      <c r="D3570" s="20"/>
      <c r="E3570" s="20"/>
      <c r="F3570" s="20"/>
    </row>
    <row r="3571" spans="1:6" ht="13.5" customHeight="1">
      <c r="A3571" s="20" t="s">
        <v>20290</v>
      </c>
      <c r="B3571" s="20" t="s">
        <v>20291</v>
      </c>
      <c r="C3571" s="20" t="s">
        <v>20292</v>
      </c>
      <c r="D3571" s="20"/>
      <c r="E3571" s="20"/>
      <c r="F3571" s="20"/>
    </row>
    <row r="3572" spans="1:6" ht="13.5" customHeight="1">
      <c r="A3572" s="20" t="s">
        <v>20293</v>
      </c>
      <c r="B3572" s="20" t="s">
        <v>16323</v>
      </c>
      <c r="C3572" s="20" t="s">
        <v>16324</v>
      </c>
      <c r="D3572" s="20"/>
      <c r="E3572" s="20"/>
      <c r="F3572" s="20"/>
    </row>
    <row r="3573" spans="1:6" ht="13.5" customHeight="1">
      <c r="A3573" s="20" t="s">
        <v>20294</v>
      </c>
      <c r="B3573" s="20" t="s">
        <v>20295</v>
      </c>
      <c r="C3573" s="20" t="s">
        <v>20296</v>
      </c>
      <c r="D3573" s="20"/>
      <c r="E3573" s="20"/>
      <c r="F3573" s="20"/>
    </row>
    <row r="3574" spans="1:6" ht="13.5" customHeight="1">
      <c r="A3574" s="20" t="s">
        <v>20297</v>
      </c>
      <c r="B3574" s="20" t="s">
        <v>20298</v>
      </c>
      <c r="C3574" s="20" t="s">
        <v>20299</v>
      </c>
      <c r="D3574" s="20"/>
      <c r="E3574" s="20"/>
      <c r="F3574" s="20"/>
    </row>
    <row r="3575" spans="1:6" ht="13.5" customHeight="1">
      <c r="A3575" s="20" t="s">
        <v>20300</v>
      </c>
      <c r="B3575" s="20" t="s">
        <v>20301</v>
      </c>
      <c r="C3575" s="20" t="s">
        <v>20302</v>
      </c>
      <c r="D3575" s="20"/>
      <c r="E3575" s="20"/>
      <c r="F3575" s="20"/>
    </row>
    <row r="3576" spans="1:6" ht="13.5" customHeight="1">
      <c r="A3576" s="20" t="s">
        <v>20303</v>
      </c>
      <c r="B3576" s="20" t="s">
        <v>20304</v>
      </c>
      <c r="C3576" s="20" t="s">
        <v>20305</v>
      </c>
      <c r="D3576" s="20"/>
      <c r="E3576" s="20"/>
      <c r="F3576" s="20"/>
    </row>
    <row r="3577" spans="1:6" ht="13.5" customHeight="1">
      <c r="A3577" s="20" t="s">
        <v>20306</v>
      </c>
      <c r="B3577" s="20" t="s">
        <v>20307</v>
      </c>
      <c r="C3577" s="20" t="s">
        <v>20308</v>
      </c>
      <c r="D3577" s="20"/>
      <c r="E3577" s="20"/>
      <c r="F3577" s="20"/>
    </row>
    <row r="3578" spans="1:6" ht="13.5" customHeight="1">
      <c r="A3578" s="20" t="s">
        <v>20309</v>
      </c>
      <c r="B3578" s="20" t="s">
        <v>20310</v>
      </c>
      <c r="C3578" s="20" t="s">
        <v>20311</v>
      </c>
      <c r="D3578" s="20"/>
      <c r="E3578" s="20"/>
      <c r="F3578" s="20"/>
    </row>
    <row r="3579" spans="1:6" ht="13.5" customHeight="1">
      <c r="A3579" s="20" t="s">
        <v>20312</v>
      </c>
      <c r="B3579" s="20" t="s">
        <v>20313</v>
      </c>
      <c r="C3579" s="20" t="s">
        <v>20314</v>
      </c>
      <c r="D3579" s="20"/>
      <c r="E3579" s="20"/>
      <c r="F3579" s="20"/>
    </row>
    <row r="3580" spans="1:6" ht="13.5" customHeight="1">
      <c r="A3580" s="20" t="s">
        <v>20315</v>
      </c>
      <c r="B3580" s="20" t="s">
        <v>20316</v>
      </c>
      <c r="C3580" s="20" t="s">
        <v>20315</v>
      </c>
      <c r="D3580" s="20"/>
      <c r="E3580" s="20"/>
      <c r="F3580" s="20"/>
    </row>
    <row r="3581" spans="1:6" ht="13.5" customHeight="1">
      <c r="A3581" s="20" t="s">
        <v>20317</v>
      </c>
      <c r="B3581" s="20" t="s">
        <v>20318</v>
      </c>
      <c r="C3581" s="20" t="s">
        <v>20317</v>
      </c>
      <c r="D3581" s="20"/>
      <c r="E3581" s="20"/>
      <c r="F3581" s="20"/>
    </row>
    <row r="3582" spans="1:6" ht="13.5" customHeight="1">
      <c r="A3582" s="20" t="s">
        <v>20319</v>
      </c>
      <c r="B3582" s="20" t="s">
        <v>20320</v>
      </c>
      <c r="C3582" s="20" t="s">
        <v>20321</v>
      </c>
      <c r="D3582" s="20"/>
      <c r="E3582" s="20"/>
      <c r="F3582" s="20"/>
    </row>
    <row r="3583" spans="1:6" ht="13.5" customHeight="1">
      <c r="A3583" s="20" t="s">
        <v>20322</v>
      </c>
      <c r="B3583" s="20" t="s">
        <v>20323</v>
      </c>
      <c r="C3583" s="20" t="s">
        <v>20322</v>
      </c>
      <c r="D3583" s="20"/>
      <c r="E3583" s="20"/>
      <c r="F3583" s="20"/>
    </row>
    <row r="3584" spans="1:6" ht="13.5" customHeight="1">
      <c r="A3584" s="20" t="s">
        <v>20324</v>
      </c>
      <c r="B3584" s="20" t="s">
        <v>20325</v>
      </c>
      <c r="C3584" s="20" t="s">
        <v>20324</v>
      </c>
      <c r="D3584" s="20"/>
      <c r="E3584" s="20"/>
      <c r="F3584" s="20"/>
    </row>
    <row r="3585" spans="1:6" ht="13.5" customHeight="1">
      <c r="A3585" s="20" t="s">
        <v>20326</v>
      </c>
      <c r="B3585" s="20" t="s">
        <v>20327</v>
      </c>
      <c r="C3585" s="20" t="s">
        <v>20326</v>
      </c>
      <c r="D3585" s="20"/>
      <c r="E3585" s="20"/>
      <c r="F3585" s="20"/>
    </row>
    <row r="3586" spans="1:6" ht="13.5" customHeight="1">
      <c r="A3586" s="20" t="s">
        <v>20328</v>
      </c>
      <c r="B3586" s="20" t="s">
        <v>20329</v>
      </c>
      <c r="C3586" s="20" t="s">
        <v>20328</v>
      </c>
      <c r="D3586" s="20"/>
      <c r="E3586" s="20"/>
      <c r="F3586" s="20"/>
    </row>
    <row r="3587" spans="1:6" ht="13.5" customHeight="1">
      <c r="A3587" s="20" t="s">
        <v>20330</v>
      </c>
      <c r="B3587" s="20" t="s">
        <v>20331</v>
      </c>
      <c r="C3587" s="20" t="s">
        <v>20330</v>
      </c>
      <c r="D3587" s="20"/>
      <c r="E3587" s="20"/>
      <c r="F3587" s="20"/>
    </row>
    <row r="3588" spans="1:6" ht="13.5" customHeight="1">
      <c r="A3588" s="20" t="s">
        <v>20332</v>
      </c>
      <c r="B3588" s="20" t="s">
        <v>20333</v>
      </c>
      <c r="C3588" s="20" t="s">
        <v>20334</v>
      </c>
      <c r="D3588" s="20"/>
      <c r="E3588" s="20"/>
      <c r="F3588" s="20"/>
    </row>
    <row r="3589" spans="1:6" ht="13.5" customHeight="1">
      <c r="A3589" s="20" t="s">
        <v>20335</v>
      </c>
      <c r="B3589" s="20" t="s">
        <v>20336</v>
      </c>
      <c r="C3589" s="20" t="s">
        <v>20336</v>
      </c>
      <c r="D3589" s="20"/>
      <c r="E3589" s="20"/>
      <c r="F3589" s="20"/>
    </row>
    <row r="3590" spans="1:6" ht="13.5" customHeight="1">
      <c r="A3590" s="20" t="s">
        <v>20337</v>
      </c>
      <c r="B3590" s="20" t="s">
        <v>20338</v>
      </c>
      <c r="C3590" s="20" t="s">
        <v>20339</v>
      </c>
      <c r="D3590" s="20"/>
      <c r="E3590" s="20"/>
      <c r="F3590" s="20"/>
    </row>
    <row r="3591" spans="1:6" ht="13.5" customHeight="1">
      <c r="A3591" s="20" t="s">
        <v>20340</v>
      </c>
      <c r="B3591" s="20" t="s">
        <v>20341</v>
      </c>
      <c r="C3591" s="20" t="s">
        <v>20342</v>
      </c>
      <c r="D3591" s="20"/>
      <c r="E3591" s="20"/>
      <c r="F3591" s="20"/>
    </row>
    <row r="3592" spans="1:6" ht="13.5" customHeight="1">
      <c r="A3592" s="20" t="s">
        <v>20343</v>
      </c>
      <c r="B3592" s="20" t="s">
        <v>20344</v>
      </c>
      <c r="C3592" s="20" t="s">
        <v>20345</v>
      </c>
      <c r="D3592" s="20"/>
      <c r="E3592" s="20"/>
      <c r="F3592" s="20"/>
    </row>
    <row r="3593" spans="1:6" ht="13.5" customHeight="1">
      <c r="A3593" s="20" t="s">
        <v>20346</v>
      </c>
      <c r="B3593" s="20" t="s">
        <v>20347</v>
      </c>
      <c r="C3593" s="20" t="s">
        <v>20348</v>
      </c>
      <c r="D3593" s="20"/>
      <c r="E3593" s="20"/>
      <c r="F3593" s="20"/>
    </row>
    <row r="3594" spans="1:6" ht="13.5" customHeight="1">
      <c r="A3594" s="20" t="s">
        <v>20349</v>
      </c>
      <c r="B3594" s="20" t="s">
        <v>20350</v>
      </c>
      <c r="C3594" s="20" t="s">
        <v>20350</v>
      </c>
      <c r="D3594" s="20"/>
      <c r="E3594" s="20"/>
      <c r="F3594" s="20"/>
    </row>
    <row r="3595" spans="1:6" ht="13.5" customHeight="1">
      <c r="A3595" s="20" t="s">
        <v>20351</v>
      </c>
      <c r="B3595" s="20" t="s">
        <v>20352</v>
      </c>
      <c r="C3595" s="20" t="s">
        <v>20353</v>
      </c>
      <c r="D3595" s="20"/>
      <c r="E3595" s="20"/>
      <c r="F3595" s="20"/>
    </row>
    <row r="3596" spans="1:6" ht="13.5" customHeight="1">
      <c r="A3596" s="20" t="s">
        <v>20354</v>
      </c>
      <c r="B3596" s="20" t="s">
        <v>20355</v>
      </c>
      <c r="C3596" s="20" t="s">
        <v>20356</v>
      </c>
      <c r="D3596" s="20"/>
      <c r="E3596" s="20"/>
      <c r="F3596" s="20"/>
    </row>
    <row r="3597" spans="1:6" ht="13.5" customHeight="1">
      <c r="A3597" s="20" t="s">
        <v>20357</v>
      </c>
      <c r="B3597" s="20" t="s">
        <v>20358</v>
      </c>
      <c r="C3597" s="20" t="s">
        <v>20359</v>
      </c>
      <c r="D3597" s="20"/>
      <c r="E3597" s="20"/>
      <c r="F3597" s="20"/>
    </row>
    <row r="3598" spans="1:6" ht="13.5" customHeight="1">
      <c r="A3598" s="20" t="s">
        <v>20360</v>
      </c>
      <c r="B3598" s="20" t="s">
        <v>20361</v>
      </c>
      <c r="C3598" s="20" t="s">
        <v>20362</v>
      </c>
      <c r="D3598" s="20"/>
      <c r="E3598" s="20"/>
      <c r="F3598" s="20"/>
    </row>
    <row r="3599" spans="1:6" ht="13.5" customHeight="1">
      <c r="A3599" s="20" t="s">
        <v>20363</v>
      </c>
      <c r="B3599" s="20" t="s">
        <v>20364</v>
      </c>
      <c r="C3599" s="20" t="s">
        <v>20365</v>
      </c>
      <c r="D3599" s="20"/>
      <c r="E3599" s="20"/>
      <c r="F3599" s="20"/>
    </row>
    <row r="3600" spans="1:6" ht="13.5" customHeight="1">
      <c r="A3600" s="20" t="s">
        <v>20366</v>
      </c>
      <c r="B3600" s="20" t="s">
        <v>20367</v>
      </c>
      <c r="C3600" s="20" t="s">
        <v>20368</v>
      </c>
      <c r="D3600" s="20"/>
      <c r="E3600" s="20"/>
      <c r="F3600" s="20"/>
    </row>
    <row r="3601" spans="1:6" ht="13.5" customHeight="1">
      <c r="A3601" s="20" t="s">
        <v>20369</v>
      </c>
      <c r="B3601" s="20" t="s">
        <v>20370</v>
      </c>
      <c r="C3601" s="20" t="s">
        <v>20371</v>
      </c>
      <c r="D3601" s="20"/>
      <c r="E3601" s="20"/>
      <c r="F3601" s="20"/>
    </row>
    <row r="3602" spans="1:6" ht="13.5" customHeight="1">
      <c r="A3602" s="20" t="s">
        <v>20372</v>
      </c>
      <c r="B3602" s="20" t="s">
        <v>18440</v>
      </c>
      <c r="C3602" s="20" t="s">
        <v>18441</v>
      </c>
      <c r="D3602" s="20"/>
      <c r="E3602" s="20"/>
      <c r="F3602" s="20"/>
    </row>
    <row r="3603" spans="1:6" ht="13.5" customHeight="1">
      <c r="A3603" s="20" t="s">
        <v>20373</v>
      </c>
      <c r="B3603" s="20" t="s">
        <v>20374</v>
      </c>
      <c r="C3603" s="20" t="s">
        <v>20375</v>
      </c>
      <c r="D3603" s="20"/>
      <c r="E3603" s="20"/>
      <c r="F3603" s="20"/>
    </row>
    <row r="3604" spans="1:6" ht="13.5" customHeight="1">
      <c r="A3604" s="20" t="s">
        <v>20376</v>
      </c>
      <c r="B3604" s="20" t="s">
        <v>14192</v>
      </c>
      <c r="C3604" s="20" t="s">
        <v>14193</v>
      </c>
      <c r="D3604" s="20"/>
      <c r="E3604" s="20"/>
      <c r="F3604" s="20"/>
    </row>
    <row r="3605" spans="1:6" ht="13.5" customHeight="1">
      <c r="A3605" s="20" t="s">
        <v>10436</v>
      </c>
      <c r="B3605" s="20" t="s">
        <v>19703</v>
      </c>
      <c r="C3605" s="20" t="s">
        <v>19704</v>
      </c>
      <c r="D3605" s="20"/>
      <c r="E3605" s="20"/>
      <c r="F3605" s="20"/>
    </row>
    <row r="3606" spans="1:6" ht="13.5" customHeight="1">
      <c r="A3606" s="20" t="s">
        <v>20377</v>
      </c>
      <c r="B3606" s="20" t="s">
        <v>20378</v>
      </c>
      <c r="C3606" s="20" t="s">
        <v>20379</v>
      </c>
      <c r="D3606" s="20"/>
      <c r="E3606" s="20"/>
      <c r="F3606" s="20"/>
    </row>
    <row r="3607" spans="1:6" ht="13.5" customHeight="1">
      <c r="A3607" s="20" t="s">
        <v>20380</v>
      </c>
      <c r="B3607" s="20" t="s">
        <v>20381</v>
      </c>
      <c r="C3607" s="20" t="s">
        <v>20382</v>
      </c>
      <c r="D3607" s="20"/>
      <c r="E3607" s="20"/>
      <c r="F3607" s="20"/>
    </row>
    <row r="3608" spans="1:6" ht="13.5" customHeight="1">
      <c r="A3608" s="20" t="s">
        <v>20383</v>
      </c>
      <c r="B3608" s="20" t="s">
        <v>20384</v>
      </c>
      <c r="C3608" s="20" t="s">
        <v>20385</v>
      </c>
      <c r="D3608" s="20"/>
      <c r="E3608" s="20"/>
      <c r="F3608" s="20"/>
    </row>
    <row r="3609" spans="1:6" ht="13.5" customHeight="1">
      <c r="A3609" s="20" t="s">
        <v>20386</v>
      </c>
      <c r="B3609" s="20" t="s">
        <v>20387</v>
      </c>
      <c r="C3609" s="20" t="s">
        <v>20387</v>
      </c>
      <c r="D3609" s="20"/>
      <c r="E3609" s="20"/>
      <c r="F3609" s="20"/>
    </row>
    <row r="3610" spans="1:6" ht="13.5" customHeight="1">
      <c r="A3610" s="20" t="s">
        <v>20388</v>
      </c>
      <c r="B3610" s="20" t="s">
        <v>20387</v>
      </c>
      <c r="C3610" s="20" t="s">
        <v>20387</v>
      </c>
      <c r="D3610" s="20"/>
      <c r="E3610" s="20"/>
      <c r="F3610" s="20"/>
    </row>
    <row r="3611" spans="1:6" ht="13.5" customHeight="1">
      <c r="A3611" s="20" t="s">
        <v>20389</v>
      </c>
      <c r="B3611" s="20" t="s">
        <v>20390</v>
      </c>
      <c r="C3611" s="20" t="s">
        <v>20391</v>
      </c>
      <c r="D3611" s="20"/>
      <c r="E3611" s="20"/>
      <c r="F3611" s="20"/>
    </row>
    <row r="3612" spans="1:6" ht="13.5" customHeight="1">
      <c r="A3612" s="20" t="s">
        <v>20392</v>
      </c>
      <c r="B3612" s="20" t="s">
        <v>20393</v>
      </c>
      <c r="C3612" s="20" t="s">
        <v>20394</v>
      </c>
      <c r="D3612" s="20"/>
      <c r="E3612" s="20"/>
      <c r="F3612" s="20"/>
    </row>
    <row r="3613" spans="1:6" ht="13.5" customHeight="1">
      <c r="A3613" s="20" t="s">
        <v>20395</v>
      </c>
      <c r="B3613" s="20" t="s">
        <v>20396</v>
      </c>
      <c r="C3613" s="20" t="s">
        <v>20397</v>
      </c>
      <c r="D3613" s="20"/>
      <c r="E3613" s="20"/>
      <c r="F3613" s="20"/>
    </row>
    <row r="3614" spans="1:6" ht="13.5" customHeight="1">
      <c r="A3614" s="20" t="s">
        <v>20398</v>
      </c>
      <c r="B3614" s="20" t="s">
        <v>20202</v>
      </c>
      <c r="C3614" s="20" t="s">
        <v>20203</v>
      </c>
      <c r="D3614" s="20"/>
      <c r="E3614" s="20"/>
      <c r="F3614" s="20"/>
    </row>
    <row r="3615" spans="1:6" ht="13.5" customHeight="1">
      <c r="A3615" s="20" t="s">
        <v>20399</v>
      </c>
      <c r="B3615" s="20" t="s">
        <v>20400</v>
      </c>
      <c r="C3615" s="20" t="s">
        <v>20401</v>
      </c>
      <c r="D3615" s="20"/>
      <c r="E3615" s="20"/>
      <c r="F3615" s="20"/>
    </row>
    <row r="3616" spans="1:6" ht="13.5" customHeight="1">
      <c r="A3616" s="20" t="s">
        <v>20402</v>
      </c>
      <c r="B3616" s="20" t="s">
        <v>20403</v>
      </c>
      <c r="C3616" s="20" t="s">
        <v>20404</v>
      </c>
      <c r="D3616" s="20"/>
      <c r="E3616" s="20"/>
      <c r="F3616" s="20"/>
    </row>
    <row r="3617" spans="1:6" ht="13.5" customHeight="1">
      <c r="A3617" s="20" t="s">
        <v>20405</v>
      </c>
      <c r="B3617" s="20" t="s">
        <v>20406</v>
      </c>
      <c r="C3617" s="20" t="s">
        <v>20407</v>
      </c>
      <c r="D3617" s="20"/>
      <c r="E3617" s="20"/>
      <c r="F3617" s="20"/>
    </row>
    <row r="3618" spans="1:6" ht="13.5" customHeight="1">
      <c r="A3618" s="20" t="s">
        <v>20408</v>
      </c>
      <c r="B3618" s="20" t="s">
        <v>20409</v>
      </c>
      <c r="C3618" s="20" t="s">
        <v>20410</v>
      </c>
      <c r="D3618" s="20"/>
      <c r="E3618" s="20"/>
      <c r="F3618" s="20"/>
    </row>
    <row r="3619" spans="1:6" ht="13.5" customHeight="1">
      <c r="A3619" s="20" t="s">
        <v>20411</v>
      </c>
      <c r="B3619" s="20" t="s">
        <v>20412</v>
      </c>
      <c r="C3619" s="20" t="s">
        <v>20413</v>
      </c>
      <c r="D3619" s="20"/>
      <c r="E3619" s="20"/>
      <c r="F3619" s="20"/>
    </row>
    <row r="3620" spans="1:6" ht="13.5" customHeight="1">
      <c r="A3620" s="20" t="s">
        <v>20414</v>
      </c>
      <c r="B3620" s="20" t="s">
        <v>20415</v>
      </c>
      <c r="C3620" s="20" t="s">
        <v>20416</v>
      </c>
      <c r="D3620" s="20"/>
      <c r="E3620" s="20"/>
      <c r="F3620" s="20"/>
    </row>
    <row r="3621" spans="1:6" ht="13.5" customHeight="1">
      <c r="A3621" s="20" t="s">
        <v>20417</v>
      </c>
      <c r="B3621" s="20" t="s">
        <v>15874</v>
      </c>
      <c r="C3621" s="20" t="s">
        <v>15875</v>
      </c>
      <c r="D3621" s="20"/>
      <c r="E3621" s="20"/>
      <c r="F3621" s="20"/>
    </row>
    <row r="3622" spans="1:6" ht="13.5" customHeight="1">
      <c r="A3622" s="20" t="s">
        <v>20418</v>
      </c>
      <c r="B3622" s="20" t="s">
        <v>20419</v>
      </c>
      <c r="C3622" s="20" t="s">
        <v>20420</v>
      </c>
      <c r="D3622" s="20"/>
      <c r="E3622" s="20"/>
      <c r="F3622" s="20"/>
    </row>
    <row r="3623" spans="1:6" ht="13.5" customHeight="1">
      <c r="A3623" s="20" t="s">
        <v>20421</v>
      </c>
      <c r="B3623" s="20" t="s">
        <v>20422</v>
      </c>
      <c r="C3623" s="20" t="s">
        <v>20423</v>
      </c>
      <c r="D3623" s="20"/>
      <c r="E3623" s="20"/>
      <c r="F3623" s="20"/>
    </row>
    <row r="3624" spans="1:6" ht="13.5" customHeight="1">
      <c r="A3624" s="20" t="s">
        <v>20424</v>
      </c>
      <c r="B3624" s="20" t="s">
        <v>20425</v>
      </c>
      <c r="C3624" s="20" t="s">
        <v>20426</v>
      </c>
      <c r="D3624" s="20"/>
      <c r="E3624" s="20"/>
      <c r="F3624" s="20"/>
    </row>
    <row r="3625" spans="1:6" ht="13.5" customHeight="1">
      <c r="A3625" s="20" t="s">
        <v>20427</v>
      </c>
      <c r="B3625" s="20" t="s">
        <v>20428</v>
      </c>
      <c r="C3625" s="20" t="s">
        <v>20429</v>
      </c>
      <c r="D3625" s="20"/>
      <c r="E3625" s="20"/>
      <c r="F3625" s="20"/>
    </row>
    <row r="3626" spans="1:6" ht="13.5" customHeight="1">
      <c r="A3626" s="20" t="s">
        <v>20430</v>
      </c>
      <c r="B3626" s="20" t="s">
        <v>20431</v>
      </c>
      <c r="C3626" s="20" t="s">
        <v>20432</v>
      </c>
      <c r="D3626" s="20"/>
      <c r="E3626" s="20"/>
      <c r="F3626" s="20"/>
    </row>
    <row r="3627" spans="1:6" ht="13.5" customHeight="1">
      <c r="A3627" s="20" t="s">
        <v>20433</v>
      </c>
      <c r="B3627" s="20" t="s">
        <v>20434</v>
      </c>
      <c r="C3627" s="20" t="s">
        <v>20435</v>
      </c>
      <c r="D3627" s="20"/>
      <c r="E3627" s="20"/>
      <c r="F3627" s="20"/>
    </row>
    <row r="3628" spans="1:6" ht="13.5" customHeight="1">
      <c r="A3628" s="20" t="s">
        <v>20436</v>
      </c>
      <c r="B3628" s="20" t="s">
        <v>20437</v>
      </c>
      <c r="C3628" s="20" t="s">
        <v>20438</v>
      </c>
      <c r="D3628" s="20"/>
      <c r="E3628" s="20"/>
      <c r="F3628" s="20"/>
    </row>
    <row r="3629" spans="1:6" ht="13.5" customHeight="1">
      <c r="A3629" s="20" t="s">
        <v>20439</v>
      </c>
      <c r="B3629" s="20" t="s">
        <v>20440</v>
      </c>
      <c r="C3629" s="20" t="s">
        <v>20441</v>
      </c>
      <c r="D3629" s="20"/>
      <c r="E3629" s="20"/>
      <c r="F3629" s="20"/>
    </row>
    <row r="3630" spans="1:6" ht="13.5" customHeight="1">
      <c r="A3630" s="20" t="s">
        <v>20442</v>
      </c>
      <c r="B3630" s="20" t="s">
        <v>20443</v>
      </c>
      <c r="C3630" s="20" t="s">
        <v>20444</v>
      </c>
      <c r="D3630" s="20"/>
      <c r="E3630" s="20"/>
      <c r="F3630" s="20"/>
    </row>
    <row r="3631" spans="1:6" ht="13.5" customHeight="1">
      <c r="A3631" s="20" t="s">
        <v>20445</v>
      </c>
      <c r="B3631" s="20" t="s">
        <v>20446</v>
      </c>
      <c r="C3631" s="20" t="s">
        <v>20447</v>
      </c>
      <c r="D3631" s="20"/>
      <c r="E3631" s="20"/>
      <c r="F3631" s="20"/>
    </row>
    <row r="3632" spans="1:6" ht="13.5" customHeight="1">
      <c r="A3632" s="20" t="s">
        <v>20448</v>
      </c>
      <c r="B3632" s="20" t="s">
        <v>20449</v>
      </c>
      <c r="C3632" s="20" t="s">
        <v>20450</v>
      </c>
      <c r="D3632" s="20"/>
      <c r="E3632" s="20"/>
      <c r="F3632" s="20"/>
    </row>
    <row r="3633" spans="1:6" ht="13.5" customHeight="1">
      <c r="A3633" s="20" t="s">
        <v>20451</v>
      </c>
      <c r="B3633" s="20" t="s">
        <v>20452</v>
      </c>
      <c r="C3633" s="20" t="s">
        <v>20453</v>
      </c>
      <c r="D3633" s="20"/>
      <c r="E3633" s="20"/>
      <c r="F3633" s="20"/>
    </row>
    <row r="3634" spans="1:6" ht="13.5" customHeight="1">
      <c r="A3634" s="20" t="s">
        <v>20454</v>
      </c>
      <c r="B3634" s="20" t="s">
        <v>11200</v>
      </c>
      <c r="C3634" s="20" t="s">
        <v>11201</v>
      </c>
      <c r="D3634" s="20"/>
      <c r="E3634" s="20"/>
      <c r="F3634" s="20"/>
    </row>
    <row r="3635" spans="1:6" ht="13.5" customHeight="1">
      <c r="A3635" s="20" t="s">
        <v>20455</v>
      </c>
      <c r="B3635" s="20" t="s">
        <v>20456</v>
      </c>
      <c r="C3635" s="20" t="s">
        <v>20457</v>
      </c>
      <c r="D3635" s="20"/>
      <c r="E3635" s="20"/>
      <c r="F3635" s="20"/>
    </row>
    <row r="3636" spans="1:6" ht="13.5" customHeight="1">
      <c r="A3636" s="20" t="s">
        <v>20458</v>
      </c>
      <c r="B3636" s="20" t="s">
        <v>20459</v>
      </c>
      <c r="C3636" s="20" t="s">
        <v>20459</v>
      </c>
      <c r="D3636" s="20"/>
      <c r="E3636" s="20"/>
      <c r="F3636" s="20"/>
    </row>
    <row r="3637" spans="1:6" ht="13.5" customHeight="1">
      <c r="A3637" s="20" t="s">
        <v>20460</v>
      </c>
      <c r="B3637" s="20" t="s">
        <v>11751</v>
      </c>
      <c r="C3637" s="20" t="s">
        <v>11752</v>
      </c>
      <c r="D3637" s="20"/>
      <c r="E3637" s="20"/>
      <c r="F3637" s="20"/>
    </row>
    <row r="3638" spans="1:6" ht="13.5" customHeight="1">
      <c r="A3638" s="20" t="s">
        <v>20461</v>
      </c>
      <c r="B3638" s="20" t="s">
        <v>20462</v>
      </c>
      <c r="C3638" s="20" t="s">
        <v>20463</v>
      </c>
      <c r="D3638" s="20"/>
      <c r="E3638" s="20"/>
      <c r="F3638" s="20"/>
    </row>
    <row r="3639" spans="1:6" ht="13.5" customHeight="1">
      <c r="A3639" s="20" t="s">
        <v>20464</v>
      </c>
      <c r="B3639" s="20" t="s">
        <v>20465</v>
      </c>
      <c r="C3639" s="20" t="s">
        <v>20466</v>
      </c>
      <c r="D3639" s="20"/>
      <c r="E3639" s="20"/>
      <c r="F3639" s="20"/>
    </row>
    <row r="3640" spans="1:6" ht="13.5" customHeight="1">
      <c r="A3640" s="20" t="s">
        <v>20467</v>
      </c>
      <c r="B3640" s="20" t="s">
        <v>20468</v>
      </c>
      <c r="C3640" s="20" t="s">
        <v>20469</v>
      </c>
      <c r="D3640" s="20"/>
      <c r="E3640" s="20"/>
      <c r="F3640" s="20"/>
    </row>
    <row r="3641" spans="1:6" ht="13.5" customHeight="1">
      <c r="A3641" s="20" t="s">
        <v>20470</v>
      </c>
      <c r="B3641" s="20" t="s">
        <v>20471</v>
      </c>
      <c r="C3641" s="20" t="s">
        <v>20472</v>
      </c>
      <c r="D3641" s="20"/>
      <c r="E3641" s="20"/>
      <c r="F3641" s="20"/>
    </row>
    <row r="3642" spans="1:6" ht="13.5" customHeight="1">
      <c r="A3642" s="20" t="s">
        <v>20473</v>
      </c>
      <c r="B3642" s="20" t="s">
        <v>16506</v>
      </c>
      <c r="C3642" s="20" t="s">
        <v>16507</v>
      </c>
      <c r="D3642" s="20"/>
      <c r="E3642" s="20"/>
      <c r="F3642" s="20"/>
    </row>
    <row r="3643" spans="1:6" ht="13.5" customHeight="1">
      <c r="A3643" s="20" t="s">
        <v>20474</v>
      </c>
      <c r="B3643" s="20" t="s">
        <v>20475</v>
      </c>
      <c r="C3643" s="20" t="s">
        <v>20476</v>
      </c>
      <c r="D3643" s="20"/>
      <c r="E3643" s="20"/>
      <c r="F3643" s="20"/>
    </row>
    <row r="3644" spans="1:6" ht="13.5" customHeight="1">
      <c r="A3644" s="20" t="s">
        <v>20477</v>
      </c>
      <c r="B3644" s="20" t="s">
        <v>20478</v>
      </c>
      <c r="C3644" s="20" t="s">
        <v>20479</v>
      </c>
      <c r="D3644" s="20"/>
      <c r="E3644" s="20"/>
      <c r="F3644" s="20"/>
    </row>
    <row r="3645" spans="1:6" ht="13.5" customHeight="1">
      <c r="A3645" s="20" t="s">
        <v>10357</v>
      </c>
      <c r="B3645" s="20" t="s">
        <v>20480</v>
      </c>
      <c r="C3645" s="20" t="s">
        <v>20481</v>
      </c>
      <c r="D3645" s="20"/>
      <c r="E3645" s="20"/>
      <c r="F3645" s="20"/>
    </row>
    <row r="3646" spans="1:6" ht="13.5" customHeight="1">
      <c r="A3646" s="20" t="s">
        <v>20482</v>
      </c>
      <c r="B3646" s="20" t="s">
        <v>20483</v>
      </c>
      <c r="C3646" s="20" t="s">
        <v>20484</v>
      </c>
      <c r="D3646" s="20"/>
      <c r="E3646" s="20"/>
      <c r="F3646" s="20"/>
    </row>
    <row r="3647" spans="1:6" ht="13.5" customHeight="1">
      <c r="A3647" s="20" t="s">
        <v>20485</v>
      </c>
      <c r="B3647" s="20" t="s">
        <v>20486</v>
      </c>
      <c r="C3647" s="20" t="s">
        <v>20487</v>
      </c>
      <c r="D3647" s="20"/>
      <c r="E3647" s="20"/>
      <c r="F3647" s="20"/>
    </row>
    <row r="3648" spans="1:6" ht="13.5" customHeight="1">
      <c r="A3648" s="20" t="s">
        <v>20488</v>
      </c>
      <c r="B3648" s="20" t="s">
        <v>20489</v>
      </c>
      <c r="C3648" s="20" t="s">
        <v>20490</v>
      </c>
      <c r="D3648" s="20"/>
      <c r="E3648" s="20"/>
      <c r="F3648" s="20"/>
    </row>
    <row r="3649" spans="1:6" ht="13.5" customHeight="1">
      <c r="A3649" s="20" t="s">
        <v>20491</v>
      </c>
      <c r="B3649" s="20" t="s">
        <v>20492</v>
      </c>
      <c r="C3649" s="20" t="s">
        <v>20493</v>
      </c>
      <c r="D3649" s="20"/>
      <c r="E3649" s="20"/>
      <c r="F3649" s="20"/>
    </row>
    <row r="3650" spans="1:6" ht="13.5" customHeight="1">
      <c r="A3650" s="20" t="s">
        <v>20494</v>
      </c>
      <c r="B3650" s="20" t="s">
        <v>20495</v>
      </c>
      <c r="C3650" s="20" t="s">
        <v>20496</v>
      </c>
      <c r="D3650" s="20"/>
      <c r="E3650" s="20"/>
      <c r="F3650" s="20"/>
    </row>
    <row r="3651" spans="1:6" ht="13.5" customHeight="1">
      <c r="A3651" s="20" t="s">
        <v>20497</v>
      </c>
      <c r="B3651" s="20" t="s">
        <v>20498</v>
      </c>
      <c r="C3651" s="20" t="s">
        <v>20499</v>
      </c>
      <c r="D3651" s="20"/>
      <c r="E3651" s="20"/>
      <c r="F3651" s="20"/>
    </row>
    <row r="3652" spans="1:6" ht="13.5" customHeight="1">
      <c r="A3652" s="20" t="s">
        <v>20500</v>
      </c>
      <c r="B3652" s="20" t="s">
        <v>20501</v>
      </c>
      <c r="C3652" s="20" t="s">
        <v>20502</v>
      </c>
      <c r="D3652" s="20"/>
      <c r="E3652" s="20"/>
      <c r="F3652" s="20"/>
    </row>
    <row r="3653" spans="1:6" ht="13.5" customHeight="1">
      <c r="A3653" s="20" t="s">
        <v>20503</v>
      </c>
      <c r="B3653" s="20" t="s">
        <v>20504</v>
      </c>
      <c r="C3653" s="20" t="s">
        <v>20505</v>
      </c>
      <c r="D3653" s="20"/>
      <c r="E3653" s="20"/>
      <c r="F3653" s="20"/>
    </row>
    <row r="3654" spans="1:6" ht="13.5" customHeight="1">
      <c r="A3654" s="20" t="s">
        <v>20506</v>
      </c>
      <c r="B3654" s="20" t="s">
        <v>20507</v>
      </c>
      <c r="C3654" s="20" t="s">
        <v>20508</v>
      </c>
      <c r="D3654" s="20"/>
      <c r="E3654" s="20"/>
      <c r="F3654" s="20"/>
    </row>
    <row r="3655" spans="1:6" ht="13.5" customHeight="1">
      <c r="A3655" s="20" t="s">
        <v>20509</v>
      </c>
      <c r="B3655" s="20" t="s">
        <v>20510</v>
      </c>
      <c r="C3655" s="20" t="s">
        <v>20511</v>
      </c>
      <c r="D3655" s="20"/>
      <c r="E3655" s="20"/>
      <c r="F3655" s="20"/>
    </row>
    <row r="3656" spans="1:6" ht="13.5" customHeight="1">
      <c r="A3656" s="20" t="s">
        <v>20512</v>
      </c>
      <c r="B3656" s="20" t="s">
        <v>20513</v>
      </c>
      <c r="C3656" s="20" t="s">
        <v>20514</v>
      </c>
      <c r="D3656" s="20"/>
      <c r="E3656" s="20"/>
      <c r="F3656" s="20"/>
    </row>
    <row r="3657" spans="1:6" ht="13.5" customHeight="1">
      <c r="A3657" s="20" t="s">
        <v>20515</v>
      </c>
      <c r="B3657" s="20" t="s">
        <v>14938</v>
      </c>
      <c r="C3657" s="20" t="s">
        <v>14939</v>
      </c>
      <c r="D3657" s="20"/>
      <c r="E3657" s="20"/>
      <c r="F3657" s="20"/>
    </row>
    <row r="3658" spans="1:6" ht="13.5" customHeight="1">
      <c r="A3658" s="20" t="s">
        <v>20516</v>
      </c>
      <c r="B3658" s="20" t="s">
        <v>20517</v>
      </c>
      <c r="C3658" s="20" t="s">
        <v>20518</v>
      </c>
      <c r="D3658" s="20"/>
      <c r="E3658" s="20"/>
      <c r="F3658" s="20"/>
    </row>
    <row r="3659" spans="1:6" ht="13.5" customHeight="1">
      <c r="A3659" s="20" t="s">
        <v>20519</v>
      </c>
      <c r="B3659" s="20" t="s">
        <v>20520</v>
      </c>
      <c r="C3659" s="20" t="s">
        <v>20521</v>
      </c>
      <c r="D3659" s="20"/>
      <c r="E3659" s="20"/>
      <c r="F3659" s="20"/>
    </row>
    <row r="3660" spans="1:6" ht="13.5" customHeight="1">
      <c r="A3660" s="20" t="s">
        <v>20522</v>
      </c>
      <c r="B3660" s="20" t="s">
        <v>20523</v>
      </c>
      <c r="C3660" s="20" t="s">
        <v>20524</v>
      </c>
      <c r="D3660" s="20"/>
      <c r="E3660" s="20"/>
      <c r="F3660" s="20"/>
    </row>
    <row r="3661" spans="1:6" ht="13.5" customHeight="1">
      <c r="A3661" s="20" t="s">
        <v>20525</v>
      </c>
      <c r="B3661" s="20" t="s">
        <v>20526</v>
      </c>
      <c r="C3661" s="20" t="s">
        <v>20527</v>
      </c>
      <c r="D3661" s="20"/>
      <c r="E3661" s="20"/>
      <c r="F3661" s="20"/>
    </row>
    <row r="3662" spans="1:6" ht="13.5" customHeight="1">
      <c r="A3662" s="20" t="s">
        <v>20528</v>
      </c>
      <c r="B3662" s="20" t="s">
        <v>20529</v>
      </c>
      <c r="C3662" s="20" t="s">
        <v>20530</v>
      </c>
      <c r="D3662" s="20"/>
      <c r="E3662" s="20"/>
      <c r="F3662" s="20"/>
    </row>
    <row r="3663" spans="1:6" ht="13.5" customHeight="1">
      <c r="A3663" s="20" t="s">
        <v>20531</v>
      </c>
      <c r="B3663" s="20" t="s">
        <v>20532</v>
      </c>
      <c r="C3663" s="20" t="s">
        <v>20533</v>
      </c>
      <c r="D3663" s="20"/>
      <c r="E3663" s="20"/>
      <c r="F3663" s="20"/>
    </row>
    <row r="3664" spans="1:6" ht="13.5" customHeight="1">
      <c r="A3664" s="20" t="s">
        <v>20534</v>
      </c>
      <c r="B3664" s="20" t="s">
        <v>20535</v>
      </c>
      <c r="C3664" s="20" t="s">
        <v>20536</v>
      </c>
      <c r="D3664" s="20"/>
      <c r="E3664" s="20"/>
      <c r="F3664" s="20"/>
    </row>
    <row r="3665" spans="1:6" ht="13.5" customHeight="1">
      <c r="A3665" s="20" t="s">
        <v>20537</v>
      </c>
      <c r="B3665" s="20" t="s">
        <v>20538</v>
      </c>
      <c r="C3665" s="20" t="s">
        <v>20539</v>
      </c>
      <c r="D3665" s="20"/>
      <c r="E3665" s="20"/>
      <c r="F3665" s="20"/>
    </row>
    <row r="3666" spans="1:6" ht="13.5" customHeight="1">
      <c r="A3666" s="20" t="s">
        <v>20540</v>
      </c>
      <c r="B3666" s="20" t="s">
        <v>20541</v>
      </c>
      <c r="C3666" s="20" t="s">
        <v>20542</v>
      </c>
      <c r="D3666" s="20"/>
      <c r="E3666" s="20"/>
      <c r="F3666" s="20"/>
    </row>
    <row r="3667" spans="1:6" ht="13.5" customHeight="1">
      <c r="A3667" s="20" t="s">
        <v>10334</v>
      </c>
      <c r="B3667" s="20" t="s">
        <v>20543</v>
      </c>
      <c r="C3667" s="20" t="s">
        <v>20544</v>
      </c>
      <c r="D3667" s="20"/>
      <c r="E3667" s="20"/>
      <c r="F3667" s="20"/>
    </row>
    <row r="3668" spans="1:6" ht="13.5" customHeight="1">
      <c r="A3668" s="20" t="s">
        <v>20545</v>
      </c>
      <c r="B3668" s="20" t="s">
        <v>20546</v>
      </c>
      <c r="C3668" s="20" t="s">
        <v>20547</v>
      </c>
      <c r="D3668" s="20"/>
      <c r="E3668" s="20"/>
      <c r="F3668" s="20"/>
    </row>
    <row r="3669" spans="1:6" ht="13.5" customHeight="1">
      <c r="A3669" s="20" t="s">
        <v>6610</v>
      </c>
      <c r="B3669" s="20" t="s">
        <v>20548</v>
      </c>
      <c r="C3669" s="20" t="s">
        <v>20549</v>
      </c>
      <c r="D3669" s="20"/>
      <c r="E3669" s="20"/>
      <c r="F3669" s="20"/>
    </row>
    <row r="3670" spans="1:6" ht="13.5" customHeight="1">
      <c r="A3670" s="20" t="s">
        <v>20550</v>
      </c>
      <c r="B3670" s="20" t="s">
        <v>20551</v>
      </c>
      <c r="C3670" s="20" t="s">
        <v>20552</v>
      </c>
      <c r="D3670" s="20"/>
      <c r="E3670" s="20"/>
      <c r="F3670" s="20"/>
    </row>
    <row r="3671" spans="1:6" ht="13.5" customHeight="1">
      <c r="A3671" s="20" t="s">
        <v>20553</v>
      </c>
      <c r="B3671" s="20" t="s">
        <v>15941</v>
      </c>
      <c r="C3671" s="20" t="s">
        <v>15942</v>
      </c>
      <c r="D3671" s="20"/>
      <c r="E3671" s="20"/>
      <c r="F3671" s="20"/>
    </row>
    <row r="3672" spans="1:6" ht="13.5" customHeight="1">
      <c r="A3672" s="20" t="s">
        <v>20554</v>
      </c>
      <c r="B3672" s="20" t="s">
        <v>20555</v>
      </c>
      <c r="C3672" s="20" t="s">
        <v>20556</v>
      </c>
      <c r="D3672" s="20"/>
      <c r="E3672" s="20"/>
      <c r="F3672" s="20"/>
    </row>
    <row r="3673" spans="1:6" ht="13.5" customHeight="1">
      <c r="A3673" s="20" t="s">
        <v>20557</v>
      </c>
      <c r="B3673" s="20" t="s">
        <v>20558</v>
      </c>
      <c r="C3673" s="20" t="s">
        <v>20559</v>
      </c>
      <c r="D3673" s="20"/>
      <c r="E3673" s="20"/>
      <c r="F3673" s="20"/>
    </row>
    <row r="3674" spans="1:6" ht="13.5" customHeight="1">
      <c r="A3674" s="20" t="s">
        <v>20560</v>
      </c>
      <c r="B3674" s="20" t="s">
        <v>20561</v>
      </c>
      <c r="C3674" s="20" t="s">
        <v>20562</v>
      </c>
      <c r="D3674" s="20"/>
      <c r="E3674" s="20"/>
      <c r="F3674" s="20"/>
    </row>
    <row r="3675" spans="1:6" ht="13.5" customHeight="1">
      <c r="A3675" s="20" t="s">
        <v>20563</v>
      </c>
      <c r="B3675" s="20" t="s">
        <v>20564</v>
      </c>
      <c r="C3675" s="20" t="s">
        <v>20565</v>
      </c>
      <c r="D3675" s="20"/>
      <c r="E3675" s="20"/>
      <c r="F3675" s="20"/>
    </row>
    <row r="3676" spans="1:6" ht="13.5" customHeight="1">
      <c r="A3676" s="20" t="s">
        <v>20566</v>
      </c>
      <c r="B3676" s="20" t="s">
        <v>20567</v>
      </c>
      <c r="C3676" s="20" t="s">
        <v>20568</v>
      </c>
      <c r="D3676" s="20"/>
      <c r="E3676" s="20"/>
      <c r="F3676" s="20"/>
    </row>
    <row r="3677" spans="1:6" ht="13.5" customHeight="1">
      <c r="A3677" s="20" t="s">
        <v>20569</v>
      </c>
      <c r="B3677" s="20" t="s">
        <v>18758</v>
      </c>
      <c r="C3677" s="20" t="s">
        <v>18759</v>
      </c>
      <c r="D3677" s="20"/>
      <c r="E3677" s="20"/>
      <c r="F3677" s="20"/>
    </row>
    <row r="3678" spans="1:6" ht="13.5" customHeight="1">
      <c r="A3678" s="20" t="s">
        <v>20570</v>
      </c>
      <c r="B3678" s="20" t="s">
        <v>20571</v>
      </c>
      <c r="C3678" s="20" t="s">
        <v>20572</v>
      </c>
      <c r="D3678" s="20"/>
      <c r="E3678" s="20"/>
      <c r="F3678" s="20"/>
    </row>
    <row r="3679" spans="1:6" ht="13.5" customHeight="1">
      <c r="A3679" s="20" t="s">
        <v>20573</v>
      </c>
      <c r="B3679" s="20" t="s">
        <v>20574</v>
      </c>
      <c r="C3679" s="20" t="s">
        <v>20575</v>
      </c>
      <c r="D3679" s="20"/>
      <c r="E3679" s="20"/>
      <c r="F3679" s="20"/>
    </row>
    <row r="3680" spans="1:6" ht="13.5" customHeight="1">
      <c r="A3680" s="20" t="s">
        <v>20576</v>
      </c>
      <c r="B3680" s="20" t="s">
        <v>20577</v>
      </c>
      <c r="C3680" s="20" t="s">
        <v>20578</v>
      </c>
      <c r="D3680" s="20"/>
      <c r="E3680" s="20"/>
      <c r="F3680" s="20"/>
    </row>
    <row r="3681" spans="1:6" ht="13.5" customHeight="1">
      <c r="A3681" s="20" t="s">
        <v>20579</v>
      </c>
      <c r="B3681" s="20" t="s">
        <v>20580</v>
      </c>
      <c r="C3681" s="20" t="s">
        <v>20581</v>
      </c>
      <c r="D3681" s="20"/>
      <c r="E3681" s="20"/>
      <c r="F3681" s="20"/>
    </row>
    <row r="3682" spans="1:6" ht="13.5" customHeight="1">
      <c r="A3682" s="20" t="s">
        <v>20582</v>
      </c>
      <c r="B3682" s="20" t="s">
        <v>20583</v>
      </c>
      <c r="C3682" s="20" t="s">
        <v>20584</v>
      </c>
      <c r="D3682" s="20"/>
      <c r="E3682" s="20"/>
      <c r="F3682" s="20"/>
    </row>
    <row r="3683" spans="1:6" ht="13.5" customHeight="1">
      <c r="A3683" s="20" t="s">
        <v>20585</v>
      </c>
      <c r="B3683" s="20" t="s">
        <v>20586</v>
      </c>
      <c r="C3683" s="20" t="s">
        <v>20587</v>
      </c>
      <c r="D3683" s="20"/>
      <c r="E3683" s="20"/>
      <c r="F3683" s="20"/>
    </row>
    <row r="3684" spans="1:6" ht="13.5" customHeight="1">
      <c r="A3684" s="20" t="s">
        <v>20588</v>
      </c>
      <c r="B3684" s="20" t="s">
        <v>20589</v>
      </c>
      <c r="C3684" s="20" t="s">
        <v>20590</v>
      </c>
      <c r="D3684" s="20"/>
      <c r="E3684" s="20"/>
      <c r="F3684" s="20"/>
    </row>
    <row r="3685" spans="1:6" ht="13.5" customHeight="1">
      <c r="A3685" s="20" t="s">
        <v>20591</v>
      </c>
      <c r="B3685" s="20" t="s">
        <v>20592</v>
      </c>
      <c r="C3685" s="20" t="s">
        <v>20593</v>
      </c>
      <c r="D3685" s="20"/>
      <c r="E3685" s="20"/>
      <c r="F3685" s="20"/>
    </row>
    <row r="3686" spans="1:6" ht="13.5" customHeight="1">
      <c r="A3686" s="20" t="s">
        <v>20594</v>
      </c>
      <c r="B3686" s="20" t="s">
        <v>12295</v>
      </c>
      <c r="C3686" s="20" t="s">
        <v>12296</v>
      </c>
      <c r="D3686" s="20"/>
      <c r="E3686" s="20"/>
      <c r="F3686" s="20"/>
    </row>
    <row r="3687" spans="1:6" ht="13.5" customHeight="1">
      <c r="A3687" s="20" t="s">
        <v>20595</v>
      </c>
      <c r="B3687" s="20" t="s">
        <v>20596</v>
      </c>
      <c r="C3687" s="20" t="s">
        <v>20597</v>
      </c>
      <c r="D3687" s="20"/>
      <c r="E3687" s="20"/>
      <c r="F3687" s="20"/>
    </row>
    <row r="3688" spans="1:6" ht="13.5" customHeight="1">
      <c r="A3688" s="20" t="s">
        <v>20598</v>
      </c>
      <c r="B3688" s="20" t="s">
        <v>20599</v>
      </c>
      <c r="C3688" s="20" t="s">
        <v>20600</v>
      </c>
      <c r="D3688" s="20"/>
      <c r="E3688" s="20"/>
      <c r="F3688" s="20"/>
    </row>
    <row r="3689" spans="1:6" ht="13.5" customHeight="1">
      <c r="A3689" s="20" t="s">
        <v>20601</v>
      </c>
      <c r="B3689" s="20" t="s">
        <v>20602</v>
      </c>
      <c r="C3689" s="20" t="s">
        <v>20603</v>
      </c>
      <c r="D3689" s="20"/>
      <c r="E3689" s="20"/>
      <c r="F3689" s="20"/>
    </row>
    <row r="3690" spans="1:6" ht="13.5" customHeight="1">
      <c r="A3690" s="20" t="s">
        <v>20604</v>
      </c>
      <c r="B3690" s="20" t="s">
        <v>20605</v>
      </c>
      <c r="C3690" s="20" t="s">
        <v>20605</v>
      </c>
      <c r="D3690" s="20"/>
      <c r="E3690" s="20"/>
      <c r="F3690" s="20"/>
    </row>
    <row r="3691" spans="1:6" ht="13.5" customHeight="1">
      <c r="A3691" s="20" t="s">
        <v>20606</v>
      </c>
      <c r="B3691" s="20" t="s">
        <v>20607</v>
      </c>
      <c r="C3691" s="20" t="s">
        <v>20608</v>
      </c>
      <c r="D3691" s="20"/>
      <c r="E3691" s="20"/>
      <c r="F3691" s="20"/>
    </row>
    <row r="3692" spans="1:6" ht="13.5" customHeight="1">
      <c r="A3692" s="20" t="s">
        <v>20609</v>
      </c>
      <c r="B3692" s="20" t="s">
        <v>20610</v>
      </c>
      <c r="C3692" s="20" t="s">
        <v>20611</v>
      </c>
      <c r="D3692" s="20"/>
      <c r="E3692" s="20"/>
      <c r="F3692" s="20"/>
    </row>
    <row r="3693" spans="1:6" ht="13.5" customHeight="1">
      <c r="A3693" s="20" t="s">
        <v>20612</v>
      </c>
      <c r="B3693" s="20" t="s">
        <v>20613</v>
      </c>
      <c r="C3693" s="20" t="s">
        <v>20614</v>
      </c>
      <c r="D3693" s="20"/>
      <c r="E3693" s="20"/>
      <c r="F3693" s="20"/>
    </row>
    <row r="3694" spans="1:6" ht="13.5" customHeight="1">
      <c r="A3694" s="20" t="s">
        <v>20615</v>
      </c>
      <c r="B3694" s="20" t="s">
        <v>20616</v>
      </c>
      <c r="C3694" s="20" t="s">
        <v>20617</v>
      </c>
      <c r="D3694" s="20"/>
      <c r="E3694" s="20"/>
      <c r="F3694" s="20"/>
    </row>
    <row r="3695" spans="1:6" ht="13.5" customHeight="1">
      <c r="A3695" s="20" t="s">
        <v>20618</v>
      </c>
      <c r="B3695" s="20" t="s">
        <v>20619</v>
      </c>
      <c r="C3695" s="20" t="s">
        <v>20620</v>
      </c>
      <c r="D3695" s="20"/>
      <c r="E3695" s="20"/>
      <c r="F3695" s="20"/>
    </row>
    <row r="3696" spans="1:6" ht="13.5" customHeight="1">
      <c r="A3696" s="20" t="s">
        <v>20621</v>
      </c>
      <c r="B3696" s="20" t="s">
        <v>20622</v>
      </c>
      <c r="C3696" s="20" t="s">
        <v>20623</v>
      </c>
      <c r="D3696" s="20"/>
      <c r="E3696" s="20"/>
      <c r="F3696" s="20"/>
    </row>
    <row r="3697" spans="1:6" ht="13.5" customHeight="1">
      <c r="A3697" s="20" t="s">
        <v>20624</v>
      </c>
      <c r="B3697" s="20" t="s">
        <v>20625</v>
      </c>
      <c r="C3697" s="20" t="s">
        <v>20626</v>
      </c>
      <c r="D3697" s="20"/>
      <c r="E3697" s="20"/>
      <c r="F3697" s="20"/>
    </row>
    <row r="3698" spans="1:6" ht="13.5" customHeight="1">
      <c r="A3698" s="20" t="s">
        <v>20627</v>
      </c>
      <c r="B3698" s="20" t="s">
        <v>20628</v>
      </c>
      <c r="C3698" s="20" t="s">
        <v>20629</v>
      </c>
      <c r="D3698" s="20"/>
      <c r="E3698" s="20"/>
      <c r="F3698" s="20"/>
    </row>
    <row r="3699" spans="1:6" ht="13.5" customHeight="1">
      <c r="A3699" s="20" t="s">
        <v>20630</v>
      </c>
      <c r="B3699" s="20" t="s">
        <v>20631</v>
      </c>
      <c r="C3699" s="20" t="s">
        <v>20632</v>
      </c>
      <c r="D3699" s="20"/>
      <c r="E3699" s="20"/>
      <c r="F3699" s="20"/>
    </row>
    <row r="3700" spans="1:6" ht="13.5" customHeight="1">
      <c r="A3700" s="20" t="s">
        <v>20633</v>
      </c>
      <c r="B3700" s="20" t="s">
        <v>20634</v>
      </c>
      <c r="C3700" s="20" t="s">
        <v>20635</v>
      </c>
      <c r="D3700" s="20"/>
      <c r="E3700" s="20"/>
      <c r="F3700" s="20"/>
    </row>
    <row r="3701" spans="1:6" ht="13.5" customHeight="1">
      <c r="A3701" s="20" t="s">
        <v>20636</v>
      </c>
      <c r="B3701" s="20" t="s">
        <v>20637</v>
      </c>
      <c r="C3701" s="20" t="s">
        <v>20638</v>
      </c>
      <c r="D3701" s="20"/>
      <c r="E3701" s="20"/>
      <c r="F3701" s="20"/>
    </row>
    <row r="3702" spans="1:6" ht="13.5" customHeight="1">
      <c r="A3702" s="20" t="s">
        <v>20639</v>
      </c>
      <c r="B3702" s="20" t="s">
        <v>20640</v>
      </c>
      <c r="C3702" s="20" t="s">
        <v>20641</v>
      </c>
      <c r="D3702" s="20"/>
      <c r="E3702" s="20"/>
      <c r="F3702" s="20"/>
    </row>
    <row r="3703" spans="1:6" ht="13.5" customHeight="1">
      <c r="A3703" s="20" t="s">
        <v>20642</v>
      </c>
      <c r="B3703" s="20" t="s">
        <v>20643</v>
      </c>
      <c r="C3703" s="20" t="s">
        <v>20644</v>
      </c>
      <c r="D3703" s="20"/>
      <c r="E3703" s="20"/>
      <c r="F3703" s="20"/>
    </row>
    <row r="3704" spans="1:6" ht="13.5" customHeight="1">
      <c r="A3704" s="20" t="s">
        <v>20645</v>
      </c>
      <c r="B3704" s="20" t="s">
        <v>20646</v>
      </c>
      <c r="C3704" s="20" t="s">
        <v>20647</v>
      </c>
      <c r="D3704" s="20"/>
      <c r="E3704" s="20"/>
      <c r="F3704" s="20"/>
    </row>
    <row r="3705" spans="1:6" ht="13.5" customHeight="1">
      <c r="A3705" s="20" t="s">
        <v>20648</v>
      </c>
      <c r="B3705" s="20" t="s">
        <v>20649</v>
      </c>
      <c r="C3705" s="20" t="s">
        <v>20650</v>
      </c>
      <c r="D3705" s="20"/>
      <c r="E3705" s="20"/>
      <c r="F3705" s="20"/>
    </row>
    <row r="3706" spans="1:6" ht="13.5" customHeight="1">
      <c r="A3706" s="20" t="s">
        <v>20651</v>
      </c>
      <c r="B3706" s="20" t="s">
        <v>20652</v>
      </c>
      <c r="C3706" s="20" t="s">
        <v>20653</v>
      </c>
      <c r="D3706" s="20"/>
      <c r="E3706" s="20"/>
      <c r="F3706" s="20"/>
    </row>
    <row r="3707" spans="1:6" ht="13.5" customHeight="1">
      <c r="A3707" s="20" t="s">
        <v>20654</v>
      </c>
      <c r="B3707" s="20" t="s">
        <v>20655</v>
      </c>
      <c r="C3707" s="20" t="s">
        <v>20656</v>
      </c>
      <c r="D3707" s="20"/>
      <c r="E3707" s="20"/>
      <c r="F3707" s="20"/>
    </row>
    <row r="3708" spans="1:6" ht="13.5" customHeight="1">
      <c r="A3708" s="20" t="s">
        <v>20657</v>
      </c>
      <c r="B3708" s="20" t="s">
        <v>20658</v>
      </c>
      <c r="C3708" s="20" t="s">
        <v>20659</v>
      </c>
      <c r="D3708" s="20"/>
      <c r="E3708" s="20"/>
      <c r="F3708" s="20"/>
    </row>
    <row r="3709" spans="1:6" ht="13.5" customHeight="1">
      <c r="A3709" s="20" t="s">
        <v>20660</v>
      </c>
      <c r="B3709" s="20" t="s">
        <v>20661</v>
      </c>
      <c r="C3709" s="20" t="s">
        <v>20662</v>
      </c>
      <c r="D3709" s="20"/>
      <c r="E3709" s="20"/>
      <c r="F3709" s="20"/>
    </row>
    <row r="3710" spans="1:6" ht="13.5" customHeight="1">
      <c r="A3710" s="20" t="s">
        <v>20663</v>
      </c>
      <c r="B3710" s="20" t="s">
        <v>20664</v>
      </c>
      <c r="C3710" s="20" t="s">
        <v>20665</v>
      </c>
      <c r="D3710" s="20"/>
      <c r="E3710" s="20"/>
      <c r="F3710" s="20"/>
    </row>
    <row r="3711" spans="1:6" ht="13.5" customHeight="1">
      <c r="A3711" s="20" t="s">
        <v>20666</v>
      </c>
      <c r="B3711" s="20" t="s">
        <v>20667</v>
      </c>
      <c r="C3711" s="20" t="s">
        <v>20668</v>
      </c>
      <c r="D3711" s="20"/>
      <c r="E3711" s="20"/>
      <c r="F3711" s="20"/>
    </row>
    <row r="3712" spans="1:6" ht="13.5" customHeight="1">
      <c r="A3712" s="20" t="s">
        <v>20669</v>
      </c>
      <c r="B3712" s="20" t="s">
        <v>20670</v>
      </c>
      <c r="C3712" s="20" t="s">
        <v>20671</v>
      </c>
      <c r="D3712" s="20"/>
      <c r="E3712" s="20"/>
      <c r="F3712" s="20"/>
    </row>
    <row r="3713" spans="1:6" ht="13.5" customHeight="1">
      <c r="A3713" s="20" t="s">
        <v>20672</v>
      </c>
      <c r="B3713" s="20" t="s">
        <v>20673</v>
      </c>
      <c r="C3713" s="20" t="s">
        <v>20674</v>
      </c>
      <c r="D3713" s="20"/>
      <c r="E3713" s="20"/>
      <c r="F3713" s="20"/>
    </row>
    <row r="3714" spans="1:6" ht="13.5" customHeight="1">
      <c r="A3714" s="20" t="s">
        <v>20675</v>
      </c>
      <c r="B3714" s="20" t="s">
        <v>20676</v>
      </c>
      <c r="C3714" s="20" t="s">
        <v>20677</v>
      </c>
      <c r="D3714" s="20"/>
      <c r="E3714" s="20"/>
      <c r="F3714" s="20"/>
    </row>
    <row r="3715" spans="1:6" ht="13.5" customHeight="1">
      <c r="A3715" s="20" t="s">
        <v>20678</v>
      </c>
      <c r="B3715" s="20" t="s">
        <v>20678</v>
      </c>
      <c r="C3715" s="20" t="s">
        <v>20679</v>
      </c>
      <c r="D3715" s="20"/>
      <c r="E3715" s="20"/>
      <c r="F3715" s="20"/>
    </row>
    <row r="3716" spans="1:6" ht="13.5" customHeight="1">
      <c r="A3716" s="20" t="s">
        <v>20680</v>
      </c>
      <c r="B3716" s="20" t="s">
        <v>20681</v>
      </c>
      <c r="C3716" s="20" t="s">
        <v>20682</v>
      </c>
      <c r="D3716" s="20"/>
      <c r="E3716" s="20"/>
      <c r="F3716" s="20"/>
    </row>
    <row r="3717" spans="1:6" ht="13.5" customHeight="1">
      <c r="A3717" s="20" t="s">
        <v>20683</v>
      </c>
      <c r="B3717" s="20" t="s">
        <v>20684</v>
      </c>
      <c r="C3717" s="20" t="s">
        <v>20685</v>
      </c>
      <c r="D3717" s="20"/>
      <c r="E3717" s="20"/>
      <c r="F3717" s="20"/>
    </row>
    <row r="3718" spans="1:6" ht="13.5" customHeight="1">
      <c r="A3718" s="20" t="s">
        <v>20686</v>
      </c>
      <c r="B3718" s="20" t="s">
        <v>20687</v>
      </c>
      <c r="C3718" s="20" t="s">
        <v>20688</v>
      </c>
      <c r="D3718" s="20"/>
      <c r="E3718" s="20"/>
      <c r="F3718" s="20"/>
    </row>
    <row r="3719" spans="1:6" ht="13.5" customHeight="1">
      <c r="A3719" s="20" t="s">
        <v>20689</v>
      </c>
      <c r="B3719" s="20" t="s">
        <v>20690</v>
      </c>
      <c r="C3719" s="20" t="s">
        <v>20689</v>
      </c>
      <c r="D3719" s="20"/>
      <c r="E3719" s="20"/>
      <c r="F3719" s="20"/>
    </row>
    <row r="3720" spans="1:6" ht="13.5" customHeight="1">
      <c r="A3720" s="20" t="s">
        <v>20691</v>
      </c>
      <c r="B3720" s="20" t="s">
        <v>20692</v>
      </c>
      <c r="C3720" s="20" t="s">
        <v>20691</v>
      </c>
      <c r="D3720" s="20"/>
      <c r="E3720" s="20"/>
      <c r="F3720" s="20"/>
    </row>
    <row r="3721" spans="1:6" ht="13.5" customHeight="1">
      <c r="A3721" s="20" t="s">
        <v>20693</v>
      </c>
      <c r="B3721" s="20" t="s">
        <v>20694</v>
      </c>
      <c r="C3721" s="20" t="s">
        <v>20693</v>
      </c>
      <c r="D3721" s="20"/>
      <c r="E3721" s="20"/>
      <c r="F3721" s="20"/>
    </row>
    <row r="3722" spans="1:6" ht="13.5" customHeight="1">
      <c r="A3722" s="20" t="s">
        <v>20695</v>
      </c>
      <c r="B3722" s="20" t="s">
        <v>20696</v>
      </c>
      <c r="C3722" s="20" t="s">
        <v>20697</v>
      </c>
      <c r="D3722" s="20"/>
      <c r="E3722" s="20"/>
      <c r="F3722" s="20"/>
    </row>
    <row r="3723" spans="1:6" ht="13.5" customHeight="1">
      <c r="A3723" s="20" t="s">
        <v>20698</v>
      </c>
      <c r="B3723" s="20" t="s">
        <v>20699</v>
      </c>
      <c r="C3723" s="20" t="s">
        <v>20700</v>
      </c>
      <c r="D3723" s="20"/>
      <c r="E3723" s="20"/>
      <c r="F3723" s="20"/>
    </row>
    <row r="3724" spans="1:6" ht="13.5" customHeight="1">
      <c r="A3724" s="20" t="s">
        <v>20701</v>
      </c>
      <c r="B3724" s="20" t="s">
        <v>20702</v>
      </c>
      <c r="C3724" s="20" t="s">
        <v>20703</v>
      </c>
      <c r="D3724" s="20"/>
      <c r="E3724" s="20"/>
      <c r="F3724" s="20"/>
    </row>
    <row r="3725" spans="1:6" ht="13.5" customHeight="1">
      <c r="A3725" s="20" t="s">
        <v>20704</v>
      </c>
      <c r="B3725" s="20" t="s">
        <v>20705</v>
      </c>
      <c r="C3725" s="20" t="s">
        <v>20706</v>
      </c>
      <c r="D3725" s="20"/>
      <c r="E3725" s="20"/>
      <c r="F3725" s="20"/>
    </row>
    <row r="3726" spans="1:6" ht="13.5" customHeight="1">
      <c r="A3726" s="20" t="s">
        <v>20707</v>
      </c>
      <c r="B3726" s="20" t="s">
        <v>20708</v>
      </c>
      <c r="C3726" s="20" t="s">
        <v>20709</v>
      </c>
      <c r="D3726" s="20"/>
      <c r="E3726" s="20"/>
      <c r="F3726" s="20"/>
    </row>
    <row r="3727" spans="1:6" ht="13.5" customHeight="1">
      <c r="A3727" s="20" t="s">
        <v>20710</v>
      </c>
      <c r="B3727" s="20" t="s">
        <v>20711</v>
      </c>
      <c r="C3727" s="20" t="s">
        <v>20712</v>
      </c>
      <c r="D3727" s="20"/>
      <c r="E3727" s="20"/>
      <c r="F3727" s="20"/>
    </row>
    <row r="3728" spans="1:6" ht="13.5" customHeight="1">
      <c r="A3728" s="20" t="s">
        <v>20713</v>
      </c>
      <c r="B3728" s="20" t="s">
        <v>18465</v>
      </c>
      <c r="C3728" s="20" t="s">
        <v>18466</v>
      </c>
      <c r="D3728" s="20"/>
      <c r="E3728" s="20"/>
      <c r="F3728" s="20"/>
    </row>
    <row r="3729" spans="1:6" ht="13.5" customHeight="1">
      <c r="A3729" s="20" t="s">
        <v>20714</v>
      </c>
      <c r="B3729" s="20" t="s">
        <v>20715</v>
      </c>
      <c r="C3729" s="20" t="s">
        <v>20716</v>
      </c>
      <c r="D3729" s="20"/>
      <c r="E3729" s="20"/>
      <c r="F3729" s="20"/>
    </row>
    <row r="3730" spans="1:6" ht="13.5" customHeight="1">
      <c r="A3730" s="20" t="s">
        <v>20717</v>
      </c>
      <c r="B3730" s="20" t="s">
        <v>20718</v>
      </c>
      <c r="C3730" s="20" t="s">
        <v>20719</v>
      </c>
      <c r="D3730" s="20"/>
      <c r="E3730" s="20"/>
      <c r="F3730" s="20"/>
    </row>
    <row r="3731" spans="1:6" ht="13.5" customHeight="1">
      <c r="A3731" s="20" t="s">
        <v>20720</v>
      </c>
      <c r="B3731" s="20" t="s">
        <v>18139</v>
      </c>
      <c r="C3731" s="20" t="s">
        <v>18140</v>
      </c>
      <c r="D3731" s="20"/>
      <c r="E3731" s="20"/>
      <c r="F3731" s="20"/>
    </row>
    <row r="3732" spans="1:6" ht="13.5" customHeight="1">
      <c r="A3732" s="20" t="s">
        <v>20721</v>
      </c>
      <c r="B3732" s="20" t="s">
        <v>20722</v>
      </c>
      <c r="C3732" s="20" t="s">
        <v>20723</v>
      </c>
      <c r="D3732" s="20"/>
      <c r="E3732" s="20"/>
      <c r="F3732" s="20"/>
    </row>
    <row r="3733" spans="1:6" ht="13.5" customHeight="1">
      <c r="A3733" s="20" t="s">
        <v>20724</v>
      </c>
      <c r="B3733" s="20" t="s">
        <v>20725</v>
      </c>
      <c r="C3733" s="20" t="s">
        <v>20726</v>
      </c>
      <c r="D3733" s="20"/>
      <c r="E3733" s="20"/>
      <c r="F3733" s="20"/>
    </row>
    <row r="3734" spans="1:6" ht="13.5" customHeight="1">
      <c r="A3734" s="20" t="s">
        <v>20727</v>
      </c>
      <c r="B3734" s="20" t="s">
        <v>20725</v>
      </c>
      <c r="C3734" s="20" t="s">
        <v>20726</v>
      </c>
      <c r="D3734" s="20"/>
      <c r="E3734" s="20"/>
      <c r="F3734" s="20"/>
    </row>
    <row r="3735" spans="1:6" ht="13.5" customHeight="1">
      <c r="A3735" s="20" t="s">
        <v>20728</v>
      </c>
      <c r="B3735" s="20" t="s">
        <v>20729</v>
      </c>
      <c r="C3735" s="20" t="s">
        <v>20730</v>
      </c>
      <c r="D3735" s="20"/>
      <c r="E3735" s="20"/>
      <c r="F3735" s="20"/>
    </row>
    <row r="3736" spans="1:6" ht="13.5" customHeight="1">
      <c r="A3736" s="20" t="s">
        <v>20731</v>
      </c>
      <c r="B3736" s="20" t="s">
        <v>20732</v>
      </c>
      <c r="C3736" s="20" t="s">
        <v>20733</v>
      </c>
      <c r="D3736" s="20"/>
      <c r="E3736" s="20"/>
      <c r="F3736" s="20"/>
    </row>
    <row r="3737" spans="1:6" ht="13.5" customHeight="1">
      <c r="A3737" s="20" t="s">
        <v>20734</v>
      </c>
      <c r="B3737" s="20" t="s">
        <v>15671</v>
      </c>
      <c r="C3737" s="20" t="s">
        <v>15672</v>
      </c>
      <c r="D3737" s="20"/>
      <c r="E3737" s="20"/>
      <c r="F3737" s="20"/>
    </row>
    <row r="3738" spans="1:6" ht="13.5" customHeight="1">
      <c r="A3738" s="20" t="s">
        <v>20735</v>
      </c>
      <c r="B3738" s="20" t="s">
        <v>20736</v>
      </c>
      <c r="C3738" s="20" t="s">
        <v>20737</v>
      </c>
      <c r="D3738" s="20"/>
      <c r="E3738" s="20"/>
      <c r="F3738" s="20"/>
    </row>
    <row r="3739" spans="1:6" ht="13.5" customHeight="1">
      <c r="A3739" s="20" t="s">
        <v>9209</v>
      </c>
      <c r="B3739" s="20" t="s">
        <v>9208</v>
      </c>
      <c r="C3739" s="20" t="s">
        <v>20738</v>
      </c>
      <c r="D3739" s="20"/>
      <c r="E3739" s="20"/>
      <c r="F3739" s="20"/>
    </row>
    <row r="3740" spans="1:6" ht="13.5" customHeight="1">
      <c r="A3740" s="20" t="s">
        <v>20739</v>
      </c>
      <c r="B3740" s="20" t="s">
        <v>20740</v>
      </c>
      <c r="C3740" s="20" t="s">
        <v>20741</v>
      </c>
      <c r="D3740" s="20"/>
      <c r="E3740" s="20"/>
      <c r="F3740" s="20"/>
    </row>
    <row r="3741" spans="1:6" ht="13.5" customHeight="1">
      <c r="A3741" s="20" t="s">
        <v>20742</v>
      </c>
      <c r="B3741" s="20" t="s">
        <v>10958</v>
      </c>
      <c r="C3741" s="20" t="s">
        <v>10959</v>
      </c>
      <c r="D3741" s="20"/>
      <c r="E3741" s="20"/>
      <c r="F3741" s="20"/>
    </row>
    <row r="3742" spans="1:6" ht="13.5" customHeight="1">
      <c r="A3742" s="20" t="s">
        <v>20743</v>
      </c>
      <c r="B3742" s="20" t="s">
        <v>20744</v>
      </c>
      <c r="C3742" s="20" t="s">
        <v>20745</v>
      </c>
      <c r="D3742" s="20"/>
      <c r="E3742" s="20"/>
      <c r="F3742" s="20"/>
    </row>
    <row r="3743" spans="1:6" ht="13.5" customHeight="1">
      <c r="A3743" s="20" t="s">
        <v>20746</v>
      </c>
      <c r="B3743" s="20" t="s">
        <v>20747</v>
      </c>
      <c r="C3743" s="20" t="s">
        <v>20748</v>
      </c>
      <c r="D3743" s="20"/>
      <c r="E3743" s="20"/>
      <c r="F3743" s="20"/>
    </row>
    <row r="3744" spans="1:6" ht="13.5" customHeight="1">
      <c r="A3744" s="20" t="s">
        <v>20749</v>
      </c>
      <c r="B3744" s="20" t="s">
        <v>20750</v>
      </c>
      <c r="C3744" s="20" t="s">
        <v>20751</v>
      </c>
      <c r="D3744" s="20"/>
      <c r="E3744" s="20"/>
      <c r="F3744" s="20"/>
    </row>
    <row r="3745" spans="1:6" ht="13.5" customHeight="1">
      <c r="A3745" s="20" t="s">
        <v>20752</v>
      </c>
      <c r="B3745" s="20" t="s">
        <v>20753</v>
      </c>
      <c r="C3745" s="20" t="s">
        <v>20754</v>
      </c>
      <c r="D3745" s="20"/>
      <c r="E3745" s="20"/>
      <c r="F3745" s="20"/>
    </row>
    <row r="3746" spans="1:6" ht="13.5" customHeight="1">
      <c r="A3746" s="20" t="s">
        <v>20755</v>
      </c>
      <c r="B3746" s="20" t="s">
        <v>20756</v>
      </c>
      <c r="C3746" s="20" t="s">
        <v>20757</v>
      </c>
      <c r="D3746" s="20"/>
      <c r="E3746" s="20"/>
      <c r="F3746" s="20"/>
    </row>
    <row r="3747" spans="1:6" ht="13.5" customHeight="1">
      <c r="A3747" s="20" t="s">
        <v>20758</v>
      </c>
      <c r="B3747" s="20" t="s">
        <v>20759</v>
      </c>
      <c r="C3747" s="20" t="s">
        <v>20760</v>
      </c>
      <c r="D3747" s="20"/>
      <c r="E3747" s="20"/>
      <c r="F3747" s="20"/>
    </row>
    <row r="3748" spans="1:6" ht="13.5" customHeight="1">
      <c r="A3748" s="20" t="s">
        <v>20761</v>
      </c>
      <c r="B3748" s="20" t="s">
        <v>20762</v>
      </c>
      <c r="C3748" s="20" t="s">
        <v>20763</v>
      </c>
      <c r="D3748" s="20"/>
      <c r="E3748" s="20"/>
      <c r="F3748" s="20"/>
    </row>
    <row r="3749" spans="1:6" ht="13.5" customHeight="1">
      <c r="A3749" s="20" t="s">
        <v>20764</v>
      </c>
      <c r="B3749" s="20" t="s">
        <v>20765</v>
      </c>
      <c r="C3749" s="20" t="s">
        <v>20766</v>
      </c>
      <c r="D3749" s="20"/>
      <c r="E3749" s="20"/>
      <c r="F3749" s="20"/>
    </row>
    <row r="3750" spans="1:6" ht="13.5" customHeight="1">
      <c r="A3750" s="20" t="s">
        <v>20767</v>
      </c>
      <c r="B3750" s="20" t="s">
        <v>20768</v>
      </c>
      <c r="C3750" s="20" t="s">
        <v>20769</v>
      </c>
      <c r="D3750" s="20"/>
      <c r="E3750" s="20"/>
      <c r="F3750" s="20"/>
    </row>
    <row r="3751" spans="1:6" ht="13.5" customHeight="1">
      <c r="A3751" s="20" t="s">
        <v>20770</v>
      </c>
      <c r="B3751" s="20" t="s">
        <v>20771</v>
      </c>
      <c r="C3751" s="20" t="s">
        <v>20772</v>
      </c>
      <c r="D3751" s="20"/>
      <c r="E3751" s="20"/>
      <c r="F3751" s="20"/>
    </row>
    <row r="3752" spans="1:6" ht="13.5" customHeight="1">
      <c r="A3752" s="20" t="s">
        <v>20773</v>
      </c>
      <c r="B3752" s="20" t="s">
        <v>20774</v>
      </c>
      <c r="C3752" s="20" t="s">
        <v>20775</v>
      </c>
      <c r="D3752" s="20"/>
      <c r="E3752" s="20"/>
      <c r="F3752" s="20"/>
    </row>
    <row r="3753" spans="1:6" ht="13.5" customHeight="1">
      <c r="A3753" s="20" t="s">
        <v>20776</v>
      </c>
      <c r="B3753" s="20" t="s">
        <v>20777</v>
      </c>
      <c r="C3753" s="20" t="s">
        <v>20778</v>
      </c>
      <c r="D3753" s="20"/>
      <c r="E3753" s="20"/>
      <c r="F3753" s="20"/>
    </row>
    <row r="3754" spans="1:6" ht="13.5" customHeight="1">
      <c r="A3754" s="20" t="s">
        <v>20779</v>
      </c>
      <c r="B3754" s="20" t="s">
        <v>20780</v>
      </c>
      <c r="C3754" s="20" t="s">
        <v>20781</v>
      </c>
      <c r="D3754" s="20"/>
      <c r="E3754" s="20"/>
      <c r="F3754" s="20"/>
    </row>
    <row r="3755" spans="1:6" ht="13.5" customHeight="1">
      <c r="A3755" s="20" t="s">
        <v>20782</v>
      </c>
      <c r="B3755" s="20" t="s">
        <v>20783</v>
      </c>
      <c r="C3755" s="20" t="s">
        <v>20784</v>
      </c>
      <c r="D3755" s="20"/>
      <c r="E3755" s="20"/>
      <c r="F3755" s="20"/>
    </row>
    <row r="3756" spans="1:6" ht="13.5" customHeight="1">
      <c r="A3756" s="20" t="s">
        <v>20785</v>
      </c>
      <c r="B3756" s="20" t="s">
        <v>20786</v>
      </c>
      <c r="C3756" s="20" t="s">
        <v>20787</v>
      </c>
      <c r="D3756" s="20"/>
      <c r="E3756" s="20"/>
      <c r="F3756" s="20"/>
    </row>
    <row r="3757" spans="1:6" ht="13.5" customHeight="1">
      <c r="A3757" s="20" t="s">
        <v>20788</v>
      </c>
      <c r="B3757" s="20" t="s">
        <v>8923</v>
      </c>
      <c r="C3757" s="20" t="s">
        <v>18193</v>
      </c>
      <c r="D3757" s="20"/>
      <c r="E3757" s="20"/>
      <c r="F3757" s="20"/>
    </row>
    <row r="3758" spans="1:6" ht="13.5" customHeight="1">
      <c r="A3758" s="20" t="s">
        <v>20789</v>
      </c>
      <c r="B3758" s="20" t="s">
        <v>20790</v>
      </c>
      <c r="C3758" s="20" t="s">
        <v>20791</v>
      </c>
      <c r="D3758" s="20"/>
      <c r="E3758" s="20"/>
      <c r="F3758" s="20"/>
    </row>
    <row r="3759" spans="1:6" ht="13.5" customHeight="1">
      <c r="A3759" s="20" t="s">
        <v>20792</v>
      </c>
      <c r="B3759" s="20" t="s">
        <v>20793</v>
      </c>
      <c r="C3759" s="20" t="s">
        <v>20794</v>
      </c>
      <c r="D3759" s="20"/>
      <c r="E3759" s="20"/>
      <c r="F3759" s="20"/>
    </row>
    <row r="3760" spans="1:6" ht="13.5" customHeight="1">
      <c r="A3760" s="20" t="s">
        <v>20795</v>
      </c>
      <c r="B3760" s="20" t="s">
        <v>20431</v>
      </c>
      <c r="C3760" s="20" t="s">
        <v>20432</v>
      </c>
      <c r="D3760" s="20"/>
      <c r="E3760" s="20"/>
      <c r="F3760" s="20"/>
    </row>
    <row r="3761" spans="1:6" ht="13.5" customHeight="1">
      <c r="A3761" s="20" t="s">
        <v>20796</v>
      </c>
      <c r="B3761" s="20" t="s">
        <v>20797</v>
      </c>
      <c r="C3761" s="20" t="s">
        <v>20798</v>
      </c>
      <c r="D3761" s="20"/>
      <c r="E3761" s="20"/>
      <c r="F3761" s="20"/>
    </row>
    <row r="3762" spans="1:6" ht="13.5" customHeight="1">
      <c r="A3762" s="20" t="s">
        <v>20799</v>
      </c>
      <c r="B3762" s="20" t="s">
        <v>12108</v>
      </c>
      <c r="C3762" s="20" t="s">
        <v>12107</v>
      </c>
      <c r="D3762" s="20"/>
      <c r="E3762" s="20"/>
      <c r="F3762" s="20"/>
    </row>
    <row r="3763" spans="1:6" ht="13.5" customHeight="1">
      <c r="A3763" s="20" t="s">
        <v>20800</v>
      </c>
      <c r="B3763" s="20" t="s">
        <v>20801</v>
      </c>
      <c r="C3763" s="20" t="s">
        <v>20802</v>
      </c>
      <c r="D3763" s="20"/>
      <c r="E3763" s="20"/>
      <c r="F3763" s="20"/>
    </row>
    <row r="3764" spans="1:6" ht="13.5" customHeight="1">
      <c r="A3764" s="20" t="s">
        <v>20803</v>
      </c>
      <c r="B3764" s="20" t="s">
        <v>20804</v>
      </c>
      <c r="C3764" s="20" t="s">
        <v>20805</v>
      </c>
      <c r="D3764" s="20"/>
      <c r="E3764" s="20"/>
      <c r="F3764" s="20"/>
    </row>
    <row r="3765" spans="1:6" ht="13.5" customHeight="1">
      <c r="A3765" s="20" t="s">
        <v>20806</v>
      </c>
      <c r="B3765" s="20" t="s">
        <v>11966</v>
      </c>
      <c r="C3765" s="20" t="s">
        <v>11967</v>
      </c>
      <c r="D3765" s="20"/>
      <c r="E3765" s="20"/>
      <c r="F3765" s="20"/>
    </row>
    <row r="3766" spans="1:6" ht="13.5" customHeight="1">
      <c r="A3766" s="20" t="s">
        <v>20807</v>
      </c>
      <c r="B3766" s="20" t="s">
        <v>20808</v>
      </c>
      <c r="C3766" s="20" t="s">
        <v>20809</v>
      </c>
      <c r="D3766" s="20"/>
      <c r="E3766" s="20"/>
      <c r="F3766" s="20"/>
    </row>
    <row r="3767" spans="1:6" ht="13.5" customHeight="1">
      <c r="A3767" s="20" t="s">
        <v>20810</v>
      </c>
      <c r="B3767" s="20" t="s">
        <v>20811</v>
      </c>
      <c r="C3767" s="20" t="s">
        <v>20811</v>
      </c>
      <c r="D3767" s="20"/>
      <c r="E3767" s="20"/>
      <c r="F3767" s="20"/>
    </row>
    <row r="3768" spans="1:6" ht="13.5" customHeight="1">
      <c r="A3768" s="20" t="s">
        <v>20812</v>
      </c>
      <c r="B3768" s="20" t="s">
        <v>20813</v>
      </c>
      <c r="C3768" s="20" t="s">
        <v>20814</v>
      </c>
      <c r="D3768" s="20"/>
      <c r="E3768" s="20"/>
      <c r="F3768" s="20"/>
    </row>
    <row r="3769" spans="1:6" ht="13.5" customHeight="1">
      <c r="A3769" s="20" t="s">
        <v>20815</v>
      </c>
      <c r="B3769" s="20" t="s">
        <v>20816</v>
      </c>
      <c r="C3769" s="20" t="s">
        <v>20817</v>
      </c>
      <c r="D3769" s="20"/>
      <c r="E3769" s="20"/>
      <c r="F3769" s="20"/>
    </row>
    <row r="3770" spans="1:6" ht="13.5" customHeight="1">
      <c r="A3770" s="20" t="s">
        <v>20818</v>
      </c>
      <c r="B3770" s="20" t="s">
        <v>20819</v>
      </c>
      <c r="C3770" s="20" t="s">
        <v>20820</v>
      </c>
      <c r="D3770" s="20"/>
      <c r="E3770" s="20"/>
      <c r="F3770" s="20"/>
    </row>
    <row r="3771" spans="1:6" ht="13.5" customHeight="1">
      <c r="A3771" s="20" t="s">
        <v>20821</v>
      </c>
      <c r="B3771" s="20" t="s">
        <v>20822</v>
      </c>
      <c r="C3771" s="20" t="s">
        <v>20823</v>
      </c>
      <c r="D3771" s="20"/>
      <c r="E3771" s="20"/>
      <c r="F3771" s="20"/>
    </row>
    <row r="3772" spans="1:6" ht="13.5" customHeight="1">
      <c r="A3772" s="20" t="s">
        <v>20824</v>
      </c>
      <c r="B3772" s="20" t="s">
        <v>20825</v>
      </c>
      <c r="C3772" s="20" t="s">
        <v>20826</v>
      </c>
      <c r="D3772" s="20"/>
      <c r="E3772" s="20"/>
      <c r="F3772" s="20"/>
    </row>
    <row r="3773" spans="1:6" ht="13.5" customHeight="1">
      <c r="A3773" s="20" t="s">
        <v>20827</v>
      </c>
      <c r="B3773" s="20" t="s">
        <v>20828</v>
      </c>
      <c r="C3773" s="20" t="s">
        <v>20829</v>
      </c>
      <c r="D3773" s="20"/>
      <c r="E3773" s="20"/>
      <c r="F3773" s="20"/>
    </row>
    <row r="3774" spans="1:6" ht="13.5" customHeight="1">
      <c r="A3774" s="20" t="s">
        <v>20830</v>
      </c>
      <c r="B3774" s="20" t="s">
        <v>20831</v>
      </c>
      <c r="C3774" s="20" t="s">
        <v>20832</v>
      </c>
      <c r="D3774" s="20"/>
      <c r="E3774" s="20"/>
      <c r="F3774" s="20"/>
    </row>
    <row r="3775" spans="1:6" ht="13.5" customHeight="1">
      <c r="A3775" s="20" t="s">
        <v>20833</v>
      </c>
      <c r="B3775" s="20" t="s">
        <v>11277</v>
      </c>
      <c r="C3775" s="20" t="s">
        <v>10174</v>
      </c>
      <c r="D3775" s="20"/>
      <c r="E3775" s="20"/>
      <c r="F3775" s="20"/>
    </row>
    <row r="3776" spans="1:6" ht="13.5" customHeight="1">
      <c r="A3776" s="20" t="s">
        <v>20834</v>
      </c>
      <c r="B3776" s="20" t="s">
        <v>20835</v>
      </c>
      <c r="C3776" s="20" t="s">
        <v>20836</v>
      </c>
      <c r="D3776" s="20"/>
      <c r="E3776" s="20"/>
      <c r="F3776" s="20"/>
    </row>
    <row r="3777" spans="1:6" ht="13.5" customHeight="1">
      <c r="A3777" s="20" t="s">
        <v>20837</v>
      </c>
      <c r="B3777" s="20" t="s">
        <v>20838</v>
      </c>
      <c r="C3777" s="20" t="s">
        <v>20839</v>
      </c>
      <c r="D3777" s="20"/>
      <c r="E3777" s="20"/>
      <c r="F3777" s="20"/>
    </row>
    <row r="3778" spans="1:6" ht="13.5" customHeight="1">
      <c r="A3778" s="20" t="s">
        <v>20840</v>
      </c>
      <c r="B3778" s="20" t="s">
        <v>20841</v>
      </c>
      <c r="C3778" s="20" t="s">
        <v>20842</v>
      </c>
      <c r="D3778" s="20"/>
      <c r="E3778" s="20"/>
      <c r="F3778" s="20"/>
    </row>
    <row r="3779" spans="1:6" ht="13.5" customHeight="1">
      <c r="A3779" s="20" t="s">
        <v>20843</v>
      </c>
      <c r="B3779" s="20" t="s">
        <v>20844</v>
      </c>
      <c r="C3779" s="20" t="s">
        <v>20845</v>
      </c>
      <c r="D3779" s="20"/>
      <c r="E3779" s="20"/>
      <c r="F3779" s="20"/>
    </row>
    <row r="3780" spans="1:6" ht="13.5" customHeight="1">
      <c r="A3780" s="20" t="s">
        <v>20846</v>
      </c>
      <c r="B3780" s="20" t="s">
        <v>20847</v>
      </c>
      <c r="C3780" s="20" t="s">
        <v>20848</v>
      </c>
      <c r="D3780" s="20"/>
      <c r="E3780" s="20"/>
      <c r="F3780" s="20"/>
    </row>
    <row r="3781" spans="1:6" ht="13.5" customHeight="1">
      <c r="A3781" s="20" t="s">
        <v>9201</v>
      </c>
      <c r="B3781" s="20" t="s">
        <v>20849</v>
      </c>
      <c r="C3781" s="20" t="s">
        <v>20850</v>
      </c>
      <c r="D3781" s="20"/>
      <c r="E3781" s="20"/>
      <c r="F3781" s="20"/>
    </row>
    <row r="3782" spans="1:6" ht="13.5" customHeight="1">
      <c r="A3782" s="20" t="s">
        <v>20851</v>
      </c>
      <c r="B3782" s="20" t="s">
        <v>20852</v>
      </c>
      <c r="C3782" s="20" t="s">
        <v>20853</v>
      </c>
      <c r="D3782" s="20"/>
      <c r="E3782" s="20"/>
      <c r="F3782" s="20"/>
    </row>
    <row r="3783" spans="1:6" ht="13.5" customHeight="1">
      <c r="A3783" s="20" t="s">
        <v>20854</v>
      </c>
      <c r="B3783" s="20" t="s">
        <v>20855</v>
      </c>
      <c r="C3783" s="20" t="s">
        <v>20856</v>
      </c>
      <c r="D3783" s="20"/>
      <c r="E3783" s="20"/>
      <c r="F3783" s="20"/>
    </row>
    <row r="3784" spans="1:6" ht="13.5" customHeight="1">
      <c r="A3784" s="20" t="s">
        <v>20857</v>
      </c>
      <c r="B3784" s="20" t="s">
        <v>20858</v>
      </c>
      <c r="C3784" s="20" t="s">
        <v>20859</v>
      </c>
      <c r="D3784" s="20"/>
      <c r="E3784" s="20"/>
      <c r="F3784" s="20"/>
    </row>
    <row r="3785" spans="1:6" ht="13.5" customHeight="1">
      <c r="A3785" s="20" t="s">
        <v>20860</v>
      </c>
      <c r="B3785" s="20" t="s">
        <v>20861</v>
      </c>
      <c r="C3785" s="20" t="s">
        <v>20862</v>
      </c>
      <c r="D3785" s="20"/>
      <c r="E3785" s="20"/>
      <c r="F3785" s="20"/>
    </row>
    <row r="3786" spans="1:6" ht="13.5" customHeight="1">
      <c r="A3786" s="20" t="s">
        <v>20863</v>
      </c>
      <c r="B3786" s="20" t="s">
        <v>20864</v>
      </c>
      <c r="C3786" s="20" t="s">
        <v>20865</v>
      </c>
      <c r="D3786" s="20"/>
      <c r="E3786" s="20"/>
      <c r="F3786" s="20"/>
    </row>
    <row r="3787" spans="1:6" ht="13.5" customHeight="1">
      <c r="A3787" s="20" t="s">
        <v>20866</v>
      </c>
      <c r="B3787" s="20" t="s">
        <v>20867</v>
      </c>
      <c r="C3787" s="20" t="s">
        <v>20868</v>
      </c>
      <c r="D3787" s="20"/>
      <c r="E3787" s="20"/>
      <c r="F3787" s="20"/>
    </row>
    <row r="3788" spans="1:6" ht="13.5" customHeight="1">
      <c r="A3788" s="20" t="s">
        <v>20869</v>
      </c>
      <c r="B3788" s="20" t="s">
        <v>12522</v>
      </c>
      <c r="C3788" s="20" t="s">
        <v>12523</v>
      </c>
      <c r="D3788" s="20"/>
      <c r="E3788" s="20"/>
      <c r="F3788" s="20"/>
    </row>
    <row r="3789" spans="1:6" ht="13.5" customHeight="1">
      <c r="A3789" s="20" t="s">
        <v>20870</v>
      </c>
      <c r="B3789" s="20" t="s">
        <v>20871</v>
      </c>
      <c r="C3789" s="20" t="s">
        <v>20872</v>
      </c>
      <c r="D3789" s="20"/>
      <c r="E3789" s="20"/>
      <c r="F3789" s="20"/>
    </row>
    <row r="3790" spans="1:6" ht="13.5" customHeight="1">
      <c r="A3790" s="20" t="s">
        <v>20873</v>
      </c>
      <c r="B3790" s="20" t="s">
        <v>20874</v>
      </c>
      <c r="C3790" s="20" t="s">
        <v>20875</v>
      </c>
      <c r="D3790" s="20"/>
      <c r="E3790" s="20"/>
      <c r="F3790" s="20"/>
    </row>
    <row r="3791" spans="1:6" ht="13.5" customHeight="1">
      <c r="A3791" s="20" t="s">
        <v>20876</v>
      </c>
      <c r="B3791" s="20" t="s">
        <v>20877</v>
      </c>
      <c r="C3791" s="20" t="s">
        <v>20878</v>
      </c>
      <c r="D3791" s="20"/>
      <c r="E3791" s="20"/>
      <c r="F3791" s="20"/>
    </row>
    <row r="3792" spans="1:6" ht="13.5" customHeight="1">
      <c r="A3792" s="20" t="s">
        <v>20879</v>
      </c>
      <c r="B3792" s="20" t="s">
        <v>20880</v>
      </c>
      <c r="C3792" s="20" t="s">
        <v>20881</v>
      </c>
      <c r="D3792" s="20"/>
      <c r="E3792" s="20"/>
      <c r="F3792" s="20"/>
    </row>
    <row r="3793" spans="1:6" ht="13.5" customHeight="1">
      <c r="A3793" s="20" t="s">
        <v>20882</v>
      </c>
      <c r="B3793" s="20" t="s">
        <v>20883</v>
      </c>
      <c r="C3793" s="20" t="s">
        <v>20884</v>
      </c>
      <c r="D3793" s="20"/>
      <c r="E3793" s="20"/>
      <c r="F3793" s="20"/>
    </row>
    <row r="3794" spans="1:6" ht="13.5" customHeight="1">
      <c r="A3794" s="20" t="s">
        <v>20885</v>
      </c>
      <c r="B3794" s="20" t="s">
        <v>20886</v>
      </c>
      <c r="C3794" s="20" t="s">
        <v>20887</v>
      </c>
      <c r="D3794" s="20"/>
      <c r="E3794" s="20"/>
      <c r="F3794" s="20"/>
    </row>
    <row r="3795" spans="1:6" ht="13.5" customHeight="1">
      <c r="A3795" s="20" t="s">
        <v>20888</v>
      </c>
      <c r="B3795" s="20" t="s">
        <v>20889</v>
      </c>
      <c r="C3795" s="20" t="s">
        <v>20890</v>
      </c>
      <c r="D3795" s="20"/>
      <c r="E3795" s="20"/>
      <c r="F3795" s="20"/>
    </row>
    <row r="3796" spans="1:6" ht="13.5" customHeight="1">
      <c r="A3796" s="20" t="s">
        <v>20891</v>
      </c>
      <c r="B3796" s="20" t="s">
        <v>20892</v>
      </c>
      <c r="C3796" s="20" t="s">
        <v>20892</v>
      </c>
      <c r="D3796" s="20"/>
      <c r="E3796" s="20"/>
      <c r="F3796" s="20"/>
    </row>
    <row r="3797" spans="1:6" ht="13.5" customHeight="1">
      <c r="A3797" s="20" t="s">
        <v>20893</v>
      </c>
      <c r="B3797" s="20" t="s">
        <v>20894</v>
      </c>
      <c r="C3797" s="20" t="s">
        <v>20895</v>
      </c>
      <c r="D3797" s="20"/>
      <c r="E3797" s="20"/>
      <c r="F3797" s="20"/>
    </row>
    <row r="3798" spans="1:6" ht="13.5" customHeight="1">
      <c r="A3798" s="20" t="s">
        <v>20896</v>
      </c>
      <c r="B3798" s="20" t="s">
        <v>20897</v>
      </c>
      <c r="C3798" s="20" t="s">
        <v>20898</v>
      </c>
      <c r="D3798" s="20"/>
      <c r="E3798" s="20"/>
      <c r="F3798" s="20"/>
    </row>
    <row r="3799" spans="1:6" ht="13.5" customHeight="1">
      <c r="A3799" s="20" t="s">
        <v>20899</v>
      </c>
      <c r="B3799" s="20" t="s">
        <v>20900</v>
      </c>
      <c r="C3799" s="20" t="s">
        <v>20901</v>
      </c>
      <c r="D3799" s="20"/>
      <c r="E3799" s="20"/>
      <c r="F3799" s="20"/>
    </row>
    <row r="3800" spans="1:6" ht="13.5" customHeight="1">
      <c r="A3800" s="20" t="s">
        <v>20902</v>
      </c>
      <c r="B3800" s="20" t="s">
        <v>20903</v>
      </c>
      <c r="C3800" s="20" t="s">
        <v>20904</v>
      </c>
      <c r="D3800" s="20"/>
      <c r="E3800" s="20"/>
      <c r="F3800" s="20"/>
    </row>
    <row r="3801" spans="1:6" ht="13.5" customHeight="1">
      <c r="A3801" s="20" t="s">
        <v>20905</v>
      </c>
      <c r="B3801" s="20" t="s">
        <v>20906</v>
      </c>
      <c r="C3801" s="20" t="s">
        <v>20907</v>
      </c>
      <c r="D3801" s="20"/>
      <c r="E3801" s="20"/>
      <c r="F3801" s="20"/>
    </row>
    <row r="3802" spans="1:6" ht="13.5" customHeight="1">
      <c r="A3802" s="20" t="s">
        <v>20908</v>
      </c>
      <c r="B3802" s="20" t="s">
        <v>20909</v>
      </c>
      <c r="C3802" s="20" t="s">
        <v>20910</v>
      </c>
      <c r="D3802" s="20"/>
      <c r="E3802" s="20"/>
      <c r="F3802" s="20"/>
    </row>
    <row r="3803" spans="1:6" ht="13.5" customHeight="1">
      <c r="A3803" s="20" t="s">
        <v>9685</v>
      </c>
      <c r="B3803" s="20" t="s">
        <v>20911</v>
      </c>
      <c r="C3803" s="20" t="s">
        <v>20911</v>
      </c>
      <c r="D3803" s="20"/>
      <c r="E3803" s="20"/>
      <c r="F3803" s="20"/>
    </row>
    <row r="3804" spans="1:6" ht="13.5" customHeight="1">
      <c r="A3804" s="20" t="s">
        <v>8930</v>
      </c>
      <c r="B3804" s="20" t="s">
        <v>20912</v>
      </c>
      <c r="C3804" s="20" t="s">
        <v>20913</v>
      </c>
      <c r="D3804" s="20"/>
      <c r="E3804" s="20"/>
      <c r="F3804" s="20"/>
    </row>
    <row r="3805" spans="1:6" ht="13.5" customHeight="1">
      <c r="A3805" s="20" t="s">
        <v>20914</v>
      </c>
      <c r="B3805" s="20" t="s">
        <v>20915</v>
      </c>
      <c r="C3805" s="20" t="s">
        <v>20916</v>
      </c>
      <c r="D3805" s="20"/>
      <c r="E3805" s="20"/>
      <c r="F3805" s="20"/>
    </row>
    <row r="3806" spans="1:6" ht="13.5" customHeight="1">
      <c r="A3806" s="20" t="s">
        <v>20917</v>
      </c>
      <c r="B3806" s="20" t="s">
        <v>20918</v>
      </c>
      <c r="C3806" s="20" t="s">
        <v>20919</v>
      </c>
      <c r="D3806" s="20"/>
      <c r="E3806" s="20"/>
      <c r="F3806" s="20"/>
    </row>
    <row r="3807" spans="1:6" ht="13.5" customHeight="1">
      <c r="A3807" s="20" t="s">
        <v>20920</v>
      </c>
      <c r="B3807" s="20" t="s">
        <v>20921</v>
      </c>
      <c r="C3807" s="20" t="s">
        <v>20922</v>
      </c>
      <c r="D3807" s="20"/>
      <c r="E3807" s="20"/>
      <c r="F3807" s="20"/>
    </row>
    <row r="3808" spans="1:6" ht="13.5" customHeight="1">
      <c r="A3808" s="20" t="s">
        <v>20923</v>
      </c>
      <c r="B3808" s="20" t="s">
        <v>20924</v>
      </c>
      <c r="C3808" s="20" t="s">
        <v>20925</v>
      </c>
      <c r="D3808" s="20"/>
      <c r="E3808" s="20"/>
      <c r="F3808" s="20"/>
    </row>
    <row r="3809" spans="1:6" ht="13.5" customHeight="1">
      <c r="A3809" s="20" t="s">
        <v>20926</v>
      </c>
      <c r="B3809" s="20" t="s">
        <v>20927</v>
      </c>
      <c r="C3809" s="20" t="s">
        <v>20928</v>
      </c>
      <c r="D3809" s="20"/>
      <c r="E3809" s="20"/>
      <c r="F3809" s="20"/>
    </row>
    <row r="3810" spans="1:6" ht="13.5" customHeight="1">
      <c r="A3810" s="20" t="s">
        <v>20929</v>
      </c>
      <c r="B3810" s="20" t="s">
        <v>11966</v>
      </c>
      <c r="C3810" s="20" t="s">
        <v>11967</v>
      </c>
      <c r="D3810" s="20"/>
      <c r="E3810" s="20"/>
      <c r="F3810" s="20"/>
    </row>
    <row r="3811" spans="1:6" ht="13.5" customHeight="1">
      <c r="A3811" s="20" t="s">
        <v>20930</v>
      </c>
      <c r="B3811" s="20" t="s">
        <v>20931</v>
      </c>
      <c r="C3811" s="20" t="s">
        <v>20932</v>
      </c>
      <c r="D3811" s="20"/>
      <c r="E3811" s="20"/>
      <c r="F3811" s="20"/>
    </row>
    <row r="3812" spans="1:6" ht="13.5" customHeight="1">
      <c r="A3812" s="20" t="s">
        <v>20933</v>
      </c>
      <c r="B3812" s="20" t="s">
        <v>20934</v>
      </c>
      <c r="C3812" s="20" t="s">
        <v>20935</v>
      </c>
      <c r="D3812" s="20"/>
      <c r="E3812" s="20"/>
      <c r="F3812" s="20"/>
    </row>
    <row r="3813" spans="1:6" ht="13.5" customHeight="1">
      <c r="A3813" s="20" t="s">
        <v>20936</v>
      </c>
      <c r="B3813" s="20" t="s">
        <v>20937</v>
      </c>
      <c r="C3813" s="20" t="s">
        <v>20938</v>
      </c>
      <c r="D3813" s="20"/>
      <c r="E3813" s="20"/>
      <c r="F3813" s="20"/>
    </row>
    <row r="3814" spans="1:6" ht="13.5" customHeight="1">
      <c r="A3814" s="20" t="s">
        <v>20939</v>
      </c>
      <c r="B3814" s="20" t="s">
        <v>20940</v>
      </c>
      <c r="C3814" s="20" t="s">
        <v>20941</v>
      </c>
      <c r="D3814" s="20"/>
      <c r="E3814" s="20"/>
      <c r="F3814" s="20"/>
    </row>
    <row r="3815" spans="1:6" ht="13.5" customHeight="1">
      <c r="A3815" s="20" t="s">
        <v>20942</v>
      </c>
      <c r="B3815" s="20" t="s">
        <v>20943</v>
      </c>
      <c r="C3815" s="20" t="s">
        <v>20944</v>
      </c>
      <c r="D3815" s="20"/>
      <c r="E3815" s="20"/>
      <c r="F3815" s="20"/>
    </row>
    <row r="3816" spans="1:6" ht="13.5" customHeight="1">
      <c r="A3816" s="20" t="s">
        <v>20945</v>
      </c>
      <c r="B3816" s="20" t="s">
        <v>20946</v>
      </c>
      <c r="C3816" s="20" t="s">
        <v>20947</v>
      </c>
      <c r="D3816" s="20"/>
      <c r="E3816" s="20"/>
      <c r="F3816" s="20"/>
    </row>
    <row r="3817" spans="1:6" ht="13.5" customHeight="1">
      <c r="A3817" s="20" t="s">
        <v>20948</v>
      </c>
      <c r="B3817" s="20" t="s">
        <v>20949</v>
      </c>
      <c r="C3817" s="20" t="s">
        <v>20950</v>
      </c>
      <c r="D3817" s="20"/>
      <c r="E3817" s="20"/>
      <c r="F3817" s="20"/>
    </row>
    <row r="3818" spans="1:6" ht="13.5" customHeight="1">
      <c r="A3818" s="20" t="s">
        <v>20951</v>
      </c>
      <c r="B3818" s="20" t="s">
        <v>20952</v>
      </c>
      <c r="C3818" s="20" t="s">
        <v>20953</v>
      </c>
      <c r="D3818" s="20"/>
      <c r="E3818" s="20"/>
      <c r="F3818" s="20"/>
    </row>
    <row r="3819" spans="1:6" ht="13.5" customHeight="1">
      <c r="A3819" s="20" t="s">
        <v>20954</v>
      </c>
      <c r="B3819" s="20" t="s">
        <v>11817</v>
      </c>
      <c r="C3819" s="20" t="s">
        <v>11818</v>
      </c>
      <c r="D3819" s="20"/>
      <c r="E3819" s="20"/>
      <c r="F3819" s="20"/>
    </row>
    <row r="3820" spans="1:6" ht="13.5" customHeight="1">
      <c r="A3820" s="20" t="s">
        <v>20955</v>
      </c>
      <c r="B3820" s="20" t="s">
        <v>20956</v>
      </c>
      <c r="C3820" s="20" t="s">
        <v>20957</v>
      </c>
      <c r="D3820" s="20"/>
      <c r="E3820" s="20"/>
      <c r="F3820" s="20"/>
    </row>
    <row r="3821" spans="1:6" ht="13.5" customHeight="1">
      <c r="A3821" s="20" t="s">
        <v>20958</v>
      </c>
      <c r="B3821" s="20" t="s">
        <v>20959</v>
      </c>
      <c r="C3821" s="20" t="s">
        <v>20960</v>
      </c>
      <c r="D3821" s="20"/>
      <c r="E3821" s="20"/>
      <c r="F3821" s="20"/>
    </row>
    <row r="3822" spans="1:6" ht="13.5" customHeight="1">
      <c r="A3822" s="20" t="s">
        <v>20961</v>
      </c>
      <c r="B3822" s="20" t="s">
        <v>20962</v>
      </c>
      <c r="C3822" s="20" t="s">
        <v>20963</v>
      </c>
      <c r="D3822" s="20"/>
      <c r="E3822" s="20"/>
      <c r="F3822" s="20"/>
    </row>
    <row r="3823" spans="1:6" ht="13.5" customHeight="1">
      <c r="A3823" s="20" t="s">
        <v>20964</v>
      </c>
      <c r="B3823" s="20" t="s">
        <v>20965</v>
      </c>
      <c r="C3823" s="20" t="s">
        <v>20966</v>
      </c>
      <c r="D3823" s="20"/>
      <c r="E3823" s="20"/>
      <c r="F3823" s="20"/>
    </row>
    <row r="3824" spans="1:6" ht="13.5" customHeight="1">
      <c r="A3824" s="20" t="s">
        <v>20967</v>
      </c>
      <c r="B3824" s="20" t="s">
        <v>20968</v>
      </c>
      <c r="C3824" s="20" t="s">
        <v>20969</v>
      </c>
      <c r="D3824" s="20"/>
      <c r="E3824" s="20"/>
      <c r="F3824" s="20"/>
    </row>
    <row r="3825" spans="1:6" ht="13.5" customHeight="1">
      <c r="A3825" s="20" t="s">
        <v>20970</v>
      </c>
      <c r="B3825" s="20" t="s">
        <v>20971</v>
      </c>
      <c r="C3825" s="20" t="s">
        <v>20972</v>
      </c>
      <c r="D3825" s="20"/>
      <c r="E3825" s="20"/>
      <c r="F3825" s="20"/>
    </row>
    <row r="3826" spans="1:6" ht="13.5" customHeight="1">
      <c r="A3826" s="20" t="s">
        <v>20973</v>
      </c>
      <c r="B3826" s="20" t="s">
        <v>20974</v>
      </c>
      <c r="C3826" s="20" t="s">
        <v>20974</v>
      </c>
      <c r="D3826" s="20"/>
      <c r="E3826" s="20"/>
      <c r="F3826" s="20"/>
    </row>
    <row r="3827" spans="1:6" ht="13.5" customHeight="1">
      <c r="A3827" s="20" t="s">
        <v>20975</v>
      </c>
      <c r="B3827" s="20" t="s">
        <v>20976</v>
      </c>
      <c r="C3827" s="20" t="s">
        <v>20977</v>
      </c>
      <c r="D3827" s="20"/>
      <c r="E3827" s="20"/>
      <c r="F3827" s="20"/>
    </row>
    <row r="3828" spans="1:6" ht="13.5" customHeight="1">
      <c r="A3828" s="20" t="s">
        <v>20978</v>
      </c>
      <c r="B3828" s="20" t="s">
        <v>20979</v>
      </c>
      <c r="C3828" s="20" t="s">
        <v>20980</v>
      </c>
      <c r="D3828" s="20"/>
      <c r="E3828" s="20"/>
      <c r="F3828" s="20"/>
    </row>
    <row r="3829" spans="1:6" ht="13.5" customHeight="1">
      <c r="A3829" s="20" t="s">
        <v>20981</v>
      </c>
      <c r="B3829" s="20" t="s">
        <v>20982</v>
      </c>
      <c r="C3829" s="20" t="s">
        <v>20983</v>
      </c>
      <c r="D3829" s="20"/>
      <c r="E3829" s="20"/>
      <c r="F3829" s="20"/>
    </row>
    <row r="3830" spans="1:6" ht="13.5" customHeight="1">
      <c r="A3830" s="20" t="s">
        <v>20984</v>
      </c>
      <c r="B3830" s="20" t="s">
        <v>20985</v>
      </c>
      <c r="C3830" s="20" t="s">
        <v>20986</v>
      </c>
      <c r="D3830" s="20"/>
      <c r="E3830" s="20"/>
      <c r="F3830" s="20"/>
    </row>
    <row r="3831" spans="1:6" ht="13.5" customHeight="1">
      <c r="A3831" s="20" t="s">
        <v>20987</v>
      </c>
      <c r="B3831" s="20" t="s">
        <v>20988</v>
      </c>
      <c r="C3831" s="20" t="s">
        <v>20989</v>
      </c>
      <c r="D3831" s="20"/>
      <c r="E3831" s="20"/>
      <c r="F3831" s="20"/>
    </row>
    <row r="3832" spans="1:6" ht="13.5" customHeight="1">
      <c r="A3832" s="20" t="s">
        <v>20990</v>
      </c>
      <c r="B3832" s="20" t="s">
        <v>20991</v>
      </c>
      <c r="C3832" s="20" t="s">
        <v>20992</v>
      </c>
      <c r="D3832" s="20"/>
      <c r="E3832" s="20"/>
      <c r="F3832" s="20"/>
    </row>
    <row r="3833" spans="1:6" ht="13.5" customHeight="1">
      <c r="A3833" s="20" t="s">
        <v>20993</v>
      </c>
      <c r="B3833" s="20" t="s">
        <v>20994</v>
      </c>
      <c r="C3833" s="20" t="s">
        <v>20995</v>
      </c>
      <c r="D3833" s="20"/>
      <c r="E3833" s="20"/>
      <c r="F3833" s="20"/>
    </row>
    <row r="3834" spans="1:6" ht="13.5" customHeight="1">
      <c r="A3834" s="20" t="s">
        <v>20996</v>
      </c>
      <c r="B3834" s="20" t="s">
        <v>20997</v>
      </c>
      <c r="C3834" s="20" t="s">
        <v>20998</v>
      </c>
      <c r="D3834" s="20"/>
      <c r="E3834" s="20"/>
      <c r="F3834" s="20"/>
    </row>
    <row r="3835" spans="1:6" ht="13.5" customHeight="1">
      <c r="A3835" s="20" t="s">
        <v>20999</v>
      </c>
      <c r="B3835" s="20" t="s">
        <v>21000</v>
      </c>
      <c r="C3835" s="20" t="s">
        <v>21001</v>
      </c>
      <c r="D3835" s="20"/>
      <c r="E3835" s="20"/>
      <c r="F3835" s="20"/>
    </row>
    <row r="3836" spans="1:6" ht="13.5" customHeight="1">
      <c r="A3836" s="20" t="s">
        <v>21002</v>
      </c>
      <c r="B3836" s="20" t="s">
        <v>21003</v>
      </c>
      <c r="C3836" s="20" t="s">
        <v>21004</v>
      </c>
      <c r="D3836" s="20"/>
      <c r="E3836" s="20"/>
      <c r="F3836" s="20"/>
    </row>
    <row r="3837" spans="1:6" ht="13.5" customHeight="1">
      <c r="A3837" s="20" t="s">
        <v>21005</v>
      </c>
      <c r="B3837" s="20" t="s">
        <v>21006</v>
      </c>
      <c r="C3837" s="20" t="s">
        <v>21007</v>
      </c>
      <c r="D3837" s="20"/>
      <c r="E3837" s="20"/>
      <c r="F3837" s="20"/>
    </row>
    <row r="3838" spans="1:6" ht="13.5" customHeight="1">
      <c r="A3838" s="20" t="s">
        <v>21008</v>
      </c>
      <c r="B3838" s="20" t="s">
        <v>21003</v>
      </c>
      <c r="C3838" s="20" t="s">
        <v>21004</v>
      </c>
      <c r="D3838" s="20"/>
      <c r="E3838" s="20"/>
      <c r="F3838" s="20"/>
    </row>
    <row r="3839" spans="1:6" ht="13.5" customHeight="1">
      <c r="A3839" s="20" t="s">
        <v>21009</v>
      </c>
      <c r="B3839" s="20" t="s">
        <v>21010</v>
      </c>
      <c r="C3839" s="20" t="s">
        <v>21011</v>
      </c>
      <c r="D3839" s="20"/>
      <c r="E3839" s="20"/>
      <c r="F3839" s="20"/>
    </row>
    <row r="3840" spans="1:6" ht="13.5" customHeight="1">
      <c r="A3840" s="20" t="s">
        <v>21012</v>
      </c>
      <c r="B3840" s="20" t="s">
        <v>21013</v>
      </c>
      <c r="C3840" s="20" t="s">
        <v>21014</v>
      </c>
      <c r="D3840" s="20"/>
      <c r="E3840" s="20"/>
      <c r="F3840" s="20"/>
    </row>
    <row r="3841" spans="1:6" ht="13.5" customHeight="1">
      <c r="A3841" s="20" t="s">
        <v>21015</v>
      </c>
      <c r="B3841" s="20" t="s">
        <v>21016</v>
      </c>
      <c r="C3841" s="20" t="s">
        <v>21017</v>
      </c>
      <c r="D3841" s="20"/>
      <c r="E3841" s="20"/>
      <c r="F3841" s="20"/>
    </row>
    <row r="3842" spans="1:6" ht="13.5" customHeight="1">
      <c r="A3842" s="20" t="s">
        <v>21018</v>
      </c>
      <c r="B3842" s="20" t="s">
        <v>21019</v>
      </c>
      <c r="C3842" s="20" t="s">
        <v>21020</v>
      </c>
      <c r="D3842" s="20"/>
      <c r="E3842" s="20"/>
      <c r="F3842" s="20"/>
    </row>
    <row r="3843" spans="1:6" ht="13.5" customHeight="1">
      <c r="A3843" s="20" t="s">
        <v>21021</v>
      </c>
      <c r="B3843" s="20" t="s">
        <v>21022</v>
      </c>
      <c r="C3843" s="20" t="s">
        <v>21023</v>
      </c>
      <c r="D3843" s="20"/>
      <c r="E3843" s="20"/>
      <c r="F3843" s="20"/>
    </row>
    <row r="3844" spans="1:6" ht="13.5" customHeight="1">
      <c r="A3844" s="20" t="s">
        <v>21024</v>
      </c>
      <c r="B3844" s="20" t="s">
        <v>21025</v>
      </c>
      <c r="C3844" s="20" t="s">
        <v>21026</v>
      </c>
      <c r="D3844" s="20"/>
      <c r="E3844" s="20"/>
      <c r="F3844" s="20"/>
    </row>
    <row r="3845" spans="1:6" ht="13.5" customHeight="1">
      <c r="A3845" s="20" t="s">
        <v>21027</v>
      </c>
      <c r="B3845" s="20" t="s">
        <v>21028</v>
      </c>
      <c r="C3845" s="20" t="s">
        <v>21029</v>
      </c>
      <c r="D3845" s="20"/>
      <c r="E3845" s="20"/>
      <c r="F3845" s="20"/>
    </row>
    <row r="3846" spans="1:6" ht="13.5" customHeight="1">
      <c r="A3846" s="20" t="s">
        <v>21030</v>
      </c>
      <c r="B3846" s="20" t="s">
        <v>21031</v>
      </c>
      <c r="C3846" s="20" t="s">
        <v>21032</v>
      </c>
      <c r="D3846" s="20"/>
      <c r="E3846" s="20"/>
      <c r="F3846" s="20"/>
    </row>
    <row r="3847" spans="1:6" ht="13.5" customHeight="1">
      <c r="A3847" s="20" t="s">
        <v>21033</v>
      </c>
      <c r="B3847" s="20" t="s">
        <v>21034</v>
      </c>
      <c r="C3847" s="20" t="s">
        <v>21035</v>
      </c>
      <c r="D3847" s="20"/>
      <c r="E3847" s="20"/>
      <c r="F3847" s="20"/>
    </row>
    <row r="3848" spans="1:6" ht="13.5" customHeight="1">
      <c r="A3848" s="20" t="s">
        <v>21036</v>
      </c>
      <c r="B3848" s="20" t="s">
        <v>21037</v>
      </c>
      <c r="C3848" s="20" t="s">
        <v>21038</v>
      </c>
      <c r="D3848" s="20"/>
      <c r="E3848" s="20"/>
      <c r="F3848" s="20"/>
    </row>
    <row r="3849" spans="1:6" ht="13.5" customHeight="1">
      <c r="A3849" s="20" t="s">
        <v>21039</v>
      </c>
      <c r="B3849" s="20" t="s">
        <v>21040</v>
      </c>
      <c r="C3849" s="20" t="s">
        <v>21041</v>
      </c>
      <c r="D3849" s="20"/>
      <c r="E3849" s="20"/>
      <c r="F3849" s="20"/>
    </row>
    <row r="3850" spans="1:6" ht="13.5" customHeight="1">
      <c r="A3850" s="20" t="s">
        <v>21042</v>
      </c>
      <c r="B3850" s="20" t="s">
        <v>21043</v>
      </c>
      <c r="C3850" s="20" t="s">
        <v>21044</v>
      </c>
      <c r="D3850" s="20"/>
      <c r="E3850" s="20"/>
      <c r="F3850" s="20"/>
    </row>
    <row r="3851" spans="1:6" ht="13.5" customHeight="1">
      <c r="A3851" s="20" t="s">
        <v>4137</v>
      </c>
      <c r="B3851" s="20" t="s">
        <v>9101</v>
      </c>
      <c r="C3851" s="20" t="s">
        <v>21045</v>
      </c>
      <c r="D3851" s="20"/>
      <c r="E3851" s="20"/>
      <c r="F3851" s="20"/>
    </row>
    <row r="3852" spans="1:6" ht="13.5" customHeight="1">
      <c r="A3852" s="20" t="s">
        <v>21046</v>
      </c>
      <c r="B3852" s="20" t="s">
        <v>20336</v>
      </c>
      <c r="C3852" s="20" t="s">
        <v>20336</v>
      </c>
      <c r="D3852" s="20"/>
      <c r="E3852" s="20"/>
      <c r="F3852" s="20"/>
    </row>
    <row r="3853" spans="1:6" ht="13.5" customHeight="1">
      <c r="A3853" s="20" t="s">
        <v>21047</v>
      </c>
      <c r="B3853" s="20" t="s">
        <v>21048</v>
      </c>
      <c r="C3853" s="20" t="s">
        <v>21049</v>
      </c>
      <c r="D3853" s="20"/>
      <c r="E3853" s="20"/>
      <c r="F3853" s="20"/>
    </row>
    <row r="3854" spans="1:6" ht="13.5" customHeight="1">
      <c r="A3854" s="20" t="s">
        <v>21050</v>
      </c>
      <c r="B3854" s="20" t="s">
        <v>21051</v>
      </c>
      <c r="C3854" s="20" t="s">
        <v>21052</v>
      </c>
      <c r="D3854" s="20"/>
      <c r="E3854" s="20"/>
      <c r="F3854" s="20"/>
    </row>
    <row r="3855" spans="1:6" ht="13.5" customHeight="1">
      <c r="A3855" s="20" t="s">
        <v>21053</v>
      </c>
      <c r="B3855" s="20" t="s">
        <v>21054</v>
      </c>
      <c r="C3855" s="20" t="s">
        <v>21055</v>
      </c>
      <c r="D3855" s="20"/>
      <c r="E3855" s="20"/>
      <c r="F3855" s="20"/>
    </row>
    <row r="3856" spans="1:6" ht="13.5" customHeight="1">
      <c r="A3856" s="20" t="s">
        <v>21056</v>
      </c>
      <c r="B3856" s="20" t="s">
        <v>21057</v>
      </c>
      <c r="C3856" s="20" t="s">
        <v>21058</v>
      </c>
      <c r="D3856" s="20"/>
      <c r="E3856" s="20"/>
      <c r="F3856" s="20"/>
    </row>
    <row r="3857" spans="1:6" ht="13.5" customHeight="1">
      <c r="A3857" s="20" t="s">
        <v>21059</v>
      </c>
      <c r="B3857" s="20" t="s">
        <v>21060</v>
      </c>
      <c r="C3857" s="20" t="s">
        <v>21061</v>
      </c>
      <c r="D3857" s="20"/>
      <c r="E3857" s="20"/>
      <c r="F3857" s="20"/>
    </row>
    <row r="3858" spans="1:6" ht="13.5" customHeight="1">
      <c r="A3858" s="20" t="s">
        <v>21062</v>
      </c>
      <c r="B3858" s="20" t="s">
        <v>21063</v>
      </c>
      <c r="C3858" s="20" t="s">
        <v>21064</v>
      </c>
      <c r="D3858" s="20"/>
      <c r="E3858" s="20"/>
      <c r="F3858" s="20"/>
    </row>
    <row r="3859" spans="1:6" ht="13.5" customHeight="1">
      <c r="A3859" s="20" t="s">
        <v>21065</v>
      </c>
      <c r="B3859" s="20" t="s">
        <v>21066</v>
      </c>
      <c r="C3859" s="20" t="s">
        <v>21067</v>
      </c>
      <c r="D3859" s="20"/>
      <c r="E3859" s="20"/>
      <c r="F3859" s="20"/>
    </row>
    <row r="3860" spans="1:6" ht="13.5" customHeight="1">
      <c r="A3860" s="20" t="s">
        <v>21068</v>
      </c>
      <c r="B3860" s="20" t="s">
        <v>21069</v>
      </c>
      <c r="C3860" s="20" t="s">
        <v>21070</v>
      </c>
      <c r="D3860" s="20"/>
      <c r="E3860" s="20"/>
      <c r="F3860" s="20"/>
    </row>
    <row r="3861" spans="1:6" ht="13.5" customHeight="1">
      <c r="A3861" s="20" t="s">
        <v>21071</v>
      </c>
      <c r="B3861" s="20" t="s">
        <v>21072</v>
      </c>
      <c r="C3861" s="20" t="s">
        <v>21073</v>
      </c>
      <c r="D3861" s="20"/>
      <c r="E3861" s="20"/>
      <c r="F3861" s="20"/>
    </row>
    <row r="3862" spans="1:6" ht="13.5" customHeight="1">
      <c r="A3862" s="20" t="s">
        <v>21074</v>
      </c>
      <c r="B3862" s="20" t="s">
        <v>21075</v>
      </c>
      <c r="C3862" s="20" t="s">
        <v>21076</v>
      </c>
      <c r="D3862" s="20"/>
      <c r="E3862" s="20"/>
      <c r="F3862" s="20"/>
    </row>
    <row r="3863" spans="1:6" ht="13.5" customHeight="1">
      <c r="A3863" s="20" t="s">
        <v>21077</v>
      </c>
      <c r="B3863" s="20" t="s">
        <v>21078</v>
      </c>
      <c r="C3863" s="20" t="s">
        <v>21079</v>
      </c>
      <c r="D3863" s="20"/>
      <c r="E3863" s="20"/>
      <c r="F3863" s="20"/>
    </row>
    <row r="3864" spans="1:6" ht="13.5" customHeight="1">
      <c r="A3864" s="20" t="s">
        <v>21080</v>
      </c>
      <c r="B3864" s="20" t="s">
        <v>21081</v>
      </c>
      <c r="C3864" s="20" t="s">
        <v>21082</v>
      </c>
      <c r="D3864" s="20"/>
      <c r="E3864" s="20"/>
      <c r="F3864" s="20"/>
    </row>
    <row r="3865" spans="1:6" ht="13.5" customHeight="1">
      <c r="A3865" s="20" t="s">
        <v>21083</v>
      </c>
      <c r="B3865" s="20" t="s">
        <v>21084</v>
      </c>
      <c r="C3865" s="20" t="s">
        <v>21085</v>
      </c>
      <c r="D3865" s="20"/>
      <c r="E3865" s="20"/>
      <c r="F3865" s="20"/>
    </row>
    <row r="3866" spans="1:6" ht="13.5" customHeight="1">
      <c r="A3866" s="20" t="s">
        <v>21086</v>
      </c>
      <c r="B3866" s="20" t="s">
        <v>21087</v>
      </c>
      <c r="C3866" s="20" t="s">
        <v>21088</v>
      </c>
      <c r="D3866" s="20"/>
      <c r="E3866" s="20"/>
      <c r="F3866" s="20"/>
    </row>
    <row r="3867" spans="1:6" ht="13.5" customHeight="1">
      <c r="A3867" s="20" t="s">
        <v>21089</v>
      </c>
      <c r="B3867" s="20" t="s">
        <v>21090</v>
      </c>
      <c r="C3867" s="20" t="s">
        <v>21091</v>
      </c>
      <c r="D3867" s="20"/>
      <c r="E3867" s="20"/>
      <c r="F3867" s="20"/>
    </row>
    <row r="3868" spans="1:6" ht="13.5" customHeight="1">
      <c r="A3868" s="20" t="s">
        <v>21092</v>
      </c>
      <c r="B3868" s="20" t="s">
        <v>21093</v>
      </c>
      <c r="C3868" s="20" t="s">
        <v>21094</v>
      </c>
      <c r="D3868" s="20"/>
      <c r="E3868" s="20"/>
      <c r="F3868" s="20"/>
    </row>
    <row r="3869" spans="1:6" ht="13.5" customHeight="1">
      <c r="A3869" s="20" t="s">
        <v>21095</v>
      </c>
      <c r="B3869" s="20" t="s">
        <v>15448</v>
      </c>
      <c r="C3869" s="20" t="s">
        <v>15449</v>
      </c>
      <c r="D3869" s="20"/>
      <c r="E3869" s="20"/>
      <c r="F3869" s="20"/>
    </row>
    <row r="3870" spans="1:6" ht="13.5" customHeight="1">
      <c r="A3870" s="20" t="s">
        <v>21096</v>
      </c>
      <c r="B3870" s="20" t="s">
        <v>21097</v>
      </c>
      <c r="C3870" s="20" t="s">
        <v>21098</v>
      </c>
      <c r="D3870" s="20"/>
      <c r="E3870" s="20"/>
      <c r="F3870" s="20"/>
    </row>
    <row r="3871" spans="1:6" ht="13.5" customHeight="1">
      <c r="A3871" s="20" t="s">
        <v>21099</v>
      </c>
      <c r="B3871" s="20" t="s">
        <v>21100</v>
      </c>
      <c r="C3871" s="20" t="s">
        <v>21101</v>
      </c>
      <c r="D3871" s="20"/>
      <c r="E3871" s="20"/>
      <c r="F3871" s="20"/>
    </row>
    <row r="3872" spans="1:6" ht="13.5" customHeight="1">
      <c r="A3872" s="20" t="s">
        <v>21102</v>
      </c>
      <c r="B3872" s="20" t="s">
        <v>21103</v>
      </c>
      <c r="C3872" s="20" t="s">
        <v>21104</v>
      </c>
      <c r="D3872" s="20"/>
      <c r="E3872" s="20"/>
      <c r="F3872" s="20"/>
    </row>
    <row r="3873" spans="1:6" ht="13.5" customHeight="1">
      <c r="A3873" s="20" t="s">
        <v>21105</v>
      </c>
      <c r="B3873" s="20" t="s">
        <v>21106</v>
      </c>
      <c r="C3873" s="20" t="s">
        <v>21107</v>
      </c>
      <c r="D3873" s="20"/>
      <c r="E3873" s="20"/>
      <c r="F3873" s="20"/>
    </row>
    <row r="3874" spans="1:6" ht="13.5" customHeight="1">
      <c r="A3874" s="20" t="s">
        <v>21108</v>
      </c>
      <c r="B3874" s="20" t="s">
        <v>21109</v>
      </c>
      <c r="C3874" s="20" t="s">
        <v>21110</v>
      </c>
      <c r="D3874" s="20"/>
      <c r="E3874" s="20"/>
      <c r="F3874" s="20"/>
    </row>
    <row r="3875" spans="1:6" ht="13.5" customHeight="1">
      <c r="A3875" s="20" t="s">
        <v>21111</v>
      </c>
      <c r="B3875" s="20" t="s">
        <v>21112</v>
      </c>
      <c r="C3875" s="20" t="s">
        <v>21113</v>
      </c>
      <c r="D3875" s="20"/>
      <c r="E3875" s="20"/>
      <c r="F3875" s="20"/>
    </row>
    <row r="3876" spans="1:6" ht="13.5" customHeight="1">
      <c r="A3876" s="20" t="s">
        <v>21114</v>
      </c>
      <c r="B3876" s="20" t="s">
        <v>21115</v>
      </c>
      <c r="C3876" s="20" t="s">
        <v>21116</v>
      </c>
      <c r="D3876" s="20"/>
      <c r="E3876" s="20"/>
      <c r="F3876" s="20"/>
    </row>
    <row r="3877" spans="1:6" ht="13.5" customHeight="1">
      <c r="A3877" s="20" t="s">
        <v>21117</v>
      </c>
      <c r="B3877" s="20" t="s">
        <v>21118</v>
      </c>
      <c r="C3877" s="20" t="s">
        <v>21117</v>
      </c>
      <c r="D3877" s="20"/>
      <c r="E3877" s="20"/>
      <c r="F3877" s="20"/>
    </row>
    <row r="3878" spans="1:6" ht="13.5" customHeight="1">
      <c r="A3878" s="20" t="s">
        <v>21119</v>
      </c>
      <c r="B3878" s="20" t="s">
        <v>21120</v>
      </c>
      <c r="C3878" s="20" t="s">
        <v>21121</v>
      </c>
      <c r="D3878" s="20"/>
      <c r="E3878" s="20"/>
      <c r="F3878" s="20"/>
    </row>
    <row r="3879" spans="1:6" ht="13.5" customHeight="1">
      <c r="A3879" s="20" t="s">
        <v>21122</v>
      </c>
      <c r="B3879" s="20" t="s">
        <v>21123</v>
      </c>
      <c r="C3879" s="20" t="s">
        <v>21122</v>
      </c>
      <c r="D3879" s="20"/>
      <c r="E3879" s="20"/>
      <c r="F3879" s="20"/>
    </row>
    <row r="3880" spans="1:6" ht="13.5" customHeight="1">
      <c r="A3880" s="20" t="s">
        <v>21124</v>
      </c>
      <c r="B3880" s="20" t="s">
        <v>12309</v>
      </c>
      <c r="C3880" s="20" t="s">
        <v>11764</v>
      </c>
      <c r="D3880" s="20"/>
      <c r="E3880" s="20"/>
      <c r="F3880" s="20"/>
    </row>
    <row r="3881" spans="1:6" ht="13.5" customHeight="1">
      <c r="A3881" s="20" t="s">
        <v>21125</v>
      </c>
      <c r="B3881" s="20" t="s">
        <v>21126</v>
      </c>
      <c r="C3881" s="20" t="s">
        <v>21127</v>
      </c>
      <c r="D3881" s="20"/>
      <c r="E3881" s="20"/>
      <c r="F3881" s="20"/>
    </row>
    <row r="3882" spans="1:6" ht="13.5" customHeight="1">
      <c r="A3882" s="20" t="s">
        <v>21128</v>
      </c>
      <c r="B3882" s="20" t="s">
        <v>21129</v>
      </c>
      <c r="C3882" s="20" t="s">
        <v>21130</v>
      </c>
      <c r="D3882" s="20"/>
      <c r="E3882" s="20"/>
      <c r="F3882" s="20"/>
    </row>
    <row r="3883" spans="1:6" ht="13.5" customHeight="1">
      <c r="A3883" s="20" t="s">
        <v>21131</v>
      </c>
      <c r="B3883" s="20" t="s">
        <v>20336</v>
      </c>
      <c r="C3883" s="20" t="s">
        <v>20336</v>
      </c>
      <c r="D3883" s="20"/>
      <c r="E3883" s="20"/>
      <c r="F3883" s="20"/>
    </row>
    <row r="3884" spans="1:6" ht="13.5" customHeight="1">
      <c r="A3884" s="20" t="s">
        <v>21132</v>
      </c>
      <c r="B3884" s="20" t="s">
        <v>21133</v>
      </c>
      <c r="C3884" s="20" t="s">
        <v>21134</v>
      </c>
      <c r="D3884" s="20"/>
      <c r="E3884" s="20"/>
      <c r="F3884" s="20"/>
    </row>
    <row r="3885" spans="1:6" ht="13.5" customHeight="1">
      <c r="A3885" s="20" t="s">
        <v>21135</v>
      </c>
      <c r="B3885" s="20" t="s">
        <v>21136</v>
      </c>
      <c r="C3885" s="20" t="s">
        <v>21137</v>
      </c>
      <c r="D3885" s="20"/>
      <c r="E3885" s="20"/>
      <c r="F3885" s="20"/>
    </row>
    <row r="3886" spans="1:6" ht="13.5" customHeight="1">
      <c r="A3886" s="20" t="s">
        <v>10133</v>
      </c>
      <c r="B3886" s="20" t="s">
        <v>21138</v>
      </c>
      <c r="C3886" s="20" t="s">
        <v>21139</v>
      </c>
      <c r="D3886" s="20"/>
      <c r="E3886" s="20"/>
      <c r="F3886" s="20"/>
    </row>
    <row r="3887" spans="1:6" ht="13.5" customHeight="1">
      <c r="A3887" s="20" t="s">
        <v>21140</v>
      </c>
      <c r="B3887" s="20" t="s">
        <v>21141</v>
      </c>
      <c r="C3887" s="20" t="s">
        <v>21142</v>
      </c>
      <c r="D3887" s="20"/>
      <c r="E3887" s="20"/>
      <c r="F3887" s="20"/>
    </row>
    <row r="3888" spans="1:6" ht="13.5" customHeight="1">
      <c r="A3888" s="20" t="s">
        <v>21143</v>
      </c>
      <c r="B3888" s="20" t="s">
        <v>21144</v>
      </c>
      <c r="C3888" s="20" t="s">
        <v>21145</v>
      </c>
      <c r="D3888" s="20"/>
      <c r="E3888" s="20"/>
      <c r="F3888" s="20"/>
    </row>
    <row r="3889" spans="1:6" ht="13.5" customHeight="1">
      <c r="A3889" s="20" t="s">
        <v>21146</v>
      </c>
      <c r="B3889" s="20" t="s">
        <v>21147</v>
      </c>
      <c r="C3889" s="20" t="s">
        <v>21148</v>
      </c>
      <c r="D3889" s="20"/>
      <c r="E3889" s="20"/>
      <c r="F3889" s="20"/>
    </row>
    <row r="3890" spans="1:6" ht="13.5" customHeight="1">
      <c r="A3890" s="20" t="s">
        <v>21149</v>
      </c>
      <c r="B3890" s="20" t="s">
        <v>21150</v>
      </c>
      <c r="C3890" s="20" t="s">
        <v>21151</v>
      </c>
      <c r="D3890" s="20"/>
      <c r="E3890" s="20"/>
      <c r="F3890" s="20"/>
    </row>
    <row r="3891" spans="1:6" ht="13.5" customHeight="1">
      <c r="A3891" s="20" t="s">
        <v>21152</v>
      </c>
      <c r="B3891" s="20" t="s">
        <v>21153</v>
      </c>
      <c r="C3891" s="20" t="s">
        <v>21154</v>
      </c>
      <c r="D3891" s="20"/>
      <c r="E3891" s="20"/>
      <c r="F3891" s="20"/>
    </row>
    <row r="3892" spans="1:6" ht="13.5" customHeight="1">
      <c r="A3892" s="20" t="s">
        <v>21155</v>
      </c>
      <c r="B3892" s="20" t="s">
        <v>21156</v>
      </c>
      <c r="C3892" s="20" t="s">
        <v>21157</v>
      </c>
      <c r="D3892" s="20"/>
      <c r="E3892" s="20"/>
      <c r="F3892" s="20"/>
    </row>
    <row r="3893" spans="1:6" ht="13.5" customHeight="1">
      <c r="A3893" s="20" t="s">
        <v>21158</v>
      </c>
      <c r="B3893" s="20" t="s">
        <v>21159</v>
      </c>
      <c r="C3893" s="20" t="s">
        <v>21160</v>
      </c>
      <c r="D3893" s="20"/>
      <c r="E3893" s="20"/>
      <c r="F3893" s="20"/>
    </row>
    <row r="3894" spans="1:6" ht="13.5" customHeight="1">
      <c r="A3894" s="20" t="s">
        <v>21161</v>
      </c>
      <c r="B3894" s="20" t="s">
        <v>21162</v>
      </c>
      <c r="C3894" s="20" t="s">
        <v>21163</v>
      </c>
      <c r="D3894" s="20"/>
      <c r="E3894" s="20"/>
      <c r="F3894" s="20"/>
    </row>
    <row r="3895" spans="1:6" ht="13.5" customHeight="1">
      <c r="A3895" s="20" t="s">
        <v>21164</v>
      </c>
      <c r="B3895" s="20" t="s">
        <v>21165</v>
      </c>
      <c r="C3895" s="20" t="s">
        <v>21166</v>
      </c>
      <c r="D3895" s="20"/>
      <c r="E3895" s="20"/>
      <c r="F3895" s="20"/>
    </row>
    <row r="3896" spans="1:6" ht="13.5" customHeight="1">
      <c r="A3896" s="20" t="s">
        <v>21167</v>
      </c>
      <c r="B3896" s="20" t="s">
        <v>21168</v>
      </c>
      <c r="C3896" s="20" t="s">
        <v>21169</v>
      </c>
      <c r="D3896" s="20"/>
      <c r="E3896" s="20"/>
      <c r="F3896" s="20"/>
    </row>
    <row r="3897" spans="1:6" ht="13.5" customHeight="1">
      <c r="A3897" s="20" t="s">
        <v>21170</v>
      </c>
      <c r="B3897" s="20" t="s">
        <v>21171</v>
      </c>
      <c r="C3897" s="20" t="s">
        <v>21172</v>
      </c>
      <c r="D3897" s="20"/>
      <c r="E3897" s="20"/>
      <c r="F3897" s="20"/>
    </row>
    <row r="3898" spans="1:6" ht="13.5" customHeight="1">
      <c r="A3898" s="20" t="s">
        <v>21173</v>
      </c>
      <c r="B3898" s="20" t="s">
        <v>21174</v>
      </c>
      <c r="C3898" s="20" t="s">
        <v>21175</v>
      </c>
      <c r="D3898" s="20"/>
      <c r="E3898" s="20"/>
      <c r="F3898" s="20"/>
    </row>
    <row r="3899" spans="1:6" ht="13.5" customHeight="1">
      <c r="A3899" s="20" t="s">
        <v>21176</v>
      </c>
      <c r="B3899" s="20" t="s">
        <v>21177</v>
      </c>
      <c r="C3899" s="20" t="s">
        <v>21178</v>
      </c>
      <c r="D3899" s="20"/>
      <c r="E3899" s="20"/>
      <c r="F3899" s="20"/>
    </row>
    <row r="3900" spans="1:6" ht="13.5" customHeight="1">
      <c r="A3900" s="20" t="s">
        <v>21179</v>
      </c>
      <c r="B3900" s="20" t="s">
        <v>21180</v>
      </c>
      <c r="C3900" s="20" t="s">
        <v>21181</v>
      </c>
      <c r="D3900" s="20"/>
      <c r="E3900" s="20"/>
      <c r="F3900" s="20"/>
    </row>
    <row r="3901" spans="1:6" ht="13.5" customHeight="1">
      <c r="A3901" s="20" t="s">
        <v>21182</v>
      </c>
      <c r="B3901" s="20" t="s">
        <v>21183</v>
      </c>
      <c r="C3901" s="20" t="s">
        <v>21184</v>
      </c>
      <c r="D3901" s="20"/>
      <c r="E3901" s="20"/>
      <c r="F3901" s="20"/>
    </row>
    <row r="3902" spans="1:6" ht="13.5" customHeight="1">
      <c r="A3902" s="20" t="s">
        <v>21185</v>
      </c>
      <c r="B3902" s="20" t="s">
        <v>21186</v>
      </c>
      <c r="C3902" s="20" t="s">
        <v>21187</v>
      </c>
      <c r="D3902" s="20"/>
      <c r="E3902" s="20"/>
      <c r="F3902" s="20"/>
    </row>
    <row r="3903" spans="1:6" ht="13.5" customHeight="1">
      <c r="A3903" s="20" t="s">
        <v>21188</v>
      </c>
      <c r="B3903" s="20" t="s">
        <v>21189</v>
      </c>
      <c r="C3903" s="20" t="s">
        <v>21190</v>
      </c>
      <c r="D3903" s="20"/>
      <c r="E3903" s="20"/>
      <c r="F3903" s="20"/>
    </row>
    <row r="3904" spans="1:6" ht="13.5" customHeight="1">
      <c r="A3904" s="20" t="s">
        <v>21191</v>
      </c>
      <c r="B3904" s="20" t="s">
        <v>21192</v>
      </c>
      <c r="C3904" s="20" t="s">
        <v>21193</v>
      </c>
      <c r="D3904" s="20"/>
      <c r="E3904" s="20"/>
      <c r="F3904" s="20"/>
    </row>
    <row r="3905" spans="1:6" ht="13.5" customHeight="1">
      <c r="A3905" s="20" t="s">
        <v>21194</v>
      </c>
      <c r="B3905" s="20" t="s">
        <v>21195</v>
      </c>
      <c r="C3905" s="20" t="s">
        <v>21196</v>
      </c>
      <c r="D3905" s="20"/>
      <c r="E3905" s="20"/>
      <c r="F3905" s="20"/>
    </row>
    <row r="3906" spans="1:6" ht="13.5" customHeight="1">
      <c r="A3906" s="20" t="s">
        <v>21197</v>
      </c>
      <c r="B3906" s="20" t="s">
        <v>21198</v>
      </c>
      <c r="C3906" s="20" t="s">
        <v>21199</v>
      </c>
      <c r="D3906" s="20"/>
      <c r="E3906" s="20"/>
      <c r="F3906" s="20"/>
    </row>
    <row r="3907" spans="1:6" ht="13.5" customHeight="1">
      <c r="A3907" s="20" t="s">
        <v>21200</v>
      </c>
      <c r="B3907" s="20" t="s">
        <v>21201</v>
      </c>
      <c r="C3907" s="20" t="s">
        <v>21202</v>
      </c>
      <c r="D3907" s="20"/>
      <c r="E3907" s="20"/>
      <c r="F3907" s="20"/>
    </row>
    <row r="3908" spans="1:6" ht="13.5" customHeight="1">
      <c r="A3908" s="20" t="s">
        <v>21203</v>
      </c>
      <c r="B3908" s="20" t="s">
        <v>21204</v>
      </c>
      <c r="C3908" s="20" t="s">
        <v>21205</v>
      </c>
      <c r="D3908" s="20"/>
      <c r="E3908" s="20"/>
      <c r="F3908" s="20"/>
    </row>
    <row r="3909" spans="1:6" ht="13.5" customHeight="1">
      <c r="A3909" s="20" t="s">
        <v>21206</v>
      </c>
      <c r="B3909" s="20" t="s">
        <v>21207</v>
      </c>
      <c r="C3909" s="20" t="s">
        <v>21208</v>
      </c>
      <c r="D3909" s="20"/>
      <c r="E3909" s="20"/>
      <c r="F3909" s="20"/>
    </row>
    <row r="3910" spans="1:6" ht="13.5" customHeight="1">
      <c r="A3910" s="20" t="s">
        <v>21209</v>
      </c>
      <c r="B3910" s="20" t="s">
        <v>21210</v>
      </c>
      <c r="C3910" s="20" t="s">
        <v>21211</v>
      </c>
      <c r="D3910" s="20"/>
      <c r="E3910" s="20"/>
      <c r="F3910" s="20"/>
    </row>
    <row r="3911" spans="1:6" ht="13.5" customHeight="1">
      <c r="A3911" s="20" t="s">
        <v>21212</v>
      </c>
      <c r="B3911" s="20" t="s">
        <v>21213</v>
      </c>
      <c r="C3911" s="20" t="s">
        <v>21214</v>
      </c>
      <c r="D3911" s="20"/>
      <c r="E3911" s="20"/>
      <c r="F3911" s="20"/>
    </row>
    <row r="3912" spans="1:6" ht="13.5" customHeight="1">
      <c r="A3912" s="20" t="s">
        <v>21215</v>
      </c>
      <c r="B3912" s="20" t="s">
        <v>21216</v>
      </c>
      <c r="C3912" s="20" t="s">
        <v>21217</v>
      </c>
      <c r="D3912" s="20"/>
      <c r="E3912" s="20"/>
      <c r="F3912" s="20"/>
    </row>
    <row r="3913" spans="1:6" ht="13.5" customHeight="1">
      <c r="A3913" s="20" t="s">
        <v>21218</v>
      </c>
      <c r="B3913" s="20" t="s">
        <v>14849</v>
      </c>
      <c r="C3913" s="20" t="s">
        <v>14850</v>
      </c>
      <c r="D3913" s="20"/>
      <c r="E3913" s="20"/>
      <c r="F3913" s="20"/>
    </row>
    <row r="3914" spans="1:6" ht="13.5" customHeight="1">
      <c r="A3914" s="20" t="s">
        <v>21219</v>
      </c>
      <c r="B3914" s="20" t="s">
        <v>21220</v>
      </c>
      <c r="C3914" s="20" t="s">
        <v>21221</v>
      </c>
      <c r="D3914" s="20"/>
      <c r="E3914" s="20"/>
      <c r="F3914" s="20"/>
    </row>
    <row r="3915" spans="1:6" ht="13.5" customHeight="1">
      <c r="A3915" s="20" t="s">
        <v>21222</v>
      </c>
      <c r="B3915" s="20" t="s">
        <v>21223</v>
      </c>
      <c r="C3915" s="20" t="s">
        <v>21224</v>
      </c>
      <c r="D3915" s="20"/>
      <c r="E3915" s="20"/>
      <c r="F3915" s="20"/>
    </row>
    <row r="3916" spans="1:6" ht="13.5" customHeight="1">
      <c r="A3916" s="20" t="s">
        <v>21225</v>
      </c>
      <c r="B3916" s="20" t="s">
        <v>21226</v>
      </c>
      <c r="C3916" s="20" t="s">
        <v>21227</v>
      </c>
      <c r="D3916" s="20"/>
      <c r="E3916" s="20"/>
      <c r="F3916" s="20"/>
    </row>
    <row r="3917" spans="1:6" ht="13.5" customHeight="1">
      <c r="A3917" s="20" t="s">
        <v>21228</v>
      </c>
      <c r="B3917" s="20" t="s">
        <v>21229</v>
      </c>
      <c r="C3917" s="20" t="s">
        <v>9215</v>
      </c>
      <c r="D3917" s="20"/>
      <c r="E3917" s="20"/>
      <c r="F3917" s="20"/>
    </row>
    <row r="3918" spans="1:6" ht="13.5" customHeight="1">
      <c r="A3918" s="20" t="s">
        <v>21230</v>
      </c>
      <c r="B3918" s="20" t="s">
        <v>21231</v>
      </c>
      <c r="C3918" s="20" t="s">
        <v>21232</v>
      </c>
      <c r="D3918" s="20"/>
      <c r="E3918" s="20"/>
      <c r="F3918" s="20"/>
    </row>
    <row r="3919" spans="1:6" ht="13.5" customHeight="1">
      <c r="A3919" s="20" t="s">
        <v>21233</v>
      </c>
      <c r="B3919" s="20" t="s">
        <v>21234</v>
      </c>
      <c r="C3919" s="20" t="s">
        <v>21235</v>
      </c>
      <c r="D3919" s="20"/>
      <c r="E3919" s="20"/>
      <c r="F3919" s="20"/>
    </row>
    <row r="3920" spans="1:6" ht="13.5" customHeight="1">
      <c r="A3920" s="20" t="s">
        <v>21236</v>
      </c>
      <c r="B3920" s="20" t="s">
        <v>21237</v>
      </c>
      <c r="C3920" s="20" t="s">
        <v>21238</v>
      </c>
      <c r="D3920" s="20"/>
      <c r="E3920" s="20"/>
      <c r="F3920" s="20"/>
    </row>
    <row r="3921" spans="1:6" ht="13.5" customHeight="1">
      <c r="A3921" s="20" t="s">
        <v>21239</v>
      </c>
      <c r="B3921" s="20" t="s">
        <v>21240</v>
      </c>
      <c r="C3921" s="20" t="s">
        <v>21241</v>
      </c>
      <c r="D3921" s="20"/>
      <c r="E3921" s="20"/>
      <c r="F3921" s="20"/>
    </row>
    <row r="3922" spans="1:6" ht="13.5" customHeight="1">
      <c r="A3922" s="20" t="s">
        <v>21242</v>
      </c>
      <c r="B3922" s="20" t="s">
        <v>21243</v>
      </c>
      <c r="C3922" s="20" t="s">
        <v>21244</v>
      </c>
      <c r="D3922" s="20"/>
      <c r="E3922" s="20"/>
      <c r="F3922" s="20"/>
    </row>
    <row r="3923" spans="1:6" ht="13.5" customHeight="1">
      <c r="A3923" s="20" t="s">
        <v>21245</v>
      </c>
      <c r="B3923" s="20" t="s">
        <v>21246</v>
      </c>
      <c r="C3923" s="20" t="s">
        <v>21247</v>
      </c>
      <c r="D3923" s="20"/>
      <c r="E3923" s="20"/>
      <c r="F3923" s="20"/>
    </row>
    <row r="3924" spans="1:6" ht="13.5" customHeight="1">
      <c r="A3924" s="20" t="s">
        <v>21248</v>
      </c>
      <c r="B3924" s="20" t="s">
        <v>21249</v>
      </c>
      <c r="C3924" s="20" t="s">
        <v>21250</v>
      </c>
      <c r="D3924" s="20"/>
      <c r="E3924" s="20"/>
      <c r="F3924" s="20"/>
    </row>
    <row r="3925" spans="1:6" ht="13.5" customHeight="1">
      <c r="A3925" s="20" t="s">
        <v>21251</v>
      </c>
      <c r="B3925" s="20" t="s">
        <v>21252</v>
      </c>
      <c r="C3925" s="20" t="s">
        <v>21253</v>
      </c>
      <c r="D3925" s="20"/>
      <c r="E3925" s="20"/>
      <c r="F3925" s="20"/>
    </row>
    <row r="3926" spans="1:6" ht="13.5" customHeight="1">
      <c r="A3926" s="20" t="s">
        <v>21254</v>
      </c>
      <c r="B3926" s="20" t="s">
        <v>21255</v>
      </c>
      <c r="C3926" s="20" t="s">
        <v>21256</v>
      </c>
      <c r="D3926" s="20"/>
      <c r="E3926" s="20"/>
      <c r="F3926" s="20"/>
    </row>
    <row r="3927" spans="1:6" ht="13.5" customHeight="1">
      <c r="A3927" s="20" t="s">
        <v>21257</v>
      </c>
      <c r="B3927" s="20" t="s">
        <v>21258</v>
      </c>
      <c r="C3927" s="20" t="s">
        <v>21259</v>
      </c>
      <c r="D3927" s="20"/>
      <c r="E3927" s="20"/>
      <c r="F3927" s="20"/>
    </row>
    <row r="3928" spans="1:6" ht="13.5" customHeight="1">
      <c r="A3928" s="20" t="s">
        <v>21260</v>
      </c>
      <c r="B3928" s="20" t="s">
        <v>21261</v>
      </c>
      <c r="C3928" s="20" t="s">
        <v>21262</v>
      </c>
      <c r="D3928" s="20"/>
      <c r="E3928" s="20"/>
      <c r="F3928" s="20"/>
    </row>
    <row r="3929" spans="1:6" ht="13.5" customHeight="1">
      <c r="A3929" s="20" t="s">
        <v>21263</v>
      </c>
      <c r="B3929" s="20" t="s">
        <v>20097</v>
      </c>
      <c r="C3929" s="20" t="s">
        <v>20098</v>
      </c>
      <c r="D3929" s="20"/>
      <c r="E3929" s="20"/>
      <c r="F3929" s="20"/>
    </row>
    <row r="3930" spans="1:6" ht="13.5" customHeight="1">
      <c r="A3930" s="20" t="s">
        <v>21264</v>
      </c>
      <c r="B3930" s="20" t="s">
        <v>13422</v>
      </c>
      <c r="C3930" s="20" t="s">
        <v>13423</v>
      </c>
      <c r="D3930" s="20"/>
      <c r="E3930" s="20"/>
      <c r="F3930" s="20"/>
    </row>
    <row r="3931" spans="1:6" ht="13.5" customHeight="1">
      <c r="A3931" s="20" t="s">
        <v>21265</v>
      </c>
      <c r="B3931" s="20" t="s">
        <v>21266</v>
      </c>
      <c r="C3931" s="20" t="s">
        <v>21267</v>
      </c>
      <c r="D3931" s="20"/>
      <c r="E3931" s="20"/>
      <c r="F3931" s="20"/>
    </row>
    <row r="3932" spans="1:6" ht="13.5" customHeight="1">
      <c r="A3932" s="20" t="s">
        <v>21268</v>
      </c>
      <c r="B3932" s="20" t="s">
        <v>21269</v>
      </c>
      <c r="C3932" s="20" t="s">
        <v>21270</v>
      </c>
      <c r="D3932" s="20"/>
      <c r="E3932" s="20"/>
      <c r="F3932" s="20"/>
    </row>
    <row r="3933" spans="1:6" ht="13.5" customHeight="1">
      <c r="A3933" s="20" t="s">
        <v>21271</v>
      </c>
      <c r="B3933" s="20" t="s">
        <v>21272</v>
      </c>
      <c r="C3933" s="20" t="s">
        <v>21273</v>
      </c>
      <c r="D3933" s="20"/>
      <c r="E3933" s="20"/>
      <c r="F3933" s="20"/>
    </row>
    <row r="3934" spans="1:6" ht="13.5" customHeight="1">
      <c r="A3934" s="20" t="s">
        <v>21274</v>
      </c>
      <c r="B3934" s="20" t="s">
        <v>21275</v>
      </c>
      <c r="C3934" s="20" t="s">
        <v>21276</v>
      </c>
      <c r="D3934" s="20"/>
      <c r="E3934" s="20"/>
      <c r="F3934" s="20"/>
    </row>
    <row r="3935" spans="1:6" ht="13.5" customHeight="1">
      <c r="A3935" s="20" t="s">
        <v>21277</v>
      </c>
      <c r="B3935" s="20" t="s">
        <v>21278</v>
      </c>
      <c r="C3935" s="20" t="s">
        <v>21279</v>
      </c>
      <c r="D3935" s="20"/>
      <c r="E3935" s="20"/>
      <c r="F3935" s="20"/>
    </row>
    <row r="3936" spans="1:6" ht="13.5" customHeight="1">
      <c r="A3936" s="20" t="s">
        <v>21280</v>
      </c>
      <c r="B3936" s="20" t="s">
        <v>21281</v>
      </c>
      <c r="C3936" s="20" t="s">
        <v>21282</v>
      </c>
      <c r="D3936" s="20"/>
      <c r="E3936" s="20"/>
      <c r="F3936" s="20"/>
    </row>
    <row r="3937" spans="1:6" ht="13.5" customHeight="1">
      <c r="A3937" s="20" t="s">
        <v>21283</v>
      </c>
      <c r="B3937" s="20" t="s">
        <v>21284</v>
      </c>
      <c r="C3937" s="20" t="s">
        <v>21285</v>
      </c>
      <c r="D3937" s="20"/>
      <c r="E3937" s="20"/>
      <c r="F3937" s="20"/>
    </row>
    <row r="3938" spans="1:6" ht="13.5" customHeight="1">
      <c r="A3938" s="20" t="s">
        <v>21286</v>
      </c>
      <c r="B3938" s="20" t="s">
        <v>21287</v>
      </c>
      <c r="C3938" s="20" t="s">
        <v>21288</v>
      </c>
      <c r="D3938" s="20"/>
      <c r="E3938" s="20"/>
      <c r="F3938" s="20"/>
    </row>
    <row r="3939" spans="1:6" ht="13.5" customHeight="1">
      <c r="A3939" s="20" t="s">
        <v>5280</v>
      </c>
      <c r="B3939" s="20" t="s">
        <v>21289</v>
      </c>
      <c r="C3939" s="20" t="s">
        <v>21290</v>
      </c>
      <c r="D3939" s="20"/>
      <c r="E3939" s="20"/>
      <c r="F3939" s="20"/>
    </row>
    <row r="3940" spans="1:6" ht="13.5" customHeight="1">
      <c r="A3940" s="20" t="s">
        <v>21291</v>
      </c>
      <c r="B3940" s="20" t="s">
        <v>21292</v>
      </c>
      <c r="C3940" s="20" t="s">
        <v>21293</v>
      </c>
      <c r="D3940" s="20"/>
      <c r="E3940" s="20"/>
      <c r="F3940" s="20"/>
    </row>
    <row r="3941" spans="1:6" ht="13.5" customHeight="1">
      <c r="A3941" s="20" t="s">
        <v>21294</v>
      </c>
      <c r="B3941" s="20" t="s">
        <v>21295</v>
      </c>
      <c r="C3941" s="20" t="s">
        <v>21296</v>
      </c>
      <c r="D3941" s="20"/>
      <c r="E3941" s="20"/>
      <c r="F3941" s="20"/>
    </row>
    <row r="3942" spans="1:6" ht="13.5" customHeight="1">
      <c r="A3942" s="20" t="s">
        <v>21297</v>
      </c>
      <c r="B3942" s="20" t="s">
        <v>21298</v>
      </c>
      <c r="C3942" s="20" t="s">
        <v>21299</v>
      </c>
      <c r="D3942" s="20"/>
      <c r="E3942" s="20"/>
      <c r="F3942" s="20"/>
    </row>
    <row r="3943" spans="1:6" ht="13.5" customHeight="1">
      <c r="A3943" s="20" t="s">
        <v>21300</v>
      </c>
      <c r="B3943" s="20" t="s">
        <v>20756</v>
      </c>
      <c r="C3943" s="20" t="s">
        <v>20757</v>
      </c>
      <c r="D3943" s="20"/>
      <c r="E3943" s="20"/>
      <c r="F3943" s="20"/>
    </row>
    <row r="3944" spans="1:6" ht="13.5" customHeight="1">
      <c r="A3944" s="20" t="s">
        <v>21301</v>
      </c>
      <c r="B3944" s="20" t="s">
        <v>21302</v>
      </c>
      <c r="C3944" s="20" t="s">
        <v>21303</v>
      </c>
      <c r="D3944" s="20"/>
      <c r="E3944" s="20"/>
      <c r="F3944" s="20"/>
    </row>
    <row r="3945" spans="1:6" ht="13.5" customHeight="1">
      <c r="A3945" s="20" t="s">
        <v>21304</v>
      </c>
      <c r="B3945" s="20" t="s">
        <v>14227</v>
      </c>
      <c r="C3945" s="20" t="s">
        <v>14228</v>
      </c>
      <c r="D3945" s="20"/>
      <c r="E3945" s="20"/>
      <c r="F3945" s="20"/>
    </row>
    <row r="3946" spans="1:6" ht="13.5" customHeight="1">
      <c r="A3946" s="20" t="s">
        <v>21305</v>
      </c>
      <c r="B3946" s="20" t="s">
        <v>21306</v>
      </c>
      <c r="C3946" s="20" t="s">
        <v>21307</v>
      </c>
      <c r="D3946" s="20"/>
      <c r="E3946" s="20"/>
      <c r="F3946" s="20"/>
    </row>
    <row r="3947" spans="1:6" ht="13.5" customHeight="1">
      <c r="A3947" s="20" t="s">
        <v>21308</v>
      </c>
      <c r="B3947" s="20" t="s">
        <v>21309</v>
      </c>
      <c r="C3947" s="20" t="s">
        <v>21310</v>
      </c>
      <c r="D3947" s="20"/>
      <c r="E3947" s="20"/>
      <c r="F3947" s="20"/>
    </row>
    <row r="3948" spans="1:6" ht="13.5" customHeight="1">
      <c r="A3948" s="20" t="s">
        <v>21311</v>
      </c>
      <c r="B3948" s="20" t="s">
        <v>21312</v>
      </c>
      <c r="C3948" s="20" t="s">
        <v>21313</v>
      </c>
      <c r="D3948" s="20"/>
      <c r="E3948" s="20"/>
      <c r="F3948" s="20"/>
    </row>
    <row r="3949" spans="1:6" ht="13.5" customHeight="1">
      <c r="A3949" s="20" t="s">
        <v>21314</v>
      </c>
      <c r="B3949" s="20" t="s">
        <v>21315</v>
      </c>
      <c r="C3949" s="20" t="s">
        <v>21316</v>
      </c>
      <c r="D3949" s="20"/>
      <c r="E3949" s="20"/>
      <c r="F3949" s="20"/>
    </row>
    <row r="3950" spans="1:6" ht="13.5" customHeight="1">
      <c r="A3950" s="20" t="s">
        <v>21317</v>
      </c>
      <c r="B3950" s="20" t="s">
        <v>21318</v>
      </c>
      <c r="C3950" s="20" t="s">
        <v>21319</v>
      </c>
      <c r="D3950" s="20"/>
      <c r="E3950" s="20"/>
      <c r="F3950" s="20"/>
    </row>
    <row r="3951" spans="1:6" ht="13.5" customHeight="1">
      <c r="A3951" s="20" t="s">
        <v>10127</v>
      </c>
      <c r="B3951" s="20" t="s">
        <v>21320</v>
      </c>
      <c r="C3951" s="20" t="s">
        <v>21321</v>
      </c>
      <c r="D3951" s="20"/>
      <c r="E3951" s="20"/>
      <c r="F3951" s="20"/>
    </row>
    <row r="3952" spans="1:6" ht="13.5" customHeight="1">
      <c r="A3952" s="20" t="s">
        <v>21322</v>
      </c>
      <c r="B3952" s="20" t="s">
        <v>21323</v>
      </c>
      <c r="C3952" s="20" t="s">
        <v>21324</v>
      </c>
      <c r="D3952" s="20"/>
      <c r="E3952" s="20"/>
      <c r="F3952" s="20"/>
    </row>
    <row r="3953" spans="1:6" ht="13.5" customHeight="1">
      <c r="A3953" s="20" t="s">
        <v>21325</v>
      </c>
      <c r="B3953" s="20" t="s">
        <v>21326</v>
      </c>
      <c r="C3953" s="20" t="s">
        <v>21327</v>
      </c>
      <c r="D3953" s="20"/>
      <c r="E3953" s="20"/>
      <c r="F3953" s="20"/>
    </row>
    <row r="3954" spans="1:6" ht="13.5" customHeight="1">
      <c r="A3954" s="20" t="s">
        <v>21328</v>
      </c>
      <c r="B3954" s="20" t="s">
        <v>21329</v>
      </c>
      <c r="C3954" s="20" t="s">
        <v>21330</v>
      </c>
      <c r="D3954" s="20"/>
      <c r="E3954" s="20"/>
      <c r="F3954" s="20"/>
    </row>
    <row r="3955" spans="1:6" ht="13.5" customHeight="1">
      <c r="A3955" s="20" t="s">
        <v>21331</v>
      </c>
      <c r="B3955" s="20" t="s">
        <v>19502</v>
      </c>
      <c r="C3955" s="20" t="s">
        <v>19503</v>
      </c>
      <c r="D3955" s="20"/>
      <c r="E3955" s="20"/>
      <c r="F3955" s="20"/>
    </row>
    <row r="3956" spans="1:6" ht="13.5" customHeight="1">
      <c r="A3956" s="20" t="s">
        <v>21332</v>
      </c>
      <c r="B3956" s="20" t="s">
        <v>21333</v>
      </c>
      <c r="C3956" s="20" t="s">
        <v>21334</v>
      </c>
      <c r="D3956" s="20"/>
      <c r="E3956" s="20"/>
      <c r="F3956" s="20"/>
    </row>
    <row r="3957" spans="1:6" ht="13.5" customHeight="1">
      <c r="A3957" s="20" t="s">
        <v>21335</v>
      </c>
      <c r="B3957" s="20" t="s">
        <v>21336</v>
      </c>
      <c r="C3957" s="20" t="s">
        <v>21337</v>
      </c>
      <c r="D3957" s="20"/>
      <c r="E3957" s="20"/>
      <c r="F3957" s="20"/>
    </row>
    <row r="3958" spans="1:6" ht="13.5" customHeight="1">
      <c r="A3958" s="20" t="s">
        <v>21338</v>
      </c>
      <c r="B3958" s="20" t="s">
        <v>21339</v>
      </c>
      <c r="C3958" s="20" t="s">
        <v>21340</v>
      </c>
      <c r="D3958" s="20"/>
      <c r="E3958" s="20"/>
      <c r="F3958" s="20"/>
    </row>
    <row r="3959" spans="1:6" ht="13.5" customHeight="1">
      <c r="A3959" s="20" t="s">
        <v>21341</v>
      </c>
      <c r="B3959" s="20" t="s">
        <v>21342</v>
      </c>
      <c r="C3959" s="20" t="s">
        <v>21343</v>
      </c>
      <c r="D3959" s="20"/>
      <c r="E3959" s="20"/>
      <c r="F3959" s="20"/>
    </row>
    <row r="3960" spans="1:6" ht="13.5" customHeight="1">
      <c r="A3960" s="20" t="s">
        <v>21344</v>
      </c>
      <c r="B3960" s="20" t="s">
        <v>21345</v>
      </c>
      <c r="C3960" s="20" t="s">
        <v>21346</v>
      </c>
      <c r="D3960" s="20"/>
      <c r="E3960" s="20"/>
      <c r="F3960" s="20"/>
    </row>
    <row r="3961" spans="1:6" ht="13.5" customHeight="1">
      <c r="A3961" s="20" t="s">
        <v>21347</v>
      </c>
      <c r="B3961" s="20" t="s">
        <v>21348</v>
      </c>
      <c r="C3961" s="20" t="s">
        <v>21348</v>
      </c>
      <c r="D3961" s="20"/>
      <c r="E3961" s="20"/>
      <c r="F3961" s="20"/>
    </row>
    <row r="3962" spans="1:6" ht="13.5" customHeight="1">
      <c r="A3962" s="20" t="s">
        <v>21349</v>
      </c>
      <c r="B3962" s="20" t="s">
        <v>21350</v>
      </c>
      <c r="C3962" s="20" t="s">
        <v>21351</v>
      </c>
      <c r="D3962" s="20"/>
      <c r="E3962" s="20"/>
      <c r="F3962" s="20"/>
    </row>
    <row r="3963" spans="1:6" ht="13.5" customHeight="1">
      <c r="A3963" s="20" t="s">
        <v>10340</v>
      </c>
      <c r="B3963" s="20" t="s">
        <v>21352</v>
      </c>
      <c r="C3963" s="20" t="s">
        <v>21353</v>
      </c>
      <c r="D3963" s="20"/>
      <c r="E3963" s="20"/>
      <c r="F3963" s="20"/>
    </row>
    <row r="3964" spans="1:6" ht="13.5" customHeight="1">
      <c r="A3964" s="20" t="s">
        <v>21354</v>
      </c>
      <c r="B3964" s="20" t="s">
        <v>21355</v>
      </c>
      <c r="C3964" s="20" t="s">
        <v>21356</v>
      </c>
      <c r="D3964" s="20"/>
      <c r="E3964" s="20"/>
      <c r="F3964" s="20"/>
    </row>
    <row r="3965" spans="1:6" ht="13.5" customHeight="1">
      <c r="A3965" s="20" t="s">
        <v>21357</v>
      </c>
      <c r="B3965" s="20" t="s">
        <v>21358</v>
      </c>
      <c r="C3965" s="20" t="s">
        <v>21359</v>
      </c>
      <c r="D3965" s="20"/>
      <c r="E3965" s="20"/>
      <c r="F3965" s="20"/>
    </row>
    <row r="3966" spans="1:6" ht="13.5" customHeight="1">
      <c r="A3966" s="20" t="s">
        <v>8915</v>
      </c>
      <c r="B3966" s="20" t="s">
        <v>21360</v>
      </c>
      <c r="C3966" s="20" t="s">
        <v>21361</v>
      </c>
      <c r="D3966" s="20"/>
      <c r="E3966" s="20"/>
      <c r="F3966" s="20"/>
    </row>
    <row r="3967" spans="1:6" ht="13.5" customHeight="1">
      <c r="A3967" s="20" t="s">
        <v>21362</v>
      </c>
      <c r="B3967" s="20" t="s">
        <v>21363</v>
      </c>
      <c r="C3967" s="20" t="s">
        <v>21364</v>
      </c>
      <c r="D3967" s="20"/>
      <c r="E3967" s="20"/>
      <c r="F3967" s="20"/>
    </row>
    <row r="3968" spans="1:6" ht="13.5" customHeight="1">
      <c r="A3968" s="20" t="s">
        <v>21365</v>
      </c>
      <c r="B3968" s="20" t="s">
        <v>21366</v>
      </c>
      <c r="C3968" s="20" t="s">
        <v>21367</v>
      </c>
      <c r="D3968" s="20"/>
      <c r="E3968" s="20"/>
      <c r="F3968" s="20"/>
    </row>
    <row r="3969" spans="1:6" ht="13.5" customHeight="1">
      <c r="A3969" s="20" t="s">
        <v>21368</v>
      </c>
      <c r="B3969" s="20" t="s">
        <v>21369</v>
      </c>
      <c r="C3969" s="20" t="s">
        <v>21370</v>
      </c>
      <c r="D3969" s="20"/>
      <c r="E3969" s="20"/>
      <c r="F3969" s="20"/>
    </row>
    <row r="3970" spans="1:6" ht="13.5" customHeight="1">
      <c r="A3970" s="20" t="s">
        <v>6062</v>
      </c>
      <c r="B3970" s="20" t="s">
        <v>21371</v>
      </c>
      <c r="C3970" s="20" t="s">
        <v>21372</v>
      </c>
      <c r="D3970" s="20"/>
      <c r="E3970" s="20"/>
      <c r="F3970" s="20"/>
    </row>
    <row r="3971" spans="1:6" ht="13.5" customHeight="1">
      <c r="A3971" s="20" t="s">
        <v>21373</v>
      </c>
      <c r="B3971" s="20" t="s">
        <v>21374</v>
      </c>
      <c r="C3971" s="20" t="s">
        <v>21375</v>
      </c>
      <c r="D3971" s="20"/>
      <c r="E3971" s="20"/>
      <c r="F3971" s="20"/>
    </row>
    <row r="3972" spans="1:6" ht="13.5" customHeight="1">
      <c r="A3972" s="20" t="s">
        <v>21376</v>
      </c>
      <c r="B3972" s="20" t="s">
        <v>21377</v>
      </c>
      <c r="C3972" s="20" t="s">
        <v>21378</v>
      </c>
      <c r="D3972" s="20"/>
      <c r="E3972" s="20"/>
      <c r="F3972" s="20"/>
    </row>
    <row r="3973" spans="1:6" ht="13.5" customHeight="1">
      <c r="A3973" s="20" t="s">
        <v>21379</v>
      </c>
      <c r="B3973" s="20" t="s">
        <v>21380</v>
      </c>
      <c r="C3973" s="20" t="s">
        <v>21381</v>
      </c>
      <c r="D3973" s="20"/>
      <c r="E3973" s="20"/>
      <c r="F3973" s="20"/>
    </row>
    <row r="3974" spans="1:6" ht="13.5" customHeight="1">
      <c r="A3974" s="20" t="s">
        <v>21382</v>
      </c>
      <c r="B3974" s="20" t="s">
        <v>21383</v>
      </c>
      <c r="C3974" s="20" t="s">
        <v>21384</v>
      </c>
      <c r="D3974" s="20"/>
      <c r="E3974" s="20"/>
      <c r="F3974" s="20"/>
    </row>
    <row r="3975" spans="1:6" ht="13.5" customHeight="1">
      <c r="A3975" s="20" t="s">
        <v>21385</v>
      </c>
      <c r="B3975" s="20" t="s">
        <v>21386</v>
      </c>
      <c r="C3975" s="20" t="s">
        <v>21387</v>
      </c>
      <c r="D3975" s="20"/>
      <c r="E3975" s="20"/>
      <c r="F3975" s="20"/>
    </row>
    <row r="3976" spans="1:6" ht="13.5" customHeight="1">
      <c r="A3976" s="20" t="s">
        <v>21388</v>
      </c>
      <c r="B3976" s="20" t="s">
        <v>21389</v>
      </c>
      <c r="C3976" s="20" t="s">
        <v>21390</v>
      </c>
      <c r="D3976" s="20"/>
      <c r="E3976" s="20"/>
      <c r="F3976" s="20"/>
    </row>
    <row r="3977" spans="1:6" ht="13.5" customHeight="1">
      <c r="A3977" s="20" t="s">
        <v>21391</v>
      </c>
      <c r="B3977" s="20" t="s">
        <v>21392</v>
      </c>
      <c r="C3977" s="20" t="s">
        <v>21393</v>
      </c>
      <c r="D3977" s="20"/>
      <c r="E3977" s="20"/>
      <c r="F3977" s="20"/>
    </row>
    <row r="3978" spans="1:6" ht="13.5" customHeight="1">
      <c r="A3978" s="20" t="s">
        <v>21394</v>
      </c>
      <c r="B3978" s="20" t="s">
        <v>21395</v>
      </c>
      <c r="C3978" s="20" t="s">
        <v>21396</v>
      </c>
      <c r="D3978" s="20"/>
      <c r="E3978" s="20"/>
      <c r="F3978" s="20"/>
    </row>
    <row r="3979" spans="1:6" ht="13.5" customHeight="1">
      <c r="A3979" s="20" t="s">
        <v>21397</v>
      </c>
      <c r="B3979" s="20" t="s">
        <v>21398</v>
      </c>
      <c r="C3979" s="20" t="s">
        <v>21399</v>
      </c>
      <c r="D3979" s="20"/>
      <c r="E3979" s="20"/>
      <c r="F3979" s="20"/>
    </row>
    <row r="3980" spans="1:6" ht="13.5" customHeight="1">
      <c r="A3980" s="20" t="s">
        <v>21400</v>
      </c>
      <c r="B3980" s="20" t="s">
        <v>15930</v>
      </c>
      <c r="C3980" s="20" t="s">
        <v>15931</v>
      </c>
      <c r="D3980" s="20"/>
      <c r="E3980" s="20"/>
      <c r="F3980" s="20"/>
    </row>
    <row r="3981" spans="1:6" ht="13.5" customHeight="1">
      <c r="A3981" s="20" t="s">
        <v>21401</v>
      </c>
      <c r="B3981" s="20" t="s">
        <v>21402</v>
      </c>
      <c r="C3981" s="20" t="s">
        <v>21403</v>
      </c>
      <c r="D3981" s="20"/>
      <c r="E3981" s="20"/>
      <c r="F3981" s="20"/>
    </row>
    <row r="3982" spans="1:6" ht="13.5" customHeight="1">
      <c r="A3982" s="20" t="s">
        <v>21404</v>
      </c>
      <c r="B3982" s="20" t="s">
        <v>21405</v>
      </c>
      <c r="C3982" s="20" t="s">
        <v>21406</v>
      </c>
      <c r="D3982" s="20"/>
      <c r="E3982" s="20"/>
      <c r="F3982" s="20"/>
    </row>
    <row r="3983" spans="1:6" ht="13.5" customHeight="1">
      <c r="A3983" s="20" t="s">
        <v>21407</v>
      </c>
      <c r="B3983" s="20" t="s">
        <v>21408</v>
      </c>
      <c r="C3983" s="20" t="s">
        <v>21409</v>
      </c>
      <c r="D3983" s="20"/>
      <c r="E3983" s="20"/>
      <c r="F3983" s="20"/>
    </row>
    <row r="3984" spans="1:6" ht="13.5" customHeight="1">
      <c r="A3984" s="20" t="s">
        <v>21410</v>
      </c>
      <c r="B3984" s="20" t="s">
        <v>21411</v>
      </c>
      <c r="C3984" s="20" t="s">
        <v>21412</v>
      </c>
      <c r="D3984" s="20"/>
      <c r="E3984" s="20"/>
      <c r="F3984" s="20"/>
    </row>
    <row r="3985" spans="1:6" ht="13.5" customHeight="1">
      <c r="A3985" s="20" t="s">
        <v>21413</v>
      </c>
      <c r="B3985" s="20" t="s">
        <v>21414</v>
      </c>
      <c r="C3985" s="20" t="s">
        <v>21414</v>
      </c>
      <c r="D3985" s="20"/>
      <c r="E3985" s="20"/>
      <c r="F3985" s="20"/>
    </row>
    <row r="3986" spans="1:6" ht="13.5" customHeight="1">
      <c r="A3986" s="20" t="s">
        <v>21415</v>
      </c>
      <c r="B3986" s="20" t="s">
        <v>21416</v>
      </c>
      <c r="C3986" s="20" t="s">
        <v>21417</v>
      </c>
      <c r="D3986" s="20"/>
      <c r="E3986" s="20"/>
      <c r="F3986" s="20"/>
    </row>
    <row r="3987" spans="1:6" ht="13.5" customHeight="1">
      <c r="A3987" s="20" t="s">
        <v>21418</v>
      </c>
      <c r="B3987" s="20" t="s">
        <v>21419</v>
      </c>
      <c r="C3987" s="20" t="s">
        <v>21420</v>
      </c>
      <c r="D3987" s="20"/>
      <c r="E3987" s="20"/>
      <c r="F3987" s="20"/>
    </row>
    <row r="3988" spans="1:6" ht="13.5" customHeight="1">
      <c r="A3988" s="20" t="s">
        <v>21421</v>
      </c>
      <c r="B3988" s="20" t="s">
        <v>21422</v>
      </c>
      <c r="C3988" s="20" t="s">
        <v>21423</v>
      </c>
      <c r="D3988" s="20"/>
      <c r="E3988" s="20"/>
      <c r="F3988" s="20"/>
    </row>
    <row r="3989" spans="1:6" ht="13.5" customHeight="1">
      <c r="A3989" s="20" t="s">
        <v>21424</v>
      </c>
      <c r="B3989" s="20" t="s">
        <v>21425</v>
      </c>
      <c r="C3989" s="20" t="s">
        <v>21426</v>
      </c>
      <c r="D3989" s="20"/>
      <c r="E3989" s="20"/>
      <c r="F3989" s="20"/>
    </row>
    <row r="3990" spans="1:6" ht="13.5" customHeight="1">
      <c r="A3990" s="20" t="s">
        <v>21427</v>
      </c>
      <c r="B3990" s="20" t="s">
        <v>21428</v>
      </c>
      <c r="C3990" s="20" t="s">
        <v>21429</v>
      </c>
      <c r="D3990" s="20"/>
      <c r="E3990" s="20"/>
      <c r="F3990" s="20"/>
    </row>
    <row r="3991" spans="1:6" ht="13.5" customHeight="1">
      <c r="A3991" s="20" t="s">
        <v>21430</v>
      </c>
      <c r="B3991" s="20" t="s">
        <v>21431</v>
      </c>
      <c r="C3991" s="20" t="s">
        <v>21432</v>
      </c>
      <c r="D3991" s="20"/>
      <c r="E3991" s="20"/>
      <c r="F3991" s="20"/>
    </row>
    <row r="3992" spans="1:6" ht="13.5" customHeight="1">
      <c r="A3992" s="20" t="s">
        <v>21433</v>
      </c>
      <c r="B3992" s="20" t="s">
        <v>21434</v>
      </c>
      <c r="C3992" s="20" t="s">
        <v>21435</v>
      </c>
      <c r="D3992" s="20"/>
      <c r="E3992" s="20"/>
      <c r="F3992" s="20"/>
    </row>
    <row r="3993" spans="1:6" ht="13.5" customHeight="1">
      <c r="A3993" s="20" t="s">
        <v>21436</v>
      </c>
      <c r="B3993" s="20" t="s">
        <v>21437</v>
      </c>
      <c r="C3993" s="20" t="s">
        <v>21438</v>
      </c>
      <c r="D3993" s="20"/>
      <c r="E3993" s="20"/>
      <c r="F3993" s="20"/>
    </row>
    <row r="3994" spans="1:6" ht="13.5" customHeight="1">
      <c r="A3994" s="20" t="s">
        <v>10177</v>
      </c>
      <c r="B3994" s="20" t="s">
        <v>21439</v>
      </c>
      <c r="C3994" s="20" t="s">
        <v>21440</v>
      </c>
      <c r="D3994" s="20"/>
      <c r="E3994" s="20"/>
      <c r="F3994" s="20"/>
    </row>
    <row r="3995" spans="1:6" ht="13.5" customHeight="1">
      <c r="A3995" s="20" t="s">
        <v>21441</v>
      </c>
      <c r="B3995" s="20" t="s">
        <v>21442</v>
      </c>
      <c r="C3995" s="20" t="s">
        <v>21443</v>
      </c>
      <c r="D3995" s="20"/>
      <c r="E3995" s="20"/>
      <c r="F3995" s="20"/>
    </row>
    <row r="3996" spans="1:6" ht="13.5" customHeight="1">
      <c r="A3996" s="20" t="s">
        <v>10326</v>
      </c>
      <c r="B3996" s="20" t="s">
        <v>21444</v>
      </c>
      <c r="C3996" s="20" t="s">
        <v>21444</v>
      </c>
      <c r="D3996" s="20"/>
      <c r="E3996" s="20"/>
      <c r="F3996" s="20"/>
    </row>
    <row r="3997" spans="1:6" ht="13.5" customHeight="1">
      <c r="A3997" s="20" t="s">
        <v>21445</v>
      </c>
      <c r="B3997" s="20" t="s">
        <v>21446</v>
      </c>
      <c r="C3997" s="20" t="s">
        <v>21447</v>
      </c>
      <c r="D3997" s="20"/>
      <c r="E3997" s="20"/>
      <c r="F3997" s="20"/>
    </row>
    <row r="3998" spans="1:6" ht="13.5" customHeight="1">
      <c r="A3998" s="20" t="s">
        <v>21448</v>
      </c>
      <c r="B3998" s="20" t="s">
        <v>16170</v>
      </c>
      <c r="C3998" s="20" t="s">
        <v>16170</v>
      </c>
      <c r="D3998" s="20"/>
      <c r="E3998" s="20"/>
      <c r="F3998" s="20"/>
    </row>
    <row r="3999" spans="1:6" ht="13.5" customHeight="1">
      <c r="A3999" s="20" t="s">
        <v>21449</v>
      </c>
      <c r="B3999" s="20" t="s">
        <v>21450</v>
      </c>
      <c r="C3999" s="20" t="s">
        <v>21451</v>
      </c>
      <c r="D3999" s="20"/>
      <c r="E3999" s="20"/>
      <c r="F3999" s="20"/>
    </row>
    <row r="4000" spans="1:6" ht="13.5" customHeight="1">
      <c r="A4000" s="20" t="s">
        <v>21452</v>
      </c>
      <c r="B4000" s="20" t="s">
        <v>21453</v>
      </c>
      <c r="C4000" s="20" t="s">
        <v>21454</v>
      </c>
      <c r="D4000" s="20"/>
      <c r="E4000" s="20"/>
      <c r="F4000" s="20"/>
    </row>
    <row r="4001" spans="1:6" ht="13.5" customHeight="1">
      <c r="A4001" s="20" t="s">
        <v>21455</v>
      </c>
      <c r="B4001" s="20" t="s">
        <v>21456</v>
      </c>
      <c r="C4001" s="20" t="s">
        <v>21457</v>
      </c>
      <c r="D4001" s="20"/>
      <c r="E4001" s="20"/>
      <c r="F4001" s="20"/>
    </row>
    <row r="4002" spans="1:6" ht="13.5" customHeight="1">
      <c r="A4002" s="20" t="s">
        <v>21458</v>
      </c>
      <c r="B4002" s="20" t="s">
        <v>17049</v>
      </c>
      <c r="C4002" s="20" t="s">
        <v>17050</v>
      </c>
      <c r="D4002" s="20"/>
      <c r="E4002" s="20"/>
      <c r="F4002" s="20"/>
    </row>
    <row r="4003" spans="1:6" ht="13.5" customHeight="1">
      <c r="A4003" s="20" t="s">
        <v>21459</v>
      </c>
      <c r="B4003" s="20" t="s">
        <v>21460</v>
      </c>
      <c r="C4003" s="20" t="s">
        <v>21461</v>
      </c>
      <c r="D4003" s="20"/>
      <c r="E4003" s="20"/>
      <c r="F4003" s="20"/>
    </row>
    <row r="4004" spans="1:6" ht="13.5" customHeight="1">
      <c r="A4004" s="20" t="s">
        <v>21462</v>
      </c>
      <c r="B4004" s="20" t="s">
        <v>21463</v>
      </c>
      <c r="C4004" s="20" t="s">
        <v>21464</v>
      </c>
      <c r="D4004" s="20"/>
      <c r="E4004" s="20"/>
      <c r="F4004" s="20"/>
    </row>
    <row r="4005" spans="1:6" ht="13.5" customHeight="1">
      <c r="A4005" s="20" t="s">
        <v>21465</v>
      </c>
      <c r="B4005" s="20" t="s">
        <v>21466</v>
      </c>
      <c r="C4005" s="20" t="s">
        <v>21467</v>
      </c>
      <c r="D4005" s="20"/>
      <c r="E4005" s="20"/>
      <c r="F4005" s="20"/>
    </row>
    <row r="4006" spans="1:6" ht="13.5" customHeight="1">
      <c r="A4006" s="20" t="s">
        <v>21468</v>
      </c>
      <c r="B4006" s="20" t="s">
        <v>21469</v>
      </c>
      <c r="C4006" s="20" t="s">
        <v>21469</v>
      </c>
      <c r="D4006" s="20"/>
      <c r="E4006" s="20"/>
      <c r="F4006" s="20"/>
    </row>
    <row r="4007" spans="1:6" ht="13.5" customHeight="1">
      <c r="A4007" s="20" t="s">
        <v>21470</v>
      </c>
      <c r="B4007" s="20" t="s">
        <v>19292</v>
      </c>
      <c r="C4007" s="20" t="s">
        <v>19293</v>
      </c>
      <c r="D4007" s="20"/>
      <c r="E4007" s="20"/>
      <c r="F4007" s="20"/>
    </row>
    <row r="4008" spans="1:6" ht="13.5" customHeight="1">
      <c r="A4008" s="20" t="s">
        <v>21471</v>
      </c>
      <c r="B4008" s="20" t="s">
        <v>21472</v>
      </c>
      <c r="C4008" s="20" t="s">
        <v>21473</v>
      </c>
      <c r="D4008" s="20"/>
      <c r="E4008" s="20"/>
      <c r="F4008" s="20"/>
    </row>
    <row r="4009" spans="1:6" ht="13.5" customHeight="1">
      <c r="A4009" s="20" t="s">
        <v>21474</v>
      </c>
      <c r="B4009" s="20" t="s">
        <v>21475</v>
      </c>
      <c r="C4009" s="20" t="s">
        <v>21476</v>
      </c>
      <c r="D4009" s="20"/>
      <c r="E4009" s="20"/>
      <c r="F4009" s="20"/>
    </row>
    <row r="4010" spans="1:6" ht="13.5" customHeight="1">
      <c r="A4010" s="20" t="s">
        <v>21477</v>
      </c>
      <c r="B4010" s="20" t="s">
        <v>19915</v>
      </c>
      <c r="C4010" s="20" t="s">
        <v>19916</v>
      </c>
      <c r="D4010" s="20"/>
      <c r="E4010" s="20"/>
      <c r="F4010" s="20"/>
    </row>
    <row r="4011" spans="1:6" ht="13.5" customHeight="1">
      <c r="A4011" s="20" t="s">
        <v>21478</v>
      </c>
      <c r="B4011" s="20" t="s">
        <v>21479</v>
      </c>
      <c r="C4011" s="20" t="s">
        <v>21480</v>
      </c>
      <c r="D4011" s="20"/>
      <c r="E4011" s="20"/>
      <c r="F4011" s="20"/>
    </row>
    <row r="4012" spans="1:6" ht="13.5" customHeight="1">
      <c r="A4012" s="20" t="s">
        <v>21481</v>
      </c>
      <c r="B4012" s="20" t="s">
        <v>21482</v>
      </c>
      <c r="C4012" s="20" t="s">
        <v>21483</v>
      </c>
      <c r="D4012" s="20"/>
      <c r="E4012" s="20"/>
      <c r="F4012" s="20"/>
    </row>
    <row r="4013" spans="1:6" ht="13.5" customHeight="1">
      <c r="A4013" s="20" t="s">
        <v>21484</v>
      </c>
      <c r="B4013" s="20" t="s">
        <v>18885</v>
      </c>
      <c r="C4013" s="20" t="s">
        <v>18886</v>
      </c>
      <c r="D4013" s="20"/>
      <c r="E4013" s="20"/>
      <c r="F4013" s="20"/>
    </row>
    <row r="4014" spans="1:6" ht="13.5" customHeight="1">
      <c r="A4014" s="20" t="s">
        <v>21485</v>
      </c>
      <c r="B4014" s="20" t="s">
        <v>21486</v>
      </c>
      <c r="C4014" s="20" t="s">
        <v>21487</v>
      </c>
      <c r="D4014" s="20"/>
      <c r="E4014" s="20"/>
      <c r="F4014" s="20"/>
    </row>
    <row r="4015" spans="1:6" ht="13.5" customHeight="1">
      <c r="A4015" s="20" t="s">
        <v>21488</v>
      </c>
      <c r="B4015" s="20" t="s">
        <v>21489</v>
      </c>
      <c r="C4015" s="20" t="s">
        <v>21490</v>
      </c>
      <c r="D4015" s="20"/>
      <c r="E4015" s="20"/>
      <c r="F4015" s="20"/>
    </row>
    <row r="4016" spans="1:6" ht="13.5" customHeight="1">
      <c r="A4016" s="20" t="s">
        <v>21491</v>
      </c>
      <c r="B4016" s="20" t="s">
        <v>21492</v>
      </c>
      <c r="C4016" s="20" t="s">
        <v>21493</v>
      </c>
      <c r="D4016" s="20"/>
      <c r="E4016" s="20"/>
      <c r="F4016" s="20"/>
    </row>
    <row r="4017" spans="1:6" ht="13.5" customHeight="1">
      <c r="A4017" s="20" t="s">
        <v>21494</v>
      </c>
      <c r="B4017" s="20" t="s">
        <v>21495</v>
      </c>
      <c r="C4017" s="20" t="s">
        <v>21496</v>
      </c>
      <c r="D4017" s="20"/>
      <c r="E4017" s="20"/>
      <c r="F4017" s="20"/>
    </row>
    <row r="4018" spans="1:6" ht="13.5" customHeight="1">
      <c r="A4018" s="20" t="s">
        <v>21497</v>
      </c>
      <c r="B4018" s="20" t="s">
        <v>21498</v>
      </c>
      <c r="C4018" s="20" t="s">
        <v>21499</v>
      </c>
      <c r="D4018" s="20"/>
      <c r="E4018" s="20"/>
      <c r="F4018" s="20"/>
    </row>
    <row r="4019" spans="1:6" ht="13.5" customHeight="1">
      <c r="A4019" s="20" t="s">
        <v>21500</v>
      </c>
      <c r="B4019" s="20" t="s">
        <v>21501</v>
      </c>
      <c r="C4019" s="20" t="s">
        <v>21502</v>
      </c>
      <c r="D4019" s="20"/>
      <c r="E4019" s="20"/>
      <c r="F4019" s="20"/>
    </row>
    <row r="4020" spans="1:6" ht="13.5" customHeight="1">
      <c r="A4020" s="20" t="s">
        <v>21503</v>
      </c>
      <c r="B4020" s="20" t="s">
        <v>21504</v>
      </c>
      <c r="C4020" s="20" t="s">
        <v>21505</v>
      </c>
      <c r="D4020" s="20"/>
      <c r="E4020" s="20"/>
      <c r="F4020" s="20"/>
    </row>
    <row r="4021" spans="1:6" ht="13.5" customHeight="1">
      <c r="A4021" s="20" t="s">
        <v>21506</v>
      </c>
      <c r="B4021" s="20" t="s">
        <v>21507</v>
      </c>
      <c r="C4021" s="20" t="s">
        <v>21508</v>
      </c>
      <c r="D4021" s="20"/>
      <c r="E4021" s="20"/>
      <c r="F4021" s="20"/>
    </row>
    <row r="4022" spans="1:6" ht="13.5" customHeight="1">
      <c r="A4022" s="20" t="s">
        <v>9385</v>
      </c>
      <c r="B4022" s="20" t="s">
        <v>21509</v>
      </c>
      <c r="C4022" s="20" t="s">
        <v>21510</v>
      </c>
      <c r="D4022" s="20"/>
      <c r="E4022" s="20"/>
      <c r="F4022" s="20"/>
    </row>
    <row r="4023" spans="1:6" ht="13.5" customHeight="1">
      <c r="A4023" s="20" t="s">
        <v>21511</v>
      </c>
      <c r="B4023" s="20" t="s">
        <v>21512</v>
      </c>
      <c r="C4023" s="20" t="s">
        <v>21513</v>
      </c>
      <c r="D4023" s="20"/>
      <c r="E4023" s="20"/>
      <c r="F4023" s="20"/>
    </row>
    <row r="4024" spans="1:6" ht="13.5" customHeight="1">
      <c r="A4024" s="20" t="s">
        <v>21514</v>
      </c>
      <c r="B4024" s="20" t="s">
        <v>11757</v>
      </c>
      <c r="C4024" s="20" t="s">
        <v>11758</v>
      </c>
      <c r="D4024" s="20"/>
      <c r="E4024" s="20"/>
      <c r="F4024" s="20"/>
    </row>
    <row r="4025" spans="1:6" ht="13.5" customHeight="1">
      <c r="A4025" s="20" t="s">
        <v>21515</v>
      </c>
      <c r="B4025" s="20" t="s">
        <v>21516</v>
      </c>
      <c r="C4025" s="20" t="s">
        <v>21517</v>
      </c>
      <c r="D4025" s="20"/>
      <c r="E4025" s="20"/>
      <c r="F4025" s="20"/>
    </row>
    <row r="4026" spans="1:6" ht="13.5" customHeight="1">
      <c r="A4026" s="20" t="s">
        <v>21518</v>
      </c>
      <c r="B4026" s="20" t="s">
        <v>21519</v>
      </c>
      <c r="C4026" s="20" t="s">
        <v>21520</v>
      </c>
      <c r="D4026" s="20"/>
      <c r="E4026" s="20"/>
      <c r="F4026" s="20"/>
    </row>
    <row r="4027" spans="1:6" ht="13.5" customHeight="1">
      <c r="A4027" s="20" t="s">
        <v>21521</v>
      </c>
      <c r="B4027" s="20" t="s">
        <v>21522</v>
      </c>
      <c r="C4027" s="20" t="s">
        <v>21523</v>
      </c>
      <c r="D4027" s="20"/>
      <c r="E4027" s="20"/>
      <c r="F4027" s="20"/>
    </row>
    <row r="4028" spans="1:6" ht="13.5" customHeight="1">
      <c r="A4028" s="20" t="s">
        <v>21524</v>
      </c>
      <c r="B4028" s="20" t="s">
        <v>21525</v>
      </c>
      <c r="C4028" s="20" t="s">
        <v>21525</v>
      </c>
      <c r="D4028" s="20"/>
      <c r="E4028" s="20"/>
      <c r="F4028" s="20"/>
    </row>
    <row r="4029" spans="1:6" ht="13.5" customHeight="1">
      <c r="A4029" s="20" t="s">
        <v>21526</v>
      </c>
      <c r="B4029" s="20" t="s">
        <v>21527</v>
      </c>
      <c r="C4029" s="20" t="s">
        <v>21528</v>
      </c>
      <c r="D4029" s="20"/>
      <c r="E4029" s="20"/>
      <c r="F4029" s="20"/>
    </row>
    <row r="4030" spans="1:6" ht="13.5" customHeight="1">
      <c r="A4030" s="20" t="s">
        <v>419</v>
      </c>
      <c r="B4030" s="20" t="s">
        <v>21529</v>
      </c>
      <c r="C4030" s="20" t="s">
        <v>21530</v>
      </c>
      <c r="D4030" s="20"/>
      <c r="E4030" s="20"/>
      <c r="F4030" s="20"/>
    </row>
    <row r="4031" spans="1:6" ht="13.5" customHeight="1">
      <c r="A4031" s="20" t="s">
        <v>21531</v>
      </c>
      <c r="B4031" s="20" t="s">
        <v>21532</v>
      </c>
      <c r="C4031" s="20" t="s">
        <v>21533</v>
      </c>
      <c r="D4031" s="20"/>
      <c r="E4031" s="20"/>
      <c r="F4031" s="20"/>
    </row>
    <row r="4032" spans="1:6" ht="13.5" customHeight="1">
      <c r="A4032" s="20" t="s">
        <v>21534</v>
      </c>
      <c r="B4032" s="20" t="s">
        <v>21535</v>
      </c>
      <c r="C4032" s="20" t="s">
        <v>21536</v>
      </c>
      <c r="D4032" s="20"/>
      <c r="E4032" s="20"/>
      <c r="F4032" s="20"/>
    </row>
    <row r="4033" spans="1:6" ht="13.5" customHeight="1">
      <c r="A4033" s="20" t="s">
        <v>21537</v>
      </c>
      <c r="B4033" s="20" t="s">
        <v>18814</v>
      </c>
      <c r="C4033" s="20" t="s">
        <v>18815</v>
      </c>
      <c r="D4033" s="20"/>
      <c r="E4033" s="20"/>
      <c r="F4033" s="20"/>
    </row>
    <row r="4034" spans="1:6" ht="13.5" customHeight="1">
      <c r="A4034" s="20" t="s">
        <v>21538</v>
      </c>
      <c r="B4034" s="20" t="s">
        <v>21539</v>
      </c>
      <c r="C4034" s="20" t="s">
        <v>21540</v>
      </c>
      <c r="D4034" s="20"/>
      <c r="E4034" s="20"/>
      <c r="F4034" s="20"/>
    </row>
    <row r="4035" spans="1:6" ht="13.5" customHeight="1">
      <c r="A4035" s="20" t="s">
        <v>21541</v>
      </c>
      <c r="B4035" s="20" t="s">
        <v>21542</v>
      </c>
      <c r="C4035" s="20" t="s">
        <v>21543</v>
      </c>
      <c r="D4035" s="20"/>
      <c r="E4035" s="20"/>
      <c r="F4035" s="20"/>
    </row>
    <row r="4036" spans="1:6" ht="13.5" customHeight="1">
      <c r="A4036" s="20" t="s">
        <v>21544</v>
      </c>
      <c r="B4036" s="20" t="s">
        <v>21545</v>
      </c>
      <c r="C4036" s="20" t="s">
        <v>21546</v>
      </c>
      <c r="D4036" s="20"/>
      <c r="E4036" s="20"/>
      <c r="F4036" s="20"/>
    </row>
    <row r="4037" spans="1:6" ht="13.5" customHeight="1">
      <c r="A4037" s="20" t="s">
        <v>21547</v>
      </c>
      <c r="B4037" s="20" t="s">
        <v>21548</v>
      </c>
      <c r="C4037" s="20" t="s">
        <v>21549</v>
      </c>
      <c r="D4037" s="20"/>
      <c r="E4037" s="20"/>
      <c r="F4037" s="20"/>
    </row>
    <row r="4038" spans="1:6" ht="13.5" customHeight="1">
      <c r="A4038" s="20" t="s">
        <v>21550</v>
      </c>
      <c r="B4038" s="20" t="s">
        <v>21551</v>
      </c>
      <c r="C4038" s="20" t="s">
        <v>21552</v>
      </c>
      <c r="D4038" s="20"/>
      <c r="E4038" s="20"/>
      <c r="F4038" s="20"/>
    </row>
    <row r="4039" spans="1:6" ht="13.5" customHeight="1">
      <c r="A4039" s="20" t="s">
        <v>21553</v>
      </c>
      <c r="B4039" s="20" t="s">
        <v>21554</v>
      </c>
      <c r="C4039" s="20" t="s">
        <v>21555</v>
      </c>
      <c r="D4039" s="20"/>
      <c r="E4039" s="20"/>
      <c r="F4039" s="20"/>
    </row>
    <row r="4040" spans="1:6" ht="13.5" customHeight="1">
      <c r="A4040" s="20" t="s">
        <v>21556</v>
      </c>
      <c r="B4040" s="20" t="s">
        <v>21557</v>
      </c>
      <c r="C4040" s="20" t="s">
        <v>21558</v>
      </c>
      <c r="D4040" s="20"/>
      <c r="E4040" s="20"/>
      <c r="F4040" s="20"/>
    </row>
    <row r="4041" spans="1:6" ht="13.5" customHeight="1">
      <c r="A4041" s="20" t="s">
        <v>21559</v>
      </c>
      <c r="B4041" s="20" t="s">
        <v>21560</v>
      </c>
      <c r="C4041" s="20" t="s">
        <v>21561</v>
      </c>
      <c r="D4041" s="20"/>
      <c r="E4041" s="20"/>
      <c r="F4041" s="20"/>
    </row>
    <row r="4042" spans="1:6" ht="13.5" customHeight="1">
      <c r="A4042" s="20" t="s">
        <v>21562</v>
      </c>
      <c r="B4042" s="20" t="s">
        <v>21563</v>
      </c>
      <c r="C4042" s="20" t="s">
        <v>21564</v>
      </c>
      <c r="D4042" s="20"/>
      <c r="E4042" s="20"/>
      <c r="F4042" s="20"/>
    </row>
    <row r="4043" spans="1:6" ht="13.5" customHeight="1">
      <c r="A4043" s="20" t="s">
        <v>21565</v>
      </c>
      <c r="B4043" s="20" t="s">
        <v>21566</v>
      </c>
      <c r="C4043" s="20" t="s">
        <v>21567</v>
      </c>
      <c r="D4043" s="20"/>
      <c r="E4043" s="20"/>
      <c r="F4043" s="20"/>
    </row>
    <row r="4044" spans="1:6" ht="13.5" customHeight="1">
      <c r="A4044" s="20" t="s">
        <v>21568</v>
      </c>
      <c r="B4044" s="20" t="s">
        <v>21569</v>
      </c>
      <c r="C4044" s="20" t="s">
        <v>21570</v>
      </c>
      <c r="D4044" s="20"/>
      <c r="E4044" s="20"/>
      <c r="F4044" s="20"/>
    </row>
    <row r="4045" spans="1:6" ht="13.5" customHeight="1">
      <c r="A4045" s="20" t="s">
        <v>21571</v>
      </c>
      <c r="B4045" s="20" t="s">
        <v>21572</v>
      </c>
      <c r="C4045" s="20" t="s">
        <v>21573</v>
      </c>
      <c r="D4045" s="20"/>
      <c r="E4045" s="20"/>
      <c r="F4045" s="20"/>
    </row>
    <row r="4046" spans="1:6" ht="13.5" customHeight="1">
      <c r="A4046" s="20" t="s">
        <v>21574</v>
      </c>
      <c r="B4046" s="20" t="s">
        <v>21575</v>
      </c>
      <c r="C4046" s="20" t="s">
        <v>21576</v>
      </c>
      <c r="D4046" s="20"/>
      <c r="E4046" s="20"/>
      <c r="F4046" s="20"/>
    </row>
    <row r="4047" spans="1:6" ht="13.5" customHeight="1">
      <c r="A4047" s="20" t="s">
        <v>21577</v>
      </c>
      <c r="B4047" s="20" t="s">
        <v>21578</v>
      </c>
      <c r="C4047" s="20" t="s">
        <v>21579</v>
      </c>
      <c r="D4047" s="20"/>
      <c r="E4047" s="20"/>
      <c r="F4047" s="20"/>
    </row>
    <row r="4048" spans="1:6" ht="13.5" customHeight="1">
      <c r="A4048" s="20" t="s">
        <v>21580</v>
      </c>
      <c r="B4048" s="20" t="s">
        <v>21581</v>
      </c>
      <c r="C4048" s="20" t="s">
        <v>21582</v>
      </c>
      <c r="D4048" s="20"/>
      <c r="E4048" s="20"/>
      <c r="F4048" s="20"/>
    </row>
    <row r="4049" spans="1:6" ht="13.5" customHeight="1">
      <c r="A4049" s="20" t="s">
        <v>21583</v>
      </c>
      <c r="B4049" s="20" t="s">
        <v>21584</v>
      </c>
      <c r="C4049" s="20" t="s">
        <v>21585</v>
      </c>
      <c r="D4049" s="20"/>
      <c r="E4049" s="20"/>
      <c r="F4049" s="20"/>
    </row>
    <row r="4050" spans="1:6" ht="13.5" customHeight="1">
      <c r="A4050" s="20" t="s">
        <v>21586</v>
      </c>
      <c r="B4050" s="20" t="s">
        <v>21587</v>
      </c>
      <c r="C4050" s="20" t="s">
        <v>21588</v>
      </c>
      <c r="D4050" s="20"/>
      <c r="E4050" s="20"/>
      <c r="F4050" s="20"/>
    </row>
    <row r="4051" spans="1:6" ht="13.5" customHeight="1">
      <c r="A4051" s="20" t="s">
        <v>21589</v>
      </c>
      <c r="B4051" s="20" t="s">
        <v>21590</v>
      </c>
      <c r="C4051" s="20" t="s">
        <v>21589</v>
      </c>
      <c r="D4051" s="20"/>
      <c r="E4051" s="20"/>
      <c r="F4051" s="20"/>
    </row>
    <row r="4052" spans="1:6" ht="13.5" customHeight="1">
      <c r="A4052" s="20" t="s">
        <v>21591</v>
      </c>
      <c r="B4052" s="20" t="s">
        <v>21592</v>
      </c>
      <c r="C4052" s="20" t="s">
        <v>21591</v>
      </c>
      <c r="D4052" s="20"/>
      <c r="E4052" s="20"/>
      <c r="F4052" s="20"/>
    </row>
    <row r="4053" spans="1:6" ht="13.5" customHeight="1">
      <c r="A4053" s="20" t="s">
        <v>21469</v>
      </c>
      <c r="B4053" s="20" t="s">
        <v>21469</v>
      </c>
      <c r="C4053" s="20" t="s">
        <v>21469</v>
      </c>
      <c r="D4053" s="20"/>
      <c r="E4053" s="20"/>
      <c r="F4053" s="20"/>
    </row>
    <row r="4054" spans="1:6" ht="13.5" customHeight="1">
      <c r="A4054" s="20" t="s">
        <v>21593</v>
      </c>
      <c r="B4054" s="20" t="s">
        <v>21594</v>
      </c>
      <c r="C4054" s="20" t="s">
        <v>21593</v>
      </c>
      <c r="D4054" s="20"/>
      <c r="E4054" s="20"/>
      <c r="F4054" s="20"/>
    </row>
    <row r="4055" spans="1:6" ht="13.5" customHeight="1">
      <c r="A4055" s="20" t="s">
        <v>21595</v>
      </c>
      <c r="B4055" s="20" t="s">
        <v>21595</v>
      </c>
      <c r="C4055" s="20" t="s">
        <v>21595</v>
      </c>
      <c r="D4055" s="20"/>
      <c r="E4055" s="20"/>
      <c r="F4055" s="20"/>
    </row>
    <row r="4056" spans="1:6" ht="13.5" customHeight="1">
      <c r="A4056" s="20" t="s">
        <v>21596</v>
      </c>
      <c r="B4056" s="20" t="s">
        <v>21597</v>
      </c>
      <c r="C4056" s="20" t="s">
        <v>21596</v>
      </c>
      <c r="D4056" s="20"/>
      <c r="E4056" s="20"/>
      <c r="F4056" s="20"/>
    </row>
    <row r="4057" spans="1:6" ht="13.5" customHeight="1">
      <c r="A4057" s="20" t="s">
        <v>21598</v>
      </c>
      <c r="B4057" s="20" t="s">
        <v>21599</v>
      </c>
      <c r="C4057" s="20" t="s">
        <v>21598</v>
      </c>
      <c r="D4057" s="20"/>
      <c r="E4057" s="20"/>
      <c r="F4057" s="20"/>
    </row>
    <row r="4058" spans="1:6" ht="13.5" customHeight="1">
      <c r="A4058" s="20" t="s">
        <v>13970</v>
      </c>
      <c r="B4058" s="20" t="s">
        <v>13969</v>
      </c>
      <c r="C4058" s="20" t="s">
        <v>13970</v>
      </c>
      <c r="D4058" s="20"/>
      <c r="E4058" s="20"/>
      <c r="F4058" s="20"/>
    </row>
    <row r="4059" spans="1:6" ht="13.5" customHeight="1">
      <c r="A4059" s="20" t="s">
        <v>21600</v>
      </c>
      <c r="B4059" s="20" t="s">
        <v>21601</v>
      </c>
      <c r="C4059" s="20" t="s">
        <v>21600</v>
      </c>
      <c r="D4059" s="20"/>
      <c r="E4059" s="20"/>
      <c r="F4059" s="20"/>
    </row>
    <row r="4060" spans="1:6" ht="13.5" customHeight="1">
      <c r="A4060" s="20" t="s">
        <v>21602</v>
      </c>
      <c r="B4060" s="20" t="s">
        <v>21603</v>
      </c>
      <c r="C4060" s="20" t="s">
        <v>21602</v>
      </c>
      <c r="D4060" s="20"/>
      <c r="E4060" s="20"/>
      <c r="F4060" s="20"/>
    </row>
    <row r="4061" spans="1:6" ht="13.5" customHeight="1">
      <c r="A4061" s="20" t="s">
        <v>21604</v>
      </c>
      <c r="B4061" s="20" t="s">
        <v>21605</v>
      </c>
      <c r="C4061" s="20" t="s">
        <v>21606</v>
      </c>
      <c r="D4061" s="20"/>
      <c r="E4061" s="20"/>
      <c r="F4061" s="20"/>
    </row>
    <row r="4062" spans="1:6" ht="13.5" customHeight="1">
      <c r="A4062" s="20" t="s">
        <v>21607</v>
      </c>
      <c r="B4062" s="20" t="s">
        <v>19944</v>
      </c>
      <c r="C4062" s="20" t="s">
        <v>19945</v>
      </c>
      <c r="D4062" s="20"/>
      <c r="E4062" s="20"/>
      <c r="F4062" s="20"/>
    </row>
    <row r="4063" spans="1:6" ht="13.5" customHeight="1">
      <c r="A4063" s="20" t="s">
        <v>21608</v>
      </c>
      <c r="B4063" s="20" t="s">
        <v>21609</v>
      </c>
      <c r="C4063" s="20" t="s">
        <v>21610</v>
      </c>
      <c r="D4063" s="20"/>
      <c r="E4063" s="20"/>
      <c r="F4063" s="20"/>
    </row>
    <row r="4064" spans="1:6" ht="13.5" customHeight="1">
      <c r="A4064" s="20" t="s">
        <v>21611</v>
      </c>
      <c r="B4064" s="20" t="s">
        <v>11673</v>
      </c>
      <c r="C4064" s="20" t="s">
        <v>11674</v>
      </c>
      <c r="D4064" s="20"/>
      <c r="E4064" s="20"/>
      <c r="F4064" s="20"/>
    </row>
    <row r="4065" spans="1:6" ht="13.5" customHeight="1">
      <c r="A4065" s="20" t="s">
        <v>21612</v>
      </c>
      <c r="B4065" s="20" t="s">
        <v>21613</v>
      </c>
      <c r="C4065" s="20" t="s">
        <v>21613</v>
      </c>
      <c r="D4065" s="20"/>
      <c r="E4065" s="20"/>
      <c r="F4065" s="20"/>
    </row>
    <row r="4066" spans="1:6" ht="13.5" customHeight="1">
      <c r="A4066" s="20" t="s">
        <v>21614</v>
      </c>
      <c r="B4066" s="20" t="s">
        <v>21615</v>
      </c>
      <c r="C4066" s="20" t="s">
        <v>21616</v>
      </c>
      <c r="D4066" s="20"/>
      <c r="E4066" s="20"/>
      <c r="F4066" s="20"/>
    </row>
    <row r="4067" spans="1:6" ht="13.5" customHeight="1">
      <c r="A4067" s="20" t="s">
        <v>21617</v>
      </c>
      <c r="B4067" s="20" t="s">
        <v>21618</v>
      </c>
      <c r="C4067" s="20" t="s">
        <v>21619</v>
      </c>
      <c r="D4067" s="20"/>
      <c r="E4067" s="20"/>
      <c r="F4067" s="20"/>
    </row>
    <row r="4068" spans="1:6" ht="13.5" customHeight="1">
      <c r="A4068" s="20" t="s">
        <v>21620</v>
      </c>
      <c r="B4068" s="20" t="s">
        <v>21621</v>
      </c>
      <c r="C4068" s="20" t="s">
        <v>21622</v>
      </c>
      <c r="D4068" s="20"/>
      <c r="E4068" s="20"/>
      <c r="F4068" s="20"/>
    </row>
    <row r="4069" spans="1:6" ht="13.5" customHeight="1">
      <c r="A4069" s="20" t="s">
        <v>21623</v>
      </c>
      <c r="B4069" s="20" t="s">
        <v>21624</v>
      </c>
      <c r="C4069" s="20" t="s">
        <v>21625</v>
      </c>
      <c r="D4069" s="20"/>
      <c r="E4069" s="20"/>
      <c r="F4069" s="20"/>
    </row>
    <row r="4070" spans="1:6" ht="13.5" customHeight="1">
      <c r="A4070" s="20" t="s">
        <v>9686</v>
      </c>
      <c r="B4070" s="20" t="s">
        <v>21626</v>
      </c>
      <c r="C4070" s="20" t="s">
        <v>21626</v>
      </c>
      <c r="D4070" s="20"/>
      <c r="E4070" s="20"/>
      <c r="F4070" s="20"/>
    </row>
    <row r="4071" spans="1:6" ht="13.5" customHeight="1">
      <c r="A4071" s="20" t="s">
        <v>21627</v>
      </c>
      <c r="B4071" s="20" t="s">
        <v>21628</v>
      </c>
      <c r="C4071" s="20" t="s">
        <v>21629</v>
      </c>
      <c r="D4071" s="20"/>
      <c r="E4071" s="20"/>
      <c r="F4071" s="20"/>
    </row>
    <row r="4072" spans="1:6" ht="13.5" customHeight="1">
      <c r="A4072" s="20" t="s">
        <v>21630</v>
      </c>
      <c r="B4072" s="20" t="s">
        <v>21631</v>
      </c>
      <c r="C4072" s="20" t="s">
        <v>21632</v>
      </c>
      <c r="D4072" s="20"/>
      <c r="E4072" s="20"/>
      <c r="F4072" s="20"/>
    </row>
    <row r="4073" spans="1:6" ht="13.5" customHeight="1">
      <c r="A4073" s="20" t="s">
        <v>6470</v>
      </c>
      <c r="B4073" s="20" t="s">
        <v>21633</v>
      </c>
      <c r="C4073" s="20" t="s">
        <v>21634</v>
      </c>
      <c r="D4073" s="20"/>
      <c r="E4073" s="20"/>
      <c r="F4073" s="20"/>
    </row>
    <row r="4074" spans="1:6" ht="13.5" customHeight="1">
      <c r="A4074" s="20" t="s">
        <v>21635</v>
      </c>
      <c r="B4074" s="20" t="s">
        <v>21636</v>
      </c>
      <c r="C4074" s="20" t="s">
        <v>21637</v>
      </c>
      <c r="D4074" s="20"/>
      <c r="E4074" s="20"/>
      <c r="F4074" s="20"/>
    </row>
    <row r="4075" spans="1:6" ht="13.5" customHeight="1">
      <c r="A4075" s="20" t="s">
        <v>21638</v>
      </c>
      <c r="B4075" s="20" t="s">
        <v>21639</v>
      </c>
      <c r="C4075" s="20" t="s">
        <v>21640</v>
      </c>
      <c r="D4075" s="20"/>
      <c r="E4075" s="20"/>
      <c r="F4075" s="20"/>
    </row>
    <row r="4076" spans="1:6" ht="13.5" customHeight="1">
      <c r="A4076" s="20" t="s">
        <v>21641</v>
      </c>
      <c r="B4076" s="20" t="s">
        <v>15133</v>
      </c>
      <c r="C4076" s="20" t="s">
        <v>15134</v>
      </c>
      <c r="D4076" s="20"/>
      <c r="E4076" s="20"/>
      <c r="F4076" s="20"/>
    </row>
    <row r="4077" spans="1:6" ht="13.5" customHeight="1">
      <c r="A4077" s="20" t="s">
        <v>21642</v>
      </c>
      <c r="B4077" s="20" t="s">
        <v>21643</v>
      </c>
      <c r="C4077" s="20" t="s">
        <v>21644</v>
      </c>
      <c r="D4077" s="20"/>
      <c r="E4077" s="20"/>
      <c r="F4077" s="20"/>
    </row>
    <row r="4078" spans="1:6" ht="13.5" customHeight="1">
      <c r="A4078" s="20" t="s">
        <v>21645</v>
      </c>
      <c r="B4078" s="20" t="s">
        <v>21646</v>
      </c>
      <c r="C4078" s="20" t="s">
        <v>21647</v>
      </c>
      <c r="D4078" s="20"/>
      <c r="E4078" s="20"/>
      <c r="F4078" s="20"/>
    </row>
    <row r="4079" spans="1:6" ht="13.5" customHeight="1">
      <c r="A4079" s="20" t="s">
        <v>21648</v>
      </c>
      <c r="B4079" s="20" t="s">
        <v>21649</v>
      </c>
      <c r="C4079" s="20" t="s">
        <v>21650</v>
      </c>
      <c r="D4079" s="20"/>
      <c r="E4079" s="20"/>
      <c r="F4079" s="20"/>
    </row>
    <row r="4080" spans="1:6" ht="13.5" customHeight="1">
      <c r="A4080" s="20" t="s">
        <v>21651</v>
      </c>
      <c r="B4080" s="20" t="s">
        <v>21652</v>
      </c>
      <c r="C4080" s="20" t="s">
        <v>21653</v>
      </c>
      <c r="D4080" s="20"/>
      <c r="E4080" s="20"/>
      <c r="F4080" s="20"/>
    </row>
    <row r="4081" spans="1:6" ht="13.5" customHeight="1">
      <c r="A4081" s="20" t="s">
        <v>21654</v>
      </c>
      <c r="B4081" s="20" t="s">
        <v>21655</v>
      </c>
      <c r="C4081" s="20" t="s">
        <v>21656</v>
      </c>
      <c r="D4081" s="20"/>
      <c r="E4081" s="20"/>
      <c r="F4081" s="20"/>
    </row>
    <row r="4082" spans="1:6" ht="13.5" customHeight="1">
      <c r="A4082" s="20" t="s">
        <v>21657</v>
      </c>
      <c r="B4082" s="20" t="s">
        <v>21658</v>
      </c>
      <c r="C4082" s="20" t="s">
        <v>21659</v>
      </c>
      <c r="D4082" s="20"/>
      <c r="E4082" s="20"/>
      <c r="F4082" s="20"/>
    </row>
    <row r="4083" spans="1:6" ht="13.5" customHeight="1">
      <c r="A4083" s="20" t="s">
        <v>21660</v>
      </c>
      <c r="B4083" s="20" t="s">
        <v>21661</v>
      </c>
      <c r="C4083" s="20" t="s">
        <v>21662</v>
      </c>
      <c r="D4083" s="20"/>
      <c r="E4083" s="20"/>
      <c r="F4083" s="20"/>
    </row>
    <row r="4084" spans="1:6" ht="13.5" customHeight="1">
      <c r="A4084" s="20" t="s">
        <v>21663</v>
      </c>
      <c r="B4084" s="20" t="s">
        <v>21664</v>
      </c>
      <c r="C4084" s="20" t="s">
        <v>21665</v>
      </c>
      <c r="D4084" s="20"/>
      <c r="E4084" s="20"/>
      <c r="F4084" s="20"/>
    </row>
    <row r="4085" spans="1:6" ht="13.5" customHeight="1">
      <c r="A4085" s="20" t="s">
        <v>21666</v>
      </c>
      <c r="B4085" s="20" t="s">
        <v>21667</v>
      </c>
      <c r="C4085" s="20" t="s">
        <v>21668</v>
      </c>
      <c r="D4085" s="20"/>
      <c r="E4085" s="20"/>
      <c r="F4085" s="20"/>
    </row>
    <row r="4086" spans="1:6" ht="13.5" customHeight="1">
      <c r="A4086" s="20" t="s">
        <v>21669</v>
      </c>
      <c r="B4086" s="20" t="s">
        <v>21670</v>
      </c>
      <c r="C4086" s="20" t="s">
        <v>21671</v>
      </c>
      <c r="D4086" s="20"/>
      <c r="E4086" s="20"/>
      <c r="F4086" s="20"/>
    </row>
    <row r="4087" spans="1:6" ht="13.5" customHeight="1">
      <c r="A4087" s="20" t="s">
        <v>21672</v>
      </c>
      <c r="B4087" s="20" t="s">
        <v>21673</v>
      </c>
      <c r="C4087" s="20" t="s">
        <v>21674</v>
      </c>
      <c r="D4087" s="20"/>
      <c r="E4087" s="20"/>
      <c r="F4087" s="20"/>
    </row>
    <row r="4088" spans="1:6" ht="13.5" customHeight="1">
      <c r="A4088" s="20" t="s">
        <v>21675</v>
      </c>
      <c r="B4088" s="20" t="s">
        <v>21676</v>
      </c>
      <c r="C4088" s="20" t="s">
        <v>21677</v>
      </c>
      <c r="D4088" s="20"/>
      <c r="E4088" s="20"/>
      <c r="F4088" s="20"/>
    </row>
    <row r="4089" spans="1:6" ht="13.5" customHeight="1">
      <c r="A4089" s="20" t="s">
        <v>21678</v>
      </c>
      <c r="B4089" s="20" t="s">
        <v>21679</v>
      </c>
      <c r="C4089" s="20" t="s">
        <v>21680</v>
      </c>
      <c r="D4089" s="20"/>
      <c r="E4089" s="20"/>
      <c r="F4089" s="20"/>
    </row>
    <row r="4090" spans="1:6" ht="13.5" customHeight="1">
      <c r="A4090" s="20" t="s">
        <v>21681</v>
      </c>
      <c r="B4090" s="20" t="s">
        <v>21682</v>
      </c>
      <c r="C4090" s="20" t="s">
        <v>21683</v>
      </c>
      <c r="D4090" s="20"/>
      <c r="E4090" s="20"/>
      <c r="F4090" s="20"/>
    </row>
    <row r="4091" spans="1:6" ht="13.5" customHeight="1">
      <c r="A4091" s="20" t="s">
        <v>21684</v>
      </c>
      <c r="B4091" s="20" t="s">
        <v>21685</v>
      </c>
      <c r="C4091" s="20" t="s">
        <v>21685</v>
      </c>
      <c r="D4091" s="20"/>
      <c r="E4091" s="20"/>
      <c r="F4091" s="20"/>
    </row>
    <row r="4092" spans="1:6" ht="13.5" customHeight="1">
      <c r="A4092" s="20" t="s">
        <v>21686</v>
      </c>
      <c r="B4092" s="20" t="s">
        <v>21687</v>
      </c>
      <c r="C4092" s="20" t="s">
        <v>21688</v>
      </c>
      <c r="D4092" s="20"/>
      <c r="E4092" s="20"/>
      <c r="F4092" s="20"/>
    </row>
    <row r="4093" spans="1:6" ht="13.5" customHeight="1">
      <c r="A4093" s="20" t="s">
        <v>21689</v>
      </c>
      <c r="B4093" s="20" t="s">
        <v>21690</v>
      </c>
      <c r="C4093" s="20" t="s">
        <v>21691</v>
      </c>
      <c r="D4093" s="20"/>
      <c r="E4093" s="20"/>
      <c r="F4093" s="20"/>
    </row>
    <row r="4094" spans="1:6" ht="13.5" customHeight="1">
      <c r="A4094" s="20" t="s">
        <v>21692</v>
      </c>
      <c r="B4094" s="20" t="s">
        <v>21693</v>
      </c>
      <c r="C4094" s="20" t="s">
        <v>21694</v>
      </c>
      <c r="D4094" s="20"/>
      <c r="E4094" s="20"/>
      <c r="F4094" s="20"/>
    </row>
    <row r="4095" spans="1:6" ht="13.5" customHeight="1">
      <c r="A4095" s="20" t="s">
        <v>21695</v>
      </c>
      <c r="B4095" s="20" t="s">
        <v>21696</v>
      </c>
      <c r="C4095" s="20" t="s">
        <v>21697</v>
      </c>
      <c r="D4095" s="20"/>
      <c r="E4095" s="20"/>
      <c r="F4095" s="20"/>
    </row>
    <row r="4096" spans="1:6" ht="13.5" customHeight="1">
      <c r="A4096" s="20" t="s">
        <v>21698</v>
      </c>
      <c r="B4096" s="20" t="s">
        <v>21699</v>
      </c>
      <c r="C4096" s="20" t="s">
        <v>21700</v>
      </c>
      <c r="D4096" s="20"/>
      <c r="E4096" s="20"/>
      <c r="F4096" s="20"/>
    </row>
    <row r="4097" spans="1:6" ht="13.5" customHeight="1">
      <c r="A4097" s="20" t="s">
        <v>21701</v>
      </c>
      <c r="B4097" s="20" t="s">
        <v>21702</v>
      </c>
      <c r="C4097" s="20" t="s">
        <v>21703</v>
      </c>
      <c r="D4097" s="20"/>
      <c r="E4097" s="20"/>
      <c r="F4097" s="20"/>
    </row>
    <row r="4098" spans="1:6" ht="13.5" customHeight="1">
      <c r="A4098" s="20" t="s">
        <v>21704</v>
      </c>
      <c r="B4098" s="20" t="s">
        <v>12985</v>
      </c>
      <c r="C4098" s="20" t="s">
        <v>12986</v>
      </c>
      <c r="D4098" s="20"/>
      <c r="E4098" s="20"/>
      <c r="F4098" s="20"/>
    </row>
    <row r="4099" spans="1:6" ht="13.5" customHeight="1">
      <c r="A4099" s="20" t="s">
        <v>21705</v>
      </c>
      <c r="B4099" s="20" t="s">
        <v>21706</v>
      </c>
      <c r="C4099" s="20" t="s">
        <v>21707</v>
      </c>
      <c r="D4099" s="20"/>
      <c r="E4099" s="20"/>
      <c r="F4099" s="20"/>
    </row>
    <row r="4100" spans="1:6" ht="13.5" customHeight="1">
      <c r="A4100" s="20" t="s">
        <v>21708</v>
      </c>
      <c r="B4100" s="20" t="s">
        <v>21709</v>
      </c>
      <c r="C4100" s="20" t="s">
        <v>21709</v>
      </c>
      <c r="D4100" s="20"/>
      <c r="E4100" s="20"/>
      <c r="F4100" s="20"/>
    </row>
    <row r="4101" spans="1:6" ht="13.5" customHeight="1">
      <c r="A4101" s="20" t="s">
        <v>21710</v>
      </c>
      <c r="B4101" s="20" t="s">
        <v>21711</v>
      </c>
      <c r="C4101" s="20" t="s">
        <v>21712</v>
      </c>
      <c r="D4101" s="20"/>
      <c r="E4101" s="20"/>
      <c r="F4101" s="20"/>
    </row>
    <row r="4102" spans="1:6" ht="13.5" customHeight="1">
      <c r="A4102" s="20" t="s">
        <v>21713</v>
      </c>
      <c r="B4102" s="20" t="s">
        <v>21714</v>
      </c>
      <c r="C4102" s="20" t="s">
        <v>21715</v>
      </c>
      <c r="D4102" s="20"/>
      <c r="E4102" s="20"/>
      <c r="F4102" s="20"/>
    </row>
    <row r="4103" spans="1:6" ht="13.5" customHeight="1">
      <c r="A4103" s="20" t="s">
        <v>21716</v>
      </c>
      <c r="B4103" s="20" t="s">
        <v>21717</v>
      </c>
      <c r="C4103" s="20" t="s">
        <v>21718</v>
      </c>
      <c r="D4103" s="20"/>
      <c r="E4103" s="20"/>
      <c r="F4103" s="20"/>
    </row>
    <row r="4104" spans="1:6" ht="13.5" customHeight="1">
      <c r="A4104" s="20" t="s">
        <v>21719</v>
      </c>
      <c r="B4104" s="20" t="s">
        <v>21720</v>
      </c>
      <c r="C4104" s="20" t="s">
        <v>21721</v>
      </c>
      <c r="D4104" s="20"/>
      <c r="E4104" s="20"/>
      <c r="F4104" s="20"/>
    </row>
    <row r="4105" spans="1:6" ht="13.5" customHeight="1">
      <c r="A4105" s="20" t="s">
        <v>21722</v>
      </c>
      <c r="B4105" s="20" t="s">
        <v>21723</v>
      </c>
      <c r="C4105" s="20" t="s">
        <v>21724</v>
      </c>
      <c r="D4105" s="20"/>
      <c r="E4105" s="20"/>
      <c r="F4105" s="20"/>
    </row>
    <row r="4106" spans="1:6" ht="13.5" customHeight="1">
      <c r="A4106" s="20" t="s">
        <v>21725</v>
      </c>
      <c r="B4106" s="20" t="s">
        <v>16389</v>
      </c>
      <c r="C4106" s="20" t="s">
        <v>16390</v>
      </c>
      <c r="D4106" s="20"/>
      <c r="E4106" s="20"/>
      <c r="F4106" s="20"/>
    </row>
    <row r="4107" spans="1:6" ht="13.5" customHeight="1">
      <c r="A4107" s="20" t="s">
        <v>21726</v>
      </c>
      <c r="B4107" s="20" t="s">
        <v>21727</v>
      </c>
      <c r="C4107" s="20" t="s">
        <v>21727</v>
      </c>
      <c r="D4107" s="20"/>
      <c r="E4107" s="20"/>
      <c r="F4107" s="20"/>
    </row>
    <row r="4108" spans="1:6" ht="13.5" customHeight="1">
      <c r="A4108" s="20" t="s">
        <v>21728</v>
      </c>
      <c r="B4108" s="20" t="s">
        <v>21729</v>
      </c>
      <c r="C4108" s="20" t="s">
        <v>21730</v>
      </c>
      <c r="D4108" s="20"/>
      <c r="E4108" s="20"/>
      <c r="F4108" s="20"/>
    </row>
    <row r="4109" spans="1:6" ht="13.5" customHeight="1">
      <c r="A4109" s="20" t="s">
        <v>21731</v>
      </c>
      <c r="B4109" s="20" t="s">
        <v>21732</v>
      </c>
      <c r="C4109" s="20" t="s">
        <v>21733</v>
      </c>
      <c r="D4109" s="20"/>
      <c r="E4109" s="20"/>
      <c r="F4109" s="20"/>
    </row>
    <row r="4110" spans="1:6" ht="13.5" customHeight="1">
      <c r="A4110" s="20" t="s">
        <v>21734</v>
      </c>
      <c r="B4110" s="20" t="s">
        <v>21735</v>
      </c>
      <c r="C4110" s="20" t="s">
        <v>21736</v>
      </c>
      <c r="D4110" s="20"/>
      <c r="E4110" s="20"/>
      <c r="F4110" s="20"/>
    </row>
    <row r="4111" spans="1:6" ht="13.5" customHeight="1">
      <c r="A4111" s="20" t="s">
        <v>21737</v>
      </c>
      <c r="B4111" s="20" t="s">
        <v>21738</v>
      </c>
      <c r="C4111" s="20" t="s">
        <v>21739</v>
      </c>
      <c r="D4111" s="20"/>
      <c r="E4111" s="20"/>
      <c r="F4111" s="20"/>
    </row>
    <row r="4112" spans="1:6" ht="13.5" customHeight="1">
      <c r="A4112" s="20" t="s">
        <v>21740</v>
      </c>
      <c r="B4112" s="20" t="s">
        <v>21741</v>
      </c>
      <c r="C4112" s="20" t="s">
        <v>21742</v>
      </c>
      <c r="D4112" s="20"/>
      <c r="E4112" s="20"/>
      <c r="F4112" s="20"/>
    </row>
    <row r="4113" spans="1:6" ht="13.5" customHeight="1">
      <c r="A4113" s="20" t="s">
        <v>21743</v>
      </c>
      <c r="B4113" s="20" t="s">
        <v>21744</v>
      </c>
      <c r="C4113" s="20" t="s">
        <v>21745</v>
      </c>
      <c r="D4113" s="20"/>
      <c r="E4113" s="20"/>
      <c r="F4113" s="20"/>
    </row>
    <row r="4114" spans="1:6" ht="13.5" customHeight="1">
      <c r="A4114" s="20" t="s">
        <v>21746</v>
      </c>
      <c r="B4114" s="20" t="s">
        <v>21747</v>
      </c>
      <c r="C4114" s="20" t="s">
        <v>21748</v>
      </c>
      <c r="D4114" s="20"/>
      <c r="E4114" s="20"/>
      <c r="F4114" s="20"/>
    </row>
    <row r="4115" spans="1:6" ht="13.5" customHeight="1">
      <c r="A4115" s="20" t="s">
        <v>21749</v>
      </c>
      <c r="B4115" s="20" t="s">
        <v>21750</v>
      </c>
      <c r="C4115" s="20" t="s">
        <v>21751</v>
      </c>
      <c r="D4115" s="20"/>
      <c r="E4115" s="20"/>
      <c r="F4115" s="20"/>
    </row>
    <row r="4116" spans="1:6" ht="13.5" customHeight="1">
      <c r="A4116" s="20" t="s">
        <v>21752</v>
      </c>
      <c r="B4116" s="20" t="s">
        <v>21753</v>
      </c>
      <c r="C4116" s="20" t="s">
        <v>21754</v>
      </c>
      <c r="D4116" s="20"/>
      <c r="E4116" s="20"/>
      <c r="F4116" s="20"/>
    </row>
    <row r="4117" spans="1:6" ht="13.5" customHeight="1">
      <c r="A4117" s="20" t="s">
        <v>21755</v>
      </c>
      <c r="B4117" s="20" t="s">
        <v>21756</v>
      </c>
      <c r="C4117" s="20" t="s">
        <v>21757</v>
      </c>
      <c r="D4117" s="20"/>
      <c r="E4117" s="20"/>
      <c r="F4117" s="20"/>
    </row>
    <row r="4118" spans="1:6" ht="13.5" customHeight="1">
      <c r="A4118" s="20" t="s">
        <v>21758</v>
      </c>
      <c r="B4118" s="20" t="s">
        <v>21759</v>
      </c>
      <c r="C4118" s="20" t="s">
        <v>21760</v>
      </c>
      <c r="D4118" s="20"/>
      <c r="E4118" s="20"/>
      <c r="F4118" s="20"/>
    </row>
    <row r="4119" spans="1:6" ht="13.5" customHeight="1">
      <c r="A4119" s="20" t="s">
        <v>21761</v>
      </c>
      <c r="B4119" s="20" t="s">
        <v>21762</v>
      </c>
      <c r="C4119" s="20" t="s">
        <v>21763</v>
      </c>
      <c r="D4119" s="20"/>
      <c r="E4119" s="20"/>
      <c r="F4119" s="20"/>
    </row>
    <row r="4120" spans="1:6" ht="13.5" customHeight="1">
      <c r="A4120" s="20" t="s">
        <v>21764</v>
      </c>
      <c r="B4120" s="20" t="s">
        <v>21765</v>
      </c>
      <c r="C4120" s="20" t="s">
        <v>21765</v>
      </c>
      <c r="D4120" s="20"/>
      <c r="E4120" s="20"/>
      <c r="F4120" s="20"/>
    </row>
    <row r="4121" spans="1:6" ht="13.5" customHeight="1">
      <c r="A4121" s="20" t="s">
        <v>21766</v>
      </c>
      <c r="B4121" s="20" t="s">
        <v>21767</v>
      </c>
      <c r="C4121" s="20" t="s">
        <v>21768</v>
      </c>
      <c r="D4121" s="20"/>
      <c r="E4121" s="20"/>
      <c r="F4121" s="20"/>
    </row>
    <row r="4122" spans="1:6" ht="13.5" customHeight="1">
      <c r="A4122" s="20" t="s">
        <v>21769</v>
      </c>
      <c r="B4122" s="20" t="s">
        <v>21770</v>
      </c>
      <c r="C4122" s="20" t="s">
        <v>21771</v>
      </c>
      <c r="D4122" s="20"/>
      <c r="E4122" s="20"/>
      <c r="F4122" s="20"/>
    </row>
    <row r="4123" spans="1:6" ht="13.5" customHeight="1">
      <c r="A4123" s="20" t="s">
        <v>21772</v>
      </c>
      <c r="B4123" s="20" t="s">
        <v>21773</v>
      </c>
      <c r="C4123" s="20" t="s">
        <v>21773</v>
      </c>
      <c r="D4123" s="20"/>
      <c r="E4123" s="20"/>
      <c r="F4123" s="20"/>
    </row>
    <row r="4124" spans="1:6" ht="13.5" customHeight="1">
      <c r="A4124" s="20" t="s">
        <v>21774</v>
      </c>
      <c r="B4124" s="20" t="s">
        <v>21773</v>
      </c>
      <c r="C4124" s="20" t="s">
        <v>21773</v>
      </c>
      <c r="D4124" s="20"/>
      <c r="E4124" s="20"/>
      <c r="F4124" s="20"/>
    </row>
    <row r="4125" spans="1:6" ht="13.5" customHeight="1">
      <c r="A4125" s="20" t="s">
        <v>21775</v>
      </c>
      <c r="B4125" s="20" t="s">
        <v>21776</v>
      </c>
      <c r="C4125" s="20" t="s">
        <v>21777</v>
      </c>
      <c r="D4125" s="20"/>
      <c r="E4125" s="20"/>
      <c r="F4125" s="20"/>
    </row>
    <row r="4126" spans="1:6" ht="13.5" customHeight="1">
      <c r="A4126" s="20" t="s">
        <v>21778</v>
      </c>
      <c r="B4126" s="20" t="s">
        <v>21779</v>
      </c>
      <c r="C4126" s="20" t="s">
        <v>21780</v>
      </c>
      <c r="D4126" s="20"/>
      <c r="E4126" s="20"/>
      <c r="F4126" s="20"/>
    </row>
    <row r="4127" spans="1:6" ht="13.5" customHeight="1">
      <c r="A4127" s="20" t="s">
        <v>21781</v>
      </c>
      <c r="B4127" s="20" t="s">
        <v>21782</v>
      </c>
      <c r="C4127" s="20" t="s">
        <v>21783</v>
      </c>
      <c r="D4127" s="20"/>
      <c r="E4127" s="20"/>
      <c r="F4127" s="20"/>
    </row>
    <row r="4128" spans="1:6" ht="13.5" customHeight="1">
      <c r="A4128" s="20" t="s">
        <v>21784</v>
      </c>
      <c r="B4128" s="20" t="s">
        <v>21785</v>
      </c>
      <c r="C4128" s="20" t="s">
        <v>21786</v>
      </c>
      <c r="D4128" s="20"/>
      <c r="E4128" s="20"/>
      <c r="F4128" s="20"/>
    </row>
    <row r="4129" spans="1:6" ht="13.5" customHeight="1">
      <c r="A4129" s="20" t="s">
        <v>21787</v>
      </c>
      <c r="B4129" s="20" t="s">
        <v>21788</v>
      </c>
      <c r="C4129" s="20" t="s">
        <v>21789</v>
      </c>
      <c r="D4129" s="20"/>
      <c r="E4129" s="20"/>
      <c r="F4129" s="20"/>
    </row>
    <row r="4130" spans="1:6" ht="13.5" customHeight="1">
      <c r="A4130" s="20" t="s">
        <v>21790</v>
      </c>
      <c r="B4130" s="20" t="s">
        <v>21791</v>
      </c>
      <c r="C4130" s="20" t="s">
        <v>21792</v>
      </c>
      <c r="D4130" s="20"/>
      <c r="E4130" s="20"/>
      <c r="F4130" s="20"/>
    </row>
    <row r="4131" spans="1:6" ht="13.5" customHeight="1">
      <c r="A4131" s="20" t="s">
        <v>21793</v>
      </c>
      <c r="B4131" s="20" t="s">
        <v>21794</v>
      </c>
      <c r="C4131" s="20" t="s">
        <v>21795</v>
      </c>
      <c r="D4131" s="20"/>
      <c r="E4131" s="20"/>
      <c r="F4131" s="20"/>
    </row>
    <row r="4132" spans="1:6" ht="13.5" customHeight="1">
      <c r="A4132" s="20" t="s">
        <v>21796</v>
      </c>
      <c r="B4132" s="20" t="s">
        <v>21797</v>
      </c>
      <c r="C4132" s="20" t="s">
        <v>21798</v>
      </c>
      <c r="D4132" s="20"/>
      <c r="E4132" s="20"/>
      <c r="F4132" s="20"/>
    </row>
    <row r="4133" spans="1:6" ht="13.5" customHeight="1">
      <c r="A4133" s="20" t="s">
        <v>21799</v>
      </c>
      <c r="B4133" s="20" t="s">
        <v>21800</v>
      </c>
      <c r="C4133" s="20" t="s">
        <v>21801</v>
      </c>
      <c r="D4133" s="20"/>
      <c r="E4133" s="20"/>
      <c r="F4133" s="20"/>
    </row>
    <row r="4134" spans="1:6" ht="13.5" customHeight="1">
      <c r="A4134" s="20" t="s">
        <v>21802</v>
      </c>
      <c r="B4134" s="20" t="s">
        <v>21803</v>
      </c>
      <c r="C4134" s="20" t="s">
        <v>21804</v>
      </c>
      <c r="D4134" s="20"/>
      <c r="E4134" s="20"/>
      <c r="F4134" s="20"/>
    </row>
    <row r="4135" spans="1:6" ht="13.5" customHeight="1">
      <c r="A4135" s="20" t="s">
        <v>21805</v>
      </c>
      <c r="B4135" s="20" t="s">
        <v>21806</v>
      </c>
      <c r="C4135" s="20" t="s">
        <v>21806</v>
      </c>
      <c r="D4135" s="20"/>
      <c r="E4135" s="20"/>
      <c r="F4135" s="20"/>
    </row>
    <row r="4136" spans="1:6" ht="13.5" customHeight="1">
      <c r="A4136" s="20" t="s">
        <v>21807</v>
      </c>
      <c r="B4136" s="20" t="s">
        <v>21808</v>
      </c>
      <c r="C4136" s="20" t="s">
        <v>21809</v>
      </c>
      <c r="D4136" s="20"/>
      <c r="E4136" s="20"/>
      <c r="F4136" s="20"/>
    </row>
    <row r="4137" spans="1:6" ht="13.5" customHeight="1">
      <c r="A4137" s="20" t="s">
        <v>21810</v>
      </c>
      <c r="B4137" s="20" t="s">
        <v>21811</v>
      </c>
      <c r="C4137" s="20" t="s">
        <v>21812</v>
      </c>
      <c r="D4137" s="20"/>
      <c r="E4137" s="20"/>
      <c r="F4137" s="20"/>
    </row>
    <row r="4138" spans="1:6" ht="13.5" customHeight="1">
      <c r="A4138" s="20" t="s">
        <v>21813</v>
      </c>
      <c r="B4138" s="20" t="s">
        <v>21814</v>
      </c>
      <c r="C4138" s="20" t="s">
        <v>21815</v>
      </c>
      <c r="D4138" s="20"/>
      <c r="E4138" s="20"/>
      <c r="F4138" s="20"/>
    </row>
    <row r="4139" spans="1:6" ht="13.5" customHeight="1">
      <c r="A4139" s="20" t="s">
        <v>21816</v>
      </c>
      <c r="B4139" s="20" t="s">
        <v>21817</v>
      </c>
      <c r="C4139" s="20" t="s">
        <v>21817</v>
      </c>
      <c r="D4139" s="20"/>
      <c r="E4139" s="20"/>
      <c r="F4139" s="20"/>
    </row>
    <row r="4140" spans="1:6" ht="13.5" customHeight="1">
      <c r="A4140" s="20" t="s">
        <v>21818</v>
      </c>
      <c r="B4140" s="20" t="s">
        <v>21819</v>
      </c>
      <c r="C4140" s="20" t="s">
        <v>21820</v>
      </c>
      <c r="D4140" s="20"/>
      <c r="E4140" s="20"/>
      <c r="F4140" s="20"/>
    </row>
    <row r="4141" spans="1:6" ht="13.5" customHeight="1">
      <c r="A4141" s="20" t="s">
        <v>21821</v>
      </c>
      <c r="B4141" s="20" t="s">
        <v>21822</v>
      </c>
      <c r="C4141" s="20" t="s">
        <v>21823</v>
      </c>
      <c r="D4141" s="20"/>
      <c r="E4141" s="20"/>
      <c r="F4141" s="20"/>
    </row>
    <row r="4142" spans="1:6" ht="13.5" customHeight="1">
      <c r="A4142" s="20" t="s">
        <v>21824</v>
      </c>
      <c r="B4142" s="20" t="s">
        <v>21825</v>
      </c>
      <c r="C4142" s="20" t="s">
        <v>21826</v>
      </c>
      <c r="D4142" s="20"/>
      <c r="E4142" s="20"/>
      <c r="F4142" s="20"/>
    </row>
    <row r="4143" spans="1:6" ht="13.5" customHeight="1">
      <c r="A4143" s="20" t="s">
        <v>21827</v>
      </c>
      <c r="B4143" s="20" t="s">
        <v>21828</v>
      </c>
      <c r="C4143" s="20" t="s">
        <v>21829</v>
      </c>
      <c r="D4143" s="20"/>
      <c r="E4143" s="20"/>
      <c r="F4143" s="20"/>
    </row>
    <row r="4144" spans="1:6" ht="13.5" customHeight="1">
      <c r="A4144" s="20" t="s">
        <v>21830</v>
      </c>
      <c r="B4144" s="20" t="s">
        <v>21831</v>
      </c>
      <c r="C4144" s="20" t="s">
        <v>21832</v>
      </c>
      <c r="D4144" s="20"/>
      <c r="E4144" s="20"/>
      <c r="F4144" s="20"/>
    </row>
    <row r="4145" spans="1:6" ht="13.5" customHeight="1">
      <c r="A4145" s="20" t="s">
        <v>21833</v>
      </c>
      <c r="B4145" s="20" t="s">
        <v>16148</v>
      </c>
      <c r="C4145" s="20" t="s">
        <v>16149</v>
      </c>
      <c r="D4145" s="20"/>
      <c r="E4145" s="20"/>
      <c r="F4145" s="20"/>
    </row>
    <row r="4146" spans="1:6" ht="13.5" customHeight="1">
      <c r="A4146" s="20" t="s">
        <v>21834</v>
      </c>
      <c r="B4146" s="20" t="s">
        <v>21835</v>
      </c>
      <c r="C4146" s="20" t="s">
        <v>21836</v>
      </c>
      <c r="D4146" s="20"/>
      <c r="E4146" s="20"/>
      <c r="F4146" s="20"/>
    </row>
    <row r="4147" spans="1:6" ht="13.5" customHeight="1">
      <c r="A4147" s="20" t="s">
        <v>21837</v>
      </c>
      <c r="B4147" s="20" t="s">
        <v>21838</v>
      </c>
      <c r="C4147" s="20" t="s">
        <v>21839</v>
      </c>
      <c r="D4147" s="20"/>
      <c r="E4147" s="20"/>
      <c r="F4147" s="20"/>
    </row>
    <row r="4148" spans="1:6" ht="13.5" customHeight="1">
      <c r="A4148" s="20" t="s">
        <v>21840</v>
      </c>
      <c r="B4148" s="20" t="s">
        <v>21841</v>
      </c>
      <c r="C4148" s="20" t="s">
        <v>21842</v>
      </c>
      <c r="D4148" s="20"/>
      <c r="E4148" s="20"/>
      <c r="F4148" s="20"/>
    </row>
    <row r="4149" spans="1:6" ht="13.5" customHeight="1">
      <c r="A4149" s="20" t="s">
        <v>21843</v>
      </c>
      <c r="B4149" s="20" t="s">
        <v>21844</v>
      </c>
      <c r="C4149" s="20" t="s">
        <v>21845</v>
      </c>
      <c r="D4149" s="20"/>
      <c r="E4149" s="20"/>
      <c r="F4149" s="20"/>
    </row>
    <row r="4150" spans="1:6" ht="13.5" customHeight="1">
      <c r="A4150" s="20" t="s">
        <v>21846</v>
      </c>
      <c r="B4150" s="20" t="s">
        <v>21847</v>
      </c>
      <c r="C4150" s="20" t="s">
        <v>21848</v>
      </c>
      <c r="D4150" s="20"/>
      <c r="E4150" s="20"/>
      <c r="F4150" s="20"/>
    </row>
    <row r="4151" spans="1:6" ht="13.5" customHeight="1">
      <c r="A4151" s="20" t="s">
        <v>21849</v>
      </c>
      <c r="B4151" s="20" t="s">
        <v>21850</v>
      </c>
      <c r="C4151" s="20" t="s">
        <v>21851</v>
      </c>
      <c r="D4151" s="20"/>
      <c r="E4151" s="20"/>
      <c r="F4151" s="20"/>
    </row>
    <row r="4152" spans="1:6" ht="13.5" customHeight="1">
      <c r="A4152" s="20" t="s">
        <v>21852</v>
      </c>
      <c r="B4152" s="20" t="s">
        <v>21853</v>
      </c>
      <c r="C4152" s="20" t="s">
        <v>21854</v>
      </c>
      <c r="D4152" s="20"/>
      <c r="E4152" s="20"/>
      <c r="F4152" s="20"/>
    </row>
    <row r="4153" spans="1:6" ht="13.5" customHeight="1">
      <c r="A4153" s="20" t="s">
        <v>21855</v>
      </c>
      <c r="B4153" s="20" t="s">
        <v>21856</v>
      </c>
      <c r="C4153" s="20" t="s">
        <v>21857</v>
      </c>
      <c r="D4153" s="20"/>
      <c r="E4153" s="20"/>
      <c r="F4153" s="20"/>
    </row>
    <row r="4154" spans="1:6" ht="13.5" customHeight="1">
      <c r="A4154" s="20" t="s">
        <v>21858</v>
      </c>
      <c r="B4154" s="20" t="s">
        <v>18739</v>
      </c>
      <c r="C4154" s="20" t="s">
        <v>18740</v>
      </c>
      <c r="D4154" s="20"/>
      <c r="E4154" s="20"/>
      <c r="F4154" s="20"/>
    </row>
    <row r="4155" spans="1:6" ht="13.5" customHeight="1">
      <c r="A4155" s="20" t="s">
        <v>21859</v>
      </c>
      <c r="B4155" s="20" t="s">
        <v>21860</v>
      </c>
      <c r="C4155" s="20" t="s">
        <v>21861</v>
      </c>
      <c r="D4155" s="20"/>
      <c r="E4155" s="20"/>
      <c r="F4155" s="20"/>
    </row>
    <row r="4156" spans="1:6" ht="13.5" customHeight="1">
      <c r="A4156" s="20" t="s">
        <v>21862</v>
      </c>
      <c r="B4156" s="20" t="s">
        <v>21863</v>
      </c>
      <c r="C4156" s="20" t="s">
        <v>21864</v>
      </c>
      <c r="D4156" s="20"/>
      <c r="E4156" s="20"/>
      <c r="F4156" s="20"/>
    </row>
    <row r="4157" spans="1:6" ht="13.5" customHeight="1">
      <c r="A4157" s="20" t="s">
        <v>21865</v>
      </c>
      <c r="B4157" s="20" t="s">
        <v>21866</v>
      </c>
      <c r="C4157" s="20" t="s">
        <v>21867</v>
      </c>
      <c r="D4157" s="20"/>
      <c r="E4157" s="20"/>
      <c r="F4157" s="20"/>
    </row>
    <row r="4158" spans="1:6" ht="13.5" customHeight="1">
      <c r="A4158" s="20" t="s">
        <v>21868</v>
      </c>
      <c r="B4158" s="20" t="s">
        <v>21869</v>
      </c>
      <c r="C4158" s="20" t="s">
        <v>21870</v>
      </c>
      <c r="D4158" s="20"/>
      <c r="E4158" s="20"/>
      <c r="F4158" s="20"/>
    </row>
    <row r="4159" spans="1:6" ht="13.5" customHeight="1">
      <c r="A4159" s="20" t="s">
        <v>21871</v>
      </c>
      <c r="B4159" s="20" t="s">
        <v>21872</v>
      </c>
      <c r="C4159" s="20" t="s">
        <v>21873</v>
      </c>
      <c r="D4159" s="20"/>
      <c r="E4159" s="20"/>
      <c r="F4159" s="20"/>
    </row>
    <row r="4160" spans="1:6" ht="13.5" customHeight="1">
      <c r="A4160" s="20" t="s">
        <v>21874</v>
      </c>
      <c r="B4160" s="20" t="s">
        <v>19200</v>
      </c>
      <c r="C4160" s="20" t="s">
        <v>19201</v>
      </c>
      <c r="D4160" s="20"/>
      <c r="E4160" s="20"/>
      <c r="F4160" s="20"/>
    </row>
    <row r="4161" spans="1:6" ht="13.5" customHeight="1">
      <c r="A4161" s="20" t="s">
        <v>21875</v>
      </c>
      <c r="B4161" s="20" t="s">
        <v>21876</v>
      </c>
      <c r="C4161" s="20" t="s">
        <v>21877</v>
      </c>
      <c r="D4161" s="20"/>
      <c r="E4161" s="20"/>
      <c r="F4161" s="20"/>
    </row>
    <row r="4162" spans="1:6" ht="13.5" customHeight="1">
      <c r="A4162" s="20" t="s">
        <v>21878</v>
      </c>
      <c r="B4162" s="20" t="s">
        <v>21879</v>
      </c>
      <c r="C4162" s="20" t="s">
        <v>21880</v>
      </c>
      <c r="D4162" s="20"/>
      <c r="E4162" s="20"/>
      <c r="F4162" s="20"/>
    </row>
    <row r="4163" spans="1:6" ht="13.5" customHeight="1">
      <c r="A4163" s="20" t="s">
        <v>21881</v>
      </c>
      <c r="B4163" s="20" t="s">
        <v>21882</v>
      </c>
      <c r="C4163" s="20" t="s">
        <v>21883</v>
      </c>
      <c r="D4163" s="20"/>
      <c r="E4163" s="20"/>
      <c r="F4163" s="20"/>
    </row>
    <row r="4164" spans="1:6" ht="13.5" customHeight="1">
      <c r="A4164" s="20" t="s">
        <v>21884</v>
      </c>
      <c r="B4164" s="20" t="s">
        <v>21885</v>
      </c>
      <c r="C4164" s="20" t="s">
        <v>21886</v>
      </c>
      <c r="D4164" s="20"/>
      <c r="E4164" s="20"/>
      <c r="F4164" s="20"/>
    </row>
    <row r="4165" spans="1:6" ht="13.5" customHeight="1">
      <c r="A4165" s="20" t="s">
        <v>21887</v>
      </c>
      <c r="B4165" s="20" t="s">
        <v>21888</v>
      </c>
      <c r="C4165" s="20" t="s">
        <v>21889</v>
      </c>
      <c r="D4165" s="20"/>
      <c r="E4165" s="20"/>
      <c r="F4165" s="20"/>
    </row>
    <row r="4166" spans="1:6" ht="13.5" customHeight="1">
      <c r="A4166" s="20" t="s">
        <v>21890</v>
      </c>
      <c r="B4166" s="20" t="s">
        <v>21891</v>
      </c>
      <c r="C4166" s="20" t="s">
        <v>21892</v>
      </c>
      <c r="D4166" s="20"/>
      <c r="E4166" s="20"/>
      <c r="F4166" s="20"/>
    </row>
    <row r="4167" spans="1:6" ht="13.5" customHeight="1">
      <c r="A4167" s="20" t="s">
        <v>21893</v>
      </c>
      <c r="B4167" s="20" t="s">
        <v>21894</v>
      </c>
      <c r="C4167" s="20" t="s">
        <v>21895</v>
      </c>
      <c r="D4167" s="20"/>
      <c r="E4167" s="20"/>
      <c r="F4167" s="20"/>
    </row>
    <row r="4168" spans="1:6" ht="13.5" customHeight="1">
      <c r="A4168" s="20" t="s">
        <v>21896</v>
      </c>
      <c r="B4168" s="20" t="s">
        <v>21897</v>
      </c>
      <c r="C4168" s="20" t="s">
        <v>21898</v>
      </c>
      <c r="D4168" s="20"/>
      <c r="E4168" s="20"/>
      <c r="F4168" s="20"/>
    </row>
    <row r="4169" spans="1:6" ht="13.5" customHeight="1">
      <c r="A4169" s="20" t="s">
        <v>21899</v>
      </c>
      <c r="B4169" s="20" t="s">
        <v>21900</v>
      </c>
      <c r="C4169" s="20" t="s">
        <v>21901</v>
      </c>
      <c r="D4169" s="20"/>
      <c r="E4169" s="20"/>
      <c r="F4169" s="20"/>
    </row>
    <row r="4170" spans="1:6" ht="13.5" customHeight="1">
      <c r="A4170" s="20" t="s">
        <v>21902</v>
      </c>
      <c r="B4170" s="20" t="s">
        <v>21903</v>
      </c>
      <c r="C4170" s="20" t="s">
        <v>21904</v>
      </c>
      <c r="D4170" s="20"/>
      <c r="E4170" s="20"/>
      <c r="F4170" s="20"/>
    </row>
    <row r="4171" spans="1:6" ht="13.5" customHeight="1">
      <c r="A4171" s="20" t="s">
        <v>21905</v>
      </c>
      <c r="B4171" s="20" t="s">
        <v>21906</v>
      </c>
      <c r="C4171" s="20" t="s">
        <v>21907</v>
      </c>
      <c r="D4171" s="20"/>
      <c r="E4171" s="20"/>
      <c r="F4171" s="20"/>
    </row>
    <row r="4172" spans="1:6" ht="13.5" customHeight="1">
      <c r="A4172" s="20" t="s">
        <v>21908</v>
      </c>
      <c r="B4172" s="20" t="s">
        <v>21909</v>
      </c>
      <c r="C4172" s="20" t="s">
        <v>21910</v>
      </c>
      <c r="D4172" s="20"/>
      <c r="E4172" s="20"/>
      <c r="F4172" s="20"/>
    </row>
    <row r="4173" spans="1:6" ht="13.5" customHeight="1">
      <c r="A4173" s="20" t="s">
        <v>21911</v>
      </c>
      <c r="B4173" s="20" t="s">
        <v>21912</v>
      </c>
      <c r="C4173" s="20" t="s">
        <v>21913</v>
      </c>
      <c r="D4173" s="20"/>
      <c r="E4173" s="20"/>
      <c r="F4173" s="20"/>
    </row>
    <row r="4174" spans="1:6" ht="13.5" customHeight="1">
      <c r="A4174" s="20" t="s">
        <v>21914</v>
      </c>
      <c r="B4174" s="20" t="s">
        <v>21915</v>
      </c>
      <c r="C4174" s="20" t="s">
        <v>21915</v>
      </c>
      <c r="D4174" s="20"/>
      <c r="E4174" s="20"/>
      <c r="F4174" s="20"/>
    </row>
    <row r="4175" spans="1:6" ht="13.5" customHeight="1">
      <c r="A4175" s="20" t="s">
        <v>21916</v>
      </c>
      <c r="B4175" s="20" t="s">
        <v>21917</v>
      </c>
      <c r="C4175" s="20" t="s">
        <v>21918</v>
      </c>
      <c r="D4175" s="20"/>
      <c r="E4175" s="20"/>
      <c r="F4175" s="20"/>
    </row>
    <row r="4176" spans="1:6" ht="13.5" customHeight="1">
      <c r="A4176" s="20" t="s">
        <v>21919</v>
      </c>
      <c r="B4176" s="20" t="s">
        <v>21920</v>
      </c>
      <c r="C4176" s="20" t="s">
        <v>21921</v>
      </c>
      <c r="D4176" s="20"/>
      <c r="E4176" s="20"/>
      <c r="F4176" s="20"/>
    </row>
    <row r="4177" spans="1:6" ht="13.5" customHeight="1">
      <c r="A4177" s="20" t="s">
        <v>21922</v>
      </c>
      <c r="B4177" s="20" t="s">
        <v>21923</v>
      </c>
      <c r="C4177" s="20" t="s">
        <v>21924</v>
      </c>
      <c r="D4177" s="20"/>
      <c r="E4177" s="20"/>
      <c r="F4177" s="20"/>
    </row>
    <row r="4178" spans="1:6" ht="13.5" customHeight="1">
      <c r="A4178" s="20" t="s">
        <v>21925</v>
      </c>
      <c r="B4178" s="20" t="s">
        <v>21926</v>
      </c>
      <c r="C4178" s="20" t="s">
        <v>21927</v>
      </c>
      <c r="D4178" s="20"/>
      <c r="E4178" s="20"/>
      <c r="F4178" s="20"/>
    </row>
    <row r="4179" spans="1:6" ht="13.5" customHeight="1">
      <c r="A4179" s="20" t="s">
        <v>21928</v>
      </c>
      <c r="B4179" s="20" t="s">
        <v>12504</v>
      </c>
      <c r="C4179" s="20" t="s">
        <v>12504</v>
      </c>
      <c r="D4179" s="20"/>
      <c r="E4179" s="20"/>
      <c r="F4179" s="20"/>
    </row>
    <row r="4180" spans="1:6" ht="13.5" customHeight="1">
      <c r="A4180" s="20" t="s">
        <v>8977</v>
      </c>
      <c r="B4180" s="20" t="s">
        <v>10457</v>
      </c>
      <c r="C4180" s="20" t="s">
        <v>10457</v>
      </c>
      <c r="D4180" s="20"/>
      <c r="E4180" s="20"/>
      <c r="F4180" s="20"/>
    </row>
    <row r="4181" spans="1:6" ht="13.5" customHeight="1">
      <c r="A4181" s="20" t="s">
        <v>21929</v>
      </c>
      <c r="B4181" s="20" t="s">
        <v>21930</v>
      </c>
      <c r="C4181" s="20" t="s">
        <v>21931</v>
      </c>
      <c r="D4181" s="20"/>
      <c r="E4181" s="20"/>
      <c r="F4181" s="20"/>
    </row>
    <row r="4182" spans="1:6" ht="13.5" customHeight="1">
      <c r="A4182" s="20" t="s">
        <v>21932</v>
      </c>
      <c r="B4182" s="20" t="s">
        <v>21933</v>
      </c>
      <c r="C4182" s="20" t="s">
        <v>21934</v>
      </c>
      <c r="D4182" s="20"/>
      <c r="E4182" s="20"/>
      <c r="F4182" s="20"/>
    </row>
    <row r="4183" spans="1:6" ht="13.5" customHeight="1">
      <c r="A4183" s="20" t="s">
        <v>21935</v>
      </c>
      <c r="B4183" s="20" t="s">
        <v>21936</v>
      </c>
      <c r="C4183" s="20" t="s">
        <v>21937</v>
      </c>
      <c r="D4183" s="20"/>
      <c r="E4183" s="20"/>
      <c r="F4183" s="20"/>
    </row>
    <row r="4184" spans="1:6" ht="13.5" customHeight="1">
      <c r="A4184" s="20" t="s">
        <v>21938</v>
      </c>
      <c r="B4184" s="20" t="s">
        <v>21939</v>
      </c>
      <c r="C4184" s="20" t="s">
        <v>21940</v>
      </c>
      <c r="D4184" s="20"/>
      <c r="E4184" s="20"/>
      <c r="F4184" s="20"/>
    </row>
    <row r="4185" spans="1:6" ht="13.5" customHeight="1">
      <c r="A4185" s="20" t="s">
        <v>21941</v>
      </c>
      <c r="B4185" s="20" t="s">
        <v>21942</v>
      </c>
      <c r="C4185" s="20" t="s">
        <v>21943</v>
      </c>
      <c r="D4185" s="20"/>
      <c r="E4185" s="20"/>
      <c r="F4185" s="20"/>
    </row>
    <row r="4186" spans="1:6" ht="13.5" customHeight="1">
      <c r="A4186" s="20" t="s">
        <v>21944</v>
      </c>
      <c r="B4186" s="20" t="s">
        <v>6094</v>
      </c>
      <c r="C4186" s="20" t="s">
        <v>21945</v>
      </c>
      <c r="D4186" s="20"/>
      <c r="E4186" s="20"/>
      <c r="F4186" s="20"/>
    </row>
    <row r="4187" spans="1:6" ht="13.5" customHeight="1">
      <c r="A4187" s="20" t="s">
        <v>21946</v>
      </c>
      <c r="B4187" s="20" t="s">
        <v>21947</v>
      </c>
      <c r="C4187" s="20" t="s">
        <v>21948</v>
      </c>
      <c r="D4187" s="20"/>
      <c r="E4187" s="20"/>
      <c r="F4187" s="20"/>
    </row>
    <row r="4188" spans="1:6" ht="13.5" customHeight="1">
      <c r="A4188" s="20" t="s">
        <v>21949</v>
      </c>
      <c r="B4188" s="20" t="s">
        <v>21950</v>
      </c>
      <c r="C4188" s="20" t="s">
        <v>21951</v>
      </c>
      <c r="D4188" s="20"/>
      <c r="E4188" s="20"/>
      <c r="F4188" s="20"/>
    </row>
    <row r="4189" spans="1:6" ht="13.5" customHeight="1">
      <c r="A4189" s="20" t="s">
        <v>21952</v>
      </c>
      <c r="B4189" s="20" t="s">
        <v>21953</v>
      </c>
      <c r="C4189" s="20" t="s">
        <v>21954</v>
      </c>
      <c r="D4189" s="20"/>
      <c r="E4189" s="20"/>
      <c r="F4189" s="20"/>
    </row>
    <row r="4190" spans="1:6" ht="13.5" customHeight="1">
      <c r="A4190" s="20" t="s">
        <v>21955</v>
      </c>
      <c r="B4190" s="20" t="s">
        <v>21956</v>
      </c>
      <c r="C4190" s="20" t="s">
        <v>21956</v>
      </c>
      <c r="D4190" s="20"/>
      <c r="E4190" s="20"/>
      <c r="F4190" s="20"/>
    </row>
    <row r="4191" spans="1:6" ht="13.5" customHeight="1">
      <c r="A4191" s="20" t="s">
        <v>21957</v>
      </c>
      <c r="B4191" s="20" t="s">
        <v>21958</v>
      </c>
      <c r="C4191" s="20" t="s">
        <v>21959</v>
      </c>
      <c r="D4191" s="20"/>
      <c r="E4191" s="20"/>
      <c r="F4191" s="20"/>
    </row>
    <row r="4192" spans="1:6" ht="13.5" customHeight="1">
      <c r="A4192" s="20" t="s">
        <v>21960</v>
      </c>
      <c r="B4192" s="20" t="s">
        <v>21961</v>
      </c>
      <c r="C4192" s="20" t="s">
        <v>21962</v>
      </c>
      <c r="D4192" s="20"/>
      <c r="E4192" s="20"/>
      <c r="F4192" s="20"/>
    </row>
    <row r="4193" spans="1:6" ht="13.5" customHeight="1">
      <c r="A4193" s="20" t="s">
        <v>21963</v>
      </c>
      <c r="B4193" s="20" t="s">
        <v>21964</v>
      </c>
      <c r="C4193" s="20" t="s">
        <v>21965</v>
      </c>
      <c r="D4193" s="20"/>
      <c r="E4193" s="20"/>
      <c r="F4193" s="20"/>
    </row>
    <row r="4194" spans="1:6" ht="13.5" customHeight="1">
      <c r="A4194" s="20" t="s">
        <v>9013</v>
      </c>
      <c r="B4194" s="20" t="s">
        <v>21966</v>
      </c>
      <c r="C4194" s="20" t="s">
        <v>9010</v>
      </c>
      <c r="D4194" s="20"/>
      <c r="E4194" s="20"/>
      <c r="F4194" s="20"/>
    </row>
    <row r="4195" spans="1:6" ht="13.5" customHeight="1">
      <c r="A4195" s="20" t="s">
        <v>21967</v>
      </c>
      <c r="B4195" s="20" t="s">
        <v>21968</v>
      </c>
      <c r="C4195" s="20" t="s">
        <v>21969</v>
      </c>
      <c r="D4195" s="20"/>
      <c r="E4195" s="20"/>
      <c r="F4195" s="20"/>
    </row>
    <row r="4196" spans="1:6" ht="13.5" customHeight="1">
      <c r="A4196" s="20" t="s">
        <v>21970</v>
      </c>
      <c r="B4196" s="20" t="s">
        <v>21971</v>
      </c>
      <c r="C4196" s="20" t="s">
        <v>21972</v>
      </c>
      <c r="D4196" s="20"/>
      <c r="E4196" s="20"/>
      <c r="F4196" s="20"/>
    </row>
    <row r="4197" spans="1:6" ht="13.5" customHeight="1">
      <c r="A4197" s="20" t="s">
        <v>21973</v>
      </c>
      <c r="B4197" s="20" t="s">
        <v>21974</v>
      </c>
      <c r="C4197" s="20" t="s">
        <v>21975</v>
      </c>
      <c r="D4197" s="20"/>
      <c r="E4197" s="20"/>
      <c r="F4197" s="20"/>
    </row>
    <row r="4198" spans="1:6" ht="13.5" customHeight="1">
      <c r="A4198" s="20" t="s">
        <v>17873</v>
      </c>
      <c r="B4198" s="20" t="s">
        <v>21976</v>
      </c>
      <c r="C4198" s="20" t="s">
        <v>21977</v>
      </c>
      <c r="D4198" s="20"/>
      <c r="E4198" s="20"/>
      <c r="F4198" s="20"/>
    </row>
    <row r="4199" spans="1:6" ht="13.5" customHeight="1">
      <c r="A4199" s="20" t="s">
        <v>19460</v>
      </c>
      <c r="B4199" s="20" t="s">
        <v>19459</v>
      </c>
      <c r="C4199" s="20" t="s">
        <v>19460</v>
      </c>
      <c r="D4199" s="20"/>
      <c r="E4199" s="20"/>
      <c r="F4199" s="20"/>
    </row>
    <row r="4200" spans="1:6" ht="13.5" customHeight="1">
      <c r="A4200" s="20" t="s">
        <v>21978</v>
      </c>
      <c r="B4200" s="20" t="s">
        <v>21979</v>
      </c>
      <c r="C4200" s="20" t="s">
        <v>21978</v>
      </c>
      <c r="D4200" s="20"/>
      <c r="E4200" s="20"/>
      <c r="F4200" s="20"/>
    </row>
    <row r="4201" spans="1:6" ht="13.5" customHeight="1">
      <c r="A4201" s="20" t="s">
        <v>21980</v>
      </c>
      <c r="B4201" s="20" t="s">
        <v>21981</v>
      </c>
      <c r="C4201" s="20" t="s">
        <v>21982</v>
      </c>
      <c r="D4201" s="20"/>
      <c r="E4201" s="20"/>
      <c r="F4201" s="20"/>
    </row>
    <row r="4202" spans="1:6" ht="13.5" customHeight="1">
      <c r="A4202" s="20" t="s">
        <v>21983</v>
      </c>
      <c r="B4202" s="20" t="s">
        <v>21983</v>
      </c>
      <c r="C4202" s="20" t="s">
        <v>21984</v>
      </c>
      <c r="D4202" s="20"/>
      <c r="E4202" s="20"/>
      <c r="F4202" s="20"/>
    </row>
    <row r="4203" spans="1:6" ht="13.5" customHeight="1">
      <c r="A4203" s="20" t="s">
        <v>21985</v>
      </c>
      <c r="B4203" s="20" t="s">
        <v>21986</v>
      </c>
      <c r="C4203" s="20" t="s">
        <v>21987</v>
      </c>
      <c r="D4203" s="20"/>
      <c r="E4203" s="20"/>
      <c r="F4203" s="20"/>
    </row>
    <row r="4204" spans="1:6" ht="13.5" customHeight="1">
      <c r="A4204" s="20" t="s">
        <v>21988</v>
      </c>
      <c r="B4204" s="20" t="s">
        <v>21989</v>
      </c>
      <c r="C4204" s="20" t="s">
        <v>21990</v>
      </c>
      <c r="D4204" s="20"/>
      <c r="E4204" s="20"/>
      <c r="F4204" s="20"/>
    </row>
    <row r="4205" spans="1:6" ht="13.5" customHeight="1">
      <c r="A4205" s="20" t="s">
        <v>21991</v>
      </c>
      <c r="B4205" s="20" t="s">
        <v>21992</v>
      </c>
      <c r="C4205" s="20" t="s">
        <v>21993</v>
      </c>
      <c r="D4205" s="20"/>
      <c r="E4205" s="20"/>
      <c r="F4205" s="20"/>
    </row>
    <row r="4206" spans="1:6" ht="13.5" customHeight="1">
      <c r="A4206" s="20" t="s">
        <v>21994</v>
      </c>
      <c r="B4206" s="20" t="s">
        <v>21995</v>
      </c>
      <c r="C4206" s="20" t="s">
        <v>21996</v>
      </c>
      <c r="D4206" s="20"/>
      <c r="E4206" s="20"/>
      <c r="F4206" s="20"/>
    </row>
    <row r="4207" spans="1:6" ht="13.5" customHeight="1">
      <c r="A4207" s="20" t="s">
        <v>21997</v>
      </c>
      <c r="B4207" s="20" t="s">
        <v>21998</v>
      </c>
      <c r="C4207" s="20" t="s">
        <v>21999</v>
      </c>
      <c r="D4207" s="20"/>
      <c r="E4207" s="20"/>
      <c r="F4207" s="20"/>
    </row>
    <row r="4208" spans="1:6" ht="13.5" customHeight="1">
      <c r="A4208" s="20" t="s">
        <v>22000</v>
      </c>
      <c r="B4208" s="20" t="s">
        <v>22001</v>
      </c>
      <c r="C4208" s="20" t="s">
        <v>22002</v>
      </c>
      <c r="D4208" s="20"/>
      <c r="E4208" s="20"/>
      <c r="F4208" s="20"/>
    </row>
    <row r="4209" spans="1:6" ht="13.5" customHeight="1">
      <c r="A4209" s="20" t="s">
        <v>22003</v>
      </c>
      <c r="B4209" s="20" t="s">
        <v>22004</v>
      </c>
      <c r="C4209" s="20" t="s">
        <v>22005</v>
      </c>
      <c r="D4209" s="20"/>
      <c r="E4209" s="20"/>
      <c r="F4209" s="20"/>
    </row>
    <row r="4210" spans="1:6" ht="13.5" customHeight="1">
      <c r="A4210" s="20" t="s">
        <v>22006</v>
      </c>
      <c r="B4210" s="20" t="s">
        <v>22007</v>
      </c>
      <c r="C4210" s="20" t="s">
        <v>22008</v>
      </c>
      <c r="D4210" s="20"/>
      <c r="E4210" s="20"/>
      <c r="F4210" s="20"/>
    </row>
    <row r="4211" spans="1:6" ht="13.5" customHeight="1">
      <c r="A4211" s="20" t="s">
        <v>22009</v>
      </c>
      <c r="B4211" s="20" t="s">
        <v>22010</v>
      </c>
      <c r="C4211" s="20" t="s">
        <v>22011</v>
      </c>
      <c r="D4211" s="20"/>
      <c r="E4211" s="20"/>
      <c r="F4211" s="20"/>
    </row>
    <row r="4212" spans="1:6" ht="13.5" customHeight="1">
      <c r="A4212" s="20" t="s">
        <v>22012</v>
      </c>
      <c r="B4212" s="20" t="s">
        <v>22013</v>
      </c>
      <c r="C4212" s="20" t="s">
        <v>22014</v>
      </c>
      <c r="D4212" s="20"/>
      <c r="E4212" s="20"/>
      <c r="F4212" s="20"/>
    </row>
    <row r="4213" spans="1:6" ht="13.5" customHeight="1">
      <c r="A4213" s="20" t="s">
        <v>22015</v>
      </c>
      <c r="B4213" s="20" t="s">
        <v>22016</v>
      </c>
      <c r="C4213" s="20" t="s">
        <v>22017</v>
      </c>
      <c r="D4213" s="20"/>
      <c r="E4213" s="20"/>
      <c r="F4213" s="20"/>
    </row>
    <row r="4214" spans="1:6" ht="13.5" customHeight="1">
      <c r="A4214" s="20" t="s">
        <v>22018</v>
      </c>
      <c r="B4214" s="20" t="s">
        <v>22019</v>
      </c>
      <c r="C4214" s="20" t="s">
        <v>22020</v>
      </c>
      <c r="D4214" s="20"/>
      <c r="E4214" s="20"/>
      <c r="F4214" s="20"/>
    </row>
    <row r="4215" spans="1:6" ht="13.5" customHeight="1">
      <c r="A4215" s="20" t="s">
        <v>22021</v>
      </c>
      <c r="B4215" s="20" t="s">
        <v>22022</v>
      </c>
      <c r="C4215" s="20" t="s">
        <v>22023</v>
      </c>
      <c r="D4215" s="20"/>
      <c r="E4215" s="20"/>
      <c r="F4215" s="20"/>
    </row>
    <row r="4216" spans="1:6" ht="13.5" customHeight="1">
      <c r="A4216" s="20" t="s">
        <v>22024</v>
      </c>
      <c r="B4216" s="20" t="s">
        <v>22025</v>
      </c>
      <c r="C4216" s="20" t="s">
        <v>22026</v>
      </c>
      <c r="D4216" s="20"/>
      <c r="E4216" s="20"/>
      <c r="F4216" s="20"/>
    </row>
    <row r="4217" spans="1:6" ht="13.5" customHeight="1">
      <c r="A4217" s="20" t="s">
        <v>22027</v>
      </c>
      <c r="B4217" s="20" t="s">
        <v>22028</v>
      </c>
      <c r="C4217" s="20" t="s">
        <v>22029</v>
      </c>
      <c r="D4217" s="20"/>
      <c r="E4217" s="20"/>
      <c r="F4217" s="20"/>
    </row>
    <row r="4218" spans="1:6" ht="13.5" customHeight="1">
      <c r="A4218" s="20" t="s">
        <v>9024</v>
      </c>
      <c r="B4218" s="20" t="s">
        <v>22030</v>
      </c>
      <c r="C4218" s="20" t="s">
        <v>9021</v>
      </c>
      <c r="D4218" s="20"/>
      <c r="E4218" s="20"/>
      <c r="F4218" s="20"/>
    </row>
    <row r="4219" spans="1:6" ht="13.5" customHeight="1">
      <c r="A4219" s="20" t="s">
        <v>22031</v>
      </c>
      <c r="B4219" s="20" t="s">
        <v>22032</v>
      </c>
      <c r="C4219" s="20" t="s">
        <v>22033</v>
      </c>
      <c r="D4219" s="20"/>
      <c r="E4219" s="20"/>
      <c r="F4219" s="20"/>
    </row>
    <row r="4220" spans="1:6" ht="13.5" customHeight="1">
      <c r="A4220" s="20" t="s">
        <v>22034</v>
      </c>
      <c r="B4220" s="20" t="s">
        <v>22035</v>
      </c>
      <c r="C4220" s="20" t="s">
        <v>22036</v>
      </c>
      <c r="D4220" s="20"/>
      <c r="E4220" s="20"/>
      <c r="F4220" s="20"/>
    </row>
    <row r="4221" spans="1:6" ht="13.5" customHeight="1">
      <c r="A4221" s="20" t="s">
        <v>22037</v>
      </c>
      <c r="B4221" s="20" t="s">
        <v>22038</v>
      </c>
      <c r="C4221" s="20" t="s">
        <v>22039</v>
      </c>
      <c r="D4221" s="20"/>
      <c r="E4221" s="20"/>
      <c r="F4221" s="20"/>
    </row>
    <row r="4222" spans="1:6" ht="13.5" customHeight="1">
      <c r="A4222" s="20" t="s">
        <v>22040</v>
      </c>
      <c r="B4222" s="20" t="s">
        <v>22041</v>
      </c>
      <c r="C4222" s="20" t="s">
        <v>22042</v>
      </c>
      <c r="D4222" s="20"/>
      <c r="E4222" s="20"/>
      <c r="F4222" s="20"/>
    </row>
    <row r="4223" spans="1:6" ht="13.5" customHeight="1">
      <c r="A4223" s="20" t="s">
        <v>22043</v>
      </c>
      <c r="B4223" s="20" t="s">
        <v>22044</v>
      </c>
      <c r="C4223" s="20" t="s">
        <v>22045</v>
      </c>
      <c r="D4223" s="20"/>
      <c r="E4223" s="20"/>
      <c r="F4223" s="20"/>
    </row>
    <row r="4224" spans="1:6" ht="13.5" customHeight="1">
      <c r="A4224" s="20" t="s">
        <v>22046</v>
      </c>
      <c r="B4224" s="20" t="s">
        <v>22047</v>
      </c>
      <c r="C4224" s="20" t="s">
        <v>22048</v>
      </c>
      <c r="D4224" s="20"/>
      <c r="E4224" s="20"/>
      <c r="F4224" s="20"/>
    </row>
    <row r="4225" spans="1:6" ht="13.5" customHeight="1">
      <c r="A4225" s="20" t="s">
        <v>22049</v>
      </c>
      <c r="B4225" s="20" t="s">
        <v>22050</v>
      </c>
      <c r="C4225" s="20" t="s">
        <v>22051</v>
      </c>
      <c r="D4225" s="20"/>
      <c r="E4225" s="20"/>
      <c r="F4225" s="20"/>
    </row>
    <row r="4226" spans="1:6" ht="13.5" customHeight="1">
      <c r="A4226" s="20" t="s">
        <v>22052</v>
      </c>
      <c r="B4226" s="20" t="s">
        <v>22053</v>
      </c>
      <c r="C4226" s="20" t="s">
        <v>22054</v>
      </c>
      <c r="D4226" s="20"/>
      <c r="E4226" s="20"/>
      <c r="F4226" s="20"/>
    </row>
    <row r="4227" spans="1:6" ht="13.5" customHeight="1">
      <c r="A4227" s="20" t="s">
        <v>22055</v>
      </c>
      <c r="B4227" s="20" t="s">
        <v>22056</v>
      </c>
      <c r="C4227" s="20" t="s">
        <v>22057</v>
      </c>
      <c r="D4227" s="20"/>
      <c r="E4227" s="20"/>
      <c r="F4227" s="20"/>
    </row>
    <row r="4228" spans="1:6" ht="13.5" customHeight="1">
      <c r="A4228" s="20" t="s">
        <v>22058</v>
      </c>
      <c r="B4228" s="20" t="s">
        <v>22059</v>
      </c>
      <c r="C4228" s="20" t="s">
        <v>22060</v>
      </c>
      <c r="D4228" s="20"/>
      <c r="E4228" s="20"/>
      <c r="F4228" s="20"/>
    </row>
    <row r="4229" spans="1:6" ht="13.5" customHeight="1">
      <c r="A4229" s="20" t="s">
        <v>22061</v>
      </c>
      <c r="B4229" s="20" t="s">
        <v>22062</v>
      </c>
      <c r="C4229" s="20" t="s">
        <v>22063</v>
      </c>
      <c r="D4229" s="20"/>
      <c r="E4229" s="20"/>
      <c r="F4229" s="20"/>
    </row>
    <row r="4230" spans="1:6" ht="13.5" customHeight="1">
      <c r="A4230" s="20" t="s">
        <v>22064</v>
      </c>
      <c r="B4230" s="20" t="s">
        <v>22065</v>
      </c>
      <c r="C4230" s="20" t="s">
        <v>22066</v>
      </c>
      <c r="D4230" s="20"/>
      <c r="E4230" s="20"/>
      <c r="F4230" s="20"/>
    </row>
    <row r="4231" spans="1:6" ht="13.5" customHeight="1">
      <c r="A4231" s="20" t="s">
        <v>22067</v>
      </c>
      <c r="B4231" s="20" t="s">
        <v>22068</v>
      </c>
      <c r="C4231" s="20" t="s">
        <v>22069</v>
      </c>
      <c r="D4231" s="20"/>
      <c r="E4231" s="20"/>
      <c r="F4231" s="20"/>
    </row>
    <row r="4232" spans="1:6" ht="13.5" customHeight="1">
      <c r="A4232" s="20" t="s">
        <v>10114</v>
      </c>
      <c r="B4232" s="20" t="s">
        <v>22070</v>
      </c>
      <c r="C4232" s="20" t="s">
        <v>22070</v>
      </c>
      <c r="D4232" s="20"/>
      <c r="E4232" s="20"/>
      <c r="F4232" s="20"/>
    </row>
    <row r="4233" spans="1:6" ht="13.5" customHeight="1">
      <c r="A4233" s="20" t="s">
        <v>22071</v>
      </c>
      <c r="B4233" s="20" t="s">
        <v>22072</v>
      </c>
      <c r="C4233" s="20" t="s">
        <v>22073</v>
      </c>
      <c r="D4233" s="20"/>
      <c r="E4233" s="20"/>
      <c r="F4233" s="20"/>
    </row>
    <row r="4234" spans="1:6" ht="13.5" customHeight="1">
      <c r="A4234" s="20" t="s">
        <v>22074</v>
      </c>
      <c r="B4234" s="20" t="s">
        <v>17909</v>
      </c>
      <c r="C4234" s="20" t="s">
        <v>17910</v>
      </c>
      <c r="D4234" s="20"/>
      <c r="E4234" s="20"/>
      <c r="F4234" s="20"/>
    </row>
    <row r="4235" spans="1:6" ht="13.5" customHeight="1">
      <c r="A4235" s="20" t="s">
        <v>22075</v>
      </c>
      <c r="B4235" s="20" t="s">
        <v>22076</v>
      </c>
      <c r="C4235" s="20" t="s">
        <v>22077</v>
      </c>
      <c r="D4235" s="20"/>
      <c r="E4235" s="20"/>
      <c r="F4235" s="20"/>
    </row>
    <row r="4236" spans="1:6" ht="13.5" customHeight="1">
      <c r="A4236" s="20" t="s">
        <v>22078</v>
      </c>
      <c r="B4236" s="20" t="s">
        <v>22079</v>
      </c>
      <c r="C4236" s="20" t="s">
        <v>22080</v>
      </c>
      <c r="D4236" s="20"/>
      <c r="E4236" s="20"/>
      <c r="F4236" s="20"/>
    </row>
    <row r="4237" spans="1:6" ht="13.5" customHeight="1">
      <c r="A4237" s="20" t="s">
        <v>22081</v>
      </c>
      <c r="B4237" s="20" t="s">
        <v>22082</v>
      </c>
      <c r="C4237" s="20" t="s">
        <v>22083</v>
      </c>
      <c r="D4237" s="20"/>
      <c r="E4237" s="20"/>
      <c r="F4237" s="20"/>
    </row>
    <row r="4238" spans="1:6" ht="13.5" customHeight="1">
      <c r="A4238" s="20" t="s">
        <v>22084</v>
      </c>
      <c r="B4238" s="20" t="s">
        <v>22085</v>
      </c>
      <c r="C4238" s="20" t="s">
        <v>22086</v>
      </c>
      <c r="D4238" s="20"/>
      <c r="E4238" s="20"/>
      <c r="F4238" s="20"/>
    </row>
    <row r="4239" spans="1:6" ht="13.5" customHeight="1">
      <c r="A4239" s="20" t="s">
        <v>22087</v>
      </c>
      <c r="B4239" s="20" t="s">
        <v>22088</v>
      </c>
      <c r="C4239" s="20" t="s">
        <v>22089</v>
      </c>
      <c r="D4239" s="20"/>
      <c r="E4239" s="20"/>
      <c r="F4239" s="20"/>
    </row>
    <row r="4240" spans="1:6" ht="13.5" customHeight="1">
      <c r="A4240" s="20" t="s">
        <v>22090</v>
      </c>
      <c r="B4240" s="20" t="s">
        <v>22091</v>
      </c>
      <c r="C4240" s="20" t="s">
        <v>22092</v>
      </c>
      <c r="D4240" s="20"/>
      <c r="E4240" s="20"/>
      <c r="F4240" s="20"/>
    </row>
    <row r="4241" spans="1:6" ht="13.5" customHeight="1">
      <c r="A4241" s="20" t="s">
        <v>22093</v>
      </c>
      <c r="B4241" s="20" t="s">
        <v>22094</v>
      </c>
      <c r="C4241" s="20" t="s">
        <v>22095</v>
      </c>
      <c r="D4241" s="20"/>
      <c r="E4241" s="20"/>
      <c r="F4241" s="20"/>
    </row>
    <row r="4242" spans="1:6" ht="13.5" customHeight="1">
      <c r="A4242" s="20" t="s">
        <v>22096</v>
      </c>
      <c r="B4242" s="20" t="s">
        <v>14443</v>
      </c>
      <c r="C4242" s="20" t="s">
        <v>14444</v>
      </c>
      <c r="D4242" s="20"/>
      <c r="E4242" s="20"/>
      <c r="F4242" s="20"/>
    </row>
    <row r="4243" spans="1:6" ht="13.5" customHeight="1">
      <c r="A4243" s="20" t="s">
        <v>22097</v>
      </c>
      <c r="B4243" s="20" t="s">
        <v>22098</v>
      </c>
      <c r="C4243" s="20" t="s">
        <v>22099</v>
      </c>
      <c r="D4243" s="20"/>
      <c r="E4243" s="20"/>
      <c r="F4243" s="20"/>
    </row>
    <row r="4244" spans="1:6" ht="13.5" customHeight="1">
      <c r="A4244" s="20" t="s">
        <v>22100</v>
      </c>
      <c r="B4244" s="20" t="s">
        <v>22101</v>
      </c>
      <c r="C4244" s="20" t="s">
        <v>22102</v>
      </c>
      <c r="D4244" s="20"/>
      <c r="E4244" s="20"/>
      <c r="F4244" s="20"/>
    </row>
    <row r="4245" spans="1:6" ht="13.5" customHeight="1">
      <c r="A4245" s="20" t="s">
        <v>22103</v>
      </c>
      <c r="B4245" s="20" t="s">
        <v>22104</v>
      </c>
      <c r="C4245" s="20" t="s">
        <v>22105</v>
      </c>
      <c r="D4245" s="20"/>
      <c r="E4245" s="20"/>
      <c r="F4245" s="20"/>
    </row>
    <row r="4246" spans="1:6" ht="13.5" customHeight="1">
      <c r="A4246" s="20" t="s">
        <v>22106</v>
      </c>
      <c r="B4246" s="20" t="s">
        <v>22107</v>
      </c>
      <c r="C4246" s="20" t="s">
        <v>22108</v>
      </c>
      <c r="D4246" s="20"/>
      <c r="E4246" s="20"/>
      <c r="F4246" s="20"/>
    </row>
    <row r="4247" spans="1:6" ht="13.5" customHeight="1">
      <c r="A4247" s="20" t="s">
        <v>22109</v>
      </c>
      <c r="B4247" s="20" t="s">
        <v>22110</v>
      </c>
      <c r="C4247" s="20" t="s">
        <v>22111</v>
      </c>
      <c r="D4247" s="20"/>
      <c r="E4247" s="20"/>
      <c r="F4247" s="20"/>
    </row>
    <row r="4248" spans="1:6" ht="13.5" customHeight="1">
      <c r="A4248" s="20" t="s">
        <v>22112</v>
      </c>
      <c r="B4248" s="20" t="s">
        <v>22113</v>
      </c>
      <c r="C4248" s="20" t="s">
        <v>22114</v>
      </c>
      <c r="D4248" s="20"/>
      <c r="E4248" s="20"/>
      <c r="F4248" s="20"/>
    </row>
    <row r="4249" spans="1:6" ht="13.5" customHeight="1">
      <c r="A4249" s="20" t="s">
        <v>22115</v>
      </c>
      <c r="B4249" s="20" t="s">
        <v>22116</v>
      </c>
      <c r="C4249" s="20" t="s">
        <v>22117</v>
      </c>
      <c r="D4249" s="20"/>
      <c r="E4249" s="20"/>
      <c r="F4249" s="20"/>
    </row>
    <row r="4250" spans="1:6" ht="13.5" customHeight="1">
      <c r="A4250" s="20" t="s">
        <v>22118</v>
      </c>
      <c r="B4250" s="20" t="s">
        <v>22119</v>
      </c>
      <c r="C4250" s="20" t="s">
        <v>22120</v>
      </c>
      <c r="D4250" s="20"/>
      <c r="E4250" s="20"/>
      <c r="F4250" s="20"/>
    </row>
    <row r="4251" spans="1:6" ht="13.5" customHeight="1">
      <c r="A4251" s="20" t="s">
        <v>22121</v>
      </c>
      <c r="B4251" s="20" t="s">
        <v>22122</v>
      </c>
      <c r="C4251" s="20" t="s">
        <v>22123</v>
      </c>
      <c r="D4251" s="20"/>
      <c r="E4251" s="20"/>
      <c r="F4251" s="20"/>
    </row>
    <row r="4252" spans="1:6" ht="13.5" customHeight="1">
      <c r="A4252" s="20" t="s">
        <v>22124</v>
      </c>
      <c r="B4252" s="20" t="s">
        <v>22125</v>
      </c>
      <c r="C4252" s="20" t="s">
        <v>22126</v>
      </c>
      <c r="D4252" s="20"/>
      <c r="E4252" s="20"/>
      <c r="F4252" s="20"/>
    </row>
    <row r="4253" spans="1:6" ht="13.5" customHeight="1">
      <c r="A4253" s="20" t="s">
        <v>22127</v>
      </c>
      <c r="B4253" s="20" t="s">
        <v>22128</v>
      </c>
      <c r="C4253" s="20" t="s">
        <v>22129</v>
      </c>
      <c r="D4253" s="20"/>
      <c r="E4253" s="20"/>
      <c r="F4253" s="20"/>
    </row>
    <row r="4254" spans="1:6" ht="13.5" customHeight="1">
      <c r="A4254" s="20" t="s">
        <v>22130</v>
      </c>
      <c r="B4254" s="20" t="s">
        <v>22131</v>
      </c>
      <c r="C4254" s="20" t="s">
        <v>22132</v>
      </c>
      <c r="D4254" s="20"/>
      <c r="E4254" s="20"/>
      <c r="F4254" s="20"/>
    </row>
    <row r="4255" spans="1:6" ht="13.5" customHeight="1">
      <c r="A4255" s="20" t="s">
        <v>22133</v>
      </c>
      <c r="B4255" s="20" t="s">
        <v>20602</v>
      </c>
      <c r="C4255" s="20" t="s">
        <v>20603</v>
      </c>
      <c r="D4255" s="20"/>
      <c r="E4255" s="20"/>
      <c r="F4255" s="20"/>
    </row>
    <row r="4256" spans="1:6" ht="13.5" customHeight="1">
      <c r="A4256" s="20" t="s">
        <v>9005</v>
      </c>
      <c r="B4256" s="20" t="s">
        <v>22134</v>
      </c>
      <c r="C4256" s="20" t="s">
        <v>22135</v>
      </c>
      <c r="D4256" s="20"/>
      <c r="E4256" s="20"/>
      <c r="F4256" s="20"/>
    </row>
    <row r="4257" spans="1:6" ht="13.5" customHeight="1">
      <c r="A4257" s="20" t="s">
        <v>22136</v>
      </c>
      <c r="B4257" s="20" t="s">
        <v>22137</v>
      </c>
      <c r="C4257" s="20" t="s">
        <v>22138</v>
      </c>
      <c r="D4257" s="20"/>
      <c r="E4257" s="20"/>
      <c r="F4257" s="20"/>
    </row>
    <row r="4258" spans="1:6" ht="13.5" customHeight="1">
      <c r="A4258" s="20" t="s">
        <v>22139</v>
      </c>
      <c r="B4258" s="20" t="s">
        <v>22140</v>
      </c>
      <c r="C4258" s="20" t="s">
        <v>22141</v>
      </c>
      <c r="D4258" s="20"/>
      <c r="E4258" s="20"/>
      <c r="F4258" s="20"/>
    </row>
    <row r="4259" spans="1:6" ht="13.5" customHeight="1">
      <c r="A4259" s="20" t="s">
        <v>22142</v>
      </c>
      <c r="B4259" s="20" t="s">
        <v>22143</v>
      </c>
      <c r="C4259" s="20" t="s">
        <v>22144</v>
      </c>
      <c r="D4259" s="20"/>
      <c r="E4259" s="20"/>
      <c r="F4259" s="20"/>
    </row>
    <row r="4260" spans="1:6" ht="13.5" customHeight="1">
      <c r="A4260" s="20" t="s">
        <v>22145</v>
      </c>
      <c r="B4260" s="20" t="s">
        <v>22146</v>
      </c>
      <c r="C4260" s="20" t="s">
        <v>22147</v>
      </c>
      <c r="D4260" s="20"/>
      <c r="E4260" s="20"/>
      <c r="F4260" s="20"/>
    </row>
    <row r="4261" spans="1:6" ht="13.5" customHeight="1">
      <c r="A4261" s="20" t="s">
        <v>22148</v>
      </c>
      <c r="B4261" s="20" t="s">
        <v>22149</v>
      </c>
      <c r="C4261" s="20" t="s">
        <v>22150</v>
      </c>
      <c r="D4261" s="20"/>
      <c r="E4261" s="20"/>
      <c r="F4261" s="20"/>
    </row>
    <row r="4262" spans="1:6" ht="13.5" customHeight="1">
      <c r="A4262" s="20" t="s">
        <v>22151</v>
      </c>
      <c r="B4262" s="20" t="s">
        <v>21696</v>
      </c>
      <c r="C4262" s="20" t="s">
        <v>21697</v>
      </c>
      <c r="D4262" s="20"/>
      <c r="E4262" s="20"/>
      <c r="F4262" s="20"/>
    </row>
    <row r="4263" spans="1:6" ht="13.5" customHeight="1">
      <c r="A4263" s="20" t="s">
        <v>22152</v>
      </c>
      <c r="B4263" s="20" t="s">
        <v>22153</v>
      </c>
      <c r="C4263" s="20" t="s">
        <v>22154</v>
      </c>
      <c r="D4263" s="20"/>
      <c r="E4263" s="20"/>
      <c r="F4263" s="20"/>
    </row>
    <row r="4264" spans="1:6" ht="13.5" customHeight="1">
      <c r="A4264" s="20" t="s">
        <v>22155</v>
      </c>
      <c r="B4264" s="20" t="s">
        <v>22156</v>
      </c>
      <c r="C4264" s="20" t="s">
        <v>22157</v>
      </c>
      <c r="D4264" s="20"/>
      <c r="E4264" s="20"/>
      <c r="F4264" s="20"/>
    </row>
    <row r="4265" spans="1:6" ht="13.5" customHeight="1">
      <c r="A4265" s="20" t="s">
        <v>22158</v>
      </c>
      <c r="B4265" s="20" t="s">
        <v>22159</v>
      </c>
      <c r="C4265" s="20" t="s">
        <v>22160</v>
      </c>
      <c r="D4265" s="20"/>
      <c r="E4265" s="20"/>
      <c r="F4265" s="20"/>
    </row>
    <row r="4266" spans="1:6" ht="13.5" customHeight="1">
      <c r="A4266" s="20" t="s">
        <v>22161</v>
      </c>
      <c r="B4266" s="20" t="s">
        <v>22162</v>
      </c>
      <c r="C4266" s="20" t="s">
        <v>22163</v>
      </c>
      <c r="D4266" s="20"/>
      <c r="E4266" s="20"/>
      <c r="F4266" s="20"/>
    </row>
    <row r="4267" spans="1:6" ht="13.5" customHeight="1">
      <c r="A4267" s="20" t="s">
        <v>22164</v>
      </c>
      <c r="B4267" s="20" t="s">
        <v>21302</v>
      </c>
      <c r="C4267" s="20" t="s">
        <v>21303</v>
      </c>
      <c r="D4267" s="20"/>
      <c r="E4267" s="20"/>
      <c r="F4267" s="20"/>
    </row>
    <row r="4268" spans="1:6" ht="13.5" customHeight="1">
      <c r="A4268" s="20" t="s">
        <v>22165</v>
      </c>
      <c r="B4268" s="20" t="s">
        <v>22166</v>
      </c>
      <c r="C4268" s="20" t="s">
        <v>22167</v>
      </c>
      <c r="D4268" s="20"/>
      <c r="E4268" s="20"/>
      <c r="F4268" s="20"/>
    </row>
    <row r="4269" spans="1:6" ht="13.5" customHeight="1">
      <c r="A4269" s="20" t="s">
        <v>22168</v>
      </c>
      <c r="B4269" s="20" t="s">
        <v>22169</v>
      </c>
      <c r="C4269" s="20" t="s">
        <v>22170</v>
      </c>
      <c r="D4269" s="20"/>
      <c r="E4269" s="20"/>
      <c r="F4269" s="20"/>
    </row>
    <row r="4270" spans="1:6" ht="13.5" customHeight="1">
      <c r="A4270" s="20" t="s">
        <v>22171</v>
      </c>
      <c r="B4270" s="20" t="s">
        <v>22172</v>
      </c>
      <c r="C4270" s="20" t="s">
        <v>22173</v>
      </c>
      <c r="D4270" s="20"/>
      <c r="E4270" s="20"/>
      <c r="F4270" s="20"/>
    </row>
    <row r="4271" spans="1:6" ht="13.5" customHeight="1">
      <c r="A4271" s="20" t="s">
        <v>22174</v>
      </c>
      <c r="B4271" s="20" t="s">
        <v>22175</v>
      </c>
      <c r="C4271" s="20" t="s">
        <v>22176</v>
      </c>
      <c r="D4271" s="20"/>
      <c r="E4271" s="20"/>
      <c r="F4271" s="20"/>
    </row>
    <row r="4272" spans="1:6" ht="13.5" customHeight="1">
      <c r="A4272" s="20" t="s">
        <v>22177</v>
      </c>
      <c r="B4272" s="20" t="s">
        <v>22178</v>
      </c>
      <c r="C4272" s="20" t="s">
        <v>22179</v>
      </c>
      <c r="D4272" s="20"/>
      <c r="E4272" s="20"/>
      <c r="F4272" s="20"/>
    </row>
    <row r="4273" spans="1:6" ht="13.5" customHeight="1">
      <c r="A4273" s="20" t="s">
        <v>22180</v>
      </c>
      <c r="B4273" s="20" t="s">
        <v>22181</v>
      </c>
      <c r="C4273" s="20" t="s">
        <v>22182</v>
      </c>
      <c r="D4273" s="20"/>
      <c r="E4273" s="20"/>
      <c r="F4273" s="20"/>
    </row>
    <row r="4274" spans="1:6" ht="13.5" customHeight="1">
      <c r="A4274" s="20" t="s">
        <v>22183</v>
      </c>
      <c r="B4274" s="20" t="s">
        <v>22184</v>
      </c>
      <c r="C4274" s="20" t="s">
        <v>12522</v>
      </c>
      <c r="D4274" s="20"/>
      <c r="E4274" s="20"/>
      <c r="F4274" s="20"/>
    </row>
    <row r="4275" spans="1:6" ht="13.5" customHeight="1">
      <c r="A4275" s="20" t="s">
        <v>22185</v>
      </c>
      <c r="B4275" s="20" t="s">
        <v>22186</v>
      </c>
      <c r="C4275" s="20" t="s">
        <v>22186</v>
      </c>
      <c r="D4275" s="20"/>
      <c r="E4275" s="20"/>
      <c r="F4275" s="20"/>
    </row>
    <row r="4276" spans="1:6" ht="13.5" customHeight="1">
      <c r="A4276" s="20" t="s">
        <v>22187</v>
      </c>
      <c r="B4276" s="20" t="s">
        <v>22188</v>
      </c>
      <c r="C4276" s="20" t="s">
        <v>22189</v>
      </c>
      <c r="D4276" s="20"/>
      <c r="E4276" s="20"/>
      <c r="F4276" s="20"/>
    </row>
    <row r="4277" spans="1:6" ht="13.5" customHeight="1">
      <c r="A4277" s="20" t="s">
        <v>22190</v>
      </c>
      <c r="B4277" s="20" t="s">
        <v>22191</v>
      </c>
      <c r="C4277" s="20" t="s">
        <v>22192</v>
      </c>
      <c r="D4277" s="20"/>
      <c r="E4277" s="20"/>
      <c r="F4277" s="20"/>
    </row>
    <row r="4278" spans="1:6" ht="13.5" customHeight="1">
      <c r="A4278" s="20" t="s">
        <v>22193</v>
      </c>
      <c r="B4278" s="20" t="s">
        <v>22194</v>
      </c>
      <c r="C4278" s="20" t="s">
        <v>22194</v>
      </c>
      <c r="D4278" s="20"/>
      <c r="E4278" s="20"/>
      <c r="F4278" s="20"/>
    </row>
    <row r="4279" spans="1:6" ht="13.5" customHeight="1">
      <c r="A4279" s="20" t="s">
        <v>22195</v>
      </c>
      <c r="B4279" s="20" t="s">
        <v>20108</v>
      </c>
      <c r="C4279" s="20" t="s">
        <v>20108</v>
      </c>
      <c r="D4279" s="20"/>
      <c r="E4279" s="20"/>
      <c r="F4279" s="20"/>
    </row>
    <row r="4280" spans="1:6" ht="13.5" customHeight="1">
      <c r="A4280" s="20" t="s">
        <v>22196</v>
      </c>
      <c r="B4280" s="20" t="s">
        <v>22197</v>
      </c>
      <c r="C4280" s="20" t="s">
        <v>22198</v>
      </c>
      <c r="D4280" s="20"/>
      <c r="E4280" s="20"/>
      <c r="F4280" s="20"/>
    </row>
    <row r="4281" spans="1:6" ht="13.5" customHeight="1">
      <c r="A4281" s="20" t="s">
        <v>22199</v>
      </c>
      <c r="B4281" s="20" t="s">
        <v>22200</v>
      </c>
      <c r="C4281" s="20" t="s">
        <v>22201</v>
      </c>
      <c r="D4281" s="20"/>
      <c r="E4281" s="20"/>
      <c r="F4281" s="20"/>
    </row>
    <row r="4282" spans="1:6" ht="13.5" customHeight="1">
      <c r="A4282" s="20" t="s">
        <v>22202</v>
      </c>
      <c r="B4282" s="20" t="s">
        <v>22203</v>
      </c>
      <c r="C4282" s="20" t="s">
        <v>22204</v>
      </c>
      <c r="D4282" s="20"/>
      <c r="E4282" s="20"/>
      <c r="F4282" s="20"/>
    </row>
    <row r="4283" spans="1:6" ht="13.5" customHeight="1">
      <c r="A4283" s="20" t="s">
        <v>22205</v>
      </c>
      <c r="B4283" s="20" t="s">
        <v>22206</v>
      </c>
      <c r="C4283" s="20" t="s">
        <v>22207</v>
      </c>
      <c r="D4283" s="20"/>
      <c r="E4283" s="20"/>
      <c r="F4283" s="20"/>
    </row>
    <row r="4284" spans="1:6" ht="13.5" customHeight="1">
      <c r="A4284" s="20" t="s">
        <v>22208</v>
      </c>
      <c r="B4284" s="20" t="s">
        <v>22209</v>
      </c>
      <c r="C4284" s="20" t="s">
        <v>22210</v>
      </c>
      <c r="D4284" s="20"/>
      <c r="E4284" s="20"/>
      <c r="F4284" s="20"/>
    </row>
    <row r="4285" spans="1:6" ht="13.5" customHeight="1">
      <c r="A4285" s="20" t="s">
        <v>22211</v>
      </c>
      <c r="B4285" s="20" t="s">
        <v>22212</v>
      </c>
      <c r="C4285" s="20" t="s">
        <v>22213</v>
      </c>
      <c r="D4285" s="20"/>
      <c r="E4285" s="20"/>
      <c r="F4285" s="20"/>
    </row>
    <row r="4286" spans="1:6" ht="13.5" customHeight="1">
      <c r="A4286" s="20" t="s">
        <v>22214</v>
      </c>
      <c r="B4286" s="20" t="s">
        <v>22215</v>
      </c>
      <c r="C4286" s="20" t="s">
        <v>22215</v>
      </c>
      <c r="D4286" s="20"/>
      <c r="E4286" s="20"/>
      <c r="F4286" s="20"/>
    </row>
    <row r="4287" spans="1:6" ht="13.5" customHeight="1">
      <c r="A4287" s="20" t="s">
        <v>22216</v>
      </c>
      <c r="B4287" s="20" t="s">
        <v>11817</v>
      </c>
      <c r="C4287" s="20" t="s">
        <v>11818</v>
      </c>
      <c r="D4287" s="20"/>
      <c r="E4287" s="20"/>
      <c r="F4287" s="20"/>
    </row>
    <row r="4288" spans="1:6" ht="13.5" customHeight="1">
      <c r="A4288" s="20" t="s">
        <v>22217</v>
      </c>
      <c r="B4288" s="20" t="s">
        <v>21348</v>
      </c>
      <c r="C4288" s="20" t="s">
        <v>21348</v>
      </c>
      <c r="D4288" s="20"/>
      <c r="E4288" s="20"/>
      <c r="F4288" s="20"/>
    </row>
    <row r="4289" spans="1:6" ht="13.5" customHeight="1">
      <c r="A4289" s="20" t="s">
        <v>22218</v>
      </c>
      <c r="B4289" s="20" t="s">
        <v>21782</v>
      </c>
      <c r="C4289" s="20" t="s">
        <v>21783</v>
      </c>
      <c r="D4289" s="20"/>
      <c r="E4289" s="20"/>
      <c r="F4289" s="20"/>
    </row>
    <row r="4290" spans="1:6" ht="13.5" customHeight="1">
      <c r="A4290" s="20" t="s">
        <v>22219</v>
      </c>
      <c r="B4290" s="20" t="s">
        <v>22220</v>
      </c>
      <c r="C4290" s="20" t="s">
        <v>22221</v>
      </c>
      <c r="D4290" s="20"/>
      <c r="E4290" s="20"/>
      <c r="F4290" s="20"/>
    </row>
    <row r="4291" spans="1:6" ht="13.5" customHeight="1">
      <c r="A4291" s="20" t="s">
        <v>22222</v>
      </c>
      <c r="B4291" s="20" t="s">
        <v>20166</v>
      </c>
      <c r="C4291" s="20" t="s">
        <v>20167</v>
      </c>
      <c r="D4291" s="20"/>
      <c r="E4291" s="20"/>
      <c r="F4291" s="20"/>
    </row>
    <row r="4292" spans="1:6" ht="13.5" customHeight="1">
      <c r="A4292" s="20" t="s">
        <v>22223</v>
      </c>
      <c r="B4292" s="20" t="s">
        <v>22224</v>
      </c>
      <c r="C4292" s="20" t="s">
        <v>22225</v>
      </c>
      <c r="D4292" s="20"/>
      <c r="E4292" s="20"/>
      <c r="F4292" s="20"/>
    </row>
    <row r="4293" spans="1:6" ht="13.5" customHeight="1">
      <c r="A4293" s="20" t="s">
        <v>22226</v>
      </c>
      <c r="B4293" s="20" t="s">
        <v>22227</v>
      </c>
      <c r="C4293" s="20" t="s">
        <v>22228</v>
      </c>
      <c r="D4293" s="20"/>
      <c r="E4293" s="20"/>
      <c r="F4293" s="20"/>
    </row>
    <row r="4294" spans="1:6" ht="13.5" customHeight="1">
      <c r="A4294" s="20" t="s">
        <v>22229</v>
      </c>
      <c r="B4294" s="20" t="s">
        <v>22230</v>
      </c>
      <c r="C4294" s="20" t="s">
        <v>22231</v>
      </c>
      <c r="D4294" s="20"/>
      <c r="E4294" s="20"/>
      <c r="F4294" s="20"/>
    </row>
    <row r="4295" spans="1:6" ht="13.5" customHeight="1">
      <c r="A4295" s="20" t="s">
        <v>22232</v>
      </c>
      <c r="B4295" s="20" t="s">
        <v>22233</v>
      </c>
      <c r="C4295" s="20" t="s">
        <v>22233</v>
      </c>
      <c r="D4295" s="20"/>
      <c r="E4295" s="20"/>
      <c r="F4295" s="20"/>
    </row>
    <row r="4296" spans="1:6" ht="13.5" customHeight="1">
      <c r="A4296" s="20" t="s">
        <v>22234</v>
      </c>
      <c r="B4296" s="20" t="s">
        <v>22235</v>
      </c>
      <c r="C4296" s="20" t="s">
        <v>22236</v>
      </c>
      <c r="D4296" s="20"/>
      <c r="E4296" s="20"/>
      <c r="F4296" s="20"/>
    </row>
    <row r="4297" spans="1:6" ht="13.5" customHeight="1">
      <c r="A4297" s="20" t="s">
        <v>22237</v>
      </c>
      <c r="B4297" s="20" t="s">
        <v>22238</v>
      </c>
      <c r="C4297" s="20" t="s">
        <v>22239</v>
      </c>
      <c r="D4297" s="20"/>
      <c r="E4297" s="20"/>
      <c r="F4297" s="20"/>
    </row>
    <row r="4298" spans="1:6" ht="13.5" customHeight="1">
      <c r="A4298" s="20" t="s">
        <v>22240</v>
      </c>
      <c r="B4298" s="20" t="s">
        <v>22241</v>
      </c>
      <c r="C4298" s="20" t="s">
        <v>22242</v>
      </c>
      <c r="D4298" s="20"/>
      <c r="E4298" s="20"/>
      <c r="F4298" s="20"/>
    </row>
    <row r="4299" spans="1:6" ht="13.5" customHeight="1">
      <c r="A4299" s="20" t="s">
        <v>9136</v>
      </c>
      <c r="B4299" s="20" t="s">
        <v>22243</v>
      </c>
      <c r="C4299" s="20" t="s">
        <v>22244</v>
      </c>
      <c r="D4299" s="20"/>
      <c r="E4299" s="20"/>
      <c r="F4299" s="20"/>
    </row>
    <row r="4300" spans="1:6" ht="13.5" customHeight="1">
      <c r="A4300" s="20" t="s">
        <v>22245</v>
      </c>
      <c r="B4300" s="20" t="s">
        <v>22246</v>
      </c>
      <c r="C4300" s="20" t="s">
        <v>22247</v>
      </c>
      <c r="D4300" s="20"/>
      <c r="E4300" s="20"/>
      <c r="F4300" s="20"/>
    </row>
    <row r="4301" spans="1:6" ht="13.5" customHeight="1">
      <c r="A4301" s="20" t="s">
        <v>22248</v>
      </c>
      <c r="B4301" s="20" t="s">
        <v>22249</v>
      </c>
      <c r="C4301" s="20" t="s">
        <v>22250</v>
      </c>
      <c r="D4301" s="20"/>
      <c r="E4301" s="20"/>
      <c r="F4301" s="20"/>
    </row>
    <row r="4302" spans="1:6" ht="13.5" customHeight="1">
      <c r="A4302" s="20" t="s">
        <v>22251</v>
      </c>
      <c r="B4302" s="20" t="s">
        <v>22252</v>
      </c>
      <c r="C4302" s="20" t="s">
        <v>22253</v>
      </c>
      <c r="D4302" s="20"/>
      <c r="E4302" s="20"/>
      <c r="F4302" s="20"/>
    </row>
    <row r="4303" spans="1:6" ht="13.5" customHeight="1">
      <c r="A4303" s="20" t="s">
        <v>22254</v>
      </c>
      <c r="B4303" s="20" t="s">
        <v>16914</v>
      </c>
      <c r="C4303" s="20" t="s">
        <v>16915</v>
      </c>
      <c r="D4303" s="20"/>
      <c r="E4303" s="20"/>
      <c r="F4303" s="20"/>
    </row>
    <row r="4304" spans="1:6" ht="13.5" customHeight="1">
      <c r="A4304" s="20" t="s">
        <v>22255</v>
      </c>
      <c r="B4304" s="20" t="s">
        <v>22256</v>
      </c>
      <c r="C4304" s="20" t="s">
        <v>22257</v>
      </c>
      <c r="D4304" s="20"/>
      <c r="E4304" s="20"/>
      <c r="F4304" s="20"/>
    </row>
    <row r="4305" spans="1:6" ht="13.5" customHeight="1">
      <c r="A4305" s="20" t="s">
        <v>22258</v>
      </c>
      <c r="B4305" s="20" t="s">
        <v>22259</v>
      </c>
      <c r="C4305" s="20" t="s">
        <v>22260</v>
      </c>
      <c r="D4305" s="20"/>
      <c r="E4305" s="20"/>
      <c r="F4305" s="20"/>
    </row>
    <row r="4306" spans="1:6" ht="13.5" customHeight="1">
      <c r="A4306" s="20" t="s">
        <v>22261</v>
      </c>
      <c r="B4306" s="20" t="s">
        <v>22262</v>
      </c>
      <c r="C4306" s="20" t="s">
        <v>22263</v>
      </c>
      <c r="D4306" s="20"/>
      <c r="E4306" s="20"/>
      <c r="F4306" s="20"/>
    </row>
    <row r="4307" spans="1:6" ht="13.5" customHeight="1">
      <c r="A4307" s="20" t="s">
        <v>22264</v>
      </c>
      <c r="B4307" s="20" t="s">
        <v>22265</v>
      </c>
      <c r="C4307" s="20" t="s">
        <v>22266</v>
      </c>
      <c r="D4307" s="20"/>
      <c r="E4307" s="20"/>
      <c r="F4307" s="20"/>
    </row>
    <row r="4308" spans="1:6" ht="13.5" customHeight="1">
      <c r="A4308" s="20" t="s">
        <v>22267</v>
      </c>
      <c r="B4308" s="20" t="s">
        <v>21866</v>
      </c>
      <c r="C4308" s="20" t="s">
        <v>21867</v>
      </c>
      <c r="D4308" s="20"/>
      <c r="E4308" s="20"/>
      <c r="F4308" s="20"/>
    </row>
    <row r="4309" spans="1:6" ht="13.5" customHeight="1">
      <c r="A4309" s="20" t="s">
        <v>22268</v>
      </c>
      <c r="B4309" s="20" t="s">
        <v>22269</v>
      </c>
      <c r="C4309" s="20" t="s">
        <v>22270</v>
      </c>
      <c r="D4309" s="20"/>
      <c r="E4309" s="20"/>
      <c r="F4309" s="20"/>
    </row>
    <row r="4310" spans="1:6" ht="13.5" customHeight="1">
      <c r="A4310" s="20" t="s">
        <v>22271</v>
      </c>
      <c r="B4310" s="20" t="s">
        <v>22272</v>
      </c>
      <c r="C4310" s="20" t="s">
        <v>22273</v>
      </c>
      <c r="D4310" s="20"/>
      <c r="E4310" s="20"/>
      <c r="F4310" s="20"/>
    </row>
    <row r="4311" spans="1:6" ht="13.5" customHeight="1">
      <c r="A4311" s="20" t="s">
        <v>22274</v>
      </c>
      <c r="B4311" s="20" t="s">
        <v>22275</v>
      </c>
      <c r="C4311" s="20" t="s">
        <v>22276</v>
      </c>
      <c r="D4311" s="20"/>
      <c r="E4311" s="20"/>
      <c r="F4311" s="20"/>
    </row>
    <row r="4312" spans="1:6" ht="13.5" customHeight="1">
      <c r="A4312" s="20" t="s">
        <v>22277</v>
      </c>
      <c r="B4312" s="20" t="s">
        <v>22278</v>
      </c>
      <c r="C4312" s="20" t="s">
        <v>22279</v>
      </c>
      <c r="D4312" s="20"/>
      <c r="E4312" s="20"/>
      <c r="F4312" s="20"/>
    </row>
    <row r="4313" spans="1:6" ht="13.5" customHeight="1">
      <c r="A4313" s="20" t="s">
        <v>22280</v>
      </c>
      <c r="B4313" s="20" t="s">
        <v>22281</v>
      </c>
      <c r="C4313" s="20" t="s">
        <v>22281</v>
      </c>
      <c r="D4313" s="20"/>
      <c r="E4313" s="20"/>
      <c r="F4313" s="20"/>
    </row>
    <row r="4314" spans="1:6" ht="13.5" customHeight="1">
      <c r="A4314" s="20" t="s">
        <v>22282</v>
      </c>
      <c r="B4314" s="20" t="s">
        <v>22283</v>
      </c>
      <c r="C4314" s="20" t="s">
        <v>22284</v>
      </c>
      <c r="D4314" s="20"/>
      <c r="E4314" s="20"/>
      <c r="F4314" s="20"/>
    </row>
    <row r="4315" spans="1:6" ht="13.5" customHeight="1">
      <c r="A4315" s="20" t="s">
        <v>10369</v>
      </c>
      <c r="B4315" s="20" t="s">
        <v>10452</v>
      </c>
      <c r="C4315" s="20" t="s">
        <v>22285</v>
      </c>
      <c r="D4315" s="20"/>
      <c r="E4315" s="20"/>
      <c r="F4315" s="20"/>
    </row>
    <row r="4316" spans="1:6" ht="13.5" customHeight="1">
      <c r="A4316" s="20" t="s">
        <v>22286</v>
      </c>
      <c r="B4316" s="20" t="s">
        <v>22287</v>
      </c>
      <c r="C4316" s="20" t="s">
        <v>22288</v>
      </c>
      <c r="D4316" s="20"/>
      <c r="E4316" s="20"/>
      <c r="F4316" s="20"/>
    </row>
    <row r="4317" spans="1:6" ht="13.5" customHeight="1">
      <c r="A4317" s="20" t="s">
        <v>22289</v>
      </c>
      <c r="B4317" s="20" t="s">
        <v>22290</v>
      </c>
      <c r="C4317" s="20" t="s">
        <v>22291</v>
      </c>
      <c r="D4317" s="20"/>
      <c r="E4317" s="20"/>
      <c r="F4317" s="20"/>
    </row>
    <row r="4318" spans="1:6" ht="13.5" customHeight="1">
      <c r="A4318" s="20" t="s">
        <v>22292</v>
      </c>
      <c r="B4318" s="20" t="s">
        <v>17766</v>
      </c>
      <c r="C4318" s="20" t="s">
        <v>17767</v>
      </c>
      <c r="D4318" s="20"/>
      <c r="E4318" s="20"/>
      <c r="F4318" s="20"/>
    </row>
    <row r="4319" spans="1:6" ht="13.5" customHeight="1">
      <c r="A4319" s="20" t="s">
        <v>9975</v>
      </c>
      <c r="B4319" s="20" t="s">
        <v>22293</v>
      </c>
      <c r="C4319" s="20" t="s">
        <v>22294</v>
      </c>
      <c r="D4319" s="20"/>
      <c r="E4319" s="20"/>
      <c r="F4319" s="20"/>
    </row>
    <row r="4320" spans="1:6" ht="13.5" customHeight="1">
      <c r="A4320" s="20" t="s">
        <v>22295</v>
      </c>
      <c r="B4320" s="20" t="s">
        <v>21348</v>
      </c>
      <c r="C4320" s="20" t="s">
        <v>21348</v>
      </c>
      <c r="D4320" s="20"/>
      <c r="E4320" s="20"/>
      <c r="F4320" s="20"/>
    </row>
    <row r="4321" spans="1:6" ht="13.5" customHeight="1">
      <c r="A4321" s="20" t="s">
        <v>22296</v>
      </c>
      <c r="B4321" s="20" t="s">
        <v>22297</v>
      </c>
      <c r="C4321" s="20" t="s">
        <v>22298</v>
      </c>
      <c r="D4321" s="20"/>
      <c r="E4321" s="20"/>
      <c r="F4321" s="20"/>
    </row>
    <row r="4322" spans="1:6" ht="13.5" customHeight="1">
      <c r="A4322" s="20" t="s">
        <v>22299</v>
      </c>
      <c r="B4322" s="20" t="s">
        <v>22300</v>
      </c>
      <c r="C4322" s="20" t="s">
        <v>22301</v>
      </c>
      <c r="D4322" s="20"/>
      <c r="E4322" s="20"/>
      <c r="F4322" s="20"/>
    </row>
    <row r="4323" spans="1:6" ht="13.5" customHeight="1">
      <c r="A4323" s="20" t="s">
        <v>22302</v>
      </c>
      <c r="B4323" s="20" t="s">
        <v>578</v>
      </c>
      <c r="C4323" s="20" t="s">
        <v>12464</v>
      </c>
      <c r="D4323" s="20"/>
      <c r="E4323" s="20"/>
      <c r="F4323" s="20"/>
    </row>
    <row r="4324" spans="1:6" ht="13.5" customHeight="1">
      <c r="A4324" s="20" t="s">
        <v>22303</v>
      </c>
      <c r="B4324" s="20" t="s">
        <v>22304</v>
      </c>
      <c r="C4324" s="20" t="s">
        <v>22305</v>
      </c>
      <c r="D4324" s="20"/>
      <c r="E4324" s="20"/>
      <c r="F4324" s="20"/>
    </row>
    <row r="4325" spans="1:6" ht="13.5" customHeight="1">
      <c r="A4325" s="20" t="s">
        <v>22306</v>
      </c>
      <c r="B4325" s="20" t="s">
        <v>22307</v>
      </c>
      <c r="C4325" s="20" t="s">
        <v>22308</v>
      </c>
      <c r="D4325" s="20"/>
      <c r="E4325" s="20"/>
      <c r="F4325" s="20"/>
    </row>
    <row r="4326" spans="1:6" ht="13.5" customHeight="1">
      <c r="A4326" s="20" t="s">
        <v>22309</v>
      </c>
      <c r="B4326" s="20" t="s">
        <v>22310</v>
      </c>
      <c r="C4326" s="20" t="s">
        <v>22311</v>
      </c>
      <c r="D4326" s="20"/>
      <c r="E4326" s="20"/>
      <c r="F4326" s="20"/>
    </row>
    <row r="4327" spans="1:6" ht="13.5" customHeight="1">
      <c r="A4327" s="20" t="s">
        <v>22312</v>
      </c>
      <c r="B4327" s="20" t="s">
        <v>22313</v>
      </c>
      <c r="C4327" s="20" t="s">
        <v>22314</v>
      </c>
      <c r="D4327" s="20"/>
      <c r="E4327" s="20"/>
      <c r="F4327" s="20"/>
    </row>
    <row r="4328" spans="1:6" ht="13.5" customHeight="1">
      <c r="A4328" s="20" t="s">
        <v>22315</v>
      </c>
      <c r="B4328" s="20" t="s">
        <v>22316</v>
      </c>
      <c r="C4328" s="20" t="s">
        <v>22317</v>
      </c>
      <c r="D4328" s="20"/>
      <c r="E4328" s="20"/>
      <c r="F4328" s="20"/>
    </row>
    <row r="4329" spans="1:6" ht="13.5" customHeight="1">
      <c r="A4329" s="20" t="s">
        <v>22318</v>
      </c>
      <c r="B4329" s="20" t="s">
        <v>22319</v>
      </c>
      <c r="C4329" s="20" t="s">
        <v>22320</v>
      </c>
      <c r="D4329" s="20"/>
      <c r="E4329" s="20"/>
      <c r="F4329" s="20"/>
    </row>
    <row r="4330" spans="1:6" ht="13.5" customHeight="1">
      <c r="A4330" s="20" t="s">
        <v>22321</v>
      </c>
      <c r="B4330" s="20" t="s">
        <v>22319</v>
      </c>
      <c r="C4330" s="20" t="s">
        <v>22320</v>
      </c>
      <c r="D4330" s="20"/>
      <c r="E4330" s="20"/>
      <c r="F4330" s="20"/>
    </row>
    <row r="4331" spans="1:6" ht="13.5" customHeight="1">
      <c r="A4331" s="20" t="s">
        <v>22322</v>
      </c>
      <c r="B4331" s="20" t="s">
        <v>22323</v>
      </c>
      <c r="C4331" s="20" t="s">
        <v>22324</v>
      </c>
      <c r="D4331" s="20"/>
      <c r="E4331" s="20"/>
      <c r="F4331" s="20"/>
    </row>
    <row r="4332" spans="1:6" ht="13.5" customHeight="1">
      <c r="A4332" s="20" t="s">
        <v>22325</v>
      </c>
      <c r="B4332" s="20" t="s">
        <v>22326</v>
      </c>
      <c r="C4332" s="20" t="s">
        <v>22327</v>
      </c>
      <c r="D4332" s="20"/>
      <c r="E4332" s="20"/>
      <c r="F4332" s="20"/>
    </row>
    <row r="4333" spans="1:6" ht="13.5" customHeight="1">
      <c r="A4333" s="20" t="s">
        <v>22328</v>
      </c>
      <c r="B4333" s="20" t="s">
        <v>22329</v>
      </c>
      <c r="C4333" s="20" t="s">
        <v>22330</v>
      </c>
      <c r="D4333" s="20"/>
      <c r="E4333" s="20"/>
      <c r="F4333" s="20"/>
    </row>
    <row r="4334" spans="1:6" ht="13.5" customHeight="1">
      <c r="A4334" s="20" t="s">
        <v>22331</v>
      </c>
      <c r="B4334" s="20" t="s">
        <v>22332</v>
      </c>
      <c r="C4334" s="20" t="s">
        <v>22333</v>
      </c>
      <c r="D4334" s="20"/>
      <c r="E4334" s="20"/>
      <c r="F4334" s="20"/>
    </row>
    <row r="4335" spans="1:6" ht="13.5" customHeight="1">
      <c r="A4335" s="20" t="s">
        <v>22334</v>
      </c>
      <c r="B4335" s="20" t="s">
        <v>22335</v>
      </c>
      <c r="C4335" s="20" t="s">
        <v>22336</v>
      </c>
      <c r="D4335" s="20"/>
      <c r="E4335" s="20"/>
      <c r="F4335" s="20"/>
    </row>
    <row r="4336" spans="1:6" ht="13.5" customHeight="1">
      <c r="A4336" s="20" t="s">
        <v>22337</v>
      </c>
      <c r="B4336" s="20" t="s">
        <v>22338</v>
      </c>
      <c r="C4336" s="20" t="s">
        <v>22339</v>
      </c>
      <c r="D4336" s="20"/>
      <c r="E4336" s="20"/>
      <c r="F4336" s="20"/>
    </row>
    <row r="4337" spans="1:6" ht="13.5" customHeight="1">
      <c r="A4337" s="20" t="s">
        <v>22340</v>
      </c>
      <c r="B4337" s="20" t="s">
        <v>22341</v>
      </c>
      <c r="C4337" s="20" t="s">
        <v>22342</v>
      </c>
      <c r="D4337" s="20"/>
      <c r="E4337" s="20"/>
      <c r="F4337" s="20"/>
    </row>
    <row r="4338" spans="1:6" ht="13.5" customHeight="1">
      <c r="A4338" s="20" t="s">
        <v>22343</v>
      </c>
      <c r="B4338" s="20" t="s">
        <v>22344</v>
      </c>
      <c r="C4338" s="20" t="s">
        <v>22345</v>
      </c>
      <c r="D4338" s="20"/>
      <c r="E4338" s="20"/>
      <c r="F4338" s="20"/>
    </row>
    <row r="4339" spans="1:6" ht="13.5" customHeight="1">
      <c r="A4339" s="20" t="s">
        <v>22346</v>
      </c>
      <c r="B4339" s="20" t="s">
        <v>22347</v>
      </c>
      <c r="C4339" s="20" t="s">
        <v>22348</v>
      </c>
      <c r="D4339" s="20"/>
      <c r="E4339" s="20"/>
      <c r="F4339" s="20"/>
    </row>
    <row r="4340" spans="1:6" ht="13.5" customHeight="1">
      <c r="A4340" s="20" t="s">
        <v>22349</v>
      </c>
      <c r="B4340" s="20" t="s">
        <v>217</v>
      </c>
      <c r="C4340" s="20" t="s">
        <v>22350</v>
      </c>
      <c r="D4340" s="20"/>
      <c r="E4340" s="20"/>
      <c r="F4340" s="20"/>
    </row>
    <row r="4341" spans="1:6" ht="13.5" customHeight="1">
      <c r="A4341" s="20" t="s">
        <v>10401</v>
      </c>
      <c r="B4341" s="20" t="s">
        <v>22351</v>
      </c>
      <c r="C4341" s="20" t="s">
        <v>22351</v>
      </c>
      <c r="D4341" s="20"/>
      <c r="E4341" s="20"/>
      <c r="F4341" s="20"/>
    </row>
    <row r="4342" spans="1:6" ht="13.5" customHeight="1">
      <c r="A4342" s="20" t="s">
        <v>22352</v>
      </c>
      <c r="B4342" s="20" t="s">
        <v>22353</v>
      </c>
      <c r="C4342" s="20" t="s">
        <v>22354</v>
      </c>
      <c r="D4342" s="20"/>
      <c r="E4342" s="20"/>
      <c r="F4342" s="20"/>
    </row>
    <row r="4343" spans="1:6" ht="13.5" customHeight="1">
      <c r="A4343" s="20" t="s">
        <v>22355</v>
      </c>
      <c r="B4343" s="20" t="s">
        <v>20025</v>
      </c>
      <c r="C4343" s="20" t="s">
        <v>20025</v>
      </c>
      <c r="D4343" s="20"/>
      <c r="E4343" s="20"/>
      <c r="F4343" s="20"/>
    </row>
    <row r="4344" spans="1:6" ht="13.5" customHeight="1">
      <c r="A4344" s="20" t="s">
        <v>22356</v>
      </c>
      <c r="B4344" s="20" t="s">
        <v>22357</v>
      </c>
      <c r="C4344" s="20" t="s">
        <v>22358</v>
      </c>
      <c r="D4344" s="20"/>
      <c r="E4344" s="20"/>
      <c r="F4344" s="20"/>
    </row>
    <row r="4345" spans="1:6" ht="13.5" customHeight="1">
      <c r="A4345" s="20" t="s">
        <v>22359</v>
      </c>
      <c r="B4345" s="20" t="s">
        <v>13904</v>
      </c>
      <c r="C4345" s="20" t="s">
        <v>13905</v>
      </c>
      <c r="D4345" s="20"/>
      <c r="E4345" s="20"/>
      <c r="F4345" s="20"/>
    </row>
    <row r="4346" spans="1:6" ht="13.5" customHeight="1">
      <c r="A4346" s="20" t="s">
        <v>22360</v>
      </c>
      <c r="B4346" s="20" t="s">
        <v>22361</v>
      </c>
      <c r="C4346" s="20" t="s">
        <v>22362</v>
      </c>
      <c r="D4346" s="20"/>
      <c r="E4346" s="20"/>
      <c r="F4346" s="20"/>
    </row>
    <row r="4347" spans="1:6" ht="13.5" customHeight="1">
      <c r="A4347" s="20" t="s">
        <v>22363</v>
      </c>
      <c r="B4347" s="20" t="s">
        <v>22364</v>
      </c>
      <c r="C4347" s="20" t="s">
        <v>22364</v>
      </c>
      <c r="D4347" s="20"/>
      <c r="E4347" s="20"/>
      <c r="F4347" s="20"/>
    </row>
    <row r="4348" spans="1:6" ht="13.5" customHeight="1">
      <c r="A4348" s="20" t="s">
        <v>22365</v>
      </c>
      <c r="B4348" s="20" t="s">
        <v>22366</v>
      </c>
      <c r="C4348" s="20" t="s">
        <v>22367</v>
      </c>
      <c r="D4348" s="20"/>
      <c r="E4348" s="20"/>
      <c r="F4348" s="20"/>
    </row>
    <row r="4349" spans="1:6" ht="13.5" customHeight="1">
      <c r="A4349" s="20" t="s">
        <v>22368</v>
      </c>
      <c r="B4349" s="20" t="s">
        <v>22369</v>
      </c>
      <c r="C4349" s="20" t="s">
        <v>22370</v>
      </c>
      <c r="D4349" s="20"/>
      <c r="E4349" s="20"/>
      <c r="F4349" s="20"/>
    </row>
    <row r="4350" spans="1:6" ht="13.5" customHeight="1">
      <c r="A4350" s="20" t="s">
        <v>22371</v>
      </c>
      <c r="B4350" s="20" t="s">
        <v>22372</v>
      </c>
      <c r="C4350" s="20" t="s">
        <v>22373</v>
      </c>
      <c r="D4350" s="20"/>
      <c r="E4350" s="20"/>
      <c r="F4350" s="20"/>
    </row>
    <row r="4351" spans="1:6" ht="13.5" customHeight="1">
      <c r="A4351" s="20" t="s">
        <v>22374</v>
      </c>
      <c r="B4351" s="20" t="s">
        <v>22375</v>
      </c>
      <c r="C4351" s="20" t="s">
        <v>22376</v>
      </c>
      <c r="D4351" s="20"/>
      <c r="E4351" s="20"/>
      <c r="F4351" s="20"/>
    </row>
    <row r="4352" spans="1:6" ht="13.5" customHeight="1">
      <c r="A4352" s="20" t="s">
        <v>22377</v>
      </c>
      <c r="B4352" s="20" t="s">
        <v>22378</v>
      </c>
      <c r="C4352" s="20" t="s">
        <v>22379</v>
      </c>
      <c r="D4352" s="20"/>
      <c r="E4352" s="20"/>
      <c r="F4352" s="20"/>
    </row>
    <row r="4353" spans="1:6" ht="13.5" customHeight="1">
      <c r="A4353" s="20" t="s">
        <v>22380</v>
      </c>
      <c r="B4353" s="20" t="s">
        <v>22381</v>
      </c>
      <c r="C4353" s="20" t="s">
        <v>22382</v>
      </c>
      <c r="D4353" s="20"/>
      <c r="E4353" s="20"/>
      <c r="F4353" s="20"/>
    </row>
    <row r="4354" spans="1:6" ht="13.5" customHeight="1">
      <c r="A4354" s="20" t="s">
        <v>22383</v>
      </c>
      <c r="B4354" s="20" t="s">
        <v>22384</v>
      </c>
      <c r="C4354" s="20" t="s">
        <v>22385</v>
      </c>
      <c r="D4354" s="20"/>
      <c r="E4354" s="20"/>
      <c r="F4354" s="20"/>
    </row>
    <row r="4355" spans="1:6" ht="13.5" customHeight="1">
      <c r="A4355" s="20" t="s">
        <v>22386</v>
      </c>
      <c r="B4355" s="20" t="s">
        <v>22387</v>
      </c>
      <c r="C4355" s="20" t="s">
        <v>22388</v>
      </c>
      <c r="D4355" s="20"/>
      <c r="E4355" s="20"/>
      <c r="F4355" s="20"/>
    </row>
    <row r="4356" spans="1:6" ht="13.5" customHeight="1">
      <c r="A4356" s="20" t="s">
        <v>22389</v>
      </c>
      <c r="B4356" s="20" t="s">
        <v>22390</v>
      </c>
      <c r="C4356" s="20" t="s">
        <v>22391</v>
      </c>
      <c r="D4356" s="20"/>
      <c r="E4356" s="20"/>
      <c r="F4356" s="20"/>
    </row>
    <row r="4357" spans="1:6" ht="13.5" customHeight="1">
      <c r="A4357" s="20" t="s">
        <v>22392</v>
      </c>
      <c r="B4357" s="20" t="s">
        <v>22393</v>
      </c>
      <c r="C4357" s="20" t="s">
        <v>22394</v>
      </c>
      <c r="D4357" s="20"/>
      <c r="E4357" s="20"/>
      <c r="F4357" s="20"/>
    </row>
    <row r="4358" spans="1:6" ht="13.5" customHeight="1">
      <c r="A4358" s="20" t="s">
        <v>22395</v>
      </c>
      <c r="B4358" s="20" t="s">
        <v>22396</v>
      </c>
      <c r="C4358" s="20" t="s">
        <v>22395</v>
      </c>
      <c r="D4358" s="20"/>
      <c r="E4358" s="20"/>
      <c r="F4358" s="20"/>
    </row>
    <row r="4359" spans="1:6" ht="13.5" customHeight="1">
      <c r="A4359" s="20" t="s">
        <v>22397</v>
      </c>
      <c r="B4359" s="20" t="s">
        <v>22398</v>
      </c>
      <c r="C4359" s="20" t="s">
        <v>22397</v>
      </c>
      <c r="D4359" s="20"/>
      <c r="E4359" s="20"/>
      <c r="F4359" s="20"/>
    </row>
    <row r="4360" spans="1:6" ht="13.5" customHeight="1">
      <c r="A4360" s="20" t="s">
        <v>17223</v>
      </c>
      <c r="B4360" s="20" t="s">
        <v>17223</v>
      </c>
      <c r="C4360" s="20" t="s">
        <v>17223</v>
      </c>
      <c r="D4360" s="20"/>
      <c r="E4360" s="20"/>
      <c r="F4360" s="20"/>
    </row>
    <row r="4361" spans="1:6" ht="13.5" customHeight="1">
      <c r="A4361" s="20" t="s">
        <v>22399</v>
      </c>
      <c r="B4361" s="20" t="s">
        <v>22400</v>
      </c>
      <c r="C4361" s="20" t="s">
        <v>22399</v>
      </c>
      <c r="D4361" s="20"/>
      <c r="E4361" s="20"/>
      <c r="F4361" s="20"/>
    </row>
    <row r="4362" spans="1:6" ht="13.5" customHeight="1">
      <c r="A4362" s="20" t="s">
        <v>22401</v>
      </c>
      <c r="B4362" s="20" t="s">
        <v>22402</v>
      </c>
      <c r="C4362" s="20" t="s">
        <v>22403</v>
      </c>
      <c r="D4362" s="20"/>
      <c r="E4362" s="20"/>
      <c r="F4362" s="20"/>
    </row>
    <row r="4363" spans="1:6" ht="13.5" customHeight="1">
      <c r="A4363" s="20" t="s">
        <v>22404</v>
      </c>
      <c r="B4363" s="20" t="s">
        <v>22405</v>
      </c>
      <c r="C4363" s="20" t="s">
        <v>22406</v>
      </c>
      <c r="D4363" s="20"/>
      <c r="E4363" s="20"/>
      <c r="F4363" s="20"/>
    </row>
    <row r="4364" spans="1:6" ht="13.5" customHeight="1">
      <c r="A4364" s="20" t="s">
        <v>22407</v>
      </c>
      <c r="B4364" s="20" t="s">
        <v>22408</v>
      </c>
      <c r="C4364" s="20" t="s">
        <v>22408</v>
      </c>
      <c r="D4364" s="20"/>
      <c r="E4364" s="20"/>
      <c r="F4364" s="20"/>
    </row>
    <row r="4365" spans="1:6" ht="13.5" customHeight="1">
      <c r="A4365" s="20" t="s">
        <v>22409</v>
      </c>
      <c r="B4365" s="20" t="s">
        <v>22410</v>
      </c>
      <c r="C4365" s="20" t="s">
        <v>22411</v>
      </c>
      <c r="D4365" s="20"/>
      <c r="E4365" s="20"/>
      <c r="F4365" s="20"/>
    </row>
    <row r="4366" spans="1:6" ht="13.5" customHeight="1">
      <c r="A4366" s="20" t="s">
        <v>22412</v>
      </c>
      <c r="B4366" s="20" t="s">
        <v>22413</v>
      </c>
      <c r="C4366" s="20" t="s">
        <v>22414</v>
      </c>
      <c r="D4366" s="20"/>
      <c r="E4366" s="20"/>
      <c r="F4366" s="20"/>
    </row>
    <row r="4367" spans="1:6" ht="13.5" customHeight="1">
      <c r="A4367" s="20" t="s">
        <v>22415</v>
      </c>
      <c r="B4367" s="20" t="s">
        <v>22416</v>
      </c>
      <c r="C4367" s="20" t="s">
        <v>22417</v>
      </c>
      <c r="D4367" s="20"/>
      <c r="E4367" s="20"/>
      <c r="F4367" s="20"/>
    </row>
    <row r="4368" spans="1:6" ht="13.5" customHeight="1">
      <c r="A4368" s="20" t="s">
        <v>22418</v>
      </c>
      <c r="B4368" s="20" t="s">
        <v>22419</v>
      </c>
      <c r="C4368" s="20" t="s">
        <v>22420</v>
      </c>
      <c r="D4368" s="20"/>
      <c r="E4368" s="20"/>
      <c r="F4368" s="20"/>
    </row>
    <row r="4369" spans="1:6" ht="13.5" customHeight="1">
      <c r="A4369" s="20" t="s">
        <v>22421</v>
      </c>
      <c r="B4369" s="20" t="s">
        <v>22422</v>
      </c>
      <c r="C4369" s="20" t="s">
        <v>22423</v>
      </c>
      <c r="D4369" s="20"/>
      <c r="E4369" s="20"/>
      <c r="F4369" s="20"/>
    </row>
    <row r="4370" spans="1:6" ht="13.5" customHeight="1">
      <c r="A4370" s="20" t="s">
        <v>22424</v>
      </c>
      <c r="B4370" s="20" t="s">
        <v>10657</v>
      </c>
      <c r="C4370" s="20" t="s">
        <v>10658</v>
      </c>
      <c r="D4370" s="20"/>
      <c r="E4370" s="20"/>
      <c r="F4370" s="20"/>
    </row>
    <row r="4371" spans="1:6" ht="13.5" customHeight="1">
      <c r="A4371" s="20" t="s">
        <v>22425</v>
      </c>
      <c r="B4371" s="20" t="s">
        <v>21923</v>
      </c>
      <c r="C4371" s="20" t="s">
        <v>21924</v>
      </c>
      <c r="D4371" s="20"/>
      <c r="E4371" s="20"/>
      <c r="F4371" s="20"/>
    </row>
    <row r="4372" spans="1:6" ht="13.5" customHeight="1">
      <c r="A4372" s="20" t="s">
        <v>22426</v>
      </c>
      <c r="B4372" s="20" t="s">
        <v>22427</v>
      </c>
      <c r="C4372" s="20" t="s">
        <v>22428</v>
      </c>
      <c r="D4372" s="20"/>
      <c r="E4372" s="20"/>
      <c r="F4372" s="20"/>
    </row>
    <row r="4373" spans="1:6" ht="13.5" customHeight="1">
      <c r="A4373" s="20" t="s">
        <v>9183</v>
      </c>
      <c r="B4373" s="20" t="s">
        <v>22429</v>
      </c>
      <c r="C4373" s="20" t="s">
        <v>22430</v>
      </c>
      <c r="D4373" s="20"/>
      <c r="E4373" s="20"/>
      <c r="F4373" s="20"/>
    </row>
    <row r="4374" spans="1:6" ht="13.5" customHeight="1">
      <c r="A4374" s="20" t="s">
        <v>22431</v>
      </c>
      <c r="B4374" s="20" t="s">
        <v>22432</v>
      </c>
      <c r="C4374" s="20" t="s">
        <v>22433</v>
      </c>
      <c r="D4374" s="20"/>
      <c r="E4374" s="20"/>
      <c r="F4374" s="20"/>
    </row>
    <row r="4375" spans="1:6" ht="13.5" customHeight="1">
      <c r="A4375" s="20" t="s">
        <v>22434</v>
      </c>
      <c r="B4375" s="20" t="s">
        <v>22435</v>
      </c>
      <c r="C4375" s="20" t="s">
        <v>22436</v>
      </c>
      <c r="D4375" s="20"/>
      <c r="E4375" s="20"/>
      <c r="F4375" s="20"/>
    </row>
    <row r="4376" spans="1:6" ht="13.5" customHeight="1">
      <c r="A4376" s="20" t="s">
        <v>22437</v>
      </c>
      <c r="B4376" s="20" t="s">
        <v>22438</v>
      </c>
      <c r="C4376" s="20" t="s">
        <v>22439</v>
      </c>
      <c r="D4376" s="20"/>
      <c r="E4376" s="20"/>
      <c r="F4376" s="20"/>
    </row>
    <row r="4377" spans="1:6" ht="13.5" customHeight="1">
      <c r="A4377" s="20" t="s">
        <v>22440</v>
      </c>
      <c r="B4377" s="20" t="s">
        <v>22441</v>
      </c>
      <c r="C4377" s="20" t="s">
        <v>22442</v>
      </c>
      <c r="D4377" s="20"/>
      <c r="E4377" s="20"/>
      <c r="F4377" s="20"/>
    </row>
    <row r="4378" spans="1:6" ht="13.5" customHeight="1">
      <c r="A4378" s="20" t="s">
        <v>22443</v>
      </c>
      <c r="B4378" s="20" t="s">
        <v>22444</v>
      </c>
      <c r="C4378" s="20" t="s">
        <v>22445</v>
      </c>
      <c r="D4378" s="20"/>
      <c r="E4378" s="20"/>
      <c r="F4378" s="20"/>
    </row>
    <row r="4379" spans="1:6" ht="13.5" customHeight="1">
      <c r="A4379" s="20" t="s">
        <v>22446</v>
      </c>
      <c r="B4379" s="20" t="s">
        <v>22447</v>
      </c>
      <c r="C4379" s="20" t="s">
        <v>22448</v>
      </c>
      <c r="D4379" s="20"/>
      <c r="E4379" s="20"/>
      <c r="F4379" s="20"/>
    </row>
    <row r="4380" spans="1:6" ht="13.5" customHeight="1">
      <c r="A4380" s="20" t="s">
        <v>22449</v>
      </c>
      <c r="B4380" s="20" t="s">
        <v>22450</v>
      </c>
      <c r="C4380" s="20" t="s">
        <v>22451</v>
      </c>
      <c r="D4380" s="20"/>
      <c r="E4380" s="20"/>
      <c r="F4380" s="20"/>
    </row>
    <row r="4381" spans="1:6" ht="13.5" customHeight="1">
      <c r="A4381" s="20" t="s">
        <v>22452</v>
      </c>
      <c r="B4381" s="20" t="s">
        <v>22453</v>
      </c>
      <c r="C4381" s="20" t="s">
        <v>22454</v>
      </c>
      <c r="D4381" s="20"/>
      <c r="E4381" s="20"/>
      <c r="F4381" s="20"/>
    </row>
    <row r="4382" spans="1:6" ht="13.5" customHeight="1">
      <c r="A4382" s="20" t="s">
        <v>9051</v>
      </c>
      <c r="B4382" s="20" t="s">
        <v>20370</v>
      </c>
      <c r="C4382" s="20" t="s">
        <v>20371</v>
      </c>
      <c r="D4382" s="20"/>
      <c r="E4382" s="20"/>
      <c r="F4382" s="20"/>
    </row>
    <row r="4383" spans="1:6" ht="13.5" customHeight="1">
      <c r="A4383" s="20" t="s">
        <v>22455</v>
      </c>
      <c r="B4383" s="20" t="s">
        <v>22456</v>
      </c>
      <c r="C4383" s="20" t="s">
        <v>22457</v>
      </c>
      <c r="D4383" s="20"/>
      <c r="E4383" s="20"/>
      <c r="F4383" s="20"/>
    </row>
    <row r="4384" spans="1:6" ht="13.5" customHeight="1">
      <c r="A4384" s="20" t="s">
        <v>22458</v>
      </c>
      <c r="B4384" s="20" t="s">
        <v>22459</v>
      </c>
      <c r="C4384" s="20" t="s">
        <v>22460</v>
      </c>
      <c r="D4384" s="20"/>
      <c r="E4384" s="20"/>
      <c r="F4384" s="20"/>
    </row>
    <row r="4385" spans="1:6" ht="13.5" customHeight="1">
      <c r="A4385" s="20" t="s">
        <v>22461</v>
      </c>
      <c r="B4385" s="20" t="s">
        <v>22462</v>
      </c>
      <c r="C4385" s="20" t="s">
        <v>22463</v>
      </c>
      <c r="D4385" s="20"/>
      <c r="E4385" s="20"/>
      <c r="F4385" s="20"/>
    </row>
    <row r="4386" spans="1:6" ht="13.5" customHeight="1">
      <c r="A4386" s="20" t="s">
        <v>22464</v>
      </c>
      <c r="B4386" s="20" t="s">
        <v>22465</v>
      </c>
      <c r="C4386" s="20" t="s">
        <v>22466</v>
      </c>
      <c r="D4386" s="20"/>
      <c r="E4386" s="20"/>
      <c r="F4386" s="20"/>
    </row>
    <row r="4387" spans="1:6" ht="13.5" customHeight="1">
      <c r="A4387" s="20" t="s">
        <v>22467</v>
      </c>
      <c r="B4387" s="20" t="s">
        <v>22468</v>
      </c>
      <c r="C4387" s="20" t="s">
        <v>22469</v>
      </c>
      <c r="D4387" s="20"/>
      <c r="E4387" s="20"/>
      <c r="F4387" s="20"/>
    </row>
    <row r="4388" spans="1:6" ht="13.5" customHeight="1">
      <c r="A4388" s="20" t="s">
        <v>22470</v>
      </c>
      <c r="B4388" s="20" t="s">
        <v>22471</v>
      </c>
      <c r="C4388" s="20" t="s">
        <v>22472</v>
      </c>
      <c r="D4388" s="20"/>
      <c r="E4388" s="20"/>
      <c r="F4388" s="20"/>
    </row>
    <row r="4389" spans="1:6" ht="13.5" customHeight="1">
      <c r="A4389" s="20" t="s">
        <v>22473</v>
      </c>
      <c r="B4389" s="20" t="s">
        <v>22474</v>
      </c>
      <c r="C4389" s="20" t="s">
        <v>22475</v>
      </c>
      <c r="D4389" s="20"/>
      <c r="E4389" s="20"/>
      <c r="F4389" s="20"/>
    </row>
    <row r="4390" spans="1:6" ht="13.5" customHeight="1">
      <c r="A4390" s="20" t="s">
        <v>22476</v>
      </c>
      <c r="B4390" s="20" t="s">
        <v>17058</v>
      </c>
      <c r="C4390" s="20" t="s">
        <v>17059</v>
      </c>
      <c r="D4390" s="20"/>
      <c r="E4390" s="20"/>
      <c r="F4390" s="20"/>
    </row>
    <row r="4391" spans="1:6" ht="13.5" customHeight="1">
      <c r="A4391" s="20" t="s">
        <v>22477</v>
      </c>
      <c r="B4391" s="20" t="s">
        <v>22478</v>
      </c>
      <c r="C4391" s="20" t="s">
        <v>22479</v>
      </c>
      <c r="D4391" s="20"/>
      <c r="E4391" s="20"/>
      <c r="F4391" s="20"/>
    </row>
    <row r="4392" spans="1:6" ht="13.5" customHeight="1">
      <c r="A4392" s="20" t="s">
        <v>22480</v>
      </c>
      <c r="B4392" s="20" t="s">
        <v>22481</v>
      </c>
      <c r="C4392" s="20" t="s">
        <v>22482</v>
      </c>
      <c r="D4392" s="20"/>
      <c r="E4392" s="20"/>
      <c r="F4392" s="20"/>
    </row>
    <row r="4393" spans="1:6" ht="13.5" customHeight="1">
      <c r="A4393" s="20" t="s">
        <v>22483</v>
      </c>
      <c r="B4393" s="20" t="s">
        <v>22484</v>
      </c>
      <c r="C4393" s="20" t="s">
        <v>22485</v>
      </c>
      <c r="D4393" s="20"/>
      <c r="E4393" s="20"/>
      <c r="F4393" s="20"/>
    </row>
    <row r="4394" spans="1:6" ht="13.5" customHeight="1">
      <c r="A4394" s="20" t="s">
        <v>22486</v>
      </c>
      <c r="B4394" s="20" t="s">
        <v>22484</v>
      </c>
      <c r="C4394" s="20" t="s">
        <v>22485</v>
      </c>
      <c r="D4394" s="20"/>
      <c r="E4394" s="20"/>
      <c r="F4394" s="20"/>
    </row>
    <row r="4395" spans="1:6" ht="13.5" customHeight="1">
      <c r="A4395" s="20" t="s">
        <v>22487</v>
      </c>
      <c r="B4395" s="20" t="s">
        <v>22488</v>
      </c>
      <c r="C4395" s="20" t="s">
        <v>22489</v>
      </c>
      <c r="D4395" s="20"/>
      <c r="E4395" s="20"/>
      <c r="F4395" s="20"/>
    </row>
    <row r="4396" spans="1:6" ht="13.5" customHeight="1">
      <c r="A4396" s="20" t="s">
        <v>22490</v>
      </c>
      <c r="B4396" s="20" t="s">
        <v>22491</v>
      </c>
      <c r="C4396" s="20" t="s">
        <v>22492</v>
      </c>
      <c r="D4396" s="20"/>
      <c r="E4396" s="20"/>
      <c r="F4396" s="20"/>
    </row>
    <row r="4397" spans="1:6" ht="13.5" customHeight="1">
      <c r="A4397" s="20" t="s">
        <v>22493</v>
      </c>
      <c r="B4397" s="20" t="s">
        <v>22494</v>
      </c>
      <c r="C4397" s="20" t="s">
        <v>22495</v>
      </c>
      <c r="D4397" s="20"/>
      <c r="E4397" s="20"/>
      <c r="F4397" s="20"/>
    </row>
    <row r="4398" spans="1:6" ht="13.5" customHeight="1">
      <c r="A4398" s="20" t="s">
        <v>22496</v>
      </c>
      <c r="B4398" s="20" t="s">
        <v>22497</v>
      </c>
      <c r="C4398" s="20" t="s">
        <v>22498</v>
      </c>
      <c r="D4398" s="20"/>
      <c r="E4398" s="20"/>
      <c r="F4398" s="20"/>
    </row>
    <row r="4399" spans="1:6" ht="13.5" customHeight="1">
      <c r="A4399" s="20" t="s">
        <v>22499</v>
      </c>
      <c r="B4399" s="20" t="s">
        <v>22500</v>
      </c>
      <c r="C4399" s="20" t="s">
        <v>22501</v>
      </c>
      <c r="D4399" s="20"/>
      <c r="E4399" s="20"/>
      <c r="F4399" s="20"/>
    </row>
    <row r="4400" spans="1:6" ht="13.5" customHeight="1">
      <c r="A4400" s="20" t="s">
        <v>22502</v>
      </c>
      <c r="B4400" s="20" t="s">
        <v>19471</v>
      </c>
      <c r="C4400" s="20" t="s">
        <v>19472</v>
      </c>
      <c r="D4400" s="20"/>
      <c r="E4400" s="20"/>
      <c r="F4400" s="20"/>
    </row>
    <row r="4401" spans="1:6" ht="13.5" customHeight="1">
      <c r="A4401" s="20" t="s">
        <v>22503</v>
      </c>
      <c r="B4401" s="20" t="s">
        <v>22504</v>
      </c>
      <c r="C4401" s="20" t="s">
        <v>22505</v>
      </c>
      <c r="D4401" s="20"/>
      <c r="E4401" s="20"/>
      <c r="F4401" s="20"/>
    </row>
    <row r="4402" spans="1:6" ht="13.5" customHeight="1">
      <c r="A4402" s="20" t="s">
        <v>22506</v>
      </c>
      <c r="B4402" s="20" t="s">
        <v>22507</v>
      </c>
      <c r="C4402" s="20" t="s">
        <v>22508</v>
      </c>
      <c r="D4402" s="20"/>
      <c r="E4402" s="20"/>
      <c r="F4402" s="20"/>
    </row>
    <row r="4403" spans="1:6" ht="13.5" customHeight="1">
      <c r="A4403" s="20" t="s">
        <v>22509</v>
      </c>
      <c r="B4403" s="20" t="s">
        <v>22510</v>
      </c>
      <c r="C4403" s="20" t="s">
        <v>22511</v>
      </c>
      <c r="D4403" s="20"/>
      <c r="E4403" s="20"/>
      <c r="F4403" s="20"/>
    </row>
    <row r="4404" spans="1:6" ht="13.5" customHeight="1">
      <c r="A4404" s="20" t="s">
        <v>22512</v>
      </c>
      <c r="B4404" s="20" t="s">
        <v>22381</v>
      </c>
      <c r="C4404" s="20" t="s">
        <v>22382</v>
      </c>
      <c r="D4404" s="20"/>
      <c r="E4404" s="20"/>
      <c r="F4404" s="20"/>
    </row>
    <row r="4405" spans="1:6" ht="13.5" customHeight="1">
      <c r="A4405" s="20" t="s">
        <v>22513</v>
      </c>
      <c r="B4405" s="20" t="s">
        <v>22514</v>
      </c>
      <c r="C4405" s="20" t="s">
        <v>22515</v>
      </c>
      <c r="D4405" s="20"/>
      <c r="E4405" s="20"/>
      <c r="F4405" s="20"/>
    </row>
    <row r="4406" spans="1:6" ht="13.5" customHeight="1">
      <c r="A4406" s="20" t="s">
        <v>22516</v>
      </c>
      <c r="B4406" s="20" t="s">
        <v>22517</v>
      </c>
      <c r="C4406" s="20" t="s">
        <v>22518</v>
      </c>
      <c r="D4406" s="20"/>
      <c r="E4406" s="20"/>
      <c r="F4406" s="20"/>
    </row>
    <row r="4407" spans="1:6" ht="13.5" customHeight="1">
      <c r="A4407" s="20" t="s">
        <v>22519</v>
      </c>
      <c r="B4407" s="20" t="s">
        <v>22520</v>
      </c>
      <c r="C4407" s="20" t="s">
        <v>22520</v>
      </c>
      <c r="D4407" s="20"/>
      <c r="E4407" s="20"/>
      <c r="F4407" s="20"/>
    </row>
    <row r="4408" spans="1:6" ht="13.5" customHeight="1">
      <c r="A4408" s="20" t="s">
        <v>22521</v>
      </c>
      <c r="B4408" s="20" t="s">
        <v>22522</v>
      </c>
      <c r="C4408" s="20" t="s">
        <v>22523</v>
      </c>
      <c r="D4408" s="20"/>
      <c r="E4408" s="20"/>
      <c r="F4408" s="20"/>
    </row>
    <row r="4409" spans="1:6" ht="13.5" customHeight="1">
      <c r="A4409" s="20" t="s">
        <v>22524</v>
      </c>
      <c r="B4409" s="20" t="s">
        <v>22525</v>
      </c>
      <c r="C4409" s="20" t="s">
        <v>22526</v>
      </c>
      <c r="D4409" s="20"/>
      <c r="E4409" s="20"/>
      <c r="F4409" s="20"/>
    </row>
    <row r="4410" spans="1:6" ht="13.5" customHeight="1">
      <c r="A4410" s="20" t="s">
        <v>22527</v>
      </c>
      <c r="B4410" s="20" t="s">
        <v>22528</v>
      </c>
      <c r="C4410" s="20" t="s">
        <v>22529</v>
      </c>
      <c r="D4410" s="20"/>
      <c r="E4410" s="20"/>
      <c r="F4410" s="20"/>
    </row>
    <row r="4411" spans="1:6" ht="13.5" customHeight="1">
      <c r="A4411" s="20" t="s">
        <v>22530</v>
      </c>
      <c r="B4411" s="20" t="s">
        <v>22531</v>
      </c>
      <c r="C4411" s="20" t="s">
        <v>22532</v>
      </c>
      <c r="D4411" s="20"/>
      <c r="E4411" s="20"/>
      <c r="F4411" s="20"/>
    </row>
    <row r="4412" spans="1:6" ht="13.5" customHeight="1">
      <c r="A4412" s="20" t="s">
        <v>22533</v>
      </c>
      <c r="B4412" s="20" t="s">
        <v>22534</v>
      </c>
      <c r="C4412" s="20" t="s">
        <v>22535</v>
      </c>
      <c r="D4412" s="20"/>
      <c r="E4412" s="20"/>
      <c r="F4412" s="20"/>
    </row>
    <row r="4413" spans="1:6" ht="13.5" customHeight="1">
      <c r="A4413" s="20" t="s">
        <v>22536</v>
      </c>
      <c r="B4413" s="20" t="s">
        <v>22537</v>
      </c>
      <c r="C4413" s="20" t="s">
        <v>22538</v>
      </c>
      <c r="D4413" s="20"/>
      <c r="E4413" s="20"/>
      <c r="F4413" s="20"/>
    </row>
    <row r="4414" spans="1:6" ht="13.5" customHeight="1">
      <c r="A4414" s="20" t="s">
        <v>22539</v>
      </c>
      <c r="B4414" s="20" t="s">
        <v>22540</v>
      </c>
      <c r="C4414" s="20" t="s">
        <v>22541</v>
      </c>
      <c r="D4414" s="20"/>
      <c r="E4414" s="20"/>
      <c r="F4414" s="20"/>
    </row>
    <row r="4415" spans="1:6" ht="13.5" customHeight="1">
      <c r="A4415" s="20" t="s">
        <v>22542</v>
      </c>
      <c r="B4415" s="20" t="s">
        <v>22543</v>
      </c>
      <c r="C4415" s="20" t="s">
        <v>22544</v>
      </c>
      <c r="D4415" s="20"/>
      <c r="E4415" s="20"/>
      <c r="F4415" s="20"/>
    </row>
    <row r="4416" spans="1:6" ht="13.5" customHeight="1">
      <c r="A4416" s="20" t="s">
        <v>22545</v>
      </c>
      <c r="B4416" s="20" t="s">
        <v>22546</v>
      </c>
      <c r="C4416" s="20" t="s">
        <v>22547</v>
      </c>
      <c r="D4416" s="20"/>
      <c r="E4416" s="20"/>
      <c r="F4416" s="20"/>
    </row>
    <row r="4417" spans="1:6" ht="13.5" customHeight="1">
      <c r="A4417" s="20" t="s">
        <v>22548</v>
      </c>
      <c r="B4417" s="20" t="s">
        <v>22549</v>
      </c>
      <c r="C4417" s="20" t="s">
        <v>22550</v>
      </c>
      <c r="D4417" s="20"/>
      <c r="E4417" s="20"/>
      <c r="F4417" s="20"/>
    </row>
    <row r="4418" spans="1:6" ht="13.5" customHeight="1">
      <c r="A4418" s="20" t="s">
        <v>22551</v>
      </c>
      <c r="B4418" s="20" t="s">
        <v>22552</v>
      </c>
      <c r="C4418" s="20" t="s">
        <v>22553</v>
      </c>
      <c r="D4418" s="20"/>
      <c r="E4418" s="20"/>
      <c r="F4418" s="20"/>
    </row>
    <row r="4419" spans="1:6" ht="13.5" customHeight="1">
      <c r="A4419" s="20" t="s">
        <v>22554</v>
      </c>
      <c r="B4419" s="20" t="s">
        <v>22555</v>
      </c>
      <c r="C4419" s="20" t="s">
        <v>22556</v>
      </c>
      <c r="D4419" s="20"/>
      <c r="E4419" s="20"/>
      <c r="F4419" s="20"/>
    </row>
    <row r="4420" spans="1:6" ht="13.5" customHeight="1">
      <c r="A4420" s="20" t="s">
        <v>22557</v>
      </c>
      <c r="B4420" s="20" t="s">
        <v>22558</v>
      </c>
      <c r="C4420" s="20" t="s">
        <v>22559</v>
      </c>
      <c r="D4420" s="20"/>
      <c r="E4420" s="20"/>
      <c r="F4420" s="20"/>
    </row>
    <row r="4421" spans="1:6" ht="13.5" customHeight="1">
      <c r="A4421" s="20" t="s">
        <v>22560</v>
      </c>
      <c r="B4421" s="20" t="s">
        <v>22561</v>
      </c>
      <c r="C4421" s="20" t="s">
        <v>22562</v>
      </c>
      <c r="D4421" s="20"/>
      <c r="E4421" s="20"/>
      <c r="F4421" s="20"/>
    </row>
    <row r="4422" spans="1:6" ht="13.5" customHeight="1">
      <c r="A4422" s="20" t="s">
        <v>22563</v>
      </c>
      <c r="B4422" s="20" t="s">
        <v>22564</v>
      </c>
      <c r="C4422" s="20" t="s">
        <v>22565</v>
      </c>
      <c r="D4422" s="20"/>
      <c r="E4422" s="20"/>
      <c r="F4422" s="20"/>
    </row>
    <row r="4423" spans="1:6" ht="13.5" customHeight="1">
      <c r="A4423" s="20" t="s">
        <v>22566</v>
      </c>
      <c r="B4423" s="20" t="s">
        <v>22567</v>
      </c>
      <c r="C4423" s="20" t="s">
        <v>22568</v>
      </c>
      <c r="D4423" s="20"/>
      <c r="E4423" s="20"/>
      <c r="F4423" s="20"/>
    </row>
    <row r="4424" spans="1:6" ht="13.5" customHeight="1">
      <c r="A4424" s="20" t="s">
        <v>22569</v>
      </c>
      <c r="B4424" s="20" t="s">
        <v>22570</v>
      </c>
      <c r="C4424" s="20" t="s">
        <v>22571</v>
      </c>
      <c r="D4424" s="20"/>
      <c r="E4424" s="20"/>
      <c r="F4424" s="20"/>
    </row>
    <row r="4425" spans="1:6" ht="13.5" customHeight="1">
      <c r="A4425" s="20" t="s">
        <v>22572</v>
      </c>
      <c r="B4425" s="20" t="s">
        <v>22573</v>
      </c>
      <c r="C4425" s="20" t="s">
        <v>22574</v>
      </c>
      <c r="D4425" s="20"/>
      <c r="E4425" s="20"/>
      <c r="F4425" s="20"/>
    </row>
    <row r="4426" spans="1:6" ht="13.5" customHeight="1">
      <c r="A4426" s="20" t="s">
        <v>9770</v>
      </c>
      <c r="B4426" s="20" t="s">
        <v>14778</v>
      </c>
      <c r="C4426" s="20" t="s">
        <v>14779</v>
      </c>
      <c r="D4426" s="20"/>
      <c r="E4426" s="20"/>
      <c r="F4426" s="20"/>
    </row>
    <row r="4427" spans="1:6" ht="13.5" customHeight="1">
      <c r="A4427" s="20" t="s">
        <v>22575</v>
      </c>
      <c r="B4427" s="20" t="s">
        <v>22576</v>
      </c>
      <c r="C4427" s="20" t="s">
        <v>22577</v>
      </c>
      <c r="D4427" s="20"/>
      <c r="E4427" s="20"/>
      <c r="F4427" s="20"/>
    </row>
    <row r="4428" spans="1:6" ht="13.5" customHeight="1">
      <c r="A4428" s="20" t="s">
        <v>22578</v>
      </c>
      <c r="B4428" s="20" t="s">
        <v>22579</v>
      </c>
      <c r="C4428" s="20" t="s">
        <v>22580</v>
      </c>
      <c r="D4428" s="20"/>
      <c r="E4428" s="20"/>
      <c r="F4428" s="20"/>
    </row>
    <row r="4429" spans="1:6" ht="13.5" customHeight="1">
      <c r="A4429" s="20" t="s">
        <v>22581</v>
      </c>
      <c r="B4429" s="20" t="s">
        <v>22582</v>
      </c>
      <c r="C4429" s="20" t="s">
        <v>22583</v>
      </c>
      <c r="D4429" s="20"/>
      <c r="E4429" s="20"/>
      <c r="F4429" s="20"/>
    </row>
    <row r="4430" spans="1:6" ht="13.5" customHeight="1">
      <c r="A4430" s="20" t="s">
        <v>22584</v>
      </c>
      <c r="B4430" s="20" t="s">
        <v>22585</v>
      </c>
      <c r="C4430" s="20" t="s">
        <v>22586</v>
      </c>
      <c r="D4430" s="20"/>
      <c r="E4430" s="20"/>
      <c r="F4430" s="20"/>
    </row>
    <row r="4431" spans="1:6" ht="13.5" customHeight="1">
      <c r="A4431" s="20" t="s">
        <v>22587</v>
      </c>
      <c r="B4431" s="20" t="s">
        <v>22588</v>
      </c>
      <c r="C4431" s="20" t="s">
        <v>22589</v>
      </c>
      <c r="D4431" s="20"/>
      <c r="E4431" s="20"/>
      <c r="F4431" s="20"/>
    </row>
    <row r="4432" spans="1:6" ht="13.5" customHeight="1">
      <c r="A4432" s="20" t="s">
        <v>22590</v>
      </c>
      <c r="B4432" s="20" t="s">
        <v>22591</v>
      </c>
      <c r="C4432" s="20" t="s">
        <v>22592</v>
      </c>
      <c r="D4432" s="20"/>
      <c r="E4432" s="20"/>
      <c r="F4432" s="20"/>
    </row>
    <row r="4433" spans="1:6" ht="13.5" customHeight="1">
      <c r="A4433" s="20" t="s">
        <v>22593</v>
      </c>
      <c r="B4433" s="20" t="s">
        <v>22594</v>
      </c>
      <c r="C4433" s="20" t="s">
        <v>22595</v>
      </c>
      <c r="D4433" s="20"/>
      <c r="E4433" s="20"/>
      <c r="F4433" s="20"/>
    </row>
    <row r="4434" spans="1:6" ht="13.5" customHeight="1">
      <c r="A4434" s="20" t="s">
        <v>22596</v>
      </c>
      <c r="B4434" s="20" t="s">
        <v>22597</v>
      </c>
      <c r="C4434" s="20" t="s">
        <v>22598</v>
      </c>
      <c r="D4434" s="20"/>
      <c r="E4434" s="20"/>
      <c r="F4434" s="20"/>
    </row>
    <row r="4435" spans="1:6" ht="13.5" customHeight="1">
      <c r="A4435" s="20" t="s">
        <v>22599</v>
      </c>
      <c r="B4435" s="20" t="s">
        <v>22600</v>
      </c>
      <c r="C4435" s="20" t="s">
        <v>22601</v>
      </c>
      <c r="D4435" s="20"/>
      <c r="E4435" s="20"/>
      <c r="F4435" s="20"/>
    </row>
    <row r="4436" spans="1:6" ht="13.5" customHeight="1">
      <c r="A4436" s="20" t="s">
        <v>22602</v>
      </c>
      <c r="B4436" s="20" t="s">
        <v>22603</v>
      </c>
      <c r="C4436" s="20" t="s">
        <v>22604</v>
      </c>
      <c r="D4436" s="20"/>
      <c r="E4436" s="20"/>
      <c r="F4436" s="20"/>
    </row>
    <row r="4437" spans="1:6" ht="13.5" customHeight="1">
      <c r="A4437" s="20" t="s">
        <v>9196</v>
      </c>
      <c r="B4437" s="20" t="s">
        <v>14513</v>
      </c>
      <c r="C4437" s="20" t="s">
        <v>14514</v>
      </c>
      <c r="D4437" s="20"/>
      <c r="E4437" s="20"/>
      <c r="F4437" s="20"/>
    </row>
    <row r="4438" spans="1:6" ht="13.5" customHeight="1">
      <c r="A4438" s="20" t="s">
        <v>22605</v>
      </c>
      <c r="B4438" s="20" t="s">
        <v>22606</v>
      </c>
      <c r="C4438" s="20" t="s">
        <v>22607</v>
      </c>
      <c r="D4438" s="20"/>
      <c r="E4438" s="20"/>
      <c r="F4438" s="20"/>
    </row>
    <row r="4439" spans="1:6" ht="13.5" customHeight="1">
      <c r="A4439" s="20" t="s">
        <v>22608</v>
      </c>
      <c r="B4439" s="20" t="s">
        <v>22609</v>
      </c>
      <c r="C4439" s="20" t="s">
        <v>22610</v>
      </c>
      <c r="D4439" s="20"/>
      <c r="E4439" s="20"/>
      <c r="F4439" s="20"/>
    </row>
    <row r="4440" spans="1:6" ht="13.5" customHeight="1">
      <c r="A4440" s="20" t="s">
        <v>22611</v>
      </c>
      <c r="B4440" s="20" t="s">
        <v>22612</v>
      </c>
      <c r="C4440" s="20" t="s">
        <v>22613</v>
      </c>
      <c r="D4440" s="20"/>
      <c r="E4440" s="20"/>
      <c r="F4440" s="20"/>
    </row>
    <row r="4441" spans="1:6" ht="13.5" customHeight="1">
      <c r="A4441" s="20" t="s">
        <v>22614</v>
      </c>
      <c r="B4441" s="20" t="s">
        <v>22615</v>
      </c>
      <c r="C4441" s="20" t="s">
        <v>22616</v>
      </c>
      <c r="D4441" s="20"/>
      <c r="E4441" s="20"/>
      <c r="F4441" s="20"/>
    </row>
    <row r="4442" spans="1:6" ht="13.5" customHeight="1">
      <c r="A4442" s="20" t="s">
        <v>22617</v>
      </c>
      <c r="B4442" s="20" t="s">
        <v>22618</v>
      </c>
      <c r="C4442" s="20" t="s">
        <v>22619</v>
      </c>
      <c r="D4442" s="20"/>
      <c r="E4442" s="20"/>
      <c r="F4442" s="20"/>
    </row>
    <row r="4443" spans="1:6" ht="13.5" customHeight="1">
      <c r="A4443" s="20" t="s">
        <v>22620</v>
      </c>
      <c r="B4443" s="20" t="s">
        <v>22621</v>
      </c>
      <c r="C4443" s="20" t="s">
        <v>22622</v>
      </c>
      <c r="D4443" s="20"/>
      <c r="E4443" s="20"/>
      <c r="F4443" s="20"/>
    </row>
    <row r="4444" spans="1:6" ht="13.5" customHeight="1">
      <c r="A4444" s="20" t="s">
        <v>22623</v>
      </c>
      <c r="B4444" s="20" t="s">
        <v>6132</v>
      </c>
      <c r="C4444" s="20" t="s">
        <v>19812</v>
      </c>
      <c r="D4444" s="20"/>
      <c r="E4444" s="20"/>
      <c r="F4444" s="20"/>
    </row>
    <row r="4445" spans="1:6" ht="13.5" customHeight="1">
      <c r="A4445" s="20" t="s">
        <v>22624</v>
      </c>
      <c r="B4445" s="20" t="s">
        <v>22625</v>
      </c>
      <c r="C4445" s="20" t="s">
        <v>22626</v>
      </c>
      <c r="D4445" s="20"/>
      <c r="E4445" s="20"/>
      <c r="F4445" s="20"/>
    </row>
    <row r="4446" spans="1:6" ht="13.5" customHeight="1">
      <c r="A4446" s="20" t="s">
        <v>22627</v>
      </c>
      <c r="B4446" s="20" t="s">
        <v>12867</v>
      </c>
      <c r="C4446" s="20" t="s">
        <v>12868</v>
      </c>
      <c r="D4446" s="20"/>
      <c r="E4446" s="20"/>
      <c r="F4446" s="20"/>
    </row>
    <row r="4447" spans="1:6" ht="13.5" customHeight="1">
      <c r="A4447" s="20" t="s">
        <v>22628</v>
      </c>
      <c r="B4447" s="20" t="s">
        <v>22629</v>
      </c>
      <c r="C4447" s="20" t="s">
        <v>22630</v>
      </c>
      <c r="D4447" s="20"/>
      <c r="E4447" s="20"/>
      <c r="F4447" s="20"/>
    </row>
    <row r="4448" spans="1:6" ht="13.5" customHeight="1">
      <c r="A4448" s="20" t="s">
        <v>22631</v>
      </c>
      <c r="B4448" s="20" t="s">
        <v>22632</v>
      </c>
      <c r="C4448" s="20" t="s">
        <v>22633</v>
      </c>
      <c r="D4448" s="20"/>
      <c r="E4448" s="20"/>
      <c r="F4448" s="20"/>
    </row>
    <row r="4449" spans="1:6" ht="13.5" customHeight="1">
      <c r="A4449" s="20" t="s">
        <v>22634</v>
      </c>
      <c r="B4449" s="20" t="s">
        <v>22635</v>
      </c>
      <c r="C4449" s="20" t="s">
        <v>22636</v>
      </c>
      <c r="D4449" s="20"/>
      <c r="E4449" s="20"/>
      <c r="F4449" s="20"/>
    </row>
    <row r="4450" spans="1:6" ht="13.5" customHeight="1">
      <c r="A4450" s="20" t="s">
        <v>22637</v>
      </c>
      <c r="B4450" s="20" t="s">
        <v>22638</v>
      </c>
      <c r="C4450" s="20" t="s">
        <v>22638</v>
      </c>
      <c r="D4450" s="20"/>
      <c r="E4450" s="20"/>
      <c r="F4450" s="20"/>
    </row>
    <row r="4451" spans="1:6" ht="13.5" customHeight="1">
      <c r="A4451" s="20" t="s">
        <v>22639</v>
      </c>
      <c r="B4451" s="20" t="s">
        <v>22640</v>
      </c>
      <c r="C4451" s="20" t="s">
        <v>22641</v>
      </c>
      <c r="D4451" s="20"/>
      <c r="E4451" s="20"/>
      <c r="F4451" s="20"/>
    </row>
    <row r="4452" spans="1:6" ht="13.5" customHeight="1">
      <c r="A4452" s="20" t="s">
        <v>22642</v>
      </c>
      <c r="B4452" s="20" t="s">
        <v>22643</v>
      </c>
      <c r="C4452" s="20" t="s">
        <v>22644</v>
      </c>
      <c r="D4452" s="20"/>
      <c r="E4452" s="20"/>
      <c r="F4452" s="20"/>
    </row>
    <row r="4453" spans="1:6" ht="13.5" customHeight="1">
      <c r="A4453" s="20" t="s">
        <v>22645</v>
      </c>
      <c r="B4453" s="20" t="s">
        <v>22646</v>
      </c>
      <c r="C4453" s="20" t="s">
        <v>22647</v>
      </c>
      <c r="D4453" s="20"/>
      <c r="E4453" s="20"/>
      <c r="F4453" s="20"/>
    </row>
    <row r="4454" spans="1:6" ht="13.5" customHeight="1">
      <c r="A4454" s="20" t="s">
        <v>22648</v>
      </c>
      <c r="B4454" s="20" t="s">
        <v>22649</v>
      </c>
      <c r="C4454" s="20" t="s">
        <v>22650</v>
      </c>
      <c r="D4454" s="20"/>
      <c r="E4454" s="20"/>
      <c r="F4454" s="20"/>
    </row>
    <row r="4455" spans="1:6" ht="13.5" customHeight="1">
      <c r="A4455" s="20" t="s">
        <v>22651</v>
      </c>
      <c r="B4455" s="20" t="s">
        <v>10057</v>
      </c>
      <c r="C4455" s="20" t="s">
        <v>22652</v>
      </c>
      <c r="D4455" s="20"/>
      <c r="E4455" s="20"/>
      <c r="F4455" s="20"/>
    </row>
    <row r="4456" spans="1:6" ht="13.5" customHeight="1">
      <c r="A4456" s="20" t="s">
        <v>22653</v>
      </c>
      <c r="B4456" s="20" t="s">
        <v>18867</v>
      </c>
      <c r="C4456" s="20" t="s">
        <v>18867</v>
      </c>
      <c r="D4456" s="20"/>
      <c r="E4456" s="20"/>
      <c r="F4456" s="20"/>
    </row>
    <row r="4457" spans="1:6" ht="13.5" customHeight="1">
      <c r="A4457" s="20" t="s">
        <v>22654</v>
      </c>
      <c r="B4457" s="20" t="s">
        <v>22655</v>
      </c>
      <c r="C4457" s="20" t="s">
        <v>22656</v>
      </c>
      <c r="D4457" s="20"/>
      <c r="E4457" s="20"/>
      <c r="F4457" s="20"/>
    </row>
    <row r="4458" spans="1:6" ht="13.5" customHeight="1">
      <c r="A4458" s="20" t="s">
        <v>22657</v>
      </c>
      <c r="B4458" s="20" t="s">
        <v>22658</v>
      </c>
      <c r="C4458" s="20" t="s">
        <v>22659</v>
      </c>
      <c r="D4458" s="20"/>
      <c r="E4458" s="20"/>
      <c r="F4458" s="20"/>
    </row>
    <row r="4459" spans="1:6" ht="13.5" customHeight="1">
      <c r="A4459" s="20" t="s">
        <v>22660</v>
      </c>
      <c r="B4459" s="20" t="s">
        <v>22661</v>
      </c>
      <c r="C4459" s="20" t="s">
        <v>22662</v>
      </c>
      <c r="D4459" s="20"/>
      <c r="E4459" s="20"/>
      <c r="F4459" s="20"/>
    </row>
    <row r="4460" spans="1:6" ht="13.5" customHeight="1">
      <c r="A4460" s="20" t="s">
        <v>22663</v>
      </c>
      <c r="B4460" s="20" t="s">
        <v>22664</v>
      </c>
      <c r="C4460" s="20" t="s">
        <v>22665</v>
      </c>
      <c r="D4460" s="20"/>
      <c r="E4460" s="20"/>
      <c r="F4460" s="20"/>
    </row>
    <row r="4461" spans="1:6" ht="13.5" customHeight="1">
      <c r="A4461" s="20" t="s">
        <v>22666</v>
      </c>
      <c r="B4461" s="20" t="s">
        <v>22667</v>
      </c>
      <c r="C4461" s="20" t="s">
        <v>22668</v>
      </c>
      <c r="D4461" s="20"/>
      <c r="E4461" s="20"/>
      <c r="F4461" s="20"/>
    </row>
    <row r="4462" spans="1:6" ht="13.5" customHeight="1">
      <c r="A4462" s="20" t="s">
        <v>9464</v>
      </c>
      <c r="B4462" s="20" t="s">
        <v>14778</v>
      </c>
      <c r="C4462" s="20" t="s">
        <v>14779</v>
      </c>
      <c r="D4462" s="20"/>
      <c r="E4462" s="20"/>
      <c r="F4462" s="20"/>
    </row>
    <row r="4463" spans="1:6" ht="13.5" customHeight="1">
      <c r="A4463" s="20" t="s">
        <v>22669</v>
      </c>
      <c r="B4463" s="20" t="s">
        <v>22670</v>
      </c>
      <c r="C4463" s="20" t="s">
        <v>22671</v>
      </c>
      <c r="D4463" s="20"/>
      <c r="E4463" s="20"/>
      <c r="F4463" s="20"/>
    </row>
    <row r="4464" spans="1:6" ht="13.5" customHeight="1">
      <c r="A4464" s="20" t="s">
        <v>22672</v>
      </c>
      <c r="B4464" s="20" t="s">
        <v>22673</v>
      </c>
      <c r="C4464" s="20" t="s">
        <v>22674</v>
      </c>
      <c r="D4464" s="20"/>
      <c r="E4464" s="20"/>
      <c r="F4464" s="20"/>
    </row>
    <row r="4465" spans="1:6" ht="13.5" customHeight="1">
      <c r="A4465" s="20" t="s">
        <v>22675</v>
      </c>
      <c r="B4465" s="20" t="s">
        <v>22676</v>
      </c>
      <c r="C4465" s="20" t="s">
        <v>22677</v>
      </c>
      <c r="D4465" s="20"/>
      <c r="E4465" s="20"/>
      <c r="F4465" s="20"/>
    </row>
    <row r="4466" spans="1:6" ht="13.5" customHeight="1">
      <c r="A4466" s="20" t="s">
        <v>22678</v>
      </c>
      <c r="B4466" s="20" t="s">
        <v>22679</v>
      </c>
      <c r="C4466" s="20" t="s">
        <v>22680</v>
      </c>
      <c r="D4466" s="20"/>
      <c r="E4466" s="20"/>
      <c r="F4466" s="20"/>
    </row>
    <row r="4467" spans="1:6" ht="13.5" customHeight="1">
      <c r="A4467" s="20" t="s">
        <v>22681</v>
      </c>
      <c r="B4467" s="20" t="s">
        <v>22682</v>
      </c>
      <c r="C4467" s="20" t="s">
        <v>22683</v>
      </c>
      <c r="D4467" s="20"/>
      <c r="E4467" s="20"/>
      <c r="F4467" s="20"/>
    </row>
    <row r="4468" spans="1:6" ht="13.5" customHeight="1">
      <c r="A4468" s="20" t="s">
        <v>22684</v>
      </c>
      <c r="B4468" s="20" t="s">
        <v>22685</v>
      </c>
      <c r="C4468" s="20" t="s">
        <v>22686</v>
      </c>
      <c r="D4468" s="20"/>
      <c r="E4468" s="20"/>
      <c r="F4468" s="20"/>
    </row>
    <row r="4469" spans="1:6" ht="13.5" customHeight="1">
      <c r="A4469" s="20" t="s">
        <v>22687</v>
      </c>
      <c r="B4469" s="20" t="s">
        <v>22688</v>
      </c>
      <c r="C4469" s="20" t="s">
        <v>22689</v>
      </c>
      <c r="D4469" s="20"/>
      <c r="E4469" s="20"/>
      <c r="F4469" s="20"/>
    </row>
    <row r="4470" spans="1:6" ht="13.5" customHeight="1">
      <c r="A4470" s="20" t="s">
        <v>22690</v>
      </c>
      <c r="B4470" s="20" t="s">
        <v>22691</v>
      </c>
      <c r="C4470" s="20" t="s">
        <v>22692</v>
      </c>
      <c r="D4470" s="20"/>
      <c r="E4470" s="20"/>
      <c r="F4470" s="20"/>
    </row>
    <row r="4471" spans="1:6" ht="13.5" customHeight="1">
      <c r="A4471" s="20" t="s">
        <v>22693</v>
      </c>
      <c r="B4471" s="20" t="s">
        <v>22694</v>
      </c>
      <c r="C4471" s="20" t="s">
        <v>22695</v>
      </c>
      <c r="D4471" s="20"/>
      <c r="E4471" s="20"/>
      <c r="F4471" s="20"/>
    </row>
    <row r="4472" spans="1:6" ht="13.5" customHeight="1">
      <c r="A4472" s="20" t="s">
        <v>22696</v>
      </c>
      <c r="B4472" s="20" t="s">
        <v>18644</v>
      </c>
      <c r="C4472" s="20" t="s">
        <v>18643</v>
      </c>
      <c r="D4472" s="20"/>
      <c r="E4472" s="20"/>
      <c r="F4472" s="20"/>
    </row>
    <row r="4473" spans="1:6" ht="13.5" customHeight="1">
      <c r="A4473" s="20" t="s">
        <v>22697</v>
      </c>
      <c r="B4473" s="20" t="s">
        <v>20218</v>
      </c>
      <c r="C4473" s="20" t="s">
        <v>20218</v>
      </c>
      <c r="D4473" s="20"/>
      <c r="E4473" s="20"/>
      <c r="F4473" s="20"/>
    </row>
    <row r="4474" spans="1:6" ht="13.5" customHeight="1">
      <c r="A4474" s="20" t="s">
        <v>22698</v>
      </c>
      <c r="B4474" s="20" t="s">
        <v>22699</v>
      </c>
      <c r="C4474" s="20" t="s">
        <v>22700</v>
      </c>
      <c r="D4474" s="20"/>
      <c r="E4474" s="20"/>
      <c r="F4474" s="20"/>
    </row>
    <row r="4475" spans="1:6" ht="13.5" customHeight="1">
      <c r="A4475" s="20" t="s">
        <v>22701</v>
      </c>
      <c r="B4475" s="20" t="s">
        <v>22702</v>
      </c>
      <c r="C4475" s="20" t="s">
        <v>22703</v>
      </c>
      <c r="D4475" s="20"/>
      <c r="E4475" s="20"/>
      <c r="F4475" s="20"/>
    </row>
    <row r="4476" spans="1:6" ht="13.5" customHeight="1">
      <c r="A4476" s="20" t="s">
        <v>22704</v>
      </c>
      <c r="B4476" s="20" t="s">
        <v>19616</v>
      </c>
      <c r="C4476" s="20" t="s">
        <v>19617</v>
      </c>
      <c r="D4476" s="20"/>
      <c r="E4476" s="20"/>
      <c r="F4476" s="20"/>
    </row>
    <row r="4477" spans="1:6" ht="13.5" customHeight="1">
      <c r="A4477" s="20" t="s">
        <v>22705</v>
      </c>
      <c r="B4477" s="20" t="s">
        <v>22706</v>
      </c>
      <c r="C4477" s="20" t="s">
        <v>22707</v>
      </c>
      <c r="D4477" s="20"/>
      <c r="E4477" s="20"/>
      <c r="F4477" s="20"/>
    </row>
    <row r="4478" spans="1:6" ht="13.5" customHeight="1">
      <c r="A4478" s="20" t="s">
        <v>22708</v>
      </c>
      <c r="B4478" s="20" t="s">
        <v>22709</v>
      </c>
      <c r="C4478" s="20" t="s">
        <v>22710</v>
      </c>
      <c r="D4478" s="20"/>
      <c r="E4478" s="20"/>
      <c r="F4478" s="20"/>
    </row>
    <row r="4479" spans="1:6" ht="13.5" customHeight="1">
      <c r="A4479" s="20" t="s">
        <v>22711</v>
      </c>
      <c r="B4479" s="20" t="s">
        <v>18673</v>
      </c>
      <c r="C4479" s="20" t="s">
        <v>18674</v>
      </c>
      <c r="D4479" s="20"/>
      <c r="E4479" s="20"/>
      <c r="F4479" s="20"/>
    </row>
    <row r="4480" spans="1:6" ht="13.5" customHeight="1">
      <c r="A4480" s="20" t="s">
        <v>22712</v>
      </c>
      <c r="B4480" s="20" t="s">
        <v>22713</v>
      </c>
      <c r="C4480" s="20" t="s">
        <v>22714</v>
      </c>
      <c r="D4480" s="20"/>
      <c r="E4480" s="20"/>
      <c r="F4480" s="20"/>
    </row>
    <row r="4481" spans="1:6" ht="13.5" customHeight="1">
      <c r="A4481" s="20" t="s">
        <v>22715</v>
      </c>
      <c r="B4481" s="20" t="s">
        <v>22716</v>
      </c>
      <c r="C4481" s="20" t="s">
        <v>22717</v>
      </c>
      <c r="D4481" s="20"/>
      <c r="E4481" s="20"/>
      <c r="F4481" s="20"/>
    </row>
    <row r="4482" spans="1:6" ht="13.5" customHeight="1">
      <c r="A4482" s="20" t="s">
        <v>22718</v>
      </c>
      <c r="B4482" s="20" t="s">
        <v>18914</v>
      </c>
      <c r="C4482" s="20" t="s">
        <v>18915</v>
      </c>
      <c r="D4482" s="20"/>
      <c r="E4482" s="20"/>
      <c r="F4482" s="20"/>
    </row>
    <row r="4483" spans="1:6" ht="13.5" customHeight="1">
      <c r="A4483" s="20" t="s">
        <v>22719</v>
      </c>
      <c r="B4483" s="20" t="s">
        <v>22720</v>
      </c>
      <c r="C4483" s="20" t="s">
        <v>22721</v>
      </c>
      <c r="D4483" s="20"/>
      <c r="E4483" s="20"/>
      <c r="F4483" s="20"/>
    </row>
    <row r="4484" spans="1:6" ht="13.5" customHeight="1">
      <c r="A4484" s="20" t="s">
        <v>22722</v>
      </c>
      <c r="B4484" s="20" t="s">
        <v>22723</v>
      </c>
      <c r="C4484" s="20" t="s">
        <v>22724</v>
      </c>
      <c r="D4484" s="20"/>
      <c r="E4484" s="20"/>
      <c r="F4484" s="20"/>
    </row>
    <row r="4485" spans="1:6" ht="13.5" customHeight="1">
      <c r="A4485" s="20" t="s">
        <v>22725</v>
      </c>
      <c r="B4485" s="20" t="s">
        <v>22726</v>
      </c>
      <c r="C4485" s="20" t="s">
        <v>22727</v>
      </c>
      <c r="D4485" s="20"/>
      <c r="E4485" s="20"/>
      <c r="F4485" s="20"/>
    </row>
    <row r="4486" spans="1:6" ht="13.5" customHeight="1">
      <c r="A4486" s="20" t="s">
        <v>22728</v>
      </c>
      <c r="B4486" s="20" t="s">
        <v>22729</v>
      </c>
      <c r="C4486" s="20" t="s">
        <v>22730</v>
      </c>
      <c r="D4486" s="20"/>
      <c r="E4486" s="20"/>
      <c r="F4486" s="20"/>
    </row>
    <row r="4487" spans="1:6" ht="13.5" customHeight="1">
      <c r="A4487" s="20" t="s">
        <v>22731</v>
      </c>
      <c r="B4487" s="20" t="s">
        <v>22732</v>
      </c>
      <c r="C4487" s="20" t="s">
        <v>22733</v>
      </c>
      <c r="D4487" s="20"/>
      <c r="E4487" s="20"/>
      <c r="F4487" s="20"/>
    </row>
    <row r="4488" spans="1:6" ht="13.5" customHeight="1">
      <c r="A4488" s="20" t="s">
        <v>22734</v>
      </c>
      <c r="B4488" s="20" t="s">
        <v>22735</v>
      </c>
      <c r="C4488" s="20" t="s">
        <v>22736</v>
      </c>
      <c r="D4488" s="20"/>
      <c r="E4488" s="20"/>
      <c r="F4488" s="20"/>
    </row>
    <row r="4489" spans="1:6" ht="13.5" customHeight="1">
      <c r="A4489" s="20" t="s">
        <v>22737</v>
      </c>
      <c r="B4489" s="20" t="s">
        <v>22738</v>
      </c>
      <c r="C4489" s="20" t="s">
        <v>22739</v>
      </c>
      <c r="D4489" s="20"/>
      <c r="E4489" s="20"/>
      <c r="F4489" s="20"/>
    </row>
    <row r="4490" spans="1:6" ht="13.5" customHeight="1">
      <c r="A4490" s="20" t="s">
        <v>22740</v>
      </c>
      <c r="B4490" s="20" t="s">
        <v>22741</v>
      </c>
      <c r="C4490" s="20" t="s">
        <v>22742</v>
      </c>
      <c r="D4490" s="20"/>
      <c r="E4490" s="20"/>
      <c r="F4490" s="20"/>
    </row>
    <row r="4491" spans="1:6" ht="13.5" customHeight="1">
      <c r="A4491" s="20" t="s">
        <v>22743</v>
      </c>
      <c r="B4491" s="20" t="s">
        <v>22744</v>
      </c>
      <c r="C4491" s="20" t="s">
        <v>22744</v>
      </c>
      <c r="D4491" s="20"/>
      <c r="E4491" s="20"/>
      <c r="F4491" s="20"/>
    </row>
    <row r="4492" spans="1:6" ht="13.5" customHeight="1">
      <c r="A4492" s="20" t="s">
        <v>22745</v>
      </c>
      <c r="B4492" s="20" t="s">
        <v>22746</v>
      </c>
      <c r="C4492" s="20" t="s">
        <v>22747</v>
      </c>
      <c r="D4492" s="20"/>
      <c r="E4492" s="20"/>
      <c r="F4492" s="20"/>
    </row>
    <row r="4493" spans="1:6" ht="13.5" customHeight="1">
      <c r="A4493" s="20" t="s">
        <v>22748</v>
      </c>
      <c r="B4493" s="20" t="s">
        <v>22749</v>
      </c>
      <c r="C4493" s="20" t="s">
        <v>22750</v>
      </c>
      <c r="D4493" s="20"/>
      <c r="E4493" s="20"/>
      <c r="F4493" s="20"/>
    </row>
    <row r="4494" spans="1:6" ht="13.5" customHeight="1">
      <c r="A4494" s="20" t="s">
        <v>22751</v>
      </c>
      <c r="B4494" s="20" t="s">
        <v>22752</v>
      </c>
      <c r="C4494" s="20" t="s">
        <v>22753</v>
      </c>
      <c r="D4494" s="20"/>
      <c r="E4494" s="20"/>
      <c r="F4494" s="20"/>
    </row>
    <row r="4495" spans="1:6" ht="13.5" customHeight="1">
      <c r="A4495" s="20" t="s">
        <v>22754</v>
      </c>
      <c r="B4495" s="20" t="s">
        <v>22755</v>
      </c>
      <c r="C4495" s="20" t="s">
        <v>22756</v>
      </c>
      <c r="D4495" s="20"/>
      <c r="E4495" s="20"/>
      <c r="F4495" s="20"/>
    </row>
    <row r="4496" spans="1:6" ht="13.5" customHeight="1">
      <c r="A4496" s="20" t="s">
        <v>22757</v>
      </c>
      <c r="B4496" s="20" t="s">
        <v>22758</v>
      </c>
      <c r="C4496" s="20" t="s">
        <v>22759</v>
      </c>
      <c r="D4496" s="20"/>
      <c r="E4496" s="20"/>
      <c r="F4496" s="20"/>
    </row>
    <row r="4497" spans="1:6" ht="13.5" customHeight="1">
      <c r="A4497" s="20" t="s">
        <v>22760</v>
      </c>
      <c r="B4497" s="20" t="s">
        <v>22761</v>
      </c>
      <c r="C4497" s="20" t="s">
        <v>22762</v>
      </c>
      <c r="D4497" s="20"/>
      <c r="E4497" s="20"/>
      <c r="F4497" s="20"/>
    </row>
    <row r="4498" spans="1:6" ht="13.5" customHeight="1">
      <c r="A4498" s="20" t="s">
        <v>22763</v>
      </c>
      <c r="B4498" s="20" t="s">
        <v>22764</v>
      </c>
      <c r="C4498" s="20" t="s">
        <v>22765</v>
      </c>
      <c r="D4498" s="20"/>
      <c r="E4498" s="20"/>
      <c r="F4498" s="20"/>
    </row>
    <row r="4499" spans="1:6" ht="13.5" customHeight="1">
      <c r="A4499" s="20" t="s">
        <v>22766</v>
      </c>
      <c r="B4499" s="20" t="s">
        <v>22767</v>
      </c>
      <c r="C4499" s="20" t="s">
        <v>22768</v>
      </c>
      <c r="D4499" s="20"/>
      <c r="E4499" s="20"/>
      <c r="F4499" s="20"/>
    </row>
    <row r="4500" spans="1:6" ht="13.5" customHeight="1">
      <c r="A4500" s="20" t="s">
        <v>22769</v>
      </c>
      <c r="B4500" s="20" t="s">
        <v>22770</v>
      </c>
      <c r="C4500" s="20" t="s">
        <v>22771</v>
      </c>
      <c r="D4500" s="20"/>
      <c r="E4500" s="20"/>
      <c r="F4500" s="20"/>
    </row>
    <row r="4501" spans="1:6" ht="13.5" customHeight="1">
      <c r="A4501" s="20" t="s">
        <v>22772</v>
      </c>
      <c r="B4501" s="20" t="s">
        <v>22773</v>
      </c>
      <c r="C4501" s="20" t="s">
        <v>22774</v>
      </c>
      <c r="D4501" s="20"/>
      <c r="E4501" s="20"/>
      <c r="F4501" s="20"/>
    </row>
    <row r="4502" spans="1:6" ht="13.5" customHeight="1">
      <c r="A4502" s="20" t="s">
        <v>22775</v>
      </c>
      <c r="B4502" s="20" t="s">
        <v>22776</v>
      </c>
      <c r="C4502" s="20" t="s">
        <v>22777</v>
      </c>
      <c r="D4502" s="20"/>
      <c r="E4502" s="20"/>
      <c r="F4502" s="20"/>
    </row>
    <row r="4503" spans="1:6" ht="13.5" customHeight="1">
      <c r="A4503" s="20" t="s">
        <v>22778</v>
      </c>
      <c r="B4503" s="20" t="s">
        <v>22779</v>
      </c>
      <c r="C4503" s="20" t="s">
        <v>22780</v>
      </c>
      <c r="D4503" s="20"/>
      <c r="E4503" s="20"/>
      <c r="F4503" s="20"/>
    </row>
    <row r="4504" spans="1:6" ht="13.5" customHeight="1">
      <c r="A4504" s="20" t="s">
        <v>22781</v>
      </c>
      <c r="B4504" s="20" t="s">
        <v>21930</v>
      </c>
      <c r="C4504" s="20" t="s">
        <v>21931</v>
      </c>
      <c r="D4504" s="20"/>
      <c r="E4504" s="20"/>
      <c r="F4504" s="20"/>
    </row>
    <row r="4505" spans="1:6" ht="13.5" customHeight="1">
      <c r="A4505" s="20" t="s">
        <v>22782</v>
      </c>
      <c r="B4505" s="20" t="s">
        <v>22783</v>
      </c>
      <c r="C4505" s="20" t="s">
        <v>22784</v>
      </c>
      <c r="D4505" s="20"/>
      <c r="E4505" s="20"/>
      <c r="F4505" s="20"/>
    </row>
    <row r="4506" spans="1:6" ht="13.5" customHeight="1">
      <c r="A4506" s="20" t="s">
        <v>22785</v>
      </c>
      <c r="B4506" s="20" t="s">
        <v>22786</v>
      </c>
      <c r="C4506" s="20" t="s">
        <v>22787</v>
      </c>
      <c r="D4506" s="20"/>
      <c r="E4506" s="20"/>
      <c r="F4506" s="20"/>
    </row>
    <row r="4507" spans="1:6" ht="13.5" customHeight="1">
      <c r="A4507" s="20" t="s">
        <v>22788</v>
      </c>
      <c r="B4507" s="20" t="s">
        <v>22789</v>
      </c>
      <c r="C4507" s="20" t="s">
        <v>22790</v>
      </c>
      <c r="D4507" s="20"/>
      <c r="E4507" s="20"/>
      <c r="F4507" s="20"/>
    </row>
    <row r="4508" spans="1:6" ht="13.5" customHeight="1">
      <c r="A4508" s="20" t="s">
        <v>22791</v>
      </c>
      <c r="B4508" s="20" t="s">
        <v>15684</v>
      </c>
      <c r="C4508" s="20" t="s">
        <v>15685</v>
      </c>
      <c r="D4508" s="20"/>
      <c r="E4508" s="20"/>
      <c r="F4508" s="20"/>
    </row>
    <row r="4509" spans="1:6" ht="13.5" customHeight="1">
      <c r="A4509" s="20" t="s">
        <v>22792</v>
      </c>
      <c r="B4509" s="20" t="s">
        <v>22793</v>
      </c>
      <c r="C4509" s="20" t="s">
        <v>22794</v>
      </c>
      <c r="D4509" s="20"/>
      <c r="E4509" s="20"/>
      <c r="F4509" s="20"/>
    </row>
    <row r="4510" spans="1:6" ht="13.5" customHeight="1">
      <c r="A4510" s="20" t="s">
        <v>22795</v>
      </c>
      <c r="B4510" s="20" t="s">
        <v>22796</v>
      </c>
      <c r="C4510" s="20" t="s">
        <v>22797</v>
      </c>
      <c r="D4510" s="20"/>
      <c r="E4510" s="20"/>
      <c r="F4510" s="20"/>
    </row>
    <row r="4511" spans="1:6" ht="13.5" customHeight="1">
      <c r="A4511" s="20" t="s">
        <v>22798</v>
      </c>
      <c r="B4511" s="20" t="s">
        <v>22796</v>
      </c>
      <c r="C4511" s="20" t="s">
        <v>22797</v>
      </c>
      <c r="D4511" s="20"/>
      <c r="E4511" s="20"/>
      <c r="F4511" s="20"/>
    </row>
    <row r="4512" spans="1:6" ht="13.5" customHeight="1">
      <c r="A4512" s="20" t="s">
        <v>22799</v>
      </c>
      <c r="B4512" s="20" t="s">
        <v>22800</v>
      </c>
      <c r="C4512" s="20" t="s">
        <v>22800</v>
      </c>
      <c r="D4512" s="20"/>
      <c r="E4512" s="20"/>
      <c r="F4512" s="20"/>
    </row>
    <row r="4513" spans="1:6" ht="13.5" customHeight="1">
      <c r="A4513" s="20" t="s">
        <v>22801</v>
      </c>
      <c r="B4513" s="20" t="s">
        <v>22802</v>
      </c>
      <c r="C4513" s="20" t="s">
        <v>22803</v>
      </c>
      <c r="D4513" s="20"/>
      <c r="E4513" s="20"/>
      <c r="F4513" s="20"/>
    </row>
    <row r="4514" spans="1:6" ht="13.5" customHeight="1">
      <c r="A4514" s="20" t="s">
        <v>22804</v>
      </c>
      <c r="B4514" s="20" t="s">
        <v>22805</v>
      </c>
      <c r="C4514" s="20" t="s">
        <v>22806</v>
      </c>
      <c r="D4514" s="20"/>
      <c r="E4514" s="20"/>
      <c r="F4514" s="20"/>
    </row>
    <row r="4515" spans="1:6" ht="13.5" customHeight="1">
      <c r="A4515" s="20" t="s">
        <v>22807</v>
      </c>
      <c r="B4515" s="20" t="s">
        <v>12052</v>
      </c>
      <c r="C4515" s="20" t="s">
        <v>12053</v>
      </c>
      <c r="D4515" s="20"/>
      <c r="E4515" s="20"/>
      <c r="F4515" s="20"/>
    </row>
    <row r="4516" spans="1:6" ht="13.5" customHeight="1">
      <c r="A4516" s="20" t="s">
        <v>22808</v>
      </c>
      <c r="B4516" s="20" t="s">
        <v>16661</v>
      </c>
      <c r="C4516" s="20" t="s">
        <v>16662</v>
      </c>
      <c r="D4516" s="20"/>
      <c r="E4516" s="20"/>
      <c r="F4516" s="20"/>
    </row>
    <row r="4517" spans="1:6" ht="13.5" customHeight="1">
      <c r="A4517" s="20" t="s">
        <v>22809</v>
      </c>
      <c r="B4517" s="20" t="s">
        <v>22810</v>
      </c>
      <c r="C4517" s="20" t="s">
        <v>22811</v>
      </c>
      <c r="D4517" s="20"/>
      <c r="E4517" s="20"/>
      <c r="F4517" s="20"/>
    </row>
    <row r="4518" spans="1:6" ht="13.5" customHeight="1">
      <c r="A4518" s="20" t="s">
        <v>22812</v>
      </c>
      <c r="B4518" s="20" t="s">
        <v>22813</v>
      </c>
      <c r="C4518" s="20" t="s">
        <v>22813</v>
      </c>
      <c r="D4518" s="20"/>
      <c r="E4518" s="20"/>
      <c r="F4518" s="20"/>
    </row>
    <row r="4519" spans="1:6" ht="13.5" customHeight="1">
      <c r="A4519" s="20" t="s">
        <v>22814</v>
      </c>
      <c r="B4519" s="20" t="s">
        <v>21165</v>
      </c>
      <c r="C4519" s="20" t="s">
        <v>21166</v>
      </c>
      <c r="D4519" s="20"/>
      <c r="E4519" s="20"/>
      <c r="F4519" s="20"/>
    </row>
    <row r="4520" spans="1:6" ht="13.5" customHeight="1">
      <c r="A4520" s="20" t="s">
        <v>22815</v>
      </c>
      <c r="B4520" s="20" t="s">
        <v>21093</v>
      </c>
      <c r="C4520" s="20" t="s">
        <v>21094</v>
      </c>
      <c r="D4520" s="20"/>
      <c r="E4520" s="20"/>
      <c r="F4520" s="20"/>
    </row>
    <row r="4521" spans="1:6" ht="13.5" customHeight="1">
      <c r="A4521" s="20" t="s">
        <v>22816</v>
      </c>
      <c r="B4521" s="20" t="s">
        <v>22817</v>
      </c>
      <c r="C4521" s="20" t="s">
        <v>22818</v>
      </c>
      <c r="D4521" s="20"/>
      <c r="E4521" s="20"/>
      <c r="F4521" s="20"/>
    </row>
    <row r="4522" spans="1:6" ht="13.5" customHeight="1">
      <c r="A4522" s="20" t="s">
        <v>22819</v>
      </c>
      <c r="B4522" s="20" t="s">
        <v>22820</v>
      </c>
      <c r="C4522" s="20" t="s">
        <v>22821</v>
      </c>
      <c r="D4522" s="20"/>
      <c r="E4522" s="20"/>
      <c r="F4522" s="20"/>
    </row>
    <row r="4523" spans="1:6" ht="13.5" customHeight="1">
      <c r="A4523" s="20" t="s">
        <v>22822</v>
      </c>
      <c r="B4523" s="20" t="s">
        <v>22823</v>
      </c>
      <c r="C4523" s="20" t="s">
        <v>22824</v>
      </c>
      <c r="D4523" s="20"/>
      <c r="E4523" s="20"/>
      <c r="F4523" s="20"/>
    </row>
    <row r="4524" spans="1:6" ht="13.5" customHeight="1">
      <c r="A4524" s="20" t="s">
        <v>22825</v>
      </c>
      <c r="B4524" s="20" t="s">
        <v>20087</v>
      </c>
      <c r="C4524" s="20" t="s">
        <v>20088</v>
      </c>
      <c r="D4524" s="20"/>
      <c r="E4524" s="20"/>
      <c r="F4524" s="20"/>
    </row>
    <row r="4525" spans="1:6" ht="13.5" customHeight="1">
      <c r="A4525" s="20" t="s">
        <v>22826</v>
      </c>
      <c r="B4525" s="20" t="s">
        <v>13696</v>
      </c>
      <c r="C4525" s="20" t="s">
        <v>13697</v>
      </c>
      <c r="D4525" s="20"/>
      <c r="E4525" s="20"/>
      <c r="F4525" s="20"/>
    </row>
    <row r="4526" spans="1:6" ht="13.5" customHeight="1">
      <c r="A4526" s="20" t="s">
        <v>22827</v>
      </c>
      <c r="B4526" s="20" t="s">
        <v>22828</v>
      </c>
      <c r="C4526" s="20" t="s">
        <v>22829</v>
      </c>
      <c r="D4526" s="20"/>
      <c r="E4526" s="20"/>
      <c r="F4526" s="20"/>
    </row>
    <row r="4527" spans="1:6" ht="13.5" customHeight="1">
      <c r="A4527" s="20" t="s">
        <v>22830</v>
      </c>
      <c r="B4527" s="20" t="s">
        <v>22831</v>
      </c>
      <c r="C4527" s="20" t="s">
        <v>22832</v>
      </c>
      <c r="D4527" s="20"/>
      <c r="E4527" s="20"/>
      <c r="F4527" s="20"/>
    </row>
    <row r="4528" spans="1:6" ht="13.5" customHeight="1">
      <c r="A4528" s="20" t="s">
        <v>22833</v>
      </c>
      <c r="B4528" s="20" t="s">
        <v>22834</v>
      </c>
      <c r="C4528" s="20" t="s">
        <v>22835</v>
      </c>
      <c r="D4528" s="20"/>
      <c r="E4528" s="20"/>
      <c r="F4528" s="20"/>
    </row>
    <row r="4529" spans="1:6" ht="13.5" customHeight="1">
      <c r="A4529" s="20" t="s">
        <v>22836</v>
      </c>
      <c r="B4529" s="20" t="s">
        <v>22837</v>
      </c>
      <c r="C4529" s="20" t="s">
        <v>22836</v>
      </c>
      <c r="D4529" s="20"/>
      <c r="E4529" s="20"/>
      <c r="F4529" s="20"/>
    </row>
    <row r="4530" spans="1:6" ht="13.5" customHeight="1">
      <c r="A4530" s="20" t="s">
        <v>22838</v>
      </c>
      <c r="B4530" s="20" t="s">
        <v>22839</v>
      </c>
      <c r="C4530" s="20" t="s">
        <v>22840</v>
      </c>
      <c r="D4530" s="20"/>
      <c r="E4530" s="20"/>
      <c r="F4530" s="20"/>
    </row>
    <row r="4531" spans="1:6" ht="13.5" customHeight="1">
      <c r="A4531" s="20" t="s">
        <v>22841</v>
      </c>
      <c r="B4531" s="20" t="s">
        <v>22842</v>
      </c>
      <c r="C4531" s="20" t="s">
        <v>22843</v>
      </c>
      <c r="D4531" s="20"/>
      <c r="E4531" s="20"/>
      <c r="F4531" s="20"/>
    </row>
    <row r="4532" spans="1:6" ht="13.5" customHeight="1">
      <c r="A4532" s="20" t="s">
        <v>22844</v>
      </c>
      <c r="B4532" s="20" t="s">
        <v>22845</v>
      </c>
      <c r="C4532" s="20" t="s">
        <v>22844</v>
      </c>
      <c r="D4532" s="20"/>
      <c r="E4532" s="20"/>
      <c r="F4532" s="20"/>
    </row>
    <row r="4533" spans="1:6" ht="13.5" customHeight="1">
      <c r="A4533" s="20" t="s">
        <v>22846</v>
      </c>
      <c r="B4533" s="20" t="s">
        <v>22847</v>
      </c>
      <c r="C4533" s="20" t="s">
        <v>22848</v>
      </c>
      <c r="D4533" s="20"/>
      <c r="E4533" s="20"/>
      <c r="F4533" s="20"/>
    </row>
    <row r="4534" spans="1:6" ht="13.5" customHeight="1">
      <c r="A4534" s="20" t="s">
        <v>22849</v>
      </c>
      <c r="B4534" s="20" t="s">
        <v>22850</v>
      </c>
      <c r="C4534" s="20" t="s">
        <v>22851</v>
      </c>
      <c r="D4534" s="20"/>
      <c r="E4534" s="20"/>
      <c r="F4534" s="20"/>
    </row>
    <row r="4535" spans="1:6" ht="13.5" customHeight="1">
      <c r="A4535" s="20" t="s">
        <v>22852</v>
      </c>
      <c r="B4535" s="20" t="s">
        <v>10536</v>
      </c>
      <c r="C4535" s="20" t="s">
        <v>16799</v>
      </c>
      <c r="D4535" s="20"/>
      <c r="E4535" s="20"/>
      <c r="F4535" s="20"/>
    </row>
    <row r="4536" spans="1:6" ht="13.5" customHeight="1">
      <c r="A4536" s="20" t="s">
        <v>22853</v>
      </c>
      <c r="B4536" s="20" t="s">
        <v>22854</v>
      </c>
      <c r="C4536" s="20" t="s">
        <v>22855</v>
      </c>
      <c r="D4536" s="20"/>
      <c r="E4536" s="20"/>
      <c r="F4536" s="20"/>
    </row>
    <row r="4537" spans="1:6" ht="13.5" customHeight="1">
      <c r="A4537" s="20" t="s">
        <v>22856</v>
      </c>
      <c r="B4537" s="20" t="s">
        <v>22857</v>
      </c>
      <c r="C4537" s="20" t="s">
        <v>22858</v>
      </c>
      <c r="D4537" s="20"/>
      <c r="E4537" s="20"/>
      <c r="F4537" s="20"/>
    </row>
    <row r="4538" spans="1:6" ht="13.5" customHeight="1">
      <c r="A4538" s="20" t="s">
        <v>22859</v>
      </c>
      <c r="B4538" s="20" t="s">
        <v>21624</v>
      </c>
      <c r="C4538" s="20" t="s">
        <v>21625</v>
      </c>
      <c r="D4538" s="20"/>
      <c r="E4538" s="20"/>
      <c r="F4538" s="20"/>
    </row>
    <row r="4539" spans="1:6" ht="13.5" customHeight="1">
      <c r="A4539" s="20" t="s">
        <v>22860</v>
      </c>
      <c r="B4539" s="20" t="s">
        <v>22861</v>
      </c>
      <c r="C4539" s="20" t="s">
        <v>22862</v>
      </c>
      <c r="D4539" s="20"/>
      <c r="E4539" s="20"/>
      <c r="F4539" s="20"/>
    </row>
    <row r="4540" spans="1:6" ht="13.5" customHeight="1">
      <c r="A4540" s="20" t="s">
        <v>22863</v>
      </c>
      <c r="B4540" s="20" t="s">
        <v>22864</v>
      </c>
      <c r="C4540" s="20" t="s">
        <v>22865</v>
      </c>
      <c r="D4540" s="20"/>
      <c r="E4540" s="20"/>
      <c r="F4540" s="20"/>
    </row>
    <row r="4541" spans="1:6" ht="13.5" customHeight="1">
      <c r="A4541" s="20" t="s">
        <v>22866</v>
      </c>
      <c r="B4541" s="20" t="s">
        <v>22867</v>
      </c>
      <c r="C4541" s="20" t="s">
        <v>22868</v>
      </c>
      <c r="D4541" s="20"/>
      <c r="E4541" s="20"/>
      <c r="F4541" s="20"/>
    </row>
    <row r="4542" spans="1:6" ht="13.5" customHeight="1">
      <c r="A4542" s="20" t="s">
        <v>22869</v>
      </c>
      <c r="B4542" s="20" t="s">
        <v>22870</v>
      </c>
      <c r="C4542" s="20" t="s">
        <v>22871</v>
      </c>
      <c r="D4542" s="20"/>
      <c r="E4542" s="20"/>
      <c r="F4542" s="20"/>
    </row>
    <row r="4543" spans="1:6" ht="13.5" customHeight="1">
      <c r="A4543" s="20" t="s">
        <v>22872</v>
      </c>
      <c r="B4543" s="20" t="s">
        <v>22873</v>
      </c>
      <c r="C4543" s="20" t="s">
        <v>22874</v>
      </c>
      <c r="D4543" s="20"/>
      <c r="E4543" s="20"/>
      <c r="F4543" s="20"/>
    </row>
    <row r="4544" spans="1:6" ht="13.5" customHeight="1">
      <c r="A4544" s="20" t="s">
        <v>22875</v>
      </c>
      <c r="B4544" s="20" t="s">
        <v>22876</v>
      </c>
      <c r="C4544" s="20" t="s">
        <v>22877</v>
      </c>
      <c r="D4544" s="20"/>
      <c r="E4544" s="20"/>
      <c r="F4544" s="20"/>
    </row>
    <row r="4545" spans="1:6" ht="13.5" customHeight="1">
      <c r="A4545" s="20" t="s">
        <v>22878</v>
      </c>
      <c r="B4545" s="20" t="s">
        <v>22879</v>
      </c>
      <c r="C4545" s="20" t="s">
        <v>22880</v>
      </c>
      <c r="D4545" s="20"/>
      <c r="E4545" s="20"/>
      <c r="F4545" s="20"/>
    </row>
    <row r="4546" spans="1:6" ht="13.5" customHeight="1">
      <c r="A4546" s="20" t="s">
        <v>22881</v>
      </c>
      <c r="B4546" s="20" t="s">
        <v>22882</v>
      </c>
      <c r="C4546" s="20" t="s">
        <v>22883</v>
      </c>
      <c r="D4546" s="20"/>
      <c r="E4546" s="20"/>
      <c r="F4546" s="20"/>
    </row>
    <row r="4547" spans="1:6" ht="13.5" customHeight="1">
      <c r="A4547" s="20" t="s">
        <v>22884</v>
      </c>
      <c r="B4547" s="20" t="s">
        <v>22885</v>
      </c>
      <c r="C4547" s="20" t="s">
        <v>22886</v>
      </c>
      <c r="D4547" s="20"/>
      <c r="E4547" s="20"/>
      <c r="F4547" s="20"/>
    </row>
    <row r="4548" spans="1:6" ht="13.5" customHeight="1">
      <c r="A4548" s="20" t="s">
        <v>22887</v>
      </c>
      <c r="B4548" s="20" t="s">
        <v>22888</v>
      </c>
      <c r="C4548" s="20" t="s">
        <v>22889</v>
      </c>
      <c r="D4548" s="20"/>
      <c r="E4548" s="20"/>
      <c r="F4548" s="20"/>
    </row>
    <row r="4549" spans="1:6" ht="13.5" customHeight="1">
      <c r="A4549" s="20" t="s">
        <v>22890</v>
      </c>
      <c r="B4549" s="20" t="s">
        <v>22891</v>
      </c>
      <c r="C4549" s="20" t="s">
        <v>22892</v>
      </c>
      <c r="D4549" s="20"/>
      <c r="E4549" s="20"/>
      <c r="F4549" s="20"/>
    </row>
    <row r="4550" spans="1:6" ht="13.5" customHeight="1">
      <c r="A4550" s="20" t="s">
        <v>22893</v>
      </c>
      <c r="B4550" s="20" t="s">
        <v>22894</v>
      </c>
      <c r="C4550" s="20" t="s">
        <v>22895</v>
      </c>
      <c r="D4550" s="20"/>
      <c r="E4550" s="20"/>
      <c r="F4550" s="20"/>
    </row>
    <row r="4551" spans="1:6" ht="13.5" customHeight="1">
      <c r="A4551" s="20" t="s">
        <v>22896</v>
      </c>
      <c r="B4551" s="20" t="s">
        <v>22897</v>
      </c>
      <c r="C4551" s="20" t="s">
        <v>22898</v>
      </c>
      <c r="D4551" s="20"/>
      <c r="E4551" s="20"/>
      <c r="F4551" s="20"/>
    </row>
    <row r="4552" spans="1:6" ht="13.5" customHeight="1">
      <c r="A4552" s="20" t="s">
        <v>22899</v>
      </c>
      <c r="B4552" s="20" t="s">
        <v>22900</v>
      </c>
      <c r="C4552" s="20" t="s">
        <v>22901</v>
      </c>
      <c r="D4552" s="20"/>
      <c r="E4552" s="20"/>
      <c r="F4552" s="20"/>
    </row>
    <row r="4553" spans="1:6" ht="13.5" customHeight="1">
      <c r="A4553" s="20" t="s">
        <v>22902</v>
      </c>
      <c r="B4553" s="20" t="s">
        <v>22903</v>
      </c>
      <c r="C4553" s="20" t="s">
        <v>22904</v>
      </c>
      <c r="D4553" s="20"/>
      <c r="E4553" s="20"/>
      <c r="F4553" s="20"/>
    </row>
    <row r="4554" spans="1:6" ht="13.5" customHeight="1">
      <c r="A4554" s="20" t="s">
        <v>22905</v>
      </c>
      <c r="B4554" s="20" t="s">
        <v>22906</v>
      </c>
      <c r="C4554" s="20" t="s">
        <v>22907</v>
      </c>
      <c r="D4554" s="20"/>
      <c r="E4554" s="20"/>
      <c r="F4554" s="20"/>
    </row>
    <row r="4555" spans="1:6" ht="13.5" customHeight="1">
      <c r="A4555" s="20" t="s">
        <v>22908</v>
      </c>
      <c r="B4555" s="20" t="s">
        <v>22909</v>
      </c>
      <c r="C4555" s="20" t="s">
        <v>22910</v>
      </c>
      <c r="D4555" s="20"/>
      <c r="E4555" s="20"/>
      <c r="F4555" s="20"/>
    </row>
    <row r="4556" spans="1:6" ht="13.5" customHeight="1">
      <c r="A4556" s="20" t="s">
        <v>22911</v>
      </c>
      <c r="B4556" s="20" t="s">
        <v>22912</v>
      </c>
      <c r="C4556" s="20" t="s">
        <v>22913</v>
      </c>
      <c r="D4556" s="20"/>
      <c r="E4556" s="20"/>
      <c r="F4556" s="20"/>
    </row>
    <row r="4557" spans="1:6" ht="13.5" customHeight="1">
      <c r="A4557" s="20" t="s">
        <v>22914</v>
      </c>
      <c r="B4557" s="20" t="s">
        <v>22915</v>
      </c>
      <c r="C4557" s="20" t="s">
        <v>22916</v>
      </c>
      <c r="D4557" s="20"/>
      <c r="E4557" s="20"/>
      <c r="F4557" s="20"/>
    </row>
    <row r="4558" spans="1:6" ht="13.5" customHeight="1">
      <c r="A4558" s="20" t="s">
        <v>22917</v>
      </c>
      <c r="B4558" s="20" t="s">
        <v>22918</v>
      </c>
      <c r="C4558" s="20" t="s">
        <v>22919</v>
      </c>
      <c r="D4558" s="20"/>
      <c r="E4558" s="20"/>
      <c r="F4558" s="20"/>
    </row>
    <row r="4559" spans="1:6" ht="13.5" customHeight="1">
      <c r="A4559" s="20" t="s">
        <v>22920</v>
      </c>
      <c r="B4559" s="20" t="s">
        <v>22921</v>
      </c>
      <c r="C4559" s="20" t="s">
        <v>22922</v>
      </c>
      <c r="D4559" s="20"/>
      <c r="E4559" s="20"/>
      <c r="F4559" s="20"/>
    </row>
    <row r="4560" spans="1:6" ht="13.5" customHeight="1">
      <c r="A4560" s="20" t="s">
        <v>22923</v>
      </c>
      <c r="B4560" s="20" t="s">
        <v>22924</v>
      </c>
      <c r="C4560" s="20" t="s">
        <v>22925</v>
      </c>
      <c r="D4560" s="20"/>
      <c r="E4560" s="20"/>
      <c r="F4560" s="20"/>
    </row>
    <row r="4561" spans="1:6" ht="13.5" customHeight="1">
      <c r="A4561" s="20" t="s">
        <v>22926</v>
      </c>
      <c r="B4561" s="20" t="s">
        <v>22927</v>
      </c>
      <c r="C4561" s="20" t="s">
        <v>22928</v>
      </c>
      <c r="D4561" s="20"/>
      <c r="E4561" s="20"/>
      <c r="F4561" s="20"/>
    </row>
    <row r="4562" spans="1:6" ht="13.5" customHeight="1">
      <c r="A4562" s="20" t="s">
        <v>22929</v>
      </c>
      <c r="B4562" s="20" t="s">
        <v>22930</v>
      </c>
      <c r="C4562" s="20" t="s">
        <v>22931</v>
      </c>
      <c r="D4562" s="20"/>
      <c r="E4562" s="20"/>
      <c r="F4562" s="20"/>
    </row>
    <row r="4563" spans="1:6" ht="13.5" customHeight="1">
      <c r="A4563" s="20" t="s">
        <v>22932</v>
      </c>
      <c r="B4563" s="20" t="s">
        <v>22933</v>
      </c>
      <c r="C4563" s="20" t="s">
        <v>22934</v>
      </c>
      <c r="D4563" s="20"/>
      <c r="E4563" s="20"/>
      <c r="F4563" s="20"/>
    </row>
    <row r="4564" spans="1:6" ht="13.5" customHeight="1">
      <c r="A4564" s="20" t="s">
        <v>22935</v>
      </c>
      <c r="B4564" s="20" t="s">
        <v>22936</v>
      </c>
      <c r="C4564" s="20" t="s">
        <v>22937</v>
      </c>
      <c r="D4564" s="20"/>
      <c r="E4564" s="20"/>
      <c r="F4564" s="20"/>
    </row>
    <row r="4565" spans="1:6" ht="13.5" customHeight="1">
      <c r="A4565" s="20" t="s">
        <v>22938</v>
      </c>
      <c r="B4565" s="20" t="s">
        <v>22939</v>
      </c>
      <c r="C4565" s="20" t="s">
        <v>22940</v>
      </c>
      <c r="D4565" s="20"/>
      <c r="E4565" s="20"/>
      <c r="F4565" s="20"/>
    </row>
    <row r="4566" spans="1:6" ht="13.5" customHeight="1">
      <c r="A4566" s="20" t="s">
        <v>22941</v>
      </c>
      <c r="B4566" s="20" t="s">
        <v>22942</v>
      </c>
      <c r="C4566" s="20" t="s">
        <v>22943</v>
      </c>
      <c r="D4566" s="20"/>
      <c r="E4566" s="20"/>
      <c r="F4566" s="20"/>
    </row>
    <row r="4567" spans="1:6" ht="13.5" customHeight="1">
      <c r="A4567" s="20" t="s">
        <v>22944</v>
      </c>
      <c r="B4567" s="20" t="s">
        <v>22945</v>
      </c>
      <c r="C4567" s="20" t="s">
        <v>22946</v>
      </c>
      <c r="D4567" s="20"/>
      <c r="E4567" s="20"/>
      <c r="F4567" s="20"/>
    </row>
    <row r="4568" spans="1:6" ht="13.5" customHeight="1">
      <c r="A4568" s="20" t="s">
        <v>22947</v>
      </c>
      <c r="B4568" s="20" t="s">
        <v>22948</v>
      </c>
      <c r="C4568" s="20" t="s">
        <v>22949</v>
      </c>
      <c r="D4568" s="20"/>
      <c r="E4568" s="20"/>
      <c r="F4568" s="20"/>
    </row>
    <row r="4569" spans="1:6" ht="13.5" customHeight="1">
      <c r="A4569" s="20" t="s">
        <v>22950</v>
      </c>
      <c r="B4569" s="20" t="s">
        <v>22951</v>
      </c>
      <c r="C4569" s="20" t="s">
        <v>22951</v>
      </c>
      <c r="D4569" s="20"/>
      <c r="E4569" s="20"/>
      <c r="F4569" s="20"/>
    </row>
    <row r="4570" spans="1:6" ht="13.5" customHeight="1">
      <c r="A4570" s="20" t="s">
        <v>22952</v>
      </c>
      <c r="B4570" s="20" t="s">
        <v>22953</v>
      </c>
      <c r="C4570" s="20" t="s">
        <v>22954</v>
      </c>
      <c r="D4570" s="20"/>
      <c r="E4570" s="20"/>
      <c r="F4570" s="20"/>
    </row>
    <row r="4571" spans="1:6" ht="13.5" customHeight="1">
      <c r="A4571" s="20" t="s">
        <v>9772</v>
      </c>
      <c r="B4571" s="20" t="s">
        <v>22955</v>
      </c>
      <c r="C4571" s="20" t="s">
        <v>22956</v>
      </c>
      <c r="D4571" s="20"/>
      <c r="E4571" s="20"/>
      <c r="F4571" s="20"/>
    </row>
    <row r="4572" spans="1:6" ht="13.5" customHeight="1">
      <c r="A4572" s="20" t="s">
        <v>22957</v>
      </c>
      <c r="B4572" s="20" t="s">
        <v>21210</v>
      </c>
      <c r="C4572" s="20" t="s">
        <v>21211</v>
      </c>
      <c r="D4572" s="20"/>
      <c r="E4572" s="20"/>
      <c r="F4572" s="20"/>
    </row>
    <row r="4573" spans="1:6" ht="13.5" customHeight="1">
      <c r="A4573" s="20" t="s">
        <v>22958</v>
      </c>
      <c r="B4573" s="20" t="s">
        <v>22959</v>
      </c>
      <c r="C4573" s="20" t="s">
        <v>22959</v>
      </c>
      <c r="D4573" s="20"/>
      <c r="E4573" s="20"/>
      <c r="F4573" s="20"/>
    </row>
    <row r="4574" spans="1:6" ht="13.5" customHeight="1">
      <c r="A4574" s="20" t="s">
        <v>22960</v>
      </c>
      <c r="B4574" s="20" t="s">
        <v>22961</v>
      </c>
      <c r="C4574" s="20" t="s">
        <v>22962</v>
      </c>
      <c r="D4574" s="20"/>
      <c r="E4574" s="20"/>
      <c r="F4574" s="20"/>
    </row>
    <row r="4575" spans="1:6" ht="13.5" customHeight="1">
      <c r="A4575" s="20" t="s">
        <v>22963</v>
      </c>
      <c r="B4575" s="20" t="s">
        <v>22964</v>
      </c>
      <c r="C4575" s="20" t="s">
        <v>22965</v>
      </c>
      <c r="D4575" s="20"/>
      <c r="E4575" s="20"/>
      <c r="F4575" s="20"/>
    </row>
    <row r="4576" spans="1:6" ht="13.5" customHeight="1">
      <c r="A4576" s="20" t="s">
        <v>22966</v>
      </c>
      <c r="B4576" s="20" t="s">
        <v>22967</v>
      </c>
      <c r="C4576" s="20" t="s">
        <v>22968</v>
      </c>
      <c r="D4576" s="20"/>
      <c r="E4576" s="20"/>
      <c r="F4576" s="20"/>
    </row>
    <row r="4577" spans="1:6" ht="13.5" customHeight="1">
      <c r="A4577" s="20" t="s">
        <v>22969</v>
      </c>
      <c r="B4577" s="20" t="s">
        <v>22970</v>
      </c>
      <c r="C4577" s="20" t="s">
        <v>22970</v>
      </c>
      <c r="D4577" s="20"/>
      <c r="E4577" s="20"/>
      <c r="F4577" s="20"/>
    </row>
    <row r="4578" spans="1:6" ht="13.5" customHeight="1">
      <c r="A4578" s="20" t="s">
        <v>22971</v>
      </c>
      <c r="B4578" s="20" t="s">
        <v>22972</v>
      </c>
      <c r="C4578" s="20" t="s">
        <v>22973</v>
      </c>
      <c r="D4578" s="20"/>
      <c r="E4578" s="20"/>
      <c r="F4578" s="20"/>
    </row>
    <row r="4579" spans="1:6" ht="13.5" customHeight="1">
      <c r="A4579" s="20" t="s">
        <v>22974</v>
      </c>
      <c r="B4579" s="20" t="s">
        <v>9898</v>
      </c>
      <c r="C4579" s="20" t="s">
        <v>9898</v>
      </c>
      <c r="D4579" s="20"/>
      <c r="E4579" s="20"/>
      <c r="F4579" s="20"/>
    </row>
    <row r="4580" spans="1:6" ht="13.5" customHeight="1">
      <c r="A4580" s="20" t="s">
        <v>22975</v>
      </c>
      <c r="B4580" s="20" t="s">
        <v>22976</v>
      </c>
      <c r="C4580" s="20" t="s">
        <v>22977</v>
      </c>
      <c r="D4580" s="20"/>
      <c r="E4580" s="20"/>
      <c r="F4580" s="20"/>
    </row>
    <row r="4581" spans="1:6" ht="13.5" customHeight="1">
      <c r="A4581" s="20" t="s">
        <v>22978</v>
      </c>
      <c r="B4581" s="20" t="s">
        <v>22979</v>
      </c>
      <c r="C4581" s="20" t="s">
        <v>22980</v>
      </c>
      <c r="D4581" s="20"/>
      <c r="E4581" s="20"/>
      <c r="F4581" s="20"/>
    </row>
    <row r="4582" spans="1:6" ht="13.5" customHeight="1">
      <c r="A4582" s="20" t="s">
        <v>22981</v>
      </c>
      <c r="B4582" s="20" t="s">
        <v>11417</v>
      </c>
      <c r="C4582" s="20" t="s">
        <v>11416</v>
      </c>
      <c r="D4582" s="20"/>
      <c r="E4582" s="20"/>
      <c r="F4582" s="20"/>
    </row>
    <row r="4583" spans="1:6" ht="13.5" customHeight="1">
      <c r="A4583" s="20" t="s">
        <v>22982</v>
      </c>
      <c r="B4583" s="20" t="s">
        <v>22983</v>
      </c>
      <c r="C4583" s="20" t="s">
        <v>22984</v>
      </c>
      <c r="D4583" s="20"/>
      <c r="E4583" s="20"/>
      <c r="F4583" s="20"/>
    </row>
    <row r="4584" spans="1:6" ht="13.5" customHeight="1">
      <c r="A4584" s="20" t="s">
        <v>22985</v>
      </c>
      <c r="B4584" s="20" t="s">
        <v>22986</v>
      </c>
      <c r="C4584" s="20" t="s">
        <v>22987</v>
      </c>
      <c r="D4584" s="20"/>
      <c r="E4584" s="20"/>
      <c r="F4584" s="20"/>
    </row>
    <row r="4585" spans="1:6" ht="13.5" customHeight="1">
      <c r="A4585" s="20" t="s">
        <v>22988</v>
      </c>
      <c r="B4585" s="20" t="s">
        <v>22989</v>
      </c>
      <c r="C4585" s="20" t="s">
        <v>22989</v>
      </c>
      <c r="D4585" s="20"/>
      <c r="E4585" s="20"/>
      <c r="F4585" s="20"/>
    </row>
    <row r="4586" spans="1:6" ht="13.5" customHeight="1">
      <c r="A4586" s="20" t="s">
        <v>22990</v>
      </c>
      <c r="B4586" s="20" t="s">
        <v>22991</v>
      </c>
      <c r="C4586" s="20" t="s">
        <v>22992</v>
      </c>
      <c r="D4586" s="20"/>
      <c r="E4586" s="20"/>
      <c r="F4586" s="20"/>
    </row>
    <row r="4587" spans="1:6" ht="13.5" customHeight="1">
      <c r="A4587" s="20" t="s">
        <v>22993</v>
      </c>
      <c r="B4587" s="20" t="s">
        <v>22994</v>
      </c>
      <c r="C4587" s="20" t="s">
        <v>22995</v>
      </c>
      <c r="D4587" s="20"/>
      <c r="E4587" s="20"/>
      <c r="F4587" s="20"/>
    </row>
    <row r="4588" spans="1:6" ht="13.5" customHeight="1">
      <c r="A4588" s="20" t="s">
        <v>22996</v>
      </c>
      <c r="B4588" s="20" t="s">
        <v>22997</v>
      </c>
      <c r="C4588" s="20" t="s">
        <v>22998</v>
      </c>
      <c r="D4588" s="20"/>
      <c r="E4588" s="20"/>
      <c r="F4588" s="20"/>
    </row>
    <row r="4589" spans="1:6" ht="13.5" customHeight="1">
      <c r="A4589" s="20" t="s">
        <v>22999</v>
      </c>
      <c r="B4589" s="20" t="s">
        <v>23000</v>
      </c>
      <c r="C4589" s="20" t="s">
        <v>23001</v>
      </c>
      <c r="D4589" s="20"/>
      <c r="E4589" s="20"/>
      <c r="F4589" s="20"/>
    </row>
    <row r="4590" spans="1:6" ht="13.5" customHeight="1">
      <c r="A4590" s="20" t="s">
        <v>23002</v>
      </c>
      <c r="B4590" s="20" t="s">
        <v>22713</v>
      </c>
      <c r="C4590" s="20" t="s">
        <v>22714</v>
      </c>
      <c r="D4590" s="20"/>
      <c r="E4590" s="20"/>
      <c r="F4590" s="20"/>
    </row>
    <row r="4591" spans="1:6" ht="13.5" customHeight="1">
      <c r="A4591" s="20" t="s">
        <v>23003</v>
      </c>
      <c r="B4591" s="20" t="s">
        <v>23004</v>
      </c>
      <c r="C4591" s="20" t="s">
        <v>23005</v>
      </c>
      <c r="D4591" s="20"/>
      <c r="E4591" s="20"/>
      <c r="F4591" s="20"/>
    </row>
    <row r="4592" spans="1:6" ht="13.5" customHeight="1">
      <c r="A4592" s="20" t="s">
        <v>23006</v>
      </c>
      <c r="B4592" s="20" t="s">
        <v>23007</v>
      </c>
      <c r="C4592" s="20" t="s">
        <v>23008</v>
      </c>
      <c r="D4592" s="20"/>
      <c r="E4592" s="20"/>
      <c r="F4592" s="20"/>
    </row>
    <row r="4593" spans="1:6" ht="13.5" customHeight="1">
      <c r="A4593" s="20" t="s">
        <v>23009</v>
      </c>
      <c r="B4593" s="20" t="s">
        <v>23010</v>
      </c>
      <c r="C4593" s="20" t="s">
        <v>23011</v>
      </c>
      <c r="D4593" s="20"/>
      <c r="E4593" s="20"/>
      <c r="F4593" s="20"/>
    </row>
    <row r="4594" spans="1:6" ht="13.5" customHeight="1">
      <c r="A4594" s="20" t="s">
        <v>23012</v>
      </c>
      <c r="B4594" s="20" t="s">
        <v>23013</v>
      </c>
      <c r="C4594" s="20" t="s">
        <v>23014</v>
      </c>
      <c r="D4594" s="20"/>
      <c r="E4594" s="20"/>
      <c r="F4594" s="20"/>
    </row>
    <row r="4595" spans="1:6" ht="13.5" customHeight="1">
      <c r="A4595" s="20" t="s">
        <v>9031</v>
      </c>
      <c r="B4595" s="20" t="s">
        <v>8884</v>
      </c>
      <c r="C4595" s="20" t="s">
        <v>10012</v>
      </c>
      <c r="D4595" s="20"/>
      <c r="E4595" s="20"/>
      <c r="F4595" s="20"/>
    </row>
    <row r="4596" spans="1:6" ht="13.5" customHeight="1">
      <c r="A4596" s="20" t="s">
        <v>23015</v>
      </c>
      <c r="B4596" s="20" t="s">
        <v>23016</v>
      </c>
      <c r="C4596" s="20" t="s">
        <v>23017</v>
      </c>
      <c r="D4596" s="20"/>
      <c r="E4596" s="20"/>
      <c r="F4596" s="20"/>
    </row>
    <row r="4597" spans="1:6" ht="13.5" customHeight="1">
      <c r="A4597" s="20" t="s">
        <v>23018</v>
      </c>
      <c r="B4597" s="20" t="s">
        <v>23019</v>
      </c>
      <c r="C4597" s="20" t="s">
        <v>23020</v>
      </c>
      <c r="D4597" s="20"/>
      <c r="E4597" s="20"/>
      <c r="F4597" s="20"/>
    </row>
    <row r="4598" spans="1:6" ht="13.5" customHeight="1">
      <c r="A4598" s="20" t="s">
        <v>23021</v>
      </c>
      <c r="B4598" s="20" t="s">
        <v>23022</v>
      </c>
      <c r="C4598" s="20" t="s">
        <v>23023</v>
      </c>
      <c r="D4598" s="20"/>
      <c r="E4598" s="20"/>
      <c r="F4598" s="20"/>
    </row>
    <row r="4599" spans="1:6" ht="13.5" customHeight="1">
      <c r="A4599" s="20" t="s">
        <v>23024</v>
      </c>
      <c r="B4599" s="20" t="s">
        <v>23025</v>
      </c>
      <c r="C4599" s="20" t="s">
        <v>23026</v>
      </c>
      <c r="D4599" s="20"/>
      <c r="E4599" s="20"/>
      <c r="F4599" s="20"/>
    </row>
    <row r="4600" spans="1:6" ht="13.5" customHeight="1">
      <c r="A4600" s="20" t="s">
        <v>23027</v>
      </c>
      <c r="B4600" s="20" t="s">
        <v>23028</v>
      </c>
      <c r="C4600" s="20" t="s">
        <v>23029</v>
      </c>
      <c r="D4600" s="20"/>
      <c r="E4600" s="20"/>
      <c r="F4600" s="20"/>
    </row>
    <row r="4601" spans="1:6" ht="13.5" customHeight="1">
      <c r="A4601" s="20" t="s">
        <v>23030</v>
      </c>
      <c r="B4601" s="20" t="s">
        <v>23028</v>
      </c>
      <c r="C4601" s="20" t="s">
        <v>23029</v>
      </c>
      <c r="D4601" s="20"/>
      <c r="E4601" s="20"/>
      <c r="F4601" s="20"/>
    </row>
    <row r="4602" spans="1:6" ht="13.5" customHeight="1">
      <c r="A4602" s="20" t="s">
        <v>23031</v>
      </c>
      <c r="B4602" s="20" t="s">
        <v>23032</v>
      </c>
      <c r="C4602" s="20" t="s">
        <v>23032</v>
      </c>
      <c r="D4602" s="20"/>
      <c r="E4602" s="20"/>
      <c r="F4602" s="20"/>
    </row>
    <row r="4603" spans="1:6" ht="13.5" customHeight="1">
      <c r="A4603" s="20" t="s">
        <v>23033</v>
      </c>
      <c r="B4603" s="20" t="s">
        <v>23034</v>
      </c>
      <c r="C4603" s="20" t="s">
        <v>23035</v>
      </c>
      <c r="D4603" s="20"/>
      <c r="E4603" s="20"/>
      <c r="F4603" s="20"/>
    </row>
    <row r="4604" spans="1:6" ht="13.5" customHeight="1">
      <c r="A4604" s="20" t="s">
        <v>23036</v>
      </c>
      <c r="B4604" s="20" t="s">
        <v>17926</v>
      </c>
      <c r="C4604" s="20" t="s">
        <v>17927</v>
      </c>
      <c r="D4604" s="20"/>
      <c r="E4604" s="20"/>
      <c r="F4604" s="20"/>
    </row>
    <row r="4605" spans="1:6" ht="13.5" customHeight="1">
      <c r="A4605" s="20" t="s">
        <v>23037</v>
      </c>
      <c r="B4605" s="20" t="s">
        <v>23038</v>
      </c>
      <c r="C4605" s="20" t="s">
        <v>23039</v>
      </c>
      <c r="D4605" s="20"/>
      <c r="E4605" s="20"/>
      <c r="F4605" s="20"/>
    </row>
    <row r="4606" spans="1:6" ht="13.5" customHeight="1">
      <c r="A4606" s="20" t="s">
        <v>23040</v>
      </c>
      <c r="B4606" s="20" t="s">
        <v>23041</v>
      </c>
      <c r="C4606" s="20" t="s">
        <v>23042</v>
      </c>
      <c r="D4606" s="20"/>
      <c r="E4606" s="20"/>
      <c r="F4606" s="20"/>
    </row>
    <row r="4607" spans="1:6" ht="13.5" customHeight="1">
      <c r="A4607" s="20" t="s">
        <v>23043</v>
      </c>
      <c r="B4607" s="20" t="s">
        <v>23044</v>
      </c>
      <c r="C4607" s="20" t="s">
        <v>23045</v>
      </c>
      <c r="D4607" s="20"/>
      <c r="E4607" s="20"/>
      <c r="F4607" s="20"/>
    </row>
    <row r="4608" spans="1:6" ht="13.5" customHeight="1">
      <c r="A4608" s="20" t="s">
        <v>23046</v>
      </c>
      <c r="B4608" s="20" t="s">
        <v>23047</v>
      </c>
      <c r="C4608" s="20" t="s">
        <v>23048</v>
      </c>
      <c r="D4608" s="20"/>
      <c r="E4608" s="20"/>
      <c r="F4608" s="20"/>
    </row>
    <row r="4609" spans="1:6" ht="13.5" customHeight="1">
      <c r="A4609" s="20" t="s">
        <v>23049</v>
      </c>
      <c r="B4609" s="20" t="s">
        <v>23050</v>
      </c>
      <c r="C4609" s="20" t="s">
        <v>23051</v>
      </c>
      <c r="D4609" s="20"/>
      <c r="E4609" s="20"/>
      <c r="F4609" s="20"/>
    </row>
    <row r="4610" spans="1:6" ht="13.5" customHeight="1">
      <c r="A4610" s="20" t="s">
        <v>23052</v>
      </c>
      <c r="B4610" s="20" t="s">
        <v>23053</v>
      </c>
      <c r="C4610" s="20" t="s">
        <v>23054</v>
      </c>
      <c r="D4610" s="20"/>
      <c r="E4610" s="20"/>
      <c r="F4610" s="20"/>
    </row>
    <row r="4611" spans="1:6" ht="13.5" customHeight="1">
      <c r="A4611" s="20" t="s">
        <v>23055</v>
      </c>
      <c r="B4611" s="20" t="s">
        <v>23056</v>
      </c>
      <c r="C4611" s="20" t="s">
        <v>23057</v>
      </c>
      <c r="D4611" s="20"/>
      <c r="E4611" s="20"/>
      <c r="F4611" s="20"/>
    </row>
    <row r="4612" spans="1:6" ht="13.5" customHeight="1">
      <c r="A4612" s="20" t="s">
        <v>23058</v>
      </c>
      <c r="B4612" s="20" t="s">
        <v>23059</v>
      </c>
      <c r="C4612" s="20" t="s">
        <v>23060</v>
      </c>
      <c r="D4612" s="20"/>
      <c r="E4612" s="20"/>
      <c r="F4612" s="20"/>
    </row>
    <row r="4613" spans="1:6" ht="13.5" customHeight="1">
      <c r="A4613" s="20" t="s">
        <v>23061</v>
      </c>
      <c r="B4613" s="20" t="s">
        <v>23062</v>
      </c>
      <c r="C4613" s="20" t="s">
        <v>23063</v>
      </c>
      <c r="D4613" s="20"/>
      <c r="E4613" s="20"/>
      <c r="F4613" s="20"/>
    </row>
    <row r="4614" spans="1:6" ht="13.5" customHeight="1">
      <c r="A4614" s="20" t="s">
        <v>23064</v>
      </c>
      <c r="B4614" s="20" t="s">
        <v>11200</v>
      </c>
      <c r="C4614" s="20" t="s">
        <v>11201</v>
      </c>
      <c r="D4614" s="20"/>
      <c r="E4614" s="20"/>
      <c r="F4614" s="20"/>
    </row>
    <row r="4615" spans="1:6" ht="13.5" customHeight="1">
      <c r="A4615" s="20" t="s">
        <v>8416</v>
      </c>
      <c r="B4615" s="20" t="s">
        <v>20456</v>
      </c>
      <c r="C4615" s="20" t="s">
        <v>20457</v>
      </c>
      <c r="D4615" s="20"/>
      <c r="E4615" s="20"/>
      <c r="F4615" s="20"/>
    </row>
    <row r="4616" spans="1:6" ht="13.5" customHeight="1">
      <c r="A4616" s="20" t="s">
        <v>23065</v>
      </c>
      <c r="B4616" s="20" t="s">
        <v>20400</v>
      </c>
      <c r="C4616" s="20" t="s">
        <v>20401</v>
      </c>
      <c r="D4616" s="20"/>
      <c r="E4616" s="20"/>
      <c r="F4616" s="20"/>
    </row>
    <row r="4617" spans="1:6" ht="13.5" customHeight="1">
      <c r="A4617" s="20" t="s">
        <v>23066</v>
      </c>
      <c r="B4617" s="20" t="s">
        <v>23067</v>
      </c>
      <c r="C4617" s="20" t="s">
        <v>23068</v>
      </c>
      <c r="D4617" s="20"/>
      <c r="E4617" s="20"/>
      <c r="F4617" s="20"/>
    </row>
    <row r="4618" spans="1:6" ht="13.5" customHeight="1">
      <c r="A4618" s="20" t="s">
        <v>23069</v>
      </c>
      <c r="B4618" s="20" t="s">
        <v>23070</v>
      </c>
      <c r="C4618" s="20" t="s">
        <v>23071</v>
      </c>
      <c r="D4618" s="20"/>
      <c r="E4618" s="20"/>
      <c r="F4618" s="20"/>
    </row>
    <row r="4619" spans="1:6" ht="13.5" customHeight="1">
      <c r="A4619" s="20" t="s">
        <v>23072</v>
      </c>
      <c r="B4619" s="20" t="s">
        <v>23073</v>
      </c>
      <c r="C4619" s="20" t="s">
        <v>23074</v>
      </c>
      <c r="D4619" s="20"/>
      <c r="E4619" s="20"/>
      <c r="F4619" s="20"/>
    </row>
    <row r="4620" spans="1:6" ht="13.5" customHeight="1">
      <c r="A4620" s="20" t="s">
        <v>23075</v>
      </c>
      <c r="B4620" s="20" t="s">
        <v>23076</v>
      </c>
      <c r="C4620" s="20" t="s">
        <v>23077</v>
      </c>
      <c r="D4620" s="20"/>
      <c r="E4620" s="20"/>
      <c r="F4620" s="20"/>
    </row>
    <row r="4621" spans="1:6" ht="13.5" customHeight="1">
      <c r="A4621" s="20" t="s">
        <v>23078</v>
      </c>
      <c r="B4621" s="20" t="s">
        <v>23079</v>
      </c>
      <c r="C4621" s="20" t="s">
        <v>22023</v>
      </c>
      <c r="D4621" s="20"/>
      <c r="E4621" s="20"/>
      <c r="F4621" s="20"/>
    </row>
    <row r="4622" spans="1:6" ht="13.5" customHeight="1">
      <c r="A4622" s="20" t="s">
        <v>23080</v>
      </c>
      <c r="B4622" s="20" t="s">
        <v>23081</v>
      </c>
      <c r="C4622" s="20" t="s">
        <v>23082</v>
      </c>
      <c r="D4622" s="20"/>
      <c r="E4622" s="20"/>
      <c r="F4622" s="20"/>
    </row>
    <row r="4623" spans="1:6" ht="13.5" customHeight="1">
      <c r="A4623" s="20" t="s">
        <v>23083</v>
      </c>
      <c r="B4623" s="20" t="s">
        <v>21806</v>
      </c>
      <c r="C4623" s="20" t="s">
        <v>21806</v>
      </c>
      <c r="D4623" s="20"/>
      <c r="E4623" s="20"/>
      <c r="F4623" s="20"/>
    </row>
    <row r="4624" spans="1:6" ht="13.5" customHeight="1">
      <c r="A4624" s="20" t="s">
        <v>23084</v>
      </c>
      <c r="B4624" s="20" t="s">
        <v>23085</v>
      </c>
      <c r="C4624" s="20" t="s">
        <v>23086</v>
      </c>
      <c r="D4624" s="20"/>
      <c r="E4624" s="20"/>
      <c r="F4624" s="20"/>
    </row>
    <row r="4625" spans="1:6" ht="13.5" customHeight="1">
      <c r="A4625" s="20" t="s">
        <v>23087</v>
      </c>
      <c r="B4625" s="20" t="s">
        <v>23088</v>
      </c>
      <c r="C4625" s="20" t="s">
        <v>23089</v>
      </c>
      <c r="D4625" s="20"/>
      <c r="E4625" s="20"/>
      <c r="F4625" s="20"/>
    </row>
    <row r="4626" spans="1:6" ht="13.5" customHeight="1">
      <c r="A4626" s="20" t="s">
        <v>23090</v>
      </c>
      <c r="B4626" s="20" t="s">
        <v>23091</v>
      </c>
      <c r="C4626" s="20" t="s">
        <v>23091</v>
      </c>
      <c r="D4626" s="20"/>
      <c r="E4626" s="20"/>
      <c r="F4626" s="20"/>
    </row>
    <row r="4627" spans="1:6" ht="13.5" customHeight="1">
      <c r="A4627" s="20" t="s">
        <v>23092</v>
      </c>
      <c r="B4627" s="20" t="s">
        <v>23093</v>
      </c>
      <c r="C4627" s="20" t="s">
        <v>23094</v>
      </c>
      <c r="D4627" s="20"/>
      <c r="E4627" s="20"/>
      <c r="F4627" s="20"/>
    </row>
    <row r="4628" spans="1:6" ht="13.5" customHeight="1">
      <c r="A4628" s="20" t="s">
        <v>23095</v>
      </c>
      <c r="B4628" s="20" t="s">
        <v>23096</v>
      </c>
      <c r="C4628" s="20" t="s">
        <v>23097</v>
      </c>
      <c r="D4628" s="20"/>
      <c r="E4628" s="20"/>
      <c r="F4628" s="20"/>
    </row>
    <row r="4629" spans="1:6" ht="13.5" customHeight="1">
      <c r="A4629" s="20" t="s">
        <v>23098</v>
      </c>
      <c r="B4629" s="20" t="s">
        <v>23099</v>
      </c>
      <c r="C4629" s="20" t="s">
        <v>23100</v>
      </c>
      <c r="D4629" s="20"/>
      <c r="E4629" s="20"/>
      <c r="F4629" s="20"/>
    </row>
    <row r="4630" spans="1:6" ht="13.5" customHeight="1">
      <c r="A4630" s="20" t="s">
        <v>23101</v>
      </c>
      <c r="B4630" s="20" t="s">
        <v>23102</v>
      </c>
      <c r="C4630" s="20" t="s">
        <v>23103</v>
      </c>
      <c r="D4630" s="20"/>
      <c r="E4630" s="20"/>
      <c r="F4630" s="20"/>
    </row>
    <row r="4631" spans="1:6" ht="13.5" customHeight="1">
      <c r="A4631" s="20" t="s">
        <v>23104</v>
      </c>
      <c r="B4631" s="20" t="s">
        <v>23105</v>
      </c>
      <c r="C4631" s="20" t="s">
        <v>23106</v>
      </c>
      <c r="D4631" s="20"/>
      <c r="E4631" s="20"/>
      <c r="F4631" s="20"/>
    </row>
    <row r="4632" spans="1:6" ht="13.5" customHeight="1">
      <c r="A4632" s="20" t="s">
        <v>23107</v>
      </c>
      <c r="B4632" s="20" t="s">
        <v>23108</v>
      </c>
      <c r="C4632" s="20" t="s">
        <v>23109</v>
      </c>
      <c r="D4632" s="20"/>
      <c r="E4632" s="20"/>
      <c r="F4632" s="20"/>
    </row>
    <row r="4633" spans="1:6" ht="13.5" customHeight="1">
      <c r="A4633" s="20" t="s">
        <v>23110</v>
      </c>
      <c r="B4633" s="20" t="s">
        <v>23111</v>
      </c>
      <c r="C4633" s="20" t="s">
        <v>23112</v>
      </c>
      <c r="D4633" s="20"/>
      <c r="E4633" s="20"/>
      <c r="F4633" s="20"/>
    </row>
    <row r="4634" spans="1:6" ht="13.5" customHeight="1">
      <c r="A4634" s="20" t="s">
        <v>23113</v>
      </c>
      <c r="B4634" s="20" t="s">
        <v>23114</v>
      </c>
      <c r="C4634" s="20" t="s">
        <v>23115</v>
      </c>
      <c r="D4634" s="20"/>
      <c r="E4634" s="20"/>
      <c r="F4634" s="20"/>
    </row>
    <row r="4635" spans="1:6" ht="13.5" customHeight="1">
      <c r="A4635" s="20" t="s">
        <v>23116</v>
      </c>
      <c r="B4635" s="20" t="s">
        <v>23117</v>
      </c>
      <c r="C4635" s="20" t="s">
        <v>23118</v>
      </c>
      <c r="D4635" s="20"/>
      <c r="E4635" s="20"/>
      <c r="F4635" s="20"/>
    </row>
    <row r="4636" spans="1:6" ht="13.5" customHeight="1">
      <c r="A4636" s="20" t="s">
        <v>23119</v>
      </c>
      <c r="B4636" s="20" t="s">
        <v>22927</v>
      </c>
      <c r="C4636" s="20" t="s">
        <v>22928</v>
      </c>
      <c r="D4636" s="20"/>
      <c r="E4636" s="20"/>
      <c r="F4636" s="20"/>
    </row>
    <row r="4637" spans="1:6" ht="13.5" customHeight="1">
      <c r="A4637" s="20" t="s">
        <v>23120</v>
      </c>
      <c r="B4637" s="20" t="s">
        <v>23121</v>
      </c>
      <c r="C4637" s="20" t="s">
        <v>23122</v>
      </c>
      <c r="D4637" s="20"/>
      <c r="E4637" s="20"/>
      <c r="F4637" s="20"/>
    </row>
    <row r="4638" spans="1:6" ht="13.5" customHeight="1">
      <c r="A4638" s="20" t="s">
        <v>23123</v>
      </c>
      <c r="B4638" s="20" t="s">
        <v>23124</v>
      </c>
      <c r="C4638" s="20" t="s">
        <v>23125</v>
      </c>
      <c r="D4638" s="20"/>
      <c r="E4638" s="20"/>
      <c r="F4638" s="20"/>
    </row>
    <row r="4639" spans="1:6" ht="13.5" customHeight="1">
      <c r="A4639" s="20" t="s">
        <v>23126</v>
      </c>
      <c r="B4639" s="20" t="s">
        <v>23127</v>
      </c>
      <c r="C4639" s="20" t="s">
        <v>23128</v>
      </c>
      <c r="D4639" s="20"/>
      <c r="E4639" s="20"/>
      <c r="F4639" s="20"/>
    </row>
    <row r="4640" spans="1:6" ht="13.5" customHeight="1">
      <c r="A4640" s="20" t="s">
        <v>23129</v>
      </c>
      <c r="B4640" s="20" t="s">
        <v>23130</v>
      </c>
      <c r="C4640" s="20" t="s">
        <v>23131</v>
      </c>
      <c r="D4640" s="20"/>
      <c r="E4640" s="20"/>
      <c r="F4640" s="20"/>
    </row>
    <row r="4641" spans="1:6" ht="13.5" customHeight="1">
      <c r="A4641" s="20" t="s">
        <v>23132</v>
      </c>
      <c r="B4641" s="20" t="s">
        <v>23133</v>
      </c>
      <c r="C4641" s="20" t="s">
        <v>23134</v>
      </c>
      <c r="D4641" s="20"/>
      <c r="E4641" s="20"/>
      <c r="F4641" s="20"/>
    </row>
    <row r="4642" spans="1:6" ht="13.5" customHeight="1">
      <c r="A4642" s="20" t="s">
        <v>23135</v>
      </c>
      <c r="B4642" s="20" t="s">
        <v>23136</v>
      </c>
      <c r="C4642" s="20" t="s">
        <v>23137</v>
      </c>
      <c r="D4642" s="20"/>
      <c r="E4642" s="20"/>
      <c r="F4642" s="20"/>
    </row>
    <row r="4643" spans="1:6" ht="13.5" customHeight="1">
      <c r="A4643" s="20" t="s">
        <v>23138</v>
      </c>
      <c r="B4643" s="20" t="s">
        <v>23139</v>
      </c>
      <c r="C4643" s="20" t="s">
        <v>23140</v>
      </c>
      <c r="D4643" s="20"/>
      <c r="E4643" s="20"/>
      <c r="F4643" s="20"/>
    </row>
    <row r="4644" spans="1:6" ht="13.5" customHeight="1">
      <c r="A4644" s="20" t="s">
        <v>23141</v>
      </c>
      <c r="B4644" s="20" t="s">
        <v>17394</v>
      </c>
      <c r="C4644" s="20" t="s">
        <v>17394</v>
      </c>
      <c r="D4644" s="20"/>
      <c r="E4644" s="20"/>
      <c r="F4644" s="20"/>
    </row>
    <row r="4645" spans="1:6" ht="13.5" customHeight="1">
      <c r="A4645" s="20" t="s">
        <v>23142</v>
      </c>
      <c r="B4645" s="20" t="s">
        <v>23093</v>
      </c>
      <c r="C4645" s="20" t="s">
        <v>23094</v>
      </c>
      <c r="D4645" s="20"/>
      <c r="E4645" s="20"/>
      <c r="F4645" s="20"/>
    </row>
    <row r="4646" spans="1:6" ht="13.5" customHeight="1">
      <c r="A4646" s="20" t="s">
        <v>23143</v>
      </c>
      <c r="B4646" s="20" t="s">
        <v>11546</v>
      </c>
      <c r="C4646" s="20" t="s">
        <v>11547</v>
      </c>
      <c r="D4646" s="20"/>
      <c r="E4646" s="20"/>
      <c r="F4646" s="20"/>
    </row>
    <row r="4647" spans="1:6" ht="13.5" customHeight="1">
      <c r="A4647" s="20" t="s">
        <v>23144</v>
      </c>
      <c r="B4647" s="20" t="s">
        <v>23145</v>
      </c>
      <c r="C4647" s="20" t="s">
        <v>23146</v>
      </c>
      <c r="D4647" s="20"/>
      <c r="E4647" s="20"/>
      <c r="F4647" s="20"/>
    </row>
    <row r="4648" spans="1:6" ht="13.5" customHeight="1">
      <c r="A4648" s="20" t="s">
        <v>23147</v>
      </c>
      <c r="B4648" s="20" t="s">
        <v>23148</v>
      </c>
      <c r="C4648" s="20" t="s">
        <v>23149</v>
      </c>
      <c r="D4648" s="20"/>
      <c r="E4648" s="20"/>
      <c r="F4648" s="20"/>
    </row>
    <row r="4649" spans="1:6" ht="13.5" customHeight="1">
      <c r="A4649" s="20" t="s">
        <v>23150</v>
      </c>
      <c r="B4649" s="20" t="s">
        <v>23151</v>
      </c>
      <c r="C4649" s="20" t="s">
        <v>23151</v>
      </c>
      <c r="D4649" s="20"/>
      <c r="E4649" s="20"/>
      <c r="F4649" s="20"/>
    </row>
    <row r="4650" spans="1:6" ht="13.5" customHeight="1">
      <c r="A4650" s="20" t="s">
        <v>23152</v>
      </c>
      <c r="B4650" s="20" t="s">
        <v>23153</v>
      </c>
      <c r="C4650" s="20" t="s">
        <v>23154</v>
      </c>
      <c r="D4650" s="20"/>
      <c r="E4650" s="20"/>
      <c r="F4650" s="20"/>
    </row>
    <row r="4651" spans="1:6" ht="13.5" customHeight="1">
      <c r="A4651" s="20" t="s">
        <v>23155</v>
      </c>
      <c r="B4651" s="20" t="s">
        <v>23156</v>
      </c>
      <c r="C4651" s="20" t="s">
        <v>11291</v>
      </c>
      <c r="D4651" s="20"/>
      <c r="E4651" s="20"/>
      <c r="F4651" s="20"/>
    </row>
    <row r="4652" spans="1:6" ht="13.5" customHeight="1">
      <c r="A4652" s="20" t="s">
        <v>23157</v>
      </c>
      <c r="B4652" s="20" t="s">
        <v>23158</v>
      </c>
      <c r="C4652" s="20" t="s">
        <v>23159</v>
      </c>
      <c r="D4652" s="20"/>
      <c r="E4652" s="20"/>
      <c r="F4652" s="20"/>
    </row>
    <row r="4653" spans="1:6" ht="13.5" customHeight="1">
      <c r="A4653" s="20" t="s">
        <v>23160</v>
      </c>
      <c r="B4653" s="20" t="s">
        <v>23161</v>
      </c>
      <c r="C4653" s="20" t="s">
        <v>23162</v>
      </c>
      <c r="D4653" s="20"/>
      <c r="E4653" s="20"/>
      <c r="F4653" s="20"/>
    </row>
    <row r="4654" spans="1:6" ht="13.5" customHeight="1">
      <c r="A4654" s="20" t="s">
        <v>23163</v>
      </c>
      <c r="B4654" s="20" t="s">
        <v>23164</v>
      </c>
      <c r="C4654" s="20" t="s">
        <v>23165</v>
      </c>
      <c r="D4654" s="20"/>
      <c r="E4654" s="20"/>
      <c r="F4654" s="20"/>
    </row>
    <row r="4655" spans="1:6" ht="13.5" customHeight="1">
      <c r="A4655" s="20" t="s">
        <v>23166</v>
      </c>
      <c r="B4655" s="20" t="s">
        <v>23167</v>
      </c>
      <c r="C4655" s="20" t="s">
        <v>23168</v>
      </c>
      <c r="D4655" s="20"/>
      <c r="E4655" s="20"/>
      <c r="F4655" s="20"/>
    </row>
    <row r="4656" spans="1:6" ht="13.5" customHeight="1">
      <c r="A4656" s="20" t="s">
        <v>23169</v>
      </c>
      <c r="B4656" s="20" t="s">
        <v>23170</v>
      </c>
      <c r="C4656" s="20" t="s">
        <v>23171</v>
      </c>
      <c r="D4656" s="20"/>
      <c r="E4656" s="20"/>
      <c r="F4656" s="20"/>
    </row>
    <row r="4657" spans="1:6" ht="13.5" customHeight="1">
      <c r="A4657" s="20" t="s">
        <v>23172</v>
      </c>
      <c r="B4657" s="20" t="s">
        <v>23173</v>
      </c>
      <c r="C4657" s="20" t="s">
        <v>23174</v>
      </c>
      <c r="D4657" s="20"/>
      <c r="E4657" s="20"/>
      <c r="F4657" s="20"/>
    </row>
    <row r="4658" spans="1:6" ht="13.5" customHeight="1">
      <c r="A4658" s="20" t="s">
        <v>23175</v>
      </c>
      <c r="B4658" s="20" t="s">
        <v>23176</v>
      </c>
      <c r="C4658" s="20" t="s">
        <v>23177</v>
      </c>
      <c r="D4658" s="20"/>
      <c r="E4658" s="20"/>
      <c r="F4658" s="20"/>
    </row>
    <row r="4659" spans="1:6" ht="13.5" customHeight="1">
      <c r="A4659" s="20" t="s">
        <v>23178</v>
      </c>
      <c r="B4659" s="20" t="s">
        <v>23179</v>
      </c>
      <c r="C4659" s="20" t="s">
        <v>23180</v>
      </c>
      <c r="D4659" s="20"/>
      <c r="E4659" s="20"/>
      <c r="F4659" s="20"/>
    </row>
    <row r="4660" spans="1:6" ht="13.5" customHeight="1">
      <c r="A4660" s="20" t="s">
        <v>23181</v>
      </c>
      <c r="B4660" s="20" t="s">
        <v>15428</v>
      </c>
      <c r="C4660" s="20" t="s">
        <v>15429</v>
      </c>
      <c r="D4660" s="20"/>
      <c r="E4660" s="20"/>
      <c r="F4660" s="20"/>
    </row>
    <row r="4661" spans="1:6" ht="13.5" customHeight="1">
      <c r="A4661" s="20" t="s">
        <v>23182</v>
      </c>
      <c r="B4661" s="20" t="s">
        <v>23183</v>
      </c>
      <c r="C4661" s="20" t="s">
        <v>23184</v>
      </c>
      <c r="D4661" s="20"/>
      <c r="E4661" s="20"/>
      <c r="F4661" s="20"/>
    </row>
    <row r="4662" spans="1:6" ht="13.5" customHeight="1">
      <c r="A4662" s="20" t="s">
        <v>23185</v>
      </c>
      <c r="B4662" s="20" t="s">
        <v>23186</v>
      </c>
      <c r="C4662" s="20" t="s">
        <v>23187</v>
      </c>
      <c r="D4662" s="20"/>
      <c r="E4662" s="20"/>
      <c r="F4662" s="20"/>
    </row>
    <row r="4663" spans="1:6" ht="13.5" customHeight="1">
      <c r="A4663" s="20" t="s">
        <v>23188</v>
      </c>
      <c r="B4663" s="20" t="s">
        <v>14981</v>
      </c>
      <c r="C4663" s="20" t="s">
        <v>14982</v>
      </c>
      <c r="D4663" s="20"/>
      <c r="E4663" s="20"/>
      <c r="F4663" s="20"/>
    </row>
    <row r="4664" spans="1:6" ht="13.5" customHeight="1">
      <c r="A4664" s="20" t="s">
        <v>23189</v>
      </c>
      <c r="B4664" s="20" t="s">
        <v>23190</v>
      </c>
      <c r="C4664" s="20" t="s">
        <v>23191</v>
      </c>
      <c r="D4664" s="20"/>
      <c r="E4664" s="20"/>
      <c r="F4664" s="20"/>
    </row>
    <row r="4665" spans="1:6" ht="13.5" customHeight="1">
      <c r="A4665" s="20" t="s">
        <v>23192</v>
      </c>
      <c r="B4665" s="20" t="s">
        <v>23193</v>
      </c>
      <c r="C4665" s="20" t="s">
        <v>23194</v>
      </c>
      <c r="D4665" s="20"/>
      <c r="E4665" s="20"/>
      <c r="F4665" s="20"/>
    </row>
    <row r="4666" spans="1:6" ht="13.5" customHeight="1">
      <c r="A4666" s="20" t="s">
        <v>23195</v>
      </c>
      <c r="B4666" s="20" t="s">
        <v>23196</v>
      </c>
      <c r="C4666" s="20" t="s">
        <v>23197</v>
      </c>
      <c r="D4666" s="20"/>
      <c r="E4666" s="20"/>
      <c r="F4666" s="20"/>
    </row>
    <row r="4667" spans="1:6" ht="13.5" customHeight="1">
      <c r="A4667" s="20" t="s">
        <v>23198</v>
      </c>
      <c r="B4667" s="20" t="s">
        <v>23199</v>
      </c>
      <c r="C4667" s="20" t="s">
        <v>23200</v>
      </c>
      <c r="D4667" s="20"/>
      <c r="E4667" s="20"/>
      <c r="F4667" s="20"/>
    </row>
    <row r="4668" spans="1:6" ht="13.5" customHeight="1">
      <c r="A4668" s="20" t="s">
        <v>23201</v>
      </c>
      <c r="B4668" s="20" t="s">
        <v>23202</v>
      </c>
      <c r="C4668" s="20" t="s">
        <v>23203</v>
      </c>
      <c r="D4668" s="20"/>
      <c r="E4668" s="20"/>
      <c r="F4668" s="20"/>
    </row>
    <row r="4669" spans="1:6" ht="13.5" customHeight="1">
      <c r="A4669" s="20" t="s">
        <v>23204</v>
      </c>
      <c r="B4669" s="20" t="s">
        <v>23205</v>
      </c>
      <c r="C4669" s="20" t="s">
        <v>23206</v>
      </c>
      <c r="D4669" s="20"/>
      <c r="E4669" s="20"/>
      <c r="F4669" s="20"/>
    </row>
    <row r="4670" spans="1:6" ht="13.5" customHeight="1">
      <c r="A4670" s="20" t="s">
        <v>23207</v>
      </c>
      <c r="B4670" s="20" t="s">
        <v>23208</v>
      </c>
      <c r="C4670" s="20" t="s">
        <v>23209</v>
      </c>
      <c r="D4670" s="20"/>
      <c r="E4670" s="20"/>
      <c r="F4670" s="20"/>
    </row>
    <row r="4671" spans="1:6" ht="13.5" customHeight="1">
      <c r="A4671" s="20" t="s">
        <v>23210</v>
      </c>
      <c r="B4671" s="20" t="s">
        <v>23211</v>
      </c>
      <c r="C4671" s="20" t="s">
        <v>23212</v>
      </c>
      <c r="D4671" s="20"/>
      <c r="E4671" s="20"/>
      <c r="F4671" s="20"/>
    </row>
    <row r="4672" spans="1:6" ht="13.5" customHeight="1">
      <c r="A4672" s="20" t="s">
        <v>23213</v>
      </c>
      <c r="B4672" s="20" t="s">
        <v>23214</v>
      </c>
      <c r="C4672" s="20" t="s">
        <v>23215</v>
      </c>
      <c r="D4672" s="20"/>
      <c r="E4672" s="20"/>
      <c r="F4672" s="20"/>
    </row>
    <row r="4673" spans="1:6" ht="13.5" customHeight="1">
      <c r="A4673" s="20" t="s">
        <v>23216</v>
      </c>
      <c r="B4673" s="20" t="s">
        <v>23217</v>
      </c>
      <c r="C4673" s="20" t="s">
        <v>23218</v>
      </c>
      <c r="D4673" s="20"/>
      <c r="E4673" s="20"/>
      <c r="F4673" s="20"/>
    </row>
    <row r="4674" spans="1:6" ht="13.5" customHeight="1">
      <c r="A4674" s="20" t="s">
        <v>23219</v>
      </c>
      <c r="B4674" s="20" t="s">
        <v>23220</v>
      </c>
      <c r="C4674" s="20" t="s">
        <v>23221</v>
      </c>
      <c r="D4674" s="20"/>
      <c r="E4674" s="20"/>
      <c r="F4674" s="20"/>
    </row>
    <row r="4675" spans="1:6" ht="13.5" customHeight="1">
      <c r="A4675" s="20" t="s">
        <v>23222</v>
      </c>
      <c r="B4675" s="20" t="s">
        <v>11073</v>
      </c>
      <c r="C4675" s="20" t="s">
        <v>11074</v>
      </c>
      <c r="D4675" s="20"/>
      <c r="E4675" s="20"/>
      <c r="F4675" s="20"/>
    </row>
    <row r="4676" spans="1:6" ht="13.5" customHeight="1">
      <c r="A4676" s="20" t="s">
        <v>23223</v>
      </c>
      <c r="B4676" s="20" t="s">
        <v>23224</v>
      </c>
      <c r="C4676" s="20" t="s">
        <v>23225</v>
      </c>
      <c r="D4676" s="20"/>
      <c r="E4676" s="20"/>
      <c r="F4676" s="20"/>
    </row>
    <row r="4677" spans="1:6" ht="13.5" customHeight="1">
      <c r="A4677" s="20" t="s">
        <v>23226</v>
      </c>
      <c r="B4677" s="20" t="s">
        <v>23227</v>
      </c>
      <c r="C4677" s="20" t="s">
        <v>23228</v>
      </c>
      <c r="D4677" s="20"/>
      <c r="E4677" s="20"/>
      <c r="F4677" s="20"/>
    </row>
    <row r="4678" spans="1:6" ht="13.5" customHeight="1">
      <c r="A4678" s="20" t="s">
        <v>23229</v>
      </c>
      <c r="B4678" s="20" t="s">
        <v>23230</v>
      </c>
      <c r="C4678" s="20" t="s">
        <v>23231</v>
      </c>
      <c r="D4678" s="20"/>
      <c r="E4678" s="20"/>
      <c r="F4678" s="20"/>
    </row>
    <row r="4679" spans="1:6" ht="13.5" customHeight="1">
      <c r="A4679" s="20" t="s">
        <v>23232</v>
      </c>
      <c r="B4679" s="20" t="s">
        <v>23233</v>
      </c>
      <c r="C4679" s="20" t="s">
        <v>23234</v>
      </c>
      <c r="D4679" s="20"/>
      <c r="E4679" s="20"/>
      <c r="F4679" s="20"/>
    </row>
    <row r="4680" spans="1:6" ht="13.5" customHeight="1">
      <c r="A4680" s="20" t="s">
        <v>23235</v>
      </c>
      <c r="B4680" s="20" t="s">
        <v>23236</v>
      </c>
      <c r="C4680" s="20" t="s">
        <v>23237</v>
      </c>
      <c r="D4680" s="20"/>
      <c r="E4680" s="20"/>
      <c r="F4680" s="20"/>
    </row>
    <row r="4681" spans="1:6" ht="13.5" customHeight="1">
      <c r="A4681" s="20" t="s">
        <v>23238</v>
      </c>
      <c r="B4681" s="20" t="s">
        <v>23239</v>
      </c>
      <c r="C4681" s="20" t="s">
        <v>23240</v>
      </c>
      <c r="D4681" s="20"/>
      <c r="E4681" s="20"/>
      <c r="F4681" s="20"/>
    </row>
    <row r="4682" spans="1:6" ht="13.5" customHeight="1">
      <c r="A4682" s="20" t="s">
        <v>23241</v>
      </c>
      <c r="B4682" s="20" t="s">
        <v>23242</v>
      </c>
      <c r="C4682" s="20" t="s">
        <v>23243</v>
      </c>
      <c r="D4682" s="20"/>
      <c r="E4682" s="20"/>
      <c r="F4682" s="20"/>
    </row>
    <row r="4683" spans="1:6" ht="13.5" customHeight="1">
      <c r="A4683" s="20" t="s">
        <v>23244</v>
      </c>
      <c r="B4683" s="20" t="s">
        <v>23245</v>
      </c>
      <c r="C4683" s="20" t="s">
        <v>23246</v>
      </c>
      <c r="D4683" s="20"/>
      <c r="E4683" s="20"/>
      <c r="F4683" s="20"/>
    </row>
    <row r="4684" spans="1:6" ht="13.5" customHeight="1">
      <c r="A4684" s="20" t="s">
        <v>23247</v>
      </c>
      <c r="B4684" s="20" t="s">
        <v>21348</v>
      </c>
      <c r="C4684" s="20" t="s">
        <v>21348</v>
      </c>
      <c r="D4684" s="20"/>
      <c r="E4684" s="20"/>
      <c r="F4684" s="20"/>
    </row>
    <row r="4685" spans="1:6" ht="13.5" customHeight="1">
      <c r="A4685" s="20" t="s">
        <v>23248</v>
      </c>
      <c r="B4685" s="20" t="s">
        <v>23249</v>
      </c>
      <c r="C4685" s="20" t="s">
        <v>23250</v>
      </c>
      <c r="D4685" s="20"/>
      <c r="E4685" s="20"/>
      <c r="F4685" s="20"/>
    </row>
    <row r="4686" spans="1:6" ht="13.5" customHeight="1">
      <c r="A4686" s="20" t="s">
        <v>23251</v>
      </c>
      <c r="B4686" s="20" t="s">
        <v>23252</v>
      </c>
      <c r="C4686" s="20" t="s">
        <v>23253</v>
      </c>
      <c r="D4686" s="20"/>
      <c r="E4686" s="20"/>
      <c r="F4686" s="20"/>
    </row>
    <row r="4687" spans="1:6" ht="13.5" customHeight="1">
      <c r="A4687" s="20" t="s">
        <v>23254</v>
      </c>
      <c r="B4687" s="20" t="s">
        <v>23255</v>
      </c>
      <c r="C4687" s="20" t="s">
        <v>23256</v>
      </c>
      <c r="D4687" s="20"/>
      <c r="E4687" s="20"/>
      <c r="F4687" s="20"/>
    </row>
    <row r="4688" spans="1:6" ht="13.5" customHeight="1">
      <c r="A4688" s="20" t="s">
        <v>23257</v>
      </c>
      <c r="B4688" s="20" t="s">
        <v>23258</v>
      </c>
      <c r="C4688" s="20" t="s">
        <v>23259</v>
      </c>
      <c r="D4688" s="20"/>
      <c r="E4688" s="20"/>
      <c r="F4688" s="20"/>
    </row>
    <row r="4689" spans="1:6" ht="13.5" customHeight="1">
      <c r="A4689" s="20" t="s">
        <v>23260</v>
      </c>
      <c r="B4689" s="20" t="s">
        <v>23261</v>
      </c>
      <c r="C4689" s="20" t="s">
        <v>23262</v>
      </c>
      <c r="D4689" s="20"/>
      <c r="E4689" s="20"/>
      <c r="F4689" s="20"/>
    </row>
    <row r="4690" spans="1:6" ht="13.5" customHeight="1">
      <c r="A4690" s="20" t="s">
        <v>23263</v>
      </c>
      <c r="B4690" s="20" t="s">
        <v>23264</v>
      </c>
      <c r="C4690" s="20" t="s">
        <v>23265</v>
      </c>
      <c r="D4690" s="20"/>
      <c r="E4690" s="20"/>
      <c r="F4690" s="20"/>
    </row>
    <row r="4691" spans="1:6" ht="13.5" customHeight="1">
      <c r="A4691" s="20" t="s">
        <v>23266</v>
      </c>
      <c r="B4691" s="20" t="s">
        <v>23267</v>
      </c>
      <c r="C4691" s="20" t="s">
        <v>23268</v>
      </c>
      <c r="D4691" s="20"/>
      <c r="E4691" s="20"/>
      <c r="F4691" s="20"/>
    </row>
    <row r="4692" spans="1:6" ht="13.5" customHeight="1">
      <c r="A4692" s="20" t="s">
        <v>23269</v>
      </c>
      <c r="B4692" s="20" t="s">
        <v>23270</v>
      </c>
      <c r="C4692" s="20" t="s">
        <v>23271</v>
      </c>
      <c r="D4692" s="20"/>
      <c r="E4692" s="20"/>
      <c r="F4692" s="20"/>
    </row>
    <row r="4693" spans="1:6" ht="13.5" customHeight="1">
      <c r="A4693" s="20" t="s">
        <v>23272</v>
      </c>
      <c r="B4693" s="20" t="s">
        <v>23273</v>
      </c>
      <c r="C4693" s="20" t="s">
        <v>23274</v>
      </c>
      <c r="D4693" s="20"/>
      <c r="E4693" s="20"/>
      <c r="F4693" s="20"/>
    </row>
    <row r="4694" spans="1:6" ht="13.5" customHeight="1">
      <c r="A4694" s="20" t="s">
        <v>23275</v>
      </c>
      <c r="B4694" s="20" t="s">
        <v>23276</v>
      </c>
      <c r="C4694" s="20" t="s">
        <v>23276</v>
      </c>
      <c r="D4694" s="20"/>
      <c r="E4694" s="20"/>
      <c r="F4694" s="20"/>
    </row>
    <row r="4695" spans="1:6" ht="13.5" customHeight="1">
      <c r="A4695" s="20" t="s">
        <v>23277</v>
      </c>
      <c r="B4695" s="20" t="s">
        <v>23278</v>
      </c>
      <c r="C4695" s="20" t="s">
        <v>23279</v>
      </c>
      <c r="D4695" s="20"/>
      <c r="E4695" s="20"/>
      <c r="F4695" s="20"/>
    </row>
    <row r="4696" spans="1:6" ht="13.5" customHeight="1">
      <c r="A4696" s="20" t="s">
        <v>23280</v>
      </c>
      <c r="B4696" s="20" t="s">
        <v>22876</v>
      </c>
      <c r="C4696" s="20" t="s">
        <v>22877</v>
      </c>
      <c r="D4696" s="20"/>
      <c r="E4696" s="20"/>
      <c r="F4696" s="20"/>
    </row>
    <row r="4697" spans="1:6" ht="13.5" customHeight="1">
      <c r="A4697" s="20" t="s">
        <v>23281</v>
      </c>
      <c r="B4697" s="20" t="s">
        <v>23282</v>
      </c>
      <c r="C4697" s="20" t="s">
        <v>23283</v>
      </c>
      <c r="D4697" s="20"/>
      <c r="E4697" s="20"/>
      <c r="F4697" s="20"/>
    </row>
    <row r="4698" spans="1:6" ht="13.5" customHeight="1">
      <c r="A4698" s="20" t="s">
        <v>23284</v>
      </c>
      <c r="B4698" s="20" t="s">
        <v>23285</v>
      </c>
      <c r="C4698" s="20" t="s">
        <v>23286</v>
      </c>
      <c r="D4698" s="20"/>
      <c r="E4698" s="20"/>
      <c r="F4698" s="20"/>
    </row>
    <row r="4699" spans="1:6" ht="13.5" customHeight="1">
      <c r="A4699" s="20" t="s">
        <v>23287</v>
      </c>
      <c r="B4699" s="20" t="s">
        <v>23288</v>
      </c>
      <c r="C4699" s="20" t="s">
        <v>23289</v>
      </c>
      <c r="D4699" s="20"/>
      <c r="E4699" s="20"/>
      <c r="F4699" s="20"/>
    </row>
    <row r="4700" spans="1:6" ht="13.5" customHeight="1">
      <c r="A4700" s="20" t="s">
        <v>23290</v>
      </c>
      <c r="B4700" s="20" t="s">
        <v>23291</v>
      </c>
      <c r="C4700" s="20" t="s">
        <v>23292</v>
      </c>
      <c r="D4700" s="20"/>
      <c r="E4700" s="20"/>
      <c r="F4700" s="20"/>
    </row>
    <row r="4701" spans="1:6" ht="13.5" customHeight="1">
      <c r="A4701" s="20" t="s">
        <v>23293</v>
      </c>
      <c r="B4701" s="20" t="s">
        <v>23294</v>
      </c>
      <c r="C4701" s="20" t="s">
        <v>23295</v>
      </c>
      <c r="D4701" s="20"/>
      <c r="E4701" s="20"/>
      <c r="F4701" s="20"/>
    </row>
    <row r="4702" spans="1:6" ht="13.5" customHeight="1">
      <c r="A4702" s="20" t="s">
        <v>23296</v>
      </c>
      <c r="B4702" s="20" t="s">
        <v>23297</v>
      </c>
      <c r="C4702" s="20" t="s">
        <v>23298</v>
      </c>
      <c r="D4702" s="20"/>
      <c r="E4702" s="20"/>
      <c r="F4702" s="20"/>
    </row>
    <row r="4703" spans="1:6" ht="13.5" customHeight="1">
      <c r="A4703" s="20" t="s">
        <v>23299</v>
      </c>
      <c r="B4703" s="20" t="s">
        <v>23300</v>
      </c>
      <c r="C4703" s="20" t="s">
        <v>23301</v>
      </c>
      <c r="D4703" s="20"/>
      <c r="E4703" s="20"/>
      <c r="F4703" s="20"/>
    </row>
    <row r="4704" spans="1:6" ht="13.5" customHeight="1">
      <c r="A4704" s="20" t="s">
        <v>23302</v>
      </c>
      <c r="B4704" s="20" t="s">
        <v>23303</v>
      </c>
      <c r="C4704" s="20" t="s">
        <v>23304</v>
      </c>
      <c r="D4704" s="20"/>
      <c r="E4704" s="20"/>
      <c r="F4704" s="20"/>
    </row>
    <row r="4705" spans="1:6" ht="13.5" customHeight="1">
      <c r="A4705" s="20" t="s">
        <v>23305</v>
      </c>
      <c r="B4705" s="20" t="s">
        <v>23306</v>
      </c>
      <c r="C4705" s="20" t="s">
        <v>23307</v>
      </c>
      <c r="D4705" s="20"/>
      <c r="E4705" s="20"/>
      <c r="F4705" s="20"/>
    </row>
    <row r="4706" spans="1:6" ht="13.5" customHeight="1">
      <c r="A4706" s="20" t="s">
        <v>23308</v>
      </c>
      <c r="B4706" s="20" t="s">
        <v>23309</v>
      </c>
      <c r="C4706" s="20" t="s">
        <v>23310</v>
      </c>
      <c r="D4706" s="20"/>
      <c r="E4706" s="20"/>
      <c r="F4706" s="20"/>
    </row>
    <row r="4707" spans="1:6" ht="13.5" customHeight="1">
      <c r="A4707" s="20" t="s">
        <v>23311</v>
      </c>
      <c r="B4707" s="20" t="s">
        <v>23312</v>
      </c>
      <c r="C4707" s="20" t="s">
        <v>23313</v>
      </c>
      <c r="D4707" s="20"/>
      <c r="E4707" s="20"/>
      <c r="F4707" s="20"/>
    </row>
    <row r="4708" spans="1:6" ht="13.5" customHeight="1">
      <c r="A4708" s="20" t="s">
        <v>23314</v>
      </c>
      <c r="B4708" s="20" t="s">
        <v>23315</v>
      </c>
      <c r="C4708" s="20" t="s">
        <v>23316</v>
      </c>
      <c r="D4708" s="20"/>
      <c r="E4708" s="20"/>
      <c r="F4708" s="20"/>
    </row>
    <row r="4709" spans="1:6" ht="13.5" customHeight="1">
      <c r="A4709" s="20" t="s">
        <v>23317</v>
      </c>
      <c r="B4709" s="20" t="s">
        <v>23318</v>
      </c>
      <c r="C4709" s="20" t="s">
        <v>23319</v>
      </c>
      <c r="D4709" s="20"/>
      <c r="E4709" s="20"/>
      <c r="F4709" s="20"/>
    </row>
    <row r="4710" spans="1:6" ht="13.5" customHeight="1">
      <c r="A4710" s="20" t="s">
        <v>23320</v>
      </c>
      <c r="B4710" s="20" t="s">
        <v>19637</v>
      </c>
      <c r="C4710" s="20" t="s">
        <v>19638</v>
      </c>
      <c r="D4710" s="20"/>
      <c r="E4710" s="20"/>
      <c r="F4710" s="20"/>
    </row>
    <row r="4711" spans="1:6" ht="13.5" customHeight="1">
      <c r="A4711" s="20" t="s">
        <v>23321</v>
      </c>
      <c r="B4711" s="20" t="s">
        <v>20178</v>
      </c>
      <c r="C4711" s="20" t="s">
        <v>20179</v>
      </c>
      <c r="D4711" s="20"/>
      <c r="E4711" s="20"/>
      <c r="F4711" s="20"/>
    </row>
    <row r="4712" spans="1:6" ht="13.5" customHeight="1">
      <c r="A4712" s="20" t="s">
        <v>23322</v>
      </c>
      <c r="B4712" s="20" t="s">
        <v>23323</v>
      </c>
      <c r="C4712" s="20" t="s">
        <v>23324</v>
      </c>
      <c r="D4712" s="20"/>
      <c r="E4712" s="20"/>
      <c r="F4712" s="20"/>
    </row>
    <row r="4713" spans="1:6" ht="13.5" customHeight="1">
      <c r="A4713" s="20" t="s">
        <v>23325</v>
      </c>
      <c r="B4713" s="20" t="s">
        <v>23326</v>
      </c>
      <c r="C4713" s="20" t="s">
        <v>23327</v>
      </c>
      <c r="D4713" s="20"/>
      <c r="E4713" s="20"/>
      <c r="F4713" s="20"/>
    </row>
    <row r="4714" spans="1:6" ht="13.5" customHeight="1">
      <c r="A4714" s="20" t="s">
        <v>23328</v>
      </c>
      <c r="B4714" s="20" t="s">
        <v>23329</v>
      </c>
      <c r="C4714" s="20" t="s">
        <v>23330</v>
      </c>
      <c r="D4714" s="20"/>
      <c r="E4714" s="20"/>
      <c r="F4714" s="20"/>
    </row>
    <row r="4715" spans="1:6" ht="13.5" customHeight="1">
      <c r="A4715" s="20" t="s">
        <v>23331</v>
      </c>
      <c r="B4715" s="20" t="s">
        <v>23332</v>
      </c>
      <c r="C4715" s="20" t="s">
        <v>23333</v>
      </c>
      <c r="D4715" s="20"/>
      <c r="E4715" s="20"/>
      <c r="F4715" s="20"/>
    </row>
    <row r="4716" spans="1:6" ht="13.5" customHeight="1">
      <c r="A4716" s="20" t="s">
        <v>23334</v>
      </c>
      <c r="B4716" s="20" t="s">
        <v>23335</v>
      </c>
      <c r="C4716" s="20" t="s">
        <v>23336</v>
      </c>
      <c r="D4716" s="20"/>
      <c r="E4716" s="20"/>
      <c r="F4716" s="20"/>
    </row>
    <row r="4717" spans="1:6" ht="13.5" customHeight="1">
      <c r="A4717" s="20" t="s">
        <v>23337</v>
      </c>
      <c r="B4717" s="20" t="s">
        <v>23338</v>
      </c>
      <c r="C4717" s="20" t="s">
        <v>23339</v>
      </c>
      <c r="D4717" s="20"/>
      <c r="E4717" s="20"/>
      <c r="F4717" s="20"/>
    </row>
    <row r="4718" spans="1:6" ht="13.5" customHeight="1">
      <c r="A4718" s="20" t="s">
        <v>23340</v>
      </c>
      <c r="B4718" s="20" t="s">
        <v>23341</v>
      </c>
      <c r="C4718" s="20" t="s">
        <v>23342</v>
      </c>
      <c r="D4718" s="20"/>
      <c r="E4718" s="20"/>
      <c r="F4718" s="20"/>
    </row>
    <row r="4719" spans="1:6" ht="13.5" customHeight="1">
      <c r="A4719" s="20" t="s">
        <v>23343</v>
      </c>
      <c r="B4719" s="20" t="s">
        <v>23344</v>
      </c>
      <c r="C4719" s="20" t="s">
        <v>23345</v>
      </c>
      <c r="D4719" s="20"/>
      <c r="E4719" s="20"/>
      <c r="F4719" s="20"/>
    </row>
    <row r="4720" spans="1:6" ht="13.5" customHeight="1">
      <c r="A4720" s="20" t="s">
        <v>23346</v>
      </c>
      <c r="B4720" s="20" t="s">
        <v>23347</v>
      </c>
      <c r="C4720" s="20" t="s">
        <v>23348</v>
      </c>
      <c r="D4720" s="20"/>
      <c r="E4720" s="20"/>
      <c r="F4720" s="20"/>
    </row>
    <row r="4721" spans="1:6" ht="13.5" customHeight="1">
      <c r="A4721" s="20" t="s">
        <v>23349</v>
      </c>
      <c r="B4721" s="20" t="s">
        <v>23350</v>
      </c>
      <c r="C4721" s="20" t="s">
        <v>23351</v>
      </c>
      <c r="D4721" s="20"/>
      <c r="E4721" s="20"/>
      <c r="F4721" s="20"/>
    </row>
    <row r="4722" spans="1:6" ht="13.5" customHeight="1">
      <c r="A4722" s="20" t="s">
        <v>23352</v>
      </c>
      <c r="B4722" s="20" t="s">
        <v>23353</v>
      </c>
      <c r="C4722" s="20" t="s">
        <v>23354</v>
      </c>
      <c r="D4722" s="20"/>
      <c r="E4722" s="20"/>
      <c r="F4722" s="20"/>
    </row>
    <row r="4723" spans="1:6" ht="13.5" customHeight="1">
      <c r="A4723" s="20" t="s">
        <v>23355</v>
      </c>
      <c r="B4723" s="20" t="s">
        <v>23356</v>
      </c>
      <c r="C4723" s="20" t="s">
        <v>23357</v>
      </c>
      <c r="D4723" s="20"/>
      <c r="E4723" s="20"/>
      <c r="F4723" s="20"/>
    </row>
    <row r="4724" spans="1:6" ht="13.5" customHeight="1">
      <c r="A4724" s="20" t="s">
        <v>23358</v>
      </c>
      <c r="B4724" s="20" t="s">
        <v>23359</v>
      </c>
      <c r="C4724" s="20" t="s">
        <v>23360</v>
      </c>
      <c r="D4724" s="20"/>
      <c r="E4724" s="20"/>
      <c r="F4724" s="20"/>
    </row>
    <row r="4725" spans="1:6" ht="13.5" customHeight="1">
      <c r="A4725" s="20" t="s">
        <v>23361</v>
      </c>
      <c r="B4725" s="20" t="s">
        <v>23362</v>
      </c>
      <c r="C4725" s="20" t="s">
        <v>23363</v>
      </c>
      <c r="D4725" s="20"/>
      <c r="E4725" s="20"/>
      <c r="F4725" s="20"/>
    </row>
    <row r="4726" spans="1:6" ht="13.5" customHeight="1">
      <c r="A4726" s="20" t="s">
        <v>23364</v>
      </c>
      <c r="B4726" s="20" t="s">
        <v>23365</v>
      </c>
      <c r="C4726" s="20" t="s">
        <v>23364</v>
      </c>
      <c r="D4726" s="20"/>
      <c r="E4726" s="20"/>
      <c r="F4726" s="20"/>
    </row>
    <row r="4727" spans="1:6" ht="13.5" customHeight="1">
      <c r="A4727" s="20" t="s">
        <v>23366</v>
      </c>
      <c r="B4727" s="20" t="s">
        <v>23366</v>
      </c>
      <c r="C4727" s="20" t="s">
        <v>23366</v>
      </c>
      <c r="D4727" s="20"/>
      <c r="E4727" s="20"/>
      <c r="F4727" s="20"/>
    </row>
    <row r="4728" spans="1:6" ht="13.5" customHeight="1">
      <c r="A4728" s="20" t="s">
        <v>23367</v>
      </c>
      <c r="B4728" s="20" t="s">
        <v>23367</v>
      </c>
      <c r="C4728" s="20" t="s">
        <v>23368</v>
      </c>
      <c r="D4728" s="20"/>
      <c r="E4728" s="20"/>
      <c r="F4728" s="20"/>
    </row>
    <row r="4729" spans="1:6" ht="13.5" customHeight="1">
      <c r="A4729" s="20" t="s">
        <v>10465</v>
      </c>
      <c r="B4729" s="20" t="s">
        <v>10205</v>
      </c>
      <c r="C4729" s="20" t="s">
        <v>23369</v>
      </c>
      <c r="D4729" s="20"/>
      <c r="E4729" s="20"/>
      <c r="F4729" s="20"/>
    </row>
    <row r="4730" spans="1:6" ht="13.5" customHeight="1">
      <c r="A4730" s="20" t="s">
        <v>23370</v>
      </c>
      <c r="B4730" s="20" t="s">
        <v>23371</v>
      </c>
      <c r="C4730" s="20" t="s">
        <v>23372</v>
      </c>
      <c r="D4730" s="20"/>
      <c r="E4730" s="20"/>
      <c r="F4730" s="20"/>
    </row>
    <row r="4731" spans="1:6" ht="13.5" customHeight="1">
      <c r="A4731" s="20" t="s">
        <v>23373</v>
      </c>
      <c r="B4731" s="20" t="s">
        <v>23374</v>
      </c>
      <c r="C4731" s="20" t="s">
        <v>23375</v>
      </c>
      <c r="D4731" s="20"/>
      <c r="E4731" s="20"/>
      <c r="F4731" s="20"/>
    </row>
    <row r="4732" spans="1:6" ht="13.5" customHeight="1">
      <c r="A4732" s="20" t="s">
        <v>23376</v>
      </c>
      <c r="B4732" s="20" t="s">
        <v>23377</v>
      </c>
      <c r="C4732" s="20" t="s">
        <v>23378</v>
      </c>
      <c r="D4732" s="20"/>
      <c r="E4732" s="20"/>
      <c r="F4732" s="20"/>
    </row>
    <row r="4733" spans="1:6" ht="13.5" customHeight="1">
      <c r="A4733" s="20" t="s">
        <v>23379</v>
      </c>
      <c r="B4733" s="20" t="s">
        <v>23380</v>
      </c>
      <c r="C4733" s="20" t="s">
        <v>23381</v>
      </c>
      <c r="D4733" s="20"/>
      <c r="E4733" s="20"/>
      <c r="F4733" s="20"/>
    </row>
    <row r="4734" spans="1:6" ht="13.5" customHeight="1">
      <c r="A4734" s="20" t="s">
        <v>23382</v>
      </c>
      <c r="B4734" s="20" t="s">
        <v>23383</v>
      </c>
      <c r="C4734" s="20" t="s">
        <v>23384</v>
      </c>
      <c r="D4734" s="20"/>
      <c r="E4734" s="20"/>
      <c r="F4734" s="20"/>
    </row>
    <row r="4735" spans="1:6" ht="13.5" customHeight="1">
      <c r="A4735" s="20" t="s">
        <v>23385</v>
      </c>
      <c r="B4735" s="20" t="s">
        <v>23386</v>
      </c>
      <c r="C4735" s="20" t="s">
        <v>23387</v>
      </c>
      <c r="D4735" s="20"/>
      <c r="E4735" s="20"/>
      <c r="F4735" s="20"/>
    </row>
    <row r="4736" spans="1:6" ht="13.5" customHeight="1">
      <c r="A4736" s="20" t="s">
        <v>23388</v>
      </c>
      <c r="B4736" s="20" t="s">
        <v>23389</v>
      </c>
      <c r="C4736" s="20" t="s">
        <v>23390</v>
      </c>
      <c r="D4736" s="20"/>
      <c r="E4736" s="20"/>
      <c r="F4736" s="20"/>
    </row>
    <row r="4737" spans="1:6" ht="13.5" customHeight="1">
      <c r="A4737" s="20" t="s">
        <v>23391</v>
      </c>
      <c r="B4737" s="20" t="s">
        <v>23392</v>
      </c>
      <c r="C4737" s="20" t="s">
        <v>16028</v>
      </c>
      <c r="D4737" s="20"/>
      <c r="E4737" s="20"/>
      <c r="F4737" s="20"/>
    </row>
    <row r="4738" spans="1:6" ht="13.5" customHeight="1">
      <c r="A4738" s="20" t="s">
        <v>23393</v>
      </c>
      <c r="B4738" s="20" t="s">
        <v>23394</v>
      </c>
      <c r="C4738" s="20" t="s">
        <v>23395</v>
      </c>
      <c r="D4738" s="20"/>
      <c r="E4738" s="20"/>
      <c r="F4738" s="20"/>
    </row>
    <row r="4739" spans="1:6" ht="13.5" customHeight="1">
      <c r="A4739" s="20" t="s">
        <v>23396</v>
      </c>
      <c r="B4739" s="20" t="s">
        <v>23397</v>
      </c>
      <c r="C4739" s="20" t="s">
        <v>23398</v>
      </c>
      <c r="D4739" s="20"/>
      <c r="E4739" s="20"/>
      <c r="F4739" s="20"/>
    </row>
    <row r="4740" spans="1:6" ht="13.5" customHeight="1">
      <c r="A4740" s="20" t="s">
        <v>23399</v>
      </c>
      <c r="B4740" s="20" t="s">
        <v>23389</v>
      </c>
      <c r="C4740" s="20" t="s">
        <v>23390</v>
      </c>
      <c r="D4740" s="20"/>
      <c r="E4740" s="20"/>
      <c r="F4740" s="20"/>
    </row>
    <row r="4741" spans="1:6" ht="13.5" customHeight="1">
      <c r="A4741" s="20" t="s">
        <v>23400</v>
      </c>
      <c r="B4741" s="20" t="s">
        <v>23401</v>
      </c>
      <c r="C4741" s="20" t="s">
        <v>23402</v>
      </c>
      <c r="D4741" s="20"/>
      <c r="E4741" s="20"/>
      <c r="F4741" s="20"/>
    </row>
    <row r="4742" spans="1:6" ht="13.5" customHeight="1">
      <c r="A4742" s="20" t="s">
        <v>23403</v>
      </c>
      <c r="B4742" s="20" t="s">
        <v>23404</v>
      </c>
      <c r="C4742" s="20" t="s">
        <v>23405</v>
      </c>
      <c r="D4742" s="20"/>
      <c r="E4742" s="20"/>
      <c r="F4742" s="20"/>
    </row>
    <row r="4743" spans="1:6" ht="13.5" customHeight="1">
      <c r="A4743" s="20" t="s">
        <v>23406</v>
      </c>
      <c r="B4743" s="20" t="s">
        <v>23407</v>
      </c>
      <c r="C4743" s="20" t="s">
        <v>23408</v>
      </c>
      <c r="D4743" s="20"/>
      <c r="E4743" s="20"/>
      <c r="F4743" s="20"/>
    </row>
    <row r="4744" spans="1:6" ht="13.5" customHeight="1">
      <c r="A4744" s="20" t="s">
        <v>23409</v>
      </c>
      <c r="B4744" s="20" t="s">
        <v>23410</v>
      </c>
      <c r="C4744" s="20" t="s">
        <v>23411</v>
      </c>
      <c r="D4744" s="20"/>
      <c r="E4744" s="20"/>
      <c r="F4744" s="20"/>
    </row>
    <row r="4745" spans="1:6" ht="13.5" customHeight="1">
      <c r="A4745" s="20" t="s">
        <v>23412</v>
      </c>
      <c r="B4745" s="20" t="s">
        <v>23413</v>
      </c>
      <c r="C4745" s="20" t="s">
        <v>23414</v>
      </c>
      <c r="D4745" s="20"/>
      <c r="E4745" s="20"/>
      <c r="F4745" s="20"/>
    </row>
    <row r="4746" spans="1:6" ht="13.5" customHeight="1">
      <c r="A4746" s="20" t="s">
        <v>23415</v>
      </c>
      <c r="B4746" s="20" t="s">
        <v>23416</v>
      </c>
      <c r="C4746" s="20" t="s">
        <v>23417</v>
      </c>
      <c r="D4746" s="20"/>
      <c r="E4746" s="20"/>
      <c r="F4746" s="20"/>
    </row>
    <row r="4747" spans="1:6" ht="13.5" customHeight="1">
      <c r="A4747" s="20" t="s">
        <v>23418</v>
      </c>
      <c r="B4747" s="20" t="s">
        <v>23419</v>
      </c>
      <c r="C4747" s="20" t="s">
        <v>23420</v>
      </c>
      <c r="D4747" s="20"/>
      <c r="E4747" s="20"/>
      <c r="F4747" s="20"/>
    </row>
    <row r="4748" spans="1:6" ht="13.5" customHeight="1">
      <c r="A4748" s="20" t="s">
        <v>23421</v>
      </c>
      <c r="B4748" s="20" t="s">
        <v>23422</v>
      </c>
      <c r="C4748" s="20" t="s">
        <v>23423</v>
      </c>
      <c r="D4748" s="20"/>
      <c r="E4748" s="20"/>
      <c r="F4748" s="20"/>
    </row>
    <row r="4749" spans="1:6" ht="13.5" customHeight="1">
      <c r="A4749" s="20" t="s">
        <v>23424</v>
      </c>
      <c r="B4749" s="20" t="s">
        <v>23425</v>
      </c>
      <c r="C4749" s="20" t="s">
        <v>23426</v>
      </c>
      <c r="D4749" s="20"/>
      <c r="E4749" s="20"/>
      <c r="F4749" s="20"/>
    </row>
    <row r="4750" spans="1:6" ht="13.5" customHeight="1">
      <c r="A4750" s="20" t="s">
        <v>23427</v>
      </c>
      <c r="B4750" s="20" t="s">
        <v>23428</v>
      </c>
      <c r="C4750" s="20" t="s">
        <v>23429</v>
      </c>
      <c r="D4750" s="20"/>
      <c r="E4750" s="20"/>
      <c r="F4750" s="20"/>
    </row>
    <row r="4751" spans="1:6" ht="13.5" customHeight="1">
      <c r="A4751" s="20" t="s">
        <v>23430</v>
      </c>
      <c r="B4751" s="20" t="s">
        <v>23431</v>
      </c>
      <c r="C4751" s="20" t="s">
        <v>23432</v>
      </c>
      <c r="D4751" s="20"/>
      <c r="E4751" s="20"/>
      <c r="F4751" s="20"/>
    </row>
    <row r="4752" spans="1:6" ht="13.5" customHeight="1">
      <c r="A4752" s="20" t="s">
        <v>23433</v>
      </c>
      <c r="B4752" s="20" t="s">
        <v>23434</v>
      </c>
      <c r="C4752" s="20" t="s">
        <v>23435</v>
      </c>
      <c r="D4752" s="20"/>
      <c r="E4752" s="20"/>
      <c r="F4752" s="20"/>
    </row>
    <row r="4753" spans="1:6" ht="13.5" customHeight="1">
      <c r="A4753" s="20" t="s">
        <v>23436</v>
      </c>
      <c r="B4753" s="20" t="s">
        <v>23437</v>
      </c>
      <c r="C4753" s="20" t="s">
        <v>23438</v>
      </c>
      <c r="D4753" s="20"/>
      <c r="E4753" s="20"/>
      <c r="F4753" s="20"/>
    </row>
    <row r="4754" spans="1:6" ht="13.5" customHeight="1">
      <c r="A4754" s="20" t="s">
        <v>23439</v>
      </c>
      <c r="B4754" s="20" t="s">
        <v>23440</v>
      </c>
      <c r="C4754" s="20" t="s">
        <v>23441</v>
      </c>
      <c r="D4754" s="20"/>
      <c r="E4754" s="20"/>
      <c r="F4754" s="20"/>
    </row>
    <row r="4755" spans="1:6" ht="13.5" customHeight="1">
      <c r="A4755" s="20" t="s">
        <v>23442</v>
      </c>
      <c r="B4755" s="20" t="s">
        <v>23443</v>
      </c>
      <c r="C4755" s="20" t="s">
        <v>23444</v>
      </c>
      <c r="D4755" s="20"/>
      <c r="E4755" s="20"/>
      <c r="F4755" s="20"/>
    </row>
    <row r="4756" spans="1:6" ht="13.5" customHeight="1">
      <c r="A4756" s="20" t="s">
        <v>23445</v>
      </c>
      <c r="B4756" s="20" t="s">
        <v>23446</v>
      </c>
      <c r="C4756" s="20" t="s">
        <v>23447</v>
      </c>
      <c r="D4756" s="20"/>
      <c r="E4756" s="20"/>
      <c r="F4756" s="20"/>
    </row>
    <row r="4757" spans="1:6" ht="13.5" customHeight="1">
      <c r="A4757" s="20" t="s">
        <v>23448</v>
      </c>
      <c r="B4757" s="20" t="s">
        <v>23449</v>
      </c>
      <c r="C4757" s="20" t="s">
        <v>23450</v>
      </c>
      <c r="D4757" s="20"/>
      <c r="E4757" s="20"/>
      <c r="F4757" s="20"/>
    </row>
    <row r="4758" spans="1:6" ht="13.5" customHeight="1">
      <c r="A4758" s="20" t="s">
        <v>23451</v>
      </c>
      <c r="B4758" s="20" t="s">
        <v>23452</v>
      </c>
      <c r="C4758" s="20" t="s">
        <v>23452</v>
      </c>
      <c r="D4758" s="20"/>
      <c r="E4758" s="20"/>
      <c r="F4758" s="20"/>
    </row>
    <row r="4759" spans="1:6" ht="13.5" customHeight="1">
      <c r="A4759" s="20" t="s">
        <v>23453</v>
      </c>
      <c r="B4759" s="20" t="s">
        <v>23454</v>
      </c>
      <c r="C4759" s="20" t="s">
        <v>23455</v>
      </c>
      <c r="D4759" s="20"/>
      <c r="E4759" s="20"/>
      <c r="F4759" s="20"/>
    </row>
    <row r="4760" spans="1:6" ht="13.5" customHeight="1">
      <c r="A4760" s="20" t="s">
        <v>23456</v>
      </c>
      <c r="B4760" s="20" t="s">
        <v>23457</v>
      </c>
      <c r="C4760" s="20" t="s">
        <v>23458</v>
      </c>
      <c r="D4760" s="20"/>
      <c r="E4760" s="20"/>
      <c r="F4760" s="20"/>
    </row>
    <row r="4761" spans="1:6" ht="13.5" customHeight="1">
      <c r="A4761" s="20" t="s">
        <v>23459</v>
      </c>
      <c r="B4761" s="20" t="s">
        <v>21732</v>
      </c>
      <c r="C4761" s="20" t="s">
        <v>21733</v>
      </c>
      <c r="D4761" s="20"/>
      <c r="E4761" s="20"/>
      <c r="F4761" s="20"/>
    </row>
    <row r="4762" spans="1:6" ht="13.5" customHeight="1">
      <c r="A4762" s="20" t="s">
        <v>23460</v>
      </c>
      <c r="B4762" s="20" t="s">
        <v>23461</v>
      </c>
      <c r="C4762" s="20" t="s">
        <v>23462</v>
      </c>
      <c r="D4762" s="20"/>
      <c r="E4762" s="20"/>
      <c r="F4762" s="20"/>
    </row>
    <row r="4763" spans="1:6" ht="13.5" customHeight="1">
      <c r="A4763" s="20" t="s">
        <v>23463</v>
      </c>
      <c r="B4763" s="20" t="s">
        <v>23464</v>
      </c>
      <c r="C4763" s="20" t="s">
        <v>23465</v>
      </c>
      <c r="D4763" s="20"/>
      <c r="E4763" s="20"/>
      <c r="F4763" s="20"/>
    </row>
    <row r="4764" spans="1:6" ht="13.5" customHeight="1">
      <c r="A4764" s="20" t="s">
        <v>23466</v>
      </c>
      <c r="B4764" s="20" t="s">
        <v>23467</v>
      </c>
      <c r="C4764" s="20" t="s">
        <v>23468</v>
      </c>
      <c r="D4764" s="20"/>
      <c r="E4764" s="20"/>
      <c r="F4764" s="20"/>
    </row>
    <row r="4765" spans="1:6" ht="13.5" customHeight="1">
      <c r="A4765" s="20" t="s">
        <v>23469</v>
      </c>
      <c r="B4765" s="20" t="s">
        <v>11537</v>
      </c>
      <c r="C4765" s="20" t="s">
        <v>11538</v>
      </c>
      <c r="D4765" s="20"/>
      <c r="E4765" s="20"/>
      <c r="F4765" s="20"/>
    </row>
    <row r="4766" spans="1:6" ht="13.5" customHeight="1">
      <c r="A4766" s="20" t="s">
        <v>23470</v>
      </c>
      <c r="B4766" s="20" t="s">
        <v>23471</v>
      </c>
      <c r="C4766" s="20" t="s">
        <v>23472</v>
      </c>
      <c r="D4766" s="20"/>
      <c r="E4766" s="20"/>
      <c r="F4766" s="20"/>
    </row>
    <row r="4767" spans="1:6" ht="13.5" customHeight="1">
      <c r="A4767" s="20" t="s">
        <v>23473</v>
      </c>
      <c r="B4767" s="20" t="s">
        <v>23474</v>
      </c>
      <c r="C4767" s="20" t="s">
        <v>23475</v>
      </c>
      <c r="D4767" s="20"/>
      <c r="E4767" s="20"/>
      <c r="F4767" s="20"/>
    </row>
    <row r="4768" spans="1:6" ht="13.5" customHeight="1">
      <c r="A4768" s="20" t="s">
        <v>23476</v>
      </c>
      <c r="B4768" s="20" t="s">
        <v>23477</v>
      </c>
      <c r="C4768" s="20" t="s">
        <v>23478</v>
      </c>
      <c r="D4768" s="20"/>
      <c r="E4768" s="20"/>
      <c r="F4768" s="20"/>
    </row>
    <row r="4769" spans="1:6" ht="13.5" customHeight="1">
      <c r="A4769" s="20" t="s">
        <v>23479</v>
      </c>
      <c r="B4769" s="20" t="s">
        <v>23480</v>
      </c>
      <c r="C4769" s="20" t="s">
        <v>23481</v>
      </c>
      <c r="D4769" s="20"/>
      <c r="E4769" s="20"/>
      <c r="F4769" s="20"/>
    </row>
    <row r="4770" spans="1:6" ht="13.5" customHeight="1">
      <c r="A4770" s="20" t="s">
        <v>23482</v>
      </c>
      <c r="B4770" s="20" t="s">
        <v>22517</v>
      </c>
      <c r="C4770" s="20" t="s">
        <v>22518</v>
      </c>
      <c r="D4770" s="20"/>
      <c r="E4770" s="20"/>
      <c r="F4770" s="20"/>
    </row>
    <row r="4771" spans="1:6" ht="13.5" customHeight="1">
      <c r="A4771" s="20" t="s">
        <v>23483</v>
      </c>
      <c r="B4771" s="20" t="s">
        <v>23484</v>
      </c>
      <c r="C4771" s="20" t="s">
        <v>23485</v>
      </c>
      <c r="D4771" s="20"/>
      <c r="E4771" s="20"/>
      <c r="F4771" s="20"/>
    </row>
    <row r="4772" spans="1:6" ht="13.5" customHeight="1">
      <c r="A4772" s="20" t="s">
        <v>23486</v>
      </c>
      <c r="B4772" s="20" t="s">
        <v>23487</v>
      </c>
      <c r="C4772" s="20" t="s">
        <v>23488</v>
      </c>
      <c r="D4772" s="20"/>
      <c r="E4772" s="20"/>
      <c r="F4772" s="20"/>
    </row>
    <row r="4773" spans="1:6" ht="13.5" customHeight="1">
      <c r="A4773" s="20" t="s">
        <v>23489</v>
      </c>
      <c r="B4773" s="20" t="s">
        <v>23490</v>
      </c>
      <c r="C4773" s="20" t="s">
        <v>23491</v>
      </c>
      <c r="D4773" s="20"/>
      <c r="E4773" s="20"/>
      <c r="F4773" s="20"/>
    </row>
    <row r="4774" spans="1:6" ht="13.5" customHeight="1">
      <c r="A4774" s="20" t="s">
        <v>23492</v>
      </c>
      <c r="B4774" s="20" t="s">
        <v>23493</v>
      </c>
      <c r="C4774" s="20" t="s">
        <v>23494</v>
      </c>
      <c r="D4774" s="20"/>
      <c r="E4774" s="20"/>
      <c r="F4774" s="20"/>
    </row>
    <row r="4775" spans="1:6" ht="13.5" customHeight="1">
      <c r="A4775" s="20" t="s">
        <v>23495</v>
      </c>
      <c r="B4775" s="20" t="s">
        <v>23496</v>
      </c>
      <c r="C4775" s="20" t="s">
        <v>23497</v>
      </c>
      <c r="D4775" s="20"/>
      <c r="E4775" s="20"/>
      <c r="F4775" s="20"/>
    </row>
    <row r="4776" spans="1:6" ht="13.5" customHeight="1">
      <c r="A4776" s="20" t="s">
        <v>23498</v>
      </c>
      <c r="B4776" s="20" t="s">
        <v>23499</v>
      </c>
      <c r="C4776" s="20" t="s">
        <v>23500</v>
      </c>
      <c r="D4776" s="20"/>
      <c r="E4776" s="20"/>
      <c r="F4776" s="20"/>
    </row>
    <row r="4777" spans="1:6" ht="13.5" customHeight="1">
      <c r="A4777" s="20" t="s">
        <v>23501</v>
      </c>
      <c r="B4777" s="20" t="s">
        <v>23502</v>
      </c>
      <c r="C4777" s="20" t="s">
        <v>23503</v>
      </c>
      <c r="D4777" s="20"/>
      <c r="E4777" s="20"/>
      <c r="F4777" s="20"/>
    </row>
    <row r="4778" spans="1:6" ht="13.5" customHeight="1">
      <c r="A4778" s="20" t="s">
        <v>23504</v>
      </c>
      <c r="B4778" s="20" t="s">
        <v>23505</v>
      </c>
      <c r="C4778" s="20" t="s">
        <v>23506</v>
      </c>
      <c r="D4778" s="20"/>
      <c r="E4778" s="20"/>
      <c r="F4778" s="20"/>
    </row>
    <row r="4779" spans="1:6" ht="13.5" customHeight="1">
      <c r="A4779" s="20" t="s">
        <v>23507</v>
      </c>
      <c r="B4779" s="20" t="s">
        <v>23508</v>
      </c>
      <c r="C4779" s="20" t="s">
        <v>23509</v>
      </c>
      <c r="D4779" s="20"/>
      <c r="E4779" s="20"/>
      <c r="F4779" s="20"/>
    </row>
    <row r="4780" spans="1:6" ht="13.5" customHeight="1">
      <c r="A4780" s="20" t="s">
        <v>23510</v>
      </c>
      <c r="B4780" s="20" t="s">
        <v>12138</v>
      </c>
      <c r="C4780" s="20" t="s">
        <v>12139</v>
      </c>
      <c r="D4780" s="20"/>
      <c r="E4780" s="20"/>
      <c r="F4780" s="20"/>
    </row>
    <row r="4781" spans="1:6" ht="13.5" customHeight="1">
      <c r="A4781" s="20" t="s">
        <v>23511</v>
      </c>
      <c r="B4781" s="20" t="s">
        <v>20431</v>
      </c>
      <c r="C4781" s="20" t="s">
        <v>20432</v>
      </c>
      <c r="D4781" s="20"/>
      <c r="E4781" s="20"/>
      <c r="F4781" s="20"/>
    </row>
    <row r="4782" spans="1:6" ht="13.5" customHeight="1">
      <c r="A4782" s="20" t="s">
        <v>23512</v>
      </c>
      <c r="B4782" s="20" t="s">
        <v>23513</v>
      </c>
      <c r="C4782" s="20" t="s">
        <v>23514</v>
      </c>
      <c r="D4782" s="20"/>
      <c r="E4782" s="20"/>
      <c r="F4782" s="20"/>
    </row>
    <row r="4783" spans="1:6" ht="13.5" customHeight="1">
      <c r="A4783" s="20" t="s">
        <v>23515</v>
      </c>
      <c r="B4783" s="20" t="s">
        <v>23516</v>
      </c>
      <c r="C4783" s="20" t="s">
        <v>23517</v>
      </c>
      <c r="D4783" s="20"/>
      <c r="E4783" s="20"/>
      <c r="F4783" s="20"/>
    </row>
    <row r="4784" spans="1:6" ht="13.5" customHeight="1">
      <c r="A4784" s="20" t="s">
        <v>23518</v>
      </c>
      <c r="B4784" s="20" t="s">
        <v>23519</v>
      </c>
      <c r="C4784" s="20" t="s">
        <v>23520</v>
      </c>
      <c r="D4784" s="20"/>
      <c r="E4784" s="20"/>
      <c r="F4784" s="20"/>
    </row>
    <row r="4785" spans="1:6" ht="13.5" customHeight="1">
      <c r="A4785" s="20" t="s">
        <v>23521</v>
      </c>
      <c r="B4785" s="20" t="s">
        <v>23522</v>
      </c>
      <c r="C4785" s="20" t="s">
        <v>23523</v>
      </c>
      <c r="D4785" s="20"/>
      <c r="E4785" s="20"/>
      <c r="F4785" s="20"/>
    </row>
    <row r="4786" spans="1:6" ht="13.5" customHeight="1">
      <c r="A4786" s="20" t="s">
        <v>23524</v>
      </c>
      <c r="B4786" s="20" t="s">
        <v>23525</v>
      </c>
      <c r="C4786" s="20" t="s">
        <v>23526</v>
      </c>
      <c r="D4786" s="20"/>
      <c r="E4786" s="20"/>
      <c r="F4786" s="20"/>
    </row>
    <row r="4787" spans="1:6" ht="13.5" customHeight="1">
      <c r="A4787" s="20" t="s">
        <v>23527</v>
      </c>
      <c r="B4787" s="20" t="s">
        <v>23528</v>
      </c>
      <c r="C4787" s="20" t="s">
        <v>23529</v>
      </c>
      <c r="D4787" s="20"/>
      <c r="E4787" s="20"/>
      <c r="F4787" s="20"/>
    </row>
    <row r="4788" spans="1:6" ht="13.5" customHeight="1">
      <c r="A4788" s="20" t="s">
        <v>23530</v>
      </c>
      <c r="B4788" s="20" t="s">
        <v>23531</v>
      </c>
      <c r="C4788" s="20" t="s">
        <v>23532</v>
      </c>
      <c r="D4788" s="20"/>
      <c r="E4788" s="20"/>
      <c r="F4788" s="20"/>
    </row>
    <row r="4789" spans="1:6" ht="13.5" customHeight="1">
      <c r="A4789" s="20" t="s">
        <v>23533</v>
      </c>
      <c r="B4789" s="20" t="s">
        <v>23534</v>
      </c>
      <c r="C4789" s="20" t="s">
        <v>23535</v>
      </c>
      <c r="D4789" s="20"/>
      <c r="E4789" s="20"/>
      <c r="F4789" s="20"/>
    </row>
    <row r="4790" spans="1:6" ht="13.5" customHeight="1">
      <c r="A4790" s="20" t="s">
        <v>23536</v>
      </c>
      <c r="B4790" s="20" t="s">
        <v>23537</v>
      </c>
      <c r="C4790" s="20" t="s">
        <v>23538</v>
      </c>
      <c r="D4790" s="20"/>
      <c r="E4790" s="20"/>
      <c r="F4790" s="20"/>
    </row>
    <row r="4791" spans="1:6" ht="13.5" customHeight="1">
      <c r="A4791" s="20" t="s">
        <v>23539</v>
      </c>
      <c r="B4791" s="20" t="s">
        <v>23540</v>
      </c>
      <c r="C4791" s="20" t="s">
        <v>23541</v>
      </c>
      <c r="D4791" s="20"/>
      <c r="E4791" s="20"/>
      <c r="F4791" s="20"/>
    </row>
    <row r="4792" spans="1:6" ht="13.5" customHeight="1">
      <c r="A4792" s="20" t="s">
        <v>23542</v>
      </c>
      <c r="B4792" s="20" t="s">
        <v>23543</v>
      </c>
      <c r="C4792" s="20" t="s">
        <v>23544</v>
      </c>
      <c r="D4792" s="20"/>
      <c r="E4792" s="20"/>
      <c r="F4792" s="20"/>
    </row>
    <row r="4793" spans="1:6" ht="13.5" customHeight="1">
      <c r="A4793" s="20" t="s">
        <v>23545</v>
      </c>
      <c r="B4793" s="20" t="s">
        <v>23546</v>
      </c>
      <c r="C4793" s="20" t="s">
        <v>23547</v>
      </c>
      <c r="D4793" s="20"/>
      <c r="E4793" s="20"/>
      <c r="F4793" s="20"/>
    </row>
    <row r="4794" spans="1:6" ht="13.5" customHeight="1">
      <c r="A4794" s="20" t="s">
        <v>23548</v>
      </c>
      <c r="B4794" s="20" t="s">
        <v>23549</v>
      </c>
      <c r="C4794" s="20" t="s">
        <v>23549</v>
      </c>
      <c r="D4794" s="20"/>
      <c r="E4794" s="20"/>
      <c r="F4794" s="20"/>
    </row>
    <row r="4795" spans="1:6" ht="13.5" customHeight="1">
      <c r="A4795" s="20" t="s">
        <v>23550</v>
      </c>
      <c r="B4795" s="20" t="s">
        <v>23551</v>
      </c>
      <c r="C4795" s="20" t="s">
        <v>23552</v>
      </c>
      <c r="D4795" s="20"/>
      <c r="E4795" s="20"/>
      <c r="F4795" s="20"/>
    </row>
    <row r="4796" spans="1:6" ht="13.5" customHeight="1">
      <c r="A4796" s="20" t="s">
        <v>9842</v>
      </c>
      <c r="B4796" s="20" t="s">
        <v>23553</v>
      </c>
      <c r="C4796" s="20" t="s">
        <v>23554</v>
      </c>
      <c r="D4796" s="20"/>
      <c r="E4796" s="20"/>
      <c r="F4796" s="20"/>
    </row>
    <row r="4797" spans="1:6" ht="13.5" customHeight="1">
      <c r="A4797" s="20" t="s">
        <v>23555</v>
      </c>
      <c r="B4797" s="20" t="s">
        <v>23553</v>
      </c>
      <c r="C4797" s="20" t="s">
        <v>23554</v>
      </c>
      <c r="D4797" s="20"/>
      <c r="E4797" s="20"/>
      <c r="F4797" s="20"/>
    </row>
    <row r="4798" spans="1:6" ht="13.5" customHeight="1">
      <c r="A4798" s="20" t="s">
        <v>23556</v>
      </c>
      <c r="B4798" s="20" t="s">
        <v>21741</v>
      </c>
      <c r="C4798" s="20" t="s">
        <v>21742</v>
      </c>
      <c r="D4798" s="20"/>
      <c r="E4798" s="20"/>
      <c r="F4798" s="20"/>
    </row>
    <row r="4799" spans="1:6" ht="13.5" customHeight="1">
      <c r="A4799" s="20" t="s">
        <v>23557</v>
      </c>
      <c r="B4799" s="20" t="s">
        <v>23558</v>
      </c>
      <c r="C4799" s="20" t="s">
        <v>23559</v>
      </c>
      <c r="D4799" s="20"/>
      <c r="E4799" s="20"/>
      <c r="F4799" s="20"/>
    </row>
    <row r="4800" spans="1:6" ht="13.5" customHeight="1">
      <c r="A4800" s="20" t="s">
        <v>23560</v>
      </c>
      <c r="B4800" s="20" t="s">
        <v>23561</v>
      </c>
      <c r="C4800" s="20" t="s">
        <v>23562</v>
      </c>
      <c r="D4800" s="20"/>
      <c r="E4800" s="20"/>
      <c r="F4800" s="20"/>
    </row>
    <row r="4801" spans="1:6" ht="13.5" customHeight="1">
      <c r="A4801" s="20" t="s">
        <v>23563</v>
      </c>
      <c r="B4801" s="20" t="s">
        <v>23564</v>
      </c>
      <c r="C4801" s="20" t="s">
        <v>23565</v>
      </c>
      <c r="D4801" s="20"/>
      <c r="E4801" s="20"/>
      <c r="F4801" s="20"/>
    </row>
    <row r="4802" spans="1:6" ht="13.5" customHeight="1">
      <c r="A4802" s="20" t="s">
        <v>23566</v>
      </c>
      <c r="B4802" s="20" t="s">
        <v>23567</v>
      </c>
      <c r="C4802" s="20" t="s">
        <v>23568</v>
      </c>
      <c r="D4802" s="20"/>
      <c r="E4802" s="20"/>
      <c r="F4802" s="20"/>
    </row>
    <row r="4803" spans="1:6" ht="13.5" customHeight="1">
      <c r="A4803" s="20" t="s">
        <v>23569</v>
      </c>
      <c r="B4803" s="20" t="s">
        <v>23570</v>
      </c>
      <c r="C4803" s="20" t="s">
        <v>23571</v>
      </c>
      <c r="D4803" s="20"/>
      <c r="E4803" s="20"/>
      <c r="F4803" s="20"/>
    </row>
    <row r="4804" spans="1:6" ht="13.5" customHeight="1">
      <c r="A4804" s="20" t="s">
        <v>23572</v>
      </c>
      <c r="B4804" s="20" t="s">
        <v>23573</v>
      </c>
      <c r="C4804" s="20" t="s">
        <v>17264</v>
      </c>
      <c r="D4804" s="20"/>
      <c r="E4804" s="20"/>
      <c r="F4804" s="20"/>
    </row>
    <row r="4805" spans="1:6" ht="13.5" customHeight="1">
      <c r="A4805" s="20" t="s">
        <v>23574</v>
      </c>
      <c r="B4805" s="20" t="s">
        <v>23575</v>
      </c>
      <c r="C4805" s="20" t="s">
        <v>23576</v>
      </c>
      <c r="D4805" s="20"/>
      <c r="E4805" s="20"/>
      <c r="F4805" s="20"/>
    </row>
    <row r="4806" spans="1:6" ht="13.5" customHeight="1">
      <c r="A4806" s="20" t="s">
        <v>23577</v>
      </c>
      <c r="B4806" s="20" t="s">
        <v>23578</v>
      </c>
      <c r="C4806" s="20" t="s">
        <v>23579</v>
      </c>
      <c r="D4806" s="20"/>
      <c r="E4806" s="20"/>
      <c r="F4806" s="20"/>
    </row>
    <row r="4807" spans="1:6" ht="13.5" customHeight="1">
      <c r="A4807" s="20" t="s">
        <v>23580</v>
      </c>
      <c r="B4807" s="20" t="s">
        <v>23581</v>
      </c>
      <c r="C4807" s="20" t="s">
        <v>23582</v>
      </c>
      <c r="D4807" s="20"/>
      <c r="E4807" s="20"/>
      <c r="F4807" s="20"/>
    </row>
    <row r="4808" spans="1:6" ht="13.5" customHeight="1">
      <c r="A4808" s="20" t="s">
        <v>23583</v>
      </c>
      <c r="B4808" s="20" t="s">
        <v>23584</v>
      </c>
      <c r="C4808" s="20" t="s">
        <v>23585</v>
      </c>
      <c r="D4808" s="20"/>
      <c r="E4808" s="20"/>
      <c r="F4808" s="20"/>
    </row>
    <row r="4809" spans="1:6" ht="13.5" customHeight="1">
      <c r="A4809" s="20" t="s">
        <v>23586</v>
      </c>
      <c r="B4809" s="20" t="s">
        <v>23587</v>
      </c>
      <c r="C4809" s="20" t="s">
        <v>23588</v>
      </c>
      <c r="D4809" s="20"/>
      <c r="E4809" s="20"/>
      <c r="F4809" s="20"/>
    </row>
    <row r="4810" spans="1:6" ht="13.5" customHeight="1">
      <c r="A4810" s="20" t="s">
        <v>23589</v>
      </c>
      <c r="B4810" s="20" t="s">
        <v>23590</v>
      </c>
      <c r="C4810" s="20" t="s">
        <v>23591</v>
      </c>
      <c r="D4810" s="20"/>
      <c r="E4810" s="20"/>
      <c r="F4810" s="20"/>
    </row>
    <row r="4811" spans="1:6" ht="13.5" customHeight="1">
      <c r="A4811" s="20" t="s">
        <v>23592</v>
      </c>
      <c r="B4811" s="20" t="s">
        <v>23593</v>
      </c>
      <c r="C4811" s="20" t="s">
        <v>23594</v>
      </c>
      <c r="D4811" s="20"/>
      <c r="E4811" s="20"/>
      <c r="F4811" s="20"/>
    </row>
    <row r="4812" spans="1:6" ht="13.5" customHeight="1">
      <c r="A4812" s="20" t="s">
        <v>23595</v>
      </c>
      <c r="B4812" s="20" t="s">
        <v>23596</v>
      </c>
      <c r="C4812" s="20" t="s">
        <v>23597</v>
      </c>
      <c r="D4812" s="20"/>
      <c r="E4812" s="20"/>
      <c r="F4812" s="20"/>
    </row>
    <row r="4813" spans="1:6" ht="13.5" customHeight="1">
      <c r="A4813" s="20" t="s">
        <v>23598</v>
      </c>
      <c r="B4813" s="20" t="s">
        <v>23599</v>
      </c>
      <c r="C4813" s="20" t="s">
        <v>23600</v>
      </c>
      <c r="D4813" s="20"/>
      <c r="E4813" s="20"/>
      <c r="F4813" s="20"/>
    </row>
    <row r="4814" spans="1:6" ht="13.5" customHeight="1">
      <c r="A4814" s="20" t="s">
        <v>23601</v>
      </c>
      <c r="B4814" s="20" t="s">
        <v>12988</v>
      </c>
      <c r="C4814" s="20" t="s">
        <v>12989</v>
      </c>
      <c r="D4814" s="20"/>
      <c r="E4814" s="20"/>
      <c r="F4814" s="20"/>
    </row>
    <row r="4815" spans="1:6" ht="13.5" customHeight="1">
      <c r="A4815" s="20" t="s">
        <v>23602</v>
      </c>
      <c r="B4815" s="20" t="s">
        <v>23603</v>
      </c>
      <c r="C4815" s="20" t="s">
        <v>23604</v>
      </c>
      <c r="D4815" s="20"/>
      <c r="E4815" s="20"/>
      <c r="F4815" s="20"/>
    </row>
    <row r="4816" spans="1:6" ht="13.5" customHeight="1">
      <c r="A4816" s="20" t="s">
        <v>23605</v>
      </c>
      <c r="B4816" s="20" t="s">
        <v>23606</v>
      </c>
      <c r="C4816" s="20" t="s">
        <v>23607</v>
      </c>
      <c r="D4816" s="20"/>
      <c r="E4816" s="20"/>
      <c r="F4816" s="20"/>
    </row>
    <row r="4817" spans="1:6" ht="13.5" customHeight="1">
      <c r="A4817" s="20" t="s">
        <v>23608</v>
      </c>
      <c r="B4817" s="20" t="s">
        <v>23609</v>
      </c>
      <c r="C4817" s="20" t="s">
        <v>23610</v>
      </c>
      <c r="D4817" s="20"/>
      <c r="E4817" s="20"/>
      <c r="F4817" s="20"/>
    </row>
    <row r="4818" spans="1:6" ht="13.5" customHeight="1">
      <c r="A4818" s="20" t="s">
        <v>23611</v>
      </c>
      <c r="B4818" s="20" t="s">
        <v>23612</v>
      </c>
      <c r="C4818" s="20" t="s">
        <v>23613</v>
      </c>
      <c r="D4818" s="20"/>
      <c r="E4818" s="20"/>
      <c r="F4818" s="20"/>
    </row>
    <row r="4819" spans="1:6" ht="13.5" customHeight="1">
      <c r="A4819" s="20" t="s">
        <v>23614</v>
      </c>
      <c r="B4819" s="20" t="s">
        <v>23615</v>
      </c>
      <c r="C4819" s="20" t="s">
        <v>23616</v>
      </c>
      <c r="D4819" s="20"/>
      <c r="E4819" s="20"/>
      <c r="F4819" s="20"/>
    </row>
    <row r="4820" spans="1:6" ht="13.5" customHeight="1">
      <c r="A4820" s="20" t="s">
        <v>10610</v>
      </c>
      <c r="B4820" s="20" t="s">
        <v>23617</v>
      </c>
      <c r="C4820" s="20" t="s">
        <v>23618</v>
      </c>
      <c r="D4820" s="20"/>
      <c r="E4820" s="20"/>
      <c r="F4820" s="20"/>
    </row>
    <row r="4821" spans="1:6" ht="13.5" customHeight="1">
      <c r="A4821" s="20" t="s">
        <v>23619</v>
      </c>
      <c r="B4821" s="20" t="s">
        <v>23620</v>
      </c>
      <c r="C4821" s="20" t="s">
        <v>23621</v>
      </c>
      <c r="D4821" s="20"/>
      <c r="E4821" s="20"/>
      <c r="F4821" s="20"/>
    </row>
    <row r="4822" spans="1:6" ht="13.5" customHeight="1">
      <c r="A4822" s="20" t="s">
        <v>23622</v>
      </c>
      <c r="B4822" s="20" t="s">
        <v>22646</v>
      </c>
      <c r="C4822" s="20" t="s">
        <v>22647</v>
      </c>
      <c r="D4822" s="20"/>
      <c r="E4822" s="20"/>
      <c r="F4822" s="20"/>
    </row>
    <row r="4823" spans="1:6" ht="13.5" customHeight="1">
      <c r="A4823" s="20" t="s">
        <v>23623</v>
      </c>
      <c r="B4823" s="20" t="s">
        <v>23624</v>
      </c>
      <c r="C4823" s="20" t="s">
        <v>23625</v>
      </c>
      <c r="D4823" s="20"/>
      <c r="E4823" s="20"/>
      <c r="F4823" s="20"/>
    </row>
    <row r="4824" spans="1:6" ht="13.5" customHeight="1">
      <c r="A4824" s="20" t="s">
        <v>23626</v>
      </c>
      <c r="B4824" s="20" t="s">
        <v>23627</v>
      </c>
      <c r="C4824" s="20" t="s">
        <v>23628</v>
      </c>
      <c r="D4824" s="20"/>
      <c r="E4824" s="20"/>
      <c r="F4824" s="20"/>
    </row>
    <row r="4825" spans="1:6" ht="13.5" customHeight="1">
      <c r="A4825" s="20" t="s">
        <v>23629</v>
      </c>
      <c r="B4825" s="20" t="s">
        <v>23630</v>
      </c>
      <c r="C4825" s="20" t="s">
        <v>23631</v>
      </c>
      <c r="D4825" s="20"/>
      <c r="E4825" s="20"/>
      <c r="F4825" s="20"/>
    </row>
    <row r="4826" spans="1:6" ht="13.5" customHeight="1">
      <c r="A4826" s="20" t="s">
        <v>23632</v>
      </c>
      <c r="B4826" s="20" t="s">
        <v>23633</v>
      </c>
      <c r="C4826" s="20" t="s">
        <v>23634</v>
      </c>
      <c r="D4826" s="20"/>
      <c r="E4826" s="20"/>
      <c r="F4826" s="20"/>
    </row>
    <row r="4827" spans="1:6" ht="13.5" customHeight="1">
      <c r="A4827" s="20" t="s">
        <v>23635</v>
      </c>
      <c r="B4827" s="20" t="s">
        <v>23636</v>
      </c>
      <c r="C4827" s="20" t="s">
        <v>23636</v>
      </c>
      <c r="D4827" s="20"/>
      <c r="E4827" s="20"/>
      <c r="F4827" s="20"/>
    </row>
    <row r="4828" spans="1:6" ht="13.5" customHeight="1">
      <c r="A4828" s="20" t="s">
        <v>23637</v>
      </c>
      <c r="B4828" s="20" t="s">
        <v>23638</v>
      </c>
      <c r="C4828" s="20" t="s">
        <v>23639</v>
      </c>
      <c r="D4828" s="20"/>
      <c r="E4828" s="20"/>
      <c r="F4828" s="20"/>
    </row>
    <row r="4829" spans="1:6" ht="13.5" customHeight="1">
      <c r="A4829" s="20" t="s">
        <v>23640</v>
      </c>
      <c r="B4829" s="20" t="s">
        <v>23641</v>
      </c>
      <c r="C4829" s="20" t="s">
        <v>23642</v>
      </c>
      <c r="D4829" s="20"/>
      <c r="E4829" s="20"/>
      <c r="F4829" s="20"/>
    </row>
    <row r="4830" spans="1:6" ht="13.5" customHeight="1">
      <c r="A4830" s="20" t="s">
        <v>23643</v>
      </c>
      <c r="B4830" s="20" t="s">
        <v>60230</v>
      </c>
      <c r="C4830" s="20" t="s">
        <v>23644</v>
      </c>
      <c r="D4830" s="20"/>
      <c r="E4830" s="20"/>
      <c r="F4830" s="20"/>
    </row>
    <row r="4831" spans="1:6" ht="13.5" customHeight="1">
      <c r="A4831" s="20" t="s">
        <v>23645</v>
      </c>
      <c r="B4831" s="20" t="s">
        <v>23646</v>
      </c>
      <c r="C4831" s="20" t="s">
        <v>23647</v>
      </c>
      <c r="D4831" s="20"/>
      <c r="E4831" s="20"/>
      <c r="F4831" s="20"/>
    </row>
    <row r="4832" spans="1:6" ht="13.5" customHeight="1">
      <c r="A4832" s="20" t="s">
        <v>23648</v>
      </c>
      <c r="B4832" s="20" t="s">
        <v>23649</v>
      </c>
      <c r="C4832" s="20" t="s">
        <v>23650</v>
      </c>
      <c r="D4832" s="20"/>
      <c r="E4832" s="20"/>
      <c r="F4832" s="20"/>
    </row>
    <row r="4833" spans="1:6" ht="13.5" customHeight="1">
      <c r="A4833" s="20" t="s">
        <v>23651</v>
      </c>
      <c r="B4833" s="20" t="s">
        <v>23652</v>
      </c>
      <c r="C4833" s="20" t="s">
        <v>23653</v>
      </c>
      <c r="D4833" s="20"/>
      <c r="E4833" s="20"/>
      <c r="F4833" s="20"/>
    </row>
    <row r="4834" spans="1:6" ht="13.5" customHeight="1">
      <c r="A4834" s="20" t="s">
        <v>4188</v>
      </c>
      <c r="B4834" s="20" t="s">
        <v>23654</v>
      </c>
      <c r="C4834" s="20" t="s">
        <v>10609</v>
      </c>
      <c r="D4834" s="20"/>
      <c r="E4834" s="20"/>
      <c r="F4834" s="20"/>
    </row>
    <row r="4835" spans="1:6" ht="13.5" customHeight="1">
      <c r="A4835" s="20" t="s">
        <v>23655</v>
      </c>
      <c r="B4835" s="20" t="s">
        <v>23656</v>
      </c>
      <c r="C4835" s="20" t="s">
        <v>23657</v>
      </c>
      <c r="D4835" s="20"/>
      <c r="E4835" s="20"/>
      <c r="F4835" s="20"/>
    </row>
    <row r="4836" spans="1:6" ht="13.5" customHeight="1">
      <c r="A4836" s="20" t="s">
        <v>23658</v>
      </c>
      <c r="B4836" s="20" t="s">
        <v>23659</v>
      </c>
      <c r="C4836" s="20" t="s">
        <v>23660</v>
      </c>
      <c r="D4836" s="20"/>
      <c r="E4836" s="20"/>
      <c r="F4836" s="20"/>
    </row>
    <row r="4837" spans="1:6" ht="13.5" customHeight="1">
      <c r="A4837" s="20" t="s">
        <v>23661</v>
      </c>
      <c r="B4837" s="20" t="s">
        <v>14935</v>
      </c>
      <c r="C4837" s="20" t="s">
        <v>14936</v>
      </c>
      <c r="D4837" s="20"/>
      <c r="E4837" s="20"/>
      <c r="F4837" s="20"/>
    </row>
    <row r="4838" spans="1:6" ht="13.5" customHeight="1">
      <c r="A4838" s="20" t="s">
        <v>23662</v>
      </c>
      <c r="B4838" s="20" t="s">
        <v>23663</v>
      </c>
      <c r="C4838" s="20" t="s">
        <v>23664</v>
      </c>
      <c r="D4838" s="20"/>
      <c r="E4838" s="20"/>
      <c r="F4838" s="20"/>
    </row>
    <row r="4839" spans="1:6" ht="13.5" customHeight="1">
      <c r="A4839" s="20" t="s">
        <v>23665</v>
      </c>
      <c r="B4839" s="20" t="s">
        <v>23666</v>
      </c>
      <c r="C4839" s="20" t="s">
        <v>23667</v>
      </c>
      <c r="D4839" s="20"/>
      <c r="E4839" s="20"/>
      <c r="F4839" s="20"/>
    </row>
    <row r="4840" spans="1:6" ht="13.5" customHeight="1">
      <c r="A4840" s="20" t="s">
        <v>23668</v>
      </c>
      <c r="B4840" s="20" t="s">
        <v>23669</v>
      </c>
      <c r="C4840" s="20" t="s">
        <v>23670</v>
      </c>
      <c r="D4840" s="20"/>
      <c r="E4840" s="20"/>
      <c r="F4840" s="20"/>
    </row>
    <row r="4841" spans="1:6" ht="13.5" customHeight="1">
      <c r="A4841" s="20" t="s">
        <v>23671</v>
      </c>
      <c r="B4841" s="20" t="s">
        <v>23672</v>
      </c>
      <c r="C4841" s="20" t="s">
        <v>23673</v>
      </c>
      <c r="D4841" s="20"/>
      <c r="E4841" s="20"/>
      <c r="F4841" s="20"/>
    </row>
    <row r="4842" spans="1:6" ht="13.5" customHeight="1">
      <c r="A4842" s="20" t="s">
        <v>23674</v>
      </c>
      <c r="B4842" s="20" t="s">
        <v>23675</v>
      </c>
      <c r="C4842" s="20" t="s">
        <v>23676</v>
      </c>
      <c r="D4842" s="20"/>
      <c r="E4842" s="20"/>
      <c r="F4842" s="20"/>
    </row>
    <row r="4843" spans="1:6" ht="13.5" customHeight="1">
      <c r="A4843" s="20" t="s">
        <v>23677</v>
      </c>
      <c r="B4843" s="20" t="s">
        <v>23678</v>
      </c>
      <c r="C4843" s="20" t="s">
        <v>23679</v>
      </c>
      <c r="D4843" s="20"/>
      <c r="E4843" s="20"/>
      <c r="F4843" s="20"/>
    </row>
    <row r="4844" spans="1:6" ht="13.5" customHeight="1">
      <c r="A4844" s="20" t="s">
        <v>23680</v>
      </c>
      <c r="B4844" s="20" t="s">
        <v>23681</v>
      </c>
      <c r="C4844" s="20" t="s">
        <v>23682</v>
      </c>
      <c r="D4844" s="20"/>
      <c r="E4844" s="20"/>
      <c r="F4844" s="20"/>
    </row>
    <row r="4845" spans="1:6" ht="13.5" customHeight="1">
      <c r="A4845" s="20" t="s">
        <v>23683</v>
      </c>
      <c r="B4845" s="20" t="s">
        <v>23684</v>
      </c>
      <c r="C4845" s="20" t="s">
        <v>23685</v>
      </c>
      <c r="D4845" s="20"/>
      <c r="E4845" s="20"/>
      <c r="F4845" s="20"/>
    </row>
    <row r="4846" spans="1:6" ht="13.5" customHeight="1">
      <c r="A4846" s="20" t="s">
        <v>23686</v>
      </c>
      <c r="B4846" s="20" t="s">
        <v>23687</v>
      </c>
      <c r="C4846" s="20" t="s">
        <v>15726</v>
      </c>
      <c r="D4846" s="20"/>
      <c r="E4846" s="20"/>
      <c r="F4846" s="20"/>
    </row>
    <row r="4847" spans="1:6" ht="13.5" customHeight="1">
      <c r="A4847" s="20" t="s">
        <v>23688</v>
      </c>
      <c r="B4847" s="20" t="s">
        <v>19292</v>
      </c>
      <c r="C4847" s="20" t="s">
        <v>19293</v>
      </c>
      <c r="D4847" s="20"/>
      <c r="E4847" s="20"/>
      <c r="F4847" s="20"/>
    </row>
    <row r="4848" spans="1:6" ht="13.5" customHeight="1">
      <c r="A4848" s="20" t="s">
        <v>23689</v>
      </c>
      <c r="B4848" s="20" t="s">
        <v>23690</v>
      </c>
      <c r="C4848" s="20" t="s">
        <v>23691</v>
      </c>
      <c r="D4848" s="20"/>
      <c r="E4848" s="20"/>
      <c r="F4848" s="20"/>
    </row>
    <row r="4849" spans="1:6" ht="13.5" customHeight="1">
      <c r="A4849" s="20" t="s">
        <v>23692</v>
      </c>
      <c r="B4849" s="20" t="s">
        <v>23693</v>
      </c>
      <c r="C4849" s="20" t="s">
        <v>23694</v>
      </c>
      <c r="D4849" s="20"/>
      <c r="E4849" s="20"/>
      <c r="F4849" s="20"/>
    </row>
    <row r="4850" spans="1:6" ht="13.5" customHeight="1">
      <c r="A4850" s="20" t="s">
        <v>23695</v>
      </c>
      <c r="B4850" s="20" t="s">
        <v>23696</v>
      </c>
      <c r="C4850" s="20" t="s">
        <v>23697</v>
      </c>
      <c r="D4850" s="20"/>
      <c r="E4850" s="20"/>
      <c r="F4850" s="20"/>
    </row>
    <row r="4851" spans="1:6" ht="13.5" customHeight="1">
      <c r="A4851" s="20" t="s">
        <v>23698</v>
      </c>
      <c r="B4851" s="20" t="s">
        <v>12150</v>
      </c>
      <c r="C4851" s="20" t="s">
        <v>12151</v>
      </c>
      <c r="D4851" s="20"/>
      <c r="E4851" s="20"/>
      <c r="F4851" s="20"/>
    </row>
    <row r="4852" spans="1:6" ht="13.5" customHeight="1">
      <c r="A4852" s="20" t="s">
        <v>23699</v>
      </c>
      <c r="B4852" s="20" t="s">
        <v>22749</v>
      </c>
      <c r="C4852" s="20" t="s">
        <v>22750</v>
      </c>
      <c r="D4852" s="20"/>
      <c r="E4852" s="20"/>
      <c r="F4852" s="20"/>
    </row>
    <row r="4853" spans="1:6" ht="13.5" customHeight="1">
      <c r="A4853" s="20" t="s">
        <v>23700</v>
      </c>
      <c r="B4853" s="20" t="s">
        <v>23701</v>
      </c>
      <c r="C4853" s="20" t="s">
        <v>23702</v>
      </c>
      <c r="D4853" s="20"/>
      <c r="E4853" s="20"/>
      <c r="F4853" s="20"/>
    </row>
    <row r="4854" spans="1:6" ht="13.5" customHeight="1">
      <c r="A4854" s="20" t="s">
        <v>23703</v>
      </c>
      <c r="B4854" s="20" t="s">
        <v>23704</v>
      </c>
      <c r="C4854" s="20" t="s">
        <v>23705</v>
      </c>
      <c r="D4854" s="20"/>
      <c r="E4854" s="20"/>
      <c r="F4854" s="20"/>
    </row>
    <row r="4855" spans="1:6" ht="13.5" customHeight="1">
      <c r="A4855" s="20" t="s">
        <v>23706</v>
      </c>
      <c r="B4855" s="20" t="s">
        <v>23707</v>
      </c>
      <c r="C4855" s="20" t="s">
        <v>23708</v>
      </c>
      <c r="D4855" s="20"/>
      <c r="E4855" s="20"/>
      <c r="F4855" s="20"/>
    </row>
    <row r="4856" spans="1:6" ht="13.5" customHeight="1">
      <c r="A4856" s="20" t="s">
        <v>23709</v>
      </c>
      <c r="B4856" s="20" t="s">
        <v>23710</v>
      </c>
      <c r="C4856" s="20" t="s">
        <v>23711</v>
      </c>
      <c r="D4856" s="20"/>
      <c r="E4856" s="20"/>
      <c r="F4856" s="20"/>
    </row>
    <row r="4857" spans="1:6" ht="13.5" customHeight="1">
      <c r="A4857" s="20" t="s">
        <v>23712</v>
      </c>
      <c r="B4857" s="20" t="s">
        <v>23713</v>
      </c>
      <c r="C4857" s="20" t="s">
        <v>23714</v>
      </c>
      <c r="D4857" s="20"/>
      <c r="E4857" s="20"/>
      <c r="F4857" s="20"/>
    </row>
    <row r="4858" spans="1:6" ht="13.5" customHeight="1">
      <c r="A4858" s="20" t="s">
        <v>23715</v>
      </c>
      <c r="B4858" s="20" t="s">
        <v>23716</v>
      </c>
      <c r="C4858" s="20" t="s">
        <v>23717</v>
      </c>
      <c r="D4858" s="20"/>
      <c r="E4858" s="20"/>
      <c r="F4858" s="20"/>
    </row>
    <row r="4859" spans="1:6" ht="13.5" customHeight="1">
      <c r="A4859" s="20" t="s">
        <v>23718</v>
      </c>
      <c r="B4859" s="20" t="s">
        <v>23719</v>
      </c>
      <c r="C4859" s="20" t="s">
        <v>23720</v>
      </c>
      <c r="D4859" s="20"/>
      <c r="E4859" s="20"/>
      <c r="F4859" s="20"/>
    </row>
    <row r="4860" spans="1:6" ht="13.5" customHeight="1">
      <c r="A4860" s="20" t="s">
        <v>23721</v>
      </c>
      <c r="B4860" s="20" t="s">
        <v>23722</v>
      </c>
      <c r="C4860" s="20" t="s">
        <v>23723</v>
      </c>
      <c r="D4860" s="20"/>
      <c r="E4860" s="20"/>
      <c r="F4860" s="20"/>
    </row>
    <row r="4861" spans="1:6" ht="13.5" customHeight="1">
      <c r="A4861" s="20" t="s">
        <v>23724</v>
      </c>
      <c r="B4861" s="20" t="s">
        <v>23725</v>
      </c>
      <c r="C4861" s="20" t="s">
        <v>23726</v>
      </c>
      <c r="D4861" s="20"/>
      <c r="E4861" s="20"/>
      <c r="F4861" s="20"/>
    </row>
    <row r="4862" spans="1:6" ht="13.5" customHeight="1">
      <c r="A4862" s="20" t="s">
        <v>23727</v>
      </c>
      <c r="B4862" s="20" t="s">
        <v>23728</v>
      </c>
      <c r="C4862" s="20" t="s">
        <v>23729</v>
      </c>
      <c r="D4862" s="20"/>
      <c r="E4862" s="20"/>
      <c r="F4862" s="20"/>
    </row>
    <row r="4863" spans="1:6" ht="13.5" customHeight="1">
      <c r="A4863" s="20" t="s">
        <v>23730</v>
      </c>
      <c r="B4863" s="20" t="s">
        <v>23731</v>
      </c>
      <c r="C4863" s="20" t="s">
        <v>23732</v>
      </c>
      <c r="D4863" s="20"/>
      <c r="E4863" s="20"/>
      <c r="F4863" s="20"/>
    </row>
    <row r="4864" spans="1:6" ht="13.5" customHeight="1">
      <c r="A4864" s="20" t="s">
        <v>23733</v>
      </c>
      <c r="B4864" s="20" t="s">
        <v>23734</v>
      </c>
      <c r="C4864" s="20" t="s">
        <v>23735</v>
      </c>
      <c r="D4864" s="20"/>
      <c r="E4864" s="20"/>
      <c r="F4864" s="20"/>
    </row>
    <row r="4865" spans="1:6" ht="13.5" customHeight="1">
      <c r="A4865" s="20" t="s">
        <v>23736</v>
      </c>
      <c r="B4865" s="20" t="s">
        <v>23737</v>
      </c>
      <c r="C4865" s="20" t="s">
        <v>23738</v>
      </c>
      <c r="D4865" s="20"/>
      <c r="E4865" s="20"/>
      <c r="F4865" s="20"/>
    </row>
    <row r="4866" spans="1:6" ht="13.5" customHeight="1">
      <c r="A4866" s="20" t="s">
        <v>23739</v>
      </c>
      <c r="B4866" s="20" t="s">
        <v>23740</v>
      </c>
      <c r="C4866" s="20" t="s">
        <v>23741</v>
      </c>
      <c r="D4866" s="20"/>
      <c r="E4866" s="20"/>
      <c r="F4866" s="20"/>
    </row>
    <row r="4867" spans="1:6" ht="13.5" customHeight="1">
      <c r="A4867" s="20" t="s">
        <v>23742</v>
      </c>
      <c r="B4867" s="20" t="s">
        <v>23743</v>
      </c>
      <c r="C4867" s="20" t="s">
        <v>23744</v>
      </c>
      <c r="D4867" s="20"/>
      <c r="E4867" s="20"/>
      <c r="F4867" s="20"/>
    </row>
    <row r="4868" spans="1:6" ht="13.5" customHeight="1">
      <c r="A4868" s="20" t="s">
        <v>23745</v>
      </c>
      <c r="B4868" s="20" t="s">
        <v>23746</v>
      </c>
      <c r="C4868" s="20" t="s">
        <v>23747</v>
      </c>
      <c r="D4868" s="20"/>
      <c r="E4868" s="20"/>
      <c r="F4868" s="20"/>
    </row>
    <row r="4869" spans="1:6" ht="13.5" customHeight="1">
      <c r="A4869" s="20" t="s">
        <v>23748</v>
      </c>
      <c r="B4869" s="20" t="s">
        <v>13289</v>
      </c>
      <c r="C4869" s="20" t="s">
        <v>13290</v>
      </c>
      <c r="D4869" s="20"/>
      <c r="E4869" s="20"/>
      <c r="F4869" s="20"/>
    </row>
    <row r="4870" spans="1:6" ht="13.5" customHeight="1">
      <c r="A4870" s="20" t="s">
        <v>23749</v>
      </c>
      <c r="B4870" s="20" t="s">
        <v>23750</v>
      </c>
      <c r="C4870" s="20" t="s">
        <v>23751</v>
      </c>
      <c r="D4870" s="20"/>
      <c r="E4870" s="20"/>
      <c r="F4870" s="20"/>
    </row>
    <row r="4871" spans="1:6" ht="13.5" customHeight="1">
      <c r="A4871" s="20" t="s">
        <v>9986</v>
      </c>
      <c r="B4871" s="20" t="s">
        <v>23752</v>
      </c>
      <c r="C4871" s="20" t="s">
        <v>23753</v>
      </c>
      <c r="D4871" s="20"/>
      <c r="E4871" s="20"/>
      <c r="F4871" s="20"/>
    </row>
    <row r="4872" spans="1:6" ht="13.5" customHeight="1">
      <c r="A4872" s="20" t="s">
        <v>23754</v>
      </c>
      <c r="B4872" s="20" t="s">
        <v>23755</v>
      </c>
      <c r="C4872" s="20" t="s">
        <v>23756</v>
      </c>
      <c r="D4872" s="20"/>
      <c r="E4872" s="20"/>
      <c r="F4872" s="20"/>
    </row>
    <row r="4873" spans="1:6" ht="13.5" customHeight="1">
      <c r="A4873" s="20" t="s">
        <v>23757</v>
      </c>
      <c r="B4873" s="20" t="s">
        <v>23758</v>
      </c>
      <c r="C4873" s="20" t="s">
        <v>23759</v>
      </c>
      <c r="D4873" s="20"/>
      <c r="E4873" s="20"/>
      <c r="F4873" s="20"/>
    </row>
    <row r="4874" spans="1:6" ht="13.5" customHeight="1">
      <c r="A4874" s="20" t="s">
        <v>23760</v>
      </c>
      <c r="B4874" s="20" t="s">
        <v>23761</v>
      </c>
      <c r="C4874" s="20" t="s">
        <v>23762</v>
      </c>
      <c r="D4874" s="20"/>
      <c r="E4874" s="20"/>
      <c r="F4874" s="20"/>
    </row>
    <row r="4875" spans="1:6" ht="13.5" customHeight="1">
      <c r="A4875" s="20" t="s">
        <v>23763</v>
      </c>
      <c r="B4875" s="20" t="s">
        <v>22494</v>
      </c>
      <c r="C4875" s="20" t="s">
        <v>22495</v>
      </c>
      <c r="D4875" s="20"/>
      <c r="E4875" s="20"/>
      <c r="F4875" s="20"/>
    </row>
    <row r="4876" spans="1:6" ht="13.5" customHeight="1">
      <c r="A4876" s="20" t="s">
        <v>23764</v>
      </c>
      <c r="B4876" s="20" t="s">
        <v>23765</v>
      </c>
      <c r="C4876" s="20" t="s">
        <v>23766</v>
      </c>
      <c r="D4876" s="20"/>
      <c r="E4876" s="20"/>
      <c r="F4876" s="20"/>
    </row>
    <row r="4877" spans="1:6" ht="13.5" customHeight="1">
      <c r="A4877" s="20" t="s">
        <v>23767</v>
      </c>
      <c r="B4877" s="20" t="s">
        <v>23768</v>
      </c>
      <c r="C4877" s="20" t="s">
        <v>23769</v>
      </c>
      <c r="D4877" s="20"/>
      <c r="E4877" s="20"/>
      <c r="F4877" s="20"/>
    </row>
    <row r="4878" spans="1:6" ht="13.5" customHeight="1">
      <c r="A4878" s="20" t="s">
        <v>23770</v>
      </c>
      <c r="B4878" s="20" t="s">
        <v>23771</v>
      </c>
      <c r="C4878" s="20" t="s">
        <v>23772</v>
      </c>
      <c r="D4878" s="20"/>
      <c r="E4878" s="20"/>
      <c r="F4878" s="20"/>
    </row>
    <row r="4879" spans="1:6" ht="13.5" customHeight="1">
      <c r="A4879" s="20" t="s">
        <v>23773</v>
      </c>
      <c r="B4879" s="20" t="s">
        <v>23774</v>
      </c>
      <c r="C4879" s="20" t="s">
        <v>23775</v>
      </c>
      <c r="D4879" s="20"/>
      <c r="E4879" s="20"/>
      <c r="F4879" s="20"/>
    </row>
    <row r="4880" spans="1:6" ht="13.5" customHeight="1">
      <c r="A4880" s="20" t="s">
        <v>23776</v>
      </c>
      <c r="B4880" s="20" t="s">
        <v>23777</v>
      </c>
      <c r="C4880" s="20" t="s">
        <v>23778</v>
      </c>
      <c r="D4880" s="20"/>
      <c r="E4880" s="20"/>
      <c r="F4880" s="20"/>
    </row>
    <row r="4881" spans="1:6" ht="13.5" customHeight="1">
      <c r="A4881" s="20" t="s">
        <v>23779</v>
      </c>
      <c r="B4881" s="20" t="s">
        <v>23780</v>
      </c>
      <c r="C4881" s="20" t="s">
        <v>23781</v>
      </c>
      <c r="D4881" s="20"/>
      <c r="E4881" s="20"/>
      <c r="F4881" s="20"/>
    </row>
    <row r="4882" spans="1:6" ht="13.5" customHeight="1">
      <c r="A4882" s="20" t="s">
        <v>23782</v>
      </c>
      <c r="B4882" s="20" t="s">
        <v>23783</v>
      </c>
      <c r="C4882" s="20" t="s">
        <v>23784</v>
      </c>
      <c r="D4882" s="20"/>
      <c r="E4882" s="20"/>
      <c r="F4882" s="20"/>
    </row>
    <row r="4883" spans="1:6" ht="13.5" customHeight="1">
      <c r="A4883" s="20" t="s">
        <v>23785</v>
      </c>
      <c r="B4883" s="20" t="s">
        <v>23786</v>
      </c>
      <c r="C4883" s="20" t="s">
        <v>23787</v>
      </c>
      <c r="D4883" s="20"/>
      <c r="E4883" s="20"/>
      <c r="F4883" s="20"/>
    </row>
    <row r="4884" spans="1:6" ht="13.5" customHeight="1">
      <c r="A4884" s="20" t="s">
        <v>23788</v>
      </c>
      <c r="B4884" s="20" t="s">
        <v>23789</v>
      </c>
      <c r="C4884" s="20" t="s">
        <v>23790</v>
      </c>
      <c r="D4884" s="20"/>
      <c r="E4884" s="20"/>
      <c r="F4884" s="20"/>
    </row>
    <row r="4885" spans="1:6" ht="13.5" customHeight="1">
      <c r="A4885" s="20" t="s">
        <v>23791</v>
      </c>
      <c r="B4885" s="20" t="s">
        <v>23792</v>
      </c>
      <c r="C4885" s="20" t="s">
        <v>23793</v>
      </c>
      <c r="D4885" s="20"/>
      <c r="E4885" s="20"/>
      <c r="F4885" s="20"/>
    </row>
    <row r="4886" spans="1:6" ht="13.5" customHeight="1">
      <c r="A4886" s="20" t="s">
        <v>23794</v>
      </c>
      <c r="B4886" s="20" t="s">
        <v>23795</v>
      </c>
      <c r="C4886" s="20" t="s">
        <v>23796</v>
      </c>
      <c r="D4886" s="20"/>
      <c r="E4886" s="20"/>
      <c r="F4886" s="20"/>
    </row>
    <row r="4887" spans="1:6" ht="13.5" customHeight="1">
      <c r="A4887" s="20" t="s">
        <v>23797</v>
      </c>
      <c r="B4887" s="20" t="s">
        <v>23798</v>
      </c>
      <c r="C4887" s="20" t="s">
        <v>23799</v>
      </c>
      <c r="D4887" s="20"/>
      <c r="E4887" s="20"/>
      <c r="F4887" s="20"/>
    </row>
    <row r="4888" spans="1:6" ht="13.5" customHeight="1">
      <c r="A4888" s="20" t="s">
        <v>23800</v>
      </c>
      <c r="B4888" s="20" t="s">
        <v>23801</v>
      </c>
      <c r="C4888" s="20" t="s">
        <v>23802</v>
      </c>
      <c r="D4888" s="20"/>
      <c r="E4888" s="20"/>
      <c r="F4888" s="20"/>
    </row>
    <row r="4889" spans="1:6" ht="13.5" customHeight="1">
      <c r="A4889" s="20" t="s">
        <v>23803</v>
      </c>
      <c r="B4889" s="20" t="s">
        <v>23804</v>
      </c>
      <c r="C4889" s="20" t="s">
        <v>23805</v>
      </c>
      <c r="D4889" s="20"/>
      <c r="E4889" s="20"/>
      <c r="F4889" s="20"/>
    </row>
    <row r="4890" spans="1:6" ht="13.5" customHeight="1">
      <c r="A4890" s="20" t="s">
        <v>23806</v>
      </c>
      <c r="B4890" s="20" t="s">
        <v>23807</v>
      </c>
      <c r="C4890" s="20" t="s">
        <v>23808</v>
      </c>
      <c r="D4890" s="20"/>
      <c r="E4890" s="20"/>
      <c r="F4890" s="20"/>
    </row>
    <row r="4891" spans="1:6" ht="13.5" customHeight="1">
      <c r="A4891" s="20" t="s">
        <v>23809</v>
      </c>
      <c r="B4891" s="20" t="s">
        <v>23810</v>
      </c>
      <c r="C4891" s="20" t="s">
        <v>23811</v>
      </c>
      <c r="D4891" s="20"/>
      <c r="E4891" s="20"/>
      <c r="F4891" s="20"/>
    </row>
    <row r="4892" spans="1:6" ht="13.5" customHeight="1">
      <c r="A4892" s="20" t="s">
        <v>23812</v>
      </c>
      <c r="B4892" s="20" t="s">
        <v>23813</v>
      </c>
      <c r="C4892" s="20" t="s">
        <v>23814</v>
      </c>
      <c r="D4892" s="20"/>
      <c r="E4892" s="20"/>
      <c r="F4892" s="20"/>
    </row>
    <row r="4893" spans="1:6" ht="13.5" customHeight="1">
      <c r="A4893" s="20" t="s">
        <v>23815</v>
      </c>
      <c r="B4893" s="20" t="s">
        <v>23816</v>
      </c>
      <c r="C4893" s="20" t="s">
        <v>23817</v>
      </c>
      <c r="D4893" s="20"/>
      <c r="E4893" s="20"/>
      <c r="F4893" s="20"/>
    </row>
    <row r="4894" spans="1:6" ht="13.5" customHeight="1">
      <c r="A4894" s="20" t="s">
        <v>23818</v>
      </c>
      <c r="B4894" s="20" t="s">
        <v>23819</v>
      </c>
      <c r="C4894" s="20" t="s">
        <v>23820</v>
      </c>
      <c r="D4894" s="20"/>
      <c r="E4894" s="20"/>
      <c r="F4894" s="20"/>
    </row>
    <row r="4895" spans="1:6" ht="13.5" customHeight="1">
      <c r="A4895" s="20" t="s">
        <v>23821</v>
      </c>
      <c r="B4895" s="20" t="s">
        <v>23822</v>
      </c>
      <c r="C4895" s="20" t="s">
        <v>23823</v>
      </c>
      <c r="D4895" s="20"/>
      <c r="E4895" s="20"/>
      <c r="F4895" s="20"/>
    </row>
    <row r="4896" spans="1:6" ht="13.5" customHeight="1">
      <c r="A4896" s="20" t="s">
        <v>23824</v>
      </c>
      <c r="B4896" s="20" t="s">
        <v>23825</v>
      </c>
      <c r="C4896" s="20" t="s">
        <v>23826</v>
      </c>
      <c r="D4896" s="20"/>
      <c r="E4896" s="20"/>
      <c r="F4896" s="20"/>
    </row>
    <row r="4897" spans="1:6" ht="13.5" customHeight="1">
      <c r="A4897" s="20" t="s">
        <v>23827</v>
      </c>
      <c r="B4897" s="20" t="s">
        <v>23828</v>
      </c>
      <c r="C4897" s="20" t="s">
        <v>23829</v>
      </c>
      <c r="D4897" s="20"/>
      <c r="E4897" s="20"/>
      <c r="F4897" s="20"/>
    </row>
    <row r="4898" spans="1:6" ht="13.5" customHeight="1">
      <c r="A4898" s="20" t="s">
        <v>23830</v>
      </c>
      <c r="B4898" s="20" t="s">
        <v>23831</v>
      </c>
      <c r="C4898" s="20" t="s">
        <v>23832</v>
      </c>
      <c r="D4898" s="20"/>
      <c r="E4898" s="20"/>
      <c r="F4898" s="20"/>
    </row>
    <row r="4899" spans="1:6" ht="13.5" customHeight="1">
      <c r="A4899" s="20" t="s">
        <v>23833</v>
      </c>
      <c r="B4899" s="20" t="s">
        <v>23834</v>
      </c>
      <c r="C4899" s="20" t="s">
        <v>23835</v>
      </c>
      <c r="D4899" s="20"/>
      <c r="E4899" s="20"/>
      <c r="F4899" s="20"/>
    </row>
    <row r="4900" spans="1:6" ht="13.5" customHeight="1">
      <c r="A4900" s="20" t="s">
        <v>23836</v>
      </c>
      <c r="B4900" s="20" t="s">
        <v>23837</v>
      </c>
      <c r="C4900" s="20" t="s">
        <v>23838</v>
      </c>
      <c r="D4900" s="20"/>
      <c r="E4900" s="20"/>
      <c r="F4900" s="20"/>
    </row>
    <row r="4901" spans="1:6" ht="13.5" customHeight="1">
      <c r="A4901" s="20" t="s">
        <v>23839</v>
      </c>
      <c r="B4901" s="20" t="s">
        <v>23840</v>
      </c>
      <c r="C4901" s="20" t="s">
        <v>23841</v>
      </c>
      <c r="D4901" s="20"/>
      <c r="E4901" s="20"/>
      <c r="F4901" s="20"/>
    </row>
    <row r="4902" spans="1:6" ht="13.5" customHeight="1">
      <c r="A4902" s="20" t="s">
        <v>23842</v>
      </c>
      <c r="B4902" s="20" t="s">
        <v>23843</v>
      </c>
      <c r="C4902" s="20" t="s">
        <v>23844</v>
      </c>
      <c r="D4902" s="20"/>
      <c r="E4902" s="20"/>
      <c r="F4902" s="20"/>
    </row>
    <row r="4903" spans="1:6" ht="13.5" customHeight="1">
      <c r="A4903" s="20" t="s">
        <v>23845</v>
      </c>
      <c r="B4903" s="20" t="s">
        <v>23846</v>
      </c>
      <c r="C4903" s="20" t="s">
        <v>23847</v>
      </c>
      <c r="D4903" s="20"/>
      <c r="E4903" s="20"/>
      <c r="F4903" s="20"/>
    </row>
    <row r="4904" spans="1:6" ht="13.5" customHeight="1">
      <c r="A4904" s="20" t="s">
        <v>23848</v>
      </c>
      <c r="B4904" s="20" t="s">
        <v>23849</v>
      </c>
      <c r="C4904" s="20" t="s">
        <v>23850</v>
      </c>
      <c r="D4904" s="20"/>
      <c r="E4904" s="20"/>
      <c r="F4904" s="20"/>
    </row>
    <row r="4905" spans="1:6" ht="13.5" customHeight="1">
      <c r="A4905" s="20" t="s">
        <v>23851</v>
      </c>
      <c r="B4905" s="20" t="s">
        <v>23852</v>
      </c>
      <c r="C4905" s="20" t="s">
        <v>23853</v>
      </c>
      <c r="D4905" s="20"/>
      <c r="E4905" s="20"/>
      <c r="F4905" s="20"/>
    </row>
    <row r="4906" spans="1:6" ht="13.5" customHeight="1">
      <c r="A4906" s="20" t="s">
        <v>23854</v>
      </c>
      <c r="B4906" s="20" t="s">
        <v>23855</v>
      </c>
      <c r="C4906" s="20" t="s">
        <v>23856</v>
      </c>
      <c r="D4906" s="20"/>
      <c r="E4906" s="20"/>
      <c r="F4906" s="20"/>
    </row>
    <row r="4907" spans="1:6" ht="13.5" customHeight="1">
      <c r="A4907" s="20" t="s">
        <v>23857</v>
      </c>
      <c r="B4907" s="20" t="s">
        <v>23858</v>
      </c>
      <c r="C4907" s="20" t="s">
        <v>23859</v>
      </c>
      <c r="D4907" s="20"/>
      <c r="E4907" s="20"/>
      <c r="F4907" s="20"/>
    </row>
    <row r="4908" spans="1:6" ht="13.5" customHeight="1">
      <c r="A4908" s="20" t="s">
        <v>23860</v>
      </c>
      <c r="B4908" s="20" t="s">
        <v>23861</v>
      </c>
      <c r="C4908" s="20" t="s">
        <v>23862</v>
      </c>
      <c r="D4908" s="20"/>
      <c r="E4908" s="20"/>
      <c r="F4908" s="20"/>
    </row>
    <row r="4909" spans="1:6" ht="13.5" customHeight="1">
      <c r="A4909" s="20" t="s">
        <v>23863</v>
      </c>
      <c r="B4909" s="20" t="s">
        <v>23864</v>
      </c>
      <c r="C4909" s="20" t="s">
        <v>23865</v>
      </c>
      <c r="D4909" s="20"/>
      <c r="E4909" s="20"/>
      <c r="F4909" s="20"/>
    </row>
    <row r="4910" spans="1:6" ht="13.5" customHeight="1">
      <c r="A4910" s="20" t="s">
        <v>23866</v>
      </c>
      <c r="B4910" s="20" t="s">
        <v>23867</v>
      </c>
      <c r="C4910" s="20" t="s">
        <v>23868</v>
      </c>
      <c r="D4910" s="20"/>
      <c r="E4910" s="20"/>
      <c r="F4910" s="20"/>
    </row>
    <row r="4911" spans="1:6" ht="13.5" customHeight="1">
      <c r="A4911" s="20" t="s">
        <v>23869</v>
      </c>
      <c r="B4911" s="20" t="s">
        <v>23870</v>
      </c>
      <c r="C4911" s="20" t="s">
        <v>23871</v>
      </c>
      <c r="D4911" s="20"/>
      <c r="E4911" s="20"/>
      <c r="F4911" s="20"/>
    </row>
    <row r="4912" spans="1:6" ht="13.5" customHeight="1">
      <c r="A4912" s="20" t="s">
        <v>23872</v>
      </c>
      <c r="B4912" s="20" t="s">
        <v>23873</v>
      </c>
      <c r="C4912" s="20" t="s">
        <v>23874</v>
      </c>
      <c r="D4912" s="20"/>
      <c r="E4912" s="20"/>
      <c r="F4912" s="20"/>
    </row>
    <row r="4913" spans="1:6" ht="13.5" customHeight="1">
      <c r="A4913" s="20" t="s">
        <v>23875</v>
      </c>
      <c r="B4913" s="20" t="s">
        <v>23876</v>
      </c>
      <c r="C4913" s="20" t="s">
        <v>23877</v>
      </c>
      <c r="D4913" s="20"/>
      <c r="E4913" s="20"/>
      <c r="F4913" s="20"/>
    </row>
    <row r="4914" spans="1:6" ht="13.5" customHeight="1">
      <c r="A4914" s="20" t="s">
        <v>23878</v>
      </c>
      <c r="B4914" s="20" t="s">
        <v>23879</v>
      </c>
      <c r="C4914" s="20" t="s">
        <v>23880</v>
      </c>
      <c r="D4914" s="20"/>
      <c r="E4914" s="20"/>
      <c r="F4914" s="20"/>
    </row>
    <row r="4915" spans="1:6" ht="13.5" customHeight="1">
      <c r="A4915" s="20" t="s">
        <v>23881</v>
      </c>
      <c r="B4915" s="20" t="s">
        <v>23882</v>
      </c>
      <c r="C4915" s="20" t="s">
        <v>23883</v>
      </c>
      <c r="D4915" s="20"/>
      <c r="E4915" s="20"/>
      <c r="F4915" s="20"/>
    </row>
    <row r="4916" spans="1:6" ht="13.5" customHeight="1">
      <c r="A4916" s="20" t="s">
        <v>23884</v>
      </c>
      <c r="B4916" s="20" t="s">
        <v>23885</v>
      </c>
      <c r="C4916" s="20" t="s">
        <v>23886</v>
      </c>
      <c r="D4916" s="20"/>
      <c r="E4916" s="20"/>
      <c r="F4916" s="20"/>
    </row>
    <row r="4917" spans="1:6" ht="13.5" customHeight="1">
      <c r="A4917" s="20" t="s">
        <v>23887</v>
      </c>
      <c r="B4917" s="20" t="s">
        <v>23888</v>
      </c>
      <c r="C4917" s="20" t="s">
        <v>23889</v>
      </c>
      <c r="D4917" s="20"/>
      <c r="E4917" s="20"/>
      <c r="F4917" s="20"/>
    </row>
    <row r="4918" spans="1:6" ht="13.5" customHeight="1">
      <c r="A4918" s="20" t="s">
        <v>23890</v>
      </c>
      <c r="B4918" s="20" t="s">
        <v>23891</v>
      </c>
      <c r="C4918" s="20" t="s">
        <v>23892</v>
      </c>
      <c r="D4918" s="20"/>
      <c r="E4918" s="20"/>
      <c r="F4918" s="20"/>
    </row>
    <row r="4919" spans="1:6" ht="13.5" customHeight="1">
      <c r="A4919" s="20" t="s">
        <v>23893</v>
      </c>
      <c r="B4919" s="20" t="s">
        <v>23894</v>
      </c>
      <c r="C4919" s="20" t="s">
        <v>23895</v>
      </c>
      <c r="D4919" s="20"/>
      <c r="E4919" s="20"/>
      <c r="F4919" s="20"/>
    </row>
    <row r="4920" spans="1:6" ht="13.5" customHeight="1">
      <c r="A4920" s="20" t="s">
        <v>23896</v>
      </c>
      <c r="B4920" s="20" t="s">
        <v>23897</v>
      </c>
      <c r="C4920" s="20" t="s">
        <v>23898</v>
      </c>
      <c r="D4920" s="20"/>
      <c r="E4920" s="20"/>
      <c r="F4920" s="20"/>
    </row>
    <row r="4921" spans="1:6" ht="13.5" customHeight="1">
      <c r="A4921" s="20" t="s">
        <v>23899</v>
      </c>
      <c r="B4921" s="20" t="s">
        <v>23900</v>
      </c>
      <c r="C4921" s="20" t="s">
        <v>23899</v>
      </c>
      <c r="D4921" s="20"/>
      <c r="E4921" s="20"/>
      <c r="F4921" s="20"/>
    </row>
    <row r="4922" spans="1:6" ht="13.5" customHeight="1">
      <c r="A4922" s="20" t="s">
        <v>23901</v>
      </c>
      <c r="B4922" s="20" t="s">
        <v>18867</v>
      </c>
      <c r="C4922" s="20" t="s">
        <v>18867</v>
      </c>
      <c r="D4922" s="20"/>
      <c r="E4922" s="20"/>
      <c r="F4922" s="20"/>
    </row>
    <row r="4923" spans="1:6" ht="13.5" customHeight="1">
      <c r="A4923" s="20" t="s">
        <v>23902</v>
      </c>
      <c r="B4923" s="20" t="s">
        <v>23903</v>
      </c>
      <c r="C4923" s="20" t="s">
        <v>23904</v>
      </c>
      <c r="D4923" s="20"/>
      <c r="E4923" s="20"/>
      <c r="F4923" s="20"/>
    </row>
    <row r="4924" spans="1:6" ht="13.5" customHeight="1">
      <c r="A4924" s="20" t="s">
        <v>23905</v>
      </c>
      <c r="B4924" s="20" t="s">
        <v>23906</v>
      </c>
      <c r="C4924" s="20" t="s">
        <v>23907</v>
      </c>
      <c r="D4924" s="20"/>
      <c r="E4924" s="20"/>
      <c r="F4924" s="20"/>
    </row>
    <row r="4925" spans="1:6" ht="13.5" customHeight="1">
      <c r="A4925" s="20" t="s">
        <v>23908</v>
      </c>
      <c r="B4925" s="20" t="s">
        <v>6130</v>
      </c>
      <c r="C4925" s="20" t="s">
        <v>23909</v>
      </c>
      <c r="D4925" s="20"/>
      <c r="E4925" s="20"/>
      <c r="F4925" s="20"/>
    </row>
    <row r="4926" spans="1:6" ht="13.5" customHeight="1">
      <c r="A4926" s="20" t="s">
        <v>10262</v>
      </c>
      <c r="B4926" s="20" t="s">
        <v>23910</v>
      </c>
      <c r="C4926" s="20" t="s">
        <v>23911</v>
      </c>
      <c r="D4926" s="20"/>
      <c r="E4926" s="20"/>
      <c r="F4926" s="20"/>
    </row>
    <row r="4927" spans="1:6" ht="13.5" customHeight="1">
      <c r="A4927" s="20" t="s">
        <v>23912</v>
      </c>
      <c r="B4927" s="20" t="s">
        <v>23913</v>
      </c>
      <c r="C4927" s="20" t="s">
        <v>23914</v>
      </c>
      <c r="D4927" s="20"/>
      <c r="E4927" s="20"/>
      <c r="F4927" s="20"/>
    </row>
    <row r="4928" spans="1:6" ht="13.5" customHeight="1">
      <c r="A4928" s="20" t="s">
        <v>23915</v>
      </c>
      <c r="B4928" s="20" t="s">
        <v>23916</v>
      </c>
      <c r="C4928" s="20" t="s">
        <v>23917</v>
      </c>
      <c r="D4928" s="20"/>
      <c r="E4928" s="20"/>
      <c r="F4928" s="20"/>
    </row>
    <row r="4929" spans="1:6" ht="13.5" customHeight="1">
      <c r="A4929" s="20" t="s">
        <v>23918</v>
      </c>
      <c r="B4929" s="20" t="s">
        <v>23919</v>
      </c>
      <c r="C4929" s="20" t="s">
        <v>23920</v>
      </c>
      <c r="D4929" s="20"/>
      <c r="E4929" s="20"/>
      <c r="F4929" s="20"/>
    </row>
    <row r="4930" spans="1:6" ht="13.5" customHeight="1">
      <c r="A4930" s="20" t="s">
        <v>23921</v>
      </c>
      <c r="B4930" s="20" t="s">
        <v>23922</v>
      </c>
      <c r="C4930" s="20" t="s">
        <v>23923</v>
      </c>
      <c r="D4930" s="20"/>
      <c r="E4930" s="20"/>
      <c r="F4930" s="20"/>
    </row>
    <row r="4931" spans="1:6" ht="13.5" customHeight="1">
      <c r="A4931" s="20" t="s">
        <v>23924</v>
      </c>
      <c r="B4931" s="20" t="s">
        <v>23925</v>
      </c>
      <c r="C4931" s="20" t="s">
        <v>23926</v>
      </c>
      <c r="D4931" s="20"/>
      <c r="E4931" s="20"/>
      <c r="F4931" s="20"/>
    </row>
    <row r="4932" spans="1:6" ht="13.5" customHeight="1">
      <c r="A4932" s="20" t="s">
        <v>23927</v>
      </c>
      <c r="B4932" s="20" t="s">
        <v>23928</v>
      </c>
      <c r="C4932" s="20" t="s">
        <v>23929</v>
      </c>
      <c r="D4932" s="20"/>
      <c r="E4932" s="20"/>
      <c r="F4932" s="20"/>
    </row>
    <row r="4933" spans="1:6" ht="13.5" customHeight="1">
      <c r="A4933" s="20" t="s">
        <v>23930</v>
      </c>
      <c r="B4933" s="20" t="s">
        <v>23931</v>
      </c>
      <c r="C4933" s="20" t="s">
        <v>23932</v>
      </c>
      <c r="D4933" s="20"/>
      <c r="E4933" s="20"/>
      <c r="F4933" s="20"/>
    </row>
    <row r="4934" spans="1:6" ht="13.5" customHeight="1">
      <c r="A4934" s="20" t="s">
        <v>23933</v>
      </c>
      <c r="B4934" s="20" t="s">
        <v>23934</v>
      </c>
      <c r="C4934" s="20" t="s">
        <v>23935</v>
      </c>
      <c r="D4934" s="20"/>
      <c r="E4934" s="20"/>
      <c r="F4934" s="20"/>
    </row>
    <row r="4935" spans="1:6" ht="13.5" customHeight="1">
      <c r="A4935" s="20" t="s">
        <v>10464</v>
      </c>
      <c r="B4935" s="20" t="s">
        <v>23936</v>
      </c>
      <c r="C4935" s="20" t="s">
        <v>23937</v>
      </c>
      <c r="D4935" s="20"/>
      <c r="E4935" s="20"/>
      <c r="F4935" s="20"/>
    </row>
    <row r="4936" spans="1:6" ht="13.5" customHeight="1">
      <c r="A4936" s="20" t="s">
        <v>6603</v>
      </c>
      <c r="B4936" s="20" t="s">
        <v>22422</v>
      </c>
      <c r="C4936" s="20" t="s">
        <v>22423</v>
      </c>
      <c r="D4936" s="20"/>
      <c r="E4936" s="20"/>
      <c r="F4936" s="20"/>
    </row>
    <row r="4937" spans="1:6" ht="13.5" customHeight="1">
      <c r="A4937" s="20" t="s">
        <v>23938</v>
      </c>
      <c r="B4937" s="20" t="s">
        <v>23939</v>
      </c>
      <c r="C4937" s="20" t="s">
        <v>23940</v>
      </c>
      <c r="D4937" s="20"/>
      <c r="E4937" s="20"/>
      <c r="F4937" s="20"/>
    </row>
    <row r="4938" spans="1:6" ht="13.5" customHeight="1">
      <c r="A4938" s="20" t="s">
        <v>23941</v>
      </c>
      <c r="B4938" s="20" t="s">
        <v>23942</v>
      </c>
      <c r="C4938" s="20" t="s">
        <v>23943</v>
      </c>
      <c r="D4938" s="20"/>
      <c r="E4938" s="20"/>
      <c r="F4938" s="20"/>
    </row>
    <row r="4939" spans="1:6" ht="13.5" customHeight="1">
      <c r="A4939" s="20" t="s">
        <v>23944</v>
      </c>
      <c r="B4939" s="20" t="s">
        <v>23945</v>
      </c>
      <c r="C4939" s="20" t="s">
        <v>23946</v>
      </c>
      <c r="D4939" s="20"/>
      <c r="E4939" s="20"/>
      <c r="F4939" s="20"/>
    </row>
    <row r="4940" spans="1:6" ht="13.5" customHeight="1">
      <c r="A4940" s="20" t="s">
        <v>23947</v>
      </c>
      <c r="B4940" s="20" t="s">
        <v>23948</v>
      </c>
      <c r="C4940" s="20" t="s">
        <v>23949</v>
      </c>
      <c r="D4940" s="20"/>
      <c r="E4940" s="20"/>
      <c r="F4940" s="20"/>
    </row>
    <row r="4941" spans="1:6" ht="13.5" customHeight="1">
      <c r="A4941" s="20" t="s">
        <v>23950</v>
      </c>
      <c r="B4941" s="20" t="s">
        <v>23951</v>
      </c>
      <c r="C4941" s="20" t="s">
        <v>23952</v>
      </c>
      <c r="D4941" s="20"/>
      <c r="E4941" s="20"/>
      <c r="F4941" s="20"/>
    </row>
    <row r="4942" spans="1:6" ht="13.5" customHeight="1">
      <c r="A4942" s="20" t="s">
        <v>23953</v>
      </c>
      <c r="B4942" s="20" t="s">
        <v>23954</v>
      </c>
      <c r="C4942" s="20" t="s">
        <v>23955</v>
      </c>
      <c r="D4942" s="20"/>
      <c r="E4942" s="20"/>
      <c r="F4942" s="20"/>
    </row>
    <row r="4943" spans="1:6" ht="13.5" customHeight="1">
      <c r="A4943" s="20" t="s">
        <v>23956</v>
      </c>
      <c r="B4943" s="20" t="s">
        <v>23957</v>
      </c>
      <c r="C4943" s="20" t="s">
        <v>23958</v>
      </c>
      <c r="D4943" s="20"/>
      <c r="E4943" s="20"/>
      <c r="F4943" s="20"/>
    </row>
    <row r="4944" spans="1:6" ht="13.5" customHeight="1">
      <c r="A4944" s="20" t="s">
        <v>23959</v>
      </c>
      <c r="B4944" s="20" t="s">
        <v>23960</v>
      </c>
      <c r="C4944" s="20" t="s">
        <v>23961</v>
      </c>
      <c r="D4944" s="20"/>
      <c r="E4944" s="20"/>
      <c r="F4944" s="20"/>
    </row>
    <row r="4945" spans="1:6" ht="13.5" customHeight="1">
      <c r="A4945" s="20" t="s">
        <v>23962</v>
      </c>
      <c r="B4945" s="20" t="s">
        <v>23963</v>
      </c>
      <c r="C4945" s="20" t="s">
        <v>23964</v>
      </c>
      <c r="D4945" s="20"/>
      <c r="E4945" s="20"/>
      <c r="F4945" s="20"/>
    </row>
    <row r="4946" spans="1:6" ht="13.5" customHeight="1">
      <c r="A4946" s="20" t="s">
        <v>23965</v>
      </c>
      <c r="B4946" s="20" t="s">
        <v>23966</v>
      </c>
      <c r="C4946" s="20" t="s">
        <v>23967</v>
      </c>
      <c r="D4946" s="20"/>
      <c r="E4946" s="20"/>
      <c r="F4946" s="20"/>
    </row>
    <row r="4947" spans="1:6" ht="13.5" customHeight="1">
      <c r="A4947" s="20" t="s">
        <v>23968</v>
      </c>
      <c r="B4947" s="20" t="s">
        <v>23969</v>
      </c>
      <c r="C4947" s="20" t="s">
        <v>23970</v>
      </c>
      <c r="D4947" s="20"/>
      <c r="E4947" s="20"/>
      <c r="F4947" s="20"/>
    </row>
    <row r="4948" spans="1:6" ht="13.5" customHeight="1">
      <c r="A4948" s="20" t="s">
        <v>9254</v>
      </c>
      <c r="B4948" s="20" t="s">
        <v>23971</v>
      </c>
      <c r="C4948" s="20" t="s">
        <v>23972</v>
      </c>
      <c r="D4948" s="20"/>
      <c r="E4948" s="20"/>
      <c r="F4948" s="20"/>
    </row>
    <row r="4949" spans="1:6" ht="13.5" customHeight="1">
      <c r="A4949" s="20" t="s">
        <v>23973</v>
      </c>
      <c r="B4949" s="20" t="s">
        <v>23974</v>
      </c>
      <c r="C4949" s="20" t="s">
        <v>23975</v>
      </c>
      <c r="D4949" s="20"/>
      <c r="E4949" s="20"/>
      <c r="F4949" s="20"/>
    </row>
    <row r="4950" spans="1:6" ht="13.5" customHeight="1">
      <c r="A4950" s="20" t="s">
        <v>23976</v>
      </c>
      <c r="B4950" s="20" t="s">
        <v>12453</v>
      </c>
      <c r="C4950" s="20" t="s">
        <v>12453</v>
      </c>
      <c r="D4950" s="20"/>
      <c r="E4950" s="20"/>
      <c r="F4950" s="20"/>
    </row>
    <row r="4951" spans="1:6" ht="13.5" customHeight="1">
      <c r="A4951" s="20" t="s">
        <v>23977</v>
      </c>
      <c r="B4951" s="20" t="s">
        <v>23978</v>
      </c>
      <c r="C4951" s="20" t="s">
        <v>23979</v>
      </c>
      <c r="D4951" s="20"/>
      <c r="E4951" s="20"/>
      <c r="F4951" s="20"/>
    </row>
    <row r="4952" spans="1:6" ht="13.5" customHeight="1">
      <c r="A4952" s="20" t="s">
        <v>23980</v>
      </c>
      <c r="B4952" s="20" t="s">
        <v>23981</v>
      </c>
      <c r="C4952" s="20" t="s">
        <v>23982</v>
      </c>
      <c r="D4952" s="20"/>
      <c r="E4952" s="20"/>
      <c r="F4952" s="20"/>
    </row>
    <row r="4953" spans="1:6" ht="13.5" customHeight="1">
      <c r="A4953" s="20" t="s">
        <v>23983</v>
      </c>
      <c r="B4953" s="20" t="s">
        <v>23984</v>
      </c>
      <c r="C4953" s="20" t="s">
        <v>23985</v>
      </c>
      <c r="D4953" s="20"/>
      <c r="E4953" s="20"/>
      <c r="F4953" s="20"/>
    </row>
    <row r="4954" spans="1:6" ht="13.5" customHeight="1">
      <c r="A4954" s="20" t="s">
        <v>23986</v>
      </c>
      <c r="B4954" s="20" t="s">
        <v>23273</v>
      </c>
      <c r="C4954" s="20" t="s">
        <v>23274</v>
      </c>
      <c r="D4954" s="20"/>
      <c r="E4954" s="20"/>
      <c r="F4954" s="20"/>
    </row>
    <row r="4955" spans="1:6" ht="13.5" customHeight="1">
      <c r="A4955" s="20" t="s">
        <v>23987</v>
      </c>
      <c r="B4955" s="20" t="s">
        <v>23988</v>
      </c>
      <c r="C4955" s="20" t="s">
        <v>23989</v>
      </c>
      <c r="D4955" s="20"/>
      <c r="E4955" s="20"/>
      <c r="F4955" s="20"/>
    </row>
    <row r="4956" spans="1:6" ht="13.5" customHeight="1">
      <c r="A4956" s="20" t="s">
        <v>23990</v>
      </c>
      <c r="B4956" s="20" t="s">
        <v>23991</v>
      </c>
      <c r="C4956" s="20" t="s">
        <v>23992</v>
      </c>
      <c r="D4956" s="20"/>
      <c r="E4956" s="20"/>
      <c r="F4956" s="20"/>
    </row>
    <row r="4957" spans="1:6" ht="13.5" customHeight="1">
      <c r="A4957" s="20" t="s">
        <v>23993</v>
      </c>
      <c r="B4957" s="20" t="s">
        <v>23994</v>
      </c>
      <c r="C4957" s="20" t="s">
        <v>23995</v>
      </c>
      <c r="D4957" s="20"/>
      <c r="E4957" s="20"/>
      <c r="F4957" s="20"/>
    </row>
    <row r="4958" spans="1:6" ht="13.5" customHeight="1">
      <c r="A4958" s="20" t="s">
        <v>23996</v>
      </c>
      <c r="B4958" s="20" t="s">
        <v>23997</v>
      </c>
      <c r="C4958" s="20" t="s">
        <v>23998</v>
      </c>
      <c r="D4958" s="20"/>
      <c r="E4958" s="20"/>
      <c r="F4958" s="20"/>
    </row>
    <row r="4959" spans="1:6" ht="13.5" customHeight="1">
      <c r="A4959" s="20" t="s">
        <v>23999</v>
      </c>
      <c r="B4959" s="20" t="s">
        <v>19801</v>
      </c>
      <c r="C4959" s="20" t="s">
        <v>19802</v>
      </c>
      <c r="D4959" s="20"/>
      <c r="E4959" s="20"/>
      <c r="F4959" s="20"/>
    </row>
    <row r="4960" spans="1:6" ht="13.5" customHeight="1">
      <c r="A4960" s="20" t="s">
        <v>24000</v>
      </c>
      <c r="B4960" s="20" t="s">
        <v>24001</v>
      </c>
      <c r="C4960" s="20" t="s">
        <v>24002</v>
      </c>
      <c r="D4960" s="20"/>
      <c r="E4960" s="20"/>
      <c r="F4960" s="20"/>
    </row>
    <row r="4961" spans="1:6" ht="13.5" customHeight="1">
      <c r="A4961" s="20" t="s">
        <v>24003</v>
      </c>
      <c r="B4961" s="20" t="s">
        <v>24004</v>
      </c>
      <c r="C4961" s="20" t="s">
        <v>24005</v>
      </c>
      <c r="D4961" s="20"/>
      <c r="E4961" s="20"/>
      <c r="F4961" s="20"/>
    </row>
    <row r="4962" spans="1:6" ht="13.5" customHeight="1">
      <c r="A4962" s="20" t="s">
        <v>24006</v>
      </c>
      <c r="B4962" s="20" t="s">
        <v>24007</v>
      </c>
      <c r="C4962" s="20" t="s">
        <v>24008</v>
      </c>
      <c r="D4962" s="20"/>
      <c r="E4962" s="20"/>
      <c r="F4962" s="20"/>
    </row>
    <row r="4963" spans="1:6" ht="13.5" customHeight="1">
      <c r="A4963" s="20" t="s">
        <v>24009</v>
      </c>
      <c r="B4963" s="20" t="s">
        <v>24010</v>
      </c>
      <c r="C4963" s="20" t="s">
        <v>24011</v>
      </c>
      <c r="D4963" s="20"/>
      <c r="E4963" s="20"/>
      <c r="F4963" s="20"/>
    </row>
    <row r="4964" spans="1:6" ht="13.5" customHeight="1">
      <c r="A4964" s="20" t="s">
        <v>24012</v>
      </c>
      <c r="B4964" s="20" t="s">
        <v>24013</v>
      </c>
      <c r="C4964" s="20" t="s">
        <v>24014</v>
      </c>
      <c r="D4964" s="20"/>
      <c r="E4964" s="20"/>
      <c r="F4964" s="20"/>
    </row>
    <row r="4965" spans="1:6" ht="13.5" customHeight="1">
      <c r="A4965" s="20" t="s">
        <v>24015</v>
      </c>
      <c r="B4965" s="20" t="s">
        <v>24016</v>
      </c>
      <c r="C4965" s="20" t="s">
        <v>24017</v>
      </c>
      <c r="D4965" s="20"/>
      <c r="E4965" s="20"/>
      <c r="F4965" s="20"/>
    </row>
    <row r="4966" spans="1:6" ht="13.5" customHeight="1">
      <c r="A4966" s="20" t="s">
        <v>24018</v>
      </c>
      <c r="B4966" s="20" t="s">
        <v>22520</v>
      </c>
      <c r="C4966" s="20" t="s">
        <v>22520</v>
      </c>
      <c r="D4966" s="20"/>
      <c r="E4966" s="20"/>
      <c r="F4966" s="20"/>
    </row>
    <row r="4967" spans="1:6" ht="13.5" customHeight="1">
      <c r="A4967" s="20" t="s">
        <v>24019</v>
      </c>
      <c r="B4967" s="20" t="s">
        <v>24020</v>
      </c>
      <c r="C4967" s="20" t="s">
        <v>24021</v>
      </c>
      <c r="D4967" s="20"/>
      <c r="E4967" s="20"/>
      <c r="F4967" s="20"/>
    </row>
    <row r="4968" spans="1:6" ht="13.5" customHeight="1">
      <c r="A4968" s="20" t="s">
        <v>24022</v>
      </c>
      <c r="B4968" s="20" t="s">
        <v>24023</v>
      </c>
      <c r="C4968" s="20" t="s">
        <v>24024</v>
      </c>
      <c r="D4968" s="20"/>
      <c r="E4968" s="20"/>
      <c r="F4968" s="20"/>
    </row>
    <row r="4969" spans="1:6" ht="13.5" customHeight="1">
      <c r="A4969" s="20" t="s">
        <v>24025</v>
      </c>
      <c r="B4969" s="20" t="s">
        <v>13574</v>
      </c>
      <c r="C4969" s="20" t="s">
        <v>13575</v>
      </c>
      <c r="D4969" s="20"/>
      <c r="E4969" s="20"/>
      <c r="F4969" s="20"/>
    </row>
    <row r="4970" spans="1:6" ht="13.5" customHeight="1">
      <c r="A4970" s="20" t="s">
        <v>24026</v>
      </c>
      <c r="B4970" s="20" t="s">
        <v>24027</v>
      </c>
      <c r="C4970" s="20" t="s">
        <v>24028</v>
      </c>
      <c r="D4970" s="20"/>
      <c r="E4970" s="20"/>
      <c r="F4970" s="20"/>
    </row>
    <row r="4971" spans="1:6" ht="13.5" customHeight="1">
      <c r="A4971" s="20" t="s">
        <v>24029</v>
      </c>
      <c r="B4971" s="20" t="s">
        <v>24030</v>
      </c>
      <c r="C4971" s="20" t="s">
        <v>24031</v>
      </c>
      <c r="D4971" s="20"/>
      <c r="E4971" s="20"/>
      <c r="F4971" s="20"/>
    </row>
    <row r="4972" spans="1:6" ht="13.5" customHeight="1">
      <c r="A4972" s="20" t="s">
        <v>24032</v>
      </c>
      <c r="B4972" s="20" t="s">
        <v>24033</v>
      </c>
      <c r="C4972" s="20" t="s">
        <v>24034</v>
      </c>
      <c r="D4972" s="20"/>
      <c r="E4972" s="20"/>
      <c r="F4972" s="20"/>
    </row>
    <row r="4973" spans="1:6" ht="13.5" customHeight="1">
      <c r="A4973" s="20" t="s">
        <v>24035</v>
      </c>
      <c r="B4973" s="20" t="s">
        <v>24036</v>
      </c>
      <c r="C4973" s="20" t="s">
        <v>24037</v>
      </c>
      <c r="D4973" s="20"/>
      <c r="E4973" s="20"/>
      <c r="F4973" s="20"/>
    </row>
    <row r="4974" spans="1:6" ht="13.5" customHeight="1">
      <c r="A4974" s="20" t="s">
        <v>24038</v>
      </c>
      <c r="B4974" s="20" t="s">
        <v>24039</v>
      </c>
      <c r="C4974" s="20" t="s">
        <v>24040</v>
      </c>
      <c r="D4974" s="20"/>
      <c r="E4974" s="20"/>
      <c r="F4974" s="20"/>
    </row>
    <row r="4975" spans="1:6" ht="13.5" customHeight="1">
      <c r="A4975" s="20" t="s">
        <v>24041</v>
      </c>
      <c r="B4975" s="20" t="s">
        <v>24042</v>
      </c>
      <c r="C4975" s="20" t="s">
        <v>24043</v>
      </c>
      <c r="D4975" s="20"/>
      <c r="E4975" s="20"/>
      <c r="F4975" s="20"/>
    </row>
    <row r="4976" spans="1:6" ht="13.5" customHeight="1">
      <c r="A4976" s="20" t="s">
        <v>24044</v>
      </c>
      <c r="B4976" s="20" t="s">
        <v>24045</v>
      </c>
      <c r="C4976" s="20" t="s">
        <v>24046</v>
      </c>
      <c r="D4976" s="20"/>
      <c r="E4976" s="20"/>
      <c r="F4976" s="20"/>
    </row>
    <row r="4977" spans="1:6" ht="13.5" customHeight="1">
      <c r="A4977" s="20" t="s">
        <v>24047</v>
      </c>
      <c r="B4977" s="20" t="s">
        <v>19821</v>
      </c>
      <c r="C4977" s="20" t="s">
        <v>19822</v>
      </c>
      <c r="D4977" s="20"/>
      <c r="E4977" s="20"/>
      <c r="F4977" s="20"/>
    </row>
    <row r="4978" spans="1:6" ht="13.5" customHeight="1">
      <c r="A4978" s="20" t="s">
        <v>24048</v>
      </c>
      <c r="B4978" s="20" t="s">
        <v>24049</v>
      </c>
      <c r="C4978" s="20" t="s">
        <v>24050</v>
      </c>
      <c r="D4978" s="20"/>
      <c r="E4978" s="20"/>
      <c r="F4978" s="20"/>
    </row>
    <row r="4979" spans="1:6" ht="13.5" customHeight="1">
      <c r="A4979" s="20" t="s">
        <v>24051</v>
      </c>
      <c r="B4979" s="20" t="s">
        <v>24052</v>
      </c>
      <c r="C4979" s="20" t="s">
        <v>24053</v>
      </c>
      <c r="D4979" s="20"/>
      <c r="E4979" s="20"/>
      <c r="F4979" s="20"/>
    </row>
    <row r="4980" spans="1:6" ht="13.5" customHeight="1">
      <c r="A4980" s="20" t="s">
        <v>24054</v>
      </c>
      <c r="B4980" s="20" t="s">
        <v>24055</v>
      </c>
      <c r="C4980" s="20" t="s">
        <v>24056</v>
      </c>
      <c r="D4980" s="20"/>
      <c r="E4980" s="20"/>
      <c r="F4980" s="20"/>
    </row>
    <row r="4981" spans="1:6" ht="13.5" customHeight="1">
      <c r="A4981" s="20" t="s">
        <v>24057</v>
      </c>
      <c r="B4981" s="20" t="s">
        <v>24058</v>
      </c>
      <c r="C4981" s="20" t="s">
        <v>24059</v>
      </c>
      <c r="D4981" s="20"/>
      <c r="E4981" s="20"/>
      <c r="F4981" s="20"/>
    </row>
    <row r="4982" spans="1:6" ht="13.5" customHeight="1">
      <c r="A4982" s="20" t="s">
        <v>24060</v>
      </c>
      <c r="B4982" s="20" t="s">
        <v>24061</v>
      </c>
      <c r="C4982" s="20" t="s">
        <v>24062</v>
      </c>
      <c r="D4982" s="20"/>
      <c r="E4982" s="20"/>
      <c r="F4982" s="20"/>
    </row>
    <row r="4983" spans="1:6" ht="13.5" customHeight="1">
      <c r="A4983" s="20" t="s">
        <v>24063</v>
      </c>
      <c r="B4983" s="20" t="s">
        <v>24064</v>
      </c>
      <c r="C4983" s="20" t="s">
        <v>24065</v>
      </c>
      <c r="D4983" s="20"/>
      <c r="E4983" s="20"/>
      <c r="F4983" s="20"/>
    </row>
    <row r="4984" spans="1:6" ht="13.5" customHeight="1">
      <c r="A4984" s="20" t="s">
        <v>24066</v>
      </c>
      <c r="B4984" s="20" t="s">
        <v>24067</v>
      </c>
      <c r="C4984" s="20" t="s">
        <v>24068</v>
      </c>
      <c r="D4984" s="20"/>
      <c r="E4984" s="20"/>
      <c r="F4984" s="20"/>
    </row>
    <row r="4985" spans="1:6" ht="13.5" customHeight="1">
      <c r="A4985" s="20" t="s">
        <v>24069</v>
      </c>
      <c r="B4985" s="20" t="s">
        <v>24070</v>
      </c>
      <c r="C4985" s="20" t="s">
        <v>24071</v>
      </c>
      <c r="D4985" s="20"/>
      <c r="E4985" s="20"/>
      <c r="F4985" s="20"/>
    </row>
    <row r="4986" spans="1:6" ht="13.5" customHeight="1">
      <c r="A4986" s="20" t="s">
        <v>24072</v>
      </c>
      <c r="B4986" s="20" t="s">
        <v>24073</v>
      </c>
      <c r="C4986" s="20" t="s">
        <v>24074</v>
      </c>
      <c r="D4986" s="20"/>
      <c r="E4986" s="20"/>
      <c r="F4986" s="20"/>
    </row>
    <row r="4987" spans="1:6" ht="13.5" customHeight="1">
      <c r="A4987" s="20" t="s">
        <v>24075</v>
      </c>
      <c r="B4987" s="20" t="s">
        <v>24076</v>
      </c>
      <c r="C4987" s="20" t="s">
        <v>24077</v>
      </c>
      <c r="D4987" s="20"/>
      <c r="E4987" s="20"/>
      <c r="F4987" s="20"/>
    </row>
    <row r="4988" spans="1:6" ht="13.5" customHeight="1">
      <c r="A4988" s="20" t="s">
        <v>24078</v>
      </c>
      <c r="B4988" s="20" t="s">
        <v>24079</v>
      </c>
      <c r="C4988" s="20" t="s">
        <v>24080</v>
      </c>
      <c r="D4988" s="20"/>
      <c r="E4988" s="20"/>
      <c r="F4988" s="20"/>
    </row>
    <row r="4989" spans="1:6" ht="13.5" customHeight="1">
      <c r="A4989" s="20" t="s">
        <v>24081</v>
      </c>
      <c r="B4989" s="20" t="s">
        <v>24082</v>
      </c>
      <c r="C4989" s="20" t="s">
        <v>24083</v>
      </c>
      <c r="D4989" s="20"/>
      <c r="E4989" s="20"/>
      <c r="F4989" s="20"/>
    </row>
    <row r="4990" spans="1:6" ht="13.5" customHeight="1">
      <c r="A4990" s="20" t="s">
        <v>24084</v>
      </c>
      <c r="B4990" s="20" t="s">
        <v>24085</v>
      </c>
      <c r="C4990" s="20" t="s">
        <v>24086</v>
      </c>
      <c r="D4990" s="20"/>
      <c r="E4990" s="20"/>
      <c r="F4990" s="20"/>
    </row>
    <row r="4991" spans="1:6" ht="13.5" customHeight="1">
      <c r="A4991" s="20" t="s">
        <v>24087</v>
      </c>
      <c r="B4991" s="20" t="s">
        <v>13585</v>
      </c>
      <c r="C4991" s="20" t="s">
        <v>13586</v>
      </c>
      <c r="D4991" s="20"/>
      <c r="E4991" s="20"/>
      <c r="F4991" s="20"/>
    </row>
    <row r="4992" spans="1:6" ht="13.5" customHeight="1">
      <c r="A4992" s="20" t="s">
        <v>24088</v>
      </c>
      <c r="B4992" s="20" t="s">
        <v>24089</v>
      </c>
      <c r="C4992" s="20" t="s">
        <v>24090</v>
      </c>
      <c r="D4992" s="20"/>
      <c r="E4992" s="20"/>
      <c r="F4992" s="20"/>
    </row>
    <row r="4993" spans="1:6" ht="13.5" customHeight="1">
      <c r="A4993" s="20" t="s">
        <v>24091</v>
      </c>
      <c r="B4993" s="20" t="s">
        <v>24092</v>
      </c>
      <c r="C4993" s="20" t="s">
        <v>24092</v>
      </c>
      <c r="D4993" s="20"/>
      <c r="E4993" s="20"/>
      <c r="F4993" s="20"/>
    </row>
    <row r="4994" spans="1:6" ht="13.5" customHeight="1">
      <c r="A4994" s="20" t="s">
        <v>24093</v>
      </c>
      <c r="B4994" s="20" t="s">
        <v>24094</v>
      </c>
      <c r="C4994" s="20" t="s">
        <v>24095</v>
      </c>
      <c r="D4994" s="20"/>
      <c r="E4994" s="20"/>
      <c r="F4994" s="20"/>
    </row>
    <row r="4995" spans="1:6" ht="13.5" customHeight="1">
      <c r="A4995" s="20" t="s">
        <v>24096</v>
      </c>
      <c r="B4995" s="20" t="s">
        <v>24097</v>
      </c>
      <c r="C4995" s="20" t="s">
        <v>24098</v>
      </c>
      <c r="D4995" s="20"/>
      <c r="E4995" s="20"/>
      <c r="F4995" s="20"/>
    </row>
    <row r="4996" spans="1:6" ht="13.5" customHeight="1">
      <c r="A4996" s="20" t="s">
        <v>24099</v>
      </c>
      <c r="B4996" s="20" t="s">
        <v>24100</v>
      </c>
      <c r="C4996" s="20" t="s">
        <v>24101</v>
      </c>
      <c r="D4996" s="20"/>
      <c r="E4996" s="20"/>
      <c r="F4996" s="20"/>
    </row>
    <row r="4997" spans="1:6" ht="13.5" customHeight="1">
      <c r="A4997" s="20" t="s">
        <v>24102</v>
      </c>
      <c r="B4997" s="20" t="s">
        <v>24103</v>
      </c>
      <c r="C4997" s="20" t="s">
        <v>24104</v>
      </c>
      <c r="D4997" s="20"/>
      <c r="E4997" s="20"/>
      <c r="F4997" s="20"/>
    </row>
    <row r="4998" spans="1:6" ht="13.5" customHeight="1">
      <c r="A4998" s="20" t="s">
        <v>24105</v>
      </c>
      <c r="B4998" s="20" t="s">
        <v>24106</v>
      </c>
      <c r="C4998" s="20" t="s">
        <v>24107</v>
      </c>
      <c r="D4998" s="20"/>
      <c r="E4998" s="20"/>
      <c r="F4998" s="20"/>
    </row>
    <row r="4999" spans="1:6" ht="13.5" customHeight="1">
      <c r="A4999" s="20" t="s">
        <v>24108</v>
      </c>
      <c r="B4999" s="20" t="s">
        <v>24109</v>
      </c>
      <c r="C4999" s="20" t="s">
        <v>24110</v>
      </c>
      <c r="D4999" s="20"/>
      <c r="E4999" s="20"/>
      <c r="F4999" s="20"/>
    </row>
    <row r="5000" spans="1:6" ht="13.5" customHeight="1">
      <c r="A5000" s="20" t="s">
        <v>24111</v>
      </c>
      <c r="B5000" s="20" t="s">
        <v>20355</v>
      </c>
      <c r="C5000" s="20" t="s">
        <v>20356</v>
      </c>
      <c r="D5000" s="20"/>
      <c r="E5000" s="20"/>
      <c r="F5000" s="20"/>
    </row>
    <row r="5001" spans="1:6" ht="13.5" customHeight="1">
      <c r="A5001" s="20" t="s">
        <v>24112</v>
      </c>
      <c r="B5001" s="20" t="s">
        <v>24113</v>
      </c>
      <c r="C5001" s="20" t="s">
        <v>24114</v>
      </c>
      <c r="D5001" s="20"/>
      <c r="E5001" s="20"/>
      <c r="F5001" s="20"/>
    </row>
    <row r="5002" spans="1:6" ht="13.5" customHeight="1">
      <c r="A5002" s="20" t="s">
        <v>24115</v>
      </c>
      <c r="B5002" s="20" t="s">
        <v>24116</v>
      </c>
      <c r="C5002" s="20" t="s">
        <v>24117</v>
      </c>
      <c r="D5002" s="20"/>
      <c r="E5002" s="20"/>
      <c r="F5002" s="20"/>
    </row>
    <row r="5003" spans="1:6" ht="13.5" customHeight="1">
      <c r="A5003" s="20" t="s">
        <v>24118</v>
      </c>
      <c r="B5003" s="20" t="s">
        <v>24119</v>
      </c>
      <c r="C5003" s="20" t="s">
        <v>24120</v>
      </c>
      <c r="D5003" s="20"/>
      <c r="E5003" s="20"/>
      <c r="F5003" s="20"/>
    </row>
    <row r="5004" spans="1:6" ht="13.5" customHeight="1">
      <c r="A5004" s="20" t="s">
        <v>24121</v>
      </c>
      <c r="B5004" s="20" t="s">
        <v>14235</v>
      </c>
      <c r="C5004" s="20" t="s">
        <v>14236</v>
      </c>
      <c r="D5004" s="20"/>
      <c r="E5004" s="20"/>
      <c r="F5004" s="20"/>
    </row>
    <row r="5005" spans="1:6" ht="13.5" customHeight="1">
      <c r="A5005" s="20" t="s">
        <v>24122</v>
      </c>
      <c r="B5005" s="20" t="s">
        <v>24123</v>
      </c>
      <c r="C5005" s="20" t="s">
        <v>24124</v>
      </c>
      <c r="D5005" s="20"/>
      <c r="E5005" s="20"/>
      <c r="F5005" s="20"/>
    </row>
    <row r="5006" spans="1:6" ht="13.5" customHeight="1">
      <c r="A5006" s="20" t="s">
        <v>24125</v>
      </c>
      <c r="B5006" s="20" t="s">
        <v>24126</v>
      </c>
      <c r="C5006" s="20" t="s">
        <v>24127</v>
      </c>
      <c r="D5006" s="20"/>
      <c r="E5006" s="20"/>
      <c r="F5006" s="20"/>
    </row>
    <row r="5007" spans="1:6" ht="13.5" customHeight="1">
      <c r="A5007" s="20" t="s">
        <v>24128</v>
      </c>
      <c r="B5007" s="20" t="s">
        <v>24129</v>
      </c>
      <c r="C5007" s="20" t="s">
        <v>24130</v>
      </c>
      <c r="D5007" s="20"/>
      <c r="E5007" s="20"/>
      <c r="F5007" s="20"/>
    </row>
    <row r="5008" spans="1:6" ht="13.5" customHeight="1">
      <c r="A5008" s="20" t="s">
        <v>24131</v>
      </c>
      <c r="B5008" s="20" t="s">
        <v>24132</v>
      </c>
      <c r="C5008" s="20" t="s">
        <v>24133</v>
      </c>
      <c r="D5008" s="20"/>
      <c r="E5008" s="20"/>
      <c r="F5008" s="20"/>
    </row>
    <row r="5009" spans="1:6" ht="13.5" customHeight="1">
      <c r="A5009" s="20" t="s">
        <v>24134</v>
      </c>
      <c r="B5009" s="20" t="s">
        <v>24135</v>
      </c>
      <c r="C5009" s="20" t="s">
        <v>24136</v>
      </c>
      <c r="D5009" s="20"/>
      <c r="E5009" s="20"/>
      <c r="F5009" s="20"/>
    </row>
    <row r="5010" spans="1:6" ht="13.5" customHeight="1">
      <c r="A5010" s="20" t="s">
        <v>24137</v>
      </c>
      <c r="B5010" s="20" t="s">
        <v>24138</v>
      </c>
      <c r="C5010" s="20" t="s">
        <v>24139</v>
      </c>
      <c r="D5010" s="20"/>
      <c r="E5010" s="20"/>
      <c r="F5010" s="20"/>
    </row>
    <row r="5011" spans="1:6" ht="13.5" customHeight="1">
      <c r="A5011" s="20" t="s">
        <v>24140</v>
      </c>
      <c r="B5011" s="20" t="s">
        <v>18867</v>
      </c>
      <c r="C5011" s="20" t="s">
        <v>18867</v>
      </c>
      <c r="D5011" s="20"/>
      <c r="E5011" s="20"/>
      <c r="F5011" s="20"/>
    </row>
    <row r="5012" spans="1:6" ht="13.5" customHeight="1">
      <c r="A5012" s="20" t="s">
        <v>24141</v>
      </c>
      <c r="B5012" s="20" t="s">
        <v>24142</v>
      </c>
      <c r="C5012" s="20" t="s">
        <v>24143</v>
      </c>
      <c r="D5012" s="20"/>
      <c r="E5012" s="20"/>
      <c r="F5012" s="20"/>
    </row>
    <row r="5013" spans="1:6" ht="13.5" customHeight="1">
      <c r="A5013" s="20" t="s">
        <v>24144</v>
      </c>
      <c r="B5013" s="20" t="s">
        <v>20927</v>
      </c>
      <c r="C5013" s="20" t="s">
        <v>20928</v>
      </c>
      <c r="D5013" s="20"/>
      <c r="E5013" s="20"/>
      <c r="F5013" s="20"/>
    </row>
    <row r="5014" spans="1:6" ht="13.5" customHeight="1">
      <c r="A5014" s="20" t="s">
        <v>24145</v>
      </c>
      <c r="B5014" s="20" t="s">
        <v>24146</v>
      </c>
      <c r="C5014" s="20" t="s">
        <v>24147</v>
      </c>
      <c r="D5014" s="20"/>
      <c r="E5014" s="20"/>
      <c r="F5014" s="20"/>
    </row>
    <row r="5015" spans="1:6" ht="13.5" customHeight="1">
      <c r="A5015" s="20" t="s">
        <v>24148</v>
      </c>
      <c r="B5015" s="20" t="s">
        <v>24149</v>
      </c>
      <c r="C5015" s="20" t="s">
        <v>24150</v>
      </c>
      <c r="D5015" s="20"/>
      <c r="E5015" s="20"/>
      <c r="F5015" s="20"/>
    </row>
    <row r="5016" spans="1:6" ht="13.5" customHeight="1">
      <c r="A5016" s="20" t="s">
        <v>24151</v>
      </c>
      <c r="B5016" s="20" t="s">
        <v>24152</v>
      </c>
      <c r="C5016" s="20" t="s">
        <v>24153</v>
      </c>
      <c r="D5016" s="20"/>
      <c r="E5016" s="20"/>
      <c r="F5016" s="20"/>
    </row>
    <row r="5017" spans="1:6" ht="13.5" customHeight="1">
      <c r="A5017" s="20" t="s">
        <v>24154</v>
      </c>
      <c r="B5017" s="20" t="s">
        <v>16704</v>
      </c>
      <c r="C5017" s="20" t="s">
        <v>16705</v>
      </c>
      <c r="D5017" s="20"/>
      <c r="E5017" s="20"/>
      <c r="F5017" s="20"/>
    </row>
    <row r="5018" spans="1:6" ht="13.5" customHeight="1">
      <c r="A5018" s="20" t="s">
        <v>24155</v>
      </c>
      <c r="B5018" s="20" t="s">
        <v>17926</v>
      </c>
      <c r="C5018" s="20" t="s">
        <v>17927</v>
      </c>
      <c r="D5018" s="20"/>
      <c r="E5018" s="20"/>
      <c r="F5018" s="20"/>
    </row>
    <row r="5019" spans="1:6" ht="13.5" customHeight="1">
      <c r="A5019" s="20" t="s">
        <v>24156</v>
      </c>
      <c r="B5019" s="20" t="s">
        <v>24157</v>
      </c>
      <c r="C5019" s="20" t="s">
        <v>24158</v>
      </c>
      <c r="D5019" s="20"/>
      <c r="E5019" s="20"/>
      <c r="F5019" s="20"/>
    </row>
    <row r="5020" spans="1:6" ht="13.5" customHeight="1">
      <c r="A5020" s="20" t="s">
        <v>24159</v>
      </c>
      <c r="B5020" s="20" t="s">
        <v>24160</v>
      </c>
      <c r="C5020" s="20" t="s">
        <v>24161</v>
      </c>
      <c r="D5020" s="20"/>
      <c r="E5020" s="20"/>
      <c r="F5020" s="20"/>
    </row>
    <row r="5021" spans="1:6" ht="13.5" customHeight="1">
      <c r="A5021" s="20" t="s">
        <v>24162</v>
      </c>
      <c r="B5021" s="20" t="s">
        <v>24163</v>
      </c>
      <c r="C5021" s="20" t="s">
        <v>24164</v>
      </c>
      <c r="D5021" s="20"/>
      <c r="E5021" s="20"/>
      <c r="F5021" s="20"/>
    </row>
    <row r="5022" spans="1:6" ht="13.5" customHeight="1">
      <c r="A5022" s="20" t="s">
        <v>24165</v>
      </c>
      <c r="B5022" s="20" t="s">
        <v>22997</v>
      </c>
      <c r="C5022" s="20" t="s">
        <v>22998</v>
      </c>
      <c r="D5022" s="20"/>
      <c r="E5022" s="20"/>
      <c r="F5022" s="20"/>
    </row>
    <row r="5023" spans="1:6" ht="13.5" customHeight="1">
      <c r="A5023" s="20" t="s">
        <v>24166</v>
      </c>
      <c r="B5023" s="20" t="s">
        <v>24167</v>
      </c>
      <c r="C5023" s="20" t="s">
        <v>24168</v>
      </c>
      <c r="D5023" s="20"/>
      <c r="E5023" s="20"/>
      <c r="F5023" s="20"/>
    </row>
    <row r="5024" spans="1:6" ht="13.5" customHeight="1">
      <c r="A5024" s="20" t="s">
        <v>24169</v>
      </c>
      <c r="B5024" s="20" t="s">
        <v>24170</v>
      </c>
      <c r="C5024" s="20" t="s">
        <v>24171</v>
      </c>
      <c r="D5024" s="20"/>
      <c r="E5024" s="20"/>
      <c r="F5024" s="20"/>
    </row>
    <row r="5025" spans="1:6" ht="13.5" customHeight="1">
      <c r="A5025" s="20" t="s">
        <v>24172</v>
      </c>
      <c r="B5025" s="20" t="s">
        <v>24173</v>
      </c>
      <c r="C5025" s="20" t="s">
        <v>24174</v>
      </c>
      <c r="D5025" s="20"/>
      <c r="E5025" s="20"/>
      <c r="F5025" s="20"/>
    </row>
    <row r="5026" spans="1:6" ht="13.5" customHeight="1">
      <c r="A5026" s="20" t="s">
        <v>24175</v>
      </c>
      <c r="B5026" s="20" t="s">
        <v>24176</v>
      </c>
      <c r="C5026" s="20" t="s">
        <v>24177</v>
      </c>
      <c r="D5026" s="20"/>
      <c r="E5026" s="20"/>
      <c r="F5026" s="20"/>
    </row>
    <row r="5027" spans="1:6" ht="13.5" customHeight="1">
      <c r="A5027" s="20" t="s">
        <v>24178</v>
      </c>
      <c r="B5027" s="20" t="s">
        <v>24179</v>
      </c>
      <c r="C5027" s="20" t="s">
        <v>24180</v>
      </c>
      <c r="D5027" s="20"/>
      <c r="E5027" s="20"/>
      <c r="F5027" s="20"/>
    </row>
    <row r="5028" spans="1:6" ht="13.5" customHeight="1">
      <c r="A5028" s="20" t="s">
        <v>24181</v>
      </c>
      <c r="B5028" s="20" t="s">
        <v>24182</v>
      </c>
      <c r="C5028" s="20" t="s">
        <v>24183</v>
      </c>
      <c r="D5028" s="20"/>
      <c r="E5028" s="20"/>
      <c r="F5028" s="20"/>
    </row>
    <row r="5029" spans="1:6" ht="13.5" customHeight="1">
      <c r="A5029" s="20" t="s">
        <v>24184</v>
      </c>
      <c r="B5029" s="20" t="s">
        <v>24185</v>
      </c>
      <c r="C5029" s="20" t="s">
        <v>24186</v>
      </c>
      <c r="D5029" s="20"/>
      <c r="E5029" s="20"/>
      <c r="F5029" s="20"/>
    </row>
    <row r="5030" spans="1:6" ht="13.5" customHeight="1">
      <c r="A5030" s="20" t="s">
        <v>24187</v>
      </c>
      <c r="B5030" s="20" t="s">
        <v>19188</v>
      </c>
      <c r="C5030" s="20" t="s">
        <v>19189</v>
      </c>
      <c r="D5030" s="20"/>
      <c r="E5030" s="20"/>
      <c r="F5030" s="20"/>
    </row>
    <row r="5031" spans="1:6" ht="13.5" customHeight="1">
      <c r="A5031" s="20" t="s">
        <v>24188</v>
      </c>
      <c r="B5031" s="20" t="s">
        <v>24189</v>
      </c>
      <c r="C5031" s="20" t="s">
        <v>24190</v>
      </c>
      <c r="D5031" s="20"/>
      <c r="E5031" s="20"/>
      <c r="F5031" s="20"/>
    </row>
    <row r="5032" spans="1:6" ht="13.5" customHeight="1">
      <c r="A5032" s="20" t="s">
        <v>24191</v>
      </c>
      <c r="B5032" s="20" t="s">
        <v>16926</v>
      </c>
      <c r="C5032" s="20" t="s">
        <v>16927</v>
      </c>
      <c r="D5032" s="20"/>
      <c r="E5032" s="20"/>
      <c r="F5032" s="20"/>
    </row>
    <row r="5033" spans="1:6" ht="13.5" customHeight="1">
      <c r="A5033" s="20" t="s">
        <v>24192</v>
      </c>
      <c r="B5033" s="20" t="s">
        <v>24193</v>
      </c>
      <c r="C5033" s="20" t="s">
        <v>24194</v>
      </c>
      <c r="D5033" s="20"/>
      <c r="E5033" s="20"/>
      <c r="F5033" s="20"/>
    </row>
    <row r="5034" spans="1:6" ht="13.5" customHeight="1">
      <c r="A5034" s="20" t="s">
        <v>24195</v>
      </c>
      <c r="B5034" s="20" t="s">
        <v>24196</v>
      </c>
      <c r="C5034" s="20" t="s">
        <v>24197</v>
      </c>
      <c r="D5034" s="20"/>
      <c r="E5034" s="20"/>
      <c r="F5034" s="20"/>
    </row>
    <row r="5035" spans="1:6" ht="13.5" customHeight="1">
      <c r="A5035" s="20" t="s">
        <v>24198</v>
      </c>
      <c r="B5035" s="20" t="s">
        <v>24199</v>
      </c>
      <c r="C5035" s="20" t="s">
        <v>24200</v>
      </c>
      <c r="D5035" s="20"/>
      <c r="E5035" s="20"/>
      <c r="F5035" s="20"/>
    </row>
    <row r="5036" spans="1:6" ht="13.5" customHeight="1">
      <c r="A5036" s="20" t="s">
        <v>24201</v>
      </c>
      <c r="B5036" s="20" t="s">
        <v>24202</v>
      </c>
      <c r="C5036" s="20" t="s">
        <v>24203</v>
      </c>
      <c r="D5036" s="20"/>
      <c r="E5036" s="20"/>
      <c r="F5036" s="20"/>
    </row>
    <row r="5037" spans="1:6" ht="13.5" customHeight="1">
      <c r="A5037" s="20" t="s">
        <v>24204</v>
      </c>
      <c r="B5037" s="20" t="s">
        <v>24205</v>
      </c>
      <c r="C5037" s="20" t="s">
        <v>24205</v>
      </c>
      <c r="D5037" s="20"/>
      <c r="E5037" s="20"/>
      <c r="F5037" s="20"/>
    </row>
    <row r="5038" spans="1:6" ht="13.5" customHeight="1">
      <c r="A5038" s="20" t="s">
        <v>24206</v>
      </c>
      <c r="B5038" s="20" t="s">
        <v>24207</v>
      </c>
      <c r="C5038" s="20" t="s">
        <v>24208</v>
      </c>
      <c r="D5038" s="20"/>
      <c r="E5038" s="20"/>
      <c r="F5038" s="20"/>
    </row>
    <row r="5039" spans="1:6" ht="13.5" customHeight="1">
      <c r="A5039" s="20" t="s">
        <v>24209</v>
      </c>
      <c r="B5039" s="20" t="s">
        <v>13677</v>
      </c>
      <c r="C5039" s="20" t="s">
        <v>13678</v>
      </c>
      <c r="D5039" s="20"/>
      <c r="E5039" s="20"/>
      <c r="F5039" s="20"/>
    </row>
    <row r="5040" spans="1:6" ht="13.5" customHeight="1">
      <c r="A5040" s="20" t="s">
        <v>24210</v>
      </c>
      <c r="B5040" s="20" t="s">
        <v>18859</v>
      </c>
      <c r="C5040" s="20" t="s">
        <v>18860</v>
      </c>
      <c r="D5040" s="20"/>
      <c r="E5040" s="20"/>
      <c r="F5040" s="20"/>
    </row>
    <row r="5041" spans="1:6" ht="13.5" customHeight="1">
      <c r="A5041" s="20" t="s">
        <v>24211</v>
      </c>
      <c r="B5041" s="20" t="s">
        <v>18859</v>
      </c>
      <c r="C5041" s="20" t="s">
        <v>18860</v>
      </c>
      <c r="D5041" s="20"/>
      <c r="E5041" s="20"/>
      <c r="F5041" s="20"/>
    </row>
    <row r="5042" spans="1:6" ht="13.5" customHeight="1">
      <c r="A5042" s="20" t="s">
        <v>24212</v>
      </c>
      <c r="B5042" s="20" t="s">
        <v>24213</v>
      </c>
      <c r="C5042" s="20" t="s">
        <v>24214</v>
      </c>
      <c r="D5042" s="20"/>
      <c r="E5042" s="20"/>
      <c r="F5042" s="20"/>
    </row>
    <row r="5043" spans="1:6" ht="13.5" customHeight="1">
      <c r="A5043" s="20" t="s">
        <v>24215</v>
      </c>
      <c r="B5043" s="20" t="s">
        <v>24216</v>
      </c>
      <c r="C5043" s="20" t="s">
        <v>24217</v>
      </c>
      <c r="D5043" s="20"/>
      <c r="E5043" s="20"/>
      <c r="F5043" s="20"/>
    </row>
    <row r="5044" spans="1:6" ht="13.5" customHeight="1">
      <c r="A5044" s="20" t="s">
        <v>24218</v>
      </c>
      <c r="B5044" s="20" t="s">
        <v>24219</v>
      </c>
      <c r="C5044" s="20" t="s">
        <v>24220</v>
      </c>
      <c r="D5044" s="20"/>
      <c r="E5044" s="20"/>
      <c r="F5044" s="20"/>
    </row>
    <row r="5045" spans="1:6" ht="13.5" customHeight="1">
      <c r="A5045" s="20" t="s">
        <v>9836</v>
      </c>
      <c r="B5045" s="20" t="s">
        <v>24221</v>
      </c>
      <c r="C5045" s="20" t="s">
        <v>24222</v>
      </c>
      <c r="D5045" s="20"/>
      <c r="E5045" s="20"/>
      <c r="F5045" s="20"/>
    </row>
    <row r="5046" spans="1:6" ht="13.5" customHeight="1">
      <c r="A5046" s="20" t="s">
        <v>24223</v>
      </c>
      <c r="B5046" s="20" t="s">
        <v>24224</v>
      </c>
      <c r="C5046" s="20" t="s">
        <v>24225</v>
      </c>
      <c r="D5046" s="20"/>
      <c r="E5046" s="20"/>
      <c r="F5046" s="20"/>
    </row>
    <row r="5047" spans="1:6" ht="13.5" customHeight="1">
      <c r="A5047" s="20" t="s">
        <v>24226</v>
      </c>
      <c r="B5047" s="20" t="s">
        <v>24227</v>
      </c>
      <c r="C5047" s="20" t="s">
        <v>24228</v>
      </c>
      <c r="D5047" s="20"/>
      <c r="E5047" s="20"/>
      <c r="F5047" s="20"/>
    </row>
    <row r="5048" spans="1:6" ht="13.5" customHeight="1">
      <c r="A5048" s="20" t="s">
        <v>24229</v>
      </c>
      <c r="B5048" s="20" t="s">
        <v>24230</v>
      </c>
      <c r="C5048" s="20" t="s">
        <v>24231</v>
      </c>
      <c r="D5048" s="20"/>
      <c r="E5048" s="20"/>
      <c r="F5048" s="20"/>
    </row>
    <row r="5049" spans="1:6" ht="13.5" customHeight="1">
      <c r="A5049" s="20" t="s">
        <v>24232</v>
      </c>
      <c r="B5049" s="20" t="s">
        <v>18060</v>
      </c>
      <c r="C5049" s="20" t="s">
        <v>18061</v>
      </c>
      <c r="D5049" s="20"/>
      <c r="E5049" s="20"/>
      <c r="F5049" s="20"/>
    </row>
    <row r="5050" spans="1:6" ht="13.5" customHeight="1">
      <c r="A5050" s="20" t="s">
        <v>24233</v>
      </c>
      <c r="B5050" s="20" t="s">
        <v>24234</v>
      </c>
      <c r="C5050" s="20" t="s">
        <v>24235</v>
      </c>
      <c r="D5050" s="20"/>
      <c r="E5050" s="20"/>
      <c r="F5050" s="20"/>
    </row>
    <row r="5051" spans="1:6" ht="13.5" customHeight="1">
      <c r="A5051" s="20" t="s">
        <v>24236</v>
      </c>
      <c r="B5051" s="20" t="s">
        <v>24237</v>
      </c>
      <c r="C5051" s="20" t="s">
        <v>24238</v>
      </c>
      <c r="D5051" s="20"/>
      <c r="E5051" s="20"/>
      <c r="F5051" s="20"/>
    </row>
    <row r="5052" spans="1:6" ht="13.5" customHeight="1">
      <c r="A5052" s="20" t="s">
        <v>24239</v>
      </c>
      <c r="B5052" s="20" t="s">
        <v>24240</v>
      </c>
      <c r="C5052" s="20" t="s">
        <v>24241</v>
      </c>
      <c r="D5052" s="20"/>
      <c r="E5052" s="20"/>
      <c r="F5052" s="20"/>
    </row>
    <row r="5053" spans="1:6" ht="13.5" customHeight="1">
      <c r="A5053" s="20" t="s">
        <v>10497</v>
      </c>
      <c r="B5053" s="20" t="s">
        <v>24242</v>
      </c>
      <c r="C5053" s="20" t="s">
        <v>24243</v>
      </c>
      <c r="D5053" s="20"/>
      <c r="E5053" s="20"/>
      <c r="F5053" s="20"/>
    </row>
    <row r="5054" spans="1:6" ht="13.5" customHeight="1">
      <c r="A5054" s="20" t="s">
        <v>24244</v>
      </c>
      <c r="B5054" s="20" t="s">
        <v>24245</v>
      </c>
      <c r="C5054" s="20" t="s">
        <v>24246</v>
      </c>
      <c r="D5054" s="20"/>
      <c r="E5054" s="20"/>
      <c r="F5054" s="20"/>
    </row>
    <row r="5055" spans="1:6" ht="13.5" customHeight="1">
      <c r="A5055" s="20" t="s">
        <v>24247</v>
      </c>
      <c r="B5055" s="20" t="s">
        <v>24248</v>
      </c>
      <c r="C5055" s="20" t="s">
        <v>24249</v>
      </c>
      <c r="D5055" s="20"/>
      <c r="E5055" s="20"/>
      <c r="F5055" s="20"/>
    </row>
    <row r="5056" spans="1:6" ht="13.5" customHeight="1">
      <c r="A5056" s="20" t="s">
        <v>24250</v>
      </c>
      <c r="B5056" s="20" t="s">
        <v>24251</v>
      </c>
      <c r="C5056" s="20" t="s">
        <v>24252</v>
      </c>
      <c r="D5056" s="20"/>
      <c r="E5056" s="20"/>
      <c r="F5056" s="20"/>
    </row>
    <row r="5057" spans="1:6" ht="13.5" customHeight="1">
      <c r="A5057" s="20" t="s">
        <v>24253</v>
      </c>
      <c r="B5057" s="20" t="s">
        <v>24254</v>
      </c>
      <c r="C5057" s="20" t="s">
        <v>24255</v>
      </c>
      <c r="D5057" s="20"/>
      <c r="E5057" s="20"/>
      <c r="F5057" s="20"/>
    </row>
    <row r="5058" spans="1:6" ht="13.5" customHeight="1">
      <c r="A5058" s="20" t="s">
        <v>24256</v>
      </c>
      <c r="B5058" s="20" t="s">
        <v>24257</v>
      </c>
      <c r="C5058" s="20" t="s">
        <v>24258</v>
      </c>
      <c r="D5058" s="20"/>
      <c r="E5058" s="20"/>
      <c r="F5058" s="20"/>
    </row>
    <row r="5059" spans="1:6" ht="13.5" customHeight="1">
      <c r="A5059" s="20" t="s">
        <v>24259</v>
      </c>
      <c r="B5059" s="20" t="s">
        <v>10994</v>
      </c>
      <c r="C5059" s="20" t="s">
        <v>10995</v>
      </c>
      <c r="D5059" s="20"/>
      <c r="E5059" s="20"/>
      <c r="F5059" s="20"/>
    </row>
    <row r="5060" spans="1:6" ht="13.5" customHeight="1">
      <c r="A5060" s="20" t="s">
        <v>24260</v>
      </c>
      <c r="B5060" s="20" t="s">
        <v>24261</v>
      </c>
      <c r="C5060" s="20" t="s">
        <v>24262</v>
      </c>
      <c r="D5060" s="20"/>
      <c r="E5060" s="20"/>
      <c r="F5060" s="20"/>
    </row>
    <row r="5061" spans="1:6" ht="13.5" customHeight="1">
      <c r="A5061" s="20" t="s">
        <v>24263</v>
      </c>
      <c r="B5061" s="20" t="s">
        <v>24264</v>
      </c>
      <c r="C5061" s="20" t="s">
        <v>24265</v>
      </c>
      <c r="D5061" s="20"/>
      <c r="E5061" s="20"/>
      <c r="F5061" s="20"/>
    </row>
    <row r="5062" spans="1:6" ht="13.5" customHeight="1">
      <c r="A5062" s="20" t="s">
        <v>24266</v>
      </c>
      <c r="B5062" s="20" t="s">
        <v>24267</v>
      </c>
      <c r="C5062" s="20" t="s">
        <v>24268</v>
      </c>
      <c r="D5062" s="20"/>
      <c r="E5062" s="20"/>
      <c r="F5062" s="20"/>
    </row>
    <row r="5063" spans="1:6" ht="13.5" customHeight="1">
      <c r="A5063" s="20" t="s">
        <v>6748</v>
      </c>
      <c r="B5063" s="20" t="s">
        <v>24269</v>
      </c>
      <c r="C5063" s="20" t="s">
        <v>24269</v>
      </c>
      <c r="D5063" s="20"/>
      <c r="E5063" s="20"/>
      <c r="F5063" s="20"/>
    </row>
    <row r="5064" spans="1:6" ht="13.5" customHeight="1">
      <c r="A5064" s="20" t="s">
        <v>24270</v>
      </c>
      <c r="B5064" s="20" t="s">
        <v>24271</v>
      </c>
      <c r="C5064" s="20" t="s">
        <v>24272</v>
      </c>
      <c r="D5064" s="20"/>
      <c r="E5064" s="20"/>
      <c r="F5064" s="20"/>
    </row>
    <row r="5065" spans="1:6" ht="13.5" customHeight="1">
      <c r="A5065" s="20" t="s">
        <v>24273</v>
      </c>
      <c r="B5065" s="20" t="s">
        <v>24274</v>
      </c>
      <c r="C5065" s="20" t="s">
        <v>24275</v>
      </c>
      <c r="D5065" s="20"/>
      <c r="E5065" s="20"/>
      <c r="F5065" s="20"/>
    </row>
    <row r="5066" spans="1:6" ht="13.5" customHeight="1">
      <c r="A5066" s="20" t="s">
        <v>24276</v>
      </c>
      <c r="B5066" s="20" t="s">
        <v>24277</v>
      </c>
      <c r="C5066" s="20" t="s">
        <v>24278</v>
      </c>
      <c r="D5066" s="20"/>
      <c r="E5066" s="20"/>
      <c r="F5066" s="20"/>
    </row>
    <row r="5067" spans="1:6" ht="13.5" customHeight="1">
      <c r="A5067" s="20" t="s">
        <v>24279</v>
      </c>
      <c r="B5067" s="20" t="s">
        <v>24280</v>
      </c>
      <c r="C5067" s="20" t="s">
        <v>24281</v>
      </c>
      <c r="D5067" s="20"/>
      <c r="E5067" s="20"/>
      <c r="F5067" s="20"/>
    </row>
    <row r="5068" spans="1:6" ht="13.5" customHeight="1">
      <c r="A5068" s="20" t="s">
        <v>24282</v>
      </c>
      <c r="B5068" s="20" t="s">
        <v>24283</v>
      </c>
      <c r="C5068" s="20" t="s">
        <v>24284</v>
      </c>
      <c r="D5068" s="20"/>
      <c r="E5068" s="20"/>
      <c r="F5068" s="20"/>
    </row>
    <row r="5069" spans="1:6" ht="13.5" customHeight="1">
      <c r="A5069" s="20" t="s">
        <v>24285</v>
      </c>
      <c r="B5069" s="20" t="s">
        <v>24286</v>
      </c>
      <c r="C5069" s="20" t="s">
        <v>24287</v>
      </c>
      <c r="D5069" s="20"/>
      <c r="E5069" s="20"/>
      <c r="F5069" s="20"/>
    </row>
    <row r="5070" spans="1:6" ht="13.5" customHeight="1">
      <c r="A5070" s="20" t="s">
        <v>24288</v>
      </c>
      <c r="B5070" s="20" t="s">
        <v>24289</v>
      </c>
      <c r="C5070" s="20" t="s">
        <v>24290</v>
      </c>
      <c r="D5070" s="20"/>
      <c r="E5070" s="20"/>
      <c r="F5070" s="20"/>
    </row>
    <row r="5071" spans="1:6" ht="13.5" customHeight="1">
      <c r="A5071" s="20" t="s">
        <v>24291</v>
      </c>
      <c r="B5071" s="20" t="s">
        <v>24292</v>
      </c>
      <c r="C5071" s="20" t="s">
        <v>24293</v>
      </c>
      <c r="D5071" s="20"/>
      <c r="E5071" s="20"/>
      <c r="F5071" s="20"/>
    </row>
    <row r="5072" spans="1:6" ht="13.5" customHeight="1">
      <c r="A5072" s="20" t="s">
        <v>24294</v>
      </c>
      <c r="B5072" s="20" t="s">
        <v>24295</v>
      </c>
      <c r="C5072" s="20" t="s">
        <v>24296</v>
      </c>
      <c r="D5072" s="20"/>
      <c r="E5072" s="20"/>
      <c r="F5072" s="20"/>
    </row>
    <row r="5073" spans="1:6" ht="13.5" customHeight="1">
      <c r="A5073" s="20" t="s">
        <v>24297</v>
      </c>
      <c r="B5073" s="20" t="s">
        <v>23380</v>
      </c>
      <c r="C5073" s="20" t="s">
        <v>23381</v>
      </c>
      <c r="D5073" s="20"/>
      <c r="E5073" s="20"/>
      <c r="F5073" s="20"/>
    </row>
    <row r="5074" spans="1:6" ht="13.5" customHeight="1">
      <c r="A5074" s="20" t="s">
        <v>24298</v>
      </c>
      <c r="B5074" s="20" t="s">
        <v>24299</v>
      </c>
      <c r="C5074" s="20" t="s">
        <v>24300</v>
      </c>
      <c r="D5074" s="20"/>
      <c r="E5074" s="20"/>
      <c r="F5074" s="20"/>
    </row>
    <row r="5075" spans="1:6" ht="13.5" customHeight="1">
      <c r="A5075" s="20" t="s">
        <v>24301</v>
      </c>
      <c r="B5075" s="20" t="s">
        <v>24302</v>
      </c>
      <c r="C5075" s="20" t="s">
        <v>24303</v>
      </c>
      <c r="D5075" s="20"/>
      <c r="E5075" s="20"/>
      <c r="F5075" s="20"/>
    </row>
    <row r="5076" spans="1:6" ht="13.5" customHeight="1">
      <c r="A5076" s="20" t="s">
        <v>24304</v>
      </c>
      <c r="B5076" s="20" t="s">
        <v>24305</v>
      </c>
      <c r="C5076" s="20" t="s">
        <v>24306</v>
      </c>
      <c r="D5076" s="20"/>
      <c r="E5076" s="20"/>
      <c r="F5076" s="20"/>
    </row>
    <row r="5077" spans="1:6" ht="13.5" customHeight="1">
      <c r="A5077" s="20" t="s">
        <v>24307</v>
      </c>
      <c r="B5077" s="20" t="s">
        <v>24308</v>
      </c>
      <c r="C5077" s="20" t="s">
        <v>24309</v>
      </c>
      <c r="D5077" s="20"/>
      <c r="E5077" s="20"/>
      <c r="F5077" s="20"/>
    </row>
    <row r="5078" spans="1:6" ht="13.5" customHeight="1">
      <c r="A5078" s="20" t="s">
        <v>24310</v>
      </c>
      <c r="B5078" s="20" t="s">
        <v>24311</v>
      </c>
      <c r="C5078" s="20" t="s">
        <v>24312</v>
      </c>
      <c r="D5078" s="20"/>
      <c r="E5078" s="20"/>
      <c r="F5078" s="20"/>
    </row>
    <row r="5079" spans="1:6" ht="13.5" customHeight="1">
      <c r="A5079" s="20" t="s">
        <v>24313</v>
      </c>
      <c r="B5079" s="20" t="s">
        <v>24314</v>
      </c>
      <c r="C5079" s="20" t="s">
        <v>24315</v>
      </c>
      <c r="D5079" s="20"/>
      <c r="E5079" s="20"/>
      <c r="F5079" s="20"/>
    </row>
    <row r="5080" spans="1:6" ht="13.5" customHeight="1">
      <c r="A5080" s="20" t="s">
        <v>24316</v>
      </c>
      <c r="B5080" s="20" t="s">
        <v>24317</v>
      </c>
      <c r="C5080" s="20" t="s">
        <v>24318</v>
      </c>
      <c r="D5080" s="20"/>
      <c r="E5080" s="20"/>
      <c r="F5080" s="20"/>
    </row>
    <row r="5081" spans="1:6" ht="13.5" customHeight="1">
      <c r="A5081" s="20" t="s">
        <v>24319</v>
      </c>
      <c r="B5081" s="20" t="s">
        <v>24320</v>
      </c>
      <c r="C5081" s="20" t="s">
        <v>24321</v>
      </c>
      <c r="D5081" s="20"/>
      <c r="E5081" s="20"/>
      <c r="F5081" s="20"/>
    </row>
    <row r="5082" spans="1:6" ht="13.5" customHeight="1">
      <c r="A5082" s="20" t="s">
        <v>24322</v>
      </c>
      <c r="B5082" s="20" t="s">
        <v>24323</v>
      </c>
      <c r="C5082" s="20" t="s">
        <v>24324</v>
      </c>
      <c r="D5082" s="20"/>
      <c r="E5082" s="20"/>
      <c r="F5082" s="20"/>
    </row>
    <row r="5083" spans="1:6" ht="13.5" customHeight="1">
      <c r="A5083" s="20" t="s">
        <v>24325</v>
      </c>
      <c r="B5083" s="20" t="s">
        <v>24326</v>
      </c>
      <c r="C5083" s="20" t="s">
        <v>24327</v>
      </c>
      <c r="D5083" s="20"/>
      <c r="E5083" s="20"/>
      <c r="F5083" s="20"/>
    </row>
    <row r="5084" spans="1:6" ht="13.5" customHeight="1">
      <c r="A5084" s="20" t="s">
        <v>24328</v>
      </c>
      <c r="B5084" s="20" t="s">
        <v>24329</v>
      </c>
      <c r="C5084" s="20" t="s">
        <v>24330</v>
      </c>
      <c r="D5084" s="20"/>
      <c r="E5084" s="20"/>
      <c r="F5084" s="20"/>
    </row>
    <row r="5085" spans="1:6" ht="13.5" customHeight="1">
      <c r="A5085" s="20" t="s">
        <v>24331</v>
      </c>
      <c r="B5085" s="20" t="s">
        <v>24332</v>
      </c>
      <c r="C5085" s="20" t="s">
        <v>24333</v>
      </c>
      <c r="D5085" s="20"/>
      <c r="E5085" s="20"/>
      <c r="F5085" s="20"/>
    </row>
    <row r="5086" spans="1:6" ht="13.5" customHeight="1">
      <c r="A5086" s="20" t="s">
        <v>24334</v>
      </c>
      <c r="B5086" s="20" t="s">
        <v>24335</v>
      </c>
      <c r="C5086" s="20" t="s">
        <v>24336</v>
      </c>
      <c r="D5086" s="20"/>
      <c r="E5086" s="20"/>
      <c r="F5086" s="20"/>
    </row>
    <row r="5087" spans="1:6" ht="13.5" customHeight="1">
      <c r="A5087" s="20" t="s">
        <v>24337</v>
      </c>
      <c r="B5087" s="20" t="s">
        <v>24338</v>
      </c>
      <c r="C5087" s="20" t="s">
        <v>24339</v>
      </c>
      <c r="D5087" s="20"/>
      <c r="E5087" s="20"/>
      <c r="F5087" s="20"/>
    </row>
    <row r="5088" spans="1:6" ht="13.5" customHeight="1">
      <c r="A5088" s="20" t="s">
        <v>24340</v>
      </c>
      <c r="B5088" s="20" t="s">
        <v>24341</v>
      </c>
      <c r="C5088" s="20" t="s">
        <v>24342</v>
      </c>
      <c r="D5088" s="20"/>
      <c r="E5088" s="20"/>
      <c r="F5088" s="20"/>
    </row>
    <row r="5089" spans="1:6" ht="13.5" customHeight="1">
      <c r="A5089" s="20" t="s">
        <v>24343</v>
      </c>
      <c r="B5089" s="20" t="s">
        <v>24344</v>
      </c>
      <c r="C5089" s="20" t="s">
        <v>24345</v>
      </c>
      <c r="D5089" s="20"/>
      <c r="E5089" s="20"/>
      <c r="F5089" s="20"/>
    </row>
    <row r="5090" spans="1:6" ht="13.5" customHeight="1">
      <c r="A5090" s="20" t="s">
        <v>24346</v>
      </c>
      <c r="B5090" s="20" t="s">
        <v>24347</v>
      </c>
      <c r="C5090" s="20" t="s">
        <v>24348</v>
      </c>
      <c r="D5090" s="20"/>
      <c r="E5090" s="20"/>
      <c r="F5090" s="20"/>
    </row>
    <row r="5091" spans="1:6" ht="13.5" customHeight="1">
      <c r="A5091" s="20" t="s">
        <v>24349</v>
      </c>
      <c r="B5091" s="20" t="s">
        <v>24350</v>
      </c>
      <c r="C5091" s="20" t="s">
        <v>24351</v>
      </c>
      <c r="D5091" s="20"/>
      <c r="E5091" s="20"/>
      <c r="F5091" s="20"/>
    </row>
    <row r="5092" spans="1:6" ht="13.5" customHeight="1">
      <c r="A5092" s="20" t="s">
        <v>24352</v>
      </c>
      <c r="B5092" s="20" t="s">
        <v>24353</v>
      </c>
      <c r="C5092" s="20" t="s">
        <v>24354</v>
      </c>
      <c r="D5092" s="20"/>
      <c r="E5092" s="20"/>
      <c r="F5092" s="20"/>
    </row>
    <row r="5093" spans="1:6" ht="13.5" customHeight="1">
      <c r="A5093" s="20" t="s">
        <v>24355</v>
      </c>
      <c r="B5093" s="20" t="s">
        <v>24356</v>
      </c>
      <c r="C5093" s="20" t="s">
        <v>24357</v>
      </c>
      <c r="D5093" s="20"/>
      <c r="E5093" s="20"/>
      <c r="F5093" s="20"/>
    </row>
    <row r="5094" spans="1:6" ht="13.5" customHeight="1">
      <c r="A5094" s="20" t="s">
        <v>24358</v>
      </c>
      <c r="B5094" s="20" t="s">
        <v>24359</v>
      </c>
      <c r="C5094" s="20" t="s">
        <v>24360</v>
      </c>
      <c r="D5094" s="20"/>
      <c r="E5094" s="20"/>
      <c r="F5094" s="20"/>
    </row>
    <row r="5095" spans="1:6" ht="13.5" customHeight="1">
      <c r="A5095" s="20" t="s">
        <v>24361</v>
      </c>
      <c r="B5095" s="20" t="s">
        <v>24362</v>
      </c>
      <c r="C5095" s="20" t="s">
        <v>24363</v>
      </c>
      <c r="D5095" s="20"/>
      <c r="E5095" s="20"/>
      <c r="F5095" s="20"/>
    </row>
    <row r="5096" spans="1:6" ht="13.5" customHeight="1">
      <c r="A5096" s="20" t="s">
        <v>24364</v>
      </c>
      <c r="B5096" s="20" t="s">
        <v>24365</v>
      </c>
      <c r="C5096" s="20" t="s">
        <v>24366</v>
      </c>
      <c r="D5096" s="20"/>
      <c r="E5096" s="20"/>
      <c r="F5096" s="20"/>
    </row>
    <row r="5097" spans="1:6" ht="13.5" customHeight="1">
      <c r="A5097" s="20" t="s">
        <v>24367</v>
      </c>
      <c r="B5097" s="20" t="s">
        <v>24368</v>
      </c>
      <c r="C5097" s="20" t="s">
        <v>24367</v>
      </c>
      <c r="D5097" s="20"/>
      <c r="E5097" s="20"/>
      <c r="F5097" s="20"/>
    </row>
    <row r="5098" spans="1:6" ht="13.5" customHeight="1">
      <c r="A5098" s="20" t="s">
        <v>24369</v>
      </c>
      <c r="B5098" s="20" t="s">
        <v>24369</v>
      </c>
      <c r="C5098" s="20" t="s">
        <v>24369</v>
      </c>
      <c r="D5098" s="20"/>
      <c r="E5098" s="20"/>
      <c r="F5098" s="20"/>
    </row>
    <row r="5099" spans="1:6" ht="13.5" customHeight="1">
      <c r="A5099" s="20" t="s">
        <v>24370</v>
      </c>
      <c r="B5099" s="20" t="s">
        <v>24371</v>
      </c>
      <c r="C5099" s="20" t="s">
        <v>24372</v>
      </c>
      <c r="D5099" s="20"/>
      <c r="E5099" s="20"/>
      <c r="F5099" s="20"/>
    </row>
    <row r="5100" spans="1:6" ht="13.5" customHeight="1">
      <c r="A5100" s="20" t="s">
        <v>24373</v>
      </c>
      <c r="B5100" s="20" t="s">
        <v>24374</v>
      </c>
      <c r="C5100" s="20" t="s">
        <v>24375</v>
      </c>
      <c r="D5100" s="20"/>
      <c r="E5100" s="20"/>
      <c r="F5100" s="20"/>
    </row>
    <row r="5101" spans="1:6" ht="13.5" customHeight="1">
      <c r="A5101" s="20" t="s">
        <v>24376</v>
      </c>
      <c r="B5101" s="20" t="s">
        <v>24377</v>
      </c>
      <c r="C5101" s="20" t="s">
        <v>24378</v>
      </c>
      <c r="D5101" s="20"/>
      <c r="E5101" s="20"/>
      <c r="F5101" s="20"/>
    </row>
    <row r="5102" spans="1:6" ht="13.5" customHeight="1">
      <c r="A5102" s="20" t="s">
        <v>24379</v>
      </c>
      <c r="B5102" s="20" t="s">
        <v>24380</v>
      </c>
      <c r="C5102" s="20" t="s">
        <v>24381</v>
      </c>
      <c r="D5102" s="20"/>
      <c r="E5102" s="20"/>
      <c r="F5102" s="20"/>
    </row>
    <row r="5103" spans="1:6" ht="13.5" customHeight="1">
      <c r="A5103" s="20" t="s">
        <v>24382</v>
      </c>
      <c r="B5103" s="20" t="s">
        <v>24383</v>
      </c>
      <c r="C5103" s="20" t="s">
        <v>24384</v>
      </c>
      <c r="D5103" s="20"/>
      <c r="E5103" s="20"/>
      <c r="F5103" s="20"/>
    </row>
    <row r="5104" spans="1:6" ht="13.5" customHeight="1">
      <c r="A5104" s="20" t="s">
        <v>24385</v>
      </c>
      <c r="B5104" s="20" t="s">
        <v>24386</v>
      </c>
      <c r="C5104" s="20" t="s">
        <v>24387</v>
      </c>
      <c r="D5104" s="20"/>
      <c r="E5104" s="20"/>
      <c r="F5104" s="20"/>
    </row>
    <row r="5105" spans="1:6" ht="13.5" customHeight="1">
      <c r="A5105" s="20" t="s">
        <v>24388</v>
      </c>
      <c r="B5105" s="20" t="s">
        <v>24389</v>
      </c>
      <c r="C5105" s="20" t="s">
        <v>24390</v>
      </c>
      <c r="D5105" s="20"/>
      <c r="E5105" s="20"/>
      <c r="F5105" s="20"/>
    </row>
    <row r="5106" spans="1:6" ht="13.5" customHeight="1">
      <c r="A5106" s="20" t="s">
        <v>24391</v>
      </c>
      <c r="B5106" s="20" t="s">
        <v>24392</v>
      </c>
      <c r="C5106" s="20" t="s">
        <v>24393</v>
      </c>
      <c r="D5106" s="20"/>
      <c r="E5106" s="20"/>
      <c r="F5106" s="20"/>
    </row>
    <row r="5107" spans="1:6" ht="13.5" customHeight="1">
      <c r="A5107" s="20" t="s">
        <v>24394</v>
      </c>
      <c r="B5107" s="20" t="s">
        <v>24395</v>
      </c>
      <c r="C5107" s="20" t="s">
        <v>24396</v>
      </c>
      <c r="D5107" s="20"/>
      <c r="E5107" s="20"/>
      <c r="F5107" s="20"/>
    </row>
    <row r="5108" spans="1:6" ht="13.5" customHeight="1">
      <c r="A5108" s="20" t="s">
        <v>24397</v>
      </c>
      <c r="B5108" s="20" t="s">
        <v>24398</v>
      </c>
      <c r="C5108" s="20" t="s">
        <v>24399</v>
      </c>
      <c r="D5108" s="20"/>
      <c r="E5108" s="20"/>
      <c r="F5108" s="20"/>
    </row>
    <row r="5109" spans="1:6" ht="13.5" customHeight="1">
      <c r="A5109" s="20" t="s">
        <v>24400</v>
      </c>
      <c r="B5109" s="20" t="s">
        <v>24401</v>
      </c>
      <c r="C5109" s="20" t="s">
        <v>24402</v>
      </c>
      <c r="D5109" s="20"/>
      <c r="E5109" s="20"/>
      <c r="F5109" s="20"/>
    </row>
    <row r="5110" spans="1:6" ht="13.5" customHeight="1">
      <c r="A5110" s="20" t="s">
        <v>24403</v>
      </c>
      <c r="B5110" s="20" t="s">
        <v>24404</v>
      </c>
      <c r="C5110" s="20" t="s">
        <v>24405</v>
      </c>
      <c r="D5110" s="20"/>
      <c r="E5110" s="20"/>
      <c r="F5110" s="20"/>
    </row>
    <row r="5111" spans="1:6" ht="13.5" customHeight="1">
      <c r="A5111" s="20" t="s">
        <v>24406</v>
      </c>
      <c r="B5111" s="20" t="s">
        <v>14623</v>
      </c>
      <c r="C5111" s="20" t="s">
        <v>14624</v>
      </c>
      <c r="D5111" s="20"/>
      <c r="E5111" s="20"/>
      <c r="F5111" s="20"/>
    </row>
    <row r="5112" spans="1:6" ht="13.5" customHeight="1">
      <c r="A5112" s="20" t="s">
        <v>24407</v>
      </c>
      <c r="B5112" s="20" t="s">
        <v>24408</v>
      </c>
      <c r="C5112" s="20" t="s">
        <v>24409</v>
      </c>
      <c r="D5112" s="20"/>
      <c r="E5112" s="20"/>
      <c r="F5112" s="20"/>
    </row>
    <row r="5113" spans="1:6" ht="13.5" customHeight="1">
      <c r="A5113" s="20" t="s">
        <v>24410</v>
      </c>
      <c r="B5113" s="20" t="s">
        <v>24411</v>
      </c>
      <c r="C5113" s="20" t="s">
        <v>24412</v>
      </c>
      <c r="D5113" s="20"/>
      <c r="E5113" s="20"/>
      <c r="F5113" s="20"/>
    </row>
    <row r="5114" spans="1:6" ht="13.5" customHeight="1">
      <c r="A5114" s="20" t="s">
        <v>9436</v>
      </c>
      <c r="B5114" s="20" t="s">
        <v>24413</v>
      </c>
      <c r="C5114" s="20" t="s">
        <v>24413</v>
      </c>
      <c r="D5114" s="20"/>
      <c r="E5114" s="20"/>
      <c r="F5114" s="20"/>
    </row>
    <row r="5115" spans="1:6" ht="13.5" customHeight="1">
      <c r="A5115" s="20" t="s">
        <v>24414</v>
      </c>
      <c r="B5115" s="20" t="s">
        <v>12901</v>
      </c>
      <c r="C5115" s="20" t="s">
        <v>12902</v>
      </c>
      <c r="D5115" s="20"/>
      <c r="E5115" s="20"/>
      <c r="F5115" s="20"/>
    </row>
    <row r="5116" spans="1:6" ht="13.5" customHeight="1">
      <c r="A5116" s="20" t="s">
        <v>24415</v>
      </c>
      <c r="B5116" s="20" t="s">
        <v>10387</v>
      </c>
      <c r="C5116" s="20" t="s">
        <v>24416</v>
      </c>
      <c r="D5116" s="20"/>
      <c r="E5116" s="20"/>
      <c r="F5116" s="20"/>
    </row>
    <row r="5117" spans="1:6" ht="13.5" customHeight="1">
      <c r="A5117" s="20" t="s">
        <v>24417</v>
      </c>
      <c r="B5117" s="20" t="s">
        <v>24418</v>
      </c>
      <c r="C5117" s="20" t="s">
        <v>24419</v>
      </c>
      <c r="D5117" s="20"/>
      <c r="E5117" s="20"/>
      <c r="F5117" s="20"/>
    </row>
    <row r="5118" spans="1:6" ht="13.5" customHeight="1">
      <c r="A5118" s="20" t="s">
        <v>24420</v>
      </c>
      <c r="B5118" s="20" t="s">
        <v>24421</v>
      </c>
      <c r="C5118" s="20" t="s">
        <v>24422</v>
      </c>
      <c r="D5118" s="20"/>
      <c r="E5118" s="20"/>
      <c r="F5118" s="20"/>
    </row>
    <row r="5119" spans="1:6" ht="13.5" customHeight="1">
      <c r="A5119" s="20" t="s">
        <v>24423</v>
      </c>
      <c r="B5119" s="20" t="s">
        <v>24424</v>
      </c>
      <c r="C5119" s="20" t="s">
        <v>24425</v>
      </c>
      <c r="D5119" s="20"/>
      <c r="E5119" s="20"/>
      <c r="F5119" s="20"/>
    </row>
    <row r="5120" spans="1:6" ht="13.5" customHeight="1">
      <c r="A5120" s="20" t="s">
        <v>24426</v>
      </c>
      <c r="B5120" s="20" t="s">
        <v>24427</v>
      </c>
      <c r="C5120" s="20" t="s">
        <v>24428</v>
      </c>
      <c r="D5120" s="20"/>
      <c r="E5120" s="20"/>
      <c r="F5120" s="20"/>
    </row>
    <row r="5121" spans="1:6" ht="13.5" customHeight="1">
      <c r="A5121" s="20" t="s">
        <v>24429</v>
      </c>
      <c r="B5121" s="20" t="s">
        <v>24430</v>
      </c>
      <c r="C5121" s="20" t="s">
        <v>24431</v>
      </c>
      <c r="D5121" s="20"/>
      <c r="E5121" s="20"/>
      <c r="F5121" s="20"/>
    </row>
    <row r="5122" spans="1:6" ht="13.5" customHeight="1">
      <c r="A5122" s="20" t="s">
        <v>24432</v>
      </c>
      <c r="B5122" s="20" t="s">
        <v>24433</v>
      </c>
      <c r="C5122" s="20" t="s">
        <v>24434</v>
      </c>
      <c r="D5122" s="20"/>
      <c r="E5122" s="20"/>
      <c r="F5122" s="20"/>
    </row>
    <row r="5123" spans="1:6" ht="13.5" customHeight="1">
      <c r="A5123" s="20" t="s">
        <v>24435</v>
      </c>
      <c r="B5123" s="20" t="s">
        <v>24436</v>
      </c>
      <c r="C5123" s="20" t="s">
        <v>24437</v>
      </c>
      <c r="D5123" s="20"/>
      <c r="E5123" s="20"/>
      <c r="F5123" s="20"/>
    </row>
    <row r="5124" spans="1:6" ht="13.5" customHeight="1">
      <c r="A5124" s="20" t="s">
        <v>24438</v>
      </c>
      <c r="B5124" s="20" t="s">
        <v>24439</v>
      </c>
      <c r="C5124" s="20" t="s">
        <v>24440</v>
      </c>
      <c r="D5124" s="20"/>
      <c r="E5124" s="20"/>
      <c r="F5124" s="20"/>
    </row>
    <row r="5125" spans="1:6" ht="13.5" customHeight="1">
      <c r="A5125" s="20" t="s">
        <v>24441</v>
      </c>
      <c r="B5125" s="20" t="s">
        <v>24442</v>
      </c>
      <c r="C5125" s="20" t="s">
        <v>24443</v>
      </c>
      <c r="D5125" s="20"/>
      <c r="E5125" s="20"/>
      <c r="F5125" s="20"/>
    </row>
    <row r="5126" spans="1:6" ht="13.5" customHeight="1">
      <c r="A5126" s="20" t="s">
        <v>24444</v>
      </c>
      <c r="B5126" s="20" t="s">
        <v>24445</v>
      </c>
      <c r="C5126" s="20" t="s">
        <v>24446</v>
      </c>
      <c r="D5126" s="20"/>
      <c r="E5126" s="20"/>
      <c r="F5126" s="20"/>
    </row>
    <row r="5127" spans="1:6" ht="13.5" customHeight="1">
      <c r="A5127" s="20" t="s">
        <v>24447</v>
      </c>
      <c r="B5127" s="20" t="s">
        <v>24448</v>
      </c>
      <c r="C5127" s="20" t="s">
        <v>24449</v>
      </c>
      <c r="D5127" s="20"/>
      <c r="E5127" s="20"/>
      <c r="F5127" s="20"/>
    </row>
    <row r="5128" spans="1:6" ht="13.5" customHeight="1">
      <c r="A5128" s="20" t="s">
        <v>24450</v>
      </c>
      <c r="B5128" s="20" t="s">
        <v>24451</v>
      </c>
      <c r="C5128" s="20" t="s">
        <v>24452</v>
      </c>
      <c r="D5128" s="20"/>
      <c r="E5128" s="20"/>
      <c r="F5128" s="20"/>
    </row>
    <row r="5129" spans="1:6" ht="13.5" customHeight="1">
      <c r="A5129" s="20" t="s">
        <v>24453</v>
      </c>
      <c r="B5129" s="20" t="s">
        <v>24454</v>
      </c>
      <c r="C5129" s="20" t="s">
        <v>24455</v>
      </c>
      <c r="D5129" s="20"/>
      <c r="E5129" s="20"/>
      <c r="F5129" s="20"/>
    </row>
    <row r="5130" spans="1:6" ht="13.5" customHeight="1">
      <c r="A5130" s="20" t="s">
        <v>24456</v>
      </c>
      <c r="B5130" s="20" t="s">
        <v>24457</v>
      </c>
      <c r="C5130" s="20" t="s">
        <v>23618</v>
      </c>
      <c r="D5130" s="20"/>
      <c r="E5130" s="20"/>
      <c r="F5130" s="20"/>
    </row>
    <row r="5131" spans="1:6" ht="13.5" customHeight="1">
      <c r="A5131" s="20" t="s">
        <v>24458</v>
      </c>
      <c r="B5131" s="20" t="s">
        <v>24459</v>
      </c>
      <c r="C5131" s="20" t="s">
        <v>24460</v>
      </c>
      <c r="D5131" s="20"/>
      <c r="E5131" s="20"/>
      <c r="F5131" s="20"/>
    </row>
    <row r="5132" spans="1:6" ht="13.5" customHeight="1">
      <c r="A5132" s="20" t="s">
        <v>24461</v>
      </c>
      <c r="B5132" s="20" t="s">
        <v>24462</v>
      </c>
      <c r="C5132" s="20" t="s">
        <v>24463</v>
      </c>
      <c r="D5132" s="20"/>
      <c r="E5132" s="20"/>
      <c r="F5132" s="20"/>
    </row>
    <row r="5133" spans="1:6" ht="13.5" customHeight="1">
      <c r="A5133" s="20" t="s">
        <v>5625</v>
      </c>
      <c r="B5133" s="20" t="s">
        <v>24464</v>
      </c>
      <c r="C5133" s="20" t="s">
        <v>24465</v>
      </c>
      <c r="D5133" s="20"/>
      <c r="E5133" s="20"/>
      <c r="F5133" s="20"/>
    </row>
    <row r="5134" spans="1:6" ht="13.5" customHeight="1">
      <c r="A5134" s="20" t="s">
        <v>24466</v>
      </c>
      <c r="B5134" s="20" t="s">
        <v>24467</v>
      </c>
      <c r="C5134" s="20" t="s">
        <v>24468</v>
      </c>
      <c r="D5134" s="20"/>
      <c r="E5134" s="20"/>
      <c r="F5134" s="20"/>
    </row>
    <row r="5135" spans="1:6" ht="13.5" customHeight="1">
      <c r="A5135" s="20" t="s">
        <v>24469</v>
      </c>
      <c r="B5135" s="20" t="s">
        <v>16828</v>
      </c>
      <c r="C5135" s="20" t="s">
        <v>16829</v>
      </c>
      <c r="D5135" s="20"/>
      <c r="E5135" s="20"/>
      <c r="F5135" s="20"/>
    </row>
    <row r="5136" spans="1:6" ht="13.5" customHeight="1">
      <c r="A5136" s="20" t="s">
        <v>24470</v>
      </c>
      <c r="B5136" s="20" t="s">
        <v>24471</v>
      </c>
      <c r="C5136" s="20" t="s">
        <v>24472</v>
      </c>
      <c r="D5136" s="20"/>
      <c r="E5136" s="20"/>
      <c r="F5136" s="20"/>
    </row>
    <row r="5137" spans="1:6" ht="13.5" customHeight="1">
      <c r="A5137" s="20" t="s">
        <v>24473</v>
      </c>
      <c r="B5137" s="20" t="s">
        <v>24474</v>
      </c>
      <c r="C5137" s="20" t="s">
        <v>24475</v>
      </c>
      <c r="D5137" s="20"/>
      <c r="E5137" s="20"/>
      <c r="F5137" s="20"/>
    </row>
    <row r="5138" spans="1:6" ht="13.5" customHeight="1">
      <c r="A5138" s="20" t="s">
        <v>24476</v>
      </c>
      <c r="B5138" s="20" t="s">
        <v>24477</v>
      </c>
      <c r="C5138" s="20" t="s">
        <v>24478</v>
      </c>
      <c r="D5138" s="20"/>
      <c r="E5138" s="20"/>
      <c r="F5138" s="20"/>
    </row>
    <row r="5139" spans="1:6" ht="13.5" customHeight="1">
      <c r="A5139" s="20" t="s">
        <v>24479</v>
      </c>
      <c r="B5139" s="20" t="s">
        <v>24480</v>
      </c>
      <c r="C5139" s="20" t="s">
        <v>24481</v>
      </c>
      <c r="D5139" s="20"/>
      <c r="E5139" s="20"/>
      <c r="F5139" s="20"/>
    </row>
    <row r="5140" spans="1:6" ht="13.5" customHeight="1">
      <c r="A5140" s="20" t="s">
        <v>24482</v>
      </c>
      <c r="B5140" s="20" t="s">
        <v>19471</v>
      </c>
      <c r="C5140" s="20" t="s">
        <v>19472</v>
      </c>
      <c r="D5140" s="20"/>
      <c r="E5140" s="20"/>
      <c r="F5140" s="20"/>
    </row>
    <row r="5141" spans="1:6" ht="13.5" customHeight="1">
      <c r="A5141" s="20" t="s">
        <v>24483</v>
      </c>
      <c r="B5141" s="20" t="s">
        <v>24484</v>
      </c>
      <c r="C5141" s="20" t="s">
        <v>24485</v>
      </c>
      <c r="D5141" s="20"/>
      <c r="E5141" s="20"/>
      <c r="F5141" s="20"/>
    </row>
    <row r="5142" spans="1:6" ht="13.5" customHeight="1">
      <c r="A5142" s="20" t="s">
        <v>24486</v>
      </c>
      <c r="B5142" s="20" t="s">
        <v>24487</v>
      </c>
      <c r="C5142" s="20" t="s">
        <v>24488</v>
      </c>
      <c r="D5142" s="20"/>
      <c r="E5142" s="20"/>
      <c r="F5142" s="20"/>
    </row>
    <row r="5143" spans="1:6" ht="13.5" customHeight="1">
      <c r="A5143" s="20" t="s">
        <v>24489</v>
      </c>
      <c r="B5143" s="20" t="s">
        <v>24490</v>
      </c>
      <c r="C5143" s="20" t="s">
        <v>24491</v>
      </c>
      <c r="D5143" s="20"/>
      <c r="E5143" s="20"/>
      <c r="F5143" s="20"/>
    </row>
    <row r="5144" spans="1:6" ht="13.5" customHeight="1">
      <c r="A5144" s="20" t="s">
        <v>24492</v>
      </c>
      <c r="B5144" s="20" t="s">
        <v>24493</v>
      </c>
      <c r="C5144" s="20" t="s">
        <v>24494</v>
      </c>
      <c r="D5144" s="20"/>
      <c r="E5144" s="20"/>
      <c r="F5144" s="20"/>
    </row>
    <row r="5145" spans="1:6" ht="13.5" customHeight="1">
      <c r="A5145" s="20" t="s">
        <v>24495</v>
      </c>
      <c r="B5145" s="20" t="s">
        <v>24496</v>
      </c>
      <c r="C5145" s="20" t="s">
        <v>24497</v>
      </c>
      <c r="D5145" s="20"/>
      <c r="E5145" s="20"/>
      <c r="F5145" s="20"/>
    </row>
    <row r="5146" spans="1:6" ht="13.5" customHeight="1">
      <c r="A5146" s="20" t="s">
        <v>24498</v>
      </c>
      <c r="B5146" s="20" t="s">
        <v>24499</v>
      </c>
      <c r="C5146" s="20" t="s">
        <v>24500</v>
      </c>
      <c r="D5146" s="20"/>
      <c r="E5146" s="20"/>
      <c r="F5146" s="20"/>
    </row>
    <row r="5147" spans="1:6" ht="13.5" customHeight="1">
      <c r="A5147" s="20" t="s">
        <v>24501</v>
      </c>
      <c r="B5147" s="20" t="s">
        <v>24502</v>
      </c>
      <c r="C5147" s="20" t="s">
        <v>24503</v>
      </c>
      <c r="D5147" s="20"/>
      <c r="E5147" s="20"/>
      <c r="F5147" s="20"/>
    </row>
    <row r="5148" spans="1:6" ht="13.5" customHeight="1">
      <c r="A5148" s="20" t="s">
        <v>24504</v>
      </c>
      <c r="B5148" s="20" t="s">
        <v>24505</v>
      </c>
      <c r="C5148" s="20" t="s">
        <v>24506</v>
      </c>
      <c r="D5148" s="20"/>
      <c r="E5148" s="20"/>
      <c r="F5148" s="20"/>
    </row>
    <row r="5149" spans="1:6" ht="13.5" customHeight="1">
      <c r="A5149" s="20" t="s">
        <v>24507</v>
      </c>
      <c r="B5149" s="20" t="s">
        <v>24508</v>
      </c>
      <c r="C5149" s="20" t="s">
        <v>24509</v>
      </c>
      <c r="D5149" s="20"/>
      <c r="E5149" s="20"/>
      <c r="F5149" s="20"/>
    </row>
    <row r="5150" spans="1:6" ht="13.5" customHeight="1">
      <c r="A5150" s="20" t="s">
        <v>24510</v>
      </c>
      <c r="B5150" s="20" t="s">
        <v>24511</v>
      </c>
      <c r="C5150" s="20" t="s">
        <v>24512</v>
      </c>
      <c r="D5150" s="20"/>
      <c r="E5150" s="20"/>
      <c r="F5150" s="20"/>
    </row>
    <row r="5151" spans="1:6" ht="13.5" customHeight="1">
      <c r="A5151" s="20" t="s">
        <v>24513</v>
      </c>
      <c r="B5151" s="20" t="s">
        <v>13156</v>
      </c>
      <c r="C5151" s="20" t="s">
        <v>13157</v>
      </c>
      <c r="D5151" s="20"/>
      <c r="E5151" s="20"/>
      <c r="F5151" s="20"/>
    </row>
    <row r="5152" spans="1:6" ht="13.5" customHeight="1">
      <c r="A5152" s="20" t="s">
        <v>24514</v>
      </c>
      <c r="B5152" s="20" t="s">
        <v>24515</v>
      </c>
      <c r="C5152" s="20" t="s">
        <v>24516</v>
      </c>
      <c r="D5152" s="20"/>
      <c r="E5152" s="20"/>
      <c r="F5152" s="20"/>
    </row>
    <row r="5153" spans="1:6" ht="13.5" customHeight="1">
      <c r="A5153" s="20" t="s">
        <v>24517</v>
      </c>
      <c r="B5153" s="20" t="s">
        <v>24518</v>
      </c>
      <c r="C5153" s="20" t="s">
        <v>24519</v>
      </c>
      <c r="D5153" s="20"/>
      <c r="E5153" s="20"/>
      <c r="F5153" s="20"/>
    </row>
    <row r="5154" spans="1:6" ht="13.5" customHeight="1">
      <c r="A5154" s="20" t="s">
        <v>24520</v>
      </c>
      <c r="B5154" s="20" t="s">
        <v>24521</v>
      </c>
      <c r="C5154" s="20" t="s">
        <v>24522</v>
      </c>
      <c r="D5154" s="20"/>
      <c r="E5154" s="20"/>
      <c r="F5154" s="20"/>
    </row>
    <row r="5155" spans="1:6" ht="13.5" customHeight="1">
      <c r="A5155" s="20" t="s">
        <v>24523</v>
      </c>
      <c r="B5155" s="20" t="s">
        <v>22366</v>
      </c>
      <c r="C5155" s="20" t="s">
        <v>22367</v>
      </c>
      <c r="D5155" s="20"/>
      <c r="E5155" s="20"/>
      <c r="F5155" s="20"/>
    </row>
    <row r="5156" spans="1:6" ht="13.5" customHeight="1">
      <c r="A5156" s="20" t="s">
        <v>24524</v>
      </c>
      <c r="B5156" s="20" t="s">
        <v>24525</v>
      </c>
      <c r="C5156" s="20" t="s">
        <v>24526</v>
      </c>
      <c r="D5156" s="20"/>
      <c r="E5156" s="20"/>
      <c r="F5156" s="20"/>
    </row>
    <row r="5157" spans="1:6" ht="13.5" customHeight="1">
      <c r="A5157" s="20" t="s">
        <v>24527</v>
      </c>
      <c r="B5157" s="20" t="s">
        <v>24528</v>
      </c>
      <c r="C5157" s="20" t="s">
        <v>24529</v>
      </c>
      <c r="D5157" s="20"/>
      <c r="E5157" s="20"/>
      <c r="F5157" s="20"/>
    </row>
    <row r="5158" spans="1:6" ht="13.5" customHeight="1">
      <c r="A5158" s="20" t="s">
        <v>24530</v>
      </c>
      <c r="B5158" s="20" t="s">
        <v>24531</v>
      </c>
      <c r="C5158" s="20" t="s">
        <v>24531</v>
      </c>
      <c r="D5158" s="20"/>
      <c r="E5158" s="20"/>
      <c r="F5158" s="20"/>
    </row>
    <row r="5159" spans="1:6" ht="13.5" customHeight="1">
      <c r="A5159" s="20" t="s">
        <v>24532</v>
      </c>
      <c r="B5159" s="20" t="s">
        <v>24533</v>
      </c>
      <c r="C5159" s="20" t="s">
        <v>24534</v>
      </c>
      <c r="D5159" s="20"/>
      <c r="E5159" s="20"/>
      <c r="F5159" s="20"/>
    </row>
    <row r="5160" spans="1:6" ht="13.5" customHeight="1">
      <c r="A5160" s="20" t="s">
        <v>24535</v>
      </c>
      <c r="B5160" s="20" t="s">
        <v>24536</v>
      </c>
      <c r="C5160" s="20" t="s">
        <v>24537</v>
      </c>
      <c r="D5160" s="20"/>
      <c r="E5160" s="20"/>
      <c r="F5160" s="20"/>
    </row>
    <row r="5161" spans="1:6" ht="13.5" customHeight="1">
      <c r="A5161" s="20" t="s">
        <v>24538</v>
      </c>
      <c r="B5161" s="20" t="s">
        <v>24539</v>
      </c>
      <c r="C5161" s="20" t="s">
        <v>24540</v>
      </c>
      <c r="D5161" s="20"/>
      <c r="E5161" s="20"/>
      <c r="F5161" s="20"/>
    </row>
    <row r="5162" spans="1:6" ht="13.5" customHeight="1">
      <c r="A5162" s="20" t="s">
        <v>24541</v>
      </c>
      <c r="B5162" s="20" t="s">
        <v>24542</v>
      </c>
      <c r="C5162" s="20" t="s">
        <v>24543</v>
      </c>
      <c r="D5162" s="20"/>
      <c r="E5162" s="20"/>
      <c r="F5162" s="20"/>
    </row>
    <row r="5163" spans="1:6" ht="13.5" customHeight="1">
      <c r="A5163" s="20" t="s">
        <v>24544</v>
      </c>
      <c r="B5163" s="20" t="s">
        <v>24092</v>
      </c>
      <c r="C5163" s="20" t="s">
        <v>24092</v>
      </c>
      <c r="D5163" s="20"/>
      <c r="E5163" s="20"/>
      <c r="F5163" s="20"/>
    </row>
    <row r="5164" spans="1:6" ht="13.5" customHeight="1">
      <c r="A5164" s="20" t="s">
        <v>24545</v>
      </c>
      <c r="B5164" s="20" t="s">
        <v>24546</v>
      </c>
      <c r="C5164" s="20" t="s">
        <v>24547</v>
      </c>
      <c r="D5164" s="20"/>
      <c r="E5164" s="20"/>
      <c r="F5164" s="20"/>
    </row>
    <row r="5165" spans="1:6" ht="13.5" customHeight="1">
      <c r="A5165" s="20" t="s">
        <v>24548</v>
      </c>
      <c r="B5165" s="20" t="s">
        <v>24549</v>
      </c>
      <c r="C5165" s="20" t="s">
        <v>24550</v>
      </c>
      <c r="D5165" s="20"/>
      <c r="E5165" s="20"/>
      <c r="F5165" s="20"/>
    </row>
    <row r="5166" spans="1:6" ht="13.5" customHeight="1">
      <c r="A5166" s="20" t="s">
        <v>24551</v>
      </c>
      <c r="B5166" s="20" t="s">
        <v>24552</v>
      </c>
      <c r="C5166" s="20" t="s">
        <v>24553</v>
      </c>
      <c r="D5166" s="20"/>
      <c r="E5166" s="20"/>
      <c r="F5166" s="20"/>
    </row>
    <row r="5167" spans="1:6" ht="13.5" customHeight="1">
      <c r="A5167" s="20" t="s">
        <v>24554</v>
      </c>
      <c r="B5167" s="20" t="s">
        <v>24555</v>
      </c>
      <c r="C5167" s="20" t="s">
        <v>24556</v>
      </c>
      <c r="D5167" s="20"/>
      <c r="E5167" s="20"/>
      <c r="F5167" s="20"/>
    </row>
    <row r="5168" spans="1:6" ht="13.5" customHeight="1">
      <c r="A5168" s="20" t="s">
        <v>24557</v>
      </c>
      <c r="B5168" s="20" t="s">
        <v>19042</v>
      </c>
      <c r="C5168" s="20" t="s">
        <v>19043</v>
      </c>
      <c r="D5168" s="20"/>
      <c r="E5168" s="20"/>
      <c r="F5168" s="20"/>
    </row>
    <row r="5169" spans="1:6" ht="13.5" customHeight="1">
      <c r="A5169" s="20" t="s">
        <v>24558</v>
      </c>
      <c r="B5169" s="20" t="s">
        <v>24559</v>
      </c>
      <c r="C5169" s="20" t="s">
        <v>24560</v>
      </c>
      <c r="D5169" s="20"/>
      <c r="E5169" s="20"/>
      <c r="F5169" s="20"/>
    </row>
    <row r="5170" spans="1:6" ht="13.5" customHeight="1">
      <c r="A5170" s="20" t="s">
        <v>24561</v>
      </c>
      <c r="B5170" s="20" t="s">
        <v>24562</v>
      </c>
      <c r="C5170" s="20" t="s">
        <v>24563</v>
      </c>
      <c r="D5170" s="20"/>
      <c r="E5170" s="20"/>
      <c r="F5170" s="20"/>
    </row>
    <row r="5171" spans="1:6" ht="13.5" customHeight="1">
      <c r="A5171" s="20" t="s">
        <v>24564</v>
      </c>
      <c r="B5171" s="20" t="s">
        <v>24562</v>
      </c>
      <c r="C5171" s="20" t="s">
        <v>24563</v>
      </c>
      <c r="D5171" s="20"/>
      <c r="E5171" s="20"/>
      <c r="F5171" s="20"/>
    </row>
    <row r="5172" spans="1:6" ht="13.5" customHeight="1">
      <c r="A5172" s="20" t="s">
        <v>24565</v>
      </c>
      <c r="B5172" s="20" t="s">
        <v>17622</v>
      </c>
      <c r="C5172" s="20" t="s">
        <v>17623</v>
      </c>
      <c r="D5172" s="20"/>
      <c r="E5172" s="20"/>
      <c r="F5172" s="20"/>
    </row>
    <row r="5173" spans="1:6" ht="13.5" customHeight="1">
      <c r="A5173" s="20" t="s">
        <v>24566</v>
      </c>
      <c r="B5173" s="20" t="s">
        <v>24567</v>
      </c>
      <c r="C5173" s="20" t="s">
        <v>24568</v>
      </c>
      <c r="D5173" s="20"/>
      <c r="E5173" s="20"/>
      <c r="F5173" s="20"/>
    </row>
    <row r="5174" spans="1:6" ht="13.5" customHeight="1">
      <c r="A5174" s="20" t="s">
        <v>24569</v>
      </c>
      <c r="B5174" s="20" t="s">
        <v>24570</v>
      </c>
      <c r="C5174" s="20" t="s">
        <v>24571</v>
      </c>
      <c r="D5174" s="20"/>
      <c r="E5174" s="20"/>
      <c r="F5174" s="20"/>
    </row>
    <row r="5175" spans="1:6" ht="13.5" customHeight="1">
      <c r="A5175" s="20" t="s">
        <v>24572</v>
      </c>
      <c r="B5175" s="20" t="s">
        <v>24573</v>
      </c>
      <c r="C5175" s="20" t="s">
        <v>24574</v>
      </c>
      <c r="D5175" s="20"/>
      <c r="E5175" s="20"/>
      <c r="F5175" s="20"/>
    </row>
    <row r="5176" spans="1:6" ht="13.5" customHeight="1">
      <c r="A5176" s="20" t="s">
        <v>24575</v>
      </c>
      <c r="B5176" s="20" t="s">
        <v>24576</v>
      </c>
      <c r="C5176" s="20" t="s">
        <v>24577</v>
      </c>
      <c r="D5176" s="20"/>
      <c r="E5176" s="20"/>
      <c r="F5176" s="20"/>
    </row>
    <row r="5177" spans="1:6" ht="13.5" customHeight="1">
      <c r="A5177" s="20" t="s">
        <v>9323</v>
      </c>
      <c r="B5177" s="20" t="s">
        <v>24578</v>
      </c>
      <c r="C5177" s="20" t="s">
        <v>24579</v>
      </c>
      <c r="D5177" s="20"/>
      <c r="E5177" s="20"/>
      <c r="F5177" s="20"/>
    </row>
    <row r="5178" spans="1:6" ht="13.5" customHeight="1">
      <c r="A5178" s="20" t="s">
        <v>24580</v>
      </c>
      <c r="B5178" s="20" t="s">
        <v>24581</v>
      </c>
      <c r="C5178" s="20" t="s">
        <v>24582</v>
      </c>
      <c r="D5178" s="20"/>
      <c r="E5178" s="20"/>
      <c r="F5178" s="20"/>
    </row>
    <row r="5179" spans="1:6" ht="13.5" customHeight="1">
      <c r="A5179" s="20" t="s">
        <v>24583</v>
      </c>
      <c r="B5179" s="20" t="s">
        <v>24584</v>
      </c>
      <c r="C5179" s="20" t="s">
        <v>24585</v>
      </c>
      <c r="D5179" s="20"/>
      <c r="E5179" s="20"/>
      <c r="F5179" s="20"/>
    </row>
    <row r="5180" spans="1:6" ht="13.5" customHeight="1">
      <c r="A5180" s="20" t="s">
        <v>24586</v>
      </c>
      <c r="B5180" s="20" t="s">
        <v>24587</v>
      </c>
      <c r="C5180" s="20" t="s">
        <v>24588</v>
      </c>
      <c r="D5180" s="20"/>
      <c r="E5180" s="20"/>
      <c r="F5180" s="20"/>
    </row>
    <row r="5181" spans="1:6" ht="13.5" customHeight="1">
      <c r="A5181" s="20" t="s">
        <v>24589</v>
      </c>
      <c r="B5181" s="20" t="s">
        <v>24590</v>
      </c>
      <c r="C5181" s="20" t="s">
        <v>24590</v>
      </c>
      <c r="D5181" s="20"/>
      <c r="E5181" s="20"/>
      <c r="F5181" s="20"/>
    </row>
    <row r="5182" spans="1:6" ht="13.5" customHeight="1">
      <c r="A5182" s="20" t="s">
        <v>24591</v>
      </c>
      <c r="B5182" s="20" t="s">
        <v>24592</v>
      </c>
      <c r="C5182" s="20" t="s">
        <v>24593</v>
      </c>
      <c r="D5182" s="20"/>
      <c r="E5182" s="20"/>
      <c r="F5182" s="20"/>
    </row>
    <row r="5183" spans="1:6" ht="13.5" customHeight="1">
      <c r="A5183" s="20" t="s">
        <v>24594</v>
      </c>
      <c r="B5183" s="20" t="s">
        <v>24595</v>
      </c>
      <c r="C5183" s="20" t="s">
        <v>24596</v>
      </c>
      <c r="D5183" s="20"/>
      <c r="E5183" s="20"/>
      <c r="F5183" s="20"/>
    </row>
    <row r="5184" spans="1:6" ht="13.5" customHeight="1">
      <c r="A5184" s="20" t="s">
        <v>24597</v>
      </c>
      <c r="B5184" s="20" t="s">
        <v>24598</v>
      </c>
      <c r="C5184" s="20" t="s">
        <v>24599</v>
      </c>
      <c r="D5184" s="20"/>
      <c r="E5184" s="20"/>
      <c r="F5184" s="20"/>
    </row>
    <row r="5185" spans="1:6" ht="13.5" customHeight="1">
      <c r="A5185" s="20" t="s">
        <v>24600</v>
      </c>
      <c r="B5185" s="20" t="s">
        <v>24601</v>
      </c>
      <c r="C5185" s="20" t="s">
        <v>24602</v>
      </c>
      <c r="D5185" s="20"/>
      <c r="E5185" s="20"/>
      <c r="F5185" s="20"/>
    </row>
    <row r="5186" spans="1:6" ht="13.5" customHeight="1">
      <c r="A5186" s="20" t="s">
        <v>24603</v>
      </c>
      <c r="B5186" s="20" t="s">
        <v>24604</v>
      </c>
      <c r="C5186" s="20" t="s">
        <v>24605</v>
      </c>
      <c r="D5186" s="20"/>
      <c r="E5186" s="20"/>
      <c r="F5186" s="20"/>
    </row>
    <row r="5187" spans="1:6" ht="13.5" customHeight="1">
      <c r="A5187" s="20" t="s">
        <v>24606</v>
      </c>
      <c r="B5187" s="20" t="s">
        <v>24607</v>
      </c>
      <c r="C5187" s="20" t="s">
        <v>24608</v>
      </c>
      <c r="D5187" s="20"/>
      <c r="E5187" s="20"/>
      <c r="F5187" s="20"/>
    </row>
    <row r="5188" spans="1:6" ht="13.5" customHeight="1">
      <c r="A5188" s="20" t="s">
        <v>24609</v>
      </c>
      <c r="B5188" s="20" t="s">
        <v>24610</v>
      </c>
      <c r="C5188" s="20" t="s">
        <v>24611</v>
      </c>
      <c r="D5188" s="20"/>
      <c r="E5188" s="20"/>
      <c r="F5188" s="20"/>
    </row>
    <row r="5189" spans="1:6" ht="13.5" customHeight="1">
      <c r="A5189" s="20" t="s">
        <v>24612</v>
      </c>
      <c r="B5189" s="20" t="s">
        <v>24613</v>
      </c>
      <c r="C5189" s="20" t="s">
        <v>24614</v>
      </c>
      <c r="D5189" s="20"/>
      <c r="E5189" s="20"/>
      <c r="F5189" s="20"/>
    </row>
    <row r="5190" spans="1:6" ht="13.5" customHeight="1">
      <c r="A5190" s="20" t="s">
        <v>24615</v>
      </c>
      <c r="B5190" s="20" t="s">
        <v>24616</v>
      </c>
      <c r="C5190" s="20" t="s">
        <v>24617</v>
      </c>
      <c r="D5190" s="20"/>
      <c r="E5190" s="20"/>
      <c r="F5190" s="20"/>
    </row>
    <row r="5191" spans="1:6" ht="13.5" customHeight="1">
      <c r="A5191" s="20" t="s">
        <v>24618</v>
      </c>
      <c r="B5191" s="20" t="s">
        <v>15671</v>
      </c>
      <c r="C5191" s="20" t="s">
        <v>15672</v>
      </c>
      <c r="D5191" s="20"/>
      <c r="E5191" s="20"/>
      <c r="F5191" s="20"/>
    </row>
    <row r="5192" spans="1:6" ht="13.5" customHeight="1">
      <c r="A5192" s="20" t="s">
        <v>24619</v>
      </c>
      <c r="B5192" s="20" t="s">
        <v>23620</v>
      </c>
      <c r="C5192" s="20" t="s">
        <v>23621</v>
      </c>
      <c r="D5192" s="20"/>
      <c r="E5192" s="20"/>
      <c r="F5192" s="20"/>
    </row>
    <row r="5193" spans="1:6" ht="13.5" customHeight="1">
      <c r="A5193" s="20" t="s">
        <v>24620</v>
      </c>
      <c r="B5193" s="20" t="s">
        <v>24621</v>
      </c>
      <c r="C5193" s="20" t="s">
        <v>24622</v>
      </c>
      <c r="D5193" s="20"/>
      <c r="E5193" s="20"/>
      <c r="F5193" s="20"/>
    </row>
    <row r="5194" spans="1:6" ht="13.5" customHeight="1">
      <c r="A5194" s="20" t="s">
        <v>24623</v>
      </c>
      <c r="B5194" s="20" t="s">
        <v>24624</v>
      </c>
      <c r="C5194" s="20" t="s">
        <v>24625</v>
      </c>
      <c r="D5194" s="20"/>
      <c r="E5194" s="20"/>
      <c r="F5194" s="20"/>
    </row>
    <row r="5195" spans="1:6" ht="13.5" customHeight="1">
      <c r="A5195" s="20" t="s">
        <v>24626</v>
      </c>
      <c r="B5195" s="20" t="s">
        <v>24627</v>
      </c>
      <c r="C5195" s="20" t="s">
        <v>24628</v>
      </c>
      <c r="D5195" s="20"/>
      <c r="E5195" s="20"/>
      <c r="F5195" s="20"/>
    </row>
    <row r="5196" spans="1:6" ht="13.5" customHeight="1">
      <c r="A5196" s="20" t="s">
        <v>24629</v>
      </c>
      <c r="B5196" s="20" t="s">
        <v>24630</v>
      </c>
      <c r="C5196" s="20" t="s">
        <v>24631</v>
      </c>
      <c r="D5196" s="20"/>
      <c r="E5196" s="20"/>
      <c r="F5196" s="20"/>
    </row>
    <row r="5197" spans="1:6" ht="13.5" customHeight="1">
      <c r="A5197" s="20" t="s">
        <v>24632</v>
      </c>
      <c r="B5197" s="20" t="s">
        <v>24633</v>
      </c>
      <c r="C5197" s="20" t="s">
        <v>24634</v>
      </c>
      <c r="D5197" s="20"/>
      <c r="E5197" s="20"/>
      <c r="F5197" s="20"/>
    </row>
    <row r="5198" spans="1:6" ht="13.5" customHeight="1">
      <c r="A5198" s="20" t="s">
        <v>24635</v>
      </c>
      <c r="B5198" s="20" t="s">
        <v>24636</v>
      </c>
      <c r="C5198" s="20" t="s">
        <v>24637</v>
      </c>
      <c r="D5198" s="20"/>
      <c r="E5198" s="20"/>
      <c r="F5198" s="20"/>
    </row>
    <row r="5199" spans="1:6" ht="13.5" customHeight="1">
      <c r="A5199" s="20" t="s">
        <v>24638</v>
      </c>
      <c r="B5199" s="20" t="s">
        <v>24639</v>
      </c>
      <c r="C5199" s="20" t="s">
        <v>24640</v>
      </c>
      <c r="D5199" s="20"/>
      <c r="E5199" s="20"/>
      <c r="F5199" s="20"/>
    </row>
    <row r="5200" spans="1:6" ht="13.5" customHeight="1">
      <c r="A5200" s="20" t="s">
        <v>24641</v>
      </c>
      <c r="B5200" s="20" t="s">
        <v>24642</v>
      </c>
      <c r="C5200" s="20" t="s">
        <v>24643</v>
      </c>
      <c r="D5200" s="20"/>
      <c r="E5200" s="20"/>
      <c r="F5200" s="20"/>
    </row>
    <row r="5201" spans="1:6" ht="13.5" customHeight="1">
      <c r="A5201" s="20" t="s">
        <v>24644</v>
      </c>
      <c r="B5201" s="20" t="s">
        <v>24645</v>
      </c>
      <c r="C5201" s="20" t="s">
        <v>24646</v>
      </c>
      <c r="D5201" s="20"/>
      <c r="E5201" s="20"/>
      <c r="F5201" s="20"/>
    </row>
    <row r="5202" spans="1:6" ht="13.5" customHeight="1">
      <c r="A5202" s="20" t="s">
        <v>24647</v>
      </c>
      <c r="B5202" s="20" t="s">
        <v>24648</v>
      </c>
      <c r="C5202" s="20" t="s">
        <v>24649</v>
      </c>
      <c r="D5202" s="20"/>
      <c r="E5202" s="20"/>
      <c r="F5202" s="20"/>
    </row>
    <row r="5203" spans="1:6" ht="13.5" customHeight="1">
      <c r="A5203" s="20" t="s">
        <v>24650</v>
      </c>
      <c r="B5203" s="20" t="s">
        <v>24651</v>
      </c>
      <c r="C5203" s="20" t="s">
        <v>24652</v>
      </c>
      <c r="D5203" s="20"/>
      <c r="E5203" s="20"/>
      <c r="F5203" s="20"/>
    </row>
    <row r="5204" spans="1:6" ht="13.5" customHeight="1">
      <c r="A5204" s="20" t="s">
        <v>24653</v>
      </c>
      <c r="B5204" s="20" t="s">
        <v>24654</v>
      </c>
      <c r="C5204" s="20" t="s">
        <v>24655</v>
      </c>
      <c r="D5204" s="20"/>
      <c r="E5204" s="20"/>
      <c r="F5204" s="20"/>
    </row>
    <row r="5205" spans="1:6" ht="13.5" customHeight="1">
      <c r="A5205" s="20" t="s">
        <v>24656</v>
      </c>
      <c r="B5205" s="20" t="s">
        <v>24657</v>
      </c>
      <c r="C5205" s="20" t="s">
        <v>24658</v>
      </c>
      <c r="D5205" s="20"/>
      <c r="E5205" s="20"/>
      <c r="F5205" s="20"/>
    </row>
    <row r="5206" spans="1:6" ht="13.5" customHeight="1">
      <c r="A5206" s="20" t="s">
        <v>24659</v>
      </c>
      <c r="B5206" s="20" t="s">
        <v>24660</v>
      </c>
      <c r="C5206" s="20" t="s">
        <v>24660</v>
      </c>
      <c r="D5206" s="20"/>
      <c r="E5206" s="20"/>
      <c r="F5206" s="20"/>
    </row>
    <row r="5207" spans="1:6" ht="13.5" customHeight="1">
      <c r="A5207" s="20" t="s">
        <v>24661</v>
      </c>
      <c r="B5207" s="20" t="s">
        <v>13572</v>
      </c>
      <c r="C5207" s="20" t="s">
        <v>24662</v>
      </c>
      <c r="D5207" s="20"/>
      <c r="E5207" s="20"/>
      <c r="F5207" s="20"/>
    </row>
    <row r="5208" spans="1:6" ht="13.5" customHeight="1">
      <c r="A5208" s="20" t="s">
        <v>24663</v>
      </c>
      <c r="B5208" s="20" t="s">
        <v>24664</v>
      </c>
      <c r="C5208" s="20" t="s">
        <v>24665</v>
      </c>
      <c r="D5208" s="20"/>
      <c r="E5208" s="20"/>
      <c r="F5208" s="20"/>
    </row>
    <row r="5209" spans="1:6" ht="13.5" customHeight="1">
      <c r="A5209" s="20" t="s">
        <v>24666</v>
      </c>
      <c r="B5209" s="20" t="s">
        <v>24667</v>
      </c>
      <c r="C5209" s="20" t="s">
        <v>24668</v>
      </c>
      <c r="D5209" s="20"/>
      <c r="E5209" s="20"/>
      <c r="F5209" s="20"/>
    </row>
    <row r="5210" spans="1:6" ht="13.5" customHeight="1">
      <c r="A5210" s="20" t="s">
        <v>24669</v>
      </c>
      <c r="B5210" s="20" t="s">
        <v>24670</v>
      </c>
      <c r="C5210" s="20" t="s">
        <v>24671</v>
      </c>
      <c r="D5210" s="20"/>
      <c r="E5210" s="20"/>
      <c r="F5210" s="20"/>
    </row>
    <row r="5211" spans="1:6" ht="13.5" customHeight="1">
      <c r="A5211" s="20" t="s">
        <v>24672</v>
      </c>
      <c r="B5211" s="20" t="s">
        <v>24673</v>
      </c>
      <c r="C5211" s="20" t="s">
        <v>24674</v>
      </c>
      <c r="D5211" s="20"/>
      <c r="E5211" s="20"/>
      <c r="F5211" s="20"/>
    </row>
    <row r="5212" spans="1:6" ht="13.5" customHeight="1">
      <c r="A5212" s="20" t="s">
        <v>24675</v>
      </c>
      <c r="B5212" s="20" t="s">
        <v>24676</v>
      </c>
      <c r="C5212" s="20" t="s">
        <v>24677</v>
      </c>
      <c r="D5212" s="20"/>
      <c r="E5212" s="20"/>
      <c r="F5212" s="20"/>
    </row>
    <row r="5213" spans="1:6" ht="13.5" customHeight="1">
      <c r="A5213" s="20" t="s">
        <v>24678</v>
      </c>
      <c r="B5213" s="20" t="s">
        <v>24679</v>
      </c>
      <c r="C5213" s="20" t="s">
        <v>24680</v>
      </c>
      <c r="D5213" s="20"/>
      <c r="E5213" s="20"/>
      <c r="F5213" s="20"/>
    </row>
    <row r="5214" spans="1:6" ht="13.5" customHeight="1">
      <c r="A5214" s="20" t="s">
        <v>24681</v>
      </c>
      <c r="B5214" s="20" t="s">
        <v>24682</v>
      </c>
      <c r="C5214" s="20" t="s">
        <v>24683</v>
      </c>
      <c r="D5214" s="20"/>
      <c r="E5214" s="20"/>
      <c r="F5214" s="20"/>
    </row>
    <row r="5215" spans="1:6" ht="13.5" customHeight="1">
      <c r="A5215" s="20" t="s">
        <v>24684</v>
      </c>
      <c r="B5215" s="20" t="s">
        <v>24685</v>
      </c>
      <c r="C5215" s="20" t="s">
        <v>24686</v>
      </c>
      <c r="D5215" s="20"/>
      <c r="E5215" s="20"/>
      <c r="F5215" s="20"/>
    </row>
    <row r="5216" spans="1:6" ht="13.5" customHeight="1">
      <c r="A5216" s="20" t="s">
        <v>24687</v>
      </c>
      <c r="B5216" s="20" t="s">
        <v>24688</v>
      </c>
      <c r="C5216" s="20" t="s">
        <v>24689</v>
      </c>
      <c r="D5216" s="20"/>
      <c r="E5216" s="20"/>
      <c r="F5216" s="20"/>
    </row>
    <row r="5217" spans="1:6" ht="13.5" customHeight="1">
      <c r="A5217" s="20" t="s">
        <v>24690</v>
      </c>
      <c r="B5217" s="20" t="s">
        <v>24691</v>
      </c>
      <c r="C5217" s="20" t="s">
        <v>24692</v>
      </c>
      <c r="D5217" s="20"/>
      <c r="E5217" s="20"/>
      <c r="F5217" s="20"/>
    </row>
    <row r="5218" spans="1:6" ht="13.5" customHeight="1">
      <c r="A5218" s="20" t="s">
        <v>24693</v>
      </c>
      <c r="B5218" s="20" t="s">
        <v>24694</v>
      </c>
      <c r="C5218" s="20" t="s">
        <v>24695</v>
      </c>
      <c r="D5218" s="20"/>
      <c r="E5218" s="20"/>
      <c r="F5218" s="20"/>
    </row>
    <row r="5219" spans="1:6" ht="13.5" customHeight="1">
      <c r="A5219" s="20" t="s">
        <v>24696</v>
      </c>
      <c r="B5219" s="20" t="s">
        <v>24697</v>
      </c>
      <c r="C5219" s="20" t="s">
        <v>24698</v>
      </c>
      <c r="D5219" s="20"/>
      <c r="E5219" s="20"/>
      <c r="F5219" s="20"/>
    </row>
    <row r="5220" spans="1:6" ht="13.5" customHeight="1">
      <c r="A5220" s="20" t="s">
        <v>24699</v>
      </c>
      <c r="B5220" s="20" t="s">
        <v>24700</v>
      </c>
      <c r="C5220" s="20" t="s">
        <v>24701</v>
      </c>
      <c r="D5220" s="20"/>
      <c r="E5220" s="20"/>
      <c r="F5220" s="20"/>
    </row>
    <row r="5221" spans="1:6" ht="13.5" customHeight="1">
      <c r="A5221" s="20" t="s">
        <v>24702</v>
      </c>
      <c r="B5221" s="20" t="s">
        <v>24703</v>
      </c>
      <c r="C5221" s="20" t="s">
        <v>24704</v>
      </c>
      <c r="D5221" s="20"/>
      <c r="E5221" s="20"/>
      <c r="F5221" s="20"/>
    </row>
    <row r="5222" spans="1:6" ht="13.5" customHeight="1">
      <c r="A5222" s="20" t="s">
        <v>24705</v>
      </c>
      <c r="B5222" s="20" t="s">
        <v>24706</v>
      </c>
      <c r="C5222" s="20" t="s">
        <v>24707</v>
      </c>
      <c r="D5222" s="20"/>
      <c r="E5222" s="20"/>
      <c r="F5222" s="20"/>
    </row>
    <row r="5223" spans="1:6" ht="13.5" customHeight="1">
      <c r="A5223" s="20" t="s">
        <v>24708</v>
      </c>
      <c r="B5223" s="20" t="s">
        <v>24709</v>
      </c>
      <c r="C5223" s="20" t="s">
        <v>24710</v>
      </c>
      <c r="D5223" s="20"/>
      <c r="E5223" s="20"/>
      <c r="F5223" s="20"/>
    </row>
    <row r="5224" spans="1:6" ht="13.5" customHeight="1">
      <c r="A5224" s="20" t="s">
        <v>24711</v>
      </c>
      <c r="B5224" s="20" t="s">
        <v>24712</v>
      </c>
      <c r="C5224" s="20" t="s">
        <v>24713</v>
      </c>
      <c r="D5224" s="20"/>
      <c r="E5224" s="20"/>
      <c r="F5224" s="20"/>
    </row>
    <row r="5225" spans="1:6" ht="13.5" customHeight="1">
      <c r="A5225" s="20" t="s">
        <v>24714</v>
      </c>
      <c r="B5225" s="20" t="s">
        <v>24715</v>
      </c>
      <c r="C5225" s="20" t="s">
        <v>24716</v>
      </c>
      <c r="D5225" s="20"/>
      <c r="E5225" s="20"/>
      <c r="F5225" s="20"/>
    </row>
    <row r="5226" spans="1:6" ht="13.5" customHeight="1">
      <c r="A5226" s="20" t="s">
        <v>24717</v>
      </c>
      <c r="B5226" s="20" t="s">
        <v>23099</v>
      </c>
      <c r="C5226" s="20" t="s">
        <v>23100</v>
      </c>
      <c r="D5226" s="20"/>
      <c r="E5226" s="20"/>
      <c r="F5226" s="20"/>
    </row>
    <row r="5227" spans="1:6" ht="13.5" customHeight="1">
      <c r="A5227" s="20" t="s">
        <v>24718</v>
      </c>
      <c r="B5227" s="20" t="s">
        <v>24719</v>
      </c>
      <c r="C5227" s="20" t="s">
        <v>24720</v>
      </c>
      <c r="D5227" s="20"/>
      <c r="E5227" s="20"/>
      <c r="F5227" s="20"/>
    </row>
    <row r="5228" spans="1:6" ht="13.5" customHeight="1">
      <c r="A5228" s="20" t="s">
        <v>24721</v>
      </c>
      <c r="B5228" s="20" t="s">
        <v>24722</v>
      </c>
      <c r="C5228" s="20" t="s">
        <v>24723</v>
      </c>
      <c r="D5228" s="20"/>
      <c r="E5228" s="20"/>
      <c r="F5228" s="20"/>
    </row>
    <row r="5229" spans="1:6" ht="13.5" customHeight="1">
      <c r="A5229" s="20" t="s">
        <v>24724</v>
      </c>
      <c r="B5229" s="20" t="s">
        <v>24725</v>
      </c>
      <c r="C5229" s="20" t="s">
        <v>24726</v>
      </c>
      <c r="D5229" s="20"/>
      <c r="E5229" s="20"/>
      <c r="F5229" s="20"/>
    </row>
    <row r="5230" spans="1:6" ht="13.5" customHeight="1">
      <c r="A5230" s="20" t="s">
        <v>24727</v>
      </c>
      <c r="B5230" s="20" t="s">
        <v>24728</v>
      </c>
      <c r="C5230" s="20" t="s">
        <v>24729</v>
      </c>
      <c r="D5230" s="20"/>
      <c r="E5230" s="20"/>
      <c r="F5230" s="20"/>
    </row>
    <row r="5231" spans="1:6" ht="13.5" customHeight="1">
      <c r="A5231" s="20" t="s">
        <v>24730</v>
      </c>
      <c r="B5231" s="20" t="s">
        <v>24389</v>
      </c>
      <c r="C5231" s="20" t="s">
        <v>24390</v>
      </c>
      <c r="D5231" s="20"/>
      <c r="E5231" s="20"/>
      <c r="F5231" s="20"/>
    </row>
    <row r="5232" spans="1:6" ht="13.5" customHeight="1">
      <c r="A5232" s="20" t="s">
        <v>24731</v>
      </c>
      <c r="B5232" s="20" t="s">
        <v>24732</v>
      </c>
      <c r="C5232" s="20" t="s">
        <v>24733</v>
      </c>
      <c r="D5232" s="20"/>
      <c r="E5232" s="20"/>
      <c r="F5232" s="20"/>
    </row>
    <row r="5233" spans="1:6" ht="13.5" customHeight="1">
      <c r="A5233" s="20" t="s">
        <v>24734</v>
      </c>
      <c r="B5233" s="20" t="s">
        <v>24735</v>
      </c>
      <c r="C5233" s="20" t="s">
        <v>20002</v>
      </c>
      <c r="D5233" s="20"/>
      <c r="E5233" s="20"/>
      <c r="F5233" s="20"/>
    </row>
    <row r="5234" spans="1:6" ht="13.5" customHeight="1">
      <c r="A5234" s="20" t="s">
        <v>24736</v>
      </c>
      <c r="B5234" s="20" t="s">
        <v>24737</v>
      </c>
      <c r="C5234" s="20" t="s">
        <v>24738</v>
      </c>
      <c r="D5234" s="20"/>
      <c r="E5234" s="20"/>
      <c r="F5234" s="20"/>
    </row>
    <row r="5235" spans="1:6" ht="13.5" customHeight="1">
      <c r="A5235" s="20" t="s">
        <v>24739</v>
      </c>
      <c r="B5235" s="20" t="s">
        <v>24740</v>
      </c>
      <c r="C5235" s="20" t="s">
        <v>24741</v>
      </c>
      <c r="D5235" s="20"/>
      <c r="E5235" s="20"/>
      <c r="F5235" s="20"/>
    </row>
    <row r="5236" spans="1:6" ht="13.5" customHeight="1">
      <c r="A5236" s="20" t="s">
        <v>24742</v>
      </c>
      <c r="B5236" s="20" t="s">
        <v>24743</v>
      </c>
      <c r="C5236" s="20" t="s">
        <v>24744</v>
      </c>
      <c r="D5236" s="20"/>
      <c r="E5236" s="20"/>
      <c r="F5236" s="20"/>
    </row>
    <row r="5237" spans="1:6" ht="13.5" customHeight="1">
      <c r="A5237" s="20" t="s">
        <v>24745</v>
      </c>
      <c r="B5237" s="20" t="s">
        <v>24746</v>
      </c>
      <c r="C5237" s="20" t="s">
        <v>24747</v>
      </c>
      <c r="D5237" s="20"/>
      <c r="E5237" s="20"/>
      <c r="F5237" s="20"/>
    </row>
    <row r="5238" spans="1:6" ht="13.5" customHeight="1">
      <c r="A5238" s="20" t="s">
        <v>24748</v>
      </c>
      <c r="B5238" s="20" t="s">
        <v>24749</v>
      </c>
      <c r="C5238" s="20" t="s">
        <v>24750</v>
      </c>
      <c r="D5238" s="20"/>
      <c r="E5238" s="20"/>
      <c r="F5238" s="20"/>
    </row>
    <row r="5239" spans="1:6" ht="13.5" customHeight="1">
      <c r="A5239" s="20" t="s">
        <v>24751</v>
      </c>
      <c r="B5239" s="20" t="s">
        <v>24749</v>
      </c>
      <c r="C5239" s="20" t="s">
        <v>24750</v>
      </c>
      <c r="D5239" s="20"/>
      <c r="E5239" s="20"/>
      <c r="F5239" s="20"/>
    </row>
    <row r="5240" spans="1:6" ht="13.5" customHeight="1">
      <c r="A5240" s="20" t="s">
        <v>24752</v>
      </c>
      <c r="B5240" s="20" t="s">
        <v>24753</v>
      </c>
      <c r="C5240" s="20" t="s">
        <v>24754</v>
      </c>
      <c r="D5240" s="20"/>
      <c r="E5240" s="20"/>
      <c r="F5240" s="20"/>
    </row>
    <row r="5241" spans="1:6" ht="13.5" customHeight="1">
      <c r="A5241" s="20" t="s">
        <v>24755</v>
      </c>
      <c r="B5241" s="20" t="s">
        <v>24756</v>
      </c>
      <c r="C5241" s="20" t="s">
        <v>24757</v>
      </c>
      <c r="D5241" s="20"/>
      <c r="E5241" s="20"/>
      <c r="F5241" s="20"/>
    </row>
    <row r="5242" spans="1:6" ht="13.5" customHeight="1">
      <c r="A5242" s="20" t="s">
        <v>24758</v>
      </c>
      <c r="B5242" s="20" t="s">
        <v>24759</v>
      </c>
      <c r="C5242" s="20" t="s">
        <v>15338</v>
      </c>
      <c r="D5242" s="20"/>
      <c r="E5242" s="20"/>
      <c r="F5242" s="20"/>
    </row>
    <row r="5243" spans="1:6" ht="13.5" customHeight="1">
      <c r="A5243" s="20" t="s">
        <v>24760</v>
      </c>
      <c r="B5243" s="20" t="s">
        <v>24761</v>
      </c>
      <c r="C5243" s="20" t="s">
        <v>24762</v>
      </c>
      <c r="D5243" s="20"/>
      <c r="E5243" s="20"/>
      <c r="F5243" s="20"/>
    </row>
    <row r="5244" spans="1:6" ht="13.5" customHeight="1">
      <c r="A5244" s="20" t="s">
        <v>24763</v>
      </c>
      <c r="B5244" s="20" t="s">
        <v>24764</v>
      </c>
      <c r="C5244" s="20" t="s">
        <v>24765</v>
      </c>
      <c r="D5244" s="20"/>
      <c r="E5244" s="20"/>
      <c r="F5244" s="20"/>
    </row>
    <row r="5245" spans="1:6" ht="13.5" customHeight="1">
      <c r="A5245" s="20" t="s">
        <v>24766</v>
      </c>
      <c r="B5245" s="20" t="s">
        <v>24767</v>
      </c>
      <c r="C5245" s="20" t="s">
        <v>24768</v>
      </c>
      <c r="D5245" s="20"/>
      <c r="E5245" s="20"/>
      <c r="F5245" s="20"/>
    </row>
    <row r="5246" spans="1:6" ht="13.5" customHeight="1">
      <c r="A5246" s="20" t="s">
        <v>24769</v>
      </c>
      <c r="B5246" s="20" t="s">
        <v>24770</v>
      </c>
      <c r="C5246" s="20" t="s">
        <v>24771</v>
      </c>
      <c r="D5246" s="20"/>
      <c r="E5246" s="20"/>
      <c r="F5246" s="20"/>
    </row>
    <row r="5247" spans="1:6" ht="13.5" customHeight="1">
      <c r="A5247" s="20" t="s">
        <v>24772</v>
      </c>
      <c r="B5247" s="20" t="s">
        <v>24773</v>
      </c>
      <c r="C5247" s="20" t="s">
        <v>24774</v>
      </c>
      <c r="D5247" s="20"/>
      <c r="E5247" s="20"/>
      <c r="F5247" s="20"/>
    </row>
    <row r="5248" spans="1:6" ht="13.5" customHeight="1">
      <c r="A5248" s="20" t="s">
        <v>24775</v>
      </c>
      <c r="B5248" s="20" t="s">
        <v>24776</v>
      </c>
      <c r="C5248" s="20" t="s">
        <v>24777</v>
      </c>
      <c r="D5248" s="20"/>
      <c r="E5248" s="20"/>
      <c r="F5248" s="20"/>
    </row>
    <row r="5249" spans="1:6" ht="13.5" customHeight="1">
      <c r="A5249" s="20" t="s">
        <v>9412</v>
      </c>
      <c r="B5249" s="20" t="s">
        <v>24778</v>
      </c>
      <c r="C5249" s="20" t="s">
        <v>24778</v>
      </c>
      <c r="D5249" s="20"/>
      <c r="E5249" s="20"/>
      <c r="F5249" s="20"/>
    </row>
    <row r="5250" spans="1:6" ht="13.5" customHeight="1">
      <c r="A5250" s="20" t="s">
        <v>24779</v>
      </c>
      <c r="B5250" s="20" t="s">
        <v>24780</v>
      </c>
      <c r="C5250" s="20" t="s">
        <v>24781</v>
      </c>
      <c r="D5250" s="20"/>
      <c r="E5250" s="20"/>
      <c r="F5250" s="20"/>
    </row>
    <row r="5251" spans="1:6" ht="13.5" customHeight="1">
      <c r="A5251" s="20" t="s">
        <v>24782</v>
      </c>
      <c r="B5251" s="20" t="s">
        <v>24783</v>
      </c>
      <c r="C5251" s="20" t="s">
        <v>24784</v>
      </c>
      <c r="D5251" s="20"/>
      <c r="E5251" s="20"/>
      <c r="F5251" s="20"/>
    </row>
    <row r="5252" spans="1:6" ht="13.5" customHeight="1">
      <c r="A5252" s="20" t="s">
        <v>24785</v>
      </c>
      <c r="B5252" s="20" t="s">
        <v>24786</v>
      </c>
      <c r="C5252" s="20" t="s">
        <v>24787</v>
      </c>
      <c r="D5252" s="20"/>
      <c r="E5252" s="20"/>
      <c r="F5252" s="20"/>
    </row>
    <row r="5253" spans="1:6" ht="13.5" customHeight="1">
      <c r="A5253" s="20" t="s">
        <v>24788</v>
      </c>
      <c r="B5253" s="20" t="s">
        <v>11751</v>
      </c>
      <c r="C5253" s="20" t="s">
        <v>11752</v>
      </c>
      <c r="D5253" s="20"/>
      <c r="E5253" s="20"/>
      <c r="F5253" s="20"/>
    </row>
    <row r="5254" spans="1:6" ht="13.5" customHeight="1">
      <c r="A5254" s="20" t="s">
        <v>24789</v>
      </c>
      <c r="B5254" s="20" t="s">
        <v>24790</v>
      </c>
      <c r="C5254" s="20" t="s">
        <v>24791</v>
      </c>
      <c r="D5254" s="20"/>
      <c r="E5254" s="20"/>
      <c r="F5254" s="20"/>
    </row>
    <row r="5255" spans="1:6" ht="13.5" customHeight="1">
      <c r="A5255" s="20" t="s">
        <v>24792</v>
      </c>
      <c r="B5255" s="20" t="s">
        <v>24793</v>
      </c>
      <c r="C5255" s="20" t="s">
        <v>24793</v>
      </c>
      <c r="D5255" s="20"/>
      <c r="E5255" s="20"/>
      <c r="F5255" s="20"/>
    </row>
    <row r="5256" spans="1:6" ht="13.5" customHeight="1">
      <c r="A5256" s="20" t="s">
        <v>24794</v>
      </c>
      <c r="B5256" s="20" t="s">
        <v>24795</v>
      </c>
      <c r="C5256" s="20" t="s">
        <v>24796</v>
      </c>
      <c r="D5256" s="20"/>
      <c r="E5256" s="20"/>
      <c r="F5256" s="20"/>
    </row>
    <row r="5257" spans="1:6" ht="13.5" customHeight="1">
      <c r="A5257" s="20" t="s">
        <v>24797</v>
      </c>
      <c r="B5257" s="20" t="s">
        <v>24798</v>
      </c>
      <c r="C5257" s="20" t="s">
        <v>24799</v>
      </c>
      <c r="D5257" s="20"/>
      <c r="E5257" s="20"/>
      <c r="F5257" s="20"/>
    </row>
    <row r="5258" spans="1:6" ht="13.5" customHeight="1">
      <c r="A5258" s="20" t="s">
        <v>24800</v>
      </c>
      <c r="B5258" s="20" t="s">
        <v>24801</v>
      </c>
      <c r="C5258" s="20" t="s">
        <v>24802</v>
      </c>
      <c r="D5258" s="20"/>
      <c r="E5258" s="20"/>
      <c r="F5258" s="20"/>
    </row>
    <row r="5259" spans="1:6" ht="13.5" customHeight="1">
      <c r="A5259" s="20" t="s">
        <v>24803</v>
      </c>
      <c r="B5259" s="20" t="s">
        <v>24804</v>
      </c>
      <c r="C5259" s="20" t="s">
        <v>24805</v>
      </c>
      <c r="D5259" s="20"/>
      <c r="E5259" s="20"/>
      <c r="F5259" s="20"/>
    </row>
    <row r="5260" spans="1:6" ht="13.5" customHeight="1">
      <c r="A5260" s="20" t="s">
        <v>24806</v>
      </c>
      <c r="B5260" s="20" t="s">
        <v>24807</v>
      </c>
      <c r="C5260" s="20" t="s">
        <v>24808</v>
      </c>
      <c r="D5260" s="20"/>
      <c r="E5260" s="20"/>
      <c r="F5260" s="20"/>
    </row>
    <row r="5261" spans="1:6" ht="13.5" customHeight="1">
      <c r="A5261" s="20" t="s">
        <v>24809</v>
      </c>
      <c r="B5261" s="20" t="s">
        <v>24810</v>
      </c>
      <c r="C5261" s="20" t="s">
        <v>24810</v>
      </c>
      <c r="D5261" s="20"/>
      <c r="E5261" s="20"/>
      <c r="F5261" s="20"/>
    </row>
    <row r="5262" spans="1:6" ht="13.5" customHeight="1">
      <c r="A5262" s="20" t="s">
        <v>24811</v>
      </c>
      <c r="B5262" s="20" t="s">
        <v>24812</v>
      </c>
      <c r="C5262" s="20" t="s">
        <v>24813</v>
      </c>
      <c r="D5262" s="20"/>
      <c r="E5262" s="20"/>
      <c r="F5262" s="20"/>
    </row>
    <row r="5263" spans="1:6" ht="13.5" customHeight="1">
      <c r="A5263" s="20" t="s">
        <v>24814</v>
      </c>
      <c r="B5263" s="20" t="s">
        <v>24815</v>
      </c>
      <c r="C5263" s="20" t="s">
        <v>24816</v>
      </c>
      <c r="D5263" s="20"/>
      <c r="E5263" s="20"/>
      <c r="F5263" s="20"/>
    </row>
    <row r="5264" spans="1:6" ht="13.5" customHeight="1">
      <c r="A5264" s="20" t="s">
        <v>24817</v>
      </c>
      <c r="B5264" s="20" t="s">
        <v>24818</v>
      </c>
      <c r="C5264" s="20" t="s">
        <v>24819</v>
      </c>
      <c r="D5264" s="20"/>
      <c r="E5264" s="20"/>
      <c r="F5264" s="20"/>
    </row>
    <row r="5265" spans="1:6" ht="13.5" customHeight="1">
      <c r="A5265" s="20" t="s">
        <v>24820</v>
      </c>
      <c r="B5265" s="20" t="s">
        <v>24821</v>
      </c>
      <c r="C5265" s="20" t="s">
        <v>24821</v>
      </c>
      <c r="D5265" s="20"/>
      <c r="E5265" s="20"/>
      <c r="F5265" s="20"/>
    </row>
    <row r="5266" spans="1:6" ht="13.5" customHeight="1">
      <c r="A5266" s="20" t="s">
        <v>24822</v>
      </c>
      <c r="B5266" s="20" t="s">
        <v>24823</v>
      </c>
      <c r="C5266" s="20" t="s">
        <v>24824</v>
      </c>
      <c r="D5266" s="20"/>
      <c r="E5266" s="20"/>
      <c r="F5266" s="20"/>
    </row>
    <row r="5267" spans="1:6" ht="13.5" customHeight="1">
      <c r="A5267" s="20" t="s">
        <v>24825</v>
      </c>
      <c r="B5267" s="20" t="s">
        <v>24826</v>
      </c>
      <c r="C5267" s="20" t="s">
        <v>24827</v>
      </c>
      <c r="D5267" s="20"/>
      <c r="E5267" s="20"/>
      <c r="F5267" s="20"/>
    </row>
    <row r="5268" spans="1:6" ht="13.5" customHeight="1">
      <c r="A5268" s="20" t="s">
        <v>24828</v>
      </c>
      <c r="B5268" s="20" t="s">
        <v>21958</v>
      </c>
      <c r="C5268" s="20" t="s">
        <v>21959</v>
      </c>
      <c r="D5268" s="20"/>
      <c r="E5268" s="20"/>
      <c r="F5268" s="20"/>
    </row>
    <row r="5269" spans="1:6" ht="13.5" customHeight="1">
      <c r="A5269" s="20" t="s">
        <v>24829</v>
      </c>
      <c r="B5269" s="20" t="s">
        <v>24830</v>
      </c>
      <c r="C5269" s="20" t="s">
        <v>24831</v>
      </c>
      <c r="D5269" s="20"/>
      <c r="E5269" s="20"/>
      <c r="F5269" s="20"/>
    </row>
    <row r="5270" spans="1:6" ht="13.5" customHeight="1">
      <c r="A5270" s="20" t="s">
        <v>24832</v>
      </c>
      <c r="B5270" s="20" t="s">
        <v>24833</v>
      </c>
      <c r="C5270" s="20" t="s">
        <v>24834</v>
      </c>
      <c r="D5270" s="20"/>
      <c r="E5270" s="20"/>
      <c r="F5270" s="20"/>
    </row>
    <row r="5271" spans="1:6" ht="13.5" customHeight="1">
      <c r="A5271" s="20" t="s">
        <v>24835</v>
      </c>
      <c r="B5271" s="20" t="s">
        <v>24836</v>
      </c>
      <c r="C5271" s="20" t="s">
        <v>8464</v>
      </c>
      <c r="D5271" s="20"/>
      <c r="E5271" s="20"/>
      <c r="F5271" s="20"/>
    </row>
    <row r="5272" spans="1:6" ht="13.5" customHeight="1">
      <c r="A5272" s="20" t="s">
        <v>24837</v>
      </c>
      <c r="B5272" s="20" t="s">
        <v>18335</v>
      </c>
      <c r="C5272" s="20" t="s">
        <v>18336</v>
      </c>
      <c r="D5272" s="20"/>
      <c r="E5272" s="20"/>
      <c r="F5272" s="20"/>
    </row>
    <row r="5273" spans="1:6" ht="13.5" customHeight="1">
      <c r="A5273" s="20" t="s">
        <v>24838</v>
      </c>
      <c r="B5273" s="20" t="s">
        <v>24839</v>
      </c>
      <c r="C5273" s="20" t="s">
        <v>24840</v>
      </c>
      <c r="D5273" s="20"/>
      <c r="E5273" s="20"/>
      <c r="F5273" s="20"/>
    </row>
    <row r="5274" spans="1:6" ht="13.5" customHeight="1">
      <c r="A5274" s="20" t="s">
        <v>24841</v>
      </c>
      <c r="B5274" s="20" t="s">
        <v>24842</v>
      </c>
      <c r="C5274" s="20" t="s">
        <v>24843</v>
      </c>
      <c r="D5274" s="20"/>
      <c r="E5274" s="20"/>
      <c r="F5274" s="20"/>
    </row>
    <row r="5275" spans="1:6" ht="13.5" customHeight="1">
      <c r="A5275" s="20" t="s">
        <v>24844</v>
      </c>
      <c r="B5275" s="20" t="s">
        <v>24845</v>
      </c>
      <c r="C5275" s="20" t="s">
        <v>24846</v>
      </c>
      <c r="D5275" s="20"/>
      <c r="E5275" s="20"/>
      <c r="F5275" s="20"/>
    </row>
    <row r="5276" spans="1:6" ht="13.5" customHeight="1">
      <c r="A5276" s="20" t="s">
        <v>24847</v>
      </c>
      <c r="B5276" s="20" t="s">
        <v>24848</v>
      </c>
      <c r="C5276" s="20" t="s">
        <v>24849</v>
      </c>
      <c r="D5276" s="20"/>
      <c r="E5276" s="20"/>
      <c r="F5276" s="20"/>
    </row>
    <row r="5277" spans="1:6" ht="13.5" customHeight="1">
      <c r="A5277" s="20" t="s">
        <v>24850</v>
      </c>
      <c r="B5277" s="20" t="s">
        <v>15981</v>
      </c>
      <c r="C5277" s="20" t="s">
        <v>15982</v>
      </c>
      <c r="D5277" s="20"/>
      <c r="E5277" s="20"/>
      <c r="F5277" s="20"/>
    </row>
    <row r="5278" spans="1:6" ht="13.5" customHeight="1">
      <c r="A5278" s="20" t="s">
        <v>24851</v>
      </c>
      <c r="B5278" s="20" t="s">
        <v>24610</v>
      </c>
      <c r="C5278" s="20" t="s">
        <v>24611</v>
      </c>
      <c r="D5278" s="20"/>
      <c r="E5278" s="20"/>
      <c r="F5278" s="20"/>
    </row>
    <row r="5279" spans="1:6" ht="13.5" customHeight="1">
      <c r="A5279" s="20" t="s">
        <v>24852</v>
      </c>
      <c r="B5279" s="20" t="s">
        <v>24853</v>
      </c>
      <c r="C5279" s="20" t="s">
        <v>24854</v>
      </c>
      <c r="D5279" s="20"/>
      <c r="E5279" s="20"/>
      <c r="F5279" s="20"/>
    </row>
    <row r="5280" spans="1:6" ht="13.5" customHeight="1">
      <c r="A5280" s="20" t="s">
        <v>24855</v>
      </c>
      <c r="B5280" s="20" t="s">
        <v>24856</v>
      </c>
      <c r="C5280" s="20" t="s">
        <v>24857</v>
      </c>
      <c r="D5280" s="20"/>
      <c r="E5280" s="20"/>
      <c r="F5280" s="20"/>
    </row>
    <row r="5281" spans="1:6" ht="13.5" customHeight="1">
      <c r="A5281" s="20" t="s">
        <v>24858</v>
      </c>
      <c r="B5281" s="20" t="s">
        <v>24859</v>
      </c>
      <c r="C5281" s="20" t="s">
        <v>24860</v>
      </c>
      <c r="D5281" s="20"/>
      <c r="E5281" s="20"/>
      <c r="F5281" s="20"/>
    </row>
    <row r="5282" spans="1:6" ht="13.5" customHeight="1">
      <c r="A5282" s="20" t="s">
        <v>24861</v>
      </c>
      <c r="B5282" s="20" t="s">
        <v>24862</v>
      </c>
      <c r="C5282" s="20" t="s">
        <v>24863</v>
      </c>
      <c r="D5282" s="20"/>
      <c r="E5282" s="20"/>
      <c r="F5282" s="20"/>
    </row>
    <row r="5283" spans="1:6" ht="13.5" customHeight="1">
      <c r="A5283" s="20" t="s">
        <v>24864</v>
      </c>
      <c r="B5283" s="20" t="s">
        <v>24865</v>
      </c>
      <c r="C5283" s="20" t="s">
        <v>24866</v>
      </c>
      <c r="D5283" s="20"/>
      <c r="E5283" s="20"/>
      <c r="F5283" s="20"/>
    </row>
    <row r="5284" spans="1:6" ht="13.5" customHeight="1">
      <c r="A5284" s="20" t="s">
        <v>24867</v>
      </c>
      <c r="B5284" s="20" t="s">
        <v>24868</v>
      </c>
      <c r="C5284" s="20" t="s">
        <v>24869</v>
      </c>
      <c r="D5284" s="20"/>
      <c r="E5284" s="20"/>
      <c r="F5284" s="20"/>
    </row>
    <row r="5285" spans="1:6" ht="13.5" customHeight="1">
      <c r="A5285" s="20" t="s">
        <v>24870</v>
      </c>
      <c r="B5285" s="20" t="s">
        <v>24871</v>
      </c>
      <c r="C5285" s="20" t="s">
        <v>24872</v>
      </c>
      <c r="D5285" s="20"/>
      <c r="E5285" s="20"/>
      <c r="F5285" s="20"/>
    </row>
    <row r="5286" spans="1:6" ht="13.5" customHeight="1">
      <c r="A5286" s="20" t="s">
        <v>24873</v>
      </c>
      <c r="B5286" s="20" t="s">
        <v>24874</v>
      </c>
      <c r="C5286" s="20" t="s">
        <v>24875</v>
      </c>
      <c r="D5286" s="20"/>
      <c r="E5286" s="20"/>
      <c r="F5286" s="20"/>
    </row>
    <row r="5287" spans="1:6" ht="13.5" customHeight="1">
      <c r="A5287" s="20" t="s">
        <v>24876</v>
      </c>
      <c r="B5287" s="20" t="s">
        <v>24877</v>
      </c>
      <c r="C5287" s="20" t="s">
        <v>24878</v>
      </c>
      <c r="D5287" s="20"/>
      <c r="E5287" s="20"/>
      <c r="F5287" s="20"/>
    </row>
    <row r="5288" spans="1:6" ht="13.5" customHeight="1">
      <c r="A5288" s="20" t="s">
        <v>24879</v>
      </c>
      <c r="B5288" s="20" t="s">
        <v>24880</v>
      </c>
      <c r="C5288" s="20" t="s">
        <v>24881</v>
      </c>
      <c r="D5288" s="20"/>
      <c r="E5288" s="20"/>
      <c r="F5288" s="20"/>
    </row>
    <row r="5289" spans="1:6" ht="13.5" customHeight="1">
      <c r="A5289" s="20" t="s">
        <v>24882</v>
      </c>
      <c r="B5289" s="20" t="s">
        <v>24883</v>
      </c>
      <c r="C5289" s="20" t="s">
        <v>24884</v>
      </c>
      <c r="D5289" s="20"/>
      <c r="E5289" s="20"/>
      <c r="F5289" s="20"/>
    </row>
    <row r="5290" spans="1:6" ht="13.5" customHeight="1">
      <c r="A5290" s="20" t="s">
        <v>24885</v>
      </c>
      <c r="B5290" s="20" t="s">
        <v>24886</v>
      </c>
      <c r="C5290" s="20" t="s">
        <v>24887</v>
      </c>
      <c r="D5290" s="20"/>
      <c r="E5290" s="20"/>
      <c r="F5290" s="20"/>
    </row>
    <row r="5291" spans="1:6" ht="13.5" customHeight="1">
      <c r="A5291" s="20" t="s">
        <v>24888</v>
      </c>
      <c r="B5291" s="20" t="s">
        <v>24889</v>
      </c>
      <c r="C5291" s="20" t="s">
        <v>24890</v>
      </c>
      <c r="D5291" s="20"/>
      <c r="E5291" s="20"/>
      <c r="F5291" s="20"/>
    </row>
    <row r="5292" spans="1:6" ht="13.5" customHeight="1">
      <c r="A5292" s="20" t="s">
        <v>24891</v>
      </c>
      <c r="B5292" s="20" t="s">
        <v>24892</v>
      </c>
      <c r="C5292" s="20" t="s">
        <v>24893</v>
      </c>
      <c r="D5292" s="20"/>
      <c r="E5292" s="20"/>
      <c r="F5292" s="20"/>
    </row>
    <row r="5293" spans="1:6" ht="13.5" customHeight="1">
      <c r="A5293" s="20" t="s">
        <v>24894</v>
      </c>
      <c r="B5293" s="20" t="s">
        <v>24895</v>
      </c>
      <c r="C5293" s="20" t="s">
        <v>24896</v>
      </c>
      <c r="D5293" s="20"/>
      <c r="E5293" s="20"/>
      <c r="F5293" s="20"/>
    </row>
    <row r="5294" spans="1:6" ht="13.5" customHeight="1">
      <c r="A5294" s="20" t="s">
        <v>24897</v>
      </c>
      <c r="B5294" s="20" t="s">
        <v>24898</v>
      </c>
      <c r="C5294" s="20" t="s">
        <v>24899</v>
      </c>
      <c r="D5294" s="20"/>
      <c r="E5294" s="20"/>
      <c r="F5294" s="20"/>
    </row>
    <row r="5295" spans="1:6" ht="13.5" customHeight="1">
      <c r="A5295" s="20" t="s">
        <v>24900</v>
      </c>
      <c r="B5295" s="20" t="s">
        <v>24901</v>
      </c>
      <c r="C5295" s="20" t="s">
        <v>24902</v>
      </c>
      <c r="D5295" s="20"/>
      <c r="E5295" s="20"/>
      <c r="F5295" s="20"/>
    </row>
    <row r="5296" spans="1:6" ht="13.5" customHeight="1">
      <c r="A5296" s="20" t="s">
        <v>24903</v>
      </c>
      <c r="B5296" s="20" t="s">
        <v>24904</v>
      </c>
      <c r="C5296" s="20" t="s">
        <v>24905</v>
      </c>
      <c r="D5296" s="20"/>
      <c r="E5296" s="20"/>
      <c r="F5296" s="20"/>
    </row>
    <row r="5297" spans="1:6" ht="13.5" customHeight="1">
      <c r="A5297" s="20" t="s">
        <v>24906</v>
      </c>
      <c r="B5297" s="20" t="s">
        <v>24907</v>
      </c>
      <c r="C5297" s="20" t="s">
        <v>24908</v>
      </c>
      <c r="D5297" s="20"/>
      <c r="E5297" s="20"/>
      <c r="F5297" s="20"/>
    </row>
    <row r="5298" spans="1:6" ht="13.5" customHeight="1">
      <c r="A5298" s="20" t="s">
        <v>24909</v>
      </c>
      <c r="B5298" s="20" t="s">
        <v>24910</v>
      </c>
      <c r="C5298" s="20" t="s">
        <v>24911</v>
      </c>
      <c r="D5298" s="20"/>
      <c r="E5298" s="20"/>
      <c r="F5298" s="20"/>
    </row>
    <row r="5299" spans="1:6" ht="13.5" customHeight="1">
      <c r="A5299" s="20" t="s">
        <v>24912</v>
      </c>
      <c r="B5299" s="20" t="s">
        <v>24913</v>
      </c>
      <c r="C5299" s="20" t="s">
        <v>24914</v>
      </c>
      <c r="D5299" s="20"/>
      <c r="E5299" s="20"/>
      <c r="F5299" s="20"/>
    </row>
    <row r="5300" spans="1:6" ht="13.5" customHeight="1">
      <c r="A5300" s="20" t="s">
        <v>24915</v>
      </c>
      <c r="B5300" s="20" t="s">
        <v>24916</v>
      </c>
      <c r="C5300" s="20" t="s">
        <v>24917</v>
      </c>
      <c r="D5300" s="20"/>
      <c r="E5300" s="20"/>
      <c r="F5300" s="20"/>
    </row>
    <row r="5301" spans="1:6" ht="13.5" customHeight="1">
      <c r="A5301" s="20" t="s">
        <v>24918</v>
      </c>
      <c r="B5301" s="20" t="s">
        <v>24919</v>
      </c>
      <c r="C5301" s="20" t="s">
        <v>24920</v>
      </c>
      <c r="D5301" s="20"/>
      <c r="E5301" s="20"/>
      <c r="F5301" s="20"/>
    </row>
    <row r="5302" spans="1:6" ht="13.5" customHeight="1">
      <c r="A5302" s="20" t="s">
        <v>24921</v>
      </c>
      <c r="B5302" s="20" t="s">
        <v>24922</v>
      </c>
      <c r="C5302" s="20" t="s">
        <v>24923</v>
      </c>
      <c r="D5302" s="20"/>
      <c r="E5302" s="20"/>
      <c r="F5302" s="20"/>
    </row>
    <row r="5303" spans="1:6" ht="13.5" customHeight="1">
      <c r="A5303" s="20" t="s">
        <v>24924</v>
      </c>
      <c r="B5303" s="20" t="s">
        <v>24925</v>
      </c>
      <c r="C5303" s="20" t="s">
        <v>24926</v>
      </c>
      <c r="D5303" s="20"/>
      <c r="E5303" s="20"/>
      <c r="F5303" s="20"/>
    </row>
    <row r="5304" spans="1:6" ht="13.5" customHeight="1">
      <c r="A5304" s="20" t="s">
        <v>24927</v>
      </c>
      <c r="B5304" s="20" t="s">
        <v>24928</v>
      </c>
      <c r="C5304" s="20" t="s">
        <v>24929</v>
      </c>
      <c r="D5304" s="20"/>
      <c r="E5304" s="20"/>
      <c r="F5304" s="20"/>
    </row>
    <row r="5305" spans="1:6" ht="13.5" customHeight="1">
      <c r="A5305" s="20" t="s">
        <v>24930</v>
      </c>
      <c r="B5305" s="20" t="s">
        <v>24931</v>
      </c>
      <c r="C5305" s="20" t="s">
        <v>24932</v>
      </c>
      <c r="D5305" s="20"/>
      <c r="E5305" s="20"/>
      <c r="F5305" s="20"/>
    </row>
    <row r="5306" spans="1:6" ht="13.5" customHeight="1">
      <c r="A5306" s="20" t="s">
        <v>24933</v>
      </c>
      <c r="B5306" s="20" t="s">
        <v>24934</v>
      </c>
      <c r="C5306" s="20" t="s">
        <v>24935</v>
      </c>
      <c r="D5306" s="20"/>
      <c r="E5306" s="20"/>
      <c r="F5306" s="20"/>
    </row>
    <row r="5307" spans="1:6" ht="13.5" customHeight="1">
      <c r="A5307" s="20" t="s">
        <v>24936</v>
      </c>
      <c r="B5307" s="20" t="s">
        <v>24937</v>
      </c>
      <c r="C5307" s="20" t="s">
        <v>24936</v>
      </c>
      <c r="D5307" s="20"/>
      <c r="E5307" s="20"/>
      <c r="F5307" s="20"/>
    </row>
    <row r="5308" spans="1:6" ht="13.5" customHeight="1">
      <c r="A5308" s="20" t="s">
        <v>24938</v>
      </c>
      <c r="B5308" s="20" t="s">
        <v>24939</v>
      </c>
      <c r="C5308" s="20" t="s">
        <v>24938</v>
      </c>
      <c r="D5308" s="20"/>
      <c r="E5308" s="20"/>
      <c r="F5308" s="20"/>
    </row>
    <row r="5309" spans="1:6" ht="13.5" customHeight="1">
      <c r="A5309" s="20" t="s">
        <v>24940</v>
      </c>
      <c r="B5309" s="20" t="s">
        <v>24941</v>
      </c>
      <c r="C5309" s="20" t="s">
        <v>24940</v>
      </c>
      <c r="D5309" s="20"/>
      <c r="E5309" s="20"/>
      <c r="F5309" s="20"/>
    </row>
    <row r="5310" spans="1:6" ht="13.5" customHeight="1">
      <c r="A5310" s="20" t="s">
        <v>24942</v>
      </c>
      <c r="B5310" s="20" t="s">
        <v>24943</v>
      </c>
      <c r="C5310" s="20" t="s">
        <v>24944</v>
      </c>
      <c r="D5310" s="20"/>
      <c r="E5310" s="20"/>
      <c r="F5310" s="20"/>
    </row>
    <row r="5311" spans="1:6" ht="13.5" customHeight="1">
      <c r="A5311" s="20" t="s">
        <v>24945</v>
      </c>
      <c r="B5311" s="20" t="s">
        <v>24946</v>
      </c>
      <c r="C5311" s="20" t="s">
        <v>24947</v>
      </c>
      <c r="D5311" s="20"/>
      <c r="E5311" s="20"/>
      <c r="F5311" s="20"/>
    </row>
    <row r="5312" spans="1:6" ht="13.5" customHeight="1">
      <c r="A5312" s="20" t="s">
        <v>24948</v>
      </c>
      <c r="B5312" s="20" t="s">
        <v>24949</v>
      </c>
      <c r="C5312" s="20" t="s">
        <v>24950</v>
      </c>
      <c r="D5312" s="20"/>
      <c r="E5312" s="20"/>
      <c r="F5312" s="20"/>
    </row>
    <row r="5313" spans="1:6" ht="13.5" customHeight="1">
      <c r="A5313" s="20" t="s">
        <v>24951</v>
      </c>
      <c r="B5313" s="20" t="s">
        <v>24952</v>
      </c>
      <c r="C5313" s="20" t="s">
        <v>24953</v>
      </c>
      <c r="D5313" s="20"/>
      <c r="E5313" s="20"/>
      <c r="F5313" s="20"/>
    </row>
    <row r="5314" spans="1:6" ht="13.5" customHeight="1">
      <c r="A5314" s="20" t="s">
        <v>24954</v>
      </c>
      <c r="B5314" s="20" t="s">
        <v>24955</v>
      </c>
      <c r="C5314" s="20" t="s">
        <v>24956</v>
      </c>
      <c r="D5314" s="20"/>
      <c r="E5314" s="20"/>
      <c r="F5314" s="20"/>
    </row>
    <row r="5315" spans="1:6" ht="13.5" customHeight="1">
      <c r="A5315" s="20" t="s">
        <v>24957</v>
      </c>
      <c r="B5315" s="20" t="s">
        <v>24958</v>
      </c>
      <c r="C5315" s="20" t="s">
        <v>24959</v>
      </c>
      <c r="D5315" s="20"/>
      <c r="E5315" s="20"/>
      <c r="F5315" s="20"/>
    </row>
    <row r="5316" spans="1:6" ht="13.5" customHeight="1">
      <c r="A5316" s="20" t="s">
        <v>24960</v>
      </c>
      <c r="B5316" s="20" t="s">
        <v>24961</v>
      </c>
      <c r="C5316" s="20" t="s">
        <v>24962</v>
      </c>
      <c r="D5316" s="20"/>
      <c r="E5316" s="20"/>
      <c r="F5316" s="20"/>
    </row>
    <row r="5317" spans="1:6" ht="13.5" customHeight="1">
      <c r="A5317" s="20" t="s">
        <v>24963</v>
      </c>
      <c r="B5317" s="20" t="s">
        <v>24964</v>
      </c>
      <c r="C5317" s="20" t="s">
        <v>24965</v>
      </c>
      <c r="D5317" s="20"/>
      <c r="E5317" s="20"/>
      <c r="F5317" s="20"/>
    </row>
    <row r="5318" spans="1:6" ht="13.5" customHeight="1">
      <c r="A5318" s="20" t="s">
        <v>24966</v>
      </c>
      <c r="B5318" s="20" t="s">
        <v>24967</v>
      </c>
      <c r="C5318" s="20" t="s">
        <v>24968</v>
      </c>
      <c r="D5318" s="20"/>
      <c r="E5318" s="20"/>
      <c r="F5318" s="20"/>
    </row>
    <row r="5319" spans="1:6" ht="13.5" customHeight="1">
      <c r="A5319" s="20" t="s">
        <v>24969</v>
      </c>
      <c r="B5319" s="20" t="s">
        <v>12901</v>
      </c>
      <c r="C5319" s="20" t="s">
        <v>12902</v>
      </c>
      <c r="D5319" s="20"/>
      <c r="E5319" s="20"/>
      <c r="F5319" s="20"/>
    </row>
    <row r="5320" spans="1:6" ht="13.5" customHeight="1">
      <c r="A5320" s="20" t="s">
        <v>24970</v>
      </c>
      <c r="B5320" s="20" t="s">
        <v>24971</v>
      </c>
      <c r="C5320" s="20" t="s">
        <v>24972</v>
      </c>
      <c r="D5320" s="20"/>
      <c r="E5320" s="20"/>
      <c r="F5320" s="20"/>
    </row>
    <row r="5321" spans="1:6" ht="13.5" customHeight="1">
      <c r="A5321" s="20" t="s">
        <v>24973</v>
      </c>
      <c r="B5321" s="20" t="s">
        <v>24974</v>
      </c>
      <c r="C5321" s="20" t="s">
        <v>24975</v>
      </c>
      <c r="D5321" s="20"/>
      <c r="E5321" s="20"/>
      <c r="F5321" s="20"/>
    </row>
    <row r="5322" spans="1:6" ht="13.5" customHeight="1">
      <c r="A5322" s="20" t="s">
        <v>24976</v>
      </c>
      <c r="B5322" s="20" t="s">
        <v>24977</v>
      </c>
      <c r="C5322" s="20" t="s">
        <v>24978</v>
      </c>
      <c r="D5322" s="20"/>
      <c r="E5322" s="20"/>
      <c r="F5322" s="20"/>
    </row>
    <row r="5323" spans="1:6" ht="13.5" customHeight="1">
      <c r="A5323" s="20" t="s">
        <v>24979</v>
      </c>
      <c r="B5323" s="20" t="s">
        <v>24980</v>
      </c>
      <c r="C5323" s="20" t="s">
        <v>24981</v>
      </c>
      <c r="D5323" s="20"/>
      <c r="E5323" s="20"/>
      <c r="F5323" s="20"/>
    </row>
    <row r="5324" spans="1:6" ht="13.5" customHeight="1">
      <c r="A5324" s="20" t="s">
        <v>24982</v>
      </c>
      <c r="B5324" s="20" t="s">
        <v>14156</v>
      </c>
      <c r="C5324" s="20" t="s">
        <v>14157</v>
      </c>
      <c r="D5324" s="20"/>
      <c r="E5324" s="20"/>
      <c r="F5324" s="20"/>
    </row>
    <row r="5325" spans="1:6" ht="13.5" customHeight="1">
      <c r="A5325" s="20" t="s">
        <v>24983</v>
      </c>
      <c r="B5325" s="20" t="s">
        <v>24984</v>
      </c>
      <c r="C5325" s="20" t="s">
        <v>24985</v>
      </c>
      <c r="D5325" s="20"/>
      <c r="E5325" s="20"/>
      <c r="F5325" s="20"/>
    </row>
    <row r="5326" spans="1:6" ht="13.5" customHeight="1">
      <c r="A5326" s="20" t="s">
        <v>24986</v>
      </c>
      <c r="B5326" s="20" t="s">
        <v>24987</v>
      </c>
      <c r="C5326" s="20" t="s">
        <v>24988</v>
      </c>
      <c r="D5326" s="20"/>
      <c r="E5326" s="20"/>
      <c r="F5326" s="20"/>
    </row>
    <row r="5327" spans="1:6" ht="13.5" customHeight="1">
      <c r="A5327" s="20" t="s">
        <v>24989</v>
      </c>
      <c r="B5327" s="20" t="s">
        <v>24990</v>
      </c>
      <c r="C5327" s="20" t="s">
        <v>24991</v>
      </c>
      <c r="D5327" s="20"/>
      <c r="E5327" s="20"/>
      <c r="F5327" s="20"/>
    </row>
    <row r="5328" spans="1:6" ht="13.5" customHeight="1">
      <c r="A5328" s="20" t="s">
        <v>24992</v>
      </c>
      <c r="B5328" s="20" t="s">
        <v>24993</v>
      </c>
      <c r="C5328" s="20" t="s">
        <v>24994</v>
      </c>
      <c r="D5328" s="20"/>
      <c r="E5328" s="20"/>
      <c r="F5328" s="20"/>
    </row>
    <row r="5329" spans="1:6" ht="13.5" customHeight="1">
      <c r="A5329" s="20" t="s">
        <v>24995</v>
      </c>
      <c r="B5329" s="20" t="s">
        <v>24996</v>
      </c>
      <c r="C5329" s="20" t="s">
        <v>24997</v>
      </c>
      <c r="D5329" s="20"/>
      <c r="E5329" s="20"/>
      <c r="F5329" s="20"/>
    </row>
    <row r="5330" spans="1:6" ht="13.5" customHeight="1">
      <c r="A5330" s="20" t="s">
        <v>24998</v>
      </c>
      <c r="B5330" s="20" t="s">
        <v>24999</v>
      </c>
      <c r="C5330" s="20" t="s">
        <v>25000</v>
      </c>
      <c r="D5330" s="20"/>
      <c r="E5330" s="20"/>
      <c r="F5330" s="20"/>
    </row>
    <row r="5331" spans="1:6" ht="13.5" customHeight="1">
      <c r="A5331" s="20" t="s">
        <v>25001</v>
      </c>
      <c r="B5331" s="20" t="s">
        <v>25002</v>
      </c>
      <c r="C5331" s="20" t="s">
        <v>25003</v>
      </c>
      <c r="D5331" s="20"/>
      <c r="E5331" s="20"/>
      <c r="F5331" s="20"/>
    </row>
    <row r="5332" spans="1:6" ht="13.5" customHeight="1">
      <c r="A5332" s="20" t="s">
        <v>25004</v>
      </c>
      <c r="B5332" s="20" t="s">
        <v>25005</v>
      </c>
      <c r="C5332" s="20" t="s">
        <v>25006</v>
      </c>
      <c r="D5332" s="20"/>
      <c r="E5332" s="20"/>
      <c r="F5332" s="20"/>
    </row>
    <row r="5333" spans="1:6" ht="13.5" customHeight="1">
      <c r="A5333" s="20" t="s">
        <v>25007</v>
      </c>
      <c r="B5333" s="20" t="s">
        <v>24454</v>
      </c>
      <c r="C5333" s="20" t="s">
        <v>24455</v>
      </c>
      <c r="D5333" s="20"/>
      <c r="E5333" s="20"/>
      <c r="F5333" s="20"/>
    </row>
    <row r="5334" spans="1:6" ht="13.5" customHeight="1">
      <c r="A5334" s="20" t="s">
        <v>25008</v>
      </c>
      <c r="B5334" s="20" t="s">
        <v>25009</v>
      </c>
      <c r="C5334" s="20" t="s">
        <v>25010</v>
      </c>
      <c r="D5334" s="20"/>
      <c r="E5334" s="20"/>
      <c r="F5334" s="20"/>
    </row>
    <row r="5335" spans="1:6" ht="13.5" customHeight="1">
      <c r="A5335" s="20" t="s">
        <v>25011</v>
      </c>
      <c r="B5335" s="20" t="s">
        <v>24457</v>
      </c>
      <c r="C5335" s="20" t="s">
        <v>23618</v>
      </c>
      <c r="D5335" s="20"/>
      <c r="E5335" s="20"/>
      <c r="F5335" s="20"/>
    </row>
    <row r="5336" spans="1:6" ht="13.5" customHeight="1">
      <c r="A5336" s="20" t="s">
        <v>25012</v>
      </c>
      <c r="B5336" s="20" t="s">
        <v>25013</v>
      </c>
      <c r="C5336" s="20" t="s">
        <v>25014</v>
      </c>
      <c r="D5336" s="20"/>
      <c r="E5336" s="20"/>
      <c r="F5336" s="20"/>
    </row>
    <row r="5337" spans="1:6" ht="13.5" customHeight="1">
      <c r="A5337" s="20" t="s">
        <v>25015</v>
      </c>
      <c r="B5337" s="20" t="s">
        <v>25016</v>
      </c>
      <c r="C5337" s="20" t="s">
        <v>25017</v>
      </c>
      <c r="D5337" s="20"/>
      <c r="E5337" s="20"/>
      <c r="F5337" s="20"/>
    </row>
    <row r="5338" spans="1:6" ht="13.5" customHeight="1">
      <c r="A5338" s="20" t="s">
        <v>25018</v>
      </c>
      <c r="B5338" s="20" t="s">
        <v>25019</v>
      </c>
      <c r="C5338" s="20" t="s">
        <v>25020</v>
      </c>
      <c r="D5338" s="20"/>
      <c r="E5338" s="20"/>
      <c r="F5338" s="20"/>
    </row>
    <row r="5339" spans="1:6" ht="13.5" customHeight="1">
      <c r="A5339" s="20" t="s">
        <v>25021</v>
      </c>
      <c r="B5339" s="20" t="s">
        <v>12178</v>
      </c>
      <c r="C5339" s="20" t="s">
        <v>12179</v>
      </c>
      <c r="D5339" s="20"/>
      <c r="E5339" s="20"/>
      <c r="F5339" s="20"/>
    </row>
    <row r="5340" spans="1:6" ht="13.5" customHeight="1">
      <c r="A5340" s="20" t="s">
        <v>25022</v>
      </c>
      <c r="B5340" s="20" t="s">
        <v>25023</v>
      </c>
      <c r="C5340" s="20" t="s">
        <v>20167</v>
      </c>
      <c r="D5340" s="20"/>
      <c r="E5340" s="20"/>
      <c r="F5340" s="20"/>
    </row>
    <row r="5341" spans="1:6" ht="13.5" customHeight="1">
      <c r="A5341" s="20" t="s">
        <v>25024</v>
      </c>
      <c r="B5341" s="20" t="s">
        <v>25025</v>
      </c>
      <c r="C5341" s="20" t="s">
        <v>25026</v>
      </c>
      <c r="D5341" s="20"/>
      <c r="E5341" s="20"/>
      <c r="F5341" s="20"/>
    </row>
    <row r="5342" spans="1:6" ht="13.5" customHeight="1">
      <c r="A5342" s="20" t="s">
        <v>25027</v>
      </c>
      <c r="B5342" s="20" t="s">
        <v>25028</v>
      </c>
      <c r="C5342" s="20" t="s">
        <v>25029</v>
      </c>
      <c r="D5342" s="20"/>
      <c r="E5342" s="20"/>
      <c r="F5342" s="20"/>
    </row>
    <row r="5343" spans="1:6" ht="13.5" customHeight="1">
      <c r="A5343" s="20" t="s">
        <v>25030</v>
      </c>
      <c r="B5343" s="20" t="s">
        <v>25031</v>
      </c>
      <c r="C5343" s="20" t="s">
        <v>25031</v>
      </c>
      <c r="D5343" s="20"/>
      <c r="E5343" s="20"/>
      <c r="F5343" s="20"/>
    </row>
    <row r="5344" spans="1:6" ht="13.5" customHeight="1">
      <c r="A5344" s="20" t="s">
        <v>25032</v>
      </c>
      <c r="B5344" s="20" t="s">
        <v>25033</v>
      </c>
      <c r="C5344" s="20" t="s">
        <v>25034</v>
      </c>
      <c r="D5344" s="20"/>
      <c r="E5344" s="20"/>
      <c r="F5344" s="20"/>
    </row>
    <row r="5345" spans="1:6" ht="13.5" customHeight="1">
      <c r="A5345" s="20" t="s">
        <v>25035</v>
      </c>
      <c r="B5345" s="20" t="s">
        <v>25036</v>
      </c>
      <c r="C5345" s="20" t="s">
        <v>25037</v>
      </c>
      <c r="D5345" s="20"/>
      <c r="E5345" s="20"/>
      <c r="F5345" s="20"/>
    </row>
    <row r="5346" spans="1:6" ht="13.5" customHeight="1">
      <c r="A5346" s="20" t="s">
        <v>25038</v>
      </c>
      <c r="B5346" s="20" t="s">
        <v>21667</v>
      </c>
      <c r="C5346" s="20" t="s">
        <v>21668</v>
      </c>
      <c r="D5346" s="20"/>
      <c r="E5346" s="20"/>
      <c r="F5346" s="20"/>
    </row>
    <row r="5347" spans="1:6" ht="13.5" customHeight="1">
      <c r="A5347" s="20" t="s">
        <v>25039</v>
      </c>
      <c r="B5347" s="20" t="s">
        <v>22347</v>
      </c>
      <c r="C5347" s="20" t="s">
        <v>22348</v>
      </c>
      <c r="D5347" s="20"/>
      <c r="E5347" s="20"/>
      <c r="F5347" s="20"/>
    </row>
    <row r="5348" spans="1:6" ht="13.5" customHeight="1">
      <c r="A5348" s="20" t="s">
        <v>25040</v>
      </c>
      <c r="B5348" s="20" t="s">
        <v>25041</v>
      </c>
      <c r="C5348" s="20" t="s">
        <v>25042</v>
      </c>
      <c r="D5348" s="20"/>
      <c r="E5348" s="20"/>
      <c r="F5348" s="20"/>
    </row>
    <row r="5349" spans="1:6" ht="13.5" customHeight="1">
      <c r="A5349" s="20" t="s">
        <v>25043</v>
      </c>
      <c r="B5349" s="20" t="s">
        <v>25044</v>
      </c>
      <c r="C5349" s="20" t="s">
        <v>25045</v>
      </c>
      <c r="D5349" s="20"/>
      <c r="E5349" s="20"/>
      <c r="F5349" s="20"/>
    </row>
    <row r="5350" spans="1:6" ht="13.5" customHeight="1">
      <c r="A5350" s="20" t="s">
        <v>25046</v>
      </c>
      <c r="B5350" s="20" t="s">
        <v>10643</v>
      </c>
      <c r="C5350" s="20" t="s">
        <v>10644</v>
      </c>
      <c r="D5350" s="20"/>
      <c r="E5350" s="20"/>
      <c r="F5350" s="20"/>
    </row>
    <row r="5351" spans="1:6" ht="13.5" customHeight="1">
      <c r="A5351" s="20" t="s">
        <v>25047</v>
      </c>
      <c r="B5351" s="20" t="s">
        <v>25048</v>
      </c>
      <c r="C5351" s="20" t="s">
        <v>25049</v>
      </c>
      <c r="D5351" s="20"/>
      <c r="E5351" s="20"/>
      <c r="F5351" s="20"/>
    </row>
    <row r="5352" spans="1:6" ht="13.5" customHeight="1">
      <c r="A5352" s="20" t="s">
        <v>25050</v>
      </c>
      <c r="B5352" s="20" t="s">
        <v>25051</v>
      </c>
      <c r="C5352" s="20" t="s">
        <v>25052</v>
      </c>
      <c r="D5352" s="20"/>
      <c r="E5352" s="20"/>
      <c r="F5352" s="20"/>
    </row>
    <row r="5353" spans="1:6" ht="13.5" customHeight="1">
      <c r="A5353" s="20" t="s">
        <v>25053</v>
      </c>
      <c r="B5353" s="20" t="s">
        <v>25054</v>
      </c>
      <c r="C5353" s="20" t="s">
        <v>25055</v>
      </c>
      <c r="D5353" s="20"/>
      <c r="E5353" s="20"/>
      <c r="F5353" s="20"/>
    </row>
    <row r="5354" spans="1:6" ht="13.5" customHeight="1">
      <c r="A5354" s="20" t="s">
        <v>25056</v>
      </c>
      <c r="B5354" s="20" t="s">
        <v>13156</v>
      </c>
      <c r="C5354" s="20" t="s">
        <v>13157</v>
      </c>
      <c r="D5354" s="20"/>
      <c r="E5354" s="20"/>
      <c r="F5354" s="20"/>
    </row>
    <row r="5355" spans="1:6" ht="13.5" customHeight="1">
      <c r="A5355" s="20" t="s">
        <v>9045</v>
      </c>
      <c r="B5355" s="20" t="s">
        <v>25057</v>
      </c>
      <c r="C5355" s="20" t="s">
        <v>25058</v>
      </c>
      <c r="D5355" s="20"/>
      <c r="E5355" s="20"/>
      <c r="F5355" s="20"/>
    </row>
    <row r="5356" spans="1:6" ht="13.5" customHeight="1">
      <c r="A5356" s="20" t="s">
        <v>25059</v>
      </c>
      <c r="B5356" s="20" t="s">
        <v>25060</v>
      </c>
      <c r="C5356" s="20" t="s">
        <v>25061</v>
      </c>
      <c r="D5356" s="20"/>
      <c r="E5356" s="20"/>
      <c r="F5356" s="20"/>
    </row>
    <row r="5357" spans="1:6" ht="13.5" customHeight="1">
      <c r="A5357" s="20" t="s">
        <v>25062</v>
      </c>
      <c r="B5357" s="20" t="s">
        <v>25063</v>
      </c>
      <c r="C5357" s="20" t="s">
        <v>25064</v>
      </c>
      <c r="D5357" s="20"/>
      <c r="E5357" s="20"/>
      <c r="F5357" s="20"/>
    </row>
    <row r="5358" spans="1:6" ht="13.5" customHeight="1">
      <c r="A5358" s="20" t="s">
        <v>25065</v>
      </c>
      <c r="B5358" s="20" t="s">
        <v>25066</v>
      </c>
      <c r="C5358" s="20" t="s">
        <v>25067</v>
      </c>
      <c r="D5358" s="20"/>
      <c r="E5358" s="20"/>
      <c r="F5358" s="20"/>
    </row>
    <row r="5359" spans="1:6" ht="13.5" customHeight="1">
      <c r="A5359" s="20" t="s">
        <v>25068</v>
      </c>
      <c r="B5359" s="20" t="s">
        <v>17939</v>
      </c>
      <c r="C5359" s="20" t="s">
        <v>17940</v>
      </c>
      <c r="D5359" s="20"/>
      <c r="E5359" s="20"/>
      <c r="F5359" s="20"/>
    </row>
    <row r="5360" spans="1:6" ht="13.5" customHeight="1">
      <c r="A5360" s="20" t="s">
        <v>25069</v>
      </c>
      <c r="B5360" s="20" t="s">
        <v>25070</v>
      </c>
      <c r="C5360" s="20" t="s">
        <v>25071</v>
      </c>
      <c r="D5360" s="20"/>
      <c r="E5360" s="20"/>
      <c r="F5360" s="20"/>
    </row>
    <row r="5361" spans="1:6" ht="13.5" customHeight="1">
      <c r="A5361" s="20" t="s">
        <v>25072</v>
      </c>
      <c r="B5361" s="20" t="s">
        <v>25073</v>
      </c>
      <c r="C5361" s="20" t="s">
        <v>25074</v>
      </c>
      <c r="D5361" s="20"/>
      <c r="E5361" s="20"/>
      <c r="F5361" s="20"/>
    </row>
    <row r="5362" spans="1:6" ht="13.5" customHeight="1">
      <c r="A5362" s="20" t="s">
        <v>25075</v>
      </c>
      <c r="B5362" s="20" t="s">
        <v>25076</v>
      </c>
      <c r="C5362" s="20" t="s">
        <v>25077</v>
      </c>
      <c r="D5362" s="20"/>
      <c r="E5362" s="20"/>
      <c r="F5362" s="20"/>
    </row>
    <row r="5363" spans="1:6" ht="13.5" customHeight="1">
      <c r="A5363" s="20" t="s">
        <v>25078</v>
      </c>
      <c r="B5363" s="20" t="s">
        <v>25079</v>
      </c>
      <c r="C5363" s="20" t="s">
        <v>25080</v>
      </c>
      <c r="D5363" s="20"/>
      <c r="E5363" s="20"/>
      <c r="F5363" s="20"/>
    </row>
    <row r="5364" spans="1:6" ht="13.5" customHeight="1">
      <c r="A5364" s="20" t="s">
        <v>25081</v>
      </c>
      <c r="B5364" s="20" t="s">
        <v>25082</v>
      </c>
      <c r="C5364" s="20" t="s">
        <v>25083</v>
      </c>
      <c r="D5364" s="20"/>
      <c r="E5364" s="20"/>
      <c r="F5364" s="20"/>
    </row>
    <row r="5365" spans="1:6" ht="13.5" customHeight="1">
      <c r="A5365" s="20" t="s">
        <v>25084</v>
      </c>
      <c r="B5365" s="20" t="s">
        <v>25085</v>
      </c>
      <c r="C5365" s="20" t="s">
        <v>25086</v>
      </c>
      <c r="D5365" s="20"/>
      <c r="E5365" s="20"/>
      <c r="F5365" s="20"/>
    </row>
    <row r="5366" spans="1:6" ht="13.5" customHeight="1">
      <c r="A5366" s="20" t="s">
        <v>25087</v>
      </c>
      <c r="B5366" s="20" t="s">
        <v>25088</v>
      </c>
      <c r="C5366" s="20" t="s">
        <v>25089</v>
      </c>
      <c r="D5366" s="20"/>
      <c r="E5366" s="20"/>
      <c r="F5366" s="20"/>
    </row>
    <row r="5367" spans="1:6" ht="13.5" customHeight="1">
      <c r="A5367" s="20" t="s">
        <v>10315</v>
      </c>
      <c r="B5367" s="20" t="s">
        <v>12673</v>
      </c>
      <c r="C5367" s="20" t="s">
        <v>12674</v>
      </c>
      <c r="D5367" s="20"/>
      <c r="E5367" s="20"/>
      <c r="F5367" s="20"/>
    </row>
    <row r="5368" spans="1:6" ht="13.5" customHeight="1">
      <c r="A5368" s="20" t="s">
        <v>25090</v>
      </c>
      <c r="B5368" s="20" t="s">
        <v>18332</v>
      </c>
      <c r="C5368" s="20" t="s">
        <v>18333</v>
      </c>
      <c r="D5368" s="20"/>
      <c r="E5368" s="20"/>
      <c r="F5368" s="20"/>
    </row>
    <row r="5369" spans="1:6" ht="13.5" customHeight="1">
      <c r="A5369" s="20" t="s">
        <v>25091</v>
      </c>
      <c r="B5369" s="20" t="s">
        <v>17952</v>
      </c>
      <c r="C5369" s="20" t="s">
        <v>17953</v>
      </c>
      <c r="D5369" s="20"/>
      <c r="E5369" s="20"/>
      <c r="F5369" s="20"/>
    </row>
    <row r="5370" spans="1:6" ht="13.5" customHeight="1">
      <c r="A5370" s="20" t="s">
        <v>25092</v>
      </c>
      <c r="B5370" s="20" t="s">
        <v>25093</v>
      </c>
      <c r="C5370" s="20" t="s">
        <v>25094</v>
      </c>
      <c r="D5370" s="20"/>
      <c r="E5370" s="20"/>
      <c r="F5370" s="20"/>
    </row>
    <row r="5371" spans="1:6" ht="13.5" customHeight="1">
      <c r="A5371" s="20" t="s">
        <v>25095</v>
      </c>
      <c r="B5371" s="20" t="s">
        <v>25096</v>
      </c>
      <c r="C5371" s="20" t="s">
        <v>25097</v>
      </c>
      <c r="D5371" s="20"/>
      <c r="E5371" s="20"/>
      <c r="F5371" s="20"/>
    </row>
    <row r="5372" spans="1:6" ht="13.5" customHeight="1">
      <c r="A5372" s="20" t="s">
        <v>25098</v>
      </c>
      <c r="B5372" s="20" t="s">
        <v>25099</v>
      </c>
      <c r="C5372" s="20" t="s">
        <v>25100</v>
      </c>
      <c r="D5372" s="20"/>
      <c r="E5372" s="20"/>
      <c r="F5372" s="20"/>
    </row>
    <row r="5373" spans="1:6" ht="13.5" customHeight="1">
      <c r="A5373" s="20" t="s">
        <v>25101</v>
      </c>
      <c r="B5373" s="20" t="s">
        <v>25102</v>
      </c>
      <c r="C5373" s="20" t="s">
        <v>25103</v>
      </c>
      <c r="D5373" s="20"/>
      <c r="E5373" s="20"/>
      <c r="F5373" s="20"/>
    </row>
    <row r="5374" spans="1:6" ht="13.5" customHeight="1">
      <c r="A5374" s="20" t="s">
        <v>25104</v>
      </c>
      <c r="B5374" s="20" t="s">
        <v>22159</v>
      </c>
      <c r="C5374" s="20" t="s">
        <v>22160</v>
      </c>
      <c r="D5374" s="20"/>
      <c r="E5374" s="20"/>
      <c r="F5374" s="20"/>
    </row>
    <row r="5375" spans="1:6" ht="13.5" customHeight="1">
      <c r="A5375" s="20" t="s">
        <v>25105</v>
      </c>
      <c r="B5375" s="20" t="s">
        <v>10686</v>
      </c>
      <c r="C5375" s="20" t="s">
        <v>10687</v>
      </c>
      <c r="D5375" s="20"/>
      <c r="E5375" s="20"/>
      <c r="F5375" s="20"/>
    </row>
    <row r="5376" spans="1:6" ht="13.5" customHeight="1">
      <c r="A5376" s="20" t="s">
        <v>25106</v>
      </c>
      <c r="B5376" s="20" t="s">
        <v>25107</v>
      </c>
      <c r="C5376" s="20" t="s">
        <v>25108</v>
      </c>
      <c r="D5376" s="20"/>
      <c r="E5376" s="20"/>
      <c r="F5376" s="20"/>
    </row>
    <row r="5377" spans="1:6" ht="13.5" customHeight="1">
      <c r="A5377" s="20" t="s">
        <v>25109</v>
      </c>
      <c r="B5377" s="20" t="s">
        <v>25110</v>
      </c>
      <c r="C5377" s="20" t="s">
        <v>25111</v>
      </c>
      <c r="D5377" s="20"/>
      <c r="E5377" s="20"/>
      <c r="F5377" s="20"/>
    </row>
    <row r="5378" spans="1:6" ht="13.5" customHeight="1">
      <c r="A5378" s="20" t="s">
        <v>25112</v>
      </c>
      <c r="B5378" s="20" t="s">
        <v>25113</v>
      </c>
      <c r="C5378" s="20" t="s">
        <v>25114</v>
      </c>
      <c r="D5378" s="20"/>
      <c r="E5378" s="20"/>
      <c r="F5378" s="20"/>
    </row>
    <row r="5379" spans="1:6" ht="13.5" customHeight="1">
      <c r="A5379" s="20" t="s">
        <v>9175</v>
      </c>
      <c r="B5379" s="20" t="s">
        <v>25115</v>
      </c>
      <c r="C5379" s="20" t="s">
        <v>23909</v>
      </c>
      <c r="D5379" s="20"/>
      <c r="E5379" s="20"/>
      <c r="F5379" s="20"/>
    </row>
    <row r="5380" spans="1:6" ht="13.5" customHeight="1">
      <c r="A5380" s="20" t="s">
        <v>25116</v>
      </c>
      <c r="B5380" s="20" t="s">
        <v>25117</v>
      </c>
      <c r="C5380" s="20" t="s">
        <v>25118</v>
      </c>
      <c r="D5380" s="20"/>
      <c r="E5380" s="20"/>
      <c r="F5380" s="20"/>
    </row>
    <row r="5381" spans="1:6" ht="13.5" customHeight="1">
      <c r="A5381" s="20" t="s">
        <v>25119</v>
      </c>
      <c r="B5381" s="20" t="s">
        <v>25120</v>
      </c>
      <c r="C5381" s="20" t="s">
        <v>25121</v>
      </c>
      <c r="D5381" s="20"/>
      <c r="E5381" s="20"/>
      <c r="F5381" s="20"/>
    </row>
    <row r="5382" spans="1:6" ht="13.5" customHeight="1">
      <c r="A5382" s="20" t="s">
        <v>25122</v>
      </c>
      <c r="B5382" s="20" t="s">
        <v>17100</v>
      </c>
      <c r="C5382" s="20" t="s">
        <v>17101</v>
      </c>
      <c r="D5382" s="20"/>
      <c r="E5382" s="20"/>
      <c r="F5382" s="20"/>
    </row>
    <row r="5383" spans="1:6" ht="13.5" customHeight="1">
      <c r="A5383" s="20" t="s">
        <v>25123</v>
      </c>
      <c r="B5383" s="20" t="s">
        <v>25124</v>
      </c>
      <c r="C5383" s="20" t="s">
        <v>25125</v>
      </c>
      <c r="D5383" s="20"/>
      <c r="E5383" s="20"/>
      <c r="F5383" s="20"/>
    </row>
    <row r="5384" spans="1:6" ht="13.5" customHeight="1">
      <c r="A5384" s="20" t="s">
        <v>25126</v>
      </c>
      <c r="B5384" s="20" t="s">
        <v>25127</v>
      </c>
      <c r="C5384" s="20" t="s">
        <v>25128</v>
      </c>
      <c r="D5384" s="20"/>
      <c r="E5384" s="20"/>
      <c r="F5384" s="20"/>
    </row>
    <row r="5385" spans="1:6" ht="13.5" customHeight="1">
      <c r="A5385" s="20" t="s">
        <v>25129</v>
      </c>
      <c r="B5385" s="20" t="s">
        <v>25130</v>
      </c>
      <c r="C5385" s="20" t="s">
        <v>25131</v>
      </c>
      <c r="D5385" s="20"/>
      <c r="E5385" s="20"/>
      <c r="F5385" s="20"/>
    </row>
    <row r="5386" spans="1:6" ht="13.5" customHeight="1">
      <c r="A5386" s="20" t="s">
        <v>25132</v>
      </c>
      <c r="B5386" s="20" t="s">
        <v>25133</v>
      </c>
      <c r="C5386" s="20" t="s">
        <v>25134</v>
      </c>
      <c r="D5386" s="20"/>
      <c r="E5386" s="20"/>
      <c r="F5386" s="20"/>
    </row>
    <row r="5387" spans="1:6" ht="13.5" customHeight="1">
      <c r="A5387" s="20" t="s">
        <v>25135</v>
      </c>
      <c r="B5387" s="20" t="s">
        <v>25136</v>
      </c>
      <c r="C5387" s="20" t="s">
        <v>25137</v>
      </c>
      <c r="D5387" s="20"/>
      <c r="E5387" s="20"/>
      <c r="F5387" s="20"/>
    </row>
    <row r="5388" spans="1:6" ht="13.5" customHeight="1">
      <c r="A5388" s="20" t="s">
        <v>25138</v>
      </c>
      <c r="B5388" s="20" t="s">
        <v>25139</v>
      </c>
      <c r="C5388" s="20" t="s">
        <v>25140</v>
      </c>
      <c r="D5388" s="20"/>
      <c r="E5388" s="20"/>
      <c r="F5388" s="20"/>
    </row>
    <row r="5389" spans="1:6" ht="13.5" customHeight="1">
      <c r="A5389" s="20" t="s">
        <v>10540</v>
      </c>
      <c r="B5389" s="20" t="s">
        <v>14831</v>
      </c>
      <c r="C5389" s="20" t="s">
        <v>14832</v>
      </c>
      <c r="D5389" s="20"/>
      <c r="E5389" s="20"/>
      <c r="F5389" s="20"/>
    </row>
    <row r="5390" spans="1:6" ht="13.5" customHeight="1">
      <c r="A5390" s="20" t="s">
        <v>25141</v>
      </c>
      <c r="B5390" s="20" t="s">
        <v>25142</v>
      </c>
      <c r="C5390" s="20" t="s">
        <v>25143</v>
      </c>
      <c r="D5390" s="20"/>
      <c r="E5390" s="20"/>
      <c r="F5390" s="20"/>
    </row>
    <row r="5391" spans="1:6" ht="13.5" customHeight="1">
      <c r="A5391" s="20" t="s">
        <v>25144</v>
      </c>
      <c r="B5391" s="20" t="s">
        <v>12861</v>
      </c>
      <c r="C5391" s="20" t="s">
        <v>12862</v>
      </c>
      <c r="D5391" s="20"/>
      <c r="E5391" s="20"/>
      <c r="F5391" s="20"/>
    </row>
    <row r="5392" spans="1:6" ht="13.5" customHeight="1">
      <c r="A5392" s="20" t="s">
        <v>25145</v>
      </c>
      <c r="B5392" s="20" t="s">
        <v>25146</v>
      </c>
      <c r="C5392" s="20" t="s">
        <v>25146</v>
      </c>
      <c r="D5392" s="20"/>
      <c r="E5392" s="20"/>
      <c r="F5392" s="20"/>
    </row>
    <row r="5393" spans="1:6" ht="13.5" customHeight="1">
      <c r="A5393" s="20" t="s">
        <v>25147</v>
      </c>
      <c r="B5393" s="20" t="s">
        <v>25148</v>
      </c>
      <c r="C5393" s="20" t="s">
        <v>25149</v>
      </c>
      <c r="D5393" s="20"/>
      <c r="E5393" s="20"/>
      <c r="F5393" s="20"/>
    </row>
    <row r="5394" spans="1:6" ht="13.5" customHeight="1">
      <c r="A5394" s="20" t="s">
        <v>25150</v>
      </c>
      <c r="B5394" s="20" t="s">
        <v>25151</v>
      </c>
      <c r="C5394" s="20" t="s">
        <v>25152</v>
      </c>
      <c r="D5394" s="20"/>
      <c r="E5394" s="20"/>
      <c r="F5394" s="20"/>
    </row>
    <row r="5395" spans="1:6" ht="13.5" customHeight="1">
      <c r="A5395" s="20" t="s">
        <v>25153</v>
      </c>
      <c r="B5395" s="20" t="s">
        <v>25154</v>
      </c>
      <c r="C5395" s="20" t="s">
        <v>25155</v>
      </c>
      <c r="D5395" s="20"/>
      <c r="E5395" s="20"/>
      <c r="F5395" s="20"/>
    </row>
    <row r="5396" spans="1:6" ht="13.5" customHeight="1">
      <c r="A5396" s="20" t="s">
        <v>25156</v>
      </c>
      <c r="B5396" s="20" t="s">
        <v>25157</v>
      </c>
      <c r="C5396" s="20" t="s">
        <v>25158</v>
      </c>
      <c r="D5396" s="20"/>
      <c r="E5396" s="20"/>
      <c r="F5396" s="20"/>
    </row>
    <row r="5397" spans="1:6" ht="13.5" customHeight="1">
      <c r="A5397" s="20" t="s">
        <v>25159</v>
      </c>
      <c r="B5397" s="20" t="s">
        <v>25160</v>
      </c>
      <c r="C5397" s="20" t="s">
        <v>25161</v>
      </c>
      <c r="D5397" s="20"/>
      <c r="E5397" s="20"/>
      <c r="F5397" s="20"/>
    </row>
    <row r="5398" spans="1:6" ht="13.5" customHeight="1">
      <c r="A5398" s="20" t="s">
        <v>25162</v>
      </c>
      <c r="B5398" s="20" t="s">
        <v>25163</v>
      </c>
      <c r="C5398" s="20" t="s">
        <v>25164</v>
      </c>
      <c r="D5398" s="20"/>
      <c r="E5398" s="20"/>
      <c r="F5398" s="20"/>
    </row>
    <row r="5399" spans="1:6" ht="13.5" customHeight="1">
      <c r="A5399" s="20" t="s">
        <v>9129</v>
      </c>
      <c r="B5399" s="20" t="s">
        <v>9130</v>
      </c>
      <c r="C5399" s="20" t="s">
        <v>25165</v>
      </c>
      <c r="D5399" s="20"/>
      <c r="E5399" s="20"/>
      <c r="F5399" s="20"/>
    </row>
    <row r="5400" spans="1:6" ht="13.5" customHeight="1">
      <c r="A5400" s="20" t="s">
        <v>25166</v>
      </c>
      <c r="B5400" s="20" t="s">
        <v>25167</v>
      </c>
      <c r="C5400" s="20" t="s">
        <v>25168</v>
      </c>
      <c r="D5400" s="20"/>
      <c r="E5400" s="20"/>
      <c r="F5400" s="20"/>
    </row>
    <row r="5401" spans="1:6" ht="13.5" customHeight="1">
      <c r="A5401" s="20" t="s">
        <v>25169</v>
      </c>
      <c r="B5401" s="20" t="s">
        <v>10200</v>
      </c>
      <c r="C5401" s="20" t="s">
        <v>25170</v>
      </c>
      <c r="D5401" s="20"/>
      <c r="E5401" s="20"/>
      <c r="F5401" s="20"/>
    </row>
    <row r="5402" spans="1:6" ht="13.5" customHeight="1">
      <c r="A5402" s="20" t="s">
        <v>25171</v>
      </c>
      <c r="B5402" s="20" t="s">
        <v>25172</v>
      </c>
      <c r="C5402" s="20" t="s">
        <v>25173</v>
      </c>
      <c r="D5402" s="20"/>
      <c r="E5402" s="20"/>
      <c r="F5402" s="20"/>
    </row>
    <row r="5403" spans="1:6" ht="13.5" customHeight="1">
      <c r="A5403" s="20" t="s">
        <v>10100</v>
      </c>
      <c r="B5403" s="20" t="s">
        <v>25174</v>
      </c>
      <c r="C5403" s="20" t="s">
        <v>25175</v>
      </c>
      <c r="D5403" s="20"/>
      <c r="E5403" s="20"/>
      <c r="F5403" s="20"/>
    </row>
    <row r="5404" spans="1:6" ht="13.5" customHeight="1">
      <c r="A5404" s="20" t="s">
        <v>25176</v>
      </c>
      <c r="B5404" s="20" t="s">
        <v>25177</v>
      </c>
      <c r="C5404" s="20" t="s">
        <v>25178</v>
      </c>
      <c r="D5404" s="20"/>
      <c r="E5404" s="20"/>
      <c r="F5404" s="20"/>
    </row>
    <row r="5405" spans="1:6" ht="13.5" customHeight="1">
      <c r="A5405" s="20" t="s">
        <v>25179</v>
      </c>
      <c r="B5405" s="20" t="s">
        <v>25180</v>
      </c>
      <c r="C5405" s="20" t="s">
        <v>25181</v>
      </c>
      <c r="D5405" s="20"/>
      <c r="E5405" s="20"/>
      <c r="F5405" s="20"/>
    </row>
    <row r="5406" spans="1:6" ht="13.5" customHeight="1">
      <c r="A5406" s="20" t="s">
        <v>25182</v>
      </c>
      <c r="B5406" s="20" t="s">
        <v>25183</v>
      </c>
      <c r="C5406" s="20" t="s">
        <v>25184</v>
      </c>
      <c r="D5406" s="20"/>
      <c r="E5406" s="20"/>
      <c r="F5406" s="20"/>
    </row>
    <row r="5407" spans="1:6" ht="13.5" customHeight="1">
      <c r="A5407" s="20" t="s">
        <v>25185</v>
      </c>
      <c r="B5407" s="20" t="s">
        <v>25186</v>
      </c>
      <c r="C5407" s="20" t="s">
        <v>25187</v>
      </c>
      <c r="D5407" s="20"/>
      <c r="E5407" s="20"/>
      <c r="F5407" s="20"/>
    </row>
    <row r="5408" spans="1:6" ht="13.5" customHeight="1">
      <c r="A5408" s="20" t="s">
        <v>25188</v>
      </c>
      <c r="B5408" s="20" t="s">
        <v>25189</v>
      </c>
      <c r="C5408" s="20" t="s">
        <v>25190</v>
      </c>
      <c r="D5408" s="20"/>
      <c r="E5408" s="20"/>
      <c r="F5408" s="20"/>
    </row>
    <row r="5409" spans="1:6" ht="13.5" customHeight="1">
      <c r="A5409" s="20" t="s">
        <v>25191</v>
      </c>
      <c r="B5409" s="20" t="s">
        <v>25192</v>
      </c>
      <c r="C5409" s="20" t="s">
        <v>25193</v>
      </c>
      <c r="D5409" s="20"/>
      <c r="E5409" s="20"/>
      <c r="F5409" s="20"/>
    </row>
    <row r="5410" spans="1:6" ht="13.5" customHeight="1">
      <c r="A5410" s="20" t="s">
        <v>25194</v>
      </c>
      <c r="B5410" s="20" t="s">
        <v>25195</v>
      </c>
      <c r="C5410" s="20" t="s">
        <v>25196</v>
      </c>
      <c r="D5410" s="20"/>
      <c r="E5410" s="20"/>
      <c r="F5410" s="20"/>
    </row>
    <row r="5411" spans="1:6" ht="13.5" customHeight="1">
      <c r="A5411" s="20" t="s">
        <v>25197</v>
      </c>
      <c r="B5411" s="20" t="s">
        <v>25198</v>
      </c>
      <c r="C5411" s="20" t="s">
        <v>25199</v>
      </c>
      <c r="D5411" s="20"/>
      <c r="E5411" s="20"/>
      <c r="F5411" s="20"/>
    </row>
    <row r="5412" spans="1:6" ht="13.5" customHeight="1">
      <c r="A5412" s="20" t="s">
        <v>25200</v>
      </c>
      <c r="B5412" s="20" t="s">
        <v>25201</v>
      </c>
      <c r="C5412" s="20" t="s">
        <v>25202</v>
      </c>
      <c r="D5412" s="20"/>
      <c r="E5412" s="20"/>
      <c r="F5412" s="20"/>
    </row>
    <row r="5413" spans="1:6" ht="13.5" customHeight="1">
      <c r="A5413" s="20" t="s">
        <v>25203</v>
      </c>
      <c r="B5413" s="20" t="s">
        <v>23472</v>
      </c>
      <c r="C5413" s="20" t="s">
        <v>25204</v>
      </c>
      <c r="D5413" s="20"/>
      <c r="E5413" s="20"/>
      <c r="F5413" s="20"/>
    </row>
    <row r="5414" spans="1:6" ht="13.5" customHeight="1">
      <c r="A5414" s="20" t="s">
        <v>25205</v>
      </c>
      <c r="B5414" s="20" t="s">
        <v>25206</v>
      </c>
      <c r="C5414" s="20" t="s">
        <v>25207</v>
      </c>
      <c r="D5414" s="20"/>
      <c r="E5414" s="20"/>
      <c r="F5414" s="20"/>
    </row>
    <row r="5415" spans="1:6" ht="13.5" customHeight="1">
      <c r="A5415" s="20" t="s">
        <v>25208</v>
      </c>
      <c r="B5415" s="20" t="s">
        <v>21655</v>
      </c>
      <c r="C5415" s="20" t="s">
        <v>21656</v>
      </c>
      <c r="D5415" s="20"/>
      <c r="E5415" s="20"/>
      <c r="F5415" s="20"/>
    </row>
    <row r="5416" spans="1:6" ht="13.5" customHeight="1">
      <c r="A5416" s="20" t="s">
        <v>25209</v>
      </c>
      <c r="B5416" s="20" t="s">
        <v>25210</v>
      </c>
      <c r="C5416" s="20" t="s">
        <v>25211</v>
      </c>
      <c r="D5416" s="20"/>
      <c r="E5416" s="20"/>
      <c r="F5416" s="20"/>
    </row>
    <row r="5417" spans="1:6" ht="13.5" customHeight="1">
      <c r="A5417" s="20" t="s">
        <v>25212</v>
      </c>
      <c r="B5417" s="20" t="s">
        <v>25213</v>
      </c>
      <c r="C5417" s="20" t="s">
        <v>25214</v>
      </c>
      <c r="D5417" s="20"/>
      <c r="E5417" s="20"/>
      <c r="F5417" s="20"/>
    </row>
    <row r="5418" spans="1:6" ht="13.5" customHeight="1">
      <c r="A5418" s="20" t="s">
        <v>25215</v>
      </c>
      <c r="B5418" s="20" t="s">
        <v>25216</v>
      </c>
      <c r="C5418" s="20" t="s">
        <v>25217</v>
      </c>
      <c r="D5418" s="20"/>
      <c r="E5418" s="20"/>
      <c r="F5418" s="20"/>
    </row>
    <row r="5419" spans="1:6" ht="13.5" customHeight="1">
      <c r="A5419" s="20" t="s">
        <v>25218</v>
      </c>
      <c r="B5419" s="20" t="s">
        <v>25219</v>
      </c>
      <c r="C5419" s="20" t="s">
        <v>25219</v>
      </c>
      <c r="D5419" s="20"/>
      <c r="E5419" s="20"/>
      <c r="F5419" s="20"/>
    </row>
    <row r="5420" spans="1:6" ht="13.5" customHeight="1">
      <c r="A5420" s="20" t="s">
        <v>25220</v>
      </c>
      <c r="B5420" s="20" t="s">
        <v>25221</v>
      </c>
      <c r="C5420" s="20" t="s">
        <v>25222</v>
      </c>
      <c r="D5420" s="20"/>
      <c r="E5420" s="20"/>
      <c r="F5420" s="20"/>
    </row>
    <row r="5421" spans="1:6" ht="13.5" customHeight="1">
      <c r="A5421" s="20" t="s">
        <v>25223</v>
      </c>
      <c r="B5421" s="20" t="s">
        <v>25224</v>
      </c>
      <c r="C5421" s="20" t="s">
        <v>25225</v>
      </c>
      <c r="D5421" s="20"/>
      <c r="E5421" s="20"/>
      <c r="F5421" s="20"/>
    </row>
    <row r="5422" spans="1:6" ht="13.5" customHeight="1">
      <c r="A5422" s="20" t="s">
        <v>25226</v>
      </c>
      <c r="B5422" s="20" t="s">
        <v>25227</v>
      </c>
      <c r="C5422" s="20" t="s">
        <v>25228</v>
      </c>
      <c r="D5422" s="20"/>
      <c r="E5422" s="20"/>
      <c r="F5422" s="20"/>
    </row>
    <row r="5423" spans="1:6" ht="13.5" customHeight="1">
      <c r="A5423" s="20" t="s">
        <v>25229</v>
      </c>
      <c r="B5423" s="20" t="s">
        <v>25230</v>
      </c>
      <c r="C5423" s="20" t="s">
        <v>25231</v>
      </c>
      <c r="D5423" s="20"/>
      <c r="E5423" s="20"/>
      <c r="F5423" s="20"/>
    </row>
    <row r="5424" spans="1:6" ht="13.5" customHeight="1">
      <c r="A5424" s="20" t="s">
        <v>25232</v>
      </c>
      <c r="B5424" s="20" t="s">
        <v>25233</v>
      </c>
      <c r="C5424" s="20" t="s">
        <v>25234</v>
      </c>
      <c r="D5424" s="20"/>
      <c r="E5424" s="20"/>
      <c r="F5424" s="20"/>
    </row>
    <row r="5425" spans="1:6" ht="13.5" customHeight="1">
      <c r="A5425" s="20" t="s">
        <v>25235</v>
      </c>
      <c r="B5425" s="20" t="s">
        <v>25236</v>
      </c>
      <c r="C5425" s="20" t="s">
        <v>25237</v>
      </c>
      <c r="D5425" s="20"/>
      <c r="E5425" s="20"/>
      <c r="F5425" s="20"/>
    </row>
    <row r="5426" spans="1:6" ht="13.5" customHeight="1">
      <c r="A5426" s="20" t="s">
        <v>25238</v>
      </c>
      <c r="B5426" s="20" t="s">
        <v>25239</v>
      </c>
      <c r="C5426" s="20" t="s">
        <v>25240</v>
      </c>
      <c r="D5426" s="20"/>
      <c r="E5426" s="20"/>
      <c r="F5426" s="20"/>
    </row>
    <row r="5427" spans="1:6" ht="13.5" customHeight="1">
      <c r="A5427" s="20" t="s">
        <v>25241</v>
      </c>
      <c r="B5427" s="20" t="s">
        <v>25242</v>
      </c>
      <c r="C5427" s="20" t="s">
        <v>25243</v>
      </c>
      <c r="D5427" s="20"/>
      <c r="E5427" s="20"/>
      <c r="F5427" s="20"/>
    </row>
    <row r="5428" spans="1:6" ht="13.5" customHeight="1">
      <c r="A5428" s="20" t="s">
        <v>25244</v>
      </c>
      <c r="B5428" s="20" t="s">
        <v>25245</v>
      </c>
      <c r="C5428" s="20" t="s">
        <v>25246</v>
      </c>
      <c r="D5428" s="20"/>
      <c r="E5428" s="20"/>
      <c r="F5428" s="20"/>
    </row>
    <row r="5429" spans="1:6" ht="13.5" customHeight="1">
      <c r="A5429" s="20" t="s">
        <v>25247</v>
      </c>
      <c r="B5429" s="20" t="s">
        <v>25248</v>
      </c>
      <c r="C5429" s="20" t="s">
        <v>25249</v>
      </c>
      <c r="D5429" s="20"/>
      <c r="E5429" s="20"/>
      <c r="F5429" s="20"/>
    </row>
    <row r="5430" spans="1:6" ht="13.5" customHeight="1">
      <c r="A5430" s="20" t="s">
        <v>25250</v>
      </c>
      <c r="B5430" s="20" t="s">
        <v>25251</v>
      </c>
      <c r="C5430" s="20" t="s">
        <v>25252</v>
      </c>
      <c r="D5430" s="20"/>
      <c r="E5430" s="20"/>
      <c r="F5430" s="20"/>
    </row>
    <row r="5431" spans="1:6" ht="13.5" customHeight="1">
      <c r="A5431" s="20" t="s">
        <v>25253</v>
      </c>
      <c r="B5431" s="20" t="s">
        <v>25254</v>
      </c>
      <c r="C5431" s="20" t="s">
        <v>25255</v>
      </c>
      <c r="D5431" s="20"/>
      <c r="E5431" s="20"/>
      <c r="F5431" s="20"/>
    </row>
    <row r="5432" spans="1:6" ht="13.5" customHeight="1">
      <c r="A5432" s="20" t="s">
        <v>25256</v>
      </c>
      <c r="B5432" s="20" t="s">
        <v>19292</v>
      </c>
      <c r="C5432" s="20" t="s">
        <v>19293</v>
      </c>
      <c r="D5432" s="20"/>
      <c r="E5432" s="20"/>
      <c r="F5432" s="20"/>
    </row>
    <row r="5433" spans="1:6" ht="13.5" customHeight="1">
      <c r="A5433" s="20" t="s">
        <v>25257</v>
      </c>
      <c r="B5433" s="20" t="s">
        <v>25258</v>
      </c>
      <c r="C5433" s="20" t="s">
        <v>25259</v>
      </c>
      <c r="D5433" s="20"/>
      <c r="E5433" s="20"/>
      <c r="F5433" s="20"/>
    </row>
    <row r="5434" spans="1:6" ht="13.5" customHeight="1">
      <c r="A5434" s="20" t="s">
        <v>25260</v>
      </c>
      <c r="B5434" s="20" t="s">
        <v>25261</v>
      </c>
      <c r="C5434" s="20" t="s">
        <v>25262</v>
      </c>
      <c r="D5434" s="20"/>
      <c r="E5434" s="20"/>
      <c r="F5434" s="20"/>
    </row>
    <row r="5435" spans="1:6" ht="13.5" customHeight="1">
      <c r="A5435" s="20" t="s">
        <v>25263</v>
      </c>
      <c r="B5435" s="20" t="s">
        <v>25264</v>
      </c>
      <c r="C5435" s="20" t="s">
        <v>25265</v>
      </c>
      <c r="D5435" s="20"/>
      <c r="E5435" s="20"/>
      <c r="F5435" s="20"/>
    </row>
    <row r="5436" spans="1:6" ht="13.5" customHeight="1">
      <c r="A5436" s="20" t="s">
        <v>25266</v>
      </c>
      <c r="B5436" s="20" t="s">
        <v>25267</v>
      </c>
      <c r="C5436" s="20" t="s">
        <v>25268</v>
      </c>
      <c r="D5436" s="20"/>
      <c r="E5436" s="20"/>
      <c r="F5436" s="20"/>
    </row>
    <row r="5437" spans="1:6" ht="13.5" customHeight="1">
      <c r="A5437" s="20" t="s">
        <v>25269</v>
      </c>
      <c r="B5437" s="20" t="s">
        <v>25270</v>
      </c>
      <c r="C5437" s="20" t="s">
        <v>25271</v>
      </c>
      <c r="D5437" s="20"/>
      <c r="E5437" s="20"/>
      <c r="F5437" s="20"/>
    </row>
    <row r="5438" spans="1:6" ht="13.5" customHeight="1">
      <c r="A5438" s="20" t="s">
        <v>25272</v>
      </c>
      <c r="B5438" s="20" t="s">
        <v>25273</v>
      </c>
      <c r="C5438" s="20" t="s">
        <v>25273</v>
      </c>
      <c r="D5438" s="20"/>
      <c r="E5438" s="20"/>
      <c r="F5438" s="20"/>
    </row>
    <row r="5439" spans="1:6" ht="13.5" customHeight="1">
      <c r="A5439" s="20" t="s">
        <v>25274</v>
      </c>
      <c r="B5439" s="20" t="s">
        <v>25275</v>
      </c>
      <c r="C5439" s="20" t="s">
        <v>25276</v>
      </c>
      <c r="D5439" s="20"/>
      <c r="E5439" s="20"/>
      <c r="F5439" s="20"/>
    </row>
    <row r="5440" spans="1:6" ht="13.5" customHeight="1">
      <c r="A5440" s="20" t="s">
        <v>25277</v>
      </c>
      <c r="B5440" s="20" t="s">
        <v>25278</v>
      </c>
      <c r="C5440" s="20" t="s">
        <v>25279</v>
      </c>
      <c r="D5440" s="20"/>
      <c r="E5440" s="20"/>
      <c r="F5440" s="20"/>
    </row>
    <row r="5441" spans="1:6" ht="13.5" customHeight="1">
      <c r="A5441" s="20" t="s">
        <v>25280</v>
      </c>
      <c r="B5441" s="20" t="s">
        <v>25281</v>
      </c>
      <c r="C5441" s="20" t="s">
        <v>25282</v>
      </c>
      <c r="D5441" s="20"/>
      <c r="E5441" s="20"/>
      <c r="F5441" s="20"/>
    </row>
    <row r="5442" spans="1:6" ht="13.5" customHeight="1">
      <c r="A5442" s="20" t="s">
        <v>25283</v>
      </c>
      <c r="B5442" s="20" t="s">
        <v>25284</v>
      </c>
      <c r="C5442" s="20" t="s">
        <v>25285</v>
      </c>
      <c r="D5442" s="20"/>
      <c r="E5442" s="20"/>
      <c r="F5442" s="20"/>
    </row>
    <row r="5443" spans="1:6" ht="13.5" customHeight="1">
      <c r="A5443" s="20" t="s">
        <v>25286</v>
      </c>
      <c r="B5443" s="20" t="s">
        <v>25287</v>
      </c>
      <c r="C5443" s="20" t="s">
        <v>25288</v>
      </c>
      <c r="D5443" s="20"/>
      <c r="E5443" s="20"/>
      <c r="F5443" s="20"/>
    </row>
    <row r="5444" spans="1:6" ht="13.5" customHeight="1">
      <c r="A5444" s="20" t="s">
        <v>25289</v>
      </c>
      <c r="B5444" s="20" t="s">
        <v>25290</v>
      </c>
      <c r="C5444" s="20" t="s">
        <v>25291</v>
      </c>
      <c r="D5444" s="20"/>
      <c r="E5444" s="20"/>
      <c r="F5444" s="20"/>
    </row>
    <row r="5445" spans="1:6" ht="13.5" customHeight="1">
      <c r="A5445" s="20" t="s">
        <v>25292</v>
      </c>
      <c r="B5445" s="20" t="s">
        <v>25293</v>
      </c>
      <c r="C5445" s="20" t="s">
        <v>25294</v>
      </c>
      <c r="D5445" s="20"/>
      <c r="E5445" s="20"/>
      <c r="F5445" s="20"/>
    </row>
    <row r="5446" spans="1:6" ht="13.5" customHeight="1">
      <c r="A5446" s="20" t="s">
        <v>25295</v>
      </c>
      <c r="B5446" s="20" t="s">
        <v>25296</v>
      </c>
      <c r="C5446" s="20" t="s">
        <v>25297</v>
      </c>
      <c r="D5446" s="20"/>
      <c r="E5446" s="20"/>
      <c r="F5446" s="20"/>
    </row>
    <row r="5447" spans="1:6" ht="13.5" customHeight="1">
      <c r="A5447" s="20" t="s">
        <v>25298</v>
      </c>
      <c r="B5447" s="20" t="s">
        <v>25299</v>
      </c>
      <c r="C5447" s="20" t="s">
        <v>25299</v>
      </c>
      <c r="D5447" s="20"/>
      <c r="E5447" s="20"/>
      <c r="F5447" s="20"/>
    </row>
    <row r="5448" spans="1:6" ht="13.5" customHeight="1">
      <c r="A5448" s="20" t="s">
        <v>25300</v>
      </c>
      <c r="B5448" s="20" t="s">
        <v>25301</v>
      </c>
      <c r="C5448" s="20" t="s">
        <v>25302</v>
      </c>
      <c r="D5448" s="20"/>
      <c r="E5448" s="20"/>
      <c r="F5448" s="20"/>
    </row>
    <row r="5449" spans="1:6" ht="13.5" customHeight="1">
      <c r="A5449" s="20" t="s">
        <v>25303</v>
      </c>
      <c r="B5449" s="20" t="s">
        <v>25304</v>
      </c>
      <c r="C5449" s="20" t="s">
        <v>25305</v>
      </c>
      <c r="D5449" s="20"/>
      <c r="E5449" s="20"/>
      <c r="F5449" s="20"/>
    </row>
    <row r="5450" spans="1:6" ht="13.5" customHeight="1">
      <c r="A5450" s="20" t="s">
        <v>25306</v>
      </c>
      <c r="B5450" s="20" t="s">
        <v>25307</v>
      </c>
      <c r="C5450" s="20" t="s">
        <v>25308</v>
      </c>
      <c r="D5450" s="20"/>
      <c r="E5450" s="20"/>
      <c r="F5450" s="20"/>
    </row>
    <row r="5451" spans="1:6" ht="13.5" customHeight="1">
      <c r="A5451" s="20" t="s">
        <v>25309</v>
      </c>
      <c r="B5451" s="20" t="s">
        <v>22876</v>
      </c>
      <c r="C5451" s="20" t="s">
        <v>22877</v>
      </c>
      <c r="D5451" s="20"/>
      <c r="E5451" s="20"/>
      <c r="F5451" s="20"/>
    </row>
    <row r="5452" spans="1:6" ht="13.5" customHeight="1">
      <c r="A5452" s="20" t="s">
        <v>25310</v>
      </c>
      <c r="B5452" s="20" t="s">
        <v>25311</v>
      </c>
      <c r="C5452" s="20" t="s">
        <v>25312</v>
      </c>
      <c r="D5452" s="20"/>
      <c r="E5452" s="20"/>
      <c r="F5452" s="20"/>
    </row>
    <row r="5453" spans="1:6" ht="13.5" customHeight="1">
      <c r="A5453" s="20" t="s">
        <v>25313</v>
      </c>
      <c r="B5453" s="20" t="s">
        <v>25314</v>
      </c>
      <c r="C5453" s="20" t="s">
        <v>25315</v>
      </c>
      <c r="D5453" s="20"/>
      <c r="E5453" s="20"/>
      <c r="F5453" s="20"/>
    </row>
    <row r="5454" spans="1:6" ht="13.5" customHeight="1">
      <c r="A5454" s="20" t="s">
        <v>25316</v>
      </c>
      <c r="B5454" s="20" t="s">
        <v>25317</v>
      </c>
      <c r="C5454" s="20" t="s">
        <v>25318</v>
      </c>
      <c r="D5454" s="20"/>
      <c r="E5454" s="20"/>
      <c r="F5454" s="20"/>
    </row>
    <row r="5455" spans="1:6" ht="13.5" customHeight="1">
      <c r="A5455" s="20" t="s">
        <v>4564</v>
      </c>
      <c r="B5455" s="20" t="s">
        <v>25319</v>
      </c>
      <c r="C5455" s="20" t="s">
        <v>25320</v>
      </c>
      <c r="D5455" s="20"/>
      <c r="E5455" s="20"/>
      <c r="F5455" s="20"/>
    </row>
    <row r="5456" spans="1:6" ht="13.5" customHeight="1">
      <c r="A5456" s="20" t="s">
        <v>25321</v>
      </c>
      <c r="B5456" s="20" t="s">
        <v>25322</v>
      </c>
      <c r="C5456" s="20" t="s">
        <v>25323</v>
      </c>
      <c r="D5456" s="20"/>
      <c r="E5456" s="20"/>
      <c r="F5456" s="20"/>
    </row>
    <row r="5457" spans="1:6" ht="13.5" customHeight="1">
      <c r="A5457" s="20" t="s">
        <v>25324</v>
      </c>
      <c r="B5457" s="20" t="s">
        <v>24937</v>
      </c>
      <c r="C5457" s="20" t="s">
        <v>24936</v>
      </c>
      <c r="D5457" s="20"/>
      <c r="E5457" s="20"/>
      <c r="F5457" s="20"/>
    </row>
    <row r="5458" spans="1:6" ht="13.5" customHeight="1">
      <c r="A5458" s="20" t="s">
        <v>9991</v>
      </c>
      <c r="B5458" s="20" t="s">
        <v>25273</v>
      </c>
      <c r="C5458" s="20" t="s">
        <v>25273</v>
      </c>
      <c r="D5458" s="20"/>
      <c r="E5458" s="20"/>
      <c r="F5458" s="20"/>
    </row>
    <row r="5459" spans="1:6" ht="13.5" customHeight="1">
      <c r="A5459" s="20" t="s">
        <v>25325</v>
      </c>
      <c r="B5459" s="20" t="s">
        <v>25273</v>
      </c>
      <c r="C5459" s="20" t="s">
        <v>25273</v>
      </c>
      <c r="D5459" s="20"/>
      <c r="E5459" s="20"/>
      <c r="F5459" s="20"/>
    </row>
    <row r="5460" spans="1:6" ht="13.5" customHeight="1">
      <c r="A5460" s="20" t="s">
        <v>25326</v>
      </c>
      <c r="B5460" s="20" t="s">
        <v>14813</v>
      </c>
      <c r="C5460" s="20" t="s">
        <v>14814</v>
      </c>
      <c r="D5460" s="20"/>
      <c r="E5460" s="20"/>
      <c r="F5460" s="20"/>
    </row>
    <row r="5461" spans="1:6" ht="13.5" customHeight="1">
      <c r="A5461" s="20" t="s">
        <v>25327</v>
      </c>
      <c r="B5461" s="20" t="s">
        <v>25328</v>
      </c>
      <c r="C5461" s="20" t="s">
        <v>25329</v>
      </c>
      <c r="D5461" s="20"/>
      <c r="E5461" s="20"/>
      <c r="F5461" s="20"/>
    </row>
    <row r="5462" spans="1:6" ht="13.5" customHeight="1">
      <c r="A5462" s="20" t="s">
        <v>25330</v>
      </c>
      <c r="B5462" s="20" t="s">
        <v>24836</v>
      </c>
      <c r="C5462" s="20" t="s">
        <v>8464</v>
      </c>
      <c r="D5462" s="20"/>
      <c r="E5462" s="20"/>
      <c r="F5462" s="20"/>
    </row>
    <row r="5463" spans="1:6" ht="13.5" customHeight="1">
      <c r="A5463" s="20" t="s">
        <v>25331</v>
      </c>
      <c r="B5463" s="20" t="s">
        <v>25332</v>
      </c>
      <c r="C5463" s="20" t="s">
        <v>25333</v>
      </c>
      <c r="D5463" s="20"/>
      <c r="E5463" s="20"/>
      <c r="F5463" s="20"/>
    </row>
    <row r="5464" spans="1:6" ht="13.5" customHeight="1">
      <c r="A5464" s="20" t="s">
        <v>25334</v>
      </c>
      <c r="B5464" s="20" t="s">
        <v>25335</v>
      </c>
      <c r="C5464" s="20" t="s">
        <v>25336</v>
      </c>
      <c r="D5464" s="20"/>
      <c r="E5464" s="20"/>
      <c r="F5464" s="20"/>
    </row>
    <row r="5465" spans="1:6" ht="13.5" customHeight="1">
      <c r="A5465" s="20" t="s">
        <v>25337</v>
      </c>
      <c r="B5465" s="20" t="s">
        <v>23971</v>
      </c>
      <c r="C5465" s="20" t="s">
        <v>23972</v>
      </c>
      <c r="D5465" s="20"/>
      <c r="E5465" s="20"/>
      <c r="F5465" s="20"/>
    </row>
    <row r="5466" spans="1:6" ht="13.5" customHeight="1">
      <c r="A5466" s="20" t="s">
        <v>25338</v>
      </c>
      <c r="B5466" s="20" t="s">
        <v>25339</v>
      </c>
      <c r="C5466" s="20" t="s">
        <v>25340</v>
      </c>
      <c r="D5466" s="20"/>
      <c r="E5466" s="20"/>
      <c r="F5466" s="20"/>
    </row>
    <row r="5467" spans="1:6" ht="13.5" customHeight="1">
      <c r="A5467" s="20" t="s">
        <v>25341</v>
      </c>
      <c r="B5467" s="20" t="s">
        <v>25342</v>
      </c>
      <c r="C5467" s="20" t="s">
        <v>25343</v>
      </c>
      <c r="D5467" s="20"/>
      <c r="E5467" s="20"/>
      <c r="F5467" s="20"/>
    </row>
    <row r="5468" spans="1:6" ht="13.5" customHeight="1">
      <c r="A5468" s="20" t="s">
        <v>25344</v>
      </c>
      <c r="B5468" s="20" t="s">
        <v>25345</v>
      </c>
      <c r="C5468" s="20" t="s">
        <v>25346</v>
      </c>
      <c r="D5468" s="20"/>
      <c r="E5468" s="20"/>
      <c r="F5468" s="20"/>
    </row>
    <row r="5469" spans="1:6" ht="13.5" customHeight="1">
      <c r="A5469" s="20" t="s">
        <v>25347</v>
      </c>
      <c r="B5469" s="20" t="s">
        <v>25348</v>
      </c>
      <c r="C5469" s="20" t="s">
        <v>25349</v>
      </c>
      <c r="D5469" s="20"/>
      <c r="E5469" s="20"/>
      <c r="F5469" s="20"/>
    </row>
    <row r="5470" spans="1:6" ht="13.5" customHeight="1">
      <c r="A5470" s="20" t="s">
        <v>25350</v>
      </c>
      <c r="B5470" s="20" t="s">
        <v>25351</v>
      </c>
      <c r="C5470" s="20" t="s">
        <v>25352</v>
      </c>
      <c r="D5470" s="20"/>
      <c r="E5470" s="20"/>
      <c r="F5470" s="20"/>
    </row>
    <row r="5471" spans="1:6" ht="13.5" customHeight="1">
      <c r="A5471" s="20" t="s">
        <v>25353</v>
      </c>
      <c r="B5471" s="20" t="s">
        <v>25354</v>
      </c>
      <c r="C5471" s="20" t="s">
        <v>25355</v>
      </c>
      <c r="D5471" s="20"/>
      <c r="E5471" s="20"/>
      <c r="F5471" s="20"/>
    </row>
    <row r="5472" spans="1:6" ht="13.5" customHeight="1">
      <c r="A5472" s="20" t="s">
        <v>25356</v>
      </c>
      <c r="B5472" s="20" t="s">
        <v>25357</v>
      </c>
      <c r="C5472" s="20" t="s">
        <v>25358</v>
      </c>
      <c r="D5472" s="20"/>
      <c r="E5472" s="20"/>
      <c r="F5472" s="20"/>
    </row>
    <row r="5473" spans="1:6" ht="13.5" customHeight="1">
      <c r="A5473" s="20" t="s">
        <v>25359</v>
      </c>
      <c r="B5473" s="20" t="s">
        <v>25360</v>
      </c>
      <c r="C5473" s="20" t="s">
        <v>25361</v>
      </c>
      <c r="D5473" s="20"/>
      <c r="E5473" s="20"/>
      <c r="F5473" s="20"/>
    </row>
    <row r="5474" spans="1:6" ht="13.5" customHeight="1">
      <c r="A5474" s="20" t="s">
        <v>25362</v>
      </c>
      <c r="B5474" s="20" t="s">
        <v>25363</v>
      </c>
      <c r="C5474" s="20" t="s">
        <v>25364</v>
      </c>
      <c r="D5474" s="20"/>
      <c r="E5474" s="20"/>
      <c r="F5474" s="20"/>
    </row>
    <row r="5475" spans="1:6" ht="13.5" customHeight="1">
      <c r="A5475" s="20" t="s">
        <v>25365</v>
      </c>
      <c r="B5475" s="20" t="s">
        <v>25366</v>
      </c>
      <c r="C5475" s="20" t="s">
        <v>25367</v>
      </c>
      <c r="D5475" s="20"/>
      <c r="E5475" s="20"/>
      <c r="F5475" s="20"/>
    </row>
    <row r="5476" spans="1:6" ht="13.5" customHeight="1">
      <c r="A5476" s="20" t="s">
        <v>25368</v>
      </c>
      <c r="B5476" s="20" t="s">
        <v>25369</v>
      </c>
      <c r="C5476" s="20" t="s">
        <v>25370</v>
      </c>
      <c r="D5476" s="20"/>
      <c r="E5476" s="20"/>
      <c r="F5476" s="20"/>
    </row>
    <row r="5477" spans="1:6" ht="13.5" customHeight="1">
      <c r="A5477" s="20" t="s">
        <v>25371</v>
      </c>
      <c r="B5477" s="20" t="s">
        <v>25372</v>
      </c>
      <c r="C5477" s="20" t="s">
        <v>25373</v>
      </c>
      <c r="D5477" s="20"/>
      <c r="E5477" s="20"/>
      <c r="F5477" s="20"/>
    </row>
    <row r="5478" spans="1:6" ht="13.5" customHeight="1">
      <c r="A5478" s="20" t="s">
        <v>25374</v>
      </c>
      <c r="B5478" s="20" t="s">
        <v>25375</v>
      </c>
      <c r="C5478" s="20" t="s">
        <v>25376</v>
      </c>
      <c r="D5478" s="20"/>
      <c r="E5478" s="20"/>
      <c r="F5478" s="20"/>
    </row>
    <row r="5479" spans="1:6" ht="13.5" customHeight="1">
      <c r="A5479" s="20" t="s">
        <v>25377</v>
      </c>
      <c r="B5479" s="20" t="s">
        <v>25378</v>
      </c>
      <c r="C5479" s="20" t="s">
        <v>25379</v>
      </c>
      <c r="D5479" s="20"/>
      <c r="E5479" s="20"/>
      <c r="F5479" s="20"/>
    </row>
    <row r="5480" spans="1:6" ht="13.5" customHeight="1">
      <c r="A5480" s="20" t="s">
        <v>25380</v>
      </c>
      <c r="B5480" s="20" t="s">
        <v>25381</v>
      </c>
      <c r="C5480" s="20" t="s">
        <v>25382</v>
      </c>
      <c r="D5480" s="20"/>
      <c r="E5480" s="20"/>
      <c r="F5480" s="20"/>
    </row>
    <row r="5481" spans="1:6" ht="13.5" customHeight="1">
      <c r="A5481" s="20" t="s">
        <v>25383</v>
      </c>
      <c r="B5481" s="20" t="s">
        <v>25384</v>
      </c>
      <c r="C5481" s="20" t="s">
        <v>25385</v>
      </c>
      <c r="D5481" s="20"/>
      <c r="E5481" s="20"/>
      <c r="F5481" s="20"/>
    </row>
    <row r="5482" spans="1:6" ht="13.5" customHeight="1">
      <c r="A5482" s="20" t="s">
        <v>25386</v>
      </c>
      <c r="B5482" s="20" t="s">
        <v>25387</v>
      </c>
      <c r="C5482" s="20" t="s">
        <v>25388</v>
      </c>
      <c r="D5482" s="20"/>
      <c r="E5482" s="20"/>
      <c r="F5482" s="20"/>
    </row>
    <row r="5483" spans="1:6" ht="13.5" customHeight="1">
      <c r="A5483" s="20" t="s">
        <v>25389</v>
      </c>
      <c r="B5483" s="20" t="s">
        <v>25390</v>
      </c>
      <c r="C5483" s="20" t="s">
        <v>25391</v>
      </c>
      <c r="D5483" s="20"/>
      <c r="E5483" s="20"/>
      <c r="F5483" s="20"/>
    </row>
    <row r="5484" spans="1:6" ht="13.5" customHeight="1">
      <c r="A5484" s="20" t="s">
        <v>25392</v>
      </c>
      <c r="B5484" s="20" t="s">
        <v>25393</v>
      </c>
      <c r="C5484" s="20" t="s">
        <v>25394</v>
      </c>
      <c r="D5484" s="20"/>
      <c r="E5484" s="20"/>
      <c r="F5484" s="20"/>
    </row>
    <row r="5485" spans="1:6" ht="13.5" customHeight="1">
      <c r="A5485" s="20" t="s">
        <v>25395</v>
      </c>
      <c r="B5485" s="20" t="s">
        <v>25396</v>
      </c>
      <c r="C5485" s="20" t="s">
        <v>25397</v>
      </c>
      <c r="D5485" s="20"/>
      <c r="E5485" s="20"/>
      <c r="F5485" s="20"/>
    </row>
    <row r="5486" spans="1:6" ht="13.5" customHeight="1">
      <c r="A5486" s="20" t="s">
        <v>25398</v>
      </c>
      <c r="B5486" s="20" t="s">
        <v>25399</v>
      </c>
      <c r="C5486" s="20" t="s">
        <v>25397</v>
      </c>
      <c r="D5486" s="20"/>
      <c r="E5486" s="20"/>
      <c r="F5486" s="20"/>
    </row>
    <row r="5487" spans="1:6" ht="13.5" customHeight="1">
      <c r="A5487" s="20" t="s">
        <v>25400</v>
      </c>
      <c r="B5487" s="20" t="s">
        <v>25401</v>
      </c>
      <c r="C5487" s="20" t="s">
        <v>25402</v>
      </c>
      <c r="D5487" s="20"/>
      <c r="E5487" s="20"/>
      <c r="F5487" s="20"/>
    </row>
    <row r="5488" spans="1:6" ht="13.5" customHeight="1">
      <c r="A5488" s="20" t="s">
        <v>25403</v>
      </c>
      <c r="B5488" s="20" t="s">
        <v>25404</v>
      </c>
      <c r="C5488" s="20" t="s">
        <v>25405</v>
      </c>
      <c r="D5488" s="20"/>
      <c r="E5488" s="20"/>
      <c r="F5488" s="20"/>
    </row>
    <row r="5489" spans="1:6" ht="13.5" customHeight="1">
      <c r="A5489" s="20" t="s">
        <v>25406</v>
      </c>
      <c r="B5489" s="20" t="s">
        <v>25407</v>
      </c>
      <c r="C5489" s="20" t="s">
        <v>25408</v>
      </c>
      <c r="D5489" s="20"/>
      <c r="E5489" s="20"/>
      <c r="F5489" s="20"/>
    </row>
    <row r="5490" spans="1:6" ht="13.5" customHeight="1">
      <c r="A5490" s="20" t="s">
        <v>25409</v>
      </c>
      <c r="B5490" s="20" t="s">
        <v>25410</v>
      </c>
      <c r="C5490" s="20" t="s">
        <v>25411</v>
      </c>
      <c r="D5490" s="20"/>
      <c r="E5490" s="20"/>
      <c r="F5490" s="20"/>
    </row>
    <row r="5491" spans="1:6" ht="13.5" customHeight="1">
      <c r="A5491" s="20" t="s">
        <v>25412</v>
      </c>
      <c r="B5491" s="20" t="s">
        <v>25413</v>
      </c>
      <c r="C5491" s="20" t="s">
        <v>25414</v>
      </c>
      <c r="D5491" s="20"/>
      <c r="E5491" s="20"/>
      <c r="F5491" s="20"/>
    </row>
    <row r="5492" spans="1:6" ht="13.5" customHeight="1">
      <c r="A5492" s="20" t="s">
        <v>25415</v>
      </c>
      <c r="B5492" s="20" t="s">
        <v>25416</v>
      </c>
      <c r="C5492" s="20" t="s">
        <v>25417</v>
      </c>
      <c r="D5492" s="20"/>
      <c r="E5492" s="20"/>
      <c r="F5492" s="20"/>
    </row>
    <row r="5493" spans="1:6" ht="13.5" customHeight="1">
      <c r="A5493" s="20" t="s">
        <v>25418</v>
      </c>
      <c r="B5493" s="20" t="s">
        <v>25419</v>
      </c>
      <c r="C5493" s="20" t="s">
        <v>25420</v>
      </c>
      <c r="D5493" s="20"/>
      <c r="E5493" s="20"/>
      <c r="F5493" s="20"/>
    </row>
    <row r="5494" spans="1:6" ht="13.5" customHeight="1">
      <c r="A5494" s="20" t="s">
        <v>25421</v>
      </c>
      <c r="B5494" s="20" t="s">
        <v>25422</v>
      </c>
      <c r="C5494" s="20" t="s">
        <v>25423</v>
      </c>
      <c r="D5494" s="20"/>
      <c r="E5494" s="20"/>
      <c r="F5494" s="20"/>
    </row>
    <row r="5495" spans="1:6" ht="13.5" customHeight="1">
      <c r="A5495" s="20" t="s">
        <v>25424</v>
      </c>
      <c r="B5495" s="20" t="s">
        <v>25425</v>
      </c>
      <c r="C5495" s="20" t="s">
        <v>25426</v>
      </c>
      <c r="D5495" s="20"/>
      <c r="E5495" s="20"/>
      <c r="F5495" s="20"/>
    </row>
    <row r="5496" spans="1:6" ht="13.5" customHeight="1">
      <c r="A5496" s="20" t="s">
        <v>25427</v>
      </c>
      <c r="B5496" s="20" t="s">
        <v>25428</v>
      </c>
      <c r="C5496" s="20" t="s">
        <v>25429</v>
      </c>
      <c r="D5496" s="20"/>
      <c r="E5496" s="20"/>
      <c r="F5496" s="20"/>
    </row>
    <row r="5497" spans="1:6" ht="13.5" customHeight="1">
      <c r="A5497" s="20" t="s">
        <v>25430</v>
      </c>
      <c r="B5497" s="20" t="s">
        <v>25431</v>
      </c>
      <c r="C5497" s="20" t="s">
        <v>25432</v>
      </c>
      <c r="D5497" s="20"/>
      <c r="E5497" s="20"/>
      <c r="F5497" s="20"/>
    </row>
    <row r="5498" spans="1:6" ht="13.5" customHeight="1">
      <c r="A5498" s="20" t="s">
        <v>25433</v>
      </c>
      <c r="B5498" s="20" t="s">
        <v>25434</v>
      </c>
      <c r="C5498" s="20" t="s">
        <v>25435</v>
      </c>
      <c r="D5498" s="20"/>
      <c r="E5498" s="20"/>
      <c r="F5498" s="20"/>
    </row>
    <row r="5499" spans="1:6" ht="13.5" customHeight="1">
      <c r="A5499" s="20" t="s">
        <v>25436</v>
      </c>
      <c r="B5499" s="20" t="s">
        <v>25437</v>
      </c>
      <c r="C5499" s="20" t="s">
        <v>25438</v>
      </c>
      <c r="D5499" s="20"/>
      <c r="E5499" s="20"/>
      <c r="F5499" s="20"/>
    </row>
    <row r="5500" spans="1:6" ht="13.5" customHeight="1">
      <c r="A5500" s="20" t="s">
        <v>25439</v>
      </c>
      <c r="B5500" s="20" t="s">
        <v>25440</v>
      </c>
      <c r="C5500" s="20" t="s">
        <v>25441</v>
      </c>
      <c r="D5500" s="20"/>
      <c r="E5500" s="20"/>
      <c r="F5500" s="20"/>
    </row>
    <row r="5501" spans="1:6" ht="13.5" customHeight="1">
      <c r="A5501" s="20" t="s">
        <v>25442</v>
      </c>
      <c r="B5501" s="20" t="s">
        <v>25443</v>
      </c>
      <c r="C5501" s="20" t="s">
        <v>25444</v>
      </c>
      <c r="D5501" s="20"/>
      <c r="E5501" s="20"/>
      <c r="F5501" s="20"/>
    </row>
    <row r="5502" spans="1:6" ht="13.5" customHeight="1">
      <c r="A5502" s="20" t="s">
        <v>25445</v>
      </c>
      <c r="B5502" s="20" t="s">
        <v>25446</v>
      </c>
      <c r="C5502" s="20" t="s">
        <v>25447</v>
      </c>
      <c r="D5502" s="20"/>
      <c r="E5502" s="20"/>
      <c r="F5502" s="20"/>
    </row>
    <row r="5503" spans="1:6" ht="13.5" customHeight="1">
      <c r="A5503" s="20" t="s">
        <v>25448</v>
      </c>
      <c r="B5503" s="20" t="s">
        <v>25449</v>
      </c>
      <c r="C5503" s="20" t="s">
        <v>25450</v>
      </c>
      <c r="D5503" s="20"/>
      <c r="E5503" s="20"/>
      <c r="F5503" s="20"/>
    </row>
    <row r="5504" spans="1:6" ht="13.5" customHeight="1">
      <c r="A5504" s="20" t="s">
        <v>25451</v>
      </c>
      <c r="B5504" s="20" t="s">
        <v>25452</v>
      </c>
      <c r="C5504" s="20" t="s">
        <v>25453</v>
      </c>
      <c r="D5504" s="20"/>
      <c r="E5504" s="20"/>
      <c r="F5504" s="20"/>
    </row>
    <row r="5505" spans="1:6" ht="13.5" customHeight="1">
      <c r="A5505" s="20" t="s">
        <v>25454</v>
      </c>
      <c r="B5505" s="20" t="s">
        <v>25455</v>
      </c>
      <c r="C5505" s="20" t="s">
        <v>25456</v>
      </c>
      <c r="D5505" s="20"/>
      <c r="E5505" s="20"/>
      <c r="F5505" s="20"/>
    </row>
    <row r="5506" spans="1:6" ht="13.5" customHeight="1">
      <c r="A5506" s="20" t="s">
        <v>25457</v>
      </c>
      <c r="B5506" s="20" t="s">
        <v>25458</v>
      </c>
      <c r="C5506" s="20" t="s">
        <v>25459</v>
      </c>
      <c r="D5506" s="20"/>
      <c r="E5506" s="20"/>
      <c r="F5506" s="20"/>
    </row>
    <row r="5507" spans="1:6" ht="13.5" customHeight="1">
      <c r="A5507" s="20" t="s">
        <v>25460</v>
      </c>
      <c r="B5507" s="20" t="s">
        <v>25461</v>
      </c>
      <c r="C5507" s="20" t="s">
        <v>25462</v>
      </c>
      <c r="D5507" s="20"/>
      <c r="E5507" s="20"/>
      <c r="F5507" s="20"/>
    </row>
    <row r="5508" spans="1:6" ht="13.5" customHeight="1">
      <c r="A5508" s="20" t="s">
        <v>25463</v>
      </c>
      <c r="B5508" s="20" t="s">
        <v>25464</v>
      </c>
      <c r="C5508" s="20" t="s">
        <v>25465</v>
      </c>
      <c r="D5508" s="20"/>
      <c r="E5508" s="20"/>
      <c r="F5508" s="20"/>
    </row>
    <row r="5509" spans="1:6" ht="13.5" customHeight="1">
      <c r="A5509" s="20" t="s">
        <v>25466</v>
      </c>
      <c r="B5509" s="20" t="s">
        <v>25467</v>
      </c>
      <c r="C5509" s="20" t="s">
        <v>25468</v>
      </c>
      <c r="D5509" s="20"/>
      <c r="E5509" s="20"/>
      <c r="F5509" s="20"/>
    </row>
    <row r="5510" spans="1:6" ht="13.5" customHeight="1">
      <c r="A5510" s="20" t="s">
        <v>25469</v>
      </c>
      <c r="B5510" s="20" t="s">
        <v>25470</v>
      </c>
      <c r="C5510" s="20" t="s">
        <v>25471</v>
      </c>
      <c r="D5510" s="20"/>
      <c r="E5510" s="20"/>
      <c r="F5510" s="20"/>
    </row>
    <row r="5511" spans="1:6" ht="13.5" customHeight="1">
      <c r="A5511" s="20" t="s">
        <v>25472</v>
      </c>
      <c r="B5511" s="20" t="s">
        <v>25473</v>
      </c>
      <c r="C5511" s="20" t="s">
        <v>25474</v>
      </c>
      <c r="D5511" s="20"/>
      <c r="E5511" s="20"/>
      <c r="F5511" s="20"/>
    </row>
    <row r="5512" spans="1:6" ht="13.5" customHeight="1">
      <c r="A5512" s="20" t="s">
        <v>25475</v>
      </c>
      <c r="B5512" s="20" t="s">
        <v>25476</v>
      </c>
      <c r="C5512" s="20" t="s">
        <v>25477</v>
      </c>
      <c r="D5512" s="20"/>
      <c r="E5512" s="20"/>
      <c r="F5512" s="20"/>
    </row>
    <row r="5513" spans="1:6" ht="13.5" customHeight="1">
      <c r="A5513" s="20" t="s">
        <v>25478</v>
      </c>
      <c r="B5513" s="20" t="s">
        <v>25479</v>
      </c>
      <c r="C5513" s="20" t="s">
        <v>25480</v>
      </c>
      <c r="D5513" s="20"/>
      <c r="E5513" s="20"/>
      <c r="F5513" s="20"/>
    </row>
    <row r="5514" spans="1:6" ht="13.5" customHeight="1">
      <c r="A5514" s="20" t="s">
        <v>25481</v>
      </c>
      <c r="B5514" s="20" t="s">
        <v>25482</v>
      </c>
      <c r="C5514" s="20" t="s">
        <v>25483</v>
      </c>
      <c r="D5514" s="20"/>
      <c r="E5514" s="20"/>
      <c r="F5514" s="20"/>
    </row>
    <row r="5515" spans="1:6" ht="13.5" customHeight="1">
      <c r="A5515" s="20" t="s">
        <v>25484</v>
      </c>
      <c r="B5515" s="20" t="s">
        <v>25482</v>
      </c>
      <c r="C5515" s="20" t="s">
        <v>25483</v>
      </c>
      <c r="D5515" s="20"/>
      <c r="E5515" s="20"/>
      <c r="F5515" s="20"/>
    </row>
    <row r="5516" spans="1:6" ht="13.5" customHeight="1">
      <c r="A5516" s="20" t="s">
        <v>25485</v>
      </c>
      <c r="B5516" s="20" t="s">
        <v>25486</v>
      </c>
      <c r="C5516" s="20" t="s">
        <v>25487</v>
      </c>
      <c r="D5516" s="20"/>
      <c r="E5516" s="20"/>
      <c r="F5516" s="20"/>
    </row>
    <row r="5517" spans="1:6" ht="13.5" customHeight="1">
      <c r="A5517" s="20" t="s">
        <v>25488</v>
      </c>
      <c r="B5517" s="20" t="s">
        <v>25489</v>
      </c>
      <c r="C5517" s="20" t="s">
        <v>25490</v>
      </c>
      <c r="D5517" s="20"/>
      <c r="E5517" s="20"/>
      <c r="F5517" s="20"/>
    </row>
    <row r="5518" spans="1:6" ht="13.5" customHeight="1">
      <c r="A5518" s="20" t="s">
        <v>25491</v>
      </c>
      <c r="B5518" s="20" t="s">
        <v>25492</v>
      </c>
      <c r="C5518" s="20" t="s">
        <v>25493</v>
      </c>
      <c r="D5518" s="20"/>
      <c r="E5518" s="20"/>
      <c r="F5518" s="20"/>
    </row>
    <row r="5519" spans="1:6" ht="13.5" customHeight="1">
      <c r="A5519" s="20" t="s">
        <v>25494</v>
      </c>
      <c r="B5519" s="20" t="s">
        <v>25495</v>
      </c>
      <c r="C5519" s="20" t="s">
        <v>25496</v>
      </c>
      <c r="D5519" s="20"/>
      <c r="E5519" s="20"/>
      <c r="F5519" s="20"/>
    </row>
    <row r="5520" spans="1:6" ht="13.5" customHeight="1">
      <c r="A5520" s="20" t="s">
        <v>25497</v>
      </c>
      <c r="B5520" s="20" t="s">
        <v>25498</v>
      </c>
      <c r="C5520" s="20" t="s">
        <v>25497</v>
      </c>
      <c r="D5520" s="20"/>
      <c r="E5520" s="20"/>
      <c r="F5520" s="20"/>
    </row>
    <row r="5521" spans="1:6" ht="13.5" customHeight="1">
      <c r="A5521" s="20" t="s">
        <v>25499</v>
      </c>
      <c r="B5521" s="20" t="s">
        <v>25500</v>
      </c>
      <c r="C5521" s="20" t="s">
        <v>25501</v>
      </c>
      <c r="D5521" s="20"/>
      <c r="E5521" s="20"/>
      <c r="F5521" s="20"/>
    </row>
    <row r="5522" spans="1:6" ht="13.5" customHeight="1">
      <c r="A5522" s="20" t="s">
        <v>25502</v>
      </c>
      <c r="B5522" s="20" t="s">
        <v>11363</v>
      </c>
      <c r="C5522" s="20" t="s">
        <v>11363</v>
      </c>
      <c r="D5522" s="20"/>
      <c r="E5522" s="20"/>
      <c r="F5522" s="20"/>
    </row>
    <row r="5523" spans="1:6" ht="13.5" customHeight="1">
      <c r="A5523" s="20" t="s">
        <v>25503</v>
      </c>
      <c r="B5523" s="20" t="s">
        <v>25504</v>
      </c>
      <c r="C5523" s="20" t="s">
        <v>25505</v>
      </c>
      <c r="D5523" s="20"/>
      <c r="E5523" s="20"/>
      <c r="F5523" s="20"/>
    </row>
    <row r="5524" spans="1:6" ht="13.5" customHeight="1">
      <c r="A5524" s="20" t="s">
        <v>25506</v>
      </c>
      <c r="B5524" s="20" t="s">
        <v>25507</v>
      </c>
      <c r="C5524" s="20" t="s">
        <v>25508</v>
      </c>
      <c r="D5524" s="20"/>
      <c r="E5524" s="20"/>
      <c r="F5524" s="20"/>
    </row>
    <row r="5525" spans="1:6" ht="13.5" customHeight="1">
      <c r="A5525" s="20" t="s">
        <v>25509</v>
      </c>
      <c r="B5525" s="20" t="s">
        <v>25510</v>
      </c>
      <c r="C5525" s="20" t="s">
        <v>25511</v>
      </c>
      <c r="D5525" s="20"/>
      <c r="E5525" s="20"/>
      <c r="F5525" s="20"/>
    </row>
    <row r="5526" spans="1:6" ht="13.5" customHeight="1">
      <c r="A5526" s="20" t="s">
        <v>25512</v>
      </c>
      <c r="B5526" s="20" t="s">
        <v>25513</v>
      </c>
      <c r="C5526" s="20" t="s">
        <v>25514</v>
      </c>
      <c r="D5526" s="20"/>
      <c r="E5526" s="20"/>
      <c r="F5526" s="20"/>
    </row>
    <row r="5527" spans="1:6" ht="13.5" customHeight="1">
      <c r="A5527" s="20" t="s">
        <v>25515</v>
      </c>
      <c r="B5527" s="20" t="s">
        <v>12434</v>
      </c>
      <c r="C5527" s="20" t="s">
        <v>12435</v>
      </c>
      <c r="D5527" s="20"/>
      <c r="E5527" s="20"/>
      <c r="F5527" s="20"/>
    </row>
    <row r="5528" spans="1:6" ht="13.5" customHeight="1">
      <c r="A5528" s="20" t="s">
        <v>25516</v>
      </c>
      <c r="B5528" s="20" t="s">
        <v>25517</v>
      </c>
      <c r="C5528" s="20" t="s">
        <v>25518</v>
      </c>
      <c r="D5528" s="20"/>
      <c r="E5528" s="20"/>
      <c r="F5528" s="20"/>
    </row>
    <row r="5529" spans="1:6" ht="13.5" customHeight="1">
      <c r="A5529" s="20" t="s">
        <v>25519</v>
      </c>
      <c r="B5529" s="20" t="s">
        <v>25520</v>
      </c>
      <c r="C5529" s="20" t="s">
        <v>25521</v>
      </c>
      <c r="D5529" s="20"/>
      <c r="E5529" s="20"/>
      <c r="F5529" s="20"/>
    </row>
    <row r="5530" spans="1:6" ht="13.5" customHeight="1">
      <c r="A5530" s="20" t="s">
        <v>25522</v>
      </c>
      <c r="B5530" s="20" t="s">
        <v>25523</v>
      </c>
      <c r="C5530" s="20" t="s">
        <v>25524</v>
      </c>
      <c r="D5530" s="20"/>
      <c r="E5530" s="20"/>
      <c r="F5530" s="20"/>
    </row>
    <row r="5531" spans="1:6" ht="13.5" customHeight="1">
      <c r="A5531" s="20" t="s">
        <v>25525</v>
      </c>
      <c r="B5531" s="20" t="s">
        <v>25526</v>
      </c>
      <c r="C5531" s="20" t="s">
        <v>25527</v>
      </c>
      <c r="D5531" s="20"/>
      <c r="E5531" s="20"/>
      <c r="F5531" s="20"/>
    </row>
    <row r="5532" spans="1:6" ht="13.5" customHeight="1">
      <c r="A5532" s="20" t="s">
        <v>25528</v>
      </c>
      <c r="B5532" s="20" t="s">
        <v>25529</v>
      </c>
      <c r="C5532" s="20" t="s">
        <v>25530</v>
      </c>
      <c r="D5532" s="20"/>
      <c r="E5532" s="20"/>
      <c r="F5532" s="20"/>
    </row>
    <row r="5533" spans="1:6" ht="13.5" customHeight="1">
      <c r="A5533" s="20" t="s">
        <v>25531</v>
      </c>
      <c r="B5533" s="20" t="s">
        <v>25532</v>
      </c>
      <c r="C5533" s="20" t="s">
        <v>25533</v>
      </c>
      <c r="D5533" s="20"/>
      <c r="E5533" s="20"/>
      <c r="F5533" s="20"/>
    </row>
    <row r="5534" spans="1:6" ht="13.5" customHeight="1">
      <c r="A5534" s="20" t="s">
        <v>25534</v>
      </c>
      <c r="B5534" s="20" t="s">
        <v>25535</v>
      </c>
      <c r="C5534" s="20" t="s">
        <v>25536</v>
      </c>
      <c r="D5534" s="20"/>
      <c r="E5534" s="20"/>
      <c r="F5534" s="20"/>
    </row>
    <row r="5535" spans="1:6" ht="13.5" customHeight="1">
      <c r="A5535" s="20" t="s">
        <v>25537</v>
      </c>
      <c r="B5535" s="20" t="s">
        <v>25538</v>
      </c>
      <c r="C5535" s="20" t="s">
        <v>25539</v>
      </c>
      <c r="D5535" s="20"/>
      <c r="E5535" s="20"/>
      <c r="F5535" s="20"/>
    </row>
    <row r="5536" spans="1:6" ht="13.5" customHeight="1">
      <c r="A5536" s="20" t="s">
        <v>25540</v>
      </c>
      <c r="B5536" s="20" t="s">
        <v>25541</v>
      </c>
      <c r="C5536" s="20" t="s">
        <v>25542</v>
      </c>
      <c r="D5536" s="20"/>
      <c r="E5536" s="20"/>
      <c r="F5536" s="20"/>
    </row>
    <row r="5537" spans="1:6" ht="13.5" customHeight="1">
      <c r="A5537" s="20" t="s">
        <v>25543</v>
      </c>
      <c r="B5537" s="20" t="s">
        <v>25544</v>
      </c>
      <c r="C5537" s="20" t="s">
        <v>25545</v>
      </c>
      <c r="D5537" s="20"/>
      <c r="E5537" s="20"/>
      <c r="F5537" s="20"/>
    </row>
    <row r="5538" spans="1:6" ht="13.5" customHeight="1">
      <c r="A5538" s="20" t="s">
        <v>25546</v>
      </c>
      <c r="B5538" s="20" t="s">
        <v>25547</v>
      </c>
      <c r="C5538" s="20" t="s">
        <v>25548</v>
      </c>
      <c r="D5538" s="20"/>
      <c r="E5538" s="20"/>
      <c r="F5538" s="20"/>
    </row>
    <row r="5539" spans="1:6" ht="13.5" customHeight="1">
      <c r="A5539" s="20" t="s">
        <v>25549</v>
      </c>
      <c r="B5539" s="20" t="s">
        <v>25550</v>
      </c>
      <c r="C5539" s="20" t="s">
        <v>25551</v>
      </c>
      <c r="D5539" s="20"/>
      <c r="E5539" s="20"/>
      <c r="F5539" s="20"/>
    </row>
    <row r="5540" spans="1:6" ht="13.5" customHeight="1">
      <c r="A5540" s="20" t="s">
        <v>25552</v>
      </c>
      <c r="B5540" s="20" t="s">
        <v>25553</v>
      </c>
      <c r="C5540" s="20" t="s">
        <v>25554</v>
      </c>
      <c r="D5540" s="20"/>
      <c r="E5540" s="20"/>
      <c r="F5540" s="20"/>
    </row>
    <row r="5541" spans="1:6" ht="13.5" customHeight="1">
      <c r="A5541" s="20" t="s">
        <v>25555</v>
      </c>
      <c r="B5541" s="20" t="s">
        <v>25556</v>
      </c>
      <c r="C5541" s="20" t="s">
        <v>25557</v>
      </c>
      <c r="D5541" s="20"/>
      <c r="E5541" s="20"/>
      <c r="F5541" s="20"/>
    </row>
    <row r="5542" spans="1:6" ht="13.5" customHeight="1">
      <c r="A5542" s="20" t="s">
        <v>25558</v>
      </c>
      <c r="B5542" s="20" t="s">
        <v>25559</v>
      </c>
      <c r="C5542" s="20" t="s">
        <v>25560</v>
      </c>
      <c r="D5542" s="20"/>
      <c r="E5542" s="20"/>
      <c r="F5542" s="20"/>
    </row>
    <row r="5543" spans="1:6" ht="13.5" customHeight="1">
      <c r="A5543" s="20" t="s">
        <v>25561</v>
      </c>
      <c r="B5543" s="20" t="s">
        <v>25562</v>
      </c>
      <c r="C5543" s="20" t="s">
        <v>25563</v>
      </c>
      <c r="D5543" s="20"/>
      <c r="E5543" s="20"/>
      <c r="F5543" s="20"/>
    </row>
    <row r="5544" spans="1:6" ht="13.5" customHeight="1">
      <c r="A5544" s="20" t="s">
        <v>25564</v>
      </c>
      <c r="B5544" s="20" t="s">
        <v>25565</v>
      </c>
      <c r="C5544" s="20" t="s">
        <v>25566</v>
      </c>
      <c r="D5544" s="20"/>
      <c r="E5544" s="20"/>
      <c r="F5544" s="20"/>
    </row>
    <row r="5545" spans="1:6" ht="13.5" customHeight="1">
      <c r="A5545" s="20" t="s">
        <v>25567</v>
      </c>
      <c r="B5545" s="20" t="s">
        <v>25568</v>
      </c>
      <c r="C5545" s="20" t="s">
        <v>25569</v>
      </c>
      <c r="D5545" s="20"/>
      <c r="E5545" s="20"/>
      <c r="F5545" s="20"/>
    </row>
    <row r="5546" spans="1:6" ht="13.5" customHeight="1">
      <c r="A5546" s="20" t="s">
        <v>25570</v>
      </c>
      <c r="B5546" s="20" t="s">
        <v>25571</v>
      </c>
      <c r="C5546" s="20" t="s">
        <v>25572</v>
      </c>
      <c r="D5546" s="20"/>
      <c r="E5546" s="20"/>
      <c r="F5546" s="20"/>
    </row>
    <row r="5547" spans="1:6" ht="13.5" customHeight="1">
      <c r="A5547" s="20" t="s">
        <v>25573</v>
      </c>
      <c r="B5547" s="20" t="s">
        <v>25574</v>
      </c>
      <c r="C5547" s="20" t="s">
        <v>25575</v>
      </c>
      <c r="D5547" s="20"/>
      <c r="E5547" s="20"/>
      <c r="F5547" s="20"/>
    </row>
    <row r="5548" spans="1:6" ht="13.5" customHeight="1">
      <c r="A5548" s="20" t="s">
        <v>25576</v>
      </c>
      <c r="B5548" s="20" t="s">
        <v>25577</v>
      </c>
      <c r="C5548" s="20" t="s">
        <v>25578</v>
      </c>
      <c r="D5548" s="20"/>
      <c r="E5548" s="20"/>
      <c r="F5548" s="20"/>
    </row>
    <row r="5549" spans="1:6" ht="13.5" customHeight="1">
      <c r="A5549" s="20" t="s">
        <v>25579</v>
      </c>
      <c r="B5549" s="20" t="s">
        <v>25580</v>
      </c>
      <c r="C5549" s="20" t="s">
        <v>25581</v>
      </c>
      <c r="D5549" s="20"/>
      <c r="E5549" s="20"/>
      <c r="F5549" s="20"/>
    </row>
    <row r="5550" spans="1:6" ht="13.5" customHeight="1">
      <c r="A5550" s="20" t="s">
        <v>25582</v>
      </c>
      <c r="B5550" s="20" t="s">
        <v>25583</v>
      </c>
      <c r="C5550" s="20" t="s">
        <v>25584</v>
      </c>
      <c r="D5550" s="20"/>
      <c r="E5550" s="20"/>
      <c r="F5550" s="20"/>
    </row>
    <row r="5551" spans="1:6" ht="13.5" customHeight="1">
      <c r="A5551" s="20" t="s">
        <v>25585</v>
      </c>
      <c r="B5551" s="20" t="s">
        <v>25586</v>
      </c>
      <c r="C5551" s="20" t="s">
        <v>25587</v>
      </c>
      <c r="D5551" s="20"/>
      <c r="E5551" s="20"/>
      <c r="F5551" s="20"/>
    </row>
    <row r="5552" spans="1:6" ht="13.5" customHeight="1">
      <c r="A5552" s="20" t="s">
        <v>25588</v>
      </c>
      <c r="B5552" s="20" t="s">
        <v>25589</v>
      </c>
      <c r="C5552" s="20" t="s">
        <v>25590</v>
      </c>
      <c r="D5552" s="20"/>
      <c r="E5552" s="20"/>
      <c r="F5552" s="20"/>
    </row>
    <row r="5553" spans="1:6" ht="13.5" customHeight="1">
      <c r="A5553" s="20" t="s">
        <v>25591</v>
      </c>
      <c r="B5553" s="20" t="s">
        <v>25592</v>
      </c>
      <c r="C5553" s="20" t="s">
        <v>25593</v>
      </c>
      <c r="D5553" s="20"/>
      <c r="E5553" s="20"/>
      <c r="F5553" s="20"/>
    </row>
    <row r="5554" spans="1:6" ht="13.5" customHeight="1">
      <c r="A5554" s="20" t="s">
        <v>25594</v>
      </c>
      <c r="B5554" s="20" t="s">
        <v>23971</v>
      </c>
      <c r="C5554" s="20" t="s">
        <v>23972</v>
      </c>
      <c r="D5554" s="20"/>
      <c r="E5554" s="20"/>
      <c r="F5554" s="20"/>
    </row>
    <row r="5555" spans="1:6" ht="13.5" customHeight="1">
      <c r="A5555" s="20" t="s">
        <v>25595</v>
      </c>
      <c r="B5555" s="20" t="s">
        <v>25596</v>
      </c>
      <c r="C5555" s="20" t="s">
        <v>25597</v>
      </c>
      <c r="D5555" s="20"/>
      <c r="E5555" s="20"/>
      <c r="F5555" s="20"/>
    </row>
    <row r="5556" spans="1:6" ht="13.5" customHeight="1">
      <c r="A5556" s="20" t="s">
        <v>25598</v>
      </c>
      <c r="B5556" s="20" t="s">
        <v>25599</v>
      </c>
      <c r="C5556" s="20" t="s">
        <v>25600</v>
      </c>
      <c r="D5556" s="20"/>
      <c r="E5556" s="20"/>
      <c r="F5556" s="20"/>
    </row>
    <row r="5557" spans="1:6" ht="13.5" customHeight="1">
      <c r="A5557" s="20" t="s">
        <v>25601</v>
      </c>
      <c r="B5557" s="20" t="s">
        <v>25602</v>
      </c>
      <c r="C5557" s="20" t="s">
        <v>25603</v>
      </c>
      <c r="D5557" s="20"/>
      <c r="E5557" s="20"/>
      <c r="F5557" s="20"/>
    </row>
    <row r="5558" spans="1:6" ht="13.5" customHeight="1">
      <c r="A5558" s="20" t="s">
        <v>25604</v>
      </c>
      <c r="B5558" s="20" t="s">
        <v>20793</v>
      </c>
      <c r="C5558" s="20" t="s">
        <v>20794</v>
      </c>
      <c r="D5558" s="20"/>
      <c r="E5558" s="20"/>
      <c r="F5558" s="20"/>
    </row>
    <row r="5559" spans="1:6" ht="13.5" customHeight="1">
      <c r="A5559" s="20" t="s">
        <v>25605</v>
      </c>
      <c r="B5559" s="20" t="s">
        <v>25606</v>
      </c>
      <c r="C5559" s="20" t="s">
        <v>25607</v>
      </c>
      <c r="D5559" s="20"/>
      <c r="E5559" s="20"/>
      <c r="F5559" s="20"/>
    </row>
    <row r="5560" spans="1:6" ht="13.5" customHeight="1">
      <c r="A5560" s="20" t="s">
        <v>25608</v>
      </c>
      <c r="B5560" s="20" t="s">
        <v>25609</v>
      </c>
      <c r="C5560" s="20" t="s">
        <v>25609</v>
      </c>
      <c r="D5560" s="20"/>
      <c r="E5560" s="20"/>
      <c r="F5560" s="20"/>
    </row>
    <row r="5561" spans="1:6" ht="13.5" customHeight="1">
      <c r="A5561" s="20" t="s">
        <v>25610</v>
      </c>
      <c r="B5561" s="20" t="s">
        <v>25611</v>
      </c>
      <c r="C5561" s="20" t="s">
        <v>25612</v>
      </c>
      <c r="D5561" s="20"/>
      <c r="E5561" s="20"/>
      <c r="F5561" s="20"/>
    </row>
    <row r="5562" spans="1:6" ht="13.5" customHeight="1">
      <c r="A5562" s="20" t="s">
        <v>25613</v>
      </c>
      <c r="B5562" s="20" t="s">
        <v>25614</v>
      </c>
      <c r="C5562" s="20" t="s">
        <v>25615</v>
      </c>
      <c r="D5562" s="20"/>
      <c r="E5562" s="20"/>
      <c r="F5562" s="20"/>
    </row>
    <row r="5563" spans="1:6" ht="13.5" customHeight="1">
      <c r="A5563" s="20" t="s">
        <v>25616</v>
      </c>
      <c r="B5563" s="20" t="s">
        <v>25617</v>
      </c>
      <c r="C5563" s="20" t="s">
        <v>25618</v>
      </c>
      <c r="D5563" s="20"/>
      <c r="E5563" s="20"/>
      <c r="F5563" s="20"/>
    </row>
    <row r="5564" spans="1:6" ht="13.5" customHeight="1">
      <c r="A5564" s="20" t="s">
        <v>25619</v>
      </c>
      <c r="B5564" s="20" t="s">
        <v>24836</v>
      </c>
      <c r="C5564" s="20" t="s">
        <v>8464</v>
      </c>
      <c r="D5564" s="20"/>
      <c r="E5564" s="20"/>
      <c r="F5564" s="20"/>
    </row>
    <row r="5565" spans="1:6" ht="13.5" customHeight="1">
      <c r="A5565" s="20" t="s">
        <v>25620</v>
      </c>
      <c r="B5565" s="20" t="s">
        <v>25621</v>
      </c>
      <c r="C5565" s="20" t="s">
        <v>25622</v>
      </c>
      <c r="D5565" s="20"/>
      <c r="E5565" s="20"/>
      <c r="F5565" s="20"/>
    </row>
    <row r="5566" spans="1:6" ht="13.5" customHeight="1">
      <c r="A5566" s="20" t="s">
        <v>25623</v>
      </c>
      <c r="B5566" s="20" t="s">
        <v>22076</v>
      </c>
      <c r="C5566" s="20" t="s">
        <v>22077</v>
      </c>
      <c r="D5566" s="20"/>
      <c r="E5566" s="20"/>
      <c r="F5566" s="20"/>
    </row>
    <row r="5567" spans="1:6" ht="13.5" customHeight="1">
      <c r="A5567" s="20" t="s">
        <v>25624</v>
      </c>
      <c r="B5567" s="20" t="s">
        <v>25625</v>
      </c>
      <c r="C5567" s="20" t="s">
        <v>25626</v>
      </c>
      <c r="D5567" s="20"/>
      <c r="E5567" s="20"/>
      <c r="F5567" s="20"/>
    </row>
    <row r="5568" spans="1:6" ht="13.5" customHeight="1">
      <c r="A5568" s="20" t="s">
        <v>25627</v>
      </c>
      <c r="B5568" s="20" t="s">
        <v>25628</v>
      </c>
      <c r="C5568" s="20" t="s">
        <v>25629</v>
      </c>
      <c r="D5568" s="20"/>
      <c r="E5568" s="20"/>
      <c r="F5568" s="20"/>
    </row>
    <row r="5569" spans="1:6" ht="13.5" customHeight="1">
      <c r="A5569" s="20" t="s">
        <v>25630</v>
      </c>
      <c r="B5569" s="20" t="s">
        <v>25631</v>
      </c>
      <c r="C5569" s="20" t="s">
        <v>25632</v>
      </c>
      <c r="D5569" s="20"/>
      <c r="E5569" s="20"/>
      <c r="F5569" s="20"/>
    </row>
    <row r="5570" spans="1:6" ht="13.5" customHeight="1">
      <c r="A5570" s="20" t="s">
        <v>25633</v>
      </c>
      <c r="B5570" s="20" t="s">
        <v>25634</v>
      </c>
      <c r="C5570" s="20" t="s">
        <v>25635</v>
      </c>
      <c r="D5570" s="20"/>
      <c r="E5570" s="20"/>
      <c r="F5570" s="20"/>
    </row>
    <row r="5571" spans="1:6" ht="13.5" customHeight="1">
      <c r="A5571" s="20" t="s">
        <v>25636</v>
      </c>
      <c r="B5571" s="20" t="s">
        <v>20381</v>
      </c>
      <c r="C5571" s="20" t="s">
        <v>20382</v>
      </c>
      <c r="D5571" s="20"/>
      <c r="E5571" s="20"/>
      <c r="F5571" s="20"/>
    </row>
    <row r="5572" spans="1:6" ht="13.5" customHeight="1">
      <c r="A5572" s="20" t="s">
        <v>25637</v>
      </c>
      <c r="B5572" s="20" t="s">
        <v>25638</v>
      </c>
      <c r="C5572" s="20" t="s">
        <v>25639</v>
      </c>
      <c r="D5572" s="20"/>
      <c r="E5572" s="20"/>
      <c r="F5572" s="20"/>
    </row>
    <row r="5573" spans="1:6" ht="13.5" customHeight="1">
      <c r="A5573" s="20" t="s">
        <v>25640</v>
      </c>
      <c r="B5573" s="20" t="s">
        <v>25641</v>
      </c>
      <c r="C5573" s="20" t="s">
        <v>25642</v>
      </c>
      <c r="D5573" s="20"/>
      <c r="E5573" s="20"/>
      <c r="F5573" s="20"/>
    </row>
    <row r="5574" spans="1:6" ht="13.5" customHeight="1">
      <c r="A5574" s="20" t="s">
        <v>25643</v>
      </c>
      <c r="B5574" s="20" t="s">
        <v>25644</v>
      </c>
      <c r="C5574" s="20" t="s">
        <v>25645</v>
      </c>
      <c r="D5574" s="20"/>
      <c r="E5574" s="20"/>
      <c r="F5574" s="20"/>
    </row>
    <row r="5575" spans="1:6" ht="13.5" customHeight="1">
      <c r="A5575" s="20" t="s">
        <v>25646</v>
      </c>
      <c r="B5575" s="20" t="s">
        <v>25647</v>
      </c>
      <c r="C5575" s="20" t="s">
        <v>25648</v>
      </c>
      <c r="D5575" s="20"/>
      <c r="E5575" s="20"/>
      <c r="F5575" s="20"/>
    </row>
    <row r="5576" spans="1:6" ht="13.5" customHeight="1">
      <c r="A5576" s="20" t="s">
        <v>25649</v>
      </c>
      <c r="B5576" s="20" t="s">
        <v>25650</v>
      </c>
      <c r="C5576" s="20" t="s">
        <v>25650</v>
      </c>
      <c r="D5576" s="20"/>
      <c r="E5576" s="20"/>
      <c r="F5576" s="20"/>
    </row>
    <row r="5577" spans="1:6" ht="13.5" customHeight="1">
      <c r="A5577" s="20" t="s">
        <v>25651</v>
      </c>
      <c r="B5577" s="20" t="s">
        <v>25652</v>
      </c>
      <c r="C5577" s="20" t="s">
        <v>25653</v>
      </c>
      <c r="D5577" s="20"/>
      <c r="E5577" s="20"/>
      <c r="F5577" s="20"/>
    </row>
    <row r="5578" spans="1:6" ht="13.5" customHeight="1">
      <c r="A5578" s="20" t="s">
        <v>25654</v>
      </c>
      <c r="B5578" s="20" t="s">
        <v>25655</v>
      </c>
      <c r="C5578" s="20" t="s">
        <v>25656</v>
      </c>
      <c r="D5578" s="20"/>
      <c r="E5578" s="20"/>
      <c r="F5578" s="20"/>
    </row>
    <row r="5579" spans="1:6" ht="13.5" customHeight="1">
      <c r="A5579" s="20" t="s">
        <v>25657</v>
      </c>
      <c r="B5579" s="20" t="s">
        <v>25658</v>
      </c>
      <c r="C5579" s="20" t="s">
        <v>25659</v>
      </c>
      <c r="D5579" s="20"/>
      <c r="E5579" s="20"/>
      <c r="F5579" s="20"/>
    </row>
    <row r="5580" spans="1:6" ht="13.5" customHeight="1">
      <c r="A5580" s="20" t="s">
        <v>25660</v>
      </c>
      <c r="B5580" s="20" t="s">
        <v>18508</v>
      </c>
      <c r="C5580" s="20" t="s">
        <v>18509</v>
      </c>
      <c r="D5580" s="20"/>
      <c r="E5580" s="20"/>
      <c r="F5580" s="20"/>
    </row>
    <row r="5581" spans="1:6" ht="13.5" customHeight="1">
      <c r="A5581" s="20" t="s">
        <v>25661</v>
      </c>
      <c r="B5581" s="20" t="s">
        <v>10387</v>
      </c>
      <c r="C5581" s="20" t="s">
        <v>24416</v>
      </c>
      <c r="D5581" s="20"/>
      <c r="E5581" s="20"/>
      <c r="F5581" s="20"/>
    </row>
    <row r="5582" spans="1:6" ht="13.5" customHeight="1">
      <c r="A5582" s="20" t="s">
        <v>25662</v>
      </c>
      <c r="B5582" s="20" t="s">
        <v>25663</v>
      </c>
      <c r="C5582" s="20" t="s">
        <v>25664</v>
      </c>
      <c r="D5582" s="20"/>
      <c r="E5582" s="20"/>
      <c r="F5582" s="20"/>
    </row>
    <row r="5583" spans="1:6" ht="13.5" customHeight="1">
      <c r="A5583" s="20" t="s">
        <v>25665</v>
      </c>
      <c r="B5583" s="20" t="s">
        <v>14531</v>
      </c>
      <c r="C5583" s="20" t="s">
        <v>14532</v>
      </c>
      <c r="D5583" s="20"/>
      <c r="E5583" s="20"/>
      <c r="F5583" s="20"/>
    </row>
    <row r="5584" spans="1:6" ht="13.5" customHeight="1">
      <c r="A5584" s="20" t="s">
        <v>25666</v>
      </c>
      <c r="B5584" s="20" t="s">
        <v>25667</v>
      </c>
      <c r="C5584" s="20" t="s">
        <v>25668</v>
      </c>
      <c r="D5584" s="20"/>
      <c r="E5584" s="20"/>
      <c r="F5584" s="20"/>
    </row>
    <row r="5585" spans="1:6" ht="13.5" customHeight="1">
      <c r="A5585" s="20" t="s">
        <v>25669</v>
      </c>
      <c r="B5585" s="20" t="s">
        <v>25670</v>
      </c>
      <c r="C5585" s="20" t="s">
        <v>25671</v>
      </c>
      <c r="D5585" s="20"/>
      <c r="E5585" s="20"/>
      <c r="F5585" s="20"/>
    </row>
    <row r="5586" spans="1:6" ht="13.5" customHeight="1">
      <c r="A5586" s="20" t="s">
        <v>9715</v>
      </c>
      <c r="B5586" s="20" t="s">
        <v>25672</v>
      </c>
      <c r="C5586" s="20" t="s">
        <v>25673</v>
      </c>
      <c r="D5586" s="20"/>
      <c r="E5586" s="20"/>
      <c r="F5586" s="20"/>
    </row>
    <row r="5587" spans="1:6" ht="13.5" customHeight="1">
      <c r="A5587" s="20" t="s">
        <v>25674</v>
      </c>
      <c r="B5587" s="20" t="s">
        <v>25675</v>
      </c>
      <c r="C5587" s="20" t="s">
        <v>25676</v>
      </c>
      <c r="D5587" s="20"/>
      <c r="E5587" s="20"/>
      <c r="F5587" s="20"/>
    </row>
    <row r="5588" spans="1:6" ht="13.5" customHeight="1">
      <c r="A5588" s="20" t="s">
        <v>25677</v>
      </c>
      <c r="B5588" s="20" t="s">
        <v>25678</v>
      </c>
      <c r="C5588" s="20" t="s">
        <v>25679</v>
      </c>
      <c r="D5588" s="20"/>
      <c r="E5588" s="20"/>
      <c r="F5588" s="20"/>
    </row>
    <row r="5589" spans="1:6" ht="13.5" customHeight="1">
      <c r="A5589" s="20" t="s">
        <v>25680</v>
      </c>
      <c r="B5589" s="20" t="s">
        <v>25681</v>
      </c>
      <c r="C5589" s="20" t="s">
        <v>25682</v>
      </c>
      <c r="D5589" s="20"/>
      <c r="E5589" s="20"/>
      <c r="F5589" s="20"/>
    </row>
    <row r="5590" spans="1:6" ht="13.5" customHeight="1">
      <c r="A5590" s="20" t="s">
        <v>25683</v>
      </c>
      <c r="B5590" s="20" t="s">
        <v>25684</v>
      </c>
      <c r="C5590" s="20" t="s">
        <v>25685</v>
      </c>
      <c r="D5590" s="20"/>
      <c r="E5590" s="20"/>
      <c r="F5590" s="20"/>
    </row>
    <row r="5591" spans="1:6" ht="13.5" customHeight="1">
      <c r="A5591" s="20" t="s">
        <v>25686</v>
      </c>
      <c r="B5591" s="20" t="s">
        <v>25687</v>
      </c>
      <c r="C5591" s="20" t="s">
        <v>25688</v>
      </c>
      <c r="D5591" s="20"/>
      <c r="E5591" s="20"/>
      <c r="F5591" s="20"/>
    </row>
    <row r="5592" spans="1:6" ht="13.5" customHeight="1">
      <c r="A5592" s="20" t="s">
        <v>25689</v>
      </c>
      <c r="B5592" s="20" t="s">
        <v>19540</v>
      </c>
      <c r="C5592" s="20" t="s">
        <v>19541</v>
      </c>
      <c r="D5592" s="20"/>
      <c r="E5592" s="20"/>
      <c r="F5592" s="20"/>
    </row>
    <row r="5593" spans="1:6" ht="13.5" customHeight="1">
      <c r="A5593" s="20" t="s">
        <v>25690</v>
      </c>
      <c r="B5593" s="20" t="s">
        <v>25691</v>
      </c>
      <c r="C5593" s="20" t="s">
        <v>25692</v>
      </c>
      <c r="D5593" s="20"/>
      <c r="E5593" s="20"/>
      <c r="F5593" s="20"/>
    </row>
    <row r="5594" spans="1:6" ht="13.5" customHeight="1">
      <c r="A5594" s="20" t="s">
        <v>25693</v>
      </c>
      <c r="B5594" s="20" t="s">
        <v>25694</v>
      </c>
      <c r="C5594" s="20" t="s">
        <v>25695</v>
      </c>
      <c r="D5594" s="20"/>
      <c r="E5594" s="20"/>
      <c r="F5594" s="20"/>
    </row>
    <row r="5595" spans="1:6" ht="13.5" customHeight="1">
      <c r="A5595" s="20" t="s">
        <v>25696</v>
      </c>
      <c r="B5595" s="20" t="s">
        <v>25697</v>
      </c>
      <c r="C5595" s="20" t="s">
        <v>25698</v>
      </c>
      <c r="D5595" s="20"/>
      <c r="E5595" s="20"/>
      <c r="F5595" s="20"/>
    </row>
    <row r="5596" spans="1:6" ht="13.5" customHeight="1">
      <c r="A5596" s="20" t="s">
        <v>25699</v>
      </c>
      <c r="B5596" s="20" t="s">
        <v>25700</v>
      </c>
      <c r="C5596" s="20" t="s">
        <v>25701</v>
      </c>
      <c r="D5596" s="20"/>
      <c r="E5596" s="20"/>
      <c r="F5596" s="20"/>
    </row>
    <row r="5597" spans="1:6" ht="13.5" customHeight="1">
      <c r="A5597" s="20" t="s">
        <v>25702</v>
      </c>
      <c r="B5597" s="20" t="s">
        <v>25703</v>
      </c>
      <c r="C5597" s="20" t="s">
        <v>25704</v>
      </c>
      <c r="D5597" s="20"/>
      <c r="E5597" s="20"/>
      <c r="F5597" s="20"/>
    </row>
    <row r="5598" spans="1:6" ht="13.5" customHeight="1">
      <c r="A5598" s="20" t="s">
        <v>25705</v>
      </c>
      <c r="B5598" s="20" t="s">
        <v>25706</v>
      </c>
      <c r="C5598" s="20" t="s">
        <v>25707</v>
      </c>
      <c r="D5598" s="20"/>
      <c r="E5598" s="20"/>
      <c r="F5598" s="20"/>
    </row>
    <row r="5599" spans="1:6" ht="13.5" customHeight="1">
      <c r="A5599" s="20" t="s">
        <v>25708</v>
      </c>
      <c r="B5599" s="20" t="s">
        <v>16661</v>
      </c>
      <c r="C5599" s="20" t="s">
        <v>16662</v>
      </c>
      <c r="D5599" s="20"/>
      <c r="E5599" s="20"/>
      <c r="F5599" s="20"/>
    </row>
    <row r="5600" spans="1:6" ht="13.5" customHeight="1">
      <c r="A5600" s="20" t="s">
        <v>25709</v>
      </c>
      <c r="B5600" s="20" t="s">
        <v>25710</v>
      </c>
      <c r="C5600" s="20" t="s">
        <v>25711</v>
      </c>
      <c r="D5600" s="20"/>
      <c r="E5600" s="20"/>
      <c r="F5600" s="20"/>
    </row>
    <row r="5601" spans="1:6" ht="13.5" customHeight="1">
      <c r="A5601" s="20" t="s">
        <v>25712</v>
      </c>
      <c r="B5601" s="20" t="s">
        <v>25713</v>
      </c>
      <c r="C5601" s="20" t="s">
        <v>25714</v>
      </c>
      <c r="D5601" s="20"/>
      <c r="E5601" s="20"/>
      <c r="F5601" s="20"/>
    </row>
    <row r="5602" spans="1:6" ht="13.5" customHeight="1">
      <c r="A5602" s="20" t="s">
        <v>25715</v>
      </c>
      <c r="B5602" s="20" t="s">
        <v>23099</v>
      </c>
      <c r="C5602" s="20" t="s">
        <v>23100</v>
      </c>
      <c r="D5602" s="20"/>
      <c r="E5602" s="20"/>
      <c r="F5602" s="20"/>
    </row>
    <row r="5603" spans="1:6" ht="13.5" customHeight="1">
      <c r="A5603" s="20" t="s">
        <v>25716</v>
      </c>
      <c r="B5603" s="20" t="s">
        <v>25717</v>
      </c>
      <c r="C5603" s="20" t="s">
        <v>25718</v>
      </c>
      <c r="D5603" s="20"/>
      <c r="E5603" s="20"/>
      <c r="F5603" s="20"/>
    </row>
    <row r="5604" spans="1:6" ht="13.5" customHeight="1">
      <c r="A5604" s="20" t="s">
        <v>25719</v>
      </c>
      <c r="B5604" s="20" t="s">
        <v>25720</v>
      </c>
      <c r="C5604" s="20" t="s">
        <v>25721</v>
      </c>
      <c r="D5604" s="20"/>
      <c r="E5604" s="20"/>
      <c r="F5604" s="20"/>
    </row>
    <row r="5605" spans="1:6" ht="13.5" customHeight="1">
      <c r="A5605" s="20" t="s">
        <v>25722</v>
      </c>
      <c r="B5605" s="20" t="s">
        <v>25723</v>
      </c>
      <c r="C5605" s="20" t="s">
        <v>25724</v>
      </c>
      <c r="D5605" s="20"/>
      <c r="E5605" s="20"/>
      <c r="F5605" s="20"/>
    </row>
    <row r="5606" spans="1:6" ht="13.5" customHeight="1">
      <c r="A5606" s="20" t="s">
        <v>25725</v>
      </c>
      <c r="B5606" s="20" t="s">
        <v>25726</v>
      </c>
      <c r="C5606" s="20" t="s">
        <v>25727</v>
      </c>
      <c r="D5606" s="20"/>
      <c r="E5606" s="20"/>
      <c r="F5606" s="20"/>
    </row>
    <row r="5607" spans="1:6" ht="13.5" customHeight="1">
      <c r="A5607" s="20" t="s">
        <v>25728</v>
      </c>
      <c r="B5607" s="20" t="s">
        <v>25729</v>
      </c>
      <c r="C5607" s="20" t="s">
        <v>25730</v>
      </c>
      <c r="D5607" s="20"/>
      <c r="E5607" s="20"/>
      <c r="F5607" s="20"/>
    </row>
    <row r="5608" spans="1:6" ht="13.5" customHeight="1">
      <c r="A5608" s="20" t="s">
        <v>25731</v>
      </c>
      <c r="B5608" s="20" t="s">
        <v>15414</v>
      </c>
      <c r="C5608" s="20" t="s">
        <v>15415</v>
      </c>
      <c r="D5608" s="20"/>
      <c r="E5608" s="20"/>
      <c r="F5608" s="20"/>
    </row>
    <row r="5609" spans="1:6" ht="13.5" customHeight="1">
      <c r="A5609" s="20" t="s">
        <v>25732</v>
      </c>
      <c r="B5609" s="20" t="s">
        <v>25733</v>
      </c>
      <c r="C5609" s="20" t="s">
        <v>25734</v>
      </c>
      <c r="D5609" s="20"/>
      <c r="E5609" s="20"/>
      <c r="F5609" s="20"/>
    </row>
    <row r="5610" spans="1:6" ht="13.5" customHeight="1">
      <c r="A5610" s="20" t="s">
        <v>25735</v>
      </c>
      <c r="B5610" s="20" t="s">
        <v>25736</v>
      </c>
      <c r="C5610" s="20" t="s">
        <v>25737</v>
      </c>
      <c r="D5610" s="20"/>
      <c r="E5610" s="20"/>
      <c r="F5610" s="20"/>
    </row>
    <row r="5611" spans="1:6" ht="13.5" customHeight="1">
      <c r="A5611" s="20" t="s">
        <v>25738</v>
      </c>
      <c r="B5611" s="20" t="s">
        <v>21621</v>
      </c>
      <c r="C5611" s="20" t="s">
        <v>21622</v>
      </c>
      <c r="D5611" s="20"/>
      <c r="E5611" s="20"/>
      <c r="F5611" s="20"/>
    </row>
    <row r="5612" spans="1:6" ht="13.5" customHeight="1">
      <c r="A5612" s="20" t="s">
        <v>25739</v>
      </c>
      <c r="B5612" s="20" t="s">
        <v>16226</v>
      </c>
      <c r="C5612" s="20" t="s">
        <v>16226</v>
      </c>
      <c r="D5612" s="20"/>
      <c r="E5612" s="20"/>
      <c r="F5612" s="20"/>
    </row>
    <row r="5613" spans="1:6" ht="13.5" customHeight="1">
      <c r="A5613" s="20" t="s">
        <v>25740</v>
      </c>
      <c r="B5613" s="20" t="s">
        <v>25741</v>
      </c>
      <c r="C5613" s="20" t="s">
        <v>25742</v>
      </c>
      <c r="D5613" s="20"/>
      <c r="E5613" s="20"/>
      <c r="F5613" s="20"/>
    </row>
    <row r="5614" spans="1:6" ht="13.5" customHeight="1">
      <c r="A5614" s="20" t="s">
        <v>25743</v>
      </c>
      <c r="B5614" s="20" t="s">
        <v>25744</v>
      </c>
      <c r="C5614" s="20" t="s">
        <v>25745</v>
      </c>
      <c r="D5614" s="20"/>
      <c r="E5614" s="20"/>
      <c r="F5614" s="20"/>
    </row>
    <row r="5615" spans="1:6" ht="13.5" customHeight="1">
      <c r="A5615" s="20" t="s">
        <v>25746</v>
      </c>
      <c r="B5615" s="20" t="s">
        <v>25747</v>
      </c>
      <c r="C5615" s="20" t="s">
        <v>25748</v>
      </c>
      <c r="D5615" s="20"/>
      <c r="E5615" s="20"/>
      <c r="F5615" s="20"/>
    </row>
    <row r="5616" spans="1:6" ht="13.5" customHeight="1">
      <c r="A5616" s="20" t="s">
        <v>25749</v>
      </c>
      <c r="B5616" s="20" t="s">
        <v>12262</v>
      </c>
      <c r="C5616" s="20" t="s">
        <v>12263</v>
      </c>
      <c r="D5616" s="20"/>
      <c r="E5616" s="20"/>
      <c r="F5616" s="20"/>
    </row>
    <row r="5617" spans="1:6" ht="13.5" customHeight="1">
      <c r="A5617" s="20" t="s">
        <v>25750</v>
      </c>
      <c r="B5617" s="20" t="s">
        <v>25751</v>
      </c>
      <c r="C5617" s="20" t="s">
        <v>25752</v>
      </c>
      <c r="D5617" s="20"/>
      <c r="E5617" s="20"/>
      <c r="F5617" s="20"/>
    </row>
    <row r="5618" spans="1:6" ht="13.5" customHeight="1">
      <c r="A5618" s="20" t="s">
        <v>25753</v>
      </c>
      <c r="B5618" s="20" t="s">
        <v>20118</v>
      </c>
      <c r="C5618" s="20" t="s">
        <v>20119</v>
      </c>
      <c r="D5618" s="20"/>
      <c r="E5618" s="20"/>
      <c r="F5618" s="20"/>
    </row>
    <row r="5619" spans="1:6" ht="13.5" customHeight="1">
      <c r="A5619" s="20" t="s">
        <v>25754</v>
      </c>
      <c r="B5619" s="20" t="s">
        <v>19135</v>
      </c>
      <c r="C5619" s="20" t="s">
        <v>19136</v>
      </c>
      <c r="D5619" s="20"/>
      <c r="E5619" s="20"/>
      <c r="F5619" s="20"/>
    </row>
    <row r="5620" spans="1:6" ht="13.5" customHeight="1">
      <c r="A5620" s="20" t="s">
        <v>25755</v>
      </c>
      <c r="B5620" s="20" t="s">
        <v>25756</v>
      </c>
      <c r="C5620" s="20" t="s">
        <v>25757</v>
      </c>
      <c r="D5620" s="20"/>
      <c r="E5620" s="20"/>
      <c r="F5620" s="20"/>
    </row>
    <row r="5621" spans="1:6" ht="13.5" customHeight="1">
      <c r="A5621" s="20" t="s">
        <v>25758</v>
      </c>
      <c r="B5621" s="20" t="s">
        <v>25759</v>
      </c>
      <c r="C5621" s="20" t="s">
        <v>23450</v>
      </c>
      <c r="D5621" s="20"/>
      <c r="E5621" s="20"/>
      <c r="F5621" s="20"/>
    </row>
    <row r="5622" spans="1:6" ht="13.5" customHeight="1">
      <c r="A5622" s="20" t="s">
        <v>25760</v>
      </c>
      <c r="B5622" s="20" t="s">
        <v>25761</v>
      </c>
      <c r="C5622" s="20" t="s">
        <v>25762</v>
      </c>
      <c r="D5622" s="20"/>
      <c r="E5622" s="20"/>
      <c r="F5622" s="20"/>
    </row>
    <row r="5623" spans="1:6" ht="13.5" customHeight="1">
      <c r="A5623" s="20" t="s">
        <v>25763</v>
      </c>
      <c r="B5623" s="20" t="s">
        <v>10990</v>
      </c>
      <c r="C5623" s="20" t="s">
        <v>10990</v>
      </c>
      <c r="D5623" s="20"/>
      <c r="E5623" s="20"/>
      <c r="F5623" s="20"/>
    </row>
    <row r="5624" spans="1:6" ht="13.5" customHeight="1">
      <c r="A5624" s="20" t="s">
        <v>25764</v>
      </c>
      <c r="B5624" s="20" t="s">
        <v>25765</v>
      </c>
      <c r="C5624" s="20" t="s">
        <v>25766</v>
      </c>
      <c r="D5624" s="20"/>
      <c r="E5624" s="20"/>
      <c r="F5624" s="20"/>
    </row>
    <row r="5625" spans="1:6" ht="13.5" customHeight="1">
      <c r="A5625" s="20" t="s">
        <v>25767</v>
      </c>
      <c r="B5625" s="20" t="s">
        <v>25768</v>
      </c>
      <c r="C5625" s="20" t="s">
        <v>25769</v>
      </c>
      <c r="D5625" s="20"/>
      <c r="E5625" s="20"/>
      <c r="F5625" s="20"/>
    </row>
    <row r="5626" spans="1:6" ht="13.5" customHeight="1">
      <c r="A5626" s="20" t="s">
        <v>25770</v>
      </c>
      <c r="B5626" s="20" t="s">
        <v>25771</v>
      </c>
      <c r="C5626" s="20" t="s">
        <v>25772</v>
      </c>
      <c r="D5626" s="20"/>
      <c r="E5626" s="20"/>
      <c r="F5626" s="20"/>
    </row>
    <row r="5627" spans="1:6" ht="13.5" customHeight="1">
      <c r="A5627" s="20" t="s">
        <v>25773</v>
      </c>
      <c r="B5627" s="20" t="s">
        <v>25774</v>
      </c>
      <c r="C5627" s="20" t="s">
        <v>25774</v>
      </c>
      <c r="D5627" s="20"/>
      <c r="E5627" s="20"/>
      <c r="F5627" s="20"/>
    </row>
    <row r="5628" spans="1:6" ht="13.5" customHeight="1">
      <c r="A5628" s="20" t="s">
        <v>25775</v>
      </c>
      <c r="B5628" s="20" t="s">
        <v>25776</v>
      </c>
      <c r="C5628" s="20" t="s">
        <v>25777</v>
      </c>
      <c r="D5628" s="20"/>
      <c r="E5628" s="20"/>
      <c r="F5628" s="20"/>
    </row>
    <row r="5629" spans="1:6" ht="13.5" customHeight="1">
      <c r="A5629" s="20" t="s">
        <v>25778</v>
      </c>
      <c r="B5629" s="20" t="s">
        <v>25779</v>
      </c>
      <c r="C5629" s="20" t="s">
        <v>25780</v>
      </c>
      <c r="D5629" s="20"/>
      <c r="E5629" s="20"/>
      <c r="F5629" s="20"/>
    </row>
    <row r="5630" spans="1:6" ht="13.5" customHeight="1">
      <c r="A5630" s="20" t="s">
        <v>25781</v>
      </c>
      <c r="B5630" s="20" t="s">
        <v>22494</v>
      </c>
      <c r="C5630" s="20" t="s">
        <v>22495</v>
      </c>
      <c r="D5630" s="20"/>
      <c r="E5630" s="20"/>
      <c r="F5630" s="20"/>
    </row>
    <row r="5631" spans="1:6" ht="13.5" customHeight="1">
      <c r="A5631" s="20" t="s">
        <v>25782</v>
      </c>
      <c r="B5631" s="20" t="s">
        <v>25783</v>
      </c>
      <c r="C5631" s="20" t="s">
        <v>25784</v>
      </c>
      <c r="D5631" s="20"/>
      <c r="E5631" s="20"/>
      <c r="F5631" s="20"/>
    </row>
    <row r="5632" spans="1:6" ht="13.5" customHeight="1">
      <c r="A5632" s="20" t="s">
        <v>25785</v>
      </c>
      <c r="B5632" s="20" t="s">
        <v>25786</v>
      </c>
      <c r="C5632" s="20" t="s">
        <v>25787</v>
      </c>
      <c r="D5632" s="20"/>
      <c r="E5632" s="20"/>
      <c r="F5632" s="20"/>
    </row>
    <row r="5633" spans="1:6" ht="13.5" customHeight="1">
      <c r="A5633" s="20" t="s">
        <v>25788</v>
      </c>
      <c r="B5633" s="20" t="s">
        <v>25789</v>
      </c>
      <c r="C5633" s="20" t="s">
        <v>25790</v>
      </c>
      <c r="D5633" s="20"/>
      <c r="E5633" s="20"/>
      <c r="F5633" s="20"/>
    </row>
    <row r="5634" spans="1:6" ht="13.5" customHeight="1">
      <c r="A5634" s="20" t="s">
        <v>9817</v>
      </c>
      <c r="B5634" s="20" t="s">
        <v>6046</v>
      </c>
      <c r="C5634" s="20" t="s">
        <v>25791</v>
      </c>
      <c r="D5634" s="20"/>
      <c r="E5634" s="20"/>
      <c r="F5634" s="20"/>
    </row>
    <row r="5635" spans="1:6" ht="13.5" customHeight="1">
      <c r="A5635" s="20" t="s">
        <v>25792</v>
      </c>
      <c r="B5635" s="20" t="s">
        <v>25793</v>
      </c>
      <c r="C5635" s="20" t="s">
        <v>25794</v>
      </c>
      <c r="D5635" s="20"/>
      <c r="E5635" s="20"/>
      <c r="F5635" s="20"/>
    </row>
    <row r="5636" spans="1:6" ht="13.5" customHeight="1">
      <c r="A5636" s="20" t="s">
        <v>25795</v>
      </c>
      <c r="B5636" s="20" t="s">
        <v>25796</v>
      </c>
      <c r="C5636" s="20" t="s">
        <v>25797</v>
      </c>
      <c r="D5636" s="20"/>
      <c r="E5636" s="20"/>
      <c r="F5636" s="20"/>
    </row>
    <row r="5637" spans="1:6" ht="13.5" customHeight="1">
      <c r="A5637" s="20" t="s">
        <v>25798</v>
      </c>
      <c r="B5637" s="20" t="s">
        <v>25799</v>
      </c>
      <c r="C5637" s="20" t="s">
        <v>25800</v>
      </c>
      <c r="D5637" s="20"/>
      <c r="E5637" s="20"/>
      <c r="F5637" s="20"/>
    </row>
    <row r="5638" spans="1:6" ht="13.5" customHeight="1">
      <c r="A5638" s="20" t="s">
        <v>25801</v>
      </c>
      <c r="B5638" s="20" t="s">
        <v>25802</v>
      </c>
      <c r="C5638" s="20" t="s">
        <v>25802</v>
      </c>
      <c r="D5638" s="20"/>
      <c r="E5638" s="20"/>
      <c r="F5638" s="20"/>
    </row>
    <row r="5639" spans="1:6" ht="13.5" customHeight="1">
      <c r="A5639" s="20" t="s">
        <v>25803</v>
      </c>
      <c r="B5639" s="20" t="s">
        <v>25804</v>
      </c>
      <c r="C5639" s="20" t="s">
        <v>25805</v>
      </c>
      <c r="D5639" s="20"/>
      <c r="E5639" s="20"/>
      <c r="F5639" s="20"/>
    </row>
    <row r="5640" spans="1:6" ht="13.5" customHeight="1">
      <c r="A5640" s="20" t="s">
        <v>25806</v>
      </c>
      <c r="B5640" s="20" t="s">
        <v>25807</v>
      </c>
      <c r="C5640" s="20" t="s">
        <v>25808</v>
      </c>
      <c r="D5640" s="20"/>
      <c r="E5640" s="20"/>
      <c r="F5640" s="20"/>
    </row>
    <row r="5641" spans="1:6" ht="13.5" customHeight="1">
      <c r="A5641" s="20" t="s">
        <v>25809</v>
      </c>
      <c r="B5641" s="20" t="s">
        <v>25810</v>
      </c>
      <c r="C5641" s="20" t="s">
        <v>25811</v>
      </c>
      <c r="D5641" s="20"/>
      <c r="E5641" s="20"/>
      <c r="F5641" s="20"/>
    </row>
    <row r="5642" spans="1:6" ht="13.5" customHeight="1">
      <c r="A5642" s="20" t="s">
        <v>25812</v>
      </c>
      <c r="B5642" s="20" t="s">
        <v>25602</v>
      </c>
      <c r="C5642" s="20" t="s">
        <v>25603</v>
      </c>
      <c r="D5642" s="20"/>
      <c r="E5642" s="20"/>
      <c r="F5642" s="20"/>
    </row>
    <row r="5643" spans="1:6" ht="13.5" customHeight="1">
      <c r="A5643" s="20" t="s">
        <v>25813</v>
      </c>
      <c r="B5643" s="20" t="s">
        <v>25814</v>
      </c>
      <c r="C5643" s="20" t="s">
        <v>25815</v>
      </c>
      <c r="D5643" s="20"/>
      <c r="E5643" s="20"/>
      <c r="F5643" s="20"/>
    </row>
    <row r="5644" spans="1:6" ht="13.5" customHeight="1">
      <c r="A5644" s="20" t="s">
        <v>6524</v>
      </c>
      <c r="B5644" s="20" t="s">
        <v>14998</v>
      </c>
      <c r="C5644" s="20" t="s">
        <v>14999</v>
      </c>
      <c r="D5644" s="20"/>
      <c r="E5644" s="20"/>
      <c r="F5644" s="20"/>
    </row>
    <row r="5645" spans="1:6" ht="13.5" customHeight="1">
      <c r="A5645" s="20" t="s">
        <v>25816</v>
      </c>
      <c r="B5645" s="20" t="s">
        <v>25817</v>
      </c>
      <c r="C5645" s="20" t="s">
        <v>25818</v>
      </c>
      <c r="D5645" s="20"/>
      <c r="E5645" s="20"/>
      <c r="F5645" s="20"/>
    </row>
    <row r="5646" spans="1:6" ht="13.5" customHeight="1">
      <c r="A5646" s="20" t="s">
        <v>25819</v>
      </c>
      <c r="B5646" s="20" t="s">
        <v>25820</v>
      </c>
      <c r="C5646" s="20" t="s">
        <v>25821</v>
      </c>
      <c r="D5646" s="20"/>
      <c r="E5646" s="20"/>
      <c r="F5646" s="20"/>
    </row>
    <row r="5647" spans="1:6" ht="13.5" customHeight="1">
      <c r="A5647" s="20" t="s">
        <v>25822</v>
      </c>
      <c r="B5647" s="20" t="s">
        <v>25823</v>
      </c>
      <c r="C5647" s="20" t="s">
        <v>25824</v>
      </c>
      <c r="D5647" s="20"/>
      <c r="E5647" s="20"/>
      <c r="F5647" s="20"/>
    </row>
    <row r="5648" spans="1:6" ht="13.5" customHeight="1">
      <c r="A5648" s="20" t="s">
        <v>25825</v>
      </c>
      <c r="B5648" s="20" t="s">
        <v>25826</v>
      </c>
      <c r="C5648" s="20" t="s">
        <v>25827</v>
      </c>
      <c r="D5648" s="20"/>
      <c r="E5648" s="20"/>
      <c r="F5648" s="20"/>
    </row>
    <row r="5649" spans="1:6" ht="13.5" customHeight="1">
      <c r="A5649" s="20" t="s">
        <v>25828</v>
      </c>
      <c r="B5649" s="20" t="s">
        <v>25829</v>
      </c>
      <c r="C5649" s="20" t="s">
        <v>25830</v>
      </c>
      <c r="D5649" s="20"/>
      <c r="E5649" s="20"/>
      <c r="F5649" s="20"/>
    </row>
    <row r="5650" spans="1:6" ht="13.5" customHeight="1">
      <c r="A5650" s="20" t="s">
        <v>25831</v>
      </c>
      <c r="B5650" s="20" t="s">
        <v>25832</v>
      </c>
      <c r="C5650" s="20" t="s">
        <v>17421</v>
      </c>
      <c r="D5650" s="20"/>
      <c r="E5650" s="20"/>
      <c r="F5650" s="20"/>
    </row>
    <row r="5651" spans="1:6" ht="13.5" customHeight="1">
      <c r="A5651" s="20" t="s">
        <v>25833</v>
      </c>
      <c r="B5651" s="20" t="s">
        <v>21509</v>
      </c>
      <c r="C5651" s="20" t="s">
        <v>21510</v>
      </c>
      <c r="D5651" s="20"/>
      <c r="E5651" s="20"/>
      <c r="F5651" s="20"/>
    </row>
    <row r="5652" spans="1:6" ht="13.5" customHeight="1">
      <c r="A5652" s="20" t="s">
        <v>25834</v>
      </c>
      <c r="B5652" s="20" t="s">
        <v>25835</v>
      </c>
      <c r="C5652" s="20" t="s">
        <v>25836</v>
      </c>
      <c r="D5652" s="20"/>
      <c r="E5652" s="20"/>
      <c r="F5652" s="20"/>
    </row>
    <row r="5653" spans="1:6" ht="13.5" customHeight="1">
      <c r="A5653" s="20" t="s">
        <v>25837</v>
      </c>
      <c r="B5653" s="20" t="s">
        <v>25838</v>
      </c>
      <c r="C5653" s="20" t="s">
        <v>25839</v>
      </c>
      <c r="D5653" s="20"/>
      <c r="E5653" s="20"/>
      <c r="F5653" s="20"/>
    </row>
    <row r="5654" spans="1:6" ht="13.5" customHeight="1">
      <c r="A5654" s="20" t="s">
        <v>25840</v>
      </c>
      <c r="B5654" s="20" t="s">
        <v>25841</v>
      </c>
      <c r="C5654" s="20" t="s">
        <v>25842</v>
      </c>
      <c r="D5654" s="20"/>
      <c r="E5654" s="20"/>
      <c r="F5654" s="20"/>
    </row>
    <row r="5655" spans="1:6" ht="13.5" customHeight="1">
      <c r="A5655" s="20" t="s">
        <v>25843</v>
      </c>
      <c r="B5655" s="20" t="s">
        <v>25844</v>
      </c>
      <c r="C5655" s="20" t="s">
        <v>25845</v>
      </c>
      <c r="D5655" s="20"/>
      <c r="E5655" s="20"/>
      <c r="F5655" s="20"/>
    </row>
    <row r="5656" spans="1:6" ht="13.5" customHeight="1">
      <c r="A5656" s="20" t="s">
        <v>25846</v>
      </c>
      <c r="B5656" s="20" t="s">
        <v>25847</v>
      </c>
      <c r="C5656" s="20" t="s">
        <v>25848</v>
      </c>
      <c r="D5656" s="20"/>
      <c r="E5656" s="20"/>
      <c r="F5656" s="20"/>
    </row>
    <row r="5657" spans="1:6" ht="13.5" customHeight="1">
      <c r="A5657" s="20" t="s">
        <v>25849</v>
      </c>
      <c r="B5657" s="20" t="s">
        <v>25850</v>
      </c>
      <c r="C5657" s="20" t="s">
        <v>25851</v>
      </c>
      <c r="D5657" s="20"/>
      <c r="E5657" s="20"/>
      <c r="F5657" s="20"/>
    </row>
    <row r="5658" spans="1:6" ht="13.5" customHeight="1">
      <c r="A5658" s="20" t="s">
        <v>25852</v>
      </c>
      <c r="B5658" s="20" t="s">
        <v>13516</v>
      </c>
      <c r="C5658" s="20" t="s">
        <v>13517</v>
      </c>
      <c r="D5658" s="20"/>
      <c r="E5658" s="20"/>
      <c r="F5658" s="20"/>
    </row>
    <row r="5659" spans="1:6" ht="13.5" customHeight="1">
      <c r="A5659" s="20" t="s">
        <v>25853</v>
      </c>
      <c r="B5659" s="20" t="s">
        <v>25854</v>
      </c>
      <c r="C5659" s="20" t="s">
        <v>25855</v>
      </c>
      <c r="D5659" s="20"/>
      <c r="E5659" s="20"/>
      <c r="F5659" s="20"/>
    </row>
    <row r="5660" spans="1:6" ht="13.5" customHeight="1">
      <c r="A5660" s="20" t="s">
        <v>25856</v>
      </c>
      <c r="B5660" s="20" t="s">
        <v>25857</v>
      </c>
      <c r="C5660" s="20" t="s">
        <v>25858</v>
      </c>
      <c r="D5660" s="20"/>
      <c r="E5660" s="20"/>
      <c r="F5660" s="20"/>
    </row>
    <row r="5661" spans="1:6" ht="13.5" customHeight="1">
      <c r="A5661" s="20" t="s">
        <v>9489</v>
      </c>
      <c r="B5661" s="20" t="s">
        <v>25859</v>
      </c>
      <c r="C5661" s="20" t="s">
        <v>25860</v>
      </c>
      <c r="D5661" s="20"/>
      <c r="E5661" s="20"/>
      <c r="F5661" s="20"/>
    </row>
    <row r="5662" spans="1:6" ht="13.5" customHeight="1">
      <c r="A5662" s="20" t="s">
        <v>25861</v>
      </c>
      <c r="B5662" s="20" t="s">
        <v>14849</v>
      </c>
      <c r="C5662" s="20" t="s">
        <v>14850</v>
      </c>
      <c r="D5662" s="20"/>
      <c r="E5662" s="20"/>
      <c r="F5662" s="20"/>
    </row>
    <row r="5663" spans="1:6" ht="13.5" customHeight="1">
      <c r="A5663" s="20" t="s">
        <v>25862</v>
      </c>
      <c r="B5663" s="20" t="s">
        <v>25863</v>
      </c>
      <c r="C5663" s="20" t="s">
        <v>25864</v>
      </c>
      <c r="D5663" s="20"/>
      <c r="E5663" s="20"/>
      <c r="F5663" s="20"/>
    </row>
    <row r="5664" spans="1:6" ht="13.5" customHeight="1">
      <c r="A5664" s="20" t="s">
        <v>25865</v>
      </c>
      <c r="B5664" s="20" t="s">
        <v>25866</v>
      </c>
      <c r="C5664" s="20" t="s">
        <v>25867</v>
      </c>
      <c r="D5664" s="20"/>
      <c r="E5664" s="20"/>
      <c r="F5664" s="20"/>
    </row>
    <row r="5665" spans="1:6" ht="13.5" customHeight="1">
      <c r="A5665" s="20" t="s">
        <v>25868</v>
      </c>
      <c r="B5665" s="20" t="s">
        <v>25869</v>
      </c>
      <c r="C5665" s="20" t="s">
        <v>25870</v>
      </c>
      <c r="D5665" s="20"/>
      <c r="E5665" s="20"/>
      <c r="F5665" s="20"/>
    </row>
    <row r="5666" spans="1:6" ht="13.5" customHeight="1">
      <c r="A5666" s="20" t="s">
        <v>25871</v>
      </c>
      <c r="B5666" s="20" t="s">
        <v>25872</v>
      </c>
      <c r="C5666" s="20" t="s">
        <v>25873</v>
      </c>
      <c r="D5666" s="20"/>
      <c r="E5666" s="20"/>
      <c r="F5666" s="20"/>
    </row>
    <row r="5667" spans="1:6" ht="13.5" customHeight="1">
      <c r="A5667" s="20" t="s">
        <v>25874</v>
      </c>
      <c r="B5667" s="20" t="s">
        <v>25875</v>
      </c>
      <c r="C5667" s="20" t="s">
        <v>25876</v>
      </c>
      <c r="D5667" s="20"/>
      <c r="E5667" s="20"/>
      <c r="F5667" s="20"/>
    </row>
    <row r="5668" spans="1:6" ht="13.5" customHeight="1">
      <c r="A5668" s="20" t="s">
        <v>377</v>
      </c>
      <c r="B5668" s="20" t="s">
        <v>25877</v>
      </c>
      <c r="C5668" s="20" t="s">
        <v>25878</v>
      </c>
      <c r="D5668" s="20"/>
      <c r="E5668" s="20"/>
      <c r="F5668" s="20"/>
    </row>
    <row r="5669" spans="1:6" ht="13.5" customHeight="1">
      <c r="A5669" s="20" t="s">
        <v>25879</v>
      </c>
      <c r="B5669" s="20" t="s">
        <v>25880</v>
      </c>
      <c r="C5669" s="20" t="s">
        <v>25881</v>
      </c>
      <c r="D5669" s="20"/>
      <c r="E5669" s="20"/>
      <c r="F5669" s="20"/>
    </row>
    <row r="5670" spans="1:6" ht="13.5" customHeight="1">
      <c r="A5670" s="20" t="s">
        <v>25882</v>
      </c>
      <c r="B5670" s="20" t="s">
        <v>25883</v>
      </c>
      <c r="C5670" s="20" t="s">
        <v>25884</v>
      </c>
      <c r="D5670" s="20"/>
      <c r="E5670" s="20"/>
      <c r="F5670" s="20"/>
    </row>
    <row r="5671" spans="1:6" ht="13.5" customHeight="1">
      <c r="A5671" s="20" t="s">
        <v>25885</v>
      </c>
      <c r="B5671" s="20" t="s">
        <v>25886</v>
      </c>
      <c r="C5671" s="20" t="s">
        <v>25887</v>
      </c>
      <c r="D5671" s="20"/>
      <c r="E5671" s="20"/>
      <c r="F5671" s="20"/>
    </row>
    <row r="5672" spans="1:6" ht="13.5" customHeight="1">
      <c r="A5672" s="20" t="s">
        <v>25888</v>
      </c>
      <c r="B5672" s="20" t="s">
        <v>25889</v>
      </c>
      <c r="C5672" s="20" t="s">
        <v>25890</v>
      </c>
      <c r="D5672" s="20"/>
      <c r="E5672" s="20"/>
      <c r="F5672" s="20"/>
    </row>
    <row r="5673" spans="1:6" ht="13.5" customHeight="1">
      <c r="A5673" s="20" t="s">
        <v>25891</v>
      </c>
      <c r="B5673" s="20" t="s">
        <v>25892</v>
      </c>
      <c r="C5673" s="20" t="s">
        <v>25893</v>
      </c>
      <c r="D5673" s="20"/>
      <c r="E5673" s="20"/>
      <c r="F5673" s="20"/>
    </row>
    <row r="5674" spans="1:6" ht="13.5" customHeight="1">
      <c r="A5674" s="20" t="s">
        <v>25894</v>
      </c>
      <c r="B5674" s="20" t="s">
        <v>25895</v>
      </c>
      <c r="C5674" s="20" t="s">
        <v>25896</v>
      </c>
      <c r="D5674" s="20"/>
      <c r="E5674" s="20"/>
      <c r="F5674" s="20"/>
    </row>
    <row r="5675" spans="1:6" ht="13.5" customHeight="1">
      <c r="A5675" s="20" t="s">
        <v>25897</v>
      </c>
      <c r="B5675" s="20" t="s">
        <v>25898</v>
      </c>
      <c r="C5675" s="20" t="s">
        <v>25899</v>
      </c>
      <c r="D5675" s="20"/>
      <c r="E5675" s="20"/>
      <c r="F5675" s="20"/>
    </row>
    <row r="5676" spans="1:6" ht="13.5" customHeight="1">
      <c r="A5676" s="20" t="s">
        <v>25900</v>
      </c>
      <c r="B5676" s="20" t="s">
        <v>25901</v>
      </c>
      <c r="C5676" s="20" t="s">
        <v>25901</v>
      </c>
      <c r="D5676" s="20"/>
      <c r="E5676" s="20"/>
      <c r="F5676" s="20"/>
    </row>
    <row r="5677" spans="1:6" ht="13.5" customHeight="1">
      <c r="A5677" s="20" t="s">
        <v>25902</v>
      </c>
      <c r="B5677" s="20" t="s">
        <v>25903</v>
      </c>
      <c r="C5677" s="20" t="s">
        <v>25904</v>
      </c>
      <c r="D5677" s="20"/>
      <c r="E5677" s="20"/>
      <c r="F5677" s="20"/>
    </row>
    <row r="5678" spans="1:6" ht="13.5" customHeight="1">
      <c r="A5678" s="20" t="s">
        <v>25905</v>
      </c>
      <c r="B5678" s="20" t="s">
        <v>25906</v>
      </c>
      <c r="C5678" s="20" t="s">
        <v>25907</v>
      </c>
      <c r="D5678" s="20"/>
      <c r="E5678" s="20"/>
      <c r="F5678" s="20"/>
    </row>
    <row r="5679" spans="1:6" ht="13.5" customHeight="1">
      <c r="A5679" s="20" t="s">
        <v>25908</v>
      </c>
      <c r="B5679" s="20" t="s">
        <v>25909</v>
      </c>
      <c r="C5679" s="20" t="s">
        <v>25910</v>
      </c>
      <c r="D5679" s="20"/>
      <c r="E5679" s="20"/>
      <c r="F5679" s="20"/>
    </row>
    <row r="5680" spans="1:6" ht="13.5" customHeight="1">
      <c r="A5680" s="20" t="s">
        <v>25911</v>
      </c>
      <c r="B5680" s="20" t="s">
        <v>25912</v>
      </c>
      <c r="C5680" s="20" t="s">
        <v>25913</v>
      </c>
      <c r="D5680" s="20"/>
      <c r="E5680" s="20"/>
      <c r="F5680" s="20"/>
    </row>
    <row r="5681" spans="1:6" ht="13.5" customHeight="1">
      <c r="A5681" s="20" t="s">
        <v>25914</v>
      </c>
      <c r="B5681" s="20" t="s">
        <v>25915</v>
      </c>
      <c r="C5681" s="20" t="s">
        <v>25916</v>
      </c>
      <c r="D5681" s="20"/>
      <c r="E5681" s="20"/>
      <c r="F5681" s="20"/>
    </row>
    <row r="5682" spans="1:6" ht="13.5" customHeight="1">
      <c r="A5682" s="20" t="s">
        <v>171</v>
      </c>
      <c r="B5682" s="20" t="s">
        <v>25917</v>
      </c>
      <c r="C5682" s="20" t="s">
        <v>25918</v>
      </c>
      <c r="D5682" s="20"/>
      <c r="E5682" s="20"/>
      <c r="F5682" s="20"/>
    </row>
    <row r="5683" spans="1:6" ht="13.5" customHeight="1">
      <c r="A5683" s="20" t="s">
        <v>25919</v>
      </c>
      <c r="B5683" s="20" t="s">
        <v>25920</v>
      </c>
      <c r="C5683" s="20" t="s">
        <v>25921</v>
      </c>
      <c r="D5683" s="20"/>
      <c r="E5683" s="20"/>
      <c r="F5683" s="20"/>
    </row>
    <row r="5684" spans="1:6" ht="13.5" customHeight="1">
      <c r="A5684" s="20" t="s">
        <v>25922</v>
      </c>
      <c r="B5684" s="20" t="s">
        <v>25923</v>
      </c>
      <c r="C5684" s="20" t="s">
        <v>25924</v>
      </c>
      <c r="D5684" s="20"/>
      <c r="E5684" s="20"/>
      <c r="F5684" s="20"/>
    </row>
    <row r="5685" spans="1:6" ht="13.5" customHeight="1">
      <c r="A5685" s="20" t="s">
        <v>9190</v>
      </c>
      <c r="B5685" s="20" t="s">
        <v>10480</v>
      </c>
      <c r="C5685" s="20" t="s">
        <v>16539</v>
      </c>
      <c r="D5685" s="20"/>
      <c r="E5685" s="20"/>
      <c r="F5685" s="20"/>
    </row>
    <row r="5686" spans="1:6" ht="13.5" customHeight="1">
      <c r="A5686" s="20" t="s">
        <v>25925</v>
      </c>
      <c r="B5686" s="20" t="s">
        <v>25926</v>
      </c>
      <c r="C5686" s="20" t="s">
        <v>25927</v>
      </c>
      <c r="D5686" s="20"/>
      <c r="E5686" s="20"/>
      <c r="F5686" s="20"/>
    </row>
    <row r="5687" spans="1:6" ht="13.5" customHeight="1">
      <c r="A5687" s="20" t="s">
        <v>25928</v>
      </c>
      <c r="B5687" s="20" t="s">
        <v>25929</v>
      </c>
      <c r="C5687" s="20" t="s">
        <v>25930</v>
      </c>
      <c r="D5687" s="20"/>
      <c r="E5687" s="20"/>
      <c r="F5687" s="20"/>
    </row>
    <row r="5688" spans="1:6" ht="13.5" customHeight="1">
      <c r="A5688" s="20" t="s">
        <v>25931</v>
      </c>
      <c r="B5688" s="20" t="s">
        <v>25932</v>
      </c>
      <c r="C5688" s="20" t="s">
        <v>25933</v>
      </c>
      <c r="D5688" s="20"/>
      <c r="E5688" s="20"/>
      <c r="F5688" s="20"/>
    </row>
    <row r="5689" spans="1:6" ht="13.5" customHeight="1">
      <c r="A5689" s="20" t="s">
        <v>25934</v>
      </c>
      <c r="B5689" s="20" t="s">
        <v>25935</v>
      </c>
      <c r="C5689" s="20" t="s">
        <v>25936</v>
      </c>
      <c r="D5689" s="20"/>
      <c r="E5689" s="20"/>
      <c r="F5689" s="20"/>
    </row>
    <row r="5690" spans="1:6" ht="13.5" customHeight="1">
      <c r="A5690" s="20" t="s">
        <v>25937</v>
      </c>
      <c r="B5690" s="20" t="s">
        <v>25938</v>
      </c>
      <c r="C5690" s="20" t="s">
        <v>25939</v>
      </c>
      <c r="D5690" s="20"/>
      <c r="E5690" s="20"/>
      <c r="F5690" s="20"/>
    </row>
    <row r="5691" spans="1:6" ht="13.5" customHeight="1">
      <c r="A5691" s="20" t="s">
        <v>25940</v>
      </c>
      <c r="B5691" s="20" t="s">
        <v>22351</v>
      </c>
      <c r="C5691" s="20" t="s">
        <v>22351</v>
      </c>
      <c r="D5691" s="20"/>
      <c r="E5691" s="20"/>
      <c r="F5691" s="20"/>
    </row>
    <row r="5692" spans="1:6" ht="13.5" customHeight="1">
      <c r="A5692" s="20" t="s">
        <v>25941</v>
      </c>
      <c r="B5692" s="20" t="s">
        <v>19496</v>
      </c>
      <c r="C5692" s="20" t="s">
        <v>19497</v>
      </c>
      <c r="D5692" s="20"/>
      <c r="E5692" s="20"/>
      <c r="F5692" s="20"/>
    </row>
    <row r="5693" spans="1:6" ht="13.5" customHeight="1">
      <c r="A5693" s="20" t="s">
        <v>25942</v>
      </c>
      <c r="B5693" s="20" t="s">
        <v>25672</v>
      </c>
      <c r="C5693" s="20" t="s">
        <v>25673</v>
      </c>
      <c r="D5693" s="20"/>
      <c r="E5693" s="20"/>
      <c r="F5693" s="20"/>
    </row>
    <row r="5694" spans="1:6" ht="13.5" customHeight="1">
      <c r="A5694" s="20" t="s">
        <v>25943</v>
      </c>
      <c r="B5694" s="20" t="s">
        <v>25944</v>
      </c>
      <c r="C5694" s="20" t="s">
        <v>25945</v>
      </c>
      <c r="D5694" s="20"/>
      <c r="E5694" s="20"/>
      <c r="F5694" s="20"/>
    </row>
    <row r="5695" spans="1:6" ht="13.5" customHeight="1">
      <c r="A5695" s="20" t="s">
        <v>25946</v>
      </c>
      <c r="B5695" s="20" t="s">
        <v>25947</v>
      </c>
      <c r="C5695" s="20" t="s">
        <v>25947</v>
      </c>
      <c r="D5695" s="20"/>
      <c r="E5695" s="20"/>
      <c r="F5695" s="20"/>
    </row>
    <row r="5696" spans="1:6" ht="13.5" customHeight="1">
      <c r="A5696" s="20" t="s">
        <v>25948</v>
      </c>
      <c r="B5696" s="20" t="s">
        <v>25949</v>
      </c>
      <c r="C5696" s="20" t="s">
        <v>25950</v>
      </c>
      <c r="D5696" s="20"/>
      <c r="E5696" s="20"/>
      <c r="F5696" s="20"/>
    </row>
    <row r="5697" spans="1:6" ht="13.5" customHeight="1">
      <c r="A5697" s="20" t="s">
        <v>25951</v>
      </c>
      <c r="B5697" s="20" t="s">
        <v>25952</v>
      </c>
      <c r="C5697" s="20" t="s">
        <v>25953</v>
      </c>
      <c r="D5697" s="20"/>
      <c r="E5697" s="20"/>
      <c r="F5697" s="20"/>
    </row>
    <row r="5698" spans="1:6" ht="13.5" customHeight="1">
      <c r="A5698" s="20" t="s">
        <v>25954</v>
      </c>
      <c r="B5698" s="20" t="s">
        <v>25955</v>
      </c>
      <c r="C5698" s="20" t="s">
        <v>25956</v>
      </c>
      <c r="D5698" s="20"/>
      <c r="E5698" s="20"/>
      <c r="F5698" s="20"/>
    </row>
    <row r="5699" spans="1:6" ht="13.5" customHeight="1">
      <c r="A5699" s="20" t="s">
        <v>25957</v>
      </c>
      <c r="B5699" s="20" t="s">
        <v>25958</v>
      </c>
      <c r="C5699" s="20" t="s">
        <v>25959</v>
      </c>
      <c r="D5699" s="20"/>
      <c r="E5699" s="20"/>
      <c r="F5699" s="20"/>
    </row>
    <row r="5700" spans="1:6" ht="13.5" customHeight="1">
      <c r="A5700" s="20" t="s">
        <v>25960</v>
      </c>
      <c r="B5700" s="20" t="s">
        <v>25961</v>
      </c>
      <c r="C5700" s="20" t="s">
        <v>25962</v>
      </c>
      <c r="D5700" s="20"/>
      <c r="E5700" s="20"/>
      <c r="F5700" s="20"/>
    </row>
    <row r="5701" spans="1:6" ht="13.5" customHeight="1">
      <c r="A5701" s="20" t="s">
        <v>25963</v>
      </c>
      <c r="B5701" s="20" t="s">
        <v>25964</v>
      </c>
      <c r="C5701" s="20" t="s">
        <v>25965</v>
      </c>
      <c r="D5701" s="20"/>
      <c r="E5701" s="20"/>
      <c r="F5701" s="20"/>
    </row>
    <row r="5702" spans="1:6" ht="13.5" customHeight="1">
      <c r="A5702" s="20" t="s">
        <v>25966</v>
      </c>
      <c r="B5702" s="20" t="s">
        <v>25967</v>
      </c>
      <c r="C5702" s="20" t="s">
        <v>25968</v>
      </c>
      <c r="D5702" s="20"/>
      <c r="E5702" s="20"/>
      <c r="F5702" s="20"/>
    </row>
    <row r="5703" spans="1:6" ht="13.5" customHeight="1">
      <c r="A5703" s="20" t="s">
        <v>25969</v>
      </c>
      <c r="B5703" s="20" t="s">
        <v>25970</v>
      </c>
      <c r="C5703" s="20" t="s">
        <v>25971</v>
      </c>
      <c r="D5703" s="20"/>
      <c r="E5703" s="20"/>
      <c r="F5703" s="20"/>
    </row>
    <row r="5704" spans="1:6" ht="13.5" customHeight="1">
      <c r="A5704" s="20" t="s">
        <v>25972</v>
      </c>
      <c r="B5704" s="20" t="s">
        <v>25973</v>
      </c>
      <c r="C5704" s="20" t="s">
        <v>25974</v>
      </c>
      <c r="D5704" s="20"/>
      <c r="E5704" s="20"/>
      <c r="F5704" s="20"/>
    </row>
    <row r="5705" spans="1:6" ht="13.5" customHeight="1">
      <c r="A5705" s="20" t="s">
        <v>25975</v>
      </c>
      <c r="B5705" s="20" t="s">
        <v>25976</v>
      </c>
      <c r="C5705" s="20" t="s">
        <v>25977</v>
      </c>
      <c r="D5705" s="20"/>
      <c r="E5705" s="20"/>
      <c r="F5705" s="20"/>
    </row>
    <row r="5706" spans="1:6" ht="13.5" customHeight="1">
      <c r="A5706" s="20" t="s">
        <v>25978</v>
      </c>
      <c r="B5706" s="20" t="s">
        <v>25979</v>
      </c>
      <c r="C5706" s="20" t="s">
        <v>25980</v>
      </c>
      <c r="D5706" s="20"/>
      <c r="E5706" s="20"/>
      <c r="F5706" s="20"/>
    </row>
    <row r="5707" spans="1:6" ht="13.5" customHeight="1">
      <c r="A5707" s="20" t="s">
        <v>25981</v>
      </c>
      <c r="B5707" s="20" t="s">
        <v>25982</v>
      </c>
      <c r="C5707" s="20" t="s">
        <v>25983</v>
      </c>
      <c r="D5707" s="20"/>
      <c r="E5707" s="20"/>
      <c r="F5707" s="20"/>
    </row>
    <row r="5708" spans="1:6" ht="13.5" customHeight="1">
      <c r="A5708" s="20" t="s">
        <v>25984</v>
      </c>
      <c r="B5708" s="20" t="s">
        <v>25985</v>
      </c>
      <c r="C5708" s="20" t="s">
        <v>25986</v>
      </c>
      <c r="D5708" s="20"/>
      <c r="E5708" s="20"/>
      <c r="F5708" s="20"/>
    </row>
    <row r="5709" spans="1:6" ht="13.5" customHeight="1">
      <c r="A5709" s="20" t="s">
        <v>25987</v>
      </c>
      <c r="B5709" s="20" t="s">
        <v>25988</v>
      </c>
      <c r="C5709" s="20" t="s">
        <v>25989</v>
      </c>
      <c r="D5709" s="20"/>
      <c r="E5709" s="20"/>
      <c r="F5709" s="20"/>
    </row>
    <row r="5710" spans="1:6" ht="13.5" customHeight="1">
      <c r="A5710" s="20" t="s">
        <v>25990</v>
      </c>
      <c r="B5710" s="20" t="s">
        <v>25991</v>
      </c>
      <c r="C5710" s="20" t="s">
        <v>25992</v>
      </c>
      <c r="D5710" s="20"/>
      <c r="E5710" s="20"/>
      <c r="F5710" s="20"/>
    </row>
    <row r="5711" spans="1:6" ht="13.5" customHeight="1">
      <c r="A5711" s="20" t="s">
        <v>25993</v>
      </c>
      <c r="B5711" s="20" t="s">
        <v>25994</v>
      </c>
      <c r="C5711" s="20" t="s">
        <v>25995</v>
      </c>
      <c r="D5711" s="20"/>
      <c r="E5711" s="20"/>
      <c r="F5711" s="20"/>
    </row>
    <row r="5712" spans="1:6" ht="13.5" customHeight="1">
      <c r="A5712" s="20" t="s">
        <v>25996</v>
      </c>
      <c r="B5712" s="20" t="s">
        <v>25997</v>
      </c>
      <c r="C5712" s="20" t="s">
        <v>25998</v>
      </c>
      <c r="D5712" s="20"/>
      <c r="E5712" s="20"/>
      <c r="F5712" s="20"/>
    </row>
    <row r="5713" spans="1:6" ht="13.5" customHeight="1">
      <c r="A5713" s="20" t="s">
        <v>25999</v>
      </c>
      <c r="B5713" s="20" t="s">
        <v>26000</v>
      </c>
      <c r="C5713" s="20" t="s">
        <v>26001</v>
      </c>
      <c r="D5713" s="20"/>
      <c r="E5713" s="20"/>
      <c r="F5713" s="20"/>
    </row>
    <row r="5714" spans="1:6" ht="13.5" customHeight="1">
      <c r="A5714" s="20" t="s">
        <v>26002</v>
      </c>
      <c r="B5714" s="20" t="s">
        <v>26003</v>
      </c>
      <c r="C5714" s="20" t="s">
        <v>26004</v>
      </c>
      <c r="D5714" s="20"/>
      <c r="E5714" s="20"/>
      <c r="F5714" s="20"/>
    </row>
    <row r="5715" spans="1:6" ht="13.5" customHeight="1">
      <c r="A5715" s="20" t="s">
        <v>26005</v>
      </c>
      <c r="B5715" s="20" t="s">
        <v>26006</v>
      </c>
      <c r="C5715" s="20" t="s">
        <v>26007</v>
      </c>
      <c r="D5715" s="20"/>
      <c r="E5715" s="20"/>
      <c r="F5715" s="20"/>
    </row>
    <row r="5716" spans="1:6" ht="13.5" customHeight="1">
      <c r="A5716" s="20" t="s">
        <v>26008</v>
      </c>
      <c r="B5716" s="20" t="s">
        <v>26009</v>
      </c>
      <c r="C5716" s="20" t="s">
        <v>26010</v>
      </c>
      <c r="D5716" s="20"/>
      <c r="E5716" s="20"/>
      <c r="F5716" s="20"/>
    </row>
    <row r="5717" spans="1:6" ht="13.5" customHeight="1">
      <c r="A5717" s="20" t="s">
        <v>26011</v>
      </c>
      <c r="B5717" s="20" t="s">
        <v>26012</v>
      </c>
      <c r="C5717" s="20" t="s">
        <v>26013</v>
      </c>
      <c r="D5717" s="20"/>
      <c r="E5717" s="20"/>
      <c r="F5717" s="20"/>
    </row>
    <row r="5718" spans="1:6" ht="13.5" customHeight="1">
      <c r="A5718" s="20" t="s">
        <v>26014</v>
      </c>
      <c r="B5718" s="20" t="s">
        <v>26015</v>
      </c>
      <c r="C5718" s="20" t="s">
        <v>26016</v>
      </c>
      <c r="D5718" s="20"/>
      <c r="E5718" s="20"/>
      <c r="F5718" s="20"/>
    </row>
    <row r="5719" spans="1:6" ht="13.5" customHeight="1">
      <c r="A5719" s="20" t="s">
        <v>26017</v>
      </c>
      <c r="B5719" s="20" t="s">
        <v>26018</v>
      </c>
      <c r="C5719" s="20" t="s">
        <v>26019</v>
      </c>
      <c r="D5719" s="20"/>
      <c r="E5719" s="20"/>
      <c r="F5719" s="20"/>
    </row>
    <row r="5720" spans="1:6" ht="13.5" customHeight="1">
      <c r="A5720" s="20" t="s">
        <v>26020</v>
      </c>
      <c r="B5720" s="20" t="s">
        <v>26021</v>
      </c>
      <c r="C5720" s="20" t="s">
        <v>26022</v>
      </c>
      <c r="D5720" s="20"/>
      <c r="E5720" s="20"/>
      <c r="F5720" s="20"/>
    </row>
    <row r="5721" spans="1:6" ht="13.5" customHeight="1">
      <c r="A5721" s="20" t="s">
        <v>26023</v>
      </c>
      <c r="B5721" s="20" t="s">
        <v>26024</v>
      </c>
      <c r="C5721" s="20" t="s">
        <v>26025</v>
      </c>
      <c r="D5721" s="20"/>
      <c r="E5721" s="20"/>
      <c r="F5721" s="20"/>
    </row>
    <row r="5722" spans="1:6" ht="13.5" customHeight="1">
      <c r="A5722" s="20" t="s">
        <v>26026</v>
      </c>
      <c r="B5722" s="20" t="s">
        <v>26027</v>
      </c>
      <c r="C5722" s="20" t="s">
        <v>26028</v>
      </c>
      <c r="D5722" s="20"/>
      <c r="E5722" s="20"/>
      <c r="F5722" s="20"/>
    </row>
    <row r="5723" spans="1:6" ht="13.5" customHeight="1">
      <c r="A5723" s="20" t="s">
        <v>26029</v>
      </c>
      <c r="B5723" s="20" t="s">
        <v>26030</v>
      </c>
      <c r="C5723" s="20" t="s">
        <v>26031</v>
      </c>
      <c r="D5723" s="20"/>
      <c r="E5723" s="20"/>
      <c r="F5723" s="20"/>
    </row>
    <row r="5724" spans="1:6" ht="13.5" customHeight="1">
      <c r="A5724" s="20" t="s">
        <v>26032</v>
      </c>
      <c r="B5724" s="20" t="s">
        <v>26033</v>
      </c>
      <c r="C5724" s="20" t="s">
        <v>26034</v>
      </c>
      <c r="D5724" s="20"/>
      <c r="E5724" s="20"/>
      <c r="F5724" s="20"/>
    </row>
    <row r="5725" spans="1:6" ht="13.5" customHeight="1">
      <c r="A5725" s="20" t="s">
        <v>26035</v>
      </c>
      <c r="B5725" s="20" t="s">
        <v>26036</v>
      </c>
      <c r="C5725" s="20" t="s">
        <v>26037</v>
      </c>
      <c r="D5725" s="20"/>
      <c r="E5725" s="20"/>
      <c r="F5725" s="20"/>
    </row>
    <row r="5726" spans="1:6" ht="13.5" customHeight="1">
      <c r="A5726" s="20" t="s">
        <v>26038</v>
      </c>
      <c r="B5726" s="20" t="s">
        <v>26039</v>
      </c>
      <c r="C5726" s="20" t="s">
        <v>26040</v>
      </c>
      <c r="D5726" s="20"/>
      <c r="E5726" s="20"/>
      <c r="F5726" s="20"/>
    </row>
    <row r="5727" spans="1:6" ht="13.5" customHeight="1">
      <c r="A5727" s="20" t="s">
        <v>26041</v>
      </c>
      <c r="B5727" s="20" t="s">
        <v>26042</v>
      </c>
      <c r="C5727" s="20" t="s">
        <v>26043</v>
      </c>
      <c r="D5727" s="20"/>
      <c r="E5727" s="20"/>
      <c r="F5727" s="20"/>
    </row>
    <row r="5728" spans="1:6" ht="13.5" customHeight="1">
      <c r="A5728" s="20" t="s">
        <v>26044</v>
      </c>
      <c r="B5728" s="20" t="s">
        <v>26045</v>
      </c>
      <c r="C5728" s="20" t="s">
        <v>26046</v>
      </c>
      <c r="D5728" s="20"/>
      <c r="E5728" s="20"/>
      <c r="F5728" s="20"/>
    </row>
    <row r="5729" spans="1:6" ht="13.5" customHeight="1">
      <c r="A5729" s="20" t="s">
        <v>26047</v>
      </c>
      <c r="B5729" s="20" t="s">
        <v>26048</v>
      </c>
      <c r="C5729" s="20" t="s">
        <v>26049</v>
      </c>
      <c r="D5729" s="20"/>
      <c r="E5729" s="20"/>
      <c r="F5729" s="20"/>
    </row>
    <row r="5730" spans="1:6" ht="13.5" customHeight="1">
      <c r="A5730" s="20" t="s">
        <v>26050</v>
      </c>
      <c r="B5730" s="20" t="s">
        <v>26051</v>
      </c>
      <c r="C5730" s="20" t="s">
        <v>26052</v>
      </c>
      <c r="D5730" s="20"/>
      <c r="E5730" s="20"/>
      <c r="F5730" s="20"/>
    </row>
    <row r="5731" spans="1:6" ht="13.5" customHeight="1">
      <c r="A5731" s="20" t="s">
        <v>26053</v>
      </c>
      <c r="B5731" s="20" t="s">
        <v>26054</v>
      </c>
      <c r="C5731" s="20" t="s">
        <v>26055</v>
      </c>
      <c r="D5731" s="20"/>
      <c r="E5731" s="20"/>
      <c r="F5731" s="20"/>
    </row>
    <row r="5732" spans="1:6" ht="13.5" customHeight="1">
      <c r="A5732" s="20" t="s">
        <v>26056</v>
      </c>
      <c r="B5732" s="20" t="s">
        <v>26057</v>
      </c>
      <c r="C5732" s="20" t="s">
        <v>26058</v>
      </c>
      <c r="D5732" s="20"/>
      <c r="E5732" s="20"/>
      <c r="F5732" s="20"/>
    </row>
    <row r="5733" spans="1:6" ht="13.5" customHeight="1">
      <c r="A5733" s="20" t="s">
        <v>26059</v>
      </c>
      <c r="B5733" s="20" t="s">
        <v>26060</v>
      </c>
      <c r="C5733" s="20" t="s">
        <v>26061</v>
      </c>
      <c r="D5733" s="20"/>
      <c r="E5733" s="20"/>
      <c r="F5733" s="20"/>
    </row>
    <row r="5734" spans="1:6" ht="13.5" customHeight="1">
      <c r="A5734" s="20" t="s">
        <v>26062</v>
      </c>
      <c r="B5734" s="20" t="s">
        <v>26063</v>
      </c>
      <c r="C5734" s="20" t="s">
        <v>26064</v>
      </c>
      <c r="D5734" s="20"/>
      <c r="E5734" s="20"/>
      <c r="F5734" s="20"/>
    </row>
    <row r="5735" spans="1:6" ht="13.5" customHeight="1">
      <c r="A5735" s="20" t="s">
        <v>26065</v>
      </c>
      <c r="B5735" s="20" t="s">
        <v>26066</v>
      </c>
      <c r="C5735" s="20" t="s">
        <v>26067</v>
      </c>
      <c r="D5735" s="20"/>
      <c r="E5735" s="20"/>
      <c r="F5735" s="20"/>
    </row>
    <row r="5736" spans="1:6" ht="13.5" customHeight="1">
      <c r="A5736" s="20" t="s">
        <v>26068</v>
      </c>
      <c r="B5736" s="20" t="s">
        <v>26069</v>
      </c>
      <c r="C5736" s="20" t="s">
        <v>26070</v>
      </c>
      <c r="D5736" s="20"/>
      <c r="E5736" s="20"/>
      <c r="F5736" s="20"/>
    </row>
    <row r="5737" spans="1:6" ht="13.5" customHeight="1">
      <c r="A5737" s="20" t="s">
        <v>26071</v>
      </c>
      <c r="B5737" s="20" t="s">
        <v>26072</v>
      </c>
      <c r="C5737" s="20" t="s">
        <v>26073</v>
      </c>
      <c r="D5737" s="20"/>
      <c r="E5737" s="20"/>
      <c r="F5737" s="20"/>
    </row>
    <row r="5738" spans="1:6" ht="13.5" customHeight="1">
      <c r="A5738" s="20" t="s">
        <v>26074</v>
      </c>
      <c r="B5738" s="20" t="s">
        <v>26075</v>
      </c>
      <c r="C5738" s="20" t="s">
        <v>26076</v>
      </c>
      <c r="D5738" s="20"/>
      <c r="E5738" s="20"/>
      <c r="F5738" s="20"/>
    </row>
    <row r="5739" spans="1:6" ht="13.5" customHeight="1">
      <c r="A5739" s="20" t="s">
        <v>26077</v>
      </c>
      <c r="B5739" s="20" t="s">
        <v>26078</v>
      </c>
      <c r="C5739" s="20" t="s">
        <v>26079</v>
      </c>
      <c r="D5739" s="20"/>
      <c r="E5739" s="20"/>
      <c r="F5739" s="20"/>
    </row>
    <row r="5740" spans="1:6" ht="13.5" customHeight="1">
      <c r="A5740" s="20" t="s">
        <v>26080</v>
      </c>
      <c r="B5740" s="20" t="s">
        <v>26081</v>
      </c>
      <c r="C5740" s="20" t="s">
        <v>26082</v>
      </c>
      <c r="D5740" s="20"/>
      <c r="E5740" s="20"/>
      <c r="F5740" s="20"/>
    </row>
    <row r="5741" spans="1:6" ht="13.5" customHeight="1">
      <c r="A5741" s="20" t="s">
        <v>26083</v>
      </c>
      <c r="B5741" s="20" t="s">
        <v>26084</v>
      </c>
      <c r="C5741" s="20" t="s">
        <v>26085</v>
      </c>
      <c r="D5741" s="20"/>
      <c r="E5741" s="20"/>
      <c r="F5741" s="20"/>
    </row>
    <row r="5742" spans="1:6" ht="13.5" customHeight="1">
      <c r="A5742" s="20" t="s">
        <v>26086</v>
      </c>
      <c r="B5742" s="20" t="s">
        <v>26087</v>
      </c>
      <c r="C5742" s="20" t="s">
        <v>26088</v>
      </c>
      <c r="D5742" s="20"/>
      <c r="E5742" s="20"/>
      <c r="F5742" s="20"/>
    </row>
    <row r="5743" spans="1:6" ht="13.5" customHeight="1">
      <c r="A5743" s="20" t="s">
        <v>26089</v>
      </c>
      <c r="B5743" s="20" t="s">
        <v>26090</v>
      </c>
      <c r="C5743" s="20" t="s">
        <v>26091</v>
      </c>
      <c r="D5743" s="20"/>
      <c r="E5743" s="20"/>
      <c r="F5743" s="20"/>
    </row>
    <row r="5744" spans="1:6" ht="13.5" customHeight="1">
      <c r="A5744" s="20" t="s">
        <v>26092</v>
      </c>
      <c r="B5744" s="20" t="s">
        <v>26093</v>
      </c>
      <c r="C5744" s="20" t="s">
        <v>26094</v>
      </c>
      <c r="D5744" s="20"/>
      <c r="E5744" s="20"/>
      <c r="F5744" s="20"/>
    </row>
    <row r="5745" spans="1:6" ht="13.5" customHeight="1">
      <c r="A5745" s="20" t="s">
        <v>26095</v>
      </c>
      <c r="B5745" s="20" t="s">
        <v>26096</v>
      </c>
      <c r="C5745" s="20" t="s">
        <v>26097</v>
      </c>
      <c r="D5745" s="20"/>
      <c r="E5745" s="20"/>
      <c r="F5745" s="20"/>
    </row>
    <row r="5746" spans="1:6" ht="13.5" customHeight="1">
      <c r="A5746" s="20" t="s">
        <v>26098</v>
      </c>
      <c r="B5746" s="20" t="s">
        <v>26099</v>
      </c>
      <c r="C5746" s="20" t="s">
        <v>26100</v>
      </c>
      <c r="D5746" s="20"/>
      <c r="E5746" s="20"/>
      <c r="F5746" s="20"/>
    </row>
    <row r="5747" spans="1:6" ht="13.5" customHeight="1">
      <c r="A5747" s="20" t="s">
        <v>26101</v>
      </c>
      <c r="B5747" s="20" t="s">
        <v>26102</v>
      </c>
      <c r="C5747" s="20" t="s">
        <v>26103</v>
      </c>
      <c r="D5747" s="20"/>
      <c r="E5747" s="20"/>
      <c r="F5747" s="20"/>
    </row>
    <row r="5748" spans="1:6" ht="13.5" customHeight="1">
      <c r="A5748" s="20" t="s">
        <v>26104</v>
      </c>
      <c r="B5748" s="20" t="s">
        <v>26105</v>
      </c>
      <c r="C5748" s="20" t="s">
        <v>26104</v>
      </c>
      <c r="D5748" s="20"/>
      <c r="E5748" s="20"/>
      <c r="F5748" s="20"/>
    </row>
    <row r="5749" spans="1:6" ht="13.5" customHeight="1">
      <c r="A5749" s="20" t="s">
        <v>26106</v>
      </c>
      <c r="B5749" s="20" t="s">
        <v>26107</v>
      </c>
      <c r="C5749" s="20" t="s">
        <v>26106</v>
      </c>
      <c r="D5749" s="20"/>
      <c r="E5749" s="20"/>
      <c r="F5749" s="20"/>
    </row>
    <row r="5750" spans="1:6" ht="13.5" customHeight="1">
      <c r="A5750" s="20" t="s">
        <v>26108</v>
      </c>
      <c r="B5750" s="20" t="s">
        <v>26109</v>
      </c>
      <c r="C5750" s="20" t="s">
        <v>26108</v>
      </c>
      <c r="D5750" s="20"/>
      <c r="E5750" s="20"/>
      <c r="F5750" s="20"/>
    </row>
    <row r="5751" spans="1:6" ht="13.5" customHeight="1">
      <c r="A5751" s="20" t="s">
        <v>8901</v>
      </c>
      <c r="B5751" s="20" t="s">
        <v>8901</v>
      </c>
      <c r="C5751" s="20" t="s">
        <v>8901</v>
      </c>
      <c r="D5751" s="20"/>
      <c r="E5751" s="20"/>
      <c r="F5751" s="20"/>
    </row>
    <row r="5752" spans="1:6" ht="13.5" customHeight="1">
      <c r="A5752" s="20" t="s">
        <v>26110</v>
      </c>
      <c r="B5752" s="20" t="s">
        <v>26111</v>
      </c>
      <c r="C5752" s="20" t="s">
        <v>26110</v>
      </c>
      <c r="D5752" s="20"/>
      <c r="E5752" s="20"/>
      <c r="F5752" s="20"/>
    </row>
    <row r="5753" spans="1:6" ht="13.5" customHeight="1">
      <c r="A5753" s="20" t="s">
        <v>26112</v>
      </c>
      <c r="B5753" s="20" t="s">
        <v>26113</v>
      </c>
      <c r="C5753" s="20" t="s">
        <v>26112</v>
      </c>
      <c r="D5753" s="20"/>
      <c r="E5753" s="20"/>
      <c r="F5753" s="20"/>
    </row>
    <row r="5754" spans="1:6" ht="13.5" customHeight="1">
      <c r="A5754" s="20" t="s">
        <v>26114</v>
      </c>
      <c r="B5754" s="20" t="s">
        <v>26115</v>
      </c>
      <c r="C5754" s="20" t="s">
        <v>26114</v>
      </c>
      <c r="D5754" s="20"/>
      <c r="E5754" s="20"/>
      <c r="F5754" s="20"/>
    </row>
    <row r="5755" spans="1:6" ht="13.5" customHeight="1">
      <c r="A5755" s="20" t="s">
        <v>26116</v>
      </c>
      <c r="B5755" s="20" t="s">
        <v>26117</v>
      </c>
      <c r="C5755" s="20" t="s">
        <v>26118</v>
      </c>
      <c r="D5755" s="20"/>
      <c r="E5755" s="20"/>
      <c r="F5755" s="20"/>
    </row>
    <row r="5756" spans="1:6" ht="13.5" customHeight="1">
      <c r="A5756" s="20" t="s">
        <v>26119</v>
      </c>
      <c r="B5756" s="20" t="s">
        <v>26120</v>
      </c>
      <c r="C5756" s="20" t="s">
        <v>26121</v>
      </c>
      <c r="D5756" s="20"/>
      <c r="E5756" s="20"/>
      <c r="F5756" s="20"/>
    </row>
    <row r="5757" spans="1:6" ht="13.5" customHeight="1">
      <c r="A5757" s="20" t="s">
        <v>26122</v>
      </c>
      <c r="B5757" s="20" t="s">
        <v>26123</v>
      </c>
      <c r="C5757" s="20" t="s">
        <v>26124</v>
      </c>
      <c r="D5757" s="20"/>
      <c r="E5757" s="20"/>
      <c r="F5757" s="20"/>
    </row>
    <row r="5758" spans="1:6" ht="13.5" customHeight="1">
      <c r="A5758" s="20" t="s">
        <v>26125</v>
      </c>
      <c r="B5758" s="20" t="s">
        <v>18972</v>
      </c>
      <c r="C5758" s="20" t="s">
        <v>18972</v>
      </c>
      <c r="D5758" s="20"/>
      <c r="E5758" s="20"/>
      <c r="F5758" s="20"/>
    </row>
    <row r="5759" spans="1:6" ht="13.5" customHeight="1">
      <c r="A5759" s="20" t="s">
        <v>26126</v>
      </c>
      <c r="B5759" s="20" t="s">
        <v>26127</v>
      </c>
      <c r="C5759" s="20" t="s">
        <v>26128</v>
      </c>
      <c r="D5759" s="20"/>
      <c r="E5759" s="20"/>
      <c r="F5759" s="20"/>
    </row>
    <row r="5760" spans="1:6" ht="13.5" customHeight="1">
      <c r="A5760" s="20" t="s">
        <v>26129</v>
      </c>
      <c r="B5760" s="20" t="s">
        <v>26130</v>
      </c>
      <c r="C5760" s="20" t="s">
        <v>26131</v>
      </c>
      <c r="D5760" s="20"/>
      <c r="E5760" s="20"/>
      <c r="F5760" s="20"/>
    </row>
    <row r="5761" spans="1:6" ht="13.5" customHeight="1">
      <c r="A5761" s="20" t="s">
        <v>26132</v>
      </c>
      <c r="B5761" s="20" t="s">
        <v>26133</v>
      </c>
      <c r="C5761" s="20" t="s">
        <v>26134</v>
      </c>
      <c r="D5761" s="20"/>
      <c r="E5761" s="20"/>
      <c r="F5761" s="20"/>
    </row>
    <row r="5762" spans="1:6" ht="13.5" customHeight="1">
      <c r="A5762" s="20" t="s">
        <v>26135</v>
      </c>
      <c r="B5762" s="20" t="s">
        <v>26136</v>
      </c>
      <c r="C5762" s="20" t="s">
        <v>26137</v>
      </c>
      <c r="D5762" s="20"/>
      <c r="E5762" s="20"/>
      <c r="F5762" s="20"/>
    </row>
    <row r="5763" spans="1:6" ht="13.5" customHeight="1">
      <c r="A5763" s="20" t="s">
        <v>26138</v>
      </c>
      <c r="B5763" s="20" t="s">
        <v>26139</v>
      </c>
      <c r="C5763" s="20" t="s">
        <v>26140</v>
      </c>
      <c r="D5763" s="20"/>
      <c r="E5763" s="20"/>
      <c r="F5763" s="20"/>
    </row>
    <row r="5764" spans="1:6" ht="13.5" customHeight="1">
      <c r="A5764" s="20" t="s">
        <v>26141</v>
      </c>
      <c r="B5764" s="20" t="s">
        <v>26142</v>
      </c>
      <c r="C5764" s="20" t="s">
        <v>26143</v>
      </c>
      <c r="D5764" s="20"/>
      <c r="E5764" s="20"/>
      <c r="F5764" s="20"/>
    </row>
    <row r="5765" spans="1:6" ht="13.5" customHeight="1">
      <c r="A5765" s="20" t="s">
        <v>26144</v>
      </c>
      <c r="B5765" s="20" t="s">
        <v>26145</v>
      </c>
      <c r="C5765" s="20" t="s">
        <v>26146</v>
      </c>
      <c r="D5765" s="20"/>
      <c r="E5765" s="20"/>
      <c r="F5765" s="20"/>
    </row>
    <row r="5766" spans="1:6" ht="13.5" customHeight="1">
      <c r="A5766" s="20" t="s">
        <v>26147</v>
      </c>
      <c r="B5766" s="20" t="s">
        <v>26148</v>
      </c>
      <c r="C5766" s="20" t="s">
        <v>26149</v>
      </c>
      <c r="D5766" s="20"/>
      <c r="E5766" s="20"/>
      <c r="F5766" s="20"/>
    </row>
    <row r="5767" spans="1:6" ht="13.5" customHeight="1">
      <c r="A5767" s="20" t="s">
        <v>26150</v>
      </c>
      <c r="B5767" s="20" t="s">
        <v>22438</v>
      </c>
      <c r="C5767" s="20" t="s">
        <v>22439</v>
      </c>
      <c r="D5767" s="20"/>
      <c r="E5767" s="20"/>
      <c r="F5767" s="20"/>
    </row>
    <row r="5768" spans="1:6" ht="13.5" customHeight="1">
      <c r="A5768" s="20" t="s">
        <v>26151</v>
      </c>
      <c r="B5768" s="20" t="s">
        <v>26152</v>
      </c>
      <c r="C5768" s="20" t="s">
        <v>26153</v>
      </c>
      <c r="D5768" s="20"/>
      <c r="E5768" s="20"/>
      <c r="F5768" s="20"/>
    </row>
    <row r="5769" spans="1:6" ht="13.5" customHeight="1">
      <c r="A5769" s="20" t="s">
        <v>9259</v>
      </c>
      <c r="B5769" s="20" t="s">
        <v>9851</v>
      </c>
      <c r="C5769" s="20" t="s">
        <v>26154</v>
      </c>
      <c r="D5769" s="20"/>
      <c r="E5769" s="20"/>
      <c r="F5769" s="20"/>
    </row>
    <row r="5770" spans="1:6" ht="13.5" customHeight="1">
      <c r="A5770" s="20" t="s">
        <v>26155</v>
      </c>
      <c r="B5770" s="20" t="s">
        <v>26156</v>
      </c>
      <c r="C5770" s="20" t="s">
        <v>26157</v>
      </c>
      <c r="D5770" s="20"/>
      <c r="E5770" s="20"/>
      <c r="F5770" s="20"/>
    </row>
    <row r="5771" spans="1:6" ht="13.5" customHeight="1">
      <c r="A5771" s="20" t="s">
        <v>26158</v>
      </c>
      <c r="B5771" s="20" t="s">
        <v>26159</v>
      </c>
      <c r="C5771" s="20" t="s">
        <v>26160</v>
      </c>
      <c r="D5771" s="20"/>
      <c r="E5771" s="20"/>
      <c r="F5771" s="20"/>
    </row>
    <row r="5772" spans="1:6" ht="13.5" customHeight="1">
      <c r="A5772" s="20" t="s">
        <v>26161</v>
      </c>
      <c r="B5772" s="20" t="s">
        <v>26162</v>
      </c>
      <c r="C5772" s="20" t="s">
        <v>26163</v>
      </c>
      <c r="D5772" s="20"/>
      <c r="E5772" s="20"/>
      <c r="F5772" s="20"/>
    </row>
    <row r="5773" spans="1:6" ht="13.5" customHeight="1">
      <c r="A5773" s="20" t="s">
        <v>26164</v>
      </c>
      <c r="B5773" s="20" t="s">
        <v>16245</v>
      </c>
      <c r="C5773" s="20" t="s">
        <v>16246</v>
      </c>
      <c r="D5773" s="20"/>
      <c r="E5773" s="20"/>
      <c r="F5773" s="20"/>
    </row>
    <row r="5774" spans="1:6" ht="13.5" customHeight="1">
      <c r="A5774" s="20" t="s">
        <v>26165</v>
      </c>
      <c r="B5774" s="20" t="s">
        <v>26166</v>
      </c>
      <c r="C5774" s="20" t="s">
        <v>26167</v>
      </c>
      <c r="D5774" s="20"/>
      <c r="E5774" s="20"/>
      <c r="F5774" s="20"/>
    </row>
    <row r="5775" spans="1:6" ht="13.5" customHeight="1">
      <c r="A5775" s="20" t="s">
        <v>26168</v>
      </c>
      <c r="B5775" s="20" t="s">
        <v>26169</v>
      </c>
      <c r="C5775" s="20" t="s">
        <v>26170</v>
      </c>
      <c r="D5775" s="20"/>
      <c r="E5775" s="20"/>
      <c r="F5775" s="20"/>
    </row>
    <row r="5776" spans="1:6" ht="13.5" customHeight="1">
      <c r="A5776" s="20" t="s">
        <v>26171</v>
      </c>
      <c r="B5776" s="20" t="s">
        <v>26172</v>
      </c>
      <c r="C5776" s="20" t="s">
        <v>26173</v>
      </c>
      <c r="D5776" s="20"/>
      <c r="E5776" s="20"/>
      <c r="F5776" s="20"/>
    </row>
    <row r="5777" spans="1:6" ht="13.5" customHeight="1">
      <c r="A5777" s="20" t="s">
        <v>26174</v>
      </c>
      <c r="B5777" s="20" t="s">
        <v>21670</v>
      </c>
      <c r="C5777" s="20" t="s">
        <v>21671</v>
      </c>
      <c r="D5777" s="20"/>
      <c r="E5777" s="20"/>
      <c r="F5777" s="20"/>
    </row>
    <row r="5778" spans="1:6" ht="13.5" customHeight="1">
      <c r="A5778" s="20" t="s">
        <v>26175</v>
      </c>
      <c r="B5778" s="20" t="s">
        <v>14331</v>
      </c>
      <c r="C5778" s="20" t="s">
        <v>14332</v>
      </c>
      <c r="D5778" s="20"/>
      <c r="E5778" s="20"/>
      <c r="F5778" s="20"/>
    </row>
    <row r="5779" spans="1:6" ht="13.5" customHeight="1">
      <c r="A5779" s="20" t="s">
        <v>26176</v>
      </c>
      <c r="B5779" s="20" t="s">
        <v>26177</v>
      </c>
      <c r="C5779" s="20" t="s">
        <v>26178</v>
      </c>
      <c r="D5779" s="20"/>
      <c r="E5779" s="20"/>
      <c r="F5779" s="20"/>
    </row>
    <row r="5780" spans="1:6" ht="13.5" customHeight="1">
      <c r="A5780" s="20" t="s">
        <v>26179</v>
      </c>
      <c r="B5780" s="20" t="s">
        <v>24660</v>
      </c>
      <c r="C5780" s="20" t="s">
        <v>24660</v>
      </c>
      <c r="D5780" s="20"/>
      <c r="E5780" s="20"/>
      <c r="F5780" s="20"/>
    </row>
    <row r="5781" spans="1:6" ht="13.5" customHeight="1">
      <c r="A5781" s="20" t="s">
        <v>26180</v>
      </c>
      <c r="B5781" s="20" t="s">
        <v>26181</v>
      </c>
      <c r="C5781" s="20" t="s">
        <v>26182</v>
      </c>
      <c r="D5781" s="20"/>
      <c r="E5781" s="20"/>
      <c r="F5781" s="20"/>
    </row>
    <row r="5782" spans="1:6" ht="13.5" customHeight="1">
      <c r="A5782" s="20" t="s">
        <v>26183</v>
      </c>
      <c r="B5782" s="20" t="s">
        <v>18465</v>
      </c>
      <c r="C5782" s="20" t="s">
        <v>18466</v>
      </c>
      <c r="D5782" s="20"/>
      <c r="E5782" s="20"/>
      <c r="F5782" s="20"/>
    </row>
    <row r="5783" spans="1:6" ht="13.5" customHeight="1">
      <c r="A5783" s="20" t="s">
        <v>8947</v>
      </c>
      <c r="B5783" s="20" t="s">
        <v>26184</v>
      </c>
      <c r="C5783" s="20" t="s">
        <v>26185</v>
      </c>
      <c r="D5783" s="20"/>
      <c r="E5783" s="20"/>
      <c r="F5783" s="20"/>
    </row>
    <row r="5784" spans="1:6" ht="13.5" customHeight="1">
      <c r="A5784" s="20" t="s">
        <v>26186</v>
      </c>
      <c r="B5784" s="20" t="s">
        <v>26187</v>
      </c>
      <c r="C5784" s="20" t="s">
        <v>26188</v>
      </c>
      <c r="D5784" s="20"/>
      <c r="E5784" s="20"/>
      <c r="F5784" s="20"/>
    </row>
    <row r="5785" spans="1:6" ht="13.5" customHeight="1">
      <c r="A5785" s="20" t="s">
        <v>26189</v>
      </c>
      <c r="B5785" s="20" t="s">
        <v>26190</v>
      </c>
      <c r="C5785" s="20" t="s">
        <v>26191</v>
      </c>
      <c r="D5785" s="20"/>
      <c r="E5785" s="20"/>
      <c r="F5785" s="20"/>
    </row>
    <row r="5786" spans="1:6" ht="13.5" customHeight="1">
      <c r="A5786" s="20" t="s">
        <v>26192</v>
      </c>
      <c r="B5786" s="20" t="s">
        <v>26193</v>
      </c>
      <c r="C5786" s="20" t="s">
        <v>26194</v>
      </c>
      <c r="D5786" s="20"/>
      <c r="E5786" s="20"/>
      <c r="F5786" s="20"/>
    </row>
    <row r="5787" spans="1:6" ht="13.5" customHeight="1">
      <c r="A5787" s="20" t="s">
        <v>26195</v>
      </c>
      <c r="B5787" s="20" t="s">
        <v>26196</v>
      </c>
      <c r="C5787" s="20" t="s">
        <v>26197</v>
      </c>
      <c r="D5787" s="20"/>
      <c r="E5787" s="20"/>
      <c r="F5787" s="20"/>
    </row>
    <row r="5788" spans="1:6" ht="13.5" customHeight="1">
      <c r="A5788" s="20" t="s">
        <v>26198</v>
      </c>
      <c r="B5788" s="20" t="s">
        <v>21729</v>
      </c>
      <c r="C5788" s="20" t="s">
        <v>21730</v>
      </c>
      <c r="D5788" s="20"/>
      <c r="E5788" s="20"/>
      <c r="F5788" s="20"/>
    </row>
    <row r="5789" spans="1:6" ht="13.5" customHeight="1">
      <c r="A5789" s="20" t="s">
        <v>26199</v>
      </c>
      <c r="B5789" s="20" t="s">
        <v>26200</v>
      </c>
      <c r="C5789" s="20" t="s">
        <v>26201</v>
      </c>
      <c r="D5789" s="20"/>
      <c r="E5789" s="20"/>
      <c r="F5789" s="20"/>
    </row>
    <row r="5790" spans="1:6" ht="13.5" customHeight="1">
      <c r="A5790" s="20" t="s">
        <v>26202</v>
      </c>
      <c r="B5790" s="20" t="s">
        <v>26203</v>
      </c>
      <c r="C5790" s="20" t="s">
        <v>26204</v>
      </c>
      <c r="D5790" s="20"/>
      <c r="E5790" s="20"/>
      <c r="F5790" s="20"/>
    </row>
    <row r="5791" spans="1:6" ht="13.5" customHeight="1">
      <c r="A5791" s="20" t="s">
        <v>26205</v>
      </c>
      <c r="B5791" s="20" t="s">
        <v>26206</v>
      </c>
      <c r="C5791" s="20" t="s">
        <v>26207</v>
      </c>
      <c r="D5791" s="20"/>
      <c r="E5791" s="20"/>
      <c r="F5791" s="20"/>
    </row>
    <row r="5792" spans="1:6" ht="13.5" customHeight="1">
      <c r="A5792" s="20" t="s">
        <v>26208</v>
      </c>
      <c r="B5792" s="20" t="s">
        <v>26209</v>
      </c>
      <c r="C5792" s="20" t="s">
        <v>26210</v>
      </c>
      <c r="D5792" s="20"/>
      <c r="E5792" s="20"/>
      <c r="F5792" s="20"/>
    </row>
    <row r="5793" spans="1:6" ht="13.5" customHeight="1">
      <c r="A5793" s="20" t="s">
        <v>26211</v>
      </c>
      <c r="B5793" s="20" t="s">
        <v>26212</v>
      </c>
      <c r="C5793" s="20" t="s">
        <v>26213</v>
      </c>
      <c r="D5793" s="20"/>
      <c r="E5793" s="20"/>
      <c r="F5793" s="20"/>
    </row>
    <row r="5794" spans="1:6" ht="13.5" customHeight="1">
      <c r="A5794" s="20" t="s">
        <v>26214</v>
      </c>
      <c r="B5794" s="20" t="s">
        <v>26215</v>
      </c>
      <c r="C5794" s="20" t="s">
        <v>26216</v>
      </c>
      <c r="D5794" s="20"/>
      <c r="E5794" s="20"/>
      <c r="F5794" s="20"/>
    </row>
    <row r="5795" spans="1:6" ht="13.5" customHeight="1">
      <c r="A5795" s="20" t="s">
        <v>26217</v>
      </c>
      <c r="B5795" s="20" t="s">
        <v>26218</v>
      </c>
      <c r="C5795" s="20" t="s">
        <v>26219</v>
      </c>
      <c r="D5795" s="20"/>
      <c r="E5795" s="20"/>
      <c r="F5795" s="20"/>
    </row>
    <row r="5796" spans="1:6" ht="13.5" customHeight="1">
      <c r="A5796" s="20" t="s">
        <v>26220</v>
      </c>
      <c r="B5796" s="20" t="s">
        <v>26221</v>
      </c>
      <c r="C5796" s="20" t="s">
        <v>26222</v>
      </c>
      <c r="D5796" s="20"/>
      <c r="E5796" s="20"/>
      <c r="F5796" s="20"/>
    </row>
    <row r="5797" spans="1:6" ht="13.5" customHeight="1">
      <c r="A5797" s="20" t="s">
        <v>26223</v>
      </c>
      <c r="B5797" s="20" t="s">
        <v>26224</v>
      </c>
      <c r="C5797" s="20" t="s">
        <v>26225</v>
      </c>
      <c r="D5797" s="20"/>
      <c r="E5797" s="20"/>
      <c r="F5797" s="20"/>
    </row>
    <row r="5798" spans="1:6" ht="13.5" customHeight="1">
      <c r="A5798" s="20" t="s">
        <v>26226</v>
      </c>
      <c r="B5798" s="20" t="s">
        <v>26227</v>
      </c>
      <c r="C5798" s="20" t="s">
        <v>26228</v>
      </c>
      <c r="D5798" s="20"/>
      <c r="E5798" s="20"/>
      <c r="F5798" s="20"/>
    </row>
    <row r="5799" spans="1:6" ht="13.5" customHeight="1">
      <c r="A5799" s="20" t="s">
        <v>26229</v>
      </c>
      <c r="B5799" s="20" t="s">
        <v>26230</v>
      </c>
      <c r="C5799" s="20" t="s">
        <v>26231</v>
      </c>
      <c r="D5799" s="20"/>
      <c r="E5799" s="20"/>
      <c r="F5799" s="20"/>
    </row>
    <row r="5800" spans="1:6" ht="13.5" customHeight="1">
      <c r="A5800" s="20" t="s">
        <v>26232</v>
      </c>
      <c r="B5800" s="20" t="s">
        <v>26233</v>
      </c>
      <c r="C5800" s="20" t="s">
        <v>26234</v>
      </c>
      <c r="D5800" s="20"/>
      <c r="E5800" s="20"/>
      <c r="F5800" s="20"/>
    </row>
    <row r="5801" spans="1:6" ht="13.5" customHeight="1">
      <c r="A5801" s="20" t="s">
        <v>26235</v>
      </c>
      <c r="B5801" s="20" t="s">
        <v>26236</v>
      </c>
      <c r="C5801" s="20" t="s">
        <v>26237</v>
      </c>
      <c r="D5801" s="20"/>
      <c r="E5801" s="20"/>
      <c r="F5801" s="20"/>
    </row>
    <row r="5802" spans="1:6" ht="13.5" customHeight="1">
      <c r="A5802" s="20" t="s">
        <v>26238</v>
      </c>
      <c r="B5802" s="20" t="s">
        <v>26239</v>
      </c>
      <c r="C5802" s="20" t="s">
        <v>26240</v>
      </c>
      <c r="D5802" s="20"/>
      <c r="E5802" s="20"/>
      <c r="F5802" s="20"/>
    </row>
    <row r="5803" spans="1:6" ht="13.5" customHeight="1">
      <c r="A5803" s="20" t="s">
        <v>26241</v>
      </c>
      <c r="B5803" s="20" t="s">
        <v>24533</v>
      </c>
      <c r="C5803" s="20" t="s">
        <v>24534</v>
      </c>
      <c r="D5803" s="20"/>
      <c r="E5803" s="20"/>
      <c r="F5803" s="20"/>
    </row>
    <row r="5804" spans="1:6" ht="13.5" customHeight="1">
      <c r="A5804" s="20" t="s">
        <v>26242</v>
      </c>
      <c r="B5804" s="20" t="s">
        <v>26243</v>
      </c>
      <c r="C5804" s="20" t="s">
        <v>26244</v>
      </c>
      <c r="D5804" s="20"/>
      <c r="E5804" s="20"/>
      <c r="F5804" s="20"/>
    </row>
    <row r="5805" spans="1:6" ht="13.5" customHeight="1">
      <c r="A5805" s="20" t="s">
        <v>26245</v>
      </c>
      <c r="B5805" s="20" t="s">
        <v>26246</v>
      </c>
      <c r="C5805" s="20" t="s">
        <v>26247</v>
      </c>
      <c r="D5805" s="20"/>
      <c r="E5805" s="20"/>
      <c r="F5805" s="20"/>
    </row>
    <row r="5806" spans="1:6" ht="13.5" customHeight="1">
      <c r="A5806" s="20" t="s">
        <v>26248</v>
      </c>
      <c r="B5806" s="20" t="s">
        <v>26249</v>
      </c>
      <c r="C5806" s="20" t="s">
        <v>26250</v>
      </c>
      <c r="D5806" s="20"/>
      <c r="E5806" s="20"/>
      <c r="F5806" s="20"/>
    </row>
    <row r="5807" spans="1:6" ht="13.5" customHeight="1">
      <c r="A5807" s="20" t="s">
        <v>26251</v>
      </c>
      <c r="B5807" s="20" t="s">
        <v>20510</v>
      </c>
      <c r="C5807" s="20" t="s">
        <v>20511</v>
      </c>
      <c r="D5807" s="20"/>
      <c r="E5807" s="20"/>
      <c r="F5807" s="20"/>
    </row>
    <row r="5808" spans="1:6" ht="13.5" customHeight="1">
      <c r="A5808" s="20" t="s">
        <v>26252</v>
      </c>
      <c r="B5808" s="20" t="s">
        <v>26253</v>
      </c>
      <c r="C5808" s="20" t="s">
        <v>26254</v>
      </c>
      <c r="D5808" s="20"/>
      <c r="E5808" s="20"/>
      <c r="F5808" s="20"/>
    </row>
    <row r="5809" spans="1:6" ht="13.5" customHeight="1">
      <c r="A5809" s="20" t="s">
        <v>26255</v>
      </c>
      <c r="B5809" s="20" t="s">
        <v>21806</v>
      </c>
      <c r="C5809" s="20" t="s">
        <v>21806</v>
      </c>
      <c r="D5809" s="20"/>
      <c r="E5809" s="20"/>
      <c r="F5809" s="20"/>
    </row>
    <row r="5810" spans="1:6" ht="13.5" customHeight="1">
      <c r="A5810" s="20" t="s">
        <v>26256</v>
      </c>
      <c r="B5810" s="20" t="s">
        <v>26257</v>
      </c>
      <c r="C5810" s="20" t="s">
        <v>26258</v>
      </c>
      <c r="D5810" s="20"/>
      <c r="E5810" s="20"/>
      <c r="F5810" s="20"/>
    </row>
    <row r="5811" spans="1:6" ht="13.5" customHeight="1">
      <c r="A5811" s="20" t="s">
        <v>26259</v>
      </c>
      <c r="B5811" s="20" t="s">
        <v>26260</v>
      </c>
      <c r="C5811" s="20" t="s">
        <v>26261</v>
      </c>
      <c r="D5811" s="20"/>
      <c r="E5811" s="20"/>
      <c r="F5811" s="20"/>
    </row>
    <row r="5812" spans="1:6" ht="13.5" customHeight="1">
      <c r="A5812" s="20" t="s">
        <v>26262</v>
      </c>
      <c r="B5812" s="20" t="s">
        <v>26263</v>
      </c>
      <c r="C5812" s="20" t="s">
        <v>26264</v>
      </c>
      <c r="D5812" s="20"/>
      <c r="E5812" s="20"/>
      <c r="F5812" s="20"/>
    </row>
    <row r="5813" spans="1:6" ht="13.5" customHeight="1">
      <c r="A5813" s="20" t="s">
        <v>26265</v>
      </c>
      <c r="B5813" s="20" t="s">
        <v>26266</v>
      </c>
      <c r="C5813" s="20" t="s">
        <v>26266</v>
      </c>
      <c r="D5813" s="20"/>
      <c r="E5813" s="20"/>
      <c r="F5813" s="20"/>
    </row>
    <row r="5814" spans="1:6" ht="13.5" customHeight="1">
      <c r="A5814" s="20" t="s">
        <v>26267</v>
      </c>
      <c r="B5814" s="20" t="s">
        <v>26268</v>
      </c>
      <c r="C5814" s="20" t="s">
        <v>26269</v>
      </c>
      <c r="D5814" s="20"/>
      <c r="E5814" s="20"/>
      <c r="F5814" s="20"/>
    </row>
    <row r="5815" spans="1:6" ht="13.5" customHeight="1">
      <c r="A5815" s="20" t="s">
        <v>26270</v>
      </c>
      <c r="B5815" s="20" t="s">
        <v>22262</v>
      </c>
      <c r="C5815" s="20" t="s">
        <v>22263</v>
      </c>
      <c r="D5815" s="20"/>
      <c r="E5815" s="20"/>
      <c r="F5815" s="20"/>
    </row>
    <row r="5816" spans="1:6" ht="13.5" customHeight="1">
      <c r="A5816" s="20" t="s">
        <v>26271</v>
      </c>
      <c r="B5816" s="20" t="s">
        <v>26272</v>
      </c>
      <c r="C5816" s="20" t="s">
        <v>26273</v>
      </c>
      <c r="D5816" s="20"/>
      <c r="E5816" s="20"/>
      <c r="F5816" s="20"/>
    </row>
    <row r="5817" spans="1:6" ht="13.5" customHeight="1">
      <c r="A5817" s="20" t="s">
        <v>26274</v>
      </c>
      <c r="B5817" s="20" t="s">
        <v>26275</v>
      </c>
      <c r="C5817" s="20" t="s">
        <v>26276</v>
      </c>
      <c r="D5817" s="20"/>
      <c r="E5817" s="20"/>
      <c r="F5817" s="20"/>
    </row>
    <row r="5818" spans="1:6" ht="13.5" customHeight="1">
      <c r="A5818" s="20" t="s">
        <v>26277</v>
      </c>
      <c r="B5818" s="20" t="s">
        <v>26278</v>
      </c>
      <c r="C5818" s="20" t="s">
        <v>26279</v>
      </c>
      <c r="D5818" s="20"/>
      <c r="E5818" s="20"/>
      <c r="F5818" s="20"/>
    </row>
    <row r="5819" spans="1:6" ht="13.5" customHeight="1">
      <c r="A5819" s="20" t="s">
        <v>26280</v>
      </c>
      <c r="B5819" s="20" t="s">
        <v>26281</v>
      </c>
      <c r="C5819" s="20" t="s">
        <v>26282</v>
      </c>
      <c r="D5819" s="20"/>
      <c r="E5819" s="20"/>
      <c r="F5819" s="20"/>
    </row>
    <row r="5820" spans="1:6" ht="13.5" customHeight="1">
      <c r="A5820" s="20" t="s">
        <v>26283</v>
      </c>
      <c r="B5820" s="20" t="s">
        <v>26284</v>
      </c>
      <c r="C5820" s="20" t="s">
        <v>26285</v>
      </c>
      <c r="D5820" s="20"/>
      <c r="E5820" s="20"/>
      <c r="F5820" s="20"/>
    </row>
    <row r="5821" spans="1:6" ht="13.5" customHeight="1">
      <c r="A5821" s="20" t="s">
        <v>26286</v>
      </c>
      <c r="B5821" s="20" t="s">
        <v>26287</v>
      </c>
      <c r="C5821" s="20" t="s">
        <v>26288</v>
      </c>
      <c r="D5821" s="20"/>
      <c r="E5821" s="20"/>
      <c r="F5821" s="20"/>
    </row>
    <row r="5822" spans="1:6" ht="13.5" customHeight="1">
      <c r="A5822" s="20" t="s">
        <v>26289</v>
      </c>
      <c r="B5822" s="20" t="s">
        <v>26290</v>
      </c>
      <c r="C5822" s="20" t="s">
        <v>26291</v>
      </c>
      <c r="D5822" s="20"/>
      <c r="E5822" s="20"/>
      <c r="F5822" s="20"/>
    </row>
    <row r="5823" spans="1:6" ht="13.5" customHeight="1">
      <c r="A5823" s="20" t="s">
        <v>26292</v>
      </c>
      <c r="B5823" s="20" t="s">
        <v>21309</v>
      </c>
      <c r="C5823" s="20" t="s">
        <v>21310</v>
      </c>
      <c r="D5823" s="20"/>
      <c r="E5823" s="20"/>
      <c r="F5823" s="20"/>
    </row>
    <row r="5824" spans="1:6" ht="13.5" customHeight="1">
      <c r="A5824" s="20" t="s">
        <v>26293</v>
      </c>
      <c r="B5824" s="20" t="s">
        <v>26294</v>
      </c>
      <c r="C5824" s="20" t="s">
        <v>26295</v>
      </c>
      <c r="D5824" s="20"/>
      <c r="E5824" s="20"/>
      <c r="F5824" s="20"/>
    </row>
    <row r="5825" spans="1:6" ht="13.5" customHeight="1">
      <c r="A5825" s="20" t="s">
        <v>26296</v>
      </c>
      <c r="B5825" s="20" t="s">
        <v>26297</v>
      </c>
      <c r="C5825" s="20" t="s">
        <v>26298</v>
      </c>
      <c r="D5825" s="20"/>
      <c r="E5825" s="20"/>
      <c r="F5825" s="20"/>
    </row>
    <row r="5826" spans="1:6" ht="13.5" customHeight="1">
      <c r="A5826" s="20" t="s">
        <v>26299</v>
      </c>
      <c r="B5826" s="20" t="s">
        <v>26300</v>
      </c>
      <c r="C5826" s="20" t="s">
        <v>26301</v>
      </c>
      <c r="D5826" s="20"/>
      <c r="E5826" s="20"/>
      <c r="F5826" s="20"/>
    </row>
    <row r="5827" spans="1:6" ht="13.5" customHeight="1">
      <c r="A5827" s="20" t="s">
        <v>26302</v>
      </c>
      <c r="B5827" s="20" t="s">
        <v>26303</v>
      </c>
      <c r="C5827" s="20" t="s">
        <v>26304</v>
      </c>
      <c r="D5827" s="20"/>
      <c r="E5827" s="20"/>
      <c r="F5827" s="20"/>
    </row>
    <row r="5828" spans="1:6" ht="13.5" customHeight="1">
      <c r="A5828" s="20" t="s">
        <v>26305</v>
      </c>
      <c r="B5828" s="20" t="s">
        <v>26306</v>
      </c>
      <c r="C5828" s="20" t="s">
        <v>26307</v>
      </c>
      <c r="D5828" s="20"/>
      <c r="E5828" s="20"/>
      <c r="F5828" s="20"/>
    </row>
    <row r="5829" spans="1:6" ht="13.5" customHeight="1">
      <c r="A5829" s="20" t="s">
        <v>26308</v>
      </c>
      <c r="B5829" s="20" t="s">
        <v>26309</v>
      </c>
      <c r="C5829" s="20" t="s">
        <v>26309</v>
      </c>
      <c r="D5829" s="20"/>
      <c r="E5829" s="20"/>
      <c r="F5829" s="20"/>
    </row>
    <row r="5830" spans="1:6" ht="13.5" customHeight="1">
      <c r="A5830" s="20" t="s">
        <v>26310</v>
      </c>
      <c r="B5830" s="20" t="s">
        <v>26311</v>
      </c>
      <c r="C5830" s="20" t="s">
        <v>26312</v>
      </c>
      <c r="D5830" s="20"/>
      <c r="E5830" s="20"/>
      <c r="F5830" s="20"/>
    </row>
    <row r="5831" spans="1:6" ht="13.5" customHeight="1">
      <c r="A5831" s="20" t="s">
        <v>26313</v>
      </c>
      <c r="B5831" s="20" t="s">
        <v>26314</v>
      </c>
      <c r="C5831" s="20" t="s">
        <v>26315</v>
      </c>
      <c r="D5831" s="20"/>
      <c r="E5831" s="20"/>
      <c r="F5831" s="20"/>
    </row>
    <row r="5832" spans="1:6" ht="13.5" customHeight="1">
      <c r="A5832" s="20" t="s">
        <v>26316</v>
      </c>
      <c r="B5832" s="20" t="s">
        <v>26317</v>
      </c>
      <c r="C5832" s="20" t="s">
        <v>26318</v>
      </c>
      <c r="D5832" s="20"/>
      <c r="E5832" s="20"/>
      <c r="F5832" s="20"/>
    </row>
    <row r="5833" spans="1:6" ht="13.5" customHeight="1">
      <c r="A5833" s="20" t="s">
        <v>26319</v>
      </c>
      <c r="B5833" s="20" t="s">
        <v>26320</v>
      </c>
      <c r="C5833" s="20" t="s">
        <v>26321</v>
      </c>
      <c r="D5833" s="20"/>
      <c r="E5833" s="20"/>
      <c r="F5833" s="20"/>
    </row>
    <row r="5834" spans="1:6" ht="13.5" customHeight="1">
      <c r="A5834" s="20" t="s">
        <v>26322</v>
      </c>
      <c r="B5834" s="20" t="s">
        <v>26323</v>
      </c>
      <c r="C5834" s="20" t="s">
        <v>26324</v>
      </c>
      <c r="D5834" s="20"/>
      <c r="E5834" s="20"/>
      <c r="F5834" s="20"/>
    </row>
    <row r="5835" spans="1:6" ht="13.5" customHeight="1">
      <c r="A5835" s="20" t="s">
        <v>26325</v>
      </c>
      <c r="B5835" s="20" t="s">
        <v>26326</v>
      </c>
      <c r="C5835" s="20" t="s">
        <v>26327</v>
      </c>
      <c r="D5835" s="20"/>
      <c r="E5835" s="20"/>
      <c r="F5835" s="20"/>
    </row>
    <row r="5836" spans="1:6" ht="13.5" customHeight="1">
      <c r="A5836" s="20" t="s">
        <v>26328</v>
      </c>
      <c r="B5836" s="20" t="s">
        <v>26329</v>
      </c>
      <c r="C5836" s="20" t="s">
        <v>26330</v>
      </c>
      <c r="D5836" s="20"/>
      <c r="E5836" s="20"/>
      <c r="F5836" s="20"/>
    </row>
    <row r="5837" spans="1:6" ht="13.5" customHeight="1">
      <c r="A5837" s="20" t="s">
        <v>26331</v>
      </c>
      <c r="B5837" s="20" t="s">
        <v>26332</v>
      </c>
      <c r="C5837" s="20" t="s">
        <v>26333</v>
      </c>
      <c r="D5837" s="20"/>
      <c r="E5837" s="20"/>
      <c r="F5837" s="20"/>
    </row>
    <row r="5838" spans="1:6" ht="13.5" customHeight="1">
      <c r="A5838" s="20" t="s">
        <v>26334</v>
      </c>
      <c r="B5838" s="20" t="s">
        <v>26335</v>
      </c>
      <c r="C5838" s="20" t="s">
        <v>26336</v>
      </c>
      <c r="D5838" s="20"/>
      <c r="E5838" s="20"/>
      <c r="F5838" s="20"/>
    </row>
    <row r="5839" spans="1:6" ht="13.5" customHeight="1">
      <c r="A5839" s="20" t="s">
        <v>26337</v>
      </c>
      <c r="B5839" s="20" t="s">
        <v>26338</v>
      </c>
      <c r="C5839" s="20" t="s">
        <v>26339</v>
      </c>
      <c r="D5839" s="20"/>
      <c r="E5839" s="20"/>
      <c r="F5839" s="20"/>
    </row>
    <row r="5840" spans="1:6" ht="13.5" customHeight="1">
      <c r="A5840" s="20" t="s">
        <v>26340</v>
      </c>
      <c r="B5840" s="20" t="s">
        <v>26341</v>
      </c>
      <c r="C5840" s="20" t="s">
        <v>26342</v>
      </c>
      <c r="D5840" s="20"/>
      <c r="E5840" s="20"/>
      <c r="F5840" s="20"/>
    </row>
    <row r="5841" spans="1:6" ht="13.5" customHeight="1">
      <c r="A5841" s="20" t="s">
        <v>26343</v>
      </c>
      <c r="B5841" s="20" t="s">
        <v>26344</v>
      </c>
      <c r="C5841" s="20" t="s">
        <v>26345</v>
      </c>
      <c r="D5841" s="20"/>
      <c r="E5841" s="20"/>
      <c r="F5841" s="20"/>
    </row>
    <row r="5842" spans="1:6" ht="13.5" customHeight="1">
      <c r="A5842" s="20" t="s">
        <v>26346</v>
      </c>
      <c r="B5842" s="20" t="s">
        <v>26347</v>
      </c>
      <c r="C5842" s="20" t="s">
        <v>26348</v>
      </c>
      <c r="D5842" s="20"/>
      <c r="E5842" s="20"/>
      <c r="F5842" s="20"/>
    </row>
    <row r="5843" spans="1:6" ht="13.5" customHeight="1">
      <c r="A5843" s="20" t="s">
        <v>26349</v>
      </c>
      <c r="B5843" s="20" t="s">
        <v>26350</v>
      </c>
      <c r="C5843" s="20" t="s">
        <v>26351</v>
      </c>
      <c r="D5843" s="20"/>
      <c r="E5843" s="20"/>
      <c r="F5843" s="20"/>
    </row>
    <row r="5844" spans="1:6" ht="13.5" customHeight="1">
      <c r="A5844" s="20" t="s">
        <v>26352</v>
      </c>
      <c r="B5844" s="20" t="s">
        <v>22638</v>
      </c>
      <c r="C5844" s="20" t="s">
        <v>22638</v>
      </c>
      <c r="D5844" s="20"/>
      <c r="E5844" s="20"/>
      <c r="F5844" s="20"/>
    </row>
    <row r="5845" spans="1:6" ht="13.5" customHeight="1">
      <c r="A5845" s="20" t="s">
        <v>26353</v>
      </c>
      <c r="B5845" s="20" t="s">
        <v>26354</v>
      </c>
      <c r="C5845" s="20" t="s">
        <v>26355</v>
      </c>
      <c r="D5845" s="20"/>
      <c r="E5845" s="20"/>
      <c r="F5845" s="20"/>
    </row>
    <row r="5846" spans="1:6" ht="13.5" customHeight="1">
      <c r="A5846" s="20" t="s">
        <v>26356</v>
      </c>
      <c r="B5846" s="20" t="s">
        <v>26357</v>
      </c>
      <c r="C5846" s="20" t="s">
        <v>26358</v>
      </c>
      <c r="D5846" s="20"/>
      <c r="E5846" s="20"/>
      <c r="F5846" s="20"/>
    </row>
    <row r="5847" spans="1:6" ht="13.5" customHeight="1">
      <c r="A5847" s="20" t="s">
        <v>26359</v>
      </c>
      <c r="B5847" s="20" t="s">
        <v>26360</v>
      </c>
      <c r="C5847" s="20" t="s">
        <v>26361</v>
      </c>
      <c r="D5847" s="20"/>
      <c r="E5847" s="20"/>
      <c r="F5847" s="20"/>
    </row>
    <row r="5848" spans="1:6" ht="13.5" customHeight="1">
      <c r="A5848" s="20" t="s">
        <v>26362</v>
      </c>
      <c r="B5848" s="20" t="s">
        <v>26363</v>
      </c>
      <c r="C5848" s="20" t="s">
        <v>26364</v>
      </c>
      <c r="D5848" s="20"/>
      <c r="E5848" s="20"/>
      <c r="F5848" s="20"/>
    </row>
    <row r="5849" spans="1:6" ht="13.5" customHeight="1">
      <c r="A5849" s="20" t="s">
        <v>26365</v>
      </c>
      <c r="B5849" s="20" t="s">
        <v>26366</v>
      </c>
      <c r="C5849" s="20" t="s">
        <v>26367</v>
      </c>
      <c r="D5849" s="20"/>
      <c r="E5849" s="20"/>
      <c r="F5849" s="20"/>
    </row>
    <row r="5850" spans="1:6" ht="13.5" customHeight="1">
      <c r="A5850" s="20" t="s">
        <v>26368</v>
      </c>
      <c r="B5850" s="20" t="s">
        <v>26369</v>
      </c>
      <c r="C5850" s="20" t="s">
        <v>26370</v>
      </c>
      <c r="D5850" s="20"/>
      <c r="E5850" s="20"/>
      <c r="F5850" s="20"/>
    </row>
    <row r="5851" spans="1:6" ht="13.5" customHeight="1">
      <c r="A5851" s="20" t="s">
        <v>26371</v>
      </c>
      <c r="B5851" s="20" t="s">
        <v>26372</v>
      </c>
      <c r="C5851" s="20" t="s">
        <v>26373</v>
      </c>
      <c r="D5851" s="20"/>
      <c r="E5851" s="20"/>
      <c r="F5851" s="20"/>
    </row>
    <row r="5852" spans="1:6" ht="13.5" customHeight="1">
      <c r="A5852" s="20" t="s">
        <v>26374</v>
      </c>
      <c r="B5852" s="20" t="s">
        <v>10057</v>
      </c>
      <c r="C5852" s="20" t="s">
        <v>22652</v>
      </c>
      <c r="D5852" s="20"/>
      <c r="E5852" s="20"/>
      <c r="F5852" s="20"/>
    </row>
    <row r="5853" spans="1:6" ht="13.5" customHeight="1">
      <c r="A5853" s="20" t="s">
        <v>10495</v>
      </c>
      <c r="B5853" s="20" t="s">
        <v>18867</v>
      </c>
      <c r="C5853" s="20" t="s">
        <v>18867</v>
      </c>
      <c r="D5853" s="20"/>
      <c r="E5853" s="20"/>
      <c r="F5853" s="20"/>
    </row>
    <row r="5854" spans="1:6" ht="13.5" customHeight="1">
      <c r="A5854" s="20" t="s">
        <v>26375</v>
      </c>
      <c r="B5854" s="20" t="s">
        <v>26376</v>
      </c>
      <c r="C5854" s="20" t="s">
        <v>26377</v>
      </c>
      <c r="D5854" s="20"/>
      <c r="E5854" s="20"/>
      <c r="F5854" s="20"/>
    </row>
    <row r="5855" spans="1:6" ht="13.5" customHeight="1">
      <c r="A5855" s="20" t="s">
        <v>26378</v>
      </c>
      <c r="B5855" s="20" t="s">
        <v>13346</v>
      </c>
      <c r="C5855" s="20" t="s">
        <v>13347</v>
      </c>
      <c r="D5855" s="20"/>
      <c r="E5855" s="20"/>
      <c r="F5855" s="20"/>
    </row>
    <row r="5856" spans="1:6" ht="13.5" customHeight="1">
      <c r="A5856" s="20" t="s">
        <v>26379</v>
      </c>
      <c r="B5856" s="20" t="s">
        <v>23156</v>
      </c>
      <c r="C5856" s="20" t="s">
        <v>11291</v>
      </c>
      <c r="D5856" s="20"/>
      <c r="E5856" s="20"/>
      <c r="F5856" s="20"/>
    </row>
    <row r="5857" spans="1:6" ht="13.5" customHeight="1">
      <c r="A5857" s="20" t="s">
        <v>26380</v>
      </c>
      <c r="B5857" s="20" t="s">
        <v>26381</v>
      </c>
      <c r="C5857" s="20" t="s">
        <v>26382</v>
      </c>
      <c r="D5857" s="20"/>
      <c r="E5857" s="20"/>
      <c r="F5857" s="20"/>
    </row>
    <row r="5858" spans="1:6" ht="13.5" customHeight="1">
      <c r="A5858" s="20" t="s">
        <v>26383</v>
      </c>
      <c r="B5858" s="20" t="s">
        <v>26384</v>
      </c>
      <c r="C5858" s="20" t="s">
        <v>26384</v>
      </c>
      <c r="D5858" s="20"/>
      <c r="E5858" s="20"/>
      <c r="F5858" s="20"/>
    </row>
    <row r="5859" spans="1:6" ht="13.5" customHeight="1">
      <c r="A5859" s="20" t="s">
        <v>26385</v>
      </c>
      <c r="B5859" s="20" t="s">
        <v>26386</v>
      </c>
      <c r="C5859" s="20" t="s">
        <v>26387</v>
      </c>
      <c r="D5859" s="20"/>
      <c r="E5859" s="20"/>
      <c r="F5859" s="20"/>
    </row>
    <row r="5860" spans="1:6" ht="13.5" customHeight="1">
      <c r="A5860" s="20" t="s">
        <v>26388</v>
      </c>
      <c r="B5860" s="20" t="s">
        <v>22235</v>
      </c>
      <c r="C5860" s="20" t="s">
        <v>22236</v>
      </c>
      <c r="D5860" s="20"/>
      <c r="E5860" s="20"/>
      <c r="F5860" s="20"/>
    </row>
    <row r="5861" spans="1:6" ht="13.5" customHeight="1">
      <c r="A5861" s="20" t="s">
        <v>26389</v>
      </c>
      <c r="B5861" s="20" t="s">
        <v>26390</v>
      </c>
      <c r="C5861" s="20" t="s">
        <v>26391</v>
      </c>
      <c r="D5861" s="20"/>
      <c r="E5861" s="20"/>
      <c r="F5861" s="20"/>
    </row>
    <row r="5862" spans="1:6" ht="13.5" customHeight="1">
      <c r="A5862" s="20" t="s">
        <v>26392</v>
      </c>
      <c r="B5862" s="20" t="s">
        <v>26393</v>
      </c>
      <c r="C5862" s="20" t="s">
        <v>26394</v>
      </c>
      <c r="D5862" s="20"/>
      <c r="E5862" s="20"/>
      <c r="F5862" s="20"/>
    </row>
    <row r="5863" spans="1:6" ht="13.5" customHeight="1">
      <c r="A5863" s="20" t="s">
        <v>26395</v>
      </c>
      <c r="B5863" s="20" t="s">
        <v>26396</v>
      </c>
      <c r="C5863" s="20" t="s">
        <v>26397</v>
      </c>
      <c r="D5863" s="20"/>
      <c r="E5863" s="20"/>
      <c r="F5863" s="20"/>
    </row>
    <row r="5864" spans="1:6" ht="13.5" customHeight="1">
      <c r="A5864" s="20" t="s">
        <v>26398</v>
      </c>
      <c r="B5864" s="20" t="s">
        <v>26399</v>
      </c>
      <c r="C5864" s="20" t="s">
        <v>26400</v>
      </c>
      <c r="D5864" s="20"/>
      <c r="E5864" s="20"/>
      <c r="F5864" s="20"/>
    </row>
    <row r="5865" spans="1:6" ht="13.5" customHeight="1">
      <c r="A5865" s="20" t="s">
        <v>26401</v>
      </c>
      <c r="B5865" s="20" t="s">
        <v>25210</v>
      </c>
      <c r="C5865" s="20" t="s">
        <v>25211</v>
      </c>
      <c r="D5865" s="20"/>
      <c r="E5865" s="20"/>
      <c r="F5865" s="20"/>
    </row>
    <row r="5866" spans="1:6" ht="13.5" customHeight="1">
      <c r="A5866" s="20" t="s">
        <v>26402</v>
      </c>
      <c r="B5866" s="20" t="s">
        <v>26403</v>
      </c>
      <c r="C5866" s="20" t="s">
        <v>26404</v>
      </c>
      <c r="D5866" s="20"/>
      <c r="E5866" s="20"/>
      <c r="F5866" s="20"/>
    </row>
    <row r="5867" spans="1:6" ht="13.5" customHeight="1">
      <c r="A5867" s="20" t="s">
        <v>26405</v>
      </c>
      <c r="B5867" s="20" t="s">
        <v>26406</v>
      </c>
      <c r="C5867" s="20" t="s">
        <v>26407</v>
      </c>
      <c r="D5867" s="20"/>
      <c r="E5867" s="20"/>
      <c r="F5867" s="20"/>
    </row>
    <row r="5868" spans="1:6" ht="13.5" customHeight="1">
      <c r="A5868" s="20" t="s">
        <v>26408</v>
      </c>
      <c r="B5868" s="20" t="s">
        <v>26409</v>
      </c>
      <c r="C5868" s="20" t="s">
        <v>26410</v>
      </c>
      <c r="D5868" s="20"/>
      <c r="E5868" s="20"/>
      <c r="F5868" s="20"/>
    </row>
    <row r="5869" spans="1:6" ht="13.5" customHeight="1">
      <c r="A5869" s="20" t="s">
        <v>26411</v>
      </c>
      <c r="B5869" s="20" t="s">
        <v>26412</v>
      </c>
      <c r="C5869" s="20" t="s">
        <v>26413</v>
      </c>
      <c r="D5869" s="20"/>
      <c r="E5869" s="20"/>
      <c r="F5869" s="20"/>
    </row>
    <row r="5870" spans="1:6" ht="13.5" customHeight="1">
      <c r="A5870" s="20" t="s">
        <v>26414</v>
      </c>
      <c r="B5870" s="20" t="s">
        <v>26390</v>
      </c>
      <c r="C5870" s="20" t="s">
        <v>26391</v>
      </c>
      <c r="D5870" s="20"/>
      <c r="E5870" s="20"/>
      <c r="F5870" s="20"/>
    </row>
    <row r="5871" spans="1:6" ht="13.5" customHeight="1">
      <c r="A5871" s="20" t="s">
        <v>26415</v>
      </c>
      <c r="B5871" s="20" t="s">
        <v>26416</v>
      </c>
      <c r="C5871" s="20" t="s">
        <v>26417</v>
      </c>
      <c r="D5871" s="20"/>
      <c r="E5871" s="20"/>
      <c r="F5871" s="20"/>
    </row>
    <row r="5872" spans="1:6" ht="13.5" customHeight="1">
      <c r="A5872" s="20" t="s">
        <v>26418</v>
      </c>
      <c r="B5872" s="20" t="s">
        <v>20625</v>
      </c>
      <c r="C5872" s="20" t="s">
        <v>20626</v>
      </c>
      <c r="D5872" s="20"/>
      <c r="E5872" s="20"/>
      <c r="F5872" s="20"/>
    </row>
    <row r="5873" spans="1:6" ht="13.5" customHeight="1">
      <c r="A5873" s="20" t="s">
        <v>26419</v>
      </c>
      <c r="B5873" s="20" t="s">
        <v>26420</v>
      </c>
      <c r="C5873" s="20" t="s">
        <v>26421</v>
      </c>
      <c r="D5873" s="20"/>
      <c r="E5873" s="20"/>
      <c r="F5873" s="20"/>
    </row>
    <row r="5874" spans="1:6" ht="13.5" customHeight="1">
      <c r="A5874" s="20" t="s">
        <v>26422</v>
      </c>
      <c r="B5874" s="20" t="s">
        <v>26423</v>
      </c>
      <c r="C5874" s="20" t="s">
        <v>26424</v>
      </c>
      <c r="D5874" s="20"/>
      <c r="E5874" s="20"/>
      <c r="F5874" s="20"/>
    </row>
    <row r="5875" spans="1:6" ht="13.5" customHeight="1">
      <c r="A5875" s="20" t="s">
        <v>26425</v>
      </c>
      <c r="B5875" s="20" t="s">
        <v>26426</v>
      </c>
      <c r="C5875" s="20" t="s">
        <v>26427</v>
      </c>
      <c r="D5875" s="20"/>
      <c r="E5875" s="20"/>
      <c r="F5875" s="20"/>
    </row>
    <row r="5876" spans="1:6" ht="13.5" customHeight="1">
      <c r="A5876" s="20" t="s">
        <v>26428</v>
      </c>
      <c r="B5876" s="20" t="s">
        <v>26429</v>
      </c>
      <c r="C5876" s="20" t="s">
        <v>14932</v>
      </c>
      <c r="D5876" s="20"/>
      <c r="E5876" s="20"/>
      <c r="F5876" s="20"/>
    </row>
    <row r="5877" spans="1:6" ht="13.5" customHeight="1">
      <c r="A5877" s="20" t="s">
        <v>26430</v>
      </c>
      <c r="B5877" s="20" t="s">
        <v>26431</v>
      </c>
      <c r="C5877" s="20" t="s">
        <v>26432</v>
      </c>
      <c r="D5877" s="20"/>
      <c r="E5877" s="20"/>
      <c r="F5877" s="20"/>
    </row>
    <row r="5878" spans="1:6" ht="13.5" customHeight="1">
      <c r="A5878" s="20" t="s">
        <v>26433</v>
      </c>
      <c r="B5878" s="20" t="s">
        <v>26434</v>
      </c>
      <c r="C5878" s="20" t="s">
        <v>26435</v>
      </c>
      <c r="D5878" s="20"/>
      <c r="E5878" s="20"/>
      <c r="F5878" s="20"/>
    </row>
    <row r="5879" spans="1:6" ht="13.5" customHeight="1">
      <c r="A5879" s="20" t="s">
        <v>26436</v>
      </c>
      <c r="B5879" s="20" t="s">
        <v>26437</v>
      </c>
      <c r="C5879" s="20" t="s">
        <v>26438</v>
      </c>
      <c r="D5879" s="20"/>
      <c r="E5879" s="20"/>
      <c r="F5879" s="20"/>
    </row>
    <row r="5880" spans="1:6" ht="13.5" customHeight="1">
      <c r="A5880" s="20" t="s">
        <v>26439</v>
      </c>
      <c r="B5880" s="20" t="s">
        <v>26440</v>
      </c>
      <c r="C5880" s="20" t="s">
        <v>26441</v>
      </c>
      <c r="D5880" s="20"/>
      <c r="E5880" s="20"/>
      <c r="F5880" s="20"/>
    </row>
    <row r="5881" spans="1:6" ht="13.5" customHeight="1">
      <c r="A5881" s="20" t="s">
        <v>26442</v>
      </c>
      <c r="B5881" s="20" t="s">
        <v>26443</v>
      </c>
      <c r="C5881" s="20" t="s">
        <v>26444</v>
      </c>
      <c r="D5881" s="20"/>
      <c r="E5881" s="20"/>
      <c r="F5881" s="20"/>
    </row>
    <row r="5882" spans="1:6" ht="13.5" customHeight="1">
      <c r="A5882" s="20" t="s">
        <v>26445</v>
      </c>
      <c r="B5882" s="20" t="s">
        <v>26446</v>
      </c>
      <c r="C5882" s="20" t="s">
        <v>26447</v>
      </c>
      <c r="D5882" s="20"/>
      <c r="E5882" s="20"/>
      <c r="F5882" s="20"/>
    </row>
    <row r="5883" spans="1:6" ht="13.5" customHeight="1">
      <c r="A5883" s="20" t="s">
        <v>26448</v>
      </c>
      <c r="B5883" s="20" t="s">
        <v>26449</v>
      </c>
      <c r="C5883" s="20" t="s">
        <v>26450</v>
      </c>
      <c r="D5883" s="20"/>
      <c r="E5883" s="20"/>
      <c r="F5883" s="20"/>
    </row>
    <row r="5884" spans="1:6" ht="13.5" customHeight="1">
      <c r="A5884" s="20" t="s">
        <v>26451</v>
      </c>
      <c r="B5884" s="20" t="s">
        <v>26452</v>
      </c>
      <c r="C5884" s="20" t="s">
        <v>26453</v>
      </c>
      <c r="D5884" s="20"/>
      <c r="E5884" s="20"/>
      <c r="F5884" s="20"/>
    </row>
    <row r="5885" spans="1:6" ht="13.5" customHeight="1">
      <c r="A5885" s="20" t="s">
        <v>26454</v>
      </c>
      <c r="B5885" s="20" t="s">
        <v>26455</v>
      </c>
      <c r="C5885" s="20" t="s">
        <v>26456</v>
      </c>
      <c r="D5885" s="20"/>
      <c r="E5885" s="20"/>
      <c r="F5885" s="20"/>
    </row>
    <row r="5886" spans="1:6" ht="13.5" customHeight="1">
      <c r="A5886" s="20" t="s">
        <v>26457</v>
      </c>
      <c r="B5886" s="20" t="s">
        <v>17401</v>
      </c>
      <c r="C5886" s="20" t="s">
        <v>6121</v>
      </c>
      <c r="D5886" s="20"/>
      <c r="E5886" s="20"/>
      <c r="F5886" s="20"/>
    </row>
    <row r="5887" spans="1:6" ht="13.5" customHeight="1">
      <c r="A5887" s="20" t="s">
        <v>26458</v>
      </c>
      <c r="B5887" s="20" t="s">
        <v>26459</v>
      </c>
      <c r="C5887" s="20" t="s">
        <v>26460</v>
      </c>
      <c r="D5887" s="20"/>
      <c r="E5887" s="20"/>
      <c r="F5887" s="20"/>
    </row>
    <row r="5888" spans="1:6" ht="13.5" customHeight="1">
      <c r="A5888" s="20" t="s">
        <v>26461</v>
      </c>
      <c r="B5888" s="20" t="s">
        <v>26462</v>
      </c>
      <c r="C5888" s="20" t="s">
        <v>26463</v>
      </c>
      <c r="D5888" s="20"/>
      <c r="E5888" s="20"/>
      <c r="F5888" s="20"/>
    </row>
    <row r="5889" spans="1:6" ht="13.5" customHeight="1">
      <c r="A5889" s="20" t="s">
        <v>26464</v>
      </c>
      <c r="B5889" s="20" t="s">
        <v>26465</v>
      </c>
      <c r="C5889" s="20" t="s">
        <v>26466</v>
      </c>
      <c r="D5889" s="20"/>
      <c r="E5889" s="20"/>
      <c r="F5889" s="20"/>
    </row>
    <row r="5890" spans="1:6" ht="13.5" customHeight="1">
      <c r="A5890" s="20" t="s">
        <v>26467</v>
      </c>
      <c r="B5890" s="20" t="s">
        <v>26468</v>
      </c>
      <c r="C5890" s="20" t="s">
        <v>26469</v>
      </c>
      <c r="D5890" s="20"/>
      <c r="E5890" s="20"/>
      <c r="F5890" s="20"/>
    </row>
    <row r="5891" spans="1:6" ht="13.5" customHeight="1">
      <c r="A5891" s="20" t="s">
        <v>26470</v>
      </c>
      <c r="B5891" s="20" t="s">
        <v>26471</v>
      </c>
      <c r="C5891" s="20" t="s">
        <v>26472</v>
      </c>
      <c r="D5891" s="20"/>
      <c r="E5891" s="20"/>
      <c r="F5891" s="20"/>
    </row>
    <row r="5892" spans="1:6" ht="13.5" customHeight="1">
      <c r="A5892" s="20" t="s">
        <v>26473</v>
      </c>
      <c r="B5892" s="20" t="s">
        <v>24230</v>
      </c>
      <c r="C5892" s="20" t="s">
        <v>24231</v>
      </c>
      <c r="D5892" s="20"/>
      <c r="E5892" s="20"/>
      <c r="F5892" s="20"/>
    </row>
    <row r="5893" spans="1:6" ht="13.5" customHeight="1">
      <c r="A5893" s="20" t="s">
        <v>26474</v>
      </c>
      <c r="B5893" s="20" t="s">
        <v>24725</v>
      </c>
      <c r="C5893" s="20" t="s">
        <v>24726</v>
      </c>
      <c r="D5893" s="20"/>
      <c r="E5893" s="20"/>
      <c r="F5893" s="20"/>
    </row>
    <row r="5894" spans="1:6" ht="13.5" customHeight="1">
      <c r="A5894" s="20" t="s">
        <v>26475</v>
      </c>
      <c r="B5894" s="20" t="s">
        <v>26476</v>
      </c>
      <c r="C5894" s="20" t="s">
        <v>26477</v>
      </c>
      <c r="D5894" s="20"/>
      <c r="E5894" s="20"/>
      <c r="F5894" s="20"/>
    </row>
    <row r="5895" spans="1:6" ht="13.5" customHeight="1">
      <c r="A5895" s="20" t="s">
        <v>26478</v>
      </c>
      <c r="B5895" s="20" t="s">
        <v>26479</v>
      </c>
      <c r="C5895" s="20" t="s">
        <v>26480</v>
      </c>
      <c r="D5895" s="20"/>
      <c r="E5895" s="20"/>
      <c r="F5895" s="20"/>
    </row>
    <row r="5896" spans="1:6" ht="13.5" customHeight="1">
      <c r="A5896" s="20" t="s">
        <v>26481</v>
      </c>
      <c r="B5896" s="20" t="s">
        <v>26482</v>
      </c>
      <c r="C5896" s="20" t="s">
        <v>26483</v>
      </c>
      <c r="D5896" s="20"/>
      <c r="E5896" s="20"/>
      <c r="F5896" s="20"/>
    </row>
    <row r="5897" spans="1:6" ht="13.5" customHeight="1">
      <c r="A5897" s="20" t="s">
        <v>8975</v>
      </c>
      <c r="B5897" s="20" t="s">
        <v>26484</v>
      </c>
      <c r="C5897" s="20" t="s">
        <v>26485</v>
      </c>
      <c r="D5897" s="20"/>
      <c r="E5897" s="20"/>
      <c r="F5897" s="20"/>
    </row>
    <row r="5898" spans="1:6" ht="13.5" customHeight="1">
      <c r="A5898" s="20" t="s">
        <v>26486</v>
      </c>
      <c r="B5898" s="20" t="s">
        <v>20924</v>
      </c>
      <c r="C5898" s="20" t="s">
        <v>20925</v>
      </c>
      <c r="D5898" s="20"/>
      <c r="E5898" s="20"/>
      <c r="F5898" s="20"/>
    </row>
    <row r="5899" spans="1:6" ht="13.5" customHeight="1">
      <c r="A5899" s="20" t="s">
        <v>26487</v>
      </c>
      <c r="B5899" s="20" t="s">
        <v>26488</v>
      </c>
      <c r="C5899" s="20" t="s">
        <v>26489</v>
      </c>
      <c r="D5899" s="20"/>
      <c r="E5899" s="20"/>
      <c r="F5899" s="20"/>
    </row>
    <row r="5900" spans="1:6" ht="13.5" customHeight="1">
      <c r="A5900" s="20" t="s">
        <v>26490</v>
      </c>
      <c r="B5900" s="20" t="s">
        <v>26491</v>
      </c>
      <c r="C5900" s="20" t="s">
        <v>26492</v>
      </c>
      <c r="D5900" s="20"/>
      <c r="E5900" s="20"/>
      <c r="F5900" s="20"/>
    </row>
    <row r="5901" spans="1:6" ht="13.5" customHeight="1">
      <c r="A5901" s="20" t="s">
        <v>26493</v>
      </c>
      <c r="B5901" s="20" t="s">
        <v>26494</v>
      </c>
      <c r="C5901" s="20" t="s">
        <v>26495</v>
      </c>
      <c r="D5901" s="20"/>
      <c r="E5901" s="20"/>
      <c r="F5901" s="20"/>
    </row>
    <row r="5902" spans="1:6" ht="13.5" customHeight="1">
      <c r="A5902" s="20" t="s">
        <v>26496</v>
      </c>
      <c r="B5902" s="20" t="s">
        <v>26497</v>
      </c>
      <c r="C5902" s="20" t="s">
        <v>26498</v>
      </c>
      <c r="D5902" s="20"/>
      <c r="E5902" s="20"/>
      <c r="F5902" s="20"/>
    </row>
    <row r="5903" spans="1:6" ht="13.5" customHeight="1">
      <c r="A5903" s="20" t="s">
        <v>26499</v>
      </c>
      <c r="B5903" s="20" t="s">
        <v>26500</v>
      </c>
      <c r="C5903" s="20" t="s">
        <v>26501</v>
      </c>
      <c r="D5903" s="20"/>
      <c r="E5903" s="20"/>
      <c r="F5903" s="20"/>
    </row>
    <row r="5904" spans="1:6" ht="13.5" customHeight="1">
      <c r="A5904" s="20" t="s">
        <v>26502</v>
      </c>
      <c r="B5904" s="20" t="s">
        <v>26503</v>
      </c>
      <c r="C5904" s="20" t="s">
        <v>26504</v>
      </c>
      <c r="D5904" s="20"/>
      <c r="E5904" s="20"/>
      <c r="F5904" s="20"/>
    </row>
    <row r="5905" spans="1:6" ht="13.5" customHeight="1">
      <c r="A5905" s="20" t="s">
        <v>26505</v>
      </c>
      <c r="B5905" s="20" t="s">
        <v>26506</v>
      </c>
      <c r="C5905" s="20" t="s">
        <v>26507</v>
      </c>
      <c r="D5905" s="20"/>
      <c r="E5905" s="20"/>
      <c r="F5905" s="20"/>
    </row>
    <row r="5906" spans="1:6" ht="13.5" customHeight="1">
      <c r="A5906" s="20" t="s">
        <v>26508</v>
      </c>
      <c r="B5906" s="20" t="s">
        <v>26509</v>
      </c>
      <c r="C5906" s="20" t="s">
        <v>26509</v>
      </c>
      <c r="D5906" s="20"/>
      <c r="E5906" s="20"/>
      <c r="F5906" s="20"/>
    </row>
    <row r="5907" spans="1:6" ht="13.5" customHeight="1">
      <c r="A5907" s="20" t="s">
        <v>26510</v>
      </c>
      <c r="B5907" s="20" t="s">
        <v>26511</v>
      </c>
      <c r="C5907" s="20" t="s">
        <v>26512</v>
      </c>
      <c r="D5907" s="20"/>
      <c r="E5907" s="20"/>
      <c r="F5907" s="20"/>
    </row>
    <row r="5908" spans="1:6" ht="13.5" customHeight="1">
      <c r="A5908" s="20" t="s">
        <v>26513</v>
      </c>
      <c r="B5908" s="20" t="s">
        <v>26514</v>
      </c>
      <c r="C5908" s="20" t="s">
        <v>26515</v>
      </c>
      <c r="D5908" s="20"/>
      <c r="E5908" s="20"/>
      <c r="F5908" s="20"/>
    </row>
    <row r="5909" spans="1:6" ht="13.5" customHeight="1">
      <c r="A5909" s="20" t="s">
        <v>26516</v>
      </c>
      <c r="B5909" s="20" t="s">
        <v>26517</v>
      </c>
      <c r="C5909" s="20" t="s">
        <v>26518</v>
      </c>
      <c r="D5909" s="20"/>
      <c r="E5909" s="20"/>
      <c r="F5909" s="20"/>
    </row>
    <row r="5910" spans="1:6" ht="13.5" customHeight="1">
      <c r="A5910" s="20" t="s">
        <v>26519</v>
      </c>
      <c r="B5910" s="20" t="s">
        <v>24815</v>
      </c>
      <c r="C5910" s="20" t="s">
        <v>24816</v>
      </c>
      <c r="D5910" s="20"/>
      <c r="E5910" s="20"/>
      <c r="F5910" s="20"/>
    </row>
    <row r="5911" spans="1:6" ht="13.5" customHeight="1">
      <c r="A5911" s="20" t="s">
        <v>26520</v>
      </c>
      <c r="B5911" s="20" t="s">
        <v>26521</v>
      </c>
      <c r="C5911" s="20" t="s">
        <v>26522</v>
      </c>
      <c r="D5911" s="20"/>
      <c r="E5911" s="20"/>
      <c r="F5911" s="20"/>
    </row>
    <row r="5912" spans="1:6" ht="13.5" customHeight="1">
      <c r="A5912" s="20" t="s">
        <v>26523</v>
      </c>
      <c r="B5912" s="20" t="s">
        <v>26524</v>
      </c>
      <c r="C5912" s="20" t="s">
        <v>26525</v>
      </c>
      <c r="D5912" s="20"/>
      <c r="E5912" s="20"/>
      <c r="F5912" s="20"/>
    </row>
    <row r="5913" spans="1:6" ht="13.5" customHeight="1">
      <c r="A5913" s="20" t="s">
        <v>26526</v>
      </c>
      <c r="B5913" s="20" t="s">
        <v>26527</v>
      </c>
      <c r="C5913" s="20" t="s">
        <v>26528</v>
      </c>
      <c r="D5913" s="20"/>
      <c r="E5913" s="20"/>
      <c r="F5913" s="20"/>
    </row>
    <row r="5914" spans="1:6" ht="13.5" customHeight="1">
      <c r="A5914" s="20" t="s">
        <v>26529</v>
      </c>
      <c r="B5914" s="20" t="s">
        <v>26530</v>
      </c>
      <c r="C5914" s="20" t="s">
        <v>26531</v>
      </c>
      <c r="D5914" s="20"/>
      <c r="E5914" s="20"/>
      <c r="F5914" s="20"/>
    </row>
    <row r="5915" spans="1:6" ht="13.5" customHeight="1">
      <c r="A5915" s="20" t="s">
        <v>26532</v>
      </c>
      <c r="B5915" s="20" t="s">
        <v>26533</v>
      </c>
      <c r="C5915" s="20" t="s">
        <v>26534</v>
      </c>
      <c r="D5915" s="20"/>
      <c r="E5915" s="20"/>
      <c r="F5915" s="20"/>
    </row>
    <row r="5916" spans="1:6" ht="13.5" customHeight="1">
      <c r="A5916" s="20" t="s">
        <v>26535</v>
      </c>
      <c r="B5916" s="20" t="s">
        <v>26536</v>
      </c>
      <c r="C5916" s="20" t="s">
        <v>26537</v>
      </c>
      <c r="D5916" s="20"/>
      <c r="E5916" s="20"/>
      <c r="F5916" s="20"/>
    </row>
    <row r="5917" spans="1:6" ht="13.5" customHeight="1">
      <c r="A5917" s="20" t="s">
        <v>26538</v>
      </c>
      <c r="B5917" s="20" t="s">
        <v>26539</v>
      </c>
      <c r="C5917" s="20" t="s">
        <v>26540</v>
      </c>
      <c r="D5917" s="20"/>
      <c r="E5917" s="20"/>
      <c r="F5917" s="20"/>
    </row>
    <row r="5918" spans="1:6" ht="13.5" customHeight="1">
      <c r="A5918" s="20" t="s">
        <v>26541</v>
      </c>
      <c r="B5918" s="20" t="s">
        <v>26542</v>
      </c>
      <c r="C5918" s="20" t="s">
        <v>26543</v>
      </c>
      <c r="D5918" s="20"/>
      <c r="E5918" s="20"/>
      <c r="F5918" s="20"/>
    </row>
    <row r="5919" spans="1:6" ht="13.5" customHeight="1">
      <c r="A5919" s="20" t="s">
        <v>26544</v>
      </c>
      <c r="B5919" s="20" t="s">
        <v>26545</v>
      </c>
      <c r="C5919" s="20" t="s">
        <v>26546</v>
      </c>
      <c r="D5919" s="20"/>
      <c r="E5919" s="20"/>
      <c r="F5919" s="20"/>
    </row>
    <row r="5920" spans="1:6" ht="13.5" customHeight="1">
      <c r="A5920" s="20" t="s">
        <v>26547</v>
      </c>
      <c r="B5920" s="20" t="s">
        <v>26548</v>
      </c>
      <c r="C5920" s="20" t="s">
        <v>26549</v>
      </c>
      <c r="D5920" s="20"/>
      <c r="E5920" s="20"/>
      <c r="F5920" s="20"/>
    </row>
    <row r="5921" spans="1:6" ht="13.5" customHeight="1">
      <c r="A5921" s="20" t="s">
        <v>26550</v>
      </c>
      <c r="B5921" s="20" t="s">
        <v>26551</v>
      </c>
      <c r="C5921" s="20" t="s">
        <v>26552</v>
      </c>
      <c r="D5921" s="20"/>
      <c r="E5921" s="20"/>
      <c r="F5921" s="20"/>
    </row>
    <row r="5922" spans="1:6" ht="13.5" customHeight="1">
      <c r="A5922" s="20" t="s">
        <v>26553</v>
      </c>
      <c r="B5922" s="20" t="s">
        <v>26554</v>
      </c>
      <c r="C5922" s="20" t="s">
        <v>26555</v>
      </c>
      <c r="D5922" s="20"/>
      <c r="E5922" s="20"/>
      <c r="F5922" s="20"/>
    </row>
    <row r="5923" spans="1:6" ht="13.5" customHeight="1">
      <c r="A5923" s="20" t="s">
        <v>26556</v>
      </c>
      <c r="B5923" s="20" t="s">
        <v>26557</v>
      </c>
      <c r="C5923" s="20" t="s">
        <v>26558</v>
      </c>
      <c r="D5923" s="20"/>
      <c r="E5923" s="20"/>
      <c r="F5923" s="20"/>
    </row>
    <row r="5924" spans="1:6" ht="13.5" customHeight="1">
      <c r="A5924" s="20" t="s">
        <v>26559</v>
      </c>
      <c r="B5924" s="20" t="s">
        <v>26560</v>
      </c>
      <c r="C5924" s="20" t="s">
        <v>26561</v>
      </c>
      <c r="D5924" s="20"/>
      <c r="E5924" s="20"/>
      <c r="F5924" s="20"/>
    </row>
    <row r="5925" spans="1:6" ht="13.5" customHeight="1">
      <c r="A5925" s="20" t="s">
        <v>26562</v>
      </c>
      <c r="B5925" s="20" t="s">
        <v>26563</v>
      </c>
      <c r="C5925" s="20" t="s">
        <v>26564</v>
      </c>
      <c r="D5925" s="20"/>
      <c r="E5925" s="20"/>
      <c r="F5925" s="20"/>
    </row>
    <row r="5926" spans="1:6" ht="13.5" customHeight="1">
      <c r="A5926" s="20" t="s">
        <v>26565</v>
      </c>
      <c r="B5926" s="20" t="s">
        <v>26566</v>
      </c>
      <c r="C5926" s="20" t="s">
        <v>26567</v>
      </c>
      <c r="D5926" s="20"/>
      <c r="E5926" s="20"/>
      <c r="F5926" s="20"/>
    </row>
    <row r="5927" spans="1:6" ht="13.5" customHeight="1">
      <c r="A5927" s="20" t="s">
        <v>26568</v>
      </c>
      <c r="B5927" s="20" t="s">
        <v>26569</v>
      </c>
      <c r="C5927" s="20" t="s">
        <v>26570</v>
      </c>
      <c r="D5927" s="20"/>
      <c r="E5927" s="20"/>
      <c r="F5927" s="20"/>
    </row>
    <row r="5928" spans="1:6" ht="13.5" customHeight="1">
      <c r="A5928" s="20" t="s">
        <v>26571</v>
      </c>
      <c r="B5928" s="20" t="s">
        <v>26571</v>
      </c>
      <c r="C5928" s="20" t="s">
        <v>26571</v>
      </c>
      <c r="D5928" s="20"/>
      <c r="E5928" s="20"/>
      <c r="F5928" s="20"/>
    </row>
    <row r="5929" spans="1:6" ht="13.5" customHeight="1">
      <c r="A5929" s="20" t="s">
        <v>5970</v>
      </c>
      <c r="B5929" s="20" t="s">
        <v>26572</v>
      </c>
      <c r="C5929" s="20" t="s">
        <v>5970</v>
      </c>
      <c r="D5929" s="20"/>
      <c r="E5929" s="20"/>
      <c r="F5929" s="20"/>
    </row>
    <row r="5930" spans="1:6" ht="13.5" customHeight="1">
      <c r="A5930" s="20" t="s">
        <v>26573</v>
      </c>
      <c r="B5930" s="20" t="s">
        <v>26574</v>
      </c>
      <c r="C5930" s="20" t="s">
        <v>26575</v>
      </c>
      <c r="D5930" s="20"/>
      <c r="E5930" s="20"/>
      <c r="F5930" s="20"/>
    </row>
    <row r="5931" spans="1:6" ht="13.5" customHeight="1">
      <c r="A5931" s="20" t="s">
        <v>26576</v>
      </c>
      <c r="B5931" s="20" t="s">
        <v>26577</v>
      </c>
      <c r="C5931" s="20" t="s">
        <v>26576</v>
      </c>
      <c r="D5931" s="20"/>
      <c r="E5931" s="20"/>
      <c r="F5931" s="20"/>
    </row>
    <row r="5932" spans="1:6" ht="13.5" customHeight="1">
      <c r="A5932" s="20" t="s">
        <v>26578</v>
      </c>
      <c r="B5932" s="20" t="s">
        <v>26578</v>
      </c>
      <c r="C5932" s="20" t="s">
        <v>26578</v>
      </c>
      <c r="D5932" s="20"/>
      <c r="E5932" s="20"/>
      <c r="F5932" s="20"/>
    </row>
    <row r="5933" spans="1:6" ht="13.5" customHeight="1">
      <c r="A5933" s="20" t="s">
        <v>26579</v>
      </c>
      <c r="B5933" s="20" t="s">
        <v>26580</v>
      </c>
      <c r="C5933" s="20" t="s">
        <v>26581</v>
      </c>
      <c r="D5933" s="20"/>
      <c r="E5933" s="20"/>
      <c r="F5933" s="20"/>
    </row>
    <row r="5934" spans="1:6" ht="13.5" customHeight="1">
      <c r="A5934" s="20" t="s">
        <v>26582</v>
      </c>
      <c r="B5934" s="20" t="s">
        <v>11673</v>
      </c>
      <c r="C5934" s="20" t="s">
        <v>11674</v>
      </c>
      <c r="D5934" s="20"/>
      <c r="E5934" s="20"/>
      <c r="F5934" s="20"/>
    </row>
    <row r="5935" spans="1:6" ht="13.5" customHeight="1">
      <c r="A5935" s="20" t="s">
        <v>26583</v>
      </c>
      <c r="B5935" s="20" t="s">
        <v>26584</v>
      </c>
      <c r="C5935" s="20" t="s">
        <v>26585</v>
      </c>
      <c r="D5935" s="20"/>
      <c r="E5935" s="20"/>
      <c r="F5935" s="20"/>
    </row>
    <row r="5936" spans="1:6" ht="13.5" customHeight="1">
      <c r="A5936" s="20" t="s">
        <v>26586</v>
      </c>
      <c r="B5936" s="20" t="s">
        <v>26587</v>
      </c>
      <c r="C5936" s="20" t="s">
        <v>26588</v>
      </c>
      <c r="D5936" s="20"/>
      <c r="E5936" s="20"/>
      <c r="F5936" s="20"/>
    </row>
    <row r="5937" spans="1:6" ht="13.5" customHeight="1">
      <c r="A5937" s="20" t="s">
        <v>26589</v>
      </c>
      <c r="B5937" s="20" t="s">
        <v>26590</v>
      </c>
      <c r="C5937" s="20" t="s">
        <v>26591</v>
      </c>
      <c r="D5937" s="20"/>
      <c r="E5937" s="20"/>
      <c r="F5937" s="20"/>
    </row>
    <row r="5938" spans="1:6" ht="13.5" customHeight="1">
      <c r="A5938" s="20" t="s">
        <v>26592</v>
      </c>
      <c r="B5938" s="20" t="s">
        <v>26593</v>
      </c>
      <c r="C5938" s="20" t="s">
        <v>26594</v>
      </c>
      <c r="D5938" s="20"/>
      <c r="E5938" s="20"/>
      <c r="F5938" s="20"/>
    </row>
    <row r="5939" spans="1:6" ht="13.5" customHeight="1">
      <c r="A5939" s="20" t="s">
        <v>26595</v>
      </c>
      <c r="B5939" s="20" t="s">
        <v>26596</v>
      </c>
      <c r="C5939" s="20" t="s">
        <v>26597</v>
      </c>
      <c r="D5939" s="20"/>
      <c r="E5939" s="20"/>
      <c r="F5939" s="20"/>
    </row>
    <row r="5940" spans="1:6" ht="13.5" customHeight="1">
      <c r="A5940" s="20" t="s">
        <v>26598</v>
      </c>
      <c r="B5940" s="20" t="s">
        <v>26599</v>
      </c>
      <c r="C5940" s="20" t="s">
        <v>13297</v>
      </c>
      <c r="D5940" s="20"/>
      <c r="E5940" s="20"/>
      <c r="F5940" s="20"/>
    </row>
    <row r="5941" spans="1:6" ht="13.5" customHeight="1">
      <c r="A5941" s="20" t="s">
        <v>26600</v>
      </c>
      <c r="B5941" s="20" t="s">
        <v>26601</v>
      </c>
      <c r="C5941" s="20" t="s">
        <v>26602</v>
      </c>
      <c r="D5941" s="20"/>
      <c r="E5941" s="20"/>
      <c r="F5941" s="20"/>
    </row>
    <row r="5942" spans="1:6" ht="13.5" customHeight="1">
      <c r="A5942" s="20" t="s">
        <v>26603</v>
      </c>
      <c r="B5942" s="20" t="s">
        <v>21138</v>
      </c>
      <c r="C5942" s="20" t="s">
        <v>21139</v>
      </c>
      <c r="D5942" s="20"/>
      <c r="E5942" s="20"/>
      <c r="F5942" s="20"/>
    </row>
    <row r="5943" spans="1:6" ht="13.5" customHeight="1">
      <c r="A5943" s="20" t="s">
        <v>26604</v>
      </c>
      <c r="B5943" s="20" t="s">
        <v>26605</v>
      </c>
      <c r="C5943" s="20" t="s">
        <v>26606</v>
      </c>
      <c r="D5943" s="20"/>
      <c r="E5943" s="20"/>
      <c r="F5943" s="20"/>
    </row>
    <row r="5944" spans="1:6" ht="13.5" customHeight="1">
      <c r="A5944" s="20" t="s">
        <v>26607</v>
      </c>
      <c r="B5944" s="20" t="s">
        <v>26608</v>
      </c>
      <c r="C5944" s="20" t="s">
        <v>26609</v>
      </c>
      <c r="D5944" s="20"/>
      <c r="E5944" s="20"/>
      <c r="F5944" s="20"/>
    </row>
    <row r="5945" spans="1:6" ht="13.5" customHeight="1">
      <c r="A5945" s="20" t="s">
        <v>26610</v>
      </c>
      <c r="B5945" s="20" t="s">
        <v>26611</v>
      </c>
      <c r="C5945" s="20" t="s">
        <v>26612</v>
      </c>
      <c r="D5945" s="20"/>
      <c r="E5945" s="20"/>
      <c r="F5945" s="20"/>
    </row>
    <row r="5946" spans="1:6" ht="13.5" customHeight="1">
      <c r="A5946" s="20" t="s">
        <v>8933</v>
      </c>
      <c r="B5946" s="20" t="s">
        <v>22667</v>
      </c>
      <c r="C5946" s="20" t="s">
        <v>22668</v>
      </c>
      <c r="D5946" s="20"/>
      <c r="E5946" s="20"/>
      <c r="F5946" s="20"/>
    </row>
    <row r="5947" spans="1:6" ht="13.5" customHeight="1">
      <c r="A5947" s="20" t="s">
        <v>26613</v>
      </c>
      <c r="B5947" s="20" t="s">
        <v>26614</v>
      </c>
      <c r="C5947" s="20" t="s">
        <v>26615</v>
      </c>
      <c r="D5947" s="20"/>
      <c r="E5947" s="20"/>
      <c r="F5947" s="20"/>
    </row>
    <row r="5948" spans="1:6" ht="13.5" customHeight="1">
      <c r="A5948" s="20" t="s">
        <v>26616</v>
      </c>
      <c r="B5948" s="20" t="s">
        <v>26617</v>
      </c>
      <c r="C5948" s="20" t="s">
        <v>26618</v>
      </c>
      <c r="D5948" s="20"/>
      <c r="E5948" s="20"/>
      <c r="F5948" s="20"/>
    </row>
    <row r="5949" spans="1:6" ht="13.5" customHeight="1">
      <c r="A5949" s="20" t="s">
        <v>26619</v>
      </c>
      <c r="B5949" s="20" t="s">
        <v>24055</v>
      </c>
      <c r="C5949" s="20" t="s">
        <v>24056</v>
      </c>
      <c r="D5949" s="20"/>
      <c r="E5949" s="20"/>
      <c r="F5949" s="20"/>
    </row>
    <row r="5950" spans="1:6" ht="13.5" customHeight="1">
      <c r="A5950" s="20" t="s">
        <v>26620</v>
      </c>
      <c r="B5950" s="20" t="s">
        <v>26621</v>
      </c>
      <c r="C5950" s="20" t="s">
        <v>26622</v>
      </c>
      <c r="D5950" s="20"/>
      <c r="E5950" s="20"/>
      <c r="F5950" s="20"/>
    </row>
    <row r="5951" spans="1:6" ht="13.5" customHeight="1">
      <c r="A5951" s="20" t="s">
        <v>26623</v>
      </c>
      <c r="B5951" s="20" t="s">
        <v>26624</v>
      </c>
      <c r="C5951" s="20" t="s">
        <v>26625</v>
      </c>
      <c r="D5951" s="20"/>
      <c r="E5951" s="20"/>
      <c r="F5951" s="20"/>
    </row>
    <row r="5952" spans="1:6" ht="13.5" customHeight="1">
      <c r="A5952" s="20" t="s">
        <v>26626</v>
      </c>
      <c r="B5952" s="20" t="s">
        <v>26627</v>
      </c>
      <c r="C5952" s="20" t="s">
        <v>26628</v>
      </c>
      <c r="D5952" s="20"/>
      <c r="E5952" s="20"/>
      <c r="F5952" s="20"/>
    </row>
    <row r="5953" spans="1:6" ht="13.5" customHeight="1">
      <c r="A5953" s="20" t="s">
        <v>26629</v>
      </c>
      <c r="B5953" s="20" t="s">
        <v>22912</v>
      </c>
      <c r="C5953" s="20" t="s">
        <v>22913</v>
      </c>
      <c r="D5953" s="20"/>
      <c r="E5953" s="20"/>
      <c r="F5953" s="20"/>
    </row>
    <row r="5954" spans="1:6" ht="13.5" customHeight="1">
      <c r="A5954" s="20" t="s">
        <v>9249</v>
      </c>
      <c r="B5954" s="20" t="s">
        <v>26630</v>
      </c>
      <c r="C5954" s="20" t="s">
        <v>26631</v>
      </c>
      <c r="D5954" s="20"/>
      <c r="E5954" s="20"/>
      <c r="F5954" s="20"/>
    </row>
    <row r="5955" spans="1:6" ht="13.5" customHeight="1">
      <c r="A5955" s="20" t="s">
        <v>26632</v>
      </c>
      <c r="B5955" s="20" t="s">
        <v>26633</v>
      </c>
      <c r="C5955" s="20" t="s">
        <v>26634</v>
      </c>
      <c r="D5955" s="20"/>
      <c r="E5955" s="20"/>
      <c r="F5955" s="20"/>
    </row>
    <row r="5956" spans="1:6" ht="13.5" customHeight="1">
      <c r="A5956" s="20" t="s">
        <v>26635</v>
      </c>
      <c r="B5956" s="20" t="s">
        <v>26636</v>
      </c>
      <c r="C5956" s="20" t="s">
        <v>26637</v>
      </c>
      <c r="D5956" s="20"/>
      <c r="E5956" s="20"/>
      <c r="F5956" s="20"/>
    </row>
    <row r="5957" spans="1:6" ht="13.5" customHeight="1">
      <c r="A5957" s="20" t="s">
        <v>26638</v>
      </c>
      <c r="B5957" s="20" t="s">
        <v>22930</v>
      </c>
      <c r="C5957" s="20" t="s">
        <v>22931</v>
      </c>
      <c r="D5957" s="20"/>
      <c r="E5957" s="20"/>
      <c r="F5957" s="20"/>
    </row>
    <row r="5958" spans="1:6" ht="13.5" customHeight="1">
      <c r="A5958" s="20" t="s">
        <v>26639</v>
      </c>
      <c r="B5958" s="20" t="s">
        <v>26640</v>
      </c>
      <c r="C5958" s="20" t="s">
        <v>26640</v>
      </c>
      <c r="D5958" s="20"/>
      <c r="E5958" s="20"/>
      <c r="F5958" s="20"/>
    </row>
    <row r="5959" spans="1:6" ht="13.5" customHeight="1">
      <c r="A5959" s="20" t="s">
        <v>26641</v>
      </c>
      <c r="B5959" s="20" t="s">
        <v>26642</v>
      </c>
      <c r="C5959" s="20" t="s">
        <v>26643</v>
      </c>
      <c r="D5959" s="20"/>
      <c r="E5959" s="20"/>
      <c r="F5959" s="20"/>
    </row>
    <row r="5960" spans="1:6" ht="13.5" customHeight="1">
      <c r="A5960" s="20" t="s">
        <v>26644</v>
      </c>
      <c r="B5960" s="20" t="s">
        <v>26645</v>
      </c>
      <c r="C5960" s="20" t="s">
        <v>26646</v>
      </c>
      <c r="D5960" s="20"/>
      <c r="E5960" s="20"/>
      <c r="F5960" s="20"/>
    </row>
    <row r="5961" spans="1:6" ht="13.5" customHeight="1">
      <c r="A5961" s="20" t="s">
        <v>8916</v>
      </c>
      <c r="B5961" s="20" t="s">
        <v>9202</v>
      </c>
      <c r="C5961" s="20" t="s">
        <v>26647</v>
      </c>
      <c r="D5961" s="20"/>
      <c r="E5961" s="20"/>
      <c r="F5961" s="20"/>
    </row>
    <row r="5962" spans="1:6" ht="13.5" customHeight="1">
      <c r="A5962" s="20" t="s">
        <v>26648</v>
      </c>
      <c r="B5962" s="20" t="s">
        <v>26649</v>
      </c>
      <c r="C5962" s="20" t="s">
        <v>26650</v>
      </c>
      <c r="D5962" s="20"/>
      <c r="E5962" s="20"/>
      <c r="F5962" s="20"/>
    </row>
    <row r="5963" spans="1:6" ht="13.5" customHeight="1">
      <c r="A5963" s="20" t="s">
        <v>26651</v>
      </c>
      <c r="B5963" s="20" t="s">
        <v>26652</v>
      </c>
      <c r="C5963" s="20" t="s">
        <v>26653</v>
      </c>
      <c r="D5963" s="20"/>
      <c r="E5963" s="20"/>
      <c r="F5963" s="20"/>
    </row>
    <row r="5964" spans="1:6" ht="13.5" customHeight="1">
      <c r="A5964" s="20" t="s">
        <v>26654</v>
      </c>
      <c r="B5964" s="20" t="s">
        <v>26655</v>
      </c>
      <c r="C5964" s="20" t="s">
        <v>26656</v>
      </c>
      <c r="D5964" s="20"/>
      <c r="E5964" s="20"/>
      <c r="F5964" s="20"/>
    </row>
    <row r="5965" spans="1:6" ht="13.5" customHeight="1">
      <c r="A5965" s="20" t="s">
        <v>26657</v>
      </c>
      <c r="B5965" s="20" t="s">
        <v>26658</v>
      </c>
      <c r="C5965" s="20" t="s">
        <v>26658</v>
      </c>
      <c r="D5965" s="20"/>
      <c r="E5965" s="20"/>
      <c r="F5965" s="20"/>
    </row>
    <row r="5966" spans="1:6" ht="13.5" customHeight="1">
      <c r="A5966" s="20" t="s">
        <v>26659</v>
      </c>
      <c r="B5966" s="20" t="s">
        <v>26660</v>
      </c>
      <c r="C5966" s="20" t="s">
        <v>26661</v>
      </c>
      <c r="D5966" s="20"/>
      <c r="E5966" s="20"/>
      <c r="F5966" s="20"/>
    </row>
    <row r="5967" spans="1:6" ht="13.5" customHeight="1">
      <c r="A5967" s="20" t="s">
        <v>26662</v>
      </c>
      <c r="B5967" s="20" t="s">
        <v>26663</v>
      </c>
      <c r="C5967" s="20" t="s">
        <v>26664</v>
      </c>
      <c r="D5967" s="20"/>
      <c r="E5967" s="20"/>
      <c r="F5967" s="20"/>
    </row>
    <row r="5968" spans="1:6" ht="13.5" customHeight="1">
      <c r="A5968" s="20" t="s">
        <v>26665</v>
      </c>
      <c r="B5968" s="20" t="s">
        <v>25174</v>
      </c>
      <c r="C5968" s="20" t="s">
        <v>25175</v>
      </c>
      <c r="D5968" s="20"/>
      <c r="E5968" s="20"/>
      <c r="F5968" s="20"/>
    </row>
    <row r="5969" spans="1:6" ht="13.5" customHeight="1">
      <c r="A5969" s="20" t="s">
        <v>26666</v>
      </c>
      <c r="B5969" s="20" t="s">
        <v>26667</v>
      </c>
      <c r="C5969" s="20" t="s">
        <v>26668</v>
      </c>
      <c r="D5969" s="20"/>
      <c r="E5969" s="20"/>
      <c r="F5969" s="20"/>
    </row>
    <row r="5970" spans="1:6" ht="13.5" customHeight="1">
      <c r="A5970" s="20" t="s">
        <v>26669</v>
      </c>
      <c r="B5970" s="20" t="s">
        <v>26670</v>
      </c>
      <c r="C5970" s="20" t="s">
        <v>26670</v>
      </c>
      <c r="D5970" s="20"/>
      <c r="E5970" s="20"/>
      <c r="F5970" s="20"/>
    </row>
    <row r="5971" spans="1:6" ht="13.5" customHeight="1">
      <c r="A5971" s="20" t="s">
        <v>26671</v>
      </c>
      <c r="B5971" s="20" t="s">
        <v>18197</v>
      </c>
      <c r="C5971" s="20" t="s">
        <v>18198</v>
      </c>
      <c r="D5971" s="20"/>
      <c r="E5971" s="20"/>
      <c r="F5971" s="20"/>
    </row>
    <row r="5972" spans="1:6" ht="13.5" customHeight="1">
      <c r="A5972" s="20" t="s">
        <v>26672</v>
      </c>
      <c r="B5972" s="20" t="s">
        <v>26673</v>
      </c>
      <c r="C5972" s="20" t="s">
        <v>26674</v>
      </c>
      <c r="D5972" s="20"/>
      <c r="E5972" s="20"/>
      <c r="F5972" s="20"/>
    </row>
    <row r="5973" spans="1:6" ht="13.5" customHeight="1">
      <c r="A5973" s="20" t="s">
        <v>26675</v>
      </c>
      <c r="B5973" s="20" t="s">
        <v>26676</v>
      </c>
      <c r="C5973" s="20" t="s">
        <v>26677</v>
      </c>
      <c r="D5973" s="20"/>
      <c r="E5973" s="20"/>
      <c r="F5973" s="20"/>
    </row>
    <row r="5974" spans="1:6" ht="13.5" customHeight="1">
      <c r="A5974" s="20" t="s">
        <v>8980</v>
      </c>
      <c r="B5974" s="20" t="s">
        <v>26678</v>
      </c>
      <c r="C5974" s="20" t="s">
        <v>26679</v>
      </c>
      <c r="D5974" s="20"/>
      <c r="E5974" s="20"/>
      <c r="F5974" s="20"/>
    </row>
    <row r="5975" spans="1:6" ht="13.5" customHeight="1">
      <c r="A5975" s="20" t="s">
        <v>26680</v>
      </c>
      <c r="B5975" s="20" t="s">
        <v>26681</v>
      </c>
      <c r="C5975" s="20" t="s">
        <v>26682</v>
      </c>
      <c r="D5975" s="20"/>
      <c r="E5975" s="20"/>
      <c r="F5975" s="20"/>
    </row>
    <row r="5976" spans="1:6" ht="13.5" customHeight="1">
      <c r="A5976" s="20" t="s">
        <v>26683</v>
      </c>
      <c r="B5976" s="20" t="s">
        <v>26684</v>
      </c>
      <c r="C5976" s="20" t="s">
        <v>26685</v>
      </c>
      <c r="D5976" s="20"/>
      <c r="E5976" s="20"/>
      <c r="F5976" s="20"/>
    </row>
    <row r="5977" spans="1:6" ht="13.5" customHeight="1">
      <c r="A5977" s="20" t="s">
        <v>26686</v>
      </c>
      <c r="B5977" s="20" t="s">
        <v>26687</v>
      </c>
      <c r="C5977" s="20" t="s">
        <v>26688</v>
      </c>
      <c r="D5977" s="20"/>
      <c r="E5977" s="20"/>
      <c r="F5977" s="20"/>
    </row>
    <row r="5978" spans="1:6" ht="13.5" customHeight="1">
      <c r="A5978" s="20" t="s">
        <v>26689</v>
      </c>
      <c r="B5978" s="20" t="s">
        <v>26690</v>
      </c>
      <c r="C5978" s="20" t="s">
        <v>26690</v>
      </c>
      <c r="D5978" s="20"/>
      <c r="E5978" s="20"/>
      <c r="F5978" s="20"/>
    </row>
    <row r="5979" spans="1:6" ht="13.5" customHeight="1">
      <c r="A5979" s="20" t="s">
        <v>26691</v>
      </c>
      <c r="B5979" s="20" t="s">
        <v>26692</v>
      </c>
      <c r="C5979" s="20" t="s">
        <v>26693</v>
      </c>
      <c r="D5979" s="20"/>
      <c r="E5979" s="20"/>
      <c r="F5979" s="20"/>
    </row>
    <row r="5980" spans="1:6" ht="13.5" customHeight="1">
      <c r="A5980" s="20" t="s">
        <v>26694</v>
      </c>
      <c r="B5980" s="20" t="s">
        <v>26695</v>
      </c>
      <c r="C5980" s="20" t="s">
        <v>26696</v>
      </c>
      <c r="D5980" s="20"/>
      <c r="E5980" s="20"/>
      <c r="F5980" s="20"/>
    </row>
    <row r="5981" spans="1:6" ht="13.5" customHeight="1">
      <c r="A5981" s="20" t="s">
        <v>26697</v>
      </c>
      <c r="B5981" s="20" t="s">
        <v>26698</v>
      </c>
      <c r="C5981" s="20" t="s">
        <v>26699</v>
      </c>
      <c r="D5981" s="20"/>
      <c r="E5981" s="20"/>
      <c r="F5981" s="20"/>
    </row>
    <row r="5982" spans="1:6" ht="13.5" customHeight="1">
      <c r="A5982" s="20" t="s">
        <v>26700</v>
      </c>
      <c r="B5982" s="20" t="s">
        <v>26701</v>
      </c>
      <c r="C5982" s="20" t="s">
        <v>26702</v>
      </c>
      <c r="D5982" s="20"/>
      <c r="E5982" s="20"/>
      <c r="F5982" s="20"/>
    </row>
    <row r="5983" spans="1:6" ht="13.5" customHeight="1">
      <c r="A5983" s="20" t="s">
        <v>26703</v>
      </c>
      <c r="B5983" s="20" t="s">
        <v>26704</v>
      </c>
      <c r="C5983" s="20" t="s">
        <v>26705</v>
      </c>
      <c r="D5983" s="20"/>
      <c r="E5983" s="20"/>
      <c r="F5983" s="20"/>
    </row>
    <row r="5984" spans="1:6" ht="13.5" customHeight="1">
      <c r="A5984" s="20" t="s">
        <v>26706</v>
      </c>
      <c r="B5984" s="20" t="s">
        <v>26707</v>
      </c>
      <c r="C5984" s="20" t="s">
        <v>26708</v>
      </c>
      <c r="D5984" s="20"/>
      <c r="E5984" s="20"/>
      <c r="F5984" s="20"/>
    </row>
    <row r="5985" spans="1:6" ht="13.5" customHeight="1">
      <c r="A5985" s="20" t="s">
        <v>26709</v>
      </c>
      <c r="B5985" s="20" t="s">
        <v>26710</v>
      </c>
      <c r="C5985" s="20" t="s">
        <v>26711</v>
      </c>
      <c r="D5985" s="20"/>
      <c r="E5985" s="20"/>
      <c r="F5985" s="20"/>
    </row>
    <row r="5986" spans="1:6" ht="13.5" customHeight="1">
      <c r="A5986" s="20" t="s">
        <v>26712</v>
      </c>
      <c r="B5986" s="20" t="s">
        <v>26713</v>
      </c>
      <c r="C5986" s="20" t="s">
        <v>26714</v>
      </c>
      <c r="D5986" s="20"/>
      <c r="E5986" s="20"/>
      <c r="F5986" s="20"/>
    </row>
    <row r="5987" spans="1:6" ht="13.5" customHeight="1">
      <c r="A5987" s="20" t="s">
        <v>26715</v>
      </c>
      <c r="B5987" s="20" t="s">
        <v>25051</v>
      </c>
      <c r="C5987" s="20" t="s">
        <v>25052</v>
      </c>
      <c r="D5987" s="20"/>
      <c r="E5987" s="20"/>
      <c r="F5987" s="20"/>
    </row>
    <row r="5988" spans="1:6" ht="13.5" customHeight="1">
      <c r="A5988" s="20" t="s">
        <v>26716</v>
      </c>
      <c r="B5988" s="20" t="s">
        <v>26717</v>
      </c>
      <c r="C5988" s="20" t="s">
        <v>26718</v>
      </c>
      <c r="D5988" s="20"/>
      <c r="E5988" s="20"/>
      <c r="F5988" s="20"/>
    </row>
    <row r="5989" spans="1:6" ht="13.5" customHeight="1">
      <c r="A5989" s="20" t="s">
        <v>26719</v>
      </c>
      <c r="B5989" s="20" t="s">
        <v>393</v>
      </c>
      <c r="C5989" s="20" t="s">
        <v>26720</v>
      </c>
      <c r="D5989" s="20"/>
      <c r="E5989" s="20"/>
      <c r="F5989" s="20"/>
    </row>
    <row r="5990" spans="1:6" ht="13.5" customHeight="1">
      <c r="A5990" s="20" t="s">
        <v>26721</v>
      </c>
      <c r="B5990" s="20" t="s">
        <v>26722</v>
      </c>
      <c r="C5990" s="20" t="s">
        <v>26723</v>
      </c>
      <c r="D5990" s="20"/>
      <c r="E5990" s="20"/>
      <c r="F5990" s="20"/>
    </row>
    <row r="5991" spans="1:6" ht="13.5" customHeight="1">
      <c r="A5991" s="20" t="s">
        <v>26724</v>
      </c>
      <c r="B5991" s="20" t="s">
        <v>14446</v>
      </c>
      <c r="C5991" s="20" t="s">
        <v>14447</v>
      </c>
      <c r="D5991" s="20"/>
      <c r="E5991" s="20"/>
      <c r="F5991" s="20"/>
    </row>
    <row r="5992" spans="1:6" ht="13.5" customHeight="1">
      <c r="A5992" s="20" t="s">
        <v>4202</v>
      </c>
      <c r="B5992" s="20" t="s">
        <v>26725</v>
      </c>
      <c r="C5992" s="20" t="s">
        <v>26726</v>
      </c>
      <c r="D5992" s="20"/>
      <c r="E5992" s="20"/>
      <c r="F5992" s="20"/>
    </row>
    <row r="5993" spans="1:6" ht="13.5" customHeight="1">
      <c r="A5993" s="20" t="s">
        <v>26727</v>
      </c>
      <c r="B5993" s="20" t="s">
        <v>26728</v>
      </c>
      <c r="C5993" s="20" t="s">
        <v>26729</v>
      </c>
      <c r="D5993" s="20"/>
      <c r="E5993" s="20"/>
      <c r="F5993" s="20"/>
    </row>
    <row r="5994" spans="1:6" ht="13.5" customHeight="1">
      <c r="A5994" s="20" t="s">
        <v>26730</v>
      </c>
      <c r="B5994" s="20" t="s">
        <v>26731</v>
      </c>
      <c r="C5994" s="20" t="s">
        <v>26732</v>
      </c>
      <c r="D5994" s="20"/>
      <c r="E5994" s="20"/>
      <c r="F5994" s="20"/>
    </row>
    <row r="5995" spans="1:6" ht="13.5" customHeight="1">
      <c r="A5995" s="20" t="s">
        <v>26733</v>
      </c>
      <c r="B5995" s="20" t="s">
        <v>9101</v>
      </c>
      <c r="C5995" s="20" t="s">
        <v>21045</v>
      </c>
      <c r="D5995" s="20"/>
      <c r="E5995" s="20"/>
      <c r="F5995" s="20"/>
    </row>
    <row r="5996" spans="1:6" ht="13.5" customHeight="1">
      <c r="A5996" s="20" t="s">
        <v>8583</v>
      </c>
      <c r="B5996" s="20" t="s">
        <v>26734</v>
      </c>
      <c r="C5996" s="20" t="s">
        <v>26735</v>
      </c>
      <c r="D5996" s="20"/>
      <c r="E5996" s="20"/>
      <c r="F5996" s="20"/>
    </row>
    <row r="5997" spans="1:6" ht="13.5" customHeight="1">
      <c r="A5997" s="20" t="s">
        <v>26736</v>
      </c>
      <c r="B5997" s="20" t="s">
        <v>26737</v>
      </c>
      <c r="C5997" s="20" t="s">
        <v>26738</v>
      </c>
      <c r="D5997" s="20"/>
      <c r="E5997" s="20"/>
      <c r="F5997" s="20"/>
    </row>
    <row r="5998" spans="1:6" ht="13.5" customHeight="1">
      <c r="A5998" s="20" t="s">
        <v>26739</v>
      </c>
      <c r="B5998" s="20" t="s">
        <v>26740</v>
      </c>
      <c r="C5998" s="20" t="s">
        <v>26741</v>
      </c>
      <c r="D5998" s="20"/>
      <c r="E5998" s="20"/>
      <c r="F5998" s="20"/>
    </row>
    <row r="5999" spans="1:6" ht="13.5" customHeight="1">
      <c r="A5999" s="20" t="s">
        <v>26742</v>
      </c>
      <c r="B5999" s="20" t="s">
        <v>26743</v>
      </c>
      <c r="C5999" s="20" t="s">
        <v>26744</v>
      </c>
      <c r="D5999" s="20"/>
      <c r="E5999" s="20"/>
      <c r="F5999" s="20"/>
    </row>
    <row r="6000" spans="1:6" ht="13.5" customHeight="1">
      <c r="A6000" s="20" t="s">
        <v>26745</v>
      </c>
      <c r="B6000" s="20" t="s">
        <v>18745</v>
      </c>
      <c r="C6000" s="20" t="s">
        <v>18746</v>
      </c>
      <c r="D6000" s="20"/>
      <c r="E6000" s="20"/>
      <c r="F6000" s="20"/>
    </row>
    <row r="6001" spans="1:6" ht="13.5" customHeight="1">
      <c r="A6001" s="20" t="s">
        <v>26746</v>
      </c>
      <c r="B6001" s="20" t="s">
        <v>26747</v>
      </c>
      <c r="C6001" s="20" t="s">
        <v>26748</v>
      </c>
      <c r="D6001" s="20"/>
      <c r="E6001" s="20"/>
      <c r="F6001" s="20"/>
    </row>
    <row r="6002" spans="1:6" ht="13.5" customHeight="1">
      <c r="A6002" s="20" t="s">
        <v>26749</v>
      </c>
      <c r="B6002" s="20" t="s">
        <v>26750</v>
      </c>
      <c r="C6002" s="20" t="s">
        <v>26751</v>
      </c>
      <c r="D6002" s="20"/>
      <c r="E6002" s="20"/>
      <c r="F6002" s="20"/>
    </row>
    <row r="6003" spans="1:6" ht="13.5" customHeight="1">
      <c r="A6003" s="20" t="s">
        <v>26752</v>
      </c>
      <c r="B6003" s="20" t="s">
        <v>26753</v>
      </c>
      <c r="C6003" s="20" t="s">
        <v>26754</v>
      </c>
      <c r="D6003" s="20"/>
      <c r="E6003" s="20"/>
      <c r="F6003" s="20"/>
    </row>
    <row r="6004" spans="1:6" ht="13.5" customHeight="1">
      <c r="A6004" s="20" t="s">
        <v>26755</v>
      </c>
      <c r="B6004" s="20" t="s">
        <v>26756</v>
      </c>
      <c r="C6004" s="20" t="s">
        <v>26757</v>
      </c>
      <c r="D6004" s="20"/>
      <c r="E6004" s="20"/>
      <c r="F6004" s="20"/>
    </row>
    <row r="6005" spans="1:6" ht="13.5" customHeight="1">
      <c r="A6005" s="20" t="s">
        <v>26758</v>
      </c>
      <c r="B6005" s="20" t="s">
        <v>26759</v>
      </c>
      <c r="C6005" s="20" t="s">
        <v>26760</v>
      </c>
      <c r="D6005" s="20"/>
      <c r="E6005" s="20"/>
      <c r="F6005" s="20"/>
    </row>
    <row r="6006" spans="1:6" ht="13.5" customHeight="1">
      <c r="A6006" s="20" t="s">
        <v>26761</v>
      </c>
      <c r="B6006" s="20" t="s">
        <v>26762</v>
      </c>
      <c r="C6006" s="20" t="s">
        <v>26763</v>
      </c>
      <c r="D6006" s="20"/>
      <c r="E6006" s="20"/>
      <c r="F6006" s="20"/>
    </row>
    <row r="6007" spans="1:6" ht="13.5" customHeight="1">
      <c r="A6007" s="20" t="s">
        <v>26764</v>
      </c>
      <c r="B6007" s="20" t="s">
        <v>26765</v>
      </c>
      <c r="C6007" s="20" t="s">
        <v>26766</v>
      </c>
      <c r="D6007" s="20"/>
      <c r="E6007" s="20"/>
      <c r="F6007" s="20"/>
    </row>
    <row r="6008" spans="1:6" ht="13.5" customHeight="1">
      <c r="A6008" s="20" t="s">
        <v>26767</v>
      </c>
      <c r="B6008" s="20" t="s">
        <v>26768</v>
      </c>
      <c r="C6008" s="20" t="s">
        <v>26769</v>
      </c>
      <c r="D6008" s="20"/>
      <c r="E6008" s="20"/>
      <c r="F6008" s="20"/>
    </row>
    <row r="6009" spans="1:6" ht="13.5" customHeight="1">
      <c r="A6009" s="20" t="s">
        <v>26770</v>
      </c>
      <c r="B6009" s="20" t="s">
        <v>24528</v>
      </c>
      <c r="C6009" s="20" t="s">
        <v>24529</v>
      </c>
      <c r="D6009" s="20"/>
      <c r="E6009" s="20"/>
      <c r="F6009" s="20"/>
    </row>
    <row r="6010" spans="1:6" ht="13.5" customHeight="1">
      <c r="A6010" s="20" t="s">
        <v>26771</v>
      </c>
      <c r="B6010" s="20" t="s">
        <v>26772</v>
      </c>
      <c r="C6010" s="20" t="s">
        <v>14968</v>
      </c>
      <c r="D6010" s="20"/>
      <c r="E6010" s="20"/>
      <c r="F6010" s="20"/>
    </row>
    <row r="6011" spans="1:6" ht="13.5" customHeight="1">
      <c r="A6011" s="20" t="s">
        <v>26773</v>
      </c>
      <c r="B6011" s="20" t="s">
        <v>26774</v>
      </c>
      <c r="C6011" s="20" t="s">
        <v>26775</v>
      </c>
      <c r="D6011" s="20"/>
      <c r="E6011" s="20"/>
      <c r="F6011" s="20"/>
    </row>
    <row r="6012" spans="1:6" ht="13.5" customHeight="1">
      <c r="A6012" s="20" t="s">
        <v>9179</v>
      </c>
      <c r="B6012" s="20" t="s">
        <v>24092</v>
      </c>
      <c r="C6012" s="20" t="s">
        <v>24092</v>
      </c>
      <c r="D6012" s="20"/>
      <c r="E6012" s="20"/>
      <c r="F6012" s="20"/>
    </row>
    <row r="6013" spans="1:6" ht="13.5" customHeight="1">
      <c r="A6013" s="20" t="s">
        <v>26776</v>
      </c>
      <c r="B6013" s="20" t="s">
        <v>26777</v>
      </c>
      <c r="C6013" s="20" t="s">
        <v>26778</v>
      </c>
      <c r="D6013" s="20"/>
      <c r="E6013" s="20"/>
      <c r="F6013" s="20"/>
    </row>
    <row r="6014" spans="1:6" ht="13.5" customHeight="1">
      <c r="A6014" s="20" t="s">
        <v>26779</v>
      </c>
      <c r="B6014" s="20" t="s">
        <v>26780</v>
      </c>
      <c r="C6014" s="20" t="s">
        <v>26781</v>
      </c>
      <c r="D6014" s="20"/>
      <c r="E6014" s="20"/>
      <c r="F6014" s="20"/>
    </row>
    <row r="6015" spans="1:6" ht="13.5" customHeight="1">
      <c r="A6015" s="20" t="s">
        <v>26782</v>
      </c>
      <c r="B6015" s="20" t="s">
        <v>26783</v>
      </c>
      <c r="C6015" s="20" t="s">
        <v>26784</v>
      </c>
      <c r="D6015" s="20"/>
      <c r="E6015" s="20"/>
      <c r="F6015" s="20"/>
    </row>
    <row r="6016" spans="1:6" ht="13.5" customHeight="1">
      <c r="A6016" s="20" t="s">
        <v>26785</v>
      </c>
      <c r="B6016" s="20" t="s">
        <v>26786</v>
      </c>
      <c r="C6016" s="20" t="s">
        <v>26787</v>
      </c>
      <c r="D6016" s="20"/>
      <c r="E6016" s="20"/>
      <c r="F6016" s="20"/>
    </row>
    <row r="6017" spans="1:6" ht="13.5" customHeight="1">
      <c r="A6017" s="20" t="s">
        <v>26788</v>
      </c>
      <c r="B6017" s="20" t="s">
        <v>26789</v>
      </c>
      <c r="C6017" s="20" t="s">
        <v>26790</v>
      </c>
      <c r="D6017" s="20"/>
      <c r="E6017" s="20"/>
      <c r="F6017" s="20"/>
    </row>
    <row r="6018" spans="1:6" ht="13.5" customHeight="1">
      <c r="A6018" s="20" t="s">
        <v>26791</v>
      </c>
      <c r="B6018" s="20" t="s">
        <v>26792</v>
      </c>
      <c r="C6018" s="20" t="s">
        <v>26793</v>
      </c>
      <c r="D6018" s="20"/>
      <c r="E6018" s="20"/>
      <c r="F6018" s="20"/>
    </row>
    <row r="6019" spans="1:6" ht="13.5" customHeight="1">
      <c r="A6019" s="20" t="s">
        <v>26794</v>
      </c>
      <c r="B6019" s="20" t="s">
        <v>26795</v>
      </c>
      <c r="C6019" s="20" t="s">
        <v>26796</v>
      </c>
      <c r="D6019" s="20"/>
      <c r="E6019" s="20"/>
      <c r="F6019" s="20"/>
    </row>
    <row r="6020" spans="1:6" ht="13.5" customHeight="1">
      <c r="A6020" s="20" t="s">
        <v>26797</v>
      </c>
      <c r="B6020" s="20" t="s">
        <v>26798</v>
      </c>
      <c r="C6020" s="20" t="s">
        <v>26799</v>
      </c>
      <c r="D6020" s="20"/>
      <c r="E6020" s="20"/>
      <c r="F6020" s="20"/>
    </row>
    <row r="6021" spans="1:6" ht="13.5" customHeight="1">
      <c r="A6021" s="20" t="s">
        <v>26800</v>
      </c>
      <c r="B6021" s="20" t="s">
        <v>26801</v>
      </c>
      <c r="C6021" s="20" t="s">
        <v>26802</v>
      </c>
      <c r="D6021" s="20"/>
      <c r="E6021" s="20"/>
      <c r="F6021" s="20"/>
    </row>
    <row r="6022" spans="1:6" ht="13.5" customHeight="1">
      <c r="A6022" s="20" t="s">
        <v>26803</v>
      </c>
      <c r="B6022" s="20" t="s">
        <v>26804</v>
      </c>
      <c r="C6022" s="20" t="s">
        <v>26805</v>
      </c>
      <c r="D6022" s="20"/>
      <c r="E6022" s="20"/>
      <c r="F6022" s="20"/>
    </row>
    <row r="6023" spans="1:6" ht="13.5" customHeight="1">
      <c r="A6023" s="20" t="s">
        <v>26806</v>
      </c>
      <c r="B6023" s="20" t="s">
        <v>26807</v>
      </c>
      <c r="C6023" s="20" t="s">
        <v>26808</v>
      </c>
      <c r="D6023" s="20"/>
      <c r="E6023" s="20"/>
      <c r="F6023" s="20"/>
    </row>
    <row r="6024" spans="1:6" ht="13.5" customHeight="1">
      <c r="A6024" s="20" t="s">
        <v>26809</v>
      </c>
      <c r="B6024" s="20" t="s">
        <v>26810</v>
      </c>
      <c r="C6024" s="20" t="s">
        <v>26811</v>
      </c>
      <c r="D6024" s="20"/>
      <c r="E6024" s="20"/>
      <c r="F6024" s="20"/>
    </row>
    <row r="6025" spans="1:6" ht="13.5" customHeight="1">
      <c r="A6025" s="20" t="s">
        <v>26812</v>
      </c>
      <c r="B6025" s="20" t="s">
        <v>26813</v>
      </c>
      <c r="C6025" s="20" t="s">
        <v>26814</v>
      </c>
      <c r="D6025" s="20"/>
      <c r="E6025" s="20"/>
      <c r="F6025" s="20"/>
    </row>
    <row r="6026" spans="1:6" ht="13.5" customHeight="1">
      <c r="A6026" s="20" t="s">
        <v>26815</v>
      </c>
      <c r="B6026" s="20" t="s">
        <v>26816</v>
      </c>
      <c r="C6026" s="20" t="s">
        <v>26817</v>
      </c>
      <c r="D6026" s="20"/>
      <c r="E6026" s="20"/>
      <c r="F6026" s="20"/>
    </row>
    <row r="6027" spans="1:6" ht="13.5" customHeight="1">
      <c r="A6027" s="20" t="s">
        <v>26818</v>
      </c>
      <c r="B6027" s="20" t="s">
        <v>26816</v>
      </c>
      <c r="C6027" s="20" t="s">
        <v>26817</v>
      </c>
      <c r="D6027" s="20"/>
      <c r="E6027" s="20"/>
      <c r="F6027" s="20"/>
    </row>
    <row r="6028" spans="1:6" ht="13.5" customHeight="1">
      <c r="A6028" s="20" t="s">
        <v>26819</v>
      </c>
      <c r="B6028" s="20" t="s">
        <v>26820</v>
      </c>
      <c r="C6028" s="20" t="s">
        <v>12289</v>
      </c>
      <c r="D6028" s="20"/>
      <c r="E6028" s="20"/>
      <c r="F6028" s="20"/>
    </row>
    <row r="6029" spans="1:6" ht="13.5" customHeight="1">
      <c r="A6029" s="20" t="s">
        <v>26821</v>
      </c>
      <c r="B6029" s="20" t="s">
        <v>26822</v>
      </c>
      <c r="C6029" s="20" t="s">
        <v>26823</v>
      </c>
      <c r="D6029" s="20"/>
      <c r="E6029" s="20"/>
      <c r="F6029" s="20"/>
    </row>
    <row r="6030" spans="1:6" ht="13.5" customHeight="1">
      <c r="A6030" s="20" t="s">
        <v>26824</v>
      </c>
      <c r="B6030" s="20" t="s">
        <v>26825</v>
      </c>
      <c r="C6030" s="20" t="s">
        <v>26826</v>
      </c>
      <c r="D6030" s="20"/>
      <c r="E6030" s="20"/>
      <c r="F6030" s="20"/>
    </row>
    <row r="6031" spans="1:6" ht="13.5" customHeight="1">
      <c r="A6031" s="20" t="s">
        <v>26827</v>
      </c>
      <c r="B6031" s="20" t="s">
        <v>26828</v>
      </c>
      <c r="C6031" s="20" t="s">
        <v>26829</v>
      </c>
      <c r="D6031" s="20"/>
      <c r="E6031" s="20"/>
      <c r="F6031" s="20"/>
    </row>
    <row r="6032" spans="1:6" ht="13.5" customHeight="1">
      <c r="A6032" s="20" t="s">
        <v>26830</v>
      </c>
      <c r="B6032" s="20" t="s">
        <v>26831</v>
      </c>
      <c r="C6032" s="20" t="s">
        <v>26832</v>
      </c>
      <c r="D6032" s="20"/>
      <c r="E6032" s="20"/>
      <c r="F6032" s="20"/>
    </row>
    <row r="6033" spans="1:6" ht="13.5" customHeight="1">
      <c r="A6033" s="20" t="s">
        <v>10458</v>
      </c>
      <c r="B6033" s="20" t="s">
        <v>26833</v>
      </c>
      <c r="C6033" s="20" t="s">
        <v>26834</v>
      </c>
      <c r="D6033" s="20"/>
      <c r="E6033" s="20"/>
      <c r="F6033" s="20"/>
    </row>
    <row r="6034" spans="1:6" ht="13.5" customHeight="1">
      <c r="A6034" s="20" t="s">
        <v>26835</v>
      </c>
      <c r="B6034" s="20" t="s">
        <v>26836</v>
      </c>
      <c r="C6034" s="20" t="s">
        <v>26837</v>
      </c>
      <c r="D6034" s="20"/>
      <c r="E6034" s="20"/>
      <c r="F6034" s="20"/>
    </row>
    <row r="6035" spans="1:6" ht="13.5" customHeight="1">
      <c r="A6035" s="20" t="s">
        <v>26838</v>
      </c>
      <c r="B6035" s="20" t="s">
        <v>26839</v>
      </c>
      <c r="C6035" s="20" t="s">
        <v>26840</v>
      </c>
      <c r="D6035" s="20"/>
      <c r="E6035" s="20"/>
      <c r="F6035" s="20"/>
    </row>
    <row r="6036" spans="1:6" ht="13.5" customHeight="1">
      <c r="A6036" s="20" t="s">
        <v>26841</v>
      </c>
      <c r="B6036" s="20" t="s">
        <v>26842</v>
      </c>
      <c r="C6036" s="20" t="s">
        <v>26843</v>
      </c>
      <c r="D6036" s="20"/>
      <c r="E6036" s="20"/>
      <c r="F6036" s="20"/>
    </row>
    <row r="6037" spans="1:6" ht="13.5" customHeight="1">
      <c r="A6037" s="20" t="s">
        <v>26844</v>
      </c>
      <c r="B6037" s="20" t="s">
        <v>26845</v>
      </c>
      <c r="C6037" s="20" t="s">
        <v>26846</v>
      </c>
      <c r="D6037" s="20"/>
      <c r="E6037" s="20"/>
      <c r="F6037" s="20"/>
    </row>
    <row r="6038" spans="1:6" ht="13.5" customHeight="1">
      <c r="A6038" s="20" t="s">
        <v>26847</v>
      </c>
      <c r="B6038" s="20" t="s">
        <v>26848</v>
      </c>
      <c r="C6038" s="20" t="s">
        <v>26849</v>
      </c>
      <c r="D6038" s="20"/>
      <c r="E6038" s="20"/>
      <c r="F6038" s="20"/>
    </row>
    <row r="6039" spans="1:6" ht="13.5" customHeight="1">
      <c r="A6039" s="20" t="s">
        <v>26850</v>
      </c>
      <c r="B6039" s="20" t="s">
        <v>26851</v>
      </c>
      <c r="C6039" s="20" t="s">
        <v>26852</v>
      </c>
      <c r="D6039" s="20"/>
      <c r="E6039" s="20"/>
      <c r="F6039" s="20"/>
    </row>
    <row r="6040" spans="1:6" ht="13.5" customHeight="1">
      <c r="A6040" s="20" t="s">
        <v>26853</v>
      </c>
      <c r="B6040" s="20" t="s">
        <v>26854</v>
      </c>
      <c r="C6040" s="20" t="s">
        <v>26855</v>
      </c>
      <c r="D6040" s="20"/>
      <c r="E6040" s="20"/>
      <c r="F6040" s="20"/>
    </row>
    <row r="6041" spans="1:6" ht="13.5" customHeight="1">
      <c r="A6041" s="20" t="s">
        <v>26856</v>
      </c>
      <c r="B6041" s="20" t="s">
        <v>26857</v>
      </c>
      <c r="C6041" s="20" t="s">
        <v>26858</v>
      </c>
      <c r="D6041" s="20"/>
      <c r="E6041" s="20"/>
      <c r="F6041" s="20"/>
    </row>
    <row r="6042" spans="1:6" ht="13.5" customHeight="1">
      <c r="A6042" s="20" t="s">
        <v>26859</v>
      </c>
      <c r="B6042" s="20" t="s">
        <v>26860</v>
      </c>
      <c r="C6042" s="20" t="s">
        <v>26861</v>
      </c>
      <c r="D6042" s="20"/>
      <c r="E6042" s="20"/>
      <c r="F6042" s="20"/>
    </row>
    <row r="6043" spans="1:6" ht="13.5" customHeight="1">
      <c r="A6043" s="20" t="s">
        <v>26862</v>
      </c>
      <c r="B6043" s="20" t="s">
        <v>20150</v>
      </c>
      <c r="C6043" s="20" t="s">
        <v>20151</v>
      </c>
      <c r="D6043" s="20"/>
      <c r="E6043" s="20"/>
      <c r="F6043" s="20"/>
    </row>
    <row r="6044" spans="1:6" ht="13.5" customHeight="1">
      <c r="A6044" s="20" t="s">
        <v>26863</v>
      </c>
      <c r="B6044" s="20" t="s">
        <v>26864</v>
      </c>
      <c r="C6044" s="20" t="s">
        <v>26865</v>
      </c>
      <c r="D6044" s="20"/>
      <c r="E6044" s="20"/>
      <c r="F6044" s="20"/>
    </row>
    <row r="6045" spans="1:6" ht="13.5" customHeight="1">
      <c r="A6045" s="20" t="s">
        <v>26866</v>
      </c>
      <c r="B6045" s="20" t="s">
        <v>26867</v>
      </c>
      <c r="C6045" s="20" t="s">
        <v>26868</v>
      </c>
      <c r="D6045" s="20"/>
      <c r="E6045" s="20"/>
      <c r="F6045" s="20"/>
    </row>
    <row r="6046" spans="1:6" ht="13.5" customHeight="1">
      <c r="A6046" s="20" t="s">
        <v>26869</v>
      </c>
      <c r="B6046" s="20" t="s">
        <v>26870</v>
      </c>
      <c r="C6046" s="20" t="s">
        <v>26871</v>
      </c>
      <c r="D6046" s="20"/>
      <c r="E6046" s="20"/>
      <c r="F6046" s="20"/>
    </row>
    <row r="6047" spans="1:6" ht="13.5" customHeight="1">
      <c r="A6047" s="20" t="s">
        <v>26872</v>
      </c>
      <c r="B6047" s="20" t="s">
        <v>26873</v>
      </c>
      <c r="C6047" s="20" t="s">
        <v>26874</v>
      </c>
      <c r="D6047" s="20"/>
      <c r="E6047" s="20"/>
      <c r="F6047" s="20"/>
    </row>
    <row r="6048" spans="1:6" ht="13.5" customHeight="1">
      <c r="A6048" s="20" t="s">
        <v>26875</v>
      </c>
      <c r="B6048" s="20" t="s">
        <v>26876</v>
      </c>
      <c r="C6048" s="20" t="s">
        <v>26877</v>
      </c>
      <c r="D6048" s="20"/>
      <c r="E6048" s="20"/>
      <c r="F6048" s="20"/>
    </row>
    <row r="6049" spans="1:6" ht="13.5" customHeight="1">
      <c r="A6049" s="20" t="s">
        <v>26878</v>
      </c>
      <c r="B6049" s="20" t="s">
        <v>26879</v>
      </c>
      <c r="C6049" s="20" t="s">
        <v>26880</v>
      </c>
      <c r="D6049" s="20"/>
      <c r="E6049" s="20"/>
      <c r="F6049" s="20"/>
    </row>
    <row r="6050" spans="1:6" ht="13.5" customHeight="1">
      <c r="A6050" s="20" t="s">
        <v>26881</v>
      </c>
      <c r="B6050" s="20" t="s">
        <v>26882</v>
      </c>
      <c r="C6050" s="20" t="s">
        <v>26883</v>
      </c>
      <c r="D6050" s="20"/>
      <c r="E6050" s="20"/>
      <c r="F6050" s="20"/>
    </row>
    <row r="6051" spans="1:6" ht="13.5" customHeight="1">
      <c r="A6051" s="20" t="s">
        <v>26884</v>
      </c>
      <c r="B6051" s="20" t="s">
        <v>26885</v>
      </c>
      <c r="C6051" s="20" t="s">
        <v>26886</v>
      </c>
      <c r="D6051" s="20"/>
      <c r="E6051" s="20"/>
      <c r="F6051" s="20"/>
    </row>
    <row r="6052" spans="1:6" ht="13.5" customHeight="1">
      <c r="A6052" s="20" t="s">
        <v>26887</v>
      </c>
      <c r="B6052" s="20" t="s">
        <v>26888</v>
      </c>
      <c r="C6052" s="20" t="s">
        <v>26889</v>
      </c>
      <c r="D6052" s="20"/>
      <c r="E6052" s="20"/>
      <c r="F6052" s="20"/>
    </row>
    <row r="6053" spans="1:6" ht="13.5" customHeight="1">
      <c r="A6053" s="20" t="s">
        <v>26890</v>
      </c>
      <c r="B6053" s="20" t="s">
        <v>10058</v>
      </c>
      <c r="C6053" s="20" t="s">
        <v>26891</v>
      </c>
      <c r="D6053" s="20"/>
      <c r="E6053" s="20"/>
      <c r="F6053" s="20"/>
    </row>
    <row r="6054" spans="1:6" ht="13.5" customHeight="1">
      <c r="A6054" s="20" t="s">
        <v>26892</v>
      </c>
      <c r="B6054" s="20" t="s">
        <v>26893</v>
      </c>
      <c r="C6054" s="20" t="s">
        <v>26894</v>
      </c>
      <c r="D6054" s="20"/>
      <c r="E6054" s="20"/>
      <c r="F6054" s="20"/>
    </row>
    <row r="6055" spans="1:6" ht="13.5" customHeight="1">
      <c r="A6055" s="20" t="s">
        <v>26895</v>
      </c>
      <c r="B6055" s="20" t="s">
        <v>26896</v>
      </c>
      <c r="C6055" s="20" t="s">
        <v>26897</v>
      </c>
      <c r="D6055" s="20"/>
      <c r="E6055" s="20"/>
      <c r="F6055" s="20"/>
    </row>
    <row r="6056" spans="1:6" ht="13.5" customHeight="1">
      <c r="A6056" s="20" t="s">
        <v>26898</v>
      </c>
      <c r="B6056" s="20" t="s">
        <v>26899</v>
      </c>
      <c r="C6056" s="20" t="s">
        <v>26900</v>
      </c>
      <c r="D6056" s="20"/>
      <c r="E6056" s="20"/>
      <c r="F6056" s="20"/>
    </row>
    <row r="6057" spans="1:6" ht="13.5" customHeight="1">
      <c r="A6057" s="20" t="s">
        <v>26901</v>
      </c>
      <c r="B6057" s="20" t="s">
        <v>26902</v>
      </c>
      <c r="C6057" s="20" t="s">
        <v>26903</v>
      </c>
      <c r="D6057" s="20"/>
      <c r="E6057" s="20"/>
      <c r="F6057" s="20"/>
    </row>
    <row r="6058" spans="1:6" ht="13.5" customHeight="1">
      <c r="A6058" s="20" t="s">
        <v>26904</v>
      </c>
      <c r="B6058" s="20" t="s">
        <v>26905</v>
      </c>
      <c r="C6058" s="20" t="s">
        <v>26906</v>
      </c>
      <c r="D6058" s="20"/>
      <c r="E6058" s="20"/>
      <c r="F6058" s="20"/>
    </row>
    <row r="6059" spans="1:6" ht="13.5" customHeight="1">
      <c r="A6059" s="20" t="s">
        <v>26907</v>
      </c>
      <c r="B6059" s="20" t="s">
        <v>26908</v>
      </c>
      <c r="C6059" s="20" t="s">
        <v>26909</v>
      </c>
      <c r="D6059" s="20"/>
      <c r="E6059" s="20"/>
      <c r="F6059" s="20"/>
    </row>
    <row r="6060" spans="1:6" ht="13.5" customHeight="1">
      <c r="A6060" s="20" t="s">
        <v>26910</v>
      </c>
      <c r="B6060" s="20" t="s">
        <v>22238</v>
      </c>
      <c r="C6060" s="20" t="s">
        <v>22239</v>
      </c>
      <c r="D6060" s="20"/>
      <c r="E6060" s="20"/>
      <c r="F6060" s="20"/>
    </row>
    <row r="6061" spans="1:6" ht="13.5" customHeight="1">
      <c r="A6061" s="20" t="s">
        <v>26911</v>
      </c>
      <c r="B6061" s="20" t="s">
        <v>26912</v>
      </c>
      <c r="C6061" s="20" t="s">
        <v>26913</v>
      </c>
      <c r="D6061" s="20"/>
      <c r="E6061" s="20"/>
      <c r="F6061" s="20"/>
    </row>
    <row r="6062" spans="1:6" ht="13.5" customHeight="1">
      <c r="A6062" s="20" t="s">
        <v>9115</v>
      </c>
      <c r="B6062" s="20" t="s">
        <v>9114</v>
      </c>
      <c r="C6062" s="20" t="s">
        <v>26914</v>
      </c>
      <c r="D6062" s="20"/>
      <c r="E6062" s="20"/>
      <c r="F6062" s="20"/>
    </row>
    <row r="6063" spans="1:6" ht="13.5" customHeight="1">
      <c r="A6063" s="20" t="s">
        <v>26915</v>
      </c>
      <c r="B6063" s="20" t="s">
        <v>26916</v>
      </c>
      <c r="C6063" s="20" t="s">
        <v>26917</v>
      </c>
      <c r="D6063" s="20"/>
      <c r="E6063" s="20"/>
      <c r="F6063" s="20"/>
    </row>
    <row r="6064" spans="1:6" ht="13.5" customHeight="1">
      <c r="A6064" s="20" t="s">
        <v>26918</v>
      </c>
      <c r="B6064" s="20" t="s">
        <v>26919</v>
      </c>
      <c r="C6064" s="20" t="s">
        <v>26920</v>
      </c>
      <c r="D6064" s="20"/>
      <c r="E6064" s="20"/>
      <c r="F6064" s="20"/>
    </row>
    <row r="6065" spans="1:6" ht="13.5" customHeight="1">
      <c r="A6065" s="20" t="s">
        <v>26921</v>
      </c>
      <c r="B6065" s="20" t="s">
        <v>26922</v>
      </c>
      <c r="C6065" s="20" t="s">
        <v>26922</v>
      </c>
      <c r="D6065" s="20"/>
      <c r="E6065" s="20"/>
      <c r="F6065" s="20"/>
    </row>
    <row r="6066" spans="1:6" ht="13.5" customHeight="1">
      <c r="A6066" s="20" t="s">
        <v>26923</v>
      </c>
      <c r="B6066" s="20" t="s">
        <v>26924</v>
      </c>
      <c r="C6066" s="20" t="s">
        <v>26925</v>
      </c>
      <c r="D6066" s="20"/>
      <c r="E6066" s="20"/>
      <c r="F6066" s="20"/>
    </row>
    <row r="6067" spans="1:6" ht="13.5" customHeight="1">
      <c r="A6067" s="20" t="s">
        <v>10252</v>
      </c>
      <c r="B6067" s="20" t="s">
        <v>10572</v>
      </c>
      <c r="C6067" s="20" t="s">
        <v>26926</v>
      </c>
      <c r="D6067" s="20"/>
      <c r="E6067" s="20"/>
      <c r="F6067" s="20"/>
    </row>
    <row r="6068" spans="1:6" ht="13.5" customHeight="1">
      <c r="A6068" s="20" t="s">
        <v>26927</v>
      </c>
      <c r="B6068" s="20" t="s">
        <v>26928</v>
      </c>
      <c r="C6068" s="20" t="s">
        <v>26929</v>
      </c>
      <c r="D6068" s="20"/>
      <c r="E6068" s="20"/>
      <c r="F6068" s="20"/>
    </row>
    <row r="6069" spans="1:6" ht="13.5" customHeight="1">
      <c r="A6069" s="20" t="s">
        <v>26930</v>
      </c>
      <c r="B6069" s="20" t="s">
        <v>26931</v>
      </c>
      <c r="C6069" s="20" t="s">
        <v>26932</v>
      </c>
      <c r="D6069" s="20"/>
      <c r="E6069" s="20"/>
      <c r="F6069" s="20"/>
    </row>
    <row r="6070" spans="1:6" ht="13.5" customHeight="1">
      <c r="A6070" s="20" t="s">
        <v>26933</v>
      </c>
      <c r="B6070" s="20" t="s">
        <v>26934</v>
      </c>
      <c r="C6070" s="20" t="s">
        <v>26935</v>
      </c>
      <c r="D6070" s="20"/>
      <c r="E6070" s="20"/>
      <c r="F6070" s="20"/>
    </row>
    <row r="6071" spans="1:6" ht="13.5" customHeight="1">
      <c r="A6071" s="20" t="s">
        <v>26936</v>
      </c>
      <c r="B6071" s="20" t="s">
        <v>26937</v>
      </c>
      <c r="C6071" s="20" t="s">
        <v>26938</v>
      </c>
      <c r="D6071" s="20"/>
      <c r="E6071" s="20"/>
      <c r="F6071" s="20"/>
    </row>
    <row r="6072" spans="1:6" ht="13.5" customHeight="1">
      <c r="A6072" s="20" t="s">
        <v>26939</v>
      </c>
      <c r="B6072" s="20" t="s">
        <v>26940</v>
      </c>
      <c r="C6072" s="20" t="s">
        <v>26941</v>
      </c>
      <c r="D6072" s="20"/>
      <c r="E6072" s="20"/>
      <c r="F6072" s="20"/>
    </row>
    <row r="6073" spans="1:6" ht="13.5" customHeight="1">
      <c r="A6073" s="20" t="s">
        <v>26942</v>
      </c>
      <c r="B6073" s="20" t="s">
        <v>26943</v>
      </c>
      <c r="C6073" s="20" t="s">
        <v>26944</v>
      </c>
      <c r="D6073" s="20"/>
      <c r="E6073" s="20"/>
      <c r="F6073" s="20"/>
    </row>
    <row r="6074" spans="1:6" ht="13.5" customHeight="1">
      <c r="A6074" s="20" t="s">
        <v>26945</v>
      </c>
      <c r="B6074" s="20" t="s">
        <v>26946</v>
      </c>
      <c r="C6074" s="20" t="s">
        <v>26947</v>
      </c>
      <c r="D6074" s="20"/>
      <c r="E6074" s="20"/>
      <c r="F6074" s="20"/>
    </row>
    <row r="6075" spans="1:6" ht="13.5" customHeight="1">
      <c r="A6075" s="20" t="s">
        <v>26948</v>
      </c>
      <c r="B6075" s="20" t="s">
        <v>26949</v>
      </c>
      <c r="C6075" s="20" t="s">
        <v>26950</v>
      </c>
      <c r="D6075" s="20"/>
      <c r="E6075" s="20"/>
      <c r="F6075" s="20"/>
    </row>
    <row r="6076" spans="1:6" ht="13.5" customHeight="1">
      <c r="A6076" s="20" t="s">
        <v>26951</v>
      </c>
      <c r="B6076" s="20" t="s">
        <v>26952</v>
      </c>
      <c r="C6076" s="20" t="s">
        <v>26953</v>
      </c>
      <c r="D6076" s="20"/>
      <c r="E6076" s="20"/>
      <c r="F6076" s="20"/>
    </row>
    <row r="6077" spans="1:6" ht="13.5" customHeight="1">
      <c r="A6077" s="20" t="s">
        <v>26954</v>
      </c>
      <c r="B6077" s="20" t="s">
        <v>13336</v>
      </c>
      <c r="C6077" s="20" t="s">
        <v>26955</v>
      </c>
      <c r="D6077" s="20"/>
      <c r="E6077" s="20"/>
      <c r="F6077" s="20"/>
    </row>
    <row r="6078" spans="1:6" ht="13.5" customHeight="1">
      <c r="A6078" s="20" t="s">
        <v>26956</v>
      </c>
      <c r="B6078" s="20" t="s">
        <v>26957</v>
      </c>
      <c r="C6078" s="20" t="s">
        <v>26957</v>
      </c>
      <c r="D6078" s="20"/>
      <c r="E6078" s="20"/>
      <c r="F6078" s="20"/>
    </row>
    <row r="6079" spans="1:6" ht="13.5" customHeight="1">
      <c r="A6079" s="20" t="s">
        <v>26958</v>
      </c>
      <c r="B6079" s="20" t="s">
        <v>26959</v>
      </c>
      <c r="C6079" s="20" t="s">
        <v>26960</v>
      </c>
      <c r="D6079" s="20"/>
      <c r="E6079" s="20"/>
      <c r="F6079" s="20"/>
    </row>
    <row r="6080" spans="1:6" ht="13.5" customHeight="1">
      <c r="A6080" s="20" t="s">
        <v>26961</v>
      </c>
      <c r="B6080" s="20" t="s">
        <v>26962</v>
      </c>
      <c r="C6080" s="20" t="s">
        <v>26963</v>
      </c>
      <c r="D6080" s="20"/>
      <c r="E6080" s="20"/>
      <c r="F6080" s="20"/>
    </row>
    <row r="6081" spans="1:6" ht="13.5" customHeight="1">
      <c r="A6081" s="20" t="s">
        <v>26964</v>
      </c>
      <c r="B6081" s="20" t="s">
        <v>26965</v>
      </c>
      <c r="C6081" s="20" t="s">
        <v>26966</v>
      </c>
      <c r="D6081" s="20"/>
      <c r="E6081" s="20"/>
      <c r="F6081" s="20"/>
    </row>
    <row r="6082" spans="1:6" ht="13.5" customHeight="1">
      <c r="A6082" s="20" t="s">
        <v>26967</v>
      </c>
      <c r="B6082" s="20" t="s">
        <v>19867</v>
      </c>
      <c r="C6082" s="20" t="s">
        <v>19868</v>
      </c>
      <c r="D6082" s="20"/>
      <c r="E6082" s="20"/>
      <c r="F6082" s="20"/>
    </row>
    <row r="6083" spans="1:6" ht="13.5" customHeight="1">
      <c r="A6083" s="20" t="s">
        <v>26968</v>
      </c>
      <c r="B6083" s="20" t="s">
        <v>20226</v>
      </c>
      <c r="C6083" s="20" t="s">
        <v>20227</v>
      </c>
      <c r="D6083" s="20"/>
      <c r="E6083" s="20"/>
      <c r="F6083" s="20"/>
    </row>
    <row r="6084" spans="1:6" ht="13.5" customHeight="1">
      <c r="A6084" s="20" t="s">
        <v>26969</v>
      </c>
      <c r="B6084" s="20" t="s">
        <v>26970</v>
      </c>
      <c r="C6084" s="20" t="s">
        <v>26971</v>
      </c>
      <c r="D6084" s="20"/>
      <c r="E6084" s="20"/>
      <c r="F6084" s="20"/>
    </row>
    <row r="6085" spans="1:6" ht="13.5" customHeight="1">
      <c r="A6085" s="20" t="s">
        <v>26972</v>
      </c>
      <c r="B6085" s="20" t="s">
        <v>26973</v>
      </c>
      <c r="C6085" s="20" t="s">
        <v>26974</v>
      </c>
      <c r="D6085" s="20"/>
      <c r="E6085" s="20"/>
      <c r="F6085" s="20"/>
    </row>
    <row r="6086" spans="1:6" ht="13.5" customHeight="1">
      <c r="A6086" s="20" t="s">
        <v>26975</v>
      </c>
      <c r="B6086" s="20" t="s">
        <v>26976</v>
      </c>
      <c r="C6086" s="20" t="s">
        <v>26977</v>
      </c>
      <c r="D6086" s="20"/>
      <c r="E6086" s="20"/>
      <c r="F6086" s="20"/>
    </row>
    <row r="6087" spans="1:6" ht="13.5" customHeight="1">
      <c r="A6087" s="20" t="s">
        <v>26978</v>
      </c>
      <c r="B6087" s="20" t="s">
        <v>26979</v>
      </c>
      <c r="C6087" s="20" t="s">
        <v>26980</v>
      </c>
      <c r="D6087" s="20"/>
      <c r="E6087" s="20"/>
      <c r="F6087" s="20"/>
    </row>
    <row r="6088" spans="1:6" ht="13.5" customHeight="1">
      <c r="A6088" s="20" t="s">
        <v>26981</v>
      </c>
      <c r="B6088" s="20" t="s">
        <v>26982</v>
      </c>
      <c r="C6088" s="20" t="s">
        <v>26983</v>
      </c>
      <c r="D6088" s="20"/>
      <c r="E6088" s="20"/>
      <c r="F6088" s="20"/>
    </row>
    <row r="6089" spans="1:6" ht="13.5" customHeight="1">
      <c r="A6089" s="20" t="s">
        <v>26984</v>
      </c>
      <c r="B6089" s="20" t="s">
        <v>26985</v>
      </c>
      <c r="C6089" s="20" t="s">
        <v>26985</v>
      </c>
      <c r="D6089" s="20"/>
      <c r="E6089" s="20"/>
      <c r="F6089" s="20"/>
    </row>
    <row r="6090" spans="1:6" ht="13.5" customHeight="1">
      <c r="A6090" s="20" t="s">
        <v>26986</v>
      </c>
      <c r="B6090" s="20" t="s">
        <v>26987</v>
      </c>
      <c r="C6090" s="20" t="s">
        <v>26988</v>
      </c>
      <c r="D6090" s="20"/>
      <c r="E6090" s="20"/>
      <c r="F6090" s="20"/>
    </row>
    <row r="6091" spans="1:6" ht="13.5" customHeight="1">
      <c r="A6091" s="20" t="s">
        <v>26989</v>
      </c>
      <c r="B6091" s="20" t="s">
        <v>26990</v>
      </c>
      <c r="C6091" s="20" t="s">
        <v>26991</v>
      </c>
      <c r="D6091" s="20"/>
      <c r="E6091" s="20"/>
      <c r="F6091" s="20"/>
    </row>
    <row r="6092" spans="1:6" ht="13.5" customHeight="1">
      <c r="A6092" s="20" t="s">
        <v>26992</v>
      </c>
      <c r="B6092" s="20" t="s">
        <v>26993</v>
      </c>
      <c r="C6092" s="20" t="s">
        <v>26994</v>
      </c>
      <c r="D6092" s="20"/>
      <c r="E6092" s="20"/>
      <c r="F6092" s="20"/>
    </row>
    <row r="6093" spans="1:6" ht="13.5" customHeight="1">
      <c r="A6093" s="20" t="s">
        <v>26995</v>
      </c>
      <c r="B6093" s="20" t="s">
        <v>26996</v>
      </c>
      <c r="C6093" s="20" t="s">
        <v>26997</v>
      </c>
      <c r="D6093" s="20"/>
      <c r="E6093" s="20"/>
      <c r="F6093" s="20"/>
    </row>
    <row r="6094" spans="1:6" ht="13.5" customHeight="1">
      <c r="A6094" s="20" t="s">
        <v>26998</v>
      </c>
      <c r="B6094" s="20" t="s">
        <v>26999</v>
      </c>
      <c r="C6094" s="20" t="s">
        <v>27000</v>
      </c>
      <c r="D6094" s="20"/>
      <c r="E6094" s="20"/>
      <c r="F6094" s="20"/>
    </row>
    <row r="6095" spans="1:6" ht="13.5" customHeight="1">
      <c r="A6095" s="20" t="s">
        <v>27001</v>
      </c>
      <c r="B6095" s="20" t="s">
        <v>27002</v>
      </c>
      <c r="C6095" s="20" t="s">
        <v>27003</v>
      </c>
      <c r="D6095" s="20"/>
      <c r="E6095" s="20"/>
      <c r="F6095" s="20"/>
    </row>
    <row r="6096" spans="1:6" ht="13.5" customHeight="1">
      <c r="A6096" s="20" t="s">
        <v>27004</v>
      </c>
      <c r="B6096" s="20" t="s">
        <v>27005</v>
      </c>
      <c r="C6096" s="20" t="s">
        <v>27006</v>
      </c>
      <c r="D6096" s="20"/>
      <c r="E6096" s="20"/>
      <c r="F6096" s="20"/>
    </row>
    <row r="6097" spans="1:6" ht="13.5" customHeight="1">
      <c r="A6097" s="20" t="s">
        <v>27007</v>
      </c>
      <c r="B6097" s="20" t="s">
        <v>27008</v>
      </c>
      <c r="C6097" s="20" t="s">
        <v>27009</v>
      </c>
      <c r="D6097" s="20"/>
      <c r="E6097" s="20"/>
      <c r="F6097" s="20"/>
    </row>
    <row r="6098" spans="1:6" ht="13.5" customHeight="1">
      <c r="A6098" s="20" t="s">
        <v>27010</v>
      </c>
      <c r="B6098" s="20" t="s">
        <v>27011</v>
      </c>
      <c r="C6098" s="20" t="s">
        <v>27012</v>
      </c>
      <c r="D6098" s="20"/>
      <c r="E6098" s="20"/>
      <c r="F6098" s="20"/>
    </row>
    <row r="6099" spans="1:6" ht="13.5" customHeight="1">
      <c r="A6099" s="20" t="s">
        <v>27013</v>
      </c>
      <c r="B6099" s="20" t="s">
        <v>27014</v>
      </c>
      <c r="C6099" s="20" t="s">
        <v>27015</v>
      </c>
      <c r="D6099" s="20"/>
      <c r="E6099" s="20"/>
      <c r="F6099" s="20"/>
    </row>
    <row r="6100" spans="1:6" ht="13.5" customHeight="1">
      <c r="A6100" s="20" t="s">
        <v>27016</v>
      </c>
      <c r="B6100" s="20" t="s">
        <v>27017</v>
      </c>
      <c r="C6100" s="20" t="s">
        <v>27018</v>
      </c>
      <c r="D6100" s="20"/>
      <c r="E6100" s="20"/>
      <c r="F6100" s="20"/>
    </row>
    <row r="6101" spans="1:6" ht="13.5" customHeight="1">
      <c r="A6101" s="20" t="s">
        <v>27019</v>
      </c>
      <c r="B6101" s="20" t="s">
        <v>27020</v>
      </c>
      <c r="C6101" s="20" t="s">
        <v>27021</v>
      </c>
      <c r="D6101" s="20"/>
      <c r="E6101" s="20"/>
      <c r="F6101" s="20"/>
    </row>
    <row r="6102" spans="1:6" ht="13.5" customHeight="1">
      <c r="A6102" s="20" t="s">
        <v>27022</v>
      </c>
      <c r="B6102" s="20" t="s">
        <v>27023</v>
      </c>
      <c r="C6102" s="20" t="s">
        <v>27024</v>
      </c>
      <c r="D6102" s="20"/>
      <c r="E6102" s="20"/>
      <c r="F6102" s="20"/>
    </row>
    <row r="6103" spans="1:6" ht="13.5" customHeight="1">
      <c r="A6103" s="20" t="s">
        <v>27025</v>
      </c>
      <c r="B6103" s="20" t="s">
        <v>376</v>
      </c>
      <c r="C6103" s="20" t="s">
        <v>27026</v>
      </c>
      <c r="D6103" s="20"/>
      <c r="E6103" s="20"/>
      <c r="F6103" s="20"/>
    </row>
    <row r="6104" spans="1:6" ht="13.5" customHeight="1">
      <c r="A6104" s="20" t="s">
        <v>27027</v>
      </c>
      <c r="B6104" s="20" t="s">
        <v>18060</v>
      </c>
      <c r="C6104" s="20" t="s">
        <v>18061</v>
      </c>
      <c r="D6104" s="20"/>
      <c r="E6104" s="20"/>
      <c r="F6104" s="20"/>
    </row>
    <row r="6105" spans="1:6" ht="13.5" customHeight="1">
      <c r="A6105" s="20" t="s">
        <v>27028</v>
      </c>
      <c r="B6105" s="20" t="s">
        <v>24725</v>
      </c>
      <c r="C6105" s="20" t="s">
        <v>24726</v>
      </c>
      <c r="D6105" s="20"/>
      <c r="E6105" s="20"/>
      <c r="F6105" s="20"/>
    </row>
    <row r="6106" spans="1:6" ht="13.5" customHeight="1">
      <c r="A6106" s="20" t="s">
        <v>27029</v>
      </c>
      <c r="B6106" s="20" t="s">
        <v>27030</v>
      </c>
      <c r="C6106" s="20" t="s">
        <v>27031</v>
      </c>
      <c r="D6106" s="20"/>
      <c r="E6106" s="20"/>
      <c r="F6106" s="20"/>
    </row>
    <row r="6107" spans="1:6" ht="13.5" customHeight="1">
      <c r="A6107" s="20" t="s">
        <v>27032</v>
      </c>
      <c r="B6107" s="20" t="s">
        <v>27033</v>
      </c>
      <c r="C6107" s="20" t="s">
        <v>27034</v>
      </c>
      <c r="D6107" s="20"/>
      <c r="E6107" s="20"/>
      <c r="F6107" s="20"/>
    </row>
    <row r="6108" spans="1:6" ht="13.5" customHeight="1">
      <c r="A6108" s="20" t="s">
        <v>27035</v>
      </c>
      <c r="B6108" s="20" t="s">
        <v>27036</v>
      </c>
      <c r="C6108" s="20" t="s">
        <v>27037</v>
      </c>
      <c r="D6108" s="20"/>
      <c r="E6108" s="20"/>
      <c r="F6108" s="20"/>
    </row>
    <row r="6109" spans="1:6" ht="13.5" customHeight="1">
      <c r="A6109" s="20" t="s">
        <v>27038</v>
      </c>
      <c r="B6109" s="20" t="s">
        <v>27039</v>
      </c>
      <c r="C6109" s="20" t="s">
        <v>27040</v>
      </c>
      <c r="D6109" s="20"/>
      <c r="E6109" s="20"/>
      <c r="F6109" s="20"/>
    </row>
    <row r="6110" spans="1:6" ht="13.5" customHeight="1">
      <c r="A6110" s="20" t="s">
        <v>27041</v>
      </c>
      <c r="B6110" s="20" t="s">
        <v>27042</v>
      </c>
      <c r="C6110" s="20" t="s">
        <v>27043</v>
      </c>
      <c r="D6110" s="20"/>
      <c r="E6110" s="20"/>
      <c r="F6110" s="20"/>
    </row>
    <row r="6111" spans="1:6" ht="13.5" customHeight="1">
      <c r="A6111" s="20" t="s">
        <v>27044</v>
      </c>
      <c r="B6111" s="20" t="s">
        <v>27045</v>
      </c>
      <c r="C6111" s="20" t="s">
        <v>27046</v>
      </c>
      <c r="D6111" s="20"/>
      <c r="E6111" s="20"/>
      <c r="F6111" s="20"/>
    </row>
    <row r="6112" spans="1:6" ht="13.5" customHeight="1">
      <c r="A6112" s="20" t="s">
        <v>27047</v>
      </c>
      <c r="B6112" s="20" t="s">
        <v>27048</v>
      </c>
      <c r="C6112" s="20" t="s">
        <v>27049</v>
      </c>
      <c r="D6112" s="20"/>
      <c r="E6112" s="20"/>
      <c r="F6112" s="20"/>
    </row>
    <row r="6113" spans="1:6" ht="13.5" customHeight="1">
      <c r="A6113" s="20" t="s">
        <v>27050</v>
      </c>
      <c r="B6113" s="20" t="s">
        <v>27051</v>
      </c>
      <c r="C6113" s="20" t="s">
        <v>27052</v>
      </c>
      <c r="D6113" s="20"/>
      <c r="E6113" s="20"/>
      <c r="F6113" s="20"/>
    </row>
    <row r="6114" spans="1:6" ht="13.5" customHeight="1">
      <c r="A6114" s="20" t="s">
        <v>27053</v>
      </c>
      <c r="B6114" s="20" t="s">
        <v>27054</v>
      </c>
      <c r="C6114" s="20" t="s">
        <v>27055</v>
      </c>
      <c r="D6114" s="20"/>
      <c r="E6114" s="20"/>
      <c r="F6114" s="20"/>
    </row>
    <row r="6115" spans="1:6" ht="13.5" customHeight="1">
      <c r="A6115" s="20" t="s">
        <v>27056</v>
      </c>
      <c r="B6115" s="20" t="s">
        <v>13336</v>
      </c>
      <c r="C6115" s="20" t="s">
        <v>26955</v>
      </c>
      <c r="D6115" s="20"/>
      <c r="E6115" s="20"/>
      <c r="F6115" s="20"/>
    </row>
    <row r="6116" spans="1:6" ht="13.5" customHeight="1">
      <c r="A6116" s="20" t="s">
        <v>27057</v>
      </c>
      <c r="B6116" s="20" t="s">
        <v>27058</v>
      </c>
      <c r="C6116" s="20" t="s">
        <v>27059</v>
      </c>
      <c r="D6116" s="20"/>
      <c r="E6116" s="20"/>
      <c r="F6116" s="20"/>
    </row>
    <row r="6117" spans="1:6" ht="13.5" customHeight="1">
      <c r="A6117" s="20" t="s">
        <v>9519</v>
      </c>
      <c r="B6117" s="20" t="s">
        <v>27060</v>
      </c>
      <c r="C6117" s="20" t="s">
        <v>27061</v>
      </c>
      <c r="D6117" s="20"/>
      <c r="E6117" s="20"/>
      <c r="F6117" s="20"/>
    </row>
    <row r="6118" spans="1:6" ht="13.5" customHeight="1">
      <c r="A6118" s="20" t="s">
        <v>9922</v>
      </c>
      <c r="B6118" s="20" t="s">
        <v>27062</v>
      </c>
      <c r="C6118" s="20" t="s">
        <v>27063</v>
      </c>
      <c r="D6118" s="20"/>
      <c r="E6118" s="20"/>
      <c r="F6118" s="20"/>
    </row>
    <row r="6119" spans="1:6" ht="13.5" customHeight="1">
      <c r="A6119" s="20" t="s">
        <v>27064</v>
      </c>
      <c r="B6119" s="20" t="s">
        <v>27065</v>
      </c>
      <c r="C6119" s="20" t="s">
        <v>27066</v>
      </c>
      <c r="D6119" s="20"/>
      <c r="E6119" s="20"/>
      <c r="F6119" s="20"/>
    </row>
    <row r="6120" spans="1:6" ht="13.5" customHeight="1">
      <c r="A6120" s="20" t="s">
        <v>27067</v>
      </c>
      <c r="B6120" s="20" t="s">
        <v>27068</v>
      </c>
      <c r="C6120" s="20" t="s">
        <v>27069</v>
      </c>
      <c r="D6120" s="20"/>
      <c r="E6120" s="20"/>
      <c r="F6120" s="20"/>
    </row>
    <row r="6121" spans="1:6" ht="13.5" customHeight="1">
      <c r="A6121" s="20" t="s">
        <v>27070</v>
      </c>
      <c r="B6121" s="20" t="s">
        <v>27071</v>
      </c>
      <c r="C6121" s="20" t="s">
        <v>27072</v>
      </c>
      <c r="D6121" s="20"/>
      <c r="E6121" s="20"/>
      <c r="F6121" s="20"/>
    </row>
    <row r="6122" spans="1:6" ht="13.5" customHeight="1">
      <c r="A6122" s="20" t="s">
        <v>27073</v>
      </c>
      <c r="B6122" s="20" t="s">
        <v>27074</v>
      </c>
      <c r="C6122" s="20" t="s">
        <v>27075</v>
      </c>
      <c r="D6122" s="20"/>
      <c r="E6122" s="20"/>
      <c r="F6122" s="20"/>
    </row>
    <row r="6123" spans="1:6" ht="13.5" customHeight="1">
      <c r="A6123" s="20" t="s">
        <v>27076</v>
      </c>
      <c r="B6123" s="20" t="s">
        <v>27077</v>
      </c>
      <c r="C6123" s="20" t="s">
        <v>27078</v>
      </c>
      <c r="D6123" s="20"/>
      <c r="E6123" s="20"/>
      <c r="F6123" s="20"/>
    </row>
    <row r="6124" spans="1:6" ht="13.5" customHeight="1">
      <c r="A6124" s="20" t="s">
        <v>27079</v>
      </c>
      <c r="B6124" s="20" t="s">
        <v>27080</v>
      </c>
      <c r="C6124" s="20" t="s">
        <v>27081</v>
      </c>
      <c r="D6124" s="20"/>
      <c r="E6124" s="20"/>
      <c r="F6124" s="20"/>
    </row>
    <row r="6125" spans="1:6" ht="13.5" customHeight="1">
      <c r="A6125" s="20" t="s">
        <v>27082</v>
      </c>
      <c r="B6125" s="20" t="s">
        <v>27083</v>
      </c>
      <c r="C6125" s="20" t="s">
        <v>27083</v>
      </c>
      <c r="D6125" s="20"/>
      <c r="E6125" s="20"/>
      <c r="F6125" s="20"/>
    </row>
    <row r="6126" spans="1:6" ht="13.5" customHeight="1">
      <c r="A6126" s="20" t="s">
        <v>27084</v>
      </c>
      <c r="B6126" s="20" t="s">
        <v>27085</v>
      </c>
      <c r="C6126" s="20" t="s">
        <v>27085</v>
      </c>
      <c r="D6126" s="20"/>
      <c r="E6126" s="20"/>
      <c r="F6126" s="20"/>
    </row>
    <row r="6127" spans="1:6" ht="13.5" customHeight="1">
      <c r="A6127" s="20" t="s">
        <v>27086</v>
      </c>
      <c r="B6127" s="20" t="s">
        <v>27087</v>
      </c>
      <c r="C6127" s="20" t="s">
        <v>27088</v>
      </c>
      <c r="D6127" s="20"/>
      <c r="E6127" s="20"/>
      <c r="F6127" s="20"/>
    </row>
    <row r="6128" spans="1:6" ht="13.5" customHeight="1">
      <c r="A6128" s="20" t="s">
        <v>27089</v>
      </c>
      <c r="B6128" s="20" t="s">
        <v>27090</v>
      </c>
      <c r="C6128" s="20" t="s">
        <v>27091</v>
      </c>
      <c r="D6128" s="20"/>
      <c r="E6128" s="20"/>
      <c r="F6128" s="20"/>
    </row>
    <row r="6129" spans="1:6" ht="13.5" customHeight="1">
      <c r="A6129" s="20" t="s">
        <v>27092</v>
      </c>
      <c r="B6129" s="20" t="s">
        <v>20355</v>
      </c>
      <c r="C6129" s="20" t="s">
        <v>20356</v>
      </c>
      <c r="D6129" s="20"/>
      <c r="E6129" s="20"/>
      <c r="F6129" s="20"/>
    </row>
    <row r="6130" spans="1:6" ht="13.5" customHeight="1">
      <c r="A6130" s="20" t="s">
        <v>27093</v>
      </c>
      <c r="B6130" s="20" t="s">
        <v>27094</v>
      </c>
      <c r="C6130" s="20" t="s">
        <v>27095</v>
      </c>
      <c r="D6130" s="20"/>
      <c r="E6130" s="20"/>
      <c r="F6130" s="20"/>
    </row>
    <row r="6131" spans="1:6" ht="13.5" customHeight="1">
      <c r="A6131" s="20" t="s">
        <v>27096</v>
      </c>
      <c r="B6131" s="20" t="s">
        <v>25299</v>
      </c>
      <c r="C6131" s="20" t="s">
        <v>25299</v>
      </c>
      <c r="D6131" s="20"/>
      <c r="E6131" s="20"/>
      <c r="F6131" s="20"/>
    </row>
    <row r="6132" spans="1:6" ht="13.5" customHeight="1">
      <c r="A6132" s="20" t="s">
        <v>27097</v>
      </c>
      <c r="B6132" s="20" t="s">
        <v>27098</v>
      </c>
      <c r="C6132" s="20" t="s">
        <v>27099</v>
      </c>
      <c r="D6132" s="20"/>
      <c r="E6132" s="20"/>
      <c r="F6132" s="20"/>
    </row>
    <row r="6133" spans="1:6" ht="13.5" customHeight="1">
      <c r="A6133" s="20" t="s">
        <v>27100</v>
      </c>
      <c r="B6133" s="20" t="s">
        <v>27101</v>
      </c>
      <c r="C6133" s="20" t="s">
        <v>27102</v>
      </c>
      <c r="D6133" s="20"/>
      <c r="E6133" s="20"/>
      <c r="F6133" s="20"/>
    </row>
    <row r="6134" spans="1:6" ht="13.5" customHeight="1">
      <c r="A6134" s="20" t="s">
        <v>27103</v>
      </c>
      <c r="B6134" s="20" t="s">
        <v>27104</v>
      </c>
      <c r="C6134" s="20" t="s">
        <v>27105</v>
      </c>
      <c r="D6134" s="20"/>
      <c r="E6134" s="20"/>
      <c r="F6134" s="20"/>
    </row>
    <row r="6135" spans="1:6" ht="13.5" customHeight="1">
      <c r="A6135" s="20" t="s">
        <v>27106</v>
      </c>
      <c r="B6135" s="20" t="s">
        <v>27107</v>
      </c>
      <c r="C6135" s="20" t="s">
        <v>27108</v>
      </c>
      <c r="D6135" s="20"/>
      <c r="E6135" s="20"/>
      <c r="F6135" s="20"/>
    </row>
    <row r="6136" spans="1:6" ht="13.5" customHeight="1">
      <c r="A6136" s="20" t="s">
        <v>27109</v>
      </c>
      <c r="B6136" s="20" t="s">
        <v>27110</v>
      </c>
      <c r="C6136" s="20" t="s">
        <v>27111</v>
      </c>
      <c r="D6136" s="20"/>
      <c r="E6136" s="20"/>
      <c r="F6136" s="20"/>
    </row>
    <row r="6137" spans="1:6" ht="13.5" customHeight="1">
      <c r="A6137" s="20" t="s">
        <v>27112</v>
      </c>
      <c r="B6137" s="20" t="s">
        <v>27113</v>
      </c>
      <c r="C6137" s="20" t="s">
        <v>27114</v>
      </c>
      <c r="D6137" s="20"/>
      <c r="E6137" s="20"/>
      <c r="F6137" s="20"/>
    </row>
    <row r="6138" spans="1:6" ht="13.5" customHeight="1">
      <c r="A6138" s="20" t="s">
        <v>27115</v>
      </c>
      <c r="B6138" s="20" t="s">
        <v>27116</v>
      </c>
      <c r="C6138" s="20" t="s">
        <v>27116</v>
      </c>
      <c r="D6138" s="20"/>
      <c r="E6138" s="20"/>
      <c r="F6138" s="20"/>
    </row>
    <row r="6139" spans="1:6" ht="13.5" customHeight="1">
      <c r="A6139" s="20" t="s">
        <v>27117</v>
      </c>
      <c r="B6139" s="20" t="s">
        <v>16873</v>
      </c>
      <c r="C6139" s="20" t="s">
        <v>16874</v>
      </c>
      <c r="D6139" s="20"/>
      <c r="E6139" s="20"/>
      <c r="F6139" s="20"/>
    </row>
    <row r="6140" spans="1:6" ht="13.5" customHeight="1">
      <c r="A6140" s="20" t="s">
        <v>27118</v>
      </c>
      <c r="B6140" s="20" t="s">
        <v>27119</v>
      </c>
      <c r="C6140" s="20" t="s">
        <v>27120</v>
      </c>
      <c r="D6140" s="20"/>
      <c r="E6140" s="20"/>
      <c r="F6140" s="20"/>
    </row>
    <row r="6141" spans="1:6" ht="13.5" customHeight="1">
      <c r="A6141" s="20" t="s">
        <v>27121</v>
      </c>
      <c r="B6141" s="20" t="s">
        <v>11205</v>
      </c>
      <c r="C6141" s="20" t="s">
        <v>11206</v>
      </c>
      <c r="D6141" s="20"/>
      <c r="E6141" s="20"/>
      <c r="F6141" s="20"/>
    </row>
    <row r="6142" spans="1:6" ht="13.5" customHeight="1">
      <c r="A6142" s="20" t="s">
        <v>27122</v>
      </c>
      <c r="B6142" s="20" t="s">
        <v>19871</v>
      </c>
      <c r="C6142" s="20" t="s">
        <v>19872</v>
      </c>
      <c r="D6142" s="20"/>
      <c r="E6142" s="20"/>
      <c r="F6142" s="20"/>
    </row>
    <row r="6143" spans="1:6" ht="13.5" customHeight="1">
      <c r="A6143" s="20" t="s">
        <v>27123</v>
      </c>
      <c r="B6143" s="20" t="s">
        <v>27124</v>
      </c>
      <c r="C6143" s="20" t="s">
        <v>27125</v>
      </c>
      <c r="D6143" s="20"/>
      <c r="E6143" s="20"/>
      <c r="F6143" s="20"/>
    </row>
    <row r="6144" spans="1:6" ht="13.5" customHeight="1">
      <c r="A6144" s="20" t="s">
        <v>27126</v>
      </c>
      <c r="B6144" s="20" t="s">
        <v>27127</v>
      </c>
      <c r="C6144" s="20" t="s">
        <v>27128</v>
      </c>
      <c r="D6144" s="20"/>
      <c r="E6144" s="20"/>
      <c r="F6144" s="20"/>
    </row>
    <row r="6145" spans="1:6" ht="13.5" customHeight="1">
      <c r="A6145" s="20" t="s">
        <v>27129</v>
      </c>
      <c r="B6145" s="20" t="s">
        <v>27130</v>
      </c>
      <c r="C6145" s="20" t="s">
        <v>27131</v>
      </c>
      <c r="D6145" s="20"/>
      <c r="E6145" s="20"/>
      <c r="F6145" s="20"/>
    </row>
    <row r="6146" spans="1:6" ht="13.5" customHeight="1">
      <c r="A6146" s="20" t="s">
        <v>27132</v>
      </c>
      <c r="B6146" s="20" t="s">
        <v>19292</v>
      </c>
      <c r="C6146" s="20" t="s">
        <v>19293</v>
      </c>
      <c r="D6146" s="20"/>
      <c r="E6146" s="20"/>
      <c r="F6146" s="20"/>
    </row>
    <row r="6147" spans="1:6" ht="13.5" customHeight="1">
      <c r="A6147" s="20" t="s">
        <v>27133</v>
      </c>
      <c r="B6147" s="20" t="s">
        <v>27134</v>
      </c>
      <c r="C6147" s="20" t="s">
        <v>27135</v>
      </c>
      <c r="D6147" s="20"/>
      <c r="E6147" s="20"/>
      <c r="F6147" s="20"/>
    </row>
    <row r="6148" spans="1:6" ht="13.5" customHeight="1">
      <c r="A6148" s="20" t="s">
        <v>27136</v>
      </c>
      <c r="B6148" s="20" t="s">
        <v>27137</v>
      </c>
      <c r="C6148" s="20" t="s">
        <v>27138</v>
      </c>
      <c r="D6148" s="20"/>
      <c r="E6148" s="20"/>
      <c r="F6148" s="20"/>
    </row>
    <row r="6149" spans="1:6" ht="13.5" customHeight="1">
      <c r="A6149" s="20" t="s">
        <v>27139</v>
      </c>
      <c r="B6149" s="20" t="s">
        <v>27140</v>
      </c>
      <c r="C6149" s="20" t="s">
        <v>27141</v>
      </c>
      <c r="D6149" s="20"/>
      <c r="E6149" s="20"/>
      <c r="F6149" s="20"/>
    </row>
    <row r="6150" spans="1:6" ht="13.5" customHeight="1">
      <c r="A6150" s="20" t="s">
        <v>27142</v>
      </c>
      <c r="B6150" s="20" t="s">
        <v>27143</v>
      </c>
      <c r="C6150" s="20" t="s">
        <v>27144</v>
      </c>
      <c r="D6150" s="20"/>
      <c r="E6150" s="20"/>
      <c r="F6150" s="20"/>
    </row>
    <row r="6151" spans="1:6" ht="13.5" customHeight="1">
      <c r="A6151" s="20" t="s">
        <v>27145</v>
      </c>
      <c r="B6151" s="20" t="s">
        <v>27146</v>
      </c>
      <c r="C6151" s="20" t="s">
        <v>27145</v>
      </c>
      <c r="D6151" s="20"/>
      <c r="E6151" s="20"/>
      <c r="F6151" s="20"/>
    </row>
    <row r="6152" spans="1:6" ht="13.5" customHeight="1">
      <c r="A6152" s="20" t="s">
        <v>27147</v>
      </c>
      <c r="B6152" s="20" t="s">
        <v>27148</v>
      </c>
      <c r="C6152" s="20" t="s">
        <v>27147</v>
      </c>
      <c r="D6152" s="20"/>
      <c r="E6152" s="20"/>
      <c r="F6152" s="20"/>
    </row>
    <row r="6153" spans="1:6" ht="13.5" customHeight="1">
      <c r="A6153" s="20" t="s">
        <v>27149</v>
      </c>
      <c r="B6153" s="20" t="s">
        <v>27150</v>
      </c>
      <c r="C6153" s="20" t="s">
        <v>27149</v>
      </c>
      <c r="D6153" s="20"/>
      <c r="E6153" s="20"/>
      <c r="F6153" s="20"/>
    </row>
    <row r="6154" spans="1:6" ht="13.5" customHeight="1">
      <c r="A6154" s="20" t="s">
        <v>27151</v>
      </c>
      <c r="B6154" s="20" t="s">
        <v>27152</v>
      </c>
      <c r="C6154" s="20" t="s">
        <v>27152</v>
      </c>
      <c r="D6154" s="20"/>
      <c r="E6154" s="20"/>
      <c r="F6154" s="20"/>
    </row>
    <row r="6155" spans="1:6" ht="13.5" customHeight="1">
      <c r="A6155" s="20" t="s">
        <v>27153</v>
      </c>
      <c r="B6155" s="20" t="s">
        <v>27154</v>
      </c>
      <c r="C6155" s="20" t="s">
        <v>27155</v>
      </c>
      <c r="D6155" s="20"/>
      <c r="E6155" s="20"/>
      <c r="F6155" s="20"/>
    </row>
    <row r="6156" spans="1:6" ht="13.5" customHeight="1">
      <c r="A6156" s="20" t="s">
        <v>27156</v>
      </c>
      <c r="B6156" s="20" t="s">
        <v>27157</v>
      </c>
      <c r="C6156" s="20" t="s">
        <v>27158</v>
      </c>
      <c r="D6156" s="20"/>
      <c r="E6156" s="20"/>
      <c r="F6156" s="20"/>
    </row>
    <row r="6157" spans="1:6" ht="13.5" customHeight="1">
      <c r="A6157" s="20" t="s">
        <v>27159</v>
      </c>
      <c r="B6157" s="20" t="s">
        <v>27160</v>
      </c>
      <c r="C6157" s="20" t="s">
        <v>27160</v>
      </c>
      <c r="D6157" s="20"/>
      <c r="E6157" s="20"/>
      <c r="F6157" s="20"/>
    </row>
    <row r="6158" spans="1:6" ht="13.5" customHeight="1">
      <c r="A6158" s="20" t="s">
        <v>27161</v>
      </c>
      <c r="B6158" s="20" t="s">
        <v>27162</v>
      </c>
      <c r="C6158" s="20" t="s">
        <v>27163</v>
      </c>
      <c r="D6158" s="20"/>
      <c r="E6158" s="20"/>
      <c r="F6158" s="20"/>
    </row>
    <row r="6159" spans="1:6" ht="13.5" customHeight="1">
      <c r="A6159" s="20" t="s">
        <v>27164</v>
      </c>
      <c r="B6159" s="20" t="s">
        <v>27165</v>
      </c>
      <c r="C6159" s="20" t="s">
        <v>27166</v>
      </c>
      <c r="D6159" s="20"/>
      <c r="E6159" s="20"/>
      <c r="F6159" s="20"/>
    </row>
    <row r="6160" spans="1:6" ht="13.5" customHeight="1">
      <c r="A6160" s="20" t="s">
        <v>27167</v>
      </c>
      <c r="B6160" s="20" t="s">
        <v>27168</v>
      </c>
      <c r="C6160" s="20" t="s">
        <v>15576</v>
      </c>
      <c r="D6160" s="20"/>
      <c r="E6160" s="20"/>
      <c r="F6160" s="20"/>
    </row>
    <row r="6161" spans="1:6" ht="13.5" customHeight="1">
      <c r="A6161" s="20" t="s">
        <v>27169</v>
      </c>
      <c r="B6161" s="20" t="s">
        <v>27170</v>
      </c>
      <c r="C6161" s="20" t="s">
        <v>27171</v>
      </c>
      <c r="D6161" s="20"/>
      <c r="E6161" s="20"/>
      <c r="F6161" s="20"/>
    </row>
    <row r="6162" spans="1:6" ht="13.5" customHeight="1">
      <c r="A6162" s="20" t="s">
        <v>27172</v>
      </c>
      <c r="B6162" s="20" t="s">
        <v>27173</v>
      </c>
      <c r="C6162" s="20" t="s">
        <v>27174</v>
      </c>
      <c r="D6162" s="20"/>
      <c r="E6162" s="20"/>
      <c r="F6162" s="20"/>
    </row>
    <row r="6163" spans="1:6" ht="13.5" customHeight="1">
      <c r="A6163" s="20" t="s">
        <v>27175</v>
      </c>
      <c r="B6163" s="20" t="s">
        <v>27176</v>
      </c>
      <c r="C6163" s="20" t="s">
        <v>27177</v>
      </c>
      <c r="D6163" s="20"/>
      <c r="E6163" s="20"/>
      <c r="F6163" s="20"/>
    </row>
    <row r="6164" spans="1:6" ht="13.5" customHeight="1">
      <c r="A6164" s="20" t="s">
        <v>27178</v>
      </c>
      <c r="B6164" s="20" t="s">
        <v>27179</v>
      </c>
      <c r="C6164" s="20" t="s">
        <v>27180</v>
      </c>
      <c r="D6164" s="20"/>
      <c r="E6164" s="20"/>
      <c r="F6164" s="20"/>
    </row>
    <row r="6165" spans="1:6" ht="13.5" customHeight="1">
      <c r="A6165" s="20" t="s">
        <v>27181</v>
      </c>
      <c r="B6165" s="20" t="s">
        <v>27182</v>
      </c>
      <c r="C6165" s="20" t="s">
        <v>27183</v>
      </c>
      <c r="D6165" s="20"/>
      <c r="E6165" s="20"/>
      <c r="F6165" s="20"/>
    </row>
    <row r="6166" spans="1:6" ht="13.5" customHeight="1">
      <c r="A6166" s="20" t="s">
        <v>27184</v>
      </c>
      <c r="B6166" s="20" t="s">
        <v>27185</v>
      </c>
      <c r="C6166" s="20" t="s">
        <v>27186</v>
      </c>
      <c r="D6166" s="20"/>
      <c r="E6166" s="20"/>
      <c r="F6166" s="20"/>
    </row>
    <row r="6167" spans="1:6" ht="13.5" customHeight="1">
      <c r="A6167" s="20" t="s">
        <v>27187</v>
      </c>
      <c r="B6167" s="20" t="s">
        <v>27188</v>
      </c>
      <c r="C6167" s="20" t="s">
        <v>27189</v>
      </c>
      <c r="D6167" s="20"/>
      <c r="E6167" s="20"/>
      <c r="F6167" s="20"/>
    </row>
    <row r="6168" spans="1:6" ht="13.5" customHeight="1">
      <c r="A6168" s="20" t="s">
        <v>27190</v>
      </c>
      <c r="B6168" s="20" t="s">
        <v>27191</v>
      </c>
      <c r="C6168" s="20" t="s">
        <v>27192</v>
      </c>
      <c r="D6168" s="20"/>
      <c r="E6168" s="20"/>
      <c r="F6168" s="20"/>
    </row>
    <row r="6169" spans="1:6" ht="13.5" customHeight="1">
      <c r="A6169" s="20" t="s">
        <v>27193</v>
      </c>
      <c r="B6169" s="20" t="s">
        <v>27194</v>
      </c>
      <c r="C6169" s="20" t="s">
        <v>27195</v>
      </c>
      <c r="D6169" s="20"/>
      <c r="E6169" s="20"/>
      <c r="F6169" s="20"/>
    </row>
    <row r="6170" spans="1:6" ht="13.5" customHeight="1">
      <c r="A6170" s="20" t="s">
        <v>27196</v>
      </c>
      <c r="B6170" s="20" t="s">
        <v>27197</v>
      </c>
      <c r="C6170" s="20" t="s">
        <v>27198</v>
      </c>
      <c r="D6170" s="20"/>
      <c r="E6170" s="20"/>
      <c r="F6170" s="20"/>
    </row>
    <row r="6171" spans="1:6" ht="13.5" customHeight="1">
      <c r="A6171" s="20" t="s">
        <v>27199</v>
      </c>
      <c r="B6171" s="20" t="s">
        <v>22885</v>
      </c>
      <c r="C6171" s="20" t="s">
        <v>22886</v>
      </c>
      <c r="D6171" s="20"/>
      <c r="E6171" s="20"/>
      <c r="F6171" s="20"/>
    </row>
    <row r="6172" spans="1:6" ht="13.5" customHeight="1">
      <c r="A6172" s="20" t="s">
        <v>27200</v>
      </c>
      <c r="B6172" s="20" t="s">
        <v>27201</v>
      </c>
      <c r="C6172" s="20" t="s">
        <v>27202</v>
      </c>
      <c r="D6172" s="20"/>
      <c r="E6172" s="20"/>
      <c r="F6172" s="20"/>
    </row>
    <row r="6173" spans="1:6" ht="13.5" customHeight="1">
      <c r="A6173" s="20" t="s">
        <v>27203</v>
      </c>
      <c r="B6173" s="20" t="s">
        <v>27204</v>
      </c>
      <c r="C6173" s="20" t="s">
        <v>27205</v>
      </c>
      <c r="D6173" s="20"/>
      <c r="E6173" s="20"/>
      <c r="F6173" s="20"/>
    </row>
    <row r="6174" spans="1:6" ht="13.5" customHeight="1">
      <c r="A6174" s="20" t="s">
        <v>27206</v>
      </c>
      <c r="B6174" s="20" t="s">
        <v>22438</v>
      </c>
      <c r="C6174" s="20" t="s">
        <v>22439</v>
      </c>
      <c r="D6174" s="20"/>
      <c r="E6174" s="20"/>
      <c r="F6174" s="20"/>
    </row>
    <row r="6175" spans="1:6" ht="13.5" customHeight="1">
      <c r="A6175" s="20" t="s">
        <v>27207</v>
      </c>
      <c r="B6175" s="20" t="s">
        <v>27208</v>
      </c>
      <c r="C6175" s="20" t="s">
        <v>27209</v>
      </c>
      <c r="D6175" s="20"/>
      <c r="E6175" s="20"/>
      <c r="F6175" s="20"/>
    </row>
    <row r="6176" spans="1:6" ht="13.5" customHeight="1">
      <c r="A6176" s="20" t="s">
        <v>27210</v>
      </c>
      <c r="B6176" s="20" t="s">
        <v>27211</v>
      </c>
      <c r="C6176" s="20" t="s">
        <v>27212</v>
      </c>
      <c r="D6176" s="20"/>
      <c r="E6176" s="20"/>
      <c r="F6176" s="20"/>
    </row>
    <row r="6177" spans="1:6" ht="13.5" customHeight="1">
      <c r="A6177" s="20" t="s">
        <v>27213</v>
      </c>
      <c r="B6177" s="20" t="s">
        <v>27214</v>
      </c>
      <c r="C6177" s="20" t="s">
        <v>27215</v>
      </c>
      <c r="D6177" s="20"/>
      <c r="E6177" s="20"/>
      <c r="F6177" s="20"/>
    </row>
    <row r="6178" spans="1:6" ht="13.5" customHeight="1">
      <c r="A6178" s="20" t="s">
        <v>27216</v>
      </c>
      <c r="B6178" s="20" t="s">
        <v>27217</v>
      </c>
      <c r="C6178" s="20" t="s">
        <v>27218</v>
      </c>
      <c r="D6178" s="20"/>
      <c r="E6178" s="20"/>
      <c r="F6178" s="20"/>
    </row>
    <row r="6179" spans="1:6" ht="13.5" customHeight="1">
      <c r="A6179" s="20" t="s">
        <v>27219</v>
      </c>
      <c r="B6179" s="20" t="s">
        <v>27220</v>
      </c>
      <c r="C6179" s="20" t="s">
        <v>27221</v>
      </c>
      <c r="D6179" s="20"/>
      <c r="E6179" s="20"/>
      <c r="F6179" s="20"/>
    </row>
    <row r="6180" spans="1:6" ht="13.5" customHeight="1">
      <c r="A6180" s="20" t="s">
        <v>27222</v>
      </c>
      <c r="B6180" s="20" t="s">
        <v>27223</v>
      </c>
      <c r="C6180" s="20" t="s">
        <v>18954</v>
      </c>
      <c r="D6180" s="20"/>
      <c r="E6180" s="20"/>
      <c r="F6180" s="20"/>
    </row>
    <row r="6181" spans="1:6" ht="13.5" customHeight="1">
      <c r="A6181" s="20" t="s">
        <v>27224</v>
      </c>
      <c r="B6181" s="20" t="s">
        <v>27225</v>
      </c>
      <c r="C6181" s="20" t="s">
        <v>27226</v>
      </c>
      <c r="D6181" s="20"/>
      <c r="E6181" s="20"/>
      <c r="F6181" s="20"/>
    </row>
    <row r="6182" spans="1:6" ht="13.5" customHeight="1">
      <c r="A6182" s="20" t="s">
        <v>27227</v>
      </c>
      <c r="B6182" s="20" t="s">
        <v>27228</v>
      </c>
      <c r="C6182" s="20" t="s">
        <v>27229</v>
      </c>
      <c r="D6182" s="20"/>
      <c r="E6182" s="20"/>
      <c r="F6182" s="20"/>
    </row>
    <row r="6183" spans="1:6" ht="13.5" customHeight="1">
      <c r="A6183" s="20" t="s">
        <v>27230</v>
      </c>
      <c r="B6183" s="20" t="s">
        <v>27231</v>
      </c>
      <c r="C6183" s="20" t="s">
        <v>27232</v>
      </c>
      <c r="D6183" s="20"/>
      <c r="E6183" s="20"/>
      <c r="F6183" s="20"/>
    </row>
    <row r="6184" spans="1:6" ht="13.5" customHeight="1">
      <c r="A6184" s="20" t="s">
        <v>27233</v>
      </c>
      <c r="B6184" s="20" t="s">
        <v>23477</v>
      </c>
      <c r="C6184" s="20" t="s">
        <v>23478</v>
      </c>
      <c r="D6184" s="20"/>
      <c r="E6184" s="20"/>
      <c r="F6184" s="20"/>
    </row>
    <row r="6185" spans="1:6" ht="13.5" customHeight="1">
      <c r="A6185" s="20" t="s">
        <v>27234</v>
      </c>
      <c r="B6185" s="20" t="s">
        <v>27235</v>
      </c>
      <c r="C6185" s="20" t="s">
        <v>27236</v>
      </c>
      <c r="D6185" s="20"/>
      <c r="E6185" s="20"/>
      <c r="F6185" s="20"/>
    </row>
    <row r="6186" spans="1:6" ht="13.5" customHeight="1">
      <c r="A6186" s="20" t="s">
        <v>27237</v>
      </c>
      <c r="B6186" s="20" t="s">
        <v>27238</v>
      </c>
      <c r="C6186" s="20" t="s">
        <v>27239</v>
      </c>
      <c r="D6186" s="20"/>
      <c r="E6186" s="20"/>
      <c r="F6186" s="20"/>
    </row>
    <row r="6187" spans="1:6" ht="13.5" customHeight="1">
      <c r="A6187" s="20" t="s">
        <v>27240</v>
      </c>
      <c r="B6187" s="20" t="s">
        <v>27241</v>
      </c>
      <c r="C6187" s="20" t="s">
        <v>27242</v>
      </c>
      <c r="D6187" s="20"/>
      <c r="E6187" s="20"/>
      <c r="F6187" s="20"/>
    </row>
    <row r="6188" spans="1:6" ht="13.5" customHeight="1">
      <c r="A6188" s="20" t="s">
        <v>27243</v>
      </c>
      <c r="B6188" s="20" t="s">
        <v>27244</v>
      </c>
      <c r="C6188" s="20" t="s">
        <v>27245</v>
      </c>
      <c r="D6188" s="20"/>
      <c r="E6188" s="20"/>
      <c r="F6188" s="20"/>
    </row>
    <row r="6189" spans="1:6" ht="13.5" customHeight="1">
      <c r="A6189" s="20" t="s">
        <v>27246</v>
      </c>
      <c r="B6189" s="20" t="s">
        <v>27247</v>
      </c>
      <c r="C6189" s="20" t="s">
        <v>27248</v>
      </c>
      <c r="D6189" s="20"/>
      <c r="E6189" s="20"/>
      <c r="F6189" s="20"/>
    </row>
    <row r="6190" spans="1:6" ht="13.5" customHeight="1">
      <c r="A6190" s="20" t="s">
        <v>27249</v>
      </c>
      <c r="B6190" s="20" t="s">
        <v>27250</v>
      </c>
      <c r="C6190" s="20" t="s">
        <v>27251</v>
      </c>
      <c r="D6190" s="20"/>
      <c r="E6190" s="20"/>
      <c r="F6190" s="20"/>
    </row>
    <row r="6191" spans="1:6" ht="13.5" customHeight="1">
      <c r="A6191" s="20" t="s">
        <v>27252</v>
      </c>
      <c r="B6191" s="20" t="s">
        <v>27253</v>
      </c>
      <c r="C6191" s="20" t="s">
        <v>27254</v>
      </c>
      <c r="D6191" s="20"/>
      <c r="E6191" s="20"/>
      <c r="F6191" s="20"/>
    </row>
    <row r="6192" spans="1:6" ht="13.5" customHeight="1">
      <c r="A6192" s="20" t="s">
        <v>27255</v>
      </c>
      <c r="B6192" s="20" t="s">
        <v>27256</v>
      </c>
      <c r="C6192" s="20" t="s">
        <v>27257</v>
      </c>
      <c r="D6192" s="20"/>
      <c r="E6192" s="20"/>
      <c r="F6192" s="20"/>
    </row>
    <row r="6193" spans="1:6" ht="13.5" customHeight="1">
      <c r="A6193" s="20" t="s">
        <v>27258</v>
      </c>
      <c r="B6193" s="20" t="s">
        <v>27259</v>
      </c>
      <c r="C6193" s="20" t="s">
        <v>27259</v>
      </c>
      <c r="D6193" s="20"/>
      <c r="E6193" s="20"/>
      <c r="F6193" s="20"/>
    </row>
    <row r="6194" spans="1:6" ht="13.5" customHeight="1">
      <c r="A6194" s="20" t="s">
        <v>27260</v>
      </c>
      <c r="B6194" s="20" t="s">
        <v>27261</v>
      </c>
      <c r="C6194" s="20" t="s">
        <v>27262</v>
      </c>
      <c r="D6194" s="20"/>
      <c r="E6194" s="20"/>
      <c r="F6194" s="20"/>
    </row>
    <row r="6195" spans="1:6" ht="13.5" customHeight="1">
      <c r="A6195" s="20" t="s">
        <v>27263</v>
      </c>
      <c r="B6195" s="20" t="s">
        <v>27264</v>
      </c>
      <c r="C6195" s="20" t="s">
        <v>27265</v>
      </c>
      <c r="D6195" s="20"/>
      <c r="E6195" s="20"/>
      <c r="F6195" s="20"/>
    </row>
    <row r="6196" spans="1:6" ht="13.5" customHeight="1">
      <c r="A6196" s="20" t="s">
        <v>27266</v>
      </c>
      <c r="B6196" s="20" t="s">
        <v>27267</v>
      </c>
      <c r="C6196" s="20" t="s">
        <v>27268</v>
      </c>
      <c r="D6196" s="20"/>
      <c r="E6196" s="20"/>
      <c r="F6196" s="20"/>
    </row>
    <row r="6197" spans="1:6" ht="13.5" customHeight="1">
      <c r="A6197" s="20" t="s">
        <v>27269</v>
      </c>
      <c r="B6197" s="20" t="s">
        <v>27270</v>
      </c>
      <c r="C6197" s="20" t="s">
        <v>27271</v>
      </c>
      <c r="D6197" s="20"/>
      <c r="E6197" s="20"/>
      <c r="F6197" s="20"/>
    </row>
    <row r="6198" spans="1:6" ht="13.5" customHeight="1">
      <c r="A6198" s="20" t="s">
        <v>27272</v>
      </c>
      <c r="B6198" s="20" t="s">
        <v>393</v>
      </c>
      <c r="C6198" s="20" t="s">
        <v>26720</v>
      </c>
      <c r="D6198" s="20"/>
      <c r="E6198" s="20"/>
      <c r="F6198" s="20"/>
    </row>
    <row r="6199" spans="1:6" ht="13.5" customHeight="1">
      <c r="A6199" s="20" t="s">
        <v>27273</v>
      </c>
      <c r="B6199" s="20" t="s">
        <v>12953</v>
      </c>
      <c r="C6199" s="20" t="s">
        <v>12953</v>
      </c>
      <c r="D6199" s="20"/>
      <c r="E6199" s="20"/>
      <c r="F6199" s="20"/>
    </row>
    <row r="6200" spans="1:6" ht="13.5" customHeight="1">
      <c r="A6200" s="20" t="s">
        <v>27274</v>
      </c>
      <c r="B6200" s="20" t="s">
        <v>27275</v>
      </c>
      <c r="C6200" s="20" t="s">
        <v>27276</v>
      </c>
      <c r="D6200" s="20"/>
      <c r="E6200" s="20"/>
      <c r="F6200" s="20"/>
    </row>
    <row r="6201" spans="1:6" ht="13.5" customHeight="1">
      <c r="A6201" s="20" t="s">
        <v>27277</v>
      </c>
      <c r="B6201" s="20" t="s">
        <v>27278</v>
      </c>
      <c r="C6201" s="20" t="s">
        <v>27279</v>
      </c>
      <c r="D6201" s="20"/>
      <c r="E6201" s="20"/>
      <c r="F6201" s="20"/>
    </row>
    <row r="6202" spans="1:6" ht="13.5" customHeight="1">
      <c r="A6202" s="20" t="s">
        <v>27280</v>
      </c>
      <c r="B6202" s="20" t="s">
        <v>27281</v>
      </c>
      <c r="C6202" s="20" t="s">
        <v>27282</v>
      </c>
      <c r="D6202" s="20"/>
      <c r="E6202" s="20"/>
      <c r="F6202" s="20"/>
    </row>
    <row r="6203" spans="1:6" ht="13.5" customHeight="1">
      <c r="A6203" s="20" t="s">
        <v>27283</v>
      </c>
      <c r="B6203" s="20" t="s">
        <v>27284</v>
      </c>
      <c r="C6203" s="20" t="s">
        <v>27285</v>
      </c>
      <c r="D6203" s="20"/>
      <c r="E6203" s="20"/>
      <c r="F6203" s="20"/>
    </row>
    <row r="6204" spans="1:6" ht="13.5" customHeight="1">
      <c r="A6204" s="20" t="s">
        <v>27286</v>
      </c>
      <c r="B6204" s="20" t="s">
        <v>27287</v>
      </c>
      <c r="C6204" s="20" t="s">
        <v>27288</v>
      </c>
      <c r="D6204" s="20"/>
      <c r="E6204" s="20"/>
      <c r="F6204" s="20"/>
    </row>
    <row r="6205" spans="1:6" ht="13.5" customHeight="1">
      <c r="A6205" s="20" t="s">
        <v>27289</v>
      </c>
      <c r="B6205" s="20" t="s">
        <v>27290</v>
      </c>
      <c r="C6205" s="20" t="s">
        <v>27291</v>
      </c>
      <c r="D6205" s="20"/>
      <c r="E6205" s="20"/>
      <c r="F6205" s="20"/>
    </row>
    <row r="6206" spans="1:6" ht="13.5" customHeight="1">
      <c r="A6206" s="20" t="s">
        <v>27292</v>
      </c>
      <c r="B6206" s="20" t="s">
        <v>27293</v>
      </c>
      <c r="C6206" s="20" t="s">
        <v>27294</v>
      </c>
      <c r="D6206" s="20"/>
      <c r="E6206" s="20"/>
      <c r="F6206" s="20"/>
    </row>
    <row r="6207" spans="1:6" ht="13.5" customHeight="1">
      <c r="A6207" s="20" t="s">
        <v>27295</v>
      </c>
      <c r="B6207" s="20" t="s">
        <v>27296</v>
      </c>
      <c r="C6207" s="20" t="s">
        <v>27297</v>
      </c>
      <c r="D6207" s="20"/>
      <c r="E6207" s="20"/>
      <c r="F6207" s="20"/>
    </row>
    <row r="6208" spans="1:6" ht="13.5" customHeight="1">
      <c r="A6208" s="20" t="s">
        <v>27298</v>
      </c>
      <c r="B6208" s="20" t="s">
        <v>393</v>
      </c>
      <c r="C6208" s="20" t="s">
        <v>26720</v>
      </c>
      <c r="D6208" s="20"/>
      <c r="E6208" s="20"/>
      <c r="F6208" s="20"/>
    </row>
    <row r="6209" spans="1:6" ht="13.5" customHeight="1">
      <c r="A6209" s="20" t="s">
        <v>27299</v>
      </c>
      <c r="B6209" s="20" t="s">
        <v>27300</v>
      </c>
      <c r="C6209" s="20" t="s">
        <v>27301</v>
      </c>
      <c r="D6209" s="20"/>
      <c r="E6209" s="20"/>
      <c r="F6209" s="20"/>
    </row>
    <row r="6210" spans="1:6" ht="13.5" customHeight="1">
      <c r="A6210" s="20" t="s">
        <v>27302</v>
      </c>
      <c r="B6210" s="20" t="s">
        <v>27303</v>
      </c>
      <c r="C6210" s="20" t="s">
        <v>27304</v>
      </c>
      <c r="D6210" s="20"/>
      <c r="E6210" s="20"/>
      <c r="F6210" s="20"/>
    </row>
    <row r="6211" spans="1:6" ht="13.5" customHeight="1">
      <c r="A6211" s="20" t="s">
        <v>27305</v>
      </c>
      <c r="B6211" s="20" t="s">
        <v>27306</v>
      </c>
      <c r="C6211" s="20" t="s">
        <v>27307</v>
      </c>
      <c r="D6211" s="20"/>
      <c r="E6211" s="20"/>
      <c r="F6211" s="20"/>
    </row>
    <row r="6212" spans="1:6" ht="13.5" customHeight="1">
      <c r="A6212" s="20" t="s">
        <v>27308</v>
      </c>
      <c r="B6212" s="20" t="s">
        <v>27309</v>
      </c>
      <c r="C6212" s="20" t="s">
        <v>27310</v>
      </c>
      <c r="D6212" s="20"/>
      <c r="E6212" s="20"/>
      <c r="F6212" s="20"/>
    </row>
    <row r="6213" spans="1:6" ht="13.5" customHeight="1">
      <c r="A6213" s="20" t="s">
        <v>27311</v>
      </c>
      <c r="B6213" s="20" t="s">
        <v>27312</v>
      </c>
      <c r="C6213" s="20" t="s">
        <v>27313</v>
      </c>
      <c r="D6213" s="20"/>
      <c r="E6213" s="20"/>
      <c r="F6213" s="20"/>
    </row>
    <row r="6214" spans="1:6" ht="13.5" customHeight="1">
      <c r="A6214" s="20" t="s">
        <v>27314</v>
      </c>
      <c r="B6214" s="20" t="s">
        <v>27315</v>
      </c>
      <c r="C6214" s="20" t="s">
        <v>27316</v>
      </c>
      <c r="D6214" s="20"/>
      <c r="E6214" s="20"/>
      <c r="F6214" s="20"/>
    </row>
    <row r="6215" spans="1:6" ht="13.5" customHeight="1">
      <c r="A6215" s="20" t="s">
        <v>27317</v>
      </c>
      <c r="B6215" s="20" t="s">
        <v>27318</v>
      </c>
      <c r="C6215" s="20" t="s">
        <v>27319</v>
      </c>
      <c r="D6215" s="20"/>
      <c r="E6215" s="20"/>
      <c r="F6215" s="20"/>
    </row>
    <row r="6216" spans="1:6" ht="13.5" customHeight="1">
      <c r="A6216" s="20" t="s">
        <v>27320</v>
      </c>
      <c r="B6216" s="20" t="s">
        <v>27321</v>
      </c>
      <c r="C6216" s="20" t="s">
        <v>27322</v>
      </c>
      <c r="D6216" s="20"/>
      <c r="E6216" s="20"/>
      <c r="F6216" s="20"/>
    </row>
    <row r="6217" spans="1:6" ht="13.5" customHeight="1">
      <c r="A6217" s="20" t="s">
        <v>27323</v>
      </c>
      <c r="B6217" s="20" t="s">
        <v>23019</v>
      </c>
      <c r="C6217" s="20" t="s">
        <v>23020</v>
      </c>
      <c r="D6217" s="20"/>
      <c r="E6217" s="20"/>
      <c r="F6217" s="20"/>
    </row>
    <row r="6218" spans="1:6" ht="13.5" customHeight="1">
      <c r="A6218" s="20" t="s">
        <v>27324</v>
      </c>
      <c r="B6218" s="20" t="s">
        <v>27325</v>
      </c>
      <c r="C6218" s="20" t="s">
        <v>27326</v>
      </c>
      <c r="D6218" s="20"/>
      <c r="E6218" s="20"/>
      <c r="F6218" s="20"/>
    </row>
    <row r="6219" spans="1:6" ht="13.5" customHeight="1">
      <c r="A6219" s="20" t="s">
        <v>27327</v>
      </c>
      <c r="B6219" s="20" t="s">
        <v>393</v>
      </c>
      <c r="C6219" s="20" t="s">
        <v>26720</v>
      </c>
      <c r="D6219" s="20"/>
      <c r="E6219" s="20"/>
      <c r="F6219" s="20"/>
    </row>
    <row r="6220" spans="1:6" ht="13.5" customHeight="1">
      <c r="A6220" s="20" t="s">
        <v>27328</v>
      </c>
      <c r="B6220" s="20" t="s">
        <v>27329</v>
      </c>
      <c r="C6220" s="20" t="s">
        <v>27330</v>
      </c>
      <c r="D6220" s="20"/>
      <c r="E6220" s="20"/>
      <c r="F6220" s="20"/>
    </row>
    <row r="6221" spans="1:6" ht="13.5" customHeight="1">
      <c r="A6221" s="20" t="s">
        <v>27331</v>
      </c>
      <c r="B6221" s="20" t="s">
        <v>27332</v>
      </c>
      <c r="C6221" s="20" t="s">
        <v>27333</v>
      </c>
      <c r="D6221" s="20"/>
      <c r="E6221" s="20"/>
      <c r="F6221" s="20"/>
    </row>
    <row r="6222" spans="1:6" ht="13.5" customHeight="1">
      <c r="A6222" s="20" t="s">
        <v>27334</v>
      </c>
      <c r="B6222" s="20" t="s">
        <v>27335</v>
      </c>
      <c r="C6222" s="20" t="s">
        <v>27336</v>
      </c>
      <c r="D6222" s="20"/>
      <c r="E6222" s="20"/>
      <c r="F6222" s="20"/>
    </row>
    <row r="6223" spans="1:6" ht="13.5" customHeight="1">
      <c r="A6223" s="20" t="s">
        <v>27337</v>
      </c>
      <c r="B6223" s="20" t="s">
        <v>27338</v>
      </c>
      <c r="C6223" s="20" t="s">
        <v>27339</v>
      </c>
      <c r="D6223" s="20"/>
      <c r="E6223" s="20"/>
      <c r="F6223" s="20"/>
    </row>
    <row r="6224" spans="1:6" ht="13.5" customHeight="1">
      <c r="A6224" s="20" t="s">
        <v>27340</v>
      </c>
      <c r="B6224" s="20" t="s">
        <v>27341</v>
      </c>
      <c r="C6224" s="20" t="s">
        <v>27342</v>
      </c>
      <c r="D6224" s="20"/>
      <c r="E6224" s="20"/>
      <c r="F6224" s="20"/>
    </row>
    <row r="6225" spans="1:6" ht="13.5" customHeight="1">
      <c r="A6225" s="20" t="s">
        <v>27343</v>
      </c>
      <c r="B6225" s="20" t="s">
        <v>27344</v>
      </c>
      <c r="C6225" s="20" t="s">
        <v>27345</v>
      </c>
      <c r="D6225" s="20"/>
      <c r="E6225" s="20"/>
      <c r="F6225" s="20"/>
    </row>
    <row r="6226" spans="1:6" ht="13.5" customHeight="1">
      <c r="A6226" s="20" t="s">
        <v>27346</v>
      </c>
      <c r="B6226" s="20" t="s">
        <v>27347</v>
      </c>
      <c r="C6226" s="20" t="s">
        <v>27348</v>
      </c>
      <c r="D6226" s="20"/>
      <c r="E6226" s="20"/>
      <c r="F6226" s="20"/>
    </row>
    <row r="6227" spans="1:6" ht="13.5" customHeight="1">
      <c r="A6227" s="20" t="s">
        <v>27349</v>
      </c>
      <c r="B6227" s="20" t="s">
        <v>27350</v>
      </c>
      <c r="C6227" s="20" t="s">
        <v>27351</v>
      </c>
      <c r="D6227" s="20"/>
      <c r="E6227" s="20"/>
      <c r="F6227" s="20"/>
    </row>
    <row r="6228" spans="1:6" ht="13.5" customHeight="1">
      <c r="A6228" s="20" t="s">
        <v>9263</v>
      </c>
      <c r="B6228" s="20" t="s">
        <v>27352</v>
      </c>
      <c r="C6228" s="20" t="s">
        <v>27353</v>
      </c>
      <c r="D6228" s="20"/>
      <c r="E6228" s="20"/>
      <c r="F6228" s="20"/>
    </row>
    <row r="6229" spans="1:6" ht="13.5" customHeight="1">
      <c r="A6229" s="20" t="s">
        <v>27354</v>
      </c>
      <c r="B6229" s="20" t="s">
        <v>27355</v>
      </c>
      <c r="C6229" s="20" t="s">
        <v>27356</v>
      </c>
      <c r="D6229" s="20"/>
      <c r="E6229" s="20"/>
      <c r="F6229" s="20"/>
    </row>
    <row r="6230" spans="1:6" ht="13.5" customHeight="1">
      <c r="A6230" s="20" t="s">
        <v>27357</v>
      </c>
      <c r="B6230" s="20" t="s">
        <v>27358</v>
      </c>
      <c r="C6230" s="20" t="s">
        <v>27359</v>
      </c>
      <c r="D6230" s="20"/>
      <c r="E6230" s="20"/>
      <c r="F6230" s="20"/>
    </row>
    <row r="6231" spans="1:6" ht="13.5" customHeight="1">
      <c r="A6231" s="20" t="s">
        <v>27360</v>
      </c>
      <c r="B6231" s="20" t="s">
        <v>27361</v>
      </c>
      <c r="C6231" s="20" t="s">
        <v>27362</v>
      </c>
      <c r="D6231" s="20"/>
      <c r="E6231" s="20"/>
      <c r="F6231" s="20"/>
    </row>
    <row r="6232" spans="1:6" ht="13.5" customHeight="1">
      <c r="A6232" s="20" t="s">
        <v>27363</v>
      </c>
      <c r="B6232" s="20" t="s">
        <v>27364</v>
      </c>
      <c r="C6232" s="20" t="s">
        <v>27365</v>
      </c>
      <c r="D6232" s="20"/>
      <c r="E6232" s="20"/>
      <c r="F6232" s="20"/>
    </row>
    <row r="6233" spans="1:6" ht="13.5" customHeight="1">
      <c r="A6233" s="20" t="s">
        <v>27366</v>
      </c>
      <c r="B6233" s="20" t="s">
        <v>27367</v>
      </c>
      <c r="C6233" s="20" t="s">
        <v>27368</v>
      </c>
      <c r="D6233" s="20"/>
      <c r="E6233" s="20"/>
      <c r="F6233" s="20"/>
    </row>
    <row r="6234" spans="1:6" ht="13.5" customHeight="1">
      <c r="A6234" s="20" t="s">
        <v>27369</v>
      </c>
      <c r="B6234" s="20" t="s">
        <v>27370</v>
      </c>
      <c r="C6234" s="20" t="s">
        <v>27371</v>
      </c>
      <c r="D6234" s="20"/>
      <c r="E6234" s="20"/>
      <c r="F6234" s="20"/>
    </row>
    <row r="6235" spans="1:6" ht="13.5" customHeight="1">
      <c r="A6235" s="20" t="s">
        <v>27372</v>
      </c>
      <c r="B6235" s="20" t="s">
        <v>27373</v>
      </c>
      <c r="C6235" s="20" t="s">
        <v>27374</v>
      </c>
      <c r="D6235" s="20"/>
      <c r="E6235" s="20"/>
      <c r="F6235" s="20"/>
    </row>
    <row r="6236" spans="1:6" ht="13.5" customHeight="1">
      <c r="A6236" s="20" t="s">
        <v>27375</v>
      </c>
      <c r="B6236" s="20" t="s">
        <v>27376</v>
      </c>
      <c r="C6236" s="20" t="s">
        <v>27377</v>
      </c>
      <c r="D6236" s="20"/>
      <c r="E6236" s="20"/>
      <c r="F6236" s="20"/>
    </row>
    <row r="6237" spans="1:6" ht="13.5" customHeight="1">
      <c r="A6237" s="20" t="s">
        <v>27378</v>
      </c>
      <c r="B6237" s="20" t="s">
        <v>27379</v>
      </c>
      <c r="C6237" s="20" t="s">
        <v>27380</v>
      </c>
      <c r="D6237" s="20"/>
      <c r="E6237" s="20"/>
      <c r="F6237" s="20"/>
    </row>
    <row r="6238" spans="1:6" ht="13.5" customHeight="1">
      <c r="A6238" s="20" t="s">
        <v>27381</v>
      </c>
      <c r="B6238" s="20" t="s">
        <v>27382</v>
      </c>
      <c r="C6238" s="20" t="s">
        <v>27383</v>
      </c>
      <c r="D6238" s="20"/>
      <c r="E6238" s="20"/>
      <c r="F6238" s="20"/>
    </row>
    <row r="6239" spans="1:6" ht="13.5" customHeight="1">
      <c r="A6239" s="20" t="s">
        <v>27384</v>
      </c>
      <c r="B6239" s="20" t="s">
        <v>27385</v>
      </c>
      <c r="C6239" s="20" t="s">
        <v>27386</v>
      </c>
      <c r="D6239" s="20"/>
      <c r="E6239" s="20"/>
      <c r="F6239" s="20"/>
    </row>
    <row r="6240" spans="1:6" ht="13.5" customHeight="1">
      <c r="A6240" s="20" t="s">
        <v>27387</v>
      </c>
      <c r="B6240" s="20" t="s">
        <v>27388</v>
      </c>
      <c r="C6240" s="20" t="s">
        <v>27389</v>
      </c>
      <c r="D6240" s="20"/>
      <c r="E6240" s="20"/>
      <c r="F6240" s="20"/>
    </row>
    <row r="6241" spans="1:6" ht="13.5" customHeight="1">
      <c r="A6241" s="20" t="s">
        <v>27390</v>
      </c>
      <c r="B6241" s="20" t="s">
        <v>27388</v>
      </c>
      <c r="C6241" s="20" t="s">
        <v>27389</v>
      </c>
      <c r="D6241" s="20"/>
      <c r="E6241" s="20"/>
      <c r="F6241" s="20"/>
    </row>
    <row r="6242" spans="1:6" ht="13.5" customHeight="1">
      <c r="A6242" s="20" t="s">
        <v>27391</v>
      </c>
      <c r="B6242" s="20" t="s">
        <v>27392</v>
      </c>
      <c r="C6242" s="20" t="s">
        <v>27392</v>
      </c>
      <c r="D6242" s="20"/>
      <c r="E6242" s="20"/>
      <c r="F6242" s="20"/>
    </row>
    <row r="6243" spans="1:6" ht="13.5" customHeight="1">
      <c r="A6243" s="20" t="s">
        <v>27393</v>
      </c>
      <c r="B6243" s="20" t="s">
        <v>27394</v>
      </c>
      <c r="C6243" s="20" t="s">
        <v>27395</v>
      </c>
      <c r="D6243" s="20"/>
      <c r="E6243" s="20"/>
      <c r="F6243" s="20"/>
    </row>
    <row r="6244" spans="1:6" ht="13.5" customHeight="1">
      <c r="A6244" s="20" t="s">
        <v>27396</v>
      </c>
      <c r="B6244" s="20" t="s">
        <v>13857</v>
      </c>
      <c r="C6244" s="20" t="s">
        <v>13858</v>
      </c>
      <c r="D6244" s="20"/>
      <c r="E6244" s="20"/>
      <c r="F6244" s="20"/>
    </row>
    <row r="6245" spans="1:6" ht="13.5" customHeight="1">
      <c r="A6245" s="20" t="s">
        <v>27397</v>
      </c>
      <c r="B6245" s="20" t="s">
        <v>27398</v>
      </c>
      <c r="C6245" s="20" t="s">
        <v>27399</v>
      </c>
      <c r="D6245" s="20"/>
      <c r="E6245" s="20"/>
      <c r="F6245" s="20"/>
    </row>
    <row r="6246" spans="1:6" ht="13.5" customHeight="1">
      <c r="A6246" s="20" t="s">
        <v>27400</v>
      </c>
      <c r="B6246" s="20" t="s">
        <v>24651</v>
      </c>
      <c r="C6246" s="20" t="s">
        <v>24652</v>
      </c>
      <c r="D6246" s="20"/>
      <c r="E6246" s="20"/>
      <c r="F6246" s="20"/>
    </row>
    <row r="6247" spans="1:6" ht="13.5" customHeight="1">
      <c r="A6247" s="20" t="s">
        <v>27401</v>
      </c>
      <c r="B6247" s="20" t="s">
        <v>27402</v>
      </c>
      <c r="C6247" s="20" t="s">
        <v>27403</v>
      </c>
      <c r="D6247" s="20"/>
      <c r="E6247" s="20"/>
      <c r="F6247" s="20"/>
    </row>
    <row r="6248" spans="1:6" ht="13.5" customHeight="1">
      <c r="A6248" s="20" t="s">
        <v>27404</v>
      </c>
      <c r="B6248" s="20" t="s">
        <v>27405</v>
      </c>
      <c r="C6248" s="20" t="s">
        <v>27406</v>
      </c>
      <c r="D6248" s="20"/>
      <c r="E6248" s="20"/>
      <c r="F6248" s="20"/>
    </row>
    <row r="6249" spans="1:6" ht="13.5" customHeight="1">
      <c r="A6249" s="20" t="s">
        <v>27407</v>
      </c>
      <c r="B6249" s="20" t="s">
        <v>21469</v>
      </c>
      <c r="C6249" s="20" t="s">
        <v>21469</v>
      </c>
      <c r="D6249" s="20"/>
      <c r="E6249" s="20"/>
      <c r="F6249" s="20"/>
    </row>
    <row r="6250" spans="1:6" ht="13.5" customHeight="1">
      <c r="A6250" s="20" t="s">
        <v>27408</v>
      </c>
      <c r="B6250" s="20" t="s">
        <v>21469</v>
      </c>
      <c r="C6250" s="20" t="s">
        <v>21469</v>
      </c>
      <c r="D6250" s="20"/>
      <c r="E6250" s="20"/>
      <c r="F6250" s="20"/>
    </row>
    <row r="6251" spans="1:6" ht="13.5" customHeight="1">
      <c r="A6251" s="20" t="s">
        <v>27409</v>
      </c>
      <c r="B6251" s="20" t="s">
        <v>27410</v>
      </c>
      <c r="C6251" s="20" t="s">
        <v>27411</v>
      </c>
      <c r="D6251" s="20"/>
      <c r="E6251" s="20"/>
      <c r="F6251" s="20"/>
    </row>
    <row r="6252" spans="1:6" ht="13.5" customHeight="1">
      <c r="A6252" s="20" t="s">
        <v>27412</v>
      </c>
      <c r="B6252" s="20" t="s">
        <v>27413</v>
      </c>
      <c r="C6252" s="20" t="s">
        <v>27414</v>
      </c>
      <c r="D6252" s="20"/>
      <c r="E6252" s="20"/>
      <c r="F6252" s="20"/>
    </row>
    <row r="6253" spans="1:6" ht="13.5" customHeight="1">
      <c r="A6253" s="20" t="s">
        <v>27415</v>
      </c>
      <c r="B6253" s="20" t="s">
        <v>27416</v>
      </c>
      <c r="C6253" s="20" t="s">
        <v>27417</v>
      </c>
      <c r="D6253" s="20"/>
      <c r="E6253" s="20"/>
      <c r="F6253" s="20"/>
    </row>
    <row r="6254" spans="1:6" ht="13.5" customHeight="1">
      <c r="A6254" s="20" t="s">
        <v>27418</v>
      </c>
      <c r="B6254" s="20" t="s">
        <v>27419</v>
      </c>
      <c r="C6254" s="20" t="s">
        <v>27420</v>
      </c>
      <c r="D6254" s="20"/>
      <c r="E6254" s="20"/>
      <c r="F6254" s="20"/>
    </row>
    <row r="6255" spans="1:6" ht="13.5" customHeight="1">
      <c r="A6255" s="20" t="s">
        <v>27421</v>
      </c>
      <c r="B6255" s="20" t="s">
        <v>27422</v>
      </c>
      <c r="C6255" s="20" t="s">
        <v>27423</v>
      </c>
      <c r="D6255" s="20"/>
      <c r="E6255" s="20"/>
      <c r="F6255" s="20"/>
    </row>
    <row r="6256" spans="1:6" ht="13.5" customHeight="1">
      <c r="A6256" s="20" t="s">
        <v>9815</v>
      </c>
      <c r="B6256" s="20" t="s">
        <v>27424</v>
      </c>
      <c r="C6256" s="20" t="s">
        <v>27425</v>
      </c>
      <c r="D6256" s="20"/>
      <c r="E6256" s="20"/>
      <c r="F6256" s="20"/>
    </row>
    <row r="6257" spans="1:6" ht="13.5" customHeight="1">
      <c r="A6257" s="20" t="s">
        <v>27426</v>
      </c>
      <c r="B6257" s="20" t="s">
        <v>27427</v>
      </c>
      <c r="C6257" s="20" t="s">
        <v>27428</v>
      </c>
      <c r="D6257" s="20"/>
      <c r="E6257" s="20"/>
      <c r="F6257" s="20"/>
    </row>
    <row r="6258" spans="1:6" ht="13.5" customHeight="1">
      <c r="A6258" s="20" t="s">
        <v>27429</v>
      </c>
      <c r="B6258" s="20" t="s">
        <v>27430</v>
      </c>
      <c r="C6258" s="20" t="s">
        <v>27431</v>
      </c>
      <c r="D6258" s="20"/>
      <c r="E6258" s="20"/>
      <c r="F6258" s="20"/>
    </row>
    <row r="6259" spans="1:6" ht="13.5" customHeight="1">
      <c r="A6259" s="20" t="s">
        <v>27432</v>
      </c>
      <c r="B6259" s="20" t="s">
        <v>27433</v>
      </c>
      <c r="C6259" s="20" t="s">
        <v>27434</v>
      </c>
      <c r="D6259" s="20"/>
      <c r="E6259" s="20"/>
      <c r="F6259" s="20"/>
    </row>
    <row r="6260" spans="1:6" ht="13.5" customHeight="1">
      <c r="A6260" s="20" t="s">
        <v>27435</v>
      </c>
      <c r="B6260" s="20" t="s">
        <v>27436</v>
      </c>
      <c r="C6260" s="20" t="s">
        <v>27437</v>
      </c>
      <c r="D6260" s="20"/>
      <c r="E6260" s="20"/>
      <c r="F6260" s="20"/>
    </row>
    <row r="6261" spans="1:6" ht="13.5" customHeight="1">
      <c r="A6261" s="20" t="s">
        <v>27438</v>
      </c>
      <c r="B6261" s="20" t="s">
        <v>27439</v>
      </c>
      <c r="C6261" s="20" t="s">
        <v>27440</v>
      </c>
      <c r="D6261" s="20"/>
      <c r="E6261" s="20"/>
      <c r="F6261" s="20"/>
    </row>
    <row r="6262" spans="1:6" ht="13.5" customHeight="1">
      <c r="A6262" s="20" t="s">
        <v>27441</v>
      </c>
      <c r="B6262" s="20" t="s">
        <v>14967</v>
      </c>
      <c r="C6262" s="20" t="s">
        <v>27442</v>
      </c>
      <c r="D6262" s="20"/>
      <c r="E6262" s="20"/>
      <c r="F6262" s="20"/>
    </row>
    <row r="6263" spans="1:6" ht="13.5" customHeight="1">
      <c r="A6263" s="20" t="s">
        <v>27443</v>
      </c>
      <c r="B6263" s="20" t="s">
        <v>27444</v>
      </c>
      <c r="C6263" s="20" t="s">
        <v>27445</v>
      </c>
      <c r="D6263" s="20"/>
      <c r="E6263" s="20"/>
      <c r="F6263" s="20"/>
    </row>
    <row r="6264" spans="1:6" ht="13.5" customHeight="1">
      <c r="A6264" s="20" t="s">
        <v>27446</v>
      </c>
      <c r="B6264" s="20" t="s">
        <v>27447</v>
      </c>
      <c r="C6264" s="20" t="s">
        <v>27448</v>
      </c>
      <c r="D6264" s="20"/>
      <c r="E6264" s="20"/>
      <c r="F6264" s="20"/>
    </row>
    <row r="6265" spans="1:6" ht="13.5" customHeight="1">
      <c r="A6265" s="20" t="s">
        <v>27449</v>
      </c>
      <c r="B6265" s="20" t="s">
        <v>26393</v>
      </c>
      <c r="C6265" s="20" t="s">
        <v>26394</v>
      </c>
      <c r="D6265" s="20"/>
      <c r="E6265" s="20"/>
      <c r="F6265" s="20"/>
    </row>
    <row r="6266" spans="1:6" ht="13.5" customHeight="1">
      <c r="A6266" s="20" t="s">
        <v>27450</v>
      </c>
      <c r="B6266" s="20" t="s">
        <v>15841</v>
      </c>
      <c r="C6266" s="20" t="s">
        <v>15841</v>
      </c>
      <c r="D6266" s="20"/>
      <c r="E6266" s="20"/>
      <c r="F6266" s="20"/>
    </row>
    <row r="6267" spans="1:6" ht="13.5" customHeight="1">
      <c r="A6267" s="20" t="s">
        <v>27451</v>
      </c>
      <c r="B6267" s="20" t="s">
        <v>23133</v>
      </c>
      <c r="C6267" s="20" t="s">
        <v>23134</v>
      </c>
      <c r="D6267" s="20"/>
      <c r="E6267" s="20"/>
      <c r="F6267" s="20"/>
    </row>
    <row r="6268" spans="1:6" ht="13.5" customHeight="1">
      <c r="A6268" s="20" t="s">
        <v>27452</v>
      </c>
      <c r="B6268" s="20" t="s">
        <v>27453</v>
      </c>
      <c r="C6268" s="20" t="s">
        <v>27454</v>
      </c>
      <c r="D6268" s="20"/>
      <c r="E6268" s="20"/>
      <c r="F6268" s="20"/>
    </row>
    <row r="6269" spans="1:6" ht="13.5" customHeight="1">
      <c r="A6269" s="20" t="s">
        <v>27455</v>
      </c>
      <c r="B6269" s="20" t="s">
        <v>27456</v>
      </c>
      <c r="C6269" s="20" t="s">
        <v>27457</v>
      </c>
      <c r="D6269" s="20"/>
      <c r="E6269" s="20"/>
      <c r="F6269" s="20"/>
    </row>
    <row r="6270" spans="1:6" ht="13.5" customHeight="1">
      <c r="A6270" s="20" t="s">
        <v>27458</v>
      </c>
      <c r="B6270" s="20" t="s">
        <v>27459</v>
      </c>
      <c r="C6270" s="20" t="s">
        <v>27460</v>
      </c>
      <c r="D6270" s="20"/>
      <c r="E6270" s="20"/>
      <c r="F6270" s="20"/>
    </row>
    <row r="6271" spans="1:6" ht="13.5" customHeight="1">
      <c r="A6271" s="20" t="s">
        <v>27461</v>
      </c>
      <c r="B6271" s="20" t="s">
        <v>27462</v>
      </c>
      <c r="C6271" s="20" t="s">
        <v>27463</v>
      </c>
      <c r="D6271" s="20"/>
      <c r="E6271" s="20"/>
      <c r="F6271" s="20"/>
    </row>
    <row r="6272" spans="1:6" ht="13.5" customHeight="1">
      <c r="A6272" s="20" t="s">
        <v>27464</v>
      </c>
      <c r="B6272" s="20" t="s">
        <v>24157</v>
      </c>
      <c r="C6272" s="20" t="s">
        <v>24158</v>
      </c>
      <c r="D6272" s="20"/>
      <c r="E6272" s="20"/>
      <c r="F6272" s="20"/>
    </row>
    <row r="6273" spans="1:6" ht="13.5" customHeight="1">
      <c r="A6273" s="20" t="s">
        <v>27465</v>
      </c>
      <c r="B6273" s="20" t="s">
        <v>27466</v>
      </c>
      <c r="C6273" s="20" t="s">
        <v>27467</v>
      </c>
      <c r="D6273" s="20"/>
      <c r="E6273" s="20"/>
      <c r="F6273" s="20"/>
    </row>
    <row r="6274" spans="1:6" ht="13.5" customHeight="1">
      <c r="A6274" s="20" t="s">
        <v>27468</v>
      </c>
      <c r="B6274" s="20" t="s">
        <v>27469</v>
      </c>
      <c r="C6274" s="20" t="s">
        <v>27470</v>
      </c>
      <c r="D6274" s="20"/>
      <c r="E6274" s="20"/>
      <c r="F6274" s="20"/>
    </row>
    <row r="6275" spans="1:6" ht="13.5" customHeight="1">
      <c r="A6275" s="20" t="s">
        <v>27471</v>
      </c>
      <c r="B6275" s="20" t="s">
        <v>27472</v>
      </c>
      <c r="C6275" s="20" t="s">
        <v>27473</v>
      </c>
      <c r="D6275" s="20"/>
      <c r="E6275" s="20"/>
      <c r="F6275" s="20"/>
    </row>
    <row r="6276" spans="1:6" ht="13.5" customHeight="1">
      <c r="A6276" s="20" t="s">
        <v>27474</v>
      </c>
      <c r="B6276" s="20" t="s">
        <v>27469</v>
      </c>
      <c r="C6276" s="20" t="s">
        <v>27470</v>
      </c>
      <c r="D6276" s="20"/>
      <c r="E6276" s="20"/>
      <c r="F6276" s="20"/>
    </row>
    <row r="6277" spans="1:6" ht="13.5" customHeight="1">
      <c r="A6277" s="20" t="s">
        <v>27475</v>
      </c>
      <c r="B6277" s="20" t="s">
        <v>14935</v>
      </c>
      <c r="C6277" s="20" t="s">
        <v>14936</v>
      </c>
      <c r="D6277" s="20"/>
      <c r="E6277" s="20"/>
      <c r="F6277" s="20"/>
    </row>
    <row r="6278" spans="1:6" ht="13.5" customHeight="1">
      <c r="A6278" s="20" t="s">
        <v>27476</v>
      </c>
      <c r="B6278" s="20" t="s">
        <v>27477</v>
      </c>
      <c r="C6278" s="20" t="s">
        <v>27478</v>
      </c>
      <c r="D6278" s="20"/>
      <c r="E6278" s="20"/>
      <c r="F6278" s="20"/>
    </row>
    <row r="6279" spans="1:6" ht="13.5" customHeight="1">
      <c r="A6279" s="20" t="s">
        <v>27479</v>
      </c>
      <c r="B6279" s="20" t="s">
        <v>27480</v>
      </c>
      <c r="C6279" s="20" t="s">
        <v>27481</v>
      </c>
      <c r="D6279" s="20"/>
      <c r="E6279" s="20"/>
      <c r="F6279" s="20"/>
    </row>
    <row r="6280" spans="1:6" ht="13.5" customHeight="1">
      <c r="A6280" s="20" t="s">
        <v>27482</v>
      </c>
      <c r="B6280" s="20" t="s">
        <v>27483</v>
      </c>
      <c r="C6280" s="20" t="s">
        <v>27484</v>
      </c>
      <c r="D6280" s="20"/>
      <c r="E6280" s="20"/>
      <c r="F6280" s="20"/>
    </row>
    <row r="6281" spans="1:6" ht="13.5" customHeight="1">
      <c r="A6281" s="20" t="s">
        <v>27485</v>
      </c>
      <c r="B6281" s="20" t="s">
        <v>27486</v>
      </c>
      <c r="C6281" s="20" t="s">
        <v>27487</v>
      </c>
      <c r="D6281" s="20"/>
      <c r="E6281" s="20"/>
      <c r="F6281" s="20"/>
    </row>
    <row r="6282" spans="1:6" ht="13.5" customHeight="1">
      <c r="A6282" s="20" t="s">
        <v>27488</v>
      </c>
      <c r="B6282" s="20" t="s">
        <v>27489</v>
      </c>
      <c r="C6282" s="20" t="s">
        <v>27490</v>
      </c>
      <c r="D6282" s="20"/>
      <c r="E6282" s="20"/>
      <c r="F6282" s="20"/>
    </row>
    <row r="6283" spans="1:6" ht="13.5" customHeight="1">
      <c r="A6283" s="20" t="s">
        <v>27491</v>
      </c>
      <c r="B6283" s="20" t="s">
        <v>27492</v>
      </c>
      <c r="C6283" s="20" t="s">
        <v>27493</v>
      </c>
      <c r="D6283" s="20"/>
      <c r="E6283" s="20"/>
      <c r="F6283" s="20"/>
    </row>
    <row r="6284" spans="1:6" ht="13.5" customHeight="1">
      <c r="A6284" s="20" t="s">
        <v>27494</v>
      </c>
      <c r="B6284" s="20" t="s">
        <v>27495</v>
      </c>
      <c r="C6284" s="20" t="s">
        <v>27496</v>
      </c>
      <c r="D6284" s="20"/>
      <c r="E6284" s="20"/>
      <c r="F6284" s="20"/>
    </row>
    <row r="6285" spans="1:6" ht="13.5" customHeight="1">
      <c r="A6285" s="20" t="s">
        <v>27497</v>
      </c>
      <c r="B6285" s="20" t="s">
        <v>10949</v>
      </c>
      <c r="C6285" s="20" t="s">
        <v>10950</v>
      </c>
      <c r="D6285" s="20"/>
      <c r="E6285" s="20"/>
      <c r="F6285" s="20"/>
    </row>
    <row r="6286" spans="1:6" ht="13.5" customHeight="1">
      <c r="A6286" s="20" t="s">
        <v>27498</v>
      </c>
      <c r="B6286" s="20" t="s">
        <v>27499</v>
      </c>
      <c r="C6286" s="20" t="s">
        <v>27500</v>
      </c>
      <c r="D6286" s="20"/>
      <c r="E6286" s="20"/>
      <c r="F6286" s="20"/>
    </row>
    <row r="6287" spans="1:6" ht="13.5" customHeight="1">
      <c r="A6287" s="20" t="s">
        <v>27501</v>
      </c>
      <c r="B6287" s="20" t="s">
        <v>27502</v>
      </c>
      <c r="C6287" s="20" t="s">
        <v>27503</v>
      </c>
      <c r="D6287" s="20"/>
      <c r="E6287" s="20"/>
      <c r="F6287" s="20"/>
    </row>
    <row r="6288" spans="1:6" ht="13.5" customHeight="1">
      <c r="A6288" s="20" t="s">
        <v>27504</v>
      </c>
      <c r="B6288" s="20" t="s">
        <v>27505</v>
      </c>
      <c r="C6288" s="20" t="s">
        <v>27506</v>
      </c>
      <c r="D6288" s="20"/>
      <c r="E6288" s="20"/>
      <c r="F6288" s="20"/>
    </row>
    <row r="6289" spans="1:6" ht="13.5" customHeight="1">
      <c r="A6289" s="20" t="s">
        <v>27507</v>
      </c>
      <c r="B6289" s="20" t="s">
        <v>27508</v>
      </c>
      <c r="C6289" s="20" t="s">
        <v>27509</v>
      </c>
      <c r="D6289" s="20"/>
      <c r="E6289" s="20"/>
      <c r="F6289" s="20"/>
    </row>
    <row r="6290" spans="1:6" ht="13.5" customHeight="1">
      <c r="A6290" s="20" t="s">
        <v>27510</v>
      </c>
      <c r="B6290" s="20" t="s">
        <v>26357</v>
      </c>
      <c r="C6290" s="20" t="s">
        <v>26358</v>
      </c>
      <c r="D6290" s="20"/>
      <c r="E6290" s="20"/>
      <c r="F6290" s="20"/>
    </row>
    <row r="6291" spans="1:6" ht="13.5" customHeight="1">
      <c r="A6291" s="20" t="s">
        <v>27511</v>
      </c>
      <c r="B6291" s="20" t="s">
        <v>27512</v>
      </c>
      <c r="C6291" s="20" t="s">
        <v>27513</v>
      </c>
      <c r="D6291" s="20"/>
      <c r="E6291" s="20"/>
      <c r="F6291" s="20"/>
    </row>
    <row r="6292" spans="1:6" ht="13.5" customHeight="1">
      <c r="A6292" s="20" t="s">
        <v>27514</v>
      </c>
      <c r="B6292" s="20" t="s">
        <v>27515</v>
      </c>
      <c r="C6292" s="20" t="s">
        <v>27516</v>
      </c>
      <c r="D6292" s="20"/>
      <c r="E6292" s="20"/>
      <c r="F6292" s="20"/>
    </row>
    <row r="6293" spans="1:6" ht="13.5" customHeight="1">
      <c r="A6293" s="20" t="s">
        <v>27517</v>
      </c>
      <c r="B6293" s="20" t="s">
        <v>27518</v>
      </c>
      <c r="C6293" s="20" t="s">
        <v>27519</v>
      </c>
      <c r="D6293" s="20"/>
      <c r="E6293" s="20"/>
      <c r="F6293" s="20"/>
    </row>
    <row r="6294" spans="1:6" ht="13.5" customHeight="1">
      <c r="A6294" s="20" t="s">
        <v>27520</v>
      </c>
      <c r="B6294" s="20" t="s">
        <v>27521</v>
      </c>
      <c r="C6294" s="20" t="s">
        <v>27522</v>
      </c>
      <c r="D6294" s="20"/>
      <c r="E6294" s="20"/>
      <c r="F6294" s="20"/>
    </row>
    <row r="6295" spans="1:6" ht="13.5" customHeight="1">
      <c r="A6295" s="20" t="s">
        <v>27523</v>
      </c>
      <c r="B6295" s="20" t="s">
        <v>27524</v>
      </c>
      <c r="C6295" s="20" t="s">
        <v>27525</v>
      </c>
      <c r="D6295" s="20"/>
      <c r="E6295" s="20"/>
      <c r="F6295" s="20"/>
    </row>
    <row r="6296" spans="1:6" ht="13.5" customHeight="1">
      <c r="A6296" s="20" t="s">
        <v>27526</v>
      </c>
      <c r="B6296" s="20" t="s">
        <v>27527</v>
      </c>
      <c r="C6296" s="20" t="s">
        <v>27528</v>
      </c>
      <c r="D6296" s="20"/>
      <c r="E6296" s="20"/>
      <c r="F6296" s="20"/>
    </row>
    <row r="6297" spans="1:6" ht="13.5" customHeight="1">
      <c r="A6297" s="20" t="s">
        <v>27529</v>
      </c>
      <c r="B6297" s="20" t="s">
        <v>27530</v>
      </c>
      <c r="C6297" s="20" t="s">
        <v>27531</v>
      </c>
      <c r="D6297" s="20"/>
      <c r="E6297" s="20"/>
      <c r="F6297" s="20"/>
    </row>
    <row r="6298" spans="1:6" ht="13.5" customHeight="1">
      <c r="A6298" s="20" t="s">
        <v>9023</v>
      </c>
      <c r="B6298" s="20" t="s">
        <v>27532</v>
      </c>
      <c r="C6298" s="20" t="s">
        <v>27533</v>
      </c>
      <c r="D6298" s="20"/>
      <c r="E6298" s="20"/>
      <c r="F6298" s="20"/>
    </row>
    <row r="6299" spans="1:6" ht="13.5" customHeight="1">
      <c r="A6299" s="20" t="s">
        <v>27534</v>
      </c>
      <c r="B6299" s="20" t="s">
        <v>27535</v>
      </c>
      <c r="C6299" s="20" t="s">
        <v>27536</v>
      </c>
      <c r="D6299" s="20"/>
      <c r="E6299" s="20"/>
      <c r="F6299" s="20"/>
    </row>
    <row r="6300" spans="1:6" ht="13.5" customHeight="1">
      <c r="A6300" s="20" t="s">
        <v>27537</v>
      </c>
      <c r="B6300" s="20" t="s">
        <v>27538</v>
      </c>
      <c r="C6300" s="20" t="s">
        <v>27539</v>
      </c>
      <c r="D6300" s="20"/>
      <c r="E6300" s="20"/>
      <c r="F6300" s="20"/>
    </row>
    <row r="6301" spans="1:6" ht="13.5" customHeight="1">
      <c r="A6301" s="20" t="s">
        <v>27540</v>
      </c>
      <c r="B6301" s="20" t="s">
        <v>27541</v>
      </c>
      <c r="C6301" s="20" t="s">
        <v>27542</v>
      </c>
      <c r="D6301" s="20"/>
      <c r="E6301" s="20"/>
      <c r="F6301" s="20"/>
    </row>
    <row r="6302" spans="1:6" ht="13.5" customHeight="1">
      <c r="A6302" s="20" t="s">
        <v>27543</v>
      </c>
      <c r="B6302" s="20" t="s">
        <v>27544</v>
      </c>
      <c r="C6302" s="20" t="s">
        <v>27545</v>
      </c>
      <c r="D6302" s="20"/>
      <c r="E6302" s="20"/>
      <c r="F6302" s="20"/>
    </row>
    <row r="6303" spans="1:6" ht="13.5" customHeight="1">
      <c r="A6303" s="20" t="s">
        <v>27546</v>
      </c>
      <c r="B6303" s="20" t="s">
        <v>27547</v>
      </c>
      <c r="C6303" s="20" t="s">
        <v>27171</v>
      </c>
      <c r="D6303" s="20"/>
      <c r="E6303" s="20"/>
      <c r="F6303" s="20"/>
    </row>
    <row r="6304" spans="1:6" ht="13.5" customHeight="1">
      <c r="A6304" s="20" t="s">
        <v>27548</v>
      </c>
      <c r="B6304" s="20" t="s">
        <v>27549</v>
      </c>
      <c r="C6304" s="20" t="s">
        <v>27550</v>
      </c>
      <c r="D6304" s="20"/>
      <c r="E6304" s="20"/>
      <c r="F6304" s="20"/>
    </row>
    <row r="6305" spans="1:6" ht="13.5" customHeight="1">
      <c r="A6305" s="20" t="s">
        <v>27551</v>
      </c>
      <c r="B6305" s="20" t="s">
        <v>27552</v>
      </c>
      <c r="C6305" s="20" t="s">
        <v>27553</v>
      </c>
      <c r="D6305" s="20"/>
      <c r="E6305" s="20"/>
      <c r="F6305" s="20"/>
    </row>
    <row r="6306" spans="1:6" ht="13.5" customHeight="1">
      <c r="A6306" s="20" t="s">
        <v>27554</v>
      </c>
      <c r="B6306" s="20" t="s">
        <v>27555</v>
      </c>
      <c r="C6306" s="20" t="s">
        <v>27556</v>
      </c>
      <c r="D6306" s="20"/>
      <c r="E6306" s="20"/>
      <c r="F6306" s="20"/>
    </row>
    <row r="6307" spans="1:6" ht="13.5" customHeight="1">
      <c r="A6307" s="20" t="s">
        <v>27557</v>
      </c>
      <c r="B6307" s="20" t="s">
        <v>27558</v>
      </c>
      <c r="C6307" s="20" t="s">
        <v>27559</v>
      </c>
      <c r="D6307" s="20"/>
      <c r="E6307" s="20"/>
      <c r="F6307" s="20"/>
    </row>
    <row r="6308" spans="1:6" ht="13.5" customHeight="1">
      <c r="A6308" s="20" t="s">
        <v>27560</v>
      </c>
      <c r="B6308" s="20" t="s">
        <v>27561</v>
      </c>
      <c r="C6308" s="20" t="s">
        <v>27561</v>
      </c>
      <c r="D6308" s="20"/>
      <c r="E6308" s="20"/>
      <c r="F6308" s="20"/>
    </row>
    <row r="6309" spans="1:6" ht="13.5" customHeight="1">
      <c r="A6309" s="20" t="s">
        <v>27562</v>
      </c>
      <c r="B6309" s="20" t="s">
        <v>27563</v>
      </c>
      <c r="C6309" s="20" t="s">
        <v>27564</v>
      </c>
      <c r="D6309" s="20"/>
      <c r="E6309" s="20"/>
      <c r="F6309" s="20"/>
    </row>
    <row r="6310" spans="1:6" ht="13.5" customHeight="1">
      <c r="A6310" s="20" t="s">
        <v>27565</v>
      </c>
      <c r="B6310" s="20" t="s">
        <v>27566</v>
      </c>
      <c r="C6310" s="20" t="s">
        <v>27567</v>
      </c>
      <c r="D6310" s="20"/>
      <c r="E6310" s="20"/>
      <c r="F6310" s="20"/>
    </row>
    <row r="6311" spans="1:6" ht="13.5" customHeight="1">
      <c r="A6311" s="20" t="s">
        <v>27568</v>
      </c>
      <c r="B6311" s="20" t="s">
        <v>27569</v>
      </c>
      <c r="C6311" s="20" t="s">
        <v>27569</v>
      </c>
      <c r="D6311" s="20"/>
      <c r="E6311" s="20"/>
      <c r="F6311" s="20"/>
    </row>
    <row r="6312" spans="1:6" ht="13.5" customHeight="1">
      <c r="A6312" s="20" t="s">
        <v>27570</v>
      </c>
      <c r="B6312" s="20" t="s">
        <v>27571</v>
      </c>
      <c r="C6312" s="20" t="s">
        <v>27572</v>
      </c>
      <c r="D6312" s="20"/>
      <c r="E6312" s="20"/>
      <c r="F6312" s="20"/>
    </row>
    <row r="6313" spans="1:6" ht="13.5" customHeight="1">
      <c r="A6313" s="20" t="s">
        <v>27573</v>
      </c>
      <c r="B6313" s="20" t="s">
        <v>27574</v>
      </c>
      <c r="C6313" s="20" t="s">
        <v>27575</v>
      </c>
      <c r="D6313" s="20"/>
      <c r="E6313" s="20"/>
      <c r="F6313" s="20"/>
    </row>
    <row r="6314" spans="1:6" ht="13.5" customHeight="1">
      <c r="A6314" s="20" t="s">
        <v>27576</v>
      </c>
      <c r="B6314" s="20" t="s">
        <v>27577</v>
      </c>
      <c r="C6314" s="20" t="s">
        <v>27578</v>
      </c>
      <c r="D6314" s="20"/>
      <c r="E6314" s="20"/>
      <c r="F6314" s="20"/>
    </row>
    <row r="6315" spans="1:6" ht="13.5" customHeight="1">
      <c r="A6315" s="20" t="s">
        <v>27579</v>
      </c>
      <c r="B6315" s="20" t="s">
        <v>27580</v>
      </c>
      <c r="C6315" s="20" t="s">
        <v>27581</v>
      </c>
      <c r="D6315" s="20"/>
      <c r="E6315" s="20"/>
      <c r="F6315" s="20"/>
    </row>
    <row r="6316" spans="1:6" ht="13.5" customHeight="1">
      <c r="A6316" s="20" t="s">
        <v>27582</v>
      </c>
      <c r="B6316" s="20" t="s">
        <v>27583</v>
      </c>
      <c r="C6316" s="20" t="s">
        <v>27584</v>
      </c>
      <c r="D6316" s="20"/>
      <c r="E6316" s="20"/>
      <c r="F6316" s="20"/>
    </row>
    <row r="6317" spans="1:6" ht="13.5" customHeight="1">
      <c r="A6317" s="20" t="s">
        <v>27585</v>
      </c>
      <c r="B6317" s="20" t="s">
        <v>27586</v>
      </c>
      <c r="C6317" s="20" t="s">
        <v>27587</v>
      </c>
      <c r="D6317" s="20"/>
      <c r="E6317" s="20"/>
      <c r="F6317" s="20"/>
    </row>
    <row r="6318" spans="1:6" ht="13.5" customHeight="1">
      <c r="A6318" s="20" t="s">
        <v>27588</v>
      </c>
      <c r="B6318" s="20" t="s">
        <v>27589</v>
      </c>
      <c r="C6318" s="20" t="s">
        <v>27590</v>
      </c>
      <c r="D6318" s="20"/>
      <c r="E6318" s="20"/>
      <c r="F6318" s="20"/>
    </row>
    <row r="6319" spans="1:6" ht="13.5" customHeight="1">
      <c r="A6319" s="20" t="s">
        <v>27591</v>
      </c>
      <c r="B6319" s="20" t="s">
        <v>27592</v>
      </c>
      <c r="C6319" s="20" t="s">
        <v>27593</v>
      </c>
      <c r="D6319" s="20"/>
      <c r="E6319" s="20"/>
      <c r="F6319" s="20"/>
    </row>
    <row r="6320" spans="1:6" ht="13.5" customHeight="1">
      <c r="A6320" s="20" t="s">
        <v>27594</v>
      </c>
      <c r="B6320" s="20" t="s">
        <v>27595</v>
      </c>
      <c r="C6320" s="20" t="s">
        <v>27596</v>
      </c>
      <c r="D6320" s="20"/>
      <c r="E6320" s="20"/>
      <c r="F6320" s="20"/>
    </row>
    <row r="6321" spans="1:6" ht="13.5" customHeight="1">
      <c r="A6321" s="20" t="s">
        <v>27597</v>
      </c>
      <c r="B6321" s="20" t="s">
        <v>27598</v>
      </c>
      <c r="C6321" s="20" t="s">
        <v>27599</v>
      </c>
      <c r="D6321" s="20"/>
      <c r="E6321" s="20"/>
      <c r="F6321" s="20"/>
    </row>
    <row r="6322" spans="1:6" ht="13.5" customHeight="1">
      <c r="A6322" s="20" t="s">
        <v>27600</v>
      </c>
      <c r="B6322" s="20" t="s">
        <v>27601</v>
      </c>
      <c r="C6322" s="20" t="s">
        <v>27602</v>
      </c>
      <c r="D6322" s="20"/>
      <c r="E6322" s="20"/>
      <c r="F6322" s="20"/>
    </row>
    <row r="6323" spans="1:6" ht="13.5" customHeight="1">
      <c r="A6323" s="20" t="s">
        <v>27603</v>
      </c>
      <c r="B6323" s="20" t="s">
        <v>27604</v>
      </c>
      <c r="C6323" s="20" t="s">
        <v>27605</v>
      </c>
      <c r="D6323" s="20"/>
      <c r="E6323" s="20"/>
      <c r="F6323" s="20"/>
    </row>
    <row r="6324" spans="1:6" ht="13.5" customHeight="1">
      <c r="A6324" s="20" t="s">
        <v>27606</v>
      </c>
      <c r="B6324" s="20" t="s">
        <v>27607</v>
      </c>
      <c r="C6324" s="20" t="s">
        <v>27608</v>
      </c>
      <c r="D6324" s="20"/>
      <c r="E6324" s="20"/>
      <c r="F6324" s="20"/>
    </row>
    <row r="6325" spans="1:6" ht="13.5" customHeight="1">
      <c r="A6325" s="20" t="s">
        <v>27609</v>
      </c>
      <c r="B6325" s="20" t="s">
        <v>27610</v>
      </c>
      <c r="C6325" s="20" t="s">
        <v>27611</v>
      </c>
      <c r="D6325" s="20"/>
      <c r="E6325" s="20"/>
      <c r="F6325" s="20"/>
    </row>
    <row r="6326" spans="1:6" ht="13.5" customHeight="1">
      <c r="A6326" s="20" t="s">
        <v>27612</v>
      </c>
      <c r="B6326" s="20" t="s">
        <v>27613</v>
      </c>
      <c r="C6326" s="20" t="s">
        <v>27614</v>
      </c>
      <c r="D6326" s="20"/>
      <c r="E6326" s="20"/>
      <c r="F6326" s="20"/>
    </row>
    <row r="6327" spans="1:6" ht="13.5" customHeight="1">
      <c r="A6327" s="20" t="s">
        <v>27615</v>
      </c>
      <c r="B6327" s="20" t="s">
        <v>16754</v>
      </c>
      <c r="C6327" s="20" t="s">
        <v>16755</v>
      </c>
      <c r="D6327" s="20"/>
      <c r="E6327" s="20"/>
      <c r="F6327" s="20"/>
    </row>
    <row r="6328" spans="1:6" ht="13.5" customHeight="1">
      <c r="A6328" s="20" t="s">
        <v>27616</v>
      </c>
      <c r="B6328" s="20" t="s">
        <v>15800</v>
      </c>
      <c r="C6328" s="20" t="s">
        <v>15801</v>
      </c>
      <c r="D6328" s="20"/>
      <c r="E6328" s="20"/>
      <c r="F6328" s="20"/>
    </row>
    <row r="6329" spans="1:6" ht="13.5" customHeight="1">
      <c r="A6329" s="20" t="s">
        <v>27617</v>
      </c>
      <c r="B6329" s="20" t="s">
        <v>27618</v>
      </c>
      <c r="C6329" s="20" t="s">
        <v>27619</v>
      </c>
      <c r="D6329" s="20"/>
      <c r="E6329" s="20"/>
      <c r="F6329" s="20"/>
    </row>
    <row r="6330" spans="1:6" ht="13.5" customHeight="1">
      <c r="A6330" s="20" t="s">
        <v>27620</v>
      </c>
      <c r="B6330" s="20" t="s">
        <v>27621</v>
      </c>
      <c r="C6330" s="20" t="s">
        <v>27622</v>
      </c>
      <c r="D6330" s="20"/>
      <c r="E6330" s="20"/>
      <c r="F6330" s="20"/>
    </row>
    <row r="6331" spans="1:6" ht="13.5" customHeight="1">
      <c r="A6331" s="20" t="s">
        <v>27623</v>
      </c>
      <c r="B6331" s="20" t="s">
        <v>27624</v>
      </c>
      <c r="C6331" s="20" t="s">
        <v>27625</v>
      </c>
      <c r="D6331" s="20"/>
      <c r="E6331" s="20"/>
      <c r="F6331" s="20"/>
    </row>
    <row r="6332" spans="1:6" ht="13.5" customHeight="1">
      <c r="A6332" s="20" t="s">
        <v>27626</v>
      </c>
      <c r="B6332" s="20" t="s">
        <v>27627</v>
      </c>
      <c r="C6332" s="20" t="s">
        <v>27628</v>
      </c>
      <c r="D6332" s="20"/>
      <c r="E6332" s="20"/>
      <c r="F6332" s="20"/>
    </row>
    <row r="6333" spans="1:6" ht="13.5" customHeight="1">
      <c r="A6333" s="20" t="s">
        <v>27629</v>
      </c>
      <c r="B6333" s="20" t="s">
        <v>27630</v>
      </c>
      <c r="C6333" s="20" t="s">
        <v>27631</v>
      </c>
      <c r="D6333" s="20"/>
      <c r="E6333" s="20"/>
      <c r="F6333" s="20"/>
    </row>
    <row r="6334" spans="1:6" ht="13.5" customHeight="1">
      <c r="A6334" s="20" t="s">
        <v>27632</v>
      </c>
      <c r="B6334" s="20" t="s">
        <v>18859</v>
      </c>
      <c r="C6334" s="20" t="s">
        <v>18860</v>
      </c>
      <c r="D6334" s="20"/>
      <c r="E6334" s="20"/>
      <c r="F6334" s="20"/>
    </row>
    <row r="6335" spans="1:6" ht="13.5" customHeight="1">
      <c r="A6335" s="20" t="s">
        <v>27633</v>
      </c>
      <c r="B6335" s="20" t="s">
        <v>27634</v>
      </c>
      <c r="C6335" s="20" t="s">
        <v>27635</v>
      </c>
      <c r="D6335" s="20"/>
      <c r="E6335" s="20"/>
      <c r="F6335" s="20"/>
    </row>
    <row r="6336" spans="1:6" ht="13.5" customHeight="1">
      <c r="A6336" s="20" t="s">
        <v>27636</v>
      </c>
      <c r="B6336" s="20" t="s">
        <v>27637</v>
      </c>
      <c r="C6336" s="20" t="s">
        <v>27638</v>
      </c>
      <c r="D6336" s="20"/>
      <c r="E6336" s="20"/>
      <c r="F6336" s="20"/>
    </row>
    <row r="6337" spans="1:6" ht="13.5" customHeight="1">
      <c r="A6337" s="20" t="s">
        <v>27639</v>
      </c>
      <c r="B6337" s="20" t="s">
        <v>27640</v>
      </c>
      <c r="C6337" s="20" t="s">
        <v>27641</v>
      </c>
      <c r="D6337" s="20"/>
      <c r="E6337" s="20"/>
      <c r="F6337" s="20"/>
    </row>
    <row r="6338" spans="1:6" ht="13.5" customHeight="1">
      <c r="A6338" s="20" t="s">
        <v>27642</v>
      </c>
      <c r="B6338" s="20" t="s">
        <v>27643</v>
      </c>
      <c r="C6338" s="20" t="s">
        <v>27644</v>
      </c>
      <c r="D6338" s="20"/>
      <c r="E6338" s="20"/>
      <c r="F6338" s="20"/>
    </row>
    <row r="6339" spans="1:6" ht="13.5" customHeight="1">
      <c r="A6339" s="20" t="s">
        <v>27645</v>
      </c>
      <c r="B6339" s="20" t="s">
        <v>21201</v>
      </c>
      <c r="C6339" s="20" t="s">
        <v>21202</v>
      </c>
      <c r="D6339" s="20"/>
      <c r="E6339" s="20"/>
      <c r="F6339" s="20"/>
    </row>
    <row r="6340" spans="1:6" ht="13.5" customHeight="1">
      <c r="A6340" s="20" t="s">
        <v>27646</v>
      </c>
      <c r="B6340" s="20" t="s">
        <v>19540</v>
      </c>
      <c r="C6340" s="20" t="s">
        <v>19541</v>
      </c>
      <c r="D6340" s="20"/>
      <c r="E6340" s="20"/>
      <c r="F6340" s="20"/>
    </row>
    <row r="6341" spans="1:6" ht="13.5" customHeight="1">
      <c r="A6341" s="20" t="s">
        <v>27647</v>
      </c>
      <c r="B6341" s="20" t="s">
        <v>27648</v>
      </c>
      <c r="C6341" s="20" t="s">
        <v>27649</v>
      </c>
      <c r="D6341" s="20"/>
      <c r="E6341" s="20"/>
      <c r="F6341" s="20"/>
    </row>
    <row r="6342" spans="1:6" ht="13.5" customHeight="1">
      <c r="A6342" s="20" t="s">
        <v>27650</v>
      </c>
      <c r="B6342" s="20" t="s">
        <v>27651</v>
      </c>
      <c r="C6342" s="20" t="s">
        <v>27652</v>
      </c>
      <c r="D6342" s="20"/>
      <c r="E6342" s="20"/>
      <c r="F6342" s="20"/>
    </row>
    <row r="6343" spans="1:6" ht="13.5" customHeight="1">
      <c r="A6343" s="20" t="s">
        <v>27653</v>
      </c>
      <c r="B6343" s="20" t="s">
        <v>27654</v>
      </c>
      <c r="C6343" s="20" t="s">
        <v>27655</v>
      </c>
      <c r="D6343" s="20"/>
      <c r="E6343" s="20"/>
      <c r="F6343" s="20"/>
    </row>
    <row r="6344" spans="1:6" ht="13.5" customHeight="1">
      <c r="A6344" s="20" t="s">
        <v>27656</v>
      </c>
      <c r="B6344" s="20" t="s">
        <v>27657</v>
      </c>
      <c r="C6344" s="20" t="s">
        <v>27658</v>
      </c>
      <c r="D6344" s="20"/>
      <c r="E6344" s="20"/>
      <c r="F6344" s="20"/>
    </row>
    <row r="6345" spans="1:6" ht="13.5" customHeight="1">
      <c r="A6345" s="20" t="s">
        <v>27659</v>
      </c>
      <c r="B6345" s="20" t="s">
        <v>27660</v>
      </c>
      <c r="C6345" s="20" t="s">
        <v>15922</v>
      </c>
      <c r="D6345" s="20"/>
      <c r="E6345" s="20"/>
      <c r="F6345" s="20"/>
    </row>
    <row r="6346" spans="1:6" ht="13.5" customHeight="1">
      <c r="A6346" s="20" t="s">
        <v>27661</v>
      </c>
      <c r="B6346" s="20" t="s">
        <v>27662</v>
      </c>
      <c r="C6346" s="20" t="s">
        <v>27663</v>
      </c>
      <c r="D6346" s="20"/>
      <c r="E6346" s="20"/>
      <c r="F6346" s="20"/>
    </row>
    <row r="6347" spans="1:6" ht="13.5" customHeight="1">
      <c r="A6347" s="20" t="s">
        <v>27664</v>
      </c>
      <c r="B6347" s="20" t="s">
        <v>20087</v>
      </c>
      <c r="C6347" s="20" t="s">
        <v>20088</v>
      </c>
      <c r="D6347" s="20"/>
      <c r="E6347" s="20"/>
      <c r="F6347" s="20"/>
    </row>
    <row r="6348" spans="1:6" ht="13.5" customHeight="1">
      <c r="A6348" s="20" t="s">
        <v>27665</v>
      </c>
      <c r="B6348" s="20" t="s">
        <v>27666</v>
      </c>
      <c r="C6348" s="20" t="s">
        <v>27667</v>
      </c>
      <c r="D6348" s="20"/>
      <c r="E6348" s="20"/>
      <c r="F6348" s="20"/>
    </row>
    <row r="6349" spans="1:6" ht="13.5" customHeight="1">
      <c r="A6349" s="20" t="s">
        <v>27668</v>
      </c>
      <c r="B6349" s="20" t="s">
        <v>27669</v>
      </c>
      <c r="C6349" s="20" t="s">
        <v>27670</v>
      </c>
      <c r="D6349" s="20"/>
      <c r="E6349" s="20"/>
      <c r="F6349" s="20"/>
    </row>
    <row r="6350" spans="1:6" ht="13.5" customHeight="1">
      <c r="A6350" s="20" t="s">
        <v>27671</v>
      </c>
      <c r="B6350" s="20" t="s">
        <v>27672</v>
      </c>
      <c r="C6350" s="20" t="s">
        <v>27673</v>
      </c>
      <c r="D6350" s="20"/>
      <c r="E6350" s="20"/>
      <c r="F6350" s="20"/>
    </row>
    <row r="6351" spans="1:6" ht="13.5" customHeight="1">
      <c r="A6351" s="20" t="s">
        <v>27674</v>
      </c>
      <c r="B6351" s="20" t="s">
        <v>27675</v>
      </c>
      <c r="C6351" s="20" t="s">
        <v>27676</v>
      </c>
      <c r="D6351" s="20"/>
      <c r="E6351" s="20"/>
      <c r="F6351" s="20"/>
    </row>
    <row r="6352" spans="1:6" ht="13.5" customHeight="1">
      <c r="A6352" s="20" t="s">
        <v>27677</v>
      </c>
      <c r="B6352" s="20" t="s">
        <v>27678</v>
      </c>
      <c r="C6352" s="20" t="s">
        <v>27679</v>
      </c>
      <c r="D6352" s="20"/>
      <c r="E6352" s="20"/>
      <c r="F6352" s="20"/>
    </row>
    <row r="6353" spans="1:6" ht="13.5" customHeight="1">
      <c r="A6353" s="20" t="s">
        <v>27680</v>
      </c>
      <c r="B6353" s="20" t="s">
        <v>27681</v>
      </c>
      <c r="C6353" s="20" t="s">
        <v>27682</v>
      </c>
      <c r="D6353" s="20"/>
      <c r="E6353" s="20"/>
      <c r="F6353" s="20"/>
    </row>
    <row r="6354" spans="1:6" ht="13.5" customHeight="1">
      <c r="A6354" s="20" t="s">
        <v>27683</v>
      </c>
      <c r="B6354" s="20" t="s">
        <v>27684</v>
      </c>
      <c r="C6354" s="20" t="s">
        <v>27685</v>
      </c>
      <c r="D6354" s="20"/>
      <c r="E6354" s="20"/>
      <c r="F6354" s="20"/>
    </row>
    <row r="6355" spans="1:6" ht="13.5" customHeight="1">
      <c r="A6355" s="20" t="s">
        <v>27686</v>
      </c>
      <c r="B6355" s="20" t="s">
        <v>27687</v>
      </c>
      <c r="C6355" s="20" t="s">
        <v>27688</v>
      </c>
      <c r="D6355" s="20"/>
      <c r="E6355" s="20"/>
      <c r="F6355" s="20"/>
    </row>
    <row r="6356" spans="1:6" ht="13.5" customHeight="1">
      <c r="A6356" s="20" t="s">
        <v>27689</v>
      </c>
      <c r="B6356" s="20" t="s">
        <v>27690</v>
      </c>
      <c r="C6356" s="20" t="s">
        <v>27691</v>
      </c>
      <c r="D6356" s="20"/>
      <c r="E6356" s="20"/>
      <c r="F6356" s="20"/>
    </row>
    <row r="6357" spans="1:6" ht="13.5" customHeight="1">
      <c r="A6357" s="20" t="s">
        <v>27692</v>
      </c>
      <c r="B6357" s="20" t="s">
        <v>27693</v>
      </c>
      <c r="C6357" s="20" t="s">
        <v>27692</v>
      </c>
      <c r="D6357" s="20"/>
      <c r="E6357" s="20"/>
      <c r="F6357" s="20"/>
    </row>
    <row r="6358" spans="1:6" ht="13.5" customHeight="1">
      <c r="A6358" s="20" t="s">
        <v>27694</v>
      </c>
      <c r="B6358" s="20" t="s">
        <v>27695</v>
      </c>
      <c r="C6358" s="20" t="s">
        <v>27696</v>
      </c>
      <c r="D6358" s="20"/>
      <c r="E6358" s="20"/>
      <c r="F6358" s="20"/>
    </row>
    <row r="6359" spans="1:6" ht="13.5" customHeight="1">
      <c r="A6359" s="20" t="s">
        <v>27697</v>
      </c>
      <c r="B6359" s="20" t="s">
        <v>15313</v>
      </c>
      <c r="C6359" s="20" t="s">
        <v>15312</v>
      </c>
      <c r="D6359" s="20"/>
      <c r="E6359" s="20"/>
      <c r="F6359" s="20"/>
    </row>
    <row r="6360" spans="1:6" ht="13.5" customHeight="1">
      <c r="A6360" s="20" t="s">
        <v>27698</v>
      </c>
      <c r="B6360" s="20" t="s">
        <v>27699</v>
      </c>
      <c r="C6360" s="20" t="s">
        <v>27700</v>
      </c>
      <c r="D6360" s="20"/>
      <c r="E6360" s="20"/>
      <c r="F6360" s="20"/>
    </row>
    <row r="6361" spans="1:6" ht="13.5" customHeight="1">
      <c r="A6361" s="20" t="s">
        <v>27701</v>
      </c>
      <c r="B6361" s="20" t="s">
        <v>27702</v>
      </c>
      <c r="C6361" s="20" t="s">
        <v>27703</v>
      </c>
      <c r="D6361" s="20"/>
      <c r="E6361" s="20"/>
      <c r="F6361" s="20"/>
    </row>
    <row r="6362" spans="1:6" ht="13.5" customHeight="1">
      <c r="A6362" s="20" t="s">
        <v>27704</v>
      </c>
      <c r="B6362" s="20" t="s">
        <v>21605</v>
      </c>
      <c r="C6362" s="20" t="s">
        <v>21606</v>
      </c>
      <c r="D6362" s="20"/>
      <c r="E6362" s="20"/>
      <c r="F6362" s="20"/>
    </row>
    <row r="6363" spans="1:6" ht="13.5" customHeight="1">
      <c r="A6363" s="20" t="s">
        <v>27705</v>
      </c>
      <c r="B6363" s="20" t="s">
        <v>24946</v>
      </c>
      <c r="C6363" s="20" t="s">
        <v>24947</v>
      </c>
      <c r="D6363" s="20"/>
      <c r="E6363" s="20"/>
      <c r="F6363" s="20"/>
    </row>
    <row r="6364" spans="1:6" ht="13.5" customHeight="1">
      <c r="A6364" s="20" t="s">
        <v>27706</v>
      </c>
      <c r="B6364" s="20" t="s">
        <v>27707</v>
      </c>
      <c r="C6364" s="20" t="s">
        <v>27708</v>
      </c>
      <c r="D6364" s="20"/>
      <c r="E6364" s="20"/>
      <c r="F6364" s="20"/>
    </row>
    <row r="6365" spans="1:6" ht="13.5" customHeight="1">
      <c r="A6365" s="20" t="s">
        <v>27709</v>
      </c>
      <c r="B6365" s="20" t="s">
        <v>27710</v>
      </c>
      <c r="C6365" s="20" t="s">
        <v>27711</v>
      </c>
      <c r="D6365" s="20"/>
      <c r="E6365" s="20"/>
      <c r="F6365" s="20"/>
    </row>
    <row r="6366" spans="1:6" ht="13.5" customHeight="1">
      <c r="A6366" s="20" t="s">
        <v>27712</v>
      </c>
      <c r="B6366" s="20" t="s">
        <v>27713</v>
      </c>
      <c r="C6366" s="20" t="s">
        <v>27714</v>
      </c>
      <c r="D6366" s="20"/>
      <c r="E6366" s="20"/>
      <c r="F6366" s="20"/>
    </row>
    <row r="6367" spans="1:6" ht="13.5" customHeight="1">
      <c r="A6367" s="20" t="s">
        <v>27715</v>
      </c>
      <c r="B6367" s="20" t="s">
        <v>27716</v>
      </c>
      <c r="C6367" s="20" t="s">
        <v>27717</v>
      </c>
      <c r="D6367" s="20"/>
      <c r="E6367" s="20"/>
      <c r="F6367" s="20"/>
    </row>
    <row r="6368" spans="1:6" ht="13.5" customHeight="1">
      <c r="A6368" s="20" t="s">
        <v>27718</v>
      </c>
      <c r="B6368" s="20" t="s">
        <v>27719</v>
      </c>
      <c r="C6368" s="20" t="s">
        <v>27720</v>
      </c>
      <c r="D6368" s="20"/>
      <c r="E6368" s="20"/>
      <c r="F6368" s="20"/>
    </row>
    <row r="6369" spans="1:6" ht="13.5" customHeight="1">
      <c r="A6369" s="20" t="s">
        <v>27721</v>
      </c>
      <c r="B6369" s="20" t="s">
        <v>27722</v>
      </c>
      <c r="C6369" s="20" t="s">
        <v>27723</v>
      </c>
      <c r="D6369" s="20"/>
      <c r="E6369" s="20"/>
      <c r="F6369" s="20"/>
    </row>
    <row r="6370" spans="1:6" ht="13.5" customHeight="1">
      <c r="A6370" s="20" t="s">
        <v>27724</v>
      </c>
      <c r="B6370" s="20" t="s">
        <v>27725</v>
      </c>
      <c r="C6370" s="20" t="s">
        <v>27726</v>
      </c>
      <c r="D6370" s="20"/>
      <c r="E6370" s="20"/>
      <c r="F6370" s="20"/>
    </row>
    <row r="6371" spans="1:6" ht="13.5" customHeight="1">
      <c r="A6371" s="20" t="s">
        <v>27727</v>
      </c>
      <c r="B6371" s="20" t="s">
        <v>27728</v>
      </c>
      <c r="C6371" s="20" t="s">
        <v>27729</v>
      </c>
      <c r="D6371" s="20"/>
      <c r="E6371" s="20"/>
      <c r="F6371" s="20"/>
    </row>
    <row r="6372" spans="1:6" ht="13.5" customHeight="1">
      <c r="A6372" s="20" t="s">
        <v>27730</v>
      </c>
      <c r="B6372" s="20" t="s">
        <v>27731</v>
      </c>
      <c r="C6372" s="20" t="s">
        <v>27732</v>
      </c>
      <c r="D6372" s="20"/>
      <c r="E6372" s="20"/>
      <c r="F6372" s="20"/>
    </row>
    <row r="6373" spans="1:6" ht="13.5" customHeight="1">
      <c r="A6373" s="20" t="s">
        <v>27733</v>
      </c>
      <c r="B6373" s="20" t="s">
        <v>27734</v>
      </c>
      <c r="C6373" s="20" t="s">
        <v>27735</v>
      </c>
      <c r="D6373" s="20"/>
      <c r="E6373" s="20"/>
      <c r="F6373" s="20"/>
    </row>
    <row r="6374" spans="1:6" ht="13.5" customHeight="1">
      <c r="A6374" s="20" t="s">
        <v>27736</v>
      </c>
      <c r="B6374" s="20" t="s">
        <v>27737</v>
      </c>
      <c r="C6374" s="20" t="s">
        <v>27738</v>
      </c>
      <c r="D6374" s="20"/>
      <c r="E6374" s="20"/>
      <c r="F6374" s="20"/>
    </row>
    <row r="6375" spans="1:6" ht="13.5" customHeight="1">
      <c r="A6375" s="20" t="s">
        <v>27739</v>
      </c>
      <c r="B6375" s="20" t="s">
        <v>27740</v>
      </c>
      <c r="C6375" s="20" t="s">
        <v>27741</v>
      </c>
      <c r="D6375" s="20"/>
      <c r="E6375" s="20"/>
      <c r="F6375" s="20"/>
    </row>
    <row r="6376" spans="1:6" ht="13.5" customHeight="1">
      <c r="A6376" s="20" t="s">
        <v>27742</v>
      </c>
      <c r="B6376" s="20" t="s">
        <v>27743</v>
      </c>
      <c r="C6376" s="20" t="s">
        <v>27744</v>
      </c>
      <c r="D6376" s="20"/>
      <c r="E6376" s="20"/>
      <c r="F6376" s="20"/>
    </row>
    <row r="6377" spans="1:6" ht="13.5" customHeight="1">
      <c r="A6377" s="20" t="s">
        <v>27745</v>
      </c>
      <c r="B6377" s="20" t="s">
        <v>27746</v>
      </c>
      <c r="C6377" s="20" t="s">
        <v>27747</v>
      </c>
      <c r="D6377" s="20"/>
      <c r="E6377" s="20"/>
      <c r="F6377" s="20"/>
    </row>
    <row r="6378" spans="1:6" ht="13.5" customHeight="1">
      <c r="A6378" s="20" t="s">
        <v>27748</v>
      </c>
      <c r="B6378" s="20" t="s">
        <v>27749</v>
      </c>
      <c r="C6378" s="20" t="s">
        <v>27750</v>
      </c>
      <c r="D6378" s="20"/>
      <c r="E6378" s="20"/>
      <c r="F6378" s="20"/>
    </row>
    <row r="6379" spans="1:6" ht="13.5" customHeight="1">
      <c r="A6379" s="20" t="s">
        <v>27751</v>
      </c>
      <c r="B6379" s="20" t="s">
        <v>27752</v>
      </c>
      <c r="C6379" s="20" t="s">
        <v>27753</v>
      </c>
      <c r="D6379" s="20"/>
      <c r="E6379" s="20"/>
      <c r="F6379" s="20"/>
    </row>
    <row r="6380" spans="1:6" ht="13.5" customHeight="1">
      <c r="A6380" s="20" t="s">
        <v>27754</v>
      </c>
      <c r="B6380" s="20" t="s">
        <v>21087</v>
      </c>
      <c r="C6380" s="20" t="s">
        <v>21088</v>
      </c>
      <c r="D6380" s="20"/>
      <c r="E6380" s="20"/>
      <c r="F6380" s="20"/>
    </row>
    <row r="6381" spans="1:6" ht="13.5" customHeight="1">
      <c r="A6381" s="20" t="s">
        <v>27755</v>
      </c>
      <c r="B6381" s="20" t="s">
        <v>15671</v>
      </c>
      <c r="C6381" s="20" t="s">
        <v>15672</v>
      </c>
      <c r="D6381" s="20"/>
      <c r="E6381" s="20"/>
      <c r="F6381" s="20"/>
    </row>
    <row r="6382" spans="1:6" ht="13.5" customHeight="1">
      <c r="A6382" s="20" t="s">
        <v>27756</v>
      </c>
      <c r="B6382" s="20" t="s">
        <v>27757</v>
      </c>
      <c r="C6382" s="20" t="s">
        <v>27758</v>
      </c>
      <c r="D6382" s="20"/>
      <c r="E6382" s="20"/>
      <c r="F6382" s="20"/>
    </row>
    <row r="6383" spans="1:6" ht="13.5" customHeight="1">
      <c r="A6383" s="20" t="s">
        <v>27759</v>
      </c>
      <c r="B6383" s="20" t="s">
        <v>22906</v>
      </c>
      <c r="C6383" s="20" t="s">
        <v>22907</v>
      </c>
      <c r="D6383" s="20"/>
      <c r="E6383" s="20"/>
      <c r="F6383" s="20"/>
    </row>
    <row r="6384" spans="1:6" ht="13.5" customHeight="1">
      <c r="A6384" s="20" t="s">
        <v>27760</v>
      </c>
      <c r="B6384" s="20" t="s">
        <v>27761</v>
      </c>
      <c r="C6384" s="20" t="s">
        <v>27762</v>
      </c>
      <c r="D6384" s="20"/>
      <c r="E6384" s="20"/>
      <c r="F6384" s="20"/>
    </row>
    <row r="6385" spans="1:6" ht="13.5" customHeight="1">
      <c r="A6385" s="20" t="s">
        <v>27763</v>
      </c>
      <c r="B6385" s="20" t="s">
        <v>27764</v>
      </c>
      <c r="C6385" s="20" t="s">
        <v>27765</v>
      </c>
      <c r="D6385" s="20"/>
      <c r="E6385" s="20"/>
      <c r="F6385" s="20"/>
    </row>
    <row r="6386" spans="1:6" ht="13.5" customHeight="1">
      <c r="A6386" s="20" t="s">
        <v>27766</v>
      </c>
      <c r="B6386" s="20" t="s">
        <v>27767</v>
      </c>
      <c r="C6386" s="20" t="s">
        <v>27768</v>
      </c>
      <c r="D6386" s="20"/>
      <c r="E6386" s="20"/>
      <c r="F6386" s="20"/>
    </row>
    <row r="6387" spans="1:6" ht="13.5" customHeight="1">
      <c r="A6387" s="20" t="s">
        <v>27769</v>
      </c>
      <c r="B6387" s="20" t="s">
        <v>27770</v>
      </c>
      <c r="C6387" s="20" t="s">
        <v>27771</v>
      </c>
      <c r="D6387" s="20"/>
      <c r="E6387" s="20"/>
      <c r="F6387" s="20"/>
    </row>
    <row r="6388" spans="1:6" ht="13.5" customHeight="1">
      <c r="A6388" s="20" t="s">
        <v>27772</v>
      </c>
      <c r="B6388" s="20" t="s">
        <v>27773</v>
      </c>
      <c r="C6388" s="20" t="s">
        <v>27774</v>
      </c>
      <c r="D6388" s="20"/>
      <c r="E6388" s="20"/>
      <c r="F6388" s="20"/>
    </row>
    <row r="6389" spans="1:6" ht="13.5" customHeight="1">
      <c r="A6389" s="20" t="s">
        <v>27775</v>
      </c>
      <c r="B6389" s="20" t="s">
        <v>27776</v>
      </c>
      <c r="C6389" s="20" t="s">
        <v>27777</v>
      </c>
      <c r="D6389" s="20"/>
      <c r="E6389" s="20"/>
      <c r="F6389" s="20"/>
    </row>
    <row r="6390" spans="1:6" ht="13.5" customHeight="1">
      <c r="A6390" s="20" t="s">
        <v>27778</v>
      </c>
      <c r="B6390" s="20" t="s">
        <v>27779</v>
      </c>
      <c r="C6390" s="20" t="s">
        <v>27780</v>
      </c>
      <c r="D6390" s="20"/>
      <c r="E6390" s="20"/>
      <c r="F6390" s="20"/>
    </row>
    <row r="6391" spans="1:6" ht="13.5" customHeight="1">
      <c r="A6391" s="20" t="s">
        <v>27781</v>
      </c>
      <c r="B6391" s="20" t="s">
        <v>27782</v>
      </c>
      <c r="C6391" s="20" t="s">
        <v>27783</v>
      </c>
      <c r="D6391" s="20"/>
      <c r="E6391" s="20"/>
      <c r="F6391" s="20"/>
    </row>
    <row r="6392" spans="1:6" ht="13.5" customHeight="1">
      <c r="A6392" s="20" t="s">
        <v>27784</v>
      </c>
      <c r="B6392" s="20" t="s">
        <v>27782</v>
      </c>
      <c r="C6392" s="20" t="s">
        <v>27783</v>
      </c>
      <c r="D6392" s="20"/>
      <c r="E6392" s="20"/>
      <c r="F6392" s="20"/>
    </row>
    <row r="6393" spans="1:6" ht="13.5" customHeight="1">
      <c r="A6393" s="20" t="s">
        <v>27785</v>
      </c>
      <c r="B6393" s="20" t="s">
        <v>6094</v>
      </c>
      <c r="C6393" s="20" t="s">
        <v>21945</v>
      </c>
      <c r="D6393" s="20"/>
      <c r="E6393" s="20"/>
      <c r="F6393" s="20"/>
    </row>
    <row r="6394" spans="1:6" ht="13.5" customHeight="1">
      <c r="A6394" s="20" t="s">
        <v>27786</v>
      </c>
      <c r="B6394" s="20" t="s">
        <v>27787</v>
      </c>
      <c r="C6394" s="20" t="s">
        <v>27788</v>
      </c>
      <c r="D6394" s="20"/>
      <c r="E6394" s="20"/>
      <c r="F6394" s="20"/>
    </row>
    <row r="6395" spans="1:6" ht="13.5" customHeight="1">
      <c r="A6395" s="20" t="s">
        <v>27789</v>
      </c>
      <c r="B6395" s="20" t="s">
        <v>27790</v>
      </c>
      <c r="C6395" s="20" t="s">
        <v>27791</v>
      </c>
      <c r="D6395" s="20"/>
      <c r="E6395" s="20"/>
      <c r="F6395" s="20"/>
    </row>
    <row r="6396" spans="1:6" ht="13.5" customHeight="1">
      <c r="A6396" s="20" t="s">
        <v>27792</v>
      </c>
      <c r="B6396" s="20" t="s">
        <v>27793</v>
      </c>
      <c r="C6396" s="20" t="s">
        <v>27794</v>
      </c>
      <c r="D6396" s="20"/>
      <c r="E6396" s="20"/>
      <c r="F6396" s="20"/>
    </row>
    <row r="6397" spans="1:6" ht="13.5" customHeight="1">
      <c r="A6397" s="20" t="s">
        <v>27795</v>
      </c>
      <c r="B6397" s="20" t="s">
        <v>27796</v>
      </c>
      <c r="C6397" s="20" t="s">
        <v>27797</v>
      </c>
      <c r="D6397" s="20"/>
      <c r="E6397" s="20"/>
      <c r="F6397" s="20"/>
    </row>
    <row r="6398" spans="1:6" ht="13.5" customHeight="1">
      <c r="A6398" s="20" t="s">
        <v>27798</v>
      </c>
      <c r="B6398" s="20" t="s">
        <v>27799</v>
      </c>
      <c r="C6398" s="20" t="s">
        <v>27800</v>
      </c>
      <c r="D6398" s="20"/>
      <c r="E6398" s="20"/>
      <c r="F6398" s="20"/>
    </row>
    <row r="6399" spans="1:6" ht="13.5" customHeight="1">
      <c r="A6399" s="20" t="s">
        <v>27801</v>
      </c>
      <c r="B6399" s="20" t="s">
        <v>27802</v>
      </c>
      <c r="C6399" s="20" t="s">
        <v>27803</v>
      </c>
      <c r="D6399" s="20"/>
      <c r="E6399" s="20"/>
      <c r="F6399" s="20"/>
    </row>
    <row r="6400" spans="1:6" ht="13.5" customHeight="1">
      <c r="A6400" s="20" t="s">
        <v>27804</v>
      </c>
      <c r="B6400" s="20" t="s">
        <v>27805</v>
      </c>
      <c r="C6400" s="20" t="s">
        <v>27806</v>
      </c>
      <c r="D6400" s="20"/>
      <c r="E6400" s="20"/>
      <c r="F6400" s="20"/>
    </row>
    <row r="6401" spans="1:6" ht="13.5" customHeight="1">
      <c r="A6401" s="20" t="s">
        <v>27807</v>
      </c>
      <c r="B6401" s="20" t="s">
        <v>23449</v>
      </c>
      <c r="C6401" s="20" t="s">
        <v>23450</v>
      </c>
      <c r="D6401" s="20"/>
      <c r="E6401" s="20"/>
      <c r="F6401" s="20"/>
    </row>
    <row r="6402" spans="1:6" ht="13.5" customHeight="1">
      <c r="A6402" s="20" t="s">
        <v>27808</v>
      </c>
      <c r="B6402" s="20" t="s">
        <v>24776</v>
      </c>
      <c r="C6402" s="20" t="s">
        <v>24777</v>
      </c>
      <c r="D6402" s="20"/>
      <c r="E6402" s="20"/>
      <c r="F6402" s="20"/>
    </row>
    <row r="6403" spans="1:6" ht="13.5" customHeight="1">
      <c r="A6403" s="20" t="s">
        <v>27809</v>
      </c>
      <c r="B6403" s="20" t="s">
        <v>27810</v>
      </c>
      <c r="C6403" s="20" t="s">
        <v>27810</v>
      </c>
      <c r="D6403" s="20"/>
      <c r="E6403" s="20"/>
      <c r="F6403" s="20"/>
    </row>
    <row r="6404" spans="1:6" ht="13.5" customHeight="1">
      <c r="A6404" s="20" t="s">
        <v>27811</v>
      </c>
      <c r="B6404" s="20" t="s">
        <v>26658</v>
      </c>
      <c r="C6404" s="20" t="s">
        <v>26658</v>
      </c>
      <c r="D6404" s="20"/>
      <c r="E6404" s="20"/>
      <c r="F6404" s="20"/>
    </row>
    <row r="6405" spans="1:6" ht="13.5" customHeight="1">
      <c r="A6405" s="20" t="s">
        <v>27812</v>
      </c>
      <c r="B6405" s="20" t="s">
        <v>27813</v>
      </c>
      <c r="C6405" s="20" t="s">
        <v>27814</v>
      </c>
      <c r="D6405" s="20"/>
      <c r="E6405" s="20"/>
      <c r="F6405" s="20"/>
    </row>
    <row r="6406" spans="1:6" ht="13.5" customHeight="1">
      <c r="A6406" s="20" t="s">
        <v>27815</v>
      </c>
      <c r="B6406" s="20" t="s">
        <v>27816</v>
      </c>
      <c r="C6406" s="20" t="s">
        <v>27817</v>
      </c>
      <c r="D6406" s="20"/>
      <c r="E6406" s="20"/>
      <c r="F6406" s="20"/>
    </row>
    <row r="6407" spans="1:6" ht="13.5" customHeight="1">
      <c r="A6407" s="20" t="s">
        <v>27818</v>
      </c>
      <c r="B6407" s="20" t="s">
        <v>27819</v>
      </c>
      <c r="C6407" s="20" t="s">
        <v>27820</v>
      </c>
      <c r="D6407" s="20"/>
      <c r="E6407" s="20"/>
      <c r="F6407" s="20"/>
    </row>
    <row r="6408" spans="1:6" ht="13.5" customHeight="1">
      <c r="A6408" s="20" t="s">
        <v>27821</v>
      </c>
      <c r="B6408" s="20" t="s">
        <v>12453</v>
      </c>
      <c r="C6408" s="20" t="s">
        <v>12453</v>
      </c>
      <c r="D6408" s="20"/>
      <c r="E6408" s="20"/>
      <c r="F6408" s="20"/>
    </row>
    <row r="6409" spans="1:6" ht="13.5" customHeight="1">
      <c r="A6409" s="20" t="s">
        <v>27822</v>
      </c>
      <c r="B6409" s="20" t="s">
        <v>27823</v>
      </c>
      <c r="C6409" s="20" t="s">
        <v>27823</v>
      </c>
      <c r="D6409" s="20"/>
      <c r="E6409" s="20"/>
      <c r="F6409" s="20"/>
    </row>
    <row r="6410" spans="1:6" ht="13.5" customHeight="1">
      <c r="A6410" s="20" t="s">
        <v>27824</v>
      </c>
      <c r="B6410" s="20" t="s">
        <v>27825</v>
      </c>
      <c r="C6410" s="20" t="s">
        <v>27826</v>
      </c>
      <c r="D6410" s="20"/>
      <c r="E6410" s="20"/>
      <c r="F6410" s="20"/>
    </row>
    <row r="6411" spans="1:6" ht="13.5" customHeight="1">
      <c r="A6411" s="20" t="s">
        <v>27827</v>
      </c>
      <c r="B6411" s="20" t="s">
        <v>27828</v>
      </c>
      <c r="C6411" s="20" t="s">
        <v>27829</v>
      </c>
      <c r="D6411" s="20"/>
      <c r="E6411" s="20"/>
      <c r="F6411" s="20"/>
    </row>
    <row r="6412" spans="1:6" ht="13.5" customHeight="1">
      <c r="A6412" s="20" t="s">
        <v>27830</v>
      </c>
      <c r="B6412" s="20" t="s">
        <v>27831</v>
      </c>
      <c r="C6412" s="20" t="s">
        <v>27832</v>
      </c>
      <c r="D6412" s="20"/>
      <c r="E6412" s="20"/>
      <c r="F6412" s="20"/>
    </row>
    <row r="6413" spans="1:6" ht="13.5" customHeight="1">
      <c r="A6413" s="20" t="s">
        <v>27833</v>
      </c>
      <c r="B6413" s="20" t="s">
        <v>27834</v>
      </c>
      <c r="C6413" s="20" t="s">
        <v>27835</v>
      </c>
      <c r="D6413" s="20"/>
      <c r="E6413" s="20"/>
      <c r="F6413" s="20"/>
    </row>
    <row r="6414" spans="1:6" ht="13.5" customHeight="1">
      <c r="A6414" s="20" t="s">
        <v>27836</v>
      </c>
      <c r="B6414" s="20" t="s">
        <v>10637</v>
      </c>
      <c r="C6414" s="20" t="s">
        <v>10638</v>
      </c>
      <c r="D6414" s="20"/>
      <c r="E6414" s="20"/>
      <c r="F6414" s="20"/>
    </row>
    <row r="6415" spans="1:6" ht="13.5" customHeight="1">
      <c r="A6415" s="20" t="s">
        <v>27837</v>
      </c>
      <c r="B6415" s="20" t="s">
        <v>27838</v>
      </c>
      <c r="C6415" s="20" t="s">
        <v>27839</v>
      </c>
      <c r="D6415" s="20"/>
      <c r="E6415" s="20"/>
      <c r="F6415" s="20"/>
    </row>
    <row r="6416" spans="1:6" ht="13.5" customHeight="1">
      <c r="A6416" s="20" t="s">
        <v>27840</v>
      </c>
      <c r="B6416" s="20" t="s">
        <v>27841</v>
      </c>
      <c r="C6416" s="20" t="s">
        <v>27842</v>
      </c>
      <c r="D6416" s="20"/>
      <c r="E6416" s="20"/>
      <c r="F6416" s="20"/>
    </row>
    <row r="6417" spans="1:6" ht="13.5" customHeight="1">
      <c r="A6417" s="20" t="s">
        <v>27843</v>
      </c>
      <c r="B6417" s="20" t="s">
        <v>27844</v>
      </c>
      <c r="C6417" s="20" t="s">
        <v>27845</v>
      </c>
      <c r="D6417" s="20"/>
      <c r="E6417" s="20"/>
      <c r="F6417" s="20"/>
    </row>
    <row r="6418" spans="1:6" ht="13.5" customHeight="1">
      <c r="A6418" s="20" t="s">
        <v>27846</v>
      </c>
      <c r="B6418" s="20" t="s">
        <v>27847</v>
      </c>
      <c r="C6418" s="20" t="s">
        <v>27848</v>
      </c>
      <c r="D6418" s="20"/>
      <c r="E6418" s="20"/>
      <c r="F6418" s="20"/>
    </row>
    <row r="6419" spans="1:6" ht="13.5" customHeight="1">
      <c r="A6419" s="20" t="s">
        <v>27849</v>
      </c>
      <c r="B6419" s="20" t="s">
        <v>27850</v>
      </c>
      <c r="C6419" s="20" t="s">
        <v>27851</v>
      </c>
      <c r="D6419" s="20"/>
      <c r="E6419" s="20"/>
      <c r="F6419" s="20"/>
    </row>
    <row r="6420" spans="1:6" ht="13.5" customHeight="1">
      <c r="A6420" s="20" t="s">
        <v>27852</v>
      </c>
      <c r="B6420" s="20" t="s">
        <v>27853</v>
      </c>
      <c r="C6420" s="20" t="s">
        <v>27854</v>
      </c>
      <c r="D6420" s="20"/>
      <c r="E6420" s="20"/>
      <c r="F6420" s="20"/>
    </row>
    <row r="6421" spans="1:6" ht="13.5" customHeight="1">
      <c r="A6421" s="20" t="s">
        <v>27855</v>
      </c>
      <c r="B6421" s="20" t="s">
        <v>27856</v>
      </c>
      <c r="C6421" s="20" t="s">
        <v>27857</v>
      </c>
      <c r="D6421" s="20"/>
      <c r="E6421" s="20"/>
      <c r="F6421" s="20"/>
    </row>
    <row r="6422" spans="1:6" ht="13.5" customHeight="1">
      <c r="A6422" s="20" t="s">
        <v>27858</v>
      </c>
      <c r="B6422" s="20" t="s">
        <v>27859</v>
      </c>
      <c r="C6422" s="20" t="s">
        <v>27860</v>
      </c>
      <c r="D6422" s="20"/>
      <c r="E6422" s="20"/>
      <c r="F6422" s="20"/>
    </row>
    <row r="6423" spans="1:6" ht="13.5" customHeight="1">
      <c r="A6423" s="20" t="s">
        <v>27861</v>
      </c>
      <c r="B6423" s="20" t="s">
        <v>27862</v>
      </c>
      <c r="C6423" s="20" t="s">
        <v>27862</v>
      </c>
      <c r="D6423" s="20"/>
      <c r="E6423" s="20"/>
      <c r="F6423" s="20"/>
    </row>
    <row r="6424" spans="1:6" ht="13.5" customHeight="1">
      <c r="A6424" s="20" t="s">
        <v>27863</v>
      </c>
      <c r="B6424" s="20" t="s">
        <v>27864</v>
      </c>
      <c r="C6424" s="20" t="s">
        <v>27865</v>
      </c>
      <c r="D6424" s="20"/>
      <c r="E6424" s="20"/>
      <c r="F6424" s="20"/>
    </row>
    <row r="6425" spans="1:6" ht="13.5" customHeight="1">
      <c r="A6425" s="20" t="s">
        <v>27866</v>
      </c>
      <c r="B6425" s="20" t="s">
        <v>26218</v>
      </c>
      <c r="C6425" s="20" t="s">
        <v>26219</v>
      </c>
      <c r="D6425" s="20"/>
      <c r="E6425" s="20"/>
      <c r="F6425" s="20"/>
    </row>
    <row r="6426" spans="1:6" ht="13.5" customHeight="1">
      <c r="A6426" s="20" t="s">
        <v>27867</v>
      </c>
      <c r="B6426" s="20" t="s">
        <v>27868</v>
      </c>
      <c r="C6426" s="20" t="s">
        <v>27869</v>
      </c>
      <c r="D6426" s="20"/>
      <c r="E6426" s="20"/>
      <c r="F6426" s="20"/>
    </row>
    <row r="6427" spans="1:6" ht="13.5" customHeight="1">
      <c r="A6427" s="20" t="s">
        <v>27870</v>
      </c>
      <c r="B6427" s="20" t="s">
        <v>27871</v>
      </c>
      <c r="C6427" s="20" t="s">
        <v>27872</v>
      </c>
      <c r="D6427" s="20"/>
      <c r="E6427" s="20"/>
      <c r="F6427" s="20"/>
    </row>
    <row r="6428" spans="1:6" ht="13.5" customHeight="1">
      <c r="A6428" s="20" t="s">
        <v>27873</v>
      </c>
      <c r="B6428" s="20" t="s">
        <v>27874</v>
      </c>
      <c r="C6428" s="20" t="s">
        <v>27875</v>
      </c>
      <c r="D6428" s="20"/>
      <c r="E6428" s="20"/>
      <c r="F6428" s="20"/>
    </row>
    <row r="6429" spans="1:6" ht="13.5" customHeight="1">
      <c r="A6429" s="20" t="s">
        <v>27876</v>
      </c>
      <c r="B6429" s="20" t="s">
        <v>27877</v>
      </c>
      <c r="C6429" s="20" t="s">
        <v>27878</v>
      </c>
      <c r="D6429" s="20"/>
      <c r="E6429" s="20"/>
      <c r="F6429" s="20"/>
    </row>
    <row r="6430" spans="1:6" ht="13.5" customHeight="1">
      <c r="A6430" s="20" t="s">
        <v>27879</v>
      </c>
      <c r="B6430" s="20" t="s">
        <v>27880</v>
      </c>
      <c r="C6430" s="20" t="s">
        <v>27881</v>
      </c>
      <c r="D6430" s="20"/>
      <c r="E6430" s="20"/>
      <c r="F6430" s="20"/>
    </row>
    <row r="6431" spans="1:6" ht="13.5" customHeight="1">
      <c r="A6431" s="20" t="s">
        <v>27882</v>
      </c>
      <c r="B6431" s="20" t="s">
        <v>27883</v>
      </c>
      <c r="C6431" s="20" t="s">
        <v>27884</v>
      </c>
      <c r="D6431" s="20"/>
      <c r="E6431" s="20"/>
      <c r="F6431" s="20"/>
    </row>
    <row r="6432" spans="1:6" ht="13.5" customHeight="1">
      <c r="A6432" s="20" t="s">
        <v>27885</v>
      </c>
      <c r="B6432" s="20" t="s">
        <v>27886</v>
      </c>
      <c r="C6432" s="20" t="s">
        <v>27887</v>
      </c>
      <c r="D6432" s="20"/>
      <c r="E6432" s="20"/>
      <c r="F6432" s="20"/>
    </row>
    <row r="6433" spans="1:6" ht="13.5" customHeight="1">
      <c r="A6433" s="20" t="s">
        <v>27888</v>
      </c>
      <c r="B6433" s="20" t="s">
        <v>27889</v>
      </c>
      <c r="C6433" s="20" t="s">
        <v>27890</v>
      </c>
      <c r="D6433" s="20"/>
      <c r="E6433" s="20"/>
      <c r="F6433" s="20"/>
    </row>
    <row r="6434" spans="1:6" ht="13.5" customHeight="1">
      <c r="A6434" s="20" t="s">
        <v>27891</v>
      </c>
      <c r="B6434" s="20" t="s">
        <v>27892</v>
      </c>
      <c r="C6434" s="20" t="s">
        <v>27893</v>
      </c>
      <c r="D6434" s="20"/>
      <c r="E6434" s="20"/>
      <c r="F6434" s="20"/>
    </row>
    <row r="6435" spans="1:6" ht="13.5" customHeight="1">
      <c r="A6435" s="20" t="s">
        <v>27894</v>
      </c>
      <c r="B6435" s="20" t="s">
        <v>27895</v>
      </c>
      <c r="C6435" s="20" t="s">
        <v>27896</v>
      </c>
      <c r="D6435" s="20"/>
      <c r="E6435" s="20"/>
      <c r="F6435" s="20"/>
    </row>
    <row r="6436" spans="1:6" ht="13.5" customHeight="1">
      <c r="A6436" s="20" t="s">
        <v>27897</v>
      </c>
      <c r="B6436" s="20" t="s">
        <v>17703</v>
      </c>
      <c r="C6436" s="20" t="s">
        <v>17703</v>
      </c>
      <c r="D6436" s="20"/>
      <c r="E6436" s="20"/>
      <c r="F6436" s="20"/>
    </row>
    <row r="6437" spans="1:6" ht="13.5" customHeight="1">
      <c r="A6437" s="20" t="s">
        <v>27898</v>
      </c>
      <c r="B6437" s="20" t="s">
        <v>19042</v>
      </c>
      <c r="C6437" s="20" t="s">
        <v>19043</v>
      </c>
      <c r="D6437" s="20"/>
      <c r="E6437" s="20"/>
      <c r="F6437" s="20"/>
    </row>
    <row r="6438" spans="1:6" ht="13.5" customHeight="1">
      <c r="A6438" s="20" t="s">
        <v>27899</v>
      </c>
      <c r="B6438" s="20" t="s">
        <v>27900</v>
      </c>
      <c r="C6438" s="20" t="s">
        <v>27901</v>
      </c>
      <c r="D6438" s="20"/>
      <c r="E6438" s="20"/>
      <c r="F6438" s="20"/>
    </row>
    <row r="6439" spans="1:6" ht="13.5" customHeight="1">
      <c r="A6439" s="20" t="s">
        <v>27902</v>
      </c>
      <c r="B6439" s="20" t="s">
        <v>27903</v>
      </c>
      <c r="C6439" s="20" t="s">
        <v>27904</v>
      </c>
      <c r="D6439" s="20"/>
      <c r="E6439" s="20"/>
      <c r="F6439" s="20"/>
    </row>
    <row r="6440" spans="1:6" ht="13.5" customHeight="1">
      <c r="A6440" s="20" t="s">
        <v>27905</v>
      </c>
      <c r="B6440" s="20" t="s">
        <v>27906</v>
      </c>
      <c r="C6440" s="20" t="s">
        <v>27907</v>
      </c>
      <c r="D6440" s="20"/>
      <c r="E6440" s="20"/>
      <c r="F6440" s="20"/>
    </row>
    <row r="6441" spans="1:6" ht="13.5" customHeight="1">
      <c r="A6441" s="20" t="s">
        <v>27908</v>
      </c>
      <c r="B6441" s="20" t="s">
        <v>27909</v>
      </c>
      <c r="C6441" s="20" t="s">
        <v>27910</v>
      </c>
      <c r="D6441" s="20"/>
      <c r="E6441" s="20"/>
      <c r="F6441" s="20"/>
    </row>
    <row r="6442" spans="1:6" ht="13.5" customHeight="1">
      <c r="A6442" s="20" t="s">
        <v>27911</v>
      </c>
      <c r="B6442" s="20" t="s">
        <v>27912</v>
      </c>
      <c r="C6442" s="20" t="s">
        <v>27913</v>
      </c>
      <c r="D6442" s="20"/>
      <c r="E6442" s="20"/>
      <c r="F6442" s="20"/>
    </row>
    <row r="6443" spans="1:6" ht="13.5" customHeight="1">
      <c r="A6443" s="20" t="s">
        <v>27914</v>
      </c>
      <c r="B6443" s="20" t="s">
        <v>27915</v>
      </c>
      <c r="C6443" s="20" t="s">
        <v>27916</v>
      </c>
      <c r="D6443" s="20"/>
      <c r="E6443" s="20"/>
      <c r="F6443" s="20"/>
    </row>
    <row r="6444" spans="1:6" ht="13.5" customHeight="1">
      <c r="A6444" s="20" t="s">
        <v>27917</v>
      </c>
      <c r="B6444" s="20" t="s">
        <v>27918</v>
      </c>
      <c r="C6444" s="20" t="s">
        <v>27918</v>
      </c>
      <c r="D6444" s="20"/>
      <c r="E6444" s="20"/>
      <c r="F6444" s="20"/>
    </row>
    <row r="6445" spans="1:6" ht="13.5" customHeight="1">
      <c r="A6445" s="20" t="s">
        <v>27919</v>
      </c>
      <c r="B6445" s="20" t="s">
        <v>23646</v>
      </c>
      <c r="C6445" s="20" t="s">
        <v>23647</v>
      </c>
      <c r="D6445" s="20"/>
      <c r="E6445" s="20"/>
      <c r="F6445" s="20"/>
    </row>
    <row r="6446" spans="1:6" ht="13.5" customHeight="1">
      <c r="A6446" s="20" t="s">
        <v>27920</v>
      </c>
      <c r="B6446" s="20" t="s">
        <v>27921</v>
      </c>
      <c r="C6446" s="20" t="s">
        <v>27922</v>
      </c>
      <c r="D6446" s="20"/>
      <c r="E6446" s="20"/>
      <c r="F6446" s="20"/>
    </row>
    <row r="6447" spans="1:6" ht="13.5" customHeight="1">
      <c r="A6447" s="20" t="s">
        <v>27923</v>
      </c>
      <c r="B6447" s="20" t="s">
        <v>27924</v>
      </c>
      <c r="C6447" s="20" t="s">
        <v>27925</v>
      </c>
      <c r="D6447" s="20"/>
      <c r="E6447" s="20"/>
      <c r="F6447" s="20"/>
    </row>
    <row r="6448" spans="1:6" ht="13.5" customHeight="1">
      <c r="A6448" s="20" t="s">
        <v>27926</v>
      </c>
      <c r="B6448" s="20" t="s">
        <v>27927</v>
      </c>
      <c r="C6448" s="20" t="s">
        <v>25140</v>
      </c>
      <c r="D6448" s="20"/>
      <c r="E6448" s="20"/>
      <c r="F6448" s="20"/>
    </row>
    <row r="6449" spans="1:6" ht="13.5" customHeight="1">
      <c r="A6449" s="20" t="s">
        <v>27928</v>
      </c>
      <c r="B6449" s="20" t="s">
        <v>27929</v>
      </c>
      <c r="C6449" s="20" t="s">
        <v>27930</v>
      </c>
      <c r="D6449" s="20"/>
      <c r="E6449" s="20"/>
      <c r="F6449" s="20"/>
    </row>
    <row r="6450" spans="1:6" ht="13.5" customHeight="1">
      <c r="A6450" s="20" t="s">
        <v>27931</v>
      </c>
      <c r="B6450" s="20" t="s">
        <v>27932</v>
      </c>
      <c r="C6450" s="20" t="s">
        <v>27933</v>
      </c>
      <c r="D6450" s="20"/>
      <c r="E6450" s="20"/>
      <c r="F6450" s="20"/>
    </row>
    <row r="6451" spans="1:6" ht="13.5" customHeight="1">
      <c r="A6451" s="20" t="s">
        <v>27934</v>
      </c>
      <c r="B6451" s="20" t="s">
        <v>27935</v>
      </c>
      <c r="C6451" s="20" t="s">
        <v>27936</v>
      </c>
      <c r="D6451" s="20"/>
      <c r="E6451" s="20"/>
      <c r="F6451" s="20"/>
    </row>
    <row r="6452" spans="1:6" ht="13.5" customHeight="1">
      <c r="A6452" s="20" t="s">
        <v>27937</v>
      </c>
      <c r="B6452" s="20" t="s">
        <v>27938</v>
      </c>
      <c r="C6452" s="20" t="s">
        <v>27939</v>
      </c>
      <c r="D6452" s="20"/>
      <c r="E6452" s="20"/>
      <c r="F6452" s="20"/>
    </row>
    <row r="6453" spans="1:6" ht="13.5" customHeight="1">
      <c r="A6453" s="20" t="s">
        <v>27940</v>
      </c>
      <c r="B6453" s="20" t="s">
        <v>27941</v>
      </c>
      <c r="C6453" s="20" t="s">
        <v>27942</v>
      </c>
      <c r="D6453" s="20"/>
      <c r="E6453" s="20"/>
      <c r="F6453" s="20"/>
    </row>
    <row r="6454" spans="1:6" ht="13.5" customHeight="1">
      <c r="A6454" s="20" t="s">
        <v>27943</v>
      </c>
      <c r="B6454" s="20" t="s">
        <v>27944</v>
      </c>
      <c r="C6454" s="20" t="s">
        <v>27945</v>
      </c>
      <c r="D6454" s="20"/>
      <c r="E6454" s="20"/>
      <c r="F6454" s="20"/>
    </row>
    <row r="6455" spans="1:6" ht="13.5" customHeight="1">
      <c r="A6455" s="20" t="s">
        <v>27946</v>
      </c>
      <c r="B6455" s="20" t="s">
        <v>27947</v>
      </c>
      <c r="C6455" s="20" t="s">
        <v>27948</v>
      </c>
      <c r="D6455" s="20"/>
      <c r="E6455" s="20"/>
      <c r="F6455" s="20"/>
    </row>
    <row r="6456" spans="1:6" ht="13.5" customHeight="1">
      <c r="A6456" s="20" t="s">
        <v>27949</v>
      </c>
      <c r="B6456" s="20" t="s">
        <v>27950</v>
      </c>
      <c r="C6456" s="20" t="s">
        <v>27951</v>
      </c>
      <c r="D6456" s="20"/>
      <c r="E6456" s="20"/>
      <c r="F6456" s="20"/>
    </row>
    <row r="6457" spans="1:6" ht="13.5" customHeight="1">
      <c r="A6457" s="20" t="s">
        <v>27952</v>
      </c>
      <c r="B6457" s="20" t="s">
        <v>27953</v>
      </c>
      <c r="C6457" s="20" t="s">
        <v>27954</v>
      </c>
      <c r="D6457" s="20"/>
      <c r="E6457" s="20"/>
      <c r="F6457" s="20"/>
    </row>
    <row r="6458" spans="1:6" ht="13.5" customHeight="1">
      <c r="A6458" s="20" t="s">
        <v>27955</v>
      </c>
      <c r="B6458" s="20" t="s">
        <v>27956</v>
      </c>
      <c r="C6458" s="20" t="s">
        <v>27957</v>
      </c>
      <c r="D6458" s="20"/>
      <c r="E6458" s="20"/>
      <c r="F6458" s="20"/>
    </row>
    <row r="6459" spans="1:6" ht="13.5" customHeight="1">
      <c r="A6459" s="20" t="s">
        <v>27958</v>
      </c>
      <c r="B6459" s="20" t="s">
        <v>27959</v>
      </c>
      <c r="C6459" s="20" t="s">
        <v>27960</v>
      </c>
      <c r="D6459" s="20"/>
      <c r="E6459" s="20"/>
      <c r="F6459" s="20"/>
    </row>
    <row r="6460" spans="1:6" ht="13.5" customHeight="1">
      <c r="A6460" s="20" t="s">
        <v>27961</v>
      </c>
      <c r="B6460" s="20" t="s">
        <v>27962</v>
      </c>
      <c r="C6460" s="20" t="s">
        <v>27963</v>
      </c>
      <c r="D6460" s="20"/>
      <c r="E6460" s="20"/>
      <c r="F6460" s="20"/>
    </row>
    <row r="6461" spans="1:6" ht="13.5" customHeight="1">
      <c r="A6461" s="20" t="s">
        <v>27964</v>
      </c>
      <c r="B6461" s="20" t="s">
        <v>27965</v>
      </c>
      <c r="C6461" s="20" t="s">
        <v>27966</v>
      </c>
      <c r="D6461" s="20"/>
      <c r="E6461" s="20"/>
      <c r="F6461" s="20"/>
    </row>
    <row r="6462" spans="1:6" ht="13.5" customHeight="1">
      <c r="A6462" s="20" t="s">
        <v>27967</v>
      </c>
      <c r="B6462" s="20" t="s">
        <v>27968</v>
      </c>
      <c r="C6462" s="20" t="s">
        <v>27969</v>
      </c>
      <c r="D6462" s="20"/>
      <c r="E6462" s="20"/>
      <c r="F6462" s="20"/>
    </row>
    <row r="6463" spans="1:6" ht="13.5" customHeight="1">
      <c r="A6463" s="20" t="s">
        <v>27970</v>
      </c>
      <c r="B6463" s="20" t="s">
        <v>27971</v>
      </c>
      <c r="C6463" s="20" t="s">
        <v>27972</v>
      </c>
      <c r="D6463" s="20"/>
      <c r="E6463" s="20"/>
      <c r="F6463" s="20"/>
    </row>
    <row r="6464" spans="1:6" ht="13.5" customHeight="1">
      <c r="A6464" s="20" t="s">
        <v>27973</v>
      </c>
      <c r="B6464" s="20" t="s">
        <v>23148</v>
      </c>
      <c r="C6464" s="20" t="s">
        <v>23149</v>
      </c>
      <c r="D6464" s="20"/>
      <c r="E6464" s="20"/>
      <c r="F6464" s="20"/>
    </row>
    <row r="6465" spans="1:6" ht="13.5" customHeight="1">
      <c r="A6465" s="20" t="s">
        <v>27974</v>
      </c>
      <c r="B6465" s="20" t="s">
        <v>11751</v>
      </c>
      <c r="C6465" s="20" t="s">
        <v>11752</v>
      </c>
      <c r="D6465" s="20"/>
      <c r="E6465" s="20"/>
      <c r="F6465" s="20"/>
    </row>
    <row r="6466" spans="1:6" ht="13.5" customHeight="1">
      <c r="A6466" s="20" t="s">
        <v>27975</v>
      </c>
      <c r="B6466" s="20" t="s">
        <v>27976</v>
      </c>
      <c r="C6466" s="20" t="s">
        <v>26886</v>
      </c>
      <c r="D6466" s="20"/>
      <c r="E6466" s="20"/>
      <c r="F6466" s="20"/>
    </row>
    <row r="6467" spans="1:6" ht="13.5" customHeight="1">
      <c r="A6467" s="20" t="s">
        <v>27977</v>
      </c>
      <c r="B6467" s="20" t="s">
        <v>24737</v>
      </c>
      <c r="C6467" s="20" t="s">
        <v>24738</v>
      </c>
      <c r="D6467" s="20"/>
      <c r="E6467" s="20"/>
      <c r="F6467" s="20"/>
    </row>
    <row r="6468" spans="1:6" ht="13.5" customHeight="1">
      <c r="A6468" s="20" t="s">
        <v>27978</v>
      </c>
      <c r="B6468" s="20" t="s">
        <v>23971</v>
      </c>
      <c r="C6468" s="20" t="s">
        <v>23972</v>
      </c>
      <c r="D6468" s="20"/>
      <c r="E6468" s="20"/>
      <c r="F6468" s="20"/>
    </row>
    <row r="6469" spans="1:6" ht="13.5" customHeight="1">
      <c r="A6469" s="20" t="s">
        <v>27979</v>
      </c>
      <c r="B6469" s="20" t="s">
        <v>27980</v>
      </c>
      <c r="C6469" s="20" t="s">
        <v>27981</v>
      </c>
      <c r="D6469" s="20"/>
      <c r="E6469" s="20"/>
      <c r="F6469" s="20"/>
    </row>
    <row r="6470" spans="1:6" ht="13.5" customHeight="1">
      <c r="A6470" s="20" t="s">
        <v>27982</v>
      </c>
      <c r="B6470" s="20" t="s">
        <v>27983</v>
      </c>
      <c r="C6470" s="20" t="s">
        <v>27983</v>
      </c>
      <c r="D6470" s="20"/>
      <c r="E6470" s="20"/>
      <c r="F6470" s="20"/>
    </row>
    <row r="6471" spans="1:6" ht="13.5" customHeight="1">
      <c r="A6471" s="20" t="s">
        <v>27984</v>
      </c>
      <c r="B6471" s="20" t="s">
        <v>24651</v>
      </c>
      <c r="C6471" s="20" t="s">
        <v>24652</v>
      </c>
      <c r="D6471" s="20"/>
      <c r="E6471" s="20"/>
      <c r="F6471" s="20"/>
    </row>
    <row r="6472" spans="1:6" ht="13.5" customHeight="1">
      <c r="A6472" s="20" t="s">
        <v>27985</v>
      </c>
      <c r="B6472" s="20" t="s">
        <v>15684</v>
      </c>
      <c r="C6472" s="20" t="s">
        <v>15685</v>
      </c>
      <c r="D6472" s="20"/>
      <c r="E6472" s="20"/>
      <c r="F6472" s="20"/>
    </row>
    <row r="6473" spans="1:6" ht="13.5" customHeight="1">
      <c r="A6473" s="20" t="s">
        <v>27986</v>
      </c>
      <c r="B6473" s="20" t="s">
        <v>27987</v>
      </c>
      <c r="C6473" s="20" t="s">
        <v>27988</v>
      </c>
      <c r="D6473" s="20"/>
      <c r="E6473" s="20"/>
      <c r="F6473" s="20"/>
    </row>
    <row r="6474" spans="1:6" ht="13.5" customHeight="1">
      <c r="A6474" s="20" t="s">
        <v>27989</v>
      </c>
      <c r="B6474" s="20" t="s">
        <v>27990</v>
      </c>
      <c r="C6474" s="20" t="s">
        <v>27991</v>
      </c>
      <c r="D6474" s="20"/>
      <c r="E6474" s="20"/>
      <c r="F6474" s="20"/>
    </row>
    <row r="6475" spans="1:6" ht="13.5" customHeight="1">
      <c r="A6475" s="20" t="s">
        <v>27992</v>
      </c>
      <c r="B6475" s="20" t="s">
        <v>27993</v>
      </c>
      <c r="C6475" s="20" t="s">
        <v>27994</v>
      </c>
      <c r="D6475" s="20"/>
      <c r="E6475" s="20"/>
      <c r="F6475" s="20"/>
    </row>
    <row r="6476" spans="1:6" ht="13.5" customHeight="1">
      <c r="A6476" s="20" t="s">
        <v>27995</v>
      </c>
      <c r="B6476" s="20" t="s">
        <v>27996</v>
      </c>
      <c r="C6476" s="20" t="s">
        <v>27997</v>
      </c>
      <c r="D6476" s="20"/>
      <c r="E6476" s="20"/>
      <c r="F6476" s="20"/>
    </row>
    <row r="6477" spans="1:6" ht="13.5" customHeight="1">
      <c r="A6477" s="20" t="s">
        <v>27998</v>
      </c>
      <c r="B6477" s="20" t="s">
        <v>27999</v>
      </c>
      <c r="C6477" s="20" t="s">
        <v>27999</v>
      </c>
      <c r="D6477" s="20"/>
      <c r="E6477" s="20"/>
      <c r="F6477" s="20"/>
    </row>
    <row r="6478" spans="1:6" ht="13.5" customHeight="1">
      <c r="A6478" s="20" t="s">
        <v>28000</v>
      </c>
      <c r="B6478" s="20" t="s">
        <v>28001</v>
      </c>
      <c r="C6478" s="20" t="s">
        <v>28002</v>
      </c>
      <c r="D6478" s="20"/>
      <c r="E6478" s="20"/>
      <c r="F6478" s="20"/>
    </row>
    <row r="6479" spans="1:6" ht="13.5" customHeight="1">
      <c r="A6479" s="20" t="s">
        <v>28003</v>
      </c>
      <c r="B6479" s="20" t="s">
        <v>28004</v>
      </c>
      <c r="C6479" s="20" t="s">
        <v>28005</v>
      </c>
      <c r="D6479" s="20"/>
      <c r="E6479" s="20"/>
      <c r="F6479" s="20"/>
    </row>
    <row r="6480" spans="1:6" ht="13.5" customHeight="1">
      <c r="A6480" s="20" t="s">
        <v>28006</v>
      </c>
      <c r="B6480" s="20" t="s">
        <v>28007</v>
      </c>
      <c r="C6480" s="20" t="s">
        <v>28008</v>
      </c>
      <c r="D6480" s="20"/>
      <c r="E6480" s="20"/>
      <c r="F6480" s="20"/>
    </row>
    <row r="6481" spans="1:6" ht="13.5" customHeight="1">
      <c r="A6481" s="20" t="s">
        <v>28009</v>
      </c>
      <c r="B6481" s="20" t="s">
        <v>27483</v>
      </c>
      <c r="C6481" s="20" t="s">
        <v>27484</v>
      </c>
      <c r="D6481" s="20"/>
      <c r="E6481" s="20"/>
      <c r="F6481" s="20"/>
    </row>
    <row r="6482" spans="1:6" ht="13.5" customHeight="1">
      <c r="A6482" s="20" t="s">
        <v>28010</v>
      </c>
      <c r="B6482" s="20" t="s">
        <v>28011</v>
      </c>
      <c r="C6482" s="20" t="s">
        <v>28012</v>
      </c>
      <c r="D6482" s="20"/>
      <c r="E6482" s="20"/>
      <c r="F6482" s="20"/>
    </row>
    <row r="6483" spans="1:6" ht="13.5" customHeight="1">
      <c r="A6483" s="20" t="s">
        <v>8955</v>
      </c>
      <c r="B6483" s="20" t="s">
        <v>28013</v>
      </c>
      <c r="C6483" s="20" t="s">
        <v>28014</v>
      </c>
      <c r="D6483" s="20"/>
      <c r="E6483" s="20"/>
      <c r="F6483" s="20"/>
    </row>
    <row r="6484" spans="1:6" ht="13.5" customHeight="1">
      <c r="A6484" s="20" t="s">
        <v>28015</v>
      </c>
      <c r="B6484" s="20" t="s">
        <v>28016</v>
      </c>
      <c r="C6484" s="20" t="s">
        <v>28017</v>
      </c>
      <c r="D6484" s="20"/>
      <c r="E6484" s="20"/>
      <c r="F6484" s="20"/>
    </row>
    <row r="6485" spans="1:6" ht="13.5" customHeight="1">
      <c r="A6485" s="20" t="s">
        <v>28018</v>
      </c>
      <c r="B6485" s="20" t="s">
        <v>28019</v>
      </c>
      <c r="C6485" s="20" t="s">
        <v>28020</v>
      </c>
      <c r="D6485" s="20"/>
      <c r="E6485" s="20"/>
      <c r="F6485" s="20"/>
    </row>
    <row r="6486" spans="1:6" ht="13.5" customHeight="1">
      <c r="A6486" s="20" t="s">
        <v>28021</v>
      </c>
      <c r="B6486" s="20" t="s">
        <v>28022</v>
      </c>
      <c r="C6486" s="20" t="s">
        <v>28023</v>
      </c>
      <c r="D6486" s="20"/>
      <c r="E6486" s="20"/>
      <c r="F6486" s="20"/>
    </row>
    <row r="6487" spans="1:6" ht="13.5" customHeight="1">
      <c r="A6487" s="20" t="s">
        <v>28024</v>
      </c>
      <c r="B6487" s="20" t="s">
        <v>28025</v>
      </c>
      <c r="C6487" s="20" t="s">
        <v>28026</v>
      </c>
      <c r="D6487" s="20"/>
      <c r="E6487" s="20"/>
      <c r="F6487" s="20"/>
    </row>
    <row r="6488" spans="1:6" ht="13.5" customHeight="1">
      <c r="A6488" s="20" t="s">
        <v>28027</v>
      </c>
      <c r="B6488" s="20" t="s">
        <v>28028</v>
      </c>
      <c r="C6488" s="20" t="s">
        <v>28029</v>
      </c>
      <c r="D6488" s="20"/>
      <c r="E6488" s="20"/>
      <c r="F6488" s="20"/>
    </row>
    <row r="6489" spans="1:6" ht="13.5" customHeight="1">
      <c r="A6489" s="20" t="s">
        <v>28030</v>
      </c>
      <c r="B6489" s="20" t="s">
        <v>28031</v>
      </c>
      <c r="C6489" s="20" t="s">
        <v>28032</v>
      </c>
      <c r="D6489" s="20"/>
      <c r="E6489" s="20"/>
      <c r="F6489" s="20"/>
    </row>
    <row r="6490" spans="1:6" ht="13.5" customHeight="1">
      <c r="A6490" s="20" t="s">
        <v>28033</v>
      </c>
      <c r="B6490" s="20" t="s">
        <v>28034</v>
      </c>
      <c r="C6490" s="20" t="s">
        <v>28035</v>
      </c>
      <c r="D6490" s="20"/>
      <c r="E6490" s="20"/>
      <c r="F6490" s="20"/>
    </row>
    <row r="6491" spans="1:6" ht="13.5" customHeight="1">
      <c r="A6491" s="20" t="s">
        <v>28036</v>
      </c>
      <c r="B6491" s="20" t="s">
        <v>28037</v>
      </c>
      <c r="C6491" s="20" t="s">
        <v>28038</v>
      </c>
      <c r="D6491" s="20"/>
      <c r="E6491" s="20"/>
      <c r="F6491" s="20"/>
    </row>
    <row r="6492" spans="1:6" ht="13.5" customHeight="1">
      <c r="A6492" s="20" t="s">
        <v>28039</v>
      </c>
      <c r="B6492" s="20" t="s">
        <v>28040</v>
      </c>
      <c r="C6492" s="20" t="s">
        <v>28041</v>
      </c>
      <c r="D6492" s="20"/>
      <c r="E6492" s="20"/>
      <c r="F6492" s="20"/>
    </row>
    <row r="6493" spans="1:6" ht="13.5" customHeight="1">
      <c r="A6493" s="20" t="s">
        <v>28042</v>
      </c>
      <c r="B6493" s="20" t="s">
        <v>28043</v>
      </c>
      <c r="C6493" s="20" t="s">
        <v>28044</v>
      </c>
      <c r="D6493" s="20"/>
      <c r="E6493" s="20"/>
      <c r="F6493" s="20"/>
    </row>
    <row r="6494" spans="1:6" ht="13.5" customHeight="1">
      <c r="A6494" s="20" t="s">
        <v>28045</v>
      </c>
      <c r="B6494" s="20" t="s">
        <v>28046</v>
      </c>
      <c r="C6494" s="20" t="s">
        <v>28047</v>
      </c>
      <c r="D6494" s="20"/>
      <c r="E6494" s="20"/>
      <c r="F6494" s="20"/>
    </row>
    <row r="6495" spans="1:6" ht="13.5" customHeight="1">
      <c r="A6495" s="20" t="s">
        <v>28048</v>
      </c>
      <c r="B6495" s="20" t="s">
        <v>28049</v>
      </c>
      <c r="C6495" s="20" t="s">
        <v>28050</v>
      </c>
      <c r="D6495" s="20"/>
      <c r="E6495" s="20"/>
      <c r="F6495" s="20"/>
    </row>
    <row r="6496" spans="1:6" ht="13.5" customHeight="1">
      <c r="A6496" s="20" t="s">
        <v>28051</v>
      </c>
      <c r="B6496" s="20" t="s">
        <v>28052</v>
      </c>
      <c r="C6496" s="20" t="s">
        <v>28053</v>
      </c>
      <c r="D6496" s="20"/>
      <c r="E6496" s="20"/>
      <c r="F6496" s="20"/>
    </row>
    <row r="6497" spans="1:6" ht="13.5" customHeight="1">
      <c r="A6497" s="20" t="s">
        <v>28054</v>
      </c>
      <c r="B6497" s="20" t="s">
        <v>28055</v>
      </c>
      <c r="C6497" s="20" t="s">
        <v>28056</v>
      </c>
      <c r="D6497" s="20"/>
      <c r="E6497" s="20"/>
      <c r="F6497" s="20"/>
    </row>
    <row r="6498" spans="1:6" ht="13.5" customHeight="1">
      <c r="A6498" s="20" t="s">
        <v>28057</v>
      </c>
      <c r="B6498" s="20" t="s">
        <v>28058</v>
      </c>
      <c r="C6498" s="20" t="s">
        <v>28059</v>
      </c>
      <c r="D6498" s="20"/>
      <c r="E6498" s="20"/>
      <c r="F6498" s="20"/>
    </row>
    <row r="6499" spans="1:6" ht="13.5" customHeight="1">
      <c r="A6499" s="20" t="s">
        <v>28060</v>
      </c>
      <c r="B6499" s="20" t="s">
        <v>28061</v>
      </c>
      <c r="C6499" s="20" t="s">
        <v>28062</v>
      </c>
      <c r="D6499" s="20"/>
      <c r="E6499" s="20"/>
      <c r="F6499" s="20"/>
    </row>
    <row r="6500" spans="1:6" ht="13.5" customHeight="1">
      <c r="A6500" s="20" t="s">
        <v>28063</v>
      </c>
      <c r="B6500" s="20" t="s">
        <v>28064</v>
      </c>
      <c r="C6500" s="20" t="s">
        <v>28065</v>
      </c>
      <c r="D6500" s="20"/>
      <c r="E6500" s="20"/>
      <c r="F6500" s="20"/>
    </row>
    <row r="6501" spans="1:6" ht="13.5" customHeight="1">
      <c r="A6501" s="20" t="s">
        <v>28066</v>
      </c>
      <c r="B6501" s="20" t="s">
        <v>28067</v>
      </c>
      <c r="C6501" s="20" t="s">
        <v>28068</v>
      </c>
      <c r="D6501" s="20"/>
      <c r="E6501" s="20"/>
      <c r="F6501" s="20"/>
    </row>
    <row r="6502" spans="1:6" ht="13.5" customHeight="1">
      <c r="A6502" s="20" t="s">
        <v>28069</v>
      </c>
      <c r="B6502" s="20" t="s">
        <v>28070</v>
      </c>
      <c r="C6502" s="20" t="s">
        <v>28071</v>
      </c>
      <c r="D6502" s="20"/>
      <c r="E6502" s="20"/>
      <c r="F6502" s="20"/>
    </row>
    <row r="6503" spans="1:6" ht="13.5" customHeight="1">
      <c r="A6503" s="20" t="s">
        <v>28072</v>
      </c>
      <c r="B6503" s="20" t="s">
        <v>28073</v>
      </c>
      <c r="C6503" s="20" t="s">
        <v>28074</v>
      </c>
      <c r="D6503" s="20"/>
      <c r="E6503" s="20"/>
      <c r="F6503" s="20"/>
    </row>
    <row r="6504" spans="1:6" ht="13.5" customHeight="1">
      <c r="A6504" s="20" t="s">
        <v>28075</v>
      </c>
      <c r="B6504" s="20" t="s">
        <v>21475</v>
      </c>
      <c r="C6504" s="20" t="s">
        <v>21476</v>
      </c>
      <c r="D6504" s="20"/>
      <c r="E6504" s="20"/>
      <c r="F6504" s="20"/>
    </row>
    <row r="6505" spans="1:6" ht="13.5" customHeight="1">
      <c r="A6505" s="20" t="s">
        <v>28076</v>
      </c>
      <c r="B6505" s="20" t="s">
        <v>28077</v>
      </c>
      <c r="C6505" s="20" t="s">
        <v>28078</v>
      </c>
      <c r="D6505" s="20"/>
      <c r="E6505" s="20"/>
      <c r="F6505" s="20"/>
    </row>
    <row r="6506" spans="1:6" ht="13.5" customHeight="1">
      <c r="A6506" s="20" t="s">
        <v>28079</v>
      </c>
      <c r="B6506" s="20" t="s">
        <v>28080</v>
      </c>
      <c r="C6506" s="20" t="s">
        <v>28081</v>
      </c>
      <c r="D6506" s="20"/>
      <c r="E6506" s="20"/>
      <c r="F6506" s="20"/>
    </row>
    <row r="6507" spans="1:6" ht="13.5" customHeight="1">
      <c r="A6507" s="20" t="s">
        <v>28082</v>
      </c>
      <c r="B6507" s="20" t="s">
        <v>28083</v>
      </c>
      <c r="C6507" s="20" t="s">
        <v>28084</v>
      </c>
      <c r="D6507" s="20"/>
      <c r="E6507" s="20"/>
      <c r="F6507" s="20"/>
    </row>
    <row r="6508" spans="1:6" ht="13.5" customHeight="1">
      <c r="A6508" s="20" t="s">
        <v>28085</v>
      </c>
      <c r="B6508" s="20" t="s">
        <v>28086</v>
      </c>
      <c r="C6508" s="20" t="s">
        <v>28087</v>
      </c>
      <c r="D6508" s="20"/>
      <c r="E6508" s="20"/>
      <c r="F6508" s="20"/>
    </row>
    <row r="6509" spans="1:6" ht="13.5" customHeight="1">
      <c r="A6509" s="20" t="s">
        <v>28088</v>
      </c>
      <c r="B6509" s="20" t="s">
        <v>28089</v>
      </c>
      <c r="C6509" s="20" t="s">
        <v>28090</v>
      </c>
      <c r="D6509" s="20"/>
      <c r="E6509" s="20"/>
      <c r="F6509" s="20"/>
    </row>
    <row r="6510" spans="1:6" ht="13.5" customHeight="1">
      <c r="A6510" s="20" t="s">
        <v>28091</v>
      </c>
      <c r="B6510" s="20" t="s">
        <v>28092</v>
      </c>
      <c r="C6510" s="20" t="s">
        <v>28093</v>
      </c>
      <c r="D6510" s="20"/>
      <c r="E6510" s="20"/>
      <c r="F6510" s="20"/>
    </row>
    <row r="6511" spans="1:6" ht="13.5" customHeight="1">
      <c r="A6511" s="20" t="s">
        <v>28094</v>
      </c>
      <c r="B6511" s="20" t="s">
        <v>23931</v>
      </c>
      <c r="C6511" s="20" t="s">
        <v>23932</v>
      </c>
      <c r="D6511" s="20"/>
      <c r="E6511" s="20"/>
      <c r="F6511" s="20"/>
    </row>
    <row r="6512" spans="1:6" ht="13.5" customHeight="1">
      <c r="A6512" s="20" t="s">
        <v>28095</v>
      </c>
      <c r="B6512" s="20" t="s">
        <v>28096</v>
      </c>
      <c r="C6512" s="20" t="s">
        <v>28097</v>
      </c>
      <c r="D6512" s="20"/>
      <c r="E6512" s="20"/>
      <c r="F6512" s="20"/>
    </row>
    <row r="6513" spans="1:6" ht="13.5" customHeight="1">
      <c r="A6513" s="20" t="s">
        <v>28098</v>
      </c>
      <c r="B6513" s="20" t="s">
        <v>28099</v>
      </c>
      <c r="C6513" s="20" t="s">
        <v>28100</v>
      </c>
      <c r="D6513" s="20"/>
      <c r="E6513" s="20"/>
      <c r="F6513" s="20"/>
    </row>
    <row r="6514" spans="1:6" ht="13.5" customHeight="1">
      <c r="A6514" s="20" t="s">
        <v>28101</v>
      </c>
      <c r="B6514" s="20" t="s">
        <v>28102</v>
      </c>
      <c r="C6514" s="20" t="s">
        <v>28103</v>
      </c>
      <c r="D6514" s="20"/>
      <c r="E6514" s="20"/>
      <c r="F6514" s="20"/>
    </row>
    <row r="6515" spans="1:6" ht="13.5" customHeight="1">
      <c r="A6515" s="20" t="s">
        <v>28104</v>
      </c>
      <c r="B6515" s="20" t="s">
        <v>20355</v>
      </c>
      <c r="C6515" s="20" t="s">
        <v>20356</v>
      </c>
      <c r="D6515" s="20"/>
      <c r="E6515" s="20"/>
      <c r="F6515" s="20"/>
    </row>
    <row r="6516" spans="1:6" ht="13.5" customHeight="1">
      <c r="A6516" s="20" t="s">
        <v>28105</v>
      </c>
      <c r="B6516" s="20" t="s">
        <v>23561</v>
      </c>
      <c r="C6516" s="20" t="s">
        <v>23562</v>
      </c>
      <c r="D6516" s="20"/>
      <c r="E6516" s="20"/>
      <c r="F6516" s="20"/>
    </row>
    <row r="6517" spans="1:6" ht="13.5" customHeight="1">
      <c r="A6517" s="20" t="s">
        <v>28106</v>
      </c>
      <c r="B6517" s="20" t="s">
        <v>28107</v>
      </c>
      <c r="C6517" s="20" t="s">
        <v>28108</v>
      </c>
      <c r="D6517" s="20"/>
      <c r="E6517" s="20"/>
      <c r="F6517" s="20"/>
    </row>
    <row r="6518" spans="1:6" ht="13.5" customHeight="1">
      <c r="A6518" s="20" t="s">
        <v>28109</v>
      </c>
      <c r="B6518" s="20" t="s">
        <v>28110</v>
      </c>
      <c r="C6518" s="20" t="s">
        <v>28111</v>
      </c>
      <c r="D6518" s="20"/>
      <c r="E6518" s="20"/>
      <c r="F6518" s="20"/>
    </row>
    <row r="6519" spans="1:6" ht="13.5" customHeight="1">
      <c r="A6519" s="20" t="s">
        <v>28112</v>
      </c>
      <c r="B6519" s="20" t="s">
        <v>28113</v>
      </c>
      <c r="C6519" s="20" t="s">
        <v>28114</v>
      </c>
      <c r="D6519" s="20"/>
      <c r="E6519" s="20"/>
      <c r="F6519" s="20"/>
    </row>
    <row r="6520" spans="1:6" ht="13.5" customHeight="1">
      <c r="A6520" s="20" t="s">
        <v>28115</v>
      </c>
      <c r="B6520" s="20" t="s">
        <v>28116</v>
      </c>
      <c r="C6520" s="20" t="s">
        <v>28117</v>
      </c>
      <c r="D6520" s="20"/>
      <c r="E6520" s="20"/>
      <c r="F6520" s="20"/>
    </row>
    <row r="6521" spans="1:6" ht="13.5" customHeight="1">
      <c r="A6521" s="20" t="s">
        <v>28118</v>
      </c>
      <c r="B6521" s="20" t="s">
        <v>28119</v>
      </c>
      <c r="C6521" s="20" t="s">
        <v>28120</v>
      </c>
      <c r="D6521" s="20"/>
      <c r="E6521" s="20"/>
      <c r="F6521" s="20"/>
    </row>
    <row r="6522" spans="1:6" ht="13.5" customHeight="1">
      <c r="A6522" s="20" t="s">
        <v>28121</v>
      </c>
      <c r="B6522" s="20" t="s">
        <v>28122</v>
      </c>
      <c r="C6522" s="20" t="s">
        <v>28123</v>
      </c>
      <c r="D6522" s="20"/>
      <c r="E6522" s="20"/>
      <c r="F6522" s="20"/>
    </row>
    <row r="6523" spans="1:6" ht="13.5" customHeight="1">
      <c r="A6523" s="20" t="s">
        <v>28124</v>
      </c>
      <c r="B6523" s="20" t="s">
        <v>28125</v>
      </c>
      <c r="C6523" s="20" t="s">
        <v>28126</v>
      </c>
      <c r="D6523" s="20"/>
      <c r="E6523" s="20"/>
      <c r="F6523" s="20"/>
    </row>
    <row r="6524" spans="1:6" ht="13.5" customHeight="1">
      <c r="A6524" s="20" t="s">
        <v>28127</v>
      </c>
      <c r="B6524" s="20" t="s">
        <v>28128</v>
      </c>
      <c r="C6524" s="20" t="s">
        <v>28129</v>
      </c>
      <c r="D6524" s="20"/>
      <c r="E6524" s="20"/>
      <c r="F6524" s="20"/>
    </row>
    <row r="6525" spans="1:6" ht="13.5" customHeight="1">
      <c r="A6525" s="20" t="s">
        <v>28130</v>
      </c>
      <c r="B6525" s="20" t="s">
        <v>28131</v>
      </c>
      <c r="C6525" s="20" t="s">
        <v>28132</v>
      </c>
      <c r="D6525" s="20"/>
      <c r="E6525" s="20"/>
      <c r="F6525" s="20"/>
    </row>
    <row r="6526" spans="1:6" ht="13.5" customHeight="1">
      <c r="A6526" s="20" t="s">
        <v>28133</v>
      </c>
      <c r="B6526" s="20" t="s">
        <v>28134</v>
      </c>
      <c r="C6526" s="20" t="s">
        <v>28135</v>
      </c>
      <c r="D6526" s="20"/>
      <c r="E6526" s="20"/>
      <c r="F6526" s="20"/>
    </row>
    <row r="6527" spans="1:6" ht="13.5" customHeight="1">
      <c r="A6527" s="20" t="s">
        <v>28136</v>
      </c>
      <c r="B6527" s="20" t="s">
        <v>24467</v>
      </c>
      <c r="C6527" s="20" t="s">
        <v>24468</v>
      </c>
      <c r="D6527" s="20"/>
      <c r="E6527" s="20"/>
      <c r="F6527" s="20"/>
    </row>
    <row r="6528" spans="1:6" ht="13.5" customHeight="1">
      <c r="A6528" s="20" t="s">
        <v>28137</v>
      </c>
      <c r="B6528" s="20" t="s">
        <v>28138</v>
      </c>
      <c r="C6528" s="20" t="s">
        <v>28139</v>
      </c>
      <c r="D6528" s="20"/>
      <c r="E6528" s="20"/>
      <c r="F6528" s="20"/>
    </row>
    <row r="6529" spans="1:6" ht="13.5" customHeight="1">
      <c r="A6529" s="20" t="s">
        <v>28140</v>
      </c>
      <c r="B6529" s="20" t="s">
        <v>28141</v>
      </c>
      <c r="C6529" s="20" t="s">
        <v>28142</v>
      </c>
      <c r="D6529" s="20"/>
      <c r="E6529" s="20"/>
      <c r="F6529" s="20"/>
    </row>
    <row r="6530" spans="1:6" ht="13.5" customHeight="1">
      <c r="A6530" s="20" t="s">
        <v>28143</v>
      </c>
      <c r="B6530" s="20" t="s">
        <v>28144</v>
      </c>
      <c r="C6530" s="20" t="s">
        <v>28145</v>
      </c>
      <c r="D6530" s="20"/>
      <c r="E6530" s="20"/>
      <c r="F6530" s="20"/>
    </row>
    <row r="6531" spans="1:6" ht="13.5" customHeight="1">
      <c r="A6531" s="20" t="s">
        <v>28146</v>
      </c>
      <c r="B6531" s="20" t="s">
        <v>28147</v>
      </c>
      <c r="C6531" s="20" t="s">
        <v>28148</v>
      </c>
      <c r="D6531" s="20"/>
      <c r="E6531" s="20"/>
      <c r="F6531" s="20"/>
    </row>
    <row r="6532" spans="1:6" ht="13.5" customHeight="1">
      <c r="A6532" s="20" t="s">
        <v>28149</v>
      </c>
      <c r="B6532" s="20" t="s">
        <v>28150</v>
      </c>
      <c r="C6532" s="20" t="s">
        <v>28151</v>
      </c>
      <c r="D6532" s="20"/>
      <c r="E6532" s="20"/>
      <c r="F6532" s="20"/>
    </row>
    <row r="6533" spans="1:6" ht="13.5" customHeight="1">
      <c r="A6533" s="20" t="s">
        <v>28152</v>
      </c>
      <c r="B6533" s="20" t="s">
        <v>20208</v>
      </c>
      <c r="C6533" s="20" t="s">
        <v>20209</v>
      </c>
      <c r="D6533" s="20"/>
      <c r="E6533" s="20"/>
      <c r="F6533" s="20"/>
    </row>
    <row r="6534" spans="1:6" ht="13.5" customHeight="1">
      <c r="A6534" s="20" t="s">
        <v>28153</v>
      </c>
      <c r="B6534" s="20" t="s">
        <v>28154</v>
      </c>
      <c r="C6534" s="20" t="s">
        <v>28155</v>
      </c>
      <c r="D6534" s="20"/>
      <c r="E6534" s="20"/>
      <c r="F6534" s="20"/>
    </row>
    <row r="6535" spans="1:6" ht="13.5" customHeight="1">
      <c r="A6535" s="20" t="s">
        <v>28156</v>
      </c>
      <c r="B6535" s="20" t="s">
        <v>28157</v>
      </c>
      <c r="C6535" s="20" t="s">
        <v>28156</v>
      </c>
      <c r="D6535" s="20"/>
      <c r="E6535" s="20"/>
      <c r="F6535" s="20"/>
    </row>
    <row r="6536" spans="1:6" ht="13.5" customHeight="1">
      <c r="A6536" s="20" t="s">
        <v>28158</v>
      </c>
      <c r="B6536" s="20" t="s">
        <v>28159</v>
      </c>
      <c r="C6536" s="20" t="s">
        <v>28158</v>
      </c>
      <c r="D6536" s="20"/>
      <c r="E6536" s="20"/>
      <c r="F6536" s="20"/>
    </row>
    <row r="6537" spans="1:6" ht="13.5" customHeight="1">
      <c r="A6537" s="20" t="s">
        <v>28160</v>
      </c>
      <c r="B6537" s="20" t="s">
        <v>28161</v>
      </c>
      <c r="C6537" s="20" t="s">
        <v>28160</v>
      </c>
      <c r="D6537" s="20"/>
      <c r="E6537" s="20"/>
      <c r="F6537" s="20"/>
    </row>
    <row r="6538" spans="1:6" ht="13.5" customHeight="1">
      <c r="A6538" s="20" t="s">
        <v>28162</v>
      </c>
      <c r="B6538" s="20" t="s">
        <v>28163</v>
      </c>
      <c r="C6538" s="20" t="s">
        <v>28162</v>
      </c>
      <c r="D6538" s="20"/>
      <c r="E6538" s="20"/>
      <c r="F6538" s="20"/>
    </row>
    <row r="6539" spans="1:6" ht="13.5" customHeight="1">
      <c r="A6539" s="20" t="s">
        <v>28164</v>
      </c>
      <c r="B6539" s="20" t="s">
        <v>18284</v>
      </c>
      <c r="C6539" s="20" t="s">
        <v>18285</v>
      </c>
      <c r="D6539" s="20"/>
      <c r="E6539" s="20"/>
      <c r="F6539" s="20"/>
    </row>
    <row r="6540" spans="1:6" ht="13.5" customHeight="1">
      <c r="A6540" s="20" t="s">
        <v>28165</v>
      </c>
      <c r="B6540" s="20" t="s">
        <v>20336</v>
      </c>
      <c r="C6540" s="20" t="s">
        <v>20336</v>
      </c>
      <c r="D6540" s="20"/>
      <c r="E6540" s="20"/>
      <c r="F6540" s="20"/>
    </row>
    <row r="6541" spans="1:6" ht="13.5" customHeight="1">
      <c r="A6541" s="20" t="s">
        <v>28166</v>
      </c>
      <c r="B6541" s="20" t="s">
        <v>28167</v>
      </c>
      <c r="C6541" s="20" t="s">
        <v>28167</v>
      </c>
      <c r="D6541" s="20"/>
      <c r="E6541" s="20"/>
      <c r="F6541" s="20"/>
    </row>
    <row r="6542" spans="1:6" ht="13.5" customHeight="1">
      <c r="A6542" s="20" t="s">
        <v>28168</v>
      </c>
      <c r="B6542" s="20" t="s">
        <v>28169</v>
      </c>
      <c r="C6542" s="20" t="s">
        <v>22047</v>
      </c>
      <c r="D6542" s="20"/>
      <c r="E6542" s="20"/>
      <c r="F6542" s="20"/>
    </row>
    <row r="6543" spans="1:6" ht="13.5" customHeight="1">
      <c r="A6543" s="20" t="s">
        <v>28170</v>
      </c>
      <c r="B6543" s="20" t="s">
        <v>28171</v>
      </c>
      <c r="C6543" s="20" t="s">
        <v>28172</v>
      </c>
      <c r="D6543" s="20"/>
      <c r="E6543" s="20"/>
      <c r="F6543" s="20"/>
    </row>
    <row r="6544" spans="1:6" ht="13.5" customHeight="1">
      <c r="A6544" s="20" t="s">
        <v>28173</v>
      </c>
      <c r="B6544" s="20" t="s">
        <v>28174</v>
      </c>
      <c r="C6544" s="20" t="s">
        <v>28175</v>
      </c>
      <c r="D6544" s="20"/>
      <c r="E6544" s="20"/>
      <c r="F6544" s="20"/>
    </row>
    <row r="6545" spans="1:6" ht="13.5" customHeight="1">
      <c r="A6545" s="20" t="s">
        <v>28176</v>
      </c>
      <c r="B6545" s="20" t="s">
        <v>15666</v>
      </c>
      <c r="C6545" s="20" t="s">
        <v>15667</v>
      </c>
      <c r="D6545" s="20"/>
      <c r="E6545" s="20"/>
      <c r="F6545" s="20"/>
    </row>
    <row r="6546" spans="1:6" ht="13.5" customHeight="1">
      <c r="A6546" s="20" t="s">
        <v>28177</v>
      </c>
      <c r="B6546" s="20" t="s">
        <v>28178</v>
      </c>
      <c r="C6546" s="20" t="s">
        <v>28179</v>
      </c>
      <c r="D6546" s="20"/>
      <c r="E6546" s="20"/>
      <c r="F6546" s="20"/>
    </row>
    <row r="6547" spans="1:6" ht="13.5" customHeight="1">
      <c r="A6547" s="20" t="s">
        <v>28180</v>
      </c>
      <c r="B6547" s="20" t="s">
        <v>28181</v>
      </c>
      <c r="C6547" s="20" t="s">
        <v>28182</v>
      </c>
      <c r="D6547" s="20"/>
      <c r="E6547" s="20"/>
      <c r="F6547" s="20"/>
    </row>
    <row r="6548" spans="1:6" ht="13.5" customHeight="1">
      <c r="A6548" s="20" t="s">
        <v>28183</v>
      </c>
      <c r="B6548" s="20" t="s">
        <v>28184</v>
      </c>
      <c r="C6548" s="20" t="s">
        <v>28185</v>
      </c>
      <c r="D6548" s="20"/>
      <c r="E6548" s="20"/>
      <c r="F6548" s="20"/>
    </row>
    <row r="6549" spans="1:6" ht="13.5" customHeight="1">
      <c r="A6549" s="20" t="s">
        <v>28186</v>
      </c>
      <c r="B6549" s="20" t="s">
        <v>28187</v>
      </c>
      <c r="C6549" s="20" t="s">
        <v>28188</v>
      </c>
      <c r="D6549" s="20"/>
      <c r="E6549" s="20"/>
      <c r="F6549" s="20"/>
    </row>
    <row r="6550" spans="1:6" ht="13.5" customHeight="1">
      <c r="A6550" s="20" t="s">
        <v>28189</v>
      </c>
      <c r="B6550" s="20" t="s">
        <v>28190</v>
      </c>
      <c r="C6550" s="20" t="s">
        <v>28191</v>
      </c>
      <c r="D6550" s="20"/>
      <c r="E6550" s="20"/>
      <c r="F6550" s="20"/>
    </row>
    <row r="6551" spans="1:6" ht="13.5" customHeight="1">
      <c r="A6551" s="20" t="s">
        <v>28192</v>
      </c>
      <c r="B6551" s="20" t="s">
        <v>24421</v>
      </c>
      <c r="C6551" s="20" t="s">
        <v>24422</v>
      </c>
      <c r="D6551" s="20"/>
      <c r="E6551" s="20"/>
      <c r="F6551" s="20"/>
    </row>
    <row r="6552" spans="1:6" ht="13.5" customHeight="1">
      <c r="A6552" s="20" t="s">
        <v>28193</v>
      </c>
      <c r="B6552" s="20" t="s">
        <v>28194</v>
      </c>
      <c r="C6552" s="20" t="s">
        <v>28195</v>
      </c>
      <c r="D6552" s="20"/>
      <c r="E6552" s="20"/>
      <c r="F6552" s="20"/>
    </row>
    <row r="6553" spans="1:6" ht="13.5" customHeight="1">
      <c r="A6553" s="20" t="s">
        <v>28196</v>
      </c>
      <c r="B6553" s="20" t="s">
        <v>8445</v>
      </c>
      <c r="C6553" s="20" t="s">
        <v>8445</v>
      </c>
      <c r="D6553" s="20"/>
      <c r="E6553" s="20"/>
      <c r="F6553" s="20"/>
    </row>
    <row r="6554" spans="1:6" ht="13.5" customHeight="1">
      <c r="A6554" s="20" t="s">
        <v>28197</v>
      </c>
      <c r="B6554" s="20" t="s">
        <v>28198</v>
      </c>
      <c r="C6554" s="20" t="s">
        <v>28199</v>
      </c>
      <c r="D6554" s="20"/>
      <c r="E6554" s="20"/>
      <c r="F6554" s="20"/>
    </row>
    <row r="6555" spans="1:6" ht="13.5" customHeight="1">
      <c r="A6555" s="20" t="s">
        <v>28200</v>
      </c>
      <c r="B6555" s="20" t="s">
        <v>28201</v>
      </c>
      <c r="C6555" s="20" t="s">
        <v>28202</v>
      </c>
      <c r="D6555" s="20"/>
      <c r="E6555" s="20"/>
      <c r="F6555" s="20"/>
    </row>
    <row r="6556" spans="1:6" ht="13.5" customHeight="1">
      <c r="A6556" s="20" t="s">
        <v>28203</v>
      </c>
      <c r="B6556" s="20" t="s">
        <v>28204</v>
      </c>
      <c r="C6556" s="20" t="s">
        <v>28205</v>
      </c>
      <c r="D6556" s="20"/>
      <c r="E6556" s="20"/>
      <c r="F6556" s="20"/>
    </row>
    <row r="6557" spans="1:6" ht="13.5" customHeight="1">
      <c r="A6557" s="20" t="s">
        <v>28206</v>
      </c>
      <c r="B6557" s="20" t="s">
        <v>23394</v>
      </c>
      <c r="C6557" s="20" t="s">
        <v>23395</v>
      </c>
      <c r="D6557" s="20"/>
      <c r="E6557" s="20"/>
      <c r="F6557" s="20"/>
    </row>
    <row r="6558" spans="1:6" ht="13.5" customHeight="1">
      <c r="A6558" s="20" t="s">
        <v>28207</v>
      </c>
      <c r="B6558" s="20" t="s">
        <v>28208</v>
      </c>
      <c r="C6558" s="20" t="s">
        <v>28209</v>
      </c>
      <c r="D6558" s="20"/>
      <c r="E6558" s="20"/>
      <c r="F6558" s="20"/>
    </row>
    <row r="6559" spans="1:6" ht="13.5" customHeight="1">
      <c r="A6559" s="20" t="s">
        <v>28210</v>
      </c>
      <c r="B6559" s="20" t="s">
        <v>28211</v>
      </c>
      <c r="C6559" s="20" t="s">
        <v>28212</v>
      </c>
      <c r="D6559" s="20"/>
      <c r="E6559" s="20"/>
      <c r="F6559" s="20"/>
    </row>
    <row r="6560" spans="1:6" ht="13.5" customHeight="1">
      <c r="A6560" s="20" t="s">
        <v>28213</v>
      </c>
      <c r="B6560" s="20" t="s">
        <v>28214</v>
      </c>
      <c r="C6560" s="20" t="s">
        <v>28215</v>
      </c>
      <c r="D6560" s="20"/>
      <c r="E6560" s="20"/>
      <c r="F6560" s="20"/>
    </row>
    <row r="6561" spans="1:6" ht="13.5" customHeight="1">
      <c r="A6561" s="20" t="s">
        <v>28216</v>
      </c>
      <c r="B6561" s="20" t="s">
        <v>28217</v>
      </c>
      <c r="C6561" s="20" t="s">
        <v>28218</v>
      </c>
      <c r="D6561" s="20"/>
      <c r="E6561" s="20"/>
      <c r="F6561" s="20"/>
    </row>
    <row r="6562" spans="1:6" ht="13.5" customHeight="1">
      <c r="A6562" s="20" t="s">
        <v>28219</v>
      </c>
      <c r="B6562" s="20" t="s">
        <v>28220</v>
      </c>
      <c r="C6562" s="20" t="s">
        <v>28221</v>
      </c>
      <c r="D6562" s="20"/>
      <c r="E6562" s="20"/>
      <c r="F6562" s="20"/>
    </row>
    <row r="6563" spans="1:6" ht="13.5" customHeight="1">
      <c r="A6563" s="20" t="s">
        <v>28222</v>
      </c>
      <c r="B6563" s="20" t="s">
        <v>28223</v>
      </c>
      <c r="C6563" s="20" t="s">
        <v>28224</v>
      </c>
      <c r="D6563" s="20"/>
      <c r="E6563" s="20"/>
      <c r="F6563" s="20"/>
    </row>
    <row r="6564" spans="1:6" ht="13.5" customHeight="1">
      <c r="A6564" s="20" t="s">
        <v>28225</v>
      </c>
      <c r="B6564" s="20" t="s">
        <v>28226</v>
      </c>
      <c r="C6564" s="20" t="s">
        <v>28227</v>
      </c>
      <c r="D6564" s="20"/>
      <c r="E6564" s="20"/>
      <c r="F6564" s="20"/>
    </row>
    <row r="6565" spans="1:6" ht="13.5" customHeight="1">
      <c r="A6565" s="20" t="s">
        <v>28228</v>
      </c>
      <c r="B6565" s="20" t="s">
        <v>28229</v>
      </c>
      <c r="C6565" s="20" t="s">
        <v>28230</v>
      </c>
      <c r="D6565" s="20"/>
      <c r="E6565" s="20"/>
      <c r="F6565" s="20"/>
    </row>
    <row r="6566" spans="1:6" ht="13.5" customHeight="1">
      <c r="A6566" s="20" t="s">
        <v>28231</v>
      </c>
      <c r="B6566" s="20" t="s">
        <v>28232</v>
      </c>
      <c r="C6566" s="20" t="s">
        <v>28233</v>
      </c>
      <c r="D6566" s="20"/>
      <c r="E6566" s="20"/>
      <c r="F6566" s="20"/>
    </row>
    <row r="6567" spans="1:6" ht="13.5" customHeight="1">
      <c r="A6567" s="20" t="s">
        <v>28234</v>
      </c>
      <c r="B6567" s="20" t="s">
        <v>28235</v>
      </c>
      <c r="C6567" s="20" t="s">
        <v>28236</v>
      </c>
      <c r="D6567" s="20"/>
      <c r="E6567" s="20"/>
      <c r="F6567" s="20"/>
    </row>
    <row r="6568" spans="1:6" ht="13.5" customHeight="1">
      <c r="A6568" s="20" t="s">
        <v>28237</v>
      </c>
      <c r="B6568" s="20" t="s">
        <v>28238</v>
      </c>
      <c r="C6568" s="20" t="s">
        <v>28239</v>
      </c>
      <c r="D6568" s="20"/>
      <c r="E6568" s="20"/>
      <c r="F6568" s="20"/>
    </row>
    <row r="6569" spans="1:6" ht="13.5" customHeight="1">
      <c r="A6569" s="20" t="s">
        <v>28240</v>
      </c>
      <c r="B6569" s="20" t="s">
        <v>28241</v>
      </c>
      <c r="C6569" s="20" t="s">
        <v>28241</v>
      </c>
      <c r="D6569" s="20"/>
      <c r="E6569" s="20"/>
      <c r="F6569" s="20"/>
    </row>
    <row r="6570" spans="1:6" ht="13.5" customHeight="1">
      <c r="A6570" s="20" t="s">
        <v>28242</v>
      </c>
      <c r="B6570" s="20" t="s">
        <v>28243</v>
      </c>
      <c r="C6570" s="20" t="s">
        <v>28244</v>
      </c>
      <c r="D6570" s="20"/>
      <c r="E6570" s="20"/>
      <c r="F6570" s="20"/>
    </row>
    <row r="6571" spans="1:6" ht="13.5" customHeight="1">
      <c r="A6571" s="20" t="s">
        <v>28245</v>
      </c>
      <c r="B6571" s="20" t="s">
        <v>28246</v>
      </c>
      <c r="C6571" s="20" t="s">
        <v>28246</v>
      </c>
      <c r="D6571" s="20"/>
      <c r="E6571" s="20"/>
      <c r="F6571" s="20"/>
    </row>
    <row r="6572" spans="1:6" ht="13.5" customHeight="1">
      <c r="A6572" s="20" t="s">
        <v>28247</v>
      </c>
      <c r="B6572" s="20" t="s">
        <v>28248</v>
      </c>
      <c r="C6572" s="20" t="s">
        <v>28249</v>
      </c>
      <c r="D6572" s="20"/>
      <c r="E6572" s="20"/>
      <c r="F6572" s="20"/>
    </row>
    <row r="6573" spans="1:6" ht="13.5" customHeight="1">
      <c r="A6573" s="20" t="s">
        <v>28250</v>
      </c>
      <c r="B6573" s="20" t="s">
        <v>28251</v>
      </c>
      <c r="C6573" s="20" t="s">
        <v>28251</v>
      </c>
      <c r="D6573" s="20"/>
      <c r="E6573" s="20"/>
      <c r="F6573" s="20"/>
    </row>
    <row r="6574" spans="1:6" ht="13.5" customHeight="1">
      <c r="A6574" s="20" t="s">
        <v>28252</v>
      </c>
      <c r="B6574" s="20" t="s">
        <v>28253</v>
      </c>
      <c r="C6574" s="20" t="s">
        <v>17669</v>
      </c>
      <c r="D6574" s="20"/>
      <c r="E6574" s="20"/>
      <c r="F6574" s="20"/>
    </row>
    <row r="6575" spans="1:6" ht="13.5" customHeight="1">
      <c r="A6575" s="20" t="s">
        <v>28254</v>
      </c>
      <c r="B6575" s="20" t="s">
        <v>28255</v>
      </c>
      <c r="C6575" s="20" t="s">
        <v>28256</v>
      </c>
      <c r="D6575" s="20"/>
      <c r="E6575" s="20"/>
      <c r="F6575" s="20"/>
    </row>
    <row r="6576" spans="1:6" ht="13.5" customHeight="1">
      <c r="A6576" s="20" t="s">
        <v>28257</v>
      </c>
      <c r="B6576" s="20" t="s">
        <v>26722</v>
      </c>
      <c r="C6576" s="20" t="s">
        <v>26723</v>
      </c>
      <c r="D6576" s="20"/>
      <c r="E6576" s="20"/>
      <c r="F6576" s="20"/>
    </row>
    <row r="6577" spans="1:6" ht="13.5" customHeight="1">
      <c r="A6577" s="20" t="s">
        <v>28258</v>
      </c>
      <c r="B6577" s="20" t="s">
        <v>28259</v>
      </c>
      <c r="C6577" s="20" t="s">
        <v>28260</v>
      </c>
      <c r="D6577" s="20"/>
      <c r="E6577" s="20"/>
      <c r="F6577" s="20"/>
    </row>
    <row r="6578" spans="1:6" ht="13.5" customHeight="1">
      <c r="A6578" s="20" t="s">
        <v>28261</v>
      </c>
      <c r="B6578" s="20" t="s">
        <v>28262</v>
      </c>
      <c r="C6578" s="20" t="s">
        <v>28263</v>
      </c>
      <c r="D6578" s="20"/>
      <c r="E6578" s="20"/>
      <c r="F6578" s="20"/>
    </row>
    <row r="6579" spans="1:6" ht="13.5" customHeight="1">
      <c r="A6579" s="20" t="s">
        <v>28264</v>
      </c>
      <c r="B6579" s="20" t="s">
        <v>28265</v>
      </c>
      <c r="C6579" s="20" t="s">
        <v>28266</v>
      </c>
      <c r="D6579" s="20"/>
      <c r="E6579" s="20"/>
      <c r="F6579" s="20"/>
    </row>
    <row r="6580" spans="1:6" ht="13.5" customHeight="1">
      <c r="A6580" s="20" t="s">
        <v>28267</v>
      </c>
      <c r="B6580" s="20" t="s">
        <v>28268</v>
      </c>
      <c r="C6580" s="20" t="s">
        <v>28269</v>
      </c>
      <c r="D6580" s="20"/>
      <c r="E6580" s="20"/>
      <c r="F6580" s="20"/>
    </row>
    <row r="6581" spans="1:6" ht="13.5" customHeight="1">
      <c r="A6581" s="20" t="s">
        <v>28270</v>
      </c>
      <c r="B6581" s="20" t="s">
        <v>28271</v>
      </c>
      <c r="C6581" s="20" t="s">
        <v>15110</v>
      </c>
      <c r="D6581" s="20"/>
      <c r="E6581" s="20"/>
      <c r="F6581" s="20"/>
    </row>
    <row r="6582" spans="1:6" ht="13.5" customHeight="1">
      <c r="A6582" s="20" t="s">
        <v>28272</v>
      </c>
      <c r="B6582" s="20" t="s">
        <v>25650</v>
      </c>
      <c r="C6582" s="20" t="s">
        <v>25650</v>
      </c>
      <c r="D6582" s="20"/>
      <c r="E6582" s="20"/>
      <c r="F6582" s="20"/>
    </row>
    <row r="6583" spans="1:6" ht="13.5" customHeight="1">
      <c r="A6583" s="20" t="s">
        <v>10216</v>
      </c>
      <c r="B6583" s="20" t="s">
        <v>22110</v>
      </c>
      <c r="C6583" s="20" t="s">
        <v>22111</v>
      </c>
      <c r="D6583" s="20"/>
      <c r="E6583" s="20"/>
      <c r="F6583" s="20"/>
    </row>
    <row r="6584" spans="1:6" ht="13.5" customHeight="1">
      <c r="A6584" s="20" t="s">
        <v>28273</v>
      </c>
      <c r="B6584" s="20" t="s">
        <v>28274</v>
      </c>
      <c r="C6584" s="20" t="s">
        <v>28275</v>
      </c>
      <c r="D6584" s="20"/>
      <c r="E6584" s="20"/>
      <c r="F6584" s="20"/>
    </row>
    <row r="6585" spans="1:6" ht="13.5" customHeight="1">
      <c r="A6585" s="20" t="s">
        <v>28276</v>
      </c>
      <c r="B6585" s="20" t="s">
        <v>22381</v>
      </c>
      <c r="C6585" s="20" t="s">
        <v>28277</v>
      </c>
      <c r="D6585" s="20"/>
      <c r="E6585" s="20"/>
      <c r="F6585" s="20"/>
    </row>
    <row r="6586" spans="1:6" ht="13.5" customHeight="1">
      <c r="A6586" s="20" t="s">
        <v>28278</v>
      </c>
      <c r="B6586" s="20" t="s">
        <v>28279</v>
      </c>
      <c r="C6586" s="20" t="s">
        <v>28280</v>
      </c>
      <c r="D6586" s="20"/>
      <c r="E6586" s="20"/>
      <c r="F6586" s="20"/>
    </row>
    <row r="6587" spans="1:6" ht="13.5" customHeight="1">
      <c r="A6587" s="20" t="s">
        <v>28281</v>
      </c>
      <c r="B6587" s="20" t="s">
        <v>28282</v>
      </c>
      <c r="C6587" s="20" t="s">
        <v>28282</v>
      </c>
      <c r="D6587" s="20"/>
      <c r="E6587" s="20"/>
      <c r="F6587" s="20"/>
    </row>
    <row r="6588" spans="1:6" ht="13.5" customHeight="1">
      <c r="A6588" s="20" t="s">
        <v>28283</v>
      </c>
      <c r="B6588" s="20" t="s">
        <v>28284</v>
      </c>
      <c r="C6588" s="20" t="s">
        <v>28285</v>
      </c>
      <c r="D6588" s="20"/>
      <c r="E6588" s="20"/>
      <c r="F6588" s="20"/>
    </row>
    <row r="6589" spans="1:6" ht="13.5" customHeight="1">
      <c r="A6589" s="20" t="s">
        <v>28286</v>
      </c>
      <c r="B6589" s="20" t="s">
        <v>28287</v>
      </c>
      <c r="C6589" s="20" t="s">
        <v>28288</v>
      </c>
      <c r="D6589" s="20"/>
      <c r="E6589" s="20"/>
      <c r="F6589" s="20"/>
    </row>
    <row r="6590" spans="1:6" ht="13.5" customHeight="1">
      <c r="A6590" s="20" t="s">
        <v>28289</v>
      </c>
      <c r="B6590" s="20" t="s">
        <v>15666</v>
      </c>
      <c r="C6590" s="20" t="s">
        <v>15667</v>
      </c>
      <c r="D6590" s="20"/>
      <c r="E6590" s="20"/>
      <c r="F6590" s="20"/>
    </row>
    <row r="6591" spans="1:6" ht="13.5" customHeight="1">
      <c r="A6591" s="20" t="s">
        <v>28290</v>
      </c>
      <c r="B6591" s="20" t="s">
        <v>28291</v>
      </c>
      <c r="C6591" s="20" t="s">
        <v>9821</v>
      </c>
      <c r="D6591" s="20"/>
      <c r="E6591" s="20"/>
      <c r="F6591" s="20"/>
    </row>
    <row r="6592" spans="1:6" ht="13.5" customHeight="1">
      <c r="A6592" s="20" t="s">
        <v>28292</v>
      </c>
      <c r="B6592" s="20" t="s">
        <v>28293</v>
      </c>
      <c r="C6592" s="20" t="s">
        <v>28294</v>
      </c>
      <c r="D6592" s="20"/>
      <c r="E6592" s="20"/>
      <c r="F6592" s="20"/>
    </row>
    <row r="6593" spans="1:6" ht="13.5" customHeight="1">
      <c r="A6593" s="20" t="s">
        <v>28295</v>
      </c>
      <c r="B6593" s="20" t="s">
        <v>28296</v>
      </c>
      <c r="C6593" s="20" t="s">
        <v>28297</v>
      </c>
      <c r="D6593" s="20"/>
      <c r="E6593" s="20"/>
      <c r="F6593" s="20"/>
    </row>
    <row r="6594" spans="1:6" ht="13.5" customHeight="1">
      <c r="A6594" s="20" t="s">
        <v>6466</v>
      </c>
      <c r="B6594" s="20" t="s">
        <v>28298</v>
      </c>
      <c r="C6594" s="20" t="s">
        <v>28299</v>
      </c>
      <c r="D6594" s="20"/>
      <c r="E6594" s="20"/>
      <c r="F6594" s="20"/>
    </row>
    <row r="6595" spans="1:6" ht="13.5" customHeight="1">
      <c r="A6595" s="20" t="s">
        <v>28300</v>
      </c>
      <c r="B6595" s="20" t="s">
        <v>28301</v>
      </c>
      <c r="C6595" s="20" t="s">
        <v>28302</v>
      </c>
      <c r="D6595" s="20"/>
      <c r="E6595" s="20"/>
      <c r="F6595" s="20"/>
    </row>
    <row r="6596" spans="1:6" ht="13.5" customHeight="1">
      <c r="A6596" s="20" t="s">
        <v>28303</v>
      </c>
      <c r="B6596" s="20" t="s">
        <v>28304</v>
      </c>
      <c r="C6596" s="20" t="s">
        <v>28305</v>
      </c>
      <c r="D6596" s="20"/>
      <c r="E6596" s="20"/>
      <c r="F6596" s="20"/>
    </row>
    <row r="6597" spans="1:6" ht="13.5" customHeight="1">
      <c r="A6597" s="20" t="s">
        <v>28306</v>
      </c>
      <c r="B6597" s="20" t="s">
        <v>28307</v>
      </c>
      <c r="C6597" s="20" t="s">
        <v>28308</v>
      </c>
      <c r="D6597" s="20"/>
      <c r="E6597" s="20"/>
      <c r="F6597" s="20"/>
    </row>
    <row r="6598" spans="1:6" ht="13.5" customHeight="1">
      <c r="A6598" s="20" t="s">
        <v>28309</v>
      </c>
      <c r="B6598" s="20" t="s">
        <v>28310</v>
      </c>
      <c r="C6598" s="20" t="s">
        <v>28311</v>
      </c>
      <c r="D6598" s="20"/>
      <c r="E6598" s="20"/>
      <c r="F6598" s="20"/>
    </row>
    <row r="6599" spans="1:6" ht="13.5" customHeight="1">
      <c r="A6599" s="20" t="s">
        <v>28312</v>
      </c>
      <c r="B6599" s="20" t="s">
        <v>28313</v>
      </c>
      <c r="C6599" s="20" t="s">
        <v>28314</v>
      </c>
      <c r="D6599" s="20"/>
      <c r="E6599" s="20"/>
      <c r="F6599" s="20"/>
    </row>
    <row r="6600" spans="1:6" ht="13.5" customHeight="1">
      <c r="A6600" s="20" t="s">
        <v>28315</v>
      </c>
      <c r="B6600" s="20" t="s">
        <v>28316</v>
      </c>
      <c r="C6600" s="20" t="s">
        <v>28317</v>
      </c>
      <c r="D6600" s="20"/>
      <c r="E6600" s="20"/>
      <c r="F6600" s="20"/>
    </row>
    <row r="6601" spans="1:6" ht="13.5" customHeight="1">
      <c r="A6601" s="20" t="s">
        <v>28318</v>
      </c>
      <c r="B6601" s="20" t="s">
        <v>28319</v>
      </c>
      <c r="C6601" s="20" t="s">
        <v>28320</v>
      </c>
      <c r="D6601" s="20"/>
      <c r="E6601" s="20"/>
      <c r="F6601" s="20"/>
    </row>
    <row r="6602" spans="1:6" ht="13.5" customHeight="1">
      <c r="A6602" s="20" t="s">
        <v>28321</v>
      </c>
      <c r="B6602" s="20" t="s">
        <v>21309</v>
      </c>
      <c r="C6602" s="20" t="s">
        <v>21310</v>
      </c>
      <c r="D6602" s="20"/>
      <c r="E6602" s="20"/>
      <c r="F6602" s="20"/>
    </row>
    <row r="6603" spans="1:6" ht="13.5" customHeight="1">
      <c r="A6603" s="20" t="s">
        <v>28322</v>
      </c>
      <c r="B6603" s="20" t="s">
        <v>28323</v>
      </c>
      <c r="C6603" s="20" t="s">
        <v>28324</v>
      </c>
      <c r="D6603" s="20"/>
      <c r="E6603" s="20"/>
      <c r="F6603" s="20"/>
    </row>
    <row r="6604" spans="1:6" ht="13.5" customHeight="1">
      <c r="A6604" s="20" t="s">
        <v>28325</v>
      </c>
      <c r="B6604" s="20" t="s">
        <v>19144</v>
      </c>
      <c r="C6604" s="20" t="s">
        <v>19145</v>
      </c>
      <c r="D6604" s="20"/>
      <c r="E6604" s="20"/>
      <c r="F6604" s="20"/>
    </row>
    <row r="6605" spans="1:6" ht="13.5" customHeight="1">
      <c r="A6605" s="20" t="s">
        <v>28326</v>
      </c>
      <c r="B6605" s="20" t="s">
        <v>28327</v>
      </c>
      <c r="C6605" s="20" t="s">
        <v>28328</v>
      </c>
      <c r="D6605" s="20"/>
      <c r="E6605" s="20"/>
      <c r="F6605" s="20"/>
    </row>
    <row r="6606" spans="1:6" ht="13.5" customHeight="1">
      <c r="A6606" s="20" t="s">
        <v>28329</v>
      </c>
      <c r="B6606" s="20" t="s">
        <v>28330</v>
      </c>
      <c r="C6606" s="20" t="s">
        <v>28331</v>
      </c>
      <c r="D6606" s="20"/>
      <c r="E6606" s="20"/>
      <c r="F6606" s="20"/>
    </row>
    <row r="6607" spans="1:6" ht="13.5" customHeight="1">
      <c r="A6607" s="20" t="s">
        <v>28332</v>
      </c>
      <c r="B6607" s="20" t="s">
        <v>28333</v>
      </c>
      <c r="C6607" s="20" t="s">
        <v>28334</v>
      </c>
      <c r="D6607" s="20"/>
      <c r="E6607" s="20"/>
      <c r="F6607" s="20"/>
    </row>
    <row r="6608" spans="1:6" ht="13.5" customHeight="1">
      <c r="A6608" s="20" t="s">
        <v>9228</v>
      </c>
      <c r="B6608" s="20" t="s">
        <v>28335</v>
      </c>
      <c r="C6608" s="20" t="s">
        <v>28336</v>
      </c>
      <c r="D6608" s="20"/>
      <c r="E6608" s="20"/>
      <c r="F6608" s="20"/>
    </row>
    <row r="6609" spans="1:6" ht="13.5" customHeight="1">
      <c r="A6609" s="20" t="s">
        <v>28337</v>
      </c>
      <c r="B6609" s="20" t="s">
        <v>28338</v>
      </c>
      <c r="C6609" s="20" t="s">
        <v>28339</v>
      </c>
      <c r="D6609" s="20"/>
      <c r="E6609" s="20"/>
      <c r="F6609" s="20"/>
    </row>
    <row r="6610" spans="1:6" ht="13.5" customHeight="1">
      <c r="A6610" s="20" t="s">
        <v>28340</v>
      </c>
      <c r="B6610" s="20" t="s">
        <v>28341</v>
      </c>
      <c r="C6610" s="20" t="s">
        <v>28342</v>
      </c>
      <c r="D6610" s="20"/>
      <c r="E6610" s="20"/>
      <c r="F6610" s="20"/>
    </row>
    <row r="6611" spans="1:6" ht="13.5" customHeight="1">
      <c r="A6611" s="20" t="s">
        <v>28343</v>
      </c>
      <c r="B6611" s="20" t="s">
        <v>28344</v>
      </c>
      <c r="C6611" s="20" t="s">
        <v>28345</v>
      </c>
      <c r="D6611" s="20"/>
      <c r="E6611" s="20"/>
      <c r="F6611" s="20"/>
    </row>
    <row r="6612" spans="1:6" ht="13.5" customHeight="1">
      <c r="A6612" s="20" t="s">
        <v>28346</v>
      </c>
      <c r="B6612" s="20" t="s">
        <v>28347</v>
      </c>
      <c r="C6612" s="20" t="s">
        <v>28348</v>
      </c>
      <c r="D6612" s="20"/>
      <c r="E6612" s="20"/>
      <c r="F6612" s="20"/>
    </row>
    <row r="6613" spans="1:6" ht="13.5" customHeight="1">
      <c r="A6613" s="20" t="s">
        <v>28349</v>
      </c>
      <c r="B6613" s="20" t="s">
        <v>28350</v>
      </c>
      <c r="C6613" s="20" t="s">
        <v>28351</v>
      </c>
      <c r="D6613" s="20"/>
      <c r="E6613" s="20"/>
      <c r="F6613" s="20"/>
    </row>
    <row r="6614" spans="1:6" ht="13.5" customHeight="1">
      <c r="A6614" s="20" t="s">
        <v>28352</v>
      </c>
      <c r="B6614" s="20" t="s">
        <v>28353</v>
      </c>
      <c r="C6614" s="20" t="s">
        <v>28354</v>
      </c>
      <c r="D6614" s="20"/>
      <c r="E6614" s="20"/>
      <c r="F6614" s="20"/>
    </row>
    <row r="6615" spans="1:6" ht="13.5" customHeight="1">
      <c r="A6615" s="20" t="s">
        <v>28355</v>
      </c>
      <c r="B6615" s="20" t="s">
        <v>28356</v>
      </c>
      <c r="C6615" s="20" t="s">
        <v>28357</v>
      </c>
      <c r="D6615" s="20"/>
      <c r="E6615" s="20"/>
      <c r="F6615" s="20"/>
    </row>
    <row r="6616" spans="1:6" ht="13.5" customHeight="1">
      <c r="A6616" s="20" t="s">
        <v>28358</v>
      </c>
      <c r="B6616" s="20" t="s">
        <v>28359</v>
      </c>
      <c r="C6616" s="20" t="s">
        <v>28360</v>
      </c>
      <c r="D6616" s="20"/>
      <c r="E6616" s="20"/>
      <c r="F6616" s="20"/>
    </row>
    <row r="6617" spans="1:6" ht="13.5" customHeight="1">
      <c r="A6617" s="20" t="s">
        <v>28361</v>
      </c>
      <c r="B6617" s="20" t="s">
        <v>28362</v>
      </c>
      <c r="C6617" s="20" t="s">
        <v>28362</v>
      </c>
      <c r="D6617" s="20"/>
      <c r="E6617" s="20"/>
      <c r="F6617" s="20"/>
    </row>
    <row r="6618" spans="1:6" ht="13.5" customHeight="1">
      <c r="A6618" s="20" t="s">
        <v>28363</v>
      </c>
      <c r="B6618" s="20" t="s">
        <v>28364</v>
      </c>
      <c r="C6618" s="20" t="s">
        <v>28364</v>
      </c>
      <c r="D6618" s="20"/>
      <c r="E6618" s="20"/>
      <c r="F6618" s="20"/>
    </row>
    <row r="6619" spans="1:6" ht="13.5" customHeight="1">
      <c r="A6619" s="20" t="s">
        <v>28365</v>
      </c>
      <c r="B6619" s="20" t="s">
        <v>28366</v>
      </c>
      <c r="C6619" s="20" t="s">
        <v>28367</v>
      </c>
      <c r="D6619" s="20"/>
      <c r="E6619" s="20"/>
      <c r="F6619" s="20"/>
    </row>
    <row r="6620" spans="1:6" ht="13.5" customHeight="1">
      <c r="A6620" s="20" t="s">
        <v>28368</v>
      </c>
      <c r="B6620" s="20" t="s">
        <v>21189</v>
      </c>
      <c r="C6620" s="20" t="s">
        <v>21190</v>
      </c>
      <c r="D6620" s="20"/>
      <c r="E6620" s="20"/>
      <c r="F6620" s="20"/>
    </row>
    <row r="6621" spans="1:6" ht="13.5" customHeight="1">
      <c r="A6621" s="20" t="s">
        <v>28369</v>
      </c>
      <c r="B6621" s="20" t="s">
        <v>28370</v>
      </c>
      <c r="C6621" s="20" t="s">
        <v>28371</v>
      </c>
      <c r="D6621" s="20"/>
      <c r="E6621" s="20"/>
      <c r="F6621" s="20"/>
    </row>
    <row r="6622" spans="1:6" ht="13.5" customHeight="1">
      <c r="A6622" s="20" t="s">
        <v>28372</v>
      </c>
      <c r="B6622" s="20" t="s">
        <v>28373</v>
      </c>
      <c r="C6622" s="20" t="s">
        <v>28374</v>
      </c>
      <c r="D6622" s="20"/>
      <c r="E6622" s="20"/>
      <c r="F6622" s="20"/>
    </row>
    <row r="6623" spans="1:6" ht="13.5" customHeight="1">
      <c r="A6623" s="20" t="s">
        <v>28375</v>
      </c>
      <c r="B6623" s="20" t="s">
        <v>12453</v>
      </c>
      <c r="C6623" s="20" t="s">
        <v>12453</v>
      </c>
      <c r="D6623" s="20"/>
      <c r="E6623" s="20"/>
      <c r="F6623" s="20"/>
    </row>
    <row r="6624" spans="1:6" ht="13.5" customHeight="1">
      <c r="A6624" s="20" t="s">
        <v>28376</v>
      </c>
      <c r="B6624" s="20" t="s">
        <v>28377</v>
      </c>
      <c r="C6624" s="20" t="s">
        <v>28378</v>
      </c>
      <c r="D6624" s="20"/>
      <c r="E6624" s="20"/>
      <c r="F6624" s="20"/>
    </row>
    <row r="6625" spans="1:6" ht="13.5" customHeight="1">
      <c r="A6625" s="20" t="s">
        <v>28379</v>
      </c>
      <c r="B6625" s="20" t="s">
        <v>28380</v>
      </c>
      <c r="C6625" s="20" t="s">
        <v>28381</v>
      </c>
      <c r="D6625" s="20"/>
      <c r="E6625" s="20"/>
      <c r="F6625" s="20"/>
    </row>
    <row r="6626" spans="1:6" ht="13.5" customHeight="1">
      <c r="A6626" s="20" t="s">
        <v>28382</v>
      </c>
      <c r="B6626" s="20" t="s">
        <v>28383</v>
      </c>
      <c r="C6626" s="20" t="s">
        <v>28384</v>
      </c>
      <c r="D6626" s="20"/>
      <c r="E6626" s="20"/>
      <c r="F6626" s="20"/>
    </row>
    <row r="6627" spans="1:6" ht="13.5" customHeight="1">
      <c r="A6627" s="20" t="s">
        <v>28385</v>
      </c>
      <c r="B6627" s="20" t="s">
        <v>28386</v>
      </c>
      <c r="C6627" s="20" t="s">
        <v>28387</v>
      </c>
      <c r="D6627" s="20"/>
      <c r="E6627" s="20"/>
      <c r="F6627" s="20"/>
    </row>
    <row r="6628" spans="1:6" ht="13.5" customHeight="1">
      <c r="A6628" s="20" t="s">
        <v>28388</v>
      </c>
      <c r="B6628" s="20" t="s">
        <v>24092</v>
      </c>
      <c r="C6628" s="20" t="s">
        <v>24092</v>
      </c>
      <c r="D6628" s="20"/>
      <c r="E6628" s="20"/>
      <c r="F6628" s="20"/>
    </row>
    <row r="6629" spans="1:6" ht="13.5" customHeight="1">
      <c r="A6629" s="20" t="s">
        <v>28389</v>
      </c>
      <c r="B6629" s="20" t="s">
        <v>28390</v>
      </c>
      <c r="C6629" s="20" t="s">
        <v>28391</v>
      </c>
      <c r="D6629" s="20"/>
      <c r="E6629" s="20"/>
      <c r="F6629" s="20"/>
    </row>
    <row r="6630" spans="1:6" ht="13.5" customHeight="1">
      <c r="A6630" s="20" t="s">
        <v>28392</v>
      </c>
      <c r="B6630" s="20" t="s">
        <v>28393</v>
      </c>
      <c r="C6630" s="20" t="s">
        <v>28394</v>
      </c>
      <c r="D6630" s="20"/>
      <c r="E6630" s="20"/>
      <c r="F6630" s="20"/>
    </row>
    <row r="6631" spans="1:6" ht="13.5" customHeight="1">
      <c r="A6631" s="20" t="s">
        <v>10432</v>
      </c>
      <c r="B6631" s="20" t="s">
        <v>28395</v>
      </c>
      <c r="C6631" s="20" t="s">
        <v>28396</v>
      </c>
      <c r="D6631" s="20"/>
      <c r="E6631" s="20"/>
      <c r="F6631" s="20"/>
    </row>
    <row r="6632" spans="1:6" ht="13.5" customHeight="1">
      <c r="A6632" s="20" t="s">
        <v>28397</v>
      </c>
      <c r="B6632" s="20" t="s">
        <v>28398</v>
      </c>
      <c r="C6632" s="20" t="s">
        <v>28399</v>
      </c>
      <c r="D6632" s="20"/>
      <c r="E6632" s="20"/>
      <c r="F6632" s="20"/>
    </row>
    <row r="6633" spans="1:6" ht="13.5" customHeight="1">
      <c r="A6633" s="20" t="s">
        <v>28400</v>
      </c>
      <c r="B6633" s="20" t="s">
        <v>28401</v>
      </c>
      <c r="C6633" s="20" t="s">
        <v>28402</v>
      </c>
      <c r="D6633" s="20"/>
      <c r="E6633" s="20"/>
      <c r="F6633" s="20"/>
    </row>
    <row r="6634" spans="1:6" ht="13.5" customHeight="1">
      <c r="A6634" s="20" t="s">
        <v>28403</v>
      </c>
      <c r="B6634" s="20" t="s">
        <v>21658</v>
      </c>
      <c r="C6634" s="20" t="s">
        <v>21659</v>
      </c>
      <c r="D6634" s="20"/>
      <c r="E6634" s="20"/>
      <c r="F6634" s="20"/>
    </row>
    <row r="6635" spans="1:6" ht="13.5" customHeight="1">
      <c r="A6635" s="20" t="s">
        <v>28404</v>
      </c>
      <c r="B6635" s="20" t="s">
        <v>26860</v>
      </c>
      <c r="C6635" s="20" t="s">
        <v>26861</v>
      </c>
      <c r="D6635" s="20"/>
      <c r="E6635" s="20"/>
      <c r="F6635" s="20"/>
    </row>
    <row r="6636" spans="1:6" ht="13.5" customHeight="1">
      <c r="A6636" s="20" t="s">
        <v>28405</v>
      </c>
      <c r="B6636" s="20" t="s">
        <v>23032</v>
      </c>
      <c r="C6636" s="20" t="s">
        <v>23032</v>
      </c>
      <c r="D6636" s="20"/>
      <c r="E6636" s="20"/>
      <c r="F6636" s="20"/>
    </row>
    <row r="6637" spans="1:6" ht="13.5" customHeight="1">
      <c r="A6637" s="20" t="s">
        <v>28406</v>
      </c>
      <c r="B6637" s="20" t="s">
        <v>28407</v>
      </c>
      <c r="C6637" s="20" t="s">
        <v>28408</v>
      </c>
      <c r="D6637" s="20"/>
      <c r="E6637" s="20"/>
      <c r="F6637" s="20"/>
    </row>
    <row r="6638" spans="1:6" ht="13.5" customHeight="1">
      <c r="A6638" s="20" t="s">
        <v>28409</v>
      </c>
      <c r="B6638" s="20" t="s">
        <v>28410</v>
      </c>
      <c r="C6638" s="20" t="s">
        <v>28411</v>
      </c>
      <c r="D6638" s="20"/>
      <c r="E6638" s="20"/>
      <c r="F6638" s="20"/>
    </row>
    <row r="6639" spans="1:6" ht="13.5" customHeight="1">
      <c r="A6639" s="20" t="s">
        <v>28412</v>
      </c>
      <c r="B6639" s="20" t="s">
        <v>23032</v>
      </c>
      <c r="C6639" s="20" t="s">
        <v>23032</v>
      </c>
      <c r="D6639" s="20"/>
      <c r="E6639" s="20"/>
      <c r="F6639" s="20"/>
    </row>
    <row r="6640" spans="1:6" ht="13.5" customHeight="1">
      <c r="A6640" s="20" t="s">
        <v>28413</v>
      </c>
      <c r="B6640" s="20" t="s">
        <v>28414</v>
      </c>
      <c r="C6640" s="20" t="s">
        <v>28415</v>
      </c>
      <c r="D6640" s="20"/>
      <c r="E6640" s="20"/>
      <c r="F6640" s="20"/>
    </row>
    <row r="6641" spans="1:6" ht="13.5" customHeight="1">
      <c r="A6641" s="20" t="s">
        <v>28416</v>
      </c>
      <c r="B6641" s="20" t="s">
        <v>28417</v>
      </c>
      <c r="C6641" s="20" t="s">
        <v>28418</v>
      </c>
      <c r="D6641" s="20"/>
      <c r="E6641" s="20"/>
      <c r="F6641" s="20"/>
    </row>
    <row r="6642" spans="1:6" ht="13.5" customHeight="1">
      <c r="A6642" s="20" t="s">
        <v>28419</v>
      </c>
      <c r="B6642" s="20" t="s">
        <v>28420</v>
      </c>
      <c r="C6642" s="20" t="s">
        <v>28421</v>
      </c>
      <c r="D6642" s="20"/>
      <c r="E6642" s="20"/>
      <c r="F6642" s="20"/>
    </row>
    <row r="6643" spans="1:6" ht="13.5" customHeight="1">
      <c r="A6643" s="20" t="s">
        <v>28422</v>
      </c>
      <c r="B6643" s="20" t="s">
        <v>28423</v>
      </c>
      <c r="C6643" s="20" t="s">
        <v>28424</v>
      </c>
      <c r="D6643" s="20"/>
      <c r="E6643" s="20"/>
      <c r="F6643" s="20"/>
    </row>
    <row r="6644" spans="1:6" ht="13.5" customHeight="1">
      <c r="A6644" s="20" t="s">
        <v>28425</v>
      </c>
      <c r="B6644" s="20" t="s">
        <v>28426</v>
      </c>
      <c r="C6644" s="20" t="s">
        <v>28427</v>
      </c>
      <c r="D6644" s="20"/>
      <c r="E6644" s="20"/>
      <c r="F6644" s="20"/>
    </row>
    <row r="6645" spans="1:6" ht="13.5" customHeight="1">
      <c r="A6645" s="20" t="s">
        <v>28428</v>
      </c>
      <c r="B6645" s="20" t="s">
        <v>28429</v>
      </c>
      <c r="C6645" s="20" t="s">
        <v>28430</v>
      </c>
      <c r="D6645" s="20"/>
      <c r="E6645" s="20"/>
      <c r="F6645" s="20"/>
    </row>
    <row r="6646" spans="1:6" ht="13.5" customHeight="1">
      <c r="A6646" s="20" t="s">
        <v>28431</v>
      </c>
      <c r="B6646" s="20" t="s">
        <v>28432</v>
      </c>
      <c r="C6646" s="20" t="s">
        <v>28433</v>
      </c>
      <c r="D6646" s="20"/>
      <c r="E6646" s="20"/>
      <c r="F6646" s="20"/>
    </row>
    <row r="6647" spans="1:6" ht="13.5" customHeight="1">
      <c r="A6647" s="20" t="s">
        <v>28434</v>
      </c>
      <c r="B6647" s="20" t="s">
        <v>28435</v>
      </c>
      <c r="C6647" s="20" t="s">
        <v>28436</v>
      </c>
      <c r="D6647" s="20"/>
      <c r="E6647" s="20"/>
      <c r="F6647" s="20"/>
    </row>
    <row r="6648" spans="1:6" ht="13.5" customHeight="1">
      <c r="A6648" s="20" t="s">
        <v>28437</v>
      </c>
      <c r="B6648" s="20" t="s">
        <v>28438</v>
      </c>
      <c r="C6648" s="20" t="s">
        <v>28439</v>
      </c>
      <c r="D6648" s="20"/>
      <c r="E6648" s="20"/>
      <c r="F6648" s="20"/>
    </row>
    <row r="6649" spans="1:6" ht="13.5" customHeight="1">
      <c r="A6649" s="20" t="s">
        <v>28440</v>
      </c>
      <c r="B6649" s="20" t="s">
        <v>28441</v>
      </c>
      <c r="C6649" s="20" t="s">
        <v>28442</v>
      </c>
      <c r="D6649" s="20"/>
      <c r="E6649" s="20"/>
      <c r="F6649" s="20"/>
    </row>
    <row r="6650" spans="1:6" ht="13.5" customHeight="1">
      <c r="A6650" s="20" t="s">
        <v>28443</v>
      </c>
      <c r="B6650" s="20" t="s">
        <v>28444</v>
      </c>
      <c r="C6650" s="20" t="s">
        <v>28445</v>
      </c>
      <c r="D6650" s="20"/>
      <c r="E6650" s="20"/>
      <c r="F6650" s="20"/>
    </row>
    <row r="6651" spans="1:6" ht="13.5" customHeight="1">
      <c r="A6651" s="20" t="s">
        <v>28446</v>
      </c>
      <c r="B6651" s="20" t="s">
        <v>28447</v>
      </c>
      <c r="C6651" s="20" t="s">
        <v>28448</v>
      </c>
      <c r="D6651" s="20"/>
      <c r="E6651" s="20"/>
      <c r="F6651" s="20"/>
    </row>
    <row r="6652" spans="1:6" ht="13.5" customHeight="1">
      <c r="A6652" s="20" t="s">
        <v>10212</v>
      </c>
      <c r="B6652" s="20" t="s">
        <v>28031</v>
      </c>
      <c r="C6652" s="20" t="s">
        <v>28032</v>
      </c>
      <c r="D6652" s="20"/>
      <c r="E6652" s="20"/>
      <c r="F6652" s="20"/>
    </row>
    <row r="6653" spans="1:6" ht="13.5" customHeight="1">
      <c r="A6653" s="20" t="s">
        <v>28449</v>
      </c>
      <c r="B6653" s="20" t="s">
        <v>28450</v>
      </c>
      <c r="C6653" s="20" t="s">
        <v>28451</v>
      </c>
      <c r="D6653" s="20"/>
      <c r="E6653" s="20"/>
      <c r="F6653" s="20"/>
    </row>
    <row r="6654" spans="1:6" ht="13.5" customHeight="1">
      <c r="A6654" s="20" t="s">
        <v>28452</v>
      </c>
      <c r="B6654" s="20" t="s">
        <v>28453</v>
      </c>
      <c r="C6654" s="20" t="s">
        <v>28454</v>
      </c>
      <c r="D6654" s="20"/>
      <c r="E6654" s="20"/>
      <c r="F6654" s="20"/>
    </row>
    <row r="6655" spans="1:6" ht="13.5" customHeight="1">
      <c r="A6655" s="20" t="s">
        <v>28455</v>
      </c>
      <c r="B6655" s="20" t="s">
        <v>28456</v>
      </c>
      <c r="C6655" s="20" t="s">
        <v>28457</v>
      </c>
      <c r="D6655" s="20"/>
      <c r="E6655" s="20"/>
      <c r="F6655" s="20"/>
    </row>
    <row r="6656" spans="1:6" ht="13.5" customHeight="1">
      <c r="A6656" s="20" t="s">
        <v>28458</v>
      </c>
      <c r="B6656" s="20" t="s">
        <v>28459</v>
      </c>
      <c r="C6656" s="20" t="s">
        <v>28460</v>
      </c>
      <c r="D6656" s="20"/>
      <c r="E6656" s="20"/>
      <c r="F6656" s="20"/>
    </row>
    <row r="6657" spans="1:6" ht="13.5" customHeight="1">
      <c r="A6657" s="20" t="s">
        <v>28461</v>
      </c>
      <c r="B6657" s="20" t="s">
        <v>26965</v>
      </c>
      <c r="C6657" s="20" t="s">
        <v>26966</v>
      </c>
      <c r="D6657" s="20"/>
      <c r="E6657" s="20"/>
      <c r="F6657" s="20"/>
    </row>
    <row r="6658" spans="1:6" ht="13.5" customHeight="1">
      <c r="A6658" s="20" t="s">
        <v>28462</v>
      </c>
      <c r="B6658" s="20" t="s">
        <v>9848</v>
      </c>
      <c r="C6658" s="20" t="s">
        <v>9848</v>
      </c>
      <c r="D6658" s="20"/>
      <c r="E6658" s="20"/>
      <c r="F6658" s="20"/>
    </row>
    <row r="6659" spans="1:6" ht="13.5" customHeight="1">
      <c r="A6659" s="20" t="s">
        <v>28463</v>
      </c>
      <c r="B6659" s="20" t="s">
        <v>28259</v>
      </c>
      <c r="C6659" s="20" t="s">
        <v>28260</v>
      </c>
      <c r="D6659" s="20"/>
      <c r="E6659" s="20"/>
      <c r="F6659" s="20"/>
    </row>
    <row r="6660" spans="1:6" ht="13.5" customHeight="1">
      <c r="A6660" s="20" t="s">
        <v>28464</v>
      </c>
      <c r="B6660" s="20" t="s">
        <v>28465</v>
      </c>
      <c r="C6660" s="20" t="s">
        <v>28466</v>
      </c>
      <c r="D6660" s="20"/>
      <c r="E6660" s="20"/>
      <c r="F6660" s="20"/>
    </row>
    <row r="6661" spans="1:6" ht="13.5" customHeight="1">
      <c r="A6661" s="20" t="s">
        <v>28467</v>
      </c>
      <c r="B6661" s="20" t="s">
        <v>28468</v>
      </c>
      <c r="C6661" s="20" t="s">
        <v>28469</v>
      </c>
      <c r="D6661" s="20"/>
      <c r="E6661" s="20"/>
      <c r="F6661" s="20"/>
    </row>
    <row r="6662" spans="1:6" ht="13.5" customHeight="1">
      <c r="A6662" s="20" t="s">
        <v>28470</v>
      </c>
      <c r="B6662" s="20" t="s">
        <v>28471</v>
      </c>
      <c r="C6662" s="20" t="s">
        <v>28472</v>
      </c>
      <c r="D6662" s="20"/>
      <c r="E6662" s="20"/>
      <c r="F6662" s="20"/>
    </row>
    <row r="6663" spans="1:6" ht="13.5" customHeight="1">
      <c r="A6663" s="20" t="s">
        <v>28473</v>
      </c>
      <c r="B6663" s="20" t="s">
        <v>28474</v>
      </c>
      <c r="C6663" s="20" t="s">
        <v>28475</v>
      </c>
      <c r="D6663" s="20"/>
      <c r="E6663" s="20"/>
      <c r="F6663" s="20"/>
    </row>
    <row r="6664" spans="1:6" ht="13.5" customHeight="1">
      <c r="A6664" s="20" t="s">
        <v>28476</v>
      </c>
      <c r="B6664" s="20" t="s">
        <v>16170</v>
      </c>
      <c r="C6664" s="20" t="s">
        <v>16170</v>
      </c>
      <c r="D6664" s="20"/>
      <c r="E6664" s="20"/>
      <c r="F6664" s="20"/>
    </row>
    <row r="6665" spans="1:6" ht="13.5" customHeight="1">
      <c r="A6665" s="20" t="s">
        <v>28477</v>
      </c>
      <c r="B6665" s="20" t="s">
        <v>28478</v>
      </c>
      <c r="C6665" s="20" t="s">
        <v>28479</v>
      </c>
      <c r="D6665" s="20"/>
      <c r="E6665" s="20"/>
      <c r="F6665" s="20"/>
    </row>
    <row r="6666" spans="1:6" ht="13.5" customHeight="1">
      <c r="A6666" s="20" t="s">
        <v>28480</v>
      </c>
      <c r="B6666" s="20" t="s">
        <v>28481</v>
      </c>
      <c r="C6666" s="20" t="s">
        <v>28482</v>
      </c>
      <c r="D6666" s="20"/>
      <c r="E6666" s="20"/>
      <c r="F6666" s="20"/>
    </row>
    <row r="6667" spans="1:6" ht="13.5" customHeight="1">
      <c r="A6667" s="20" t="s">
        <v>28483</v>
      </c>
      <c r="B6667" s="20" t="s">
        <v>28484</v>
      </c>
      <c r="C6667" s="20" t="s">
        <v>28485</v>
      </c>
      <c r="D6667" s="20"/>
      <c r="E6667" s="20"/>
      <c r="F6667" s="20"/>
    </row>
    <row r="6668" spans="1:6" ht="13.5" customHeight="1">
      <c r="A6668" s="20" t="s">
        <v>28486</v>
      </c>
      <c r="B6668" s="20" t="s">
        <v>13010</v>
      </c>
      <c r="C6668" s="20" t="s">
        <v>13011</v>
      </c>
      <c r="D6668" s="20"/>
      <c r="E6668" s="20"/>
      <c r="F6668" s="20"/>
    </row>
    <row r="6669" spans="1:6" ht="13.5" customHeight="1">
      <c r="A6669" s="20" t="s">
        <v>28487</v>
      </c>
      <c r="B6669" s="20" t="s">
        <v>28484</v>
      </c>
      <c r="C6669" s="20" t="s">
        <v>28485</v>
      </c>
      <c r="D6669" s="20"/>
      <c r="E6669" s="20"/>
      <c r="F6669" s="20"/>
    </row>
    <row r="6670" spans="1:6" ht="13.5" customHeight="1">
      <c r="A6670" s="20" t="s">
        <v>28488</v>
      </c>
      <c r="B6670" s="20" t="s">
        <v>28489</v>
      </c>
      <c r="C6670" s="20" t="s">
        <v>28490</v>
      </c>
      <c r="D6670" s="20"/>
      <c r="E6670" s="20"/>
      <c r="F6670" s="20"/>
    </row>
    <row r="6671" spans="1:6" ht="13.5" customHeight="1">
      <c r="A6671" s="20" t="s">
        <v>28491</v>
      </c>
      <c r="B6671" s="20" t="s">
        <v>28492</v>
      </c>
      <c r="C6671" s="20" t="s">
        <v>28492</v>
      </c>
      <c r="D6671" s="20"/>
      <c r="E6671" s="20"/>
      <c r="F6671" s="20"/>
    </row>
    <row r="6672" spans="1:6" ht="13.5" customHeight="1">
      <c r="A6672" s="20" t="s">
        <v>28493</v>
      </c>
      <c r="B6672" s="20" t="s">
        <v>28494</v>
      </c>
      <c r="C6672" s="20" t="s">
        <v>28495</v>
      </c>
      <c r="D6672" s="20"/>
      <c r="E6672" s="20"/>
      <c r="F6672" s="20"/>
    </row>
    <row r="6673" spans="1:6" ht="13.5" customHeight="1">
      <c r="A6673" s="20" t="s">
        <v>28496</v>
      </c>
      <c r="B6673" s="20" t="s">
        <v>28497</v>
      </c>
      <c r="C6673" s="20" t="s">
        <v>28498</v>
      </c>
      <c r="D6673" s="20"/>
      <c r="E6673" s="20"/>
      <c r="F6673" s="20"/>
    </row>
    <row r="6674" spans="1:6" ht="13.5" customHeight="1">
      <c r="A6674" s="20" t="s">
        <v>28499</v>
      </c>
      <c r="B6674" s="20" t="s">
        <v>28500</v>
      </c>
      <c r="C6674" s="20" t="s">
        <v>28501</v>
      </c>
      <c r="D6674" s="20"/>
      <c r="E6674" s="20"/>
      <c r="F6674" s="20"/>
    </row>
    <row r="6675" spans="1:6" ht="13.5" customHeight="1">
      <c r="A6675" s="20" t="s">
        <v>28502</v>
      </c>
      <c r="B6675" s="20" t="s">
        <v>27048</v>
      </c>
      <c r="C6675" s="20" t="s">
        <v>27049</v>
      </c>
      <c r="D6675" s="20"/>
      <c r="E6675" s="20"/>
      <c r="F6675" s="20"/>
    </row>
    <row r="6676" spans="1:6" ht="13.5" customHeight="1">
      <c r="A6676" s="20" t="s">
        <v>28503</v>
      </c>
      <c r="B6676" s="20" t="s">
        <v>25284</v>
      </c>
      <c r="C6676" s="20" t="s">
        <v>25285</v>
      </c>
      <c r="D6676" s="20"/>
      <c r="E6676" s="20"/>
      <c r="F6676" s="20"/>
    </row>
    <row r="6677" spans="1:6" ht="13.5" customHeight="1">
      <c r="A6677" s="20" t="s">
        <v>28504</v>
      </c>
      <c r="B6677" s="20" t="s">
        <v>28505</v>
      </c>
      <c r="C6677" s="20" t="s">
        <v>28506</v>
      </c>
      <c r="D6677" s="20"/>
      <c r="E6677" s="20"/>
      <c r="F6677" s="20"/>
    </row>
    <row r="6678" spans="1:6" ht="13.5" customHeight="1">
      <c r="A6678" s="20" t="s">
        <v>28507</v>
      </c>
      <c r="B6678" s="20" t="s">
        <v>28508</v>
      </c>
      <c r="C6678" s="20" t="s">
        <v>28509</v>
      </c>
      <c r="D6678" s="20"/>
      <c r="E6678" s="20"/>
      <c r="F6678" s="20"/>
    </row>
    <row r="6679" spans="1:6" ht="13.5" customHeight="1">
      <c r="A6679" s="20" t="s">
        <v>28510</v>
      </c>
      <c r="B6679" s="20" t="s">
        <v>28511</v>
      </c>
      <c r="C6679" s="20" t="s">
        <v>28512</v>
      </c>
      <c r="D6679" s="20"/>
      <c r="E6679" s="20"/>
      <c r="F6679" s="20"/>
    </row>
    <row r="6680" spans="1:6" ht="13.5" customHeight="1">
      <c r="A6680" s="20" t="s">
        <v>28513</v>
      </c>
      <c r="B6680" s="20" t="s">
        <v>28514</v>
      </c>
      <c r="C6680" s="20" t="s">
        <v>28515</v>
      </c>
      <c r="D6680" s="20"/>
      <c r="E6680" s="20"/>
      <c r="F6680" s="20"/>
    </row>
    <row r="6681" spans="1:6" ht="13.5" customHeight="1">
      <c r="A6681" s="20" t="s">
        <v>28516</v>
      </c>
      <c r="B6681" s="20" t="s">
        <v>28517</v>
      </c>
      <c r="C6681" s="20" t="s">
        <v>28518</v>
      </c>
      <c r="D6681" s="20"/>
      <c r="E6681" s="20"/>
      <c r="F6681" s="20"/>
    </row>
    <row r="6682" spans="1:6" ht="13.5" customHeight="1">
      <c r="A6682" s="20" t="s">
        <v>28519</v>
      </c>
      <c r="B6682" s="20" t="s">
        <v>28520</v>
      </c>
      <c r="C6682" s="20" t="s">
        <v>28521</v>
      </c>
      <c r="D6682" s="20"/>
      <c r="E6682" s="20"/>
      <c r="F6682" s="20"/>
    </row>
    <row r="6683" spans="1:6" ht="13.5" customHeight="1">
      <c r="A6683" s="20" t="s">
        <v>28522</v>
      </c>
      <c r="B6683" s="20" t="s">
        <v>27101</v>
      </c>
      <c r="C6683" s="20" t="s">
        <v>27102</v>
      </c>
      <c r="D6683" s="20"/>
      <c r="E6683" s="20"/>
      <c r="F6683" s="20"/>
    </row>
    <row r="6684" spans="1:6" ht="13.5" customHeight="1">
      <c r="A6684" s="20" t="s">
        <v>28523</v>
      </c>
      <c r="B6684" s="20" t="s">
        <v>28524</v>
      </c>
      <c r="C6684" s="20" t="s">
        <v>28525</v>
      </c>
      <c r="D6684" s="20"/>
      <c r="E6684" s="20"/>
      <c r="F6684" s="20"/>
    </row>
    <row r="6685" spans="1:6" ht="13.5" customHeight="1">
      <c r="A6685" s="20" t="s">
        <v>28526</v>
      </c>
      <c r="B6685" s="20" t="s">
        <v>28527</v>
      </c>
      <c r="C6685" s="20" t="s">
        <v>28528</v>
      </c>
      <c r="D6685" s="20"/>
      <c r="E6685" s="20"/>
      <c r="F6685" s="20"/>
    </row>
    <row r="6686" spans="1:6" ht="13.5" customHeight="1">
      <c r="A6686" s="20" t="s">
        <v>28529</v>
      </c>
      <c r="B6686" s="20" t="s">
        <v>28530</v>
      </c>
      <c r="C6686" s="20" t="s">
        <v>28531</v>
      </c>
      <c r="D6686" s="20"/>
      <c r="E6686" s="20"/>
      <c r="F6686" s="20"/>
    </row>
    <row r="6687" spans="1:6" ht="13.5" customHeight="1">
      <c r="A6687" s="20" t="s">
        <v>28532</v>
      </c>
      <c r="B6687" s="20" t="s">
        <v>28533</v>
      </c>
      <c r="C6687" s="20" t="s">
        <v>28534</v>
      </c>
      <c r="D6687" s="20"/>
      <c r="E6687" s="20"/>
      <c r="F6687" s="20"/>
    </row>
    <row r="6688" spans="1:6" ht="13.5" customHeight="1">
      <c r="A6688" s="20" t="s">
        <v>28535</v>
      </c>
      <c r="B6688" s="20" t="s">
        <v>28536</v>
      </c>
      <c r="C6688" s="20" t="s">
        <v>28537</v>
      </c>
      <c r="D6688" s="20"/>
      <c r="E6688" s="20"/>
      <c r="F6688" s="20"/>
    </row>
    <row r="6689" spans="1:6" ht="13.5" customHeight="1">
      <c r="A6689" s="20" t="s">
        <v>28538</v>
      </c>
      <c r="B6689" s="20" t="s">
        <v>28539</v>
      </c>
      <c r="C6689" s="20" t="s">
        <v>28540</v>
      </c>
      <c r="D6689" s="20"/>
      <c r="E6689" s="20"/>
      <c r="F6689" s="20"/>
    </row>
    <row r="6690" spans="1:6" ht="13.5" customHeight="1">
      <c r="A6690" s="20" t="s">
        <v>28541</v>
      </c>
      <c r="B6690" s="20" t="s">
        <v>28542</v>
      </c>
      <c r="C6690" s="20" t="s">
        <v>28543</v>
      </c>
      <c r="D6690" s="20"/>
      <c r="E6690" s="20"/>
      <c r="F6690" s="20"/>
    </row>
    <row r="6691" spans="1:6" ht="13.5" customHeight="1">
      <c r="A6691" s="20" t="s">
        <v>28544</v>
      </c>
      <c r="B6691" s="20" t="s">
        <v>28545</v>
      </c>
      <c r="C6691" s="20" t="s">
        <v>28546</v>
      </c>
      <c r="D6691" s="20"/>
      <c r="E6691" s="20"/>
      <c r="F6691" s="20"/>
    </row>
    <row r="6692" spans="1:6" ht="13.5" customHeight="1">
      <c r="A6692" s="20" t="s">
        <v>28547</v>
      </c>
      <c r="B6692" s="20" t="s">
        <v>28548</v>
      </c>
      <c r="C6692" s="20" t="s">
        <v>28549</v>
      </c>
      <c r="D6692" s="20"/>
      <c r="E6692" s="20"/>
      <c r="F6692" s="20"/>
    </row>
    <row r="6693" spans="1:6" ht="13.5" customHeight="1">
      <c r="A6693" s="20" t="s">
        <v>28550</v>
      </c>
      <c r="B6693" s="20" t="s">
        <v>19439</v>
      </c>
      <c r="C6693" s="20" t="s">
        <v>19440</v>
      </c>
      <c r="D6693" s="20"/>
      <c r="E6693" s="20"/>
      <c r="F6693" s="20"/>
    </row>
    <row r="6694" spans="1:6" ht="13.5" customHeight="1">
      <c r="A6694" s="20" t="s">
        <v>28551</v>
      </c>
      <c r="B6694" s="20" t="s">
        <v>28552</v>
      </c>
      <c r="C6694" s="20" t="s">
        <v>28553</v>
      </c>
      <c r="D6694" s="20"/>
      <c r="E6694" s="20"/>
      <c r="F6694" s="20"/>
    </row>
    <row r="6695" spans="1:6" ht="13.5" customHeight="1">
      <c r="A6695" s="20" t="s">
        <v>28554</v>
      </c>
      <c r="B6695" s="20" t="s">
        <v>24439</v>
      </c>
      <c r="C6695" s="20" t="s">
        <v>24440</v>
      </c>
      <c r="D6695" s="20"/>
      <c r="E6695" s="20"/>
      <c r="F6695" s="20"/>
    </row>
    <row r="6696" spans="1:6" ht="13.5" customHeight="1">
      <c r="A6696" s="20" t="s">
        <v>28555</v>
      </c>
      <c r="B6696" s="20" t="s">
        <v>28556</v>
      </c>
      <c r="C6696" s="20" t="s">
        <v>28557</v>
      </c>
      <c r="D6696" s="20"/>
      <c r="E6696" s="20"/>
      <c r="F6696" s="20"/>
    </row>
    <row r="6697" spans="1:6" ht="13.5" customHeight="1">
      <c r="A6697" s="20" t="s">
        <v>28558</v>
      </c>
      <c r="B6697" s="20" t="s">
        <v>28559</v>
      </c>
      <c r="C6697" s="20" t="s">
        <v>28559</v>
      </c>
      <c r="D6697" s="20"/>
      <c r="E6697" s="20"/>
      <c r="F6697" s="20"/>
    </row>
    <row r="6698" spans="1:6" ht="13.5" customHeight="1">
      <c r="A6698" s="20" t="s">
        <v>28560</v>
      </c>
      <c r="B6698" s="20" t="s">
        <v>28561</v>
      </c>
      <c r="C6698" s="20" t="s">
        <v>28562</v>
      </c>
      <c r="D6698" s="20"/>
      <c r="E6698" s="20"/>
      <c r="F6698" s="20"/>
    </row>
    <row r="6699" spans="1:6" ht="13.5" customHeight="1">
      <c r="A6699" s="20" t="s">
        <v>28563</v>
      </c>
      <c r="B6699" s="20" t="s">
        <v>28564</v>
      </c>
      <c r="C6699" s="20" t="s">
        <v>28565</v>
      </c>
      <c r="D6699" s="20"/>
      <c r="E6699" s="20"/>
      <c r="F6699" s="20"/>
    </row>
    <row r="6700" spans="1:6" ht="13.5" customHeight="1">
      <c r="A6700" s="20" t="s">
        <v>28566</v>
      </c>
      <c r="B6700" s="20" t="s">
        <v>28567</v>
      </c>
      <c r="C6700" s="20" t="s">
        <v>28568</v>
      </c>
      <c r="D6700" s="20"/>
      <c r="E6700" s="20"/>
      <c r="F6700" s="20"/>
    </row>
    <row r="6701" spans="1:6" ht="13.5" customHeight="1">
      <c r="A6701" s="20" t="s">
        <v>28569</v>
      </c>
      <c r="B6701" s="20" t="s">
        <v>28570</v>
      </c>
      <c r="C6701" s="20" t="s">
        <v>28571</v>
      </c>
      <c r="D6701" s="20"/>
      <c r="E6701" s="20"/>
      <c r="F6701" s="20"/>
    </row>
    <row r="6702" spans="1:6" ht="13.5" customHeight="1">
      <c r="A6702" s="20" t="s">
        <v>9687</v>
      </c>
      <c r="B6702" s="20" t="s">
        <v>19540</v>
      </c>
      <c r="C6702" s="20" t="s">
        <v>19541</v>
      </c>
      <c r="D6702" s="20"/>
      <c r="E6702" s="20"/>
      <c r="F6702" s="20"/>
    </row>
    <row r="6703" spans="1:6" ht="13.5" customHeight="1">
      <c r="A6703" s="20" t="s">
        <v>28572</v>
      </c>
      <c r="B6703" s="20" t="s">
        <v>28573</v>
      </c>
      <c r="C6703" s="20" t="s">
        <v>28573</v>
      </c>
      <c r="D6703" s="20"/>
      <c r="E6703" s="20"/>
      <c r="F6703" s="20"/>
    </row>
    <row r="6704" spans="1:6" ht="13.5" customHeight="1">
      <c r="A6704" s="20" t="s">
        <v>28574</v>
      </c>
      <c r="B6704" s="20" t="s">
        <v>28575</v>
      </c>
      <c r="C6704" s="20" t="s">
        <v>28576</v>
      </c>
      <c r="D6704" s="20"/>
      <c r="E6704" s="20"/>
      <c r="F6704" s="20"/>
    </row>
    <row r="6705" spans="1:6" ht="13.5" customHeight="1">
      <c r="A6705" s="20" t="s">
        <v>28577</v>
      </c>
      <c r="B6705" s="20" t="s">
        <v>28578</v>
      </c>
      <c r="C6705" s="20" t="s">
        <v>28579</v>
      </c>
      <c r="D6705" s="20"/>
      <c r="E6705" s="20"/>
      <c r="F6705" s="20"/>
    </row>
    <row r="6706" spans="1:6" ht="13.5" customHeight="1">
      <c r="A6706" s="20" t="s">
        <v>28580</v>
      </c>
      <c r="B6706" s="20" t="s">
        <v>28581</v>
      </c>
      <c r="C6706" s="20" t="s">
        <v>28582</v>
      </c>
      <c r="D6706" s="20"/>
      <c r="E6706" s="20"/>
      <c r="F6706" s="20"/>
    </row>
    <row r="6707" spans="1:6" ht="13.5" customHeight="1">
      <c r="A6707" s="20" t="s">
        <v>28583</v>
      </c>
      <c r="B6707" s="20" t="s">
        <v>28583</v>
      </c>
      <c r="C6707" s="20" t="s">
        <v>28583</v>
      </c>
      <c r="D6707" s="20"/>
      <c r="E6707" s="20"/>
      <c r="F6707" s="20"/>
    </row>
    <row r="6708" spans="1:6" ht="13.5" customHeight="1">
      <c r="A6708" s="20" t="s">
        <v>28584</v>
      </c>
      <c r="B6708" s="20" t="s">
        <v>28584</v>
      </c>
      <c r="C6708" s="20" t="s">
        <v>28584</v>
      </c>
      <c r="D6708" s="20"/>
      <c r="E6708" s="20"/>
      <c r="F6708" s="20"/>
    </row>
    <row r="6709" spans="1:6" ht="13.5" customHeight="1">
      <c r="A6709" s="20" t="s">
        <v>28585</v>
      </c>
      <c r="B6709" s="20" t="s">
        <v>28585</v>
      </c>
      <c r="C6709" s="20" t="s">
        <v>28585</v>
      </c>
      <c r="D6709" s="20"/>
      <c r="E6709" s="20"/>
      <c r="F6709" s="20"/>
    </row>
    <row r="6710" spans="1:6" ht="13.5" customHeight="1">
      <c r="A6710" s="20" t="s">
        <v>22942</v>
      </c>
      <c r="B6710" s="20" t="s">
        <v>22942</v>
      </c>
      <c r="C6710" s="20" t="s">
        <v>22943</v>
      </c>
      <c r="D6710" s="20"/>
      <c r="E6710" s="20"/>
      <c r="F6710" s="20"/>
    </row>
    <row r="6711" spans="1:6" ht="13.5" customHeight="1">
      <c r="A6711" s="20" t="s">
        <v>28586</v>
      </c>
      <c r="B6711" s="20" t="s">
        <v>28586</v>
      </c>
      <c r="C6711" s="20" t="s">
        <v>28586</v>
      </c>
      <c r="D6711" s="20"/>
      <c r="E6711" s="20"/>
      <c r="F6711" s="20"/>
    </row>
    <row r="6712" spans="1:6" ht="13.5" customHeight="1">
      <c r="A6712" s="20" t="s">
        <v>28587</v>
      </c>
      <c r="B6712" s="20" t="s">
        <v>28588</v>
      </c>
      <c r="C6712" s="20" t="s">
        <v>28587</v>
      </c>
      <c r="D6712" s="20"/>
      <c r="E6712" s="20"/>
      <c r="F6712" s="20"/>
    </row>
    <row r="6713" spans="1:6" ht="13.5" customHeight="1">
      <c r="A6713" s="20" t="s">
        <v>28589</v>
      </c>
      <c r="B6713" s="20" t="s">
        <v>28589</v>
      </c>
      <c r="C6713" s="20" t="s">
        <v>28589</v>
      </c>
      <c r="D6713" s="20"/>
      <c r="E6713" s="20"/>
      <c r="F6713" s="20"/>
    </row>
    <row r="6714" spans="1:6" ht="13.5" customHeight="1">
      <c r="A6714" s="20" t="s">
        <v>28590</v>
      </c>
      <c r="B6714" s="20" t="s">
        <v>28591</v>
      </c>
      <c r="C6714" s="20" t="s">
        <v>28592</v>
      </c>
      <c r="D6714" s="20"/>
      <c r="E6714" s="20"/>
      <c r="F6714" s="20"/>
    </row>
    <row r="6715" spans="1:6" ht="13.5" customHeight="1">
      <c r="A6715" s="20" t="s">
        <v>28593</v>
      </c>
      <c r="B6715" s="20" t="s">
        <v>28594</v>
      </c>
      <c r="C6715" s="20" t="s">
        <v>28595</v>
      </c>
      <c r="D6715" s="20"/>
      <c r="E6715" s="20"/>
      <c r="F6715" s="20"/>
    </row>
    <row r="6716" spans="1:6" ht="13.5" customHeight="1">
      <c r="A6716" s="20" t="s">
        <v>28596</v>
      </c>
      <c r="B6716" s="20" t="s">
        <v>28597</v>
      </c>
      <c r="C6716" s="20" t="s">
        <v>28598</v>
      </c>
      <c r="D6716" s="20"/>
      <c r="E6716" s="20"/>
      <c r="F6716" s="20"/>
    </row>
    <row r="6717" spans="1:6" ht="13.5" customHeight="1">
      <c r="A6717" s="20" t="s">
        <v>28599</v>
      </c>
      <c r="B6717" s="20" t="s">
        <v>28600</v>
      </c>
      <c r="C6717" s="20" t="s">
        <v>28601</v>
      </c>
      <c r="D6717" s="20"/>
      <c r="E6717" s="20"/>
      <c r="F6717" s="20"/>
    </row>
    <row r="6718" spans="1:6" ht="13.5" customHeight="1">
      <c r="A6718" s="20" t="s">
        <v>28602</v>
      </c>
      <c r="B6718" s="20" t="s">
        <v>28603</v>
      </c>
      <c r="C6718" s="20" t="s">
        <v>28604</v>
      </c>
      <c r="D6718" s="20"/>
      <c r="E6718" s="20"/>
      <c r="F6718" s="20"/>
    </row>
    <row r="6719" spans="1:6" ht="13.5" customHeight="1">
      <c r="A6719" s="20" t="s">
        <v>10318</v>
      </c>
      <c r="B6719" s="20" t="s">
        <v>28605</v>
      </c>
      <c r="C6719" s="20" t="s">
        <v>28606</v>
      </c>
      <c r="D6719" s="20"/>
      <c r="E6719" s="20"/>
      <c r="F6719" s="20"/>
    </row>
    <row r="6720" spans="1:6" ht="13.5" customHeight="1">
      <c r="A6720" s="20" t="s">
        <v>28607</v>
      </c>
      <c r="B6720" s="20" t="s">
        <v>28608</v>
      </c>
      <c r="C6720" s="20" t="s">
        <v>28609</v>
      </c>
      <c r="D6720" s="20"/>
      <c r="E6720" s="20"/>
      <c r="F6720" s="20"/>
    </row>
    <row r="6721" spans="1:6" ht="13.5" customHeight="1">
      <c r="A6721" s="20" t="s">
        <v>28610</v>
      </c>
      <c r="B6721" s="20" t="s">
        <v>28611</v>
      </c>
      <c r="C6721" s="20" t="s">
        <v>28612</v>
      </c>
      <c r="D6721" s="20"/>
      <c r="E6721" s="20"/>
      <c r="F6721" s="20"/>
    </row>
    <row r="6722" spans="1:6" ht="13.5" customHeight="1">
      <c r="A6722" s="20" t="s">
        <v>28613</v>
      </c>
      <c r="B6722" s="20" t="s">
        <v>28614</v>
      </c>
      <c r="C6722" s="20" t="s">
        <v>28615</v>
      </c>
      <c r="D6722" s="20"/>
      <c r="E6722" s="20"/>
      <c r="F6722" s="20"/>
    </row>
    <row r="6723" spans="1:6" ht="13.5" customHeight="1">
      <c r="A6723" s="20" t="s">
        <v>28616</v>
      </c>
      <c r="B6723" s="20" t="s">
        <v>20355</v>
      </c>
      <c r="C6723" s="20" t="s">
        <v>20356</v>
      </c>
      <c r="D6723" s="20"/>
      <c r="E6723" s="20"/>
      <c r="F6723" s="20"/>
    </row>
    <row r="6724" spans="1:6" ht="13.5" customHeight="1">
      <c r="A6724" s="20" t="s">
        <v>28617</v>
      </c>
      <c r="B6724" s="20" t="s">
        <v>28618</v>
      </c>
      <c r="C6724" s="20" t="s">
        <v>28619</v>
      </c>
      <c r="D6724" s="20"/>
      <c r="E6724" s="20"/>
      <c r="F6724" s="20"/>
    </row>
    <row r="6725" spans="1:6" ht="13.5" customHeight="1">
      <c r="A6725" s="20" t="s">
        <v>28620</v>
      </c>
      <c r="B6725" s="20" t="s">
        <v>28621</v>
      </c>
      <c r="C6725" s="20" t="s">
        <v>28622</v>
      </c>
      <c r="D6725" s="20"/>
      <c r="E6725" s="20"/>
      <c r="F6725" s="20"/>
    </row>
    <row r="6726" spans="1:6" ht="13.5" customHeight="1">
      <c r="A6726" s="20" t="s">
        <v>28623</v>
      </c>
      <c r="B6726" s="20" t="s">
        <v>28624</v>
      </c>
      <c r="C6726" s="20" t="s">
        <v>28625</v>
      </c>
      <c r="D6726" s="20"/>
      <c r="E6726" s="20"/>
      <c r="F6726" s="20"/>
    </row>
    <row r="6727" spans="1:6" ht="13.5" customHeight="1">
      <c r="A6727" s="20" t="s">
        <v>28626</v>
      </c>
      <c r="B6727" s="20" t="s">
        <v>24508</v>
      </c>
      <c r="C6727" s="20" t="s">
        <v>24509</v>
      </c>
      <c r="D6727" s="20"/>
      <c r="E6727" s="20"/>
      <c r="F6727" s="20"/>
    </row>
    <row r="6728" spans="1:6" ht="13.5" customHeight="1">
      <c r="A6728" s="20" t="s">
        <v>28627</v>
      </c>
      <c r="B6728" s="20" t="s">
        <v>28628</v>
      </c>
      <c r="C6728" s="20" t="s">
        <v>28628</v>
      </c>
      <c r="D6728" s="20"/>
      <c r="E6728" s="20"/>
      <c r="F6728" s="20"/>
    </row>
    <row r="6729" spans="1:6" ht="13.5" customHeight="1">
      <c r="A6729" s="20" t="s">
        <v>28629</v>
      </c>
      <c r="B6729" s="20" t="s">
        <v>28630</v>
      </c>
      <c r="C6729" s="20" t="s">
        <v>28631</v>
      </c>
      <c r="D6729" s="20"/>
      <c r="E6729" s="20"/>
      <c r="F6729" s="20"/>
    </row>
    <row r="6730" spans="1:6" ht="13.5" customHeight="1">
      <c r="A6730" s="20" t="s">
        <v>28632</v>
      </c>
      <c r="B6730" s="20" t="s">
        <v>27787</v>
      </c>
      <c r="C6730" s="20" t="s">
        <v>27788</v>
      </c>
      <c r="D6730" s="20"/>
      <c r="E6730" s="20"/>
      <c r="F6730" s="20"/>
    </row>
    <row r="6731" spans="1:6" ht="13.5" customHeight="1">
      <c r="A6731" s="20" t="s">
        <v>28633</v>
      </c>
      <c r="B6731" s="20" t="s">
        <v>12458</v>
      </c>
      <c r="C6731" s="20" t="s">
        <v>12459</v>
      </c>
      <c r="D6731" s="20"/>
      <c r="E6731" s="20"/>
      <c r="F6731" s="20"/>
    </row>
    <row r="6732" spans="1:6" ht="13.5" customHeight="1">
      <c r="A6732" s="20" t="s">
        <v>28634</v>
      </c>
      <c r="B6732" s="20" t="s">
        <v>28635</v>
      </c>
      <c r="C6732" s="20" t="s">
        <v>28636</v>
      </c>
      <c r="D6732" s="20"/>
      <c r="E6732" s="20"/>
      <c r="F6732" s="20"/>
    </row>
    <row r="6733" spans="1:6" ht="13.5" customHeight="1">
      <c r="A6733" s="20" t="s">
        <v>28637</v>
      </c>
      <c r="B6733" s="20" t="s">
        <v>19703</v>
      </c>
      <c r="C6733" s="20" t="s">
        <v>19704</v>
      </c>
      <c r="D6733" s="20"/>
      <c r="E6733" s="20"/>
      <c r="F6733" s="20"/>
    </row>
    <row r="6734" spans="1:6" ht="13.5" customHeight="1">
      <c r="A6734" s="20" t="s">
        <v>28638</v>
      </c>
      <c r="B6734" s="20" t="s">
        <v>28639</v>
      </c>
      <c r="C6734" s="20" t="s">
        <v>28640</v>
      </c>
      <c r="D6734" s="20"/>
      <c r="E6734" s="20"/>
      <c r="F6734" s="20"/>
    </row>
    <row r="6735" spans="1:6" ht="13.5" customHeight="1">
      <c r="A6735" s="20" t="s">
        <v>28641</v>
      </c>
      <c r="B6735" s="20" t="s">
        <v>28642</v>
      </c>
      <c r="C6735" s="20" t="s">
        <v>28643</v>
      </c>
      <c r="D6735" s="20"/>
      <c r="E6735" s="20"/>
      <c r="F6735" s="20"/>
    </row>
    <row r="6736" spans="1:6" ht="13.5" customHeight="1">
      <c r="A6736" s="20" t="s">
        <v>28644</v>
      </c>
      <c r="B6736" s="20" t="s">
        <v>28645</v>
      </c>
      <c r="C6736" s="20" t="s">
        <v>28646</v>
      </c>
      <c r="D6736" s="20"/>
      <c r="E6736" s="20"/>
      <c r="F6736" s="20"/>
    </row>
    <row r="6737" spans="1:6" ht="13.5" customHeight="1">
      <c r="A6737" s="20" t="s">
        <v>28647</v>
      </c>
      <c r="B6737" s="20" t="s">
        <v>28648</v>
      </c>
      <c r="C6737" s="20" t="s">
        <v>28391</v>
      </c>
      <c r="D6737" s="20"/>
      <c r="E6737" s="20"/>
      <c r="F6737" s="20"/>
    </row>
    <row r="6738" spans="1:6" ht="13.5" customHeight="1">
      <c r="A6738" s="20" t="s">
        <v>28649</v>
      </c>
      <c r="B6738" s="20" t="s">
        <v>28650</v>
      </c>
      <c r="C6738" s="20" t="s">
        <v>28651</v>
      </c>
      <c r="D6738" s="20"/>
      <c r="E6738" s="20"/>
      <c r="F6738" s="20"/>
    </row>
    <row r="6739" spans="1:6" ht="13.5" customHeight="1">
      <c r="A6739" s="20" t="s">
        <v>28652</v>
      </c>
      <c r="B6739" s="20" t="s">
        <v>28653</v>
      </c>
      <c r="C6739" s="20" t="s">
        <v>28654</v>
      </c>
      <c r="D6739" s="20"/>
      <c r="E6739" s="20"/>
      <c r="F6739" s="20"/>
    </row>
    <row r="6740" spans="1:6" ht="13.5" customHeight="1">
      <c r="A6740" s="20" t="s">
        <v>28655</v>
      </c>
      <c r="B6740" s="20" t="s">
        <v>28656</v>
      </c>
      <c r="C6740" s="20" t="s">
        <v>28657</v>
      </c>
      <c r="D6740" s="20"/>
      <c r="E6740" s="20"/>
      <c r="F6740" s="20"/>
    </row>
    <row r="6741" spans="1:6" ht="13.5" customHeight="1">
      <c r="A6741" s="20" t="s">
        <v>28658</v>
      </c>
      <c r="B6741" s="20" t="s">
        <v>28659</v>
      </c>
      <c r="C6741" s="20" t="s">
        <v>28660</v>
      </c>
      <c r="D6741" s="20"/>
      <c r="E6741" s="20"/>
      <c r="F6741" s="20"/>
    </row>
    <row r="6742" spans="1:6" ht="13.5" customHeight="1">
      <c r="A6742" s="20" t="s">
        <v>28661</v>
      </c>
      <c r="B6742" s="20" t="s">
        <v>28662</v>
      </c>
      <c r="C6742" s="20" t="s">
        <v>28663</v>
      </c>
      <c r="D6742" s="20"/>
      <c r="E6742" s="20"/>
      <c r="F6742" s="20"/>
    </row>
    <row r="6743" spans="1:6" ht="13.5" customHeight="1">
      <c r="A6743" s="20" t="s">
        <v>28664</v>
      </c>
      <c r="B6743" s="20" t="s">
        <v>10205</v>
      </c>
      <c r="C6743" s="20" t="s">
        <v>23369</v>
      </c>
      <c r="D6743" s="20"/>
      <c r="E6743" s="20"/>
      <c r="F6743" s="20"/>
    </row>
    <row r="6744" spans="1:6" ht="13.5" customHeight="1">
      <c r="A6744" s="20" t="s">
        <v>28665</v>
      </c>
      <c r="B6744" s="20" t="s">
        <v>28666</v>
      </c>
      <c r="C6744" s="20" t="s">
        <v>28667</v>
      </c>
      <c r="D6744" s="20"/>
      <c r="E6744" s="20"/>
      <c r="F6744" s="20"/>
    </row>
    <row r="6745" spans="1:6" ht="13.5" customHeight="1">
      <c r="A6745" s="20" t="s">
        <v>28668</v>
      </c>
      <c r="B6745" s="20" t="s">
        <v>28669</v>
      </c>
      <c r="C6745" s="20" t="s">
        <v>28669</v>
      </c>
      <c r="D6745" s="20"/>
      <c r="E6745" s="20"/>
      <c r="F6745" s="20"/>
    </row>
    <row r="6746" spans="1:6" ht="13.5" customHeight="1">
      <c r="A6746" s="20" t="s">
        <v>28670</v>
      </c>
      <c r="B6746" s="20" t="s">
        <v>28671</v>
      </c>
      <c r="C6746" s="20" t="s">
        <v>28672</v>
      </c>
      <c r="D6746" s="20"/>
      <c r="E6746" s="20"/>
      <c r="F6746" s="20"/>
    </row>
    <row r="6747" spans="1:6" ht="13.5" customHeight="1">
      <c r="A6747" s="20" t="s">
        <v>28673</v>
      </c>
      <c r="B6747" s="20" t="s">
        <v>14849</v>
      </c>
      <c r="C6747" s="20" t="s">
        <v>14850</v>
      </c>
      <c r="D6747" s="20"/>
      <c r="E6747" s="20"/>
      <c r="F6747" s="20"/>
    </row>
    <row r="6748" spans="1:6" ht="13.5" customHeight="1">
      <c r="A6748" s="20" t="s">
        <v>28674</v>
      </c>
      <c r="B6748" s="20" t="s">
        <v>28675</v>
      </c>
      <c r="C6748" s="20" t="s">
        <v>28676</v>
      </c>
      <c r="D6748" s="20"/>
      <c r="E6748" s="20"/>
      <c r="F6748" s="20"/>
    </row>
    <row r="6749" spans="1:6" ht="13.5" customHeight="1">
      <c r="A6749" s="20" t="s">
        <v>28677</v>
      </c>
      <c r="B6749" s="20" t="s">
        <v>28678</v>
      </c>
      <c r="C6749" s="20" t="s">
        <v>28679</v>
      </c>
      <c r="D6749" s="20"/>
      <c r="E6749" s="20"/>
      <c r="F6749" s="20"/>
    </row>
    <row r="6750" spans="1:6" ht="13.5" customHeight="1">
      <c r="A6750" s="20" t="s">
        <v>28680</v>
      </c>
      <c r="B6750" s="20" t="s">
        <v>15364</v>
      </c>
      <c r="C6750" s="20" t="s">
        <v>15365</v>
      </c>
      <c r="D6750" s="20"/>
      <c r="E6750" s="20"/>
      <c r="F6750" s="20"/>
    </row>
    <row r="6751" spans="1:6" ht="13.5" customHeight="1">
      <c r="A6751" s="20" t="s">
        <v>16</v>
      </c>
      <c r="B6751" s="20" t="s">
        <v>393</v>
      </c>
      <c r="C6751" s="20" t="s">
        <v>26720</v>
      </c>
      <c r="D6751" s="20"/>
      <c r="E6751" s="20"/>
      <c r="F6751" s="20"/>
    </row>
    <row r="6752" spans="1:6" ht="13.5" customHeight="1">
      <c r="A6752" s="20" t="s">
        <v>9628</v>
      </c>
      <c r="B6752" s="20" t="s">
        <v>28681</v>
      </c>
      <c r="C6752" s="20" t="s">
        <v>28682</v>
      </c>
      <c r="D6752" s="20"/>
      <c r="E6752" s="20"/>
      <c r="F6752" s="20"/>
    </row>
    <row r="6753" spans="1:6" ht="13.5" customHeight="1">
      <c r="A6753" s="20" t="s">
        <v>28683</v>
      </c>
      <c r="B6753" s="20" t="s">
        <v>12936</v>
      </c>
      <c r="C6753" s="20" t="s">
        <v>12937</v>
      </c>
      <c r="D6753" s="20"/>
      <c r="E6753" s="20"/>
      <c r="F6753" s="20"/>
    </row>
    <row r="6754" spans="1:6" ht="13.5" customHeight="1">
      <c r="A6754" s="20" t="s">
        <v>28684</v>
      </c>
      <c r="B6754" s="20" t="s">
        <v>28685</v>
      </c>
      <c r="C6754" s="20" t="s">
        <v>28686</v>
      </c>
      <c r="D6754" s="20"/>
      <c r="E6754" s="20"/>
      <c r="F6754" s="20"/>
    </row>
    <row r="6755" spans="1:6" ht="13.5" customHeight="1">
      <c r="A6755" s="20" t="s">
        <v>28687</v>
      </c>
      <c r="B6755" s="20" t="s">
        <v>28688</v>
      </c>
      <c r="C6755" s="20" t="s">
        <v>28689</v>
      </c>
      <c r="D6755" s="20"/>
      <c r="E6755" s="20"/>
      <c r="F6755" s="20"/>
    </row>
    <row r="6756" spans="1:6" ht="13.5" customHeight="1">
      <c r="A6756" s="20" t="s">
        <v>28690</v>
      </c>
      <c r="B6756" s="20" t="s">
        <v>28691</v>
      </c>
      <c r="C6756" s="20" t="s">
        <v>28692</v>
      </c>
      <c r="D6756" s="20"/>
      <c r="E6756" s="20"/>
      <c r="F6756" s="20"/>
    </row>
    <row r="6757" spans="1:6" ht="13.5" customHeight="1">
      <c r="A6757" s="20" t="s">
        <v>28693</v>
      </c>
      <c r="B6757" s="20" t="s">
        <v>28694</v>
      </c>
      <c r="C6757" s="20" t="s">
        <v>28695</v>
      </c>
      <c r="D6757" s="20"/>
      <c r="E6757" s="20"/>
      <c r="F6757" s="20"/>
    </row>
    <row r="6758" spans="1:6" ht="13.5" customHeight="1">
      <c r="A6758" s="20" t="s">
        <v>28696</v>
      </c>
      <c r="B6758" s="20" t="s">
        <v>28697</v>
      </c>
      <c r="C6758" s="20" t="s">
        <v>28698</v>
      </c>
      <c r="D6758" s="20"/>
      <c r="E6758" s="20"/>
      <c r="F6758" s="20"/>
    </row>
    <row r="6759" spans="1:6" ht="13.5" customHeight="1">
      <c r="A6759" s="20" t="s">
        <v>28699</v>
      </c>
      <c r="B6759" s="20" t="s">
        <v>28700</v>
      </c>
      <c r="C6759" s="20" t="s">
        <v>28701</v>
      </c>
      <c r="D6759" s="20"/>
      <c r="E6759" s="20"/>
      <c r="F6759" s="20"/>
    </row>
    <row r="6760" spans="1:6" ht="13.5" customHeight="1">
      <c r="A6760" s="20" t="s">
        <v>8951</v>
      </c>
      <c r="B6760" s="20" t="s">
        <v>28702</v>
      </c>
      <c r="C6760" s="20" t="s">
        <v>28703</v>
      </c>
      <c r="D6760" s="20"/>
      <c r="E6760" s="20"/>
      <c r="F6760" s="20"/>
    </row>
    <row r="6761" spans="1:6" ht="13.5" customHeight="1">
      <c r="A6761" s="20" t="s">
        <v>28704</v>
      </c>
      <c r="B6761" s="20" t="s">
        <v>28705</v>
      </c>
      <c r="C6761" s="20" t="s">
        <v>28706</v>
      </c>
      <c r="D6761" s="20"/>
      <c r="E6761" s="20"/>
      <c r="F6761" s="20"/>
    </row>
    <row r="6762" spans="1:6" ht="13.5" customHeight="1">
      <c r="A6762" s="20" t="s">
        <v>28707</v>
      </c>
      <c r="B6762" s="20" t="s">
        <v>28708</v>
      </c>
      <c r="C6762" s="20" t="s">
        <v>28709</v>
      </c>
      <c r="D6762" s="20"/>
      <c r="E6762" s="20"/>
      <c r="F6762" s="20"/>
    </row>
    <row r="6763" spans="1:6" ht="13.5" customHeight="1">
      <c r="A6763" s="20" t="s">
        <v>28710</v>
      </c>
      <c r="B6763" s="20" t="s">
        <v>28711</v>
      </c>
      <c r="C6763" s="20" t="s">
        <v>28712</v>
      </c>
      <c r="D6763" s="20"/>
      <c r="E6763" s="20"/>
      <c r="F6763" s="20"/>
    </row>
    <row r="6764" spans="1:6" ht="13.5" customHeight="1">
      <c r="A6764" s="20" t="s">
        <v>28713</v>
      </c>
      <c r="B6764" s="20" t="s">
        <v>28714</v>
      </c>
      <c r="C6764" s="20" t="s">
        <v>28714</v>
      </c>
      <c r="D6764" s="20"/>
      <c r="E6764" s="20"/>
      <c r="F6764" s="20"/>
    </row>
    <row r="6765" spans="1:6" ht="13.5" customHeight="1">
      <c r="A6765" s="20" t="s">
        <v>28715</v>
      </c>
      <c r="B6765" s="20" t="s">
        <v>28716</v>
      </c>
      <c r="C6765" s="20" t="s">
        <v>28717</v>
      </c>
      <c r="D6765" s="20"/>
      <c r="E6765" s="20"/>
      <c r="F6765" s="20"/>
    </row>
    <row r="6766" spans="1:6" ht="13.5" customHeight="1">
      <c r="A6766" s="20" t="s">
        <v>28718</v>
      </c>
      <c r="B6766" s="20" t="s">
        <v>28719</v>
      </c>
      <c r="C6766" s="20" t="s">
        <v>28719</v>
      </c>
      <c r="D6766" s="20"/>
      <c r="E6766" s="20"/>
      <c r="F6766" s="20"/>
    </row>
    <row r="6767" spans="1:6" ht="13.5" customHeight="1">
      <c r="A6767" s="20" t="s">
        <v>28720</v>
      </c>
      <c r="B6767" s="20" t="s">
        <v>28721</v>
      </c>
      <c r="C6767" s="20" t="s">
        <v>28722</v>
      </c>
      <c r="D6767" s="20"/>
      <c r="E6767" s="20"/>
      <c r="F6767" s="20"/>
    </row>
    <row r="6768" spans="1:6" ht="13.5" customHeight="1">
      <c r="A6768" s="20" t="s">
        <v>28723</v>
      </c>
      <c r="B6768" s="20" t="s">
        <v>28724</v>
      </c>
      <c r="C6768" s="20" t="s">
        <v>28725</v>
      </c>
      <c r="D6768" s="20"/>
      <c r="E6768" s="20"/>
      <c r="F6768" s="20"/>
    </row>
    <row r="6769" spans="1:6" ht="13.5" customHeight="1">
      <c r="A6769" s="20" t="s">
        <v>28726</v>
      </c>
      <c r="B6769" s="20" t="s">
        <v>28727</v>
      </c>
      <c r="C6769" s="20" t="s">
        <v>28728</v>
      </c>
      <c r="D6769" s="20"/>
      <c r="E6769" s="20"/>
      <c r="F6769" s="20"/>
    </row>
    <row r="6770" spans="1:6" ht="13.5" customHeight="1">
      <c r="A6770" s="20" t="s">
        <v>28729</v>
      </c>
      <c r="B6770" s="20" t="s">
        <v>19477</v>
      </c>
      <c r="C6770" s="20" t="s">
        <v>19478</v>
      </c>
      <c r="D6770" s="20"/>
      <c r="E6770" s="20"/>
      <c r="F6770" s="20"/>
    </row>
    <row r="6771" spans="1:6" ht="13.5" customHeight="1">
      <c r="A6771" s="20" t="s">
        <v>28730</v>
      </c>
      <c r="B6771" s="20" t="s">
        <v>28731</v>
      </c>
      <c r="C6771" s="20" t="s">
        <v>28732</v>
      </c>
      <c r="D6771" s="20"/>
      <c r="E6771" s="20"/>
      <c r="F6771" s="20"/>
    </row>
    <row r="6772" spans="1:6" ht="13.5" customHeight="1">
      <c r="A6772" s="20" t="s">
        <v>28733</v>
      </c>
      <c r="B6772" s="20" t="s">
        <v>28734</v>
      </c>
      <c r="C6772" s="20" t="s">
        <v>28735</v>
      </c>
      <c r="D6772" s="20"/>
      <c r="E6772" s="20"/>
      <c r="F6772" s="20"/>
    </row>
    <row r="6773" spans="1:6" ht="13.5" customHeight="1">
      <c r="A6773" s="20" t="s">
        <v>10386</v>
      </c>
      <c r="B6773" s="20" t="s">
        <v>28736</v>
      </c>
      <c r="C6773" s="20" t="s">
        <v>28737</v>
      </c>
      <c r="D6773" s="20"/>
      <c r="E6773" s="20"/>
      <c r="F6773" s="20"/>
    </row>
    <row r="6774" spans="1:6" ht="13.5" customHeight="1">
      <c r="A6774" s="20" t="s">
        <v>28738</v>
      </c>
      <c r="B6774" s="20" t="s">
        <v>24584</v>
      </c>
      <c r="C6774" s="20" t="s">
        <v>24585</v>
      </c>
      <c r="D6774" s="20"/>
      <c r="E6774" s="20"/>
      <c r="F6774" s="20"/>
    </row>
    <row r="6775" spans="1:6" ht="13.5" customHeight="1">
      <c r="A6775" s="20" t="s">
        <v>28739</v>
      </c>
      <c r="B6775" s="20" t="s">
        <v>28740</v>
      </c>
      <c r="C6775" s="20" t="s">
        <v>28740</v>
      </c>
      <c r="D6775" s="20"/>
      <c r="E6775" s="20"/>
      <c r="F6775" s="20"/>
    </row>
    <row r="6776" spans="1:6" ht="13.5" customHeight="1">
      <c r="A6776" s="20" t="s">
        <v>28741</v>
      </c>
      <c r="B6776" s="20" t="s">
        <v>28742</v>
      </c>
      <c r="C6776" s="20" t="s">
        <v>28742</v>
      </c>
      <c r="D6776" s="20"/>
      <c r="E6776" s="20"/>
      <c r="F6776" s="20"/>
    </row>
    <row r="6777" spans="1:6" ht="13.5" customHeight="1">
      <c r="A6777" s="20" t="s">
        <v>28743</v>
      </c>
      <c r="B6777" s="20" t="s">
        <v>22194</v>
      </c>
      <c r="C6777" s="20" t="s">
        <v>22194</v>
      </c>
      <c r="D6777" s="20"/>
      <c r="E6777" s="20"/>
      <c r="F6777" s="20"/>
    </row>
    <row r="6778" spans="1:6" ht="13.5" customHeight="1">
      <c r="A6778" s="20" t="s">
        <v>28744</v>
      </c>
      <c r="B6778" s="20" t="s">
        <v>28745</v>
      </c>
      <c r="C6778" s="20" t="s">
        <v>28746</v>
      </c>
      <c r="D6778" s="20"/>
      <c r="E6778" s="20"/>
      <c r="F6778" s="20"/>
    </row>
    <row r="6779" spans="1:6" ht="13.5" customHeight="1">
      <c r="A6779" s="20" t="s">
        <v>28747</v>
      </c>
      <c r="B6779" s="20" t="s">
        <v>28748</v>
      </c>
      <c r="C6779" s="20" t="s">
        <v>28749</v>
      </c>
      <c r="D6779" s="20"/>
      <c r="E6779" s="20"/>
      <c r="F6779" s="20"/>
    </row>
    <row r="6780" spans="1:6" ht="13.5" customHeight="1">
      <c r="A6780" s="20" t="s">
        <v>28750</v>
      </c>
      <c r="B6780" s="20" t="s">
        <v>28751</v>
      </c>
      <c r="C6780" s="20" t="s">
        <v>28752</v>
      </c>
      <c r="D6780" s="20"/>
      <c r="E6780" s="20"/>
      <c r="F6780" s="20"/>
    </row>
    <row r="6781" spans="1:6" ht="13.5" customHeight="1">
      <c r="A6781" s="20" t="s">
        <v>28753</v>
      </c>
      <c r="B6781" s="20" t="s">
        <v>28754</v>
      </c>
      <c r="C6781" s="20" t="s">
        <v>28755</v>
      </c>
      <c r="D6781" s="20"/>
      <c r="E6781" s="20"/>
      <c r="F6781" s="20"/>
    </row>
    <row r="6782" spans="1:6" ht="13.5" customHeight="1">
      <c r="A6782" s="20" t="s">
        <v>28756</v>
      </c>
      <c r="B6782" s="20" t="s">
        <v>28757</v>
      </c>
      <c r="C6782" s="20" t="s">
        <v>28758</v>
      </c>
      <c r="D6782" s="20"/>
      <c r="E6782" s="20"/>
      <c r="F6782" s="20"/>
    </row>
    <row r="6783" spans="1:6" ht="13.5" customHeight="1">
      <c r="A6783" s="20" t="s">
        <v>28759</v>
      </c>
      <c r="B6783" s="20" t="s">
        <v>28760</v>
      </c>
      <c r="C6783" s="20" t="s">
        <v>28761</v>
      </c>
      <c r="D6783" s="20"/>
      <c r="E6783" s="20"/>
      <c r="F6783" s="20"/>
    </row>
    <row r="6784" spans="1:6" ht="13.5" customHeight="1">
      <c r="A6784" s="20" t="s">
        <v>28762</v>
      </c>
      <c r="B6784" s="20" t="s">
        <v>28763</v>
      </c>
      <c r="C6784" s="20" t="s">
        <v>28764</v>
      </c>
      <c r="D6784" s="20"/>
      <c r="E6784" s="20"/>
      <c r="F6784" s="20"/>
    </row>
    <row r="6785" spans="1:6" ht="13.5" customHeight="1">
      <c r="A6785" s="20" t="s">
        <v>9025</v>
      </c>
      <c r="B6785" s="20" t="s">
        <v>28765</v>
      </c>
      <c r="C6785" s="20" t="s">
        <v>28766</v>
      </c>
      <c r="D6785" s="20"/>
      <c r="E6785" s="20"/>
      <c r="F6785" s="20"/>
    </row>
    <row r="6786" spans="1:6" ht="13.5" customHeight="1">
      <c r="A6786" s="20" t="s">
        <v>28767</v>
      </c>
      <c r="B6786" s="20" t="s">
        <v>28768</v>
      </c>
      <c r="C6786" s="20" t="s">
        <v>28769</v>
      </c>
      <c r="D6786" s="20"/>
      <c r="E6786" s="20"/>
      <c r="F6786" s="20"/>
    </row>
    <row r="6787" spans="1:6" ht="13.5" customHeight="1">
      <c r="A6787" s="20" t="s">
        <v>28770</v>
      </c>
      <c r="B6787" s="20" t="s">
        <v>28771</v>
      </c>
      <c r="C6787" s="20" t="s">
        <v>28772</v>
      </c>
      <c r="D6787" s="20"/>
      <c r="E6787" s="20"/>
      <c r="F6787" s="20"/>
    </row>
    <row r="6788" spans="1:6" ht="13.5" customHeight="1">
      <c r="A6788" s="20" t="s">
        <v>28773</v>
      </c>
      <c r="B6788" s="20" t="s">
        <v>28774</v>
      </c>
      <c r="C6788" s="20" t="s">
        <v>28775</v>
      </c>
      <c r="D6788" s="20"/>
      <c r="E6788" s="20"/>
      <c r="F6788" s="20"/>
    </row>
    <row r="6789" spans="1:6" ht="13.5" customHeight="1">
      <c r="A6789" s="20" t="s">
        <v>28776</v>
      </c>
      <c r="B6789" s="20" t="s">
        <v>28777</v>
      </c>
      <c r="C6789" s="20" t="s">
        <v>28778</v>
      </c>
      <c r="D6789" s="20"/>
      <c r="E6789" s="20"/>
      <c r="F6789" s="20"/>
    </row>
    <row r="6790" spans="1:6" ht="13.5" customHeight="1">
      <c r="A6790" s="20" t="s">
        <v>28779</v>
      </c>
      <c r="B6790" s="20" t="s">
        <v>28780</v>
      </c>
      <c r="C6790" s="20" t="s">
        <v>28781</v>
      </c>
      <c r="D6790" s="20"/>
      <c r="E6790" s="20"/>
      <c r="F6790" s="20"/>
    </row>
    <row r="6791" spans="1:6" ht="13.5" customHeight="1">
      <c r="A6791" s="20" t="s">
        <v>28782</v>
      </c>
      <c r="B6791" s="20" t="s">
        <v>28783</v>
      </c>
      <c r="C6791" s="20" t="s">
        <v>28784</v>
      </c>
      <c r="D6791" s="20"/>
      <c r="E6791" s="20"/>
      <c r="F6791" s="20"/>
    </row>
    <row r="6792" spans="1:6" ht="13.5" customHeight="1">
      <c r="A6792" s="20" t="s">
        <v>28785</v>
      </c>
      <c r="B6792" s="20" t="s">
        <v>18000</v>
      </c>
      <c r="C6792" s="20" t="s">
        <v>18001</v>
      </c>
      <c r="D6792" s="20"/>
      <c r="E6792" s="20"/>
      <c r="F6792" s="20"/>
    </row>
    <row r="6793" spans="1:6" ht="13.5" customHeight="1">
      <c r="A6793" s="20" t="s">
        <v>28786</v>
      </c>
      <c r="B6793" s="20" t="s">
        <v>28787</v>
      </c>
      <c r="C6793" s="20" t="s">
        <v>28788</v>
      </c>
      <c r="D6793" s="20"/>
      <c r="E6793" s="20"/>
      <c r="F6793" s="20"/>
    </row>
    <row r="6794" spans="1:6" ht="13.5" customHeight="1">
      <c r="A6794" s="20" t="s">
        <v>28789</v>
      </c>
      <c r="B6794" s="20" t="s">
        <v>28790</v>
      </c>
      <c r="C6794" s="20" t="s">
        <v>28791</v>
      </c>
      <c r="D6794" s="20"/>
      <c r="E6794" s="20"/>
      <c r="F6794" s="20"/>
    </row>
    <row r="6795" spans="1:6" ht="13.5" customHeight="1">
      <c r="A6795" s="20" t="s">
        <v>28792</v>
      </c>
      <c r="B6795" s="20" t="s">
        <v>28793</v>
      </c>
      <c r="C6795" s="20" t="s">
        <v>28794</v>
      </c>
      <c r="D6795" s="20"/>
      <c r="E6795" s="20"/>
      <c r="F6795" s="20"/>
    </row>
    <row r="6796" spans="1:6" ht="13.5" customHeight="1">
      <c r="A6796" s="20" t="s">
        <v>28795</v>
      </c>
      <c r="B6796" s="20" t="s">
        <v>28796</v>
      </c>
      <c r="C6796" s="20" t="s">
        <v>28797</v>
      </c>
      <c r="D6796" s="20"/>
      <c r="E6796" s="20"/>
      <c r="F6796" s="20"/>
    </row>
    <row r="6797" spans="1:6" ht="13.5" customHeight="1">
      <c r="A6797" s="20" t="s">
        <v>28798</v>
      </c>
      <c r="B6797" s="20" t="s">
        <v>28799</v>
      </c>
      <c r="C6797" s="20" t="s">
        <v>28800</v>
      </c>
      <c r="D6797" s="20"/>
      <c r="E6797" s="20"/>
      <c r="F6797" s="20"/>
    </row>
    <row r="6798" spans="1:6" ht="13.5" customHeight="1">
      <c r="A6798" s="20" t="s">
        <v>28801</v>
      </c>
      <c r="B6798" s="20" t="s">
        <v>28802</v>
      </c>
      <c r="C6798" s="20" t="s">
        <v>24688</v>
      </c>
      <c r="D6798" s="20"/>
      <c r="E6798" s="20"/>
      <c r="F6798" s="20"/>
    </row>
    <row r="6799" spans="1:6" ht="13.5" customHeight="1">
      <c r="A6799" s="20" t="s">
        <v>28803</v>
      </c>
      <c r="B6799" s="20" t="s">
        <v>28804</v>
      </c>
      <c r="C6799" s="20" t="s">
        <v>28805</v>
      </c>
      <c r="D6799" s="20"/>
      <c r="E6799" s="20"/>
      <c r="F6799" s="20"/>
    </row>
    <row r="6800" spans="1:6" ht="13.5" customHeight="1">
      <c r="A6800" s="20" t="s">
        <v>28806</v>
      </c>
      <c r="B6800" s="20" t="s">
        <v>10480</v>
      </c>
      <c r="C6800" s="20" t="s">
        <v>16539</v>
      </c>
      <c r="D6800" s="20"/>
      <c r="E6800" s="20"/>
      <c r="F6800" s="20"/>
    </row>
    <row r="6801" spans="1:6" ht="13.5" customHeight="1">
      <c r="A6801" s="20" t="s">
        <v>28807</v>
      </c>
      <c r="B6801" s="20" t="s">
        <v>28808</v>
      </c>
      <c r="C6801" s="20" t="s">
        <v>28809</v>
      </c>
      <c r="D6801" s="20"/>
      <c r="E6801" s="20"/>
      <c r="F6801" s="20"/>
    </row>
    <row r="6802" spans="1:6" ht="13.5" customHeight="1">
      <c r="A6802" s="20" t="s">
        <v>28810</v>
      </c>
      <c r="B6802" s="20" t="s">
        <v>28811</v>
      </c>
      <c r="C6802" s="20" t="s">
        <v>28812</v>
      </c>
      <c r="D6802" s="20"/>
      <c r="E6802" s="20"/>
      <c r="F6802" s="20"/>
    </row>
    <row r="6803" spans="1:6" ht="13.5" customHeight="1">
      <c r="A6803" s="20" t="s">
        <v>28813</v>
      </c>
      <c r="B6803" s="20" t="s">
        <v>28814</v>
      </c>
      <c r="C6803" s="20" t="s">
        <v>28815</v>
      </c>
      <c r="D6803" s="20"/>
      <c r="E6803" s="20"/>
      <c r="F6803" s="20"/>
    </row>
    <row r="6804" spans="1:6" ht="13.5" customHeight="1">
      <c r="A6804" s="20" t="s">
        <v>28816</v>
      </c>
      <c r="B6804" s="20" t="s">
        <v>28817</v>
      </c>
      <c r="C6804" s="20" t="s">
        <v>28818</v>
      </c>
      <c r="D6804" s="20"/>
      <c r="E6804" s="20"/>
      <c r="F6804" s="20"/>
    </row>
    <row r="6805" spans="1:6" ht="13.5" customHeight="1">
      <c r="A6805" s="20" t="s">
        <v>28819</v>
      </c>
      <c r="B6805" s="20" t="s">
        <v>28820</v>
      </c>
      <c r="C6805" s="20" t="s">
        <v>28821</v>
      </c>
      <c r="D6805" s="20"/>
      <c r="E6805" s="20"/>
      <c r="F6805" s="20"/>
    </row>
    <row r="6806" spans="1:6" ht="13.5" customHeight="1">
      <c r="A6806" s="20" t="s">
        <v>28822</v>
      </c>
      <c r="B6806" s="20" t="s">
        <v>28823</v>
      </c>
      <c r="C6806" s="20" t="s">
        <v>28824</v>
      </c>
      <c r="D6806" s="20"/>
      <c r="E6806" s="20"/>
      <c r="F6806" s="20"/>
    </row>
    <row r="6807" spans="1:6" ht="13.5" customHeight="1">
      <c r="A6807" s="20" t="s">
        <v>28825</v>
      </c>
      <c r="B6807" s="20" t="s">
        <v>26912</v>
      </c>
      <c r="C6807" s="20" t="s">
        <v>26913</v>
      </c>
      <c r="D6807" s="20"/>
      <c r="E6807" s="20"/>
      <c r="F6807" s="20"/>
    </row>
    <row r="6808" spans="1:6" ht="13.5" customHeight="1">
      <c r="A6808" s="20" t="s">
        <v>28826</v>
      </c>
      <c r="B6808" s="20" t="s">
        <v>15042</v>
      </c>
      <c r="C6808" s="20" t="s">
        <v>15043</v>
      </c>
      <c r="D6808" s="20"/>
      <c r="E6808" s="20"/>
      <c r="F6808" s="20"/>
    </row>
    <row r="6809" spans="1:6" ht="13.5" customHeight="1">
      <c r="A6809" s="20" t="s">
        <v>28827</v>
      </c>
      <c r="B6809" s="20" t="s">
        <v>28828</v>
      </c>
      <c r="C6809" s="20" t="s">
        <v>28829</v>
      </c>
      <c r="D6809" s="20"/>
      <c r="E6809" s="20"/>
      <c r="F6809" s="20"/>
    </row>
    <row r="6810" spans="1:6" ht="13.5" customHeight="1">
      <c r="A6810" s="20" t="s">
        <v>28830</v>
      </c>
      <c r="B6810" s="20" t="s">
        <v>28831</v>
      </c>
      <c r="C6810" s="20" t="s">
        <v>28831</v>
      </c>
      <c r="D6810" s="20"/>
      <c r="E6810" s="20"/>
      <c r="F6810" s="20"/>
    </row>
    <row r="6811" spans="1:6" ht="13.5" customHeight="1">
      <c r="A6811" s="20" t="s">
        <v>28832</v>
      </c>
      <c r="B6811" s="20" t="s">
        <v>28833</v>
      </c>
      <c r="C6811" s="20" t="s">
        <v>28834</v>
      </c>
      <c r="D6811" s="20"/>
      <c r="E6811" s="20"/>
      <c r="F6811" s="20"/>
    </row>
    <row r="6812" spans="1:6" ht="13.5" customHeight="1">
      <c r="A6812" s="20" t="s">
        <v>28835</v>
      </c>
      <c r="B6812" s="20" t="s">
        <v>28836</v>
      </c>
      <c r="C6812" s="20" t="s">
        <v>28837</v>
      </c>
      <c r="D6812" s="20"/>
      <c r="E6812" s="20"/>
      <c r="F6812" s="20"/>
    </row>
    <row r="6813" spans="1:6" ht="13.5" customHeight="1">
      <c r="A6813" s="20" t="s">
        <v>28838</v>
      </c>
      <c r="B6813" s="20" t="s">
        <v>14981</v>
      </c>
      <c r="C6813" s="20" t="s">
        <v>14982</v>
      </c>
      <c r="D6813" s="20"/>
      <c r="E6813" s="20"/>
      <c r="F6813" s="20"/>
    </row>
    <row r="6814" spans="1:6" ht="13.5" customHeight="1">
      <c r="A6814" s="20" t="s">
        <v>28839</v>
      </c>
      <c r="B6814" s="20" t="s">
        <v>28840</v>
      </c>
      <c r="C6814" s="20" t="s">
        <v>28841</v>
      </c>
      <c r="D6814" s="20"/>
      <c r="E6814" s="20"/>
      <c r="F6814" s="20"/>
    </row>
    <row r="6815" spans="1:6" ht="13.5" customHeight="1">
      <c r="A6815" s="20" t="s">
        <v>28842</v>
      </c>
      <c r="B6815" s="20" t="s">
        <v>14621</v>
      </c>
      <c r="C6815" s="20" t="s">
        <v>14620</v>
      </c>
      <c r="D6815" s="20"/>
      <c r="E6815" s="20"/>
      <c r="F6815" s="20"/>
    </row>
    <row r="6816" spans="1:6" ht="13.5" customHeight="1">
      <c r="A6816" s="20" t="s">
        <v>28843</v>
      </c>
      <c r="B6816" s="20" t="s">
        <v>28844</v>
      </c>
      <c r="C6816" s="20" t="s">
        <v>28845</v>
      </c>
      <c r="D6816" s="20"/>
      <c r="E6816" s="20"/>
      <c r="F6816" s="20"/>
    </row>
    <row r="6817" spans="1:6" ht="13.5" customHeight="1">
      <c r="A6817" s="20" t="s">
        <v>28846</v>
      </c>
      <c r="B6817" s="20" t="s">
        <v>28847</v>
      </c>
      <c r="C6817" s="20" t="s">
        <v>28848</v>
      </c>
      <c r="D6817" s="20"/>
      <c r="E6817" s="20"/>
      <c r="F6817" s="20"/>
    </row>
    <row r="6818" spans="1:6" ht="13.5" customHeight="1">
      <c r="A6818" s="20" t="s">
        <v>28849</v>
      </c>
      <c r="B6818" s="20" t="s">
        <v>28850</v>
      </c>
      <c r="C6818" s="20" t="s">
        <v>28851</v>
      </c>
      <c r="D6818" s="20"/>
      <c r="E6818" s="20"/>
      <c r="F6818" s="20"/>
    </row>
    <row r="6819" spans="1:6" ht="13.5" customHeight="1">
      <c r="A6819" s="20" t="s">
        <v>28852</v>
      </c>
      <c r="B6819" s="20" t="s">
        <v>27508</v>
      </c>
      <c r="C6819" s="20" t="s">
        <v>27509</v>
      </c>
      <c r="D6819" s="20"/>
      <c r="E6819" s="20"/>
      <c r="F6819" s="20"/>
    </row>
    <row r="6820" spans="1:6" ht="13.5" customHeight="1">
      <c r="A6820" s="20" t="s">
        <v>28853</v>
      </c>
      <c r="B6820" s="20" t="s">
        <v>28854</v>
      </c>
      <c r="C6820" s="20" t="s">
        <v>28855</v>
      </c>
      <c r="D6820" s="20"/>
      <c r="E6820" s="20"/>
      <c r="F6820" s="20"/>
    </row>
    <row r="6821" spans="1:6" ht="13.5" customHeight="1">
      <c r="A6821" s="20" t="s">
        <v>28856</v>
      </c>
      <c r="B6821" s="20" t="s">
        <v>28857</v>
      </c>
      <c r="C6821" s="20" t="s">
        <v>28858</v>
      </c>
      <c r="D6821" s="20"/>
      <c r="E6821" s="20"/>
      <c r="F6821" s="20"/>
    </row>
    <row r="6822" spans="1:6" ht="13.5" customHeight="1">
      <c r="A6822" s="20" t="s">
        <v>28859</v>
      </c>
      <c r="B6822" s="20" t="s">
        <v>28860</v>
      </c>
      <c r="C6822" s="20" t="s">
        <v>28861</v>
      </c>
      <c r="D6822" s="20"/>
      <c r="E6822" s="20"/>
      <c r="F6822" s="20"/>
    </row>
    <row r="6823" spans="1:6" ht="13.5" customHeight="1">
      <c r="A6823" s="20" t="s">
        <v>28862</v>
      </c>
      <c r="B6823" s="20" t="s">
        <v>10771</v>
      </c>
      <c r="C6823" s="20" t="s">
        <v>10772</v>
      </c>
      <c r="D6823" s="20"/>
      <c r="E6823" s="20"/>
      <c r="F6823" s="20"/>
    </row>
    <row r="6824" spans="1:6" ht="13.5" customHeight="1">
      <c r="A6824" s="20" t="s">
        <v>28863</v>
      </c>
      <c r="B6824" s="20" t="s">
        <v>28864</v>
      </c>
      <c r="C6824" s="20" t="s">
        <v>28865</v>
      </c>
      <c r="D6824" s="20"/>
      <c r="E6824" s="20"/>
      <c r="F6824" s="20"/>
    </row>
    <row r="6825" spans="1:6" ht="13.5" customHeight="1">
      <c r="A6825" s="20" t="s">
        <v>28866</v>
      </c>
      <c r="B6825" s="20" t="s">
        <v>28867</v>
      </c>
      <c r="C6825" s="20" t="s">
        <v>28868</v>
      </c>
      <c r="D6825" s="20"/>
      <c r="E6825" s="20"/>
      <c r="F6825" s="20"/>
    </row>
    <row r="6826" spans="1:6" ht="13.5" customHeight="1">
      <c r="A6826" s="20" t="s">
        <v>28869</v>
      </c>
      <c r="B6826" s="20" t="s">
        <v>24706</v>
      </c>
      <c r="C6826" s="20" t="s">
        <v>24707</v>
      </c>
      <c r="D6826" s="20"/>
      <c r="E6826" s="20"/>
      <c r="F6826" s="20"/>
    </row>
    <row r="6827" spans="1:6" ht="13.5" customHeight="1">
      <c r="A6827" s="20" t="s">
        <v>28870</v>
      </c>
      <c r="B6827" s="20" t="s">
        <v>28871</v>
      </c>
      <c r="C6827" s="20" t="s">
        <v>28872</v>
      </c>
      <c r="D6827" s="20"/>
      <c r="E6827" s="20"/>
      <c r="F6827" s="20"/>
    </row>
    <row r="6828" spans="1:6" ht="13.5" customHeight="1">
      <c r="A6828" s="20" t="s">
        <v>28873</v>
      </c>
      <c r="B6828" s="20" t="s">
        <v>28874</v>
      </c>
      <c r="C6828" s="20" t="s">
        <v>28875</v>
      </c>
      <c r="D6828" s="20"/>
      <c r="E6828" s="20"/>
      <c r="F6828" s="20"/>
    </row>
    <row r="6829" spans="1:6" ht="13.5" customHeight="1">
      <c r="A6829" s="20" t="s">
        <v>28876</v>
      </c>
      <c r="B6829" s="20" t="s">
        <v>9837</v>
      </c>
      <c r="C6829" s="20" t="s">
        <v>15011</v>
      </c>
      <c r="D6829" s="20"/>
      <c r="E6829" s="20"/>
      <c r="F6829" s="20"/>
    </row>
    <row r="6830" spans="1:6" ht="13.5" customHeight="1">
      <c r="A6830" s="20" t="s">
        <v>28877</v>
      </c>
      <c r="B6830" s="20" t="s">
        <v>28878</v>
      </c>
      <c r="C6830" s="20" t="s">
        <v>28879</v>
      </c>
      <c r="D6830" s="20"/>
      <c r="E6830" s="20"/>
      <c r="F6830" s="20"/>
    </row>
    <row r="6831" spans="1:6" ht="13.5" customHeight="1">
      <c r="A6831" s="20" t="s">
        <v>28880</v>
      </c>
      <c r="B6831" s="20" t="s">
        <v>6095</v>
      </c>
      <c r="C6831" s="20" t="s">
        <v>16941</v>
      </c>
      <c r="D6831" s="20"/>
      <c r="E6831" s="20"/>
      <c r="F6831" s="20"/>
    </row>
    <row r="6832" spans="1:6" ht="13.5" customHeight="1">
      <c r="A6832" s="20" t="s">
        <v>28881</v>
      </c>
      <c r="B6832" s="20" t="s">
        <v>28882</v>
      </c>
      <c r="C6832" s="20" t="s">
        <v>28883</v>
      </c>
      <c r="D6832" s="20"/>
      <c r="E6832" s="20"/>
      <c r="F6832" s="20"/>
    </row>
    <row r="6833" spans="1:6" ht="13.5" customHeight="1">
      <c r="A6833" s="20" t="s">
        <v>28884</v>
      </c>
      <c r="B6833" s="20" t="s">
        <v>28885</v>
      </c>
      <c r="C6833" s="20" t="s">
        <v>28885</v>
      </c>
      <c r="D6833" s="20"/>
      <c r="E6833" s="20"/>
      <c r="F6833" s="20"/>
    </row>
    <row r="6834" spans="1:6" ht="13.5" customHeight="1">
      <c r="A6834" s="20" t="s">
        <v>28886</v>
      </c>
      <c r="B6834" s="20" t="s">
        <v>28887</v>
      </c>
      <c r="C6834" s="20" t="s">
        <v>28888</v>
      </c>
      <c r="D6834" s="20"/>
      <c r="E6834" s="20"/>
      <c r="F6834" s="20"/>
    </row>
    <row r="6835" spans="1:6" ht="13.5" customHeight="1">
      <c r="A6835" s="20" t="s">
        <v>28889</v>
      </c>
      <c r="B6835" s="20" t="s">
        <v>28890</v>
      </c>
      <c r="C6835" s="20" t="s">
        <v>28891</v>
      </c>
      <c r="D6835" s="20"/>
      <c r="E6835" s="20"/>
      <c r="F6835" s="20"/>
    </row>
    <row r="6836" spans="1:6" ht="13.5" customHeight="1">
      <c r="A6836" s="20" t="s">
        <v>28892</v>
      </c>
      <c r="B6836" s="20" t="s">
        <v>28893</v>
      </c>
      <c r="C6836" s="20" t="s">
        <v>28894</v>
      </c>
      <c r="D6836" s="20"/>
      <c r="E6836" s="20"/>
      <c r="F6836" s="20"/>
    </row>
    <row r="6837" spans="1:6" ht="13.5" customHeight="1">
      <c r="A6837" s="20" t="s">
        <v>28895</v>
      </c>
      <c r="B6837" s="20" t="s">
        <v>28896</v>
      </c>
      <c r="C6837" s="20" t="s">
        <v>28897</v>
      </c>
      <c r="D6837" s="20"/>
      <c r="E6837" s="20"/>
      <c r="F6837" s="20"/>
    </row>
    <row r="6838" spans="1:6" ht="13.5" customHeight="1">
      <c r="A6838" s="20" t="s">
        <v>28898</v>
      </c>
      <c r="B6838" s="20" t="s">
        <v>28899</v>
      </c>
      <c r="C6838" s="20" t="s">
        <v>28900</v>
      </c>
      <c r="D6838" s="20"/>
      <c r="E6838" s="20"/>
      <c r="F6838" s="20"/>
    </row>
    <row r="6839" spans="1:6" ht="13.5" customHeight="1">
      <c r="A6839" s="20" t="s">
        <v>28901</v>
      </c>
      <c r="B6839" s="20" t="s">
        <v>25287</v>
      </c>
      <c r="C6839" s="20" t="s">
        <v>25288</v>
      </c>
      <c r="D6839" s="20"/>
      <c r="E6839" s="20"/>
      <c r="F6839" s="20"/>
    </row>
    <row r="6840" spans="1:6" ht="13.5" customHeight="1">
      <c r="A6840" s="20" t="s">
        <v>28902</v>
      </c>
      <c r="B6840" s="20" t="s">
        <v>28903</v>
      </c>
      <c r="C6840" s="20" t="s">
        <v>28904</v>
      </c>
      <c r="D6840" s="20"/>
      <c r="E6840" s="20"/>
      <c r="F6840" s="20"/>
    </row>
    <row r="6841" spans="1:6" ht="13.5" customHeight="1">
      <c r="A6841" s="20" t="s">
        <v>28905</v>
      </c>
      <c r="B6841" s="20" t="s">
        <v>28906</v>
      </c>
      <c r="C6841" s="20" t="s">
        <v>28907</v>
      </c>
      <c r="D6841" s="20"/>
      <c r="E6841" s="20"/>
      <c r="F6841" s="20"/>
    </row>
    <row r="6842" spans="1:6" ht="13.5" customHeight="1">
      <c r="A6842" s="20" t="s">
        <v>28908</v>
      </c>
      <c r="B6842" s="20" t="s">
        <v>28909</v>
      </c>
      <c r="C6842" s="20" t="s">
        <v>28909</v>
      </c>
      <c r="D6842" s="20"/>
      <c r="E6842" s="20"/>
      <c r="F6842" s="20"/>
    </row>
    <row r="6843" spans="1:6" ht="13.5" customHeight="1">
      <c r="A6843" s="20" t="s">
        <v>28910</v>
      </c>
      <c r="B6843" s="20" t="s">
        <v>28911</v>
      </c>
      <c r="C6843" s="20" t="s">
        <v>28912</v>
      </c>
      <c r="D6843" s="20"/>
      <c r="E6843" s="20"/>
      <c r="F6843" s="20"/>
    </row>
    <row r="6844" spans="1:6" ht="13.5" customHeight="1">
      <c r="A6844" s="20" t="s">
        <v>28913</v>
      </c>
      <c r="B6844" s="20" t="s">
        <v>28914</v>
      </c>
      <c r="C6844" s="20" t="s">
        <v>28915</v>
      </c>
      <c r="D6844" s="20"/>
      <c r="E6844" s="20"/>
      <c r="F6844" s="20"/>
    </row>
    <row r="6845" spans="1:6" ht="13.5" customHeight="1">
      <c r="A6845" s="20" t="s">
        <v>28916</v>
      </c>
      <c r="B6845" s="20" t="s">
        <v>28917</v>
      </c>
      <c r="C6845" s="20" t="s">
        <v>28918</v>
      </c>
      <c r="D6845" s="20"/>
      <c r="E6845" s="20"/>
      <c r="F6845" s="20"/>
    </row>
    <row r="6846" spans="1:6" ht="13.5" customHeight="1">
      <c r="A6846" s="20" t="s">
        <v>28919</v>
      </c>
      <c r="B6846" s="20" t="s">
        <v>28920</v>
      </c>
      <c r="C6846" s="20" t="s">
        <v>28921</v>
      </c>
      <c r="D6846" s="20"/>
      <c r="E6846" s="20"/>
      <c r="F6846" s="20"/>
    </row>
    <row r="6847" spans="1:6" ht="13.5" customHeight="1">
      <c r="A6847" s="20" t="s">
        <v>28922</v>
      </c>
      <c r="B6847" s="20" t="s">
        <v>28923</v>
      </c>
      <c r="C6847" s="20" t="s">
        <v>28924</v>
      </c>
      <c r="D6847" s="20"/>
      <c r="E6847" s="20"/>
      <c r="F6847" s="20"/>
    </row>
    <row r="6848" spans="1:6" ht="13.5" customHeight="1">
      <c r="A6848" s="20" t="s">
        <v>28925</v>
      </c>
      <c r="B6848" s="20" t="s">
        <v>28926</v>
      </c>
      <c r="C6848" s="20" t="s">
        <v>28927</v>
      </c>
      <c r="D6848" s="20"/>
      <c r="E6848" s="20"/>
      <c r="F6848" s="20"/>
    </row>
    <row r="6849" spans="1:6" ht="13.5" customHeight="1">
      <c r="A6849" s="20" t="s">
        <v>28928</v>
      </c>
      <c r="B6849" s="20" t="s">
        <v>28929</v>
      </c>
      <c r="C6849" s="20" t="s">
        <v>28930</v>
      </c>
      <c r="D6849" s="20"/>
      <c r="E6849" s="20"/>
      <c r="F6849" s="20"/>
    </row>
    <row r="6850" spans="1:6" ht="13.5" customHeight="1">
      <c r="A6850" s="20" t="s">
        <v>28931</v>
      </c>
      <c r="B6850" s="20" t="s">
        <v>28932</v>
      </c>
      <c r="C6850" s="20" t="s">
        <v>28933</v>
      </c>
      <c r="D6850" s="20"/>
      <c r="E6850" s="20"/>
      <c r="F6850" s="20"/>
    </row>
    <row r="6851" spans="1:6" ht="13.5" customHeight="1">
      <c r="A6851" s="20" t="s">
        <v>28934</v>
      </c>
      <c r="B6851" s="20" t="s">
        <v>28935</v>
      </c>
      <c r="C6851" s="20" t="s">
        <v>28936</v>
      </c>
      <c r="D6851" s="20"/>
      <c r="E6851" s="20"/>
      <c r="F6851" s="20"/>
    </row>
    <row r="6852" spans="1:6" ht="13.5" customHeight="1">
      <c r="A6852" s="20" t="s">
        <v>28937</v>
      </c>
      <c r="B6852" s="20" t="s">
        <v>28938</v>
      </c>
      <c r="C6852" s="20" t="s">
        <v>28939</v>
      </c>
      <c r="D6852" s="20"/>
      <c r="E6852" s="20"/>
      <c r="F6852" s="20"/>
    </row>
    <row r="6853" spans="1:6" ht="13.5" customHeight="1">
      <c r="A6853" s="20" t="s">
        <v>28940</v>
      </c>
      <c r="B6853" s="20" t="s">
        <v>28941</v>
      </c>
      <c r="C6853" s="20" t="s">
        <v>28942</v>
      </c>
      <c r="D6853" s="20"/>
      <c r="E6853" s="20"/>
      <c r="F6853" s="20"/>
    </row>
    <row r="6854" spans="1:6" ht="13.5" customHeight="1">
      <c r="A6854" s="20" t="s">
        <v>28943</v>
      </c>
      <c r="B6854" s="20" t="s">
        <v>10108</v>
      </c>
      <c r="C6854" s="20" t="s">
        <v>28944</v>
      </c>
      <c r="D6854" s="20"/>
      <c r="E6854" s="20"/>
      <c r="F6854" s="20"/>
    </row>
    <row r="6855" spans="1:6" ht="13.5" customHeight="1">
      <c r="A6855" s="20" t="s">
        <v>28945</v>
      </c>
      <c r="B6855" s="20" t="s">
        <v>28946</v>
      </c>
      <c r="C6855" s="20" t="s">
        <v>28947</v>
      </c>
      <c r="D6855" s="20"/>
      <c r="E6855" s="20"/>
      <c r="F6855" s="20"/>
    </row>
    <row r="6856" spans="1:6" ht="13.5" customHeight="1">
      <c r="A6856" s="20" t="s">
        <v>28948</v>
      </c>
      <c r="B6856" s="20" t="s">
        <v>28949</v>
      </c>
      <c r="C6856" s="20" t="s">
        <v>28950</v>
      </c>
      <c r="D6856" s="20"/>
      <c r="E6856" s="20"/>
      <c r="F6856" s="20"/>
    </row>
    <row r="6857" spans="1:6" ht="13.5" customHeight="1">
      <c r="A6857" s="20" t="s">
        <v>28951</v>
      </c>
      <c r="B6857" s="20" t="s">
        <v>28952</v>
      </c>
      <c r="C6857" s="20" t="s">
        <v>28953</v>
      </c>
      <c r="D6857" s="20"/>
      <c r="E6857" s="20"/>
      <c r="F6857" s="20"/>
    </row>
    <row r="6858" spans="1:6" ht="13.5" customHeight="1">
      <c r="A6858" s="20" t="s">
        <v>28954</v>
      </c>
      <c r="B6858" s="20" t="s">
        <v>13635</v>
      </c>
      <c r="C6858" s="20" t="s">
        <v>13636</v>
      </c>
      <c r="D6858" s="20"/>
      <c r="E6858" s="20"/>
      <c r="F6858" s="20"/>
    </row>
    <row r="6859" spans="1:6" ht="13.5" customHeight="1">
      <c r="A6859" s="20" t="s">
        <v>28955</v>
      </c>
      <c r="B6859" s="20" t="s">
        <v>21075</v>
      </c>
      <c r="C6859" s="20" t="s">
        <v>21076</v>
      </c>
      <c r="D6859" s="20"/>
      <c r="E6859" s="20"/>
      <c r="F6859" s="20"/>
    </row>
    <row r="6860" spans="1:6" ht="13.5" customHeight="1">
      <c r="A6860" s="20" t="s">
        <v>28956</v>
      </c>
      <c r="B6860" s="20" t="s">
        <v>28957</v>
      </c>
      <c r="C6860" s="20" t="s">
        <v>28958</v>
      </c>
      <c r="D6860" s="20"/>
      <c r="E6860" s="20"/>
      <c r="F6860" s="20"/>
    </row>
    <row r="6861" spans="1:6" ht="13.5" customHeight="1">
      <c r="A6861" s="20" t="s">
        <v>28959</v>
      </c>
      <c r="B6861" s="20" t="s">
        <v>28957</v>
      </c>
      <c r="C6861" s="20" t="s">
        <v>28958</v>
      </c>
      <c r="D6861" s="20"/>
      <c r="E6861" s="20"/>
      <c r="F6861" s="20"/>
    </row>
    <row r="6862" spans="1:6" ht="13.5" customHeight="1">
      <c r="A6862" s="20" t="s">
        <v>28960</v>
      </c>
      <c r="B6862" s="20" t="s">
        <v>28961</v>
      </c>
      <c r="C6862" s="20" t="s">
        <v>28962</v>
      </c>
      <c r="D6862" s="20"/>
      <c r="E6862" s="20"/>
      <c r="F6862" s="20"/>
    </row>
    <row r="6863" spans="1:6" ht="13.5" customHeight="1">
      <c r="A6863" s="20" t="s">
        <v>28963</v>
      </c>
      <c r="B6863" s="20" t="s">
        <v>13647</v>
      </c>
      <c r="C6863" s="20" t="s">
        <v>13648</v>
      </c>
      <c r="D6863" s="20"/>
      <c r="E6863" s="20"/>
      <c r="F6863" s="20"/>
    </row>
    <row r="6864" spans="1:6" ht="13.5" customHeight="1">
      <c r="A6864" s="20" t="s">
        <v>28964</v>
      </c>
      <c r="B6864" s="20" t="s">
        <v>28965</v>
      </c>
      <c r="C6864" s="20" t="s">
        <v>28966</v>
      </c>
      <c r="D6864" s="20"/>
      <c r="E6864" s="20"/>
      <c r="F6864" s="20"/>
    </row>
    <row r="6865" spans="1:6" ht="13.5" customHeight="1">
      <c r="A6865" s="20" t="s">
        <v>28967</v>
      </c>
      <c r="B6865" s="20" t="s">
        <v>14813</v>
      </c>
      <c r="C6865" s="20" t="s">
        <v>14814</v>
      </c>
      <c r="D6865" s="20"/>
      <c r="E6865" s="20"/>
      <c r="F6865" s="20"/>
    </row>
    <row r="6866" spans="1:6" ht="13.5" customHeight="1">
      <c r="A6866" s="20" t="s">
        <v>28968</v>
      </c>
      <c r="B6866" s="20" t="s">
        <v>28969</v>
      </c>
      <c r="C6866" s="20" t="s">
        <v>28970</v>
      </c>
      <c r="D6866" s="20"/>
      <c r="E6866" s="20"/>
      <c r="F6866" s="20"/>
    </row>
    <row r="6867" spans="1:6" ht="13.5" customHeight="1">
      <c r="A6867" s="20" t="s">
        <v>28971</v>
      </c>
      <c r="B6867" s="20" t="s">
        <v>28972</v>
      </c>
      <c r="C6867" s="20" t="s">
        <v>28973</v>
      </c>
      <c r="D6867" s="20"/>
      <c r="E6867" s="20"/>
      <c r="F6867" s="20"/>
    </row>
    <row r="6868" spans="1:6" ht="13.5" customHeight="1">
      <c r="A6868" s="20" t="s">
        <v>28974</v>
      </c>
      <c r="B6868" s="20" t="s">
        <v>16605</v>
      </c>
      <c r="C6868" s="20" t="s">
        <v>16606</v>
      </c>
      <c r="D6868" s="20"/>
      <c r="E6868" s="20"/>
      <c r="F6868" s="20"/>
    </row>
    <row r="6869" spans="1:6" ht="13.5" customHeight="1">
      <c r="A6869" s="20" t="s">
        <v>28975</v>
      </c>
      <c r="B6869" s="20" t="s">
        <v>28976</v>
      </c>
      <c r="C6869" s="20" t="s">
        <v>28977</v>
      </c>
      <c r="D6869" s="20"/>
      <c r="E6869" s="20"/>
      <c r="F6869" s="20"/>
    </row>
    <row r="6870" spans="1:6" ht="13.5" customHeight="1">
      <c r="A6870" s="20" t="s">
        <v>28978</v>
      </c>
      <c r="B6870" s="20" t="s">
        <v>28979</v>
      </c>
      <c r="C6870" s="20" t="s">
        <v>28980</v>
      </c>
      <c r="D6870" s="20"/>
      <c r="E6870" s="20"/>
      <c r="F6870" s="20"/>
    </row>
    <row r="6871" spans="1:6" ht="13.5" customHeight="1">
      <c r="A6871" s="20" t="s">
        <v>28981</v>
      </c>
      <c r="B6871" s="20" t="s">
        <v>28982</v>
      </c>
      <c r="C6871" s="20" t="s">
        <v>28983</v>
      </c>
      <c r="D6871" s="20"/>
      <c r="E6871" s="20"/>
      <c r="F6871" s="20"/>
    </row>
    <row r="6872" spans="1:6" ht="13.5" customHeight="1">
      <c r="A6872" s="20" t="s">
        <v>28984</v>
      </c>
      <c r="B6872" s="20" t="s">
        <v>28985</v>
      </c>
      <c r="C6872" s="20" t="s">
        <v>28986</v>
      </c>
      <c r="D6872" s="20"/>
      <c r="E6872" s="20"/>
      <c r="F6872" s="20"/>
    </row>
    <row r="6873" spans="1:6" ht="13.5" customHeight="1">
      <c r="A6873" s="20" t="s">
        <v>28987</v>
      </c>
      <c r="B6873" s="20" t="s">
        <v>28988</v>
      </c>
      <c r="C6873" s="20" t="s">
        <v>28989</v>
      </c>
      <c r="D6873" s="20"/>
      <c r="E6873" s="20"/>
      <c r="F6873" s="20"/>
    </row>
    <row r="6874" spans="1:6" ht="13.5" customHeight="1">
      <c r="A6874" s="20" t="s">
        <v>28990</v>
      </c>
      <c r="B6874" s="20" t="s">
        <v>28991</v>
      </c>
      <c r="C6874" s="20" t="s">
        <v>28992</v>
      </c>
      <c r="D6874" s="20"/>
      <c r="E6874" s="20"/>
      <c r="F6874" s="20"/>
    </row>
    <row r="6875" spans="1:6" ht="13.5" customHeight="1">
      <c r="A6875" s="20" t="s">
        <v>28993</v>
      </c>
      <c r="B6875" s="20" t="s">
        <v>28994</v>
      </c>
      <c r="C6875" s="20" t="s">
        <v>28993</v>
      </c>
      <c r="D6875" s="20"/>
      <c r="E6875" s="20"/>
      <c r="F6875" s="20"/>
    </row>
    <row r="6876" spans="1:6" ht="13.5" customHeight="1">
      <c r="A6876" s="20" t="s">
        <v>28995</v>
      </c>
      <c r="B6876" s="20" t="s">
        <v>14746</v>
      </c>
      <c r="C6876" s="20" t="s">
        <v>14745</v>
      </c>
      <c r="D6876" s="20"/>
      <c r="E6876" s="20"/>
      <c r="F6876" s="20"/>
    </row>
    <row r="6877" spans="1:6" ht="13.5" customHeight="1">
      <c r="A6877" s="20" t="s">
        <v>28996</v>
      </c>
      <c r="B6877" s="20" t="s">
        <v>28997</v>
      </c>
      <c r="C6877" s="20" t="s">
        <v>28998</v>
      </c>
      <c r="D6877" s="20"/>
      <c r="E6877" s="20"/>
      <c r="F6877" s="20"/>
    </row>
    <row r="6878" spans="1:6" ht="13.5" customHeight="1">
      <c r="A6878" s="20" t="s">
        <v>10174</v>
      </c>
      <c r="B6878" s="20" t="s">
        <v>28999</v>
      </c>
      <c r="C6878" s="20" t="s">
        <v>29000</v>
      </c>
      <c r="D6878" s="20"/>
      <c r="E6878" s="20"/>
      <c r="F6878" s="20"/>
    </row>
    <row r="6879" spans="1:6" ht="13.5" customHeight="1">
      <c r="A6879" s="20" t="s">
        <v>29001</v>
      </c>
      <c r="B6879" s="20" t="s">
        <v>29001</v>
      </c>
      <c r="C6879" s="20" t="s">
        <v>29001</v>
      </c>
      <c r="D6879" s="20"/>
      <c r="E6879" s="20"/>
      <c r="F6879" s="20"/>
    </row>
    <row r="6880" spans="1:6" ht="13.5" customHeight="1">
      <c r="A6880" s="20" t="s">
        <v>29002</v>
      </c>
      <c r="B6880" s="20" t="s">
        <v>24999</v>
      </c>
      <c r="C6880" s="20" t="s">
        <v>25000</v>
      </c>
      <c r="D6880" s="20"/>
      <c r="E6880" s="20"/>
      <c r="F6880" s="20"/>
    </row>
    <row r="6881" spans="1:6" ht="13.5" customHeight="1">
      <c r="A6881" s="20" t="s">
        <v>29003</v>
      </c>
      <c r="B6881" s="20" t="s">
        <v>29004</v>
      </c>
      <c r="C6881" s="20" t="s">
        <v>29005</v>
      </c>
      <c r="D6881" s="20"/>
      <c r="E6881" s="20"/>
      <c r="F6881" s="20"/>
    </row>
    <row r="6882" spans="1:6" ht="13.5" customHeight="1">
      <c r="A6882" s="20" t="s">
        <v>29006</v>
      </c>
      <c r="B6882" s="20" t="s">
        <v>29007</v>
      </c>
      <c r="C6882" s="20" t="s">
        <v>29008</v>
      </c>
      <c r="D6882" s="20"/>
      <c r="E6882" s="20"/>
      <c r="F6882" s="20"/>
    </row>
    <row r="6883" spans="1:6" ht="13.5" customHeight="1">
      <c r="A6883" s="20" t="s">
        <v>29009</v>
      </c>
      <c r="B6883" s="20" t="s">
        <v>29010</v>
      </c>
      <c r="C6883" s="20" t="s">
        <v>8419</v>
      </c>
      <c r="D6883" s="20"/>
      <c r="E6883" s="20"/>
      <c r="F6883" s="20"/>
    </row>
    <row r="6884" spans="1:6" ht="13.5" customHeight="1">
      <c r="A6884" s="20" t="s">
        <v>29011</v>
      </c>
      <c r="B6884" s="20" t="s">
        <v>29012</v>
      </c>
      <c r="C6884" s="20" t="s">
        <v>29013</v>
      </c>
      <c r="D6884" s="20"/>
      <c r="E6884" s="20"/>
      <c r="F6884" s="20"/>
    </row>
    <row r="6885" spans="1:6" ht="13.5" customHeight="1">
      <c r="A6885" s="20" t="s">
        <v>29014</v>
      </c>
      <c r="B6885" s="20" t="s">
        <v>29015</v>
      </c>
      <c r="C6885" s="20" t="s">
        <v>29016</v>
      </c>
      <c r="D6885" s="20"/>
      <c r="E6885" s="20"/>
      <c r="F6885" s="20"/>
    </row>
    <row r="6886" spans="1:6" ht="13.5" customHeight="1">
      <c r="A6886" s="20" t="s">
        <v>29017</v>
      </c>
      <c r="B6886" s="20" t="s">
        <v>29018</v>
      </c>
      <c r="C6886" s="20" t="s">
        <v>29019</v>
      </c>
      <c r="D6886" s="20"/>
      <c r="E6886" s="20"/>
      <c r="F6886" s="20"/>
    </row>
    <row r="6887" spans="1:6" ht="13.5" customHeight="1">
      <c r="A6887" s="20" t="s">
        <v>29020</v>
      </c>
      <c r="B6887" s="20" t="s">
        <v>29021</v>
      </c>
      <c r="C6887" s="20" t="s">
        <v>29022</v>
      </c>
      <c r="D6887" s="20"/>
      <c r="E6887" s="20"/>
      <c r="F6887" s="20"/>
    </row>
    <row r="6888" spans="1:6" ht="13.5" customHeight="1">
      <c r="A6888" s="20" t="s">
        <v>29023</v>
      </c>
      <c r="B6888" s="20" t="s">
        <v>29024</v>
      </c>
      <c r="C6888" s="20" t="s">
        <v>29025</v>
      </c>
      <c r="D6888" s="20"/>
      <c r="E6888" s="20"/>
      <c r="F6888" s="20"/>
    </row>
    <row r="6889" spans="1:6" ht="13.5" customHeight="1">
      <c r="A6889" s="20" t="s">
        <v>29026</v>
      </c>
      <c r="B6889" s="20" t="s">
        <v>29027</v>
      </c>
      <c r="C6889" s="20" t="s">
        <v>29028</v>
      </c>
      <c r="D6889" s="20"/>
      <c r="E6889" s="20"/>
      <c r="F6889" s="20"/>
    </row>
    <row r="6890" spans="1:6" ht="13.5" customHeight="1">
      <c r="A6890" s="20" t="s">
        <v>29029</v>
      </c>
      <c r="B6890" s="20" t="s">
        <v>23394</v>
      </c>
      <c r="C6890" s="20" t="s">
        <v>23395</v>
      </c>
      <c r="D6890" s="20"/>
      <c r="E6890" s="20"/>
      <c r="F6890" s="20"/>
    </row>
    <row r="6891" spans="1:6" ht="13.5" customHeight="1">
      <c r="A6891" s="20" t="s">
        <v>29030</v>
      </c>
      <c r="B6891" s="20" t="s">
        <v>29031</v>
      </c>
      <c r="C6891" s="20" t="s">
        <v>29032</v>
      </c>
      <c r="D6891" s="20"/>
      <c r="E6891" s="20"/>
      <c r="F6891" s="20"/>
    </row>
    <row r="6892" spans="1:6" ht="13.5" customHeight="1">
      <c r="A6892" s="20" t="s">
        <v>29033</v>
      </c>
      <c r="B6892" s="20" t="s">
        <v>29034</v>
      </c>
      <c r="C6892" s="20" t="s">
        <v>29035</v>
      </c>
      <c r="D6892" s="20"/>
      <c r="E6892" s="20"/>
      <c r="F6892" s="20"/>
    </row>
    <row r="6893" spans="1:6" ht="13.5" customHeight="1">
      <c r="A6893" s="20" t="s">
        <v>29036</v>
      </c>
      <c r="B6893" s="20" t="s">
        <v>29037</v>
      </c>
      <c r="C6893" s="20" t="s">
        <v>29038</v>
      </c>
      <c r="D6893" s="20"/>
      <c r="E6893" s="20"/>
      <c r="F6893" s="20"/>
    </row>
    <row r="6894" spans="1:6" ht="13.5" customHeight="1">
      <c r="A6894" s="20" t="s">
        <v>29039</v>
      </c>
      <c r="B6894" s="20" t="s">
        <v>29040</v>
      </c>
      <c r="C6894" s="20" t="s">
        <v>29041</v>
      </c>
      <c r="D6894" s="20"/>
      <c r="E6894" s="20"/>
      <c r="F6894" s="20"/>
    </row>
    <row r="6895" spans="1:6" ht="13.5" customHeight="1">
      <c r="A6895" s="20" t="s">
        <v>29042</v>
      </c>
      <c r="B6895" s="20" t="s">
        <v>29043</v>
      </c>
      <c r="C6895" s="20" t="s">
        <v>29044</v>
      </c>
      <c r="D6895" s="20"/>
      <c r="E6895" s="20"/>
      <c r="F6895" s="20"/>
    </row>
    <row r="6896" spans="1:6" ht="13.5" customHeight="1">
      <c r="A6896" s="20" t="s">
        <v>29045</v>
      </c>
      <c r="B6896" s="20" t="s">
        <v>29046</v>
      </c>
      <c r="C6896" s="20" t="s">
        <v>29047</v>
      </c>
      <c r="D6896" s="20"/>
      <c r="E6896" s="20"/>
      <c r="F6896" s="20"/>
    </row>
    <row r="6897" spans="1:6" ht="13.5" customHeight="1">
      <c r="A6897" s="20" t="s">
        <v>29048</v>
      </c>
      <c r="B6897" s="20" t="s">
        <v>29049</v>
      </c>
      <c r="C6897" s="20" t="s">
        <v>29050</v>
      </c>
      <c r="D6897" s="20"/>
      <c r="E6897" s="20"/>
      <c r="F6897" s="20"/>
    </row>
    <row r="6898" spans="1:6" ht="13.5" customHeight="1">
      <c r="A6898" s="20" t="s">
        <v>29051</v>
      </c>
      <c r="B6898" s="20" t="s">
        <v>29052</v>
      </c>
      <c r="C6898" s="20" t="s">
        <v>29053</v>
      </c>
      <c r="D6898" s="20"/>
      <c r="E6898" s="20"/>
      <c r="F6898" s="20"/>
    </row>
    <row r="6899" spans="1:6" ht="13.5" customHeight="1">
      <c r="A6899" s="20" t="s">
        <v>29054</v>
      </c>
      <c r="B6899" s="20" t="s">
        <v>29055</v>
      </c>
      <c r="C6899" s="20" t="s">
        <v>29055</v>
      </c>
      <c r="D6899" s="20"/>
      <c r="E6899" s="20"/>
      <c r="F6899" s="20"/>
    </row>
    <row r="6900" spans="1:6" ht="13.5" customHeight="1">
      <c r="A6900" s="20" t="s">
        <v>29056</v>
      </c>
      <c r="B6900" s="20" t="s">
        <v>12163</v>
      </c>
      <c r="C6900" s="20" t="s">
        <v>8508</v>
      </c>
      <c r="D6900" s="20"/>
      <c r="E6900" s="20"/>
      <c r="F6900" s="20"/>
    </row>
    <row r="6901" spans="1:6" ht="13.5" customHeight="1">
      <c r="A6901" s="20" t="s">
        <v>29057</v>
      </c>
      <c r="B6901" s="20" t="s">
        <v>29058</v>
      </c>
      <c r="C6901" s="20" t="s">
        <v>29059</v>
      </c>
      <c r="D6901" s="20"/>
      <c r="E6901" s="20"/>
      <c r="F6901" s="20"/>
    </row>
    <row r="6902" spans="1:6" ht="13.5" customHeight="1">
      <c r="A6902" s="20" t="s">
        <v>29060</v>
      </c>
      <c r="B6902" s="20" t="s">
        <v>12178</v>
      </c>
      <c r="C6902" s="20" t="s">
        <v>12179</v>
      </c>
      <c r="D6902" s="20"/>
      <c r="E6902" s="20"/>
      <c r="F6902" s="20"/>
    </row>
    <row r="6903" spans="1:6" ht="13.5" customHeight="1">
      <c r="A6903" s="20" t="s">
        <v>29061</v>
      </c>
      <c r="B6903" s="20" t="s">
        <v>21201</v>
      </c>
      <c r="C6903" s="20" t="s">
        <v>21202</v>
      </c>
      <c r="D6903" s="20"/>
      <c r="E6903" s="20"/>
      <c r="F6903" s="20"/>
    </row>
    <row r="6904" spans="1:6" ht="13.5" customHeight="1">
      <c r="A6904" s="20" t="s">
        <v>29062</v>
      </c>
      <c r="B6904" s="20" t="s">
        <v>29063</v>
      </c>
      <c r="C6904" s="20" t="s">
        <v>29064</v>
      </c>
      <c r="D6904" s="20"/>
      <c r="E6904" s="20"/>
      <c r="F6904" s="20"/>
    </row>
    <row r="6905" spans="1:6" ht="13.5" customHeight="1">
      <c r="A6905" s="20" t="s">
        <v>29065</v>
      </c>
      <c r="B6905" s="20" t="s">
        <v>29066</v>
      </c>
      <c r="C6905" s="20" t="s">
        <v>29067</v>
      </c>
      <c r="D6905" s="20"/>
      <c r="E6905" s="20"/>
      <c r="F6905" s="20"/>
    </row>
    <row r="6906" spans="1:6" ht="13.5" customHeight="1">
      <c r="A6906" s="20" t="s">
        <v>29068</v>
      </c>
      <c r="B6906" s="20" t="s">
        <v>29069</v>
      </c>
      <c r="C6906" s="20" t="s">
        <v>29070</v>
      </c>
      <c r="D6906" s="20"/>
      <c r="E6906" s="20"/>
      <c r="F6906" s="20"/>
    </row>
    <row r="6907" spans="1:6" ht="13.5" customHeight="1">
      <c r="A6907" s="20" t="s">
        <v>29071</v>
      </c>
      <c r="B6907" s="20" t="s">
        <v>29072</v>
      </c>
      <c r="C6907" s="20" t="s">
        <v>29073</v>
      </c>
      <c r="D6907" s="20"/>
      <c r="E6907" s="20"/>
      <c r="F6907" s="20"/>
    </row>
    <row r="6908" spans="1:6" ht="13.5" customHeight="1">
      <c r="A6908" s="20" t="s">
        <v>29074</v>
      </c>
      <c r="B6908" s="20" t="s">
        <v>29075</v>
      </c>
      <c r="C6908" s="20" t="s">
        <v>29076</v>
      </c>
      <c r="D6908" s="20"/>
      <c r="E6908" s="20"/>
      <c r="F6908" s="20"/>
    </row>
    <row r="6909" spans="1:6" ht="13.5" customHeight="1">
      <c r="A6909" s="20" t="s">
        <v>29077</v>
      </c>
      <c r="B6909" s="20" t="s">
        <v>29078</v>
      </c>
      <c r="C6909" s="20" t="s">
        <v>29079</v>
      </c>
      <c r="D6909" s="20"/>
      <c r="E6909" s="20"/>
      <c r="F6909" s="20"/>
    </row>
    <row r="6910" spans="1:6" ht="13.5" customHeight="1">
      <c r="A6910" s="20" t="s">
        <v>29080</v>
      </c>
      <c r="B6910" s="20" t="s">
        <v>29081</v>
      </c>
      <c r="C6910" s="20" t="s">
        <v>29082</v>
      </c>
      <c r="D6910" s="20"/>
      <c r="E6910" s="20"/>
      <c r="F6910" s="20"/>
    </row>
    <row r="6911" spans="1:6" ht="13.5" customHeight="1">
      <c r="A6911" s="20" t="s">
        <v>29083</v>
      </c>
      <c r="B6911" s="20" t="s">
        <v>29084</v>
      </c>
      <c r="C6911" s="20" t="s">
        <v>29085</v>
      </c>
      <c r="D6911" s="20"/>
      <c r="E6911" s="20"/>
      <c r="F6911" s="20"/>
    </row>
    <row r="6912" spans="1:6" ht="13.5" customHeight="1">
      <c r="A6912" s="20" t="s">
        <v>29086</v>
      </c>
      <c r="B6912" s="20" t="s">
        <v>29087</v>
      </c>
      <c r="C6912" s="20" t="s">
        <v>29088</v>
      </c>
      <c r="D6912" s="20"/>
      <c r="E6912" s="20"/>
      <c r="F6912" s="20"/>
    </row>
    <row r="6913" spans="1:6" ht="13.5" customHeight="1">
      <c r="A6913" s="20" t="s">
        <v>29089</v>
      </c>
      <c r="B6913" s="20" t="s">
        <v>29090</v>
      </c>
      <c r="C6913" s="20" t="s">
        <v>29091</v>
      </c>
      <c r="D6913" s="20"/>
      <c r="E6913" s="20"/>
      <c r="F6913" s="20"/>
    </row>
    <row r="6914" spans="1:6" ht="13.5" customHeight="1">
      <c r="A6914" s="20" t="s">
        <v>29092</v>
      </c>
      <c r="B6914" s="20" t="s">
        <v>29093</v>
      </c>
      <c r="C6914" s="20" t="s">
        <v>29094</v>
      </c>
      <c r="D6914" s="20"/>
      <c r="E6914" s="20"/>
      <c r="F6914" s="20"/>
    </row>
    <row r="6915" spans="1:6" ht="13.5" customHeight="1">
      <c r="A6915" s="20" t="s">
        <v>29095</v>
      </c>
      <c r="B6915" s="20" t="s">
        <v>29096</v>
      </c>
      <c r="C6915" s="20" t="s">
        <v>29097</v>
      </c>
      <c r="D6915" s="20"/>
      <c r="E6915" s="20"/>
      <c r="F6915" s="20"/>
    </row>
    <row r="6916" spans="1:6" ht="13.5" customHeight="1">
      <c r="A6916" s="20" t="s">
        <v>29098</v>
      </c>
      <c r="B6916" s="20" t="s">
        <v>29099</v>
      </c>
      <c r="C6916" s="20" t="s">
        <v>29100</v>
      </c>
      <c r="D6916" s="20"/>
      <c r="E6916" s="20"/>
      <c r="F6916" s="20"/>
    </row>
    <row r="6917" spans="1:6" ht="13.5" customHeight="1">
      <c r="A6917" s="20" t="s">
        <v>29101</v>
      </c>
      <c r="B6917" s="20" t="s">
        <v>29102</v>
      </c>
      <c r="C6917" s="20" t="s">
        <v>29103</v>
      </c>
      <c r="D6917" s="20"/>
      <c r="E6917" s="20"/>
      <c r="F6917" s="20"/>
    </row>
    <row r="6918" spans="1:6" ht="13.5" customHeight="1">
      <c r="A6918" s="20" t="s">
        <v>29104</v>
      </c>
      <c r="B6918" s="20" t="s">
        <v>24027</v>
      </c>
      <c r="C6918" s="20" t="s">
        <v>24028</v>
      </c>
      <c r="D6918" s="20"/>
      <c r="E6918" s="20"/>
      <c r="F6918" s="20"/>
    </row>
    <row r="6919" spans="1:6" ht="13.5" customHeight="1">
      <c r="A6919" s="20" t="s">
        <v>29105</v>
      </c>
      <c r="B6919" s="20" t="s">
        <v>29106</v>
      </c>
      <c r="C6919" s="20" t="s">
        <v>29107</v>
      </c>
      <c r="D6919" s="20"/>
      <c r="E6919" s="20"/>
      <c r="F6919" s="20"/>
    </row>
    <row r="6920" spans="1:6" ht="13.5" customHeight="1">
      <c r="A6920" s="20" t="s">
        <v>29108</v>
      </c>
      <c r="B6920" s="20" t="s">
        <v>29109</v>
      </c>
      <c r="C6920" s="20" t="s">
        <v>29110</v>
      </c>
      <c r="D6920" s="20"/>
      <c r="E6920" s="20"/>
      <c r="F6920" s="20"/>
    </row>
    <row r="6921" spans="1:6" ht="13.5" customHeight="1">
      <c r="A6921" s="20" t="s">
        <v>29111</v>
      </c>
      <c r="B6921" s="20" t="s">
        <v>29112</v>
      </c>
      <c r="C6921" s="20" t="s">
        <v>29113</v>
      </c>
      <c r="D6921" s="20"/>
      <c r="E6921" s="20"/>
      <c r="F6921" s="20"/>
    </row>
    <row r="6922" spans="1:6" ht="13.5" customHeight="1">
      <c r="A6922" s="20" t="s">
        <v>29114</v>
      </c>
      <c r="B6922" s="20" t="s">
        <v>27880</v>
      </c>
      <c r="C6922" s="20" t="s">
        <v>27881</v>
      </c>
      <c r="D6922" s="20"/>
      <c r="E6922" s="20"/>
      <c r="F6922" s="20"/>
    </row>
    <row r="6923" spans="1:6" ht="13.5" customHeight="1">
      <c r="A6923" s="20" t="s">
        <v>29115</v>
      </c>
      <c r="B6923" s="20" t="s">
        <v>29116</v>
      </c>
      <c r="C6923" s="20" t="s">
        <v>29117</v>
      </c>
      <c r="D6923" s="20"/>
      <c r="E6923" s="20"/>
      <c r="F6923" s="20"/>
    </row>
    <row r="6924" spans="1:6" ht="13.5" customHeight="1">
      <c r="A6924" s="20" t="s">
        <v>29118</v>
      </c>
      <c r="B6924" s="20" t="s">
        <v>29119</v>
      </c>
      <c r="C6924" s="20" t="s">
        <v>29120</v>
      </c>
      <c r="D6924" s="20"/>
      <c r="E6924" s="20"/>
      <c r="F6924" s="20"/>
    </row>
    <row r="6925" spans="1:6" ht="13.5" customHeight="1">
      <c r="A6925" s="20" t="s">
        <v>29121</v>
      </c>
      <c r="B6925" s="20" t="s">
        <v>25082</v>
      </c>
      <c r="C6925" s="20" t="s">
        <v>25083</v>
      </c>
      <c r="D6925" s="20"/>
      <c r="E6925" s="20"/>
      <c r="F6925" s="20"/>
    </row>
    <row r="6926" spans="1:6" ht="13.5" customHeight="1">
      <c r="A6926" s="20" t="s">
        <v>29122</v>
      </c>
      <c r="B6926" s="20" t="s">
        <v>29123</v>
      </c>
      <c r="C6926" s="20" t="s">
        <v>29124</v>
      </c>
      <c r="D6926" s="20"/>
      <c r="E6926" s="20"/>
      <c r="F6926" s="20"/>
    </row>
    <row r="6927" spans="1:6" ht="13.5" customHeight="1">
      <c r="A6927" s="20" t="s">
        <v>29125</v>
      </c>
      <c r="B6927" s="20" t="s">
        <v>29126</v>
      </c>
      <c r="C6927" s="20" t="s">
        <v>29127</v>
      </c>
      <c r="D6927" s="20"/>
      <c r="E6927" s="20"/>
      <c r="F6927" s="20"/>
    </row>
    <row r="6928" spans="1:6" ht="13.5" customHeight="1">
      <c r="A6928" s="20" t="s">
        <v>29128</v>
      </c>
      <c r="B6928" s="20" t="s">
        <v>25694</v>
      </c>
      <c r="C6928" s="20" t="s">
        <v>25695</v>
      </c>
      <c r="D6928" s="20"/>
      <c r="E6928" s="20"/>
      <c r="F6928" s="20"/>
    </row>
    <row r="6929" spans="1:6" ht="13.5" customHeight="1">
      <c r="A6929" s="20" t="s">
        <v>29129</v>
      </c>
      <c r="B6929" s="20" t="s">
        <v>29130</v>
      </c>
      <c r="C6929" s="20" t="s">
        <v>29131</v>
      </c>
      <c r="D6929" s="20"/>
      <c r="E6929" s="20"/>
      <c r="F6929" s="20"/>
    </row>
    <row r="6930" spans="1:6" ht="13.5" customHeight="1">
      <c r="A6930" s="20" t="s">
        <v>29132</v>
      </c>
      <c r="B6930" s="20" t="s">
        <v>29133</v>
      </c>
      <c r="C6930" s="20" t="s">
        <v>29134</v>
      </c>
      <c r="D6930" s="20"/>
      <c r="E6930" s="20"/>
      <c r="F6930" s="20"/>
    </row>
    <row r="6931" spans="1:6" ht="13.5" customHeight="1">
      <c r="A6931" s="20" t="s">
        <v>29135</v>
      </c>
      <c r="B6931" s="20" t="s">
        <v>29136</v>
      </c>
      <c r="C6931" s="20" t="s">
        <v>29137</v>
      </c>
      <c r="D6931" s="20"/>
      <c r="E6931" s="20"/>
      <c r="F6931" s="20"/>
    </row>
    <row r="6932" spans="1:6" ht="13.5" customHeight="1">
      <c r="A6932" s="20" t="s">
        <v>29138</v>
      </c>
      <c r="B6932" s="20" t="s">
        <v>29139</v>
      </c>
      <c r="C6932" s="20" t="s">
        <v>29140</v>
      </c>
      <c r="D6932" s="20"/>
      <c r="E6932" s="20"/>
      <c r="F6932" s="20"/>
    </row>
    <row r="6933" spans="1:6" ht="13.5" customHeight="1">
      <c r="A6933" s="20" t="s">
        <v>29141</v>
      </c>
      <c r="B6933" s="20" t="s">
        <v>29142</v>
      </c>
      <c r="C6933" s="20" t="s">
        <v>29143</v>
      </c>
      <c r="D6933" s="20"/>
      <c r="E6933" s="20"/>
      <c r="F6933" s="20"/>
    </row>
    <row r="6934" spans="1:6" ht="13.5" customHeight="1">
      <c r="A6934" s="20" t="s">
        <v>29144</v>
      </c>
      <c r="B6934" s="20" t="s">
        <v>29145</v>
      </c>
      <c r="C6934" s="20" t="s">
        <v>29146</v>
      </c>
      <c r="D6934" s="20"/>
      <c r="E6934" s="20"/>
      <c r="F6934" s="20"/>
    </row>
    <row r="6935" spans="1:6" ht="13.5" customHeight="1">
      <c r="A6935" s="20" t="s">
        <v>29147</v>
      </c>
      <c r="B6935" s="20" t="s">
        <v>29148</v>
      </c>
      <c r="C6935" s="20" t="s">
        <v>29149</v>
      </c>
      <c r="D6935" s="20"/>
      <c r="E6935" s="20"/>
      <c r="F6935" s="20"/>
    </row>
    <row r="6936" spans="1:6" ht="13.5" customHeight="1">
      <c r="A6936" s="20" t="s">
        <v>29150</v>
      </c>
      <c r="B6936" s="20" t="s">
        <v>29151</v>
      </c>
      <c r="C6936" s="20" t="s">
        <v>29152</v>
      </c>
      <c r="D6936" s="20"/>
      <c r="E6936" s="20"/>
      <c r="F6936" s="20"/>
    </row>
    <row r="6937" spans="1:6" ht="13.5" customHeight="1">
      <c r="A6937" s="20" t="s">
        <v>29153</v>
      </c>
      <c r="B6937" s="20" t="s">
        <v>29154</v>
      </c>
      <c r="C6937" s="20" t="s">
        <v>29155</v>
      </c>
      <c r="D6937" s="20"/>
      <c r="E6937" s="20"/>
      <c r="F6937" s="20"/>
    </row>
    <row r="6938" spans="1:6" ht="13.5" customHeight="1">
      <c r="A6938" s="20" t="s">
        <v>29156</v>
      </c>
      <c r="B6938" s="20" t="s">
        <v>19743</v>
      </c>
      <c r="C6938" s="20" t="s">
        <v>19744</v>
      </c>
      <c r="D6938" s="20"/>
      <c r="E6938" s="20"/>
      <c r="F6938" s="20"/>
    </row>
    <row r="6939" spans="1:6" ht="13.5" customHeight="1">
      <c r="A6939" s="20" t="s">
        <v>10237</v>
      </c>
      <c r="B6939" s="20" t="s">
        <v>19144</v>
      </c>
      <c r="C6939" s="20" t="s">
        <v>19145</v>
      </c>
      <c r="D6939" s="20"/>
      <c r="E6939" s="20"/>
      <c r="F6939" s="20"/>
    </row>
    <row r="6940" spans="1:6" ht="13.5" customHeight="1">
      <c r="A6940" s="20" t="s">
        <v>29157</v>
      </c>
      <c r="B6940" s="20" t="s">
        <v>29158</v>
      </c>
      <c r="C6940" s="20" t="s">
        <v>29159</v>
      </c>
      <c r="D6940" s="20"/>
      <c r="E6940" s="20"/>
      <c r="F6940" s="20"/>
    </row>
    <row r="6941" spans="1:6" ht="13.5" customHeight="1">
      <c r="A6941" s="20" t="s">
        <v>29160</v>
      </c>
      <c r="B6941" s="20" t="s">
        <v>29161</v>
      </c>
      <c r="C6941" s="20" t="s">
        <v>29162</v>
      </c>
      <c r="D6941" s="20"/>
      <c r="E6941" s="20"/>
      <c r="F6941" s="20"/>
    </row>
    <row r="6942" spans="1:6" ht="13.5" customHeight="1">
      <c r="A6942" s="20" t="s">
        <v>29163</v>
      </c>
      <c r="B6942" s="20" t="s">
        <v>29164</v>
      </c>
      <c r="C6942" s="20" t="s">
        <v>29165</v>
      </c>
      <c r="D6942" s="20"/>
      <c r="E6942" s="20"/>
      <c r="F6942" s="20"/>
    </row>
    <row r="6943" spans="1:6" ht="13.5" customHeight="1">
      <c r="A6943" s="20" t="s">
        <v>29166</v>
      </c>
      <c r="B6943" s="20" t="s">
        <v>29167</v>
      </c>
      <c r="C6943" s="20" t="s">
        <v>29168</v>
      </c>
      <c r="D6943" s="20"/>
      <c r="E6943" s="20"/>
      <c r="F6943" s="20"/>
    </row>
    <row r="6944" spans="1:6" ht="13.5" customHeight="1">
      <c r="A6944" s="20" t="s">
        <v>29169</v>
      </c>
      <c r="B6944" s="20" t="s">
        <v>29170</v>
      </c>
      <c r="C6944" s="20" t="s">
        <v>29171</v>
      </c>
      <c r="D6944" s="20"/>
      <c r="E6944" s="20"/>
      <c r="F6944" s="20"/>
    </row>
    <row r="6945" spans="1:6" ht="13.5" customHeight="1">
      <c r="A6945" s="20" t="s">
        <v>29172</v>
      </c>
      <c r="B6945" s="20" t="s">
        <v>29173</v>
      </c>
      <c r="C6945" s="20" t="s">
        <v>29174</v>
      </c>
      <c r="D6945" s="20"/>
      <c r="E6945" s="20"/>
      <c r="F6945" s="20"/>
    </row>
    <row r="6946" spans="1:6" ht="13.5" customHeight="1">
      <c r="A6946" s="20" t="s">
        <v>29175</v>
      </c>
      <c r="B6946" s="20" t="s">
        <v>26300</v>
      </c>
      <c r="C6946" s="20" t="s">
        <v>26301</v>
      </c>
      <c r="D6946" s="20"/>
      <c r="E6946" s="20"/>
      <c r="F6946" s="20"/>
    </row>
    <row r="6947" spans="1:6" ht="13.5" customHeight="1">
      <c r="A6947" s="20" t="s">
        <v>29176</v>
      </c>
      <c r="B6947" s="20" t="s">
        <v>17354</v>
      </c>
      <c r="C6947" s="20" t="s">
        <v>17355</v>
      </c>
      <c r="D6947" s="20"/>
      <c r="E6947" s="20"/>
      <c r="F6947" s="20"/>
    </row>
    <row r="6948" spans="1:6" ht="13.5" customHeight="1">
      <c r="A6948" s="20" t="s">
        <v>29177</v>
      </c>
      <c r="B6948" s="20" t="s">
        <v>29178</v>
      </c>
      <c r="C6948" s="20" t="s">
        <v>29179</v>
      </c>
      <c r="D6948" s="20"/>
      <c r="E6948" s="20"/>
      <c r="F6948" s="20"/>
    </row>
    <row r="6949" spans="1:6" ht="13.5" customHeight="1">
      <c r="A6949" s="20" t="s">
        <v>29180</v>
      </c>
      <c r="B6949" s="20" t="s">
        <v>29181</v>
      </c>
      <c r="C6949" s="20" t="s">
        <v>29182</v>
      </c>
      <c r="D6949" s="20"/>
      <c r="E6949" s="20"/>
      <c r="F6949" s="20"/>
    </row>
    <row r="6950" spans="1:6" ht="13.5" customHeight="1">
      <c r="A6950" s="20" t="s">
        <v>29183</v>
      </c>
      <c r="B6950" s="20" t="s">
        <v>21469</v>
      </c>
      <c r="C6950" s="20" t="s">
        <v>21469</v>
      </c>
      <c r="D6950" s="20"/>
      <c r="E6950" s="20"/>
      <c r="F6950" s="20"/>
    </row>
    <row r="6951" spans="1:6" ht="13.5" customHeight="1">
      <c r="A6951" s="20" t="s">
        <v>29184</v>
      </c>
      <c r="B6951" s="20" t="s">
        <v>29185</v>
      </c>
      <c r="C6951" s="20" t="s">
        <v>29186</v>
      </c>
      <c r="D6951" s="20"/>
      <c r="E6951" s="20"/>
      <c r="F6951" s="20"/>
    </row>
    <row r="6952" spans="1:6" ht="13.5" customHeight="1">
      <c r="A6952" s="20" t="s">
        <v>29187</v>
      </c>
      <c r="B6952" s="20" t="s">
        <v>29188</v>
      </c>
      <c r="C6952" s="20" t="s">
        <v>29189</v>
      </c>
      <c r="D6952" s="20"/>
      <c r="E6952" s="20"/>
      <c r="F6952" s="20"/>
    </row>
    <row r="6953" spans="1:6" ht="13.5" customHeight="1">
      <c r="A6953" s="20" t="s">
        <v>29190</v>
      </c>
      <c r="B6953" s="20" t="s">
        <v>29191</v>
      </c>
      <c r="C6953" s="20" t="s">
        <v>29192</v>
      </c>
      <c r="D6953" s="20"/>
      <c r="E6953" s="20"/>
      <c r="F6953" s="20"/>
    </row>
    <row r="6954" spans="1:6" ht="13.5" customHeight="1">
      <c r="A6954" s="20" t="s">
        <v>29193</v>
      </c>
      <c r="B6954" s="20" t="s">
        <v>29194</v>
      </c>
      <c r="C6954" s="20" t="s">
        <v>29195</v>
      </c>
      <c r="D6954" s="20"/>
      <c r="E6954" s="20"/>
      <c r="F6954" s="20"/>
    </row>
    <row r="6955" spans="1:6" ht="13.5" customHeight="1">
      <c r="A6955" s="20" t="s">
        <v>9703</v>
      </c>
      <c r="B6955" s="20" t="s">
        <v>29196</v>
      </c>
      <c r="C6955" s="20" t="s">
        <v>29196</v>
      </c>
      <c r="D6955" s="20"/>
      <c r="E6955" s="20"/>
      <c r="F6955" s="20"/>
    </row>
    <row r="6956" spans="1:6" ht="13.5" customHeight="1">
      <c r="A6956" s="20" t="s">
        <v>29197</v>
      </c>
      <c r="B6956" s="20" t="s">
        <v>29198</v>
      </c>
      <c r="C6956" s="20" t="s">
        <v>29199</v>
      </c>
      <c r="D6956" s="20"/>
      <c r="E6956" s="20"/>
      <c r="F6956" s="20"/>
    </row>
    <row r="6957" spans="1:6" ht="13.5" customHeight="1">
      <c r="A6957" s="20" t="s">
        <v>29200</v>
      </c>
      <c r="B6957" s="20" t="s">
        <v>29201</v>
      </c>
      <c r="C6957" s="20" t="s">
        <v>29202</v>
      </c>
      <c r="D6957" s="20"/>
      <c r="E6957" s="20"/>
      <c r="F6957" s="20"/>
    </row>
    <row r="6958" spans="1:6" ht="13.5" customHeight="1">
      <c r="A6958" s="20" t="s">
        <v>29203</v>
      </c>
      <c r="B6958" s="20" t="s">
        <v>29204</v>
      </c>
      <c r="C6958" s="20" t="s">
        <v>29205</v>
      </c>
      <c r="D6958" s="20"/>
      <c r="E6958" s="20"/>
      <c r="F6958" s="20"/>
    </row>
    <row r="6959" spans="1:6" ht="13.5" customHeight="1">
      <c r="A6959" s="20" t="s">
        <v>29206</v>
      </c>
      <c r="B6959" s="20" t="s">
        <v>29207</v>
      </c>
      <c r="C6959" s="20" t="s">
        <v>29208</v>
      </c>
      <c r="D6959" s="20"/>
      <c r="E6959" s="20"/>
      <c r="F6959" s="20"/>
    </row>
    <row r="6960" spans="1:6" ht="13.5" customHeight="1">
      <c r="A6960" s="20" t="s">
        <v>29209</v>
      </c>
      <c r="B6960" s="20" t="s">
        <v>29210</v>
      </c>
      <c r="C6960" s="20" t="s">
        <v>29211</v>
      </c>
      <c r="D6960" s="20"/>
      <c r="E6960" s="20"/>
      <c r="F6960" s="20"/>
    </row>
    <row r="6961" spans="1:6" ht="13.5" customHeight="1">
      <c r="A6961" s="20" t="s">
        <v>29212</v>
      </c>
      <c r="B6961" s="20" t="s">
        <v>21814</v>
      </c>
      <c r="C6961" s="20" t="s">
        <v>21815</v>
      </c>
      <c r="D6961" s="20"/>
      <c r="E6961" s="20"/>
      <c r="F6961" s="20"/>
    </row>
    <row r="6962" spans="1:6" ht="13.5" customHeight="1">
      <c r="A6962" s="20" t="s">
        <v>29213</v>
      </c>
      <c r="B6962" s="20" t="s">
        <v>29214</v>
      </c>
      <c r="C6962" s="20" t="s">
        <v>29215</v>
      </c>
      <c r="D6962" s="20"/>
      <c r="E6962" s="20"/>
      <c r="F6962" s="20"/>
    </row>
    <row r="6963" spans="1:6" ht="13.5" customHeight="1">
      <c r="A6963" s="20" t="s">
        <v>29216</v>
      </c>
      <c r="B6963" s="20" t="s">
        <v>29217</v>
      </c>
      <c r="C6963" s="20" t="s">
        <v>29218</v>
      </c>
      <c r="D6963" s="20"/>
      <c r="E6963" s="20"/>
      <c r="F6963" s="20"/>
    </row>
    <row r="6964" spans="1:6" ht="13.5" customHeight="1">
      <c r="A6964" s="20" t="s">
        <v>29219</v>
      </c>
      <c r="B6964" s="20" t="s">
        <v>29220</v>
      </c>
      <c r="C6964" s="20" t="s">
        <v>29221</v>
      </c>
      <c r="D6964" s="20"/>
      <c r="E6964" s="20"/>
      <c r="F6964" s="20"/>
    </row>
    <row r="6965" spans="1:6" ht="13.5" customHeight="1">
      <c r="A6965" s="20" t="s">
        <v>29222</v>
      </c>
      <c r="B6965" s="20" t="s">
        <v>29223</v>
      </c>
      <c r="C6965" s="20" t="s">
        <v>29224</v>
      </c>
      <c r="D6965" s="20"/>
      <c r="E6965" s="20"/>
      <c r="F6965" s="20"/>
    </row>
    <row r="6966" spans="1:6" ht="13.5" customHeight="1">
      <c r="A6966" s="20" t="s">
        <v>29225</v>
      </c>
      <c r="B6966" s="20" t="s">
        <v>15599</v>
      </c>
      <c r="C6966" s="20" t="s">
        <v>15600</v>
      </c>
      <c r="D6966" s="20"/>
      <c r="E6966" s="20"/>
      <c r="F6966" s="20"/>
    </row>
    <row r="6967" spans="1:6" ht="13.5" customHeight="1">
      <c r="A6967" s="20" t="s">
        <v>29226</v>
      </c>
      <c r="B6967" s="20" t="s">
        <v>29227</v>
      </c>
      <c r="C6967" s="20" t="s">
        <v>29228</v>
      </c>
      <c r="D6967" s="20"/>
      <c r="E6967" s="20"/>
      <c r="F6967" s="20"/>
    </row>
    <row r="6968" spans="1:6" ht="13.5" customHeight="1">
      <c r="A6968" s="20" t="s">
        <v>29229</v>
      </c>
      <c r="B6968" s="20" t="s">
        <v>29230</v>
      </c>
      <c r="C6968" s="20" t="s">
        <v>29231</v>
      </c>
      <c r="D6968" s="20"/>
      <c r="E6968" s="20"/>
      <c r="F6968" s="20"/>
    </row>
    <row r="6969" spans="1:6" ht="13.5" customHeight="1">
      <c r="A6969" s="20" t="s">
        <v>29232</v>
      </c>
      <c r="B6969" s="20" t="s">
        <v>12921</v>
      </c>
      <c r="C6969" s="20" t="s">
        <v>12922</v>
      </c>
      <c r="D6969" s="20"/>
      <c r="E6969" s="20"/>
      <c r="F6969" s="20"/>
    </row>
    <row r="6970" spans="1:6" ht="13.5" customHeight="1">
      <c r="A6970" s="20" t="s">
        <v>29233</v>
      </c>
      <c r="B6970" s="20" t="s">
        <v>29234</v>
      </c>
      <c r="C6970" s="20" t="s">
        <v>29235</v>
      </c>
      <c r="D6970" s="20"/>
      <c r="E6970" s="20"/>
      <c r="F6970" s="20"/>
    </row>
    <row r="6971" spans="1:6" ht="13.5" customHeight="1">
      <c r="A6971" s="20" t="s">
        <v>29236</v>
      </c>
      <c r="B6971" s="20" t="s">
        <v>29237</v>
      </c>
      <c r="C6971" s="20" t="s">
        <v>29238</v>
      </c>
      <c r="D6971" s="20"/>
      <c r="E6971" s="20"/>
      <c r="F6971" s="20"/>
    </row>
    <row r="6972" spans="1:6" ht="13.5" customHeight="1">
      <c r="A6972" s="20" t="s">
        <v>29239</v>
      </c>
      <c r="B6972" s="20" t="s">
        <v>29240</v>
      </c>
      <c r="C6972" s="20" t="s">
        <v>29241</v>
      </c>
      <c r="D6972" s="20"/>
      <c r="E6972" s="20"/>
      <c r="F6972" s="20"/>
    </row>
    <row r="6973" spans="1:6" ht="13.5" customHeight="1">
      <c r="A6973" s="20" t="s">
        <v>29242</v>
      </c>
      <c r="B6973" s="20" t="s">
        <v>29243</v>
      </c>
      <c r="C6973" s="20" t="s">
        <v>29244</v>
      </c>
      <c r="D6973" s="20"/>
      <c r="E6973" s="20"/>
      <c r="F6973" s="20"/>
    </row>
    <row r="6974" spans="1:6" ht="13.5" customHeight="1">
      <c r="A6974" s="20" t="s">
        <v>29245</v>
      </c>
      <c r="B6974" s="20" t="s">
        <v>29246</v>
      </c>
      <c r="C6974" s="20" t="s">
        <v>29247</v>
      </c>
      <c r="D6974" s="20"/>
      <c r="E6974" s="20"/>
      <c r="F6974" s="20"/>
    </row>
    <row r="6975" spans="1:6" ht="13.5" customHeight="1">
      <c r="A6975" s="20" t="s">
        <v>29248</v>
      </c>
      <c r="B6975" s="20" t="s">
        <v>29249</v>
      </c>
      <c r="C6975" s="20" t="s">
        <v>29250</v>
      </c>
      <c r="D6975" s="20"/>
      <c r="E6975" s="20"/>
      <c r="F6975" s="20"/>
    </row>
    <row r="6976" spans="1:6" ht="13.5" customHeight="1">
      <c r="A6976" s="20" t="s">
        <v>29251</v>
      </c>
      <c r="B6976" s="20" t="s">
        <v>29252</v>
      </c>
      <c r="C6976" s="20" t="s">
        <v>29253</v>
      </c>
      <c r="D6976" s="20"/>
      <c r="E6976" s="20"/>
      <c r="F6976" s="20"/>
    </row>
    <row r="6977" spans="1:6" ht="13.5" customHeight="1">
      <c r="A6977" s="20" t="s">
        <v>29254</v>
      </c>
      <c r="B6977" s="20" t="s">
        <v>29255</v>
      </c>
      <c r="C6977" s="20" t="s">
        <v>29256</v>
      </c>
      <c r="D6977" s="20"/>
      <c r="E6977" s="20"/>
      <c r="F6977" s="20"/>
    </row>
    <row r="6978" spans="1:6" ht="13.5" customHeight="1">
      <c r="A6978" s="20" t="s">
        <v>29257</v>
      </c>
      <c r="B6978" s="20" t="s">
        <v>29258</v>
      </c>
      <c r="C6978" s="20" t="s">
        <v>29259</v>
      </c>
      <c r="D6978" s="20"/>
      <c r="E6978" s="20"/>
      <c r="F6978" s="20"/>
    </row>
    <row r="6979" spans="1:6" ht="13.5" customHeight="1">
      <c r="A6979" s="20" t="s">
        <v>29260</v>
      </c>
      <c r="B6979" s="20" t="s">
        <v>29261</v>
      </c>
      <c r="C6979" s="20" t="s">
        <v>29262</v>
      </c>
      <c r="D6979" s="20"/>
      <c r="E6979" s="20"/>
      <c r="F6979" s="20"/>
    </row>
    <row r="6980" spans="1:6" ht="13.5" customHeight="1">
      <c r="A6980" s="20" t="s">
        <v>29263</v>
      </c>
      <c r="B6980" s="20" t="s">
        <v>27561</v>
      </c>
      <c r="C6980" s="20" t="s">
        <v>27561</v>
      </c>
      <c r="D6980" s="20"/>
      <c r="E6980" s="20"/>
      <c r="F6980" s="20"/>
    </row>
    <row r="6981" spans="1:6" ht="13.5" customHeight="1">
      <c r="A6981" s="20" t="s">
        <v>29264</v>
      </c>
      <c r="B6981" s="20" t="s">
        <v>23004</v>
      </c>
      <c r="C6981" s="20" t="s">
        <v>23005</v>
      </c>
      <c r="D6981" s="20"/>
      <c r="E6981" s="20"/>
      <c r="F6981" s="20"/>
    </row>
    <row r="6982" spans="1:6" ht="13.5" customHeight="1">
      <c r="A6982" s="20" t="s">
        <v>29265</v>
      </c>
      <c r="B6982" s="20" t="s">
        <v>29266</v>
      </c>
      <c r="C6982" s="20" t="s">
        <v>29267</v>
      </c>
      <c r="D6982" s="20"/>
      <c r="E6982" s="20"/>
      <c r="F6982" s="20"/>
    </row>
    <row r="6983" spans="1:6" ht="13.5" customHeight="1">
      <c r="A6983" s="20" t="s">
        <v>29268</v>
      </c>
      <c r="B6983" s="20" t="s">
        <v>29269</v>
      </c>
      <c r="C6983" s="20" t="s">
        <v>29270</v>
      </c>
      <c r="D6983" s="20"/>
      <c r="E6983" s="20"/>
      <c r="F6983" s="20"/>
    </row>
    <row r="6984" spans="1:6" ht="13.5" customHeight="1">
      <c r="A6984" s="20" t="s">
        <v>29271</v>
      </c>
      <c r="B6984" s="20" t="s">
        <v>18592</v>
      </c>
      <c r="C6984" s="20" t="s">
        <v>18593</v>
      </c>
      <c r="D6984" s="20"/>
      <c r="E6984" s="20"/>
      <c r="F6984" s="20"/>
    </row>
    <row r="6985" spans="1:6" ht="13.5" customHeight="1">
      <c r="A6985" s="20" t="s">
        <v>29272</v>
      </c>
      <c r="B6985" s="20" t="s">
        <v>29273</v>
      </c>
      <c r="C6985" s="20" t="s">
        <v>29274</v>
      </c>
      <c r="D6985" s="20"/>
      <c r="E6985" s="20"/>
      <c r="F6985" s="20"/>
    </row>
    <row r="6986" spans="1:6" ht="13.5" customHeight="1">
      <c r="A6986" s="20" t="s">
        <v>29275</v>
      </c>
      <c r="B6986" s="20" t="s">
        <v>29276</v>
      </c>
      <c r="C6986" s="20" t="s">
        <v>29277</v>
      </c>
      <c r="D6986" s="20"/>
      <c r="E6986" s="20"/>
      <c r="F6986" s="20"/>
    </row>
    <row r="6987" spans="1:6" ht="13.5" customHeight="1">
      <c r="A6987" s="20" t="s">
        <v>29278</v>
      </c>
      <c r="B6987" s="20" t="s">
        <v>29279</v>
      </c>
      <c r="C6987" s="20" t="s">
        <v>29280</v>
      </c>
      <c r="D6987" s="20"/>
      <c r="E6987" s="20"/>
      <c r="F6987" s="20"/>
    </row>
    <row r="6988" spans="1:6" ht="13.5" customHeight="1">
      <c r="A6988" s="20" t="s">
        <v>29281</v>
      </c>
      <c r="B6988" s="20" t="s">
        <v>29282</v>
      </c>
      <c r="C6988" s="20" t="s">
        <v>29283</v>
      </c>
      <c r="D6988" s="20"/>
      <c r="E6988" s="20"/>
      <c r="F6988" s="20"/>
    </row>
    <row r="6989" spans="1:6" ht="13.5" customHeight="1">
      <c r="A6989" s="20" t="s">
        <v>29284</v>
      </c>
      <c r="B6989" s="20" t="s">
        <v>29285</v>
      </c>
      <c r="C6989" s="20" t="s">
        <v>29286</v>
      </c>
      <c r="D6989" s="20"/>
      <c r="E6989" s="20"/>
      <c r="F6989" s="20"/>
    </row>
    <row r="6990" spans="1:6" ht="13.5" customHeight="1">
      <c r="A6990" s="20" t="s">
        <v>29287</v>
      </c>
      <c r="B6990" s="20" t="s">
        <v>29288</v>
      </c>
      <c r="C6990" s="20" t="s">
        <v>29289</v>
      </c>
      <c r="D6990" s="20"/>
      <c r="E6990" s="20"/>
      <c r="F6990" s="20"/>
    </row>
    <row r="6991" spans="1:6" ht="13.5" customHeight="1">
      <c r="A6991" s="20" t="s">
        <v>29290</v>
      </c>
      <c r="B6991" s="20" t="s">
        <v>29291</v>
      </c>
      <c r="C6991" s="20" t="s">
        <v>29292</v>
      </c>
      <c r="D6991" s="20"/>
      <c r="E6991" s="20"/>
      <c r="F6991" s="20"/>
    </row>
    <row r="6992" spans="1:6" ht="13.5" customHeight="1">
      <c r="A6992" s="20" t="s">
        <v>29293</v>
      </c>
      <c r="B6992" s="20" t="s">
        <v>29294</v>
      </c>
      <c r="C6992" s="20" t="s">
        <v>29295</v>
      </c>
      <c r="D6992" s="20"/>
      <c r="E6992" s="20"/>
      <c r="F6992" s="20"/>
    </row>
    <row r="6993" spans="1:6" ht="13.5" customHeight="1">
      <c r="A6993" s="20" t="s">
        <v>29296</v>
      </c>
      <c r="B6993" s="20" t="s">
        <v>26484</v>
      </c>
      <c r="C6993" s="20" t="s">
        <v>26485</v>
      </c>
      <c r="D6993" s="20"/>
      <c r="E6993" s="20"/>
      <c r="F6993" s="20"/>
    </row>
    <row r="6994" spans="1:6" ht="13.5" customHeight="1">
      <c r="A6994" s="20" t="s">
        <v>29297</v>
      </c>
      <c r="B6994" s="20" t="s">
        <v>10994</v>
      </c>
      <c r="C6994" s="20" t="s">
        <v>10995</v>
      </c>
      <c r="D6994" s="20"/>
      <c r="E6994" s="20"/>
      <c r="F6994" s="20"/>
    </row>
    <row r="6995" spans="1:6" ht="13.5" customHeight="1">
      <c r="A6995" s="20" t="s">
        <v>29298</v>
      </c>
      <c r="B6995" s="20" t="s">
        <v>29299</v>
      </c>
      <c r="C6995" s="20" t="s">
        <v>29300</v>
      </c>
      <c r="D6995" s="20"/>
      <c r="E6995" s="20"/>
      <c r="F6995" s="20"/>
    </row>
    <row r="6996" spans="1:6" ht="13.5" customHeight="1">
      <c r="A6996" s="20" t="s">
        <v>29301</v>
      </c>
      <c r="B6996" s="20" t="s">
        <v>29302</v>
      </c>
      <c r="C6996" s="20" t="s">
        <v>29303</v>
      </c>
      <c r="D6996" s="20"/>
      <c r="E6996" s="20"/>
      <c r="F6996" s="20"/>
    </row>
    <row r="6997" spans="1:6" ht="13.5" customHeight="1">
      <c r="A6997" s="20" t="s">
        <v>29304</v>
      </c>
      <c r="B6997" s="20" t="s">
        <v>29305</v>
      </c>
      <c r="C6997" s="20" t="s">
        <v>29306</v>
      </c>
      <c r="D6997" s="20"/>
      <c r="E6997" s="20"/>
      <c r="F6997" s="20"/>
    </row>
    <row r="6998" spans="1:6" ht="13.5" customHeight="1">
      <c r="A6998" s="20" t="s">
        <v>29307</v>
      </c>
      <c r="B6998" s="20" t="s">
        <v>29308</v>
      </c>
      <c r="C6998" s="20" t="s">
        <v>29309</v>
      </c>
      <c r="D6998" s="20"/>
      <c r="E6998" s="20"/>
      <c r="F6998" s="20"/>
    </row>
    <row r="6999" spans="1:6" ht="13.5" customHeight="1">
      <c r="A6999" s="20" t="s">
        <v>29310</v>
      </c>
      <c r="B6999" s="20" t="s">
        <v>29311</v>
      </c>
      <c r="C6999" s="20" t="s">
        <v>29312</v>
      </c>
      <c r="D6999" s="20"/>
      <c r="E6999" s="20"/>
      <c r="F6999" s="20"/>
    </row>
    <row r="7000" spans="1:6" ht="13.5" customHeight="1">
      <c r="A7000" s="20" t="s">
        <v>29313</v>
      </c>
      <c r="B7000" s="20" t="s">
        <v>25832</v>
      </c>
      <c r="C7000" s="20" t="s">
        <v>29314</v>
      </c>
      <c r="D7000" s="20"/>
      <c r="E7000" s="20"/>
      <c r="F7000" s="20"/>
    </row>
    <row r="7001" spans="1:6" ht="13.5" customHeight="1">
      <c r="A7001" s="20" t="s">
        <v>29315</v>
      </c>
      <c r="B7001" s="20" t="s">
        <v>29316</v>
      </c>
      <c r="C7001" s="20" t="s">
        <v>29317</v>
      </c>
      <c r="D7001" s="20"/>
      <c r="E7001" s="20"/>
      <c r="F7001" s="20"/>
    </row>
    <row r="7002" spans="1:6" ht="13.5" customHeight="1">
      <c r="A7002" s="20" t="s">
        <v>29318</v>
      </c>
      <c r="B7002" s="20" t="s">
        <v>29319</v>
      </c>
      <c r="C7002" s="20" t="s">
        <v>29320</v>
      </c>
      <c r="D7002" s="20"/>
      <c r="E7002" s="20"/>
      <c r="F7002" s="20"/>
    </row>
    <row r="7003" spans="1:6" ht="13.5" customHeight="1">
      <c r="A7003" s="20" t="s">
        <v>29321</v>
      </c>
      <c r="B7003" s="20" t="s">
        <v>29322</v>
      </c>
      <c r="C7003" s="20" t="s">
        <v>29323</v>
      </c>
      <c r="D7003" s="20"/>
      <c r="E7003" s="20"/>
      <c r="F7003" s="20"/>
    </row>
    <row r="7004" spans="1:6" ht="13.5" customHeight="1">
      <c r="A7004" s="20" t="s">
        <v>29324</v>
      </c>
      <c r="B7004" s="20" t="s">
        <v>29325</v>
      </c>
      <c r="C7004" s="20" t="s">
        <v>29326</v>
      </c>
      <c r="D7004" s="20"/>
      <c r="E7004" s="20"/>
      <c r="F7004" s="20"/>
    </row>
    <row r="7005" spans="1:6" ht="13.5" customHeight="1">
      <c r="A7005" s="20" t="s">
        <v>29327</v>
      </c>
      <c r="B7005" s="20" t="s">
        <v>29328</v>
      </c>
      <c r="C7005" s="20" t="s">
        <v>29329</v>
      </c>
      <c r="D7005" s="20"/>
      <c r="E7005" s="20"/>
      <c r="F7005" s="20"/>
    </row>
    <row r="7006" spans="1:6" ht="13.5" customHeight="1">
      <c r="A7006" s="20" t="s">
        <v>29330</v>
      </c>
      <c r="B7006" s="20" t="s">
        <v>29331</v>
      </c>
      <c r="C7006" s="20" t="s">
        <v>29332</v>
      </c>
      <c r="D7006" s="20"/>
      <c r="E7006" s="20"/>
      <c r="F7006" s="20"/>
    </row>
    <row r="7007" spans="1:6" ht="13.5" customHeight="1">
      <c r="A7007" s="20" t="s">
        <v>29333</v>
      </c>
      <c r="B7007" s="20" t="s">
        <v>17872</v>
      </c>
      <c r="C7007" s="20" t="s">
        <v>17873</v>
      </c>
      <c r="D7007" s="20"/>
      <c r="E7007" s="20"/>
      <c r="F7007" s="20"/>
    </row>
    <row r="7008" spans="1:6" ht="13.5" customHeight="1">
      <c r="A7008" s="20" t="s">
        <v>29334</v>
      </c>
      <c r="B7008" s="20" t="s">
        <v>29335</v>
      </c>
      <c r="C7008" s="20" t="s">
        <v>29336</v>
      </c>
      <c r="D7008" s="20"/>
      <c r="E7008" s="20"/>
      <c r="F7008" s="20"/>
    </row>
    <row r="7009" spans="1:6" ht="13.5" customHeight="1">
      <c r="A7009" s="20" t="s">
        <v>29337</v>
      </c>
      <c r="B7009" s="20" t="s">
        <v>29338</v>
      </c>
      <c r="C7009" s="20" t="s">
        <v>29339</v>
      </c>
      <c r="D7009" s="20"/>
      <c r="E7009" s="20"/>
      <c r="F7009" s="20"/>
    </row>
    <row r="7010" spans="1:6" ht="13.5" customHeight="1">
      <c r="A7010" s="20" t="s">
        <v>29340</v>
      </c>
      <c r="B7010" s="20" t="s">
        <v>29341</v>
      </c>
      <c r="C7010" s="20" t="s">
        <v>29342</v>
      </c>
      <c r="D7010" s="20"/>
      <c r="E7010" s="20"/>
      <c r="F7010" s="20"/>
    </row>
    <row r="7011" spans="1:6" ht="13.5" customHeight="1">
      <c r="A7011" s="20" t="s">
        <v>29343</v>
      </c>
      <c r="B7011" s="20" t="s">
        <v>29344</v>
      </c>
      <c r="C7011" s="20" t="s">
        <v>29345</v>
      </c>
      <c r="D7011" s="20"/>
      <c r="E7011" s="20"/>
      <c r="F7011" s="20"/>
    </row>
    <row r="7012" spans="1:6" ht="13.5" customHeight="1">
      <c r="A7012" s="20" t="s">
        <v>29346</v>
      </c>
      <c r="B7012" s="20" t="s">
        <v>29347</v>
      </c>
      <c r="C7012" s="20" t="s">
        <v>29348</v>
      </c>
      <c r="D7012" s="20"/>
      <c r="E7012" s="20"/>
      <c r="F7012" s="20"/>
    </row>
    <row r="7013" spans="1:6" ht="13.5" customHeight="1">
      <c r="A7013" s="20" t="s">
        <v>29349</v>
      </c>
      <c r="B7013" s="20" t="s">
        <v>29350</v>
      </c>
      <c r="C7013" s="20" t="s">
        <v>29351</v>
      </c>
      <c r="D7013" s="20"/>
      <c r="E7013" s="20"/>
      <c r="F7013" s="20"/>
    </row>
    <row r="7014" spans="1:6" ht="13.5" customHeight="1">
      <c r="A7014" s="20" t="s">
        <v>29352</v>
      </c>
      <c r="B7014" s="20" t="s">
        <v>29352</v>
      </c>
      <c r="C7014" s="20" t="s">
        <v>29352</v>
      </c>
      <c r="D7014" s="20"/>
      <c r="E7014" s="20"/>
      <c r="F7014" s="20"/>
    </row>
    <row r="7015" spans="1:6" ht="13.5" customHeight="1">
      <c r="A7015" s="20" t="s">
        <v>29353</v>
      </c>
      <c r="B7015" s="20" t="s">
        <v>29354</v>
      </c>
      <c r="C7015" s="20" t="s">
        <v>29353</v>
      </c>
      <c r="D7015" s="20"/>
      <c r="E7015" s="20"/>
      <c r="F7015" s="20"/>
    </row>
    <row r="7016" spans="1:6" ht="13.5" customHeight="1">
      <c r="A7016" s="20" t="s">
        <v>29355</v>
      </c>
      <c r="B7016" s="20" t="s">
        <v>29356</v>
      </c>
      <c r="C7016" s="20" t="s">
        <v>29357</v>
      </c>
      <c r="D7016" s="20"/>
      <c r="E7016" s="20"/>
      <c r="F7016" s="20"/>
    </row>
    <row r="7017" spans="1:6" ht="13.5" customHeight="1">
      <c r="A7017" s="20" t="s">
        <v>29358</v>
      </c>
      <c r="B7017" s="20" t="s">
        <v>29359</v>
      </c>
      <c r="C7017" s="20" t="s">
        <v>29360</v>
      </c>
      <c r="D7017" s="20"/>
      <c r="E7017" s="20"/>
      <c r="F7017" s="20"/>
    </row>
    <row r="7018" spans="1:6" ht="13.5" customHeight="1">
      <c r="A7018" s="20" t="s">
        <v>29361</v>
      </c>
      <c r="B7018" s="20" t="s">
        <v>29362</v>
      </c>
      <c r="C7018" s="20" t="s">
        <v>29363</v>
      </c>
      <c r="D7018" s="20"/>
      <c r="E7018" s="20"/>
      <c r="F7018" s="20"/>
    </row>
    <row r="7019" spans="1:6" ht="13.5" customHeight="1">
      <c r="A7019" s="20" t="s">
        <v>29364</v>
      </c>
      <c r="B7019" s="20" t="s">
        <v>29365</v>
      </c>
      <c r="C7019" s="20" t="s">
        <v>29366</v>
      </c>
      <c r="D7019" s="20"/>
      <c r="E7019" s="20"/>
      <c r="F7019" s="20"/>
    </row>
    <row r="7020" spans="1:6" ht="13.5" customHeight="1">
      <c r="A7020" s="20" t="s">
        <v>29367</v>
      </c>
      <c r="B7020" s="20" t="s">
        <v>29368</v>
      </c>
      <c r="C7020" s="20" t="s">
        <v>29369</v>
      </c>
      <c r="D7020" s="20"/>
      <c r="E7020" s="20"/>
      <c r="F7020" s="20"/>
    </row>
    <row r="7021" spans="1:6" ht="13.5" customHeight="1">
      <c r="A7021" s="20" t="s">
        <v>29370</v>
      </c>
      <c r="B7021" s="20" t="s">
        <v>29371</v>
      </c>
      <c r="C7021" s="20" t="s">
        <v>29372</v>
      </c>
      <c r="D7021" s="20"/>
      <c r="E7021" s="20"/>
      <c r="F7021" s="20"/>
    </row>
    <row r="7022" spans="1:6" ht="13.5" customHeight="1">
      <c r="A7022" s="20" t="s">
        <v>29373</v>
      </c>
      <c r="B7022" s="20" t="s">
        <v>29374</v>
      </c>
      <c r="C7022" s="20" t="s">
        <v>29373</v>
      </c>
      <c r="D7022" s="20"/>
      <c r="E7022" s="20"/>
      <c r="F7022" s="20"/>
    </row>
    <row r="7023" spans="1:6" ht="13.5" customHeight="1">
      <c r="A7023" s="20" t="s">
        <v>29375</v>
      </c>
      <c r="B7023" s="20" t="s">
        <v>15827</v>
      </c>
      <c r="C7023" s="20" t="s">
        <v>15828</v>
      </c>
      <c r="D7023" s="20"/>
      <c r="E7023" s="20"/>
      <c r="F7023" s="20"/>
    </row>
    <row r="7024" spans="1:6" ht="13.5" customHeight="1">
      <c r="A7024" s="20" t="s">
        <v>29376</v>
      </c>
      <c r="B7024" s="20" t="s">
        <v>29377</v>
      </c>
      <c r="C7024" s="20" t="s">
        <v>29377</v>
      </c>
      <c r="D7024" s="20"/>
      <c r="E7024" s="20"/>
      <c r="F7024" s="20"/>
    </row>
    <row r="7025" spans="1:6" ht="13.5" customHeight="1">
      <c r="A7025" s="20" t="s">
        <v>29378</v>
      </c>
      <c r="B7025" s="20" t="s">
        <v>29379</v>
      </c>
      <c r="C7025" s="20" t="s">
        <v>29378</v>
      </c>
      <c r="D7025" s="20"/>
      <c r="E7025" s="20"/>
      <c r="F7025" s="20"/>
    </row>
    <row r="7026" spans="1:6" ht="13.5" customHeight="1">
      <c r="A7026" s="20" t="s">
        <v>29380</v>
      </c>
      <c r="B7026" s="20" t="s">
        <v>29380</v>
      </c>
      <c r="C7026" s="20" t="s">
        <v>29381</v>
      </c>
      <c r="D7026" s="20"/>
      <c r="E7026" s="20"/>
      <c r="F7026" s="20"/>
    </row>
    <row r="7027" spans="1:6" ht="13.5" customHeight="1">
      <c r="A7027" s="20" t="s">
        <v>29382</v>
      </c>
      <c r="B7027" s="20" t="s">
        <v>29383</v>
      </c>
      <c r="C7027" s="20" t="s">
        <v>29382</v>
      </c>
      <c r="D7027" s="20"/>
      <c r="E7027" s="20"/>
      <c r="F7027" s="20"/>
    </row>
    <row r="7028" spans="1:6" ht="13.5" customHeight="1">
      <c r="A7028" s="20" t="s">
        <v>29384</v>
      </c>
      <c r="B7028" s="20" t="s">
        <v>29385</v>
      </c>
      <c r="C7028" s="20" t="s">
        <v>29386</v>
      </c>
      <c r="D7028" s="20"/>
      <c r="E7028" s="20"/>
      <c r="F7028" s="20"/>
    </row>
    <row r="7029" spans="1:6" ht="13.5" customHeight="1">
      <c r="A7029" s="20" t="s">
        <v>29387</v>
      </c>
      <c r="B7029" s="20" t="s">
        <v>29388</v>
      </c>
      <c r="C7029" s="20" t="s">
        <v>29389</v>
      </c>
      <c r="D7029" s="20"/>
      <c r="E7029" s="20"/>
      <c r="F7029" s="20"/>
    </row>
    <row r="7030" spans="1:6" ht="13.5" customHeight="1">
      <c r="A7030" s="20" t="s">
        <v>29390</v>
      </c>
      <c r="B7030" s="20" t="s">
        <v>21995</v>
      </c>
      <c r="C7030" s="20" t="s">
        <v>21996</v>
      </c>
      <c r="D7030" s="20"/>
      <c r="E7030" s="20"/>
      <c r="F7030" s="20"/>
    </row>
    <row r="7031" spans="1:6" ht="13.5" customHeight="1">
      <c r="A7031" s="20" t="s">
        <v>29391</v>
      </c>
      <c r="B7031" s="20" t="s">
        <v>29392</v>
      </c>
      <c r="C7031" s="20" t="s">
        <v>29393</v>
      </c>
      <c r="D7031" s="20"/>
      <c r="E7031" s="20"/>
      <c r="F7031" s="20"/>
    </row>
    <row r="7032" spans="1:6" ht="13.5" customHeight="1">
      <c r="A7032" s="20" t="s">
        <v>29394</v>
      </c>
      <c r="B7032" s="20" t="s">
        <v>29395</v>
      </c>
      <c r="C7032" s="20" t="s">
        <v>29396</v>
      </c>
      <c r="D7032" s="20"/>
      <c r="E7032" s="20"/>
      <c r="F7032" s="20"/>
    </row>
    <row r="7033" spans="1:6" ht="13.5" customHeight="1">
      <c r="A7033" s="20" t="s">
        <v>29397</v>
      </c>
      <c r="B7033" s="20" t="s">
        <v>29398</v>
      </c>
      <c r="C7033" s="20" t="s">
        <v>29399</v>
      </c>
      <c r="D7033" s="20"/>
      <c r="E7033" s="20"/>
      <c r="F7033" s="20"/>
    </row>
    <row r="7034" spans="1:6" ht="13.5" customHeight="1">
      <c r="A7034" s="20" t="s">
        <v>29400</v>
      </c>
      <c r="B7034" s="20" t="s">
        <v>29401</v>
      </c>
      <c r="C7034" s="20" t="s">
        <v>29402</v>
      </c>
      <c r="D7034" s="20"/>
      <c r="E7034" s="20"/>
      <c r="F7034" s="20"/>
    </row>
    <row r="7035" spans="1:6" ht="13.5" customHeight="1">
      <c r="A7035" s="20" t="s">
        <v>29403</v>
      </c>
      <c r="B7035" s="20" t="s">
        <v>28618</v>
      </c>
      <c r="C7035" s="20" t="s">
        <v>28619</v>
      </c>
      <c r="D7035" s="20"/>
      <c r="E7035" s="20"/>
      <c r="F7035" s="20"/>
    </row>
    <row r="7036" spans="1:6" ht="13.5" customHeight="1">
      <c r="A7036" s="20" t="s">
        <v>29404</v>
      </c>
      <c r="B7036" s="20" t="s">
        <v>29405</v>
      </c>
      <c r="C7036" s="20" t="s">
        <v>29405</v>
      </c>
      <c r="D7036" s="20"/>
      <c r="E7036" s="20"/>
      <c r="F7036" s="20"/>
    </row>
    <row r="7037" spans="1:6" ht="13.5" customHeight="1">
      <c r="A7037" s="20" t="s">
        <v>29406</v>
      </c>
      <c r="B7037" s="20" t="s">
        <v>29407</v>
      </c>
      <c r="C7037" s="20" t="s">
        <v>29408</v>
      </c>
      <c r="D7037" s="20"/>
      <c r="E7037" s="20"/>
      <c r="F7037" s="20"/>
    </row>
    <row r="7038" spans="1:6" ht="13.5" customHeight="1">
      <c r="A7038" s="20" t="s">
        <v>29409</v>
      </c>
      <c r="B7038" s="20" t="s">
        <v>29410</v>
      </c>
      <c r="C7038" s="20" t="s">
        <v>29411</v>
      </c>
      <c r="D7038" s="20"/>
      <c r="E7038" s="20"/>
      <c r="F7038" s="20"/>
    </row>
    <row r="7039" spans="1:6" ht="13.5" customHeight="1">
      <c r="A7039" s="20" t="s">
        <v>29412</v>
      </c>
      <c r="B7039" s="20" t="s">
        <v>29413</v>
      </c>
      <c r="C7039" s="20" t="s">
        <v>29414</v>
      </c>
      <c r="D7039" s="20"/>
      <c r="E7039" s="20"/>
      <c r="F7039" s="20"/>
    </row>
    <row r="7040" spans="1:6" ht="13.5" customHeight="1">
      <c r="A7040" s="20" t="s">
        <v>29415</v>
      </c>
      <c r="B7040" s="20" t="s">
        <v>29416</v>
      </c>
      <c r="C7040" s="20" t="s">
        <v>29416</v>
      </c>
      <c r="D7040" s="20"/>
      <c r="E7040" s="20"/>
      <c r="F7040" s="20"/>
    </row>
    <row r="7041" spans="1:6" ht="13.5" customHeight="1">
      <c r="A7041" s="20" t="s">
        <v>29417</v>
      </c>
      <c r="B7041" s="20" t="s">
        <v>29418</v>
      </c>
      <c r="C7041" s="20" t="s">
        <v>29419</v>
      </c>
      <c r="D7041" s="20"/>
      <c r="E7041" s="20"/>
      <c r="F7041" s="20"/>
    </row>
    <row r="7042" spans="1:6" ht="13.5" customHeight="1">
      <c r="A7042" s="20" t="s">
        <v>29420</v>
      </c>
      <c r="B7042" s="20" t="s">
        <v>29421</v>
      </c>
      <c r="C7042" s="20" t="s">
        <v>29422</v>
      </c>
      <c r="D7042" s="20"/>
      <c r="E7042" s="20"/>
      <c r="F7042" s="20"/>
    </row>
    <row r="7043" spans="1:6" ht="13.5" customHeight="1">
      <c r="A7043" s="20" t="s">
        <v>29423</v>
      </c>
      <c r="B7043" s="20" t="s">
        <v>24445</v>
      </c>
      <c r="C7043" s="20" t="s">
        <v>24446</v>
      </c>
      <c r="D7043" s="20"/>
      <c r="E7043" s="20"/>
      <c r="F7043" s="20"/>
    </row>
    <row r="7044" spans="1:6" ht="13.5" customHeight="1">
      <c r="A7044" s="20" t="s">
        <v>29424</v>
      </c>
      <c r="B7044" s="20" t="s">
        <v>29425</v>
      </c>
      <c r="C7044" s="20" t="s">
        <v>13882</v>
      </c>
      <c r="D7044" s="20"/>
      <c r="E7044" s="20"/>
      <c r="F7044" s="20"/>
    </row>
    <row r="7045" spans="1:6" ht="13.5" customHeight="1">
      <c r="A7045" s="20" t="s">
        <v>29426</v>
      </c>
      <c r="B7045" s="20" t="s">
        <v>29427</v>
      </c>
      <c r="C7045" s="20" t="s">
        <v>29428</v>
      </c>
      <c r="D7045" s="20"/>
      <c r="E7045" s="20"/>
      <c r="F7045" s="20"/>
    </row>
    <row r="7046" spans="1:6" ht="13.5" customHeight="1">
      <c r="A7046" s="20" t="s">
        <v>29429</v>
      </c>
      <c r="B7046" s="20" t="s">
        <v>29430</v>
      </c>
      <c r="C7046" s="20" t="s">
        <v>29431</v>
      </c>
      <c r="D7046" s="20"/>
      <c r="E7046" s="20"/>
      <c r="F7046" s="20"/>
    </row>
    <row r="7047" spans="1:6" ht="13.5" customHeight="1">
      <c r="A7047" s="20" t="s">
        <v>591</v>
      </c>
      <c r="B7047" s="20" t="s">
        <v>29432</v>
      </c>
      <c r="C7047" s="20" t="s">
        <v>9399</v>
      </c>
      <c r="D7047" s="20"/>
      <c r="E7047" s="20"/>
      <c r="F7047" s="20"/>
    </row>
    <row r="7048" spans="1:6" ht="13.5" customHeight="1">
      <c r="A7048" s="20" t="s">
        <v>29433</v>
      </c>
      <c r="B7048" s="20" t="s">
        <v>29434</v>
      </c>
      <c r="C7048" s="20" t="s">
        <v>29435</v>
      </c>
      <c r="D7048" s="20"/>
      <c r="E7048" s="20"/>
      <c r="F7048" s="20"/>
    </row>
    <row r="7049" spans="1:6" ht="13.5" customHeight="1">
      <c r="A7049" s="20" t="s">
        <v>9255</v>
      </c>
      <c r="B7049" s="20" t="s">
        <v>9252</v>
      </c>
      <c r="C7049" s="20" t="s">
        <v>29436</v>
      </c>
      <c r="D7049" s="20"/>
      <c r="E7049" s="20"/>
      <c r="F7049" s="20"/>
    </row>
    <row r="7050" spans="1:6" ht="13.5" customHeight="1">
      <c r="A7050" s="20" t="s">
        <v>29437</v>
      </c>
      <c r="B7050" s="20" t="s">
        <v>29438</v>
      </c>
      <c r="C7050" s="20" t="s">
        <v>29439</v>
      </c>
      <c r="D7050" s="20"/>
      <c r="E7050" s="20"/>
      <c r="F7050" s="20"/>
    </row>
    <row r="7051" spans="1:6" ht="13.5" customHeight="1">
      <c r="A7051" s="20" t="s">
        <v>29440</v>
      </c>
      <c r="B7051" s="20" t="s">
        <v>26159</v>
      </c>
      <c r="C7051" s="20" t="s">
        <v>26160</v>
      </c>
      <c r="D7051" s="20"/>
      <c r="E7051" s="20"/>
      <c r="F7051" s="20"/>
    </row>
    <row r="7052" spans="1:6" ht="13.5" customHeight="1">
      <c r="A7052" s="20" t="s">
        <v>29441</v>
      </c>
      <c r="B7052" s="20" t="s">
        <v>29442</v>
      </c>
      <c r="C7052" s="20" t="s">
        <v>29443</v>
      </c>
      <c r="D7052" s="20"/>
      <c r="E7052" s="20"/>
      <c r="F7052" s="20"/>
    </row>
    <row r="7053" spans="1:6" ht="13.5" customHeight="1">
      <c r="A7053" s="20" t="s">
        <v>29444</v>
      </c>
      <c r="B7053" s="20" t="s">
        <v>20381</v>
      </c>
      <c r="C7053" s="20" t="s">
        <v>20382</v>
      </c>
      <c r="D7053" s="20"/>
      <c r="E7053" s="20"/>
      <c r="F7053" s="20"/>
    </row>
    <row r="7054" spans="1:6" ht="13.5" customHeight="1">
      <c r="A7054" s="20" t="s">
        <v>29445</v>
      </c>
      <c r="B7054" s="20" t="s">
        <v>29446</v>
      </c>
      <c r="C7054" s="20" t="s">
        <v>29447</v>
      </c>
      <c r="D7054" s="20"/>
      <c r="E7054" s="20"/>
      <c r="F7054" s="20"/>
    </row>
    <row r="7055" spans="1:6" ht="13.5" customHeight="1">
      <c r="A7055" s="20" t="s">
        <v>29448</v>
      </c>
      <c r="B7055" s="20" t="s">
        <v>26341</v>
      </c>
      <c r="C7055" s="20" t="s">
        <v>26342</v>
      </c>
      <c r="D7055" s="20"/>
      <c r="E7055" s="20"/>
      <c r="F7055" s="20"/>
    </row>
    <row r="7056" spans="1:6" ht="13.5" customHeight="1">
      <c r="A7056" s="20" t="s">
        <v>29449</v>
      </c>
      <c r="B7056" s="20" t="s">
        <v>29450</v>
      </c>
      <c r="C7056" s="20" t="s">
        <v>29450</v>
      </c>
      <c r="D7056" s="20"/>
      <c r="E7056" s="20"/>
      <c r="F7056" s="20"/>
    </row>
    <row r="7057" spans="1:6" ht="13.5" customHeight="1">
      <c r="A7057" s="20" t="s">
        <v>9220</v>
      </c>
      <c r="B7057" s="20" t="s">
        <v>26169</v>
      </c>
      <c r="C7057" s="20" t="s">
        <v>26170</v>
      </c>
      <c r="D7057" s="20"/>
      <c r="E7057" s="20"/>
      <c r="F7057" s="20"/>
    </row>
    <row r="7058" spans="1:6" ht="13.5" customHeight="1">
      <c r="A7058" s="20" t="s">
        <v>29451</v>
      </c>
      <c r="B7058" s="20" t="s">
        <v>29452</v>
      </c>
      <c r="C7058" s="20" t="s">
        <v>29453</v>
      </c>
      <c r="D7058" s="20"/>
      <c r="E7058" s="20"/>
      <c r="F7058" s="20"/>
    </row>
    <row r="7059" spans="1:6" ht="13.5" customHeight="1">
      <c r="A7059" s="20" t="s">
        <v>29454</v>
      </c>
      <c r="B7059" s="20" t="s">
        <v>29455</v>
      </c>
      <c r="C7059" s="20" t="s">
        <v>29456</v>
      </c>
      <c r="D7059" s="20"/>
      <c r="E7059" s="20"/>
      <c r="F7059" s="20"/>
    </row>
    <row r="7060" spans="1:6" ht="13.5" customHeight="1">
      <c r="A7060" s="20" t="s">
        <v>29457</v>
      </c>
      <c r="B7060" s="20" t="s">
        <v>29458</v>
      </c>
      <c r="C7060" s="20" t="s">
        <v>29459</v>
      </c>
      <c r="D7060" s="20"/>
      <c r="E7060" s="20"/>
      <c r="F7060" s="20"/>
    </row>
    <row r="7061" spans="1:6" ht="13.5" customHeight="1">
      <c r="A7061" s="20" t="s">
        <v>29460</v>
      </c>
      <c r="B7061" s="20" t="s">
        <v>29461</v>
      </c>
      <c r="C7061" s="20" t="s">
        <v>29462</v>
      </c>
      <c r="D7061" s="20"/>
      <c r="E7061" s="20"/>
      <c r="F7061" s="20"/>
    </row>
    <row r="7062" spans="1:6" ht="13.5" customHeight="1">
      <c r="A7062" s="20" t="s">
        <v>29463</v>
      </c>
      <c r="B7062" s="20" t="s">
        <v>29464</v>
      </c>
      <c r="C7062" s="20" t="s">
        <v>29465</v>
      </c>
      <c r="D7062" s="20"/>
      <c r="E7062" s="20"/>
      <c r="F7062" s="20"/>
    </row>
    <row r="7063" spans="1:6" ht="13.5" customHeight="1">
      <c r="A7063" s="20" t="s">
        <v>29466</v>
      </c>
      <c r="B7063" s="20" t="s">
        <v>23906</v>
      </c>
      <c r="C7063" s="20" t="s">
        <v>23907</v>
      </c>
      <c r="D7063" s="20"/>
      <c r="E7063" s="20"/>
      <c r="F7063" s="20"/>
    </row>
    <row r="7064" spans="1:6" ht="13.5" customHeight="1">
      <c r="A7064" s="20" t="s">
        <v>29467</v>
      </c>
      <c r="B7064" s="20" t="s">
        <v>29468</v>
      </c>
      <c r="C7064" s="20" t="s">
        <v>29469</v>
      </c>
      <c r="D7064" s="20"/>
      <c r="E7064" s="20"/>
      <c r="F7064" s="20"/>
    </row>
    <row r="7065" spans="1:6" ht="13.5" customHeight="1">
      <c r="A7065" s="20" t="s">
        <v>29470</v>
      </c>
      <c r="B7065" s="20" t="s">
        <v>29471</v>
      </c>
      <c r="C7065" s="20" t="s">
        <v>29472</v>
      </c>
      <c r="D7065" s="20"/>
      <c r="E7065" s="20"/>
      <c r="F7065" s="20"/>
    </row>
    <row r="7066" spans="1:6" ht="13.5" customHeight="1">
      <c r="A7066" s="20" t="s">
        <v>29473</v>
      </c>
      <c r="B7066" s="20" t="s">
        <v>29474</v>
      </c>
      <c r="C7066" s="20" t="s">
        <v>29475</v>
      </c>
      <c r="D7066" s="20"/>
      <c r="E7066" s="20"/>
      <c r="F7066" s="20"/>
    </row>
    <row r="7067" spans="1:6" ht="13.5" customHeight="1">
      <c r="A7067" s="20" t="s">
        <v>29476</v>
      </c>
      <c r="B7067" s="20" t="s">
        <v>29477</v>
      </c>
      <c r="C7067" s="20" t="s">
        <v>29478</v>
      </c>
      <c r="D7067" s="20"/>
      <c r="E7067" s="20"/>
      <c r="F7067" s="20"/>
    </row>
    <row r="7068" spans="1:6" ht="13.5" customHeight="1">
      <c r="A7068" s="20" t="s">
        <v>29479</v>
      </c>
      <c r="B7068" s="20" t="s">
        <v>29480</v>
      </c>
      <c r="C7068" s="20" t="s">
        <v>29481</v>
      </c>
      <c r="D7068" s="20"/>
      <c r="E7068" s="20"/>
      <c r="F7068" s="20"/>
    </row>
    <row r="7069" spans="1:6" ht="13.5" customHeight="1">
      <c r="A7069" s="20" t="s">
        <v>29482</v>
      </c>
      <c r="B7069" s="20" t="s">
        <v>29483</v>
      </c>
      <c r="C7069" s="20" t="s">
        <v>29484</v>
      </c>
      <c r="D7069" s="20"/>
      <c r="E7069" s="20"/>
      <c r="F7069" s="20"/>
    </row>
    <row r="7070" spans="1:6" ht="13.5" customHeight="1">
      <c r="A7070" s="20" t="s">
        <v>29485</v>
      </c>
      <c r="B7070" s="20" t="s">
        <v>29486</v>
      </c>
      <c r="C7070" s="20" t="s">
        <v>29487</v>
      </c>
      <c r="D7070" s="20"/>
      <c r="E7070" s="20"/>
      <c r="F7070" s="20"/>
    </row>
    <row r="7071" spans="1:6" ht="13.5" customHeight="1">
      <c r="A7071" s="20" t="s">
        <v>29488</v>
      </c>
      <c r="B7071" s="20" t="s">
        <v>29489</v>
      </c>
      <c r="C7071" s="20" t="s">
        <v>29490</v>
      </c>
      <c r="D7071" s="20"/>
      <c r="E7071" s="20"/>
      <c r="F7071" s="20"/>
    </row>
    <row r="7072" spans="1:6" ht="13.5" customHeight="1">
      <c r="A7072" s="20" t="s">
        <v>29491</v>
      </c>
      <c r="B7072" s="20" t="s">
        <v>29492</v>
      </c>
      <c r="C7072" s="20" t="s">
        <v>29493</v>
      </c>
      <c r="D7072" s="20"/>
      <c r="E7072" s="20"/>
      <c r="F7072" s="20"/>
    </row>
    <row r="7073" spans="1:6" ht="13.5" customHeight="1">
      <c r="A7073" s="20" t="s">
        <v>29494</v>
      </c>
      <c r="B7073" s="20" t="s">
        <v>29495</v>
      </c>
      <c r="C7073" s="20" t="s">
        <v>29496</v>
      </c>
      <c r="D7073" s="20"/>
      <c r="E7073" s="20"/>
      <c r="F7073" s="20"/>
    </row>
    <row r="7074" spans="1:6" ht="13.5" customHeight="1">
      <c r="A7074" s="20" t="s">
        <v>29497</v>
      </c>
      <c r="B7074" s="20" t="s">
        <v>29498</v>
      </c>
      <c r="C7074" s="20" t="s">
        <v>29499</v>
      </c>
      <c r="D7074" s="20"/>
      <c r="E7074" s="20"/>
      <c r="F7074" s="20"/>
    </row>
    <row r="7075" spans="1:6" ht="13.5" customHeight="1">
      <c r="A7075" s="20" t="s">
        <v>29500</v>
      </c>
      <c r="B7075" s="20" t="s">
        <v>16472</v>
      </c>
      <c r="C7075" s="20" t="s">
        <v>16473</v>
      </c>
      <c r="D7075" s="20"/>
      <c r="E7075" s="20"/>
      <c r="F7075" s="20"/>
    </row>
    <row r="7076" spans="1:6" ht="13.5" customHeight="1">
      <c r="A7076" s="20" t="s">
        <v>29501</v>
      </c>
      <c r="B7076" s="20" t="s">
        <v>29502</v>
      </c>
      <c r="C7076" s="20" t="s">
        <v>29503</v>
      </c>
      <c r="D7076" s="20"/>
      <c r="E7076" s="20"/>
      <c r="F7076" s="20"/>
    </row>
    <row r="7077" spans="1:6" ht="13.5" customHeight="1">
      <c r="A7077" s="20" t="s">
        <v>29504</v>
      </c>
      <c r="B7077" s="20" t="s">
        <v>18490</v>
      </c>
      <c r="C7077" s="20" t="s">
        <v>18491</v>
      </c>
      <c r="D7077" s="20"/>
      <c r="E7077" s="20"/>
      <c r="F7077" s="20"/>
    </row>
    <row r="7078" spans="1:6" ht="13.5" customHeight="1">
      <c r="A7078" s="20" t="s">
        <v>29505</v>
      </c>
      <c r="B7078" s="20" t="s">
        <v>29506</v>
      </c>
      <c r="C7078" s="20" t="s">
        <v>29507</v>
      </c>
      <c r="D7078" s="20"/>
      <c r="E7078" s="20"/>
      <c r="F7078" s="20"/>
    </row>
    <row r="7079" spans="1:6" ht="13.5" customHeight="1">
      <c r="A7079" s="20" t="s">
        <v>29508</v>
      </c>
      <c r="B7079" s="20" t="s">
        <v>26845</v>
      </c>
      <c r="C7079" s="20" t="s">
        <v>26846</v>
      </c>
      <c r="D7079" s="20"/>
      <c r="E7079" s="20"/>
      <c r="F7079" s="20"/>
    </row>
    <row r="7080" spans="1:6" ht="13.5" customHeight="1">
      <c r="A7080" s="20" t="s">
        <v>29509</v>
      </c>
      <c r="B7080" s="20" t="s">
        <v>29510</v>
      </c>
      <c r="C7080" s="20" t="s">
        <v>29511</v>
      </c>
      <c r="D7080" s="20"/>
      <c r="E7080" s="20"/>
      <c r="F7080" s="20"/>
    </row>
    <row r="7081" spans="1:6" ht="13.5" customHeight="1">
      <c r="A7081" s="20" t="s">
        <v>29512</v>
      </c>
      <c r="B7081" s="20" t="s">
        <v>29513</v>
      </c>
      <c r="C7081" s="20" t="s">
        <v>29514</v>
      </c>
      <c r="D7081" s="20"/>
      <c r="E7081" s="20"/>
      <c r="F7081" s="20"/>
    </row>
    <row r="7082" spans="1:6" ht="13.5" customHeight="1">
      <c r="A7082" s="20" t="s">
        <v>29515</v>
      </c>
      <c r="B7082" s="20" t="s">
        <v>29516</v>
      </c>
      <c r="C7082" s="20" t="s">
        <v>29517</v>
      </c>
      <c r="D7082" s="20"/>
      <c r="E7082" s="20"/>
      <c r="F7082" s="20"/>
    </row>
    <row r="7083" spans="1:6" ht="13.5" customHeight="1">
      <c r="A7083" s="20" t="s">
        <v>29518</v>
      </c>
      <c r="B7083" s="20" t="s">
        <v>22972</v>
      </c>
      <c r="C7083" s="20" t="s">
        <v>22973</v>
      </c>
      <c r="D7083" s="20"/>
      <c r="E7083" s="20"/>
      <c r="F7083" s="20"/>
    </row>
    <row r="7084" spans="1:6" ht="13.5" customHeight="1">
      <c r="A7084" s="20" t="s">
        <v>29519</v>
      </c>
      <c r="B7084" s="20" t="s">
        <v>29520</v>
      </c>
      <c r="C7084" s="20" t="s">
        <v>29521</v>
      </c>
      <c r="D7084" s="20"/>
      <c r="E7084" s="20"/>
      <c r="F7084" s="20"/>
    </row>
    <row r="7085" spans="1:6" ht="13.5" customHeight="1">
      <c r="A7085" s="20" t="s">
        <v>29522</v>
      </c>
      <c r="B7085" s="20" t="s">
        <v>29523</v>
      </c>
      <c r="C7085" s="20" t="s">
        <v>29524</v>
      </c>
      <c r="D7085" s="20"/>
      <c r="E7085" s="20"/>
      <c r="F7085" s="20"/>
    </row>
    <row r="7086" spans="1:6" ht="13.5" customHeight="1">
      <c r="A7086" s="20" t="s">
        <v>29525</v>
      </c>
      <c r="B7086" s="20" t="s">
        <v>29526</v>
      </c>
      <c r="C7086" s="20" t="s">
        <v>29527</v>
      </c>
      <c r="D7086" s="20"/>
      <c r="E7086" s="20"/>
      <c r="F7086" s="20"/>
    </row>
    <row r="7087" spans="1:6" ht="13.5" customHeight="1">
      <c r="A7087" s="20" t="s">
        <v>29528</v>
      </c>
      <c r="B7087" s="20" t="s">
        <v>29529</v>
      </c>
      <c r="C7087" s="20" t="s">
        <v>29530</v>
      </c>
      <c r="D7087" s="20"/>
      <c r="E7087" s="20"/>
      <c r="F7087" s="20"/>
    </row>
    <row r="7088" spans="1:6" ht="13.5" customHeight="1">
      <c r="A7088" s="20" t="s">
        <v>29531</v>
      </c>
      <c r="B7088" s="20" t="s">
        <v>29532</v>
      </c>
      <c r="C7088" s="20" t="s">
        <v>29533</v>
      </c>
      <c r="D7088" s="20"/>
      <c r="E7088" s="20"/>
      <c r="F7088" s="20"/>
    </row>
    <row r="7089" spans="1:6" ht="13.5" customHeight="1">
      <c r="A7089" s="20" t="s">
        <v>29534</v>
      </c>
      <c r="B7089" s="20" t="s">
        <v>29535</v>
      </c>
      <c r="C7089" s="20" t="s">
        <v>29536</v>
      </c>
      <c r="D7089" s="20"/>
      <c r="E7089" s="20"/>
      <c r="F7089" s="20"/>
    </row>
    <row r="7090" spans="1:6" ht="13.5" customHeight="1">
      <c r="A7090" s="20" t="s">
        <v>29537</v>
      </c>
      <c r="B7090" s="20" t="s">
        <v>26762</v>
      </c>
      <c r="C7090" s="20" t="s">
        <v>26763</v>
      </c>
      <c r="D7090" s="20"/>
      <c r="E7090" s="20"/>
      <c r="F7090" s="20"/>
    </row>
    <row r="7091" spans="1:6" ht="13.5" customHeight="1">
      <c r="A7091" s="20" t="s">
        <v>29538</v>
      </c>
      <c r="B7091" s="20" t="s">
        <v>29539</v>
      </c>
      <c r="C7091" s="20" t="s">
        <v>29540</v>
      </c>
      <c r="D7091" s="20"/>
      <c r="E7091" s="20"/>
      <c r="F7091" s="20"/>
    </row>
    <row r="7092" spans="1:6" ht="13.5" customHeight="1">
      <c r="A7092" s="20" t="s">
        <v>29541</v>
      </c>
      <c r="B7092" s="20" t="s">
        <v>29542</v>
      </c>
      <c r="C7092" s="20" t="s">
        <v>29543</v>
      </c>
      <c r="D7092" s="20"/>
      <c r="E7092" s="20"/>
      <c r="F7092" s="20"/>
    </row>
    <row r="7093" spans="1:6" ht="13.5" customHeight="1">
      <c r="A7093" s="20" t="s">
        <v>29544</v>
      </c>
      <c r="B7093" s="20" t="s">
        <v>29545</v>
      </c>
      <c r="C7093" s="20" t="s">
        <v>29546</v>
      </c>
      <c r="D7093" s="20"/>
      <c r="E7093" s="20"/>
      <c r="F7093" s="20"/>
    </row>
    <row r="7094" spans="1:6" ht="13.5" customHeight="1">
      <c r="A7094" s="20" t="s">
        <v>29547</v>
      </c>
      <c r="B7094" s="20" t="s">
        <v>29548</v>
      </c>
      <c r="C7094" s="20" t="s">
        <v>29548</v>
      </c>
      <c r="D7094" s="20"/>
      <c r="E7094" s="20"/>
      <c r="F7094" s="20"/>
    </row>
    <row r="7095" spans="1:6" ht="13.5" customHeight="1">
      <c r="A7095" s="20" t="s">
        <v>29549</v>
      </c>
      <c r="B7095" s="20" t="s">
        <v>29550</v>
      </c>
      <c r="C7095" s="20" t="s">
        <v>29551</v>
      </c>
      <c r="D7095" s="20"/>
      <c r="E7095" s="20"/>
      <c r="F7095" s="20"/>
    </row>
    <row r="7096" spans="1:6" ht="13.5" customHeight="1">
      <c r="A7096" s="20" t="s">
        <v>29552</v>
      </c>
      <c r="B7096" s="20" t="s">
        <v>12980</v>
      </c>
      <c r="C7096" s="20" t="s">
        <v>12980</v>
      </c>
      <c r="D7096" s="20"/>
      <c r="E7096" s="20"/>
      <c r="F7096" s="20"/>
    </row>
    <row r="7097" spans="1:6" ht="13.5" customHeight="1">
      <c r="A7097" s="20" t="s">
        <v>29553</v>
      </c>
      <c r="B7097" s="20" t="s">
        <v>578</v>
      </c>
      <c r="C7097" s="20" t="s">
        <v>12464</v>
      </c>
      <c r="D7097" s="20"/>
      <c r="E7097" s="20"/>
      <c r="F7097" s="20"/>
    </row>
    <row r="7098" spans="1:6" ht="13.5" customHeight="1">
      <c r="A7098" s="20" t="s">
        <v>29554</v>
      </c>
      <c r="B7098" s="20" t="s">
        <v>29555</v>
      </c>
      <c r="C7098" s="20" t="s">
        <v>29556</v>
      </c>
      <c r="D7098" s="20"/>
      <c r="E7098" s="20"/>
      <c r="F7098" s="20"/>
    </row>
    <row r="7099" spans="1:6" ht="13.5" customHeight="1">
      <c r="A7099" s="20" t="s">
        <v>29557</v>
      </c>
      <c r="B7099" s="20" t="s">
        <v>29558</v>
      </c>
      <c r="C7099" s="20" t="s">
        <v>29559</v>
      </c>
      <c r="D7099" s="20"/>
      <c r="E7099" s="20"/>
      <c r="F7099" s="20"/>
    </row>
    <row r="7100" spans="1:6" ht="13.5" customHeight="1">
      <c r="A7100" s="20" t="s">
        <v>29560</v>
      </c>
      <c r="B7100" s="20" t="s">
        <v>29561</v>
      </c>
      <c r="C7100" s="20" t="s">
        <v>29562</v>
      </c>
      <c r="D7100" s="20"/>
      <c r="E7100" s="20"/>
      <c r="F7100" s="20"/>
    </row>
    <row r="7101" spans="1:6" ht="13.5" customHeight="1">
      <c r="A7101" s="20" t="s">
        <v>29563</v>
      </c>
      <c r="B7101" s="20" t="s">
        <v>29564</v>
      </c>
      <c r="C7101" s="20" t="s">
        <v>29565</v>
      </c>
      <c r="D7101" s="20"/>
      <c r="E7101" s="20"/>
      <c r="F7101" s="20"/>
    </row>
    <row r="7102" spans="1:6" ht="13.5" customHeight="1">
      <c r="A7102" s="20" t="s">
        <v>10298</v>
      </c>
      <c r="B7102" s="20" t="s">
        <v>29566</v>
      </c>
      <c r="C7102" s="20" t="s">
        <v>29567</v>
      </c>
      <c r="D7102" s="20"/>
      <c r="E7102" s="20"/>
      <c r="F7102" s="20"/>
    </row>
    <row r="7103" spans="1:6" ht="13.5" customHeight="1">
      <c r="A7103" s="20" t="s">
        <v>29568</v>
      </c>
      <c r="B7103" s="20" t="s">
        <v>29569</v>
      </c>
      <c r="C7103" s="20" t="s">
        <v>29570</v>
      </c>
      <c r="D7103" s="20"/>
      <c r="E7103" s="20"/>
      <c r="F7103" s="20"/>
    </row>
    <row r="7104" spans="1:6" ht="13.5" customHeight="1">
      <c r="A7104" s="20" t="s">
        <v>29571</v>
      </c>
      <c r="B7104" s="20" t="s">
        <v>29572</v>
      </c>
      <c r="C7104" s="20" t="s">
        <v>29573</v>
      </c>
      <c r="D7104" s="20"/>
      <c r="E7104" s="20"/>
      <c r="F7104" s="20"/>
    </row>
    <row r="7105" spans="1:6" ht="13.5" customHeight="1">
      <c r="A7105" s="20" t="s">
        <v>29574</v>
      </c>
      <c r="B7105" s="20" t="s">
        <v>29575</v>
      </c>
      <c r="C7105" s="20" t="s">
        <v>29576</v>
      </c>
      <c r="D7105" s="20"/>
      <c r="E7105" s="20"/>
      <c r="F7105" s="20"/>
    </row>
    <row r="7106" spans="1:6" ht="13.5" customHeight="1">
      <c r="A7106" s="20" t="s">
        <v>29577</v>
      </c>
      <c r="B7106" s="20" t="s">
        <v>29578</v>
      </c>
      <c r="C7106" s="20" t="s">
        <v>29579</v>
      </c>
      <c r="D7106" s="20"/>
      <c r="E7106" s="20"/>
      <c r="F7106" s="20"/>
    </row>
    <row r="7107" spans="1:6" ht="13.5" customHeight="1">
      <c r="A7107" s="20" t="s">
        <v>9117</v>
      </c>
      <c r="B7107" s="20" t="s">
        <v>24955</v>
      </c>
      <c r="C7107" s="20" t="s">
        <v>24956</v>
      </c>
      <c r="D7107" s="20"/>
      <c r="E7107" s="20"/>
      <c r="F7107" s="20"/>
    </row>
    <row r="7108" spans="1:6" ht="13.5" customHeight="1">
      <c r="A7108" s="20" t="s">
        <v>29580</v>
      </c>
      <c r="B7108" s="20" t="s">
        <v>29581</v>
      </c>
      <c r="C7108" s="20" t="s">
        <v>29582</v>
      </c>
      <c r="D7108" s="20"/>
      <c r="E7108" s="20"/>
      <c r="F7108" s="20"/>
    </row>
    <row r="7109" spans="1:6" ht="13.5" customHeight="1">
      <c r="A7109" s="20" t="s">
        <v>29583</v>
      </c>
      <c r="B7109" s="20" t="s">
        <v>29584</v>
      </c>
      <c r="C7109" s="20" t="s">
        <v>29584</v>
      </c>
      <c r="D7109" s="20"/>
      <c r="E7109" s="20"/>
      <c r="F7109" s="20"/>
    </row>
    <row r="7110" spans="1:6" ht="13.5" customHeight="1">
      <c r="A7110" s="20" t="s">
        <v>29585</v>
      </c>
      <c r="B7110" s="20" t="s">
        <v>29586</v>
      </c>
      <c r="C7110" s="20" t="s">
        <v>29587</v>
      </c>
      <c r="D7110" s="20"/>
      <c r="E7110" s="20"/>
      <c r="F7110" s="20"/>
    </row>
    <row r="7111" spans="1:6" ht="13.5" customHeight="1">
      <c r="A7111" s="20" t="s">
        <v>29588</v>
      </c>
      <c r="B7111" s="20" t="s">
        <v>29589</v>
      </c>
      <c r="C7111" s="20" t="s">
        <v>29590</v>
      </c>
      <c r="D7111" s="20"/>
      <c r="E7111" s="20"/>
      <c r="F7111" s="20"/>
    </row>
    <row r="7112" spans="1:6" ht="13.5" customHeight="1">
      <c r="A7112" s="20" t="s">
        <v>29591</v>
      </c>
      <c r="B7112" s="20" t="s">
        <v>29592</v>
      </c>
      <c r="C7112" s="20" t="s">
        <v>29592</v>
      </c>
      <c r="D7112" s="20"/>
      <c r="E7112" s="20"/>
      <c r="F7112" s="20"/>
    </row>
    <row r="7113" spans="1:6" ht="13.5" customHeight="1">
      <c r="A7113" s="20" t="s">
        <v>29593</v>
      </c>
      <c r="B7113" s="20" t="s">
        <v>29594</v>
      </c>
      <c r="C7113" s="20" t="s">
        <v>29595</v>
      </c>
      <c r="D7113" s="20"/>
      <c r="E7113" s="20"/>
      <c r="F7113" s="20"/>
    </row>
    <row r="7114" spans="1:6" ht="13.5" customHeight="1">
      <c r="A7114" s="20" t="s">
        <v>29596</v>
      </c>
      <c r="B7114" s="20" t="s">
        <v>10449</v>
      </c>
      <c r="C7114" s="20" t="s">
        <v>10449</v>
      </c>
      <c r="D7114" s="20"/>
      <c r="E7114" s="20"/>
      <c r="F7114" s="20"/>
    </row>
    <row r="7115" spans="1:6" ht="13.5" customHeight="1">
      <c r="A7115" s="20" t="s">
        <v>29597</v>
      </c>
      <c r="B7115" s="20" t="s">
        <v>29598</v>
      </c>
      <c r="C7115" s="20" t="s">
        <v>29599</v>
      </c>
      <c r="D7115" s="20"/>
      <c r="E7115" s="20"/>
      <c r="F7115" s="20"/>
    </row>
    <row r="7116" spans="1:6" ht="13.5" customHeight="1">
      <c r="A7116" s="20" t="s">
        <v>29600</v>
      </c>
      <c r="B7116" s="20" t="s">
        <v>29601</v>
      </c>
      <c r="C7116" s="20" t="s">
        <v>29602</v>
      </c>
      <c r="D7116" s="20"/>
      <c r="E7116" s="20"/>
      <c r="F7116" s="20"/>
    </row>
    <row r="7117" spans="1:6" ht="13.5" customHeight="1">
      <c r="A7117" s="20" t="s">
        <v>29603</v>
      </c>
      <c r="B7117" s="20" t="s">
        <v>29604</v>
      </c>
      <c r="C7117" s="20" t="s">
        <v>29605</v>
      </c>
      <c r="D7117" s="20"/>
      <c r="E7117" s="20"/>
      <c r="F7117" s="20"/>
    </row>
    <row r="7118" spans="1:6" ht="13.5" customHeight="1">
      <c r="A7118" s="20" t="s">
        <v>29606</v>
      </c>
      <c r="B7118" s="20" t="s">
        <v>29607</v>
      </c>
      <c r="C7118" s="20" t="s">
        <v>29608</v>
      </c>
      <c r="D7118" s="20"/>
      <c r="E7118" s="20"/>
      <c r="F7118" s="20"/>
    </row>
    <row r="7119" spans="1:6" ht="13.5" customHeight="1">
      <c r="A7119" s="20" t="s">
        <v>29609</v>
      </c>
      <c r="B7119" s="20" t="s">
        <v>13338</v>
      </c>
      <c r="C7119" s="20" t="s">
        <v>13338</v>
      </c>
      <c r="D7119" s="20"/>
      <c r="E7119" s="20"/>
      <c r="F7119" s="20"/>
    </row>
    <row r="7120" spans="1:6" ht="13.5" customHeight="1">
      <c r="A7120" s="20" t="s">
        <v>29610</v>
      </c>
      <c r="B7120" s="20" t="s">
        <v>29611</v>
      </c>
      <c r="C7120" s="20" t="s">
        <v>29612</v>
      </c>
      <c r="D7120" s="20"/>
      <c r="E7120" s="20"/>
      <c r="F7120" s="20"/>
    </row>
    <row r="7121" spans="1:6" ht="13.5" customHeight="1">
      <c r="A7121" s="20" t="s">
        <v>29613</v>
      </c>
      <c r="B7121" s="20" t="s">
        <v>29614</v>
      </c>
      <c r="C7121" s="20" t="s">
        <v>29615</v>
      </c>
      <c r="D7121" s="20"/>
      <c r="E7121" s="20"/>
      <c r="F7121" s="20"/>
    </row>
    <row r="7122" spans="1:6" ht="13.5" customHeight="1">
      <c r="A7122" s="20" t="s">
        <v>29616</v>
      </c>
      <c r="B7122" s="20" t="s">
        <v>29617</v>
      </c>
      <c r="C7122" s="20" t="s">
        <v>29618</v>
      </c>
      <c r="D7122" s="20"/>
      <c r="E7122" s="20"/>
      <c r="F7122" s="20"/>
    </row>
    <row r="7123" spans="1:6" ht="13.5" customHeight="1">
      <c r="A7123" s="20" t="s">
        <v>29619</v>
      </c>
      <c r="B7123" s="20" t="s">
        <v>29620</v>
      </c>
      <c r="C7123" s="20" t="s">
        <v>29621</v>
      </c>
      <c r="D7123" s="20"/>
      <c r="E7123" s="20"/>
      <c r="F7123" s="20"/>
    </row>
    <row r="7124" spans="1:6" ht="13.5" customHeight="1">
      <c r="A7124" s="20" t="s">
        <v>29622</v>
      </c>
      <c r="B7124" s="20" t="s">
        <v>29623</v>
      </c>
      <c r="C7124" s="20" t="s">
        <v>29624</v>
      </c>
      <c r="D7124" s="20"/>
      <c r="E7124" s="20"/>
      <c r="F7124" s="20"/>
    </row>
    <row r="7125" spans="1:6" ht="13.5" customHeight="1">
      <c r="A7125" s="20" t="s">
        <v>29625</v>
      </c>
      <c r="B7125" s="20" t="s">
        <v>29626</v>
      </c>
      <c r="C7125" s="20" t="s">
        <v>29627</v>
      </c>
      <c r="D7125" s="20"/>
      <c r="E7125" s="20"/>
      <c r="F7125" s="20"/>
    </row>
    <row r="7126" spans="1:6" ht="13.5" customHeight="1">
      <c r="A7126" s="20" t="s">
        <v>29628</v>
      </c>
      <c r="B7126" s="20" t="s">
        <v>29629</v>
      </c>
      <c r="C7126" s="20" t="s">
        <v>29630</v>
      </c>
      <c r="D7126" s="20"/>
      <c r="E7126" s="20"/>
      <c r="F7126" s="20"/>
    </row>
    <row r="7127" spans="1:6" ht="13.5" customHeight="1">
      <c r="A7127" s="20" t="s">
        <v>29631</v>
      </c>
      <c r="B7127" s="20" t="s">
        <v>29632</v>
      </c>
      <c r="C7127" s="20" t="s">
        <v>29633</v>
      </c>
      <c r="D7127" s="20"/>
      <c r="E7127" s="20"/>
      <c r="F7127" s="20"/>
    </row>
    <row r="7128" spans="1:6" ht="13.5" customHeight="1">
      <c r="A7128" s="20" t="s">
        <v>29634</v>
      </c>
      <c r="B7128" s="20" t="s">
        <v>29635</v>
      </c>
      <c r="C7128" s="20" t="s">
        <v>29635</v>
      </c>
      <c r="D7128" s="20"/>
      <c r="E7128" s="20"/>
      <c r="F7128" s="20"/>
    </row>
    <row r="7129" spans="1:6" ht="13.5" customHeight="1">
      <c r="A7129" s="20" t="s">
        <v>9064</v>
      </c>
      <c r="B7129" s="20" t="s">
        <v>9195</v>
      </c>
      <c r="C7129" s="20" t="s">
        <v>13978</v>
      </c>
      <c r="D7129" s="20"/>
      <c r="E7129" s="20"/>
      <c r="F7129" s="20"/>
    </row>
    <row r="7130" spans="1:6" ht="13.5" customHeight="1">
      <c r="A7130" s="20" t="s">
        <v>29636</v>
      </c>
      <c r="B7130" s="20" t="s">
        <v>29637</v>
      </c>
      <c r="C7130" s="20" t="s">
        <v>29638</v>
      </c>
      <c r="D7130" s="20"/>
      <c r="E7130" s="20"/>
      <c r="F7130" s="20"/>
    </row>
    <row r="7131" spans="1:6" ht="13.5" customHeight="1">
      <c r="A7131" s="20" t="s">
        <v>29639</v>
      </c>
      <c r="B7131" s="20" t="s">
        <v>29640</v>
      </c>
      <c r="C7131" s="20" t="s">
        <v>29641</v>
      </c>
      <c r="D7131" s="20"/>
      <c r="E7131" s="20"/>
      <c r="F7131" s="20"/>
    </row>
    <row r="7132" spans="1:6" ht="13.5" customHeight="1">
      <c r="A7132" s="20" t="s">
        <v>29642</v>
      </c>
      <c r="B7132" s="20" t="s">
        <v>29643</v>
      </c>
      <c r="C7132" s="20" t="s">
        <v>29644</v>
      </c>
      <c r="D7132" s="20"/>
      <c r="E7132" s="20"/>
      <c r="F7132" s="20"/>
    </row>
    <row r="7133" spans="1:6" ht="13.5" customHeight="1">
      <c r="A7133" s="20" t="s">
        <v>29645</v>
      </c>
      <c r="B7133" s="20" t="s">
        <v>29646</v>
      </c>
      <c r="C7133" s="20" t="s">
        <v>29647</v>
      </c>
      <c r="D7133" s="20"/>
      <c r="E7133" s="20"/>
      <c r="F7133" s="20"/>
    </row>
    <row r="7134" spans="1:6" ht="13.5" customHeight="1">
      <c r="A7134" s="20" t="s">
        <v>29648</v>
      </c>
      <c r="B7134" s="20" t="s">
        <v>29649</v>
      </c>
      <c r="C7134" s="20" t="s">
        <v>29650</v>
      </c>
      <c r="D7134" s="20"/>
      <c r="E7134" s="20"/>
      <c r="F7134" s="20"/>
    </row>
    <row r="7135" spans="1:6" ht="13.5" customHeight="1">
      <c r="A7135" s="20" t="s">
        <v>29651</v>
      </c>
      <c r="B7135" s="20" t="s">
        <v>29652</v>
      </c>
      <c r="C7135" s="20" t="s">
        <v>29653</v>
      </c>
      <c r="D7135" s="20"/>
      <c r="E7135" s="20"/>
      <c r="F7135" s="20"/>
    </row>
    <row r="7136" spans="1:6" ht="13.5" customHeight="1">
      <c r="A7136" s="20" t="s">
        <v>29654</v>
      </c>
      <c r="B7136" s="20" t="s">
        <v>29655</v>
      </c>
      <c r="C7136" s="20" t="s">
        <v>29655</v>
      </c>
      <c r="D7136" s="20"/>
      <c r="E7136" s="20"/>
      <c r="F7136" s="20"/>
    </row>
    <row r="7137" spans="1:6" ht="13.5" customHeight="1">
      <c r="A7137" s="20" t="s">
        <v>29656</v>
      </c>
      <c r="B7137" s="20" t="s">
        <v>29657</v>
      </c>
      <c r="C7137" s="20" t="s">
        <v>29658</v>
      </c>
      <c r="D7137" s="20"/>
      <c r="E7137" s="20"/>
      <c r="F7137" s="20"/>
    </row>
    <row r="7138" spans="1:6" ht="13.5" customHeight="1">
      <c r="A7138" s="20" t="s">
        <v>29659</v>
      </c>
      <c r="B7138" s="20" t="s">
        <v>28359</v>
      </c>
      <c r="C7138" s="20" t="s">
        <v>28360</v>
      </c>
      <c r="D7138" s="20"/>
      <c r="E7138" s="20"/>
      <c r="F7138" s="20"/>
    </row>
    <row r="7139" spans="1:6" ht="13.5" customHeight="1">
      <c r="A7139" s="20" t="s">
        <v>29660</v>
      </c>
      <c r="B7139" s="20" t="s">
        <v>29661</v>
      </c>
      <c r="C7139" s="20" t="s">
        <v>29662</v>
      </c>
      <c r="D7139" s="20"/>
      <c r="E7139" s="20"/>
      <c r="F7139" s="20"/>
    </row>
    <row r="7140" spans="1:6" ht="13.5" customHeight="1">
      <c r="A7140" s="20" t="s">
        <v>29663</v>
      </c>
      <c r="B7140" s="20" t="s">
        <v>29664</v>
      </c>
      <c r="C7140" s="20" t="s">
        <v>29665</v>
      </c>
      <c r="D7140" s="20"/>
      <c r="E7140" s="20"/>
      <c r="F7140" s="20"/>
    </row>
    <row r="7141" spans="1:6" ht="13.5" customHeight="1">
      <c r="A7141" s="20" t="s">
        <v>29666</v>
      </c>
      <c r="B7141" s="20" t="s">
        <v>29667</v>
      </c>
      <c r="C7141" s="20" t="s">
        <v>29668</v>
      </c>
      <c r="D7141" s="20"/>
      <c r="E7141" s="20"/>
      <c r="F7141" s="20"/>
    </row>
    <row r="7142" spans="1:6" ht="13.5" customHeight="1">
      <c r="A7142" s="20" t="s">
        <v>29669</v>
      </c>
      <c r="B7142" s="20" t="s">
        <v>29670</v>
      </c>
      <c r="C7142" s="20" t="s">
        <v>29671</v>
      </c>
      <c r="D7142" s="20"/>
      <c r="E7142" s="20"/>
      <c r="F7142" s="20"/>
    </row>
    <row r="7143" spans="1:6" ht="13.5" customHeight="1">
      <c r="A7143" s="20" t="s">
        <v>29672</v>
      </c>
      <c r="B7143" s="20" t="s">
        <v>29673</v>
      </c>
      <c r="C7143" s="20" t="s">
        <v>29674</v>
      </c>
      <c r="D7143" s="20"/>
      <c r="E7143" s="20"/>
      <c r="F7143" s="20"/>
    </row>
    <row r="7144" spans="1:6" ht="13.5" customHeight="1">
      <c r="A7144" s="20" t="s">
        <v>29675</v>
      </c>
      <c r="B7144" s="20" t="s">
        <v>29676</v>
      </c>
      <c r="C7144" s="20" t="s">
        <v>29677</v>
      </c>
      <c r="D7144" s="20"/>
      <c r="E7144" s="20"/>
      <c r="F7144" s="20"/>
    </row>
    <row r="7145" spans="1:6" ht="13.5" customHeight="1">
      <c r="A7145" s="20" t="s">
        <v>29678</v>
      </c>
      <c r="B7145" s="20" t="s">
        <v>29679</v>
      </c>
      <c r="C7145" s="20" t="s">
        <v>29680</v>
      </c>
      <c r="D7145" s="20"/>
      <c r="E7145" s="20"/>
      <c r="F7145" s="20"/>
    </row>
    <row r="7146" spans="1:6" ht="13.5" customHeight="1">
      <c r="A7146" s="20" t="s">
        <v>10359</v>
      </c>
      <c r="B7146" s="20" t="s">
        <v>13720</v>
      </c>
      <c r="C7146" s="20" t="s">
        <v>13721</v>
      </c>
      <c r="D7146" s="20"/>
      <c r="E7146" s="20"/>
      <c r="F7146" s="20"/>
    </row>
    <row r="7147" spans="1:6" ht="13.5" customHeight="1">
      <c r="A7147" s="20" t="s">
        <v>29681</v>
      </c>
      <c r="B7147" s="20" t="s">
        <v>29682</v>
      </c>
      <c r="C7147" s="20" t="s">
        <v>29683</v>
      </c>
      <c r="D7147" s="20"/>
      <c r="E7147" s="20"/>
      <c r="F7147" s="20"/>
    </row>
    <row r="7148" spans="1:6" ht="13.5" customHeight="1">
      <c r="A7148" s="20" t="s">
        <v>29684</v>
      </c>
      <c r="B7148" s="20" t="s">
        <v>29685</v>
      </c>
      <c r="C7148" s="20" t="s">
        <v>29686</v>
      </c>
      <c r="D7148" s="20"/>
      <c r="E7148" s="20"/>
      <c r="F7148" s="20"/>
    </row>
    <row r="7149" spans="1:6" ht="13.5" customHeight="1">
      <c r="A7149" s="20" t="s">
        <v>29687</v>
      </c>
      <c r="B7149" s="20" t="s">
        <v>29688</v>
      </c>
      <c r="C7149" s="20" t="s">
        <v>29689</v>
      </c>
      <c r="D7149" s="20"/>
      <c r="E7149" s="20"/>
      <c r="F7149" s="20"/>
    </row>
    <row r="7150" spans="1:6" ht="13.5" customHeight="1">
      <c r="A7150" s="20" t="s">
        <v>29690</v>
      </c>
      <c r="B7150" s="20" t="s">
        <v>29691</v>
      </c>
      <c r="C7150" s="20" t="s">
        <v>29692</v>
      </c>
      <c r="D7150" s="20"/>
      <c r="E7150" s="20"/>
      <c r="F7150" s="20"/>
    </row>
    <row r="7151" spans="1:6" ht="13.5" customHeight="1">
      <c r="A7151" s="20" t="s">
        <v>10491</v>
      </c>
      <c r="B7151" s="20" t="s">
        <v>29693</v>
      </c>
      <c r="C7151" s="20" t="s">
        <v>29694</v>
      </c>
      <c r="D7151" s="20"/>
      <c r="E7151" s="20"/>
      <c r="F7151" s="20"/>
    </row>
    <row r="7152" spans="1:6" ht="13.5" customHeight="1">
      <c r="A7152" s="20" t="s">
        <v>29695</v>
      </c>
      <c r="B7152" s="20" t="s">
        <v>29696</v>
      </c>
      <c r="C7152" s="20" t="s">
        <v>29697</v>
      </c>
      <c r="D7152" s="20"/>
      <c r="E7152" s="20"/>
      <c r="F7152" s="20"/>
    </row>
    <row r="7153" spans="1:6" ht="13.5" customHeight="1">
      <c r="A7153" s="20" t="s">
        <v>29698</v>
      </c>
      <c r="B7153" s="20" t="s">
        <v>29699</v>
      </c>
      <c r="C7153" s="20" t="s">
        <v>29700</v>
      </c>
      <c r="D7153" s="20"/>
      <c r="E7153" s="20"/>
      <c r="F7153" s="20"/>
    </row>
    <row r="7154" spans="1:6" ht="13.5" customHeight="1">
      <c r="A7154" s="20" t="s">
        <v>29701</v>
      </c>
      <c r="B7154" s="20" t="s">
        <v>29702</v>
      </c>
      <c r="C7154" s="20" t="s">
        <v>29703</v>
      </c>
      <c r="D7154" s="20"/>
      <c r="E7154" s="20"/>
      <c r="F7154" s="20"/>
    </row>
    <row r="7155" spans="1:6" ht="13.5" customHeight="1">
      <c r="A7155" s="20" t="s">
        <v>10516</v>
      </c>
      <c r="B7155" s="20" t="s">
        <v>29704</v>
      </c>
      <c r="C7155" s="20" t="s">
        <v>29705</v>
      </c>
      <c r="D7155" s="20"/>
      <c r="E7155" s="20"/>
      <c r="F7155" s="20"/>
    </row>
    <row r="7156" spans="1:6" ht="13.5" customHeight="1">
      <c r="A7156" s="20" t="s">
        <v>29706</v>
      </c>
      <c r="B7156" s="20" t="s">
        <v>14219</v>
      </c>
      <c r="C7156" s="20" t="s">
        <v>14219</v>
      </c>
      <c r="D7156" s="20"/>
      <c r="E7156" s="20"/>
      <c r="F7156" s="20"/>
    </row>
    <row r="7157" spans="1:6" ht="13.5" customHeight="1">
      <c r="A7157" s="20" t="s">
        <v>29707</v>
      </c>
      <c r="B7157" s="20" t="s">
        <v>29708</v>
      </c>
      <c r="C7157" s="20" t="s">
        <v>29709</v>
      </c>
      <c r="D7157" s="20"/>
      <c r="E7157" s="20"/>
      <c r="F7157" s="20"/>
    </row>
    <row r="7158" spans="1:6" ht="13.5" customHeight="1">
      <c r="A7158" s="20" t="s">
        <v>29710</v>
      </c>
      <c r="B7158" s="20" t="s">
        <v>29711</v>
      </c>
      <c r="C7158" s="20" t="s">
        <v>29712</v>
      </c>
      <c r="D7158" s="20"/>
      <c r="E7158" s="20"/>
      <c r="F7158" s="20"/>
    </row>
    <row r="7159" spans="1:6" ht="13.5" customHeight="1">
      <c r="A7159" s="20" t="s">
        <v>29713</v>
      </c>
      <c r="B7159" s="20" t="s">
        <v>13839</v>
      </c>
      <c r="C7159" s="20" t="s">
        <v>13840</v>
      </c>
      <c r="D7159" s="20"/>
      <c r="E7159" s="20"/>
      <c r="F7159" s="20"/>
    </row>
    <row r="7160" spans="1:6" ht="13.5" customHeight="1">
      <c r="A7160" s="20" t="s">
        <v>29714</v>
      </c>
      <c r="B7160" s="20" t="s">
        <v>29715</v>
      </c>
      <c r="C7160" s="20" t="s">
        <v>29716</v>
      </c>
      <c r="D7160" s="20"/>
      <c r="E7160" s="20"/>
      <c r="F7160" s="20"/>
    </row>
    <row r="7161" spans="1:6" ht="13.5" customHeight="1">
      <c r="A7161" s="20" t="s">
        <v>29717</v>
      </c>
      <c r="B7161" s="20" t="s">
        <v>29718</v>
      </c>
      <c r="C7161" s="20" t="s">
        <v>29719</v>
      </c>
      <c r="D7161" s="20"/>
      <c r="E7161" s="20"/>
      <c r="F7161" s="20"/>
    </row>
    <row r="7162" spans="1:6" ht="13.5" customHeight="1">
      <c r="A7162" s="20" t="s">
        <v>29720</v>
      </c>
      <c r="B7162" s="20" t="s">
        <v>18720</v>
      </c>
      <c r="C7162" s="20" t="s">
        <v>18721</v>
      </c>
      <c r="D7162" s="20"/>
      <c r="E7162" s="20"/>
      <c r="F7162" s="20"/>
    </row>
    <row r="7163" spans="1:6" ht="13.5" customHeight="1">
      <c r="A7163" s="20" t="s">
        <v>29721</v>
      </c>
      <c r="B7163" s="20" t="s">
        <v>21414</v>
      </c>
      <c r="C7163" s="20" t="s">
        <v>21414</v>
      </c>
      <c r="D7163" s="20"/>
      <c r="E7163" s="20"/>
      <c r="F7163" s="20"/>
    </row>
    <row r="7164" spans="1:6" ht="13.5" customHeight="1">
      <c r="A7164" s="20" t="s">
        <v>29722</v>
      </c>
      <c r="B7164" s="20" t="s">
        <v>29723</v>
      </c>
      <c r="C7164" s="20" t="s">
        <v>29724</v>
      </c>
      <c r="D7164" s="20"/>
      <c r="E7164" s="20"/>
      <c r="F7164" s="20"/>
    </row>
    <row r="7165" spans="1:6" ht="13.5" customHeight="1">
      <c r="A7165" s="20" t="s">
        <v>29725</v>
      </c>
      <c r="B7165" s="20" t="s">
        <v>29243</v>
      </c>
      <c r="C7165" s="20" t="s">
        <v>29244</v>
      </c>
      <c r="D7165" s="20"/>
      <c r="E7165" s="20"/>
      <c r="F7165" s="20"/>
    </row>
    <row r="7166" spans="1:6" ht="13.5" customHeight="1">
      <c r="A7166" s="20" t="s">
        <v>29726</v>
      </c>
      <c r="B7166" s="20" t="s">
        <v>29727</v>
      </c>
      <c r="C7166" s="20" t="s">
        <v>29728</v>
      </c>
      <c r="D7166" s="20"/>
      <c r="E7166" s="20"/>
      <c r="F7166" s="20"/>
    </row>
    <row r="7167" spans="1:6" ht="13.5" customHeight="1">
      <c r="A7167" s="20" t="s">
        <v>29729</v>
      </c>
      <c r="B7167" s="20" t="s">
        <v>20063</v>
      </c>
      <c r="C7167" s="20" t="s">
        <v>20064</v>
      </c>
      <c r="D7167" s="20"/>
      <c r="E7167" s="20"/>
      <c r="F7167" s="20"/>
    </row>
    <row r="7168" spans="1:6" ht="13.5" customHeight="1">
      <c r="A7168" s="20" t="s">
        <v>29730</v>
      </c>
      <c r="B7168" s="20" t="s">
        <v>13336</v>
      </c>
      <c r="C7168" s="20" t="s">
        <v>26955</v>
      </c>
      <c r="D7168" s="20"/>
      <c r="E7168" s="20"/>
      <c r="F7168" s="20"/>
    </row>
    <row r="7169" spans="1:6" ht="13.5" customHeight="1">
      <c r="A7169" s="20" t="s">
        <v>29731</v>
      </c>
      <c r="B7169" s="20" t="s">
        <v>29732</v>
      </c>
      <c r="C7169" s="20" t="s">
        <v>29733</v>
      </c>
      <c r="D7169" s="20"/>
      <c r="E7169" s="20"/>
      <c r="F7169" s="20"/>
    </row>
    <row r="7170" spans="1:6" ht="13.5" customHeight="1">
      <c r="A7170" s="20" t="s">
        <v>29734</v>
      </c>
      <c r="B7170" s="20" t="s">
        <v>29735</v>
      </c>
      <c r="C7170" s="20" t="s">
        <v>29736</v>
      </c>
      <c r="D7170" s="20"/>
      <c r="E7170" s="20"/>
      <c r="F7170" s="20"/>
    </row>
    <row r="7171" spans="1:6" ht="13.5" customHeight="1">
      <c r="A7171" s="20" t="s">
        <v>29737</v>
      </c>
      <c r="B7171" s="20" t="s">
        <v>29738</v>
      </c>
      <c r="C7171" s="20" t="s">
        <v>29739</v>
      </c>
      <c r="D7171" s="20"/>
      <c r="E7171" s="20"/>
      <c r="F7171" s="20"/>
    </row>
    <row r="7172" spans="1:6" ht="13.5" customHeight="1">
      <c r="A7172" s="20" t="s">
        <v>29740</v>
      </c>
      <c r="B7172" s="20" t="s">
        <v>29741</v>
      </c>
      <c r="C7172" s="20" t="s">
        <v>29742</v>
      </c>
      <c r="D7172" s="20"/>
      <c r="E7172" s="20"/>
      <c r="F7172" s="20"/>
    </row>
    <row r="7173" spans="1:6" ht="13.5" customHeight="1">
      <c r="A7173" s="20" t="s">
        <v>29743</v>
      </c>
      <c r="B7173" s="20" t="s">
        <v>29744</v>
      </c>
      <c r="C7173" s="20" t="s">
        <v>29745</v>
      </c>
      <c r="D7173" s="20"/>
      <c r="E7173" s="20"/>
      <c r="F7173" s="20"/>
    </row>
    <row r="7174" spans="1:6" ht="13.5" customHeight="1">
      <c r="A7174" s="20" t="s">
        <v>29746</v>
      </c>
      <c r="B7174" s="20" t="s">
        <v>29747</v>
      </c>
      <c r="C7174" s="20" t="s">
        <v>29748</v>
      </c>
      <c r="D7174" s="20"/>
      <c r="E7174" s="20"/>
      <c r="F7174" s="20"/>
    </row>
    <row r="7175" spans="1:6" ht="13.5" customHeight="1">
      <c r="A7175" s="20" t="s">
        <v>29749</v>
      </c>
      <c r="B7175" s="20" t="s">
        <v>29750</v>
      </c>
      <c r="C7175" s="20" t="s">
        <v>29751</v>
      </c>
      <c r="D7175" s="20"/>
      <c r="E7175" s="20"/>
      <c r="F7175" s="20"/>
    </row>
    <row r="7176" spans="1:6" ht="13.5" customHeight="1">
      <c r="A7176" s="20" t="s">
        <v>29752</v>
      </c>
      <c r="B7176" s="20" t="s">
        <v>29753</v>
      </c>
      <c r="C7176" s="20" t="s">
        <v>29754</v>
      </c>
      <c r="D7176" s="20"/>
      <c r="E7176" s="20"/>
      <c r="F7176" s="20"/>
    </row>
    <row r="7177" spans="1:6" ht="13.5" customHeight="1">
      <c r="A7177" s="20" t="s">
        <v>29755</v>
      </c>
      <c r="B7177" s="20" t="s">
        <v>29756</v>
      </c>
      <c r="C7177" s="20" t="s">
        <v>29757</v>
      </c>
      <c r="D7177" s="20"/>
      <c r="E7177" s="20"/>
      <c r="F7177" s="20"/>
    </row>
    <row r="7178" spans="1:6" ht="13.5" customHeight="1">
      <c r="A7178" s="20" t="s">
        <v>29758</v>
      </c>
      <c r="B7178" s="20" t="s">
        <v>29759</v>
      </c>
      <c r="C7178" s="20" t="s">
        <v>29760</v>
      </c>
      <c r="D7178" s="20"/>
      <c r="E7178" s="20"/>
      <c r="F7178" s="20"/>
    </row>
    <row r="7179" spans="1:6" ht="13.5" customHeight="1">
      <c r="A7179" s="20" t="s">
        <v>29761</v>
      </c>
      <c r="B7179" s="20" t="s">
        <v>28885</v>
      </c>
      <c r="C7179" s="20" t="s">
        <v>28885</v>
      </c>
      <c r="D7179" s="20"/>
      <c r="E7179" s="20"/>
      <c r="F7179" s="20"/>
    </row>
    <row r="7180" spans="1:6" ht="13.5" customHeight="1">
      <c r="A7180" s="20" t="s">
        <v>29762</v>
      </c>
      <c r="B7180" s="20" t="s">
        <v>29763</v>
      </c>
      <c r="C7180" s="20" t="s">
        <v>29764</v>
      </c>
      <c r="D7180" s="20"/>
      <c r="E7180" s="20"/>
      <c r="F7180" s="20"/>
    </row>
    <row r="7181" spans="1:6" ht="13.5" customHeight="1">
      <c r="A7181" s="20" t="s">
        <v>29765</v>
      </c>
      <c r="B7181" s="20" t="s">
        <v>29766</v>
      </c>
      <c r="C7181" s="20" t="s">
        <v>25584</v>
      </c>
      <c r="D7181" s="20"/>
      <c r="E7181" s="20"/>
      <c r="F7181" s="20"/>
    </row>
    <row r="7182" spans="1:6" ht="13.5" customHeight="1">
      <c r="A7182" s="20" t="s">
        <v>29767</v>
      </c>
      <c r="B7182" s="20" t="s">
        <v>15094</v>
      </c>
      <c r="C7182" s="20" t="s">
        <v>15095</v>
      </c>
      <c r="D7182" s="20"/>
      <c r="E7182" s="20"/>
      <c r="F7182" s="20"/>
    </row>
    <row r="7183" spans="1:6" ht="13.5" customHeight="1">
      <c r="A7183" s="20" t="s">
        <v>29768</v>
      </c>
      <c r="B7183" s="20" t="s">
        <v>29769</v>
      </c>
      <c r="C7183" s="20" t="s">
        <v>29770</v>
      </c>
      <c r="D7183" s="20"/>
      <c r="E7183" s="20"/>
      <c r="F7183" s="20"/>
    </row>
    <row r="7184" spans="1:6" ht="13.5" customHeight="1">
      <c r="A7184" s="20" t="s">
        <v>29771</v>
      </c>
      <c r="B7184" s="20" t="s">
        <v>29772</v>
      </c>
      <c r="C7184" s="20" t="s">
        <v>29773</v>
      </c>
      <c r="D7184" s="20"/>
      <c r="E7184" s="20"/>
      <c r="F7184" s="20"/>
    </row>
    <row r="7185" spans="1:6" ht="13.5" customHeight="1">
      <c r="A7185" s="20" t="s">
        <v>29774</v>
      </c>
      <c r="B7185" s="20" t="s">
        <v>29775</v>
      </c>
      <c r="C7185" s="20" t="s">
        <v>29776</v>
      </c>
      <c r="D7185" s="20"/>
      <c r="E7185" s="20"/>
      <c r="F7185" s="20"/>
    </row>
    <row r="7186" spans="1:6" ht="13.5" customHeight="1">
      <c r="A7186" s="20" t="s">
        <v>29777</v>
      </c>
      <c r="B7186" s="20" t="s">
        <v>29778</v>
      </c>
      <c r="C7186" s="20" t="s">
        <v>29779</v>
      </c>
      <c r="D7186" s="20"/>
      <c r="E7186" s="20"/>
      <c r="F7186" s="20"/>
    </row>
    <row r="7187" spans="1:6" ht="13.5" customHeight="1">
      <c r="A7187" s="20" t="s">
        <v>7399</v>
      </c>
      <c r="B7187" s="20" t="s">
        <v>29780</v>
      </c>
      <c r="C7187" s="20" t="s">
        <v>29781</v>
      </c>
      <c r="D7187" s="20"/>
      <c r="E7187" s="20"/>
      <c r="F7187" s="20"/>
    </row>
    <row r="7188" spans="1:6" ht="13.5" customHeight="1">
      <c r="A7188" s="20" t="s">
        <v>29782</v>
      </c>
      <c r="B7188" s="20" t="s">
        <v>376</v>
      </c>
      <c r="C7188" s="20" t="s">
        <v>27026</v>
      </c>
      <c r="D7188" s="20"/>
      <c r="E7188" s="20"/>
      <c r="F7188" s="20"/>
    </row>
    <row r="7189" spans="1:6" ht="13.5" customHeight="1">
      <c r="A7189" s="20" t="s">
        <v>29783</v>
      </c>
      <c r="B7189" s="20" t="s">
        <v>29784</v>
      </c>
      <c r="C7189" s="20" t="s">
        <v>29785</v>
      </c>
      <c r="D7189" s="20"/>
      <c r="E7189" s="20"/>
      <c r="F7189" s="20"/>
    </row>
    <row r="7190" spans="1:6" ht="13.5" customHeight="1">
      <c r="A7190" s="20" t="s">
        <v>29786</v>
      </c>
      <c r="B7190" s="20" t="s">
        <v>29787</v>
      </c>
      <c r="C7190" s="20" t="s">
        <v>29788</v>
      </c>
      <c r="D7190" s="20"/>
      <c r="E7190" s="20"/>
      <c r="F7190" s="20"/>
    </row>
    <row r="7191" spans="1:6" ht="13.5" customHeight="1">
      <c r="A7191" s="20" t="s">
        <v>29789</v>
      </c>
      <c r="B7191" s="20" t="s">
        <v>29790</v>
      </c>
      <c r="C7191" s="20" t="s">
        <v>29791</v>
      </c>
      <c r="D7191" s="20"/>
      <c r="E7191" s="20"/>
      <c r="F7191" s="20"/>
    </row>
    <row r="7192" spans="1:6" ht="13.5" customHeight="1">
      <c r="A7192" s="20" t="s">
        <v>29792</v>
      </c>
      <c r="B7192" s="20" t="s">
        <v>29793</v>
      </c>
      <c r="C7192" s="20" t="s">
        <v>29794</v>
      </c>
      <c r="D7192" s="20"/>
      <c r="E7192" s="20"/>
      <c r="F7192" s="20"/>
    </row>
    <row r="7193" spans="1:6" ht="13.5" customHeight="1">
      <c r="A7193" s="20" t="s">
        <v>29795</v>
      </c>
      <c r="B7193" s="20" t="s">
        <v>29796</v>
      </c>
      <c r="C7193" s="20" t="s">
        <v>29797</v>
      </c>
      <c r="D7193" s="20"/>
      <c r="E7193" s="20"/>
      <c r="F7193" s="20"/>
    </row>
    <row r="7194" spans="1:6" ht="13.5" customHeight="1">
      <c r="A7194" s="20" t="s">
        <v>29798</v>
      </c>
      <c r="B7194" s="20" t="s">
        <v>29799</v>
      </c>
      <c r="C7194" s="20" t="s">
        <v>29800</v>
      </c>
      <c r="D7194" s="20"/>
      <c r="E7194" s="20"/>
      <c r="F7194" s="20"/>
    </row>
    <row r="7195" spans="1:6" ht="13.5" customHeight="1">
      <c r="A7195" s="20" t="s">
        <v>29801</v>
      </c>
      <c r="B7195" s="20" t="s">
        <v>29802</v>
      </c>
      <c r="C7195" s="20" t="s">
        <v>29803</v>
      </c>
      <c r="D7195" s="20"/>
      <c r="E7195" s="20"/>
      <c r="F7195" s="20"/>
    </row>
    <row r="7196" spans="1:6" ht="13.5" customHeight="1">
      <c r="A7196" s="20" t="s">
        <v>29804</v>
      </c>
      <c r="B7196" s="20" t="s">
        <v>6130</v>
      </c>
      <c r="C7196" s="20" t="s">
        <v>23909</v>
      </c>
      <c r="D7196" s="20"/>
      <c r="E7196" s="20"/>
      <c r="F7196" s="20"/>
    </row>
    <row r="7197" spans="1:6" ht="13.5" customHeight="1">
      <c r="A7197" s="20" t="s">
        <v>29805</v>
      </c>
      <c r="B7197" s="20" t="s">
        <v>29806</v>
      </c>
      <c r="C7197" s="20" t="s">
        <v>29807</v>
      </c>
      <c r="D7197" s="20"/>
      <c r="E7197" s="20"/>
      <c r="F7197" s="20"/>
    </row>
    <row r="7198" spans="1:6" ht="13.5" customHeight="1">
      <c r="A7198" s="20" t="s">
        <v>29808</v>
      </c>
      <c r="B7198" s="20" t="s">
        <v>29809</v>
      </c>
      <c r="C7198" s="20" t="s">
        <v>29810</v>
      </c>
      <c r="D7198" s="20"/>
      <c r="E7198" s="20"/>
      <c r="F7198" s="20"/>
    </row>
    <row r="7199" spans="1:6" ht="13.5" customHeight="1">
      <c r="A7199" s="20" t="s">
        <v>29811</v>
      </c>
      <c r="B7199" s="20" t="s">
        <v>29812</v>
      </c>
      <c r="C7199" s="20" t="s">
        <v>29813</v>
      </c>
      <c r="D7199" s="20"/>
      <c r="E7199" s="20"/>
      <c r="F7199" s="20"/>
    </row>
    <row r="7200" spans="1:6" ht="13.5" customHeight="1">
      <c r="A7200" s="20" t="s">
        <v>29814</v>
      </c>
      <c r="B7200" s="20" t="s">
        <v>29815</v>
      </c>
      <c r="C7200" s="20" t="s">
        <v>29816</v>
      </c>
      <c r="D7200" s="20"/>
      <c r="E7200" s="20"/>
      <c r="F7200" s="20"/>
    </row>
    <row r="7201" spans="1:6" ht="13.5" customHeight="1">
      <c r="A7201" s="20" t="s">
        <v>9404</v>
      </c>
      <c r="B7201" s="20" t="s">
        <v>29817</v>
      </c>
      <c r="C7201" s="20" t="s">
        <v>29818</v>
      </c>
      <c r="D7201" s="20"/>
      <c r="E7201" s="20"/>
      <c r="F7201" s="20"/>
    </row>
    <row r="7202" spans="1:6" ht="13.5" customHeight="1">
      <c r="A7202" s="20" t="s">
        <v>10207</v>
      </c>
      <c r="B7202" s="20" t="s">
        <v>29819</v>
      </c>
      <c r="C7202" s="20" t="s">
        <v>29819</v>
      </c>
      <c r="D7202" s="20"/>
      <c r="E7202" s="20"/>
      <c r="F7202" s="20"/>
    </row>
    <row r="7203" spans="1:6" ht="13.5" customHeight="1">
      <c r="A7203" s="20" t="s">
        <v>29820</v>
      </c>
      <c r="B7203" s="20" t="s">
        <v>29821</v>
      </c>
      <c r="C7203" s="20" t="s">
        <v>29822</v>
      </c>
      <c r="D7203" s="20"/>
      <c r="E7203" s="20"/>
      <c r="F7203" s="20"/>
    </row>
    <row r="7204" spans="1:6" ht="13.5" customHeight="1">
      <c r="A7204" s="20" t="s">
        <v>29823</v>
      </c>
      <c r="B7204" s="20" t="s">
        <v>29824</v>
      </c>
      <c r="C7204" s="20" t="s">
        <v>29825</v>
      </c>
      <c r="D7204" s="20"/>
      <c r="E7204" s="20"/>
      <c r="F7204" s="20"/>
    </row>
    <row r="7205" spans="1:6" ht="13.5" customHeight="1">
      <c r="A7205" s="20" t="s">
        <v>29826</v>
      </c>
      <c r="B7205" s="20" t="s">
        <v>23273</v>
      </c>
      <c r="C7205" s="20" t="s">
        <v>23274</v>
      </c>
      <c r="D7205" s="20"/>
      <c r="E7205" s="20"/>
      <c r="F7205" s="20"/>
    </row>
    <row r="7206" spans="1:6" ht="13.5" customHeight="1">
      <c r="A7206" s="20" t="s">
        <v>29827</v>
      </c>
      <c r="B7206" s="20" t="s">
        <v>29828</v>
      </c>
      <c r="C7206" s="20" t="s">
        <v>29829</v>
      </c>
      <c r="D7206" s="20"/>
      <c r="E7206" s="20"/>
      <c r="F7206" s="20"/>
    </row>
    <row r="7207" spans="1:6" ht="13.5" customHeight="1">
      <c r="A7207" s="20" t="s">
        <v>29830</v>
      </c>
      <c r="B7207" s="20" t="s">
        <v>29831</v>
      </c>
      <c r="C7207" s="20" t="s">
        <v>29832</v>
      </c>
      <c r="D7207" s="20"/>
      <c r="E7207" s="20"/>
      <c r="F7207" s="20"/>
    </row>
    <row r="7208" spans="1:6" ht="13.5" customHeight="1">
      <c r="A7208" s="20" t="s">
        <v>9233</v>
      </c>
      <c r="B7208" s="20" t="s">
        <v>29833</v>
      </c>
      <c r="C7208" s="20" t="s">
        <v>29834</v>
      </c>
      <c r="D7208" s="20"/>
      <c r="E7208" s="20"/>
      <c r="F7208" s="20"/>
    </row>
    <row r="7209" spans="1:6" ht="13.5" customHeight="1">
      <c r="A7209" s="20" t="s">
        <v>29835</v>
      </c>
      <c r="B7209" s="20" t="s">
        <v>29836</v>
      </c>
      <c r="C7209" s="20" t="s">
        <v>29837</v>
      </c>
      <c r="D7209" s="20"/>
      <c r="E7209" s="20"/>
      <c r="F7209" s="20"/>
    </row>
    <row r="7210" spans="1:6" ht="13.5" customHeight="1">
      <c r="A7210" s="20" t="s">
        <v>29838</v>
      </c>
      <c r="B7210" s="20" t="s">
        <v>29839</v>
      </c>
      <c r="C7210" s="20" t="s">
        <v>29840</v>
      </c>
      <c r="D7210" s="20"/>
      <c r="E7210" s="20"/>
      <c r="F7210" s="20"/>
    </row>
    <row r="7211" spans="1:6" ht="13.5" customHeight="1">
      <c r="A7211" s="20" t="s">
        <v>29841</v>
      </c>
      <c r="B7211" s="20" t="s">
        <v>29842</v>
      </c>
      <c r="C7211" s="20" t="s">
        <v>29843</v>
      </c>
      <c r="D7211" s="20"/>
      <c r="E7211" s="20"/>
      <c r="F7211" s="20"/>
    </row>
    <row r="7212" spans="1:6" ht="13.5" customHeight="1">
      <c r="A7212" s="20" t="s">
        <v>29844</v>
      </c>
      <c r="B7212" s="20" t="s">
        <v>29845</v>
      </c>
      <c r="C7212" s="20" t="s">
        <v>29846</v>
      </c>
      <c r="D7212" s="20"/>
      <c r="E7212" s="20"/>
      <c r="F7212" s="20"/>
    </row>
    <row r="7213" spans="1:6" ht="13.5" customHeight="1">
      <c r="A7213" s="20" t="s">
        <v>29847</v>
      </c>
      <c r="B7213" s="20" t="s">
        <v>29848</v>
      </c>
      <c r="C7213" s="20" t="s">
        <v>29849</v>
      </c>
      <c r="D7213" s="20"/>
      <c r="E7213" s="20"/>
      <c r="F7213" s="20"/>
    </row>
    <row r="7214" spans="1:6" ht="13.5" customHeight="1">
      <c r="A7214" s="20" t="s">
        <v>29850</v>
      </c>
      <c r="B7214" s="20" t="s">
        <v>29851</v>
      </c>
      <c r="C7214" s="20" t="s">
        <v>29852</v>
      </c>
      <c r="D7214" s="20"/>
      <c r="E7214" s="20"/>
      <c r="F7214" s="20"/>
    </row>
    <row r="7215" spans="1:6" ht="13.5" customHeight="1">
      <c r="A7215" s="20" t="s">
        <v>29853</v>
      </c>
      <c r="B7215" s="20" t="s">
        <v>29854</v>
      </c>
      <c r="C7215" s="20" t="s">
        <v>29855</v>
      </c>
      <c r="D7215" s="20"/>
      <c r="E7215" s="20"/>
      <c r="F7215" s="20"/>
    </row>
    <row r="7216" spans="1:6" ht="13.5" customHeight="1">
      <c r="A7216" s="20" t="s">
        <v>29856</v>
      </c>
      <c r="B7216" s="20" t="s">
        <v>29857</v>
      </c>
      <c r="C7216" s="20" t="s">
        <v>29858</v>
      </c>
      <c r="D7216" s="20"/>
      <c r="E7216" s="20"/>
      <c r="F7216" s="20"/>
    </row>
    <row r="7217" spans="1:6" ht="13.5" customHeight="1">
      <c r="A7217" s="20" t="s">
        <v>29859</v>
      </c>
      <c r="B7217" s="20" t="s">
        <v>29860</v>
      </c>
      <c r="C7217" s="20" t="s">
        <v>29861</v>
      </c>
      <c r="D7217" s="20"/>
      <c r="E7217" s="20"/>
      <c r="F7217" s="20"/>
    </row>
    <row r="7218" spans="1:6" ht="13.5" customHeight="1">
      <c r="A7218" s="20" t="s">
        <v>29862</v>
      </c>
      <c r="B7218" s="20" t="s">
        <v>29863</v>
      </c>
      <c r="C7218" s="20" t="s">
        <v>29864</v>
      </c>
      <c r="D7218" s="20"/>
      <c r="E7218" s="20"/>
      <c r="F7218" s="20"/>
    </row>
    <row r="7219" spans="1:6" ht="13.5" customHeight="1">
      <c r="A7219" s="20" t="s">
        <v>29865</v>
      </c>
      <c r="B7219" s="20" t="s">
        <v>29866</v>
      </c>
      <c r="C7219" s="20" t="s">
        <v>29867</v>
      </c>
      <c r="D7219" s="20"/>
      <c r="E7219" s="20"/>
      <c r="F7219" s="20"/>
    </row>
    <row r="7220" spans="1:6" ht="13.5" customHeight="1">
      <c r="A7220" s="20" t="s">
        <v>29868</v>
      </c>
      <c r="B7220" s="20" t="s">
        <v>29869</v>
      </c>
      <c r="C7220" s="20" t="s">
        <v>29870</v>
      </c>
      <c r="D7220" s="20"/>
      <c r="E7220" s="20"/>
      <c r="F7220" s="20"/>
    </row>
    <row r="7221" spans="1:6" ht="13.5" customHeight="1">
      <c r="A7221" s="20" t="s">
        <v>29871</v>
      </c>
      <c r="B7221" s="20" t="s">
        <v>29872</v>
      </c>
      <c r="C7221" s="20" t="s">
        <v>29871</v>
      </c>
      <c r="D7221" s="20"/>
      <c r="E7221" s="20"/>
      <c r="F7221" s="20"/>
    </row>
    <row r="7222" spans="1:6" ht="13.5" customHeight="1">
      <c r="A7222" s="20" t="s">
        <v>29873</v>
      </c>
      <c r="B7222" s="20" t="s">
        <v>29874</v>
      </c>
      <c r="C7222" s="20" t="s">
        <v>29875</v>
      </c>
      <c r="D7222" s="20"/>
      <c r="E7222" s="20"/>
      <c r="F7222" s="20"/>
    </row>
    <row r="7223" spans="1:6" ht="13.5" customHeight="1">
      <c r="A7223" s="20" t="s">
        <v>29876</v>
      </c>
      <c r="B7223" s="20" t="s">
        <v>29877</v>
      </c>
      <c r="C7223" s="20" t="s">
        <v>29876</v>
      </c>
      <c r="D7223" s="20"/>
      <c r="E7223" s="20"/>
      <c r="F7223" s="20"/>
    </row>
    <row r="7224" spans="1:6" ht="13.5" customHeight="1">
      <c r="A7224" s="20" t="s">
        <v>29878</v>
      </c>
      <c r="B7224" s="20" t="s">
        <v>29879</v>
      </c>
      <c r="C7224" s="20" t="s">
        <v>29878</v>
      </c>
      <c r="D7224" s="20"/>
      <c r="E7224" s="20"/>
      <c r="F7224" s="20"/>
    </row>
    <row r="7225" spans="1:6" ht="13.5" customHeight="1">
      <c r="A7225" s="20" t="s">
        <v>29880</v>
      </c>
      <c r="B7225" s="20" t="s">
        <v>29881</v>
      </c>
      <c r="C7225" s="20" t="s">
        <v>29882</v>
      </c>
      <c r="D7225" s="20"/>
      <c r="E7225" s="20"/>
      <c r="F7225" s="20"/>
    </row>
    <row r="7226" spans="1:6" ht="13.5" customHeight="1">
      <c r="A7226" s="20" t="s">
        <v>29883</v>
      </c>
      <c r="B7226" s="20" t="s">
        <v>29884</v>
      </c>
      <c r="C7226" s="20" t="s">
        <v>29883</v>
      </c>
      <c r="D7226" s="20"/>
      <c r="E7226" s="20"/>
      <c r="F7226" s="20"/>
    </row>
    <row r="7227" spans="1:6" ht="13.5" customHeight="1">
      <c r="A7227" s="20" t="s">
        <v>29885</v>
      </c>
      <c r="B7227" s="20" t="s">
        <v>29886</v>
      </c>
      <c r="C7227" s="20" t="s">
        <v>29887</v>
      </c>
      <c r="D7227" s="20"/>
      <c r="E7227" s="20"/>
      <c r="F7227" s="20"/>
    </row>
    <row r="7228" spans="1:6" ht="13.5" customHeight="1">
      <c r="A7228" s="20" t="s">
        <v>29888</v>
      </c>
      <c r="B7228" s="20" t="s">
        <v>29889</v>
      </c>
      <c r="C7228" s="20" t="s">
        <v>29890</v>
      </c>
      <c r="D7228" s="20"/>
      <c r="E7228" s="20"/>
      <c r="F7228" s="20"/>
    </row>
    <row r="7229" spans="1:6" ht="13.5" customHeight="1">
      <c r="A7229" s="20" t="s">
        <v>29891</v>
      </c>
      <c r="B7229" s="20" t="s">
        <v>29892</v>
      </c>
      <c r="C7229" s="20" t="s">
        <v>29893</v>
      </c>
      <c r="D7229" s="20"/>
      <c r="E7229" s="20"/>
      <c r="F7229" s="20"/>
    </row>
    <row r="7230" spans="1:6" ht="13.5" customHeight="1">
      <c r="A7230" s="20" t="s">
        <v>29894</v>
      </c>
      <c r="B7230" s="20" t="s">
        <v>29895</v>
      </c>
      <c r="C7230" s="20" t="s">
        <v>29896</v>
      </c>
      <c r="D7230" s="20"/>
      <c r="E7230" s="20"/>
      <c r="F7230" s="20"/>
    </row>
    <row r="7231" spans="1:6" ht="13.5" customHeight="1">
      <c r="A7231" s="20" t="s">
        <v>29897</v>
      </c>
      <c r="B7231" s="20" t="s">
        <v>29898</v>
      </c>
      <c r="C7231" s="20" t="s">
        <v>29899</v>
      </c>
      <c r="D7231" s="20"/>
      <c r="E7231" s="20"/>
      <c r="F7231" s="20"/>
    </row>
    <row r="7232" spans="1:6" ht="13.5" customHeight="1">
      <c r="A7232" s="20" t="s">
        <v>29900</v>
      </c>
      <c r="B7232" s="20" t="s">
        <v>29901</v>
      </c>
      <c r="C7232" s="20" t="s">
        <v>29902</v>
      </c>
      <c r="D7232" s="20"/>
      <c r="E7232" s="20"/>
      <c r="F7232" s="20"/>
    </row>
    <row r="7233" spans="1:6" ht="13.5" customHeight="1">
      <c r="A7233" s="20" t="s">
        <v>29903</v>
      </c>
      <c r="B7233" s="20" t="s">
        <v>29904</v>
      </c>
      <c r="C7233" s="20" t="s">
        <v>29905</v>
      </c>
      <c r="D7233" s="20"/>
      <c r="E7233" s="20"/>
      <c r="F7233" s="20"/>
    </row>
    <row r="7234" spans="1:6" ht="13.5" customHeight="1">
      <c r="A7234" s="20" t="s">
        <v>29906</v>
      </c>
      <c r="B7234" s="20" t="s">
        <v>29907</v>
      </c>
      <c r="C7234" s="20" t="s">
        <v>29908</v>
      </c>
      <c r="D7234" s="20"/>
      <c r="E7234" s="20"/>
      <c r="F7234" s="20"/>
    </row>
    <row r="7235" spans="1:6" ht="13.5" customHeight="1">
      <c r="A7235" s="20" t="s">
        <v>29909</v>
      </c>
      <c r="B7235" s="20" t="s">
        <v>29910</v>
      </c>
      <c r="C7235" s="20" t="s">
        <v>29911</v>
      </c>
      <c r="D7235" s="20"/>
      <c r="E7235" s="20"/>
      <c r="F7235" s="20"/>
    </row>
    <row r="7236" spans="1:6" ht="13.5" customHeight="1">
      <c r="A7236" s="20" t="s">
        <v>29912</v>
      </c>
      <c r="B7236" s="20" t="s">
        <v>29913</v>
      </c>
      <c r="C7236" s="20" t="s">
        <v>29914</v>
      </c>
      <c r="D7236" s="20"/>
      <c r="E7236" s="20"/>
      <c r="F7236" s="20"/>
    </row>
    <row r="7237" spans="1:6" ht="13.5" customHeight="1">
      <c r="A7237" s="20" t="s">
        <v>29915</v>
      </c>
      <c r="B7237" s="20" t="s">
        <v>29916</v>
      </c>
      <c r="C7237" s="20" t="s">
        <v>29917</v>
      </c>
      <c r="D7237" s="20"/>
      <c r="E7237" s="20"/>
      <c r="F7237" s="20"/>
    </row>
    <row r="7238" spans="1:6" ht="13.5" customHeight="1">
      <c r="A7238" s="20" t="s">
        <v>29918</v>
      </c>
      <c r="B7238" s="20" t="s">
        <v>28618</v>
      </c>
      <c r="C7238" s="20" t="s">
        <v>28619</v>
      </c>
      <c r="D7238" s="20"/>
      <c r="E7238" s="20"/>
      <c r="F7238" s="20"/>
    </row>
    <row r="7239" spans="1:6" ht="13.5" customHeight="1">
      <c r="A7239" s="20" t="s">
        <v>29919</v>
      </c>
      <c r="B7239" s="20" t="s">
        <v>22897</v>
      </c>
      <c r="C7239" s="20" t="s">
        <v>22898</v>
      </c>
      <c r="D7239" s="20"/>
      <c r="E7239" s="20"/>
      <c r="F7239" s="20"/>
    </row>
    <row r="7240" spans="1:6" ht="13.5" customHeight="1">
      <c r="A7240" s="20" t="s">
        <v>29920</v>
      </c>
      <c r="B7240" s="20" t="s">
        <v>29921</v>
      </c>
      <c r="C7240" s="20" t="s">
        <v>29922</v>
      </c>
      <c r="D7240" s="20"/>
      <c r="E7240" s="20"/>
      <c r="F7240" s="20"/>
    </row>
    <row r="7241" spans="1:6" ht="13.5" customHeight="1">
      <c r="A7241" s="20" t="s">
        <v>29923</v>
      </c>
      <c r="B7241" s="20" t="s">
        <v>29924</v>
      </c>
      <c r="C7241" s="20" t="s">
        <v>29925</v>
      </c>
      <c r="D7241" s="20"/>
      <c r="E7241" s="20"/>
      <c r="F7241" s="20"/>
    </row>
    <row r="7242" spans="1:6" ht="13.5" customHeight="1">
      <c r="A7242" s="20" t="s">
        <v>29926</v>
      </c>
      <c r="B7242" s="20" t="s">
        <v>11755</v>
      </c>
      <c r="C7242" s="20" t="s">
        <v>11755</v>
      </c>
      <c r="D7242" s="20"/>
      <c r="E7242" s="20"/>
      <c r="F7242" s="20"/>
    </row>
    <row r="7243" spans="1:6" ht="13.5" customHeight="1">
      <c r="A7243" s="20" t="s">
        <v>29927</v>
      </c>
      <c r="B7243" s="20" t="s">
        <v>29928</v>
      </c>
      <c r="C7243" s="20" t="s">
        <v>29929</v>
      </c>
      <c r="D7243" s="20"/>
      <c r="E7243" s="20"/>
      <c r="F7243" s="20"/>
    </row>
    <row r="7244" spans="1:6" ht="13.5" customHeight="1">
      <c r="A7244" s="20" t="s">
        <v>29930</v>
      </c>
      <c r="B7244" s="20" t="s">
        <v>29931</v>
      </c>
      <c r="C7244" s="20" t="s">
        <v>29932</v>
      </c>
      <c r="D7244" s="20"/>
      <c r="E7244" s="20"/>
      <c r="F7244" s="20"/>
    </row>
    <row r="7245" spans="1:6" ht="13.5" customHeight="1">
      <c r="A7245" s="20" t="s">
        <v>29933</v>
      </c>
      <c r="B7245" s="20" t="s">
        <v>19918</v>
      </c>
      <c r="C7245" s="20" t="s">
        <v>19919</v>
      </c>
      <c r="D7245" s="20"/>
      <c r="E7245" s="20"/>
      <c r="F7245" s="20"/>
    </row>
    <row r="7246" spans="1:6" ht="13.5" customHeight="1">
      <c r="A7246" s="20" t="s">
        <v>29934</v>
      </c>
      <c r="B7246" s="20" t="s">
        <v>29935</v>
      </c>
      <c r="C7246" s="20" t="s">
        <v>21202</v>
      </c>
      <c r="D7246" s="20"/>
      <c r="E7246" s="20"/>
      <c r="F7246" s="20"/>
    </row>
    <row r="7247" spans="1:6" ht="13.5" customHeight="1">
      <c r="A7247" s="20" t="s">
        <v>29936</v>
      </c>
      <c r="B7247" s="20" t="s">
        <v>29937</v>
      </c>
      <c r="C7247" s="20" t="s">
        <v>29938</v>
      </c>
      <c r="D7247" s="20"/>
      <c r="E7247" s="20"/>
      <c r="F7247" s="20"/>
    </row>
    <row r="7248" spans="1:6" ht="13.5" customHeight="1">
      <c r="A7248" s="20" t="s">
        <v>29939</v>
      </c>
      <c r="B7248" s="20" t="s">
        <v>16245</v>
      </c>
      <c r="C7248" s="20" t="s">
        <v>16246</v>
      </c>
      <c r="D7248" s="20"/>
      <c r="E7248" s="20"/>
      <c r="F7248" s="20"/>
    </row>
    <row r="7249" spans="1:6" ht="13.5" customHeight="1">
      <c r="A7249" s="20" t="s">
        <v>29940</v>
      </c>
      <c r="B7249" s="20" t="s">
        <v>29941</v>
      </c>
      <c r="C7249" s="20" t="s">
        <v>29942</v>
      </c>
      <c r="D7249" s="20"/>
      <c r="E7249" s="20"/>
      <c r="F7249" s="20"/>
    </row>
    <row r="7250" spans="1:6" ht="13.5" customHeight="1">
      <c r="A7250" s="20" t="s">
        <v>29943</v>
      </c>
      <c r="B7250" s="20" t="s">
        <v>27802</v>
      </c>
      <c r="C7250" s="20" t="s">
        <v>27803</v>
      </c>
      <c r="D7250" s="20"/>
      <c r="E7250" s="20"/>
      <c r="F7250" s="20"/>
    </row>
    <row r="7251" spans="1:6" ht="13.5" customHeight="1">
      <c r="A7251" s="20" t="s">
        <v>29944</v>
      </c>
      <c r="B7251" s="20" t="s">
        <v>29945</v>
      </c>
      <c r="C7251" s="20" t="s">
        <v>29946</v>
      </c>
      <c r="D7251" s="20"/>
      <c r="E7251" s="20"/>
      <c r="F7251" s="20"/>
    </row>
    <row r="7252" spans="1:6" ht="13.5" customHeight="1">
      <c r="A7252" s="20" t="s">
        <v>29947</v>
      </c>
      <c r="B7252" s="20" t="s">
        <v>28645</v>
      </c>
      <c r="C7252" s="20" t="s">
        <v>28646</v>
      </c>
      <c r="D7252" s="20"/>
      <c r="E7252" s="20"/>
      <c r="F7252" s="20"/>
    </row>
    <row r="7253" spans="1:6" ht="13.5" customHeight="1">
      <c r="A7253" s="20" t="s">
        <v>29948</v>
      </c>
      <c r="B7253" s="20" t="s">
        <v>29949</v>
      </c>
      <c r="C7253" s="20" t="s">
        <v>29950</v>
      </c>
      <c r="D7253" s="20"/>
      <c r="E7253" s="20"/>
      <c r="F7253" s="20"/>
    </row>
    <row r="7254" spans="1:6" ht="13.5" customHeight="1">
      <c r="A7254" s="20" t="s">
        <v>29951</v>
      </c>
      <c r="B7254" s="20" t="s">
        <v>29952</v>
      </c>
      <c r="C7254" s="20" t="s">
        <v>29953</v>
      </c>
      <c r="D7254" s="20"/>
      <c r="E7254" s="20"/>
      <c r="F7254" s="20"/>
    </row>
    <row r="7255" spans="1:6" ht="13.5" customHeight="1">
      <c r="A7255" s="20" t="s">
        <v>29954</v>
      </c>
      <c r="B7255" s="20" t="s">
        <v>29955</v>
      </c>
      <c r="C7255" s="20" t="s">
        <v>29956</v>
      </c>
      <c r="D7255" s="20"/>
      <c r="E7255" s="20"/>
      <c r="F7255" s="20"/>
    </row>
    <row r="7256" spans="1:6" ht="13.5" customHeight="1">
      <c r="A7256" s="20" t="s">
        <v>29957</v>
      </c>
      <c r="B7256" s="20" t="s">
        <v>29958</v>
      </c>
      <c r="C7256" s="20" t="s">
        <v>29959</v>
      </c>
      <c r="D7256" s="20"/>
      <c r="E7256" s="20"/>
      <c r="F7256" s="20"/>
    </row>
    <row r="7257" spans="1:6" ht="13.5" customHeight="1">
      <c r="A7257" s="20" t="s">
        <v>29960</v>
      </c>
      <c r="B7257" s="20" t="s">
        <v>29961</v>
      </c>
      <c r="C7257" s="20" t="s">
        <v>29962</v>
      </c>
      <c r="D7257" s="20"/>
      <c r="E7257" s="20"/>
      <c r="F7257" s="20"/>
    </row>
    <row r="7258" spans="1:6" ht="13.5" customHeight="1">
      <c r="A7258" s="20" t="s">
        <v>29963</v>
      </c>
      <c r="B7258" s="20" t="s">
        <v>29964</v>
      </c>
      <c r="C7258" s="20" t="s">
        <v>29965</v>
      </c>
      <c r="D7258" s="20"/>
      <c r="E7258" s="20"/>
      <c r="F7258" s="20"/>
    </row>
    <row r="7259" spans="1:6" ht="13.5" customHeight="1">
      <c r="A7259" s="20" t="s">
        <v>29966</v>
      </c>
      <c r="B7259" s="20" t="s">
        <v>29967</v>
      </c>
      <c r="C7259" s="20" t="s">
        <v>29968</v>
      </c>
      <c r="D7259" s="20"/>
      <c r="E7259" s="20"/>
      <c r="F7259" s="20"/>
    </row>
    <row r="7260" spans="1:6" ht="13.5" customHeight="1">
      <c r="A7260" s="20" t="s">
        <v>29969</v>
      </c>
      <c r="B7260" s="20" t="s">
        <v>28217</v>
      </c>
      <c r="C7260" s="20" t="s">
        <v>28218</v>
      </c>
      <c r="D7260" s="20"/>
      <c r="E7260" s="20"/>
      <c r="F7260" s="20"/>
    </row>
    <row r="7261" spans="1:6" ht="13.5" customHeight="1">
      <c r="A7261" s="20" t="s">
        <v>8967</v>
      </c>
      <c r="B7261" s="20" t="s">
        <v>29970</v>
      </c>
      <c r="C7261" s="20" t="s">
        <v>29971</v>
      </c>
      <c r="D7261" s="20"/>
      <c r="E7261" s="20"/>
      <c r="F7261" s="20"/>
    </row>
    <row r="7262" spans="1:6" ht="13.5" customHeight="1">
      <c r="A7262" s="20" t="s">
        <v>29972</v>
      </c>
      <c r="B7262" s="20" t="s">
        <v>29973</v>
      </c>
      <c r="C7262" s="20" t="s">
        <v>29973</v>
      </c>
      <c r="D7262" s="20"/>
      <c r="E7262" s="20"/>
      <c r="F7262" s="20"/>
    </row>
    <row r="7263" spans="1:6" ht="13.5" customHeight="1">
      <c r="A7263" s="20" t="s">
        <v>29974</v>
      </c>
      <c r="B7263" s="20" t="s">
        <v>29975</v>
      </c>
      <c r="C7263" s="20" t="s">
        <v>29976</v>
      </c>
      <c r="D7263" s="20"/>
      <c r="E7263" s="20"/>
      <c r="F7263" s="20"/>
    </row>
    <row r="7264" spans="1:6" ht="13.5" customHeight="1">
      <c r="A7264" s="20" t="s">
        <v>29977</v>
      </c>
      <c r="B7264" s="20" t="s">
        <v>29978</v>
      </c>
      <c r="C7264" s="20" t="s">
        <v>29979</v>
      </c>
      <c r="D7264" s="20"/>
      <c r="E7264" s="20"/>
      <c r="F7264" s="20"/>
    </row>
    <row r="7265" spans="1:6" ht="13.5" customHeight="1">
      <c r="A7265" s="20" t="s">
        <v>29980</v>
      </c>
      <c r="B7265" s="20" t="s">
        <v>29981</v>
      </c>
      <c r="C7265" s="20" t="s">
        <v>29982</v>
      </c>
      <c r="D7265" s="20"/>
      <c r="E7265" s="20"/>
      <c r="F7265" s="20"/>
    </row>
    <row r="7266" spans="1:6" ht="13.5" customHeight="1">
      <c r="A7266" s="20" t="s">
        <v>29983</v>
      </c>
      <c r="B7266" s="20" t="s">
        <v>29984</v>
      </c>
      <c r="C7266" s="20" t="s">
        <v>29985</v>
      </c>
      <c r="D7266" s="20"/>
      <c r="E7266" s="20"/>
      <c r="F7266" s="20"/>
    </row>
    <row r="7267" spans="1:6" ht="13.5" customHeight="1">
      <c r="A7267" s="20" t="s">
        <v>29986</v>
      </c>
      <c r="B7267" s="20" t="s">
        <v>29987</v>
      </c>
      <c r="C7267" s="20" t="s">
        <v>29988</v>
      </c>
      <c r="D7267" s="20"/>
      <c r="E7267" s="20"/>
      <c r="F7267" s="20"/>
    </row>
    <row r="7268" spans="1:6" ht="13.5" customHeight="1">
      <c r="A7268" s="20" t="s">
        <v>29989</v>
      </c>
      <c r="B7268" s="20" t="s">
        <v>11755</v>
      </c>
      <c r="C7268" s="20" t="s">
        <v>11755</v>
      </c>
      <c r="D7268" s="20"/>
      <c r="E7268" s="20"/>
      <c r="F7268" s="20"/>
    </row>
    <row r="7269" spans="1:6" ht="13.5" customHeight="1">
      <c r="A7269" s="20" t="s">
        <v>29990</v>
      </c>
      <c r="B7269" s="20" t="s">
        <v>29991</v>
      </c>
      <c r="C7269" s="20" t="s">
        <v>29992</v>
      </c>
      <c r="D7269" s="20"/>
      <c r="E7269" s="20"/>
      <c r="F7269" s="20"/>
    </row>
    <row r="7270" spans="1:6" ht="13.5" customHeight="1">
      <c r="A7270" s="20" t="s">
        <v>29993</v>
      </c>
      <c r="B7270" s="20" t="s">
        <v>29994</v>
      </c>
      <c r="C7270" s="20" t="s">
        <v>29995</v>
      </c>
      <c r="D7270" s="20"/>
      <c r="E7270" s="20"/>
      <c r="F7270" s="20"/>
    </row>
    <row r="7271" spans="1:6" ht="13.5" customHeight="1">
      <c r="A7271" s="20" t="s">
        <v>29996</v>
      </c>
      <c r="B7271" s="20" t="s">
        <v>28248</v>
      </c>
      <c r="C7271" s="20" t="s">
        <v>28249</v>
      </c>
      <c r="D7271" s="20"/>
      <c r="E7271" s="20"/>
      <c r="F7271" s="20"/>
    </row>
    <row r="7272" spans="1:6" ht="13.5" customHeight="1">
      <c r="A7272" s="20" t="s">
        <v>29997</v>
      </c>
      <c r="B7272" s="20" t="s">
        <v>29998</v>
      </c>
      <c r="C7272" s="20" t="s">
        <v>29999</v>
      </c>
      <c r="D7272" s="20"/>
      <c r="E7272" s="20"/>
      <c r="F7272" s="20"/>
    </row>
    <row r="7273" spans="1:6" ht="13.5" customHeight="1">
      <c r="A7273" s="20" t="s">
        <v>30000</v>
      </c>
      <c r="B7273" s="20" t="s">
        <v>30001</v>
      </c>
      <c r="C7273" s="20" t="s">
        <v>30002</v>
      </c>
      <c r="D7273" s="20"/>
      <c r="E7273" s="20"/>
      <c r="F7273" s="20"/>
    </row>
    <row r="7274" spans="1:6" ht="13.5" customHeight="1">
      <c r="A7274" s="20" t="s">
        <v>30003</v>
      </c>
      <c r="B7274" s="20" t="s">
        <v>30004</v>
      </c>
      <c r="C7274" s="20" t="s">
        <v>30005</v>
      </c>
      <c r="D7274" s="20"/>
      <c r="E7274" s="20"/>
      <c r="F7274" s="20"/>
    </row>
    <row r="7275" spans="1:6" ht="13.5" customHeight="1">
      <c r="A7275" s="20" t="s">
        <v>30006</v>
      </c>
      <c r="B7275" s="20" t="s">
        <v>30007</v>
      </c>
      <c r="C7275" s="20" t="s">
        <v>30008</v>
      </c>
      <c r="D7275" s="20"/>
      <c r="E7275" s="20"/>
      <c r="F7275" s="20"/>
    </row>
    <row r="7276" spans="1:6" ht="13.5" customHeight="1">
      <c r="A7276" s="20" t="s">
        <v>30009</v>
      </c>
      <c r="B7276" s="20" t="s">
        <v>30010</v>
      </c>
      <c r="C7276" s="20" t="s">
        <v>30011</v>
      </c>
      <c r="D7276" s="20"/>
      <c r="E7276" s="20"/>
      <c r="F7276" s="20"/>
    </row>
    <row r="7277" spans="1:6" ht="13.5" customHeight="1">
      <c r="A7277" s="20" t="s">
        <v>30012</v>
      </c>
      <c r="B7277" s="20" t="s">
        <v>30013</v>
      </c>
      <c r="C7277" s="20" t="s">
        <v>30014</v>
      </c>
      <c r="D7277" s="20"/>
      <c r="E7277" s="20"/>
      <c r="F7277" s="20"/>
    </row>
    <row r="7278" spans="1:6" ht="13.5" customHeight="1">
      <c r="A7278" s="20" t="s">
        <v>30015</v>
      </c>
      <c r="B7278" s="20" t="s">
        <v>30016</v>
      </c>
      <c r="C7278" s="20" t="s">
        <v>30017</v>
      </c>
      <c r="D7278" s="20"/>
      <c r="E7278" s="20"/>
      <c r="F7278" s="20"/>
    </row>
    <row r="7279" spans="1:6" ht="13.5" customHeight="1">
      <c r="A7279" s="20" t="s">
        <v>30018</v>
      </c>
      <c r="B7279" s="20" t="s">
        <v>30019</v>
      </c>
      <c r="C7279" s="20" t="s">
        <v>30020</v>
      </c>
      <c r="D7279" s="20"/>
      <c r="E7279" s="20"/>
      <c r="F7279" s="20"/>
    </row>
    <row r="7280" spans="1:6" ht="13.5" customHeight="1">
      <c r="A7280" s="20" t="s">
        <v>30021</v>
      </c>
      <c r="B7280" s="20" t="s">
        <v>30022</v>
      </c>
      <c r="C7280" s="20" t="s">
        <v>30023</v>
      </c>
      <c r="D7280" s="20"/>
      <c r="E7280" s="20"/>
      <c r="F7280" s="20"/>
    </row>
    <row r="7281" spans="1:6" ht="13.5" customHeight="1">
      <c r="A7281" s="20" t="s">
        <v>30024</v>
      </c>
      <c r="B7281" s="20" t="s">
        <v>30025</v>
      </c>
      <c r="C7281" s="20" t="s">
        <v>30026</v>
      </c>
      <c r="D7281" s="20"/>
      <c r="E7281" s="20"/>
      <c r="F7281" s="20"/>
    </row>
    <row r="7282" spans="1:6" ht="13.5" customHeight="1">
      <c r="A7282" s="20" t="s">
        <v>30027</v>
      </c>
      <c r="B7282" s="20" t="s">
        <v>30028</v>
      </c>
      <c r="C7282" s="20" t="s">
        <v>30029</v>
      </c>
      <c r="D7282" s="20"/>
      <c r="E7282" s="20"/>
      <c r="F7282" s="20"/>
    </row>
    <row r="7283" spans="1:6" ht="13.5" customHeight="1">
      <c r="A7283" s="20" t="s">
        <v>30030</v>
      </c>
      <c r="B7283" s="20" t="s">
        <v>30031</v>
      </c>
      <c r="C7283" s="20" t="s">
        <v>30032</v>
      </c>
      <c r="D7283" s="20"/>
      <c r="E7283" s="20"/>
      <c r="F7283" s="20"/>
    </row>
    <row r="7284" spans="1:6" ht="13.5" customHeight="1">
      <c r="A7284" s="20" t="s">
        <v>30033</v>
      </c>
      <c r="B7284" s="20" t="s">
        <v>30034</v>
      </c>
      <c r="C7284" s="20" t="s">
        <v>30035</v>
      </c>
      <c r="D7284" s="20"/>
      <c r="E7284" s="20"/>
      <c r="F7284" s="20"/>
    </row>
    <row r="7285" spans="1:6" ht="13.5" customHeight="1">
      <c r="A7285" s="20" t="s">
        <v>30036</v>
      </c>
      <c r="B7285" s="20" t="s">
        <v>30037</v>
      </c>
      <c r="C7285" s="20" t="s">
        <v>30038</v>
      </c>
      <c r="D7285" s="20"/>
      <c r="E7285" s="20"/>
      <c r="F7285" s="20"/>
    </row>
    <row r="7286" spans="1:6" ht="13.5" customHeight="1">
      <c r="A7286" s="20" t="s">
        <v>30039</v>
      </c>
      <c r="B7286" s="20" t="s">
        <v>30040</v>
      </c>
      <c r="C7286" s="20" t="s">
        <v>30041</v>
      </c>
      <c r="D7286" s="20"/>
      <c r="E7286" s="20"/>
      <c r="F7286" s="20"/>
    </row>
    <row r="7287" spans="1:6" ht="13.5" customHeight="1">
      <c r="A7287" s="20" t="s">
        <v>30042</v>
      </c>
      <c r="B7287" s="20" t="s">
        <v>30043</v>
      </c>
      <c r="C7287" s="20" t="s">
        <v>30044</v>
      </c>
      <c r="D7287" s="20"/>
      <c r="E7287" s="20"/>
      <c r="F7287" s="20"/>
    </row>
    <row r="7288" spans="1:6" ht="13.5" customHeight="1">
      <c r="A7288" s="20" t="s">
        <v>30045</v>
      </c>
      <c r="B7288" s="20" t="s">
        <v>30046</v>
      </c>
      <c r="C7288" s="20" t="s">
        <v>30047</v>
      </c>
      <c r="D7288" s="20"/>
      <c r="E7288" s="20"/>
      <c r="F7288" s="20"/>
    </row>
    <row r="7289" spans="1:6" ht="13.5" customHeight="1">
      <c r="A7289" s="20" t="s">
        <v>30048</v>
      </c>
      <c r="B7289" s="20" t="s">
        <v>30049</v>
      </c>
      <c r="C7289" s="20" t="s">
        <v>30050</v>
      </c>
      <c r="D7289" s="20"/>
      <c r="E7289" s="20"/>
      <c r="F7289" s="20"/>
    </row>
    <row r="7290" spans="1:6" ht="13.5" customHeight="1">
      <c r="A7290" s="20" t="s">
        <v>30051</v>
      </c>
      <c r="B7290" s="20" t="s">
        <v>30052</v>
      </c>
      <c r="C7290" s="20" t="s">
        <v>30053</v>
      </c>
      <c r="D7290" s="20"/>
      <c r="E7290" s="20"/>
      <c r="F7290" s="20"/>
    </row>
    <row r="7291" spans="1:6" ht="13.5" customHeight="1">
      <c r="A7291" s="20" t="s">
        <v>30054</v>
      </c>
      <c r="B7291" s="20" t="s">
        <v>30055</v>
      </c>
      <c r="C7291" s="20" t="s">
        <v>30056</v>
      </c>
      <c r="D7291" s="20"/>
      <c r="E7291" s="20"/>
      <c r="F7291" s="20"/>
    </row>
    <row r="7292" spans="1:6" ht="13.5" customHeight="1">
      <c r="A7292" s="20" t="s">
        <v>30057</v>
      </c>
      <c r="B7292" s="20" t="s">
        <v>30058</v>
      </c>
      <c r="C7292" s="20" t="s">
        <v>30059</v>
      </c>
      <c r="D7292" s="20"/>
      <c r="E7292" s="20"/>
      <c r="F7292" s="20"/>
    </row>
    <row r="7293" spans="1:6" ht="13.5" customHeight="1">
      <c r="A7293" s="20" t="s">
        <v>30060</v>
      </c>
      <c r="B7293" s="20" t="s">
        <v>30061</v>
      </c>
      <c r="C7293" s="20" t="s">
        <v>30062</v>
      </c>
      <c r="D7293" s="20"/>
      <c r="E7293" s="20"/>
      <c r="F7293" s="20"/>
    </row>
    <row r="7294" spans="1:6" ht="13.5" customHeight="1">
      <c r="A7294" s="20" t="s">
        <v>30063</v>
      </c>
      <c r="B7294" s="20" t="s">
        <v>30064</v>
      </c>
      <c r="C7294" s="20" t="s">
        <v>30065</v>
      </c>
      <c r="D7294" s="20"/>
      <c r="E7294" s="20"/>
      <c r="F7294" s="20"/>
    </row>
    <row r="7295" spans="1:6" ht="13.5" customHeight="1">
      <c r="A7295" s="20" t="s">
        <v>30066</v>
      </c>
      <c r="B7295" s="20" t="s">
        <v>30067</v>
      </c>
      <c r="C7295" s="20" t="s">
        <v>30068</v>
      </c>
      <c r="D7295" s="20"/>
      <c r="E7295" s="20"/>
      <c r="F7295" s="20"/>
    </row>
    <row r="7296" spans="1:6" ht="13.5" customHeight="1">
      <c r="A7296" s="20" t="s">
        <v>10482</v>
      </c>
      <c r="B7296" s="20" t="s">
        <v>30069</v>
      </c>
      <c r="C7296" s="20" t="s">
        <v>30070</v>
      </c>
      <c r="D7296" s="20"/>
      <c r="E7296" s="20"/>
      <c r="F7296" s="20"/>
    </row>
    <row r="7297" spans="1:6" ht="13.5" customHeight="1">
      <c r="A7297" s="20" t="s">
        <v>30071</v>
      </c>
      <c r="B7297" s="20" t="s">
        <v>24454</v>
      </c>
      <c r="C7297" s="20" t="s">
        <v>24455</v>
      </c>
      <c r="D7297" s="20"/>
      <c r="E7297" s="20"/>
      <c r="F7297" s="20"/>
    </row>
    <row r="7298" spans="1:6" ht="13.5" customHeight="1">
      <c r="A7298" s="20" t="s">
        <v>30072</v>
      </c>
      <c r="B7298" s="20" t="s">
        <v>30073</v>
      </c>
      <c r="C7298" s="20" t="s">
        <v>30074</v>
      </c>
      <c r="D7298" s="20"/>
      <c r="E7298" s="20"/>
      <c r="F7298" s="20"/>
    </row>
    <row r="7299" spans="1:6" ht="13.5" customHeight="1">
      <c r="A7299" s="20" t="s">
        <v>30075</v>
      </c>
      <c r="B7299" s="20" t="s">
        <v>30076</v>
      </c>
      <c r="C7299" s="20" t="s">
        <v>30077</v>
      </c>
      <c r="D7299" s="20"/>
      <c r="E7299" s="20"/>
      <c r="F7299" s="20"/>
    </row>
    <row r="7300" spans="1:6" ht="13.5" customHeight="1">
      <c r="A7300" s="20" t="s">
        <v>30078</v>
      </c>
      <c r="B7300" s="20" t="s">
        <v>30079</v>
      </c>
      <c r="C7300" s="20" t="s">
        <v>30080</v>
      </c>
      <c r="D7300" s="20"/>
      <c r="E7300" s="20"/>
      <c r="F7300" s="20"/>
    </row>
    <row r="7301" spans="1:6" ht="13.5" customHeight="1">
      <c r="A7301" s="20" t="s">
        <v>30081</v>
      </c>
      <c r="B7301" s="20" t="s">
        <v>30082</v>
      </c>
      <c r="C7301" s="20" t="s">
        <v>30083</v>
      </c>
      <c r="D7301" s="20"/>
      <c r="E7301" s="20"/>
      <c r="F7301" s="20"/>
    </row>
    <row r="7302" spans="1:6" ht="13.5" customHeight="1">
      <c r="A7302" s="20" t="s">
        <v>30084</v>
      </c>
      <c r="B7302" s="20" t="s">
        <v>30085</v>
      </c>
      <c r="C7302" s="20" t="s">
        <v>30086</v>
      </c>
      <c r="D7302" s="20"/>
      <c r="E7302" s="20"/>
      <c r="F7302" s="20"/>
    </row>
    <row r="7303" spans="1:6" ht="13.5" customHeight="1">
      <c r="A7303" s="20" t="s">
        <v>30087</v>
      </c>
      <c r="B7303" s="20" t="s">
        <v>30088</v>
      </c>
      <c r="C7303" s="20" t="s">
        <v>30089</v>
      </c>
      <c r="D7303" s="20"/>
      <c r="E7303" s="20"/>
      <c r="F7303" s="20"/>
    </row>
    <row r="7304" spans="1:6" ht="13.5" customHeight="1">
      <c r="A7304" s="20" t="s">
        <v>9401</v>
      </c>
      <c r="B7304" s="20" t="s">
        <v>30090</v>
      </c>
      <c r="C7304" s="20" t="s">
        <v>30091</v>
      </c>
      <c r="D7304" s="20"/>
      <c r="E7304" s="20"/>
      <c r="F7304" s="20"/>
    </row>
    <row r="7305" spans="1:6" ht="13.5" customHeight="1">
      <c r="A7305" s="20" t="s">
        <v>30092</v>
      </c>
      <c r="B7305" s="20" t="s">
        <v>30093</v>
      </c>
      <c r="C7305" s="20" t="s">
        <v>30094</v>
      </c>
      <c r="D7305" s="20"/>
      <c r="E7305" s="20"/>
      <c r="F7305" s="20"/>
    </row>
    <row r="7306" spans="1:6" ht="13.5" customHeight="1">
      <c r="A7306" s="20" t="s">
        <v>30095</v>
      </c>
      <c r="B7306" s="20" t="s">
        <v>30096</v>
      </c>
      <c r="C7306" s="20" t="s">
        <v>30097</v>
      </c>
      <c r="D7306" s="20"/>
      <c r="E7306" s="20"/>
      <c r="F7306" s="20"/>
    </row>
    <row r="7307" spans="1:6" ht="13.5" customHeight="1">
      <c r="A7307" s="20" t="s">
        <v>30098</v>
      </c>
      <c r="B7307" s="20" t="s">
        <v>30099</v>
      </c>
      <c r="C7307" s="20" t="s">
        <v>30100</v>
      </c>
      <c r="D7307" s="20"/>
      <c r="E7307" s="20"/>
      <c r="F7307" s="20"/>
    </row>
    <row r="7308" spans="1:6" ht="13.5" customHeight="1">
      <c r="A7308" s="20" t="s">
        <v>30101</v>
      </c>
      <c r="B7308" s="20" t="s">
        <v>30102</v>
      </c>
      <c r="C7308" s="20" t="s">
        <v>30103</v>
      </c>
      <c r="D7308" s="20"/>
      <c r="E7308" s="20"/>
      <c r="F7308" s="20"/>
    </row>
    <row r="7309" spans="1:6" ht="13.5" customHeight="1">
      <c r="A7309" s="20" t="s">
        <v>30104</v>
      </c>
      <c r="B7309" s="20" t="s">
        <v>30105</v>
      </c>
      <c r="C7309" s="20" t="s">
        <v>30106</v>
      </c>
      <c r="D7309" s="20"/>
      <c r="E7309" s="20"/>
      <c r="F7309" s="20"/>
    </row>
    <row r="7310" spans="1:6" ht="13.5" customHeight="1">
      <c r="A7310" s="20" t="s">
        <v>30107</v>
      </c>
      <c r="B7310" s="20" t="s">
        <v>30108</v>
      </c>
      <c r="C7310" s="20" t="s">
        <v>30109</v>
      </c>
      <c r="D7310" s="20"/>
      <c r="E7310" s="20"/>
      <c r="F7310" s="20"/>
    </row>
    <row r="7311" spans="1:6" ht="13.5" customHeight="1">
      <c r="A7311" s="20" t="s">
        <v>30110</v>
      </c>
      <c r="B7311" s="20" t="s">
        <v>30111</v>
      </c>
      <c r="C7311" s="20" t="s">
        <v>30112</v>
      </c>
      <c r="D7311" s="20"/>
      <c r="E7311" s="20"/>
      <c r="F7311" s="20"/>
    </row>
    <row r="7312" spans="1:6" ht="13.5" customHeight="1">
      <c r="A7312" s="20" t="s">
        <v>30113</v>
      </c>
      <c r="B7312" s="20" t="s">
        <v>30114</v>
      </c>
      <c r="C7312" s="20" t="s">
        <v>30115</v>
      </c>
      <c r="D7312" s="20"/>
      <c r="E7312" s="20"/>
      <c r="F7312" s="20"/>
    </row>
    <row r="7313" spans="1:6" ht="13.5" customHeight="1">
      <c r="A7313" s="20" t="s">
        <v>30116</v>
      </c>
      <c r="B7313" s="20" t="s">
        <v>29288</v>
      </c>
      <c r="C7313" s="20" t="s">
        <v>29289</v>
      </c>
      <c r="D7313" s="20"/>
      <c r="E7313" s="20"/>
      <c r="F7313" s="20"/>
    </row>
    <row r="7314" spans="1:6" ht="13.5" customHeight="1">
      <c r="A7314" s="20" t="s">
        <v>30117</v>
      </c>
      <c r="B7314" s="20" t="s">
        <v>30118</v>
      </c>
      <c r="C7314" s="20" t="s">
        <v>30119</v>
      </c>
      <c r="D7314" s="20"/>
      <c r="E7314" s="20"/>
      <c r="F7314" s="20"/>
    </row>
    <row r="7315" spans="1:6" ht="13.5" customHeight="1">
      <c r="A7315" s="20" t="s">
        <v>30120</v>
      </c>
      <c r="B7315" s="20" t="s">
        <v>30121</v>
      </c>
      <c r="C7315" s="20" t="s">
        <v>30122</v>
      </c>
      <c r="D7315" s="20"/>
      <c r="E7315" s="20"/>
      <c r="F7315" s="20"/>
    </row>
    <row r="7316" spans="1:6" ht="13.5" customHeight="1">
      <c r="A7316" s="20" t="s">
        <v>30123</v>
      </c>
      <c r="B7316" s="20" t="s">
        <v>30124</v>
      </c>
      <c r="C7316" s="20" t="s">
        <v>30125</v>
      </c>
      <c r="D7316" s="20"/>
      <c r="E7316" s="20"/>
      <c r="F7316" s="20"/>
    </row>
    <row r="7317" spans="1:6" ht="13.5" customHeight="1">
      <c r="A7317" s="20" t="s">
        <v>30126</v>
      </c>
      <c r="B7317" s="20" t="s">
        <v>30127</v>
      </c>
      <c r="C7317" s="20" t="s">
        <v>30128</v>
      </c>
      <c r="D7317" s="20"/>
      <c r="E7317" s="20"/>
      <c r="F7317" s="20"/>
    </row>
    <row r="7318" spans="1:6" ht="13.5" customHeight="1">
      <c r="A7318" s="20" t="s">
        <v>30129</v>
      </c>
      <c r="B7318" s="20" t="s">
        <v>8884</v>
      </c>
      <c r="C7318" s="20" t="s">
        <v>10012</v>
      </c>
      <c r="D7318" s="20"/>
      <c r="E7318" s="20"/>
      <c r="F7318" s="20"/>
    </row>
    <row r="7319" spans="1:6" ht="13.5" customHeight="1">
      <c r="A7319" s="20" t="s">
        <v>30130</v>
      </c>
      <c r="B7319" s="20" t="s">
        <v>30131</v>
      </c>
      <c r="C7319" s="20" t="s">
        <v>30132</v>
      </c>
      <c r="D7319" s="20"/>
      <c r="E7319" s="20"/>
      <c r="F7319" s="20"/>
    </row>
    <row r="7320" spans="1:6" ht="13.5" customHeight="1">
      <c r="A7320" s="20" t="s">
        <v>30133</v>
      </c>
      <c r="B7320" s="20" t="s">
        <v>30134</v>
      </c>
      <c r="C7320" s="20" t="s">
        <v>30134</v>
      </c>
      <c r="D7320" s="20"/>
      <c r="E7320" s="20"/>
      <c r="F7320" s="20"/>
    </row>
    <row r="7321" spans="1:6" ht="13.5" customHeight="1">
      <c r="A7321" s="20" t="s">
        <v>30135</v>
      </c>
      <c r="B7321" s="20" t="s">
        <v>30136</v>
      </c>
      <c r="C7321" s="20" t="s">
        <v>30137</v>
      </c>
      <c r="D7321" s="20"/>
      <c r="E7321" s="20"/>
      <c r="F7321" s="20"/>
    </row>
    <row r="7322" spans="1:6" ht="13.5" customHeight="1">
      <c r="A7322" s="20" t="s">
        <v>30138</v>
      </c>
      <c r="B7322" s="20" t="s">
        <v>30139</v>
      </c>
      <c r="C7322" s="20" t="s">
        <v>30140</v>
      </c>
      <c r="D7322" s="20"/>
      <c r="E7322" s="20"/>
      <c r="F7322" s="20"/>
    </row>
    <row r="7323" spans="1:6" ht="13.5" customHeight="1">
      <c r="A7323" s="20" t="s">
        <v>10225</v>
      </c>
      <c r="B7323" s="20" t="s">
        <v>27935</v>
      </c>
      <c r="C7323" s="20" t="s">
        <v>27936</v>
      </c>
      <c r="D7323" s="20"/>
      <c r="E7323" s="20"/>
      <c r="F7323" s="20"/>
    </row>
    <row r="7324" spans="1:6" ht="13.5" customHeight="1">
      <c r="A7324" s="20" t="s">
        <v>30141</v>
      </c>
      <c r="B7324" s="20" t="s">
        <v>21750</v>
      </c>
      <c r="C7324" s="20" t="s">
        <v>21751</v>
      </c>
      <c r="D7324" s="20"/>
      <c r="E7324" s="20"/>
      <c r="F7324" s="20"/>
    </row>
    <row r="7325" spans="1:6" ht="13.5" customHeight="1">
      <c r="A7325" s="20" t="s">
        <v>30142</v>
      </c>
      <c r="B7325" s="20" t="s">
        <v>30143</v>
      </c>
      <c r="C7325" s="20" t="s">
        <v>30144</v>
      </c>
      <c r="D7325" s="20"/>
      <c r="E7325" s="20"/>
      <c r="F7325" s="20"/>
    </row>
    <row r="7326" spans="1:6" ht="13.5" customHeight="1">
      <c r="A7326" s="20" t="s">
        <v>30145</v>
      </c>
      <c r="B7326" s="20" t="s">
        <v>30146</v>
      </c>
      <c r="C7326" s="20" t="s">
        <v>30147</v>
      </c>
      <c r="D7326" s="20"/>
      <c r="E7326" s="20"/>
      <c r="F7326" s="20"/>
    </row>
    <row r="7327" spans="1:6" ht="13.5" customHeight="1">
      <c r="A7327" s="20" t="s">
        <v>30148</v>
      </c>
      <c r="B7327" s="20" t="s">
        <v>30149</v>
      </c>
      <c r="C7327" s="20" t="s">
        <v>30150</v>
      </c>
      <c r="D7327" s="20"/>
      <c r="E7327" s="20"/>
      <c r="F7327" s="20"/>
    </row>
    <row r="7328" spans="1:6" ht="13.5" customHeight="1">
      <c r="A7328" s="20" t="s">
        <v>30151</v>
      </c>
      <c r="B7328" s="20" t="s">
        <v>18835</v>
      </c>
      <c r="C7328" s="20" t="s">
        <v>18836</v>
      </c>
      <c r="D7328" s="20"/>
      <c r="E7328" s="20"/>
      <c r="F7328" s="20"/>
    </row>
    <row r="7329" spans="1:6" ht="13.5" customHeight="1">
      <c r="A7329" s="20" t="s">
        <v>30152</v>
      </c>
      <c r="B7329" s="20" t="s">
        <v>12936</v>
      </c>
      <c r="C7329" s="20" t="s">
        <v>12937</v>
      </c>
      <c r="D7329" s="20"/>
      <c r="E7329" s="20"/>
      <c r="F7329" s="20"/>
    </row>
    <row r="7330" spans="1:6" ht="13.5" customHeight="1">
      <c r="A7330" s="20" t="s">
        <v>30153</v>
      </c>
      <c r="B7330" s="20" t="s">
        <v>27938</v>
      </c>
      <c r="C7330" s="20" t="s">
        <v>27939</v>
      </c>
      <c r="D7330" s="20"/>
      <c r="E7330" s="20"/>
      <c r="F7330" s="20"/>
    </row>
    <row r="7331" spans="1:6" ht="13.5" customHeight="1">
      <c r="A7331" s="20" t="s">
        <v>30154</v>
      </c>
      <c r="B7331" s="20" t="s">
        <v>30155</v>
      </c>
      <c r="C7331" s="20" t="s">
        <v>30156</v>
      </c>
      <c r="D7331" s="20"/>
      <c r="E7331" s="20"/>
      <c r="F7331" s="20"/>
    </row>
    <row r="7332" spans="1:6" ht="13.5" customHeight="1">
      <c r="A7332" s="20" t="s">
        <v>30157</v>
      </c>
      <c r="B7332" s="20" t="s">
        <v>30158</v>
      </c>
      <c r="C7332" s="20" t="s">
        <v>30159</v>
      </c>
      <c r="D7332" s="20"/>
      <c r="E7332" s="20"/>
      <c r="F7332" s="20"/>
    </row>
    <row r="7333" spans="1:6" ht="13.5" customHeight="1">
      <c r="A7333" s="20" t="s">
        <v>30160</v>
      </c>
      <c r="B7333" s="20" t="s">
        <v>30161</v>
      </c>
      <c r="C7333" s="20" t="s">
        <v>14779</v>
      </c>
      <c r="D7333" s="20"/>
      <c r="E7333" s="20"/>
      <c r="F7333" s="20"/>
    </row>
    <row r="7334" spans="1:6" ht="13.5" customHeight="1">
      <c r="A7334" s="20" t="s">
        <v>30162</v>
      </c>
      <c r="B7334" s="20" t="s">
        <v>30163</v>
      </c>
      <c r="C7334" s="20" t="s">
        <v>30164</v>
      </c>
      <c r="D7334" s="20"/>
      <c r="E7334" s="20"/>
      <c r="F7334" s="20"/>
    </row>
    <row r="7335" spans="1:6" ht="13.5" customHeight="1">
      <c r="A7335" s="20" t="s">
        <v>30165</v>
      </c>
      <c r="B7335" s="20" t="s">
        <v>30166</v>
      </c>
      <c r="C7335" s="20" t="s">
        <v>30167</v>
      </c>
      <c r="D7335" s="20"/>
      <c r="E7335" s="20"/>
      <c r="F7335" s="20"/>
    </row>
    <row r="7336" spans="1:6" ht="13.5" customHeight="1">
      <c r="A7336" s="20" t="s">
        <v>30168</v>
      </c>
      <c r="B7336" s="20" t="s">
        <v>30169</v>
      </c>
      <c r="C7336" s="20" t="s">
        <v>30170</v>
      </c>
      <c r="D7336" s="20"/>
      <c r="E7336" s="20"/>
      <c r="F7336" s="20"/>
    </row>
    <row r="7337" spans="1:6" ht="13.5" customHeight="1">
      <c r="A7337" s="20" t="s">
        <v>30171</v>
      </c>
      <c r="B7337" s="20" t="s">
        <v>30172</v>
      </c>
      <c r="C7337" s="20" t="s">
        <v>30173</v>
      </c>
      <c r="D7337" s="20"/>
      <c r="E7337" s="20"/>
      <c r="F7337" s="20"/>
    </row>
    <row r="7338" spans="1:6" ht="13.5" customHeight="1">
      <c r="A7338" s="20" t="s">
        <v>30174</v>
      </c>
      <c r="B7338" s="20" t="s">
        <v>30175</v>
      </c>
      <c r="C7338" s="20" t="s">
        <v>30176</v>
      </c>
      <c r="D7338" s="20"/>
      <c r="E7338" s="20"/>
      <c r="F7338" s="20"/>
    </row>
    <row r="7339" spans="1:6" ht="13.5" customHeight="1">
      <c r="A7339" s="20" t="s">
        <v>30177</v>
      </c>
      <c r="B7339" s="20" t="s">
        <v>30178</v>
      </c>
      <c r="C7339" s="20" t="s">
        <v>30179</v>
      </c>
      <c r="D7339" s="20"/>
      <c r="E7339" s="20"/>
      <c r="F7339" s="20"/>
    </row>
    <row r="7340" spans="1:6" ht="13.5" customHeight="1">
      <c r="A7340" s="20" t="s">
        <v>9058</v>
      </c>
      <c r="B7340" s="20" t="s">
        <v>30180</v>
      </c>
      <c r="C7340" s="20" t="s">
        <v>30181</v>
      </c>
      <c r="D7340" s="20"/>
      <c r="E7340" s="20"/>
      <c r="F7340" s="20"/>
    </row>
    <row r="7341" spans="1:6" ht="13.5" customHeight="1">
      <c r="A7341" s="20" t="s">
        <v>30182</v>
      </c>
      <c r="B7341" s="20" t="s">
        <v>30183</v>
      </c>
      <c r="C7341" s="20" t="s">
        <v>30184</v>
      </c>
      <c r="D7341" s="20"/>
      <c r="E7341" s="20"/>
      <c r="F7341" s="20"/>
    </row>
    <row r="7342" spans="1:6" ht="13.5" customHeight="1">
      <c r="A7342" s="20" t="s">
        <v>30185</v>
      </c>
      <c r="B7342" s="20" t="s">
        <v>30186</v>
      </c>
      <c r="C7342" s="20" t="s">
        <v>30187</v>
      </c>
      <c r="D7342" s="20"/>
      <c r="E7342" s="20"/>
      <c r="F7342" s="20"/>
    </row>
    <row r="7343" spans="1:6" ht="13.5" customHeight="1">
      <c r="A7343" s="20" t="s">
        <v>30188</v>
      </c>
      <c r="B7343" s="20" t="s">
        <v>30189</v>
      </c>
      <c r="C7343" s="20" t="s">
        <v>30190</v>
      </c>
      <c r="D7343" s="20"/>
      <c r="E7343" s="20"/>
      <c r="F7343" s="20"/>
    </row>
    <row r="7344" spans="1:6" ht="13.5" customHeight="1">
      <c r="A7344" s="20" t="s">
        <v>30191</v>
      </c>
      <c r="B7344" s="20" t="s">
        <v>30192</v>
      </c>
      <c r="C7344" s="20" t="s">
        <v>30193</v>
      </c>
      <c r="D7344" s="20"/>
      <c r="E7344" s="20"/>
      <c r="F7344" s="20"/>
    </row>
    <row r="7345" spans="1:6" ht="13.5" customHeight="1">
      <c r="A7345" s="20" t="s">
        <v>30194</v>
      </c>
      <c r="B7345" s="20" t="s">
        <v>30195</v>
      </c>
      <c r="C7345" s="20" t="s">
        <v>30196</v>
      </c>
      <c r="D7345" s="20"/>
      <c r="E7345" s="20"/>
      <c r="F7345" s="20"/>
    </row>
    <row r="7346" spans="1:6" ht="13.5" customHeight="1">
      <c r="A7346" s="20" t="s">
        <v>30197</v>
      </c>
      <c r="B7346" s="20" t="s">
        <v>30198</v>
      </c>
      <c r="C7346" s="20" t="s">
        <v>30199</v>
      </c>
      <c r="D7346" s="20"/>
      <c r="E7346" s="20"/>
      <c r="F7346" s="20"/>
    </row>
    <row r="7347" spans="1:6" ht="13.5" customHeight="1">
      <c r="A7347" s="20" t="s">
        <v>30200</v>
      </c>
      <c r="B7347" s="20" t="s">
        <v>30201</v>
      </c>
      <c r="C7347" s="20" t="s">
        <v>30202</v>
      </c>
      <c r="D7347" s="20"/>
      <c r="E7347" s="20"/>
      <c r="F7347" s="20"/>
    </row>
    <row r="7348" spans="1:6" ht="13.5" customHeight="1">
      <c r="A7348" s="20" t="s">
        <v>30203</v>
      </c>
      <c r="B7348" s="20" t="s">
        <v>30204</v>
      </c>
      <c r="C7348" s="20" t="s">
        <v>30205</v>
      </c>
      <c r="D7348" s="20"/>
      <c r="E7348" s="20"/>
      <c r="F7348" s="20"/>
    </row>
    <row r="7349" spans="1:6" ht="13.5" customHeight="1">
      <c r="A7349" s="20" t="s">
        <v>30206</v>
      </c>
      <c r="B7349" s="20" t="s">
        <v>30207</v>
      </c>
      <c r="C7349" s="20" t="s">
        <v>30208</v>
      </c>
      <c r="D7349" s="20"/>
      <c r="E7349" s="20"/>
      <c r="F7349" s="20"/>
    </row>
    <row r="7350" spans="1:6" ht="13.5" customHeight="1">
      <c r="A7350" s="20" t="s">
        <v>30209</v>
      </c>
      <c r="B7350" s="20" t="s">
        <v>30210</v>
      </c>
      <c r="C7350" s="20" t="s">
        <v>30211</v>
      </c>
      <c r="D7350" s="20"/>
      <c r="E7350" s="20"/>
      <c r="F7350" s="20"/>
    </row>
    <row r="7351" spans="1:6" ht="13.5" customHeight="1">
      <c r="A7351" s="20" t="s">
        <v>30212</v>
      </c>
      <c r="B7351" s="20" t="s">
        <v>30213</v>
      </c>
      <c r="C7351" s="20" t="s">
        <v>30214</v>
      </c>
      <c r="D7351" s="20"/>
      <c r="E7351" s="20"/>
      <c r="F7351" s="20"/>
    </row>
    <row r="7352" spans="1:6" ht="13.5" customHeight="1">
      <c r="A7352" s="20" t="s">
        <v>30215</v>
      </c>
      <c r="B7352" s="20" t="s">
        <v>30216</v>
      </c>
      <c r="C7352" s="20" t="s">
        <v>30217</v>
      </c>
      <c r="D7352" s="20"/>
      <c r="E7352" s="20"/>
      <c r="F7352" s="20"/>
    </row>
    <row r="7353" spans="1:6" ht="13.5" customHeight="1">
      <c r="A7353" s="20" t="s">
        <v>30218</v>
      </c>
      <c r="B7353" s="20" t="s">
        <v>30219</v>
      </c>
      <c r="C7353" s="20" t="s">
        <v>30220</v>
      </c>
      <c r="D7353" s="20"/>
      <c r="E7353" s="20"/>
      <c r="F7353" s="20"/>
    </row>
    <row r="7354" spans="1:6" ht="13.5" customHeight="1">
      <c r="A7354" s="20" t="s">
        <v>30221</v>
      </c>
      <c r="B7354" s="20" t="s">
        <v>30222</v>
      </c>
      <c r="C7354" s="20" t="s">
        <v>30223</v>
      </c>
      <c r="D7354" s="20"/>
      <c r="E7354" s="20"/>
      <c r="F7354" s="20"/>
    </row>
    <row r="7355" spans="1:6" ht="13.5" customHeight="1">
      <c r="A7355" s="20" t="s">
        <v>30224</v>
      </c>
      <c r="B7355" s="20" t="s">
        <v>30225</v>
      </c>
      <c r="C7355" s="20" t="s">
        <v>30226</v>
      </c>
      <c r="D7355" s="20"/>
      <c r="E7355" s="20"/>
      <c r="F7355" s="20"/>
    </row>
    <row r="7356" spans="1:6" ht="13.5" customHeight="1">
      <c r="A7356" s="20" t="s">
        <v>30227</v>
      </c>
      <c r="B7356" s="20" t="s">
        <v>30228</v>
      </c>
      <c r="C7356" s="20" t="s">
        <v>30229</v>
      </c>
      <c r="D7356" s="20"/>
      <c r="E7356" s="20"/>
      <c r="F7356" s="20"/>
    </row>
    <row r="7357" spans="1:6" ht="13.5" customHeight="1">
      <c r="A7357" s="20" t="s">
        <v>30230</v>
      </c>
      <c r="B7357" s="20" t="s">
        <v>29195</v>
      </c>
      <c r="C7357" s="20" t="s">
        <v>30231</v>
      </c>
      <c r="D7357" s="20"/>
      <c r="E7357" s="20"/>
      <c r="F7357" s="20"/>
    </row>
    <row r="7358" spans="1:6" ht="13.5" customHeight="1">
      <c r="A7358" s="20" t="s">
        <v>30232</v>
      </c>
      <c r="B7358" s="20" t="s">
        <v>30233</v>
      </c>
      <c r="C7358" s="20" t="s">
        <v>30234</v>
      </c>
      <c r="D7358" s="20"/>
      <c r="E7358" s="20"/>
      <c r="F7358" s="20"/>
    </row>
    <row r="7359" spans="1:6" ht="13.5" customHeight="1">
      <c r="A7359" s="20" t="s">
        <v>30235</v>
      </c>
      <c r="B7359" s="20" t="s">
        <v>25127</v>
      </c>
      <c r="C7359" s="20" t="s">
        <v>25128</v>
      </c>
      <c r="D7359" s="20"/>
      <c r="E7359" s="20"/>
      <c r="F7359" s="20"/>
    </row>
    <row r="7360" spans="1:6" ht="13.5" customHeight="1">
      <c r="A7360" s="20" t="s">
        <v>30236</v>
      </c>
      <c r="B7360" s="20" t="s">
        <v>9837</v>
      </c>
      <c r="C7360" s="20" t="s">
        <v>15011</v>
      </c>
      <c r="D7360" s="20"/>
      <c r="E7360" s="20"/>
      <c r="F7360" s="20"/>
    </row>
    <row r="7361" spans="1:6" ht="13.5" customHeight="1">
      <c r="A7361" s="20" t="s">
        <v>30237</v>
      </c>
      <c r="B7361" s="20" t="s">
        <v>30238</v>
      </c>
      <c r="C7361" s="20" t="s">
        <v>30239</v>
      </c>
      <c r="D7361" s="20"/>
      <c r="E7361" s="20"/>
      <c r="F7361" s="20"/>
    </row>
    <row r="7362" spans="1:6" ht="13.5" customHeight="1">
      <c r="A7362" s="20" t="s">
        <v>30240</v>
      </c>
      <c r="B7362" s="20" t="s">
        <v>30241</v>
      </c>
      <c r="C7362" s="20" t="s">
        <v>30242</v>
      </c>
      <c r="D7362" s="20"/>
      <c r="E7362" s="20"/>
      <c r="F7362" s="20"/>
    </row>
    <row r="7363" spans="1:6" ht="13.5" customHeight="1">
      <c r="A7363" s="20" t="s">
        <v>30243</v>
      </c>
      <c r="B7363" s="20" t="s">
        <v>30244</v>
      </c>
      <c r="C7363" s="20" t="s">
        <v>30245</v>
      </c>
      <c r="D7363" s="20"/>
      <c r="E7363" s="20"/>
      <c r="F7363" s="20"/>
    </row>
    <row r="7364" spans="1:6" ht="13.5" customHeight="1">
      <c r="A7364" s="20" t="s">
        <v>30246</v>
      </c>
      <c r="B7364" s="20" t="s">
        <v>30247</v>
      </c>
      <c r="C7364" s="20" t="s">
        <v>30248</v>
      </c>
      <c r="D7364" s="20"/>
      <c r="E7364" s="20"/>
      <c r="F7364" s="20"/>
    </row>
    <row r="7365" spans="1:6" ht="13.5" customHeight="1">
      <c r="A7365" s="20" t="s">
        <v>30249</v>
      </c>
      <c r="B7365" s="20" t="s">
        <v>30250</v>
      </c>
      <c r="C7365" s="20" t="s">
        <v>30251</v>
      </c>
      <c r="D7365" s="20"/>
      <c r="E7365" s="20"/>
      <c r="F7365" s="20"/>
    </row>
    <row r="7366" spans="1:6" ht="13.5" customHeight="1">
      <c r="A7366" s="20" t="s">
        <v>30252</v>
      </c>
      <c r="B7366" s="20" t="s">
        <v>30253</v>
      </c>
      <c r="C7366" s="20" t="s">
        <v>30254</v>
      </c>
      <c r="D7366" s="20"/>
      <c r="E7366" s="20"/>
      <c r="F7366" s="20"/>
    </row>
    <row r="7367" spans="1:6" ht="13.5" customHeight="1">
      <c r="A7367" s="20" t="s">
        <v>30255</v>
      </c>
      <c r="B7367" s="20" t="s">
        <v>30256</v>
      </c>
      <c r="C7367" s="20" t="s">
        <v>30257</v>
      </c>
      <c r="D7367" s="20"/>
      <c r="E7367" s="20"/>
      <c r="F7367" s="20"/>
    </row>
    <row r="7368" spans="1:6" ht="13.5" customHeight="1">
      <c r="A7368" s="20" t="s">
        <v>30258</v>
      </c>
      <c r="B7368" s="20" t="s">
        <v>30259</v>
      </c>
      <c r="C7368" s="20" t="s">
        <v>30260</v>
      </c>
      <c r="D7368" s="20"/>
      <c r="E7368" s="20"/>
      <c r="F7368" s="20"/>
    </row>
    <row r="7369" spans="1:6" ht="13.5" customHeight="1">
      <c r="A7369" s="20" t="s">
        <v>30261</v>
      </c>
      <c r="B7369" s="20" t="s">
        <v>22241</v>
      </c>
      <c r="C7369" s="20" t="s">
        <v>22242</v>
      </c>
      <c r="D7369" s="20"/>
      <c r="E7369" s="20"/>
      <c r="F7369" s="20"/>
    </row>
    <row r="7370" spans="1:6" ht="13.5" customHeight="1">
      <c r="A7370" s="20" t="s">
        <v>10314</v>
      </c>
      <c r="B7370" s="20" t="s">
        <v>376</v>
      </c>
      <c r="C7370" s="20" t="s">
        <v>27026</v>
      </c>
      <c r="D7370" s="20"/>
      <c r="E7370" s="20"/>
      <c r="F7370" s="20"/>
    </row>
    <row r="7371" spans="1:6" ht="13.5" customHeight="1">
      <c r="A7371" s="20" t="s">
        <v>30262</v>
      </c>
      <c r="B7371" s="20" t="s">
        <v>30263</v>
      </c>
      <c r="C7371" s="20" t="s">
        <v>30264</v>
      </c>
      <c r="D7371" s="20"/>
      <c r="E7371" s="20"/>
      <c r="F7371" s="20"/>
    </row>
    <row r="7372" spans="1:6" ht="13.5" customHeight="1">
      <c r="A7372" s="20" t="s">
        <v>30265</v>
      </c>
      <c r="B7372" s="20" t="s">
        <v>30266</v>
      </c>
      <c r="C7372" s="20" t="s">
        <v>30267</v>
      </c>
      <c r="D7372" s="20"/>
      <c r="E7372" s="20"/>
      <c r="F7372" s="20"/>
    </row>
    <row r="7373" spans="1:6" ht="13.5" customHeight="1">
      <c r="A7373" s="20" t="s">
        <v>30268</v>
      </c>
      <c r="B7373" s="20" t="s">
        <v>30269</v>
      </c>
      <c r="C7373" s="20" t="s">
        <v>30270</v>
      </c>
      <c r="D7373" s="20"/>
      <c r="E7373" s="20"/>
      <c r="F7373" s="20"/>
    </row>
    <row r="7374" spans="1:6" ht="13.5" customHeight="1">
      <c r="A7374" s="20" t="s">
        <v>30271</v>
      </c>
      <c r="B7374" s="20" t="s">
        <v>30272</v>
      </c>
      <c r="C7374" s="20" t="s">
        <v>30273</v>
      </c>
      <c r="D7374" s="20"/>
      <c r="E7374" s="20"/>
      <c r="F7374" s="20"/>
    </row>
    <row r="7375" spans="1:6" ht="13.5" customHeight="1">
      <c r="A7375" s="20" t="s">
        <v>30274</v>
      </c>
      <c r="B7375" s="20" t="s">
        <v>30275</v>
      </c>
      <c r="C7375" s="20" t="s">
        <v>30276</v>
      </c>
      <c r="D7375" s="20"/>
      <c r="E7375" s="20"/>
      <c r="F7375" s="20"/>
    </row>
    <row r="7376" spans="1:6" ht="13.5" customHeight="1">
      <c r="A7376" s="20" t="s">
        <v>30277</v>
      </c>
      <c r="B7376" s="20" t="s">
        <v>27048</v>
      </c>
      <c r="C7376" s="20" t="s">
        <v>27049</v>
      </c>
      <c r="D7376" s="20"/>
      <c r="E7376" s="20"/>
      <c r="F7376" s="20"/>
    </row>
    <row r="7377" spans="1:6" ht="13.5" customHeight="1">
      <c r="A7377" s="20" t="s">
        <v>30278</v>
      </c>
      <c r="B7377" s="20" t="s">
        <v>30279</v>
      </c>
      <c r="C7377" s="20" t="s">
        <v>30280</v>
      </c>
      <c r="D7377" s="20"/>
      <c r="E7377" s="20"/>
      <c r="F7377" s="20"/>
    </row>
    <row r="7378" spans="1:6" ht="13.5" customHeight="1">
      <c r="A7378" s="20" t="s">
        <v>30281</v>
      </c>
      <c r="B7378" s="20" t="s">
        <v>30282</v>
      </c>
      <c r="C7378" s="20" t="s">
        <v>24977</v>
      </c>
      <c r="D7378" s="20"/>
      <c r="E7378" s="20"/>
      <c r="F7378" s="20"/>
    </row>
    <row r="7379" spans="1:6" ht="13.5" customHeight="1">
      <c r="A7379" s="20" t="s">
        <v>30283</v>
      </c>
      <c r="B7379" s="20" t="s">
        <v>30284</v>
      </c>
      <c r="C7379" s="20" t="s">
        <v>30285</v>
      </c>
      <c r="D7379" s="20"/>
      <c r="E7379" s="20"/>
      <c r="F7379" s="20"/>
    </row>
    <row r="7380" spans="1:6" ht="13.5" customHeight="1">
      <c r="A7380" s="20" t="s">
        <v>30286</v>
      </c>
      <c r="B7380" s="20" t="s">
        <v>30287</v>
      </c>
      <c r="C7380" s="20" t="s">
        <v>30288</v>
      </c>
      <c r="D7380" s="20"/>
      <c r="E7380" s="20"/>
      <c r="F7380" s="20"/>
    </row>
    <row r="7381" spans="1:6" ht="13.5" customHeight="1">
      <c r="A7381" s="20" t="s">
        <v>30289</v>
      </c>
      <c r="B7381" s="20" t="s">
        <v>30290</v>
      </c>
      <c r="C7381" s="20" t="s">
        <v>30291</v>
      </c>
      <c r="D7381" s="20"/>
      <c r="E7381" s="20"/>
      <c r="F7381" s="20"/>
    </row>
    <row r="7382" spans="1:6" ht="13.5" customHeight="1">
      <c r="A7382" s="20" t="s">
        <v>30292</v>
      </c>
      <c r="B7382" s="20" t="s">
        <v>30293</v>
      </c>
      <c r="C7382" s="20" t="s">
        <v>30294</v>
      </c>
      <c r="D7382" s="20"/>
      <c r="E7382" s="20"/>
      <c r="F7382" s="20"/>
    </row>
    <row r="7383" spans="1:6" ht="13.5" customHeight="1">
      <c r="A7383" s="20" t="s">
        <v>30295</v>
      </c>
      <c r="B7383" s="20" t="s">
        <v>30296</v>
      </c>
      <c r="C7383" s="20" t="s">
        <v>30297</v>
      </c>
      <c r="D7383" s="20"/>
      <c r="E7383" s="20"/>
      <c r="F7383" s="20"/>
    </row>
    <row r="7384" spans="1:6" ht="13.5" customHeight="1">
      <c r="A7384" s="20" t="s">
        <v>30298</v>
      </c>
      <c r="B7384" s="20" t="s">
        <v>30299</v>
      </c>
      <c r="C7384" s="20" t="s">
        <v>30300</v>
      </c>
      <c r="D7384" s="20"/>
      <c r="E7384" s="20"/>
      <c r="F7384" s="20"/>
    </row>
    <row r="7385" spans="1:6" ht="13.5" customHeight="1">
      <c r="A7385" s="20" t="s">
        <v>9983</v>
      </c>
      <c r="B7385" s="20" t="s">
        <v>9981</v>
      </c>
      <c r="C7385" s="20" t="s">
        <v>9981</v>
      </c>
      <c r="D7385" s="20"/>
      <c r="E7385" s="20"/>
      <c r="F7385" s="20"/>
    </row>
    <row r="7386" spans="1:6" ht="13.5" customHeight="1">
      <c r="A7386" s="20" t="s">
        <v>9482</v>
      </c>
      <c r="B7386" s="20" t="s">
        <v>30301</v>
      </c>
      <c r="C7386" s="20" t="s">
        <v>30302</v>
      </c>
      <c r="D7386" s="20"/>
      <c r="E7386" s="20"/>
      <c r="F7386" s="20"/>
    </row>
    <row r="7387" spans="1:6" ht="13.5" customHeight="1">
      <c r="A7387" s="20" t="s">
        <v>30303</v>
      </c>
      <c r="B7387" s="20" t="s">
        <v>30304</v>
      </c>
      <c r="C7387" s="20" t="s">
        <v>30305</v>
      </c>
      <c r="D7387" s="20"/>
      <c r="E7387" s="20"/>
      <c r="F7387" s="20"/>
    </row>
    <row r="7388" spans="1:6" ht="13.5" customHeight="1">
      <c r="A7388" s="20" t="s">
        <v>30306</v>
      </c>
      <c r="B7388" s="20" t="s">
        <v>28935</v>
      </c>
      <c r="C7388" s="20" t="s">
        <v>28936</v>
      </c>
      <c r="D7388" s="20"/>
      <c r="E7388" s="20"/>
      <c r="F7388" s="20"/>
    </row>
    <row r="7389" spans="1:6" ht="13.5" customHeight="1">
      <c r="A7389" s="20" t="s">
        <v>30307</v>
      </c>
      <c r="B7389" s="20" t="s">
        <v>17106</v>
      </c>
      <c r="C7389" s="20" t="s">
        <v>17107</v>
      </c>
      <c r="D7389" s="20"/>
      <c r="E7389" s="20"/>
      <c r="F7389" s="20"/>
    </row>
    <row r="7390" spans="1:6" ht="13.5" customHeight="1">
      <c r="A7390" s="20" t="s">
        <v>30308</v>
      </c>
      <c r="B7390" s="20" t="s">
        <v>30309</v>
      </c>
      <c r="C7390" s="20" t="s">
        <v>30310</v>
      </c>
      <c r="D7390" s="20"/>
      <c r="E7390" s="20"/>
      <c r="F7390" s="20"/>
    </row>
    <row r="7391" spans="1:6" ht="13.5" customHeight="1">
      <c r="A7391" s="20" t="s">
        <v>30311</v>
      </c>
      <c r="B7391" s="20" t="s">
        <v>30312</v>
      </c>
      <c r="C7391" s="20" t="s">
        <v>30313</v>
      </c>
      <c r="D7391" s="20"/>
      <c r="E7391" s="20"/>
      <c r="F7391" s="20"/>
    </row>
    <row r="7392" spans="1:6" ht="13.5" customHeight="1">
      <c r="A7392" s="20" t="s">
        <v>30314</v>
      </c>
      <c r="B7392" s="20" t="s">
        <v>30315</v>
      </c>
      <c r="C7392" s="20" t="s">
        <v>30316</v>
      </c>
      <c r="D7392" s="20"/>
      <c r="E7392" s="20"/>
      <c r="F7392" s="20"/>
    </row>
    <row r="7393" spans="1:6" ht="13.5" customHeight="1">
      <c r="A7393" s="20" t="s">
        <v>30317</v>
      </c>
      <c r="B7393" s="20" t="s">
        <v>30318</v>
      </c>
      <c r="C7393" s="20" t="s">
        <v>30319</v>
      </c>
      <c r="D7393" s="20"/>
      <c r="E7393" s="20"/>
      <c r="F7393" s="20"/>
    </row>
    <row r="7394" spans="1:6" ht="13.5" customHeight="1">
      <c r="A7394" s="20" t="s">
        <v>30320</v>
      </c>
      <c r="B7394" s="20" t="s">
        <v>30321</v>
      </c>
      <c r="C7394" s="20" t="s">
        <v>30322</v>
      </c>
      <c r="D7394" s="20"/>
      <c r="E7394" s="20"/>
      <c r="F7394" s="20"/>
    </row>
    <row r="7395" spans="1:6" ht="13.5" customHeight="1">
      <c r="A7395" s="20" t="s">
        <v>30323</v>
      </c>
      <c r="B7395" s="20" t="s">
        <v>30324</v>
      </c>
      <c r="C7395" s="20" t="s">
        <v>30325</v>
      </c>
      <c r="D7395" s="20"/>
      <c r="E7395" s="20"/>
      <c r="F7395" s="20"/>
    </row>
    <row r="7396" spans="1:6" ht="13.5" customHeight="1">
      <c r="A7396" s="20" t="s">
        <v>30326</v>
      </c>
      <c r="B7396" s="20" t="s">
        <v>30327</v>
      </c>
      <c r="C7396" s="20" t="s">
        <v>30328</v>
      </c>
      <c r="D7396" s="20"/>
      <c r="E7396" s="20"/>
      <c r="F7396" s="20"/>
    </row>
    <row r="7397" spans="1:6" ht="13.5" customHeight="1">
      <c r="A7397" s="20" t="s">
        <v>30329</v>
      </c>
      <c r="B7397" s="20" t="s">
        <v>30330</v>
      </c>
      <c r="C7397" s="20" t="s">
        <v>30331</v>
      </c>
      <c r="D7397" s="20"/>
      <c r="E7397" s="20"/>
      <c r="F7397" s="20"/>
    </row>
    <row r="7398" spans="1:6" ht="13.5" customHeight="1">
      <c r="A7398" s="20" t="s">
        <v>30332</v>
      </c>
      <c r="B7398" s="20" t="s">
        <v>30333</v>
      </c>
      <c r="C7398" s="20" t="s">
        <v>30334</v>
      </c>
      <c r="D7398" s="20"/>
      <c r="E7398" s="20"/>
      <c r="F7398" s="20"/>
    </row>
    <row r="7399" spans="1:6" ht="13.5" customHeight="1">
      <c r="A7399" s="20" t="s">
        <v>30335</v>
      </c>
      <c r="B7399" s="20" t="s">
        <v>30336</v>
      </c>
      <c r="C7399" s="20" t="s">
        <v>30337</v>
      </c>
      <c r="D7399" s="20"/>
      <c r="E7399" s="20"/>
      <c r="F7399" s="20"/>
    </row>
    <row r="7400" spans="1:6" ht="13.5" customHeight="1">
      <c r="A7400" s="20" t="s">
        <v>30338</v>
      </c>
      <c r="B7400" s="20" t="s">
        <v>30339</v>
      </c>
      <c r="C7400" s="20" t="s">
        <v>30340</v>
      </c>
      <c r="D7400" s="20"/>
      <c r="E7400" s="20"/>
      <c r="F7400" s="20"/>
    </row>
    <row r="7401" spans="1:6" ht="13.5" customHeight="1">
      <c r="A7401" s="20" t="s">
        <v>30341</v>
      </c>
      <c r="B7401" s="20" t="s">
        <v>30342</v>
      </c>
      <c r="C7401" s="20" t="s">
        <v>30343</v>
      </c>
      <c r="D7401" s="20"/>
      <c r="E7401" s="20"/>
      <c r="F7401" s="20"/>
    </row>
    <row r="7402" spans="1:6" ht="13.5" customHeight="1">
      <c r="A7402" s="20" t="s">
        <v>30344</v>
      </c>
      <c r="B7402" s="20" t="s">
        <v>30345</v>
      </c>
      <c r="C7402" s="20" t="s">
        <v>30346</v>
      </c>
      <c r="D7402" s="20"/>
      <c r="E7402" s="20"/>
      <c r="F7402" s="20"/>
    </row>
    <row r="7403" spans="1:6" ht="13.5" customHeight="1">
      <c r="A7403" s="20" t="s">
        <v>30347</v>
      </c>
      <c r="B7403" s="20" t="s">
        <v>30348</v>
      </c>
      <c r="C7403" s="20" t="s">
        <v>30349</v>
      </c>
      <c r="D7403" s="20"/>
      <c r="E7403" s="20"/>
      <c r="F7403" s="20"/>
    </row>
    <row r="7404" spans="1:6" ht="13.5" customHeight="1">
      <c r="A7404" s="20" t="s">
        <v>30350</v>
      </c>
      <c r="B7404" s="20" t="s">
        <v>30351</v>
      </c>
      <c r="C7404" s="20" t="s">
        <v>30352</v>
      </c>
      <c r="D7404" s="20"/>
      <c r="E7404" s="20"/>
      <c r="F7404" s="20"/>
    </row>
    <row r="7405" spans="1:6" ht="13.5" customHeight="1">
      <c r="A7405" s="20" t="s">
        <v>30353</v>
      </c>
      <c r="B7405" s="20" t="s">
        <v>30354</v>
      </c>
      <c r="C7405" s="20" t="s">
        <v>30355</v>
      </c>
      <c r="D7405" s="20"/>
      <c r="E7405" s="20"/>
      <c r="F7405" s="20"/>
    </row>
    <row r="7406" spans="1:6" ht="13.5" customHeight="1">
      <c r="A7406" s="20" t="s">
        <v>30356</v>
      </c>
      <c r="B7406" s="20" t="s">
        <v>30357</v>
      </c>
      <c r="C7406" s="20" t="s">
        <v>30358</v>
      </c>
      <c r="D7406" s="20"/>
      <c r="E7406" s="20"/>
      <c r="F7406" s="20"/>
    </row>
    <row r="7407" spans="1:6" ht="13.5" customHeight="1">
      <c r="A7407" s="20" t="s">
        <v>30359</v>
      </c>
      <c r="B7407" s="20" t="s">
        <v>30360</v>
      </c>
      <c r="C7407" s="20" t="s">
        <v>30361</v>
      </c>
      <c r="D7407" s="20"/>
      <c r="E7407" s="20"/>
      <c r="F7407" s="20"/>
    </row>
    <row r="7408" spans="1:6" ht="13.5" customHeight="1">
      <c r="A7408" s="20" t="s">
        <v>30362</v>
      </c>
      <c r="B7408" s="20" t="s">
        <v>30363</v>
      </c>
      <c r="C7408" s="20" t="s">
        <v>30364</v>
      </c>
      <c r="D7408" s="20"/>
      <c r="E7408" s="20"/>
      <c r="F7408" s="20"/>
    </row>
    <row r="7409" spans="1:6" ht="13.5" customHeight="1">
      <c r="A7409" s="20" t="s">
        <v>30365</v>
      </c>
      <c r="B7409" s="20" t="s">
        <v>30366</v>
      </c>
      <c r="C7409" s="20" t="s">
        <v>30367</v>
      </c>
      <c r="D7409" s="20"/>
      <c r="E7409" s="20"/>
      <c r="F7409" s="20"/>
    </row>
    <row r="7410" spans="1:6" ht="13.5" customHeight="1">
      <c r="A7410" s="20" t="s">
        <v>30368</v>
      </c>
      <c r="B7410" s="20" t="s">
        <v>30369</v>
      </c>
      <c r="C7410" s="20" t="s">
        <v>30370</v>
      </c>
      <c r="D7410" s="20"/>
      <c r="E7410" s="20"/>
      <c r="F7410" s="20"/>
    </row>
    <row r="7411" spans="1:6" ht="13.5" customHeight="1">
      <c r="A7411" s="20" t="s">
        <v>30371</v>
      </c>
      <c r="B7411" s="20" t="s">
        <v>30372</v>
      </c>
      <c r="C7411" s="20" t="s">
        <v>30373</v>
      </c>
      <c r="D7411" s="20"/>
      <c r="E7411" s="20"/>
      <c r="F7411" s="20"/>
    </row>
    <row r="7412" spans="1:6" ht="13.5" customHeight="1">
      <c r="A7412" s="20" t="s">
        <v>30374</v>
      </c>
      <c r="B7412" s="20" t="s">
        <v>30375</v>
      </c>
      <c r="C7412" s="20" t="s">
        <v>30376</v>
      </c>
      <c r="D7412" s="20"/>
      <c r="E7412" s="20"/>
      <c r="F7412" s="20"/>
    </row>
    <row r="7413" spans="1:6" ht="13.5" customHeight="1">
      <c r="A7413" s="20" t="s">
        <v>30377</v>
      </c>
      <c r="B7413" s="20" t="s">
        <v>30378</v>
      </c>
      <c r="C7413" s="20" t="s">
        <v>30379</v>
      </c>
      <c r="D7413" s="20"/>
      <c r="E7413" s="20"/>
      <c r="F7413" s="20"/>
    </row>
    <row r="7414" spans="1:6" ht="13.5" customHeight="1">
      <c r="A7414" s="20" t="s">
        <v>30380</v>
      </c>
      <c r="B7414" s="20" t="s">
        <v>30381</v>
      </c>
      <c r="C7414" s="20" t="s">
        <v>30382</v>
      </c>
      <c r="D7414" s="20"/>
      <c r="E7414" s="20"/>
      <c r="F7414" s="20"/>
    </row>
    <row r="7415" spans="1:6" ht="13.5" customHeight="1">
      <c r="A7415" s="20" t="s">
        <v>30383</v>
      </c>
      <c r="B7415" s="20" t="s">
        <v>30384</v>
      </c>
      <c r="C7415" s="20" t="s">
        <v>30383</v>
      </c>
      <c r="D7415" s="20"/>
      <c r="E7415" s="20"/>
      <c r="F7415" s="20"/>
    </row>
    <row r="7416" spans="1:6" ht="13.5" customHeight="1">
      <c r="A7416" s="20" t="s">
        <v>30385</v>
      </c>
      <c r="B7416" s="20" t="s">
        <v>30386</v>
      </c>
      <c r="C7416" s="20" t="s">
        <v>30387</v>
      </c>
      <c r="D7416" s="20"/>
      <c r="E7416" s="20"/>
      <c r="F7416" s="20"/>
    </row>
    <row r="7417" spans="1:6" ht="13.5" customHeight="1">
      <c r="A7417" s="20" t="s">
        <v>30388</v>
      </c>
      <c r="B7417" s="20" t="s">
        <v>30389</v>
      </c>
      <c r="C7417" s="20" t="s">
        <v>30390</v>
      </c>
      <c r="D7417" s="20"/>
      <c r="E7417" s="20"/>
      <c r="F7417" s="20"/>
    </row>
    <row r="7418" spans="1:6" ht="13.5" customHeight="1">
      <c r="A7418" s="20" t="s">
        <v>30391</v>
      </c>
      <c r="B7418" s="20" t="s">
        <v>30392</v>
      </c>
      <c r="C7418" s="20" t="s">
        <v>30393</v>
      </c>
      <c r="D7418" s="20"/>
      <c r="E7418" s="20"/>
      <c r="F7418" s="20"/>
    </row>
    <row r="7419" spans="1:6" ht="13.5" customHeight="1">
      <c r="A7419" s="20" t="s">
        <v>30394</v>
      </c>
      <c r="B7419" s="20" t="s">
        <v>30395</v>
      </c>
      <c r="C7419" s="20" t="s">
        <v>30396</v>
      </c>
      <c r="D7419" s="20"/>
      <c r="E7419" s="20"/>
      <c r="F7419" s="20"/>
    </row>
    <row r="7420" spans="1:6" ht="13.5" customHeight="1">
      <c r="A7420" s="20" t="s">
        <v>30397</v>
      </c>
      <c r="B7420" s="20" t="s">
        <v>30398</v>
      </c>
      <c r="C7420" s="20" t="s">
        <v>30399</v>
      </c>
      <c r="D7420" s="20"/>
      <c r="E7420" s="20"/>
      <c r="F7420" s="20"/>
    </row>
    <row r="7421" spans="1:6" ht="13.5" customHeight="1">
      <c r="A7421" s="20" t="s">
        <v>30400</v>
      </c>
      <c r="B7421" s="20" t="s">
        <v>30401</v>
      </c>
      <c r="C7421" s="20" t="s">
        <v>30402</v>
      </c>
      <c r="D7421" s="20"/>
      <c r="E7421" s="20"/>
      <c r="F7421" s="20"/>
    </row>
    <row r="7422" spans="1:6" ht="13.5" customHeight="1">
      <c r="A7422" s="20" t="s">
        <v>30403</v>
      </c>
      <c r="B7422" s="20" t="s">
        <v>6016</v>
      </c>
      <c r="C7422" s="20" t="s">
        <v>16234</v>
      </c>
      <c r="D7422" s="20"/>
      <c r="E7422" s="20"/>
      <c r="F7422" s="20"/>
    </row>
    <row r="7423" spans="1:6" ht="13.5" customHeight="1">
      <c r="A7423" s="20" t="s">
        <v>30404</v>
      </c>
      <c r="B7423" s="20" t="s">
        <v>30405</v>
      </c>
      <c r="C7423" s="20" t="s">
        <v>30406</v>
      </c>
      <c r="D7423" s="20"/>
      <c r="E7423" s="20"/>
      <c r="F7423" s="20"/>
    </row>
    <row r="7424" spans="1:6" ht="13.5" customHeight="1">
      <c r="A7424" s="20" t="s">
        <v>30407</v>
      </c>
      <c r="B7424" s="20" t="s">
        <v>28796</v>
      </c>
      <c r="C7424" s="20" t="s">
        <v>28797</v>
      </c>
      <c r="D7424" s="20"/>
      <c r="E7424" s="20"/>
      <c r="F7424" s="20"/>
    </row>
    <row r="7425" spans="1:6" ht="13.5" customHeight="1">
      <c r="A7425" s="20" t="s">
        <v>30408</v>
      </c>
      <c r="B7425" s="20" t="s">
        <v>29043</v>
      </c>
      <c r="C7425" s="20" t="s">
        <v>29044</v>
      </c>
      <c r="D7425" s="20"/>
      <c r="E7425" s="20"/>
      <c r="F7425" s="20"/>
    </row>
    <row r="7426" spans="1:6" ht="13.5" customHeight="1">
      <c r="A7426" s="20" t="s">
        <v>30409</v>
      </c>
      <c r="B7426" s="20" t="s">
        <v>30410</v>
      </c>
      <c r="C7426" s="20" t="s">
        <v>30411</v>
      </c>
      <c r="D7426" s="20"/>
      <c r="E7426" s="20"/>
      <c r="F7426" s="20"/>
    </row>
    <row r="7427" spans="1:6" ht="13.5" customHeight="1">
      <c r="A7427" s="20" t="s">
        <v>30412</v>
      </c>
      <c r="B7427" s="20" t="s">
        <v>30413</v>
      </c>
      <c r="C7427" s="20" t="s">
        <v>30414</v>
      </c>
      <c r="D7427" s="20"/>
      <c r="E7427" s="20"/>
      <c r="F7427" s="20"/>
    </row>
    <row r="7428" spans="1:6" ht="13.5" customHeight="1">
      <c r="A7428" s="20" t="s">
        <v>30415</v>
      </c>
      <c r="B7428" s="20" t="s">
        <v>30416</v>
      </c>
      <c r="C7428" s="20" t="s">
        <v>30416</v>
      </c>
      <c r="D7428" s="20"/>
      <c r="E7428" s="20"/>
      <c r="F7428" s="20"/>
    </row>
    <row r="7429" spans="1:6" ht="13.5" customHeight="1">
      <c r="A7429" s="20" t="s">
        <v>30417</v>
      </c>
      <c r="B7429" s="20" t="s">
        <v>30418</v>
      </c>
      <c r="C7429" s="20" t="s">
        <v>30419</v>
      </c>
      <c r="D7429" s="20"/>
      <c r="E7429" s="20"/>
      <c r="F7429" s="20"/>
    </row>
    <row r="7430" spans="1:6" ht="13.5" customHeight="1">
      <c r="A7430" s="20" t="s">
        <v>30420</v>
      </c>
      <c r="B7430" s="20" t="s">
        <v>28125</v>
      </c>
      <c r="C7430" s="20" t="s">
        <v>28126</v>
      </c>
      <c r="D7430" s="20"/>
      <c r="E7430" s="20"/>
      <c r="F7430" s="20"/>
    </row>
    <row r="7431" spans="1:6" ht="13.5" customHeight="1">
      <c r="A7431" s="20" t="s">
        <v>30421</v>
      </c>
      <c r="B7431" s="20" t="s">
        <v>30422</v>
      </c>
      <c r="C7431" s="20" t="s">
        <v>30423</v>
      </c>
      <c r="D7431" s="20"/>
      <c r="E7431" s="20"/>
      <c r="F7431" s="20"/>
    </row>
    <row r="7432" spans="1:6" ht="13.5" customHeight="1">
      <c r="A7432" s="20" t="s">
        <v>30424</v>
      </c>
      <c r="B7432" s="20" t="s">
        <v>11755</v>
      </c>
      <c r="C7432" s="20" t="s">
        <v>11755</v>
      </c>
      <c r="D7432" s="20"/>
      <c r="E7432" s="20"/>
      <c r="F7432" s="20"/>
    </row>
    <row r="7433" spans="1:6" ht="13.5" customHeight="1">
      <c r="A7433" s="20" t="s">
        <v>30425</v>
      </c>
      <c r="B7433" s="20" t="s">
        <v>30426</v>
      </c>
      <c r="C7433" s="20" t="s">
        <v>30427</v>
      </c>
      <c r="D7433" s="20"/>
      <c r="E7433" s="20"/>
      <c r="F7433" s="20"/>
    </row>
    <row r="7434" spans="1:6" ht="13.5" customHeight="1">
      <c r="A7434" s="20" t="s">
        <v>30428</v>
      </c>
      <c r="B7434" s="20" t="s">
        <v>30429</v>
      </c>
      <c r="C7434" s="20" t="s">
        <v>30430</v>
      </c>
      <c r="D7434" s="20"/>
      <c r="E7434" s="20"/>
      <c r="F7434" s="20"/>
    </row>
    <row r="7435" spans="1:6" ht="13.5" customHeight="1">
      <c r="A7435" s="20" t="s">
        <v>30431</v>
      </c>
      <c r="B7435" s="20" t="s">
        <v>30432</v>
      </c>
      <c r="C7435" s="20" t="s">
        <v>30433</v>
      </c>
      <c r="D7435" s="20"/>
      <c r="E7435" s="20"/>
      <c r="F7435" s="20"/>
    </row>
    <row r="7436" spans="1:6" ht="13.5" customHeight="1">
      <c r="A7436" s="20" t="s">
        <v>30434</v>
      </c>
      <c r="B7436" s="20" t="s">
        <v>13136</v>
      </c>
      <c r="C7436" s="20" t="s">
        <v>13136</v>
      </c>
      <c r="D7436" s="20"/>
      <c r="E7436" s="20"/>
      <c r="F7436" s="20"/>
    </row>
    <row r="7437" spans="1:6" ht="13.5" customHeight="1">
      <c r="A7437" s="20" t="s">
        <v>30435</v>
      </c>
      <c r="B7437" s="20" t="s">
        <v>23966</v>
      </c>
      <c r="C7437" s="20" t="s">
        <v>23967</v>
      </c>
      <c r="D7437" s="20"/>
      <c r="E7437" s="20"/>
      <c r="F7437" s="20"/>
    </row>
    <row r="7438" spans="1:6" ht="13.5" customHeight="1">
      <c r="A7438" s="20" t="s">
        <v>10488</v>
      </c>
      <c r="B7438" s="20" t="s">
        <v>30436</v>
      </c>
      <c r="C7438" s="20" t="s">
        <v>30437</v>
      </c>
      <c r="D7438" s="20"/>
      <c r="E7438" s="20"/>
      <c r="F7438" s="20"/>
    </row>
    <row r="7439" spans="1:6" ht="13.5" customHeight="1">
      <c r="A7439" s="20" t="s">
        <v>30438</v>
      </c>
      <c r="B7439" s="20" t="s">
        <v>23966</v>
      </c>
      <c r="C7439" s="20" t="s">
        <v>23967</v>
      </c>
      <c r="D7439" s="20"/>
      <c r="E7439" s="20"/>
      <c r="F7439" s="20"/>
    </row>
    <row r="7440" spans="1:6" ht="13.5" customHeight="1">
      <c r="A7440" s="20" t="s">
        <v>30439</v>
      </c>
      <c r="B7440" s="20" t="s">
        <v>30440</v>
      </c>
      <c r="C7440" s="20" t="s">
        <v>30441</v>
      </c>
      <c r="D7440" s="20"/>
      <c r="E7440" s="20"/>
      <c r="F7440" s="20"/>
    </row>
    <row r="7441" spans="1:6" ht="13.5" customHeight="1">
      <c r="A7441" s="20" t="s">
        <v>30442</v>
      </c>
      <c r="B7441" s="20" t="s">
        <v>30443</v>
      </c>
      <c r="C7441" s="20" t="s">
        <v>30444</v>
      </c>
      <c r="D7441" s="20"/>
      <c r="E7441" s="20"/>
      <c r="F7441" s="20"/>
    </row>
    <row r="7442" spans="1:6" ht="13.5" customHeight="1">
      <c r="A7442" s="20" t="s">
        <v>30445</v>
      </c>
      <c r="B7442" s="20" t="s">
        <v>30446</v>
      </c>
      <c r="C7442" s="20" t="s">
        <v>23450</v>
      </c>
      <c r="D7442" s="20"/>
      <c r="E7442" s="20"/>
      <c r="F7442" s="20"/>
    </row>
    <row r="7443" spans="1:6" ht="13.5" customHeight="1">
      <c r="A7443" s="20" t="s">
        <v>30447</v>
      </c>
      <c r="B7443" s="20" t="s">
        <v>30448</v>
      </c>
      <c r="C7443" s="20" t="s">
        <v>30449</v>
      </c>
      <c r="D7443" s="20"/>
      <c r="E7443" s="20"/>
      <c r="F7443" s="20"/>
    </row>
    <row r="7444" spans="1:6" ht="13.5" customHeight="1">
      <c r="A7444" s="20" t="s">
        <v>30450</v>
      </c>
      <c r="B7444" s="20" t="s">
        <v>30451</v>
      </c>
      <c r="C7444" s="20" t="s">
        <v>30452</v>
      </c>
      <c r="D7444" s="20"/>
      <c r="E7444" s="20"/>
      <c r="F7444" s="20"/>
    </row>
    <row r="7445" spans="1:6" ht="13.5" customHeight="1">
      <c r="A7445" s="20" t="s">
        <v>30453</v>
      </c>
      <c r="B7445" s="20" t="s">
        <v>30454</v>
      </c>
      <c r="C7445" s="20" t="s">
        <v>30455</v>
      </c>
      <c r="D7445" s="20"/>
      <c r="E7445" s="20"/>
      <c r="F7445" s="20"/>
    </row>
    <row r="7446" spans="1:6" ht="13.5" customHeight="1">
      <c r="A7446" s="20" t="s">
        <v>30456</v>
      </c>
      <c r="B7446" s="20" t="s">
        <v>30457</v>
      </c>
      <c r="C7446" s="20" t="s">
        <v>30458</v>
      </c>
      <c r="D7446" s="20"/>
      <c r="E7446" s="20"/>
      <c r="F7446" s="20"/>
    </row>
    <row r="7447" spans="1:6" ht="13.5" customHeight="1">
      <c r="A7447" s="20" t="s">
        <v>30459</v>
      </c>
      <c r="B7447" s="20" t="s">
        <v>30460</v>
      </c>
      <c r="C7447" s="20" t="s">
        <v>26182</v>
      </c>
      <c r="D7447" s="20"/>
      <c r="E7447" s="20"/>
      <c r="F7447" s="20"/>
    </row>
    <row r="7448" spans="1:6" ht="13.5" customHeight="1">
      <c r="A7448" s="20" t="s">
        <v>30461</v>
      </c>
      <c r="B7448" s="20" t="s">
        <v>30462</v>
      </c>
      <c r="C7448" s="20" t="s">
        <v>30463</v>
      </c>
      <c r="D7448" s="20"/>
      <c r="E7448" s="20"/>
      <c r="F7448" s="20"/>
    </row>
    <row r="7449" spans="1:6" ht="13.5" customHeight="1">
      <c r="A7449" s="20" t="s">
        <v>30464</v>
      </c>
      <c r="B7449" s="20" t="s">
        <v>30465</v>
      </c>
      <c r="C7449" s="20" t="s">
        <v>30466</v>
      </c>
      <c r="D7449" s="20"/>
      <c r="E7449" s="20"/>
      <c r="F7449" s="20"/>
    </row>
    <row r="7450" spans="1:6" ht="13.5" customHeight="1">
      <c r="A7450" s="20" t="s">
        <v>30467</v>
      </c>
      <c r="B7450" s="20" t="s">
        <v>30468</v>
      </c>
      <c r="C7450" s="20" t="s">
        <v>30469</v>
      </c>
      <c r="D7450" s="20"/>
      <c r="E7450" s="20"/>
      <c r="F7450" s="20"/>
    </row>
    <row r="7451" spans="1:6" ht="13.5" customHeight="1">
      <c r="A7451" s="20" t="s">
        <v>30470</v>
      </c>
      <c r="B7451" s="20" t="s">
        <v>30471</v>
      </c>
      <c r="C7451" s="20" t="s">
        <v>30471</v>
      </c>
      <c r="D7451" s="20"/>
      <c r="E7451" s="20"/>
      <c r="F7451" s="20"/>
    </row>
    <row r="7452" spans="1:6" ht="13.5" customHeight="1">
      <c r="A7452" s="20" t="s">
        <v>30472</v>
      </c>
      <c r="B7452" s="20" t="s">
        <v>29495</v>
      </c>
      <c r="C7452" s="20" t="s">
        <v>29496</v>
      </c>
      <c r="D7452" s="20"/>
      <c r="E7452" s="20"/>
      <c r="F7452" s="20"/>
    </row>
    <row r="7453" spans="1:6" ht="13.5" customHeight="1">
      <c r="A7453" s="20" t="s">
        <v>30473</v>
      </c>
      <c r="B7453" s="20" t="s">
        <v>30474</v>
      </c>
      <c r="C7453" s="20" t="s">
        <v>30475</v>
      </c>
      <c r="D7453" s="20"/>
      <c r="E7453" s="20"/>
      <c r="F7453" s="20"/>
    </row>
    <row r="7454" spans="1:6" ht="13.5" customHeight="1">
      <c r="A7454" s="20" t="s">
        <v>30476</v>
      </c>
      <c r="B7454" s="20" t="s">
        <v>30477</v>
      </c>
      <c r="C7454" s="20" t="s">
        <v>30478</v>
      </c>
      <c r="D7454" s="20"/>
      <c r="E7454" s="20"/>
      <c r="F7454" s="20"/>
    </row>
    <row r="7455" spans="1:6" ht="13.5" customHeight="1">
      <c r="A7455" s="20" t="s">
        <v>30479</v>
      </c>
      <c r="B7455" s="20" t="s">
        <v>30480</v>
      </c>
      <c r="C7455" s="20" t="s">
        <v>30481</v>
      </c>
      <c r="D7455" s="20"/>
      <c r="E7455" s="20"/>
      <c r="F7455" s="20"/>
    </row>
    <row r="7456" spans="1:6" ht="13.5" customHeight="1">
      <c r="A7456" s="20" t="s">
        <v>30482</v>
      </c>
      <c r="B7456" s="20" t="s">
        <v>30483</v>
      </c>
      <c r="C7456" s="20" t="s">
        <v>30484</v>
      </c>
      <c r="D7456" s="20"/>
      <c r="E7456" s="20"/>
      <c r="F7456" s="20"/>
    </row>
    <row r="7457" spans="1:6" ht="13.5" customHeight="1">
      <c r="A7457" s="20" t="s">
        <v>30485</v>
      </c>
      <c r="B7457" s="20" t="s">
        <v>30486</v>
      </c>
      <c r="C7457" s="20" t="s">
        <v>30487</v>
      </c>
      <c r="D7457" s="20"/>
      <c r="E7457" s="20"/>
      <c r="F7457" s="20"/>
    </row>
    <row r="7458" spans="1:6" ht="13.5" customHeight="1">
      <c r="A7458" s="20" t="s">
        <v>30488</v>
      </c>
      <c r="B7458" s="20" t="s">
        <v>30489</v>
      </c>
      <c r="C7458" s="20" t="s">
        <v>30490</v>
      </c>
      <c r="D7458" s="20"/>
      <c r="E7458" s="20"/>
      <c r="F7458" s="20"/>
    </row>
    <row r="7459" spans="1:6" ht="13.5" customHeight="1">
      <c r="A7459" s="20" t="s">
        <v>30491</v>
      </c>
      <c r="B7459" s="20" t="s">
        <v>30492</v>
      </c>
      <c r="C7459" s="20" t="s">
        <v>30493</v>
      </c>
      <c r="D7459" s="20"/>
      <c r="E7459" s="20"/>
      <c r="F7459" s="20"/>
    </row>
    <row r="7460" spans="1:6" ht="13.5" customHeight="1">
      <c r="A7460" s="20" t="s">
        <v>30494</v>
      </c>
      <c r="B7460" s="20" t="s">
        <v>30304</v>
      </c>
      <c r="C7460" s="20" t="s">
        <v>30305</v>
      </c>
      <c r="D7460" s="20"/>
      <c r="E7460" s="20"/>
      <c r="F7460" s="20"/>
    </row>
    <row r="7461" spans="1:6" ht="13.5" customHeight="1">
      <c r="A7461" s="20" t="s">
        <v>30495</v>
      </c>
      <c r="B7461" s="20" t="s">
        <v>30496</v>
      </c>
      <c r="C7461" s="20" t="s">
        <v>30497</v>
      </c>
      <c r="D7461" s="20"/>
      <c r="E7461" s="20"/>
      <c r="F7461" s="20"/>
    </row>
    <row r="7462" spans="1:6" ht="13.5" customHeight="1">
      <c r="A7462" s="20" t="s">
        <v>9675</v>
      </c>
      <c r="B7462" s="20" t="s">
        <v>30498</v>
      </c>
      <c r="C7462" s="20" t="s">
        <v>30499</v>
      </c>
      <c r="D7462" s="20"/>
      <c r="E7462" s="20"/>
      <c r="F7462" s="20"/>
    </row>
    <row r="7463" spans="1:6" ht="13.5" customHeight="1">
      <c r="A7463" s="20" t="s">
        <v>30500</v>
      </c>
      <c r="B7463" s="20" t="s">
        <v>30501</v>
      </c>
      <c r="C7463" s="20" t="s">
        <v>30502</v>
      </c>
      <c r="D7463" s="20"/>
      <c r="E7463" s="20"/>
      <c r="F7463" s="20"/>
    </row>
    <row r="7464" spans="1:6" ht="13.5" customHeight="1">
      <c r="A7464" s="20" t="s">
        <v>30503</v>
      </c>
      <c r="B7464" s="20" t="s">
        <v>30504</v>
      </c>
      <c r="C7464" s="20" t="s">
        <v>30505</v>
      </c>
      <c r="D7464" s="20"/>
      <c r="E7464" s="20"/>
      <c r="F7464" s="20"/>
    </row>
    <row r="7465" spans="1:6" ht="13.5" customHeight="1">
      <c r="A7465" s="20" t="s">
        <v>30506</v>
      </c>
      <c r="B7465" s="20" t="s">
        <v>25964</v>
      </c>
      <c r="C7465" s="20" t="s">
        <v>25965</v>
      </c>
      <c r="D7465" s="20"/>
      <c r="E7465" s="20"/>
      <c r="F7465" s="20"/>
    </row>
    <row r="7466" spans="1:6" ht="13.5" customHeight="1">
      <c r="A7466" s="20" t="s">
        <v>30507</v>
      </c>
      <c r="B7466" s="20" t="s">
        <v>30508</v>
      </c>
      <c r="C7466" s="20" t="s">
        <v>30509</v>
      </c>
      <c r="D7466" s="20"/>
      <c r="E7466" s="20"/>
      <c r="F7466" s="20"/>
    </row>
    <row r="7467" spans="1:6" ht="13.5" customHeight="1">
      <c r="A7467" s="20" t="s">
        <v>30510</v>
      </c>
      <c r="B7467" s="20" t="s">
        <v>30511</v>
      </c>
      <c r="C7467" s="20" t="s">
        <v>30512</v>
      </c>
      <c r="D7467" s="20"/>
      <c r="E7467" s="20"/>
      <c r="F7467" s="20"/>
    </row>
    <row r="7468" spans="1:6" ht="13.5" customHeight="1">
      <c r="A7468" s="20" t="s">
        <v>30513</v>
      </c>
      <c r="B7468" s="20" t="s">
        <v>30514</v>
      </c>
      <c r="C7468" s="20" t="s">
        <v>30515</v>
      </c>
      <c r="D7468" s="20"/>
      <c r="E7468" s="20"/>
      <c r="F7468" s="20"/>
    </row>
    <row r="7469" spans="1:6" ht="13.5" customHeight="1">
      <c r="A7469" s="20" t="s">
        <v>30516</v>
      </c>
      <c r="B7469" s="20" t="s">
        <v>30517</v>
      </c>
      <c r="C7469" s="20" t="s">
        <v>30518</v>
      </c>
      <c r="D7469" s="20"/>
      <c r="E7469" s="20"/>
      <c r="F7469" s="20"/>
    </row>
    <row r="7470" spans="1:6" ht="13.5" customHeight="1">
      <c r="A7470" s="20" t="s">
        <v>30519</v>
      </c>
      <c r="B7470" s="20" t="s">
        <v>30520</v>
      </c>
      <c r="C7470" s="20" t="s">
        <v>30521</v>
      </c>
      <c r="D7470" s="20"/>
      <c r="E7470" s="20"/>
      <c r="F7470" s="20"/>
    </row>
    <row r="7471" spans="1:6" ht="13.5" customHeight="1">
      <c r="A7471" s="20" t="s">
        <v>30522</v>
      </c>
      <c r="B7471" s="20" t="s">
        <v>27048</v>
      </c>
      <c r="C7471" s="20" t="s">
        <v>27049</v>
      </c>
      <c r="D7471" s="20"/>
      <c r="E7471" s="20"/>
      <c r="F7471" s="20"/>
    </row>
    <row r="7472" spans="1:6" ht="13.5" customHeight="1">
      <c r="A7472" s="20" t="s">
        <v>30523</v>
      </c>
      <c r="B7472" s="20" t="s">
        <v>30524</v>
      </c>
      <c r="C7472" s="20" t="s">
        <v>30525</v>
      </c>
      <c r="D7472" s="20"/>
      <c r="E7472" s="20"/>
      <c r="F7472" s="20"/>
    </row>
    <row r="7473" spans="1:6" ht="13.5" customHeight="1">
      <c r="A7473" s="20" t="s">
        <v>30526</v>
      </c>
      <c r="B7473" s="20" t="s">
        <v>30527</v>
      </c>
      <c r="C7473" s="20" t="s">
        <v>30528</v>
      </c>
      <c r="D7473" s="20"/>
      <c r="E7473" s="20"/>
      <c r="F7473" s="20"/>
    </row>
    <row r="7474" spans="1:6" ht="13.5" customHeight="1">
      <c r="A7474" s="20" t="s">
        <v>30529</v>
      </c>
      <c r="B7474" s="20" t="s">
        <v>30530</v>
      </c>
      <c r="C7474" s="20" t="s">
        <v>30531</v>
      </c>
      <c r="D7474" s="20"/>
      <c r="E7474" s="20"/>
      <c r="F7474" s="20"/>
    </row>
    <row r="7475" spans="1:6" ht="13.5" customHeight="1">
      <c r="A7475" s="20" t="s">
        <v>30532</v>
      </c>
      <c r="B7475" s="20" t="s">
        <v>30533</v>
      </c>
      <c r="C7475" s="20" t="s">
        <v>30534</v>
      </c>
      <c r="D7475" s="20"/>
      <c r="E7475" s="20"/>
      <c r="F7475" s="20"/>
    </row>
    <row r="7476" spans="1:6" ht="13.5" customHeight="1">
      <c r="A7476" s="20" t="s">
        <v>30535</v>
      </c>
      <c r="B7476" s="20" t="s">
        <v>30501</v>
      </c>
      <c r="C7476" s="20" t="s">
        <v>30502</v>
      </c>
      <c r="D7476" s="20"/>
      <c r="E7476" s="20"/>
      <c r="F7476" s="20"/>
    </row>
    <row r="7477" spans="1:6" ht="13.5" customHeight="1">
      <c r="A7477" s="20" t="s">
        <v>30536</v>
      </c>
      <c r="B7477" s="20" t="s">
        <v>30537</v>
      </c>
      <c r="C7477" s="20" t="s">
        <v>30538</v>
      </c>
      <c r="D7477" s="20"/>
      <c r="E7477" s="20"/>
      <c r="F7477" s="20"/>
    </row>
    <row r="7478" spans="1:6" ht="13.5" customHeight="1">
      <c r="A7478" s="20" t="s">
        <v>30539</v>
      </c>
      <c r="B7478" s="20" t="s">
        <v>30540</v>
      </c>
      <c r="C7478" s="20" t="s">
        <v>30541</v>
      </c>
      <c r="D7478" s="20"/>
      <c r="E7478" s="20"/>
      <c r="F7478" s="20"/>
    </row>
    <row r="7479" spans="1:6" ht="13.5" customHeight="1">
      <c r="A7479" s="20" t="s">
        <v>30542</v>
      </c>
      <c r="B7479" s="20" t="s">
        <v>30543</v>
      </c>
      <c r="C7479" s="20" t="s">
        <v>30544</v>
      </c>
      <c r="D7479" s="20"/>
      <c r="E7479" s="20"/>
      <c r="F7479" s="20"/>
    </row>
    <row r="7480" spans="1:6" ht="13.5" customHeight="1">
      <c r="A7480" s="20" t="s">
        <v>30545</v>
      </c>
      <c r="B7480" s="20" t="s">
        <v>30546</v>
      </c>
      <c r="C7480" s="20" t="s">
        <v>30547</v>
      </c>
      <c r="D7480" s="20"/>
      <c r="E7480" s="20"/>
      <c r="F7480" s="20"/>
    </row>
    <row r="7481" spans="1:6" ht="13.5" customHeight="1">
      <c r="A7481" s="20" t="s">
        <v>30548</v>
      </c>
      <c r="B7481" s="20" t="s">
        <v>12918</v>
      </c>
      <c r="C7481" s="20" t="s">
        <v>12919</v>
      </c>
      <c r="D7481" s="20"/>
      <c r="E7481" s="20"/>
      <c r="F7481" s="20"/>
    </row>
    <row r="7482" spans="1:6" ht="13.5" customHeight="1">
      <c r="A7482" s="20" t="s">
        <v>30549</v>
      </c>
      <c r="B7482" s="20" t="s">
        <v>30550</v>
      </c>
      <c r="C7482" s="20" t="s">
        <v>30551</v>
      </c>
      <c r="D7482" s="20"/>
      <c r="E7482" s="20"/>
      <c r="F7482" s="20"/>
    </row>
    <row r="7483" spans="1:6" ht="13.5" customHeight="1">
      <c r="A7483" s="20" t="s">
        <v>30552</v>
      </c>
      <c r="B7483" s="20" t="s">
        <v>30553</v>
      </c>
      <c r="C7483" s="20" t="s">
        <v>30554</v>
      </c>
      <c r="D7483" s="20"/>
      <c r="E7483" s="20"/>
      <c r="F7483" s="20"/>
    </row>
    <row r="7484" spans="1:6" ht="13.5" customHeight="1">
      <c r="A7484" s="20" t="s">
        <v>30555</v>
      </c>
      <c r="B7484" s="20" t="s">
        <v>30556</v>
      </c>
      <c r="C7484" s="20" t="s">
        <v>30557</v>
      </c>
      <c r="D7484" s="20"/>
      <c r="E7484" s="20"/>
      <c r="F7484" s="20"/>
    </row>
    <row r="7485" spans="1:6" ht="13.5" customHeight="1">
      <c r="A7485" s="20" t="s">
        <v>30558</v>
      </c>
      <c r="B7485" s="20" t="s">
        <v>30559</v>
      </c>
      <c r="C7485" s="20" t="s">
        <v>30560</v>
      </c>
      <c r="D7485" s="20"/>
      <c r="E7485" s="20"/>
      <c r="F7485" s="20"/>
    </row>
    <row r="7486" spans="1:6" ht="13.5" customHeight="1">
      <c r="A7486" s="20" t="s">
        <v>10504</v>
      </c>
      <c r="B7486" s="20" t="s">
        <v>30561</v>
      </c>
      <c r="C7486" s="20" t="s">
        <v>30562</v>
      </c>
      <c r="D7486" s="20"/>
      <c r="E7486" s="20"/>
      <c r="F7486" s="20"/>
    </row>
    <row r="7487" spans="1:6" ht="13.5" customHeight="1">
      <c r="A7487" s="20" t="s">
        <v>30563</v>
      </c>
      <c r="B7487" s="20" t="s">
        <v>14513</v>
      </c>
      <c r="C7487" s="20" t="s">
        <v>14514</v>
      </c>
      <c r="D7487" s="20"/>
      <c r="E7487" s="20"/>
      <c r="F7487" s="20"/>
    </row>
    <row r="7488" spans="1:6" ht="13.5" customHeight="1">
      <c r="A7488" s="20" t="s">
        <v>30564</v>
      </c>
      <c r="B7488" s="20" t="s">
        <v>30565</v>
      </c>
      <c r="C7488" s="20" t="s">
        <v>30566</v>
      </c>
      <c r="D7488" s="20"/>
      <c r="E7488" s="20"/>
      <c r="F7488" s="20"/>
    </row>
    <row r="7489" spans="1:6" ht="13.5" customHeight="1">
      <c r="A7489" s="20" t="s">
        <v>30567</v>
      </c>
      <c r="B7489" s="20" t="s">
        <v>26831</v>
      </c>
      <c r="C7489" s="20" t="s">
        <v>26832</v>
      </c>
      <c r="D7489" s="20"/>
      <c r="E7489" s="20"/>
      <c r="F7489" s="20"/>
    </row>
    <row r="7490" spans="1:6" ht="13.5" customHeight="1">
      <c r="A7490" s="20" t="s">
        <v>30568</v>
      </c>
      <c r="B7490" s="20" t="s">
        <v>30569</v>
      </c>
      <c r="C7490" s="20" t="s">
        <v>30570</v>
      </c>
      <c r="D7490" s="20"/>
      <c r="E7490" s="20"/>
      <c r="F7490" s="20"/>
    </row>
    <row r="7491" spans="1:6" ht="13.5" customHeight="1">
      <c r="A7491" s="20" t="s">
        <v>30571</v>
      </c>
      <c r="B7491" s="20" t="s">
        <v>30572</v>
      </c>
      <c r="C7491" s="20" t="s">
        <v>30573</v>
      </c>
      <c r="D7491" s="20"/>
      <c r="E7491" s="20"/>
      <c r="F7491" s="20"/>
    </row>
    <row r="7492" spans="1:6" ht="13.5" customHeight="1">
      <c r="A7492" s="20" t="s">
        <v>30574</v>
      </c>
      <c r="B7492" s="20" t="s">
        <v>30575</v>
      </c>
      <c r="C7492" s="20" t="s">
        <v>30576</v>
      </c>
      <c r="D7492" s="20"/>
      <c r="E7492" s="20"/>
      <c r="F7492" s="20"/>
    </row>
    <row r="7493" spans="1:6" ht="13.5" customHeight="1">
      <c r="A7493" s="20" t="s">
        <v>30577</v>
      </c>
      <c r="B7493" s="20" t="s">
        <v>30578</v>
      </c>
      <c r="C7493" s="20" t="s">
        <v>30579</v>
      </c>
      <c r="D7493" s="20"/>
      <c r="E7493" s="20"/>
      <c r="F7493" s="20"/>
    </row>
    <row r="7494" spans="1:6" ht="13.5" customHeight="1">
      <c r="A7494" s="20" t="s">
        <v>30580</v>
      </c>
      <c r="B7494" s="20" t="s">
        <v>30581</v>
      </c>
      <c r="C7494" s="20" t="s">
        <v>30581</v>
      </c>
      <c r="D7494" s="20"/>
      <c r="E7494" s="20"/>
      <c r="F7494" s="20"/>
    </row>
    <row r="7495" spans="1:6" ht="13.5" customHeight="1">
      <c r="A7495" s="20" t="s">
        <v>30582</v>
      </c>
      <c r="B7495" s="20" t="s">
        <v>30583</v>
      </c>
      <c r="C7495" s="20" t="s">
        <v>30584</v>
      </c>
      <c r="D7495" s="20"/>
      <c r="E7495" s="20"/>
      <c r="F7495" s="20"/>
    </row>
    <row r="7496" spans="1:6" ht="13.5" customHeight="1">
      <c r="A7496" s="20" t="s">
        <v>30585</v>
      </c>
      <c r="B7496" s="20" t="s">
        <v>30586</v>
      </c>
      <c r="C7496" s="20" t="s">
        <v>30587</v>
      </c>
      <c r="D7496" s="20"/>
      <c r="E7496" s="20"/>
      <c r="F7496" s="20"/>
    </row>
    <row r="7497" spans="1:6" ht="13.5" customHeight="1">
      <c r="A7497" s="20" t="s">
        <v>30588</v>
      </c>
      <c r="B7497" s="20" t="s">
        <v>11073</v>
      </c>
      <c r="C7497" s="20" t="s">
        <v>11074</v>
      </c>
      <c r="D7497" s="20"/>
      <c r="E7497" s="20"/>
      <c r="F7497" s="20"/>
    </row>
    <row r="7498" spans="1:6" ht="13.5" customHeight="1">
      <c r="A7498" s="20" t="s">
        <v>30589</v>
      </c>
      <c r="B7498" s="20" t="s">
        <v>30590</v>
      </c>
      <c r="C7498" s="20" t="s">
        <v>30591</v>
      </c>
      <c r="D7498" s="20"/>
      <c r="E7498" s="20"/>
      <c r="F7498" s="20"/>
    </row>
    <row r="7499" spans="1:6" ht="13.5" customHeight="1">
      <c r="A7499" s="20" t="s">
        <v>30592</v>
      </c>
      <c r="B7499" s="20" t="s">
        <v>30593</v>
      </c>
      <c r="C7499" s="20" t="s">
        <v>30594</v>
      </c>
      <c r="D7499" s="20"/>
      <c r="E7499" s="20"/>
      <c r="F7499" s="20"/>
    </row>
    <row r="7500" spans="1:6" ht="13.5" customHeight="1">
      <c r="A7500" s="20" t="s">
        <v>30595</v>
      </c>
      <c r="B7500" s="20" t="s">
        <v>30596</v>
      </c>
      <c r="C7500" s="20" t="s">
        <v>30597</v>
      </c>
      <c r="D7500" s="20"/>
      <c r="E7500" s="20"/>
      <c r="F7500" s="20"/>
    </row>
    <row r="7501" spans="1:6" ht="13.5" customHeight="1">
      <c r="A7501" s="20" t="s">
        <v>30598</v>
      </c>
      <c r="B7501" s="20" t="s">
        <v>30599</v>
      </c>
      <c r="C7501" s="20" t="s">
        <v>30600</v>
      </c>
      <c r="D7501" s="20"/>
      <c r="E7501" s="20"/>
      <c r="F7501" s="20"/>
    </row>
    <row r="7502" spans="1:6" ht="13.5" customHeight="1">
      <c r="A7502" s="20" t="s">
        <v>30601</v>
      </c>
      <c r="B7502" s="20" t="s">
        <v>9252</v>
      </c>
      <c r="C7502" s="20" t="s">
        <v>29436</v>
      </c>
      <c r="D7502" s="20"/>
      <c r="E7502" s="20"/>
      <c r="F7502" s="20"/>
    </row>
    <row r="7503" spans="1:6" ht="13.5" customHeight="1">
      <c r="A7503" s="20" t="s">
        <v>30602</v>
      </c>
      <c r="B7503" s="20" t="s">
        <v>30603</v>
      </c>
      <c r="C7503" s="20" t="s">
        <v>30604</v>
      </c>
      <c r="D7503" s="20"/>
      <c r="E7503" s="20"/>
      <c r="F7503" s="20"/>
    </row>
    <row r="7504" spans="1:6" ht="13.5" customHeight="1">
      <c r="A7504" s="20" t="s">
        <v>30605</v>
      </c>
      <c r="B7504" s="20" t="s">
        <v>30606</v>
      </c>
      <c r="C7504" s="20" t="s">
        <v>30607</v>
      </c>
      <c r="D7504" s="20"/>
      <c r="E7504" s="20"/>
      <c r="F7504" s="20"/>
    </row>
    <row r="7505" spans="1:6" ht="13.5" customHeight="1">
      <c r="A7505" s="20" t="s">
        <v>30608</v>
      </c>
      <c r="B7505" s="20" t="s">
        <v>30609</v>
      </c>
      <c r="C7505" s="20" t="s">
        <v>30610</v>
      </c>
      <c r="D7505" s="20"/>
      <c r="E7505" s="20"/>
      <c r="F7505" s="20"/>
    </row>
    <row r="7506" spans="1:6" ht="13.5" customHeight="1">
      <c r="A7506" s="20" t="s">
        <v>9668</v>
      </c>
      <c r="B7506" s="20" t="s">
        <v>16229</v>
      </c>
      <c r="C7506" s="20" t="s">
        <v>16230</v>
      </c>
      <c r="D7506" s="20"/>
      <c r="E7506" s="20"/>
      <c r="F7506" s="20"/>
    </row>
    <row r="7507" spans="1:6" ht="13.5" customHeight="1">
      <c r="A7507" s="20" t="s">
        <v>30611</v>
      </c>
      <c r="B7507" s="20" t="s">
        <v>30612</v>
      </c>
      <c r="C7507" s="20" t="s">
        <v>30613</v>
      </c>
      <c r="D7507" s="20"/>
      <c r="E7507" s="20"/>
      <c r="F7507" s="20"/>
    </row>
    <row r="7508" spans="1:6" ht="13.5" customHeight="1">
      <c r="A7508" s="20" t="s">
        <v>30614</v>
      </c>
      <c r="B7508" s="20" t="s">
        <v>30615</v>
      </c>
      <c r="C7508" s="20" t="s">
        <v>30616</v>
      </c>
      <c r="D7508" s="20"/>
      <c r="E7508" s="20"/>
      <c r="F7508" s="20"/>
    </row>
    <row r="7509" spans="1:6" ht="13.5" customHeight="1">
      <c r="A7509" s="20" t="s">
        <v>30617</v>
      </c>
      <c r="B7509" s="20" t="s">
        <v>30618</v>
      </c>
      <c r="C7509" s="20" t="s">
        <v>30619</v>
      </c>
      <c r="D7509" s="20"/>
      <c r="E7509" s="20"/>
      <c r="F7509" s="20"/>
    </row>
    <row r="7510" spans="1:6" ht="13.5" customHeight="1">
      <c r="A7510" s="20" t="s">
        <v>30620</v>
      </c>
      <c r="B7510" s="20" t="s">
        <v>30621</v>
      </c>
      <c r="C7510" s="20" t="s">
        <v>30622</v>
      </c>
      <c r="D7510" s="20"/>
      <c r="E7510" s="20"/>
      <c r="F7510" s="20"/>
    </row>
    <row r="7511" spans="1:6" ht="13.5" customHeight="1">
      <c r="A7511" s="20" t="s">
        <v>6774</v>
      </c>
      <c r="B7511" s="20" t="s">
        <v>30623</v>
      </c>
      <c r="C7511" s="20" t="s">
        <v>30624</v>
      </c>
      <c r="D7511" s="20"/>
      <c r="E7511" s="20"/>
      <c r="F7511" s="20"/>
    </row>
    <row r="7512" spans="1:6" ht="13.5" customHeight="1">
      <c r="A7512" s="20" t="s">
        <v>30625</v>
      </c>
      <c r="B7512" s="20" t="s">
        <v>30626</v>
      </c>
      <c r="C7512" s="20" t="s">
        <v>30627</v>
      </c>
      <c r="D7512" s="20"/>
      <c r="E7512" s="20"/>
      <c r="F7512" s="20"/>
    </row>
    <row r="7513" spans="1:6" ht="13.5" customHeight="1">
      <c r="A7513" s="20" t="s">
        <v>30628</v>
      </c>
      <c r="B7513" s="20" t="s">
        <v>30629</v>
      </c>
      <c r="C7513" s="20" t="s">
        <v>30630</v>
      </c>
      <c r="D7513" s="20"/>
      <c r="E7513" s="20"/>
      <c r="F7513" s="20"/>
    </row>
    <row r="7514" spans="1:6" ht="13.5" customHeight="1">
      <c r="A7514" s="20" t="s">
        <v>30631</v>
      </c>
      <c r="B7514" s="20" t="s">
        <v>30632</v>
      </c>
      <c r="C7514" s="20" t="s">
        <v>30633</v>
      </c>
      <c r="D7514" s="20"/>
      <c r="E7514" s="20"/>
      <c r="F7514" s="20"/>
    </row>
    <row r="7515" spans="1:6" ht="13.5" customHeight="1">
      <c r="A7515" s="20" t="s">
        <v>30634</v>
      </c>
      <c r="B7515" s="20" t="s">
        <v>30635</v>
      </c>
      <c r="C7515" s="20" t="s">
        <v>30636</v>
      </c>
      <c r="D7515" s="20"/>
      <c r="E7515" s="20"/>
      <c r="F7515" s="20"/>
    </row>
    <row r="7516" spans="1:6" ht="13.5" customHeight="1">
      <c r="A7516" s="20" t="s">
        <v>30637</v>
      </c>
      <c r="B7516" s="20" t="s">
        <v>30638</v>
      </c>
      <c r="C7516" s="20" t="s">
        <v>30639</v>
      </c>
      <c r="D7516" s="20"/>
      <c r="E7516" s="20"/>
      <c r="F7516" s="20"/>
    </row>
    <row r="7517" spans="1:6" ht="13.5" customHeight="1">
      <c r="A7517" s="20" t="s">
        <v>30640</v>
      </c>
      <c r="B7517" s="20" t="s">
        <v>30641</v>
      </c>
      <c r="C7517" s="20" t="s">
        <v>30642</v>
      </c>
      <c r="D7517" s="20"/>
      <c r="E7517" s="20"/>
      <c r="F7517" s="20"/>
    </row>
    <row r="7518" spans="1:6" ht="13.5" customHeight="1">
      <c r="A7518" s="20" t="s">
        <v>30643</v>
      </c>
      <c r="B7518" s="20" t="s">
        <v>30644</v>
      </c>
      <c r="C7518" s="20" t="s">
        <v>30645</v>
      </c>
      <c r="D7518" s="20"/>
      <c r="E7518" s="20"/>
      <c r="F7518" s="20"/>
    </row>
    <row r="7519" spans="1:6" ht="13.5" customHeight="1">
      <c r="A7519" s="20" t="s">
        <v>30646</v>
      </c>
      <c r="B7519" s="20" t="s">
        <v>30647</v>
      </c>
      <c r="C7519" s="20" t="s">
        <v>30648</v>
      </c>
      <c r="D7519" s="20"/>
      <c r="E7519" s="20"/>
      <c r="F7519" s="20"/>
    </row>
    <row r="7520" spans="1:6" ht="13.5" customHeight="1">
      <c r="A7520" s="20" t="s">
        <v>30649</v>
      </c>
      <c r="B7520" s="20" t="s">
        <v>30650</v>
      </c>
      <c r="C7520" s="20" t="s">
        <v>30651</v>
      </c>
      <c r="D7520" s="20"/>
      <c r="E7520" s="20"/>
      <c r="F7520" s="20"/>
    </row>
    <row r="7521" spans="1:6" ht="13.5" customHeight="1">
      <c r="A7521" s="20" t="s">
        <v>30652</v>
      </c>
      <c r="B7521" s="20" t="s">
        <v>30653</v>
      </c>
      <c r="C7521" s="20" t="s">
        <v>30654</v>
      </c>
      <c r="D7521" s="20"/>
      <c r="E7521" s="20"/>
      <c r="F7521" s="20"/>
    </row>
    <row r="7522" spans="1:6" ht="13.5" customHeight="1">
      <c r="A7522" s="20" t="s">
        <v>30655</v>
      </c>
      <c r="B7522" s="20" t="s">
        <v>30656</v>
      </c>
      <c r="C7522" s="20" t="s">
        <v>30657</v>
      </c>
      <c r="D7522" s="20"/>
      <c r="E7522" s="20"/>
      <c r="F7522" s="20"/>
    </row>
    <row r="7523" spans="1:6" ht="13.5" customHeight="1">
      <c r="A7523" s="20" t="s">
        <v>30658</v>
      </c>
      <c r="B7523" s="20" t="s">
        <v>30659</v>
      </c>
      <c r="C7523" s="20" t="s">
        <v>30660</v>
      </c>
      <c r="D7523" s="20"/>
      <c r="E7523" s="20"/>
      <c r="F7523" s="20"/>
    </row>
    <row r="7524" spans="1:6" ht="13.5" customHeight="1">
      <c r="A7524" s="20" t="s">
        <v>30661</v>
      </c>
      <c r="B7524" s="20" t="s">
        <v>30662</v>
      </c>
      <c r="C7524" s="20" t="s">
        <v>30663</v>
      </c>
      <c r="D7524" s="20"/>
      <c r="E7524" s="20"/>
      <c r="F7524" s="20"/>
    </row>
    <row r="7525" spans="1:6" ht="13.5" customHeight="1">
      <c r="A7525" s="20" t="s">
        <v>30664</v>
      </c>
      <c r="B7525" s="20" t="s">
        <v>30665</v>
      </c>
      <c r="C7525" s="20" t="s">
        <v>30666</v>
      </c>
      <c r="D7525" s="20"/>
      <c r="E7525" s="20"/>
      <c r="F7525" s="20"/>
    </row>
    <row r="7526" spans="1:6" ht="13.5" customHeight="1">
      <c r="A7526" s="20" t="s">
        <v>30667</v>
      </c>
      <c r="B7526" s="20" t="s">
        <v>30668</v>
      </c>
      <c r="C7526" s="20" t="s">
        <v>30669</v>
      </c>
      <c r="D7526" s="20"/>
      <c r="E7526" s="20"/>
      <c r="F7526" s="20"/>
    </row>
    <row r="7527" spans="1:6" ht="13.5" customHeight="1">
      <c r="A7527" s="20" t="s">
        <v>30670</v>
      </c>
      <c r="B7527" s="20" t="s">
        <v>30671</v>
      </c>
      <c r="C7527" s="20" t="s">
        <v>30672</v>
      </c>
      <c r="D7527" s="20"/>
      <c r="E7527" s="20"/>
      <c r="F7527" s="20"/>
    </row>
    <row r="7528" spans="1:6" ht="13.5" customHeight="1">
      <c r="A7528" s="20" t="s">
        <v>30673</v>
      </c>
      <c r="B7528" s="20" t="s">
        <v>30674</v>
      </c>
      <c r="C7528" s="20" t="s">
        <v>30675</v>
      </c>
      <c r="D7528" s="20"/>
      <c r="E7528" s="20"/>
      <c r="F7528" s="20"/>
    </row>
    <row r="7529" spans="1:6" ht="13.5" customHeight="1">
      <c r="A7529" s="20" t="s">
        <v>30676</v>
      </c>
      <c r="B7529" s="20" t="s">
        <v>30677</v>
      </c>
      <c r="C7529" s="20" t="s">
        <v>30678</v>
      </c>
      <c r="D7529" s="20"/>
      <c r="E7529" s="20"/>
      <c r="F7529" s="20"/>
    </row>
    <row r="7530" spans="1:6" ht="13.5" customHeight="1">
      <c r="A7530" s="20" t="s">
        <v>30679</v>
      </c>
      <c r="B7530" s="20" t="s">
        <v>30680</v>
      </c>
      <c r="C7530" s="20" t="s">
        <v>30681</v>
      </c>
      <c r="D7530" s="20"/>
      <c r="E7530" s="20"/>
      <c r="F7530" s="20"/>
    </row>
    <row r="7531" spans="1:6" ht="13.5" customHeight="1">
      <c r="A7531" s="20" t="s">
        <v>30682</v>
      </c>
      <c r="B7531" s="20" t="s">
        <v>30683</v>
      </c>
      <c r="C7531" s="20" t="s">
        <v>30684</v>
      </c>
      <c r="D7531" s="20"/>
      <c r="E7531" s="20"/>
      <c r="F7531" s="20"/>
    </row>
    <row r="7532" spans="1:6" ht="13.5" customHeight="1">
      <c r="A7532" s="20" t="s">
        <v>30685</v>
      </c>
      <c r="B7532" s="20" t="s">
        <v>30686</v>
      </c>
      <c r="C7532" s="20" t="s">
        <v>30687</v>
      </c>
      <c r="D7532" s="20"/>
      <c r="E7532" s="20"/>
      <c r="F7532" s="20"/>
    </row>
    <row r="7533" spans="1:6" ht="13.5" customHeight="1">
      <c r="A7533" s="20" t="s">
        <v>30688</v>
      </c>
      <c r="B7533" s="20" t="s">
        <v>30689</v>
      </c>
      <c r="C7533" s="20" t="s">
        <v>30690</v>
      </c>
      <c r="D7533" s="20"/>
      <c r="E7533" s="20"/>
      <c r="F7533" s="20"/>
    </row>
    <row r="7534" spans="1:6" ht="13.5" customHeight="1">
      <c r="A7534" s="20" t="s">
        <v>30691</v>
      </c>
      <c r="B7534" s="20" t="s">
        <v>30692</v>
      </c>
      <c r="C7534" s="20" t="s">
        <v>30693</v>
      </c>
      <c r="D7534" s="20"/>
      <c r="E7534" s="20"/>
      <c r="F7534" s="20"/>
    </row>
    <row r="7535" spans="1:6" ht="13.5" customHeight="1">
      <c r="A7535" s="20" t="s">
        <v>30694</v>
      </c>
      <c r="B7535" s="20" t="s">
        <v>30695</v>
      </c>
      <c r="C7535" s="20" t="s">
        <v>30696</v>
      </c>
      <c r="D7535" s="20"/>
      <c r="E7535" s="20"/>
      <c r="F7535" s="20"/>
    </row>
    <row r="7536" spans="1:6" ht="13.5" customHeight="1">
      <c r="A7536" s="20" t="s">
        <v>30697</v>
      </c>
      <c r="B7536" s="20" t="s">
        <v>30698</v>
      </c>
      <c r="C7536" s="20" t="s">
        <v>30699</v>
      </c>
      <c r="D7536" s="20"/>
      <c r="E7536" s="20"/>
      <c r="F7536" s="20"/>
    </row>
    <row r="7537" spans="1:6" ht="13.5" customHeight="1">
      <c r="A7537" s="20" t="s">
        <v>30700</v>
      </c>
      <c r="B7537" s="20" t="s">
        <v>30701</v>
      </c>
      <c r="C7537" s="20" t="s">
        <v>30702</v>
      </c>
      <c r="D7537" s="20"/>
      <c r="E7537" s="20"/>
      <c r="F7537" s="20"/>
    </row>
    <row r="7538" spans="1:6" ht="13.5" customHeight="1">
      <c r="A7538" s="20" t="s">
        <v>30703</v>
      </c>
      <c r="B7538" s="20" t="s">
        <v>30704</v>
      </c>
      <c r="C7538" s="20" t="s">
        <v>30705</v>
      </c>
      <c r="D7538" s="20"/>
      <c r="E7538" s="20"/>
      <c r="F7538" s="20"/>
    </row>
    <row r="7539" spans="1:6" ht="13.5" customHeight="1">
      <c r="A7539" s="20" t="s">
        <v>30706</v>
      </c>
      <c r="B7539" s="20" t="s">
        <v>30707</v>
      </c>
      <c r="C7539" s="20" t="s">
        <v>30708</v>
      </c>
      <c r="D7539" s="20"/>
      <c r="E7539" s="20"/>
      <c r="F7539" s="20"/>
    </row>
    <row r="7540" spans="1:6" ht="13.5" customHeight="1">
      <c r="A7540" s="20" t="s">
        <v>30709</v>
      </c>
      <c r="B7540" s="20" t="s">
        <v>30710</v>
      </c>
      <c r="C7540" s="20" t="s">
        <v>30711</v>
      </c>
      <c r="D7540" s="20"/>
      <c r="E7540" s="20"/>
      <c r="F7540" s="20"/>
    </row>
    <row r="7541" spans="1:6" ht="13.5" customHeight="1">
      <c r="A7541" s="20" t="s">
        <v>30712</v>
      </c>
      <c r="B7541" s="20" t="s">
        <v>30713</v>
      </c>
      <c r="C7541" s="20" t="s">
        <v>30714</v>
      </c>
      <c r="D7541" s="20"/>
      <c r="E7541" s="20"/>
      <c r="F7541" s="20"/>
    </row>
    <row r="7542" spans="1:6" ht="13.5" customHeight="1">
      <c r="A7542" s="20" t="s">
        <v>30715</v>
      </c>
      <c r="B7542" s="20" t="s">
        <v>30716</v>
      </c>
      <c r="C7542" s="20" t="s">
        <v>30717</v>
      </c>
      <c r="D7542" s="20"/>
      <c r="E7542" s="20"/>
      <c r="F7542" s="20"/>
    </row>
    <row r="7543" spans="1:6" ht="13.5" customHeight="1">
      <c r="A7543" s="20" t="s">
        <v>30718</v>
      </c>
      <c r="B7543" s="20" t="s">
        <v>30719</v>
      </c>
      <c r="C7543" s="20" t="s">
        <v>30720</v>
      </c>
      <c r="D7543" s="20"/>
      <c r="E7543" s="20"/>
      <c r="F7543" s="20"/>
    </row>
    <row r="7544" spans="1:6" ht="13.5" customHeight="1">
      <c r="A7544" s="20" t="s">
        <v>30721</v>
      </c>
      <c r="B7544" s="20" t="s">
        <v>30722</v>
      </c>
      <c r="C7544" s="20" t="s">
        <v>30723</v>
      </c>
      <c r="D7544" s="20"/>
      <c r="E7544" s="20"/>
      <c r="F7544" s="20"/>
    </row>
    <row r="7545" spans="1:6" ht="13.5" customHeight="1">
      <c r="A7545" s="20" t="s">
        <v>30724</v>
      </c>
      <c r="B7545" s="20" t="s">
        <v>30725</v>
      </c>
      <c r="C7545" s="20" t="s">
        <v>30726</v>
      </c>
      <c r="D7545" s="20"/>
      <c r="E7545" s="20"/>
      <c r="F7545" s="20"/>
    </row>
    <row r="7546" spans="1:6" ht="13.5" customHeight="1">
      <c r="A7546" s="20" t="s">
        <v>30727</v>
      </c>
      <c r="B7546" s="20" t="s">
        <v>30728</v>
      </c>
      <c r="C7546" s="20" t="s">
        <v>30729</v>
      </c>
      <c r="D7546" s="20"/>
      <c r="E7546" s="20"/>
      <c r="F7546" s="20"/>
    </row>
    <row r="7547" spans="1:6" ht="13.5" customHeight="1">
      <c r="A7547" s="20" t="s">
        <v>30730</v>
      </c>
      <c r="B7547" s="20" t="s">
        <v>30731</v>
      </c>
      <c r="C7547" s="20" t="s">
        <v>30732</v>
      </c>
      <c r="D7547" s="20"/>
      <c r="E7547" s="20"/>
      <c r="F7547" s="20"/>
    </row>
    <row r="7548" spans="1:6" ht="13.5" customHeight="1">
      <c r="A7548" s="20" t="s">
        <v>30733</v>
      </c>
      <c r="B7548" s="20" t="s">
        <v>30734</v>
      </c>
      <c r="C7548" s="20" t="s">
        <v>30735</v>
      </c>
      <c r="D7548" s="20"/>
      <c r="E7548" s="20"/>
      <c r="F7548" s="20"/>
    </row>
    <row r="7549" spans="1:6" ht="13.5" customHeight="1">
      <c r="A7549" s="20" t="s">
        <v>30736</v>
      </c>
      <c r="B7549" s="20" t="s">
        <v>30737</v>
      </c>
      <c r="C7549" s="20" t="s">
        <v>30738</v>
      </c>
      <c r="D7549" s="20"/>
      <c r="E7549" s="20"/>
      <c r="F7549" s="20"/>
    </row>
    <row r="7550" spans="1:6" ht="13.5" customHeight="1">
      <c r="A7550" s="20" t="s">
        <v>30739</v>
      </c>
      <c r="B7550" s="20" t="s">
        <v>30740</v>
      </c>
      <c r="C7550" s="20" t="s">
        <v>30741</v>
      </c>
      <c r="D7550" s="20"/>
      <c r="E7550" s="20"/>
      <c r="F7550" s="20"/>
    </row>
    <row r="7551" spans="1:6" ht="13.5" customHeight="1">
      <c r="A7551" s="20" t="s">
        <v>30742</v>
      </c>
      <c r="B7551" s="20" t="s">
        <v>30743</v>
      </c>
      <c r="C7551" s="20" t="s">
        <v>30744</v>
      </c>
      <c r="D7551" s="20"/>
      <c r="E7551" s="20"/>
      <c r="F7551" s="20"/>
    </row>
    <row r="7552" spans="1:6" ht="13.5" customHeight="1">
      <c r="A7552" s="20" t="s">
        <v>30745</v>
      </c>
      <c r="B7552" s="20" t="s">
        <v>30746</v>
      </c>
      <c r="C7552" s="20" t="s">
        <v>30747</v>
      </c>
      <c r="D7552" s="20"/>
      <c r="E7552" s="20"/>
      <c r="F7552" s="20"/>
    </row>
    <row r="7553" spans="1:6" ht="13.5" customHeight="1">
      <c r="A7553" s="20" t="s">
        <v>30748</v>
      </c>
      <c r="B7553" s="20" t="s">
        <v>30749</v>
      </c>
      <c r="C7553" s="20" t="s">
        <v>30750</v>
      </c>
      <c r="D7553" s="20"/>
      <c r="E7553" s="20"/>
      <c r="F7553" s="20"/>
    </row>
    <row r="7554" spans="1:6" ht="13.5" customHeight="1">
      <c r="A7554" s="20" t="s">
        <v>30751</v>
      </c>
      <c r="B7554" s="20" t="s">
        <v>30752</v>
      </c>
      <c r="C7554" s="20" t="s">
        <v>30753</v>
      </c>
      <c r="D7554" s="20"/>
      <c r="E7554" s="20"/>
      <c r="F7554" s="20"/>
    </row>
    <row r="7555" spans="1:6" ht="13.5" customHeight="1">
      <c r="A7555" s="20" t="s">
        <v>30754</v>
      </c>
      <c r="B7555" s="20" t="s">
        <v>30755</v>
      </c>
      <c r="C7555" s="20" t="s">
        <v>30756</v>
      </c>
      <c r="D7555" s="20"/>
      <c r="E7555" s="20"/>
      <c r="F7555" s="20"/>
    </row>
    <row r="7556" spans="1:6" ht="13.5" customHeight="1">
      <c r="A7556" s="20" t="s">
        <v>30757</v>
      </c>
      <c r="B7556" s="20" t="s">
        <v>30758</v>
      </c>
      <c r="C7556" s="20" t="s">
        <v>30759</v>
      </c>
      <c r="D7556" s="20"/>
      <c r="E7556" s="20"/>
      <c r="F7556" s="20"/>
    </row>
    <row r="7557" spans="1:6" ht="13.5" customHeight="1">
      <c r="A7557" s="20" t="s">
        <v>30760</v>
      </c>
      <c r="B7557" s="20" t="s">
        <v>30761</v>
      </c>
      <c r="C7557" s="20" t="s">
        <v>30762</v>
      </c>
      <c r="D7557" s="20"/>
      <c r="E7557" s="20"/>
      <c r="F7557" s="20"/>
    </row>
    <row r="7558" spans="1:6" ht="13.5" customHeight="1">
      <c r="A7558" s="20" t="s">
        <v>30763</v>
      </c>
      <c r="B7558" s="20" t="s">
        <v>30764</v>
      </c>
      <c r="C7558" s="20" t="s">
        <v>30765</v>
      </c>
      <c r="D7558" s="20"/>
      <c r="E7558" s="20"/>
      <c r="F7558" s="20"/>
    </row>
    <row r="7559" spans="1:6" ht="13.5" customHeight="1">
      <c r="A7559" s="20" t="s">
        <v>30766</v>
      </c>
      <c r="B7559" s="20" t="s">
        <v>30767</v>
      </c>
      <c r="C7559" s="20" t="s">
        <v>30768</v>
      </c>
      <c r="D7559" s="20"/>
      <c r="E7559" s="20"/>
      <c r="F7559" s="20"/>
    </row>
    <row r="7560" spans="1:6" ht="13.5" customHeight="1">
      <c r="A7560" s="20" t="s">
        <v>30769</v>
      </c>
      <c r="B7560" s="20" t="s">
        <v>30770</v>
      </c>
      <c r="C7560" s="20" t="s">
        <v>30771</v>
      </c>
      <c r="D7560" s="20"/>
      <c r="E7560" s="20"/>
      <c r="F7560" s="20"/>
    </row>
    <row r="7561" spans="1:6" ht="13.5" customHeight="1">
      <c r="A7561" s="20" t="s">
        <v>30772</v>
      </c>
      <c r="B7561" s="20" t="s">
        <v>30773</v>
      </c>
      <c r="C7561" s="20" t="s">
        <v>30774</v>
      </c>
      <c r="D7561" s="20"/>
      <c r="E7561" s="20"/>
      <c r="F7561" s="20"/>
    </row>
    <row r="7562" spans="1:6" ht="13.5" customHeight="1">
      <c r="A7562" s="20" t="s">
        <v>30775</v>
      </c>
      <c r="B7562" s="20" t="s">
        <v>11628</v>
      </c>
      <c r="C7562" s="20" t="s">
        <v>11629</v>
      </c>
      <c r="D7562" s="20"/>
      <c r="E7562" s="20"/>
      <c r="F7562" s="20"/>
    </row>
    <row r="7563" spans="1:6" ht="13.5" customHeight="1">
      <c r="A7563" s="20" t="s">
        <v>30776</v>
      </c>
      <c r="B7563" s="20" t="s">
        <v>30777</v>
      </c>
      <c r="C7563" s="20" t="s">
        <v>30778</v>
      </c>
      <c r="D7563" s="20"/>
      <c r="E7563" s="20"/>
      <c r="F7563" s="20"/>
    </row>
    <row r="7564" spans="1:6" ht="13.5" customHeight="1">
      <c r="A7564" s="20" t="s">
        <v>30779</v>
      </c>
      <c r="B7564" s="20" t="s">
        <v>30780</v>
      </c>
      <c r="C7564" s="20" t="s">
        <v>30781</v>
      </c>
      <c r="D7564" s="20"/>
      <c r="E7564" s="20"/>
      <c r="F7564" s="20"/>
    </row>
    <row r="7565" spans="1:6" ht="13.5" customHeight="1">
      <c r="A7565" s="20" t="s">
        <v>30782</v>
      </c>
      <c r="B7565" s="20" t="s">
        <v>28917</v>
      </c>
      <c r="C7565" s="20" t="s">
        <v>28918</v>
      </c>
      <c r="D7565" s="20"/>
      <c r="E7565" s="20"/>
      <c r="F7565" s="20"/>
    </row>
    <row r="7566" spans="1:6" ht="13.5" customHeight="1">
      <c r="A7566" s="20" t="s">
        <v>30783</v>
      </c>
      <c r="B7566" s="20" t="s">
        <v>30784</v>
      </c>
      <c r="C7566" s="20" t="s">
        <v>30785</v>
      </c>
      <c r="D7566" s="20"/>
      <c r="E7566" s="20"/>
      <c r="F7566" s="20"/>
    </row>
    <row r="7567" spans="1:6" ht="13.5" customHeight="1">
      <c r="A7567" s="20" t="s">
        <v>30786</v>
      </c>
      <c r="B7567" s="20" t="s">
        <v>30787</v>
      </c>
      <c r="C7567" s="20" t="s">
        <v>30788</v>
      </c>
      <c r="D7567" s="20"/>
      <c r="E7567" s="20"/>
      <c r="F7567" s="20"/>
    </row>
    <row r="7568" spans="1:6" ht="13.5" customHeight="1">
      <c r="A7568" s="20" t="s">
        <v>30789</v>
      </c>
      <c r="B7568" s="20" t="s">
        <v>30790</v>
      </c>
      <c r="C7568" s="20" t="s">
        <v>30791</v>
      </c>
      <c r="D7568" s="20"/>
      <c r="E7568" s="20"/>
      <c r="F7568" s="20"/>
    </row>
    <row r="7569" spans="1:6" ht="13.5" customHeight="1">
      <c r="A7569" s="20" t="s">
        <v>30792</v>
      </c>
      <c r="B7569" s="20" t="s">
        <v>30793</v>
      </c>
      <c r="C7569" s="20" t="s">
        <v>30794</v>
      </c>
      <c r="D7569" s="20"/>
      <c r="E7569" s="20"/>
      <c r="F7569" s="20"/>
    </row>
    <row r="7570" spans="1:6" ht="13.5" customHeight="1">
      <c r="A7570" s="20" t="s">
        <v>30795</v>
      </c>
      <c r="B7570" s="20" t="s">
        <v>30796</v>
      </c>
      <c r="C7570" s="20" t="s">
        <v>30797</v>
      </c>
      <c r="D7570" s="20"/>
      <c r="E7570" s="20"/>
      <c r="F7570" s="20"/>
    </row>
    <row r="7571" spans="1:6" ht="13.5" customHeight="1">
      <c r="A7571" s="20" t="s">
        <v>30798</v>
      </c>
      <c r="B7571" s="20" t="s">
        <v>30799</v>
      </c>
      <c r="C7571" s="20" t="s">
        <v>30800</v>
      </c>
      <c r="D7571" s="20"/>
      <c r="E7571" s="20"/>
      <c r="F7571" s="20"/>
    </row>
    <row r="7572" spans="1:6" ht="13.5" customHeight="1">
      <c r="A7572" s="20" t="s">
        <v>30801</v>
      </c>
      <c r="B7572" s="20" t="s">
        <v>30802</v>
      </c>
      <c r="C7572" s="20" t="s">
        <v>30803</v>
      </c>
      <c r="D7572" s="20"/>
      <c r="E7572" s="20"/>
      <c r="F7572" s="20"/>
    </row>
    <row r="7573" spans="1:6" ht="13.5" customHeight="1">
      <c r="A7573" s="20" t="s">
        <v>30804</v>
      </c>
      <c r="B7573" s="20" t="s">
        <v>30802</v>
      </c>
      <c r="C7573" s="20" t="s">
        <v>30803</v>
      </c>
      <c r="D7573" s="20"/>
      <c r="E7573" s="20"/>
      <c r="F7573" s="20"/>
    </row>
    <row r="7574" spans="1:6" ht="13.5" customHeight="1">
      <c r="A7574" s="20" t="s">
        <v>30805</v>
      </c>
      <c r="B7574" s="20" t="s">
        <v>30806</v>
      </c>
      <c r="C7574" s="20" t="s">
        <v>30807</v>
      </c>
      <c r="D7574" s="20"/>
      <c r="E7574" s="20"/>
      <c r="F7574" s="20"/>
    </row>
    <row r="7575" spans="1:6" ht="13.5" customHeight="1">
      <c r="A7575" s="20" t="s">
        <v>30808</v>
      </c>
      <c r="B7575" s="20" t="s">
        <v>30809</v>
      </c>
      <c r="C7575" s="20" t="s">
        <v>30810</v>
      </c>
      <c r="D7575" s="20"/>
      <c r="E7575" s="20"/>
      <c r="F7575" s="20"/>
    </row>
    <row r="7576" spans="1:6" ht="13.5" customHeight="1">
      <c r="A7576" s="20" t="s">
        <v>30811</v>
      </c>
      <c r="B7576" s="20" t="s">
        <v>30812</v>
      </c>
      <c r="C7576" s="20" t="s">
        <v>30813</v>
      </c>
      <c r="D7576" s="20"/>
      <c r="E7576" s="20"/>
      <c r="F7576" s="20"/>
    </row>
    <row r="7577" spans="1:6" ht="13.5" customHeight="1">
      <c r="A7577" s="20" t="s">
        <v>30814</v>
      </c>
      <c r="B7577" s="20" t="s">
        <v>30815</v>
      </c>
      <c r="C7577" s="20" t="s">
        <v>30816</v>
      </c>
      <c r="D7577" s="20"/>
      <c r="E7577" s="20"/>
      <c r="F7577" s="20"/>
    </row>
    <row r="7578" spans="1:6" ht="13.5" customHeight="1">
      <c r="A7578" s="20" t="s">
        <v>30817</v>
      </c>
      <c r="B7578" s="20" t="s">
        <v>16926</v>
      </c>
      <c r="C7578" s="20" t="s">
        <v>16927</v>
      </c>
      <c r="D7578" s="20"/>
      <c r="E7578" s="20"/>
      <c r="F7578" s="20"/>
    </row>
    <row r="7579" spans="1:6" ht="13.5" customHeight="1">
      <c r="A7579" s="20" t="s">
        <v>30818</v>
      </c>
      <c r="B7579" s="20" t="s">
        <v>30819</v>
      </c>
      <c r="C7579" s="20" t="s">
        <v>30820</v>
      </c>
      <c r="D7579" s="20"/>
      <c r="E7579" s="20"/>
      <c r="F7579" s="20"/>
    </row>
    <row r="7580" spans="1:6" ht="13.5" customHeight="1">
      <c r="A7580" s="20" t="s">
        <v>30821</v>
      </c>
      <c r="B7580" s="20" t="s">
        <v>30822</v>
      </c>
      <c r="C7580" s="20" t="s">
        <v>30823</v>
      </c>
      <c r="D7580" s="20"/>
      <c r="E7580" s="20"/>
      <c r="F7580" s="20"/>
    </row>
    <row r="7581" spans="1:6" ht="13.5" customHeight="1">
      <c r="A7581" s="20" t="s">
        <v>30824</v>
      </c>
      <c r="B7581" s="20" t="s">
        <v>30825</v>
      </c>
      <c r="C7581" s="20" t="s">
        <v>30826</v>
      </c>
      <c r="D7581" s="20"/>
      <c r="E7581" s="20"/>
      <c r="F7581" s="20"/>
    </row>
    <row r="7582" spans="1:6" ht="13.5" customHeight="1">
      <c r="A7582" s="20" t="s">
        <v>30827</v>
      </c>
      <c r="B7582" s="20" t="s">
        <v>30828</v>
      </c>
      <c r="C7582" s="20" t="s">
        <v>30829</v>
      </c>
      <c r="D7582" s="20"/>
      <c r="E7582" s="20"/>
      <c r="F7582" s="20"/>
    </row>
    <row r="7583" spans="1:6" ht="13.5" customHeight="1">
      <c r="A7583" s="20" t="s">
        <v>30830</v>
      </c>
      <c r="B7583" s="20" t="s">
        <v>30831</v>
      </c>
      <c r="C7583" s="20" t="s">
        <v>30832</v>
      </c>
      <c r="D7583" s="20"/>
      <c r="E7583" s="20"/>
      <c r="F7583" s="20"/>
    </row>
    <row r="7584" spans="1:6" ht="13.5" customHeight="1">
      <c r="A7584" s="20" t="s">
        <v>30833</v>
      </c>
      <c r="B7584" s="20" t="s">
        <v>30834</v>
      </c>
      <c r="C7584" s="20" t="s">
        <v>30835</v>
      </c>
      <c r="D7584" s="20"/>
      <c r="E7584" s="20"/>
      <c r="F7584" s="20"/>
    </row>
    <row r="7585" spans="1:6" ht="13.5" customHeight="1">
      <c r="A7585" s="20" t="s">
        <v>30836</v>
      </c>
      <c r="B7585" s="20" t="s">
        <v>30837</v>
      </c>
      <c r="C7585" s="20" t="s">
        <v>30838</v>
      </c>
      <c r="D7585" s="20"/>
      <c r="E7585" s="20"/>
      <c r="F7585" s="20"/>
    </row>
    <row r="7586" spans="1:6" ht="13.5" customHeight="1">
      <c r="A7586" s="20" t="s">
        <v>30839</v>
      </c>
      <c r="B7586" s="20" t="s">
        <v>30840</v>
      </c>
      <c r="C7586" s="20" t="s">
        <v>30841</v>
      </c>
      <c r="D7586" s="20"/>
      <c r="E7586" s="20"/>
      <c r="F7586" s="20"/>
    </row>
    <row r="7587" spans="1:6" ht="13.5" customHeight="1">
      <c r="A7587" s="20" t="s">
        <v>30842</v>
      </c>
      <c r="B7587" s="20" t="s">
        <v>30843</v>
      </c>
      <c r="C7587" s="20" t="s">
        <v>30844</v>
      </c>
      <c r="D7587" s="20"/>
      <c r="E7587" s="20"/>
      <c r="F7587" s="20"/>
    </row>
    <row r="7588" spans="1:6" ht="13.5" customHeight="1">
      <c r="A7588" s="20" t="s">
        <v>30845</v>
      </c>
      <c r="B7588" s="20" t="s">
        <v>30846</v>
      </c>
      <c r="C7588" s="20" t="s">
        <v>30847</v>
      </c>
      <c r="D7588" s="20"/>
      <c r="E7588" s="20"/>
      <c r="F7588" s="20"/>
    </row>
    <row r="7589" spans="1:6" ht="13.5" customHeight="1">
      <c r="A7589" s="20" t="s">
        <v>30848</v>
      </c>
      <c r="B7589" s="20" t="s">
        <v>21894</v>
      </c>
      <c r="C7589" s="20" t="s">
        <v>21895</v>
      </c>
      <c r="D7589" s="20"/>
      <c r="E7589" s="20"/>
      <c r="F7589" s="20"/>
    </row>
    <row r="7590" spans="1:6" ht="13.5" customHeight="1">
      <c r="A7590" s="20" t="s">
        <v>30849</v>
      </c>
      <c r="B7590" s="20" t="s">
        <v>30850</v>
      </c>
      <c r="C7590" s="20" t="s">
        <v>30851</v>
      </c>
      <c r="D7590" s="20"/>
      <c r="E7590" s="20"/>
      <c r="F7590" s="20"/>
    </row>
    <row r="7591" spans="1:6" ht="13.5" customHeight="1">
      <c r="A7591" s="20" t="s">
        <v>30852</v>
      </c>
      <c r="B7591" s="20" t="s">
        <v>30853</v>
      </c>
      <c r="C7591" s="20" t="s">
        <v>30854</v>
      </c>
      <c r="D7591" s="20"/>
      <c r="E7591" s="20"/>
      <c r="F7591" s="20"/>
    </row>
    <row r="7592" spans="1:6" ht="13.5" customHeight="1">
      <c r="A7592" s="20" t="s">
        <v>30855</v>
      </c>
      <c r="B7592" s="20" t="s">
        <v>30856</v>
      </c>
      <c r="C7592" s="20" t="s">
        <v>30857</v>
      </c>
      <c r="D7592" s="20"/>
      <c r="E7592" s="20"/>
      <c r="F7592" s="20"/>
    </row>
    <row r="7593" spans="1:6" ht="13.5" customHeight="1">
      <c r="A7593" s="20" t="s">
        <v>30858</v>
      </c>
      <c r="B7593" s="20" t="s">
        <v>30859</v>
      </c>
      <c r="C7593" s="20" t="s">
        <v>30860</v>
      </c>
      <c r="D7593" s="20"/>
      <c r="E7593" s="20"/>
      <c r="F7593" s="20"/>
    </row>
    <row r="7594" spans="1:6" ht="13.5" customHeight="1">
      <c r="A7594" s="20" t="s">
        <v>30861</v>
      </c>
      <c r="B7594" s="20" t="s">
        <v>30862</v>
      </c>
      <c r="C7594" s="20" t="s">
        <v>30862</v>
      </c>
      <c r="D7594" s="20"/>
      <c r="E7594" s="20"/>
      <c r="F7594" s="20"/>
    </row>
    <row r="7595" spans="1:6" ht="13.5" customHeight="1">
      <c r="A7595" s="20" t="s">
        <v>30863</v>
      </c>
      <c r="B7595" s="20" t="s">
        <v>30864</v>
      </c>
      <c r="C7595" s="20" t="s">
        <v>30865</v>
      </c>
      <c r="D7595" s="20"/>
      <c r="E7595" s="20"/>
      <c r="F7595" s="20"/>
    </row>
    <row r="7596" spans="1:6" ht="13.5" customHeight="1">
      <c r="A7596" s="20" t="s">
        <v>30866</v>
      </c>
      <c r="B7596" s="20" t="s">
        <v>29024</v>
      </c>
      <c r="C7596" s="20" t="s">
        <v>29025</v>
      </c>
      <c r="D7596" s="20"/>
      <c r="E7596" s="20"/>
      <c r="F7596" s="20"/>
    </row>
    <row r="7597" spans="1:6" ht="13.5" customHeight="1">
      <c r="A7597" s="20" t="s">
        <v>30867</v>
      </c>
      <c r="B7597" s="20" t="s">
        <v>30868</v>
      </c>
      <c r="C7597" s="20" t="s">
        <v>30869</v>
      </c>
      <c r="D7597" s="20"/>
      <c r="E7597" s="20"/>
      <c r="F7597" s="20"/>
    </row>
    <row r="7598" spans="1:6" ht="13.5" customHeight="1">
      <c r="A7598" s="20" t="s">
        <v>30870</v>
      </c>
      <c r="B7598" s="20" t="s">
        <v>30871</v>
      </c>
      <c r="C7598" s="20" t="s">
        <v>30872</v>
      </c>
      <c r="D7598" s="20"/>
      <c r="E7598" s="20"/>
      <c r="F7598" s="20"/>
    </row>
    <row r="7599" spans="1:6" ht="13.5" customHeight="1">
      <c r="A7599" s="20" t="s">
        <v>30873</v>
      </c>
      <c r="B7599" s="20" t="s">
        <v>30626</v>
      </c>
      <c r="C7599" s="20" t="s">
        <v>30627</v>
      </c>
      <c r="D7599" s="20"/>
      <c r="E7599" s="20"/>
      <c r="F7599" s="20"/>
    </row>
    <row r="7600" spans="1:6" ht="13.5" customHeight="1">
      <c r="A7600" s="20" t="s">
        <v>30874</v>
      </c>
      <c r="B7600" s="20" t="s">
        <v>30875</v>
      </c>
      <c r="C7600" s="20" t="s">
        <v>30876</v>
      </c>
      <c r="D7600" s="20"/>
      <c r="E7600" s="20"/>
      <c r="F7600" s="20"/>
    </row>
    <row r="7601" spans="1:6" ht="13.5" customHeight="1">
      <c r="A7601" s="20" t="s">
        <v>30877</v>
      </c>
      <c r="B7601" s="20" t="s">
        <v>30878</v>
      </c>
      <c r="C7601" s="20" t="s">
        <v>20088</v>
      </c>
      <c r="D7601" s="20"/>
      <c r="E7601" s="20"/>
      <c r="F7601" s="20"/>
    </row>
    <row r="7602" spans="1:6" ht="13.5" customHeight="1">
      <c r="A7602" s="20" t="s">
        <v>30879</v>
      </c>
      <c r="B7602" s="20" t="s">
        <v>16754</v>
      </c>
      <c r="C7602" s="20" t="s">
        <v>16755</v>
      </c>
      <c r="D7602" s="20"/>
      <c r="E7602" s="20"/>
      <c r="F7602" s="20"/>
    </row>
    <row r="7603" spans="1:6" ht="13.5" customHeight="1">
      <c r="A7603" s="20" t="s">
        <v>30880</v>
      </c>
      <c r="B7603" s="20" t="s">
        <v>30881</v>
      </c>
      <c r="C7603" s="20" t="s">
        <v>30882</v>
      </c>
      <c r="D7603" s="20"/>
      <c r="E7603" s="20"/>
      <c r="F7603" s="20"/>
    </row>
    <row r="7604" spans="1:6" ht="13.5" customHeight="1">
      <c r="A7604" s="20" t="s">
        <v>30883</v>
      </c>
      <c r="B7604" s="20" t="s">
        <v>30884</v>
      </c>
      <c r="C7604" s="20" t="s">
        <v>30885</v>
      </c>
      <c r="D7604" s="20"/>
      <c r="E7604" s="20"/>
      <c r="F7604" s="20"/>
    </row>
    <row r="7605" spans="1:6" ht="13.5" customHeight="1">
      <c r="A7605" s="20" t="s">
        <v>30886</v>
      </c>
      <c r="B7605" s="20" t="s">
        <v>30887</v>
      </c>
      <c r="C7605" s="20" t="s">
        <v>30888</v>
      </c>
      <c r="D7605" s="20"/>
      <c r="E7605" s="20"/>
      <c r="F7605" s="20"/>
    </row>
    <row r="7606" spans="1:6" ht="13.5" customHeight="1">
      <c r="A7606" s="20" t="s">
        <v>30889</v>
      </c>
      <c r="B7606" s="20" t="s">
        <v>30890</v>
      </c>
      <c r="C7606" s="20" t="s">
        <v>30891</v>
      </c>
      <c r="D7606" s="20"/>
      <c r="E7606" s="20"/>
      <c r="F7606" s="20"/>
    </row>
    <row r="7607" spans="1:6" ht="13.5" customHeight="1">
      <c r="A7607" s="20" t="s">
        <v>30892</v>
      </c>
      <c r="B7607" s="20" t="s">
        <v>30893</v>
      </c>
      <c r="C7607" s="20" t="s">
        <v>30894</v>
      </c>
      <c r="D7607" s="20"/>
      <c r="E7607" s="20"/>
      <c r="F7607" s="20"/>
    </row>
    <row r="7608" spans="1:6" ht="13.5" customHeight="1">
      <c r="A7608" s="20" t="s">
        <v>30895</v>
      </c>
      <c r="B7608" s="20" t="s">
        <v>30896</v>
      </c>
      <c r="C7608" s="20" t="s">
        <v>30897</v>
      </c>
      <c r="D7608" s="20"/>
      <c r="E7608" s="20"/>
      <c r="F7608" s="20"/>
    </row>
    <row r="7609" spans="1:6" ht="13.5" customHeight="1">
      <c r="A7609" s="20" t="s">
        <v>30898</v>
      </c>
      <c r="B7609" s="20" t="s">
        <v>30899</v>
      </c>
      <c r="C7609" s="20" t="s">
        <v>30900</v>
      </c>
      <c r="D7609" s="20"/>
      <c r="E7609" s="20"/>
      <c r="F7609" s="20"/>
    </row>
    <row r="7610" spans="1:6" ht="13.5" customHeight="1">
      <c r="A7610" s="20" t="s">
        <v>30901</v>
      </c>
      <c r="B7610" s="20" t="s">
        <v>30902</v>
      </c>
      <c r="C7610" s="20" t="s">
        <v>30903</v>
      </c>
      <c r="D7610" s="20"/>
      <c r="E7610" s="20"/>
      <c r="F7610" s="20"/>
    </row>
    <row r="7611" spans="1:6" ht="13.5" customHeight="1">
      <c r="A7611" s="20" t="s">
        <v>30904</v>
      </c>
      <c r="B7611" s="20" t="s">
        <v>30905</v>
      </c>
      <c r="C7611" s="20" t="s">
        <v>30906</v>
      </c>
      <c r="D7611" s="20"/>
      <c r="E7611" s="20"/>
      <c r="F7611" s="20"/>
    </row>
    <row r="7612" spans="1:6" ht="13.5" customHeight="1">
      <c r="A7612" s="20" t="s">
        <v>30907</v>
      </c>
      <c r="B7612" s="20" t="s">
        <v>30908</v>
      </c>
      <c r="C7612" s="20" t="s">
        <v>30909</v>
      </c>
      <c r="D7612" s="20"/>
      <c r="E7612" s="20"/>
      <c r="F7612" s="20"/>
    </row>
    <row r="7613" spans="1:6" ht="13.5" customHeight="1">
      <c r="A7613" s="20" t="s">
        <v>30910</v>
      </c>
      <c r="B7613" s="20" t="s">
        <v>30911</v>
      </c>
      <c r="C7613" s="20" t="s">
        <v>30912</v>
      </c>
      <c r="D7613" s="20"/>
      <c r="E7613" s="20"/>
      <c r="F7613" s="20"/>
    </row>
    <row r="7614" spans="1:6" ht="13.5" customHeight="1">
      <c r="A7614" s="20" t="s">
        <v>30913</v>
      </c>
      <c r="B7614" s="20" t="s">
        <v>30914</v>
      </c>
      <c r="C7614" s="20" t="s">
        <v>30915</v>
      </c>
      <c r="D7614" s="20"/>
      <c r="E7614" s="20"/>
      <c r="F7614" s="20"/>
    </row>
    <row r="7615" spans="1:6" ht="13.5" customHeight="1">
      <c r="A7615" s="20" t="s">
        <v>30916</v>
      </c>
      <c r="B7615" s="20" t="s">
        <v>17275</v>
      </c>
      <c r="C7615" s="20" t="s">
        <v>17276</v>
      </c>
      <c r="D7615" s="20"/>
      <c r="E7615" s="20"/>
      <c r="F7615" s="20"/>
    </row>
    <row r="7616" spans="1:6" ht="13.5" customHeight="1">
      <c r="A7616" s="20" t="s">
        <v>8886</v>
      </c>
      <c r="B7616" s="20" t="s">
        <v>30917</v>
      </c>
      <c r="C7616" s="20" t="s">
        <v>30918</v>
      </c>
      <c r="D7616" s="20"/>
      <c r="E7616" s="20"/>
      <c r="F7616" s="20"/>
    </row>
    <row r="7617" spans="1:6" ht="13.5" customHeight="1">
      <c r="A7617" s="20" t="s">
        <v>30919</v>
      </c>
      <c r="B7617" s="20" t="s">
        <v>14877</v>
      </c>
      <c r="C7617" s="20" t="s">
        <v>14878</v>
      </c>
      <c r="D7617" s="20"/>
      <c r="E7617" s="20"/>
      <c r="F7617" s="20"/>
    </row>
    <row r="7618" spans="1:6" ht="13.5" customHeight="1">
      <c r="A7618" s="20" t="s">
        <v>30920</v>
      </c>
      <c r="B7618" s="20" t="s">
        <v>30921</v>
      </c>
      <c r="C7618" s="20" t="s">
        <v>30922</v>
      </c>
      <c r="D7618" s="20"/>
      <c r="E7618" s="20"/>
      <c r="F7618" s="20"/>
    </row>
    <row r="7619" spans="1:6" ht="13.5" customHeight="1">
      <c r="A7619" s="20" t="s">
        <v>30923</v>
      </c>
      <c r="B7619" s="20" t="s">
        <v>30924</v>
      </c>
      <c r="C7619" s="20" t="s">
        <v>30925</v>
      </c>
      <c r="D7619" s="20"/>
      <c r="E7619" s="20"/>
      <c r="F7619" s="20"/>
    </row>
    <row r="7620" spans="1:6" ht="13.5" customHeight="1">
      <c r="A7620" s="20" t="s">
        <v>30926</v>
      </c>
      <c r="B7620" s="20" t="s">
        <v>30927</v>
      </c>
      <c r="C7620" s="20" t="s">
        <v>30928</v>
      </c>
      <c r="D7620" s="20"/>
      <c r="E7620" s="20"/>
      <c r="F7620" s="20"/>
    </row>
    <row r="7621" spans="1:6" ht="13.5" customHeight="1">
      <c r="A7621" s="20" t="s">
        <v>30929</v>
      </c>
      <c r="B7621" s="20" t="s">
        <v>30930</v>
      </c>
      <c r="C7621" s="20" t="s">
        <v>30931</v>
      </c>
      <c r="D7621" s="20"/>
      <c r="E7621" s="20"/>
      <c r="F7621" s="20"/>
    </row>
    <row r="7622" spans="1:6" ht="13.5" customHeight="1">
      <c r="A7622" s="20" t="s">
        <v>30932</v>
      </c>
      <c r="B7622" s="20" t="s">
        <v>30933</v>
      </c>
      <c r="C7622" s="20" t="s">
        <v>30934</v>
      </c>
      <c r="D7622" s="20"/>
      <c r="E7622" s="20"/>
      <c r="F7622" s="20"/>
    </row>
    <row r="7623" spans="1:6" ht="13.5" customHeight="1">
      <c r="A7623" s="20" t="s">
        <v>30935</v>
      </c>
      <c r="B7623" s="20" t="s">
        <v>30936</v>
      </c>
      <c r="C7623" s="20" t="s">
        <v>30937</v>
      </c>
      <c r="D7623" s="20"/>
      <c r="E7623" s="20"/>
      <c r="F7623" s="20"/>
    </row>
    <row r="7624" spans="1:6" ht="13.5" customHeight="1">
      <c r="A7624" s="20" t="s">
        <v>30938</v>
      </c>
      <c r="B7624" s="20" t="s">
        <v>30939</v>
      </c>
      <c r="C7624" s="20" t="s">
        <v>30940</v>
      </c>
      <c r="D7624" s="20"/>
      <c r="E7624" s="20"/>
      <c r="F7624" s="20"/>
    </row>
    <row r="7625" spans="1:6" ht="13.5" customHeight="1">
      <c r="A7625" s="20" t="s">
        <v>30941</v>
      </c>
      <c r="B7625" s="20" t="s">
        <v>30942</v>
      </c>
      <c r="C7625" s="20" t="s">
        <v>30943</v>
      </c>
      <c r="D7625" s="20"/>
      <c r="E7625" s="20"/>
      <c r="F7625" s="20"/>
    </row>
    <row r="7626" spans="1:6" ht="13.5" customHeight="1">
      <c r="A7626" s="20" t="s">
        <v>30944</v>
      </c>
      <c r="B7626" s="20" t="s">
        <v>30945</v>
      </c>
      <c r="C7626" s="20" t="s">
        <v>30946</v>
      </c>
      <c r="D7626" s="20"/>
      <c r="E7626" s="20"/>
      <c r="F7626" s="20"/>
    </row>
    <row r="7627" spans="1:6" ht="13.5" customHeight="1">
      <c r="A7627" s="20" t="s">
        <v>30947</v>
      </c>
      <c r="B7627" s="20" t="s">
        <v>30948</v>
      </c>
      <c r="C7627" s="20" t="s">
        <v>30949</v>
      </c>
      <c r="D7627" s="20"/>
      <c r="E7627" s="20"/>
      <c r="F7627" s="20"/>
    </row>
    <row r="7628" spans="1:6" ht="13.5" customHeight="1">
      <c r="A7628" s="20" t="s">
        <v>30950</v>
      </c>
      <c r="B7628" s="20" t="s">
        <v>30951</v>
      </c>
      <c r="C7628" s="20" t="s">
        <v>30952</v>
      </c>
      <c r="D7628" s="20"/>
      <c r="E7628" s="20"/>
      <c r="F7628" s="20"/>
    </row>
    <row r="7629" spans="1:6" ht="13.5" customHeight="1">
      <c r="A7629" s="20" t="s">
        <v>30953</v>
      </c>
      <c r="B7629" s="20" t="s">
        <v>30954</v>
      </c>
      <c r="C7629" s="20" t="s">
        <v>30955</v>
      </c>
      <c r="D7629" s="20"/>
      <c r="E7629" s="20"/>
      <c r="F7629" s="20"/>
    </row>
    <row r="7630" spans="1:6" ht="13.5" customHeight="1">
      <c r="A7630" s="20" t="s">
        <v>30956</v>
      </c>
      <c r="B7630" s="20" t="s">
        <v>30957</v>
      </c>
      <c r="C7630" s="20" t="s">
        <v>30958</v>
      </c>
      <c r="D7630" s="20"/>
      <c r="E7630" s="20"/>
      <c r="F7630" s="20"/>
    </row>
    <row r="7631" spans="1:6" ht="13.5" customHeight="1">
      <c r="A7631" s="20" t="s">
        <v>30959</v>
      </c>
      <c r="B7631" s="20" t="s">
        <v>30960</v>
      </c>
      <c r="C7631" s="20" t="s">
        <v>30959</v>
      </c>
      <c r="D7631" s="20"/>
      <c r="E7631" s="20"/>
      <c r="F7631" s="20"/>
    </row>
    <row r="7632" spans="1:6" ht="13.5" customHeight="1">
      <c r="A7632" s="20" t="s">
        <v>30961</v>
      </c>
      <c r="B7632" s="20" t="s">
        <v>30962</v>
      </c>
      <c r="C7632" s="20" t="s">
        <v>30963</v>
      </c>
      <c r="D7632" s="20"/>
      <c r="E7632" s="20"/>
      <c r="F7632" s="20"/>
    </row>
    <row r="7633" spans="1:6" ht="13.5" customHeight="1">
      <c r="A7633" s="20" t="s">
        <v>30964</v>
      </c>
      <c r="B7633" s="20" t="s">
        <v>30965</v>
      </c>
      <c r="C7633" s="20" t="s">
        <v>30966</v>
      </c>
      <c r="D7633" s="20"/>
      <c r="E7633" s="20"/>
      <c r="F7633" s="20"/>
    </row>
    <row r="7634" spans="1:6" ht="13.5" customHeight="1">
      <c r="A7634" s="20" t="s">
        <v>30967</v>
      </c>
      <c r="B7634" s="20" t="s">
        <v>30968</v>
      </c>
      <c r="C7634" s="20" t="s">
        <v>30969</v>
      </c>
      <c r="D7634" s="20"/>
      <c r="E7634" s="20"/>
      <c r="F7634" s="20"/>
    </row>
    <row r="7635" spans="1:6" ht="13.5" customHeight="1">
      <c r="A7635" s="20" t="s">
        <v>30970</v>
      </c>
      <c r="B7635" s="20" t="s">
        <v>11673</v>
      </c>
      <c r="C7635" s="20" t="s">
        <v>11674</v>
      </c>
      <c r="D7635" s="20"/>
      <c r="E7635" s="20"/>
      <c r="F7635" s="20"/>
    </row>
    <row r="7636" spans="1:6" ht="13.5" customHeight="1">
      <c r="A7636" s="20" t="s">
        <v>30971</v>
      </c>
      <c r="B7636" s="20" t="s">
        <v>30972</v>
      </c>
      <c r="C7636" s="20" t="s">
        <v>30973</v>
      </c>
      <c r="D7636" s="20"/>
      <c r="E7636" s="20"/>
      <c r="F7636" s="20"/>
    </row>
    <row r="7637" spans="1:6" ht="13.5" customHeight="1">
      <c r="A7637" s="20" t="s">
        <v>30974</v>
      </c>
      <c r="B7637" s="20" t="s">
        <v>22413</v>
      </c>
      <c r="C7637" s="20" t="s">
        <v>22414</v>
      </c>
      <c r="D7637" s="20"/>
      <c r="E7637" s="20"/>
      <c r="F7637" s="20"/>
    </row>
    <row r="7638" spans="1:6" ht="13.5" customHeight="1">
      <c r="A7638" s="20" t="s">
        <v>30975</v>
      </c>
      <c r="B7638" s="20" t="s">
        <v>30976</v>
      </c>
      <c r="C7638" s="20" t="s">
        <v>30977</v>
      </c>
      <c r="D7638" s="20"/>
      <c r="E7638" s="20"/>
      <c r="F7638" s="20"/>
    </row>
    <row r="7639" spans="1:6" ht="13.5" customHeight="1">
      <c r="A7639" s="20" t="s">
        <v>30978</v>
      </c>
      <c r="B7639" s="20" t="s">
        <v>30979</v>
      </c>
      <c r="C7639" s="20" t="s">
        <v>30980</v>
      </c>
      <c r="D7639" s="20"/>
      <c r="E7639" s="20"/>
      <c r="F7639" s="20"/>
    </row>
    <row r="7640" spans="1:6" ht="13.5" customHeight="1">
      <c r="A7640" s="20" t="s">
        <v>30981</v>
      </c>
      <c r="B7640" s="20" t="s">
        <v>30982</v>
      </c>
      <c r="C7640" s="20" t="s">
        <v>30983</v>
      </c>
      <c r="D7640" s="20"/>
      <c r="E7640" s="20"/>
      <c r="F7640" s="20"/>
    </row>
    <row r="7641" spans="1:6" ht="13.5" customHeight="1">
      <c r="A7641" s="20" t="s">
        <v>30984</v>
      </c>
      <c r="B7641" s="20" t="s">
        <v>30985</v>
      </c>
      <c r="C7641" s="20" t="s">
        <v>30986</v>
      </c>
      <c r="D7641" s="20"/>
      <c r="E7641" s="20"/>
      <c r="F7641" s="20"/>
    </row>
    <row r="7642" spans="1:6" ht="13.5" customHeight="1">
      <c r="A7642" s="20" t="s">
        <v>30987</v>
      </c>
      <c r="B7642" s="20" t="s">
        <v>29405</v>
      </c>
      <c r="C7642" s="20" t="s">
        <v>29405</v>
      </c>
      <c r="D7642" s="20"/>
      <c r="E7642" s="20"/>
      <c r="F7642" s="20"/>
    </row>
    <row r="7643" spans="1:6" ht="13.5" customHeight="1">
      <c r="A7643" s="20" t="s">
        <v>30988</v>
      </c>
      <c r="B7643" s="20" t="s">
        <v>30989</v>
      </c>
      <c r="C7643" s="20" t="s">
        <v>30990</v>
      </c>
      <c r="D7643" s="20"/>
      <c r="E7643" s="20"/>
      <c r="F7643" s="20"/>
    </row>
    <row r="7644" spans="1:6" ht="13.5" customHeight="1">
      <c r="A7644" s="20" t="s">
        <v>30991</v>
      </c>
      <c r="B7644" s="20" t="s">
        <v>30992</v>
      </c>
      <c r="C7644" s="20" t="s">
        <v>30993</v>
      </c>
      <c r="D7644" s="20"/>
      <c r="E7644" s="20"/>
      <c r="F7644" s="20"/>
    </row>
    <row r="7645" spans="1:6" ht="13.5" customHeight="1">
      <c r="A7645" s="20" t="s">
        <v>30994</v>
      </c>
      <c r="B7645" s="20" t="s">
        <v>30995</v>
      </c>
      <c r="C7645" s="20" t="s">
        <v>30996</v>
      </c>
      <c r="D7645" s="20"/>
      <c r="E7645" s="20"/>
      <c r="F7645" s="20"/>
    </row>
    <row r="7646" spans="1:6" ht="13.5" customHeight="1">
      <c r="A7646" s="20" t="s">
        <v>30997</v>
      </c>
      <c r="B7646" s="20" t="s">
        <v>30998</v>
      </c>
      <c r="C7646" s="20" t="s">
        <v>30999</v>
      </c>
      <c r="D7646" s="20"/>
      <c r="E7646" s="20"/>
      <c r="F7646" s="20"/>
    </row>
    <row r="7647" spans="1:6" ht="13.5" customHeight="1">
      <c r="A7647" s="20" t="s">
        <v>31000</v>
      </c>
      <c r="B7647" s="20" t="s">
        <v>31001</v>
      </c>
      <c r="C7647" s="20" t="s">
        <v>31002</v>
      </c>
      <c r="D7647" s="20"/>
      <c r="E7647" s="20"/>
      <c r="F7647" s="20"/>
    </row>
    <row r="7648" spans="1:6" ht="13.5" customHeight="1">
      <c r="A7648" s="20" t="s">
        <v>31003</v>
      </c>
      <c r="B7648" s="20" t="s">
        <v>31004</v>
      </c>
      <c r="C7648" s="20" t="s">
        <v>31005</v>
      </c>
      <c r="D7648" s="20"/>
      <c r="E7648" s="20"/>
      <c r="F7648" s="20"/>
    </row>
    <row r="7649" spans="1:6" ht="13.5" customHeight="1">
      <c r="A7649" s="20" t="s">
        <v>31006</v>
      </c>
      <c r="B7649" s="20" t="s">
        <v>31007</v>
      </c>
      <c r="C7649" s="20" t="s">
        <v>31008</v>
      </c>
      <c r="D7649" s="20"/>
      <c r="E7649" s="20"/>
      <c r="F7649" s="20"/>
    </row>
    <row r="7650" spans="1:6" ht="13.5" customHeight="1">
      <c r="A7650" s="20" t="s">
        <v>31009</v>
      </c>
      <c r="B7650" s="20" t="s">
        <v>31010</v>
      </c>
      <c r="C7650" s="20" t="s">
        <v>31011</v>
      </c>
      <c r="D7650" s="20"/>
      <c r="E7650" s="20"/>
      <c r="F7650" s="20"/>
    </row>
    <row r="7651" spans="1:6" ht="13.5" customHeight="1">
      <c r="A7651" s="20" t="s">
        <v>31012</v>
      </c>
      <c r="B7651" s="20" t="s">
        <v>31013</v>
      </c>
      <c r="C7651" s="20" t="s">
        <v>31014</v>
      </c>
      <c r="D7651" s="20"/>
      <c r="E7651" s="20"/>
      <c r="F7651" s="20"/>
    </row>
    <row r="7652" spans="1:6" ht="13.5" customHeight="1">
      <c r="A7652" s="20" t="s">
        <v>31015</v>
      </c>
      <c r="B7652" s="20" t="s">
        <v>31016</v>
      </c>
      <c r="C7652" s="20" t="s">
        <v>31017</v>
      </c>
      <c r="D7652" s="20"/>
      <c r="E7652" s="20"/>
      <c r="F7652" s="20"/>
    </row>
    <row r="7653" spans="1:6" ht="13.5" customHeight="1">
      <c r="A7653" s="20" t="s">
        <v>31018</v>
      </c>
      <c r="B7653" s="20" t="s">
        <v>31019</v>
      </c>
      <c r="C7653" s="20" t="s">
        <v>31020</v>
      </c>
      <c r="D7653" s="20"/>
      <c r="E7653" s="20"/>
      <c r="F7653" s="20"/>
    </row>
    <row r="7654" spans="1:6" ht="13.5" customHeight="1">
      <c r="A7654" s="20" t="s">
        <v>31021</v>
      </c>
      <c r="B7654" s="20" t="s">
        <v>31022</v>
      </c>
      <c r="C7654" s="20" t="s">
        <v>31023</v>
      </c>
      <c r="D7654" s="20"/>
      <c r="E7654" s="20"/>
      <c r="F7654" s="20"/>
    </row>
    <row r="7655" spans="1:6" ht="13.5" customHeight="1">
      <c r="A7655" s="20" t="s">
        <v>31024</v>
      </c>
      <c r="B7655" s="20" t="s">
        <v>31025</v>
      </c>
      <c r="C7655" s="20" t="s">
        <v>31026</v>
      </c>
      <c r="D7655" s="20"/>
      <c r="E7655" s="20"/>
      <c r="F7655" s="20"/>
    </row>
    <row r="7656" spans="1:6" ht="13.5" customHeight="1">
      <c r="A7656" s="20" t="s">
        <v>31027</v>
      </c>
      <c r="B7656" s="20" t="s">
        <v>31028</v>
      </c>
      <c r="C7656" s="20" t="s">
        <v>31029</v>
      </c>
      <c r="D7656" s="20"/>
      <c r="E7656" s="20"/>
      <c r="F7656" s="20"/>
    </row>
    <row r="7657" spans="1:6" ht="13.5" customHeight="1">
      <c r="A7657" s="20" t="s">
        <v>31030</v>
      </c>
      <c r="B7657" s="20" t="s">
        <v>19025</v>
      </c>
      <c r="C7657" s="20" t="s">
        <v>19026</v>
      </c>
      <c r="D7657" s="20"/>
      <c r="E7657" s="20"/>
      <c r="F7657" s="20"/>
    </row>
    <row r="7658" spans="1:6" ht="13.5" customHeight="1">
      <c r="A7658" s="20" t="s">
        <v>31031</v>
      </c>
      <c r="B7658" s="20" t="s">
        <v>31032</v>
      </c>
      <c r="C7658" s="20" t="s">
        <v>31033</v>
      </c>
      <c r="D7658" s="20"/>
      <c r="E7658" s="20"/>
      <c r="F7658" s="20"/>
    </row>
    <row r="7659" spans="1:6" ht="13.5" customHeight="1">
      <c r="A7659" s="20" t="s">
        <v>31034</v>
      </c>
      <c r="B7659" s="20" t="s">
        <v>31035</v>
      </c>
      <c r="C7659" s="20" t="s">
        <v>31036</v>
      </c>
      <c r="D7659" s="20"/>
      <c r="E7659" s="20"/>
      <c r="F7659" s="20"/>
    </row>
    <row r="7660" spans="1:6" ht="13.5" customHeight="1">
      <c r="A7660" s="20" t="s">
        <v>31037</v>
      </c>
      <c r="B7660" s="20" t="s">
        <v>31038</v>
      </c>
      <c r="C7660" s="20" t="s">
        <v>31039</v>
      </c>
      <c r="D7660" s="20"/>
      <c r="E7660" s="20"/>
      <c r="F7660" s="20"/>
    </row>
    <row r="7661" spans="1:6" ht="13.5" customHeight="1">
      <c r="A7661" s="20" t="s">
        <v>31040</v>
      </c>
      <c r="B7661" s="20" t="s">
        <v>21806</v>
      </c>
      <c r="C7661" s="20" t="s">
        <v>21806</v>
      </c>
      <c r="D7661" s="20"/>
      <c r="E7661" s="20"/>
      <c r="F7661" s="20"/>
    </row>
    <row r="7662" spans="1:6" ht="13.5" customHeight="1">
      <c r="A7662" s="20" t="s">
        <v>31041</v>
      </c>
      <c r="B7662" s="20" t="s">
        <v>17901</v>
      </c>
      <c r="C7662" s="20" t="s">
        <v>17901</v>
      </c>
      <c r="D7662" s="20"/>
      <c r="E7662" s="20"/>
      <c r="F7662" s="20"/>
    </row>
    <row r="7663" spans="1:6" ht="13.5" customHeight="1">
      <c r="A7663" s="20" t="s">
        <v>31042</v>
      </c>
      <c r="B7663" s="20" t="s">
        <v>31043</v>
      </c>
      <c r="C7663" s="20" t="s">
        <v>31044</v>
      </c>
      <c r="D7663" s="20"/>
      <c r="E7663" s="20"/>
      <c r="F7663" s="20"/>
    </row>
    <row r="7664" spans="1:6" ht="13.5" customHeight="1">
      <c r="A7664" s="20" t="s">
        <v>31045</v>
      </c>
      <c r="B7664" s="20" t="s">
        <v>31046</v>
      </c>
      <c r="C7664" s="20" t="s">
        <v>31047</v>
      </c>
      <c r="D7664" s="20"/>
      <c r="E7664" s="20"/>
      <c r="F7664" s="20"/>
    </row>
    <row r="7665" spans="1:6" ht="13.5" customHeight="1">
      <c r="A7665" s="20" t="s">
        <v>31048</v>
      </c>
      <c r="B7665" s="20" t="s">
        <v>31049</v>
      </c>
      <c r="C7665" s="20" t="s">
        <v>31049</v>
      </c>
      <c r="D7665" s="20"/>
      <c r="E7665" s="20"/>
      <c r="F7665" s="20"/>
    </row>
    <row r="7666" spans="1:6" ht="13.5" customHeight="1">
      <c r="A7666" s="20" t="s">
        <v>31050</v>
      </c>
      <c r="B7666" s="20" t="s">
        <v>31051</v>
      </c>
      <c r="C7666" s="20" t="s">
        <v>31052</v>
      </c>
      <c r="D7666" s="20"/>
      <c r="E7666" s="20"/>
      <c r="F7666" s="20"/>
    </row>
    <row r="7667" spans="1:6" ht="13.5" customHeight="1">
      <c r="A7667" s="20" t="s">
        <v>31053</v>
      </c>
      <c r="B7667" s="20" t="s">
        <v>31054</v>
      </c>
      <c r="C7667" s="20" t="s">
        <v>31055</v>
      </c>
      <c r="D7667" s="20"/>
      <c r="E7667" s="20"/>
      <c r="F7667" s="20"/>
    </row>
    <row r="7668" spans="1:6" ht="13.5" customHeight="1">
      <c r="A7668" s="20" t="s">
        <v>31056</v>
      </c>
      <c r="B7668" s="20" t="s">
        <v>27850</v>
      </c>
      <c r="C7668" s="20" t="s">
        <v>27851</v>
      </c>
      <c r="D7668" s="20"/>
      <c r="E7668" s="20"/>
      <c r="F7668" s="20"/>
    </row>
    <row r="7669" spans="1:6" ht="13.5" customHeight="1">
      <c r="A7669" s="20" t="s">
        <v>31057</v>
      </c>
      <c r="B7669" s="20" t="s">
        <v>21237</v>
      </c>
      <c r="C7669" s="20" t="s">
        <v>21238</v>
      </c>
      <c r="D7669" s="20"/>
      <c r="E7669" s="20"/>
      <c r="F7669" s="20"/>
    </row>
    <row r="7670" spans="1:6" ht="13.5" customHeight="1">
      <c r="A7670" s="20" t="s">
        <v>31058</v>
      </c>
      <c r="B7670" s="20" t="s">
        <v>31059</v>
      </c>
      <c r="C7670" s="20" t="s">
        <v>31060</v>
      </c>
      <c r="D7670" s="20"/>
      <c r="E7670" s="20"/>
      <c r="F7670" s="20"/>
    </row>
    <row r="7671" spans="1:6" ht="13.5" customHeight="1">
      <c r="A7671" s="20" t="s">
        <v>31061</v>
      </c>
      <c r="B7671" s="20" t="s">
        <v>31062</v>
      </c>
      <c r="C7671" s="20" t="s">
        <v>31063</v>
      </c>
      <c r="D7671" s="20"/>
      <c r="E7671" s="20"/>
      <c r="F7671" s="20"/>
    </row>
    <row r="7672" spans="1:6" ht="13.5" customHeight="1">
      <c r="A7672" s="20" t="s">
        <v>31064</v>
      </c>
      <c r="B7672" s="20" t="s">
        <v>31065</v>
      </c>
      <c r="C7672" s="20" t="s">
        <v>31066</v>
      </c>
      <c r="D7672" s="20"/>
      <c r="E7672" s="20"/>
      <c r="F7672" s="20"/>
    </row>
    <row r="7673" spans="1:6" ht="13.5" customHeight="1">
      <c r="A7673" s="20" t="s">
        <v>31067</v>
      </c>
      <c r="B7673" s="20" t="s">
        <v>31068</v>
      </c>
      <c r="C7673" s="20" t="s">
        <v>31069</v>
      </c>
      <c r="D7673" s="20"/>
      <c r="E7673" s="20"/>
      <c r="F7673" s="20"/>
    </row>
    <row r="7674" spans="1:6" ht="13.5" customHeight="1">
      <c r="A7674" s="20" t="s">
        <v>31070</v>
      </c>
      <c r="B7674" s="20" t="s">
        <v>31071</v>
      </c>
      <c r="C7674" s="20" t="s">
        <v>31072</v>
      </c>
      <c r="D7674" s="20"/>
      <c r="E7674" s="20"/>
      <c r="F7674" s="20"/>
    </row>
    <row r="7675" spans="1:6" ht="13.5" customHeight="1">
      <c r="A7675" s="20" t="s">
        <v>31073</v>
      </c>
      <c r="B7675" s="20" t="s">
        <v>31074</v>
      </c>
      <c r="C7675" s="20" t="s">
        <v>31075</v>
      </c>
      <c r="D7675" s="20"/>
      <c r="E7675" s="20"/>
      <c r="F7675" s="20"/>
    </row>
    <row r="7676" spans="1:6" ht="13.5" customHeight="1">
      <c r="A7676" s="20" t="s">
        <v>31076</v>
      </c>
      <c r="B7676" s="20" t="s">
        <v>31077</v>
      </c>
      <c r="C7676" s="20" t="s">
        <v>31078</v>
      </c>
      <c r="D7676" s="20"/>
      <c r="E7676" s="20"/>
      <c r="F7676" s="20"/>
    </row>
    <row r="7677" spans="1:6" ht="13.5" customHeight="1">
      <c r="A7677" s="20" t="s">
        <v>31079</v>
      </c>
      <c r="B7677" s="20" t="s">
        <v>31080</v>
      </c>
      <c r="C7677" s="20" t="s">
        <v>31081</v>
      </c>
      <c r="D7677" s="20"/>
      <c r="E7677" s="20"/>
      <c r="F7677" s="20"/>
    </row>
    <row r="7678" spans="1:6" ht="13.5" customHeight="1">
      <c r="A7678" s="20" t="s">
        <v>31082</v>
      </c>
      <c r="B7678" s="20" t="s">
        <v>31083</v>
      </c>
      <c r="C7678" s="20" t="s">
        <v>31084</v>
      </c>
      <c r="D7678" s="20"/>
      <c r="E7678" s="20"/>
      <c r="F7678" s="20"/>
    </row>
    <row r="7679" spans="1:6" ht="13.5" customHeight="1">
      <c r="A7679" s="20" t="s">
        <v>31085</v>
      </c>
      <c r="B7679" s="20" t="s">
        <v>25859</v>
      </c>
      <c r="C7679" s="20" t="s">
        <v>25860</v>
      </c>
      <c r="D7679" s="20"/>
      <c r="E7679" s="20"/>
      <c r="F7679" s="20"/>
    </row>
    <row r="7680" spans="1:6" ht="13.5" customHeight="1">
      <c r="A7680" s="20" t="s">
        <v>31086</v>
      </c>
      <c r="B7680" s="20" t="s">
        <v>31087</v>
      </c>
      <c r="C7680" s="20" t="s">
        <v>31088</v>
      </c>
      <c r="D7680" s="20"/>
      <c r="E7680" s="20"/>
      <c r="F7680" s="20"/>
    </row>
    <row r="7681" spans="1:6" ht="13.5" customHeight="1">
      <c r="A7681" s="20" t="s">
        <v>31089</v>
      </c>
      <c r="B7681" s="20" t="s">
        <v>31090</v>
      </c>
      <c r="C7681" s="20" t="s">
        <v>31091</v>
      </c>
      <c r="D7681" s="20"/>
      <c r="E7681" s="20"/>
      <c r="F7681" s="20"/>
    </row>
    <row r="7682" spans="1:6" ht="13.5" customHeight="1">
      <c r="A7682" s="20" t="s">
        <v>31092</v>
      </c>
      <c r="B7682" s="20" t="s">
        <v>31093</v>
      </c>
      <c r="C7682" s="20" t="s">
        <v>31094</v>
      </c>
      <c r="D7682" s="20"/>
      <c r="E7682" s="20"/>
      <c r="F7682" s="20"/>
    </row>
    <row r="7683" spans="1:6" ht="13.5" customHeight="1">
      <c r="A7683" s="20" t="s">
        <v>31095</v>
      </c>
      <c r="B7683" s="20" t="s">
        <v>31096</v>
      </c>
      <c r="C7683" s="20" t="s">
        <v>31097</v>
      </c>
      <c r="D7683" s="20"/>
      <c r="E7683" s="20"/>
      <c r="F7683" s="20"/>
    </row>
    <row r="7684" spans="1:6" ht="13.5" customHeight="1">
      <c r="A7684" s="20" t="s">
        <v>31098</v>
      </c>
      <c r="B7684" s="20" t="s">
        <v>31099</v>
      </c>
      <c r="C7684" s="20" t="s">
        <v>31100</v>
      </c>
      <c r="D7684" s="20"/>
      <c r="E7684" s="20"/>
      <c r="F7684" s="20"/>
    </row>
    <row r="7685" spans="1:6" ht="13.5" customHeight="1">
      <c r="A7685" s="20" t="s">
        <v>31101</v>
      </c>
      <c r="B7685" s="20" t="s">
        <v>31102</v>
      </c>
      <c r="C7685" s="20" t="s">
        <v>31103</v>
      </c>
      <c r="D7685" s="20"/>
      <c r="E7685" s="20"/>
      <c r="F7685" s="20"/>
    </row>
    <row r="7686" spans="1:6" ht="13.5" customHeight="1">
      <c r="A7686" s="20" t="s">
        <v>31104</v>
      </c>
      <c r="B7686" s="20" t="s">
        <v>31105</v>
      </c>
      <c r="C7686" s="20" t="s">
        <v>31106</v>
      </c>
      <c r="D7686" s="20"/>
      <c r="E7686" s="20"/>
      <c r="F7686" s="20"/>
    </row>
    <row r="7687" spans="1:6" ht="13.5" customHeight="1">
      <c r="A7687" s="20" t="s">
        <v>31107</v>
      </c>
      <c r="B7687" s="20" t="s">
        <v>25183</v>
      </c>
      <c r="C7687" s="20" t="s">
        <v>25184</v>
      </c>
      <c r="D7687" s="20"/>
      <c r="E7687" s="20"/>
      <c r="F7687" s="20"/>
    </row>
    <row r="7688" spans="1:6" ht="13.5" customHeight="1">
      <c r="A7688" s="20" t="s">
        <v>31108</v>
      </c>
      <c r="B7688" s="20" t="s">
        <v>31109</v>
      </c>
      <c r="C7688" s="20" t="s">
        <v>31110</v>
      </c>
      <c r="D7688" s="20"/>
      <c r="E7688" s="20"/>
      <c r="F7688" s="20"/>
    </row>
    <row r="7689" spans="1:6" ht="13.5" customHeight="1">
      <c r="A7689" s="20" t="s">
        <v>9113</v>
      </c>
      <c r="B7689" s="20" t="s">
        <v>27168</v>
      </c>
      <c r="C7689" s="20" t="s">
        <v>15576</v>
      </c>
      <c r="D7689" s="20"/>
      <c r="E7689" s="20"/>
      <c r="F7689" s="20"/>
    </row>
    <row r="7690" spans="1:6" ht="13.5" customHeight="1">
      <c r="A7690" s="20" t="s">
        <v>10121</v>
      </c>
      <c r="B7690" s="20" t="s">
        <v>31111</v>
      </c>
      <c r="C7690" s="20" t="s">
        <v>31112</v>
      </c>
      <c r="D7690" s="20"/>
      <c r="E7690" s="20"/>
      <c r="F7690" s="20"/>
    </row>
    <row r="7691" spans="1:6" ht="13.5" customHeight="1">
      <c r="A7691" s="20" t="s">
        <v>31113</v>
      </c>
      <c r="B7691" s="20" t="s">
        <v>20197</v>
      </c>
      <c r="C7691" s="20" t="s">
        <v>20197</v>
      </c>
      <c r="D7691" s="20"/>
      <c r="E7691" s="20"/>
      <c r="F7691" s="20"/>
    </row>
    <row r="7692" spans="1:6" ht="13.5" customHeight="1">
      <c r="A7692" s="20" t="s">
        <v>31114</v>
      </c>
      <c r="B7692" s="20" t="s">
        <v>31115</v>
      </c>
      <c r="C7692" s="20" t="s">
        <v>31116</v>
      </c>
      <c r="D7692" s="20"/>
      <c r="E7692" s="20"/>
      <c r="F7692" s="20"/>
    </row>
    <row r="7693" spans="1:6" ht="13.5" customHeight="1">
      <c r="A7693" s="20" t="s">
        <v>31117</v>
      </c>
      <c r="B7693" s="20" t="s">
        <v>31118</v>
      </c>
      <c r="C7693" s="20" t="s">
        <v>31119</v>
      </c>
      <c r="D7693" s="20"/>
      <c r="E7693" s="20"/>
      <c r="F7693" s="20"/>
    </row>
    <row r="7694" spans="1:6" ht="13.5" customHeight="1">
      <c r="A7694" s="20" t="s">
        <v>31120</v>
      </c>
      <c r="B7694" s="20" t="s">
        <v>31121</v>
      </c>
      <c r="C7694" s="20" t="s">
        <v>31122</v>
      </c>
      <c r="D7694" s="20"/>
      <c r="E7694" s="20"/>
      <c r="F7694" s="20"/>
    </row>
    <row r="7695" spans="1:6" ht="13.5" customHeight="1">
      <c r="A7695" s="20" t="s">
        <v>31123</v>
      </c>
      <c r="B7695" s="20" t="s">
        <v>31124</v>
      </c>
      <c r="C7695" s="20" t="s">
        <v>31125</v>
      </c>
      <c r="D7695" s="20"/>
      <c r="E7695" s="20"/>
      <c r="F7695" s="20"/>
    </row>
    <row r="7696" spans="1:6" ht="13.5" customHeight="1">
      <c r="A7696" s="20" t="s">
        <v>31126</v>
      </c>
      <c r="B7696" s="20" t="s">
        <v>31127</v>
      </c>
      <c r="C7696" s="20" t="s">
        <v>31128</v>
      </c>
      <c r="D7696" s="20"/>
      <c r="E7696" s="20"/>
      <c r="F7696" s="20"/>
    </row>
    <row r="7697" spans="1:6" ht="13.5" customHeight="1">
      <c r="A7697" s="20" t="s">
        <v>31129</v>
      </c>
      <c r="B7697" s="20" t="s">
        <v>31130</v>
      </c>
      <c r="C7697" s="20" t="s">
        <v>31131</v>
      </c>
      <c r="D7697" s="20"/>
      <c r="E7697" s="20"/>
      <c r="F7697" s="20"/>
    </row>
    <row r="7698" spans="1:6" ht="13.5" customHeight="1">
      <c r="A7698" s="20" t="s">
        <v>31132</v>
      </c>
      <c r="B7698" s="20" t="s">
        <v>31133</v>
      </c>
      <c r="C7698" s="20" t="s">
        <v>31134</v>
      </c>
      <c r="D7698" s="20"/>
      <c r="E7698" s="20"/>
      <c r="F7698" s="20"/>
    </row>
    <row r="7699" spans="1:6" ht="13.5" customHeight="1">
      <c r="A7699" s="20" t="s">
        <v>31135</v>
      </c>
      <c r="B7699" s="20" t="s">
        <v>31136</v>
      </c>
      <c r="C7699" s="20" t="s">
        <v>31137</v>
      </c>
      <c r="D7699" s="20"/>
      <c r="E7699" s="20"/>
      <c r="F7699" s="20"/>
    </row>
    <row r="7700" spans="1:6" ht="13.5" customHeight="1">
      <c r="A7700" s="20" t="s">
        <v>31138</v>
      </c>
      <c r="B7700" s="20" t="s">
        <v>31139</v>
      </c>
      <c r="C7700" s="20" t="s">
        <v>31140</v>
      </c>
      <c r="D7700" s="20"/>
      <c r="E7700" s="20"/>
      <c r="F7700" s="20"/>
    </row>
    <row r="7701" spans="1:6" ht="13.5" customHeight="1">
      <c r="A7701" s="20" t="s">
        <v>31141</v>
      </c>
      <c r="B7701" s="20" t="s">
        <v>31142</v>
      </c>
      <c r="C7701" s="20" t="s">
        <v>31143</v>
      </c>
      <c r="D7701" s="20"/>
      <c r="E7701" s="20"/>
      <c r="F7701" s="20"/>
    </row>
    <row r="7702" spans="1:6" ht="13.5" customHeight="1">
      <c r="A7702" s="20" t="s">
        <v>31144</v>
      </c>
      <c r="B7702" s="20" t="s">
        <v>31145</v>
      </c>
      <c r="C7702" s="20" t="s">
        <v>31146</v>
      </c>
      <c r="D7702" s="20"/>
      <c r="E7702" s="20"/>
      <c r="F7702" s="20"/>
    </row>
    <row r="7703" spans="1:6" ht="13.5" customHeight="1">
      <c r="A7703" s="20" t="s">
        <v>31147</v>
      </c>
      <c r="B7703" s="20" t="s">
        <v>31148</v>
      </c>
      <c r="C7703" s="20" t="s">
        <v>31149</v>
      </c>
      <c r="D7703" s="20"/>
      <c r="E7703" s="20"/>
      <c r="F7703" s="20"/>
    </row>
    <row r="7704" spans="1:6" ht="13.5" customHeight="1">
      <c r="A7704" s="20" t="s">
        <v>31150</v>
      </c>
      <c r="B7704" s="20" t="s">
        <v>31151</v>
      </c>
      <c r="C7704" s="20" t="s">
        <v>31152</v>
      </c>
      <c r="D7704" s="20"/>
      <c r="E7704" s="20"/>
      <c r="F7704" s="20"/>
    </row>
    <row r="7705" spans="1:6" ht="13.5" customHeight="1">
      <c r="A7705" s="20" t="s">
        <v>31153</v>
      </c>
      <c r="B7705" s="20" t="s">
        <v>31154</v>
      </c>
      <c r="C7705" s="20" t="s">
        <v>31155</v>
      </c>
      <c r="D7705" s="20"/>
      <c r="E7705" s="20"/>
      <c r="F7705" s="20"/>
    </row>
    <row r="7706" spans="1:6" ht="13.5" customHeight="1">
      <c r="A7706" s="20" t="s">
        <v>31156</v>
      </c>
      <c r="B7706" s="20" t="s">
        <v>31157</v>
      </c>
      <c r="C7706" s="20" t="s">
        <v>31158</v>
      </c>
      <c r="D7706" s="20"/>
      <c r="E7706" s="20"/>
      <c r="F7706" s="20"/>
    </row>
    <row r="7707" spans="1:6" ht="13.5" customHeight="1">
      <c r="A7707" s="20" t="s">
        <v>31159</v>
      </c>
      <c r="B7707" s="20" t="s">
        <v>31160</v>
      </c>
      <c r="C7707" s="20" t="s">
        <v>31161</v>
      </c>
      <c r="D7707" s="20"/>
      <c r="E7707" s="20"/>
      <c r="F7707" s="20"/>
    </row>
    <row r="7708" spans="1:6" ht="13.5" customHeight="1">
      <c r="A7708" s="20" t="s">
        <v>31162</v>
      </c>
      <c r="B7708" s="20" t="s">
        <v>31163</v>
      </c>
      <c r="C7708" s="20" t="s">
        <v>31164</v>
      </c>
      <c r="D7708" s="20"/>
      <c r="E7708" s="20"/>
      <c r="F7708" s="20"/>
    </row>
    <row r="7709" spans="1:6" ht="13.5" customHeight="1">
      <c r="A7709" s="20" t="s">
        <v>31165</v>
      </c>
      <c r="B7709" s="20" t="s">
        <v>31166</v>
      </c>
      <c r="C7709" s="20" t="s">
        <v>31167</v>
      </c>
      <c r="D7709" s="20"/>
      <c r="E7709" s="20"/>
      <c r="F7709" s="20"/>
    </row>
    <row r="7710" spans="1:6" ht="13.5" customHeight="1">
      <c r="A7710" s="20" t="s">
        <v>31168</v>
      </c>
      <c r="B7710" s="20" t="s">
        <v>31169</v>
      </c>
      <c r="C7710" s="20" t="s">
        <v>31170</v>
      </c>
      <c r="D7710" s="20"/>
      <c r="E7710" s="20"/>
      <c r="F7710" s="20"/>
    </row>
    <row r="7711" spans="1:6" ht="13.5" customHeight="1">
      <c r="A7711" s="20" t="s">
        <v>31171</v>
      </c>
      <c r="B7711" s="20" t="s">
        <v>31172</v>
      </c>
      <c r="C7711" s="20" t="s">
        <v>31173</v>
      </c>
      <c r="D7711" s="20"/>
      <c r="E7711" s="20"/>
      <c r="F7711" s="20"/>
    </row>
    <row r="7712" spans="1:6" ht="13.5" customHeight="1">
      <c r="A7712" s="20" t="s">
        <v>31174</v>
      </c>
      <c r="B7712" s="20" t="s">
        <v>31175</v>
      </c>
      <c r="C7712" s="20" t="s">
        <v>31176</v>
      </c>
      <c r="D7712" s="20"/>
      <c r="E7712" s="20"/>
      <c r="F7712" s="20"/>
    </row>
    <row r="7713" spans="1:6" ht="13.5" customHeight="1">
      <c r="A7713" s="20" t="s">
        <v>31177</v>
      </c>
      <c r="B7713" s="20" t="s">
        <v>31178</v>
      </c>
      <c r="C7713" s="20" t="s">
        <v>31179</v>
      </c>
      <c r="D7713" s="20"/>
      <c r="E7713" s="20"/>
      <c r="F7713" s="20"/>
    </row>
    <row r="7714" spans="1:6" ht="13.5" customHeight="1">
      <c r="A7714" s="20" t="s">
        <v>31180</v>
      </c>
      <c r="B7714" s="20" t="s">
        <v>31181</v>
      </c>
      <c r="C7714" s="20" t="s">
        <v>31182</v>
      </c>
      <c r="D7714" s="20"/>
      <c r="E7714" s="20"/>
      <c r="F7714" s="20"/>
    </row>
    <row r="7715" spans="1:6" ht="13.5" customHeight="1">
      <c r="A7715" s="20" t="s">
        <v>31183</v>
      </c>
      <c r="B7715" s="20" t="s">
        <v>31184</v>
      </c>
      <c r="C7715" s="20" t="s">
        <v>31185</v>
      </c>
      <c r="D7715" s="20"/>
      <c r="E7715" s="20"/>
      <c r="F7715" s="20"/>
    </row>
    <row r="7716" spans="1:6" ht="13.5" customHeight="1">
      <c r="A7716" s="20" t="s">
        <v>31186</v>
      </c>
      <c r="B7716" s="20" t="s">
        <v>20510</v>
      </c>
      <c r="C7716" s="20" t="s">
        <v>20511</v>
      </c>
      <c r="D7716" s="20"/>
      <c r="E7716" s="20"/>
      <c r="F7716" s="20"/>
    </row>
    <row r="7717" spans="1:6" ht="13.5" customHeight="1">
      <c r="A7717" s="20" t="s">
        <v>31187</v>
      </c>
      <c r="B7717" s="20" t="s">
        <v>31188</v>
      </c>
      <c r="C7717" s="20" t="s">
        <v>31189</v>
      </c>
      <c r="D7717" s="20"/>
      <c r="E7717" s="20"/>
      <c r="F7717" s="20"/>
    </row>
    <row r="7718" spans="1:6" ht="13.5" customHeight="1">
      <c r="A7718" s="20" t="s">
        <v>31190</v>
      </c>
      <c r="B7718" s="20" t="s">
        <v>31191</v>
      </c>
      <c r="C7718" s="20" t="s">
        <v>31192</v>
      </c>
      <c r="D7718" s="20"/>
      <c r="E7718" s="20"/>
      <c r="F7718" s="20"/>
    </row>
    <row r="7719" spans="1:6" ht="13.5" customHeight="1">
      <c r="A7719" s="20" t="s">
        <v>31193</v>
      </c>
      <c r="B7719" s="20" t="s">
        <v>31194</v>
      </c>
      <c r="C7719" s="20" t="s">
        <v>31195</v>
      </c>
      <c r="D7719" s="20"/>
      <c r="E7719" s="20"/>
      <c r="F7719" s="20"/>
    </row>
    <row r="7720" spans="1:6" ht="13.5" customHeight="1">
      <c r="A7720" s="20" t="s">
        <v>31196</v>
      </c>
      <c r="B7720" s="20" t="s">
        <v>31197</v>
      </c>
      <c r="C7720" s="20" t="s">
        <v>31198</v>
      </c>
      <c r="D7720" s="20"/>
      <c r="E7720" s="20"/>
      <c r="F7720" s="20"/>
    </row>
    <row r="7721" spans="1:6" ht="13.5" customHeight="1">
      <c r="A7721" s="20" t="s">
        <v>31199</v>
      </c>
      <c r="B7721" s="20" t="s">
        <v>31200</v>
      </c>
      <c r="C7721" s="20" t="s">
        <v>31201</v>
      </c>
      <c r="D7721" s="20"/>
      <c r="E7721" s="20"/>
      <c r="F7721" s="20"/>
    </row>
    <row r="7722" spans="1:6" ht="13.5" customHeight="1">
      <c r="A7722" s="20" t="s">
        <v>31202</v>
      </c>
      <c r="B7722" s="20" t="s">
        <v>31203</v>
      </c>
      <c r="C7722" s="20" t="s">
        <v>31204</v>
      </c>
      <c r="D7722" s="20"/>
      <c r="E7722" s="20"/>
      <c r="F7722" s="20"/>
    </row>
    <row r="7723" spans="1:6" ht="13.5" customHeight="1">
      <c r="A7723" s="20" t="s">
        <v>6357</v>
      </c>
      <c r="B7723" s="20" t="s">
        <v>31205</v>
      </c>
      <c r="C7723" s="20" t="s">
        <v>31206</v>
      </c>
      <c r="D7723" s="20"/>
      <c r="E7723" s="20"/>
      <c r="F7723" s="20"/>
    </row>
    <row r="7724" spans="1:6" ht="13.5" customHeight="1">
      <c r="A7724" s="20" t="s">
        <v>31207</v>
      </c>
      <c r="B7724" s="20" t="s">
        <v>31208</v>
      </c>
      <c r="C7724" s="20" t="s">
        <v>31209</v>
      </c>
      <c r="D7724" s="20"/>
      <c r="E7724" s="20"/>
      <c r="F7724" s="20"/>
    </row>
    <row r="7725" spans="1:6" ht="13.5" customHeight="1">
      <c r="A7725" s="20" t="s">
        <v>31210</v>
      </c>
      <c r="B7725" s="20" t="s">
        <v>31211</v>
      </c>
      <c r="C7725" s="20" t="s">
        <v>31212</v>
      </c>
      <c r="D7725" s="20"/>
      <c r="E7725" s="20"/>
      <c r="F7725" s="20"/>
    </row>
    <row r="7726" spans="1:6" ht="13.5" customHeight="1">
      <c r="A7726" s="20" t="s">
        <v>31213</v>
      </c>
      <c r="B7726" s="20" t="s">
        <v>25841</v>
      </c>
      <c r="C7726" s="20" t="s">
        <v>25842</v>
      </c>
      <c r="D7726" s="20"/>
      <c r="E7726" s="20"/>
      <c r="F7726" s="20"/>
    </row>
    <row r="7727" spans="1:6" ht="13.5" customHeight="1">
      <c r="A7727" s="20" t="s">
        <v>31214</v>
      </c>
      <c r="B7727" s="20" t="s">
        <v>24442</v>
      </c>
      <c r="C7727" s="20" t="s">
        <v>24443</v>
      </c>
      <c r="D7727" s="20"/>
      <c r="E7727" s="20"/>
      <c r="F7727" s="20"/>
    </row>
    <row r="7728" spans="1:6" ht="13.5" customHeight="1">
      <c r="A7728" s="20" t="s">
        <v>31215</v>
      </c>
      <c r="B7728" s="20" t="s">
        <v>31216</v>
      </c>
      <c r="C7728" s="20" t="s">
        <v>31217</v>
      </c>
      <c r="D7728" s="20"/>
      <c r="E7728" s="20"/>
      <c r="F7728" s="20"/>
    </row>
    <row r="7729" spans="1:6" ht="13.5" customHeight="1">
      <c r="A7729" s="20" t="s">
        <v>31218</v>
      </c>
      <c r="B7729" s="20" t="s">
        <v>31219</v>
      </c>
      <c r="C7729" s="20" t="s">
        <v>31220</v>
      </c>
      <c r="D7729" s="20"/>
      <c r="E7729" s="20"/>
      <c r="F7729" s="20"/>
    </row>
    <row r="7730" spans="1:6" ht="13.5" customHeight="1">
      <c r="A7730" s="20" t="s">
        <v>31221</v>
      </c>
      <c r="B7730" s="20" t="s">
        <v>31222</v>
      </c>
      <c r="C7730" s="20" t="s">
        <v>31223</v>
      </c>
      <c r="D7730" s="20"/>
      <c r="E7730" s="20"/>
      <c r="F7730" s="20"/>
    </row>
    <row r="7731" spans="1:6" ht="13.5" customHeight="1">
      <c r="A7731" s="20" t="s">
        <v>31224</v>
      </c>
      <c r="B7731" s="20" t="s">
        <v>31225</v>
      </c>
      <c r="C7731" s="20" t="s">
        <v>31226</v>
      </c>
      <c r="D7731" s="20"/>
      <c r="E7731" s="20"/>
      <c r="F7731" s="20"/>
    </row>
    <row r="7732" spans="1:6" ht="13.5" customHeight="1">
      <c r="A7732" s="20" t="s">
        <v>31227</v>
      </c>
      <c r="B7732" s="20" t="s">
        <v>31228</v>
      </c>
      <c r="C7732" s="20" t="s">
        <v>31229</v>
      </c>
      <c r="D7732" s="20"/>
      <c r="E7732" s="20"/>
      <c r="F7732" s="20"/>
    </row>
    <row r="7733" spans="1:6" ht="13.5" customHeight="1">
      <c r="A7733" s="20" t="s">
        <v>31230</v>
      </c>
      <c r="B7733" s="20" t="s">
        <v>31231</v>
      </c>
      <c r="C7733" s="20" t="s">
        <v>31232</v>
      </c>
      <c r="D7733" s="20"/>
      <c r="E7733" s="20"/>
      <c r="F7733" s="20"/>
    </row>
    <row r="7734" spans="1:6" ht="13.5" customHeight="1">
      <c r="A7734" s="20" t="s">
        <v>31233</v>
      </c>
      <c r="B7734" s="20" t="s">
        <v>31234</v>
      </c>
      <c r="C7734" s="20" t="s">
        <v>31235</v>
      </c>
      <c r="D7734" s="20"/>
      <c r="E7734" s="20"/>
      <c r="F7734" s="20"/>
    </row>
    <row r="7735" spans="1:6" ht="13.5" customHeight="1">
      <c r="A7735" s="20" t="s">
        <v>31236</v>
      </c>
      <c r="B7735" s="20" t="s">
        <v>31234</v>
      </c>
      <c r="C7735" s="20" t="s">
        <v>31235</v>
      </c>
      <c r="D7735" s="20"/>
      <c r="E7735" s="20"/>
      <c r="F7735" s="20"/>
    </row>
    <row r="7736" spans="1:6" ht="13.5" customHeight="1">
      <c r="A7736" s="20" t="s">
        <v>31237</v>
      </c>
      <c r="B7736" s="20" t="s">
        <v>31238</v>
      </c>
      <c r="C7736" s="20" t="s">
        <v>31239</v>
      </c>
      <c r="D7736" s="20"/>
      <c r="E7736" s="20"/>
      <c r="F7736" s="20"/>
    </row>
    <row r="7737" spans="1:6" ht="13.5" customHeight="1">
      <c r="A7737" s="20" t="s">
        <v>31240</v>
      </c>
      <c r="B7737" s="20" t="s">
        <v>31241</v>
      </c>
      <c r="C7737" s="20" t="s">
        <v>31242</v>
      </c>
      <c r="D7737" s="20"/>
      <c r="E7737" s="20"/>
      <c r="F7737" s="20"/>
    </row>
    <row r="7738" spans="1:6" ht="13.5" customHeight="1">
      <c r="A7738" s="20" t="s">
        <v>31243</v>
      </c>
      <c r="B7738" s="20" t="s">
        <v>31244</v>
      </c>
      <c r="C7738" s="20" t="s">
        <v>31245</v>
      </c>
      <c r="D7738" s="20"/>
      <c r="E7738" s="20"/>
      <c r="F7738" s="20"/>
    </row>
    <row r="7739" spans="1:6" ht="13.5" customHeight="1">
      <c r="A7739" s="20" t="s">
        <v>31246</v>
      </c>
      <c r="B7739" s="20" t="s">
        <v>31247</v>
      </c>
      <c r="C7739" s="20" t="s">
        <v>31248</v>
      </c>
      <c r="D7739" s="20"/>
      <c r="E7739" s="20"/>
      <c r="F7739" s="20"/>
    </row>
    <row r="7740" spans="1:6" ht="13.5" customHeight="1">
      <c r="A7740" s="20" t="s">
        <v>31249</v>
      </c>
      <c r="B7740" s="20" t="s">
        <v>19208</v>
      </c>
      <c r="C7740" s="20" t="s">
        <v>19208</v>
      </c>
      <c r="D7740" s="20"/>
      <c r="E7740" s="20"/>
      <c r="F7740" s="20"/>
    </row>
    <row r="7741" spans="1:6" ht="13.5" customHeight="1">
      <c r="A7741" s="20" t="s">
        <v>31250</v>
      </c>
      <c r="B7741" s="20" t="s">
        <v>31251</v>
      </c>
      <c r="C7741" s="20" t="s">
        <v>31251</v>
      </c>
      <c r="D7741" s="20"/>
      <c r="E7741" s="20"/>
      <c r="F7741" s="20"/>
    </row>
    <row r="7742" spans="1:6" ht="13.5" customHeight="1">
      <c r="A7742" s="20" t="s">
        <v>31252</v>
      </c>
      <c r="B7742" s="20" t="s">
        <v>31253</v>
      </c>
      <c r="C7742" s="20" t="s">
        <v>31254</v>
      </c>
      <c r="D7742" s="20"/>
      <c r="E7742" s="20"/>
      <c r="F7742" s="20"/>
    </row>
    <row r="7743" spans="1:6" ht="13.5" customHeight="1">
      <c r="A7743" s="20" t="s">
        <v>31255</v>
      </c>
      <c r="B7743" s="20" t="s">
        <v>31256</v>
      </c>
      <c r="C7743" s="20" t="s">
        <v>31257</v>
      </c>
      <c r="D7743" s="20"/>
      <c r="E7743" s="20"/>
      <c r="F7743" s="20"/>
    </row>
    <row r="7744" spans="1:6" ht="13.5" customHeight="1">
      <c r="A7744" s="20" t="s">
        <v>31258</v>
      </c>
      <c r="B7744" s="20" t="s">
        <v>31259</v>
      </c>
      <c r="C7744" s="20" t="s">
        <v>31260</v>
      </c>
      <c r="D7744" s="20"/>
      <c r="E7744" s="20"/>
      <c r="F7744" s="20"/>
    </row>
    <row r="7745" spans="1:6" ht="13.5" customHeight="1">
      <c r="A7745" s="20" t="s">
        <v>31261</v>
      </c>
      <c r="B7745" s="20" t="s">
        <v>31262</v>
      </c>
      <c r="C7745" s="20" t="s">
        <v>31263</v>
      </c>
      <c r="D7745" s="20"/>
      <c r="E7745" s="20"/>
      <c r="F7745" s="20"/>
    </row>
    <row r="7746" spans="1:6" ht="13.5" customHeight="1">
      <c r="A7746" s="20" t="s">
        <v>31264</v>
      </c>
      <c r="B7746" s="20" t="s">
        <v>29273</v>
      </c>
      <c r="C7746" s="20" t="s">
        <v>29274</v>
      </c>
      <c r="D7746" s="20"/>
      <c r="E7746" s="20"/>
      <c r="F7746" s="20"/>
    </row>
    <row r="7747" spans="1:6" ht="13.5" customHeight="1">
      <c r="A7747" s="20" t="s">
        <v>31265</v>
      </c>
      <c r="B7747" s="20" t="s">
        <v>31266</v>
      </c>
      <c r="C7747" s="20" t="s">
        <v>31267</v>
      </c>
      <c r="D7747" s="20"/>
      <c r="E7747" s="20"/>
      <c r="F7747" s="20"/>
    </row>
    <row r="7748" spans="1:6" ht="13.5" customHeight="1">
      <c r="A7748" s="20" t="s">
        <v>31268</v>
      </c>
      <c r="B7748" s="20" t="s">
        <v>31269</v>
      </c>
      <c r="C7748" s="20" t="s">
        <v>31270</v>
      </c>
      <c r="D7748" s="20"/>
      <c r="E7748" s="20"/>
      <c r="F7748" s="20"/>
    </row>
    <row r="7749" spans="1:6" ht="13.5" customHeight="1">
      <c r="A7749" s="20" t="s">
        <v>31271</v>
      </c>
      <c r="B7749" s="20" t="s">
        <v>31272</v>
      </c>
      <c r="C7749" s="20" t="s">
        <v>31273</v>
      </c>
      <c r="D7749" s="20"/>
      <c r="E7749" s="20"/>
      <c r="F7749" s="20"/>
    </row>
    <row r="7750" spans="1:6" ht="13.5" customHeight="1">
      <c r="A7750" s="20" t="s">
        <v>31274</v>
      </c>
      <c r="B7750" s="20" t="s">
        <v>31275</v>
      </c>
      <c r="C7750" s="20" t="s">
        <v>31276</v>
      </c>
      <c r="D7750" s="20"/>
      <c r="E7750" s="20"/>
      <c r="F7750" s="20"/>
    </row>
    <row r="7751" spans="1:6" ht="13.5" customHeight="1">
      <c r="A7751" s="20" t="s">
        <v>31277</v>
      </c>
      <c r="B7751" s="20" t="s">
        <v>31278</v>
      </c>
      <c r="C7751" s="20" t="s">
        <v>31279</v>
      </c>
      <c r="D7751" s="20"/>
      <c r="E7751" s="20"/>
      <c r="F7751" s="20"/>
    </row>
    <row r="7752" spans="1:6" ht="13.5" customHeight="1">
      <c r="A7752" s="20" t="s">
        <v>31280</v>
      </c>
      <c r="B7752" s="20" t="s">
        <v>31281</v>
      </c>
      <c r="C7752" s="20" t="s">
        <v>31282</v>
      </c>
      <c r="D7752" s="20"/>
      <c r="E7752" s="20"/>
      <c r="F7752" s="20"/>
    </row>
    <row r="7753" spans="1:6" ht="13.5" customHeight="1">
      <c r="A7753" s="20" t="s">
        <v>31283</v>
      </c>
      <c r="B7753" s="20" t="s">
        <v>31284</v>
      </c>
      <c r="C7753" s="20" t="s">
        <v>31285</v>
      </c>
      <c r="D7753" s="20"/>
      <c r="E7753" s="20"/>
      <c r="F7753" s="20"/>
    </row>
    <row r="7754" spans="1:6" ht="13.5" customHeight="1">
      <c r="A7754" s="20" t="s">
        <v>10063</v>
      </c>
      <c r="B7754" s="20" t="s">
        <v>31286</v>
      </c>
      <c r="C7754" s="20" t="s">
        <v>31287</v>
      </c>
      <c r="D7754" s="20"/>
      <c r="E7754" s="20"/>
      <c r="F7754" s="20"/>
    </row>
    <row r="7755" spans="1:6" ht="13.5" customHeight="1">
      <c r="A7755" s="20" t="s">
        <v>31288</v>
      </c>
      <c r="B7755" s="20" t="s">
        <v>31289</v>
      </c>
      <c r="C7755" s="20" t="s">
        <v>31290</v>
      </c>
      <c r="D7755" s="20"/>
      <c r="E7755" s="20"/>
      <c r="F7755" s="20"/>
    </row>
    <row r="7756" spans="1:6" ht="13.5" customHeight="1">
      <c r="A7756" s="20" t="s">
        <v>10126</v>
      </c>
      <c r="B7756" s="20" t="s">
        <v>15800</v>
      </c>
      <c r="C7756" s="20" t="s">
        <v>15801</v>
      </c>
      <c r="D7756" s="20"/>
      <c r="E7756" s="20"/>
      <c r="F7756" s="20"/>
    </row>
    <row r="7757" spans="1:6" ht="13.5" customHeight="1">
      <c r="A7757" s="20" t="s">
        <v>31291</v>
      </c>
      <c r="B7757" s="20" t="s">
        <v>31292</v>
      </c>
      <c r="C7757" s="20" t="s">
        <v>31293</v>
      </c>
      <c r="D7757" s="20"/>
      <c r="E7757" s="20"/>
      <c r="F7757" s="20"/>
    </row>
    <row r="7758" spans="1:6" ht="13.5" customHeight="1">
      <c r="A7758" s="20" t="s">
        <v>31294</v>
      </c>
      <c r="B7758" s="20" t="s">
        <v>22800</v>
      </c>
      <c r="C7758" s="20" t="s">
        <v>22800</v>
      </c>
      <c r="D7758" s="20"/>
      <c r="E7758" s="20"/>
      <c r="F7758" s="20"/>
    </row>
    <row r="7759" spans="1:6" ht="13.5" customHeight="1">
      <c r="A7759" s="20" t="s">
        <v>31295</v>
      </c>
      <c r="B7759" s="20" t="s">
        <v>31296</v>
      </c>
      <c r="C7759" s="20" t="s">
        <v>31296</v>
      </c>
      <c r="D7759" s="20"/>
      <c r="E7759" s="20"/>
      <c r="F7759" s="20"/>
    </row>
    <row r="7760" spans="1:6" ht="13.5" customHeight="1">
      <c r="A7760" s="20" t="s">
        <v>31297</v>
      </c>
      <c r="B7760" s="20" t="s">
        <v>26190</v>
      </c>
      <c r="C7760" s="20" t="s">
        <v>26191</v>
      </c>
      <c r="D7760" s="20"/>
      <c r="E7760" s="20"/>
      <c r="F7760" s="20"/>
    </row>
    <row r="7761" spans="1:6" ht="13.5" customHeight="1">
      <c r="A7761" s="20" t="s">
        <v>31298</v>
      </c>
      <c r="B7761" s="20" t="s">
        <v>31299</v>
      </c>
      <c r="C7761" s="20" t="s">
        <v>31300</v>
      </c>
      <c r="D7761" s="20"/>
      <c r="E7761" s="20"/>
      <c r="F7761" s="20"/>
    </row>
    <row r="7762" spans="1:6" ht="13.5" customHeight="1">
      <c r="A7762" s="20" t="s">
        <v>31301</v>
      </c>
      <c r="B7762" s="20" t="s">
        <v>31302</v>
      </c>
      <c r="C7762" s="20" t="s">
        <v>31303</v>
      </c>
      <c r="D7762" s="20"/>
      <c r="E7762" s="20"/>
      <c r="F7762" s="20"/>
    </row>
    <row r="7763" spans="1:6" ht="13.5" customHeight="1">
      <c r="A7763" s="20" t="s">
        <v>31304</v>
      </c>
      <c r="B7763" s="20" t="s">
        <v>31305</v>
      </c>
      <c r="C7763" s="20" t="s">
        <v>31306</v>
      </c>
      <c r="D7763" s="20"/>
      <c r="E7763" s="20"/>
      <c r="F7763" s="20"/>
    </row>
    <row r="7764" spans="1:6" ht="13.5" customHeight="1">
      <c r="A7764" s="20" t="s">
        <v>31307</v>
      </c>
      <c r="B7764" s="20" t="s">
        <v>31308</v>
      </c>
      <c r="C7764" s="20" t="s">
        <v>31309</v>
      </c>
      <c r="D7764" s="20"/>
      <c r="E7764" s="20"/>
      <c r="F7764" s="20"/>
    </row>
    <row r="7765" spans="1:6" ht="13.5" customHeight="1">
      <c r="A7765" s="20" t="s">
        <v>31310</v>
      </c>
      <c r="B7765" s="20" t="s">
        <v>31311</v>
      </c>
      <c r="C7765" s="20" t="s">
        <v>31312</v>
      </c>
      <c r="D7765" s="20"/>
      <c r="E7765" s="20"/>
      <c r="F7765" s="20"/>
    </row>
    <row r="7766" spans="1:6" ht="13.5" customHeight="1">
      <c r="A7766" s="20" t="s">
        <v>31313</v>
      </c>
      <c r="B7766" s="20" t="s">
        <v>31314</v>
      </c>
      <c r="C7766" s="20" t="s">
        <v>31315</v>
      </c>
      <c r="D7766" s="20"/>
      <c r="E7766" s="20"/>
      <c r="F7766" s="20"/>
    </row>
    <row r="7767" spans="1:6" ht="13.5" customHeight="1">
      <c r="A7767" s="20" t="s">
        <v>31316</v>
      </c>
      <c r="B7767" s="20" t="s">
        <v>31317</v>
      </c>
      <c r="C7767" s="20" t="s">
        <v>25998</v>
      </c>
      <c r="D7767" s="20"/>
      <c r="E7767" s="20"/>
      <c r="F7767" s="20"/>
    </row>
    <row r="7768" spans="1:6" ht="13.5" customHeight="1">
      <c r="A7768" s="20" t="s">
        <v>31318</v>
      </c>
      <c r="B7768" s="20" t="s">
        <v>31319</v>
      </c>
      <c r="C7768" s="20" t="s">
        <v>31320</v>
      </c>
      <c r="D7768" s="20"/>
      <c r="E7768" s="20"/>
      <c r="F7768" s="20"/>
    </row>
    <row r="7769" spans="1:6" ht="13.5" customHeight="1">
      <c r="A7769" s="20" t="s">
        <v>31321</v>
      </c>
      <c r="B7769" s="20" t="s">
        <v>31322</v>
      </c>
      <c r="C7769" s="20" t="s">
        <v>26001</v>
      </c>
      <c r="D7769" s="20"/>
      <c r="E7769" s="20"/>
      <c r="F7769" s="20"/>
    </row>
    <row r="7770" spans="1:6" ht="13.5" customHeight="1">
      <c r="A7770" s="20" t="s">
        <v>31323</v>
      </c>
      <c r="B7770" s="20" t="s">
        <v>31324</v>
      </c>
      <c r="C7770" s="20" t="s">
        <v>31325</v>
      </c>
      <c r="D7770" s="20"/>
      <c r="E7770" s="20"/>
      <c r="F7770" s="20"/>
    </row>
    <row r="7771" spans="1:6" ht="13.5" customHeight="1">
      <c r="A7771" s="20" t="s">
        <v>31326</v>
      </c>
      <c r="B7771" s="20" t="s">
        <v>31327</v>
      </c>
      <c r="C7771" s="20" t="s">
        <v>26004</v>
      </c>
      <c r="D7771" s="20"/>
      <c r="E7771" s="20"/>
      <c r="F7771" s="20"/>
    </row>
    <row r="7772" spans="1:6" ht="13.5" customHeight="1">
      <c r="A7772" s="20" t="s">
        <v>31328</v>
      </c>
      <c r="B7772" s="20" t="s">
        <v>31329</v>
      </c>
      <c r="C7772" s="20" t="s">
        <v>31330</v>
      </c>
      <c r="D7772" s="20"/>
      <c r="E7772" s="20"/>
      <c r="F7772" s="20"/>
    </row>
    <row r="7773" spans="1:6" ht="13.5" customHeight="1">
      <c r="A7773" s="20" t="s">
        <v>31331</v>
      </c>
      <c r="B7773" s="20" t="s">
        <v>31332</v>
      </c>
      <c r="C7773" s="20" t="s">
        <v>26007</v>
      </c>
      <c r="D7773" s="20"/>
      <c r="E7773" s="20"/>
      <c r="F7773" s="20"/>
    </row>
    <row r="7774" spans="1:6" ht="13.5" customHeight="1">
      <c r="A7774" s="20" t="s">
        <v>31333</v>
      </c>
      <c r="B7774" s="20" t="s">
        <v>31334</v>
      </c>
      <c r="C7774" s="20" t="s">
        <v>31335</v>
      </c>
      <c r="D7774" s="20"/>
      <c r="E7774" s="20"/>
      <c r="F7774" s="20"/>
    </row>
    <row r="7775" spans="1:6" ht="13.5" customHeight="1">
      <c r="A7775" s="20" t="s">
        <v>31336</v>
      </c>
      <c r="B7775" s="20" t="s">
        <v>31337</v>
      </c>
      <c r="C7775" s="20" t="s">
        <v>26010</v>
      </c>
      <c r="D7775" s="20"/>
      <c r="E7775" s="20"/>
      <c r="F7775" s="20"/>
    </row>
    <row r="7776" spans="1:6" ht="13.5" customHeight="1">
      <c r="A7776" s="20" t="s">
        <v>31338</v>
      </c>
      <c r="B7776" s="20" t="s">
        <v>31339</v>
      </c>
      <c r="C7776" s="20" t="s">
        <v>31340</v>
      </c>
      <c r="D7776" s="20"/>
      <c r="E7776" s="20"/>
      <c r="F7776" s="20"/>
    </row>
    <row r="7777" spans="1:6" ht="13.5" customHeight="1">
      <c r="A7777" s="20" t="s">
        <v>31341</v>
      </c>
      <c r="B7777" s="20" t="s">
        <v>31342</v>
      </c>
      <c r="C7777" s="20" t="s">
        <v>26013</v>
      </c>
      <c r="D7777" s="20"/>
      <c r="E7777" s="20"/>
      <c r="F7777" s="20"/>
    </row>
    <row r="7778" spans="1:6" ht="13.5" customHeight="1">
      <c r="A7778" s="20" t="s">
        <v>31343</v>
      </c>
      <c r="B7778" s="20" t="s">
        <v>31344</v>
      </c>
      <c r="C7778" s="20" t="s">
        <v>26016</v>
      </c>
      <c r="D7778" s="20"/>
      <c r="E7778" s="20"/>
      <c r="F7778" s="20"/>
    </row>
    <row r="7779" spans="1:6" ht="13.5" customHeight="1">
      <c r="A7779" s="20" t="s">
        <v>31345</v>
      </c>
      <c r="B7779" s="20" t="s">
        <v>31346</v>
      </c>
      <c r="C7779" s="20" t="s">
        <v>26019</v>
      </c>
      <c r="D7779" s="20"/>
      <c r="E7779" s="20"/>
      <c r="F7779" s="20"/>
    </row>
    <row r="7780" spans="1:6" ht="13.5" customHeight="1">
      <c r="A7780" s="20" t="s">
        <v>31347</v>
      </c>
      <c r="B7780" s="20" t="s">
        <v>31348</v>
      </c>
      <c r="C7780" s="20" t="s">
        <v>31349</v>
      </c>
      <c r="D7780" s="20"/>
      <c r="E7780" s="20"/>
      <c r="F7780" s="20"/>
    </row>
    <row r="7781" spans="1:6" ht="13.5" customHeight="1">
      <c r="A7781" s="20" t="s">
        <v>31350</v>
      </c>
      <c r="B7781" s="20" t="s">
        <v>31351</v>
      </c>
      <c r="C7781" s="20" t="s">
        <v>26022</v>
      </c>
      <c r="D7781" s="20"/>
      <c r="E7781" s="20"/>
      <c r="F7781" s="20"/>
    </row>
    <row r="7782" spans="1:6" ht="13.5" customHeight="1">
      <c r="A7782" s="20" t="s">
        <v>31352</v>
      </c>
      <c r="B7782" s="20" t="s">
        <v>31353</v>
      </c>
      <c r="C7782" s="20" t="s">
        <v>26025</v>
      </c>
      <c r="D7782" s="20"/>
      <c r="E7782" s="20"/>
      <c r="F7782" s="20"/>
    </row>
    <row r="7783" spans="1:6" ht="13.5" customHeight="1">
      <c r="A7783" s="20" t="s">
        <v>31354</v>
      </c>
      <c r="B7783" s="20" t="s">
        <v>31355</v>
      </c>
      <c r="C7783" s="20" t="s">
        <v>31356</v>
      </c>
      <c r="D7783" s="20"/>
      <c r="E7783" s="20"/>
      <c r="F7783" s="20"/>
    </row>
    <row r="7784" spans="1:6" ht="13.5" customHeight="1">
      <c r="A7784" s="20" t="s">
        <v>31357</v>
      </c>
      <c r="B7784" s="20" t="s">
        <v>31358</v>
      </c>
      <c r="C7784" s="20" t="s">
        <v>26031</v>
      </c>
      <c r="D7784" s="20"/>
      <c r="E7784" s="20"/>
      <c r="F7784" s="20"/>
    </row>
    <row r="7785" spans="1:6" ht="13.5" customHeight="1">
      <c r="A7785" s="20" t="s">
        <v>31359</v>
      </c>
      <c r="B7785" s="20" t="s">
        <v>31360</v>
      </c>
      <c r="C7785" s="20" t="s">
        <v>31361</v>
      </c>
      <c r="D7785" s="20"/>
      <c r="E7785" s="20"/>
      <c r="F7785" s="20"/>
    </row>
    <row r="7786" spans="1:6" ht="13.5" customHeight="1">
      <c r="A7786" s="20" t="s">
        <v>31362</v>
      </c>
      <c r="B7786" s="20" t="s">
        <v>31363</v>
      </c>
      <c r="C7786" s="20" t="s">
        <v>31364</v>
      </c>
      <c r="D7786" s="20"/>
      <c r="E7786" s="20"/>
      <c r="F7786" s="20"/>
    </row>
    <row r="7787" spans="1:6" ht="13.5" customHeight="1">
      <c r="A7787" s="20" t="s">
        <v>31365</v>
      </c>
      <c r="B7787" s="20" t="s">
        <v>31366</v>
      </c>
      <c r="C7787" s="20" t="s">
        <v>31367</v>
      </c>
      <c r="D7787" s="20"/>
      <c r="E7787" s="20"/>
      <c r="F7787" s="20"/>
    </row>
    <row r="7788" spans="1:6" ht="13.5" customHeight="1">
      <c r="A7788" s="20" t="s">
        <v>31368</v>
      </c>
      <c r="B7788" s="20" t="s">
        <v>31369</v>
      </c>
      <c r="C7788" s="20" t="s">
        <v>31368</v>
      </c>
      <c r="D7788" s="20"/>
      <c r="E7788" s="20"/>
      <c r="F7788" s="20"/>
    </row>
    <row r="7789" spans="1:6" ht="13.5" customHeight="1">
      <c r="A7789" s="20" t="s">
        <v>31370</v>
      </c>
      <c r="B7789" s="20" t="s">
        <v>31371</v>
      </c>
      <c r="C7789" s="20" t="s">
        <v>31370</v>
      </c>
      <c r="D7789" s="20"/>
      <c r="E7789" s="20"/>
      <c r="F7789" s="20"/>
    </row>
    <row r="7790" spans="1:6" ht="13.5" customHeight="1">
      <c r="A7790" s="20" t="s">
        <v>31372</v>
      </c>
      <c r="B7790" s="20" t="s">
        <v>31373</v>
      </c>
      <c r="C7790" s="20" t="s">
        <v>31374</v>
      </c>
      <c r="D7790" s="20"/>
      <c r="E7790" s="20"/>
      <c r="F7790" s="20"/>
    </row>
    <row r="7791" spans="1:6" ht="13.5" customHeight="1">
      <c r="A7791" s="20" t="s">
        <v>31375</v>
      </c>
      <c r="B7791" s="20" t="s">
        <v>31376</v>
      </c>
      <c r="C7791" s="20" t="s">
        <v>31377</v>
      </c>
      <c r="D7791" s="20"/>
      <c r="E7791" s="20"/>
      <c r="F7791" s="20"/>
    </row>
    <row r="7792" spans="1:6" ht="13.5" customHeight="1">
      <c r="A7792" s="20" t="s">
        <v>31378</v>
      </c>
      <c r="B7792" s="20" t="s">
        <v>31379</v>
      </c>
      <c r="C7792" s="20" t="s">
        <v>31378</v>
      </c>
      <c r="D7792" s="20"/>
      <c r="E7792" s="20"/>
      <c r="F7792" s="20"/>
    </row>
    <row r="7793" spans="1:6" ht="13.5" customHeight="1">
      <c r="A7793" s="20" t="s">
        <v>31380</v>
      </c>
      <c r="B7793" s="20" t="s">
        <v>31381</v>
      </c>
      <c r="C7793" s="20" t="s">
        <v>31380</v>
      </c>
      <c r="D7793" s="20"/>
      <c r="E7793" s="20"/>
      <c r="F7793" s="20"/>
    </row>
    <row r="7794" spans="1:6" ht="13.5" customHeight="1">
      <c r="A7794" s="20" t="s">
        <v>31382</v>
      </c>
      <c r="B7794" s="20" t="s">
        <v>31383</v>
      </c>
      <c r="C7794" s="20" t="s">
        <v>31384</v>
      </c>
      <c r="D7794" s="20"/>
      <c r="E7794" s="20"/>
      <c r="F7794" s="20"/>
    </row>
    <row r="7795" spans="1:6" ht="13.5" customHeight="1">
      <c r="A7795" s="20" t="s">
        <v>31385</v>
      </c>
      <c r="B7795" s="20" t="s">
        <v>31386</v>
      </c>
      <c r="C7795" s="20" t="s">
        <v>31387</v>
      </c>
      <c r="D7795" s="20"/>
      <c r="E7795" s="20"/>
      <c r="F7795" s="20"/>
    </row>
    <row r="7796" spans="1:6" ht="13.5" customHeight="1">
      <c r="A7796" s="20" t="s">
        <v>9699</v>
      </c>
      <c r="B7796" s="20" t="s">
        <v>31388</v>
      </c>
      <c r="C7796" s="20" t="s">
        <v>9699</v>
      </c>
      <c r="D7796" s="20"/>
      <c r="E7796" s="20"/>
      <c r="F7796" s="20"/>
    </row>
    <row r="7797" spans="1:6" ht="13.5" customHeight="1">
      <c r="A7797" s="20" t="s">
        <v>31389</v>
      </c>
      <c r="B7797" s="20" t="s">
        <v>31390</v>
      </c>
      <c r="C7797" s="20" t="s">
        <v>31391</v>
      </c>
      <c r="D7797" s="20"/>
      <c r="E7797" s="20"/>
      <c r="F7797" s="20"/>
    </row>
    <row r="7798" spans="1:6" ht="13.5" customHeight="1">
      <c r="A7798" s="20" t="s">
        <v>31392</v>
      </c>
      <c r="B7798" s="20" t="s">
        <v>23903</v>
      </c>
      <c r="C7798" s="20" t="s">
        <v>23904</v>
      </c>
      <c r="D7798" s="20"/>
      <c r="E7798" s="20"/>
      <c r="F7798" s="20"/>
    </row>
    <row r="7799" spans="1:6" ht="13.5" customHeight="1">
      <c r="A7799" s="20" t="s">
        <v>31393</v>
      </c>
      <c r="B7799" s="20" t="s">
        <v>31394</v>
      </c>
      <c r="C7799" s="20" t="s">
        <v>31395</v>
      </c>
      <c r="D7799" s="20"/>
      <c r="E7799" s="20"/>
      <c r="F7799" s="20"/>
    </row>
    <row r="7800" spans="1:6" ht="13.5" customHeight="1">
      <c r="A7800" s="20" t="s">
        <v>31396</v>
      </c>
      <c r="B7800" s="20" t="s">
        <v>20711</v>
      </c>
      <c r="C7800" s="20" t="s">
        <v>20712</v>
      </c>
      <c r="D7800" s="20"/>
      <c r="E7800" s="20"/>
      <c r="F7800" s="20"/>
    </row>
    <row r="7801" spans="1:6" ht="13.5" customHeight="1">
      <c r="A7801" s="20" t="s">
        <v>31397</v>
      </c>
      <c r="B7801" s="20" t="s">
        <v>31398</v>
      </c>
      <c r="C7801" s="20" t="s">
        <v>31399</v>
      </c>
      <c r="D7801" s="20"/>
      <c r="E7801" s="20"/>
      <c r="F7801" s="20"/>
    </row>
    <row r="7802" spans="1:6" ht="13.5" customHeight="1">
      <c r="A7802" s="20" t="s">
        <v>31400</v>
      </c>
      <c r="B7802" s="20" t="s">
        <v>31401</v>
      </c>
      <c r="C7802" s="20" t="s">
        <v>31402</v>
      </c>
      <c r="D7802" s="20"/>
      <c r="E7802" s="20"/>
      <c r="F7802" s="20"/>
    </row>
    <row r="7803" spans="1:6" ht="13.5" customHeight="1">
      <c r="A7803" s="20" t="s">
        <v>31403</v>
      </c>
      <c r="B7803" s="20" t="s">
        <v>31404</v>
      </c>
      <c r="C7803" s="20" t="s">
        <v>31405</v>
      </c>
      <c r="D7803" s="20"/>
      <c r="E7803" s="20"/>
      <c r="F7803" s="20"/>
    </row>
    <row r="7804" spans="1:6" ht="13.5" customHeight="1">
      <c r="A7804" s="20" t="s">
        <v>31406</v>
      </c>
      <c r="B7804" s="20" t="s">
        <v>31407</v>
      </c>
      <c r="C7804" s="20" t="s">
        <v>31408</v>
      </c>
      <c r="D7804" s="20"/>
      <c r="E7804" s="20"/>
      <c r="F7804" s="20"/>
    </row>
    <row r="7805" spans="1:6" ht="13.5" customHeight="1">
      <c r="A7805" s="20" t="s">
        <v>31409</v>
      </c>
      <c r="B7805" s="20" t="s">
        <v>31410</v>
      </c>
      <c r="C7805" s="20" t="s">
        <v>31411</v>
      </c>
      <c r="D7805" s="20"/>
      <c r="E7805" s="20"/>
      <c r="F7805" s="20"/>
    </row>
    <row r="7806" spans="1:6" ht="13.5" customHeight="1">
      <c r="A7806" s="20" t="s">
        <v>31412</v>
      </c>
      <c r="B7806" s="20" t="s">
        <v>31413</v>
      </c>
      <c r="C7806" s="20" t="s">
        <v>31414</v>
      </c>
      <c r="D7806" s="20"/>
      <c r="E7806" s="20"/>
      <c r="F7806" s="20"/>
    </row>
    <row r="7807" spans="1:6" ht="13.5" customHeight="1">
      <c r="A7807" s="20" t="s">
        <v>31415</v>
      </c>
      <c r="B7807" s="20" t="s">
        <v>29416</v>
      </c>
      <c r="C7807" s="20" t="s">
        <v>29416</v>
      </c>
      <c r="D7807" s="20"/>
      <c r="E7807" s="20"/>
      <c r="F7807" s="20"/>
    </row>
    <row r="7808" spans="1:6" ht="13.5" customHeight="1">
      <c r="A7808" s="20" t="s">
        <v>31416</v>
      </c>
      <c r="B7808" s="20" t="s">
        <v>22332</v>
      </c>
      <c r="C7808" s="20" t="s">
        <v>22333</v>
      </c>
      <c r="D7808" s="20"/>
      <c r="E7808" s="20"/>
      <c r="F7808" s="20"/>
    </row>
    <row r="7809" spans="1:6" ht="13.5" customHeight="1">
      <c r="A7809" s="20" t="s">
        <v>31417</v>
      </c>
      <c r="B7809" s="20" t="s">
        <v>27477</v>
      </c>
      <c r="C7809" s="20" t="s">
        <v>27478</v>
      </c>
      <c r="D7809" s="20"/>
      <c r="E7809" s="20"/>
      <c r="F7809" s="20"/>
    </row>
    <row r="7810" spans="1:6" ht="13.5" customHeight="1">
      <c r="A7810" s="20" t="s">
        <v>31418</v>
      </c>
      <c r="B7810" s="20" t="s">
        <v>31419</v>
      </c>
      <c r="C7810" s="20" t="s">
        <v>31420</v>
      </c>
      <c r="D7810" s="20"/>
      <c r="E7810" s="20"/>
      <c r="F7810" s="20"/>
    </row>
    <row r="7811" spans="1:6" ht="13.5" customHeight="1">
      <c r="A7811" s="20" t="s">
        <v>31421</v>
      </c>
      <c r="B7811" s="20" t="s">
        <v>31422</v>
      </c>
      <c r="C7811" s="20" t="s">
        <v>31423</v>
      </c>
      <c r="D7811" s="20"/>
      <c r="E7811" s="20"/>
      <c r="F7811" s="20"/>
    </row>
    <row r="7812" spans="1:6" ht="13.5" customHeight="1">
      <c r="A7812" s="20" t="s">
        <v>31424</v>
      </c>
      <c r="B7812" s="20" t="s">
        <v>31425</v>
      </c>
      <c r="C7812" s="20" t="s">
        <v>31426</v>
      </c>
      <c r="D7812" s="20"/>
      <c r="E7812" s="20"/>
      <c r="F7812" s="20"/>
    </row>
    <row r="7813" spans="1:6" ht="13.5" customHeight="1">
      <c r="A7813" s="20" t="s">
        <v>31427</v>
      </c>
      <c r="B7813" s="20" t="s">
        <v>27532</v>
      </c>
      <c r="C7813" s="20" t="s">
        <v>27533</v>
      </c>
      <c r="D7813" s="20"/>
      <c r="E7813" s="20"/>
      <c r="F7813" s="20"/>
    </row>
    <row r="7814" spans="1:6" ht="13.5" customHeight="1">
      <c r="A7814" s="20" t="s">
        <v>31428</v>
      </c>
      <c r="B7814" s="20" t="s">
        <v>31429</v>
      </c>
      <c r="C7814" s="20" t="s">
        <v>31430</v>
      </c>
      <c r="D7814" s="20"/>
      <c r="E7814" s="20"/>
      <c r="F7814" s="20"/>
    </row>
    <row r="7815" spans="1:6" ht="13.5" customHeight="1">
      <c r="A7815" s="20" t="s">
        <v>31431</v>
      </c>
      <c r="B7815" s="20" t="s">
        <v>31432</v>
      </c>
      <c r="C7815" s="20" t="s">
        <v>31433</v>
      </c>
      <c r="D7815" s="20"/>
      <c r="E7815" s="20"/>
      <c r="F7815" s="20"/>
    </row>
    <row r="7816" spans="1:6" ht="13.5" customHeight="1">
      <c r="A7816" s="20" t="s">
        <v>31434</v>
      </c>
      <c r="B7816" s="20" t="s">
        <v>31435</v>
      </c>
      <c r="C7816" s="20" t="s">
        <v>31436</v>
      </c>
      <c r="D7816" s="20"/>
      <c r="E7816" s="20"/>
      <c r="F7816" s="20"/>
    </row>
    <row r="7817" spans="1:6" ht="13.5" customHeight="1">
      <c r="A7817" s="20" t="s">
        <v>31437</v>
      </c>
      <c r="B7817" s="20" t="s">
        <v>31438</v>
      </c>
      <c r="C7817" s="20" t="s">
        <v>31439</v>
      </c>
      <c r="D7817" s="20"/>
      <c r="E7817" s="20"/>
      <c r="F7817" s="20"/>
    </row>
    <row r="7818" spans="1:6" ht="13.5" customHeight="1">
      <c r="A7818" s="20" t="s">
        <v>31440</v>
      </c>
      <c r="B7818" s="20" t="s">
        <v>31441</v>
      </c>
      <c r="C7818" s="20" t="s">
        <v>31442</v>
      </c>
      <c r="D7818" s="20"/>
      <c r="E7818" s="20"/>
      <c r="F7818" s="20"/>
    </row>
    <row r="7819" spans="1:6" ht="13.5" customHeight="1">
      <c r="A7819" s="20" t="s">
        <v>31443</v>
      </c>
      <c r="B7819" s="20" t="s">
        <v>31444</v>
      </c>
      <c r="C7819" s="20" t="s">
        <v>31444</v>
      </c>
      <c r="D7819" s="20"/>
      <c r="E7819" s="20"/>
      <c r="F7819" s="20"/>
    </row>
    <row r="7820" spans="1:6" ht="13.5" customHeight="1">
      <c r="A7820" s="20" t="s">
        <v>31445</v>
      </c>
      <c r="B7820" s="20" t="s">
        <v>31446</v>
      </c>
      <c r="C7820" s="20" t="s">
        <v>31447</v>
      </c>
      <c r="D7820" s="20"/>
      <c r="E7820" s="20"/>
      <c r="F7820" s="20"/>
    </row>
    <row r="7821" spans="1:6" ht="13.5" customHeight="1">
      <c r="A7821" s="20" t="s">
        <v>31448</v>
      </c>
      <c r="B7821" s="20" t="s">
        <v>31449</v>
      </c>
      <c r="C7821" s="20" t="s">
        <v>31449</v>
      </c>
      <c r="D7821" s="20"/>
      <c r="E7821" s="20"/>
      <c r="F7821" s="20"/>
    </row>
    <row r="7822" spans="1:6" ht="13.5" customHeight="1">
      <c r="A7822" s="20" t="s">
        <v>31450</v>
      </c>
      <c r="B7822" s="20" t="s">
        <v>31451</v>
      </c>
      <c r="C7822" s="20" t="s">
        <v>31452</v>
      </c>
      <c r="D7822" s="20"/>
      <c r="E7822" s="20"/>
      <c r="F7822" s="20"/>
    </row>
    <row r="7823" spans="1:6" ht="13.5" customHeight="1">
      <c r="A7823" s="20" t="s">
        <v>31453</v>
      </c>
      <c r="B7823" s="20" t="s">
        <v>18060</v>
      </c>
      <c r="C7823" s="20" t="s">
        <v>18061</v>
      </c>
      <c r="D7823" s="20"/>
      <c r="E7823" s="20"/>
      <c r="F7823" s="20"/>
    </row>
    <row r="7824" spans="1:6" ht="13.5" customHeight="1">
      <c r="A7824" s="20" t="s">
        <v>10107</v>
      </c>
      <c r="B7824" s="20" t="s">
        <v>31454</v>
      </c>
      <c r="C7824" s="20" t="s">
        <v>31455</v>
      </c>
      <c r="D7824" s="20"/>
      <c r="E7824" s="20"/>
      <c r="F7824" s="20"/>
    </row>
    <row r="7825" spans="1:6" ht="13.5" customHeight="1">
      <c r="A7825" s="20" t="s">
        <v>31456</v>
      </c>
      <c r="B7825" s="20" t="s">
        <v>31457</v>
      </c>
      <c r="C7825" s="20" t="s">
        <v>31458</v>
      </c>
      <c r="D7825" s="20"/>
      <c r="E7825" s="20"/>
      <c r="F7825" s="20"/>
    </row>
    <row r="7826" spans="1:6" ht="13.5" customHeight="1">
      <c r="A7826" s="20" t="s">
        <v>31459</v>
      </c>
      <c r="B7826" s="20" t="s">
        <v>31460</v>
      </c>
      <c r="C7826" s="20" t="s">
        <v>31461</v>
      </c>
      <c r="D7826" s="20"/>
      <c r="E7826" s="20"/>
      <c r="F7826" s="20"/>
    </row>
    <row r="7827" spans="1:6" ht="13.5" customHeight="1">
      <c r="A7827" s="20" t="s">
        <v>31462</v>
      </c>
      <c r="B7827" s="20" t="s">
        <v>31463</v>
      </c>
      <c r="C7827" s="20" t="s">
        <v>31464</v>
      </c>
      <c r="D7827" s="20"/>
      <c r="E7827" s="20"/>
      <c r="F7827" s="20"/>
    </row>
    <row r="7828" spans="1:6" ht="13.5" customHeight="1">
      <c r="A7828" s="20" t="s">
        <v>31465</v>
      </c>
      <c r="B7828" s="20" t="s">
        <v>31466</v>
      </c>
      <c r="C7828" s="20" t="s">
        <v>31467</v>
      </c>
      <c r="D7828" s="20"/>
      <c r="E7828" s="20"/>
      <c r="F7828" s="20"/>
    </row>
    <row r="7829" spans="1:6" ht="13.5" customHeight="1">
      <c r="A7829" s="20" t="s">
        <v>31468</v>
      </c>
      <c r="B7829" s="20" t="s">
        <v>31469</v>
      </c>
      <c r="C7829" s="20" t="s">
        <v>31470</v>
      </c>
      <c r="D7829" s="20"/>
      <c r="E7829" s="20"/>
      <c r="F7829" s="20"/>
    </row>
    <row r="7830" spans="1:6" ht="13.5" customHeight="1">
      <c r="A7830" s="20" t="s">
        <v>31471</v>
      </c>
      <c r="B7830" s="20" t="s">
        <v>31472</v>
      </c>
      <c r="C7830" s="20" t="s">
        <v>31473</v>
      </c>
      <c r="D7830" s="20"/>
      <c r="E7830" s="20"/>
      <c r="F7830" s="20"/>
    </row>
    <row r="7831" spans="1:6" ht="13.5" customHeight="1">
      <c r="A7831" s="20" t="s">
        <v>31474</v>
      </c>
      <c r="B7831" s="20" t="s">
        <v>31475</v>
      </c>
      <c r="C7831" s="20" t="s">
        <v>31476</v>
      </c>
      <c r="D7831" s="20"/>
      <c r="E7831" s="20"/>
      <c r="F7831" s="20"/>
    </row>
    <row r="7832" spans="1:6" ht="13.5" customHeight="1">
      <c r="A7832" s="20" t="s">
        <v>31477</v>
      </c>
      <c r="B7832" s="20" t="s">
        <v>25628</v>
      </c>
      <c r="C7832" s="20" t="s">
        <v>25629</v>
      </c>
      <c r="D7832" s="20"/>
      <c r="E7832" s="20"/>
      <c r="F7832" s="20"/>
    </row>
    <row r="7833" spans="1:6" ht="13.5" customHeight="1">
      <c r="A7833" s="20" t="s">
        <v>31478</v>
      </c>
      <c r="B7833" s="20" t="s">
        <v>31479</v>
      </c>
      <c r="C7833" s="20" t="s">
        <v>31480</v>
      </c>
      <c r="D7833" s="20"/>
      <c r="E7833" s="20"/>
      <c r="F7833" s="20"/>
    </row>
    <row r="7834" spans="1:6" ht="13.5" customHeight="1">
      <c r="A7834" s="20" t="s">
        <v>31481</v>
      </c>
      <c r="B7834" s="20" t="s">
        <v>31482</v>
      </c>
      <c r="C7834" s="20" t="s">
        <v>31483</v>
      </c>
      <c r="D7834" s="20"/>
      <c r="E7834" s="20"/>
      <c r="F7834" s="20"/>
    </row>
    <row r="7835" spans="1:6" ht="13.5" customHeight="1">
      <c r="A7835" s="20" t="s">
        <v>31484</v>
      </c>
      <c r="B7835" s="20" t="s">
        <v>31485</v>
      </c>
      <c r="C7835" s="20" t="s">
        <v>31486</v>
      </c>
      <c r="D7835" s="20"/>
      <c r="E7835" s="20"/>
      <c r="F7835" s="20"/>
    </row>
    <row r="7836" spans="1:6" ht="13.5" customHeight="1">
      <c r="A7836" s="20" t="s">
        <v>31487</v>
      </c>
      <c r="B7836" s="20" t="s">
        <v>31488</v>
      </c>
      <c r="C7836" s="20" t="s">
        <v>31489</v>
      </c>
      <c r="D7836" s="20"/>
      <c r="E7836" s="20"/>
      <c r="F7836" s="20"/>
    </row>
    <row r="7837" spans="1:6" ht="13.5" customHeight="1">
      <c r="A7837" s="20" t="s">
        <v>31490</v>
      </c>
      <c r="B7837" s="20" t="s">
        <v>31491</v>
      </c>
      <c r="C7837" s="20" t="s">
        <v>31492</v>
      </c>
      <c r="D7837" s="20"/>
      <c r="E7837" s="20"/>
      <c r="F7837" s="20"/>
    </row>
    <row r="7838" spans="1:6" ht="13.5" customHeight="1">
      <c r="A7838" s="20" t="s">
        <v>31493</v>
      </c>
      <c r="B7838" s="20" t="s">
        <v>31494</v>
      </c>
      <c r="C7838" s="20" t="s">
        <v>31495</v>
      </c>
      <c r="D7838" s="20"/>
      <c r="E7838" s="20"/>
      <c r="F7838" s="20"/>
    </row>
    <row r="7839" spans="1:6" ht="13.5" customHeight="1">
      <c r="A7839" s="20" t="s">
        <v>31496</v>
      </c>
      <c r="B7839" s="20" t="s">
        <v>31497</v>
      </c>
      <c r="C7839" s="20" t="s">
        <v>31498</v>
      </c>
      <c r="D7839" s="20"/>
      <c r="E7839" s="20"/>
      <c r="F7839" s="20"/>
    </row>
    <row r="7840" spans="1:6" ht="13.5" customHeight="1">
      <c r="A7840" s="20" t="s">
        <v>31499</v>
      </c>
      <c r="B7840" s="20" t="s">
        <v>31500</v>
      </c>
      <c r="C7840" s="20" t="s">
        <v>31501</v>
      </c>
      <c r="D7840" s="20"/>
      <c r="E7840" s="20"/>
      <c r="F7840" s="20"/>
    </row>
    <row r="7841" spans="1:6" ht="13.5" customHeight="1">
      <c r="A7841" s="20" t="s">
        <v>31502</v>
      </c>
      <c r="B7841" s="20" t="s">
        <v>31503</v>
      </c>
      <c r="C7841" s="20" t="s">
        <v>31504</v>
      </c>
      <c r="D7841" s="20"/>
      <c r="E7841" s="20"/>
      <c r="F7841" s="20"/>
    </row>
    <row r="7842" spans="1:6" ht="13.5" customHeight="1">
      <c r="A7842" s="20" t="s">
        <v>10188</v>
      </c>
      <c r="B7842" s="20" t="s">
        <v>24502</v>
      </c>
      <c r="C7842" s="20" t="s">
        <v>24503</v>
      </c>
      <c r="D7842" s="20"/>
      <c r="E7842" s="20"/>
      <c r="F7842" s="20"/>
    </row>
    <row r="7843" spans="1:6" ht="13.5" customHeight="1">
      <c r="A7843" s="20" t="s">
        <v>31505</v>
      </c>
      <c r="B7843" s="20" t="s">
        <v>31506</v>
      </c>
      <c r="C7843" s="20" t="s">
        <v>31507</v>
      </c>
      <c r="D7843" s="20"/>
      <c r="E7843" s="20"/>
      <c r="F7843" s="20"/>
    </row>
    <row r="7844" spans="1:6" ht="13.5" customHeight="1">
      <c r="A7844" s="20" t="s">
        <v>31508</v>
      </c>
      <c r="B7844" s="20" t="s">
        <v>22110</v>
      </c>
      <c r="C7844" s="20" t="s">
        <v>22111</v>
      </c>
      <c r="D7844" s="20"/>
      <c r="E7844" s="20"/>
      <c r="F7844" s="20"/>
    </row>
    <row r="7845" spans="1:6" ht="13.5" customHeight="1">
      <c r="A7845" s="20" t="s">
        <v>31509</v>
      </c>
      <c r="B7845" s="20" t="s">
        <v>31510</v>
      </c>
      <c r="C7845" s="20" t="s">
        <v>31511</v>
      </c>
      <c r="D7845" s="20"/>
      <c r="E7845" s="20"/>
      <c r="F7845" s="20"/>
    </row>
    <row r="7846" spans="1:6" ht="13.5" customHeight="1">
      <c r="A7846" s="20" t="s">
        <v>31512</v>
      </c>
      <c r="B7846" s="20" t="s">
        <v>31513</v>
      </c>
      <c r="C7846" s="20" t="s">
        <v>31514</v>
      </c>
      <c r="D7846" s="20"/>
      <c r="E7846" s="20"/>
      <c r="F7846" s="20"/>
    </row>
    <row r="7847" spans="1:6" ht="13.5" customHeight="1">
      <c r="A7847" s="20" t="s">
        <v>31515</v>
      </c>
      <c r="B7847" s="20" t="s">
        <v>31516</v>
      </c>
      <c r="C7847" s="20" t="s">
        <v>31517</v>
      </c>
      <c r="D7847" s="20"/>
      <c r="E7847" s="20"/>
      <c r="F7847" s="20"/>
    </row>
    <row r="7848" spans="1:6" ht="13.5" customHeight="1">
      <c r="A7848" s="20" t="s">
        <v>31518</v>
      </c>
      <c r="B7848" s="20" t="s">
        <v>31519</v>
      </c>
      <c r="C7848" s="20" t="s">
        <v>31520</v>
      </c>
      <c r="D7848" s="20"/>
      <c r="E7848" s="20"/>
      <c r="F7848" s="20"/>
    </row>
    <row r="7849" spans="1:6" ht="13.5" customHeight="1">
      <c r="A7849" s="20" t="s">
        <v>31521</v>
      </c>
      <c r="B7849" s="20" t="s">
        <v>31522</v>
      </c>
      <c r="C7849" s="20" t="s">
        <v>31523</v>
      </c>
      <c r="D7849" s="20"/>
      <c r="E7849" s="20"/>
      <c r="F7849" s="20"/>
    </row>
    <row r="7850" spans="1:6" ht="13.5" customHeight="1">
      <c r="A7850" s="20" t="s">
        <v>31524</v>
      </c>
      <c r="B7850" s="20" t="s">
        <v>31525</v>
      </c>
      <c r="C7850" s="20" t="s">
        <v>31526</v>
      </c>
      <c r="D7850" s="20"/>
      <c r="E7850" s="20"/>
      <c r="F7850" s="20"/>
    </row>
    <row r="7851" spans="1:6" ht="13.5" customHeight="1">
      <c r="A7851" s="20" t="s">
        <v>31527</v>
      </c>
      <c r="B7851" s="20" t="s">
        <v>31528</v>
      </c>
      <c r="C7851" s="20" t="s">
        <v>31529</v>
      </c>
      <c r="D7851" s="20"/>
      <c r="E7851" s="20"/>
      <c r="F7851" s="20"/>
    </row>
    <row r="7852" spans="1:6" ht="13.5" customHeight="1">
      <c r="A7852" s="20" t="s">
        <v>31530</v>
      </c>
      <c r="B7852" s="20" t="s">
        <v>27347</v>
      </c>
      <c r="C7852" s="20" t="s">
        <v>27348</v>
      </c>
      <c r="D7852" s="20"/>
      <c r="E7852" s="20"/>
      <c r="F7852" s="20"/>
    </row>
    <row r="7853" spans="1:6" ht="13.5" customHeight="1">
      <c r="A7853" s="20" t="s">
        <v>31531</v>
      </c>
      <c r="B7853" s="20" t="s">
        <v>31532</v>
      </c>
      <c r="C7853" s="20" t="s">
        <v>31533</v>
      </c>
      <c r="D7853" s="20"/>
      <c r="E7853" s="20"/>
      <c r="F7853" s="20"/>
    </row>
    <row r="7854" spans="1:6" ht="13.5" customHeight="1">
      <c r="A7854" s="20" t="s">
        <v>31534</v>
      </c>
      <c r="B7854" s="20" t="s">
        <v>31535</v>
      </c>
      <c r="C7854" s="20" t="s">
        <v>31536</v>
      </c>
      <c r="D7854" s="20"/>
      <c r="E7854" s="20"/>
      <c r="F7854" s="20"/>
    </row>
    <row r="7855" spans="1:6" ht="13.5" customHeight="1">
      <c r="A7855" s="20" t="s">
        <v>31537</v>
      </c>
      <c r="B7855" s="20" t="s">
        <v>31538</v>
      </c>
      <c r="C7855" s="20" t="s">
        <v>31539</v>
      </c>
      <c r="D7855" s="20"/>
      <c r="E7855" s="20"/>
      <c r="F7855" s="20"/>
    </row>
    <row r="7856" spans="1:6" ht="13.5" customHeight="1">
      <c r="A7856" s="20" t="s">
        <v>31540</v>
      </c>
      <c r="B7856" s="20" t="s">
        <v>21819</v>
      </c>
      <c r="C7856" s="20" t="s">
        <v>21820</v>
      </c>
      <c r="D7856" s="20"/>
      <c r="E7856" s="20"/>
      <c r="F7856" s="20"/>
    </row>
    <row r="7857" spans="1:6" ht="13.5" customHeight="1">
      <c r="A7857" s="20" t="s">
        <v>31541</v>
      </c>
      <c r="B7857" s="20" t="s">
        <v>31542</v>
      </c>
      <c r="C7857" s="20" t="s">
        <v>31543</v>
      </c>
      <c r="D7857" s="20"/>
      <c r="E7857" s="20"/>
      <c r="F7857" s="20"/>
    </row>
    <row r="7858" spans="1:6" ht="13.5" customHeight="1">
      <c r="A7858" s="20" t="s">
        <v>31544</v>
      </c>
      <c r="B7858" s="20" t="s">
        <v>31545</v>
      </c>
      <c r="C7858" s="20" t="s">
        <v>31546</v>
      </c>
      <c r="D7858" s="20"/>
      <c r="E7858" s="20"/>
      <c r="F7858" s="20"/>
    </row>
    <row r="7859" spans="1:6" ht="13.5" customHeight="1">
      <c r="A7859" s="20" t="s">
        <v>31547</v>
      </c>
      <c r="B7859" s="20" t="s">
        <v>31548</v>
      </c>
      <c r="C7859" s="20" t="s">
        <v>31549</v>
      </c>
      <c r="D7859" s="20"/>
      <c r="E7859" s="20"/>
      <c r="F7859" s="20"/>
    </row>
    <row r="7860" spans="1:6" ht="13.5" customHeight="1">
      <c r="A7860" s="20" t="s">
        <v>31550</v>
      </c>
      <c r="B7860" s="20" t="s">
        <v>31551</v>
      </c>
      <c r="C7860" s="20" t="s">
        <v>31552</v>
      </c>
      <c r="D7860" s="20"/>
      <c r="E7860" s="20"/>
      <c r="F7860" s="20"/>
    </row>
    <row r="7861" spans="1:6" ht="13.5" customHeight="1">
      <c r="A7861" s="20" t="s">
        <v>31553</v>
      </c>
      <c r="B7861" s="20" t="s">
        <v>31554</v>
      </c>
      <c r="C7861" s="20" t="s">
        <v>31555</v>
      </c>
      <c r="D7861" s="20"/>
      <c r="E7861" s="20"/>
      <c r="F7861" s="20"/>
    </row>
    <row r="7862" spans="1:6" ht="13.5" customHeight="1">
      <c r="A7862" s="20" t="s">
        <v>31556</v>
      </c>
      <c r="B7862" s="20" t="s">
        <v>31557</v>
      </c>
      <c r="C7862" s="20" t="s">
        <v>31558</v>
      </c>
      <c r="D7862" s="20"/>
      <c r="E7862" s="20"/>
      <c r="F7862" s="20"/>
    </row>
    <row r="7863" spans="1:6" ht="13.5" customHeight="1">
      <c r="A7863" s="20" t="s">
        <v>31559</v>
      </c>
      <c r="B7863" s="20" t="s">
        <v>31560</v>
      </c>
      <c r="C7863" s="20" t="s">
        <v>31561</v>
      </c>
      <c r="D7863" s="20"/>
      <c r="E7863" s="20"/>
      <c r="F7863" s="20"/>
    </row>
    <row r="7864" spans="1:6" ht="13.5" customHeight="1">
      <c r="A7864" s="20" t="s">
        <v>31562</v>
      </c>
      <c r="B7864" s="20" t="s">
        <v>31563</v>
      </c>
      <c r="C7864" s="20" t="s">
        <v>31564</v>
      </c>
      <c r="D7864" s="20"/>
      <c r="E7864" s="20"/>
      <c r="F7864" s="20"/>
    </row>
    <row r="7865" spans="1:6" ht="13.5" customHeight="1">
      <c r="A7865" s="20" t="s">
        <v>31565</v>
      </c>
      <c r="B7865" s="20" t="s">
        <v>31566</v>
      </c>
      <c r="C7865" s="20" t="s">
        <v>31567</v>
      </c>
      <c r="D7865" s="20"/>
      <c r="E7865" s="20"/>
      <c r="F7865" s="20"/>
    </row>
    <row r="7866" spans="1:6" ht="13.5" customHeight="1">
      <c r="A7866" s="20" t="s">
        <v>31568</v>
      </c>
      <c r="B7866" s="20" t="s">
        <v>29572</v>
      </c>
      <c r="C7866" s="20" t="s">
        <v>29573</v>
      </c>
      <c r="D7866" s="20"/>
      <c r="E7866" s="20"/>
      <c r="F7866" s="20"/>
    </row>
    <row r="7867" spans="1:6" ht="13.5" customHeight="1">
      <c r="A7867" s="20" t="s">
        <v>31569</v>
      </c>
      <c r="B7867" s="20" t="s">
        <v>31570</v>
      </c>
      <c r="C7867" s="20" t="s">
        <v>31571</v>
      </c>
      <c r="D7867" s="20"/>
      <c r="E7867" s="20"/>
      <c r="F7867" s="20"/>
    </row>
    <row r="7868" spans="1:6" ht="13.5" customHeight="1">
      <c r="A7868" s="20" t="s">
        <v>31572</v>
      </c>
      <c r="B7868" s="20" t="s">
        <v>31573</v>
      </c>
      <c r="C7868" s="20" t="s">
        <v>31574</v>
      </c>
      <c r="D7868" s="20"/>
      <c r="E7868" s="20"/>
      <c r="F7868" s="20"/>
    </row>
    <row r="7869" spans="1:6" ht="13.5" customHeight="1">
      <c r="A7869" s="20" t="s">
        <v>31575</v>
      </c>
      <c r="B7869" s="20" t="s">
        <v>12945</v>
      </c>
      <c r="C7869" s="20" t="s">
        <v>12945</v>
      </c>
      <c r="D7869" s="20"/>
      <c r="E7869" s="20"/>
      <c r="F7869" s="20"/>
    </row>
    <row r="7870" spans="1:6" ht="13.5" customHeight="1">
      <c r="A7870" s="20" t="s">
        <v>31576</v>
      </c>
      <c r="B7870" s="20" t="s">
        <v>31577</v>
      </c>
      <c r="C7870" s="20" t="s">
        <v>31578</v>
      </c>
      <c r="D7870" s="20"/>
      <c r="E7870" s="20"/>
      <c r="F7870" s="20"/>
    </row>
    <row r="7871" spans="1:6" ht="13.5" customHeight="1">
      <c r="A7871" s="20" t="s">
        <v>31579</v>
      </c>
      <c r="B7871" s="20" t="s">
        <v>31580</v>
      </c>
      <c r="C7871" s="20" t="s">
        <v>31581</v>
      </c>
      <c r="D7871" s="20"/>
      <c r="E7871" s="20"/>
      <c r="F7871" s="20"/>
    </row>
    <row r="7872" spans="1:6" ht="13.5" customHeight="1">
      <c r="A7872" s="20" t="s">
        <v>31582</v>
      </c>
      <c r="B7872" s="20" t="s">
        <v>31583</v>
      </c>
      <c r="C7872" s="20" t="s">
        <v>31584</v>
      </c>
      <c r="D7872" s="20"/>
      <c r="E7872" s="20"/>
      <c r="F7872" s="20"/>
    </row>
    <row r="7873" spans="1:6" ht="13.5" customHeight="1">
      <c r="A7873" s="20" t="s">
        <v>31585</v>
      </c>
      <c r="B7873" s="20" t="s">
        <v>31586</v>
      </c>
      <c r="C7873" s="20" t="s">
        <v>31587</v>
      </c>
      <c r="D7873" s="20"/>
      <c r="E7873" s="20"/>
      <c r="F7873" s="20"/>
    </row>
    <row r="7874" spans="1:6" ht="13.5" customHeight="1">
      <c r="A7874" s="20" t="s">
        <v>31588</v>
      </c>
      <c r="B7874" s="20" t="s">
        <v>31589</v>
      </c>
      <c r="C7874" s="20" t="s">
        <v>31590</v>
      </c>
      <c r="D7874" s="20"/>
      <c r="E7874" s="20"/>
      <c r="F7874" s="20"/>
    </row>
    <row r="7875" spans="1:6" ht="13.5" customHeight="1">
      <c r="A7875" s="20" t="s">
        <v>31591</v>
      </c>
      <c r="B7875" s="20" t="s">
        <v>31592</v>
      </c>
      <c r="C7875" s="20" t="s">
        <v>31593</v>
      </c>
      <c r="D7875" s="20"/>
      <c r="E7875" s="20"/>
      <c r="F7875" s="20"/>
    </row>
    <row r="7876" spans="1:6" ht="13.5" customHeight="1">
      <c r="A7876" s="20" t="s">
        <v>31594</v>
      </c>
      <c r="B7876" s="20" t="s">
        <v>31595</v>
      </c>
      <c r="C7876" s="20" t="s">
        <v>31596</v>
      </c>
      <c r="D7876" s="20"/>
      <c r="E7876" s="20"/>
      <c r="F7876" s="20"/>
    </row>
    <row r="7877" spans="1:6" ht="13.5" customHeight="1">
      <c r="A7877" s="20" t="s">
        <v>31597</v>
      </c>
      <c r="B7877" s="20" t="s">
        <v>31598</v>
      </c>
      <c r="C7877" s="20" t="s">
        <v>31599</v>
      </c>
      <c r="D7877" s="20"/>
      <c r="E7877" s="20"/>
      <c r="F7877" s="20"/>
    </row>
    <row r="7878" spans="1:6" ht="13.5" customHeight="1">
      <c r="A7878" s="20" t="s">
        <v>31600</v>
      </c>
      <c r="B7878" s="20" t="s">
        <v>31601</v>
      </c>
      <c r="C7878" s="20" t="s">
        <v>31601</v>
      </c>
      <c r="D7878" s="20"/>
      <c r="E7878" s="20"/>
      <c r="F7878" s="20"/>
    </row>
    <row r="7879" spans="1:6" ht="13.5" customHeight="1">
      <c r="A7879" s="20" t="s">
        <v>31602</v>
      </c>
      <c r="B7879" s="20" t="s">
        <v>25786</v>
      </c>
      <c r="C7879" s="20" t="s">
        <v>25787</v>
      </c>
      <c r="D7879" s="20"/>
      <c r="E7879" s="20"/>
      <c r="F7879" s="20"/>
    </row>
    <row r="7880" spans="1:6" ht="13.5" customHeight="1">
      <c r="A7880" s="20" t="s">
        <v>9160</v>
      </c>
      <c r="B7880" s="20" t="s">
        <v>31603</v>
      </c>
      <c r="C7880" s="20" t="s">
        <v>31603</v>
      </c>
      <c r="D7880" s="20"/>
      <c r="E7880" s="20"/>
      <c r="F7880" s="20"/>
    </row>
    <row r="7881" spans="1:6" ht="13.5" customHeight="1">
      <c r="A7881" s="20" t="s">
        <v>31604</v>
      </c>
      <c r="B7881" s="20" t="s">
        <v>31601</v>
      </c>
      <c r="C7881" s="20" t="s">
        <v>31601</v>
      </c>
      <c r="D7881" s="20"/>
      <c r="E7881" s="20"/>
      <c r="F7881" s="20"/>
    </row>
    <row r="7882" spans="1:6" ht="13.5" customHeight="1">
      <c r="A7882" s="20" t="s">
        <v>31605</v>
      </c>
      <c r="B7882" s="20" t="s">
        <v>31606</v>
      </c>
      <c r="C7882" s="20" t="s">
        <v>31607</v>
      </c>
      <c r="D7882" s="20"/>
      <c r="E7882" s="20"/>
      <c r="F7882" s="20"/>
    </row>
    <row r="7883" spans="1:6" ht="13.5" customHeight="1">
      <c r="A7883" s="20" t="s">
        <v>31608</v>
      </c>
      <c r="B7883" s="20" t="s">
        <v>20159</v>
      </c>
      <c r="C7883" s="20" t="s">
        <v>20160</v>
      </c>
      <c r="D7883" s="20"/>
      <c r="E7883" s="20"/>
      <c r="F7883" s="20"/>
    </row>
    <row r="7884" spans="1:6" ht="13.5" customHeight="1">
      <c r="A7884" s="20" t="s">
        <v>8961</v>
      </c>
      <c r="B7884" s="20" t="s">
        <v>31609</v>
      </c>
      <c r="C7884" s="20" t="s">
        <v>31610</v>
      </c>
      <c r="D7884" s="20"/>
      <c r="E7884" s="20"/>
      <c r="F7884" s="20"/>
    </row>
    <row r="7885" spans="1:6" ht="13.5" customHeight="1">
      <c r="A7885" s="20" t="s">
        <v>31611</v>
      </c>
      <c r="B7885" s="20" t="s">
        <v>31612</v>
      </c>
      <c r="C7885" s="20" t="s">
        <v>31613</v>
      </c>
      <c r="D7885" s="20"/>
      <c r="E7885" s="20"/>
      <c r="F7885" s="20"/>
    </row>
    <row r="7886" spans="1:6" ht="13.5" customHeight="1">
      <c r="A7886" s="20" t="s">
        <v>31614</v>
      </c>
      <c r="B7886" s="20" t="s">
        <v>31615</v>
      </c>
      <c r="C7886" s="20" t="s">
        <v>31616</v>
      </c>
      <c r="D7886" s="20"/>
      <c r="E7886" s="20"/>
      <c r="F7886" s="20"/>
    </row>
    <row r="7887" spans="1:6" ht="13.5" customHeight="1">
      <c r="A7887" s="20" t="s">
        <v>31617</v>
      </c>
      <c r="B7887" s="20" t="s">
        <v>31618</v>
      </c>
      <c r="C7887" s="20" t="s">
        <v>31619</v>
      </c>
      <c r="D7887" s="20"/>
      <c r="E7887" s="20"/>
      <c r="F7887" s="20"/>
    </row>
    <row r="7888" spans="1:6" ht="13.5" customHeight="1">
      <c r="A7888" s="20" t="s">
        <v>31620</v>
      </c>
      <c r="B7888" s="20" t="s">
        <v>31621</v>
      </c>
      <c r="C7888" s="20" t="s">
        <v>31622</v>
      </c>
      <c r="D7888" s="20"/>
      <c r="E7888" s="20"/>
      <c r="F7888" s="20"/>
    </row>
    <row r="7889" spans="1:6" ht="13.5" customHeight="1">
      <c r="A7889" s="20" t="s">
        <v>31623</v>
      </c>
      <c r="B7889" s="20" t="s">
        <v>31624</v>
      </c>
      <c r="C7889" s="20" t="s">
        <v>31624</v>
      </c>
      <c r="D7889" s="20"/>
      <c r="E7889" s="20"/>
      <c r="F7889" s="20"/>
    </row>
    <row r="7890" spans="1:6" ht="13.5" customHeight="1">
      <c r="A7890" s="20" t="s">
        <v>31625</v>
      </c>
      <c r="B7890" s="20" t="s">
        <v>31626</v>
      </c>
      <c r="C7890" s="20" t="s">
        <v>31627</v>
      </c>
      <c r="D7890" s="20"/>
      <c r="E7890" s="20"/>
      <c r="F7890" s="20"/>
    </row>
    <row r="7891" spans="1:6" ht="13.5" customHeight="1">
      <c r="A7891" s="20" t="s">
        <v>31628</v>
      </c>
      <c r="B7891" s="20" t="s">
        <v>31629</v>
      </c>
      <c r="C7891" s="20" t="s">
        <v>31630</v>
      </c>
      <c r="D7891" s="20"/>
      <c r="E7891" s="20"/>
      <c r="F7891" s="20"/>
    </row>
    <row r="7892" spans="1:6" ht="13.5" customHeight="1">
      <c r="A7892" s="20" t="s">
        <v>31631</v>
      </c>
      <c r="B7892" s="20" t="s">
        <v>31632</v>
      </c>
      <c r="C7892" s="20" t="s">
        <v>31633</v>
      </c>
      <c r="D7892" s="20"/>
      <c r="E7892" s="20"/>
      <c r="F7892" s="20"/>
    </row>
    <row r="7893" spans="1:6" ht="13.5" customHeight="1">
      <c r="A7893" s="20" t="s">
        <v>31634</v>
      </c>
      <c r="B7893" s="20" t="s">
        <v>31635</v>
      </c>
      <c r="C7893" s="20" t="s">
        <v>31636</v>
      </c>
      <c r="D7893" s="20"/>
      <c r="E7893" s="20"/>
      <c r="F7893" s="20"/>
    </row>
    <row r="7894" spans="1:6" ht="13.5" customHeight="1">
      <c r="A7894" s="20" t="s">
        <v>31637</v>
      </c>
      <c r="B7894" s="20" t="s">
        <v>31638</v>
      </c>
      <c r="C7894" s="20" t="s">
        <v>31639</v>
      </c>
      <c r="D7894" s="20"/>
      <c r="E7894" s="20"/>
      <c r="F7894" s="20"/>
    </row>
    <row r="7895" spans="1:6" ht="13.5" customHeight="1">
      <c r="A7895" s="20" t="s">
        <v>31640</v>
      </c>
      <c r="B7895" s="20" t="s">
        <v>31641</v>
      </c>
      <c r="C7895" s="20" t="s">
        <v>31642</v>
      </c>
      <c r="D7895" s="20"/>
      <c r="E7895" s="20"/>
      <c r="F7895" s="20"/>
    </row>
    <row r="7896" spans="1:6" ht="13.5" customHeight="1">
      <c r="A7896" s="20" t="s">
        <v>31643</v>
      </c>
      <c r="B7896" s="20" t="s">
        <v>31644</v>
      </c>
      <c r="C7896" s="20" t="s">
        <v>31645</v>
      </c>
      <c r="D7896" s="20"/>
      <c r="E7896" s="20"/>
      <c r="F7896" s="20"/>
    </row>
    <row r="7897" spans="1:6" ht="13.5" customHeight="1">
      <c r="A7897" s="20" t="s">
        <v>31646</v>
      </c>
      <c r="B7897" s="20" t="s">
        <v>31647</v>
      </c>
      <c r="C7897" s="20" t="s">
        <v>31648</v>
      </c>
      <c r="D7897" s="20"/>
      <c r="E7897" s="20"/>
      <c r="F7897" s="20"/>
    </row>
    <row r="7898" spans="1:6" ht="13.5" customHeight="1">
      <c r="A7898" s="20" t="s">
        <v>31649</v>
      </c>
      <c r="B7898" s="20" t="s">
        <v>31650</v>
      </c>
      <c r="C7898" s="20" t="s">
        <v>31651</v>
      </c>
      <c r="D7898" s="20"/>
      <c r="E7898" s="20"/>
      <c r="F7898" s="20"/>
    </row>
    <row r="7899" spans="1:6" ht="13.5" customHeight="1">
      <c r="A7899" s="20" t="s">
        <v>31652</v>
      </c>
      <c r="B7899" s="20" t="s">
        <v>31653</v>
      </c>
      <c r="C7899" s="20" t="s">
        <v>31654</v>
      </c>
      <c r="D7899" s="20"/>
      <c r="E7899" s="20"/>
      <c r="F7899" s="20"/>
    </row>
    <row r="7900" spans="1:6" ht="13.5" customHeight="1">
      <c r="A7900" s="20" t="s">
        <v>31655</v>
      </c>
      <c r="B7900" s="20" t="s">
        <v>31656</v>
      </c>
      <c r="C7900" s="20" t="s">
        <v>31657</v>
      </c>
      <c r="D7900" s="20"/>
      <c r="E7900" s="20"/>
      <c r="F7900" s="20"/>
    </row>
    <row r="7901" spans="1:6" ht="13.5" customHeight="1">
      <c r="A7901" s="20" t="s">
        <v>31658</v>
      </c>
      <c r="B7901" s="20" t="s">
        <v>31659</v>
      </c>
      <c r="C7901" s="20" t="s">
        <v>31660</v>
      </c>
      <c r="D7901" s="20"/>
      <c r="E7901" s="20"/>
      <c r="F7901" s="20"/>
    </row>
    <row r="7902" spans="1:6" ht="13.5" customHeight="1">
      <c r="A7902" s="20" t="s">
        <v>31661</v>
      </c>
      <c r="B7902" s="20" t="s">
        <v>31662</v>
      </c>
      <c r="C7902" s="20" t="s">
        <v>31663</v>
      </c>
      <c r="D7902" s="20"/>
      <c r="E7902" s="20"/>
      <c r="F7902" s="20"/>
    </row>
    <row r="7903" spans="1:6" ht="13.5" customHeight="1">
      <c r="A7903" s="20" t="s">
        <v>31664</v>
      </c>
      <c r="B7903" s="20" t="s">
        <v>31665</v>
      </c>
      <c r="C7903" s="20" t="s">
        <v>31666</v>
      </c>
      <c r="D7903" s="20"/>
      <c r="E7903" s="20"/>
      <c r="F7903" s="20"/>
    </row>
    <row r="7904" spans="1:6" ht="13.5" customHeight="1">
      <c r="A7904" s="20" t="s">
        <v>31667</v>
      </c>
      <c r="B7904" s="20" t="s">
        <v>31668</v>
      </c>
      <c r="C7904" s="20" t="s">
        <v>31669</v>
      </c>
      <c r="D7904" s="20"/>
      <c r="E7904" s="20"/>
      <c r="F7904" s="20"/>
    </row>
    <row r="7905" spans="1:6" ht="13.5" customHeight="1">
      <c r="A7905" s="20" t="s">
        <v>31670</v>
      </c>
      <c r="B7905" s="20" t="s">
        <v>31671</v>
      </c>
      <c r="C7905" s="20" t="s">
        <v>31672</v>
      </c>
      <c r="D7905" s="20"/>
      <c r="E7905" s="20"/>
      <c r="F7905" s="20"/>
    </row>
    <row r="7906" spans="1:6" ht="13.5" customHeight="1">
      <c r="A7906" s="20" t="s">
        <v>31673</v>
      </c>
      <c r="B7906" s="20" t="s">
        <v>31449</v>
      </c>
      <c r="C7906" s="20" t="s">
        <v>31449</v>
      </c>
      <c r="D7906" s="20"/>
      <c r="E7906" s="20"/>
      <c r="F7906" s="20"/>
    </row>
    <row r="7907" spans="1:6" ht="13.5" customHeight="1">
      <c r="A7907" s="20" t="s">
        <v>31674</v>
      </c>
      <c r="B7907" s="20" t="s">
        <v>31449</v>
      </c>
      <c r="C7907" s="20" t="s">
        <v>31449</v>
      </c>
      <c r="D7907" s="20"/>
      <c r="E7907" s="20"/>
      <c r="F7907" s="20"/>
    </row>
    <row r="7908" spans="1:6" ht="13.5" customHeight="1">
      <c r="A7908" s="20" t="s">
        <v>31675</v>
      </c>
      <c r="B7908" s="20" t="s">
        <v>31676</v>
      </c>
      <c r="C7908" s="20" t="s">
        <v>31677</v>
      </c>
      <c r="D7908" s="20"/>
      <c r="E7908" s="20"/>
      <c r="F7908" s="20"/>
    </row>
    <row r="7909" spans="1:6" ht="13.5" customHeight="1">
      <c r="A7909" s="20" t="s">
        <v>31678</v>
      </c>
      <c r="B7909" s="20" t="s">
        <v>29273</v>
      </c>
      <c r="C7909" s="20" t="s">
        <v>29274</v>
      </c>
      <c r="D7909" s="20"/>
      <c r="E7909" s="20"/>
      <c r="F7909" s="20"/>
    </row>
    <row r="7910" spans="1:6" ht="13.5" customHeight="1">
      <c r="A7910" s="20" t="s">
        <v>31679</v>
      </c>
      <c r="B7910" s="20" t="s">
        <v>31680</v>
      </c>
      <c r="C7910" s="20" t="s">
        <v>31681</v>
      </c>
      <c r="D7910" s="20"/>
      <c r="E7910" s="20"/>
      <c r="F7910" s="20"/>
    </row>
    <row r="7911" spans="1:6" ht="13.5" customHeight="1">
      <c r="A7911" s="20" t="s">
        <v>31682</v>
      </c>
      <c r="B7911" s="20" t="s">
        <v>31683</v>
      </c>
      <c r="C7911" s="20" t="s">
        <v>31684</v>
      </c>
      <c r="D7911" s="20"/>
      <c r="E7911" s="20"/>
      <c r="F7911" s="20"/>
    </row>
    <row r="7912" spans="1:6" ht="13.5" customHeight="1">
      <c r="A7912" s="20" t="s">
        <v>31685</v>
      </c>
      <c r="B7912" s="20" t="s">
        <v>31686</v>
      </c>
      <c r="C7912" s="20" t="s">
        <v>31687</v>
      </c>
      <c r="D7912" s="20"/>
      <c r="E7912" s="20"/>
      <c r="F7912" s="20"/>
    </row>
    <row r="7913" spans="1:6" ht="13.5" customHeight="1">
      <c r="A7913" s="20" t="s">
        <v>31688</v>
      </c>
      <c r="B7913" s="20" t="s">
        <v>31689</v>
      </c>
      <c r="C7913" s="20" t="s">
        <v>30862</v>
      </c>
      <c r="D7913" s="20"/>
      <c r="E7913" s="20"/>
      <c r="F7913" s="20"/>
    </row>
    <row r="7914" spans="1:6" ht="13.5" customHeight="1">
      <c r="A7914" s="20" t="s">
        <v>31690</v>
      </c>
      <c r="B7914" s="20" t="s">
        <v>10631</v>
      </c>
      <c r="C7914" s="20" t="s">
        <v>10632</v>
      </c>
      <c r="D7914" s="20"/>
      <c r="E7914" s="20"/>
      <c r="F7914" s="20"/>
    </row>
    <row r="7915" spans="1:6" ht="13.5" customHeight="1">
      <c r="A7915" s="20" t="s">
        <v>31691</v>
      </c>
      <c r="B7915" s="20" t="s">
        <v>18899</v>
      </c>
      <c r="C7915" s="20" t="s">
        <v>18900</v>
      </c>
      <c r="D7915" s="20"/>
      <c r="E7915" s="20"/>
      <c r="F7915" s="20"/>
    </row>
    <row r="7916" spans="1:6" ht="13.5" customHeight="1">
      <c r="A7916" s="20" t="s">
        <v>31692</v>
      </c>
      <c r="B7916" s="20" t="s">
        <v>31693</v>
      </c>
      <c r="C7916" s="20" t="s">
        <v>31694</v>
      </c>
      <c r="D7916" s="20"/>
      <c r="E7916" s="20"/>
      <c r="F7916" s="20"/>
    </row>
    <row r="7917" spans="1:6" ht="13.5" customHeight="1">
      <c r="A7917" s="20" t="s">
        <v>31695</v>
      </c>
      <c r="B7917" s="20" t="s">
        <v>31696</v>
      </c>
      <c r="C7917" s="20" t="s">
        <v>31697</v>
      </c>
      <c r="D7917" s="20"/>
      <c r="E7917" s="20"/>
      <c r="F7917" s="20"/>
    </row>
    <row r="7918" spans="1:6" ht="13.5" customHeight="1">
      <c r="A7918" s="20" t="s">
        <v>31698</v>
      </c>
      <c r="B7918" s="20" t="s">
        <v>19903</v>
      </c>
      <c r="C7918" s="20" t="s">
        <v>19904</v>
      </c>
      <c r="D7918" s="20"/>
      <c r="E7918" s="20"/>
      <c r="F7918" s="20"/>
    </row>
    <row r="7919" spans="1:6" ht="13.5" customHeight="1">
      <c r="A7919" s="20" t="s">
        <v>20</v>
      </c>
      <c r="B7919" s="20" t="s">
        <v>31699</v>
      </c>
      <c r="C7919" s="20" t="s">
        <v>31700</v>
      </c>
      <c r="D7919" s="20"/>
      <c r="E7919" s="20"/>
      <c r="F7919" s="20"/>
    </row>
    <row r="7920" spans="1:6" ht="13.5" customHeight="1">
      <c r="A7920" s="20" t="s">
        <v>31701</v>
      </c>
      <c r="B7920" s="20" t="s">
        <v>29052</v>
      </c>
      <c r="C7920" s="20" t="s">
        <v>29053</v>
      </c>
      <c r="D7920" s="20"/>
      <c r="E7920" s="20"/>
      <c r="F7920" s="20"/>
    </row>
    <row r="7921" spans="1:6" ht="13.5" customHeight="1">
      <c r="A7921" s="20" t="s">
        <v>31702</v>
      </c>
      <c r="B7921" s="20" t="s">
        <v>31703</v>
      </c>
      <c r="C7921" s="20" t="s">
        <v>31704</v>
      </c>
      <c r="D7921" s="20"/>
      <c r="E7921" s="20"/>
      <c r="F7921" s="20"/>
    </row>
    <row r="7922" spans="1:6" ht="13.5" customHeight="1">
      <c r="A7922" s="20" t="s">
        <v>31705</v>
      </c>
      <c r="B7922" s="20" t="s">
        <v>23019</v>
      </c>
      <c r="C7922" s="20" t="s">
        <v>23020</v>
      </c>
      <c r="D7922" s="20"/>
      <c r="E7922" s="20"/>
      <c r="F7922" s="20"/>
    </row>
    <row r="7923" spans="1:6" ht="13.5" customHeight="1">
      <c r="A7923" s="20" t="s">
        <v>31706</v>
      </c>
      <c r="B7923" s="20" t="s">
        <v>31707</v>
      </c>
      <c r="C7923" s="20" t="s">
        <v>31708</v>
      </c>
      <c r="D7923" s="20"/>
      <c r="E7923" s="20"/>
      <c r="F7923" s="20"/>
    </row>
    <row r="7924" spans="1:6" ht="13.5" customHeight="1">
      <c r="A7924" s="20" t="s">
        <v>31709</v>
      </c>
      <c r="B7924" s="20" t="s">
        <v>31710</v>
      </c>
      <c r="C7924" s="20" t="s">
        <v>31711</v>
      </c>
      <c r="D7924" s="20"/>
      <c r="E7924" s="20"/>
      <c r="F7924" s="20"/>
    </row>
    <row r="7925" spans="1:6" ht="13.5" customHeight="1">
      <c r="A7925" s="20" t="s">
        <v>31712</v>
      </c>
      <c r="B7925" s="20" t="s">
        <v>31713</v>
      </c>
      <c r="C7925" s="20" t="s">
        <v>20913</v>
      </c>
      <c r="D7925" s="20"/>
      <c r="E7925" s="20"/>
      <c r="F7925" s="20"/>
    </row>
    <row r="7926" spans="1:6" ht="13.5" customHeight="1">
      <c r="A7926" s="20" t="s">
        <v>31714</v>
      </c>
      <c r="B7926" s="20" t="s">
        <v>31715</v>
      </c>
      <c r="C7926" s="20" t="s">
        <v>31716</v>
      </c>
      <c r="D7926" s="20"/>
      <c r="E7926" s="20"/>
      <c r="F7926" s="20"/>
    </row>
    <row r="7927" spans="1:6" ht="13.5" customHeight="1">
      <c r="A7927" s="20" t="s">
        <v>31717</v>
      </c>
      <c r="B7927" s="20" t="s">
        <v>31718</v>
      </c>
      <c r="C7927" s="20" t="s">
        <v>31719</v>
      </c>
      <c r="D7927" s="20"/>
      <c r="E7927" s="20"/>
      <c r="F7927" s="20"/>
    </row>
    <row r="7928" spans="1:6" ht="13.5" customHeight="1">
      <c r="A7928" s="20" t="s">
        <v>31720</v>
      </c>
      <c r="B7928" s="20" t="s">
        <v>31721</v>
      </c>
      <c r="C7928" s="20" t="s">
        <v>31722</v>
      </c>
      <c r="D7928" s="20"/>
      <c r="E7928" s="20"/>
      <c r="F7928" s="20"/>
    </row>
    <row r="7929" spans="1:6" ht="13.5" customHeight="1">
      <c r="A7929" s="20" t="s">
        <v>31723</v>
      </c>
      <c r="B7929" s="20" t="s">
        <v>31724</v>
      </c>
      <c r="C7929" s="20" t="s">
        <v>31725</v>
      </c>
      <c r="D7929" s="20"/>
      <c r="E7929" s="20"/>
      <c r="F7929" s="20"/>
    </row>
    <row r="7930" spans="1:6" ht="13.5" customHeight="1">
      <c r="A7930" s="20" t="s">
        <v>31726</v>
      </c>
      <c r="B7930" s="20" t="s">
        <v>31727</v>
      </c>
      <c r="C7930" s="20" t="s">
        <v>31728</v>
      </c>
      <c r="D7930" s="20"/>
      <c r="E7930" s="20"/>
      <c r="F7930" s="20"/>
    </row>
    <row r="7931" spans="1:6" ht="13.5" customHeight="1">
      <c r="A7931" s="20" t="s">
        <v>31729</v>
      </c>
      <c r="B7931" s="20" t="s">
        <v>31730</v>
      </c>
      <c r="C7931" s="20" t="s">
        <v>31731</v>
      </c>
      <c r="D7931" s="20"/>
      <c r="E7931" s="20"/>
      <c r="F7931" s="20"/>
    </row>
    <row r="7932" spans="1:6" ht="13.5" customHeight="1">
      <c r="A7932" s="20" t="s">
        <v>31732</v>
      </c>
      <c r="B7932" s="20" t="s">
        <v>31733</v>
      </c>
      <c r="C7932" s="20" t="s">
        <v>31734</v>
      </c>
      <c r="D7932" s="20"/>
      <c r="E7932" s="20"/>
      <c r="F7932" s="20"/>
    </row>
    <row r="7933" spans="1:6" ht="13.5" customHeight="1">
      <c r="A7933" s="20" t="s">
        <v>31735</v>
      </c>
      <c r="B7933" s="20" t="s">
        <v>31736</v>
      </c>
      <c r="C7933" s="20" t="s">
        <v>31737</v>
      </c>
      <c r="D7933" s="20"/>
      <c r="E7933" s="20"/>
      <c r="F7933" s="20"/>
    </row>
    <row r="7934" spans="1:6" ht="13.5" customHeight="1">
      <c r="A7934" s="20" t="s">
        <v>31738</v>
      </c>
      <c r="B7934" s="20" t="s">
        <v>15652</v>
      </c>
      <c r="C7934" s="20" t="s">
        <v>12544</v>
      </c>
      <c r="D7934" s="20"/>
      <c r="E7934" s="20"/>
      <c r="F7934" s="20"/>
    </row>
    <row r="7935" spans="1:6" ht="13.5" customHeight="1">
      <c r="A7935" s="20" t="s">
        <v>31739</v>
      </c>
      <c r="B7935" s="20" t="s">
        <v>393</v>
      </c>
      <c r="C7935" s="20" t="s">
        <v>26720</v>
      </c>
      <c r="D7935" s="20"/>
      <c r="E7935" s="20"/>
      <c r="F7935" s="20"/>
    </row>
    <row r="7936" spans="1:6" ht="13.5" customHeight="1">
      <c r="A7936" s="20" t="s">
        <v>9647</v>
      </c>
      <c r="B7936" s="20" t="s">
        <v>31740</v>
      </c>
      <c r="C7936" s="20" t="s">
        <v>31741</v>
      </c>
      <c r="D7936" s="20"/>
      <c r="E7936" s="20"/>
      <c r="F7936" s="20"/>
    </row>
    <row r="7937" spans="1:6" ht="13.5" customHeight="1">
      <c r="A7937" s="20" t="s">
        <v>31742</v>
      </c>
      <c r="B7937" s="20" t="s">
        <v>31743</v>
      </c>
      <c r="C7937" s="20" t="s">
        <v>31744</v>
      </c>
      <c r="D7937" s="20"/>
      <c r="E7937" s="20"/>
      <c r="F7937" s="20"/>
    </row>
    <row r="7938" spans="1:6" ht="13.5" customHeight="1">
      <c r="A7938" s="20" t="s">
        <v>31745</v>
      </c>
      <c r="B7938" s="20" t="s">
        <v>31746</v>
      </c>
      <c r="C7938" s="20" t="s">
        <v>31747</v>
      </c>
      <c r="D7938" s="20"/>
      <c r="E7938" s="20"/>
      <c r="F7938" s="20"/>
    </row>
    <row r="7939" spans="1:6" ht="13.5" customHeight="1">
      <c r="A7939" s="20" t="s">
        <v>31748</v>
      </c>
      <c r="B7939" s="20" t="s">
        <v>31749</v>
      </c>
      <c r="C7939" s="20" t="s">
        <v>31750</v>
      </c>
      <c r="D7939" s="20"/>
      <c r="E7939" s="20"/>
      <c r="F7939" s="20"/>
    </row>
    <row r="7940" spans="1:6" ht="13.5" customHeight="1">
      <c r="A7940" s="20" t="s">
        <v>31751</v>
      </c>
      <c r="B7940" s="20" t="s">
        <v>31752</v>
      </c>
      <c r="C7940" s="20" t="s">
        <v>31753</v>
      </c>
      <c r="D7940" s="20"/>
      <c r="E7940" s="20"/>
      <c r="F7940" s="20"/>
    </row>
    <row r="7941" spans="1:6" ht="13.5" customHeight="1">
      <c r="A7941" s="20" t="s">
        <v>31754</v>
      </c>
      <c r="B7941" s="20" t="s">
        <v>31755</v>
      </c>
      <c r="C7941" s="20" t="s">
        <v>31756</v>
      </c>
      <c r="D7941" s="20"/>
      <c r="E7941" s="20"/>
      <c r="F7941" s="20"/>
    </row>
    <row r="7942" spans="1:6" ht="13.5" customHeight="1">
      <c r="A7942" s="20" t="s">
        <v>31757</v>
      </c>
      <c r="B7942" s="20" t="s">
        <v>31758</v>
      </c>
      <c r="C7942" s="20" t="s">
        <v>31759</v>
      </c>
      <c r="D7942" s="20"/>
      <c r="E7942" s="20"/>
      <c r="F7942" s="20"/>
    </row>
    <row r="7943" spans="1:6" ht="13.5" customHeight="1">
      <c r="A7943" s="20" t="s">
        <v>31760</v>
      </c>
      <c r="B7943" s="20" t="s">
        <v>31761</v>
      </c>
      <c r="C7943" s="20" t="s">
        <v>31762</v>
      </c>
      <c r="D7943" s="20"/>
      <c r="E7943" s="20"/>
      <c r="F7943" s="20"/>
    </row>
    <row r="7944" spans="1:6" ht="13.5" customHeight="1">
      <c r="A7944" s="20" t="s">
        <v>31763</v>
      </c>
      <c r="B7944" s="20" t="s">
        <v>31764</v>
      </c>
      <c r="C7944" s="20" t="s">
        <v>31765</v>
      </c>
      <c r="D7944" s="20"/>
      <c r="E7944" s="20"/>
      <c r="F7944" s="20"/>
    </row>
    <row r="7945" spans="1:6" ht="13.5" customHeight="1">
      <c r="A7945" s="20" t="s">
        <v>31766</v>
      </c>
      <c r="B7945" s="20" t="s">
        <v>31767</v>
      </c>
      <c r="C7945" s="20" t="s">
        <v>31768</v>
      </c>
      <c r="D7945" s="20"/>
      <c r="E7945" s="20"/>
      <c r="F7945" s="20"/>
    </row>
    <row r="7946" spans="1:6" ht="13.5" customHeight="1">
      <c r="A7946" s="20" t="s">
        <v>31769</v>
      </c>
      <c r="B7946" s="20" t="s">
        <v>31770</v>
      </c>
      <c r="C7946" s="20" t="s">
        <v>31771</v>
      </c>
      <c r="D7946" s="20"/>
      <c r="E7946" s="20"/>
      <c r="F7946" s="20"/>
    </row>
    <row r="7947" spans="1:6" ht="13.5" customHeight="1">
      <c r="A7947" s="20" t="s">
        <v>31772</v>
      </c>
      <c r="B7947" s="20" t="s">
        <v>31773</v>
      </c>
      <c r="C7947" s="20" t="s">
        <v>31774</v>
      </c>
      <c r="D7947" s="20"/>
      <c r="E7947" s="20"/>
      <c r="F7947" s="20"/>
    </row>
    <row r="7948" spans="1:6" ht="13.5" customHeight="1">
      <c r="A7948" s="20" t="s">
        <v>31775</v>
      </c>
      <c r="B7948" s="20" t="s">
        <v>31776</v>
      </c>
      <c r="C7948" s="20" t="s">
        <v>31777</v>
      </c>
      <c r="D7948" s="20"/>
      <c r="E7948" s="20"/>
      <c r="F7948" s="20"/>
    </row>
    <row r="7949" spans="1:6" ht="13.5" customHeight="1">
      <c r="A7949" s="20" t="s">
        <v>31778</v>
      </c>
      <c r="B7949" s="20" t="s">
        <v>31779</v>
      </c>
      <c r="C7949" s="20" t="s">
        <v>31780</v>
      </c>
      <c r="D7949" s="20"/>
      <c r="E7949" s="20"/>
      <c r="F7949" s="20"/>
    </row>
    <row r="7950" spans="1:6" ht="13.5" customHeight="1">
      <c r="A7950" s="20" t="s">
        <v>31781</v>
      </c>
      <c r="B7950" s="20" t="s">
        <v>31782</v>
      </c>
      <c r="C7950" s="20" t="s">
        <v>31783</v>
      </c>
      <c r="D7950" s="20"/>
      <c r="E7950" s="20"/>
      <c r="F7950" s="20"/>
    </row>
    <row r="7951" spans="1:6" ht="13.5" customHeight="1">
      <c r="A7951" s="20" t="s">
        <v>31784</v>
      </c>
      <c r="B7951" s="20" t="s">
        <v>31785</v>
      </c>
      <c r="C7951" s="20" t="s">
        <v>31786</v>
      </c>
      <c r="D7951" s="20"/>
      <c r="E7951" s="20"/>
      <c r="F7951" s="20"/>
    </row>
    <row r="7952" spans="1:6" ht="13.5" customHeight="1">
      <c r="A7952" s="20" t="s">
        <v>31787</v>
      </c>
      <c r="B7952" s="20" t="s">
        <v>31788</v>
      </c>
      <c r="C7952" s="20" t="s">
        <v>31789</v>
      </c>
      <c r="D7952" s="20"/>
      <c r="E7952" s="20"/>
      <c r="F7952" s="20"/>
    </row>
    <row r="7953" spans="1:6" ht="13.5" customHeight="1">
      <c r="A7953" s="20" t="s">
        <v>31790</v>
      </c>
      <c r="B7953" s="20" t="s">
        <v>31791</v>
      </c>
      <c r="C7953" s="20" t="s">
        <v>31792</v>
      </c>
      <c r="D7953" s="20"/>
      <c r="E7953" s="20"/>
      <c r="F7953" s="20"/>
    </row>
    <row r="7954" spans="1:6" ht="13.5" customHeight="1">
      <c r="A7954" s="20" t="s">
        <v>31793</v>
      </c>
      <c r="B7954" s="20" t="s">
        <v>31794</v>
      </c>
      <c r="C7954" s="20" t="s">
        <v>31795</v>
      </c>
      <c r="D7954" s="20"/>
      <c r="E7954" s="20"/>
      <c r="F7954" s="20"/>
    </row>
    <row r="7955" spans="1:6" ht="13.5" customHeight="1">
      <c r="A7955" s="20" t="s">
        <v>31796</v>
      </c>
      <c r="B7955" s="20" t="s">
        <v>31797</v>
      </c>
      <c r="C7955" s="20" t="s">
        <v>31798</v>
      </c>
      <c r="D7955" s="20"/>
      <c r="E7955" s="20"/>
      <c r="F7955" s="20"/>
    </row>
    <row r="7956" spans="1:6" ht="13.5" customHeight="1">
      <c r="A7956" s="20" t="s">
        <v>31799</v>
      </c>
      <c r="B7956" s="20" t="s">
        <v>31800</v>
      </c>
      <c r="C7956" s="20" t="s">
        <v>31801</v>
      </c>
      <c r="D7956" s="20"/>
      <c r="E7956" s="20"/>
      <c r="F7956" s="20"/>
    </row>
    <row r="7957" spans="1:6" ht="13.5" customHeight="1">
      <c r="A7957" s="20" t="s">
        <v>31802</v>
      </c>
      <c r="B7957" s="20" t="s">
        <v>31803</v>
      </c>
      <c r="C7957" s="20" t="s">
        <v>31804</v>
      </c>
      <c r="D7957" s="20"/>
      <c r="E7957" s="20"/>
      <c r="F7957" s="20"/>
    </row>
    <row r="7958" spans="1:6" ht="13.5" customHeight="1">
      <c r="A7958" s="20" t="s">
        <v>31805</v>
      </c>
      <c r="B7958" s="20" t="s">
        <v>31806</v>
      </c>
      <c r="C7958" s="20" t="s">
        <v>31807</v>
      </c>
      <c r="D7958" s="20"/>
      <c r="E7958" s="20"/>
      <c r="F7958" s="20"/>
    </row>
    <row r="7959" spans="1:6" ht="13.5" customHeight="1">
      <c r="A7959" s="20" t="s">
        <v>31808</v>
      </c>
      <c r="B7959" s="20" t="s">
        <v>31809</v>
      </c>
      <c r="C7959" s="20" t="s">
        <v>31810</v>
      </c>
      <c r="D7959" s="20"/>
      <c r="E7959" s="20"/>
      <c r="F7959" s="20"/>
    </row>
    <row r="7960" spans="1:6" ht="13.5" customHeight="1">
      <c r="A7960" s="20" t="s">
        <v>31811</v>
      </c>
      <c r="B7960" s="20" t="s">
        <v>31812</v>
      </c>
      <c r="C7960" s="20" t="s">
        <v>31813</v>
      </c>
      <c r="D7960" s="20"/>
      <c r="E7960" s="20"/>
      <c r="F7960" s="20"/>
    </row>
    <row r="7961" spans="1:6" ht="13.5" customHeight="1">
      <c r="A7961" s="20" t="s">
        <v>31814</v>
      </c>
      <c r="B7961" s="20" t="s">
        <v>31815</v>
      </c>
      <c r="C7961" s="20" t="s">
        <v>31816</v>
      </c>
      <c r="D7961" s="20"/>
      <c r="E7961" s="20"/>
      <c r="F7961" s="20"/>
    </row>
    <row r="7962" spans="1:6" ht="13.5" customHeight="1">
      <c r="A7962" s="20" t="s">
        <v>31817</v>
      </c>
      <c r="B7962" s="20" t="s">
        <v>31818</v>
      </c>
      <c r="C7962" s="20" t="s">
        <v>31819</v>
      </c>
      <c r="D7962" s="20"/>
      <c r="E7962" s="20"/>
      <c r="F7962" s="20"/>
    </row>
    <row r="7963" spans="1:6" ht="13.5" customHeight="1">
      <c r="A7963" s="20" t="s">
        <v>31820</v>
      </c>
      <c r="B7963" s="20" t="s">
        <v>31821</v>
      </c>
      <c r="C7963" s="20" t="s">
        <v>31822</v>
      </c>
      <c r="D7963" s="20"/>
      <c r="E7963" s="20"/>
      <c r="F7963" s="20"/>
    </row>
    <row r="7964" spans="1:6" ht="13.5" customHeight="1">
      <c r="A7964" s="20" t="s">
        <v>31823</v>
      </c>
      <c r="B7964" s="20" t="s">
        <v>31824</v>
      </c>
      <c r="C7964" s="20" t="s">
        <v>31825</v>
      </c>
      <c r="D7964" s="20"/>
      <c r="E7964" s="20"/>
      <c r="F7964" s="20"/>
    </row>
    <row r="7965" spans="1:6" ht="13.5" customHeight="1">
      <c r="A7965" s="20" t="s">
        <v>31826</v>
      </c>
      <c r="B7965" s="20" t="s">
        <v>31827</v>
      </c>
      <c r="C7965" s="20" t="s">
        <v>31828</v>
      </c>
      <c r="D7965" s="20"/>
      <c r="E7965" s="20"/>
      <c r="F7965" s="20"/>
    </row>
    <row r="7966" spans="1:6" ht="13.5" customHeight="1">
      <c r="A7966" s="20" t="s">
        <v>31829</v>
      </c>
      <c r="B7966" s="20" t="s">
        <v>31830</v>
      </c>
      <c r="C7966" s="20" t="s">
        <v>31831</v>
      </c>
      <c r="D7966" s="20"/>
      <c r="E7966" s="20"/>
      <c r="F7966" s="20"/>
    </row>
    <row r="7967" spans="1:6" ht="13.5" customHeight="1">
      <c r="A7967" s="20" t="s">
        <v>31832</v>
      </c>
      <c r="B7967" s="20" t="s">
        <v>31833</v>
      </c>
      <c r="C7967" s="20" t="s">
        <v>31834</v>
      </c>
      <c r="D7967" s="20"/>
      <c r="E7967" s="20"/>
      <c r="F7967" s="20"/>
    </row>
    <row r="7968" spans="1:6" ht="13.5" customHeight="1">
      <c r="A7968" s="20" t="s">
        <v>31835</v>
      </c>
      <c r="B7968" s="20" t="s">
        <v>31836</v>
      </c>
      <c r="C7968" s="20" t="s">
        <v>31837</v>
      </c>
      <c r="D7968" s="20"/>
      <c r="E7968" s="20"/>
      <c r="F7968" s="20"/>
    </row>
    <row r="7969" spans="1:6" ht="13.5" customHeight="1">
      <c r="A7969" s="20" t="s">
        <v>31838</v>
      </c>
      <c r="B7969" s="20" t="s">
        <v>31839</v>
      </c>
      <c r="C7969" s="20" t="s">
        <v>31840</v>
      </c>
      <c r="D7969" s="20"/>
      <c r="E7969" s="20"/>
      <c r="F7969" s="20"/>
    </row>
    <row r="7970" spans="1:6" ht="13.5" customHeight="1">
      <c r="A7970" s="20" t="s">
        <v>31841</v>
      </c>
      <c r="B7970" s="20" t="s">
        <v>31842</v>
      </c>
      <c r="C7970" s="20" t="s">
        <v>31843</v>
      </c>
      <c r="D7970" s="20"/>
      <c r="E7970" s="20"/>
      <c r="F7970" s="20"/>
    </row>
    <row r="7971" spans="1:6" ht="13.5" customHeight="1">
      <c r="A7971" s="20" t="s">
        <v>31844</v>
      </c>
      <c r="B7971" s="20" t="s">
        <v>31845</v>
      </c>
      <c r="C7971" s="20" t="s">
        <v>31846</v>
      </c>
      <c r="D7971" s="20"/>
      <c r="E7971" s="20"/>
      <c r="F7971" s="20"/>
    </row>
    <row r="7972" spans="1:6" ht="13.5" customHeight="1">
      <c r="A7972" s="20" t="s">
        <v>31847</v>
      </c>
      <c r="B7972" s="20" t="s">
        <v>31848</v>
      </c>
      <c r="C7972" s="20" t="s">
        <v>31849</v>
      </c>
      <c r="D7972" s="20"/>
      <c r="E7972" s="20"/>
      <c r="F7972" s="20"/>
    </row>
    <row r="7973" spans="1:6" ht="13.5" customHeight="1">
      <c r="A7973" s="20" t="s">
        <v>31850</v>
      </c>
      <c r="B7973" s="20" t="s">
        <v>31851</v>
      </c>
      <c r="C7973" s="20" t="s">
        <v>31852</v>
      </c>
      <c r="D7973" s="20"/>
      <c r="E7973" s="20"/>
      <c r="F7973" s="20"/>
    </row>
    <row r="7974" spans="1:6" ht="13.5" customHeight="1">
      <c r="A7974" s="20" t="s">
        <v>31853</v>
      </c>
      <c r="B7974" s="20" t="s">
        <v>31854</v>
      </c>
      <c r="C7974" s="20" t="s">
        <v>31855</v>
      </c>
      <c r="D7974" s="20"/>
      <c r="E7974" s="20"/>
      <c r="F7974" s="20"/>
    </row>
    <row r="7975" spans="1:6" ht="13.5" customHeight="1">
      <c r="A7975" s="20" t="s">
        <v>31856</v>
      </c>
      <c r="B7975" s="20" t="s">
        <v>31857</v>
      </c>
      <c r="C7975" s="20" t="s">
        <v>31858</v>
      </c>
      <c r="D7975" s="20"/>
      <c r="E7975" s="20"/>
      <c r="F7975" s="20"/>
    </row>
    <row r="7976" spans="1:6" ht="13.5" customHeight="1">
      <c r="A7976" s="20" t="s">
        <v>31859</v>
      </c>
      <c r="B7976" s="20" t="s">
        <v>31860</v>
      </c>
      <c r="C7976" s="20" t="s">
        <v>31861</v>
      </c>
      <c r="D7976" s="20"/>
      <c r="E7976" s="20"/>
      <c r="F7976" s="20"/>
    </row>
    <row r="7977" spans="1:6" ht="13.5" customHeight="1">
      <c r="A7977" s="20" t="s">
        <v>31862</v>
      </c>
      <c r="B7977" s="20" t="s">
        <v>31863</v>
      </c>
      <c r="C7977" s="20" t="s">
        <v>31864</v>
      </c>
      <c r="D7977" s="20"/>
      <c r="E7977" s="20"/>
      <c r="F7977" s="20"/>
    </row>
    <row r="7978" spans="1:6" ht="13.5" customHeight="1">
      <c r="A7978" s="20" t="s">
        <v>31865</v>
      </c>
      <c r="B7978" s="20" t="s">
        <v>31866</v>
      </c>
      <c r="C7978" s="20" t="s">
        <v>31867</v>
      </c>
      <c r="D7978" s="20"/>
      <c r="E7978" s="20"/>
      <c r="F7978" s="20"/>
    </row>
    <row r="7979" spans="1:6" ht="13.5" customHeight="1">
      <c r="A7979" s="20" t="s">
        <v>31868</v>
      </c>
      <c r="B7979" s="20" t="s">
        <v>31869</v>
      </c>
      <c r="C7979" s="20" t="s">
        <v>31870</v>
      </c>
      <c r="D7979" s="20"/>
      <c r="E7979" s="20"/>
      <c r="F7979" s="20"/>
    </row>
    <row r="7980" spans="1:6" ht="13.5" customHeight="1">
      <c r="A7980" s="20" t="s">
        <v>31871</v>
      </c>
      <c r="B7980" s="20" t="s">
        <v>31872</v>
      </c>
      <c r="C7980" s="20" t="s">
        <v>31873</v>
      </c>
      <c r="D7980" s="20"/>
      <c r="E7980" s="20"/>
      <c r="F7980" s="20"/>
    </row>
    <row r="7981" spans="1:6" ht="13.5" customHeight="1">
      <c r="A7981" s="20" t="s">
        <v>31874</v>
      </c>
      <c r="B7981" s="20" t="s">
        <v>31875</v>
      </c>
      <c r="C7981" s="20" t="s">
        <v>31876</v>
      </c>
      <c r="D7981" s="20"/>
      <c r="E7981" s="20"/>
      <c r="F7981" s="20"/>
    </row>
    <row r="7982" spans="1:6" ht="13.5" customHeight="1">
      <c r="A7982" s="20" t="s">
        <v>31877</v>
      </c>
      <c r="B7982" s="20" t="s">
        <v>31878</v>
      </c>
      <c r="C7982" s="20" t="s">
        <v>31879</v>
      </c>
      <c r="D7982" s="20"/>
      <c r="E7982" s="20"/>
      <c r="F7982" s="20"/>
    </row>
    <row r="7983" spans="1:6" ht="13.5" customHeight="1">
      <c r="A7983" s="20" t="s">
        <v>31880</v>
      </c>
      <c r="B7983" s="20" t="s">
        <v>31881</v>
      </c>
      <c r="C7983" s="20" t="s">
        <v>31882</v>
      </c>
      <c r="D7983" s="20"/>
      <c r="E7983" s="20"/>
      <c r="F7983" s="20"/>
    </row>
    <row r="7984" spans="1:6" ht="13.5" customHeight="1">
      <c r="A7984" s="20" t="s">
        <v>31883</v>
      </c>
      <c r="B7984" s="20" t="s">
        <v>31884</v>
      </c>
      <c r="C7984" s="20" t="s">
        <v>31885</v>
      </c>
      <c r="D7984" s="20"/>
      <c r="E7984" s="20"/>
      <c r="F7984" s="20"/>
    </row>
    <row r="7985" spans="1:6" ht="13.5" customHeight="1">
      <c r="A7985" s="20" t="s">
        <v>31886</v>
      </c>
      <c r="B7985" s="20" t="s">
        <v>31887</v>
      </c>
      <c r="C7985" s="20" t="s">
        <v>31888</v>
      </c>
      <c r="D7985" s="20"/>
      <c r="E7985" s="20"/>
      <c r="F7985" s="20"/>
    </row>
    <row r="7986" spans="1:6" ht="13.5" customHeight="1">
      <c r="A7986" s="20" t="s">
        <v>31889</v>
      </c>
      <c r="B7986" s="20" t="s">
        <v>21103</v>
      </c>
      <c r="C7986" s="20" t="s">
        <v>21104</v>
      </c>
      <c r="D7986" s="20"/>
      <c r="E7986" s="20"/>
      <c r="F7986" s="20"/>
    </row>
    <row r="7987" spans="1:6" ht="13.5" customHeight="1">
      <c r="A7987" s="20" t="s">
        <v>31890</v>
      </c>
      <c r="B7987" s="20" t="s">
        <v>31891</v>
      </c>
      <c r="C7987" s="20" t="s">
        <v>31892</v>
      </c>
      <c r="D7987" s="20"/>
      <c r="E7987" s="20"/>
      <c r="F7987" s="20"/>
    </row>
    <row r="7988" spans="1:6" ht="13.5" customHeight="1">
      <c r="A7988" s="20" t="s">
        <v>31893</v>
      </c>
      <c r="B7988" s="20" t="s">
        <v>31894</v>
      </c>
      <c r="C7988" s="20" t="s">
        <v>26546</v>
      </c>
      <c r="D7988" s="20"/>
      <c r="E7988" s="20"/>
      <c r="F7988" s="20"/>
    </row>
    <row r="7989" spans="1:6" ht="13.5" customHeight="1">
      <c r="A7989" s="20" t="s">
        <v>31895</v>
      </c>
      <c r="B7989" s="20" t="s">
        <v>31896</v>
      </c>
      <c r="C7989" s="20" t="s">
        <v>31897</v>
      </c>
      <c r="D7989" s="20"/>
      <c r="E7989" s="20"/>
      <c r="F7989" s="20"/>
    </row>
    <row r="7990" spans="1:6" ht="13.5" customHeight="1">
      <c r="A7990" s="20" t="s">
        <v>31898</v>
      </c>
      <c r="B7990" s="20" t="s">
        <v>31899</v>
      </c>
      <c r="C7990" s="20" t="s">
        <v>31900</v>
      </c>
      <c r="D7990" s="20"/>
      <c r="E7990" s="20"/>
      <c r="F7990" s="20"/>
    </row>
    <row r="7991" spans="1:6" ht="13.5" customHeight="1">
      <c r="A7991" s="20" t="s">
        <v>31901</v>
      </c>
      <c r="B7991" s="20" t="s">
        <v>21106</v>
      </c>
      <c r="C7991" s="20" t="s">
        <v>21107</v>
      </c>
      <c r="D7991" s="20"/>
      <c r="E7991" s="20"/>
      <c r="F7991" s="20"/>
    </row>
    <row r="7992" spans="1:6" ht="13.5" customHeight="1">
      <c r="A7992" s="20" t="s">
        <v>31902</v>
      </c>
      <c r="B7992" s="20" t="s">
        <v>31903</v>
      </c>
      <c r="C7992" s="20" t="s">
        <v>31904</v>
      </c>
      <c r="D7992" s="20"/>
      <c r="E7992" s="20"/>
      <c r="F7992" s="20"/>
    </row>
    <row r="7993" spans="1:6" ht="13.5" customHeight="1">
      <c r="A7993" s="20" t="s">
        <v>31905</v>
      </c>
      <c r="B7993" s="20" t="s">
        <v>31906</v>
      </c>
      <c r="C7993" s="20" t="s">
        <v>26549</v>
      </c>
      <c r="D7993" s="20"/>
      <c r="E7993" s="20"/>
      <c r="F7993" s="20"/>
    </row>
    <row r="7994" spans="1:6" ht="13.5" customHeight="1">
      <c r="A7994" s="20" t="s">
        <v>31907</v>
      </c>
      <c r="B7994" s="20" t="s">
        <v>31908</v>
      </c>
      <c r="C7994" s="20" t="s">
        <v>31909</v>
      </c>
      <c r="D7994" s="20"/>
      <c r="E7994" s="20"/>
      <c r="F7994" s="20"/>
    </row>
    <row r="7995" spans="1:6" ht="13.5" customHeight="1">
      <c r="A7995" s="20" t="s">
        <v>31910</v>
      </c>
      <c r="B7995" s="20" t="s">
        <v>21109</v>
      </c>
      <c r="C7995" s="20" t="s">
        <v>21110</v>
      </c>
      <c r="D7995" s="20"/>
      <c r="E7995" s="20"/>
      <c r="F7995" s="20"/>
    </row>
    <row r="7996" spans="1:6" ht="13.5" customHeight="1">
      <c r="A7996" s="20" t="s">
        <v>31911</v>
      </c>
      <c r="B7996" s="20" t="s">
        <v>31912</v>
      </c>
      <c r="C7996" s="20" t="s">
        <v>31913</v>
      </c>
      <c r="D7996" s="20"/>
      <c r="E7996" s="20"/>
      <c r="F7996" s="20"/>
    </row>
    <row r="7997" spans="1:6" ht="13.5" customHeight="1">
      <c r="A7997" s="20" t="s">
        <v>31914</v>
      </c>
      <c r="B7997" s="20" t="s">
        <v>31915</v>
      </c>
      <c r="C7997" s="20" t="s">
        <v>26552</v>
      </c>
      <c r="D7997" s="20"/>
      <c r="E7997" s="20"/>
      <c r="F7997" s="20"/>
    </row>
    <row r="7998" spans="1:6" ht="13.5" customHeight="1">
      <c r="A7998" s="20" t="s">
        <v>31916</v>
      </c>
      <c r="B7998" s="20" t="s">
        <v>21112</v>
      </c>
      <c r="C7998" s="20" t="s">
        <v>21113</v>
      </c>
      <c r="D7998" s="20"/>
      <c r="E7998" s="20"/>
      <c r="F7998" s="20"/>
    </row>
    <row r="7999" spans="1:6" ht="13.5" customHeight="1">
      <c r="A7999" s="20" t="s">
        <v>31917</v>
      </c>
      <c r="B7999" s="20" t="s">
        <v>31918</v>
      </c>
      <c r="C7999" s="20" t="s">
        <v>31919</v>
      </c>
      <c r="D7999" s="20"/>
      <c r="E7999" s="20"/>
      <c r="F7999" s="20"/>
    </row>
    <row r="8000" spans="1:6" ht="13.5" customHeight="1">
      <c r="A8000" s="20" t="s">
        <v>31920</v>
      </c>
      <c r="B8000" s="20" t="s">
        <v>31921</v>
      </c>
      <c r="C8000" s="20" t="s">
        <v>26555</v>
      </c>
      <c r="D8000" s="20"/>
      <c r="E8000" s="20"/>
      <c r="F8000" s="20"/>
    </row>
    <row r="8001" spans="1:6" ht="13.5" customHeight="1">
      <c r="A8001" s="20" t="s">
        <v>31922</v>
      </c>
      <c r="B8001" s="20" t="s">
        <v>31923</v>
      </c>
      <c r="C8001" s="20" t="s">
        <v>31924</v>
      </c>
      <c r="D8001" s="20"/>
      <c r="E8001" s="20"/>
      <c r="F8001" s="20"/>
    </row>
    <row r="8002" spans="1:6" ht="13.5" customHeight="1">
      <c r="A8002" s="20" t="s">
        <v>31925</v>
      </c>
      <c r="B8002" s="20" t="s">
        <v>31926</v>
      </c>
      <c r="C8002" s="20" t="s">
        <v>31927</v>
      </c>
      <c r="D8002" s="20"/>
      <c r="E8002" s="20"/>
      <c r="F8002" s="20"/>
    </row>
    <row r="8003" spans="1:6" ht="13.5" customHeight="1">
      <c r="A8003" s="20" t="s">
        <v>31928</v>
      </c>
      <c r="B8003" s="20" t="s">
        <v>21115</v>
      </c>
      <c r="C8003" s="20" t="s">
        <v>21116</v>
      </c>
      <c r="D8003" s="20"/>
      <c r="E8003" s="20"/>
      <c r="F8003" s="20"/>
    </row>
    <row r="8004" spans="1:6" ht="13.5" customHeight="1">
      <c r="A8004" s="20" t="s">
        <v>31929</v>
      </c>
      <c r="B8004" s="20" t="s">
        <v>31930</v>
      </c>
      <c r="C8004" s="20" t="s">
        <v>31931</v>
      </c>
      <c r="D8004" s="20"/>
      <c r="E8004" s="20"/>
      <c r="F8004" s="20"/>
    </row>
    <row r="8005" spans="1:6" ht="13.5" customHeight="1">
      <c r="A8005" s="20" t="s">
        <v>31932</v>
      </c>
      <c r="B8005" s="20" t="s">
        <v>31933</v>
      </c>
      <c r="C8005" s="20" t="s">
        <v>26558</v>
      </c>
      <c r="D8005" s="20"/>
      <c r="E8005" s="20"/>
      <c r="F8005" s="20"/>
    </row>
    <row r="8006" spans="1:6" ht="13.5" customHeight="1">
      <c r="A8006" s="20" t="s">
        <v>31934</v>
      </c>
      <c r="B8006" s="20" t="s">
        <v>31935</v>
      </c>
      <c r="C8006" s="20" t="s">
        <v>31936</v>
      </c>
      <c r="D8006" s="20"/>
      <c r="E8006" s="20"/>
      <c r="F8006" s="20"/>
    </row>
    <row r="8007" spans="1:6" ht="13.5" customHeight="1">
      <c r="A8007" s="20" t="s">
        <v>31937</v>
      </c>
      <c r="B8007" s="20" t="s">
        <v>31938</v>
      </c>
      <c r="C8007" s="20" t="s">
        <v>31939</v>
      </c>
      <c r="D8007" s="20"/>
      <c r="E8007" s="20"/>
      <c r="F8007" s="20"/>
    </row>
    <row r="8008" spans="1:6" ht="13.5" customHeight="1">
      <c r="A8008" s="20" t="s">
        <v>31940</v>
      </c>
      <c r="B8008" s="20" t="s">
        <v>31941</v>
      </c>
      <c r="C8008" s="20" t="s">
        <v>26561</v>
      </c>
      <c r="D8008" s="20"/>
      <c r="E8008" s="20"/>
      <c r="F8008" s="20"/>
    </row>
    <row r="8009" spans="1:6" ht="13.5" customHeight="1">
      <c r="A8009" s="20" t="s">
        <v>31942</v>
      </c>
      <c r="B8009" s="20" t="s">
        <v>31943</v>
      </c>
      <c r="C8009" s="20" t="s">
        <v>31944</v>
      </c>
      <c r="D8009" s="20"/>
      <c r="E8009" s="20"/>
      <c r="F8009" s="20"/>
    </row>
    <row r="8010" spans="1:6" ht="13.5" customHeight="1">
      <c r="A8010" s="20" t="s">
        <v>31945</v>
      </c>
      <c r="B8010" s="20" t="s">
        <v>31946</v>
      </c>
      <c r="C8010" s="20" t="s">
        <v>31947</v>
      </c>
      <c r="D8010" s="20"/>
      <c r="E8010" s="20"/>
      <c r="F8010" s="20"/>
    </row>
    <row r="8011" spans="1:6" ht="13.5" customHeight="1">
      <c r="A8011" s="20" t="s">
        <v>31948</v>
      </c>
      <c r="B8011" s="20" t="s">
        <v>31949</v>
      </c>
      <c r="C8011" s="20" t="s">
        <v>26564</v>
      </c>
      <c r="D8011" s="20"/>
      <c r="E8011" s="20"/>
      <c r="F8011" s="20"/>
    </row>
    <row r="8012" spans="1:6" ht="13.5" customHeight="1">
      <c r="A8012" s="20" t="s">
        <v>31950</v>
      </c>
      <c r="B8012" s="20" t="s">
        <v>31951</v>
      </c>
      <c r="C8012" s="20" t="s">
        <v>31952</v>
      </c>
      <c r="D8012" s="20"/>
      <c r="E8012" s="20"/>
      <c r="F8012" s="20"/>
    </row>
    <row r="8013" spans="1:6" ht="13.5" customHeight="1">
      <c r="A8013" s="20" t="s">
        <v>31953</v>
      </c>
      <c r="B8013" s="20" t="s">
        <v>31954</v>
      </c>
      <c r="C8013" s="20" t="s">
        <v>26567</v>
      </c>
      <c r="D8013" s="20"/>
      <c r="E8013" s="20"/>
      <c r="F8013" s="20"/>
    </row>
    <row r="8014" spans="1:6" ht="13.5" customHeight="1">
      <c r="A8014" s="20" t="s">
        <v>31955</v>
      </c>
      <c r="B8014" s="20" t="s">
        <v>31956</v>
      </c>
      <c r="C8014" s="20" t="s">
        <v>31957</v>
      </c>
      <c r="D8014" s="20"/>
      <c r="E8014" s="20"/>
      <c r="F8014" s="20"/>
    </row>
    <row r="8015" spans="1:6" ht="13.5" customHeight="1">
      <c r="A8015" s="20" t="s">
        <v>31958</v>
      </c>
      <c r="B8015" s="20" t="s">
        <v>31959</v>
      </c>
      <c r="C8015" s="20" t="s">
        <v>31960</v>
      </c>
      <c r="D8015" s="20"/>
      <c r="E8015" s="20"/>
      <c r="F8015" s="20"/>
    </row>
    <row r="8016" spans="1:6" ht="13.5" customHeight="1">
      <c r="A8016" s="20" t="s">
        <v>31961</v>
      </c>
      <c r="B8016" s="20" t="s">
        <v>31962</v>
      </c>
      <c r="C8016" s="20" t="s">
        <v>31963</v>
      </c>
      <c r="D8016" s="20"/>
      <c r="E8016" s="20"/>
      <c r="F8016" s="20"/>
    </row>
    <row r="8017" spans="1:6" ht="13.5" customHeight="1">
      <c r="A8017" s="20" t="s">
        <v>31964</v>
      </c>
      <c r="B8017" s="20" t="s">
        <v>31965</v>
      </c>
      <c r="C8017" s="20" t="s">
        <v>26570</v>
      </c>
      <c r="D8017" s="20"/>
      <c r="E8017" s="20"/>
      <c r="F8017" s="20"/>
    </row>
    <row r="8018" spans="1:6" ht="13.5" customHeight="1">
      <c r="A8018" s="20" t="s">
        <v>31966</v>
      </c>
      <c r="B8018" s="20" t="s">
        <v>31967</v>
      </c>
      <c r="C8018" s="20" t="s">
        <v>31968</v>
      </c>
      <c r="D8018" s="20"/>
      <c r="E8018" s="20"/>
      <c r="F8018" s="20"/>
    </row>
    <row r="8019" spans="1:6" ht="13.5" customHeight="1">
      <c r="A8019" s="20" t="s">
        <v>8904</v>
      </c>
      <c r="B8019" s="20" t="s">
        <v>31969</v>
      </c>
      <c r="C8019" s="20" t="s">
        <v>8904</v>
      </c>
      <c r="D8019" s="20"/>
      <c r="E8019" s="20"/>
      <c r="F8019" s="20"/>
    </row>
    <row r="8020" spans="1:6" ht="13.5" customHeight="1">
      <c r="A8020" s="20" t="s">
        <v>658</v>
      </c>
      <c r="B8020" s="20" t="s">
        <v>31970</v>
      </c>
      <c r="C8020" s="20" t="s">
        <v>658</v>
      </c>
      <c r="D8020" s="20"/>
      <c r="E8020" s="20"/>
      <c r="F8020" s="20"/>
    </row>
    <row r="8021" spans="1:6" ht="13.5" customHeight="1">
      <c r="A8021" s="20" t="s">
        <v>31971</v>
      </c>
      <c r="B8021" s="20" t="s">
        <v>31972</v>
      </c>
      <c r="C8021" s="20" t="s">
        <v>31971</v>
      </c>
      <c r="D8021" s="20"/>
      <c r="E8021" s="20"/>
      <c r="F8021" s="20"/>
    </row>
    <row r="8022" spans="1:6" ht="13.5" customHeight="1">
      <c r="A8022" s="20" t="s">
        <v>31973</v>
      </c>
      <c r="B8022" s="20" t="s">
        <v>31974</v>
      </c>
      <c r="C8022" s="20" t="s">
        <v>31975</v>
      </c>
      <c r="D8022" s="20"/>
      <c r="E8022" s="20"/>
      <c r="F8022" s="20"/>
    </row>
    <row r="8023" spans="1:6" ht="13.5" customHeight="1">
      <c r="A8023" s="20" t="s">
        <v>31976</v>
      </c>
      <c r="B8023" s="20" t="s">
        <v>31977</v>
      </c>
      <c r="C8023" s="20" t="s">
        <v>31978</v>
      </c>
      <c r="D8023" s="20"/>
      <c r="E8023" s="20"/>
      <c r="F8023" s="20"/>
    </row>
    <row r="8024" spans="1:6" ht="13.5" customHeight="1">
      <c r="A8024" s="20" t="s">
        <v>31979</v>
      </c>
      <c r="B8024" s="20" t="s">
        <v>25500</v>
      </c>
      <c r="C8024" s="20" t="s">
        <v>25501</v>
      </c>
      <c r="D8024" s="20"/>
      <c r="E8024" s="20"/>
      <c r="F8024" s="20"/>
    </row>
    <row r="8025" spans="1:6" ht="13.5" customHeight="1">
      <c r="A8025" s="20" t="s">
        <v>31980</v>
      </c>
      <c r="B8025" s="20" t="s">
        <v>18966</v>
      </c>
      <c r="C8025" s="20" t="s">
        <v>18967</v>
      </c>
      <c r="D8025" s="20"/>
      <c r="E8025" s="20"/>
      <c r="F8025" s="20"/>
    </row>
    <row r="8026" spans="1:6" ht="13.5" customHeight="1">
      <c r="A8026" s="20" t="s">
        <v>31981</v>
      </c>
      <c r="B8026" s="20" t="s">
        <v>31982</v>
      </c>
      <c r="C8026" s="20" t="s">
        <v>31983</v>
      </c>
      <c r="D8026" s="20"/>
      <c r="E8026" s="20"/>
      <c r="F8026" s="20"/>
    </row>
    <row r="8027" spans="1:6" ht="13.5" customHeight="1">
      <c r="A8027" s="20" t="s">
        <v>31984</v>
      </c>
      <c r="B8027" s="20" t="s">
        <v>29558</v>
      </c>
      <c r="C8027" s="20" t="s">
        <v>29559</v>
      </c>
      <c r="D8027" s="20"/>
      <c r="E8027" s="20"/>
      <c r="F8027" s="20"/>
    </row>
    <row r="8028" spans="1:6" ht="13.5" customHeight="1">
      <c r="A8028" s="20" t="s">
        <v>31985</v>
      </c>
      <c r="B8028" s="20" t="s">
        <v>31986</v>
      </c>
      <c r="C8028" s="20" t="s">
        <v>31987</v>
      </c>
      <c r="D8028" s="20"/>
      <c r="E8028" s="20"/>
      <c r="F8028" s="20"/>
    </row>
    <row r="8029" spans="1:6" ht="13.5" customHeight="1">
      <c r="A8029" s="20" t="s">
        <v>31988</v>
      </c>
      <c r="B8029" s="20" t="s">
        <v>31989</v>
      </c>
      <c r="C8029" s="20" t="s">
        <v>31990</v>
      </c>
      <c r="D8029" s="20"/>
      <c r="E8029" s="20"/>
      <c r="F8029" s="20"/>
    </row>
    <row r="8030" spans="1:6" ht="13.5" customHeight="1">
      <c r="A8030" s="20" t="s">
        <v>31991</v>
      </c>
      <c r="B8030" s="20" t="s">
        <v>31992</v>
      </c>
      <c r="C8030" s="20" t="s">
        <v>31993</v>
      </c>
      <c r="D8030" s="20"/>
      <c r="E8030" s="20"/>
      <c r="F8030" s="20"/>
    </row>
    <row r="8031" spans="1:6" ht="13.5" customHeight="1">
      <c r="A8031" s="20" t="s">
        <v>31994</v>
      </c>
      <c r="B8031" s="20" t="s">
        <v>31995</v>
      </c>
      <c r="C8031" s="20" t="s">
        <v>31996</v>
      </c>
      <c r="D8031" s="20"/>
      <c r="E8031" s="20"/>
      <c r="F8031" s="20"/>
    </row>
    <row r="8032" spans="1:6" ht="13.5" customHeight="1">
      <c r="A8032" s="20" t="s">
        <v>31997</v>
      </c>
      <c r="B8032" s="20" t="s">
        <v>31998</v>
      </c>
      <c r="C8032" s="20" t="s">
        <v>31999</v>
      </c>
      <c r="D8032" s="20"/>
      <c r="E8032" s="20"/>
      <c r="F8032" s="20"/>
    </row>
    <row r="8033" spans="1:6" ht="13.5" customHeight="1">
      <c r="A8033" s="20" t="s">
        <v>32000</v>
      </c>
      <c r="B8033" s="20" t="s">
        <v>32001</v>
      </c>
      <c r="C8033" s="20" t="s">
        <v>32002</v>
      </c>
      <c r="D8033" s="20"/>
      <c r="E8033" s="20"/>
      <c r="F8033" s="20"/>
    </row>
    <row r="8034" spans="1:6" ht="13.5" customHeight="1">
      <c r="A8034" s="20" t="s">
        <v>32003</v>
      </c>
      <c r="B8034" s="20" t="s">
        <v>32004</v>
      </c>
      <c r="C8034" s="20" t="s">
        <v>32005</v>
      </c>
      <c r="D8034" s="20"/>
      <c r="E8034" s="20"/>
      <c r="F8034" s="20"/>
    </row>
    <row r="8035" spans="1:6" ht="13.5" customHeight="1">
      <c r="A8035" s="20" t="s">
        <v>32006</v>
      </c>
      <c r="B8035" s="20" t="s">
        <v>32007</v>
      </c>
      <c r="C8035" s="20" t="s">
        <v>32008</v>
      </c>
      <c r="D8035" s="20"/>
      <c r="E8035" s="20"/>
      <c r="F8035" s="20"/>
    </row>
    <row r="8036" spans="1:6" ht="13.5" customHeight="1">
      <c r="A8036" s="20" t="s">
        <v>32009</v>
      </c>
      <c r="B8036" s="20" t="s">
        <v>32010</v>
      </c>
      <c r="C8036" s="20" t="s">
        <v>32011</v>
      </c>
      <c r="D8036" s="20"/>
      <c r="E8036" s="20"/>
      <c r="F8036" s="20"/>
    </row>
    <row r="8037" spans="1:6" ht="13.5" customHeight="1">
      <c r="A8037" s="20" t="s">
        <v>32012</v>
      </c>
      <c r="B8037" s="20" t="s">
        <v>32013</v>
      </c>
      <c r="C8037" s="20" t="s">
        <v>32014</v>
      </c>
      <c r="D8037" s="20"/>
      <c r="E8037" s="20"/>
      <c r="F8037" s="20"/>
    </row>
    <row r="8038" spans="1:6" ht="13.5" customHeight="1">
      <c r="A8038" s="20" t="s">
        <v>32015</v>
      </c>
      <c r="B8038" s="20" t="s">
        <v>32016</v>
      </c>
      <c r="C8038" s="20" t="s">
        <v>32017</v>
      </c>
      <c r="D8038" s="20"/>
      <c r="E8038" s="20"/>
      <c r="F8038" s="20"/>
    </row>
    <row r="8039" spans="1:6" ht="13.5" customHeight="1">
      <c r="A8039" s="20" t="s">
        <v>32018</v>
      </c>
      <c r="B8039" s="20" t="s">
        <v>32019</v>
      </c>
      <c r="C8039" s="20" t="s">
        <v>23450</v>
      </c>
      <c r="D8039" s="20"/>
      <c r="E8039" s="20"/>
      <c r="F8039" s="20"/>
    </row>
    <row r="8040" spans="1:6" ht="13.5" customHeight="1">
      <c r="A8040" s="20" t="s">
        <v>32020</v>
      </c>
      <c r="B8040" s="20" t="s">
        <v>29955</v>
      </c>
      <c r="C8040" s="20" t="s">
        <v>29956</v>
      </c>
      <c r="D8040" s="20"/>
      <c r="E8040" s="20"/>
      <c r="F8040" s="20"/>
    </row>
    <row r="8041" spans="1:6" ht="13.5" customHeight="1">
      <c r="A8041" s="20" t="s">
        <v>32021</v>
      </c>
      <c r="B8041" s="20" t="s">
        <v>32022</v>
      </c>
      <c r="C8041" s="20" t="s">
        <v>32023</v>
      </c>
      <c r="D8041" s="20"/>
      <c r="E8041" s="20"/>
      <c r="F8041" s="20"/>
    </row>
    <row r="8042" spans="1:6" ht="13.5" customHeight="1">
      <c r="A8042" s="20" t="s">
        <v>32024</v>
      </c>
      <c r="B8042" s="20" t="s">
        <v>32025</v>
      </c>
      <c r="C8042" s="20" t="s">
        <v>32026</v>
      </c>
      <c r="D8042" s="20"/>
      <c r="E8042" s="20"/>
      <c r="F8042" s="20"/>
    </row>
    <row r="8043" spans="1:6" ht="13.5" customHeight="1">
      <c r="A8043" s="20" t="s">
        <v>32027</v>
      </c>
      <c r="B8043" s="20" t="s">
        <v>13227</v>
      </c>
      <c r="C8043" s="20" t="s">
        <v>13228</v>
      </c>
      <c r="D8043" s="20"/>
      <c r="E8043" s="20"/>
      <c r="F8043" s="20"/>
    </row>
    <row r="8044" spans="1:6" ht="13.5" customHeight="1">
      <c r="A8044" s="20" t="s">
        <v>32028</v>
      </c>
      <c r="B8044" s="20" t="s">
        <v>32029</v>
      </c>
      <c r="C8044" s="20" t="s">
        <v>32030</v>
      </c>
      <c r="D8044" s="20"/>
      <c r="E8044" s="20"/>
      <c r="F8044" s="20"/>
    </row>
    <row r="8045" spans="1:6" ht="13.5" customHeight="1">
      <c r="A8045" s="20" t="s">
        <v>32031</v>
      </c>
      <c r="B8045" s="20" t="s">
        <v>32032</v>
      </c>
      <c r="C8045" s="20" t="s">
        <v>32033</v>
      </c>
      <c r="D8045" s="20"/>
      <c r="E8045" s="20"/>
      <c r="F8045" s="20"/>
    </row>
    <row r="8046" spans="1:6" ht="13.5" customHeight="1">
      <c r="A8046" s="20" t="s">
        <v>32034</v>
      </c>
      <c r="B8046" s="20" t="s">
        <v>32035</v>
      </c>
      <c r="C8046" s="20" t="s">
        <v>32036</v>
      </c>
      <c r="D8046" s="20"/>
      <c r="E8046" s="20"/>
      <c r="F8046" s="20"/>
    </row>
    <row r="8047" spans="1:6" ht="13.5" customHeight="1">
      <c r="A8047" s="20" t="s">
        <v>32037</v>
      </c>
      <c r="B8047" s="20" t="s">
        <v>32038</v>
      </c>
      <c r="C8047" s="20" t="s">
        <v>32039</v>
      </c>
      <c r="D8047" s="20"/>
      <c r="E8047" s="20"/>
      <c r="F8047" s="20"/>
    </row>
    <row r="8048" spans="1:6" ht="13.5" customHeight="1">
      <c r="A8048" s="20" t="s">
        <v>32040</v>
      </c>
      <c r="B8048" s="20" t="s">
        <v>32041</v>
      </c>
      <c r="C8048" s="20" t="s">
        <v>32042</v>
      </c>
      <c r="D8048" s="20"/>
      <c r="E8048" s="20"/>
      <c r="F8048" s="20"/>
    </row>
    <row r="8049" spans="1:6" ht="13.5" customHeight="1">
      <c r="A8049" s="20" t="s">
        <v>32043</v>
      </c>
      <c r="B8049" s="20" t="s">
        <v>29495</v>
      </c>
      <c r="C8049" s="20" t="s">
        <v>29496</v>
      </c>
      <c r="D8049" s="20"/>
      <c r="E8049" s="20"/>
      <c r="F8049" s="20"/>
    </row>
    <row r="8050" spans="1:6" ht="13.5" customHeight="1">
      <c r="A8050" s="20" t="s">
        <v>32044</v>
      </c>
      <c r="B8050" s="20" t="s">
        <v>32045</v>
      </c>
      <c r="C8050" s="20" t="s">
        <v>32046</v>
      </c>
      <c r="D8050" s="20"/>
      <c r="E8050" s="20"/>
      <c r="F8050" s="20"/>
    </row>
    <row r="8051" spans="1:6" ht="13.5" customHeight="1">
      <c r="A8051" s="20" t="s">
        <v>32047</v>
      </c>
      <c r="B8051" s="20" t="s">
        <v>32048</v>
      </c>
      <c r="C8051" s="20" t="s">
        <v>32049</v>
      </c>
      <c r="D8051" s="20"/>
      <c r="E8051" s="20"/>
      <c r="F8051" s="20"/>
    </row>
    <row r="8052" spans="1:6" ht="13.5" customHeight="1">
      <c r="A8052" s="20" t="s">
        <v>32050</v>
      </c>
      <c r="B8052" s="20" t="s">
        <v>32051</v>
      </c>
      <c r="C8052" s="20" t="s">
        <v>32052</v>
      </c>
      <c r="D8052" s="20"/>
      <c r="E8052" s="20"/>
      <c r="F8052" s="20"/>
    </row>
    <row r="8053" spans="1:6" ht="13.5" customHeight="1">
      <c r="A8053" s="20" t="s">
        <v>32053</v>
      </c>
      <c r="B8053" s="20" t="s">
        <v>32054</v>
      </c>
      <c r="C8053" s="20" t="s">
        <v>32055</v>
      </c>
      <c r="D8053" s="20"/>
      <c r="E8053" s="20"/>
      <c r="F8053" s="20"/>
    </row>
    <row r="8054" spans="1:6" ht="13.5" customHeight="1">
      <c r="A8054" s="20" t="s">
        <v>32056</v>
      </c>
      <c r="B8054" s="20" t="s">
        <v>32057</v>
      </c>
      <c r="C8054" s="20" t="s">
        <v>32058</v>
      </c>
      <c r="D8054" s="20"/>
      <c r="E8054" s="20"/>
      <c r="F8054" s="20"/>
    </row>
    <row r="8055" spans="1:6" ht="13.5" customHeight="1">
      <c r="A8055" s="20" t="s">
        <v>32059</v>
      </c>
      <c r="B8055" s="20" t="s">
        <v>32060</v>
      </c>
      <c r="C8055" s="20" t="s">
        <v>32061</v>
      </c>
      <c r="D8055" s="20"/>
      <c r="E8055" s="20"/>
      <c r="F8055" s="20"/>
    </row>
    <row r="8056" spans="1:6" ht="13.5" customHeight="1">
      <c r="A8056" s="20" t="s">
        <v>32062</v>
      </c>
      <c r="B8056" s="20" t="s">
        <v>32063</v>
      </c>
      <c r="C8056" s="20" t="s">
        <v>32064</v>
      </c>
      <c r="D8056" s="20"/>
      <c r="E8056" s="20"/>
      <c r="F8056" s="20"/>
    </row>
    <row r="8057" spans="1:6" ht="13.5" customHeight="1">
      <c r="A8057" s="20" t="s">
        <v>32065</v>
      </c>
      <c r="B8057" s="20" t="s">
        <v>32066</v>
      </c>
      <c r="C8057" s="20" t="s">
        <v>32067</v>
      </c>
      <c r="D8057" s="20"/>
      <c r="E8057" s="20"/>
      <c r="F8057" s="20"/>
    </row>
    <row r="8058" spans="1:6" ht="13.5" customHeight="1">
      <c r="A8058" s="20" t="s">
        <v>32068</v>
      </c>
      <c r="B8058" s="20" t="s">
        <v>32069</v>
      </c>
      <c r="C8058" s="20" t="s">
        <v>32070</v>
      </c>
      <c r="D8058" s="20"/>
      <c r="E8058" s="20"/>
      <c r="F8058" s="20"/>
    </row>
    <row r="8059" spans="1:6" ht="13.5" customHeight="1">
      <c r="A8059" s="20" t="s">
        <v>32071</v>
      </c>
      <c r="B8059" s="20" t="s">
        <v>32072</v>
      </c>
      <c r="C8059" s="20" t="s">
        <v>32073</v>
      </c>
      <c r="D8059" s="20"/>
      <c r="E8059" s="20"/>
      <c r="F8059" s="20"/>
    </row>
    <row r="8060" spans="1:6" ht="13.5" customHeight="1">
      <c r="A8060" s="20" t="s">
        <v>32074</v>
      </c>
      <c r="B8060" s="20" t="s">
        <v>32075</v>
      </c>
      <c r="C8060" s="20" t="s">
        <v>32076</v>
      </c>
      <c r="D8060" s="20"/>
      <c r="E8060" s="20"/>
      <c r="F8060" s="20"/>
    </row>
    <row r="8061" spans="1:6" ht="13.5" customHeight="1">
      <c r="A8061" s="20" t="s">
        <v>32077</v>
      </c>
      <c r="B8061" s="20" t="s">
        <v>32078</v>
      </c>
      <c r="C8061" s="20" t="s">
        <v>32079</v>
      </c>
      <c r="D8061" s="20"/>
      <c r="E8061" s="20"/>
      <c r="F8061" s="20"/>
    </row>
    <row r="8062" spans="1:6" ht="13.5" customHeight="1">
      <c r="A8062" s="20" t="s">
        <v>32080</v>
      </c>
      <c r="B8062" s="20" t="s">
        <v>32081</v>
      </c>
      <c r="C8062" s="20" t="s">
        <v>32082</v>
      </c>
      <c r="D8062" s="20"/>
      <c r="E8062" s="20"/>
      <c r="F8062" s="20"/>
    </row>
    <row r="8063" spans="1:6" ht="13.5" customHeight="1">
      <c r="A8063" s="20" t="s">
        <v>32083</v>
      </c>
      <c r="B8063" s="20" t="s">
        <v>32084</v>
      </c>
      <c r="C8063" s="20" t="s">
        <v>32085</v>
      </c>
      <c r="D8063" s="20"/>
      <c r="E8063" s="20"/>
      <c r="F8063" s="20"/>
    </row>
    <row r="8064" spans="1:6" ht="13.5" customHeight="1">
      <c r="A8064" s="20" t="s">
        <v>32086</v>
      </c>
      <c r="B8064" s="20" t="s">
        <v>32087</v>
      </c>
      <c r="C8064" s="20" t="s">
        <v>32088</v>
      </c>
      <c r="D8064" s="20"/>
      <c r="E8064" s="20"/>
      <c r="F8064" s="20"/>
    </row>
    <row r="8065" spans="1:6" ht="13.5" customHeight="1">
      <c r="A8065" s="20" t="s">
        <v>32089</v>
      </c>
      <c r="B8065" s="20" t="s">
        <v>32090</v>
      </c>
      <c r="C8065" s="20" t="s">
        <v>32091</v>
      </c>
      <c r="D8065" s="20"/>
      <c r="E8065" s="20"/>
      <c r="F8065" s="20"/>
    </row>
    <row r="8066" spans="1:6" ht="13.5" customHeight="1">
      <c r="A8066" s="20" t="s">
        <v>32092</v>
      </c>
      <c r="B8066" s="20" t="s">
        <v>15666</v>
      </c>
      <c r="C8066" s="20" t="s">
        <v>15667</v>
      </c>
      <c r="D8066" s="20"/>
      <c r="E8066" s="20"/>
      <c r="F8066" s="20"/>
    </row>
    <row r="8067" spans="1:6" ht="13.5" customHeight="1">
      <c r="A8067" s="20" t="s">
        <v>32093</v>
      </c>
      <c r="B8067" s="20" t="s">
        <v>15666</v>
      </c>
      <c r="C8067" s="20" t="s">
        <v>15667</v>
      </c>
      <c r="D8067" s="20"/>
      <c r="E8067" s="20"/>
      <c r="F8067" s="20"/>
    </row>
    <row r="8068" spans="1:6" ht="13.5" customHeight="1">
      <c r="A8068" s="20" t="s">
        <v>32094</v>
      </c>
      <c r="B8068" s="20" t="s">
        <v>21732</v>
      </c>
      <c r="C8068" s="20" t="s">
        <v>21733</v>
      </c>
      <c r="D8068" s="20"/>
      <c r="E8068" s="20"/>
      <c r="F8068" s="20"/>
    </row>
    <row r="8069" spans="1:6" ht="13.5" customHeight="1">
      <c r="A8069" s="20" t="s">
        <v>32095</v>
      </c>
      <c r="B8069" s="20" t="s">
        <v>32096</v>
      </c>
      <c r="C8069" s="20" t="s">
        <v>32097</v>
      </c>
      <c r="D8069" s="20"/>
      <c r="E8069" s="20"/>
      <c r="F8069" s="20"/>
    </row>
    <row r="8070" spans="1:6" ht="13.5" customHeight="1">
      <c r="A8070" s="20" t="s">
        <v>32098</v>
      </c>
      <c r="B8070" s="20" t="s">
        <v>32099</v>
      </c>
      <c r="C8070" s="20" t="s">
        <v>32100</v>
      </c>
      <c r="D8070" s="20"/>
      <c r="E8070" s="20"/>
      <c r="F8070" s="20"/>
    </row>
    <row r="8071" spans="1:6" ht="13.5" customHeight="1">
      <c r="A8071" s="20" t="s">
        <v>32101</v>
      </c>
      <c r="B8071" s="20" t="s">
        <v>32102</v>
      </c>
      <c r="C8071" s="20" t="s">
        <v>32103</v>
      </c>
      <c r="D8071" s="20"/>
      <c r="E8071" s="20"/>
      <c r="F8071" s="20"/>
    </row>
    <row r="8072" spans="1:6" ht="13.5" customHeight="1">
      <c r="A8072" s="20" t="s">
        <v>32104</v>
      </c>
      <c r="B8072" s="20" t="s">
        <v>32105</v>
      </c>
      <c r="C8072" s="20" t="s">
        <v>32106</v>
      </c>
      <c r="D8072" s="20"/>
      <c r="E8072" s="20"/>
      <c r="F8072" s="20"/>
    </row>
    <row r="8073" spans="1:6" ht="13.5" customHeight="1">
      <c r="A8073" s="20" t="s">
        <v>32107</v>
      </c>
      <c r="B8073" s="20" t="s">
        <v>32108</v>
      </c>
      <c r="C8073" s="20" t="s">
        <v>32109</v>
      </c>
      <c r="D8073" s="20"/>
      <c r="E8073" s="20"/>
      <c r="F8073" s="20"/>
    </row>
    <row r="8074" spans="1:6" ht="13.5" customHeight="1">
      <c r="A8074" s="20" t="s">
        <v>32110</v>
      </c>
      <c r="B8074" s="20" t="s">
        <v>32111</v>
      </c>
      <c r="C8074" s="20" t="s">
        <v>32112</v>
      </c>
      <c r="D8074" s="20"/>
      <c r="E8074" s="20"/>
      <c r="F8074" s="20"/>
    </row>
    <row r="8075" spans="1:6" ht="13.5" customHeight="1">
      <c r="A8075" s="20" t="s">
        <v>32113</v>
      </c>
      <c r="B8075" s="20" t="s">
        <v>27087</v>
      </c>
      <c r="C8075" s="20" t="s">
        <v>27088</v>
      </c>
      <c r="D8075" s="20"/>
      <c r="E8075" s="20"/>
      <c r="F8075" s="20"/>
    </row>
    <row r="8076" spans="1:6" ht="13.5" customHeight="1">
      <c r="A8076" s="20" t="s">
        <v>32114</v>
      </c>
      <c r="B8076" s="20" t="s">
        <v>25025</v>
      </c>
      <c r="C8076" s="20" t="s">
        <v>25026</v>
      </c>
      <c r="D8076" s="20"/>
      <c r="E8076" s="20"/>
      <c r="F8076" s="20"/>
    </row>
    <row r="8077" spans="1:6" ht="13.5" customHeight="1">
      <c r="A8077" s="20" t="s">
        <v>32115</v>
      </c>
      <c r="B8077" s="20" t="s">
        <v>32116</v>
      </c>
      <c r="C8077" s="20" t="s">
        <v>32117</v>
      </c>
      <c r="D8077" s="20"/>
      <c r="E8077" s="20"/>
      <c r="F8077" s="20"/>
    </row>
    <row r="8078" spans="1:6" ht="13.5" customHeight="1">
      <c r="A8078" s="20" t="s">
        <v>32118</v>
      </c>
      <c r="B8078" s="20" t="s">
        <v>32119</v>
      </c>
      <c r="C8078" s="20" t="s">
        <v>32120</v>
      </c>
      <c r="D8078" s="20"/>
      <c r="E8078" s="20"/>
      <c r="F8078" s="20"/>
    </row>
    <row r="8079" spans="1:6" ht="13.5" customHeight="1">
      <c r="A8079" s="20" t="s">
        <v>32121</v>
      </c>
      <c r="B8079" s="20" t="s">
        <v>26300</v>
      </c>
      <c r="C8079" s="20" t="s">
        <v>26301</v>
      </c>
      <c r="D8079" s="20"/>
      <c r="E8079" s="20"/>
      <c r="F8079" s="20"/>
    </row>
    <row r="8080" spans="1:6" ht="13.5" customHeight="1">
      <c r="A8080" s="20" t="s">
        <v>32122</v>
      </c>
      <c r="B8080" s="20" t="s">
        <v>26300</v>
      </c>
      <c r="C8080" s="20" t="s">
        <v>26301</v>
      </c>
      <c r="D8080" s="20"/>
      <c r="E8080" s="20"/>
      <c r="F8080" s="20"/>
    </row>
    <row r="8081" spans="1:6" ht="13.5" customHeight="1">
      <c r="A8081" s="20" t="s">
        <v>32123</v>
      </c>
      <c r="B8081" s="20" t="s">
        <v>32124</v>
      </c>
      <c r="C8081" s="20" t="s">
        <v>32125</v>
      </c>
      <c r="D8081" s="20"/>
      <c r="E8081" s="20"/>
      <c r="F8081" s="20"/>
    </row>
    <row r="8082" spans="1:6" ht="13.5" customHeight="1">
      <c r="A8082" s="20" t="s">
        <v>32126</v>
      </c>
      <c r="B8082" s="20" t="s">
        <v>32127</v>
      </c>
      <c r="C8082" s="20" t="s">
        <v>32128</v>
      </c>
      <c r="D8082" s="20"/>
      <c r="E8082" s="20"/>
      <c r="F8082" s="20"/>
    </row>
    <row r="8083" spans="1:6" ht="13.5" customHeight="1">
      <c r="A8083" s="20" t="s">
        <v>32129</v>
      </c>
      <c r="B8083" s="20" t="s">
        <v>32130</v>
      </c>
      <c r="C8083" s="20" t="s">
        <v>32131</v>
      </c>
      <c r="D8083" s="20"/>
      <c r="E8083" s="20"/>
      <c r="F8083" s="20"/>
    </row>
    <row r="8084" spans="1:6" ht="13.5" customHeight="1">
      <c r="A8084" s="20" t="s">
        <v>32132</v>
      </c>
      <c r="B8084" s="20" t="s">
        <v>9195</v>
      </c>
      <c r="C8084" s="20" t="s">
        <v>13978</v>
      </c>
      <c r="D8084" s="20"/>
      <c r="E8084" s="20"/>
      <c r="F8084" s="20"/>
    </row>
    <row r="8085" spans="1:6" ht="13.5" customHeight="1">
      <c r="A8085" s="20" t="s">
        <v>32133</v>
      </c>
      <c r="B8085" s="20" t="s">
        <v>32134</v>
      </c>
      <c r="C8085" s="20" t="s">
        <v>32135</v>
      </c>
      <c r="D8085" s="20"/>
      <c r="E8085" s="20"/>
      <c r="F8085" s="20"/>
    </row>
    <row r="8086" spans="1:6" ht="13.5" customHeight="1">
      <c r="A8086" s="20" t="s">
        <v>32136</v>
      </c>
      <c r="B8086" s="20" t="s">
        <v>32137</v>
      </c>
      <c r="C8086" s="20" t="s">
        <v>32138</v>
      </c>
      <c r="D8086" s="20"/>
      <c r="E8086" s="20"/>
      <c r="F8086" s="20"/>
    </row>
    <row r="8087" spans="1:6" ht="13.5" customHeight="1">
      <c r="A8087" s="20" t="s">
        <v>32139</v>
      </c>
      <c r="B8087" s="20" t="s">
        <v>32140</v>
      </c>
      <c r="C8087" s="20" t="s">
        <v>32141</v>
      </c>
      <c r="D8087" s="20"/>
      <c r="E8087" s="20"/>
      <c r="F8087" s="20"/>
    </row>
    <row r="8088" spans="1:6" ht="13.5" customHeight="1">
      <c r="A8088" s="20" t="s">
        <v>32142</v>
      </c>
      <c r="B8088" s="20" t="s">
        <v>11809</v>
      </c>
      <c r="C8088" s="20" t="s">
        <v>11810</v>
      </c>
      <c r="D8088" s="20"/>
      <c r="E8088" s="20"/>
      <c r="F8088" s="20"/>
    </row>
    <row r="8089" spans="1:6" ht="13.5" customHeight="1">
      <c r="A8089" s="20" t="s">
        <v>32143</v>
      </c>
      <c r="B8089" s="20" t="s">
        <v>31615</v>
      </c>
      <c r="C8089" s="20" t="s">
        <v>31616</v>
      </c>
      <c r="D8089" s="20"/>
      <c r="E8089" s="20"/>
      <c r="F8089" s="20"/>
    </row>
    <row r="8090" spans="1:6" ht="13.5" customHeight="1">
      <c r="A8090" s="20" t="s">
        <v>32144</v>
      </c>
      <c r="B8090" s="20" t="s">
        <v>32145</v>
      </c>
      <c r="C8090" s="20" t="s">
        <v>20176</v>
      </c>
      <c r="D8090" s="20"/>
      <c r="E8090" s="20"/>
      <c r="F8090" s="20"/>
    </row>
    <row r="8091" spans="1:6" ht="13.5" customHeight="1">
      <c r="A8091" s="20" t="s">
        <v>32146</v>
      </c>
      <c r="B8091" s="20" t="s">
        <v>22882</v>
      </c>
      <c r="C8091" s="20" t="s">
        <v>22883</v>
      </c>
      <c r="D8091" s="20"/>
      <c r="E8091" s="20"/>
      <c r="F8091" s="20"/>
    </row>
    <row r="8092" spans="1:6" ht="13.5" customHeight="1">
      <c r="A8092" s="20" t="s">
        <v>32147</v>
      </c>
      <c r="B8092" s="20" t="s">
        <v>32148</v>
      </c>
      <c r="C8092" s="20" t="s">
        <v>32149</v>
      </c>
      <c r="D8092" s="20"/>
      <c r="E8092" s="20"/>
      <c r="F8092" s="20"/>
    </row>
    <row r="8093" spans="1:6" ht="13.5" customHeight="1">
      <c r="A8093" s="20" t="s">
        <v>32150</v>
      </c>
      <c r="B8093" s="20" t="s">
        <v>32151</v>
      </c>
      <c r="C8093" s="20" t="s">
        <v>32152</v>
      </c>
      <c r="D8093" s="20"/>
      <c r="E8093" s="20"/>
      <c r="F8093" s="20"/>
    </row>
    <row r="8094" spans="1:6" ht="13.5" customHeight="1">
      <c r="A8094" s="20" t="s">
        <v>32153</v>
      </c>
      <c r="B8094" s="20" t="s">
        <v>32154</v>
      </c>
      <c r="C8094" s="20" t="s">
        <v>32155</v>
      </c>
      <c r="D8094" s="20"/>
      <c r="E8094" s="20"/>
      <c r="F8094" s="20"/>
    </row>
    <row r="8095" spans="1:6" ht="13.5" customHeight="1">
      <c r="A8095" s="20" t="s">
        <v>32156</v>
      </c>
      <c r="B8095" s="20" t="s">
        <v>20543</v>
      </c>
      <c r="C8095" s="20" t="s">
        <v>20544</v>
      </c>
      <c r="D8095" s="20"/>
      <c r="E8095" s="20"/>
      <c r="F8095" s="20"/>
    </row>
    <row r="8096" spans="1:6" ht="13.5" customHeight="1">
      <c r="A8096" s="20" t="s">
        <v>32157</v>
      </c>
      <c r="B8096" s="20" t="s">
        <v>32158</v>
      </c>
      <c r="C8096" s="20" t="s">
        <v>32159</v>
      </c>
      <c r="D8096" s="20"/>
      <c r="E8096" s="20"/>
      <c r="F8096" s="20"/>
    </row>
    <row r="8097" spans="1:6" ht="13.5" customHeight="1">
      <c r="A8097" s="20" t="s">
        <v>32160</v>
      </c>
      <c r="B8097" s="20" t="s">
        <v>32161</v>
      </c>
      <c r="C8097" s="20" t="s">
        <v>32162</v>
      </c>
      <c r="D8097" s="20"/>
      <c r="E8097" s="20"/>
      <c r="F8097" s="20"/>
    </row>
    <row r="8098" spans="1:6" ht="13.5" customHeight="1">
      <c r="A8098" s="20" t="s">
        <v>10253</v>
      </c>
      <c r="B8098" s="20" t="s">
        <v>32163</v>
      </c>
      <c r="C8098" s="20" t="s">
        <v>32164</v>
      </c>
      <c r="D8098" s="20"/>
      <c r="E8098" s="20"/>
      <c r="F8098" s="20"/>
    </row>
    <row r="8099" spans="1:6" ht="13.5" customHeight="1">
      <c r="A8099" s="20" t="s">
        <v>32165</v>
      </c>
      <c r="B8099" s="20" t="s">
        <v>32166</v>
      </c>
      <c r="C8099" s="20" t="s">
        <v>32167</v>
      </c>
      <c r="D8099" s="20"/>
      <c r="E8099" s="20"/>
      <c r="F8099" s="20"/>
    </row>
    <row r="8100" spans="1:6" ht="13.5" customHeight="1">
      <c r="A8100" s="20" t="s">
        <v>32168</v>
      </c>
      <c r="B8100" s="20" t="s">
        <v>32169</v>
      </c>
      <c r="C8100" s="20" t="s">
        <v>32170</v>
      </c>
      <c r="D8100" s="20"/>
      <c r="E8100" s="20"/>
      <c r="F8100" s="20"/>
    </row>
    <row r="8101" spans="1:6" ht="13.5" customHeight="1">
      <c r="A8101" s="20" t="s">
        <v>32171</v>
      </c>
      <c r="B8101" s="20" t="s">
        <v>32172</v>
      </c>
      <c r="C8101" s="20" t="s">
        <v>32173</v>
      </c>
      <c r="D8101" s="20"/>
      <c r="E8101" s="20"/>
      <c r="F8101" s="20"/>
    </row>
    <row r="8102" spans="1:6" ht="13.5" customHeight="1">
      <c r="A8102" s="20" t="s">
        <v>32174</v>
      </c>
      <c r="B8102" s="20" t="s">
        <v>32175</v>
      </c>
      <c r="C8102" s="20" t="s">
        <v>32176</v>
      </c>
      <c r="D8102" s="20"/>
      <c r="E8102" s="20"/>
      <c r="F8102" s="20"/>
    </row>
    <row r="8103" spans="1:6" ht="13.5" customHeight="1">
      <c r="A8103" s="20" t="s">
        <v>32177</v>
      </c>
      <c r="B8103" s="20" t="s">
        <v>32178</v>
      </c>
      <c r="C8103" s="20" t="s">
        <v>32179</v>
      </c>
      <c r="D8103" s="20"/>
      <c r="E8103" s="20"/>
      <c r="F8103" s="20"/>
    </row>
    <row r="8104" spans="1:6" ht="13.5" customHeight="1">
      <c r="A8104" s="20" t="s">
        <v>32180</v>
      </c>
      <c r="B8104" s="20" t="s">
        <v>32181</v>
      </c>
      <c r="C8104" s="20" t="s">
        <v>32182</v>
      </c>
      <c r="D8104" s="20"/>
      <c r="E8104" s="20"/>
      <c r="F8104" s="20"/>
    </row>
    <row r="8105" spans="1:6" ht="13.5" customHeight="1">
      <c r="A8105" s="20" t="s">
        <v>32183</v>
      </c>
      <c r="B8105" s="20" t="s">
        <v>32184</v>
      </c>
      <c r="C8105" s="20" t="s">
        <v>32185</v>
      </c>
      <c r="D8105" s="20"/>
      <c r="E8105" s="20"/>
      <c r="F8105" s="20"/>
    </row>
    <row r="8106" spans="1:6" ht="13.5" customHeight="1">
      <c r="A8106" s="20" t="s">
        <v>32186</v>
      </c>
      <c r="B8106" s="20" t="s">
        <v>32187</v>
      </c>
      <c r="C8106" s="20" t="s">
        <v>32188</v>
      </c>
      <c r="D8106" s="20"/>
      <c r="E8106" s="20"/>
      <c r="F8106" s="20"/>
    </row>
    <row r="8107" spans="1:6" ht="13.5" customHeight="1">
      <c r="A8107" s="20" t="s">
        <v>32189</v>
      </c>
      <c r="B8107" s="20" t="s">
        <v>32190</v>
      </c>
      <c r="C8107" s="20" t="s">
        <v>32191</v>
      </c>
      <c r="D8107" s="20"/>
      <c r="E8107" s="20"/>
      <c r="F8107" s="20"/>
    </row>
    <row r="8108" spans="1:6" ht="13.5" customHeight="1">
      <c r="A8108" s="20" t="s">
        <v>32192</v>
      </c>
      <c r="B8108" s="20" t="s">
        <v>32193</v>
      </c>
      <c r="C8108" s="20" t="s">
        <v>32194</v>
      </c>
      <c r="D8108" s="20"/>
      <c r="E8108" s="20"/>
      <c r="F8108" s="20"/>
    </row>
    <row r="8109" spans="1:6" ht="13.5" customHeight="1">
      <c r="A8109" s="20" t="s">
        <v>32195</v>
      </c>
      <c r="B8109" s="20" t="s">
        <v>32196</v>
      </c>
      <c r="C8109" s="20" t="s">
        <v>32197</v>
      </c>
      <c r="D8109" s="20"/>
      <c r="E8109" s="20"/>
      <c r="F8109" s="20"/>
    </row>
    <row r="8110" spans="1:6" ht="13.5" customHeight="1">
      <c r="A8110" s="20" t="s">
        <v>32198</v>
      </c>
      <c r="B8110" s="20" t="s">
        <v>32199</v>
      </c>
      <c r="C8110" s="20" t="s">
        <v>32200</v>
      </c>
      <c r="D8110" s="20"/>
      <c r="E8110" s="20"/>
      <c r="F8110" s="20"/>
    </row>
    <row r="8111" spans="1:6" ht="13.5" customHeight="1">
      <c r="A8111" s="20" t="s">
        <v>32201</v>
      </c>
      <c r="B8111" s="20" t="s">
        <v>32202</v>
      </c>
      <c r="C8111" s="20" t="s">
        <v>32203</v>
      </c>
      <c r="D8111" s="20"/>
      <c r="E8111" s="20"/>
      <c r="F8111" s="20"/>
    </row>
    <row r="8112" spans="1:6" ht="13.5" customHeight="1">
      <c r="A8112" s="20" t="s">
        <v>32204</v>
      </c>
      <c r="B8112" s="20" t="s">
        <v>21995</v>
      </c>
      <c r="C8112" s="20" t="s">
        <v>21996</v>
      </c>
      <c r="D8112" s="20"/>
      <c r="E8112" s="20"/>
      <c r="F8112" s="20"/>
    </row>
    <row r="8113" spans="1:6" ht="13.5" customHeight="1">
      <c r="A8113" s="20" t="s">
        <v>32205</v>
      </c>
      <c r="B8113" s="20" t="s">
        <v>32206</v>
      </c>
      <c r="C8113" s="20" t="s">
        <v>32207</v>
      </c>
      <c r="D8113" s="20"/>
      <c r="E8113" s="20"/>
      <c r="F8113" s="20"/>
    </row>
    <row r="8114" spans="1:6" ht="13.5" customHeight="1">
      <c r="A8114" s="20" t="s">
        <v>32208</v>
      </c>
      <c r="B8114" s="20" t="s">
        <v>32209</v>
      </c>
      <c r="C8114" s="20" t="s">
        <v>32210</v>
      </c>
      <c r="D8114" s="20"/>
      <c r="E8114" s="20"/>
      <c r="F8114" s="20"/>
    </row>
    <row r="8115" spans="1:6" ht="13.5" customHeight="1">
      <c r="A8115" s="20" t="s">
        <v>32211</v>
      </c>
      <c r="B8115" s="20" t="s">
        <v>32212</v>
      </c>
      <c r="C8115" s="20" t="s">
        <v>32213</v>
      </c>
      <c r="D8115" s="20"/>
      <c r="E8115" s="20"/>
      <c r="F8115" s="20"/>
    </row>
    <row r="8116" spans="1:6" ht="13.5" customHeight="1">
      <c r="A8116" s="20" t="s">
        <v>32214</v>
      </c>
      <c r="B8116" s="20" t="s">
        <v>32215</v>
      </c>
      <c r="C8116" s="20" t="s">
        <v>32216</v>
      </c>
      <c r="D8116" s="20"/>
      <c r="E8116" s="20"/>
      <c r="F8116" s="20"/>
    </row>
    <row r="8117" spans="1:6" ht="13.5" customHeight="1">
      <c r="A8117" s="20" t="s">
        <v>32217</v>
      </c>
      <c r="B8117" s="20" t="s">
        <v>18826</v>
      </c>
      <c r="C8117" s="20" t="s">
        <v>18827</v>
      </c>
      <c r="D8117" s="20"/>
      <c r="E8117" s="20"/>
      <c r="F8117" s="20"/>
    </row>
    <row r="8118" spans="1:6" ht="13.5" customHeight="1">
      <c r="A8118" s="20" t="s">
        <v>32218</v>
      </c>
      <c r="B8118" s="20" t="s">
        <v>32219</v>
      </c>
      <c r="C8118" s="20" t="s">
        <v>32220</v>
      </c>
      <c r="D8118" s="20"/>
      <c r="E8118" s="20"/>
      <c r="F8118" s="20"/>
    </row>
    <row r="8119" spans="1:6" ht="13.5" customHeight="1">
      <c r="A8119" s="20" t="s">
        <v>32221</v>
      </c>
      <c r="B8119" s="20" t="s">
        <v>32222</v>
      </c>
      <c r="C8119" s="20" t="s">
        <v>32223</v>
      </c>
      <c r="D8119" s="20"/>
      <c r="E8119" s="20"/>
      <c r="F8119" s="20"/>
    </row>
    <row r="8120" spans="1:6" ht="13.5" customHeight="1">
      <c r="A8120" s="20" t="s">
        <v>32224</v>
      </c>
      <c r="B8120" s="20" t="s">
        <v>32225</v>
      </c>
      <c r="C8120" s="20" t="s">
        <v>32226</v>
      </c>
      <c r="D8120" s="20"/>
      <c r="E8120" s="20"/>
      <c r="F8120" s="20"/>
    </row>
    <row r="8121" spans="1:6" ht="13.5" customHeight="1">
      <c r="A8121" s="20" t="s">
        <v>32227</v>
      </c>
      <c r="B8121" s="20" t="s">
        <v>32228</v>
      </c>
      <c r="C8121" s="20" t="s">
        <v>32229</v>
      </c>
      <c r="D8121" s="20"/>
      <c r="E8121" s="20"/>
      <c r="F8121" s="20"/>
    </row>
    <row r="8122" spans="1:6" ht="13.5" customHeight="1">
      <c r="A8122" s="20" t="s">
        <v>32230</v>
      </c>
      <c r="B8122" s="20" t="s">
        <v>32231</v>
      </c>
      <c r="C8122" s="20" t="s">
        <v>32232</v>
      </c>
      <c r="D8122" s="20"/>
      <c r="E8122" s="20"/>
      <c r="F8122" s="20"/>
    </row>
    <row r="8123" spans="1:6" ht="13.5" customHeight="1">
      <c r="A8123" s="20" t="s">
        <v>32233</v>
      </c>
      <c r="B8123" s="20" t="s">
        <v>30290</v>
      </c>
      <c r="C8123" s="20" t="s">
        <v>30291</v>
      </c>
      <c r="D8123" s="20"/>
      <c r="E8123" s="20"/>
      <c r="F8123" s="20"/>
    </row>
    <row r="8124" spans="1:6" ht="13.5" customHeight="1">
      <c r="A8124" s="20" t="s">
        <v>32234</v>
      </c>
      <c r="B8124" s="20" t="s">
        <v>15009</v>
      </c>
      <c r="C8124" s="20" t="s">
        <v>15010</v>
      </c>
      <c r="D8124" s="20"/>
      <c r="E8124" s="20"/>
      <c r="F8124" s="20"/>
    </row>
    <row r="8125" spans="1:6" ht="13.5" customHeight="1">
      <c r="A8125" s="20" t="s">
        <v>32235</v>
      </c>
      <c r="B8125" s="20" t="s">
        <v>32236</v>
      </c>
      <c r="C8125" s="20" t="s">
        <v>32237</v>
      </c>
      <c r="D8125" s="20"/>
      <c r="E8125" s="20"/>
      <c r="F8125" s="20"/>
    </row>
    <row r="8126" spans="1:6" ht="13.5" customHeight="1">
      <c r="A8126" s="20" t="s">
        <v>32238</v>
      </c>
      <c r="B8126" s="20" t="s">
        <v>31256</v>
      </c>
      <c r="C8126" s="20" t="s">
        <v>31257</v>
      </c>
      <c r="D8126" s="20"/>
      <c r="E8126" s="20"/>
      <c r="F8126" s="20"/>
    </row>
    <row r="8127" spans="1:6" ht="13.5" customHeight="1">
      <c r="A8127" s="20" t="s">
        <v>32239</v>
      </c>
      <c r="B8127" s="20" t="s">
        <v>32240</v>
      </c>
      <c r="C8127" s="20" t="s">
        <v>32241</v>
      </c>
      <c r="D8127" s="20"/>
      <c r="E8127" s="20"/>
      <c r="F8127" s="20"/>
    </row>
    <row r="8128" spans="1:6" ht="13.5" customHeight="1">
      <c r="A8128" s="20" t="s">
        <v>32242</v>
      </c>
      <c r="B8128" s="20" t="s">
        <v>32243</v>
      </c>
      <c r="C8128" s="20" t="s">
        <v>32244</v>
      </c>
      <c r="D8128" s="20"/>
      <c r="E8128" s="20"/>
      <c r="F8128" s="20"/>
    </row>
    <row r="8129" spans="1:6" ht="13.5" customHeight="1">
      <c r="A8129" s="20" t="s">
        <v>32245</v>
      </c>
      <c r="B8129" s="20" t="s">
        <v>32246</v>
      </c>
      <c r="C8129" s="20" t="s">
        <v>32247</v>
      </c>
      <c r="D8129" s="20"/>
      <c r="E8129" s="20"/>
      <c r="F8129" s="20"/>
    </row>
    <row r="8130" spans="1:6" ht="13.5" customHeight="1">
      <c r="A8130" s="20" t="s">
        <v>9834</v>
      </c>
      <c r="B8130" s="20" t="s">
        <v>31680</v>
      </c>
      <c r="C8130" s="20" t="s">
        <v>31681</v>
      </c>
      <c r="D8130" s="20"/>
      <c r="E8130" s="20"/>
      <c r="F8130" s="20"/>
    </row>
    <row r="8131" spans="1:6" ht="13.5" customHeight="1">
      <c r="A8131" s="20" t="s">
        <v>32248</v>
      </c>
      <c r="B8131" s="20" t="s">
        <v>32249</v>
      </c>
      <c r="C8131" s="20" t="s">
        <v>32250</v>
      </c>
      <c r="D8131" s="20"/>
      <c r="E8131" s="20"/>
      <c r="F8131" s="20"/>
    </row>
    <row r="8132" spans="1:6" ht="13.5" customHeight="1">
      <c r="A8132" s="20" t="s">
        <v>32251</v>
      </c>
      <c r="B8132" s="20" t="s">
        <v>32252</v>
      </c>
      <c r="C8132" s="20" t="s">
        <v>32253</v>
      </c>
      <c r="D8132" s="20"/>
      <c r="E8132" s="20"/>
      <c r="F8132" s="20"/>
    </row>
    <row r="8133" spans="1:6" ht="13.5" customHeight="1">
      <c r="A8133" s="20" t="s">
        <v>32254</v>
      </c>
      <c r="B8133" s="20" t="s">
        <v>32255</v>
      </c>
      <c r="C8133" s="20" t="s">
        <v>32256</v>
      </c>
      <c r="D8133" s="20"/>
      <c r="E8133" s="20"/>
      <c r="F8133" s="20"/>
    </row>
    <row r="8134" spans="1:6" ht="13.5" customHeight="1">
      <c r="A8134" s="20" t="s">
        <v>32257</v>
      </c>
      <c r="B8134" s="20" t="s">
        <v>24248</v>
      </c>
      <c r="C8134" s="20" t="s">
        <v>24249</v>
      </c>
      <c r="D8134" s="20"/>
      <c r="E8134" s="20"/>
      <c r="F8134" s="20"/>
    </row>
    <row r="8135" spans="1:6" ht="13.5" customHeight="1">
      <c r="A8135" s="20" t="s">
        <v>32258</v>
      </c>
      <c r="B8135" s="20" t="s">
        <v>32259</v>
      </c>
      <c r="C8135" s="20" t="s">
        <v>32260</v>
      </c>
      <c r="D8135" s="20"/>
      <c r="E8135" s="20"/>
      <c r="F8135" s="20"/>
    </row>
    <row r="8136" spans="1:6" ht="13.5" customHeight="1">
      <c r="A8136" s="20" t="s">
        <v>32261</v>
      </c>
      <c r="B8136" s="20" t="s">
        <v>32262</v>
      </c>
      <c r="C8136" s="20" t="s">
        <v>32263</v>
      </c>
      <c r="D8136" s="20"/>
      <c r="E8136" s="20"/>
      <c r="F8136" s="20"/>
    </row>
    <row r="8137" spans="1:6" ht="13.5" customHeight="1">
      <c r="A8137" s="20" t="s">
        <v>32264</v>
      </c>
      <c r="B8137" s="20" t="s">
        <v>32265</v>
      </c>
      <c r="C8137" s="20" t="s">
        <v>32266</v>
      </c>
      <c r="D8137" s="20"/>
      <c r="E8137" s="20"/>
      <c r="F8137" s="20"/>
    </row>
    <row r="8138" spans="1:6" ht="13.5" customHeight="1">
      <c r="A8138" s="20" t="s">
        <v>32267</v>
      </c>
      <c r="B8138" s="20" t="s">
        <v>32268</v>
      </c>
      <c r="C8138" s="20" t="s">
        <v>32269</v>
      </c>
      <c r="D8138" s="20"/>
      <c r="E8138" s="20"/>
      <c r="F8138" s="20"/>
    </row>
    <row r="8139" spans="1:6" ht="13.5" customHeight="1">
      <c r="A8139" s="20" t="s">
        <v>32270</v>
      </c>
      <c r="B8139" s="20" t="s">
        <v>32271</v>
      </c>
      <c r="C8139" s="20" t="s">
        <v>32272</v>
      </c>
      <c r="D8139" s="20"/>
      <c r="E8139" s="20"/>
      <c r="F8139" s="20"/>
    </row>
    <row r="8140" spans="1:6" ht="13.5" customHeight="1">
      <c r="A8140" s="20" t="s">
        <v>32273</v>
      </c>
      <c r="B8140" s="20" t="s">
        <v>32274</v>
      </c>
      <c r="C8140" s="20" t="s">
        <v>32275</v>
      </c>
      <c r="D8140" s="20"/>
      <c r="E8140" s="20"/>
      <c r="F8140" s="20"/>
    </row>
    <row r="8141" spans="1:6" ht="13.5" customHeight="1">
      <c r="A8141" s="20" t="s">
        <v>32276</v>
      </c>
      <c r="B8141" s="20" t="s">
        <v>32277</v>
      </c>
      <c r="C8141" s="20" t="s">
        <v>32278</v>
      </c>
      <c r="D8141" s="20"/>
      <c r="E8141" s="20"/>
      <c r="F8141" s="20"/>
    </row>
    <row r="8142" spans="1:6" ht="13.5" customHeight="1">
      <c r="A8142" s="20" t="s">
        <v>32279</v>
      </c>
      <c r="B8142" s="20" t="s">
        <v>20586</v>
      </c>
      <c r="C8142" s="20" t="s">
        <v>20587</v>
      </c>
      <c r="D8142" s="20"/>
      <c r="E8142" s="20"/>
      <c r="F8142" s="20"/>
    </row>
    <row r="8143" spans="1:6" ht="13.5" customHeight="1">
      <c r="A8143" s="20" t="s">
        <v>32280</v>
      </c>
      <c r="B8143" s="20" t="s">
        <v>20087</v>
      </c>
      <c r="C8143" s="20" t="s">
        <v>20088</v>
      </c>
      <c r="D8143" s="20"/>
      <c r="E8143" s="20"/>
      <c r="F8143" s="20"/>
    </row>
    <row r="8144" spans="1:6" ht="13.5" customHeight="1">
      <c r="A8144" s="20" t="s">
        <v>32281</v>
      </c>
      <c r="B8144" s="20" t="s">
        <v>32282</v>
      </c>
      <c r="C8144" s="20" t="s">
        <v>32283</v>
      </c>
      <c r="D8144" s="20"/>
      <c r="E8144" s="20"/>
      <c r="F8144" s="20"/>
    </row>
    <row r="8145" spans="1:6" ht="13.5" customHeight="1">
      <c r="A8145" s="20" t="s">
        <v>32284</v>
      </c>
      <c r="B8145" s="20" t="s">
        <v>32285</v>
      </c>
      <c r="C8145" s="20" t="s">
        <v>32286</v>
      </c>
      <c r="D8145" s="20"/>
      <c r="E8145" s="20"/>
      <c r="F8145" s="20"/>
    </row>
    <row r="8146" spans="1:6" ht="13.5" customHeight="1">
      <c r="A8146" s="20" t="s">
        <v>32287</v>
      </c>
      <c r="B8146" s="20" t="s">
        <v>30290</v>
      </c>
      <c r="C8146" s="20" t="s">
        <v>30291</v>
      </c>
      <c r="D8146" s="20"/>
      <c r="E8146" s="20"/>
      <c r="F8146" s="20"/>
    </row>
    <row r="8147" spans="1:6" ht="13.5" customHeight="1">
      <c r="A8147" s="20" t="s">
        <v>32288</v>
      </c>
      <c r="B8147" s="20" t="s">
        <v>32289</v>
      </c>
      <c r="C8147" s="20" t="s">
        <v>32290</v>
      </c>
      <c r="D8147" s="20"/>
      <c r="E8147" s="20"/>
      <c r="F8147" s="20"/>
    </row>
    <row r="8148" spans="1:6" ht="13.5" customHeight="1">
      <c r="A8148" s="20" t="s">
        <v>32291</v>
      </c>
      <c r="B8148" s="20" t="s">
        <v>32292</v>
      </c>
      <c r="C8148" s="20" t="s">
        <v>32293</v>
      </c>
      <c r="D8148" s="20"/>
      <c r="E8148" s="20"/>
      <c r="F8148" s="20"/>
    </row>
    <row r="8149" spans="1:6" ht="13.5" customHeight="1">
      <c r="A8149" s="20" t="s">
        <v>32294</v>
      </c>
      <c r="B8149" s="20" t="s">
        <v>32295</v>
      </c>
      <c r="C8149" s="20" t="s">
        <v>32296</v>
      </c>
      <c r="D8149" s="20"/>
      <c r="E8149" s="20"/>
      <c r="F8149" s="20"/>
    </row>
    <row r="8150" spans="1:6" ht="13.5" customHeight="1">
      <c r="A8150" s="20" t="s">
        <v>32297</v>
      </c>
      <c r="B8150" s="20" t="s">
        <v>32298</v>
      </c>
      <c r="C8150" s="20" t="s">
        <v>32299</v>
      </c>
      <c r="D8150" s="20"/>
      <c r="E8150" s="20"/>
      <c r="F8150" s="20"/>
    </row>
    <row r="8151" spans="1:6" ht="13.5" customHeight="1">
      <c r="A8151" s="20" t="s">
        <v>32300</v>
      </c>
      <c r="B8151" s="20" t="s">
        <v>32301</v>
      </c>
      <c r="C8151" s="20" t="s">
        <v>32302</v>
      </c>
      <c r="D8151" s="20"/>
      <c r="E8151" s="20"/>
      <c r="F8151" s="20"/>
    </row>
    <row r="8152" spans="1:6" ht="13.5" customHeight="1">
      <c r="A8152" s="20" t="s">
        <v>32303</v>
      </c>
      <c r="B8152" s="20" t="s">
        <v>32304</v>
      </c>
      <c r="C8152" s="20" t="s">
        <v>32305</v>
      </c>
      <c r="D8152" s="20"/>
      <c r="E8152" s="20"/>
      <c r="F8152" s="20"/>
    </row>
    <row r="8153" spans="1:6" ht="13.5" customHeight="1">
      <c r="A8153" s="20" t="s">
        <v>32306</v>
      </c>
      <c r="B8153" s="20" t="s">
        <v>27416</v>
      </c>
      <c r="C8153" s="20" t="s">
        <v>27417</v>
      </c>
      <c r="D8153" s="20"/>
      <c r="E8153" s="20"/>
      <c r="F8153" s="20"/>
    </row>
    <row r="8154" spans="1:6" ht="13.5" customHeight="1">
      <c r="A8154" s="20" t="s">
        <v>32307</v>
      </c>
      <c r="B8154" s="20" t="s">
        <v>32308</v>
      </c>
      <c r="C8154" s="20" t="s">
        <v>32309</v>
      </c>
      <c r="D8154" s="20"/>
      <c r="E8154" s="20"/>
      <c r="F8154" s="20"/>
    </row>
    <row r="8155" spans="1:6" ht="13.5" customHeight="1">
      <c r="A8155" s="20" t="s">
        <v>10366</v>
      </c>
      <c r="B8155" s="20" t="s">
        <v>32310</v>
      </c>
      <c r="C8155" s="20" t="s">
        <v>32311</v>
      </c>
      <c r="D8155" s="20"/>
      <c r="E8155" s="20"/>
      <c r="F8155" s="20"/>
    </row>
    <row r="8156" spans="1:6" ht="13.5" customHeight="1">
      <c r="A8156" s="20" t="s">
        <v>32312</v>
      </c>
      <c r="B8156" s="20" t="s">
        <v>32313</v>
      </c>
      <c r="C8156" s="20" t="s">
        <v>32314</v>
      </c>
      <c r="D8156" s="20"/>
      <c r="E8156" s="20"/>
      <c r="F8156" s="20"/>
    </row>
    <row r="8157" spans="1:6" ht="13.5" customHeight="1">
      <c r="A8157" s="20" t="s">
        <v>32315</v>
      </c>
      <c r="B8157" s="20" t="s">
        <v>28150</v>
      </c>
      <c r="C8157" s="20" t="s">
        <v>28151</v>
      </c>
      <c r="D8157" s="20"/>
      <c r="E8157" s="20"/>
      <c r="F8157" s="20"/>
    </row>
    <row r="8158" spans="1:6" ht="13.5" customHeight="1">
      <c r="A8158" s="20" t="s">
        <v>32316</v>
      </c>
      <c r="B8158" s="20" t="s">
        <v>32317</v>
      </c>
      <c r="C8158" s="20" t="s">
        <v>32318</v>
      </c>
      <c r="D8158" s="20"/>
      <c r="E8158" s="20"/>
      <c r="F8158" s="20"/>
    </row>
    <row r="8159" spans="1:6" ht="13.5" customHeight="1">
      <c r="A8159" s="20" t="s">
        <v>32319</v>
      </c>
      <c r="B8159" s="20" t="s">
        <v>32320</v>
      </c>
      <c r="C8159" s="20" t="s">
        <v>32321</v>
      </c>
      <c r="D8159" s="20"/>
      <c r="E8159" s="20"/>
      <c r="F8159" s="20"/>
    </row>
    <row r="8160" spans="1:6" ht="13.5" customHeight="1">
      <c r="A8160" s="20" t="s">
        <v>32322</v>
      </c>
      <c r="B8160" s="20" t="s">
        <v>32323</v>
      </c>
      <c r="C8160" s="20" t="s">
        <v>32324</v>
      </c>
      <c r="D8160" s="20"/>
      <c r="E8160" s="20"/>
      <c r="F8160" s="20"/>
    </row>
    <row r="8161" spans="1:6" ht="13.5" customHeight="1">
      <c r="A8161" s="20" t="s">
        <v>32325</v>
      </c>
      <c r="B8161" s="20" t="s">
        <v>13315</v>
      </c>
      <c r="C8161" s="20" t="s">
        <v>13315</v>
      </c>
      <c r="D8161" s="20"/>
      <c r="E8161" s="20"/>
      <c r="F8161" s="20"/>
    </row>
    <row r="8162" spans="1:6" ht="13.5" customHeight="1">
      <c r="A8162" s="20" t="s">
        <v>32326</v>
      </c>
      <c r="B8162" s="20" t="s">
        <v>32327</v>
      </c>
      <c r="C8162" s="20" t="s">
        <v>32328</v>
      </c>
      <c r="D8162" s="20"/>
      <c r="E8162" s="20"/>
      <c r="F8162" s="20"/>
    </row>
    <row r="8163" spans="1:6" ht="13.5" customHeight="1">
      <c r="A8163" s="20" t="s">
        <v>32329</v>
      </c>
      <c r="B8163" s="20" t="s">
        <v>32330</v>
      </c>
      <c r="C8163" s="20" t="s">
        <v>32331</v>
      </c>
      <c r="D8163" s="20"/>
      <c r="E8163" s="20"/>
      <c r="F8163" s="20"/>
    </row>
    <row r="8164" spans="1:6" ht="13.5" customHeight="1">
      <c r="A8164" s="20" t="s">
        <v>32332</v>
      </c>
      <c r="B8164" s="20" t="s">
        <v>32333</v>
      </c>
      <c r="C8164" s="20" t="s">
        <v>32334</v>
      </c>
      <c r="D8164" s="20"/>
      <c r="E8164" s="20"/>
      <c r="F8164" s="20"/>
    </row>
    <row r="8165" spans="1:6" ht="13.5" customHeight="1">
      <c r="A8165" s="20" t="s">
        <v>9527</v>
      </c>
      <c r="B8165" s="20" t="s">
        <v>32335</v>
      </c>
      <c r="C8165" s="20" t="s">
        <v>32336</v>
      </c>
      <c r="D8165" s="20"/>
      <c r="E8165" s="20"/>
      <c r="F8165" s="20"/>
    </row>
    <row r="8166" spans="1:6" ht="13.5" customHeight="1">
      <c r="A8166" s="20" t="s">
        <v>9530</v>
      </c>
      <c r="B8166" s="20" t="s">
        <v>32337</v>
      </c>
      <c r="C8166" s="20" t="s">
        <v>32338</v>
      </c>
      <c r="D8166" s="20"/>
      <c r="E8166" s="20"/>
      <c r="F8166" s="20"/>
    </row>
    <row r="8167" spans="1:6" ht="13.5" customHeight="1">
      <c r="A8167" s="20" t="s">
        <v>9533</v>
      </c>
      <c r="B8167" s="20" t="s">
        <v>32339</v>
      </c>
      <c r="C8167" s="20" t="s">
        <v>32340</v>
      </c>
      <c r="D8167" s="20"/>
      <c r="E8167" s="20"/>
      <c r="F8167" s="20"/>
    </row>
    <row r="8168" spans="1:6" ht="13.5" customHeight="1">
      <c r="A8168" s="20" t="s">
        <v>9536</v>
      </c>
      <c r="B8168" s="20" t="s">
        <v>32341</v>
      </c>
      <c r="C8168" s="20" t="s">
        <v>32342</v>
      </c>
      <c r="D8168" s="20"/>
      <c r="E8168" s="20"/>
      <c r="F8168" s="20"/>
    </row>
    <row r="8169" spans="1:6" ht="13.5" customHeight="1">
      <c r="A8169" s="20" t="s">
        <v>9178</v>
      </c>
      <c r="B8169" s="20" t="s">
        <v>32343</v>
      </c>
      <c r="C8169" s="20" t="s">
        <v>32344</v>
      </c>
      <c r="D8169" s="20"/>
      <c r="E8169" s="20"/>
      <c r="F8169" s="20"/>
    </row>
    <row r="8170" spans="1:6" ht="13.5" customHeight="1">
      <c r="A8170" s="20" t="s">
        <v>9541</v>
      </c>
      <c r="B8170" s="20" t="s">
        <v>32345</v>
      </c>
      <c r="C8170" s="20" t="s">
        <v>32346</v>
      </c>
      <c r="D8170" s="20"/>
      <c r="E8170" s="20"/>
      <c r="F8170" s="20"/>
    </row>
    <row r="8171" spans="1:6" ht="13.5" customHeight="1">
      <c r="A8171" s="20" t="s">
        <v>9544</v>
      </c>
      <c r="B8171" s="20" t="s">
        <v>32347</v>
      </c>
      <c r="C8171" s="20" t="s">
        <v>32348</v>
      </c>
      <c r="D8171" s="20"/>
      <c r="E8171" s="20"/>
      <c r="F8171" s="20"/>
    </row>
    <row r="8172" spans="1:6" ht="13.5" customHeight="1">
      <c r="A8172" s="20" t="s">
        <v>9547</v>
      </c>
      <c r="B8172" s="20" t="s">
        <v>32349</v>
      </c>
      <c r="C8172" s="20" t="s">
        <v>32350</v>
      </c>
      <c r="D8172" s="20"/>
      <c r="E8172" s="20"/>
      <c r="F8172" s="20"/>
    </row>
    <row r="8173" spans="1:6" ht="13.5" customHeight="1">
      <c r="A8173" s="20" t="s">
        <v>9550</v>
      </c>
      <c r="B8173" s="20" t="s">
        <v>32351</v>
      </c>
      <c r="C8173" s="20" t="s">
        <v>32352</v>
      </c>
      <c r="D8173" s="20"/>
      <c r="E8173" s="20"/>
      <c r="F8173" s="20"/>
    </row>
    <row r="8174" spans="1:6" ht="13.5" customHeight="1">
      <c r="A8174" s="20" t="s">
        <v>9553</v>
      </c>
      <c r="B8174" s="20" t="s">
        <v>32353</v>
      </c>
      <c r="C8174" s="20" t="s">
        <v>32354</v>
      </c>
      <c r="D8174" s="20"/>
      <c r="E8174" s="20"/>
      <c r="F8174" s="20"/>
    </row>
    <row r="8175" spans="1:6" ht="13.5" customHeight="1">
      <c r="A8175" s="20" t="s">
        <v>9558</v>
      </c>
      <c r="B8175" s="20" t="s">
        <v>32355</v>
      </c>
      <c r="C8175" s="20" t="s">
        <v>32356</v>
      </c>
      <c r="D8175" s="20"/>
      <c r="E8175" s="20"/>
      <c r="F8175" s="20"/>
    </row>
    <row r="8176" spans="1:6" ht="13.5" customHeight="1">
      <c r="A8176" s="20" t="s">
        <v>9561</v>
      </c>
      <c r="B8176" s="20" t="s">
        <v>32357</v>
      </c>
      <c r="C8176" s="20" t="s">
        <v>32358</v>
      </c>
      <c r="D8176" s="20"/>
      <c r="E8176" s="20"/>
      <c r="F8176" s="20"/>
    </row>
    <row r="8177" spans="1:6" ht="13.5" customHeight="1">
      <c r="A8177" s="20" t="s">
        <v>9564</v>
      </c>
      <c r="B8177" s="20" t="s">
        <v>32359</v>
      </c>
      <c r="C8177" s="20" t="s">
        <v>32360</v>
      </c>
      <c r="D8177" s="20"/>
      <c r="E8177" s="20"/>
      <c r="F8177" s="20"/>
    </row>
    <row r="8178" spans="1:6" ht="13.5" customHeight="1">
      <c r="A8178" s="20" t="s">
        <v>9567</v>
      </c>
      <c r="B8178" s="20" t="s">
        <v>32361</v>
      </c>
      <c r="C8178" s="20" t="s">
        <v>32362</v>
      </c>
      <c r="D8178" s="20"/>
      <c r="E8178" s="20"/>
      <c r="F8178" s="20"/>
    </row>
    <row r="8179" spans="1:6" ht="13.5" customHeight="1">
      <c r="A8179" s="20" t="s">
        <v>9570</v>
      </c>
      <c r="B8179" s="20" t="s">
        <v>32363</v>
      </c>
      <c r="C8179" s="20" t="s">
        <v>32364</v>
      </c>
      <c r="D8179" s="20"/>
      <c r="E8179" s="20"/>
      <c r="F8179" s="20"/>
    </row>
    <row r="8180" spans="1:6" ht="13.5" customHeight="1">
      <c r="A8180" s="20" t="s">
        <v>9573</v>
      </c>
      <c r="B8180" s="20" t="s">
        <v>32365</v>
      </c>
      <c r="C8180" s="20" t="s">
        <v>32366</v>
      </c>
      <c r="D8180" s="20"/>
      <c r="E8180" s="20"/>
      <c r="F8180" s="20"/>
    </row>
    <row r="8181" spans="1:6" ht="13.5" customHeight="1">
      <c r="A8181" s="20" t="s">
        <v>9576</v>
      </c>
      <c r="B8181" s="20" t="s">
        <v>32367</v>
      </c>
      <c r="C8181" s="20" t="s">
        <v>32368</v>
      </c>
      <c r="D8181" s="20"/>
      <c r="E8181" s="20"/>
      <c r="F8181" s="20"/>
    </row>
    <row r="8182" spans="1:6" ht="13.5" customHeight="1">
      <c r="A8182" s="20" t="s">
        <v>9579</v>
      </c>
      <c r="B8182" s="20" t="s">
        <v>32369</v>
      </c>
      <c r="C8182" s="20" t="s">
        <v>32370</v>
      </c>
      <c r="D8182" s="20"/>
      <c r="E8182" s="20"/>
      <c r="F8182" s="20"/>
    </row>
    <row r="8183" spans="1:6" ht="13.5" customHeight="1">
      <c r="A8183" s="20" t="s">
        <v>9582</v>
      </c>
      <c r="B8183" s="20" t="s">
        <v>32371</v>
      </c>
      <c r="C8183" s="20" t="s">
        <v>32372</v>
      </c>
      <c r="D8183" s="20"/>
      <c r="E8183" s="20"/>
      <c r="F8183" s="20"/>
    </row>
    <row r="8184" spans="1:6" ht="13.5" customHeight="1">
      <c r="A8184" s="20" t="s">
        <v>9585</v>
      </c>
      <c r="B8184" s="20" t="s">
        <v>32373</v>
      </c>
      <c r="C8184" s="20" t="s">
        <v>32374</v>
      </c>
      <c r="D8184" s="20"/>
      <c r="E8184" s="20"/>
      <c r="F8184" s="20"/>
    </row>
    <row r="8185" spans="1:6" ht="13.5" customHeight="1">
      <c r="A8185" s="20" t="s">
        <v>32375</v>
      </c>
      <c r="B8185" s="20" t="s">
        <v>32376</v>
      </c>
      <c r="C8185" s="20" t="s">
        <v>32377</v>
      </c>
      <c r="D8185" s="20"/>
      <c r="E8185" s="20"/>
      <c r="F8185" s="20"/>
    </row>
    <row r="8186" spans="1:6" ht="13.5" customHeight="1">
      <c r="A8186" s="20" t="s">
        <v>9591</v>
      </c>
      <c r="B8186" s="20" t="s">
        <v>32378</v>
      </c>
      <c r="C8186" s="20" t="s">
        <v>32379</v>
      </c>
      <c r="D8186" s="20"/>
      <c r="E8186" s="20"/>
      <c r="F8186" s="20"/>
    </row>
    <row r="8187" spans="1:6" ht="13.5" customHeight="1">
      <c r="A8187" s="20" t="s">
        <v>32380</v>
      </c>
      <c r="B8187" s="20" t="s">
        <v>32381</v>
      </c>
      <c r="C8187" s="20" t="s">
        <v>32382</v>
      </c>
      <c r="D8187" s="20"/>
      <c r="E8187" s="20"/>
      <c r="F8187" s="20"/>
    </row>
    <row r="8188" spans="1:6" ht="13.5" customHeight="1">
      <c r="A8188" s="20" t="s">
        <v>32383</v>
      </c>
      <c r="B8188" s="20" t="s">
        <v>32384</v>
      </c>
      <c r="C8188" s="20" t="s">
        <v>32385</v>
      </c>
      <c r="D8188" s="20"/>
      <c r="E8188" s="20"/>
      <c r="F8188" s="20"/>
    </row>
    <row r="8189" spans="1:6" ht="13.5" customHeight="1">
      <c r="A8189" s="20" t="s">
        <v>10020</v>
      </c>
      <c r="B8189" s="20" t="s">
        <v>32386</v>
      </c>
      <c r="C8189" s="20" t="s">
        <v>32387</v>
      </c>
      <c r="D8189" s="20"/>
      <c r="E8189" s="20"/>
      <c r="F8189" s="20"/>
    </row>
    <row r="8190" spans="1:6" ht="13.5" customHeight="1">
      <c r="A8190" s="20" t="s">
        <v>32388</v>
      </c>
      <c r="B8190" s="20" t="s">
        <v>32389</v>
      </c>
      <c r="C8190" s="20" t="s">
        <v>32390</v>
      </c>
      <c r="D8190" s="20"/>
      <c r="E8190" s="20"/>
      <c r="F8190" s="20"/>
    </row>
    <row r="8191" spans="1:6" ht="13.5" customHeight="1">
      <c r="A8191" s="20" t="s">
        <v>32391</v>
      </c>
      <c r="B8191" s="20" t="s">
        <v>32392</v>
      </c>
      <c r="C8191" s="20" t="s">
        <v>32393</v>
      </c>
      <c r="D8191" s="20"/>
      <c r="E8191" s="20"/>
      <c r="F8191" s="20"/>
    </row>
    <row r="8192" spans="1:6" ht="13.5" customHeight="1">
      <c r="A8192" s="20" t="s">
        <v>32394</v>
      </c>
      <c r="B8192" s="20" t="s">
        <v>32395</v>
      </c>
      <c r="C8192" s="20" t="s">
        <v>32396</v>
      </c>
      <c r="D8192" s="20"/>
      <c r="E8192" s="20"/>
      <c r="F8192" s="20"/>
    </row>
    <row r="8193" spans="1:6" ht="13.5" customHeight="1">
      <c r="A8193" s="20" t="s">
        <v>32397</v>
      </c>
      <c r="B8193" s="20" t="s">
        <v>32398</v>
      </c>
      <c r="C8193" s="20" t="s">
        <v>32399</v>
      </c>
      <c r="D8193" s="20"/>
      <c r="E8193" s="20"/>
      <c r="F8193" s="20"/>
    </row>
    <row r="8194" spans="1:6" ht="13.5" customHeight="1">
      <c r="A8194" s="20" t="s">
        <v>32400</v>
      </c>
      <c r="B8194" s="20" t="s">
        <v>32401</v>
      </c>
      <c r="C8194" s="20" t="s">
        <v>32402</v>
      </c>
      <c r="D8194" s="20"/>
      <c r="E8194" s="20"/>
      <c r="F8194" s="20"/>
    </row>
    <row r="8195" spans="1:6" ht="13.5" customHeight="1">
      <c r="A8195" s="20" t="s">
        <v>32403</v>
      </c>
      <c r="B8195" s="20" t="s">
        <v>32404</v>
      </c>
      <c r="C8195" s="20" t="s">
        <v>32405</v>
      </c>
      <c r="D8195" s="20"/>
      <c r="E8195" s="20"/>
      <c r="F8195" s="20"/>
    </row>
    <row r="8196" spans="1:6" ht="13.5" customHeight="1">
      <c r="A8196" s="20" t="s">
        <v>32406</v>
      </c>
      <c r="B8196" s="20" t="s">
        <v>32407</v>
      </c>
      <c r="C8196" s="20" t="s">
        <v>32408</v>
      </c>
      <c r="D8196" s="20"/>
      <c r="E8196" s="20"/>
      <c r="F8196" s="20"/>
    </row>
    <row r="8197" spans="1:6" ht="13.5" customHeight="1">
      <c r="A8197" s="20" t="s">
        <v>32409</v>
      </c>
      <c r="B8197" s="20" t="s">
        <v>32410</v>
      </c>
      <c r="C8197" s="20" t="s">
        <v>32411</v>
      </c>
      <c r="D8197" s="20"/>
      <c r="E8197" s="20"/>
      <c r="F8197" s="20"/>
    </row>
    <row r="8198" spans="1:6" ht="13.5" customHeight="1">
      <c r="A8198" s="20" t="s">
        <v>32412</v>
      </c>
      <c r="B8198" s="20" t="s">
        <v>32413</v>
      </c>
      <c r="C8198" s="20" t="s">
        <v>32414</v>
      </c>
      <c r="D8198" s="20"/>
      <c r="E8198" s="20"/>
      <c r="F8198" s="20"/>
    </row>
    <row r="8199" spans="1:6" ht="13.5" customHeight="1">
      <c r="A8199" s="20" t="s">
        <v>32415</v>
      </c>
      <c r="B8199" s="20" t="s">
        <v>32416</v>
      </c>
      <c r="C8199" s="20" t="s">
        <v>32417</v>
      </c>
      <c r="D8199" s="20"/>
      <c r="E8199" s="20"/>
      <c r="F8199" s="20"/>
    </row>
    <row r="8200" spans="1:6" ht="13.5" customHeight="1">
      <c r="A8200" s="20" t="s">
        <v>32418</v>
      </c>
      <c r="B8200" s="20" t="s">
        <v>32419</v>
      </c>
      <c r="C8200" s="20" t="s">
        <v>32420</v>
      </c>
      <c r="D8200" s="20"/>
      <c r="E8200" s="20"/>
      <c r="F8200" s="20"/>
    </row>
    <row r="8201" spans="1:6" ht="13.5" customHeight="1">
      <c r="A8201" s="20" t="s">
        <v>32421</v>
      </c>
      <c r="B8201" s="20" t="s">
        <v>32422</v>
      </c>
      <c r="C8201" s="20" t="s">
        <v>32423</v>
      </c>
      <c r="D8201" s="20"/>
      <c r="E8201" s="20"/>
      <c r="F8201" s="20"/>
    </row>
    <row r="8202" spans="1:6" ht="13.5" customHeight="1">
      <c r="A8202" s="20" t="s">
        <v>32424</v>
      </c>
      <c r="B8202" s="20" t="s">
        <v>32425</v>
      </c>
      <c r="C8202" s="20" t="s">
        <v>32426</v>
      </c>
      <c r="D8202" s="20"/>
      <c r="E8202" s="20"/>
      <c r="F8202" s="20"/>
    </row>
    <row r="8203" spans="1:6" ht="13.5" customHeight="1">
      <c r="A8203" s="20" t="s">
        <v>32427</v>
      </c>
      <c r="B8203" s="20" t="s">
        <v>32428</v>
      </c>
      <c r="C8203" s="20" t="s">
        <v>32429</v>
      </c>
      <c r="D8203" s="20"/>
      <c r="E8203" s="20"/>
      <c r="F8203" s="20"/>
    </row>
    <row r="8204" spans="1:6" ht="13.5" customHeight="1">
      <c r="A8204" s="20" t="s">
        <v>32430</v>
      </c>
      <c r="B8204" s="20" t="s">
        <v>32431</v>
      </c>
      <c r="C8204" s="20" t="s">
        <v>32432</v>
      </c>
      <c r="D8204" s="20"/>
      <c r="E8204" s="20"/>
      <c r="F8204" s="20"/>
    </row>
    <row r="8205" spans="1:6" ht="13.5" customHeight="1">
      <c r="A8205" s="20" t="s">
        <v>32433</v>
      </c>
      <c r="B8205" s="20" t="s">
        <v>32434</v>
      </c>
      <c r="C8205" s="20" t="s">
        <v>32435</v>
      </c>
      <c r="D8205" s="20"/>
      <c r="E8205" s="20"/>
      <c r="F8205" s="20"/>
    </row>
    <row r="8206" spans="1:6" ht="13.5" customHeight="1">
      <c r="A8206" s="20" t="s">
        <v>32436</v>
      </c>
      <c r="B8206" s="20" t="s">
        <v>32437</v>
      </c>
      <c r="C8206" s="20" t="s">
        <v>32438</v>
      </c>
      <c r="D8206" s="20"/>
      <c r="E8206" s="20"/>
      <c r="F8206" s="20"/>
    </row>
    <row r="8207" spans="1:6" ht="13.5" customHeight="1">
      <c r="A8207" s="20" t="s">
        <v>32439</v>
      </c>
      <c r="B8207" s="20" t="s">
        <v>32440</v>
      </c>
      <c r="C8207" s="20" t="s">
        <v>32441</v>
      </c>
      <c r="D8207" s="20"/>
      <c r="E8207" s="20"/>
      <c r="F8207" s="20"/>
    </row>
    <row r="8208" spans="1:6" ht="13.5" customHeight="1">
      <c r="A8208" s="20" t="s">
        <v>32442</v>
      </c>
      <c r="B8208" s="20" t="s">
        <v>32443</v>
      </c>
      <c r="C8208" s="20" t="s">
        <v>32444</v>
      </c>
      <c r="D8208" s="20"/>
      <c r="E8208" s="20"/>
      <c r="F8208" s="20"/>
    </row>
    <row r="8209" spans="1:6" ht="13.5" customHeight="1">
      <c r="A8209" s="20" t="s">
        <v>32445</v>
      </c>
      <c r="B8209" s="20" t="s">
        <v>32446</v>
      </c>
      <c r="C8209" s="20" t="s">
        <v>32447</v>
      </c>
      <c r="D8209" s="20"/>
      <c r="E8209" s="20"/>
      <c r="F8209" s="20"/>
    </row>
    <row r="8210" spans="1:6" ht="13.5" customHeight="1">
      <c r="A8210" s="20" t="s">
        <v>32448</v>
      </c>
      <c r="B8210" s="20" t="s">
        <v>32449</v>
      </c>
      <c r="C8210" s="20" t="s">
        <v>32450</v>
      </c>
      <c r="D8210" s="20"/>
      <c r="E8210" s="20"/>
      <c r="F8210" s="20"/>
    </row>
    <row r="8211" spans="1:6" ht="13.5" customHeight="1">
      <c r="A8211" s="20" t="s">
        <v>9182</v>
      </c>
      <c r="B8211" s="20" t="s">
        <v>32451</v>
      </c>
      <c r="C8211" s="20" t="s">
        <v>32452</v>
      </c>
      <c r="D8211" s="20"/>
      <c r="E8211" s="20"/>
      <c r="F8211" s="20"/>
    </row>
    <row r="8212" spans="1:6" ht="13.5" customHeight="1">
      <c r="A8212" s="20" t="s">
        <v>32453</v>
      </c>
      <c r="B8212" s="20" t="s">
        <v>32454</v>
      </c>
      <c r="C8212" s="20" t="s">
        <v>32455</v>
      </c>
      <c r="D8212" s="20"/>
      <c r="E8212" s="20"/>
      <c r="F8212" s="20"/>
    </row>
    <row r="8213" spans="1:6" ht="13.5" customHeight="1">
      <c r="A8213" s="20" t="s">
        <v>32456</v>
      </c>
      <c r="B8213" s="20" t="s">
        <v>32457</v>
      </c>
      <c r="C8213" s="20" t="s">
        <v>32458</v>
      </c>
      <c r="D8213" s="20"/>
      <c r="E8213" s="20"/>
      <c r="F8213" s="20"/>
    </row>
    <row r="8214" spans="1:6" ht="13.5" customHeight="1">
      <c r="A8214" s="20" t="s">
        <v>32459</v>
      </c>
      <c r="B8214" s="20" t="s">
        <v>32460</v>
      </c>
      <c r="C8214" s="20" t="s">
        <v>32461</v>
      </c>
      <c r="D8214" s="20"/>
      <c r="E8214" s="20"/>
      <c r="F8214" s="20"/>
    </row>
    <row r="8215" spans="1:6" ht="13.5" customHeight="1">
      <c r="A8215" s="20" t="s">
        <v>32462</v>
      </c>
      <c r="B8215" s="20" t="s">
        <v>32463</v>
      </c>
      <c r="C8215" s="20" t="s">
        <v>32464</v>
      </c>
      <c r="D8215" s="20"/>
      <c r="E8215" s="20"/>
      <c r="F8215" s="20"/>
    </row>
    <row r="8216" spans="1:6" ht="13.5" customHeight="1">
      <c r="A8216" s="20" t="s">
        <v>9660</v>
      </c>
      <c r="B8216" s="20" t="s">
        <v>32465</v>
      </c>
      <c r="C8216" s="20" t="s">
        <v>32466</v>
      </c>
      <c r="D8216" s="20"/>
      <c r="E8216" s="20"/>
      <c r="F8216" s="20"/>
    </row>
    <row r="8217" spans="1:6" ht="13.5" customHeight="1">
      <c r="A8217" s="20" t="s">
        <v>32467</v>
      </c>
      <c r="B8217" s="20" t="s">
        <v>32468</v>
      </c>
      <c r="C8217" s="20" t="s">
        <v>32469</v>
      </c>
      <c r="D8217" s="20"/>
      <c r="E8217" s="20"/>
      <c r="F8217" s="20"/>
    </row>
    <row r="8218" spans="1:6" ht="13.5" customHeight="1">
      <c r="A8218" s="20" t="s">
        <v>32470</v>
      </c>
      <c r="B8218" s="20" t="s">
        <v>32471</v>
      </c>
      <c r="C8218" s="20" t="s">
        <v>32472</v>
      </c>
      <c r="D8218" s="20"/>
      <c r="E8218" s="20"/>
      <c r="F8218" s="20"/>
    </row>
    <row r="8219" spans="1:6" ht="13.5" customHeight="1">
      <c r="A8219" s="20" t="s">
        <v>32473</v>
      </c>
      <c r="B8219" s="20" t="s">
        <v>32474</v>
      </c>
      <c r="C8219" s="20" t="s">
        <v>32475</v>
      </c>
      <c r="D8219" s="20"/>
      <c r="E8219" s="20"/>
      <c r="F8219" s="20"/>
    </row>
    <row r="8220" spans="1:6" ht="13.5" customHeight="1">
      <c r="A8220" s="20" t="s">
        <v>32476</v>
      </c>
      <c r="B8220" s="20" t="s">
        <v>32477</v>
      </c>
      <c r="C8220" s="20" t="s">
        <v>32478</v>
      </c>
      <c r="D8220" s="20"/>
      <c r="E8220" s="20"/>
      <c r="F8220" s="20"/>
    </row>
    <row r="8221" spans="1:6" ht="13.5" customHeight="1">
      <c r="A8221" s="20" t="s">
        <v>32479</v>
      </c>
      <c r="B8221" s="20" t="s">
        <v>32480</v>
      </c>
      <c r="C8221" s="20" t="s">
        <v>32481</v>
      </c>
      <c r="D8221" s="20"/>
      <c r="E8221" s="20"/>
      <c r="F8221" s="20"/>
    </row>
    <row r="8222" spans="1:6" ht="13.5" customHeight="1">
      <c r="A8222" s="20" t="s">
        <v>32482</v>
      </c>
      <c r="B8222" s="20" t="s">
        <v>32483</v>
      </c>
      <c r="C8222" s="20" t="s">
        <v>32484</v>
      </c>
      <c r="D8222" s="20"/>
      <c r="E8222" s="20"/>
      <c r="F8222" s="20"/>
    </row>
    <row r="8223" spans="1:6" ht="13.5" customHeight="1">
      <c r="A8223" s="20" t="s">
        <v>32485</v>
      </c>
      <c r="B8223" s="20" t="s">
        <v>32486</v>
      </c>
      <c r="C8223" s="20" t="s">
        <v>32487</v>
      </c>
      <c r="D8223" s="20"/>
      <c r="E8223" s="20"/>
      <c r="F8223" s="20"/>
    </row>
    <row r="8224" spans="1:6" ht="13.5" customHeight="1">
      <c r="A8224" s="20" t="s">
        <v>32488</v>
      </c>
      <c r="B8224" s="20" t="s">
        <v>32489</v>
      </c>
      <c r="C8224" s="20" t="s">
        <v>32490</v>
      </c>
      <c r="D8224" s="20"/>
      <c r="E8224" s="20"/>
      <c r="F8224" s="20"/>
    </row>
    <row r="8225" spans="1:6" ht="13.5" customHeight="1">
      <c r="A8225" s="20" t="s">
        <v>32491</v>
      </c>
      <c r="B8225" s="20" t="s">
        <v>32492</v>
      </c>
      <c r="C8225" s="20" t="s">
        <v>32493</v>
      </c>
      <c r="D8225" s="20"/>
      <c r="E8225" s="20"/>
      <c r="F8225" s="20"/>
    </row>
    <row r="8226" spans="1:6" ht="13.5" customHeight="1">
      <c r="A8226" s="20" t="s">
        <v>32494</v>
      </c>
      <c r="B8226" s="20" t="s">
        <v>32495</v>
      </c>
      <c r="C8226" s="20" t="s">
        <v>32496</v>
      </c>
      <c r="D8226" s="20"/>
      <c r="E8226" s="20"/>
      <c r="F8226" s="20"/>
    </row>
    <row r="8227" spans="1:6" ht="13.5" customHeight="1">
      <c r="A8227" s="20" t="s">
        <v>32497</v>
      </c>
      <c r="B8227" s="20" t="s">
        <v>32498</v>
      </c>
      <c r="C8227" s="20" t="s">
        <v>32499</v>
      </c>
      <c r="D8227" s="20"/>
      <c r="E8227" s="20"/>
      <c r="F8227" s="20"/>
    </row>
    <row r="8228" spans="1:6" ht="13.5" customHeight="1">
      <c r="A8228" s="20" t="s">
        <v>32500</v>
      </c>
      <c r="B8228" s="20" t="s">
        <v>32501</v>
      </c>
      <c r="C8228" s="20" t="s">
        <v>32502</v>
      </c>
      <c r="D8228" s="20"/>
      <c r="E8228" s="20"/>
      <c r="F8228" s="20"/>
    </row>
    <row r="8229" spans="1:6" ht="13.5" customHeight="1">
      <c r="A8229" s="20" t="s">
        <v>32503</v>
      </c>
      <c r="B8229" s="20" t="s">
        <v>32504</v>
      </c>
      <c r="C8229" s="20" t="s">
        <v>32505</v>
      </c>
      <c r="D8229" s="20"/>
      <c r="E8229" s="20"/>
      <c r="F8229" s="20"/>
    </row>
    <row r="8230" spans="1:6" ht="13.5" customHeight="1">
      <c r="A8230" s="20" t="s">
        <v>32506</v>
      </c>
      <c r="B8230" s="20" t="s">
        <v>32507</v>
      </c>
      <c r="C8230" s="20" t="s">
        <v>32508</v>
      </c>
      <c r="D8230" s="20"/>
      <c r="E8230" s="20"/>
      <c r="F8230" s="20"/>
    </row>
    <row r="8231" spans="1:6" ht="13.5" customHeight="1">
      <c r="A8231" s="20" t="s">
        <v>32509</v>
      </c>
      <c r="B8231" s="20" t="s">
        <v>32510</v>
      </c>
      <c r="C8231" s="20" t="s">
        <v>32511</v>
      </c>
      <c r="D8231" s="20"/>
      <c r="E8231" s="20"/>
      <c r="F8231" s="20"/>
    </row>
    <row r="8232" spans="1:6" ht="13.5" customHeight="1">
      <c r="A8232" s="20" t="s">
        <v>32512</v>
      </c>
      <c r="B8232" s="20" t="s">
        <v>32513</v>
      </c>
      <c r="C8232" s="20" t="s">
        <v>32514</v>
      </c>
      <c r="D8232" s="20"/>
      <c r="E8232" s="20"/>
      <c r="F8232" s="20"/>
    </row>
    <row r="8233" spans="1:6" ht="13.5" customHeight="1">
      <c r="A8233" s="20" t="s">
        <v>32515</v>
      </c>
      <c r="B8233" s="20" t="s">
        <v>32516</v>
      </c>
      <c r="C8233" s="20" t="s">
        <v>32517</v>
      </c>
      <c r="D8233" s="20"/>
      <c r="E8233" s="20"/>
      <c r="F8233" s="20"/>
    </row>
    <row r="8234" spans="1:6" ht="13.5" customHeight="1">
      <c r="A8234" s="20" t="s">
        <v>32518</v>
      </c>
      <c r="B8234" s="20" t="s">
        <v>32519</v>
      </c>
      <c r="C8234" s="20" t="s">
        <v>32520</v>
      </c>
      <c r="D8234" s="20"/>
      <c r="E8234" s="20"/>
      <c r="F8234" s="20"/>
    </row>
    <row r="8235" spans="1:6" ht="13.5" customHeight="1">
      <c r="A8235" s="20" t="s">
        <v>32521</v>
      </c>
      <c r="B8235" s="20" t="s">
        <v>32522</v>
      </c>
      <c r="C8235" s="20" t="s">
        <v>32523</v>
      </c>
      <c r="D8235" s="20"/>
      <c r="E8235" s="20"/>
      <c r="F8235" s="20"/>
    </row>
    <row r="8236" spans="1:6" ht="13.5" customHeight="1">
      <c r="A8236" s="20" t="s">
        <v>32524</v>
      </c>
      <c r="B8236" s="20" t="s">
        <v>32525</v>
      </c>
      <c r="C8236" s="20" t="s">
        <v>32526</v>
      </c>
      <c r="D8236" s="20"/>
      <c r="E8236" s="20"/>
      <c r="F8236" s="20"/>
    </row>
    <row r="8237" spans="1:6" ht="13.5" customHeight="1">
      <c r="A8237" s="20" t="s">
        <v>32527</v>
      </c>
      <c r="B8237" s="20" t="s">
        <v>32528</v>
      </c>
      <c r="C8237" s="20" t="s">
        <v>32529</v>
      </c>
      <c r="D8237" s="20"/>
      <c r="E8237" s="20"/>
      <c r="F8237" s="20"/>
    </row>
    <row r="8238" spans="1:6" ht="13.5" customHeight="1">
      <c r="A8238" s="20" t="s">
        <v>32530</v>
      </c>
      <c r="B8238" s="20" t="s">
        <v>32531</v>
      </c>
      <c r="C8238" s="20" t="s">
        <v>32532</v>
      </c>
      <c r="D8238" s="20"/>
      <c r="E8238" s="20"/>
      <c r="F8238" s="20"/>
    </row>
    <row r="8239" spans="1:6" ht="13.5" customHeight="1">
      <c r="A8239" s="20" t="s">
        <v>32533</v>
      </c>
      <c r="B8239" s="20" t="s">
        <v>32534</v>
      </c>
      <c r="C8239" s="20" t="s">
        <v>32535</v>
      </c>
      <c r="D8239" s="20"/>
      <c r="E8239" s="20"/>
      <c r="F8239" s="20"/>
    </row>
    <row r="8240" spans="1:6" ht="13.5" customHeight="1">
      <c r="A8240" s="20" t="s">
        <v>32536</v>
      </c>
      <c r="B8240" s="20" t="s">
        <v>32537</v>
      </c>
      <c r="C8240" s="20" t="s">
        <v>32538</v>
      </c>
      <c r="D8240" s="20"/>
      <c r="E8240" s="20"/>
      <c r="F8240" s="20"/>
    </row>
    <row r="8241" spans="1:6" ht="13.5" customHeight="1">
      <c r="A8241" s="20" t="s">
        <v>32539</v>
      </c>
      <c r="B8241" s="20" t="s">
        <v>32540</v>
      </c>
      <c r="C8241" s="20" t="s">
        <v>32541</v>
      </c>
      <c r="D8241" s="20"/>
      <c r="E8241" s="20"/>
      <c r="F8241" s="20"/>
    </row>
    <row r="8242" spans="1:6" ht="13.5" customHeight="1">
      <c r="A8242" s="20" t="s">
        <v>32542</v>
      </c>
      <c r="B8242" s="20" t="s">
        <v>32543</v>
      </c>
      <c r="C8242" s="20" t="s">
        <v>32544</v>
      </c>
      <c r="D8242" s="20"/>
      <c r="E8242" s="20"/>
      <c r="F8242" s="20"/>
    </row>
    <row r="8243" spans="1:6" ht="13.5" customHeight="1">
      <c r="A8243" s="20" t="s">
        <v>32545</v>
      </c>
      <c r="B8243" s="20" t="s">
        <v>32546</v>
      </c>
      <c r="C8243" s="20" t="s">
        <v>32547</v>
      </c>
      <c r="D8243" s="20"/>
      <c r="E8243" s="20"/>
      <c r="F8243" s="20"/>
    </row>
    <row r="8244" spans="1:6" ht="13.5" customHeight="1">
      <c r="A8244" s="20" t="s">
        <v>32548</v>
      </c>
      <c r="B8244" s="20" t="s">
        <v>32549</v>
      </c>
      <c r="C8244" s="20" t="s">
        <v>32550</v>
      </c>
      <c r="D8244" s="20"/>
      <c r="E8244" s="20"/>
      <c r="F8244" s="20"/>
    </row>
    <row r="8245" spans="1:6" ht="13.5" customHeight="1">
      <c r="A8245" s="20" t="s">
        <v>32551</v>
      </c>
      <c r="B8245" s="20" t="s">
        <v>32552</v>
      </c>
      <c r="C8245" s="20" t="s">
        <v>32553</v>
      </c>
      <c r="D8245" s="20"/>
      <c r="E8245" s="20"/>
      <c r="F8245" s="20"/>
    </row>
    <row r="8246" spans="1:6" ht="13.5" customHeight="1">
      <c r="A8246" s="20" t="s">
        <v>32554</v>
      </c>
      <c r="B8246" s="20" t="s">
        <v>32555</v>
      </c>
      <c r="C8246" s="20" t="s">
        <v>32556</v>
      </c>
      <c r="D8246" s="20"/>
      <c r="E8246" s="20"/>
      <c r="F8246" s="20"/>
    </row>
    <row r="8247" spans="1:6" ht="13.5" customHeight="1">
      <c r="A8247" s="20" t="s">
        <v>32557</v>
      </c>
      <c r="B8247" s="20" t="s">
        <v>32558</v>
      </c>
      <c r="C8247" s="20" t="s">
        <v>32559</v>
      </c>
      <c r="D8247" s="20"/>
      <c r="E8247" s="20"/>
      <c r="F8247" s="20"/>
    </row>
    <row r="8248" spans="1:6" ht="13.5" customHeight="1">
      <c r="A8248" s="20" t="s">
        <v>32560</v>
      </c>
      <c r="B8248" s="20" t="s">
        <v>32561</v>
      </c>
      <c r="C8248" s="20" t="s">
        <v>32562</v>
      </c>
      <c r="D8248" s="20"/>
      <c r="E8248" s="20"/>
      <c r="F8248" s="20"/>
    </row>
    <row r="8249" spans="1:6" ht="13.5" customHeight="1">
      <c r="A8249" s="20" t="s">
        <v>32563</v>
      </c>
      <c r="B8249" s="20" t="s">
        <v>32564</v>
      </c>
      <c r="C8249" s="20" t="s">
        <v>32565</v>
      </c>
      <c r="D8249" s="20"/>
      <c r="E8249" s="20"/>
      <c r="F8249" s="20"/>
    </row>
    <row r="8250" spans="1:6" ht="13.5" customHeight="1">
      <c r="A8250" s="20" t="s">
        <v>32566</v>
      </c>
      <c r="B8250" s="20" t="s">
        <v>32567</v>
      </c>
      <c r="C8250" s="20" t="s">
        <v>32568</v>
      </c>
      <c r="D8250" s="20"/>
      <c r="E8250" s="20"/>
      <c r="F8250" s="20"/>
    </row>
    <row r="8251" spans="1:6" ht="13.5" customHeight="1">
      <c r="A8251" s="20" t="s">
        <v>32569</v>
      </c>
      <c r="B8251" s="20" t="s">
        <v>32570</v>
      </c>
      <c r="C8251" s="20" t="s">
        <v>32571</v>
      </c>
      <c r="D8251" s="20"/>
      <c r="E8251" s="20"/>
      <c r="F8251" s="20"/>
    </row>
    <row r="8252" spans="1:6" ht="13.5" customHeight="1">
      <c r="A8252" s="20" t="s">
        <v>32572</v>
      </c>
      <c r="B8252" s="20" t="s">
        <v>32573</v>
      </c>
      <c r="C8252" s="20" t="s">
        <v>32574</v>
      </c>
      <c r="D8252" s="20"/>
      <c r="E8252" s="20"/>
      <c r="F8252" s="20"/>
    </row>
    <row r="8253" spans="1:6" ht="13.5" customHeight="1">
      <c r="A8253" s="20" t="s">
        <v>32575</v>
      </c>
      <c r="B8253" s="20" t="s">
        <v>32576</v>
      </c>
      <c r="C8253" s="20" t="s">
        <v>32577</v>
      </c>
      <c r="D8253" s="20"/>
      <c r="E8253" s="20"/>
      <c r="F8253" s="20"/>
    </row>
    <row r="8254" spans="1:6" ht="13.5" customHeight="1">
      <c r="A8254" s="20" t="s">
        <v>32578</v>
      </c>
      <c r="B8254" s="20" t="s">
        <v>32579</v>
      </c>
      <c r="C8254" s="20" t="s">
        <v>32580</v>
      </c>
      <c r="D8254" s="20"/>
      <c r="E8254" s="20"/>
      <c r="F8254" s="20"/>
    </row>
    <row r="8255" spans="1:6" ht="13.5" customHeight="1">
      <c r="A8255" s="20" t="s">
        <v>32581</v>
      </c>
      <c r="B8255" s="20" t="s">
        <v>32582</v>
      </c>
      <c r="C8255" s="20" t="s">
        <v>32583</v>
      </c>
      <c r="D8255" s="20"/>
      <c r="E8255" s="20"/>
      <c r="F8255" s="20"/>
    </row>
    <row r="8256" spans="1:6" ht="13.5" customHeight="1">
      <c r="A8256" s="20" t="s">
        <v>9416</v>
      </c>
      <c r="B8256" s="20" t="s">
        <v>32584</v>
      </c>
      <c r="C8256" s="20" t="s">
        <v>9416</v>
      </c>
      <c r="D8256" s="20"/>
      <c r="E8256" s="20"/>
      <c r="F8256" s="20"/>
    </row>
    <row r="8257" spans="1:6" ht="13.5" customHeight="1">
      <c r="A8257" s="20" t="s">
        <v>17088</v>
      </c>
      <c r="B8257" s="20" t="s">
        <v>17087</v>
      </c>
      <c r="C8257" s="20" t="s">
        <v>17088</v>
      </c>
      <c r="D8257" s="20"/>
      <c r="E8257" s="20"/>
      <c r="F8257" s="20"/>
    </row>
    <row r="8258" spans="1:6" ht="13.5" customHeight="1">
      <c r="A8258" s="20" t="s">
        <v>32585</v>
      </c>
      <c r="B8258" s="20" t="s">
        <v>32585</v>
      </c>
      <c r="C8258" s="20" t="s">
        <v>32585</v>
      </c>
      <c r="D8258" s="20"/>
      <c r="E8258" s="20"/>
      <c r="F8258" s="20"/>
    </row>
    <row r="8259" spans="1:6" ht="13.5" customHeight="1">
      <c r="A8259" s="20" t="s">
        <v>3135</v>
      </c>
      <c r="B8259" s="20" t="s">
        <v>32586</v>
      </c>
      <c r="C8259" s="20" t="s">
        <v>3135</v>
      </c>
      <c r="D8259" s="20"/>
      <c r="E8259" s="20"/>
      <c r="F8259" s="20"/>
    </row>
    <row r="8260" spans="1:6" ht="13.5" customHeight="1">
      <c r="A8260" s="20" t="s">
        <v>32587</v>
      </c>
      <c r="B8260" s="20" t="s">
        <v>32588</v>
      </c>
      <c r="C8260" s="20" t="s">
        <v>32587</v>
      </c>
      <c r="D8260" s="20"/>
      <c r="E8260" s="20"/>
      <c r="F8260" s="20"/>
    </row>
    <row r="8261" spans="1:6" ht="13.5" customHeight="1">
      <c r="A8261" s="20" t="s">
        <v>380</v>
      </c>
      <c r="B8261" s="20" t="s">
        <v>32589</v>
      </c>
      <c r="C8261" s="20" t="s">
        <v>380</v>
      </c>
      <c r="D8261" s="20"/>
      <c r="E8261" s="20"/>
      <c r="F8261" s="20"/>
    </row>
    <row r="8262" spans="1:6" ht="13.5" customHeight="1">
      <c r="A8262" s="20" t="s">
        <v>32590</v>
      </c>
      <c r="B8262" s="20" t="s">
        <v>32591</v>
      </c>
      <c r="C8262" s="20" t="s">
        <v>32592</v>
      </c>
      <c r="D8262" s="20"/>
      <c r="E8262" s="20"/>
      <c r="F8262" s="20"/>
    </row>
    <row r="8263" spans="1:6" ht="13.5" customHeight="1">
      <c r="A8263" s="20" t="s">
        <v>32593</v>
      </c>
      <c r="B8263" s="20" t="s">
        <v>32594</v>
      </c>
      <c r="C8263" s="20" t="s">
        <v>32595</v>
      </c>
      <c r="D8263" s="20"/>
      <c r="E8263" s="20"/>
      <c r="F8263" s="20"/>
    </row>
    <row r="8264" spans="1:6" ht="13.5" customHeight="1">
      <c r="A8264" s="20" t="s">
        <v>32596</v>
      </c>
      <c r="B8264" s="20" t="s">
        <v>32597</v>
      </c>
      <c r="C8264" s="20" t="s">
        <v>32598</v>
      </c>
      <c r="D8264" s="20"/>
      <c r="E8264" s="20"/>
      <c r="F8264" s="20"/>
    </row>
    <row r="8265" spans="1:6" ht="13.5" customHeight="1">
      <c r="A8265" s="20" t="s">
        <v>32599</v>
      </c>
      <c r="B8265" s="20" t="s">
        <v>16015</v>
      </c>
      <c r="C8265" s="20" t="s">
        <v>16016</v>
      </c>
      <c r="D8265" s="20"/>
      <c r="E8265" s="20"/>
      <c r="F8265" s="20"/>
    </row>
    <row r="8266" spans="1:6" ht="13.5" customHeight="1">
      <c r="A8266" s="20" t="s">
        <v>32600</v>
      </c>
      <c r="B8266" s="20" t="s">
        <v>32601</v>
      </c>
      <c r="C8266" s="20" t="s">
        <v>32602</v>
      </c>
      <c r="D8266" s="20"/>
      <c r="E8266" s="20"/>
      <c r="F8266" s="20"/>
    </row>
    <row r="8267" spans="1:6" ht="13.5" customHeight="1">
      <c r="A8267" s="20" t="s">
        <v>32603</v>
      </c>
      <c r="B8267" s="20" t="s">
        <v>32604</v>
      </c>
      <c r="C8267" s="20" t="s">
        <v>32605</v>
      </c>
      <c r="D8267" s="20"/>
      <c r="E8267" s="20"/>
      <c r="F8267" s="20"/>
    </row>
    <row r="8268" spans="1:6" ht="13.5" customHeight="1">
      <c r="A8268" s="20" t="s">
        <v>32606</v>
      </c>
      <c r="B8268" s="20" t="s">
        <v>32607</v>
      </c>
      <c r="C8268" s="20" t="s">
        <v>32608</v>
      </c>
      <c r="D8268" s="20"/>
      <c r="E8268" s="20"/>
      <c r="F8268" s="20"/>
    </row>
    <row r="8269" spans="1:6" ht="13.5" customHeight="1">
      <c r="A8269" s="20" t="s">
        <v>32609</v>
      </c>
      <c r="B8269" s="20" t="s">
        <v>32610</v>
      </c>
      <c r="C8269" s="20" t="s">
        <v>32611</v>
      </c>
      <c r="D8269" s="20"/>
      <c r="E8269" s="20"/>
      <c r="F8269" s="20"/>
    </row>
    <row r="8270" spans="1:6" ht="13.5" customHeight="1">
      <c r="A8270" s="20" t="s">
        <v>10208</v>
      </c>
      <c r="B8270" s="20" t="s">
        <v>32612</v>
      </c>
      <c r="C8270" s="20" t="s">
        <v>8944</v>
      </c>
      <c r="D8270" s="20"/>
      <c r="E8270" s="20"/>
      <c r="F8270" s="20"/>
    </row>
    <row r="8271" spans="1:6" ht="13.5" customHeight="1">
      <c r="A8271" s="20" t="s">
        <v>32613</v>
      </c>
      <c r="B8271" s="20" t="s">
        <v>32614</v>
      </c>
      <c r="C8271" s="20" t="s">
        <v>32615</v>
      </c>
      <c r="D8271" s="20"/>
      <c r="E8271" s="20"/>
      <c r="F8271" s="20"/>
    </row>
    <row r="8272" spans="1:6" ht="13.5" customHeight="1">
      <c r="A8272" s="20" t="s">
        <v>32616</v>
      </c>
      <c r="B8272" s="20" t="s">
        <v>32617</v>
      </c>
      <c r="C8272" s="20" t="s">
        <v>23074</v>
      </c>
      <c r="D8272" s="20"/>
      <c r="E8272" s="20"/>
      <c r="F8272" s="20"/>
    </row>
    <row r="8273" spans="1:6" ht="13.5" customHeight="1">
      <c r="A8273" s="20" t="s">
        <v>32618</v>
      </c>
      <c r="B8273" s="20" t="s">
        <v>32619</v>
      </c>
      <c r="C8273" s="20" t="s">
        <v>32620</v>
      </c>
      <c r="D8273" s="20"/>
      <c r="E8273" s="20"/>
      <c r="F8273" s="20"/>
    </row>
    <row r="8274" spans="1:6" ht="13.5" customHeight="1">
      <c r="A8274" s="20" t="s">
        <v>32621</v>
      </c>
      <c r="B8274" s="20" t="s">
        <v>32622</v>
      </c>
      <c r="C8274" s="20" t="s">
        <v>32623</v>
      </c>
      <c r="D8274" s="20"/>
      <c r="E8274" s="20"/>
      <c r="F8274" s="20"/>
    </row>
    <row r="8275" spans="1:6" ht="13.5" customHeight="1">
      <c r="A8275" s="20" t="s">
        <v>32624</v>
      </c>
      <c r="B8275" s="20" t="s">
        <v>21201</v>
      </c>
      <c r="C8275" s="20" t="s">
        <v>21202</v>
      </c>
      <c r="D8275" s="20"/>
      <c r="E8275" s="20"/>
      <c r="F8275" s="20"/>
    </row>
    <row r="8276" spans="1:6" ht="13.5" customHeight="1">
      <c r="A8276" s="20" t="s">
        <v>32625</v>
      </c>
      <c r="B8276" s="20" t="s">
        <v>32626</v>
      </c>
      <c r="C8276" s="20" t="s">
        <v>32627</v>
      </c>
      <c r="D8276" s="20"/>
      <c r="E8276" s="20"/>
      <c r="F8276" s="20"/>
    </row>
    <row r="8277" spans="1:6" ht="13.5" customHeight="1">
      <c r="A8277" s="20" t="s">
        <v>32628</v>
      </c>
      <c r="B8277" s="20" t="s">
        <v>32629</v>
      </c>
      <c r="C8277" s="20" t="s">
        <v>32630</v>
      </c>
      <c r="D8277" s="20"/>
      <c r="E8277" s="20"/>
      <c r="F8277" s="20"/>
    </row>
    <row r="8278" spans="1:6" ht="13.5" customHeight="1">
      <c r="A8278" s="20" t="s">
        <v>32631</v>
      </c>
      <c r="B8278" s="20" t="s">
        <v>32632</v>
      </c>
      <c r="C8278" s="20" t="s">
        <v>32633</v>
      </c>
      <c r="D8278" s="20"/>
      <c r="E8278" s="20"/>
      <c r="F8278" s="20"/>
    </row>
    <row r="8279" spans="1:6" ht="13.5" customHeight="1">
      <c r="A8279" s="20" t="s">
        <v>32634</v>
      </c>
      <c r="B8279" s="20" t="s">
        <v>17061</v>
      </c>
      <c r="C8279" s="20" t="s">
        <v>17061</v>
      </c>
      <c r="D8279" s="20"/>
      <c r="E8279" s="20"/>
      <c r="F8279" s="20"/>
    </row>
    <row r="8280" spans="1:6" ht="13.5" customHeight="1">
      <c r="A8280" s="20" t="s">
        <v>32635</v>
      </c>
      <c r="B8280" s="20" t="s">
        <v>32636</v>
      </c>
      <c r="C8280" s="20" t="s">
        <v>32637</v>
      </c>
      <c r="D8280" s="20"/>
      <c r="E8280" s="20"/>
      <c r="F8280" s="20"/>
    </row>
    <row r="8281" spans="1:6" ht="13.5" customHeight="1">
      <c r="A8281" s="20" t="s">
        <v>32638</v>
      </c>
      <c r="B8281" s="20" t="s">
        <v>32639</v>
      </c>
      <c r="C8281" s="20" t="s">
        <v>32640</v>
      </c>
      <c r="D8281" s="20"/>
      <c r="E8281" s="20"/>
      <c r="F8281" s="20"/>
    </row>
    <row r="8282" spans="1:6" ht="13.5" customHeight="1">
      <c r="A8282" s="20" t="s">
        <v>32641</v>
      </c>
      <c r="B8282" s="20" t="s">
        <v>32642</v>
      </c>
      <c r="C8282" s="20" t="s">
        <v>32643</v>
      </c>
      <c r="D8282" s="20"/>
      <c r="E8282" s="20"/>
      <c r="F8282" s="20"/>
    </row>
    <row r="8283" spans="1:6" ht="13.5" customHeight="1">
      <c r="A8283" s="20" t="s">
        <v>32644</v>
      </c>
      <c r="B8283" s="20" t="s">
        <v>32645</v>
      </c>
      <c r="C8283" s="20" t="s">
        <v>32646</v>
      </c>
      <c r="D8283" s="20"/>
      <c r="E8283" s="20"/>
      <c r="F8283" s="20"/>
    </row>
    <row r="8284" spans="1:6" ht="13.5" customHeight="1">
      <c r="A8284" s="20" t="s">
        <v>32647</v>
      </c>
      <c r="B8284" s="20" t="s">
        <v>32648</v>
      </c>
      <c r="C8284" s="20" t="s">
        <v>32649</v>
      </c>
      <c r="D8284" s="20"/>
      <c r="E8284" s="20"/>
      <c r="F8284" s="20"/>
    </row>
    <row r="8285" spans="1:6" ht="13.5" customHeight="1">
      <c r="A8285" s="20" t="s">
        <v>32650</v>
      </c>
      <c r="B8285" s="20" t="s">
        <v>32651</v>
      </c>
      <c r="C8285" s="20" t="s">
        <v>32652</v>
      </c>
      <c r="D8285" s="20"/>
      <c r="E8285" s="20"/>
      <c r="F8285" s="20"/>
    </row>
    <row r="8286" spans="1:6" ht="13.5" customHeight="1">
      <c r="A8286" s="20" t="s">
        <v>32653</v>
      </c>
      <c r="B8286" s="20" t="s">
        <v>32654</v>
      </c>
      <c r="C8286" s="20" t="s">
        <v>32655</v>
      </c>
      <c r="D8286" s="20"/>
      <c r="E8286" s="20"/>
      <c r="F8286" s="20"/>
    </row>
    <row r="8287" spans="1:6" ht="13.5" customHeight="1">
      <c r="A8287" s="20" t="s">
        <v>32656</v>
      </c>
      <c r="B8287" s="20" t="s">
        <v>32657</v>
      </c>
      <c r="C8287" s="20" t="s">
        <v>32658</v>
      </c>
      <c r="D8287" s="20"/>
      <c r="E8287" s="20"/>
      <c r="F8287" s="20"/>
    </row>
    <row r="8288" spans="1:6" ht="13.5" customHeight="1">
      <c r="A8288" s="20" t="s">
        <v>32659</v>
      </c>
      <c r="B8288" s="20" t="s">
        <v>32660</v>
      </c>
      <c r="C8288" s="20" t="s">
        <v>32661</v>
      </c>
      <c r="D8288" s="20"/>
      <c r="E8288" s="20"/>
      <c r="F8288" s="20"/>
    </row>
    <row r="8289" spans="1:6" ht="13.5" customHeight="1">
      <c r="A8289" s="20" t="s">
        <v>32662</v>
      </c>
      <c r="B8289" s="20" t="s">
        <v>32663</v>
      </c>
      <c r="C8289" s="20" t="s">
        <v>32664</v>
      </c>
      <c r="D8289" s="20"/>
      <c r="E8289" s="20"/>
      <c r="F8289" s="20"/>
    </row>
    <row r="8290" spans="1:6" ht="13.5" customHeight="1">
      <c r="A8290" s="20" t="s">
        <v>32665</v>
      </c>
      <c r="B8290" s="20" t="s">
        <v>32666</v>
      </c>
      <c r="C8290" s="20" t="s">
        <v>32667</v>
      </c>
      <c r="D8290" s="20"/>
      <c r="E8290" s="20"/>
      <c r="F8290" s="20"/>
    </row>
    <row r="8291" spans="1:6" ht="13.5" customHeight="1">
      <c r="A8291" s="20" t="s">
        <v>32668</v>
      </c>
      <c r="B8291" s="20" t="s">
        <v>32669</v>
      </c>
      <c r="C8291" s="20" t="s">
        <v>32670</v>
      </c>
      <c r="D8291" s="20"/>
      <c r="E8291" s="20"/>
      <c r="F8291" s="20"/>
    </row>
    <row r="8292" spans="1:6" ht="13.5" customHeight="1">
      <c r="A8292" s="20" t="s">
        <v>32671</v>
      </c>
      <c r="B8292" s="20" t="s">
        <v>32672</v>
      </c>
      <c r="C8292" s="20" t="s">
        <v>32673</v>
      </c>
      <c r="D8292" s="20"/>
      <c r="E8292" s="20"/>
      <c r="F8292" s="20"/>
    </row>
    <row r="8293" spans="1:6" ht="13.5" customHeight="1">
      <c r="A8293" s="20" t="s">
        <v>32674</v>
      </c>
      <c r="B8293" s="20" t="s">
        <v>32675</v>
      </c>
      <c r="C8293" s="20" t="s">
        <v>32676</v>
      </c>
      <c r="D8293" s="20"/>
      <c r="E8293" s="20"/>
      <c r="F8293" s="20"/>
    </row>
    <row r="8294" spans="1:6" ht="13.5" customHeight="1">
      <c r="A8294" s="20" t="s">
        <v>32677</v>
      </c>
      <c r="B8294" s="20" t="s">
        <v>32678</v>
      </c>
      <c r="C8294" s="20" t="s">
        <v>32679</v>
      </c>
      <c r="D8294" s="20"/>
      <c r="E8294" s="20"/>
      <c r="F8294" s="20"/>
    </row>
    <row r="8295" spans="1:6" ht="13.5" customHeight="1">
      <c r="A8295" s="20" t="s">
        <v>8937</v>
      </c>
      <c r="B8295" s="20" t="s">
        <v>32680</v>
      </c>
      <c r="C8295" s="20" t="s">
        <v>32681</v>
      </c>
      <c r="D8295" s="20"/>
      <c r="E8295" s="20"/>
      <c r="F8295" s="20"/>
    </row>
    <row r="8296" spans="1:6" ht="13.5" customHeight="1">
      <c r="A8296" s="20" t="s">
        <v>32682</v>
      </c>
      <c r="B8296" s="20" t="s">
        <v>32683</v>
      </c>
      <c r="C8296" s="20" t="s">
        <v>32684</v>
      </c>
      <c r="D8296" s="20"/>
      <c r="E8296" s="20"/>
      <c r="F8296" s="20"/>
    </row>
    <row r="8297" spans="1:6" ht="13.5" customHeight="1">
      <c r="A8297" s="20" t="s">
        <v>32685</v>
      </c>
      <c r="B8297" s="20" t="s">
        <v>32686</v>
      </c>
      <c r="C8297" s="20" t="s">
        <v>32687</v>
      </c>
      <c r="D8297" s="20"/>
      <c r="E8297" s="20"/>
      <c r="F8297" s="20"/>
    </row>
    <row r="8298" spans="1:6" ht="13.5" customHeight="1">
      <c r="A8298" s="20" t="s">
        <v>32688</v>
      </c>
      <c r="B8298" s="20" t="s">
        <v>32689</v>
      </c>
      <c r="C8298" s="20" t="s">
        <v>32690</v>
      </c>
      <c r="D8298" s="20"/>
      <c r="E8298" s="20"/>
      <c r="F8298" s="20"/>
    </row>
    <row r="8299" spans="1:6" ht="13.5" customHeight="1">
      <c r="A8299" s="20" t="s">
        <v>32691</v>
      </c>
      <c r="B8299" s="20" t="s">
        <v>32692</v>
      </c>
      <c r="C8299" s="20" t="s">
        <v>32693</v>
      </c>
      <c r="D8299" s="20"/>
      <c r="E8299" s="20"/>
      <c r="F8299" s="20"/>
    </row>
    <row r="8300" spans="1:6" ht="13.5" customHeight="1">
      <c r="A8300" s="20" t="s">
        <v>32694</v>
      </c>
      <c r="B8300" s="20" t="s">
        <v>24712</v>
      </c>
      <c r="C8300" s="20" t="s">
        <v>24713</v>
      </c>
      <c r="D8300" s="20"/>
      <c r="E8300" s="20"/>
      <c r="F8300" s="20"/>
    </row>
    <row r="8301" spans="1:6" ht="13.5" customHeight="1">
      <c r="A8301" s="20" t="s">
        <v>32695</v>
      </c>
      <c r="B8301" s="20" t="s">
        <v>32696</v>
      </c>
      <c r="C8301" s="20" t="s">
        <v>32697</v>
      </c>
      <c r="D8301" s="20"/>
      <c r="E8301" s="20"/>
      <c r="F8301" s="20"/>
    </row>
    <row r="8302" spans="1:6" ht="13.5" customHeight="1">
      <c r="A8302" s="20" t="s">
        <v>32698</v>
      </c>
      <c r="B8302" s="20" t="s">
        <v>32699</v>
      </c>
      <c r="C8302" s="20" t="s">
        <v>32700</v>
      </c>
      <c r="D8302" s="20"/>
      <c r="E8302" s="20"/>
      <c r="F8302" s="20"/>
    </row>
    <row r="8303" spans="1:6" ht="13.5" customHeight="1">
      <c r="A8303" s="20" t="s">
        <v>32701</v>
      </c>
      <c r="B8303" s="20" t="s">
        <v>32702</v>
      </c>
      <c r="C8303" s="20" t="s">
        <v>32703</v>
      </c>
      <c r="D8303" s="20"/>
      <c r="E8303" s="20"/>
      <c r="F8303" s="20"/>
    </row>
    <row r="8304" spans="1:6" ht="13.5" customHeight="1">
      <c r="A8304" s="20" t="s">
        <v>32704</v>
      </c>
      <c r="B8304" s="20" t="s">
        <v>32705</v>
      </c>
      <c r="C8304" s="20" t="s">
        <v>32706</v>
      </c>
      <c r="D8304" s="20"/>
      <c r="E8304" s="20"/>
      <c r="F8304" s="20"/>
    </row>
    <row r="8305" spans="1:6" ht="13.5" customHeight="1">
      <c r="A8305" s="20" t="s">
        <v>32707</v>
      </c>
      <c r="B8305" s="20" t="s">
        <v>32708</v>
      </c>
      <c r="C8305" s="20" t="s">
        <v>32709</v>
      </c>
      <c r="D8305" s="20"/>
      <c r="E8305" s="20"/>
      <c r="F8305" s="20"/>
    </row>
    <row r="8306" spans="1:6" ht="13.5" customHeight="1">
      <c r="A8306" s="20" t="s">
        <v>32710</v>
      </c>
      <c r="B8306" s="20" t="s">
        <v>32711</v>
      </c>
      <c r="C8306" s="20" t="s">
        <v>32712</v>
      </c>
      <c r="D8306" s="20"/>
      <c r="E8306" s="20"/>
      <c r="F8306" s="20"/>
    </row>
    <row r="8307" spans="1:6" ht="13.5" customHeight="1">
      <c r="A8307" s="20" t="s">
        <v>32713</v>
      </c>
      <c r="B8307" s="20" t="s">
        <v>32714</v>
      </c>
      <c r="C8307" s="20" t="s">
        <v>32715</v>
      </c>
      <c r="D8307" s="20"/>
      <c r="E8307" s="20"/>
      <c r="F8307" s="20"/>
    </row>
    <row r="8308" spans="1:6" ht="13.5" customHeight="1">
      <c r="A8308" s="20" t="s">
        <v>32716</v>
      </c>
      <c r="B8308" s="20" t="s">
        <v>32717</v>
      </c>
      <c r="C8308" s="20" t="s">
        <v>32718</v>
      </c>
      <c r="D8308" s="20"/>
      <c r="E8308" s="20"/>
      <c r="F8308" s="20"/>
    </row>
    <row r="8309" spans="1:6" ht="13.5" customHeight="1">
      <c r="A8309" s="20" t="s">
        <v>32719</v>
      </c>
      <c r="B8309" s="20" t="s">
        <v>32720</v>
      </c>
      <c r="C8309" s="20" t="s">
        <v>32721</v>
      </c>
      <c r="D8309" s="20"/>
      <c r="E8309" s="20"/>
      <c r="F8309" s="20"/>
    </row>
    <row r="8310" spans="1:6" ht="13.5" customHeight="1">
      <c r="A8310" s="20" t="s">
        <v>32722</v>
      </c>
      <c r="B8310" s="20" t="s">
        <v>32723</v>
      </c>
      <c r="C8310" s="20" t="s">
        <v>32723</v>
      </c>
      <c r="D8310" s="20"/>
      <c r="E8310" s="20"/>
      <c r="F8310" s="20"/>
    </row>
    <row r="8311" spans="1:6" ht="13.5" customHeight="1">
      <c r="A8311" s="20" t="s">
        <v>9743</v>
      </c>
      <c r="B8311" s="20" t="s">
        <v>32724</v>
      </c>
      <c r="C8311" s="20" t="s">
        <v>32725</v>
      </c>
      <c r="D8311" s="20"/>
      <c r="E8311" s="20"/>
      <c r="F8311" s="20"/>
    </row>
    <row r="8312" spans="1:6" ht="13.5" customHeight="1">
      <c r="A8312" s="20" t="s">
        <v>9933</v>
      </c>
      <c r="B8312" s="20" t="s">
        <v>32726</v>
      </c>
      <c r="C8312" s="20" t="s">
        <v>32727</v>
      </c>
      <c r="D8312" s="20"/>
      <c r="E8312" s="20"/>
      <c r="F8312" s="20"/>
    </row>
    <row r="8313" spans="1:6" ht="13.5" customHeight="1">
      <c r="A8313" s="20" t="s">
        <v>9372</v>
      </c>
      <c r="B8313" s="20" t="s">
        <v>32728</v>
      </c>
      <c r="C8313" s="20" t="s">
        <v>32729</v>
      </c>
      <c r="D8313" s="20"/>
      <c r="E8313" s="20"/>
      <c r="F8313" s="20"/>
    </row>
    <row r="8314" spans="1:6" ht="13.5" customHeight="1">
      <c r="A8314" s="20" t="s">
        <v>32730</v>
      </c>
      <c r="B8314" s="20" t="s">
        <v>32731</v>
      </c>
      <c r="C8314" s="20" t="s">
        <v>32732</v>
      </c>
      <c r="D8314" s="20"/>
      <c r="E8314" s="20"/>
      <c r="F8314" s="20"/>
    </row>
    <row r="8315" spans="1:6" ht="13.5" customHeight="1">
      <c r="A8315" s="20" t="s">
        <v>32733</v>
      </c>
      <c r="B8315" s="20" t="s">
        <v>32734</v>
      </c>
      <c r="C8315" s="20" t="s">
        <v>32735</v>
      </c>
      <c r="D8315" s="20"/>
      <c r="E8315" s="20"/>
      <c r="F8315" s="20"/>
    </row>
    <row r="8316" spans="1:6" ht="13.5" customHeight="1">
      <c r="A8316" s="20" t="s">
        <v>32736</v>
      </c>
      <c r="B8316" s="20" t="s">
        <v>32737</v>
      </c>
      <c r="C8316" s="20" t="s">
        <v>32738</v>
      </c>
      <c r="D8316" s="20"/>
      <c r="E8316" s="20"/>
      <c r="F8316" s="20"/>
    </row>
    <row r="8317" spans="1:6" ht="13.5" customHeight="1">
      <c r="A8317" s="20" t="s">
        <v>9375</v>
      </c>
      <c r="B8317" s="20" t="s">
        <v>32739</v>
      </c>
      <c r="C8317" s="20" t="s">
        <v>32740</v>
      </c>
      <c r="D8317" s="20"/>
      <c r="E8317" s="20"/>
      <c r="F8317" s="20"/>
    </row>
    <row r="8318" spans="1:6" ht="13.5" customHeight="1">
      <c r="A8318" s="20" t="s">
        <v>9588</v>
      </c>
      <c r="B8318" s="20" t="s">
        <v>32741</v>
      </c>
      <c r="C8318" s="20" t="s">
        <v>32742</v>
      </c>
      <c r="D8318" s="20"/>
      <c r="E8318" s="20"/>
      <c r="F8318" s="20"/>
    </row>
    <row r="8319" spans="1:6" ht="13.5" customHeight="1">
      <c r="A8319" s="20" t="s">
        <v>9594</v>
      </c>
      <c r="B8319" s="20" t="s">
        <v>32743</v>
      </c>
      <c r="C8319" s="20" t="s">
        <v>32744</v>
      </c>
      <c r="D8319" s="20"/>
      <c r="E8319" s="20"/>
      <c r="F8319" s="20"/>
    </row>
    <row r="8320" spans="1:6" ht="13.5" customHeight="1">
      <c r="A8320" s="20" t="s">
        <v>9597</v>
      </c>
      <c r="B8320" s="20" t="s">
        <v>32745</v>
      </c>
      <c r="C8320" s="20" t="s">
        <v>32746</v>
      </c>
      <c r="D8320" s="20"/>
      <c r="E8320" s="20"/>
      <c r="F8320" s="20"/>
    </row>
    <row r="8321" spans="1:6" ht="13.5" customHeight="1">
      <c r="A8321" s="20" t="s">
        <v>9600</v>
      </c>
      <c r="B8321" s="20" t="s">
        <v>32747</v>
      </c>
      <c r="C8321" s="20" t="s">
        <v>32748</v>
      </c>
      <c r="D8321" s="20"/>
      <c r="E8321" s="20"/>
      <c r="F8321" s="20"/>
    </row>
    <row r="8322" spans="1:6" ht="13.5" customHeight="1">
      <c r="A8322" s="20" t="s">
        <v>9603</v>
      </c>
      <c r="B8322" s="20" t="s">
        <v>32749</v>
      </c>
      <c r="C8322" s="20" t="s">
        <v>32750</v>
      </c>
      <c r="D8322" s="20"/>
      <c r="E8322" s="20"/>
      <c r="F8322" s="20"/>
    </row>
    <row r="8323" spans="1:6" ht="13.5" customHeight="1">
      <c r="A8323" s="20" t="s">
        <v>9606</v>
      </c>
      <c r="B8323" s="20" t="s">
        <v>32751</v>
      </c>
      <c r="C8323" s="20" t="s">
        <v>32752</v>
      </c>
      <c r="D8323" s="20"/>
      <c r="E8323" s="20"/>
      <c r="F8323" s="20"/>
    </row>
    <row r="8324" spans="1:6" ht="13.5" customHeight="1">
      <c r="A8324" s="20" t="s">
        <v>9609</v>
      </c>
      <c r="B8324" s="20" t="s">
        <v>32753</v>
      </c>
      <c r="C8324" s="20" t="s">
        <v>32754</v>
      </c>
      <c r="D8324" s="20"/>
      <c r="E8324" s="20"/>
      <c r="F8324" s="20"/>
    </row>
    <row r="8325" spans="1:6" ht="13.5" customHeight="1">
      <c r="A8325" s="20" t="s">
        <v>32755</v>
      </c>
      <c r="B8325" s="20" t="s">
        <v>32756</v>
      </c>
      <c r="C8325" s="20" t="s">
        <v>32757</v>
      </c>
      <c r="D8325" s="20"/>
      <c r="E8325" s="20"/>
      <c r="F8325" s="20"/>
    </row>
    <row r="8326" spans="1:6" ht="13.5" customHeight="1">
      <c r="A8326" s="20" t="s">
        <v>32758</v>
      </c>
      <c r="B8326" s="20" t="s">
        <v>32759</v>
      </c>
      <c r="C8326" s="20" t="s">
        <v>32760</v>
      </c>
      <c r="D8326" s="20"/>
      <c r="E8326" s="20"/>
      <c r="F8326" s="20"/>
    </row>
    <row r="8327" spans="1:6" ht="13.5" customHeight="1">
      <c r="A8327" s="20" t="s">
        <v>32761</v>
      </c>
      <c r="B8327" s="20" t="s">
        <v>32762</v>
      </c>
      <c r="C8327" s="20" t="s">
        <v>32763</v>
      </c>
      <c r="D8327" s="20"/>
      <c r="E8327" s="20"/>
      <c r="F8327" s="20"/>
    </row>
    <row r="8328" spans="1:6" ht="13.5" customHeight="1">
      <c r="A8328" s="20" t="s">
        <v>23100</v>
      </c>
      <c r="B8328" s="20" t="s">
        <v>23100</v>
      </c>
      <c r="C8328" s="20" t="s">
        <v>32764</v>
      </c>
      <c r="D8328" s="20"/>
      <c r="E8328" s="20"/>
      <c r="F8328" s="20"/>
    </row>
    <row r="8329" spans="1:6" ht="13.5" customHeight="1">
      <c r="A8329" s="20" t="s">
        <v>32765</v>
      </c>
      <c r="B8329" s="20" t="s">
        <v>32765</v>
      </c>
      <c r="C8329" s="20" t="s">
        <v>32765</v>
      </c>
      <c r="D8329" s="20"/>
      <c r="E8329" s="20"/>
      <c r="F8329" s="20"/>
    </row>
    <row r="8330" spans="1:6" ht="13.5" customHeight="1">
      <c r="A8330" s="20" t="s">
        <v>32766</v>
      </c>
      <c r="B8330" s="20" t="s">
        <v>29049</v>
      </c>
      <c r="C8330" s="20" t="s">
        <v>29050</v>
      </c>
      <c r="D8330" s="20"/>
      <c r="E8330" s="20"/>
      <c r="F8330" s="20"/>
    </row>
    <row r="8331" spans="1:6" ht="13.5" customHeight="1">
      <c r="A8331" s="20" t="s">
        <v>32767</v>
      </c>
      <c r="B8331" s="20" t="s">
        <v>32768</v>
      </c>
      <c r="C8331" s="20" t="s">
        <v>32769</v>
      </c>
      <c r="D8331" s="20"/>
      <c r="E8331" s="20"/>
      <c r="F8331" s="20"/>
    </row>
    <row r="8332" spans="1:6" ht="13.5" customHeight="1">
      <c r="A8332" s="20" t="s">
        <v>32770</v>
      </c>
      <c r="B8332" s="20" t="s">
        <v>32771</v>
      </c>
      <c r="C8332" s="20" t="s">
        <v>32772</v>
      </c>
      <c r="D8332" s="20"/>
      <c r="E8332" s="20"/>
      <c r="F8332" s="20"/>
    </row>
    <row r="8333" spans="1:6" ht="13.5" customHeight="1">
      <c r="A8333" s="20" t="s">
        <v>32773</v>
      </c>
      <c r="B8333" s="20" t="s">
        <v>32774</v>
      </c>
      <c r="C8333" s="20" t="s">
        <v>32775</v>
      </c>
      <c r="D8333" s="20"/>
      <c r="E8333" s="20"/>
      <c r="F8333" s="20"/>
    </row>
    <row r="8334" spans="1:6" ht="13.5" customHeight="1">
      <c r="A8334" s="20" t="s">
        <v>32776</v>
      </c>
      <c r="B8334" s="20" t="s">
        <v>32777</v>
      </c>
      <c r="C8334" s="20" t="s">
        <v>32778</v>
      </c>
      <c r="D8334" s="20"/>
      <c r="E8334" s="20"/>
      <c r="F8334" s="20"/>
    </row>
    <row r="8335" spans="1:6" ht="13.5" customHeight="1">
      <c r="A8335" s="20" t="s">
        <v>32779</v>
      </c>
      <c r="B8335" s="20" t="s">
        <v>32780</v>
      </c>
      <c r="C8335" s="20" t="s">
        <v>32781</v>
      </c>
      <c r="D8335" s="20"/>
      <c r="E8335" s="20"/>
      <c r="F8335" s="20"/>
    </row>
    <row r="8336" spans="1:6" ht="13.5" customHeight="1">
      <c r="A8336" s="20" t="s">
        <v>32782</v>
      </c>
      <c r="B8336" s="20" t="s">
        <v>32783</v>
      </c>
      <c r="C8336" s="20" t="s">
        <v>32784</v>
      </c>
      <c r="D8336" s="20"/>
      <c r="E8336" s="20"/>
      <c r="F8336" s="20"/>
    </row>
    <row r="8337" spans="1:6" ht="13.5" customHeight="1">
      <c r="A8337" s="20" t="s">
        <v>32785</v>
      </c>
      <c r="B8337" s="20" t="s">
        <v>32786</v>
      </c>
      <c r="C8337" s="20" t="s">
        <v>32787</v>
      </c>
      <c r="D8337" s="20"/>
      <c r="E8337" s="20"/>
      <c r="F8337" s="20"/>
    </row>
    <row r="8338" spans="1:6" ht="13.5" customHeight="1">
      <c r="A8338" s="20" t="s">
        <v>32788</v>
      </c>
      <c r="B8338" s="20" t="s">
        <v>32789</v>
      </c>
      <c r="C8338" s="20" t="s">
        <v>32790</v>
      </c>
      <c r="D8338" s="20"/>
      <c r="E8338" s="20"/>
      <c r="F8338" s="20"/>
    </row>
    <row r="8339" spans="1:6" ht="13.5" customHeight="1">
      <c r="A8339" s="20" t="s">
        <v>32791</v>
      </c>
      <c r="B8339" s="20" t="s">
        <v>32792</v>
      </c>
      <c r="C8339" s="20" t="s">
        <v>32793</v>
      </c>
      <c r="D8339" s="20"/>
      <c r="E8339" s="20"/>
      <c r="F8339" s="20"/>
    </row>
    <row r="8340" spans="1:6" ht="13.5" customHeight="1">
      <c r="A8340" s="20" t="s">
        <v>32794</v>
      </c>
      <c r="B8340" s="20" t="s">
        <v>32795</v>
      </c>
      <c r="C8340" s="20" t="s">
        <v>32796</v>
      </c>
      <c r="D8340" s="20"/>
      <c r="E8340" s="20"/>
      <c r="F8340" s="20"/>
    </row>
    <row r="8341" spans="1:6" ht="13.5" customHeight="1">
      <c r="A8341" s="20" t="s">
        <v>32797</v>
      </c>
      <c r="B8341" s="20" t="s">
        <v>32798</v>
      </c>
      <c r="C8341" s="20" t="s">
        <v>32799</v>
      </c>
      <c r="D8341" s="20"/>
      <c r="E8341" s="20"/>
      <c r="F8341" s="20"/>
    </row>
    <row r="8342" spans="1:6" ht="13.5" customHeight="1">
      <c r="A8342" s="20" t="s">
        <v>32800</v>
      </c>
      <c r="B8342" s="20" t="s">
        <v>32801</v>
      </c>
      <c r="C8342" s="20" t="s">
        <v>32801</v>
      </c>
      <c r="D8342" s="20"/>
      <c r="E8342" s="20"/>
      <c r="F8342" s="20"/>
    </row>
    <row r="8343" spans="1:6" ht="13.5" customHeight="1">
      <c r="A8343" s="20" t="s">
        <v>32802</v>
      </c>
      <c r="B8343" s="20" t="s">
        <v>32803</v>
      </c>
      <c r="C8343" s="20" t="s">
        <v>32804</v>
      </c>
      <c r="D8343" s="20"/>
      <c r="E8343" s="20"/>
      <c r="F8343" s="20"/>
    </row>
    <row r="8344" spans="1:6" ht="13.5" customHeight="1">
      <c r="A8344" s="20" t="s">
        <v>32805</v>
      </c>
      <c r="B8344" s="20" t="s">
        <v>32806</v>
      </c>
      <c r="C8344" s="20" t="s">
        <v>32807</v>
      </c>
      <c r="D8344" s="20"/>
      <c r="E8344" s="20"/>
      <c r="F8344" s="20"/>
    </row>
    <row r="8345" spans="1:6" ht="13.5" customHeight="1">
      <c r="A8345" s="20" t="s">
        <v>32808</v>
      </c>
      <c r="B8345" s="20" t="s">
        <v>32809</v>
      </c>
      <c r="C8345" s="20" t="s">
        <v>32810</v>
      </c>
      <c r="D8345" s="20"/>
      <c r="E8345" s="20"/>
      <c r="F8345" s="20"/>
    </row>
    <row r="8346" spans="1:6" ht="13.5" customHeight="1">
      <c r="A8346" s="20" t="s">
        <v>9846</v>
      </c>
      <c r="B8346" s="20" t="s">
        <v>27831</v>
      </c>
      <c r="C8346" s="20" t="s">
        <v>27832</v>
      </c>
      <c r="D8346" s="20"/>
      <c r="E8346" s="20"/>
      <c r="F8346" s="20"/>
    </row>
    <row r="8347" spans="1:6" ht="13.5" customHeight="1">
      <c r="A8347" s="20" t="s">
        <v>32811</v>
      </c>
      <c r="B8347" s="20" t="s">
        <v>32812</v>
      </c>
      <c r="C8347" s="20" t="s">
        <v>32813</v>
      </c>
      <c r="D8347" s="20"/>
      <c r="E8347" s="20"/>
      <c r="F8347" s="20"/>
    </row>
    <row r="8348" spans="1:6" ht="13.5" customHeight="1">
      <c r="A8348" s="20" t="s">
        <v>32814</v>
      </c>
      <c r="B8348" s="20" t="s">
        <v>32812</v>
      </c>
      <c r="C8348" s="20" t="s">
        <v>32813</v>
      </c>
      <c r="D8348" s="20"/>
      <c r="E8348" s="20"/>
      <c r="F8348" s="20"/>
    </row>
    <row r="8349" spans="1:6" ht="13.5" customHeight="1">
      <c r="A8349" s="20" t="s">
        <v>32815</v>
      </c>
      <c r="B8349" s="20" t="s">
        <v>32816</v>
      </c>
      <c r="C8349" s="20" t="s">
        <v>32817</v>
      </c>
      <c r="D8349" s="20"/>
      <c r="E8349" s="20"/>
      <c r="F8349" s="20"/>
    </row>
    <row r="8350" spans="1:6" ht="13.5" customHeight="1">
      <c r="A8350" s="20" t="s">
        <v>32818</v>
      </c>
      <c r="B8350" s="20" t="s">
        <v>32819</v>
      </c>
      <c r="C8350" s="20" t="s">
        <v>32819</v>
      </c>
      <c r="D8350" s="20"/>
      <c r="E8350" s="20"/>
      <c r="F8350" s="20"/>
    </row>
    <row r="8351" spans="1:6" ht="13.5" customHeight="1">
      <c r="A8351" s="20" t="s">
        <v>32820</v>
      </c>
      <c r="B8351" s="20" t="s">
        <v>32821</v>
      </c>
      <c r="C8351" s="20" t="s">
        <v>32821</v>
      </c>
      <c r="D8351" s="20"/>
      <c r="E8351" s="20"/>
      <c r="F8351" s="20"/>
    </row>
    <row r="8352" spans="1:6" ht="13.5" customHeight="1">
      <c r="A8352" s="20" t="s">
        <v>32822</v>
      </c>
      <c r="B8352" s="20" t="s">
        <v>32823</v>
      </c>
      <c r="C8352" s="20" t="s">
        <v>32823</v>
      </c>
      <c r="D8352" s="20"/>
      <c r="E8352" s="20"/>
      <c r="F8352" s="20"/>
    </row>
    <row r="8353" spans="1:6" ht="13.5" customHeight="1">
      <c r="A8353" s="20" t="s">
        <v>9072</v>
      </c>
      <c r="B8353" s="20" t="s">
        <v>32824</v>
      </c>
      <c r="C8353" s="20" t="s">
        <v>32825</v>
      </c>
      <c r="D8353" s="20"/>
      <c r="E8353" s="20"/>
      <c r="F8353" s="20"/>
    </row>
    <row r="8354" spans="1:6" ht="13.5" customHeight="1">
      <c r="A8354" s="20" t="s">
        <v>9077</v>
      </c>
      <c r="B8354" s="20" t="s">
        <v>32826</v>
      </c>
      <c r="C8354" s="20" t="s">
        <v>32827</v>
      </c>
      <c r="D8354" s="20"/>
      <c r="E8354" s="20"/>
      <c r="F8354" s="20"/>
    </row>
    <row r="8355" spans="1:6" ht="13.5" customHeight="1">
      <c r="A8355" s="20" t="s">
        <v>9081</v>
      </c>
      <c r="B8355" s="20" t="s">
        <v>32828</v>
      </c>
      <c r="C8355" s="20" t="s">
        <v>32829</v>
      </c>
      <c r="D8355" s="20"/>
      <c r="E8355" s="20"/>
      <c r="F8355" s="20"/>
    </row>
    <row r="8356" spans="1:6" ht="13.5" customHeight="1">
      <c r="A8356" s="20" t="s">
        <v>9085</v>
      </c>
      <c r="B8356" s="20" t="s">
        <v>32830</v>
      </c>
      <c r="C8356" s="20" t="s">
        <v>32831</v>
      </c>
      <c r="D8356" s="20"/>
      <c r="E8356" s="20"/>
      <c r="F8356" s="20"/>
    </row>
    <row r="8357" spans="1:6" ht="13.5" customHeight="1">
      <c r="A8357" s="20" t="s">
        <v>9089</v>
      </c>
      <c r="B8357" s="20" t="s">
        <v>32832</v>
      </c>
      <c r="C8357" s="20" t="s">
        <v>32833</v>
      </c>
      <c r="D8357" s="20"/>
      <c r="E8357" s="20"/>
      <c r="F8357" s="20"/>
    </row>
    <row r="8358" spans="1:6" ht="13.5" customHeight="1">
      <c r="A8358" s="20" t="s">
        <v>9093</v>
      </c>
      <c r="B8358" s="20" t="s">
        <v>32834</v>
      </c>
      <c r="C8358" s="20" t="s">
        <v>32835</v>
      </c>
      <c r="D8358" s="20"/>
      <c r="E8358" s="20"/>
      <c r="F8358" s="20"/>
    </row>
    <row r="8359" spans="1:6" ht="13.5" customHeight="1">
      <c r="A8359" s="20" t="s">
        <v>32836</v>
      </c>
      <c r="B8359" s="20" t="s">
        <v>32837</v>
      </c>
      <c r="C8359" s="20" t="s">
        <v>32838</v>
      </c>
      <c r="D8359" s="20"/>
      <c r="E8359" s="20"/>
      <c r="F8359" s="20"/>
    </row>
    <row r="8360" spans="1:6" ht="13.5" customHeight="1">
      <c r="A8360" s="20" t="s">
        <v>32839</v>
      </c>
      <c r="B8360" s="20" t="s">
        <v>32840</v>
      </c>
      <c r="C8360" s="20" t="s">
        <v>32841</v>
      </c>
      <c r="D8360" s="20"/>
      <c r="E8360" s="20"/>
      <c r="F8360" s="20"/>
    </row>
    <row r="8361" spans="1:6" ht="13.5" customHeight="1">
      <c r="A8361" s="20" t="s">
        <v>32842</v>
      </c>
      <c r="B8361" s="20" t="s">
        <v>32843</v>
      </c>
      <c r="C8361" s="20" t="s">
        <v>32844</v>
      </c>
      <c r="D8361" s="20"/>
      <c r="E8361" s="20"/>
      <c r="F8361" s="20"/>
    </row>
    <row r="8362" spans="1:6" ht="13.5" customHeight="1">
      <c r="A8362" s="20" t="s">
        <v>32845</v>
      </c>
      <c r="B8362" s="20" t="s">
        <v>32845</v>
      </c>
      <c r="C8362" s="20" t="s">
        <v>32845</v>
      </c>
      <c r="D8362" s="20"/>
      <c r="E8362" s="20"/>
      <c r="F8362" s="20"/>
    </row>
    <row r="8363" spans="1:6" ht="13.5" customHeight="1">
      <c r="A8363" s="20" t="s">
        <v>32846</v>
      </c>
      <c r="B8363" s="20" t="s">
        <v>32846</v>
      </c>
      <c r="C8363" s="20" t="s">
        <v>32846</v>
      </c>
      <c r="D8363" s="20"/>
      <c r="E8363" s="20"/>
      <c r="F8363" s="20"/>
    </row>
    <row r="8364" spans="1:6" ht="13.5" customHeight="1">
      <c r="A8364" s="20" t="s">
        <v>8887</v>
      </c>
      <c r="B8364" s="20" t="s">
        <v>32847</v>
      </c>
      <c r="C8364" s="20" t="s">
        <v>8887</v>
      </c>
      <c r="D8364" s="20"/>
      <c r="E8364" s="20"/>
      <c r="F8364" s="20"/>
    </row>
    <row r="8365" spans="1:6" ht="13.5" customHeight="1">
      <c r="A8365" s="20" t="s">
        <v>26315</v>
      </c>
      <c r="B8365" s="20" t="s">
        <v>26315</v>
      </c>
      <c r="C8365" s="20" t="s">
        <v>32848</v>
      </c>
      <c r="D8365" s="20"/>
      <c r="E8365" s="20"/>
      <c r="F8365" s="20"/>
    </row>
    <row r="8366" spans="1:6" ht="13.5" customHeight="1">
      <c r="A8366" s="20" t="s">
        <v>32849</v>
      </c>
      <c r="B8366" s="20" t="s">
        <v>32849</v>
      </c>
      <c r="C8366" s="20" t="s">
        <v>32849</v>
      </c>
      <c r="D8366" s="20"/>
      <c r="E8366" s="20"/>
      <c r="F8366" s="20"/>
    </row>
    <row r="8367" spans="1:6" ht="13.5" customHeight="1">
      <c r="A8367" s="20" t="s">
        <v>8909</v>
      </c>
      <c r="B8367" s="20" t="s">
        <v>32850</v>
      </c>
      <c r="C8367" s="20" t="s">
        <v>8909</v>
      </c>
      <c r="D8367" s="20"/>
      <c r="E8367" s="20"/>
      <c r="F8367" s="20"/>
    </row>
    <row r="8368" spans="1:6" ht="13.5" customHeight="1">
      <c r="A8368" s="20" t="s">
        <v>32851</v>
      </c>
      <c r="B8368" s="20" t="s">
        <v>32851</v>
      </c>
      <c r="C8368" s="20" t="s">
        <v>32851</v>
      </c>
      <c r="D8368" s="20"/>
      <c r="E8368" s="20"/>
      <c r="F8368" s="20"/>
    </row>
    <row r="8369" spans="1:6" ht="13.5" customHeight="1">
      <c r="A8369" s="20" t="s">
        <v>32852</v>
      </c>
      <c r="B8369" s="20" t="s">
        <v>32852</v>
      </c>
      <c r="C8369" s="20" t="s">
        <v>32852</v>
      </c>
      <c r="D8369" s="20"/>
      <c r="E8369" s="20"/>
      <c r="F8369" s="20"/>
    </row>
    <row r="8370" spans="1:6" ht="13.5" customHeight="1">
      <c r="A8370" s="20" t="s">
        <v>32853</v>
      </c>
      <c r="B8370" s="20" t="s">
        <v>32853</v>
      </c>
      <c r="C8370" s="20" t="s">
        <v>32853</v>
      </c>
      <c r="D8370" s="20"/>
      <c r="E8370" s="20"/>
      <c r="F8370" s="20"/>
    </row>
    <row r="8371" spans="1:6" ht="13.5" customHeight="1">
      <c r="A8371" s="20" t="s">
        <v>32854</v>
      </c>
      <c r="B8371" s="20" t="s">
        <v>12960</v>
      </c>
      <c r="C8371" s="20" t="s">
        <v>12961</v>
      </c>
      <c r="D8371" s="20"/>
      <c r="E8371" s="20"/>
      <c r="F8371" s="20"/>
    </row>
    <row r="8372" spans="1:6" ht="13.5" customHeight="1">
      <c r="A8372" s="20" t="s">
        <v>32855</v>
      </c>
      <c r="B8372" s="20" t="s">
        <v>32856</v>
      </c>
      <c r="C8372" s="20" t="s">
        <v>32856</v>
      </c>
      <c r="D8372" s="20"/>
      <c r="E8372" s="20"/>
      <c r="F8372" s="20"/>
    </row>
    <row r="8373" spans="1:6" ht="13.5" customHeight="1">
      <c r="A8373" s="20" t="s">
        <v>32857</v>
      </c>
      <c r="B8373" s="20" t="s">
        <v>32858</v>
      </c>
      <c r="C8373" s="20" t="s">
        <v>32858</v>
      </c>
      <c r="D8373" s="20"/>
      <c r="E8373" s="20"/>
      <c r="F8373" s="20"/>
    </row>
    <row r="8374" spans="1:6" ht="13.5" customHeight="1">
      <c r="A8374" s="20" t="s">
        <v>32859</v>
      </c>
      <c r="B8374" s="20" t="s">
        <v>32860</v>
      </c>
      <c r="C8374" s="20" t="s">
        <v>32861</v>
      </c>
      <c r="D8374" s="20"/>
      <c r="E8374" s="20"/>
      <c r="F8374" s="20"/>
    </row>
    <row r="8375" spans="1:6" ht="13.5" customHeight="1">
      <c r="A8375" s="20" t="s">
        <v>32862</v>
      </c>
      <c r="B8375" s="20" t="s">
        <v>32863</v>
      </c>
      <c r="C8375" s="20" t="s">
        <v>32864</v>
      </c>
      <c r="D8375" s="20"/>
      <c r="E8375" s="20"/>
      <c r="F8375" s="20"/>
    </row>
    <row r="8376" spans="1:6" ht="13.5" customHeight="1">
      <c r="A8376" s="20" t="s">
        <v>32865</v>
      </c>
      <c r="B8376" s="20" t="s">
        <v>32866</v>
      </c>
      <c r="C8376" s="20" t="s">
        <v>32866</v>
      </c>
      <c r="D8376" s="20"/>
      <c r="E8376" s="20"/>
      <c r="F8376" s="20"/>
    </row>
    <row r="8377" spans="1:6" ht="13.5" customHeight="1">
      <c r="A8377" s="20" t="s">
        <v>32867</v>
      </c>
      <c r="B8377" s="20" t="s">
        <v>32868</v>
      </c>
      <c r="C8377" s="20" t="s">
        <v>32869</v>
      </c>
      <c r="D8377" s="20"/>
      <c r="E8377" s="20"/>
      <c r="F8377" s="20"/>
    </row>
    <row r="8378" spans="1:6" ht="13.5" customHeight="1">
      <c r="A8378" s="20" t="s">
        <v>32870</v>
      </c>
      <c r="B8378" s="20" t="s">
        <v>32870</v>
      </c>
      <c r="C8378" s="20" t="s">
        <v>32870</v>
      </c>
      <c r="D8378" s="20"/>
      <c r="E8378" s="20"/>
      <c r="F8378" s="20"/>
    </row>
    <row r="8379" spans="1:6" ht="13.5" customHeight="1">
      <c r="A8379" s="20" t="s">
        <v>19916</v>
      </c>
      <c r="B8379" s="20" t="s">
        <v>19916</v>
      </c>
      <c r="C8379" s="20" t="s">
        <v>19916</v>
      </c>
      <c r="D8379" s="20"/>
      <c r="E8379" s="20"/>
      <c r="F8379" s="20"/>
    </row>
    <row r="8380" spans="1:6" ht="13.5" customHeight="1">
      <c r="A8380" s="20" t="s">
        <v>32871</v>
      </c>
      <c r="B8380" s="20" t="s">
        <v>32871</v>
      </c>
      <c r="C8380" s="20" t="s">
        <v>32871</v>
      </c>
      <c r="D8380" s="20"/>
      <c r="E8380" s="20"/>
      <c r="F8380" s="20"/>
    </row>
    <row r="8381" spans="1:6" ht="13.5" customHeight="1">
      <c r="A8381" s="20" t="s">
        <v>16539</v>
      </c>
      <c r="B8381" s="20" t="s">
        <v>16539</v>
      </c>
      <c r="C8381" s="20" t="s">
        <v>16539</v>
      </c>
      <c r="D8381" s="20"/>
      <c r="E8381" s="20"/>
      <c r="F8381" s="20"/>
    </row>
    <row r="8382" spans="1:6" ht="13.5" customHeight="1">
      <c r="A8382" s="20" t="s">
        <v>32872</v>
      </c>
      <c r="B8382" s="20" t="s">
        <v>32872</v>
      </c>
      <c r="C8382" s="20" t="s">
        <v>32872</v>
      </c>
      <c r="D8382" s="20"/>
      <c r="E8382" s="20"/>
      <c r="F8382" s="20"/>
    </row>
    <row r="8383" spans="1:6" ht="13.5" customHeight="1">
      <c r="A8383" s="20" t="s">
        <v>32873</v>
      </c>
      <c r="B8383" s="20" t="s">
        <v>32874</v>
      </c>
      <c r="C8383" s="20" t="s">
        <v>32875</v>
      </c>
      <c r="D8383" s="20"/>
      <c r="E8383" s="20"/>
      <c r="F8383" s="20"/>
    </row>
    <row r="8384" spans="1:6" ht="13.5" customHeight="1">
      <c r="A8384" s="20" t="s">
        <v>32876</v>
      </c>
      <c r="B8384" s="20" t="s">
        <v>32877</v>
      </c>
      <c r="C8384" s="20" t="s">
        <v>32878</v>
      </c>
      <c r="D8384" s="20"/>
      <c r="E8384" s="20"/>
      <c r="F8384" s="20"/>
    </row>
    <row r="8385" spans="1:6" ht="13.5" customHeight="1">
      <c r="A8385" s="20" t="s">
        <v>32879</v>
      </c>
      <c r="B8385" s="20" t="s">
        <v>22640</v>
      </c>
      <c r="C8385" s="20" t="s">
        <v>22641</v>
      </c>
      <c r="D8385" s="20"/>
      <c r="E8385" s="20"/>
      <c r="F8385" s="20"/>
    </row>
    <row r="8386" spans="1:6" ht="13.5" customHeight="1">
      <c r="A8386" s="20" t="s">
        <v>32880</v>
      </c>
      <c r="B8386" s="20" t="s">
        <v>32881</v>
      </c>
      <c r="C8386" s="20" t="s">
        <v>32882</v>
      </c>
      <c r="D8386" s="20"/>
      <c r="E8386" s="20"/>
      <c r="F8386" s="20"/>
    </row>
    <row r="8387" spans="1:6" ht="13.5" customHeight="1">
      <c r="A8387" s="20" t="s">
        <v>32883</v>
      </c>
      <c r="B8387" s="20" t="s">
        <v>32884</v>
      </c>
      <c r="C8387" s="20" t="s">
        <v>32885</v>
      </c>
      <c r="D8387" s="20"/>
      <c r="E8387" s="20"/>
      <c r="F8387" s="20"/>
    </row>
    <row r="8388" spans="1:6" ht="13.5" customHeight="1">
      <c r="A8388" s="20" t="s">
        <v>32886</v>
      </c>
      <c r="B8388" s="20" t="s">
        <v>18991</v>
      </c>
      <c r="C8388" s="20" t="s">
        <v>18992</v>
      </c>
      <c r="D8388" s="20"/>
      <c r="E8388" s="20"/>
      <c r="F8388" s="20"/>
    </row>
    <row r="8389" spans="1:6" ht="13.5" customHeight="1">
      <c r="A8389" s="20" t="s">
        <v>32887</v>
      </c>
      <c r="B8389" s="20" t="s">
        <v>32888</v>
      </c>
      <c r="C8389" s="20" t="s">
        <v>10609</v>
      </c>
      <c r="D8389" s="20"/>
      <c r="E8389" s="20"/>
      <c r="F8389" s="20"/>
    </row>
    <row r="8390" spans="1:6" ht="13.5" customHeight="1">
      <c r="A8390" s="20" t="s">
        <v>32889</v>
      </c>
      <c r="B8390" s="20" t="s">
        <v>32890</v>
      </c>
      <c r="C8390" s="20" t="s">
        <v>23450</v>
      </c>
      <c r="D8390" s="20"/>
      <c r="E8390" s="20"/>
      <c r="F8390" s="20"/>
    </row>
    <row r="8391" spans="1:6" ht="13.5" customHeight="1">
      <c r="A8391" s="20" t="s">
        <v>32891</v>
      </c>
      <c r="B8391" s="20" t="s">
        <v>10205</v>
      </c>
      <c r="C8391" s="20" t="s">
        <v>23369</v>
      </c>
      <c r="D8391" s="20"/>
      <c r="E8391" s="20"/>
      <c r="F8391" s="20"/>
    </row>
    <row r="8392" spans="1:6" ht="13.5" customHeight="1">
      <c r="A8392" s="20" t="s">
        <v>32892</v>
      </c>
      <c r="B8392" s="20" t="s">
        <v>32893</v>
      </c>
      <c r="C8392" s="20" t="s">
        <v>32894</v>
      </c>
      <c r="D8392" s="20"/>
      <c r="E8392" s="20"/>
      <c r="F8392" s="20"/>
    </row>
    <row r="8393" spans="1:6" ht="13.5" customHeight="1">
      <c r="A8393" s="20" t="s">
        <v>32895</v>
      </c>
      <c r="B8393" s="20" t="s">
        <v>32045</v>
      </c>
      <c r="C8393" s="20" t="s">
        <v>32046</v>
      </c>
      <c r="D8393" s="20"/>
      <c r="E8393" s="20"/>
      <c r="F8393" s="20"/>
    </row>
    <row r="8394" spans="1:6" ht="13.5" customHeight="1">
      <c r="A8394" s="20" t="s">
        <v>6565</v>
      </c>
      <c r="B8394" s="20" t="s">
        <v>13123</v>
      </c>
      <c r="C8394" s="20" t="s">
        <v>9118</v>
      </c>
      <c r="D8394" s="20"/>
      <c r="E8394" s="20"/>
      <c r="F8394" s="20"/>
    </row>
    <row r="8395" spans="1:6" ht="13.5" customHeight="1">
      <c r="A8395" s="20" t="s">
        <v>10433</v>
      </c>
      <c r="B8395" s="20" t="s">
        <v>32896</v>
      </c>
      <c r="C8395" s="20" t="s">
        <v>28766</v>
      </c>
      <c r="D8395" s="20"/>
      <c r="E8395" s="20"/>
      <c r="F8395" s="20"/>
    </row>
    <row r="8396" spans="1:6" ht="13.5" customHeight="1">
      <c r="A8396" s="20" t="s">
        <v>32897</v>
      </c>
      <c r="B8396" s="20" t="s">
        <v>16494</v>
      </c>
      <c r="C8396" s="20" t="s">
        <v>16495</v>
      </c>
      <c r="D8396" s="20"/>
      <c r="E8396" s="20"/>
      <c r="F8396" s="20"/>
    </row>
    <row r="8397" spans="1:6" ht="13.5" customHeight="1">
      <c r="A8397" s="20" t="s">
        <v>9903</v>
      </c>
      <c r="B8397" s="20" t="s">
        <v>6130</v>
      </c>
      <c r="C8397" s="20" t="s">
        <v>23909</v>
      </c>
      <c r="D8397" s="20"/>
      <c r="E8397" s="20"/>
      <c r="F8397" s="20"/>
    </row>
    <row r="8398" spans="1:6" ht="13.5" customHeight="1">
      <c r="A8398" s="20" t="s">
        <v>32898</v>
      </c>
      <c r="B8398" s="20" t="s">
        <v>32898</v>
      </c>
      <c r="C8398" s="20" t="s">
        <v>32898</v>
      </c>
      <c r="D8398" s="20"/>
      <c r="E8398" s="20"/>
      <c r="F8398" s="20"/>
    </row>
    <row r="8399" spans="1:6" ht="15.75" customHeight="1" thickBot="1">
      <c r="A8399" s="20" t="s">
        <v>32899</v>
      </c>
      <c r="B8399" s="20" t="s">
        <v>32900</v>
      </c>
      <c r="C8399" s="20" t="s">
        <v>32901</v>
      </c>
      <c r="D8399" s="20"/>
      <c r="E8399" s="20"/>
      <c r="F8399" s="20"/>
    </row>
    <row r="8400" spans="1:6" ht="31.5" customHeight="1" thickBot="1">
      <c r="A8400" s="43" t="s">
        <v>9999</v>
      </c>
      <c r="B8400" s="44" t="s">
        <v>32902</v>
      </c>
      <c r="C8400" s="44" t="s">
        <v>32903</v>
      </c>
      <c r="D8400" s="45" t="s">
        <v>32904</v>
      </c>
      <c r="E8400" s="46" t="s">
        <v>32905</v>
      </c>
      <c r="F8400" s="47"/>
    </row>
    <row r="8401" spans="1:6" ht="31.5" customHeight="1" thickBot="1">
      <c r="A8401" s="43" t="s">
        <v>32906</v>
      </c>
      <c r="B8401" s="44" t="s">
        <v>32907</v>
      </c>
      <c r="C8401" s="44" t="s">
        <v>32908</v>
      </c>
      <c r="D8401" s="45" t="s">
        <v>32909</v>
      </c>
      <c r="E8401" s="46" t="s">
        <v>32910</v>
      </c>
      <c r="F8401" s="47"/>
    </row>
    <row r="8402" spans="1:6" ht="31.5" customHeight="1" thickBot="1">
      <c r="A8402" s="43" t="s">
        <v>32911</v>
      </c>
      <c r="B8402" s="44" t="s">
        <v>32912</v>
      </c>
      <c r="C8402" s="44" t="s">
        <v>32913</v>
      </c>
      <c r="D8402" s="45" t="s">
        <v>32909</v>
      </c>
      <c r="E8402" s="46" t="s">
        <v>32914</v>
      </c>
      <c r="F8402" s="47"/>
    </row>
    <row r="8403" spans="1:6" ht="31.5" customHeight="1" thickBot="1">
      <c r="A8403" s="43" t="s">
        <v>32915</v>
      </c>
      <c r="B8403" s="44" t="s">
        <v>32916</v>
      </c>
      <c r="C8403" s="44" t="s">
        <v>32917</v>
      </c>
      <c r="D8403" s="45" t="s">
        <v>32909</v>
      </c>
      <c r="E8403" s="46" t="s">
        <v>32918</v>
      </c>
      <c r="F8403" s="47"/>
    </row>
    <row r="8404" spans="1:6" ht="31.5" customHeight="1" thickBot="1">
      <c r="A8404" s="43" t="s">
        <v>32919</v>
      </c>
      <c r="B8404" s="44" t="s">
        <v>32920</v>
      </c>
      <c r="C8404" s="44" t="s">
        <v>32921</v>
      </c>
      <c r="D8404" s="45" t="s">
        <v>32909</v>
      </c>
      <c r="E8404" s="46" t="s">
        <v>32922</v>
      </c>
      <c r="F8404" s="47"/>
    </row>
    <row r="8405" spans="1:6" ht="31.5" customHeight="1" thickBot="1">
      <c r="A8405" s="43" t="s">
        <v>32923</v>
      </c>
      <c r="B8405" s="44" t="s">
        <v>32924</v>
      </c>
      <c r="C8405" s="44" t="s">
        <v>32925</v>
      </c>
      <c r="D8405" s="45" t="s">
        <v>32909</v>
      </c>
      <c r="E8405" s="46" t="s">
        <v>32926</v>
      </c>
      <c r="F8405" s="47"/>
    </row>
    <row r="8406" spans="1:6" ht="31.5" customHeight="1" thickBot="1">
      <c r="A8406" s="43" t="s">
        <v>32927</v>
      </c>
      <c r="B8406" s="44" t="s">
        <v>32928</v>
      </c>
      <c r="C8406" s="44" t="s">
        <v>32929</v>
      </c>
      <c r="D8406" s="45" t="s">
        <v>32909</v>
      </c>
      <c r="E8406" s="46" t="s">
        <v>32930</v>
      </c>
      <c r="F8406" s="47"/>
    </row>
    <row r="8407" spans="1:6" ht="31.5" customHeight="1" thickBot="1">
      <c r="A8407" s="43" t="s">
        <v>32931</v>
      </c>
      <c r="B8407" s="44" t="s">
        <v>32932</v>
      </c>
      <c r="C8407" s="44" t="s">
        <v>32933</v>
      </c>
      <c r="D8407" s="45" t="s">
        <v>32909</v>
      </c>
      <c r="E8407" s="46" t="s">
        <v>32934</v>
      </c>
      <c r="F8407" s="47"/>
    </row>
    <row r="8408" spans="1:6" ht="31.5" customHeight="1" thickBot="1">
      <c r="A8408" s="43" t="s">
        <v>32935</v>
      </c>
      <c r="B8408" s="44" t="s">
        <v>32936</v>
      </c>
      <c r="C8408" s="44" t="s">
        <v>32937</v>
      </c>
      <c r="D8408" s="45" t="s">
        <v>32909</v>
      </c>
      <c r="E8408" s="46" t="s">
        <v>32938</v>
      </c>
      <c r="F8408" s="47"/>
    </row>
    <row r="8409" spans="1:6" ht="31.5" customHeight="1" thickBot="1">
      <c r="A8409" s="43" t="s">
        <v>32939</v>
      </c>
      <c r="B8409" s="44" t="s">
        <v>32940</v>
      </c>
      <c r="C8409" s="44" t="s">
        <v>32941</v>
      </c>
      <c r="D8409" s="45" t="s">
        <v>32909</v>
      </c>
      <c r="E8409" s="46" t="s">
        <v>32942</v>
      </c>
      <c r="F8409" s="47"/>
    </row>
    <row r="8410" spans="1:6" ht="31.5" customHeight="1" thickBot="1">
      <c r="A8410" s="43" t="s">
        <v>32943</v>
      </c>
      <c r="B8410" s="44" t="s">
        <v>32944</v>
      </c>
      <c r="C8410" s="44" t="s">
        <v>32945</v>
      </c>
      <c r="D8410" s="45" t="s">
        <v>32909</v>
      </c>
      <c r="E8410" s="46" t="s">
        <v>32946</v>
      </c>
      <c r="F8410" s="47"/>
    </row>
    <row r="8411" spans="1:6" ht="31.5" customHeight="1" thickBot="1">
      <c r="A8411" s="43" t="s">
        <v>32947</v>
      </c>
      <c r="B8411" s="44" t="s">
        <v>32948</v>
      </c>
      <c r="C8411" s="44" t="s">
        <v>32949</v>
      </c>
      <c r="D8411" s="45" t="s">
        <v>32909</v>
      </c>
      <c r="E8411" s="46" t="s">
        <v>32950</v>
      </c>
      <c r="F8411" s="47"/>
    </row>
    <row r="8412" spans="1:6" ht="31.5" customHeight="1" thickBot="1">
      <c r="A8412" s="43" t="s">
        <v>32951</v>
      </c>
      <c r="B8412" s="44" t="s">
        <v>32952</v>
      </c>
      <c r="C8412" s="44" t="s">
        <v>32953</v>
      </c>
      <c r="D8412" s="45" t="s">
        <v>32909</v>
      </c>
      <c r="E8412" s="46" t="s">
        <v>32954</v>
      </c>
      <c r="F8412" s="47"/>
    </row>
    <row r="8413" spans="1:6" ht="31.5" customHeight="1" thickBot="1">
      <c r="A8413" s="43" t="s">
        <v>32955</v>
      </c>
      <c r="B8413" s="44" t="s">
        <v>32956</v>
      </c>
      <c r="C8413" s="44" t="s">
        <v>32957</v>
      </c>
      <c r="D8413" s="45" t="s">
        <v>32909</v>
      </c>
      <c r="E8413" s="46" t="s">
        <v>32958</v>
      </c>
      <c r="F8413" s="47"/>
    </row>
    <row r="8414" spans="1:6" ht="31.5" customHeight="1" thickBot="1">
      <c r="A8414" s="43" t="s">
        <v>32959</v>
      </c>
      <c r="B8414" s="44" t="s">
        <v>32960</v>
      </c>
      <c r="C8414" s="44" t="s">
        <v>32961</v>
      </c>
      <c r="D8414" s="45" t="s">
        <v>32909</v>
      </c>
      <c r="E8414" s="46" t="s">
        <v>32962</v>
      </c>
      <c r="F8414" s="47"/>
    </row>
    <row r="8415" spans="1:6" ht="31.5" customHeight="1" thickBot="1">
      <c r="A8415" s="43" t="s">
        <v>32963</v>
      </c>
      <c r="B8415" s="44" t="s">
        <v>32964</v>
      </c>
      <c r="C8415" s="44" t="s">
        <v>32965</v>
      </c>
      <c r="D8415" s="45" t="s">
        <v>32909</v>
      </c>
      <c r="E8415" s="46" t="s">
        <v>32966</v>
      </c>
      <c r="F8415" s="47"/>
    </row>
    <row r="8416" spans="1:6" ht="31.5" customHeight="1" thickBot="1">
      <c r="A8416" s="43" t="s">
        <v>32967</v>
      </c>
      <c r="B8416" s="44" t="s">
        <v>32968</v>
      </c>
      <c r="C8416" s="44" t="s">
        <v>32969</v>
      </c>
      <c r="D8416" s="45" t="s">
        <v>32909</v>
      </c>
      <c r="E8416" s="46" t="s">
        <v>32970</v>
      </c>
      <c r="F8416" s="47"/>
    </row>
    <row r="8417" spans="1:6" ht="31.5" customHeight="1" thickBot="1">
      <c r="A8417" s="43" t="s">
        <v>32971</v>
      </c>
      <c r="B8417" s="44" t="s">
        <v>32972</v>
      </c>
      <c r="C8417" s="44" t="s">
        <v>32973</v>
      </c>
      <c r="D8417" s="45" t="s">
        <v>32909</v>
      </c>
      <c r="E8417" s="46" t="s">
        <v>32974</v>
      </c>
      <c r="F8417" s="47"/>
    </row>
    <row r="8418" spans="1:6" ht="31.5" customHeight="1" thickBot="1">
      <c r="A8418" s="43" t="s">
        <v>32975</v>
      </c>
      <c r="B8418" s="44" t="s">
        <v>32976</v>
      </c>
      <c r="C8418" s="44" t="s">
        <v>32977</v>
      </c>
      <c r="D8418" s="45" t="s">
        <v>32909</v>
      </c>
      <c r="E8418" s="46" t="s">
        <v>32978</v>
      </c>
      <c r="F8418" s="47"/>
    </row>
    <row r="8419" spans="1:6" ht="31.5" customHeight="1" thickBot="1">
      <c r="A8419" s="43" t="s">
        <v>32979</v>
      </c>
      <c r="B8419" s="44" t="s">
        <v>32980</v>
      </c>
      <c r="C8419" s="44" t="s">
        <v>32981</v>
      </c>
      <c r="D8419" s="45" t="s">
        <v>32909</v>
      </c>
      <c r="E8419" s="46" t="s">
        <v>32982</v>
      </c>
      <c r="F8419" s="47"/>
    </row>
    <row r="8420" spans="1:6" ht="31.5" customHeight="1" thickBot="1">
      <c r="A8420" s="43" t="s">
        <v>32983</v>
      </c>
      <c r="B8420" s="44" t="s">
        <v>32984</v>
      </c>
      <c r="C8420" s="44" t="s">
        <v>32985</v>
      </c>
      <c r="D8420" s="45" t="s">
        <v>32909</v>
      </c>
      <c r="E8420" s="46" t="s">
        <v>32986</v>
      </c>
      <c r="F8420" s="47"/>
    </row>
    <row r="8421" spans="1:6" ht="31.5" customHeight="1" thickBot="1">
      <c r="A8421" s="43" t="s">
        <v>32987</v>
      </c>
      <c r="B8421" s="44" t="s">
        <v>32988</v>
      </c>
      <c r="C8421" s="44" t="s">
        <v>32989</v>
      </c>
      <c r="D8421" s="45" t="s">
        <v>32909</v>
      </c>
      <c r="E8421" s="46" t="s">
        <v>32990</v>
      </c>
      <c r="F8421" s="47"/>
    </row>
    <row r="8422" spans="1:6" ht="31.5" customHeight="1" thickBot="1">
      <c r="A8422" s="43" t="s">
        <v>32991</v>
      </c>
      <c r="B8422" s="44" t="s">
        <v>32992</v>
      </c>
      <c r="C8422" s="44" t="s">
        <v>32993</v>
      </c>
      <c r="D8422" s="45" t="s">
        <v>32909</v>
      </c>
      <c r="E8422" s="46" t="s">
        <v>32994</v>
      </c>
      <c r="F8422" s="47"/>
    </row>
    <row r="8423" spans="1:6" ht="31.5" customHeight="1" thickBot="1">
      <c r="A8423" s="43" t="s">
        <v>32995</v>
      </c>
      <c r="B8423" s="44" t="s">
        <v>32996</v>
      </c>
      <c r="C8423" s="44" t="s">
        <v>32997</v>
      </c>
      <c r="D8423" s="45" t="s">
        <v>32909</v>
      </c>
      <c r="E8423" s="46" t="s">
        <v>32998</v>
      </c>
      <c r="F8423" s="47"/>
    </row>
    <row r="8424" spans="1:6" ht="31.5" customHeight="1" thickBot="1">
      <c r="A8424" s="43" t="s">
        <v>32999</v>
      </c>
      <c r="B8424" s="44" t="s">
        <v>33000</v>
      </c>
      <c r="C8424" s="44" t="s">
        <v>33001</v>
      </c>
      <c r="D8424" s="45" t="s">
        <v>32909</v>
      </c>
      <c r="E8424" s="46" t="s">
        <v>33002</v>
      </c>
      <c r="F8424" s="47"/>
    </row>
    <row r="8425" spans="1:6" ht="31.5" customHeight="1" thickBot="1">
      <c r="A8425" s="43" t="s">
        <v>33003</v>
      </c>
      <c r="B8425" s="44" t="s">
        <v>33004</v>
      </c>
      <c r="C8425" s="44" t="s">
        <v>33005</v>
      </c>
      <c r="D8425" s="45" t="s">
        <v>32909</v>
      </c>
      <c r="E8425" s="46" t="s">
        <v>33006</v>
      </c>
      <c r="F8425" s="47"/>
    </row>
    <row r="8426" spans="1:6" ht="31.5" customHeight="1" thickBot="1">
      <c r="A8426" s="43" t="s">
        <v>33007</v>
      </c>
      <c r="B8426" s="44" t="s">
        <v>33008</v>
      </c>
      <c r="C8426" s="44" t="s">
        <v>33009</v>
      </c>
      <c r="D8426" s="45" t="s">
        <v>32909</v>
      </c>
      <c r="E8426" s="46" t="s">
        <v>33010</v>
      </c>
      <c r="F8426" s="47"/>
    </row>
    <row r="8427" spans="1:6" ht="31.5" customHeight="1" thickBot="1">
      <c r="A8427" s="43" t="s">
        <v>33011</v>
      </c>
      <c r="B8427" s="44" t="s">
        <v>33012</v>
      </c>
      <c r="C8427" s="44" t="s">
        <v>33013</v>
      </c>
      <c r="D8427" s="45" t="s">
        <v>32909</v>
      </c>
      <c r="E8427" s="46" t="s">
        <v>33014</v>
      </c>
      <c r="F8427" s="47"/>
    </row>
    <row r="8428" spans="1:6" ht="31.5" customHeight="1" thickBot="1">
      <c r="A8428" s="43" t="s">
        <v>33015</v>
      </c>
      <c r="B8428" s="44" t="s">
        <v>33016</v>
      </c>
      <c r="C8428" s="44" t="s">
        <v>33017</v>
      </c>
      <c r="D8428" s="45" t="s">
        <v>32909</v>
      </c>
      <c r="E8428" s="46" t="s">
        <v>33018</v>
      </c>
      <c r="F8428" s="47"/>
    </row>
    <row r="8429" spans="1:6" ht="31.5" customHeight="1" thickBot="1">
      <c r="A8429" s="43" t="s">
        <v>33019</v>
      </c>
      <c r="B8429" s="44" t="s">
        <v>33020</v>
      </c>
      <c r="C8429" s="44" t="s">
        <v>33021</v>
      </c>
      <c r="D8429" s="45" t="s">
        <v>32909</v>
      </c>
      <c r="E8429" s="46" t="s">
        <v>33022</v>
      </c>
      <c r="F8429" s="47"/>
    </row>
    <row r="8430" spans="1:6" ht="31.5" customHeight="1" thickBot="1">
      <c r="A8430" s="43" t="s">
        <v>33023</v>
      </c>
      <c r="B8430" s="44" t="s">
        <v>33024</v>
      </c>
      <c r="C8430" s="44" t="s">
        <v>33025</v>
      </c>
      <c r="D8430" s="45" t="s">
        <v>32909</v>
      </c>
      <c r="E8430" s="46" t="s">
        <v>33026</v>
      </c>
      <c r="F8430" s="47"/>
    </row>
    <row r="8431" spans="1:6" ht="31.5" customHeight="1" thickBot="1">
      <c r="A8431" s="43" t="s">
        <v>33027</v>
      </c>
      <c r="B8431" s="44" t="s">
        <v>33028</v>
      </c>
      <c r="C8431" s="44" t="s">
        <v>33029</v>
      </c>
      <c r="D8431" s="45" t="s">
        <v>32909</v>
      </c>
      <c r="E8431" s="46" t="s">
        <v>33030</v>
      </c>
      <c r="F8431" s="47"/>
    </row>
    <row r="8432" spans="1:6" ht="31.5" customHeight="1" thickBot="1">
      <c r="A8432" s="43" t="s">
        <v>33031</v>
      </c>
      <c r="B8432" s="44" t="s">
        <v>33032</v>
      </c>
      <c r="C8432" s="44" t="s">
        <v>33033</v>
      </c>
      <c r="D8432" s="45" t="s">
        <v>32909</v>
      </c>
      <c r="E8432" s="46" t="s">
        <v>33034</v>
      </c>
      <c r="F8432" s="47"/>
    </row>
    <row r="8433" spans="1:6" ht="31.5" customHeight="1" thickBot="1">
      <c r="A8433" s="43" t="s">
        <v>33035</v>
      </c>
      <c r="B8433" s="44" t="s">
        <v>33036</v>
      </c>
      <c r="C8433" s="44" t="s">
        <v>33037</v>
      </c>
      <c r="D8433" s="45" t="s">
        <v>32909</v>
      </c>
      <c r="E8433" s="46" t="s">
        <v>33038</v>
      </c>
      <c r="F8433" s="47"/>
    </row>
    <row r="8434" spans="1:6" ht="31.5" customHeight="1" thickBot="1">
      <c r="A8434" s="43" t="s">
        <v>33039</v>
      </c>
      <c r="B8434" s="44" t="s">
        <v>33040</v>
      </c>
      <c r="C8434" s="44" t="s">
        <v>33041</v>
      </c>
      <c r="D8434" s="45" t="s">
        <v>32909</v>
      </c>
      <c r="E8434" s="46" t="s">
        <v>33042</v>
      </c>
      <c r="F8434" s="47"/>
    </row>
    <row r="8435" spans="1:6" ht="13.5" customHeight="1">
      <c r="A8435" s="48" t="s">
        <v>33043</v>
      </c>
      <c r="B8435" s="48" t="s">
        <v>33044</v>
      </c>
      <c r="C8435" s="48" t="s">
        <v>33045</v>
      </c>
      <c r="D8435" s="48" t="s">
        <v>4177</v>
      </c>
      <c r="E8435" s="20"/>
      <c r="F8435" s="20"/>
    </row>
    <row r="8436" spans="1:6" ht="13.5" customHeight="1">
      <c r="A8436" s="48" t="s">
        <v>33046</v>
      </c>
      <c r="B8436" s="48" t="s">
        <v>33047</v>
      </c>
      <c r="C8436" s="48" t="s">
        <v>33046</v>
      </c>
      <c r="D8436" s="48" t="s">
        <v>4177</v>
      </c>
      <c r="E8436" s="20"/>
      <c r="F8436" s="20"/>
    </row>
    <row r="8437" spans="1:6" ht="13.5" customHeight="1">
      <c r="A8437" s="48" t="s">
        <v>21934</v>
      </c>
      <c r="B8437" s="48" t="s">
        <v>33048</v>
      </c>
      <c r="C8437" s="48" t="s">
        <v>21934</v>
      </c>
      <c r="D8437" s="48" t="s">
        <v>4177</v>
      </c>
      <c r="E8437" s="20"/>
      <c r="F8437" s="20"/>
    </row>
    <row r="8438" spans="1:6" ht="13.5" customHeight="1">
      <c r="A8438" s="48" t="s">
        <v>33049</v>
      </c>
      <c r="B8438" s="48" t="s">
        <v>33050</v>
      </c>
      <c r="C8438" s="48" t="s">
        <v>33050</v>
      </c>
      <c r="D8438" s="48" t="s">
        <v>4177</v>
      </c>
      <c r="E8438" s="20"/>
      <c r="F8438" s="20"/>
    </row>
    <row r="8439" spans="1:6" ht="13.5" customHeight="1">
      <c r="A8439" s="48" t="s">
        <v>33051</v>
      </c>
      <c r="B8439" s="48" t="s">
        <v>33052</v>
      </c>
      <c r="C8439" s="48" t="s">
        <v>33052</v>
      </c>
      <c r="D8439" s="48" t="s">
        <v>4177</v>
      </c>
      <c r="E8439" s="20"/>
      <c r="F8439" s="20"/>
    </row>
    <row r="8440" spans="1:6" ht="13.5" customHeight="1">
      <c r="A8440" s="48" t="s">
        <v>33053</v>
      </c>
      <c r="B8440" s="48" t="s">
        <v>33054</v>
      </c>
      <c r="C8440" s="48" t="s">
        <v>33054</v>
      </c>
      <c r="D8440" s="48" t="s">
        <v>4177</v>
      </c>
      <c r="E8440" s="20"/>
      <c r="F8440" s="20"/>
    </row>
    <row r="8441" spans="1:6" ht="13.5" customHeight="1">
      <c r="A8441" s="48" t="s">
        <v>33055</v>
      </c>
      <c r="B8441" s="48" t="s">
        <v>33056</v>
      </c>
      <c r="C8441" s="48" t="s">
        <v>33057</v>
      </c>
      <c r="D8441" s="48" t="s">
        <v>4177</v>
      </c>
      <c r="E8441" s="20"/>
      <c r="F8441" s="20"/>
    </row>
    <row r="8442" spans="1:6" ht="13.5" customHeight="1">
      <c r="A8442" s="48" t="s">
        <v>33058</v>
      </c>
      <c r="B8442" s="48" t="s">
        <v>33059</v>
      </c>
      <c r="C8442" s="48" t="s">
        <v>33060</v>
      </c>
      <c r="D8442" s="48" t="s">
        <v>4177</v>
      </c>
      <c r="E8442" s="20"/>
      <c r="F8442" s="20"/>
    </row>
    <row r="8443" spans="1:6" ht="13.5" customHeight="1">
      <c r="A8443" s="48" t="s">
        <v>33061</v>
      </c>
      <c r="B8443" s="49" t="s">
        <v>33062</v>
      </c>
      <c r="C8443" s="48" t="s">
        <v>33063</v>
      </c>
      <c r="D8443" s="48" t="s">
        <v>4177</v>
      </c>
      <c r="E8443" s="20"/>
      <c r="F8443" s="20"/>
    </row>
    <row r="8444" spans="1:6" ht="13.5" customHeight="1">
      <c r="A8444" s="48" t="s">
        <v>33064</v>
      </c>
      <c r="B8444" s="48" t="s">
        <v>33065</v>
      </c>
      <c r="C8444" s="48" t="s">
        <v>33066</v>
      </c>
      <c r="D8444" s="48" t="s">
        <v>4177</v>
      </c>
      <c r="E8444" s="20"/>
      <c r="F8444" s="20"/>
    </row>
    <row r="8445" spans="1:6" ht="13.5" customHeight="1">
      <c r="A8445" s="48" t="s">
        <v>4806</v>
      </c>
      <c r="B8445" s="48" t="s">
        <v>33067</v>
      </c>
      <c r="C8445" s="48" t="s">
        <v>33068</v>
      </c>
      <c r="D8445" s="48" t="s">
        <v>4177</v>
      </c>
      <c r="E8445" s="20"/>
      <c r="F8445" s="20"/>
    </row>
    <row r="8446" spans="1:6" ht="13.5" customHeight="1">
      <c r="A8446" s="48" t="s">
        <v>33069</v>
      </c>
      <c r="B8446" s="48" t="s">
        <v>33070</v>
      </c>
      <c r="C8446" s="48" t="s">
        <v>33071</v>
      </c>
      <c r="D8446" s="48" t="s">
        <v>4177</v>
      </c>
      <c r="E8446" s="20"/>
      <c r="F8446" s="20"/>
    </row>
    <row r="8447" spans="1:6" ht="13.5" customHeight="1">
      <c r="A8447" s="48" t="s">
        <v>33072</v>
      </c>
      <c r="B8447" s="48" t="s">
        <v>33073</v>
      </c>
      <c r="C8447" s="48" t="s">
        <v>33074</v>
      </c>
      <c r="D8447" s="48" t="s">
        <v>4177</v>
      </c>
      <c r="E8447" s="20"/>
      <c r="F8447" s="20"/>
    </row>
    <row r="8448" spans="1:6" ht="13.5" customHeight="1">
      <c r="A8448" s="48" t="s">
        <v>4278</v>
      </c>
      <c r="B8448" s="48" t="s">
        <v>33075</v>
      </c>
      <c r="C8448" s="48" t="s">
        <v>33076</v>
      </c>
      <c r="D8448" s="48" t="s">
        <v>4177</v>
      </c>
      <c r="E8448" s="20"/>
      <c r="F8448" s="20"/>
    </row>
    <row r="8449" spans="1:6" ht="13.5" customHeight="1">
      <c r="A8449" s="48" t="s">
        <v>33077</v>
      </c>
      <c r="B8449" s="48" t="s">
        <v>33078</v>
      </c>
      <c r="C8449" s="48" t="s">
        <v>33079</v>
      </c>
      <c r="D8449" s="48" t="s">
        <v>4177</v>
      </c>
      <c r="E8449" s="20"/>
      <c r="F8449" s="20"/>
    </row>
    <row r="8450" spans="1:6" ht="13.5" customHeight="1">
      <c r="A8450" s="48" t="s">
        <v>33080</v>
      </c>
      <c r="B8450" s="48" t="s">
        <v>33081</v>
      </c>
      <c r="C8450" s="48" t="s">
        <v>33082</v>
      </c>
      <c r="D8450" s="48" t="s">
        <v>4177</v>
      </c>
      <c r="E8450" s="20"/>
      <c r="F8450" s="20"/>
    </row>
    <row r="8451" spans="1:6" ht="13.5" customHeight="1">
      <c r="A8451" s="48" t="s">
        <v>4284</v>
      </c>
      <c r="B8451" s="48" t="s">
        <v>33083</v>
      </c>
      <c r="C8451" s="48" t="s">
        <v>33084</v>
      </c>
      <c r="D8451" s="48" t="s">
        <v>4177</v>
      </c>
      <c r="E8451" s="20"/>
      <c r="F8451" s="20"/>
    </row>
    <row r="8452" spans="1:6" ht="13.5" customHeight="1">
      <c r="A8452" s="48" t="s">
        <v>33085</v>
      </c>
      <c r="B8452" s="48" t="s">
        <v>33086</v>
      </c>
      <c r="C8452" s="48" t="s">
        <v>9969</v>
      </c>
      <c r="D8452" s="48" t="s">
        <v>4177</v>
      </c>
      <c r="E8452" s="20"/>
      <c r="F8452" s="20"/>
    </row>
    <row r="8453" spans="1:6" ht="13.5" customHeight="1">
      <c r="A8453" s="48" t="s">
        <v>33087</v>
      </c>
      <c r="B8453" s="48" t="s">
        <v>33088</v>
      </c>
      <c r="C8453" s="48" t="s">
        <v>33089</v>
      </c>
      <c r="D8453" s="48" t="s">
        <v>4177</v>
      </c>
      <c r="E8453" s="20"/>
      <c r="F8453" s="20"/>
    </row>
    <row r="8454" spans="1:6" ht="13.5" customHeight="1">
      <c r="A8454" s="48" t="s">
        <v>33090</v>
      </c>
      <c r="B8454" s="48" t="s">
        <v>33091</v>
      </c>
      <c r="C8454" s="48" t="s">
        <v>33092</v>
      </c>
      <c r="D8454" s="48" t="s">
        <v>4177</v>
      </c>
      <c r="E8454" s="20"/>
      <c r="F8454" s="20"/>
    </row>
    <row r="8455" spans="1:6" ht="13.5" customHeight="1">
      <c r="A8455" s="48" t="s">
        <v>33093</v>
      </c>
      <c r="B8455" s="48" t="s">
        <v>33094</v>
      </c>
      <c r="C8455" s="48" t="s">
        <v>33095</v>
      </c>
      <c r="D8455" s="48" t="s">
        <v>4177</v>
      </c>
      <c r="E8455" s="20"/>
      <c r="F8455" s="20"/>
    </row>
    <row r="8456" spans="1:6" ht="13.5" customHeight="1">
      <c r="A8456" s="50" t="s">
        <v>33096</v>
      </c>
      <c r="B8456" s="48" t="s">
        <v>33097</v>
      </c>
      <c r="C8456" s="48" t="s">
        <v>33098</v>
      </c>
      <c r="D8456" s="48" t="s">
        <v>4177</v>
      </c>
      <c r="E8456" s="20"/>
      <c r="F8456" s="20"/>
    </row>
    <row r="8457" spans="1:6" ht="13.5" customHeight="1">
      <c r="A8457" s="50" t="s">
        <v>33099</v>
      </c>
      <c r="B8457" s="48" t="s">
        <v>33100</v>
      </c>
      <c r="C8457" s="48" t="s">
        <v>33101</v>
      </c>
      <c r="D8457" s="48" t="s">
        <v>4177</v>
      </c>
      <c r="E8457" s="20"/>
      <c r="F8457" s="20"/>
    </row>
    <row r="8458" spans="1:6" ht="13.5" customHeight="1">
      <c r="A8458" s="48" t="s">
        <v>33102</v>
      </c>
      <c r="B8458" s="48" t="s">
        <v>33103</v>
      </c>
      <c r="C8458" s="48" t="s">
        <v>33104</v>
      </c>
      <c r="D8458" s="48" t="s">
        <v>4177</v>
      </c>
      <c r="E8458" s="20"/>
      <c r="F8458" s="20"/>
    </row>
    <row r="8459" spans="1:6" ht="13.5" customHeight="1">
      <c r="A8459" s="48" t="s">
        <v>33105</v>
      </c>
      <c r="B8459" s="48" t="s">
        <v>33106</v>
      </c>
      <c r="C8459" s="48" t="s">
        <v>33107</v>
      </c>
      <c r="D8459" s="48" t="s">
        <v>4177</v>
      </c>
      <c r="E8459" s="20"/>
      <c r="F8459" s="20"/>
    </row>
    <row r="8460" spans="1:6" ht="13.5" customHeight="1">
      <c r="A8460" s="48" t="s">
        <v>33108</v>
      </c>
      <c r="B8460" s="48" t="s">
        <v>33109</v>
      </c>
      <c r="C8460" s="48" t="s">
        <v>33110</v>
      </c>
      <c r="D8460" s="48" t="s">
        <v>4177</v>
      </c>
      <c r="E8460" s="20"/>
      <c r="F8460" s="20"/>
    </row>
    <row r="8461" spans="1:6" ht="13.5" customHeight="1">
      <c r="A8461" s="48" t="s">
        <v>33111</v>
      </c>
      <c r="B8461" s="48" t="s">
        <v>33112</v>
      </c>
      <c r="C8461" s="48" t="s">
        <v>33113</v>
      </c>
      <c r="D8461" s="48" t="s">
        <v>4177</v>
      </c>
      <c r="E8461" s="20"/>
      <c r="F8461" s="20"/>
    </row>
    <row r="8462" spans="1:6" ht="13.5" customHeight="1">
      <c r="A8462" s="48" t="s">
        <v>33114</v>
      </c>
      <c r="B8462" s="48" t="s">
        <v>33115</v>
      </c>
      <c r="C8462" s="48" t="s">
        <v>33116</v>
      </c>
      <c r="D8462" s="48" t="s">
        <v>4177</v>
      </c>
      <c r="E8462" s="20"/>
      <c r="F8462" s="20"/>
    </row>
    <row r="8463" spans="1:6" ht="13.5" customHeight="1">
      <c r="A8463" s="48" t="s">
        <v>33117</v>
      </c>
      <c r="B8463" s="48" t="s">
        <v>33118</v>
      </c>
      <c r="C8463" s="48" t="s">
        <v>33119</v>
      </c>
      <c r="D8463" s="48" t="s">
        <v>4177</v>
      </c>
      <c r="E8463" s="20"/>
      <c r="F8463" s="20"/>
    </row>
    <row r="8464" spans="1:6" ht="13.5" customHeight="1">
      <c r="A8464" s="48" t="s">
        <v>33120</v>
      </c>
      <c r="B8464" s="48" t="s">
        <v>33121</v>
      </c>
      <c r="C8464" s="51" t="s">
        <v>33122</v>
      </c>
      <c r="D8464" s="48" t="s">
        <v>4177</v>
      </c>
      <c r="E8464" s="20"/>
      <c r="F8464" s="20"/>
    </row>
    <row r="8465" spans="1:6" ht="13.5" customHeight="1">
      <c r="A8465" s="48" t="s">
        <v>33123</v>
      </c>
      <c r="B8465" s="48" t="s">
        <v>33124</v>
      </c>
      <c r="C8465" s="51" t="s">
        <v>33125</v>
      </c>
      <c r="D8465" s="48" t="s">
        <v>4177</v>
      </c>
      <c r="E8465" s="20"/>
      <c r="F8465" s="20"/>
    </row>
    <row r="8466" spans="1:6" ht="13.5" customHeight="1">
      <c r="A8466" s="48" t="s">
        <v>33126</v>
      </c>
      <c r="B8466" s="48" t="s">
        <v>33127</v>
      </c>
      <c r="C8466" s="51" t="s">
        <v>33128</v>
      </c>
      <c r="D8466" s="48" t="s">
        <v>4177</v>
      </c>
      <c r="E8466" s="20"/>
      <c r="F8466" s="20"/>
    </row>
    <row r="8467" spans="1:6" ht="13.5" customHeight="1">
      <c r="A8467" s="48" t="s">
        <v>33129</v>
      </c>
      <c r="B8467" s="48" t="s">
        <v>33130</v>
      </c>
      <c r="C8467" s="51" t="s">
        <v>33131</v>
      </c>
      <c r="D8467" s="48" t="s">
        <v>4177</v>
      </c>
      <c r="E8467" s="20"/>
      <c r="F8467" s="20"/>
    </row>
    <row r="8468" spans="1:6" ht="13.5" customHeight="1">
      <c r="A8468" s="48" t="s">
        <v>33132</v>
      </c>
      <c r="B8468" s="48" t="s">
        <v>33133</v>
      </c>
      <c r="C8468" s="51" t="s">
        <v>33134</v>
      </c>
      <c r="D8468" s="48" t="s">
        <v>4177</v>
      </c>
      <c r="E8468" s="20"/>
      <c r="F8468" s="20"/>
    </row>
    <row r="8469" spans="1:6" ht="13.5" customHeight="1">
      <c r="A8469" s="48" t="s">
        <v>33135</v>
      </c>
      <c r="B8469" s="48" t="s">
        <v>33136</v>
      </c>
      <c r="C8469" s="51" t="s">
        <v>33137</v>
      </c>
      <c r="D8469" s="48" t="s">
        <v>4177</v>
      </c>
      <c r="E8469" s="20"/>
      <c r="F8469" s="20"/>
    </row>
    <row r="8470" spans="1:6" ht="13.5" customHeight="1">
      <c r="A8470" s="48" t="s">
        <v>33138</v>
      </c>
      <c r="B8470" s="48" t="s">
        <v>33139</v>
      </c>
      <c r="C8470" s="51" t="s">
        <v>33140</v>
      </c>
      <c r="D8470" s="48" t="s">
        <v>4177</v>
      </c>
      <c r="E8470" s="20"/>
      <c r="F8470" s="20"/>
    </row>
    <row r="8471" spans="1:6" ht="13.5" customHeight="1">
      <c r="A8471" s="48" t="s">
        <v>33141</v>
      </c>
      <c r="B8471" s="48" t="s">
        <v>33142</v>
      </c>
      <c r="C8471" s="51" t="s">
        <v>33143</v>
      </c>
      <c r="D8471" s="48" t="s">
        <v>4177</v>
      </c>
      <c r="E8471" s="20"/>
      <c r="F8471" s="20"/>
    </row>
    <row r="8472" spans="1:6" ht="13.5" customHeight="1">
      <c r="A8472" s="48" t="s">
        <v>33144</v>
      </c>
      <c r="B8472" s="48" t="s">
        <v>33145</v>
      </c>
      <c r="C8472" s="51" t="s">
        <v>33146</v>
      </c>
      <c r="D8472" s="48" t="s">
        <v>4177</v>
      </c>
      <c r="E8472" s="20"/>
      <c r="F8472" s="20"/>
    </row>
    <row r="8473" spans="1:6" ht="13.5" customHeight="1">
      <c r="A8473" s="48" t="s">
        <v>33147</v>
      </c>
      <c r="B8473" s="48" t="s">
        <v>33148</v>
      </c>
      <c r="C8473" s="51" t="s">
        <v>33149</v>
      </c>
      <c r="D8473" s="48" t="s">
        <v>4177</v>
      </c>
      <c r="E8473" s="20"/>
      <c r="F8473" s="20"/>
    </row>
    <row r="8474" spans="1:6" ht="13.5" customHeight="1">
      <c r="A8474" s="48" t="s">
        <v>33150</v>
      </c>
      <c r="B8474" s="48" t="s">
        <v>33151</v>
      </c>
      <c r="C8474" s="51" t="s">
        <v>33152</v>
      </c>
      <c r="D8474" s="48" t="s">
        <v>4177</v>
      </c>
      <c r="E8474" s="20"/>
      <c r="F8474" s="20"/>
    </row>
    <row r="8475" spans="1:6" ht="13.5" customHeight="1">
      <c r="A8475" s="48" t="s">
        <v>33153</v>
      </c>
      <c r="B8475" s="48" t="s">
        <v>33154</v>
      </c>
      <c r="C8475" s="51" t="s">
        <v>33155</v>
      </c>
      <c r="D8475" s="48" t="s">
        <v>4177</v>
      </c>
      <c r="E8475" s="20"/>
      <c r="F8475" s="20"/>
    </row>
    <row r="8476" spans="1:6" ht="13.5" customHeight="1">
      <c r="A8476" s="48" t="s">
        <v>33156</v>
      </c>
      <c r="B8476" s="48" t="s">
        <v>33157</v>
      </c>
      <c r="C8476" s="51" t="s">
        <v>33158</v>
      </c>
      <c r="D8476" s="48" t="s">
        <v>4177</v>
      </c>
      <c r="E8476" s="20"/>
      <c r="F8476" s="20"/>
    </row>
    <row r="8477" spans="1:6" ht="13.5" customHeight="1">
      <c r="A8477" s="48" t="s">
        <v>33159</v>
      </c>
      <c r="B8477" s="48" t="s">
        <v>33160</v>
      </c>
      <c r="C8477" s="51" t="s">
        <v>33161</v>
      </c>
      <c r="D8477" s="48" t="s">
        <v>4177</v>
      </c>
      <c r="E8477" s="20"/>
      <c r="F8477" s="20"/>
    </row>
    <row r="8478" spans="1:6" ht="13.5" customHeight="1">
      <c r="A8478" s="48" t="s">
        <v>33162</v>
      </c>
      <c r="B8478" s="48" t="s">
        <v>33163</v>
      </c>
      <c r="C8478" s="51" t="s">
        <v>33164</v>
      </c>
      <c r="D8478" s="48" t="s">
        <v>4177</v>
      </c>
      <c r="E8478" s="20"/>
      <c r="F8478" s="20"/>
    </row>
    <row r="8479" spans="1:6" ht="13.5" customHeight="1">
      <c r="A8479" s="48" t="s">
        <v>33165</v>
      </c>
      <c r="B8479" s="48" t="s">
        <v>33166</v>
      </c>
      <c r="C8479" s="51" t="s">
        <v>33167</v>
      </c>
      <c r="D8479" s="48" t="s">
        <v>4177</v>
      </c>
      <c r="E8479" s="20"/>
      <c r="F8479" s="20"/>
    </row>
    <row r="8480" spans="1:6" ht="13.5" customHeight="1">
      <c r="A8480" s="48" t="s">
        <v>33168</v>
      </c>
      <c r="B8480" s="48" t="s">
        <v>33169</v>
      </c>
      <c r="C8480" s="51" t="s">
        <v>33170</v>
      </c>
      <c r="D8480" s="48" t="s">
        <v>4177</v>
      </c>
      <c r="E8480" s="20"/>
      <c r="F8480" s="20"/>
    </row>
    <row r="8481" spans="1:6" ht="13.5" customHeight="1">
      <c r="A8481" s="48" t="s">
        <v>33171</v>
      </c>
      <c r="B8481" s="48" t="s">
        <v>33172</v>
      </c>
      <c r="C8481" s="51" t="s">
        <v>33173</v>
      </c>
      <c r="D8481" s="48" t="s">
        <v>4177</v>
      </c>
      <c r="E8481" s="20"/>
      <c r="F8481" s="20"/>
    </row>
    <row r="8482" spans="1:6" ht="13.5" customHeight="1">
      <c r="A8482" s="48" t="s">
        <v>33174</v>
      </c>
      <c r="B8482" s="48" t="s">
        <v>33175</v>
      </c>
      <c r="C8482" s="48" t="s">
        <v>33176</v>
      </c>
      <c r="D8482" s="48" t="s">
        <v>4177</v>
      </c>
      <c r="E8482" s="20"/>
      <c r="F8482" s="20"/>
    </row>
    <row r="8483" spans="1:6" ht="13.5" customHeight="1">
      <c r="A8483" s="48" t="s">
        <v>33177</v>
      </c>
      <c r="B8483" s="48" t="s">
        <v>33178</v>
      </c>
      <c r="C8483" s="48" t="s">
        <v>33179</v>
      </c>
      <c r="D8483" s="48" t="s">
        <v>4177</v>
      </c>
      <c r="E8483" s="20"/>
      <c r="F8483" s="20"/>
    </row>
    <row r="8484" spans="1:6" ht="13.5" customHeight="1">
      <c r="A8484" s="48" t="s">
        <v>33180</v>
      </c>
      <c r="B8484" s="49" t="s">
        <v>33181</v>
      </c>
      <c r="C8484" s="48" t="s">
        <v>33182</v>
      </c>
      <c r="D8484" s="48" t="s">
        <v>4177</v>
      </c>
      <c r="E8484" s="20"/>
      <c r="F8484" s="20"/>
    </row>
    <row r="8485" spans="1:6" ht="13.5" customHeight="1">
      <c r="A8485" s="48" t="s">
        <v>33183</v>
      </c>
      <c r="B8485" s="48" t="s">
        <v>33184</v>
      </c>
      <c r="C8485" s="48" t="s">
        <v>33185</v>
      </c>
      <c r="D8485" s="48" t="s">
        <v>4177</v>
      </c>
      <c r="E8485" s="20"/>
      <c r="F8485" s="20"/>
    </row>
    <row r="8486" spans="1:6" ht="13.5" customHeight="1">
      <c r="A8486" s="48" t="s">
        <v>33186</v>
      </c>
      <c r="B8486" s="48" t="s">
        <v>33187</v>
      </c>
      <c r="C8486" s="48" t="s">
        <v>33188</v>
      </c>
      <c r="D8486" s="48" t="s">
        <v>4177</v>
      </c>
      <c r="E8486" s="20"/>
      <c r="F8486" s="20"/>
    </row>
    <row r="8487" spans="1:6" ht="13.5" customHeight="1">
      <c r="A8487" s="48" t="s">
        <v>33189</v>
      </c>
      <c r="B8487" s="48" t="s">
        <v>33190</v>
      </c>
      <c r="C8487" s="51" t="s">
        <v>33191</v>
      </c>
      <c r="D8487" s="48" t="s">
        <v>4177</v>
      </c>
      <c r="E8487" s="20"/>
      <c r="F8487" s="20"/>
    </row>
    <row r="8488" spans="1:6" ht="13.5" customHeight="1">
      <c r="A8488" s="48" t="s">
        <v>33192</v>
      </c>
      <c r="B8488" s="48" t="s">
        <v>33193</v>
      </c>
      <c r="C8488" s="51" t="s">
        <v>33194</v>
      </c>
      <c r="D8488" s="48" t="s">
        <v>4177</v>
      </c>
      <c r="E8488" s="20"/>
      <c r="F8488" s="20"/>
    </row>
    <row r="8489" spans="1:6" ht="13.5" customHeight="1">
      <c r="A8489" s="48" t="s">
        <v>33195</v>
      </c>
      <c r="B8489" s="48" t="s">
        <v>33196</v>
      </c>
      <c r="C8489" s="51" t="s">
        <v>33197</v>
      </c>
      <c r="D8489" s="48" t="s">
        <v>4177</v>
      </c>
      <c r="E8489" s="20"/>
      <c r="F8489" s="20"/>
    </row>
    <row r="8490" spans="1:6" ht="13.5" customHeight="1">
      <c r="A8490" s="48" t="s">
        <v>33198</v>
      </c>
      <c r="B8490" s="48" t="s">
        <v>33199</v>
      </c>
      <c r="C8490" s="51" t="s">
        <v>33200</v>
      </c>
      <c r="D8490" s="48" t="s">
        <v>4177</v>
      </c>
      <c r="E8490" s="20"/>
      <c r="F8490" s="20"/>
    </row>
    <row r="8491" spans="1:6" ht="13.5" customHeight="1">
      <c r="A8491" s="48" t="s">
        <v>33201</v>
      </c>
      <c r="B8491" s="48" t="s">
        <v>33202</v>
      </c>
      <c r="C8491" s="51" t="s">
        <v>33203</v>
      </c>
      <c r="D8491" s="48" t="s">
        <v>4177</v>
      </c>
      <c r="E8491" s="20"/>
      <c r="F8491" s="20"/>
    </row>
    <row r="8492" spans="1:6" ht="13.5" customHeight="1">
      <c r="A8492" s="48" t="s">
        <v>33204</v>
      </c>
      <c r="B8492" s="48" t="s">
        <v>33205</v>
      </c>
      <c r="C8492" s="51" t="s">
        <v>33206</v>
      </c>
      <c r="D8492" s="48" t="s">
        <v>4177</v>
      </c>
      <c r="E8492" s="20"/>
      <c r="F8492" s="20"/>
    </row>
    <row r="8493" spans="1:6" ht="13.5" customHeight="1">
      <c r="A8493" s="48" t="s">
        <v>33207</v>
      </c>
      <c r="B8493" s="48" t="s">
        <v>33208</v>
      </c>
      <c r="C8493" s="51" t="s">
        <v>33209</v>
      </c>
      <c r="D8493" s="48" t="s">
        <v>4177</v>
      </c>
      <c r="E8493" s="20"/>
      <c r="F8493" s="20"/>
    </row>
    <row r="8494" spans="1:6" ht="13.5" customHeight="1">
      <c r="A8494" s="48" t="s">
        <v>33210</v>
      </c>
      <c r="B8494" s="48" t="s">
        <v>33211</v>
      </c>
      <c r="C8494" s="51" t="s">
        <v>33212</v>
      </c>
      <c r="D8494" s="48" t="s">
        <v>4177</v>
      </c>
      <c r="E8494" s="20"/>
      <c r="F8494" s="20"/>
    </row>
    <row r="8495" spans="1:6" ht="13.5" customHeight="1">
      <c r="A8495" s="48" t="s">
        <v>33213</v>
      </c>
      <c r="B8495" s="48" t="s">
        <v>33214</v>
      </c>
      <c r="C8495" s="51" t="s">
        <v>33215</v>
      </c>
      <c r="D8495" s="48" t="s">
        <v>4177</v>
      </c>
      <c r="E8495" s="20"/>
      <c r="F8495" s="20"/>
    </row>
    <row r="8496" spans="1:6" ht="13.5" customHeight="1">
      <c r="A8496" s="48" t="s">
        <v>33216</v>
      </c>
      <c r="B8496" s="48" t="s">
        <v>33217</v>
      </c>
      <c r="C8496" s="51" t="s">
        <v>33218</v>
      </c>
      <c r="D8496" s="48" t="s">
        <v>4177</v>
      </c>
      <c r="E8496" s="20"/>
      <c r="F8496" s="20"/>
    </row>
    <row r="8497" spans="1:6" ht="13.5" customHeight="1">
      <c r="A8497" s="48" t="s">
        <v>33219</v>
      </c>
      <c r="B8497" s="48" t="s">
        <v>33220</v>
      </c>
      <c r="C8497" s="51" t="s">
        <v>33221</v>
      </c>
      <c r="D8497" s="48" t="s">
        <v>4177</v>
      </c>
      <c r="E8497" s="20"/>
      <c r="F8497" s="20"/>
    </row>
    <row r="8498" spans="1:6" ht="13.5" customHeight="1">
      <c r="A8498" s="48" t="s">
        <v>33222</v>
      </c>
      <c r="B8498" s="48" t="s">
        <v>33223</v>
      </c>
      <c r="C8498" s="51" t="s">
        <v>33224</v>
      </c>
      <c r="D8498" s="48" t="s">
        <v>4177</v>
      </c>
      <c r="E8498" s="20"/>
      <c r="F8498" s="20"/>
    </row>
    <row r="8499" spans="1:6" ht="13.5" customHeight="1">
      <c r="A8499" s="48" t="s">
        <v>33225</v>
      </c>
      <c r="B8499" s="48" t="s">
        <v>33226</v>
      </c>
      <c r="C8499" s="51" t="s">
        <v>33227</v>
      </c>
      <c r="D8499" s="48" t="s">
        <v>4177</v>
      </c>
      <c r="E8499" s="20"/>
      <c r="F8499" s="20"/>
    </row>
    <row r="8500" spans="1:6" ht="13.5" customHeight="1">
      <c r="A8500" s="48" t="s">
        <v>33228</v>
      </c>
      <c r="B8500" s="48" t="s">
        <v>33229</v>
      </c>
      <c r="C8500" s="48" t="s">
        <v>33230</v>
      </c>
      <c r="D8500" s="48" t="s">
        <v>4177</v>
      </c>
      <c r="E8500" s="20"/>
      <c r="F8500" s="20"/>
    </row>
    <row r="8501" spans="1:6" ht="13.5" customHeight="1">
      <c r="A8501" s="48" t="s">
        <v>33231</v>
      </c>
      <c r="B8501" s="48" t="s">
        <v>33232</v>
      </c>
      <c r="C8501" s="48" t="s">
        <v>33233</v>
      </c>
      <c r="D8501" s="48" t="s">
        <v>4177</v>
      </c>
      <c r="E8501" s="20"/>
      <c r="F8501" s="20"/>
    </row>
    <row r="8502" spans="1:6" ht="13.5" customHeight="1">
      <c r="A8502" s="48" t="s">
        <v>33234</v>
      </c>
      <c r="B8502" s="48" t="s">
        <v>33235</v>
      </c>
      <c r="C8502" s="48" t="s">
        <v>33236</v>
      </c>
      <c r="D8502" s="48" t="s">
        <v>4177</v>
      </c>
      <c r="E8502" s="20"/>
      <c r="F8502" s="20"/>
    </row>
    <row r="8503" spans="1:6" ht="13.5" customHeight="1">
      <c r="A8503" s="48" t="s">
        <v>33237</v>
      </c>
      <c r="B8503" s="48" t="s">
        <v>33238</v>
      </c>
      <c r="C8503" s="48" t="s">
        <v>33239</v>
      </c>
      <c r="D8503" s="48" t="s">
        <v>4177</v>
      </c>
      <c r="E8503" s="20"/>
      <c r="F8503" s="20"/>
    </row>
    <row r="8504" spans="1:6" ht="13.5" customHeight="1">
      <c r="A8504" s="48" t="s">
        <v>33240</v>
      </c>
      <c r="B8504" s="48" t="s">
        <v>33241</v>
      </c>
      <c r="C8504" s="48" t="s">
        <v>33242</v>
      </c>
      <c r="D8504" s="48" t="s">
        <v>4177</v>
      </c>
      <c r="E8504" s="20"/>
      <c r="F8504" s="20"/>
    </row>
    <row r="8505" spans="1:6" ht="13.5" customHeight="1">
      <c r="A8505" s="48" t="s">
        <v>33243</v>
      </c>
      <c r="B8505" s="48" t="s">
        <v>33244</v>
      </c>
      <c r="C8505" s="48" t="s">
        <v>33245</v>
      </c>
      <c r="D8505" s="48" t="s">
        <v>4177</v>
      </c>
      <c r="E8505" s="20"/>
      <c r="F8505" s="20"/>
    </row>
    <row r="8506" spans="1:6" ht="13.5" customHeight="1">
      <c r="A8506" s="48" t="s">
        <v>33246</v>
      </c>
      <c r="B8506" s="48" t="s">
        <v>33247</v>
      </c>
      <c r="C8506" s="48" t="s">
        <v>33248</v>
      </c>
      <c r="D8506" s="48" t="s">
        <v>4177</v>
      </c>
      <c r="E8506" s="20"/>
      <c r="F8506" s="20"/>
    </row>
    <row r="8507" spans="1:6" ht="13.5" customHeight="1">
      <c r="A8507" s="48" t="s">
        <v>33249</v>
      </c>
      <c r="B8507" s="48" t="s">
        <v>33250</v>
      </c>
      <c r="C8507" s="48" t="s">
        <v>33251</v>
      </c>
      <c r="D8507" s="48" t="s">
        <v>33252</v>
      </c>
      <c r="E8507" s="20"/>
      <c r="F8507" s="20"/>
    </row>
    <row r="8508" spans="1:6" ht="13.5" customHeight="1">
      <c r="A8508" s="48" t="s">
        <v>33253</v>
      </c>
      <c r="B8508" s="48" t="s">
        <v>33254</v>
      </c>
      <c r="C8508" s="48" t="s">
        <v>33255</v>
      </c>
      <c r="D8508" s="48" t="s">
        <v>33252</v>
      </c>
      <c r="E8508" s="20"/>
      <c r="F8508" s="20"/>
    </row>
    <row r="8509" spans="1:6" ht="13.5" customHeight="1">
      <c r="A8509" s="48" t="s">
        <v>33256</v>
      </c>
      <c r="B8509" s="48" t="s">
        <v>33257</v>
      </c>
      <c r="C8509" s="48" t="s">
        <v>33258</v>
      </c>
      <c r="D8509" s="48" t="s">
        <v>33252</v>
      </c>
      <c r="E8509" s="20"/>
      <c r="F8509" s="20"/>
    </row>
    <row r="8510" spans="1:6" ht="13.5" customHeight="1">
      <c r="A8510" s="48" t="s">
        <v>33259</v>
      </c>
      <c r="B8510" s="48" t="s">
        <v>33260</v>
      </c>
      <c r="C8510" s="48" t="s">
        <v>33261</v>
      </c>
      <c r="D8510" s="48" t="s">
        <v>33252</v>
      </c>
      <c r="E8510" s="20"/>
      <c r="F8510" s="20"/>
    </row>
    <row r="8511" spans="1:6" ht="13.5" customHeight="1">
      <c r="A8511" s="48" t="s">
        <v>33262</v>
      </c>
      <c r="B8511" s="48" t="s">
        <v>33263</v>
      </c>
      <c r="C8511" s="48" t="s">
        <v>33264</v>
      </c>
      <c r="D8511" s="48" t="s">
        <v>33252</v>
      </c>
      <c r="E8511" s="20"/>
      <c r="F8511" s="20"/>
    </row>
    <row r="8512" spans="1:6" ht="13.5" customHeight="1">
      <c r="A8512" s="48" t="s">
        <v>33265</v>
      </c>
      <c r="B8512" s="48" t="s">
        <v>33266</v>
      </c>
      <c r="C8512" s="48" t="s">
        <v>33267</v>
      </c>
      <c r="D8512" s="48" t="s">
        <v>33252</v>
      </c>
      <c r="E8512" s="20"/>
      <c r="F8512" s="20"/>
    </row>
    <row r="8513" spans="1:6" ht="13.5" customHeight="1">
      <c r="A8513" s="48" t="s">
        <v>33268</v>
      </c>
      <c r="B8513" s="48" t="s">
        <v>33269</v>
      </c>
      <c r="C8513" s="48" t="s">
        <v>33270</v>
      </c>
      <c r="D8513" s="48" t="s">
        <v>33252</v>
      </c>
      <c r="E8513" s="20"/>
      <c r="F8513" s="20"/>
    </row>
    <row r="8514" spans="1:6" ht="13.5" customHeight="1">
      <c r="A8514" s="48" t="s">
        <v>33271</v>
      </c>
      <c r="B8514" s="48" t="s">
        <v>33272</v>
      </c>
      <c r="C8514" s="48" t="s">
        <v>33273</v>
      </c>
      <c r="D8514" s="48" t="s">
        <v>33252</v>
      </c>
      <c r="E8514" s="20"/>
      <c r="F8514" s="20"/>
    </row>
    <row r="8515" spans="1:6" ht="13.5" customHeight="1">
      <c r="A8515" s="48" t="s">
        <v>33274</v>
      </c>
      <c r="B8515" s="48" t="s">
        <v>33275</v>
      </c>
      <c r="C8515" s="48" t="s">
        <v>33276</v>
      </c>
      <c r="D8515" s="48" t="s">
        <v>33252</v>
      </c>
      <c r="E8515" s="20"/>
      <c r="F8515" s="20"/>
    </row>
    <row r="8516" spans="1:6" ht="13.5" customHeight="1">
      <c r="A8516" s="48" t="s">
        <v>33277</v>
      </c>
      <c r="B8516" s="48" t="s">
        <v>33278</v>
      </c>
      <c r="C8516" s="48" t="s">
        <v>33279</v>
      </c>
      <c r="D8516" s="48" t="s">
        <v>33252</v>
      </c>
      <c r="E8516" s="20"/>
      <c r="F8516" s="20"/>
    </row>
    <row r="8517" spans="1:6" ht="13.5" customHeight="1">
      <c r="A8517" s="48" t="s">
        <v>33280</v>
      </c>
      <c r="B8517" s="48" t="s">
        <v>33281</v>
      </c>
      <c r="C8517" s="48" t="s">
        <v>33282</v>
      </c>
      <c r="D8517" s="48" t="s">
        <v>33252</v>
      </c>
      <c r="E8517" s="20"/>
      <c r="F8517" s="20"/>
    </row>
    <row r="8518" spans="1:6" ht="13.5" customHeight="1">
      <c r="A8518" s="48" t="s">
        <v>33283</v>
      </c>
      <c r="B8518" s="48" t="s">
        <v>33284</v>
      </c>
      <c r="C8518" s="48" t="s">
        <v>33285</v>
      </c>
      <c r="D8518" s="48" t="s">
        <v>33252</v>
      </c>
      <c r="E8518" s="20"/>
      <c r="F8518" s="20"/>
    </row>
    <row r="8519" spans="1:6" ht="13.5" customHeight="1">
      <c r="A8519" s="48" t="s">
        <v>33286</v>
      </c>
      <c r="B8519" s="48" t="s">
        <v>33287</v>
      </c>
      <c r="C8519" s="48" t="s">
        <v>33288</v>
      </c>
      <c r="D8519" s="48" t="s">
        <v>33252</v>
      </c>
      <c r="E8519" s="20"/>
      <c r="F8519" s="20"/>
    </row>
    <row r="8520" spans="1:6" ht="13.5" customHeight="1">
      <c r="A8520" s="48" t="s">
        <v>33289</v>
      </c>
      <c r="B8520" s="48" t="s">
        <v>33290</v>
      </c>
      <c r="C8520" s="48" t="s">
        <v>33291</v>
      </c>
      <c r="D8520" s="48" t="s">
        <v>33252</v>
      </c>
      <c r="E8520" s="20"/>
      <c r="F8520" s="20"/>
    </row>
    <row r="8521" spans="1:6" ht="13.5" customHeight="1">
      <c r="A8521" s="48" t="s">
        <v>33292</v>
      </c>
      <c r="B8521" s="48" t="s">
        <v>33293</v>
      </c>
      <c r="C8521" s="48" t="s">
        <v>33294</v>
      </c>
      <c r="D8521" s="48" t="s">
        <v>33252</v>
      </c>
      <c r="E8521" s="20"/>
      <c r="F8521" s="20"/>
    </row>
    <row r="8522" spans="1:6" ht="13.5" customHeight="1">
      <c r="A8522" s="48" t="s">
        <v>33295</v>
      </c>
      <c r="B8522" s="48" t="s">
        <v>33296</v>
      </c>
      <c r="C8522" s="48" t="s">
        <v>33297</v>
      </c>
      <c r="D8522" s="48" t="s">
        <v>33252</v>
      </c>
      <c r="E8522" s="20"/>
      <c r="F8522" s="20"/>
    </row>
    <row r="8523" spans="1:6" ht="13.5" customHeight="1">
      <c r="A8523" s="48" t="s">
        <v>33298</v>
      </c>
      <c r="B8523" s="48" t="s">
        <v>33299</v>
      </c>
      <c r="C8523" s="48" t="s">
        <v>33300</v>
      </c>
      <c r="D8523" s="48" t="s">
        <v>33252</v>
      </c>
      <c r="E8523" s="20"/>
      <c r="F8523" s="20"/>
    </row>
    <row r="8524" spans="1:6" ht="13.5" customHeight="1">
      <c r="A8524" s="48" t="s">
        <v>33301</v>
      </c>
      <c r="B8524" s="48" t="s">
        <v>33302</v>
      </c>
      <c r="C8524" s="48" t="s">
        <v>33303</v>
      </c>
      <c r="D8524" s="48" t="s">
        <v>33252</v>
      </c>
      <c r="E8524" s="20"/>
      <c r="F8524" s="20"/>
    </row>
    <row r="8525" spans="1:6" ht="13.5" customHeight="1">
      <c r="A8525" s="48" t="s">
        <v>33304</v>
      </c>
      <c r="B8525" s="48" t="s">
        <v>33305</v>
      </c>
      <c r="C8525" s="48" t="s">
        <v>33306</v>
      </c>
      <c r="D8525" s="48" t="s">
        <v>33252</v>
      </c>
      <c r="E8525" s="20"/>
      <c r="F8525" s="20"/>
    </row>
    <row r="8526" spans="1:6" ht="13.5" customHeight="1">
      <c r="A8526" s="48" t="s">
        <v>33307</v>
      </c>
      <c r="B8526" s="48" t="s">
        <v>33308</v>
      </c>
      <c r="C8526" s="48" t="s">
        <v>33309</v>
      </c>
      <c r="D8526" s="48" t="s">
        <v>33252</v>
      </c>
      <c r="E8526" s="20"/>
      <c r="F8526" s="20"/>
    </row>
    <row r="8527" spans="1:6" ht="13.5" customHeight="1">
      <c r="A8527" s="48" t="s">
        <v>33310</v>
      </c>
      <c r="B8527" s="48" t="s">
        <v>33311</v>
      </c>
      <c r="C8527" s="48" t="s">
        <v>33312</v>
      </c>
      <c r="D8527" s="48" t="s">
        <v>33252</v>
      </c>
      <c r="E8527" s="20"/>
      <c r="F8527" s="20"/>
    </row>
    <row r="8528" spans="1:6" ht="13.5" customHeight="1">
      <c r="A8528" s="48" t="s">
        <v>33313</v>
      </c>
      <c r="B8528" s="48" t="s">
        <v>33314</v>
      </c>
      <c r="C8528" s="48" t="s">
        <v>33315</v>
      </c>
      <c r="D8528" s="48" t="s">
        <v>33252</v>
      </c>
      <c r="E8528" s="20"/>
      <c r="F8528" s="20"/>
    </row>
    <row r="8529" spans="1:6" ht="13.5" customHeight="1">
      <c r="A8529" s="48" t="s">
        <v>33316</v>
      </c>
      <c r="B8529" s="48" t="s">
        <v>33317</v>
      </c>
      <c r="C8529" s="48" t="s">
        <v>33318</v>
      </c>
      <c r="D8529" s="48" t="s">
        <v>33252</v>
      </c>
      <c r="E8529" s="20"/>
      <c r="F8529" s="20"/>
    </row>
    <row r="8530" spans="1:6" ht="13.5" customHeight="1">
      <c r="A8530" s="48" t="s">
        <v>33319</v>
      </c>
      <c r="B8530" s="48" t="s">
        <v>33320</v>
      </c>
      <c r="C8530" s="48" t="s">
        <v>33321</v>
      </c>
      <c r="D8530" s="48" t="s">
        <v>33252</v>
      </c>
      <c r="E8530" s="20"/>
      <c r="F8530" s="20"/>
    </row>
    <row r="8531" spans="1:6" ht="13.5" customHeight="1">
      <c r="A8531" s="48" t="s">
        <v>33322</v>
      </c>
      <c r="B8531" s="48" t="s">
        <v>33323</v>
      </c>
      <c r="C8531" s="48" t="s">
        <v>33324</v>
      </c>
      <c r="D8531" s="48" t="s">
        <v>33252</v>
      </c>
      <c r="E8531" s="20"/>
      <c r="F8531" s="20"/>
    </row>
    <row r="8532" spans="1:6" ht="13.5" customHeight="1">
      <c r="A8532" s="48" t="s">
        <v>33325</v>
      </c>
      <c r="B8532" s="48" t="s">
        <v>33326</v>
      </c>
      <c r="C8532" s="48" t="s">
        <v>33327</v>
      </c>
      <c r="D8532" s="48" t="s">
        <v>33252</v>
      </c>
      <c r="E8532" s="20"/>
      <c r="F8532" s="20"/>
    </row>
    <row r="8533" spans="1:6" ht="13.5" customHeight="1">
      <c r="A8533" s="48" t="s">
        <v>33328</v>
      </c>
      <c r="B8533" s="48" t="s">
        <v>33329</v>
      </c>
      <c r="C8533" s="48" t="s">
        <v>33330</v>
      </c>
      <c r="D8533" s="48" t="s">
        <v>33252</v>
      </c>
      <c r="E8533" s="20"/>
      <c r="F8533" s="20"/>
    </row>
    <row r="8534" spans="1:6" ht="13.5" customHeight="1">
      <c r="A8534" s="48" t="s">
        <v>33331</v>
      </c>
      <c r="B8534" s="48" t="s">
        <v>33332</v>
      </c>
      <c r="C8534" s="48" t="s">
        <v>33333</v>
      </c>
      <c r="D8534" s="48" t="s">
        <v>33252</v>
      </c>
      <c r="E8534" s="20"/>
      <c r="F8534" s="20"/>
    </row>
    <row r="8535" spans="1:6" ht="13.5" customHeight="1">
      <c r="A8535" s="48" t="s">
        <v>33334</v>
      </c>
      <c r="B8535" s="48" t="s">
        <v>33335</v>
      </c>
      <c r="C8535" s="48" t="s">
        <v>33336</v>
      </c>
      <c r="D8535" s="48" t="s">
        <v>33252</v>
      </c>
      <c r="E8535" s="20"/>
      <c r="F8535" s="20"/>
    </row>
    <row r="8536" spans="1:6" ht="13.5" customHeight="1">
      <c r="A8536" s="48" t="s">
        <v>33337</v>
      </c>
      <c r="B8536" s="48" t="s">
        <v>33338</v>
      </c>
      <c r="C8536" s="48" t="s">
        <v>33339</v>
      </c>
      <c r="D8536" s="48" t="s">
        <v>33252</v>
      </c>
      <c r="E8536" s="20"/>
      <c r="F8536" s="20"/>
    </row>
    <row r="8537" spans="1:6" ht="13.5" customHeight="1">
      <c r="A8537" s="48" t="s">
        <v>33340</v>
      </c>
      <c r="B8537" s="48" t="s">
        <v>33341</v>
      </c>
      <c r="C8537" s="48" t="s">
        <v>33342</v>
      </c>
      <c r="D8537" s="48" t="s">
        <v>33252</v>
      </c>
      <c r="E8537" s="20"/>
      <c r="F8537" s="20"/>
    </row>
    <row r="8538" spans="1:6" ht="13.5" customHeight="1">
      <c r="A8538" s="48" t="s">
        <v>33343</v>
      </c>
      <c r="B8538" s="48" t="s">
        <v>33344</v>
      </c>
      <c r="C8538" s="48" t="s">
        <v>33345</v>
      </c>
      <c r="D8538" s="48" t="s">
        <v>33252</v>
      </c>
      <c r="E8538" s="20"/>
      <c r="F8538" s="20"/>
    </row>
    <row r="8539" spans="1:6" ht="13.5" customHeight="1">
      <c r="A8539" s="48" t="s">
        <v>33346</v>
      </c>
      <c r="B8539" s="48" t="s">
        <v>33347</v>
      </c>
      <c r="C8539" s="48" t="s">
        <v>33348</v>
      </c>
      <c r="D8539" s="48" t="s">
        <v>33252</v>
      </c>
      <c r="E8539" s="20"/>
      <c r="F8539" s="20"/>
    </row>
    <row r="8540" spans="1:6" ht="13.5" customHeight="1">
      <c r="A8540" s="48" t="s">
        <v>33349</v>
      </c>
      <c r="B8540" s="48" t="s">
        <v>33350</v>
      </c>
      <c r="C8540" s="48" t="s">
        <v>33351</v>
      </c>
      <c r="D8540" s="48" t="s">
        <v>33252</v>
      </c>
      <c r="E8540" s="20"/>
      <c r="F8540" s="20"/>
    </row>
    <row r="8541" spans="1:6" ht="13.5" customHeight="1">
      <c r="A8541" s="48" t="s">
        <v>33352</v>
      </c>
      <c r="B8541" s="48" t="s">
        <v>33353</v>
      </c>
      <c r="C8541" s="48" t="s">
        <v>33354</v>
      </c>
      <c r="D8541" s="48" t="s">
        <v>33252</v>
      </c>
      <c r="E8541" s="20"/>
      <c r="F8541" s="20"/>
    </row>
    <row r="8542" spans="1:6" ht="13.5" customHeight="1">
      <c r="A8542" s="48" t="s">
        <v>33355</v>
      </c>
      <c r="B8542" s="48" t="s">
        <v>33356</v>
      </c>
      <c r="C8542" s="48" t="s">
        <v>33357</v>
      </c>
      <c r="D8542" s="48" t="s">
        <v>33252</v>
      </c>
      <c r="E8542" s="20"/>
      <c r="F8542" s="20"/>
    </row>
    <row r="8543" spans="1:6" ht="13.5" customHeight="1">
      <c r="A8543" s="48" t="s">
        <v>33358</v>
      </c>
      <c r="B8543" s="48" t="s">
        <v>33359</v>
      </c>
      <c r="C8543" s="48" t="s">
        <v>33360</v>
      </c>
      <c r="D8543" s="48" t="s">
        <v>33252</v>
      </c>
      <c r="E8543" s="20"/>
      <c r="F8543" s="20"/>
    </row>
    <row r="8544" spans="1:6" ht="13.5" customHeight="1">
      <c r="A8544" s="48" t="s">
        <v>33361</v>
      </c>
      <c r="B8544" s="48" t="s">
        <v>33362</v>
      </c>
      <c r="C8544" s="48" t="s">
        <v>33363</v>
      </c>
      <c r="D8544" s="48" t="s">
        <v>33252</v>
      </c>
      <c r="E8544" s="20"/>
      <c r="F8544" s="20"/>
    </row>
    <row r="8545" spans="1:6" ht="13.5" customHeight="1">
      <c r="A8545" s="48" t="s">
        <v>33364</v>
      </c>
      <c r="B8545" s="48" t="s">
        <v>33365</v>
      </c>
      <c r="C8545" s="48" t="s">
        <v>33366</v>
      </c>
      <c r="D8545" s="48" t="s">
        <v>33252</v>
      </c>
      <c r="E8545" s="20"/>
      <c r="F8545" s="20"/>
    </row>
    <row r="8546" spans="1:6" ht="13.5" customHeight="1">
      <c r="A8546" s="48" t="s">
        <v>33367</v>
      </c>
      <c r="B8546" s="48" t="s">
        <v>33368</v>
      </c>
      <c r="C8546" s="48" t="s">
        <v>33369</v>
      </c>
      <c r="D8546" s="48" t="s">
        <v>33252</v>
      </c>
      <c r="E8546" s="20"/>
      <c r="F8546" s="20"/>
    </row>
    <row r="8547" spans="1:6" ht="13.5" customHeight="1">
      <c r="A8547" s="48" t="s">
        <v>33370</v>
      </c>
      <c r="B8547" s="48" t="s">
        <v>33371</v>
      </c>
      <c r="C8547" s="48" t="s">
        <v>33372</v>
      </c>
      <c r="D8547" s="48" t="s">
        <v>33252</v>
      </c>
      <c r="E8547" s="20"/>
      <c r="F8547" s="20"/>
    </row>
    <row r="8548" spans="1:6" ht="13.5" customHeight="1">
      <c r="A8548" s="48" t="s">
        <v>33373</v>
      </c>
      <c r="B8548" s="48" t="s">
        <v>33374</v>
      </c>
      <c r="C8548" s="48" t="s">
        <v>33375</v>
      </c>
      <c r="D8548" s="48" t="s">
        <v>33252</v>
      </c>
      <c r="E8548" s="20"/>
      <c r="F8548" s="20"/>
    </row>
    <row r="8549" spans="1:6" ht="13.5" customHeight="1">
      <c r="A8549" s="49" t="s">
        <v>33376</v>
      </c>
      <c r="B8549" s="48" t="s">
        <v>33377</v>
      </c>
      <c r="C8549" s="48" t="s">
        <v>33378</v>
      </c>
      <c r="D8549" s="48" t="s">
        <v>33252</v>
      </c>
      <c r="E8549" s="20"/>
      <c r="F8549" s="20"/>
    </row>
    <row r="8550" spans="1:6" ht="13.5" customHeight="1">
      <c r="A8550" s="48" t="s">
        <v>33379</v>
      </c>
      <c r="B8550" s="48" t="s">
        <v>33380</v>
      </c>
      <c r="C8550" s="48" t="s">
        <v>33381</v>
      </c>
      <c r="D8550" s="48" t="s">
        <v>33252</v>
      </c>
      <c r="E8550" s="20"/>
      <c r="F8550" s="20"/>
    </row>
    <row r="8551" spans="1:6" ht="13.5" customHeight="1">
      <c r="A8551" s="48" t="s">
        <v>33382</v>
      </c>
      <c r="B8551" s="48" t="s">
        <v>33383</v>
      </c>
      <c r="C8551" s="48" t="s">
        <v>33384</v>
      </c>
      <c r="D8551" s="48" t="s">
        <v>33252</v>
      </c>
      <c r="E8551" s="20"/>
      <c r="F8551" s="20"/>
    </row>
    <row r="8552" spans="1:6" ht="13.5" customHeight="1">
      <c r="A8552" s="48" t="s">
        <v>33385</v>
      </c>
      <c r="B8552" s="48" t="s">
        <v>33386</v>
      </c>
      <c r="C8552" s="48" t="s">
        <v>33387</v>
      </c>
      <c r="D8552" s="48" t="s">
        <v>33252</v>
      </c>
      <c r="E8552" s="20"/>
      <c r="F8552" s="20"/>
    </row>
    <row r="8553" spans="1:6" ht="13.5" customHeight="1">
      <c r="A8553" s="48" t="s">
        <v>33388</v>
      </c>
      <c r="B8553" s="48" t="s">
        <v>33389</v>
      </c>
      <c r="C8553" s="48" t="s">
        <v>33390</v>
      </c>
      <c r="D8553" s="48" t="s">
        <v>33252</v>
      </c>
      <c r="E8553" s="20"/>
      <c r="F8553" s="20"/>
    </row>
    <row r="8554" spans="1:6" ht="13.5" customHeight="1">
      <c r="A8554" s="48" t="s">
        <v>33391</v>
      </c>
      <c r="B8554" s="48" t="s">
        <v>33392</v>
      </c>
      <c r="C8554" s="48" t="s">
        <v>33393</v>
      </c>
      <c r="D8554" s="48" t="s">
        <v>33252</v>
      </c>
      <c r="E8554" s="20"/>
      <c r="F8554" s="20"/>
    </row>
    <row r="8555" spans="1:6" ht="13.5" customHeight="1">
      <c r="A8555" s="48" t="s">
        <v>33394</v>
      </c>
      <c r="B8555" s="48" t="s">
        <v>33395</v>
      </c>
      <c r="C8555" s="48" t="s">
        <v>33396</v>
      </c>
      <c r="D8555" s="48" t="s">
        <v>33252</v>
      </c>
      <c r="E8555" s="20"/>
      <c r="F8555" s="20"/>
    </row>
    <row r="8556" spans="1:6" ht="13.5" customHeight="1">
      <c r="A8556" s="48" t="s">
        <v>33397</v>
      </c>
      <c r="B8556" s="48" t="s">
        <v>33398</v>
      </c>
      <c r="C8556" s="48" t="s">
        <v>33399</v>
      </c>
      <c r="D8556" s="48" t="s">
        <v>33252</v>
      </c>
      <c r="E8556" s="20"/>
      <c r="F8556" s="20"/>
    </row>
    <row r="8557" spans="1:6" ht="13.5" customHeight="1">
      <c r="A8557" s="48" t="s">
        <v>33400</v>
      </c>
      <c r="B8557" s="48" t="s">
        <v>33401</v>
      </c>
      <c r="C8557" s="48" t="s">
        <v>33402</v>
      </c>
      <c r="D8557" s="48" t="s">
        <v>33252</v>
      </c>
      <c r="E8557" s="20"/>
      <c r="F8557" s="20"/>
    </row>
    <row r="8558" spans="1:6" ht="13.5" customHeight="1">
      <c r="A8558" s="48" t="s">
        <v>33403</v>
      </c>
      <c r="B8558" s="48" t="s">
        <v>33404</v>
      </c>
      <c r="C8558" s="48" t="s">
        <v>33405</v>
      </c>
      <c r="D8558" s="48" t="s">
        <v>33252</v>
      </c>
      <c r="E8558" s="20"/>
      <c r="F8558" s="20"/>
    </row>
    <row r="8559" spans="1:6" ht="13.5" customHeight="1">
      <c r="A8559" s="48" t="s">
        <v>33406</v>
      </c>
      <c r="B8559" s="48" t="s">
        <v>33407</v>
      </c>
      <c r="C8559" s="48" t="s">
        <v>33408</v>
      </c>
      <c r="D8559" s="48" t="s">
        <v>33252</v>
      </c>
      <c r="E8559" s="20"/>
      <c r="F8559" s="20"/>
    </row>
    <row r="8560" spans="1:6" ht="13.5" customHeight="1">
      <c r="A8560" s="48" t="s">
        <v>33409</v>
      </c>
      <c r="B8560" s="48" t="s">
        <v>33410</v>
      </c>
      <c r="C8560" s="48" t="s">
        <v>33411</v>
      </c>
      <c r="D8560" s="48" t="s">
        <v>33252</v>
      </c>
      <c r="E8560" s="20"/>
      <c r="F8560" s="20"/>
    </row>
    <row r="8561" spans="1:6" ht="13.5" customHeight="1">
      <c r="A8561" s="48" t="s">
        <v>33412</v>
      </c>
      <c r="B8561" s="48" t="s">
        <v>33413</v>
      </c>
      <c r="C8561" s="48" t="s">
        <v>33414</v>
      </c>
      <c r="D8561" s="48" t="s">
        <v>33252</v>
      </c>
      <c r="E8561" s="20"/>
      <c r="F8561" s="20"/>
    </row>
    <row r="8562" spans="1:6" ht="13.5" customHeight="1">
      <c r="A8562" s="48" t="s">
        <v>33415</v>
      </c>
      <c r="B8562" s="48" t="s">
        <v>33416</v>
      </c>
      <c r="C8562" s="48" t="s">
        <v>33417</v>
      </c>
      <c r="D8562" s="48" t="s">
        <v>33252</v>
      </c>
      <c r="E8562" s="20"/>
      <c r="F8562" s="20"/>
    </row>
    <row r="8563" spans="1:6" ht="13.5" customHeight="1">
      <c r="A8563" s="48" t="s">
        <v>33418</v>
      </c>
      <c r="B8563" s="48" t="s">
        <v>33419</v>
      </c>
      <c r="C8563" s="48" t="s">
        <v>33420</v>
      </c>
      <c r="D8563" s="48" t="s">
        <v>33252</v>
      </c>
      <c r="E8563" s="20"/>
      <c r="F8563" s="20"/>
    </row>
    <row r="8564" spans="1:6" ht="13.5" customHeight="1">
      <c r="A8564" s="48" t="s">
        <v>33421</v>
      </c>
      <c r="B8564" s="48" t="s">
        <v>33422</v>
      </c>
      <c r="C8564" s="48" t="s">
        <v>33423</v>
      </c>
      <c r="D8564" s="48" t="s">
        <v>33252</v>
      </c>
      <c r="E8564" s="20"/>
      <c r="F8564" s="20"/>
    </row>
    <row r="8565" spans="1:6" ht="13.5" customHeight="1">
      <c r="A8565" s="48" t="s">
        <v>33424</v>
      </c>
      <c r="B8565" s="48" t="s">
        <v>33425</v>
      </c>
      <c r="C8565" s="48" t="s">
        <v>33426</v>
      </c>
      <c r="D8565" s="48" t="s">
        <v>33252</v>
      </c>
      <c r="E8565" s="20"/>
      <c r="F8565" s="20"/>
    </row>
    <row r="8566" spans="1:6" ht="13.5" customHeight="1">
      <c r="A8566" s="48" t="s">
        <v>33427</v>
      </c>
      <c r="B8566" s="48" t="s">
        <v>33428</v>
      </c>
      <c r="C8566" s="48" t="s">
        <v>33429</v>
      </c>
      <c r="D8566" s="48" t="s">
        <v>33252</v>
      </c>
      <c r="E8566" s="20"/>
      <c r="F8566" s="20"/>
    </row>
    <row r="8567" spans="1:6" ht="13.5" customHeight="1">
      <c r="A8567" s="48" t="s">
        <v>33430</v>
      </c>
      <c r="B8567" s="48" t="s">
        <v>33431</v>
      </c>
      <c r="C8567" s="48" t="s">
        <v>33432</v>
      </c>
      <c r="D8567" s="48" t="s">
        <v>33252</v>
      </c>
      <c r="E8567" s="20"/>
      <c r="F8567" s="20"/>
    </row>
    <row r="8568" spans="1:6" ht="13.5" customHeight="1">
      <c r="A8568" s="48" t="s">
        <v>33433</v>
      </c>
      <c r="B8568" s="48" t="s">
        <v>33434</v>
      </c>
      <c r="C8568" s="48" t="s">
        <v>33435</v>
      </c>
      <c r="D8568" s="48" t="s">
        <v>33252</v>
      </c>
      <c r="E8568" s="20"/>
      <c r="F8568" s="20"/>
    </row>
    <row r="8569" spans="1:6" ht="13.5" customHeight="1">
      <c r="A8569" s="48" t="s">
        <v>33436</v>
      </c>
      <c r="B8569" s="48" t="s">
        <v>33437</v>
      </c>
      <c r="C8569" s="48" t="s">
        <v>33438</v>
      </c>
      <c r="D8569" s="48" t="s">
        <v>33252</v>
      </c>
      <c r="E8569" s="20"/>
      <c r="F8569" s="20"/>
    </row>
    <row r="8570" spans="1:6" ht="13.5" customHeight="1">
      <c r="A8570" s="48" t="s">
        <v>33439</v>
      </c>
      <c r="B8570" s="48" t="s">
        <v>33431</v>
      </c>
      <c r="C8570" s="48" t="s">
        <v>33440</v>
      </c>
      <c r="D8570" s="48" t="s">
        <v>33252</v>
      </c>
      <c r="E8570" s="20"/>
      <c r="F8570" s="20"/>
    </row>
    <row r="8571" spans="1:6" ht="13.5" customHeight="1">
      <c r="A8571" s="48" t="s">
        <v>33441</v>
      </c>
      <c r="B8571" s="48" t="s">
        <v>33442</v>
      </c>
      <c r="C8571" s="48" t="s">
        <v>33443</v>
      </c>
      <c r="D8571" s="48" t="s">
        <v>33252</v>
      </c>
      <c r="E8571" s="20"/>
      <c r="F8571" s="20"/>
    </row>
    <row r="8572" spans="1:6" ht="13.5" customHeight="1">
      <c r="A8572" s="48" t="s">
        <v>33444</v>
      </c>
      <c r="B8572" s="48" t="s">
        <v>33445</v>
      </c>
      <c r="C8572" s="48" t="s">
        <v>33446</v>
      </c>
      <c r="D8572" s="48" t="s">
        <v>33252</v>
      </c>
      <c r="E8572" s="20"/>
      <c r="F8572" s="20"/>
    </row>
    <row r="8573" spans="1:6" ht="13.5" customHeight="1">
      <c r="A8573" s="48" t="s">
        <v>33447</v>
      </c>
      <c r="B8573" s="48" t="s">
        <v>33448</v>
      </c>
      <c r="C8573" s="48" t="s">
        <v>33449</v>
      </c>
      <c r="D8573" s="48" t="s">
        <v>33252</v>
      </c>
      <c r="E8573" s="20"/>
      <c r="F8573" s="20"/>
    </row>
    <row r="8574" spans="1:6" ht="13.5" customHeight="1">
      <c r="A8574" s="48" t="s">
        <v>33450</v>
      </c>
      <c r="B8574" s="48" t="s">
        <v>33451</v>
      </c>
      <c r="C8574" s="48" t="s">
        <v>33452</v>
      </c>
      <c r="D8574" s="48" t="s">
        <v>33252</v>
      </c>
      <c r="E8574" s="20"/>
      <c r="F8574" s="20"/>
    </row>
    <row r="8575" spans="1:6" ht="13.5" customHeight="1">
      <c r="A8575" s="48" t="s">
        <v>33453</v>
      </c>
      <c r="B8575" s="48" t="s">
        <v>33454</v>
      </c>
      <c r="C8575" s="48" t="s">
        <v>33455</v>
      </c>
      <c r="D8575" s="48" t="s">
        <v>33252</v>
      </c>
      <c r="E8575" s="20"/>
      <c r="F8575" s="20"/>
    </row>
    <row r="8576" spans="1:6" ht="13.5" customHeight="1">
      <c r="A8576" s="48" t="s">
        <v>33456</v>
      </c>
      <c r="B8576" s="48" t="s">
        <v>33457</v>
      </c>
      <c r="C8576" s="48" t="s">
        <v>33458</v>
      </c>
      <c r="D8576" s="48" t="s">
        <v>33252</v>
      </c>
      <c r="E8576" s="20"/>
      <c r="F8576" s="20"/>
    </row>
    <row r="8577" spans="1:6" ht="13.5" customHeight="1">
      <c r="A8577" s="48" t="s">
        <v>33459</v>
      </c>
      <c r="B8577" s="48" t="s">
        <v>33460</v>
      </c>
      <c r="C8577" s="48" t="s">
        <v>33461</v>
      </c>
      <c r="D8577" s="48" t="s">
        <v>33252</v>
      </c>
      <c r="E8577" s="20"/>
      <c r="F8577" s="20"/>
    </row>
    <row r="8578" spans="1:6" ht="13.5" customHeight="1">
      <c r="A8578" s="48" t="s">
        <v>33462</v>
      </c>
      <c r="B8578" s="48" t="s">
        <v>33463</v>
      </c>
      <c r="C8578" s="48" t="s">
        <v>33464</v>
      </c>
      <c r="D8578" s="48" t="s">
        <v>33252</v>
      </c>
      <c r="E8578" s="20"/>
      <c r="F8578" s="20"/>
    </row>
    <row r="8579" spans="1:6" ht="13.5" customHeight="1">
      <c r="A8579" s="48" t="s">
        <v>33465</v>
      </c>
      <c r="B8579" s="48" t="s">
        <v>33466</v>
      </c>
      <c r="C8579" s="48" t="s">
        <v>33467</v>
      </c>
      <c r="D8579" s="48" t="s">
        <v>33252</v>
      </c>
      <c r="E8579" s="20"/>
      <c r="F8579" s="20"/>
    </row>
    <row r="8580" spans="1:6" ht="13.5" customHeight="1">
      <c r="A8580" s="48" t="s">
        <v>33468</v>
      </c>
      <c r="B8580" s="48" t="s">
        <v>33469</v>
      </c>
      <c r="C8580" s="48" t="s">
        <v>33470</v>
      </c>
      <c r="D8580" s="48" t="s">
        <v>33252</v>
      </c>
      <c r="E8580" s="20"/>
      <c r="F8580" s="20"/>
    </row>
    <row r="8581" spans="1:6" ht="13.5" customHeight="1">
      <c r="A8581" s="48" t="s">
        <v>33471</v>
      </c>
      <c r="B8581" s="48" t="s">
        <v>33472</v>
      </c>
      <c r="C8581" s="48" t="s">
        <v>24390</v>
      </c>
      <c r="D8581" s="48" t="s">
        <v>33252</v>
      </c>
      <c r="E8581" s="20"/>
      <c r="F8581" s="20"/>
    </row>
    <row r="8582" spans="1:6" ht="13.5" customHeight="1">
      <c r="A8582" s="48" t="s">
        <v>33473</v>
      </c>
      <c r="B8582" s="48" t="s">
        <v>33474</v>
      </c>
      <c r="C8582" s="48" t="s">
        <v>33475</v>
      </c>
      <c r="D8582" s="48" t="s">
        <v>33252</v>
      </c>
      <c r="E8582" s="20"/>
      <c r="F8582" s="20"/>
    </row>
    <row r="8583" spans="1:6" ht="13.5" customHeight="1">
      <c r="A8583" s="48" t="s">
        <v>33476</v>
      </c>
      <c r="B8583" s="48" t="s">
        <v>33477</v>
      </c>
      <c r="C8583" s="48" t="s">
        <v>33478</v>
      </c>
      <c r="D8583" s="48" t="s">
        <v>33252</v>
      </c>
      <c r="E8583" s="20"/>
      <c r="F8583" s="20"/>
    </row>
    <row r="8584" spans="1:6" ht="13.5" customHeight="1">
      <c r="A8584" s="48" t="s">
        <v>33479</v>
      </c>
      <c r="B8584" s="48" t="s">
        <v>33480</v>
      </c>
      <c r="C8584" s="48" t="s">
        <v>33481</v>
      </c>
      <c r="D8584" s="48" t="s">
        <v>33252</v>
      </c>
      <c r="E8584" s="20"/>
      <c r="F8584" s="20"/>
    </row>
    <row r="8585" spans="1:6" ht="13.5" customHeight="1">
      <c r="A8585" s="48" t="s">
        <v>33482</v>
      </c>
      <c r="B8585" s="48" t="s">
        <v>33483</v>
      </c>
      <c r="C8585" s="48" t="s">
        <v>33484</v>
      </c>
      <c r="D8585" s="48" t="s">
        <v>33252</v>
      </c>
      <c r="E8585" s="20"/>
      <c r="F8585" s="20"/>
    </row>
    <row r="8586" spans="1:6" ht="13.5" customHeight="1">
      <c r="A8586" s="48" t="s">
        <v>33485</v>
      </c>
      <c r="B8586" s="48" t="s">
        <v>33486</v>
      </c>
      <c r="C8586" s="48" t="s">
        <v>33487</v>
      </c>
      <c r="D8586" s="48" t="s">
        <v>33252</v>
      </c>
      <c r="E8586" s="20"/>
      <c r="F8586" s="20"/>
    </row>
    <row r="8587" spans="1:6" ht="13.5" customHeight="1">
      <c r="A8587" s="48" t="s">
        <v>33488</v>
      </c>
      <c r="B8587" s="48" t="s">
        <v>33489</v>
      </c>
      <c r="C8587" s="48" t="s">
        <v>33490</v>
      </c>
      <c r="D8587" s="48" t="s">
        <v>33252</v>
      </c>
      <c r="E8587" s="20"/>
      <c r="F8587" s="20"/>
    </row>
    <row r="8588" spans="1:6" ht="13.5" customHeight="1">
      <c r="A8588" s="48" t="s">
        <v>33491</v>
      </c>
      <c r="B8588" s="48" t="s">
        <v>33492</v>
      </c>
      <c r="C8588" s="48" t="s">
        <v>8920</v>
      </c>
      <c r="D8588" s="48" t="s">
        <v>33252</v>
      </c>
      <c r="E8588" s="20"/>
      <c r="F8588" s="20"/>
    </row>
    <row r="8589" spans="1:6" ht="13.5" customHeight="1">
      <c r="A8589" s="48" t="s">
        <v>33493</v>
      </c>
      <c r="B8589" s="48" t="s">
        <v>33494</v>
      </c>
      <c r="C8589" s="48" t="s">
        <v>33495</v>
      </c>
      <c r="D8589" s="48" t="s">
        <v>33252</v>
      </c>
      <c r="E8589" s="20"/>
      <c r="F8589" s="20"/>
    </row>
    <row r="8590" spans="1:6" ht="13.5" customHeight="1">
      <c r="A8590" s="48" t="s">
        <v>33496</v>
      </c>
      <c r="B8590" s="48" t="s">
        <v>33497</v>
      </c>
      <c r="C8590" s="48" t="s">
        <v>33498</v>
      </c>
      <c r="D8590" s="48" t="s">
        <v>33252</v>
      </c>
      <c r="E8590" s="20"/>
      <c r="F8590" s="20"/>
    </row>
    <row r="8591" spans="1:6" ht="13.5" customHeight="1">
      <c r="A8591" s="48" t="s">
        <v>33499</v>
      </c>
      <c r="B8591" s="48" t="s">
        <v>33500</v>
      </c>
      <c r="C8591" s="48" t="s">
        <v>33501</v>
      </c>
      <c r="D8591" s="48" t="s">
        <v>33252</v>
      </c>
      <c r="E8591" s="20"/>
      <c r="F8591" s="20"/>
    </row>
    <row r="8592" spans="1:6" ht="13.5" customHeight="1">
      <c r="A8592" s="48" t="s">
        <v>33502</v>
      </c>
      <c r="B8592" s="48" t="s">
        <v>33503</v>
      </c>
      <c r="C8592" s="48" t="s">
        <v>33504</v>
      </c>
      <c r="D8592" s="48" t="s">
        <v>33252</v>
      </c>
      <c r="E8592" s="20"/>
      <c r="F8592" s="20"/>
    </row>
    <row r="8593" spans="1:6" ht="13.5" customHeight="1">
      <c r="A8593" s="48" t="s">
        <v>33505</v>
      </c>
      <c r="B8593" s="48" t="s">
        <v>33506</v>
      </c>
      <c r="C8593" s="48" t="s">
        <v>33507</v>
      </c>
      <c r="D8593" s="48" t="s">
        <v>33252</v>
      </c>
      <c r="E8593" s="20"/>
      <c r="F8593" s="20"/>
    </row>
    <row r="8594" spans="1:6" ht="13.5" customHeight="1">
      <c r="A8594" s="48" t="s">
        <v>33508</v>
      </c>
      <c r="B8594" s="48" t="s">
        <v>33509</v>
      </c>
      <c r="C8594" s="48" t="s">
        <v>33510</v>
      </c>
      <c r="D8594" s="48" t="s">
        <v>33252</v>
      </c>
      <c r="E8594" s="20"/>
      <c r="F8594" s="20"/>
    </row>
    <row r="8595" spans="1:6" ht="13.5" customHeight="1">
      <c r="A8595" s="48" t="s">
        <v>33511</v>
      </c>
      <c r="B8595" s="48" t="s">
        <v>33512</v>
      </c>
      <c r="C8595" s="52" t="s">
        <v>33513</v>
      </c>
      <c r="D8595" s="48" t="s">
        <v>33252</v>
      </c>
      <c r="E8595" s="20"/>
      <c r="F8595" s="20"/>
    </row>
    <row r="8596" spans="1:6" ht="13.5" customHeight="1">
      <c r="A8596" s="48" t="s">
        <v>33514</v>
      </c>
      <c r="B8596" s="48" t="s">
        <v>33515</v>
      </c>
      <c r="C8596" s="52" t="s">
        <v>33516</v>
      </c>
      <c r="D8596" s="48" t="s">
        <v>33252</v>
      </c>
      <c r="E8596" s="20"/>
      <c r="F8596" s="20"/>
    </row>
    <row r="8597" spans="1:6" ht="13.5" customHeight="1">
      <c r="A8597" s="48" t="s">
        <v>33517</v>
      </c>
      <c r="B8597" s="48" t="s">
        <v>33518</v>
      </c>
      <c r="C8597" s="52" t="s">
        <v>33519</v>
      </c>
      <c r="D8597" s="48" t="s">
        <v>33252</v>
      </c>
      <c r="E8597" s="20"/>
      <c r="F8597" s="20"/>
    </row>
    <row r="8598" spans="1:6" ht="13.5" customHeight="1">
      <c r="A8598" s="48" t="s">
        <v>33520</v>
      </c>
      <c r="B8598" s="48" t="s">
        <v>33521</v>
      </c>
      <c r="C8598" s="52" t="s">
        <v>33522</v>
      </c>
      <c r="D8598" s="48" t="s">
        <v>33252</v>
      </c>
      <c r="E8598" s="20"/>
      <c r="F8598" s="20"/>
    </row>
    <row r="8599" spans="1:6" ht="13.5" customHeight="1">
      <c r="A8599" s="48" t="s">
        <v>33523</v>
      </c>
      <c r="B8599" s="48" t="s">
        <v>33524</v>
      </c>
      <c r="C8599" s="52" t="s">
        <v>33525</v>
      </c>
      <c r="D8599" s="48" t="s">
        <v>33252</v>
      </c>
      <c r="E8599" s="20"/>
      <c r="F8599" s="20"/>
    </row>
    <row r="8600" spans="1:6" ht="13.5" customHeight="1">
      <c r="A8600" s="48" t="s">
        <v>33526</v>
      </c>
      <c r="B8600" s="48" t="s">
        <v>33527</v>
      </c>
      <c r="C8600" s="52" t="s">
        <v>33528</v>
      </c>
      <c r="D8600" s="48" t="s">
        <v>33252</v>
      </c>
      <c r="E8600" s="20"/>
      <c r="F8600" s="20"/>
    </row>
    <row r="8601" spans="1:6" ht="13.5" customHeight="1">
      <c r="A8601" s="48" t="s">
        <v>33529</v>
      </c>
      <c r="B8601" s="48" t="s">
        <v>33530</v>
      </c>
      <c r="C8601" s="52" t="s">
        <v>33531</v>
      </c>
      <c r="D8601" s="48" t="s">
        <v>33252</v>
      </c>
      <c r="E8601" s="20"/>
      <c r="F8601" s="20"/>
    </row>
    <row r="8602" spans="1:6" ht="13.5" customHeight="1">
      <c r="A8602" s="48" t="s">
        <v>33532</v>
      </c>
      <c r="B8602" s="48" t="s">
        <v>33533</v>
      </c>
      <c r="C8602" s="52" t="s">
        <v>33534</v>
      </c>
      <c r="D8602" s="48" t="s">
        <v>33252</v>
      </c>
      <c r="E8602" s="20"/>
      <c r="F8602" s="20"/>
    </row>
    <row r="8603" spans="1:6" ht="13.5" customHeight="1">
      <c r="A8603" s="48" t="s">
        <v>33535</v>
      </c>
      <c r="B8603" s="48" t="s">
        <v>33536</v>
      </c>
      <c r="C8603" s="52" t="s">
        <v>33537</v>
      </c>
      <c r="D8603" s="48" t="s">
        <v>33252</v>
      </c>
      <c r="E8603" s="20"/>
      <c r="F8603" s="20"/>
    </row>
    <row r="8604" spans="1:6" ht="13.5" customHeight="1">
      <c r="A8604" s="48" t="s">
        <v>33538</v>
      </c>
      <c r="B8604" s="48" t="s">
        <v>33539</v>
      </c>
      <c r="C8604" s="52" t="s">
        <v>33540</v>
      </c>
      <c r="D8604" s="48" t="s">
        <v>33252</v>
      </c>
      <c r="E8604" s="20"/>
      <c r="F8604" s="20"/>
    </row>
    <row r="8605" spans="1:6" ht="13.5" customHeight="1">
      <c r="A8605" s="48" t="s">
        <v>33541</v>
      </c>
      <c r="B8605" s="48" t="s">
        <v>33542</v>
      </c>
      <c r="C8605" s="48" t="s">
        <v>33543</v>
      </c>
      <c r="D8605" s="48" t="s">
        <v>33252</v>
      </c>
      <c r="E8605" s="20"/>
      <c r="F8605" s="20"/>
    </row>
    <row r="8606" spans="1:6" ht="13.5" customHeight="1">
      <c r="A8606" s="48" t="s">
        <v>33544</v>
      </c>
      <c r="B8606" s="48" t="s">
        <v>33545</v>
      </c>
      <c r="C8606" s="48" t="s">
        <v>33546</v>
      </c>
      <c r="D8606" s="48" t="s">
        <v>33252</v>
      </c>
      <c r="E8606" s="20"/>
      <c r="F8606" s="20"/>
    </row>
    <row r="8607" spans="1:6" ht="13.5" customHeight="1">
      <c r="A8607" s="48" t="s">
        <v>33547</v>
      </c>
      <c r="B8607" s="48" t="s">
        <v>33548</v>
      </c>
      <c r="C8607" s="48" t="s">
        <v>33549</v>
      </c>
      <c r="D8607" s="48" t="s">
        <v>33252</v>
      </c>
      <c r="E8607" s="20"/>
      <c r="F8607" s="20"/>
    </row>
    <row r="8608" spans="1:6" ht="13.5" customHeight="1">
      <c r="A8608" s="48" t="s">
        <v>33550</v>
      </c>
      <c r="B8608" s="48" t="s">
        <v>33551</v>
      </c>
      <c r="C8608" s="48" t="s">
        <v>33552</v>
      </c>
      <c r="D8608" s="48" t="s">
        <v>33252</v>
      </c>
      <c r="E8608" s="20"/>
      <c r="F8608" s="20"/>
    </row>
    <row r="8609" spans="1:6" ht="13.5" customHeight="1">
      <c r="A8609" s="48" t="s">
        <v>33553</v>
      </c>
      <c r="B8609" s="48" t="s">
        <v>33554</v>
      </c>
      <c r="C8609" s="48" t="s">
        <v>33555</v>
      </c>
      <c r="D8609" s="48" t="s">
        <v>33252</v>
      </c>
      <c r="E8609" s="20"/>
      <c r="F8609" s="20"/>
    </row>
    <row r="8610" spans="1:6" ht="13.5" customHeight="1">
      <c r="A8610" s="48" t="s">
        <v>33556</v>
      </c>
      <c r="B8610" s="48" t="s">
        <v>33557</v>
      </c>
      <c r="C8610" s="52" t="s">
        <v>33558</v>
      </c>
      <c r="D8610" s="48" t="s">
        <v>33252</v>
      </c>
      <c r="E8610" s="20"/>
      <c r="F8610" s="20"/>
    </row>
    <row r="8611" spans="1:6" ht="13.5" customHeight="1">
      <c r="A8611" s="48" t="s">
        <v>33559</v>
      </c>
      <c r="B8611" s="48" t="s">
        <v>33560</v>
      </c>
      <c r="C8611" s="52" t="s">
        <v>33561</v>
      </c>
      <c r="D8611" s="48" t="s">
        <v>33252</v>
      </c>
      <c r="E8611" s="20"/>
      <c r="F8611" s="20"/>
    </row>
    <row r="8612" spans="1:6" ht="13.5" customHeight="1">
      <c r="A8612" s="48" t="s">
        <v>9429</v>
      </c>
      <c r="B8612" s="48" t="s">
        <v>33562</v>
      </c>
      <c r="C8612" s="48" t="s">
        <v>9429</v>
      </c>
      <c r="D8612" s="48" t="s">
        <v>33252</v>
      </c>
      <c r="E8612" s="20"/>
      <c r="F8612" s="20"/>
    </row>
    <row r="8613" spans="1:6" ht="13.5" customHeight="1">
      <c r="A8613" s="48" t="s">
        <v>33563</v>
      </c>
      <c r="B8613" s="48" t="s">
        <v>33564</v>
      </c>
      <c r="C8613" s="48" t="s">
        <v>33565</v>
      </c>
      <c r="D8613" s="48" t="s">
        <v>33252</v>
      </c>
      <c r="E8613" s="20"/>
      <c r="F8613" s="20"/>
    </row>
    <row r="8614" spans="1:6" ht="13.5" customHeight="1">
      <c r="A8614" s="48" t="s">
        <v>33566</v>
      </c>
      <c r="B8614" s="48" t="s">
        <v>33567</v>
      </c>
      <c r="C8614" s="48" t="s">
        <v>33568</v>
      </c>
      <c r="D8614" s="48" t="s">
        <v>33252</v>
      </c>
      <c r="E8614" s="20"/>
      <c r="F8614" s="20"/>
    </row>
    <row r="8615" spans="1:6" ht="13.5" customHeight="1">
      <c r="A8615" s="48" t="s">
        <v>33569</v>
      </c>
      <c r="B8615" s="48" t="s">
        <v>33570</v>
      </c>
      <c r="C8615" s="48" t="s">
        <v>33571</v>
      </c>
      <c r="D8615" s="48" t="s">
        <v>33252</v>
      </c>
      <c r="E8615" s="20"/>
      <c r="F8615" s="20"/>
    </row>
    <row r="8616" spans="1:6" ht="13.5" customHeight="1">
      <c r="A8616" s="48" t="s">
        <v>33572</v>
      </c>
      <c r="B8616" s="48" t="s">
        <v>33573</v>
      </c>
      <c r="C8616" s="48" t="s">
        <v>33574</v>
      </c>
      <c r="D8616" s="48" t="s">
        <v>33252</v>
      </c>
      <c r="E8616" s="20"/>
      <c r="F8616" s="20"/>
    </row>
    <row r="8617" spans="1:6" ht="13.5" customHeight="1">
      <c r="A8617" s="48" t="s">
        <v>33575</v>
      </c>
      <c r="B8617" s="48" t="s">
        <v>33576</v>
      </c>
      <c r="C8617" s="48" t="s">
        <v>33577</v>
      </c>
      <c r="D8617" s="48" t="s">
        <v>33252</v>
      </c>
      <c r="E8617" s="20"/>
      <c r="F8617" s="20"/>
    </row>
    <row r="8618" spans="1:6" ht="13.5" customHeight="1">
      <c r="A8618" s="48" t="s">
        <v>33578</v>
      </c>
      <c r="B8618" s="48" t="s">
        <v>33579</v>
      </c>
      <c r="C8618" s="48" t="s">
        <v>33580</v>
      </c>
      <c r="D8618" s="48" t="s">
        <v>33252</v>
      </c>
      <c r="E8618" s="20"/>
      <c r="F8618" s="20"/>
    </row>
    <row r="8619" spans="1:6" ht="13.5" customHeight="1">
      <c r="A8619" s="48" t="s">
        <v>33581</v>
      </c>
      <c r="B8619" s="48" t="s">
        <v>33582</v>
      </c>
      <c r="C8619" s="48" t="s">
        <v>33583</v>
      </c>
      <c r="D8619" s="48" t="s">
        <v>33252</v>
      </c>
      <c r="E8619" s="20"/>
      <c r="F8619" s="20"/>
    </row>
    <row r="8620" spans="1:6" ht="13.5" customHeight="1">
      <c r="A8620" s="48" t="s">
        <v>33584</v>
      </c>
      <c r="B8620" s="48" t="s">
        <v>33585</v>
      </c>
      <c r="C8620" s="48" t="s">
        <v>33586</v>
      </c>
      <c r="D8620" s="48" t="s">
        <v>33252</v>
      </c>
      <c r="E8620" s="20"/>
      <c r="F8620" s="20"/>
    </row>
    <row r="8621" spans="1:6" ht="13.5" customHeight="1">
      <c r="A8621" s="48" t="s">
        <v>33587</v>
      </c>
      <c r="B8621" s="48" t="s">
        <v>33588</v>
      </c>
      <c r="C8621" s="48" t="s">
        <v>33589</v>
      </c>
      <c r="D8621" s="48" t="s">
        <v>33252</v>
      </c>
      <c r="E8621" s="20"/>
      <c r="F8621" s="20"/>
    </row>
    <row r="8622" spans="1:6" ht="13.5" customHeight="1">
      <c r="A8622" s="48" t="s">
        <v>33590</v>
      </c>
      <c r="B8622" s="48" t="s">
        <v>33591</v>
      </c>
      <c r="C8622" s="48" t="s">
        <v>33592</v>
      </c>
      <c r="D8622" s="48" t="s">
        <v>33252</v>
      </c>
      <c r="E8622" s="20"/>
      <c r="F8622" s="20"/>
    </row>
    <row r="8623" spans="1:6" ht="13.5" customHeight="1">
      <c r="A8623" s="48" t="s">
        <v>33593</v>
      </c>
      <c r="B8623" s="48" t="s">
        <v>33594</v>
      </c>
      <c r="C8623" s="48" t="s">
        <v>33595</v>
      </c>
      <c r="D8623" s="48" t="s">
        <v>33252</v>
      </c>
      <c r="E8623" s="20"/>
      <c r="F8623" s="20"/>
    </row>
    <row r="8624" spans="1:6" ht="13.5" customHeight="1">
      <c r="A8624" s="48" t="s">
        <v>33596</v>
      </c>
      <c r="B8624" s="48" t="s">
        <v>33597</v>
      </c>
      <c r="C8624" s="48" t="s">
        <v>33598</v>
      </c>
      <c r="D8624" s="48" t="s">
        <v>33252</v>
      </c>
      <c r="E8624" s="20"/>
      <c r="F8624" s="20"/>
    </row>
    <row r="8625" spans="1:6" ht="13.5" customHeight="1">
      <c r="A8625" s="48" t="s">
        <v>33599</v>
      </c>
      <c r="B8625" s="48" t="s">
        <v>33600</v>
      </c>
      <c r="C8625" s="48" t="s">
        <v>33601</v>
      </c>
      <c r="D8625" s="48" t="s">
        <v>33252</v>
      </c>
      <c r="E8625" s="20"/>
      <c r="F8625" s="20"/>
    </row>
    <row r="8626" spans="1:6" ht="13.5" customHeight="1">
      <c r="A8626" s="48" t="s">
        <v>33602</v>
      </c>
      <c r="B8626" s="48" t="s">
        <v>33603</v>
      </c>
      <c r="C8626" s="48" t="s">
        <v>33604</v>
      </c>
      <c r="D8626" s="48" t="s">
        <v>33252</v>
      </c>
      <c r="E8626" s="20"/>
      <c r="F8626" s="20"/>
    </row>
    <row r="8627" spans="1:6" ht="13.5" customHeight="1">
      <c r="A8627" s="48" t="s">
        <v>33605</v>
      </c>
      <c r="B8627" s="48" t="s">
        <v>33606</v>
      </c>
      <c r="C8627" s="48" t="s">
        <v>33607</v>
      </c>
      <c r="D8627" s="48" t="s">
        <v>33252</v>
      </c>
      <c r="E8627" s="20"/>
      <c r="F8627" s="20"/>
    </row>
    <row r="8628" spans="1:6" ht="13.5" customHeight="1">
      <c r="A8628" s="48" t="s">
        <v>33608</v>
      </c>
      <c r="B8628" s="48" t="s">
        <v>33609</v>
      </c>
      <c r="C8628" s="48" t="s">
        <v>33610</v>
      </c>
      <c r="D8628" s="48" t="s">
        <v>33252</v>
      </c>
      <c r="E8628" s="20"/>
      <c r="F8628" s="20"/>
    </row>
    <row r="8629" spans="1:6" ht="13.5" customHeight="1">
      <c r="A8629" s="48" t="s">
        <v>33611</v>
      </c>
      <c r="B8629" s="48" t="s">
        <v>33612</v>
      </c>
      <c r="C8629" s="48" t="s">
        <v>33613</v>
      </c>
      <c r="D8629" s="48" t="s">
        <v>33252</v>
      </c>
      <c r="E8629" s="20"/>
      <c r="F8629" s="20"/>
    </row>
    <row r="8630" spans="1:6" ht="13.5" customHeight="1">
      <c r="A8630" s="48" t="s">
        <v>33614</v>
      </c>
      <c r="B8630" s="48" t="s">
        <v>33615</v>
      </c>
      <c r="C8630" s="48" t="s">
        <v>33616</v>
      </c>
      <c r="D8630" s="48" t="s">
        <v>33252</v>
      </c>
      <c r="E8630" s="20"/>
      <c r="F8630" s="20"/>
    </row>
    <row r="8631" spans="1:6" ht="13.5" customHeight="1">
      <c r="A8631" s="48" t="s">
        <v>33617</v>
      </c>
      <c r="B8631" s="48" t="s">
        <v>33618</v>
      </c>
      <c r="C8631" s="48" t="s">
        <v>33619</v>
      </c>
      <c r="D8631" s="48" t="s">
        <v>33252</v>
      </c>
      <c r="E8631" s="20"/>
      <c r="F8631" s="20"/>
    </row>
    <row r="8632" spans="1:6" ht="13.5" customHeight="1">
      <c r="A8632" s="48" t="s">
        <v>33620</v>
      </c>
      <c r="B8632" s="48" t="s">
        <v>33621</v>
      </c>
      <c r="C8632" s="48" t="s">
        <v>33622</v>
      </c>
      <c r="D8632" s="48" t="s">
        <v>33252</v>
      </c>
      <c r="E8632" s="20"/>
      <c r="F8632" s="20"/>
    </row>
    <row r="8633" spans="1:6" ht="13.5" customHeight="1">
      <c r="A8633" s="48" t="s">
        <v>33623</v>
      </c>
      <c r="B8633" s="48" t="s">
        <v>33624</v>
      </c>
      <c r="C8633" s="48" t="s">
        <v>33625</v>
      </c>
      <c r="D8633" s="48" t="s">
        <v>33252</v>
      </c>
      <c r="E8633" s="20"/>
      <c r="F8633" s="20"/>
    </row>
    <row r="8634" spans="1:6" ht="13.5" customHeight="1">
      <c r="A8634" s="48" t="s">
        <v>33626</v>
      </c>
      <c r="B8634" s="48" t="s">
        <v>33627</v>
      </c>
      <c r="C8634" s="48" t="s">
        <v>33628</v>
      </c>
      <c r="D8634" s="48" t="s">
        <v>33252</v>
      </c>
      <c r="E8634" s="20"/>
      <c r="F8634" s="20"/>
    </row>
    <row r="8635" spans="1:6" ht="13.5" customHeight="1">
      <c r="A8635" s="48" t="s">
        <v>33629</v>
      </c>
      <c r="B8635" s="48" t="s">
        <v>33630</v>
      </c>
      <c r="C8635" s="48" t="s">
        <v>33631</v>
      </c>
      <c r="D8635" s="48" t="s">
        <v>33252</v>
      </c>
      <c r="E8635" s="20"/>
      <c r="F8635" s="20"/>
    </row>
    <row r="8636" spans="1:6" ht="13.5" customHeight="1">
      <c r="A8636" s="48" t="s">
        <v>33632</v>
      </c>
      <c r="B8636" s="48" t="s">
        <v>33633</v>
      </c>
      <c r="C8636" s="48" t="s">
        <v>33634</v>
      </c>
      <c r="D8636" s="48" t="s">
        <v>33252</v>
      </c>
      <c r="E8636" s="20"/>
      <c r="F8636" s="20"/>
    </row>
    <row r="8637" spans="1:6" ht="13.5" customHeight="1">
      <c r="A8637" s="48" t="s">
        <v>33635</v>
      </c>
      <c r="B8637" s="48" t="s">
        <v>33636</v>
      </c>
      <c r="C8637" s="48" t="s">
        <v>33637</v>
      </c>
      <c r="D8637" s="48" t="s">
        <v>33252</v>
      </c>
      <c r="E8637" s="20"/>
      <c r="F8637" s="20"/>
    </row>
    <row r="8638" spans="1:6" ht="13.5" customHeight="1">
      <c r="A8638" s="48" t="s">
        <v>33638</v>
      </c>
      <c r="B8638" s="48" t="s">
        <v>33639</v>
      </c>
      <c r="C8638" s="48" t="s">
        <v>33640</v>
      </c>
      <c r="D8638" s="48" t="s">
        <v>33252</v>
      </c>
      <c r="E8638" s="20"/>
      <c r="F8638" s="20"/>
    </row>
    <row r="8639" spans="1:6" ht="13.5" customHeight="1">
      <c r="A8639" s="48" t="s">
        <v>4722</v>
      </c>
      <c r="B8639" s="48" t="s">
        <v>33641</v>
      </c>
      <c r="C8639" s="48" t="s">
        <v>33642</v>
      </c>
      <c r="D8639" s="48" t="s">
        <v>33252</v>
      </c>
      <c r="E8639" s="20"/>
      <c r="F8639" s="20"/>
    </row>
    <row r="8640" spans="1:6" ht="13.5" customHeight="1">
      <c r="A8640" s="48" t="s">
        <v>33643</v>
      </c>
      <c r="B8640" s="48" t="s">
        <v>33644</v>
      </c>
      <c r="C8640" s="48" t="s">
        <v>33645</v>
      </c>
      <c r="D8640" s="48" t="s">
        <v>33252</v>
      </c>
      <c r="E8640" s="20"/>
      <c r="F8640" s="20"/>
    </row>
    <row r="8641" spans="1:6" ht="13.5" customHeight="1">
      <c r="A8641" s="48" t="s">
        <v>33646</v>
      </c>
      <c r="B8641" s="52" t="s">
        <v>33647</v>
      </c>
      <c r="C8641" s="52" t="s">
        <v>33647</v>
      </c>
      <c r="D8641" s="48" t="s">
        <v>33252</v>
      </c>
      <c r="E8641" s="20"/>
      <c r="F8641" s="20"/>
    </row>
    <row r="8642" spans="1:6" ht="13.5" customHeight="1">
      <c r="A8642" s="48" t="s">
        <v>33648</v>
      </c>
      <c r="B8642" s="48" t="s">
        <v>33649</v>
      </c>
      <c r="C8642" s="48" t="s">
        <v>33650</v>
      </c>
      <c r="D8642" s="48" t="s">
        <v>33252</v>
      </c>
      <c r="E8642" s="20"/>
      <c r="F8642" s="20"/>
    </row>
    <row r="8643" spans="1:6" ht="13.5" customHeight="1">
      <c r="A8643" s="48" t="s">
        <v>33651</v>
      </c>
      <c r="B8643" s="48" t="s">
        <v>33652</v>
      </c>
      <c r="C8643" s="48" t="s">
        <v>33653</v>
      </c>
      <c r="D8643" s="48" t="s">
        <v>33252</v>
      </c>
      <c r="E8643" s="20"/>
      <c r="F8643" s="20"/>
    </row>
    <row r="8644" spans="1:6" ht="13.5" customHeight="1">
      <c r="A8644" s="48" t="s">
        <v>33654</v>
      </c>
      <c r="B8644" s="48" t="s">
        <v>33655</v>
      </c>
      <c r="C8644" s="48" t="s">
        <v>33654</v>
      </c>
      <c r="D8644" s="48" t="s">
        <v>33252</v>
      </c>
      <c r="E8644" s="20"/>
      <c r="F8644" s="20"/>
    </row>
    <row r="8645" spans="1:6" ht="13.5" customHeight="1">
      <c r="A8645" s="48" t="s">
        <v>33656</v>
      </c>
      <c r="B8645" s="48" t="s">
        <v>33657</v>
      </c>
      <c r="C8645" s="48" t="s">
        <v>33656</v>
      </c>
      <c r="D8645" s="48" t="s">
        <v>33252</v>
      </c>
      <c r="E8645" s="20"/>
      <c r="F8645" s="20"/>
    </row>
    <row r="8646" spans="1:6" ht="13.5" customHeight="1">
      <c r="A8646" s="48" t="s">
        <v>18330</v>
      </c>
      <c r="B8646" s="48" t="s">
        <v>33658</v>
      </c>
      <c r="C8646" s="48" t="s">
        <v>18330</v>
      </c>
      <c r="D8646" s="48" t="s">
        <v>33252</v>
      </c>
      <c r="E8646" s="20"/>
      <c r="F8646" s="20"/>
    </row>
    <row r="8647" spans="1:6" ht="13.5" customHeight="1">
      <c r="A8647" s="48" t="s">
        <v>33659</v>
      </c>
      <c r="B8647" s="48" t="s">
        <v>33660</v>
      </c>
      <c r="C8647" s="48" t="s">
        <v>33661</v>
      </c>
      <c r="D8647" s="48" t="s">
        <v>33252</v>
      </c>
      <c r="E8647" s="20"/>
      <c r="F8647" s="20"/>
    </row>
    <row r="8648" spans="1:6" ht="13.5" customHeight="1">
      <c r="A8648" s="48" t="s">
        <v>13729</v>
      </c>
      <c r="B8648" s="48" t="s">
        <v>33662</v>
      </c>
      <c r="C8648" s="48" t="s">
        <v>33663</v>
      </c>
      <c r="D8648" s="48" t="s">
        <v>33252</v>
      </c>
      <c r="E8648" s="20"/>
      <c r="F8648" s="20"/>
    </row>
    <row r="8649" spans="1:6" ht="13.5" customHeight="1">
      <c r="A8649" s="48" t="s">
        <v>33664</v>
      </c>
      <c r="B8649" s="49" t="s">
        <v>33665</v>
      </c>
      <c r="C8649" s="48" t="s">
        <v>33666</v>
      </c>
      <c r="D8649" s="48" t="s">
        <v>33252</v>
      </c>
      <c r="E8649" s="20"/>
      <c r="F8649" s="20"/>
    </row>
    <row r="8650" spans="1:6" ht="13.5" customHeight="1">
      <c r="A8650" s="48" t="s">
        <v>33667</v>
      </c>
      <c r="B8650" s="48" t="s">
        <v>33668</v>
      </c>
      <c r="C8650" s="48" t="s">
        <v>33667</v>
      </c>
      <c r="D8650" s="48" t="s">
        <v>33252</v>
      </c>
      <c r="E8650" s="20"/>
      <c r="F8650" s="20"/>
    </row>
    <row r="8651" spans="1:6" ht="13.5" customHeight="1">
      <c r="A8651" s="48" t="s">
        <v>33669</v>
      </c>
      <c r="B8651" s="48" t="s">
        <v>33670</v>
      </c>
      <c r="C8651" s="48" t="s">
        <v>33671</v>
      </c>
      <c r="D8651" s="48" t="s">
        <v>33252</v>
      </c>
      <c r="E8651" s="20"/>
      <c r="F8651" s="20"/>
    </row>
    <row r="8652" spans="1:6" ht="13.5" customHeight="1">
      <c r="A8652" s="48" t="s">
        <v>33672</v>
      </c>
      <c r="B8652" s="48" t="s">
        <v>33673</v>
      </c>
      <c r="C8652" s="48" t="s">
        <v>33674</v>
      </c>
      <c r="D8652" s="48" t="s">
        <v>33252</v>
      </c>
      <c r="E8652" s="20"/>
      <c r="F8652" s="20"/>
    </row>
    <row r="8653" spans="1:6" ht="13.5" customHeight="1">
      <c r="A8653" s="49" t="s">
        <v>33675</v>
      </c>
      <c r="B8653" s="48" t="s">
        <v>33676</v>
      </c>
      <c r="C8653" s="48" t="s">
        <v>33677</v>
      </c>
      <c r="D8653" s="48" t="s">
        <v>33252</v>
      </c>
      <c r="E8653" s="20"/>
      <c r="F8653" s="20"/>
    </row>
    <row r="8654" spans="1:6" ht="13.5" customHeight="1">
      <c r="A8654" s="48" t="s">
        <v>33678</v>
      </c>
      <c r="B8654" s="48" t="s">
        <v>33679</v>
      </c>
      <c r="C8654" s="48" t="s">
        <v>33680</v>
      </c>
      <c r="D8654" s="48" t="s">
        <v>33252</v>
      </c>
      <c r="E8654" s="20"/>
      <c r="F8654" s="20"/>
    </row>
    <row r="8655" spans="1:6" ht="13.5" customHeight="1">
      <c r="A8655" s="48" t="s">
        <v>33681</v>
      </c>
      <c r="B8655" s="49" t="s">
        <v>33682</v>
      </c>
      <c r="C8655" s="48" t="s">
        <v>33683</v>
      </c>
      <c r="D8655" s="48" t="s">
        <v>33252</v>
      </c>
      <c r="E8655" s="20"/>
      <c r="F8655" s="20"/>
    </row>
    <row r="8656" spans="1:6" ht="13.5" customHeight="1">
      <c r="A8656" s="48" t="s">
        <v>33684</v>
      </c>
      <c r="B8656" s="48" t="s">
        <v>33685</v>
      </c>
      <c r="C8656" s="48" t="s">
        <v>33685</v>
      </c>
      <c r="D8656" s="48" t="s">
        <v>33252</v>
      </c>
      <c r="E8656" s="20"/>
      <c r="F8656" s="20"/>
    </row>
    <row r="8657" spans="1:6" ht="13.5" customHeight="1">
      <c r="A8657" s="48" t="s">
        <v>33686</v>
      </c>
      <c r="B8657" s="48" t="s">
        <v>33687</v>
      </c>
      <c r="C8657" s="48" t="s">
        <v>33688</v>
      </c>
      <c r="D8657" s="48" t="s">
        <v>33252</v>
      </c>
      <c r="E8657" s="20"/>
      <c r="F8657" s="20"/>
    </row>
    <row r="8658" spans="1:6" ht="13.5" customHeight="1">
      <c r="A8658" s="48" t="s">
        <v>33689</v>
      </c>
      <c r="B8658" s="48" t="s">
        <v>33690</v>
      </c>
      <c r="C8658" s="48" t="s">
        <v>33691</v>
      </c>
      <c r="D8658" s="48" t="s">
        <v>33252</v>
      </c>
      <c r="E8658" s="20"/>
      <c r="F8658" s="20"/>
    </row>
    <row r="8659" spans="1:6" ht="13.5" customHeight="1">
      <c r="A8659" s="53" t="s">
        <v>33692</v>
      </c>
      <c r="B8659" s="48" t="s">
        <v>33693</v>
      </c>
      <c r="C8659" s="53" t="s">
        <v>33694</v>
      </c>
      <c r="D8659" s="48" t="s">
        <v>33252</v>
      </c>
      <c r="E8659" s="20"/>
      <c r="F8659" s="20"/>
    </row>
    <row r="8660" spans="1:6" ht="13.5" customHeight="1">
      <c r="A8660" s="53" t="s">
        <v>33695</v>
      </c>
      <c r="B8660" s="48" t="s">
        <v>33696</v>
      </c>
      <c r="C8660" s="53" t="s">
        <v>33697</v>
      </c>
      <c r="D8660" s="48" t="s">
        <v>33252</v>
      </c>
      <c r="E8660" s="20"/>
      <c r="F8660" s="20"/>
    </row>
    <row r="8661" spans="1:6" ht="13.5" customHeight="1">
      <c r="A8661" s="53" t="s">
        <v>33698</v>
      </c>
      <c r="B8661" s="48" t="s">
        <v>33699</v>
      </c>
      <c r="C8661" s="53" t="s">
        <v>33700</v>
      </c>
      <c r="D8661" s="48" t="s">
        <v>33252</v>
      </c>
      <c r="E8661" s="20"/>
      <c r="F8661" s="20"/>
    </row>
    <row r="8662" spans="1:6" ht="13.5" customHeight="1">
      <c r="A8662" s="53" t="s">
        <v>33701</v>
      </c>
      <c r="B8662" s="48" t="s">
        <v>33702</v>
      </c>
      <c r="C8662" s="53" t="s">
        <v>33703</v>
      </c>
      <c r="D8662" s="48" t="s">
        <v>33252</v>
      </c>
      <c r="E8662" s="20"/>
      <c r="F8662" s="20"/>
    </row>
    <row r="8663" spans="1:6" ht="13.5" customHeight="1">
      <c r="A8663" s="53" t="s">
        <v>33704</v>
      </c>
      <c r="B8663" s="48" t="s">
        <v>33705</v>
      </c>
      <c r="C8663" s="53" t="s">
        <v>33706</v>
      </c>
      <c r="D8663" s="48" t="s">
        <v>33252</v>
      </c>
      <c r="E8663" s="20"/>
      <c r="F8663" s="20"/>
    </row>
    <row r="8664" spans="1:6" ht="13.5" customHeight="1">
      <c r="A8664" s="53" t="s">
        <v>33707</v>
      </c>
      <c r="B8664" s="48" t="s">
        <v>33708</v>
      </c>
      <c r="C8664" s="53" t="s">
        <v>33709</v>
      </c>
      <c r="D8664" s="48" t="s">
        <v>33252</v>
      </c>
      <c r="E8664" s="20"/>
      <c r="F8664" s="20"/>
    </row>
    <row r="8665" spans="1:6" ht="13.5" customHeight="1">
      <c r="A8665" s="53" t="s">
        <v>33710</v>
      </c>
      <c r="B8665" s="48" t="s">
        <v>33711</v>
      </c>
      <c r="C8665" s="53" t="s">
        <v>33712</v>
      </c>
      <c r="D8665" s="48" t="s">
        <v>33252</v>
      </c>
      <c r="E8665" s="20"/>
      <c r="F8665" s="20"/>
    </row>
    <row r="8666" spans="1:6" ht="13.5" customHeight="1">
      <c r="A8666" s="53" t="s">
        <v>33713</v>
      </c>
      <c r="B8666" s="48" t="s">
        <v>33714</v>
      </c>
      <c r="C8666" s="53" t="s">
        <v>33715</v>
      </c>
      <c r="D8666" s="48" t="s">
        <v>33252</v>
      </c>
      <c r="E8666" s="20"/>
      <c r="F8666" s="20"/>
    </row>
    <row r="8667" spans="1:6" ht="13.5" customHeight="1">
      <c r="A8667" s="53" t="s">
        <v>33716</v>
      </c>
      <c r="B8667" s="48" t="s">
        <v>33717</v>
      </c>
      <c r="C8667" s="53" t="s">
        <v>33718</v>
      </c>
      <c r="D8667" s="48" t="s">
        <v>33252</v>
      </c>
      <c r="E8667" s="20"/>
      <c r="F8667" s="20"/>
    </row>
    <row r="8668" spans="1:6" ht="13.5" customHeight="1">
      <c r="A8668" s="53" t="s">
        <v>33719</v>
      </c>
      <c r="B8668" s="48" t="s">
        <v>33720</v>
      </c>
      <c r="C8668" s="53" t="s">
        <v>33721</v>
      </c>
      <c r="D8668" s="48" t="s">
        <v>33252</v>
      </c>
      <c r="E8668" s="20"/>
      <c r="F8668" s="20"/>
    </row>
    <row r="8669" spans="1:6" ht="13.5" customHeight="1">
      <c r="A8669" s="53" t="s">
        <v>33722</v>
      </c>
      <c r="B8669" s="48" t="s">
        <v>33723</v>
      </c>
      <c r="C8669" s="53" t="s">
        <v>33724</v>
      </c>
      <c r="D8669" s="48" t="s">
        <v>33252</v>
      </c>
      <c r="E8669" s="20"/>
      <c r="F8669" s="20"/>
    </row>
    <row r="8670" spans="1:6" ht="13.5" customHeight="1">
      <c r="A8670" s="53" t="s">
        <v>33725</v>
      </c>
      <c r="B8670" s="48" t="s">
        <v>33726</v>
      </c>
      <c r="C8670" s="53" t="s">
        <v>33727</v>
      </c>
      <c r="D8670" s="48" t="s">
        <v>33252</v>
      </c>
      <c r="E8670" s="20"/>
      <c r="F8670" s="20"/>
    </row>
    <row r="8671" spans="1:6" ht="13.5" customHeight="1">
      <c r="A8671" s="48" t="s">
        <v>33728</v>
      </c>
      <c r="B8671" s="48" t="s">
        <v>33729</v>
      </c>
      <c r="C8671" s="48" t="s">
        <v>33730</v>
      </c>
      <c r="D8671" s="48" t="s">
        <v>33731</v>
      </c>
      <c r="E8671" s="20"/>
      <c r="F8671" s="20"/>
    </row>
    <row r="8672" spans="1:6" ht="13.5" customHeight="1">
      <c r="A8672" s="48" t="s">
        <v>33732</v>
      </c>
      <c r="B8672" s="48" t="s">
        <v>33733</v>
      </c>
      <c r="C8672" s="48" t="s">
        <v>33734</v>
      </c>
      <c r="D8672" s="48" t="s">
        <v>33731</v>
      </c>
      <c r="E8672" s="20"/>
      <c r="F8672" s="20"/>
    </row>
    <row r="8673" spans="1:6" ht="13.5" customHeight="1">
      <c r="A8673" s="48" t="s">
        <v>33735</v>
      </c>
      <c r="B8673" s="48" t="s">
        <v>33736</v>
      </c>
      <c r="C8673" s="48" t="s">
        <v>33737</v>
      </c>
      <c r="D8673" s="48" t="s">
        <v>33731</v>
      </c>
      <c r="E8673" s="20"/>
      <c r="F8673" s="20"/>
    </row>
    <row r="8674" spans="1:6" ht="13.5" customHeight="1">
      <c r="A8674" s="48" t="s">
        <v>33738</v>
      </c>
      <c r="B8674" s="48" t="s">
        <v>33739</v>
      </c>
      <c r="C8674" s="48" t="s">
        <v>33740</v>
      </c>
      <c r="D8674" s="48" t="s">
        <v>33731</v>
      </c>
      <c r="E8674" s="20"/>
      <c r="F8674" s="20"/>
    </row>
    <row r="8675" spans="1:6" ht="13.5" customHeight="1">
      <c r="A8675" s="48" t="s">
        <v>33741</v>
      </c>
      <c r="B8675" s="48" t="s">
        <v>33742</v>
      </c>
      <c r="C8675" s="48" t="s">
        <v>33743</v>
      </c>
      <c r="D8675" s="48" t="s">
        <v>33731</v>
      </c>
      <c r="E8675" s="20"/>
      <c r="F8675" s="20"/>
    </row>
    <row r="8676" spans="1:6" ht="13.5" customHeight="1">
      <c r="A8676" s="48" t="s">
        <v>33744</v>
      </c>
      <c r="B8676" s="48" t="s">
        <v>33745</v>
      </c>
      <c r="C8676" s="48" t="s">
        <v>33746</v>
      </c>
      <c r="D8676" s="48" t="s">
        <v>33731</v>
      </c>
      <c r="E8676" s="20"/>
      <c r="F8676" s="20"/>
    </row>
    <row r="8677" spans="1:6" ht="13.5" customHeight="1">
      <c r="A8677" s="48" t="s">
        <v>33747</v>
      </c>
      <c r="B8677" s="48" t="s">
        <v>33748</v>
      </c>
      <c r="C8677" s="48" t="s">
        <v>33749</v>
      </c>
      <c r="D8677" s="48" t="s">
        <v>33731</v>
      </c>
      <c r="E8677" s="20"/>
      <c r="F8677" s="20"/>
    </row>
    <row r="8678" spans="1:6" ht="13.5" customHeight="1">
      <c r="A8678" s="48" t="s">
        <v>33750</v>
      </c>
      <c r="B8678" s="48" t="s">
        <v>33751</v>
      </c>
      <c r="C8678" s="48" t="s">
        <v>33752</v>
      </c>
      <c r="D8678" s="48" t="s">
        <v>33731</v>
      </c>
      <c r="E8678" s="20"/>
      <c r="F8678" s="20"/>
    </row>
    <row r="8679" spans="1:6" ht="13.5" customHeight="1">
      <c r="A8679" s="48" t="s">
        <v>33753</v>
      </c>
      <c r="B8679" s="48" t="s">
        <v>33754</v>
      </c>
      <c r="C8679" s="48" t="s">
        <v>33755</v>
      </c>
      <c r="D8679" s="48" t="s">
        <v>33731</v>
      </c>
      <c r="E8679" s="20"/>
      <c r="F8679" s="20"/>
    </row>
    <row r="8680" spans="1:6" ht="13.5" customHeight="1">
      <c r="A8680" s="48" t="s">
        <v>33756</v>
      </c>
      <c r="B8680" s="48" t="s">
        <v>33757</v>
      </c>
      <c r="C8680" s="48" t="s">
        <v>33758</v>
      </c>
      <c r="D8680" s="48" t="s">
        <v>33731</v>
      </c>
      <c r="E8680" s="20"/>
      <c r="F8680" s="20"/>
    </row>
    <row r="8681" spans="1:6" ht="13.5" customHeight="1">
      <c r="A8681" s="48" t="s">
        <v>33759</v>
      </c>
      <c r="B8681" s="48" t="s">
        <v>33760</v>
      </c>
      <c r="C8681" s="48" t="s">
        <v>33761</v>
      </c>
      <c r="D8681" s="48" t="s">
        <v>33731</v>
      </c>
      <c r="E8681" s="20"/>
      <c r="F8681" s="20"/>
    </row>
    <row r="8682" spans="1:6" ht="13.5" customHeight="1">
      <c r="A8682" s="48" t="s">
        <v>33762</v>
      </c>
      <c r="B8682" s="48" t="s">
        <v>33763</v>
      </c>
      <c r="C8682" s="48" t="s">
        <v>33764</v>
      </c>
      <c r="D8682" s="48" t="s">
        <v>33731</v>
      </c>
      <c r="E8682" s="20"/>
      <c r="F8682" s="20"/>
    </row>
    <row r="8683" spans="1:6" ht="13.5" customHeight="1">
      <c r="A8683" s="48" t="s">
        <v>33765</v>
      </c>
      <c r="B8683" s="48" t="s">
        <v>33766</v>
      </c>
      <c r="C8683" s="48" t="s">
        <v>33767</v>
      </c>
      <c r="D8683" s="48" t="s">
        <v>33731</v>
      </c>
      <c r="E8683" s="20"/>
      <c r="F8683" s="20"/>
    </row>
    <row r="8684" spans="1:6" ht="13.5" customHeight="1">
      <c r="A8684" s="48" t="s">
        <v>33768</v>
      </c>
      <c r="B8684" s="48" t="s">
        <v>33769</v>
      </c>
      <c r="C8684" s="48" t="s">
        <v>33770</v>
      </c>
      <c r="D8684" s="48" t="s">
        <v>33731</v>
      </c>
      <c r="E8684" s="20"/>
      <c r="F8684" s="20"/>
    </row>
    <row r="8685" spans="1:6" ht="13.5" customHeight="1">
      <c r="A8685" s="48" t="s">
        <v>33771</v>
      </c>
      <c r="B8685" s="48" t="s">
        <v>33772</v>
      </c>
      <c r="C8685" s="48" t="s">
        <v>33773</v>
      </c>
      <c r="D8685" s="48" t="s">
        <v>33731</v>
      </c>
      <c r="E8685" s="20"/>
      <c r="F8685" s="20"/>
    </row>
    <row r="8686" spans="1:6" ht="13.5" customHeight="1">
      <c r="A8686" s="48" t="s">
        <v>33774</v>
      </c>
      <c r="B8686" s="48" t="s">
        <v>33775</v>
      </c>
      <c r="C8686" s="48" t="s">
        <v>33776</v>
      </c>
      <c r="D8686" s="48" t="s">
        <v>33731</v>
      </c>
      <c r="E8686" s="20"/>
      <c r="F8686" s="20"/>
    </row>
    <row r="8687" spans="1:6" ht="13.5" customHeight="1">
      <c r="A8687" s="48" t="s">
        <v>33777</v>
      </c>
      <c r="B8687" s="54" t="s">
        <v>33778</v>
      </c>
      <c r="C8687" s="48" t="s">
        <v>33779</v>
      </c>
      <c r="D8687" s="48" t="s">
        <v>33731</v>
      </c>
      <c r="E8687" s="20"/>
      <c r="F8687" s="20"/>
    </row>
    <row r="8688" spans="1:6" ht="13.5" customHeight="1">
      <c r="A8688" s="48" t="s">
        <v>20998</v>
      </c>
      <c r="B8688" s="48" t="s">
        <v>33780</v>
      </c>
      <c r="C8688" s="48" t="s">
        <v>33781</v>
      </c>
      <c r="D8688" s="48" t="s">
        <v>33731</v>
      </c>
      <c r="E8688" s="20"/>
      <c r="F8688" s="20"/>
    </row>
    <row r="8689" spans="1:6" ht="13.5" customHeight="1">
      <c r="A8689" s="48" t="s">
        <v>33782</v>
      </c>
      <c r="B8689" s="48" t="s">
        <v>33783</v>
      </c>
      <c r="C8689" s="48" t="s">
        <v>33784</v>
      </c>
      <c r="D8689" s="48" t="s">
        <v>33731</v>
      </c>
      <c r="E8689" s="20"/>
      <c r="F8689" s="20"/>
    </row>
    <row r="8690" spans="1:6" ht="13.5" customHeight="1">
      <c r="A8690" s="48" t="s">
        <v>33785</v>
      </c>
      <c r="B8690" s="48" t="s">
        <v>33786</v>
      </c>
      <c r="C8690" s="48" t="s">
        <v>33785</v>
      </c>
      <c r="D8690" s="48" t="s">
        <v>33731</v>
      </c>
      <c r="E8690" s="20"/>
      <c r="F8690" s="20"/>
    </row>
    <row r="8691" spans="1:6" ht="13.5" customHeight="1">
      <c r="A8691" s="48" t="s">
        <v>33787</v>
      </c>
      <c r="B8691" s="48" t="s">
        <v>33788</v>
      </c>
      <c r="C8691" s="48" t="s">
        <v>33787</v>
      </c>
      <c r="D8691" s="48" t="s">
        <v>33731</v>
      </c>
      <c r="E8691" s="20"/>
      <c r="F8691" s="20"/>
    </row>
    <row r="8692" spans="1:6" ht="13.5" customHeight="1">
      <c r="A8692" s="48" t="s">
        <v>33789</v>
      </c>
      <c r="B8692" s="48" t="s">
        <v>33790</v>
      </c>
      <c r="C8692" s="48" t="s">
        <v>33791</v>
      </c>
      <c r="D8692" s="48" t="s">
        <v>33731</v>
      </c>
      <c r="E8692" s="20"/>
      <c r="F8692" s="20"/>
    </row>
    <row r="8693" spans="1:6" ht="13.5" customHeight="1">
      <c r="A8693" s="48" t="s">
        <v>33792</v>
      </c>
      <c r="B8693" s="48" t="s">
        <v>33793</v>
      </c>
      <c r="C8693" s="48" t="s">
        <v>33792</v>
      </c>
      <c r="D8693" s="48" t="s">
        <v>33731</v>
      </c>
      <c r="E8693" s="20"/>
      <c r="F8693" s="20"/>
    </row>
    <row r="8694" spans="1:6" ht="13.5" customHeight="1">
      <c r="A8694" s="48" t="s">
        <v>33794</v>
      </c>
      <c r="B8694" s="48" t="s">
        <v>33795</v>
      </c>
      <c r="C8694" s="48" t="s">
        <v>33794</v>
      </c>
      <c r="D8694" s="48" t="s">
        <v>33731</v>
      </c>
      <c r="E8694" s="20"/>
      <c r="F8694" s="20"/>
    </row>
    <row r="8695" spans="1:6" ht="13.5" customHeight="1">
      <c r="A8695" s="48" t="s">
        <v>33796</v>
      </c>
      <c r="B8695" s="48" t="s">
        <v>33797</v>
      </c>
      <c r="C8695" s="48" t="s">
        <v>33798</v>
      </c>
      <c r="D8695" s="48" t="s">
        <v>33731</v>
      </c>
      <c r="E8695" s="20"/>
      <c r="F8695" s="20"/>
    </row>
    <row r="8696" spans="1:6" ht="13.5" customHeight="1">
      <c r="A8696" s="48" t="s">
        <v>99</v>
      </c>
      <c r="B8696" s="48" t="s">
        <v>33799</v>
      </c>
      <c r="C8696" s="48" t="s">
        <v>99</v>
      </c>
      <c r="D8696" s="48" t="s">
        <v>33731</v>
      </c>
      <c r="E8696" s="20"/>
      <c r="F8696" s="20"/>
    </row>
    <row r="8697" spans="1:6" ht="13.5" customHeight="1">
      <c r="A8697" s="48" t="s">
        <v>33800</v>
      </c>
      <c r="B8697" s="48" t="s">
        <v>33801</v>
      </c>
      <c r="C8697" s="48" t="s">
        <v>33800</v>
      </c>
      <c r="D8697" s="48" t="s">
        <v>33731</v>
      </c>
      <c r="E8697" s="20"/>
      <c r="F8697" s="20"/>
    </row>
    <row r="8698" spans="1:6" ht="13.5" customHeight="1">
      <c r="A8698" s="48" t="s">
        <v>10282</v>
      </c>
      <c r="B8698" s="48" t="s">
        <v>33802</v>
      </c>
      <c r="C8698" s="48" t="s">
        <v>33803</v>
      </c>
      <c r="D8698" s="48" t="s">
        <v>33804</v>
      </c>
      <c r="E8698" s="20"/>
      <c r="F8698" s="20"/>
    </row>
    <row r="8699" spans="1:6" ht="13.5" customHeight="1">
      <c r="A8699" s="48" t="s">
        <v>33805</v>
      </c>
      <c r="B8699" s="48" t="s">
        <v>33806</v>
      </c>
      <c r="C8699" s="48" t="s">
        <v>33807</v>
      </c>
      <c r="D8699" s="48" t="s">
        <v>33804</v>
      </c>
      <c r="E8699" s="20"/>
      <c r="F8699" s="20"/>
    </row>
    <row r="8700" spans="1:6" ht="13.5" customHeight="1">
      <c r="A8700" s="48" t="s">
        <v>33808</v>
      </c>
      <c r="B8700" s="48" t="s">
        <v>33809</v>
      </c>
      <c r="C8700" s="48" t="s">
        <v>33810</v>
      </c>
      <c r="D8700" s="48" t="s">
        <v>33804</v>
      </c>
      <c r="E8700" s="20"/>
      <c r="F8700" s="20"/>
    </row>
    <row r="8701" spans="1:6" ht="13.5" customHeight="1">
      <c r="A8701" s="48" t="s">
        <v>6530</v>
      </c>
      <c r="B8701" s="48" t="s">
        <v>33811</v>
      </c>
      <c r="C8701" s="48" t="s">
        <v>33812</v>
      </c>
      <c r="D8701" s="48" t="s">
        <v>33813</v>
      </c>
      <c r="E8701" s="20"/>
      <c r="F8701" s="20"/>
    </row>
    <row r="8702" spans="1:6" ht="13.5" customHeight="1">
      <c r="A8702" s="48" t="s">
        <v>33814</v>
      </c>
      <c r="B8702" s="48" t="s">
        <v>33815</v>
      </c>
      <c r="C8702" s="48" t="s">
        <v>33816</v>
      </c>
      <c r="D8702" s="48" t="s">
        <v>33813</v>
      </c>
      <c r="E8702" s="20"/>
      <c r="F8702" s="20"/>
    </row>
    <row r="8703" spans="1:6" ht="13.5" customHeight="1">
      <c r="A8703" s="48" t="s">
        <v>33817</v>
      </c>
      <c r="B8703" s="48" t="s">
        <v>33818</v>
      </c>
      <c r="C8703" s="48" t="s">
        <v>33817</v>
      </c>
      <c r="D8703" s="48" t="s">
        <v>33813</v>
      </c>
      <c r="E8703" s="20"/>
      <c r="F8703" s="20"/>
    </row>
    <row r="8704" spans="1:6" ht="13.5" customHeight="1">
      <c r="A8704" s="48" t="s">
        <v>33819</v>
      </c>
      <c r="B8704" s="48" t="s">
        <v>33820</v>
      </c>
      <c r="C8704" s="48" t="s">
        <v>33819</v>
      </c>
      <c r="D8704" s="48" t="s">
        <v>33813</v>
      </c>
      <c r="E8704" s="20"/>
      <c r="F8704" s="20"/>
    </row>
    <row r="8705" spans="1:6" ht="13.5" customHeight="1">
      <c r="A8705" s="48" t="s">
        <v>33821</v>
      </c>
      <c r="B8705" s="48" t="s">
        <v>33822</v>
      </c>
      <c r="C8705" s="48" t="s">
        <v>33821</v>
      </c>
      <c r="D8705" s="48" t="s">
        <v>33813</v>
      </c>
      <c r="E8705" s="20"/>
      <c r="F8705" s="20"/>
    </row>
    <row r="8706" spans="1:6" ht="13.5" customHeight="1">
      <c r="A8706" s="48" t="s">
        <v>33823</v>
      </c>
      <c r="B8706" s="48" t="s">
        <v>33824</v>
      </c>
      <c r="C8706" s="48" t="s">
        <v>33825</v>
      </c>
      <c r="D8706" s="48" t="s">
        <v>33813</v>
      </c>
      <c r="E8706" s="20"/>
      <c r="F8706" s="20"/>
    </row>
    <row r="8707" spans="1:6" ht="13.5" customHeight="1">
      <c r="A8707" s="48" t="s">
        <v>33826</v>
      </c>
      <c r="B8707" s="48" t="s">
        <v>33827</v>
      </c>
      <c r="C8707" s="48" t="s">
        <v>33828</v>
      </c>
      <c r="D8707" s="48" t="s">
        <v>33813</v>
      </c>
      <c r="E8707" s="20"/>
      <c r="F8707" s="20"/>
    </row>
    <row r="8708" spans="1:6" ht="13.5" customHeight="1">
      <c r="A8708" s="48" t="s">
        <v>33829</v>
      </c>
      <c r="B8708" s="48" t="s">
        <v>33830</v>
      </c>
      <c r="C8708" s="48" t="s">
        <v>33831</v>
      </c>
      <c r="D8708" s="48" t="s">
        <v>33813</v>
      </c>
      <c r="E8708" s="20"/>
      <c r="F8708" s="20"/>
    </row>
    <row r="8709" spans="1:6" ht="13.5" customHeight="1">
      <c r="A8709" s="48" t="s">
        <v>33832</v>
      </c>
      <c r="B8709" s="48" t="s">
        <v>33833</v>
      </c>
      <c r="C8709" s="48" t="s">
        <v>12008</v>
      </c>
      <c r="D8709" s="48" t="s">
        <v>33813</v>
      </c>
      <c r="E8709" s="20"/>
      <c r="F8709" s="20"/>
    </row>
    <row r="8710" spans="1:6" ht="13.5" customHeight="1">
      <c r="A8710" s="55" t="s">
        <v>33834</v>
      </c>
      <c r="B8710" s="55" t="s">
        <v>33835</v>
      </c>
      <c r="C8710" s="55" t="s">
        <v>33834</v>
      </c>
      <c r="D8710" s="55" t="s">
        <v>33836</v>
      </c>
      <c r="E8710" s="20"/>
      <c r="F8710" s="20"/>
    </row>
    <row r="8711" spans="1:6" ht="13.5" customHeight="1">
      <c r="A8711" s="55" t="s">
        <v>33837</v>
      </c>
      <c r="B8711" s="55" t="s">
        <v>33838</v>
      </c>
      <c r="C8711" s="55" t="s">
        <v>33837</v>
      </c>
      <c r="D8711" s="55" t="s">
        <v>33839</v>
      </c>
      <c r="E8711" s="20"/>
      <c r="F8711" s="20"/>
    </row>
    <row r="8712" spans="1:6" ht="13.5" customHeight="1">
      <c r="A8712" s="55" t="s">
        <v>33840</v>
      </c>
      <c r="B8712" s="55" t="s">
        <v>33841</v>
      </c>
      <c r="C8712" s="55" t="s">
        <v>33840</v>
      </c>
      <c r="D8712" s="55" t="s">
        <v>33842</v>
      </c>
      <c r="E8712" s="20"/>
      <c r="F8712" s="20"/>
    </row>
    <row r="8713" spans="1:6" ht="13.5" customHeight="1">
      <c r="A8713" s="55" t="s">
        <v>33843</v>
      </c>
      <c r="B8713" s="55" t="s">
        <v>33844</v>
      </c>
      <c r="C8713" s="55" t="s">
        <v>33843</v>
      </c>
      <c r="D8713" s="55" t="s">
        <v>33845</v>
      </c>
      <c r="E8713" s="20"/>
      <c r="F8713" s="20"/>
    </row>
    <row r="8714" spans="1:6" ht="13.5" customHeight="1">
      <c r="A8714" s="51" t="s">
        <v>33846</v>
      </c>
      <c r="B8714" s="51" t="s">
        <v>33847</v>
      </c>
      <c r="C8714" s="51" t="s">
        <v>33848</v>
      </c>
      <c r="D8714" s="56" t="s">
        <v>33849</v>
      </c>
      <c r="E8714" s="20"/>
      <c r="F8714" s="20"/>
    </row>
    <row r="8715" spans="1:6" ht="13.5" customHeight="1">
      <c r="A8715" s="57" t="s">
        <v>33850</v>
      </c>
      <c r="B8715" s="51" t="s">
        <v>33851</v>
      </c>
      <c r="C8715" s="51" t="s">
        <v>33852</v>
      </c>
      <c r="D8715" s="56" t="s">
        <v>33849</v>
      </c>
      <c r="E8715" s="20"/>
      <c r="F8715" s="20"/>
    </row>
    <row r="8716" spans="1:6" ht="13.5" customHeight="1">
      <c r="A8716" s="57" t="s">
        <v>33853</v>
      </c>
      <c r="B8716" s="51" t="s">
        <v>33854</v>
      </c>
      <c r="C8716" s="51" t="s">
        <v>33855</v>
      </c>
      <c r="D8716" s="57" t="s">
        <v>33849</v>
      </c>
      <c r="E8716" s="20"/>
      <c r="F8716" s="20"/>
    </row>
    <row r="8717" spans="1:6" ht="13.5" customHeight="1">
      <c r="A8717" s="57" t="s">
        <v>33856</v>
      </c>
      <c r="B8717" s="51" t="s">
        <v>33857</v>
      </c>
      <c r="C8717" s="51" t="s">
        <v>33858</v>
      </c>
      <c r="D8717" s="57" t="s">
        <v>33849</v>
      </c>
      <c r="E8717" s="20"/>
      <c r="F8717" s="20"/>
    </row>
    <row r="8718" spans="1:6" ht="13.5" customHeight="1">
      <c r="A8718" s="58" t="s">
        <v>33859</v>
      </c>
      <c r="B8718" s="51" t="s">
        <v>33860</v>
      </c>
      <c r="C8718" s="51" t="s">
        <v>33861</v>
      </c>
      <c r="D8718" s="56" t="s">
        <v>33849</v>
      </c>
      <c r="E8718" s="20"/>
      <c r="F8718" s="20"/>
    </row>
    <row r="8719" spans="1:6" ht="13.5" customHeight="1">
      <c r="A8719" s="57" t="s">
        <v>33862</v>
      </c>
      <c r="B8719" s="51" t="s">
        <v>33863</v>
      </c>
      <c r="C8719" s="51" t="s">
        <v>33864</v>
      </c>
      <c r="D8719" s="56" t="s">
        <v>33849</v>
      </c>
      <c r="E8719" s="20"/>
      <c r="F8719" s="20"/>
    </row>
    <row r="8720" spans="1:6" ht="13.5" customHeight="1">
      <c r="A8720" s="57" t="s">
        <v>33865</v>
      </c>
      <c r="B8720" s="48" t="s">
        <v>33866</v>
      </c>
      <c r="C8720" s="48" t="s">
        <v>33867</v>
      </c>
      <c r="D8720" s="57" t="s">
        <v>33849</v>
      </c>
      <c r="E8720" s="20"/>
      <c r="F8720" s="20"/>
    </row>
    <row r="8721" spans="1:6" ht="13.5" customHeight="1">
      <c r="A8721" s="57" t="s">
        <v>33868</v>
      </c>
      <c r="B8721" s="51" t="s">
        <v>33869</v>
      </c>
      <c r="C8721" s="51" t="s">
        <v>33870</v>
      </c>
      <c r="D8721" s="56" t="s">
        <v>33849</v>
      </c>
      <c r="E8721" s="20"/>
      <c r="F8721" s="20"/>
    </row>
    <row r="8722" spans="1:6" ht="13.5" customHeight="1">
      <c r="A8722" s="51" t="s">
        <v>33871</v>
      </c>
      <c r="B8722" s="51" t="s">
        <v>33872</v>
      </c>
      <c r="C8722" s="51" t="s">
        <v>33873</v>
      </c>
      <c r="D8722" s="56" t="s">
        <v>33849</v>
      </c>
      <c r="E8722" s="20"/>
      <c r="F8722" s="20"/>
    </row>
    <row r="8723" spans="1:6" ht="13.5" customHeight="1">
      <c r="A8723" s="51" t="s">
        <v>33874</v>
      </c>
      <c r="B8723" s="54" t="s">
        <v>33875</v>
      </c>
      <c r="C8723" s="51" t="s">
        <v>33876</v>
      </c>
      <c r="D8723" s="57" t="s">
        <v>33849</v>
      </c>
      <c r="E8723" s="20"/>
      <c r="F8723" s="20"/>
    </row>
    <row r="8724" spans="1:6" ht="13.5" customHeight="1">
      <c r="A8724" s="57" t="s">
        <v>33877</v>
      </c>
      <c r="B8724" s="51" t="s">
        <v>33878</v>
      </c>
      <c r="C8724" s="51" t="s">
        <v>33879</v>
      </c>
      <c r="D8724" s="56" t="s">
        <v>33849</v>
      </c>
      <c r="E8724" s="20"/>
      <c r="F8724" s="20"/>
    </row>
    <row r="8725" spans="1:6" ht="13.5" customHeight="1">
      <c r="A8725" s="57" t="s">
        <v>33880</v>
      </c>
      <c r="B8725" s="54" t="s">
        <v>33881</v>
      </c>
      <c r="C8725" s="51" t="s">
        <v>33882</v>
      </c>
      <c r="D8725" s="57" t="s">
        <v>33849</v>
      </c>
      <c r="E8725" s="20"/>
      <c r="F8725" s="20"/>
    </row>
    <row r="8726" spans="1:6" ht="13.5" customHeight="1">
      <c r="A8726" s="51" t="s">
        <v>33883</v>
      </c>
      <c r="B8726" s="51" t="s">
        <v>33884</v>
      </c>
      <c r="C8726" s="51" t="s">
        <v>33885</v>
      </c>
      <c r="D8726" s="56" t="s">
        <v>33849</v>
      </c>
      <c r="E8726" s="20"/>
      <c r="F8726" s="20"/>
    </row>
    <row r="8727" spans="1:6" ht="13.5" customHeight="1">
      <c r="A8727" s="57" t="s">
        <v>33886</v>
      </c>
      <c r="B8727" s="51" t="s">
        <v>33887</v>
      </c>
      <c r="C8727" s="51" t="s">
        <v>33888</v>
      </c>
      <c r="D8727" s="57" t="s">
        <v>33849</v>
      </c>
      <c r="E8727" s="20"/>
      <c r="F8727" s="20"/>
    </row>
    <row r="8728" spans="1:6" ht="13.5" customHeight="1">
      <c r="A8728" s="57" t="s">
        <v>33889</v>
      </c>
      <c r="B8728" s="51" t="s">
        <v>33890</v>
      </c>
      <c r="C8728" s="51" t="s">
        <v>33891</v>
      </c>
      <c r="D8728" s="57" t="s">
        <v>33849</v>
      </c>
      <c r="E8728" s="20"/>
      <c r="F8728" s="20"/>
    </row>
    <row r="8729" spans="1:6" ht="13.5" customHeight="1">
      <c r="A8729" s="51" t="s">
        <v>33892</v>
      </c>
      <c r="B8729" s="51" t="s">
        <v>33893</v>
      </c>
      <c r="C8729" s="51" t="s">
        <v>33894</v>
      </c>
      <c r="D8729" s="56" t="s">
        <v>33849</v>
      </c>
      <c r="E8729" s="20"/>
      <c r="F8729" s="20"/>
    </row>
    <row r="8730" spans="1:6" ht="13.5" customHeight="1">
      <c r="A8730" s="57" t="s">
        <v>33895</v>
      </c>
      <c r="B8730" s="51" t="s">
        <v>33896</v>
      </c>
      <c r="C8730" s="51" t="s">
        <v>33897</v>
      </c>
      <c r="D8730" s="57" t="s">
        <v>33849</v>
      </c>
      <c r="E8730" s="20"/>
      <c r="F8730" s="20"/>
    </row>
    <row r="8731" spans="1:6" ht="13.5" customHeight="1">
      <c r="A8731" s="57" t="s">
        <v>33898</v>
      </c>
      <c r="B8731" s="51" t="s">
        <v>33899</v>
      </c>
      <c r="C8731" s="51" t="s">
        <v>33900</v>
      </c>
      <c r="D8731" s="57" t="s">
        <v>33849</v>
      </c>
      <c r="E8731" s="20"/>
      <c r="F8731" s="20"/>
    </row>
    <row r="8732" spans="1:6" ht="13.5" customHeight="1">
      <c r="A8732" s="51" t="s">
        <v>33901</v>
      </c>
      <c r="B8732" s="51" t="s">
        <v>33902</v>
      </c>
      <c r="C8732" s="51" t="s">
        <v>33903</v>
      </c>
      <c r="D8732" s="57" t="s">
        <v>33849</v>
      </c>
      <c r="E8732" s="20"/>
      <c r="F8732" s="20"/>
    </row>
    <row r="8733" spans="1:6" ht="13.5" customHeight="1">
      <c r="A8733" s="57" t="s">
        <v>33904</v>
      </c>
      <c r="B8733" s="51" t="s">
        <v>33905</v>
      </c>
      <c r="C8733" s="51" t="s">
        <v>33906</v>
      </c>
      <c r="D8733" s="56" t="s">
        <v>33849</v>
      </c>
      <c r="E8733" s="20"/>
      <c r="F8733" s="20"/>
    </row>
    <row r="8734" spans="1:6" ht="13.5" customHeight="1">
      <c r="A8734" s="57" t="s">
        <v>33907</v>
      </c>
      <c r="B8734" s="51" t="s">
        <v>33908</v>
      </c>
      <c r="C8734" s="51" t="s">
        <v>33909</v>
      </c>
      <c r="D8734" s="57" t="s">
        <v>33849</v>
      </c>
      <c r="E8734" s="20"/>
      <c r="F8734" s="20"/>
    </row>
    <row r="8735" spans="1:6" ht="13.5" customHeight="1">
      <c r="A8735" s="57" t="s">
        <v>33910</v>
      </c>
      <c r="B8735" s="51" t="s">
        <v>33911</v>
      </c>
      <c r="C8735" s="48" t="s">
        <v>33912</v>
      </c>
      <c r="D8735" s="57" t="s">
        <v>33849</v>
      </c>
      <c r="E8735" s="20"/>
      <c r="F8735" s="20"/>
    </row>
    <row r="8736" spans="1:6" ht="13.5" customHeight="1">
      <c r="A8736" s="57" t="s">
        <v>33913</v>
      </c>
      <c r="B8736" s="51" t="s">
        <v>33914</v>
      </c>
      <c r="C8736" s="51" t="s">
        <v>33915</v>
      </c>
      <c r="D8736" s="56" t="s">
        <v>33849</v>
      </c>
      <c r="E8736" s="20"/>
      <c r="F8736" s="20"/>
    </row>
    <row r="8737" spans="1:6" ht="13.5" customHeight="1">
      <c r="A8737" s="57" t="s">
        <v>33916</v>
      </c>
      <c r="B8737" s="51" t="s">
        <v>33917</v>
      </c>
      <c r="C8737" s="51" t="s">
        <v>33918</v>
      </c>
      <c r="D8737" s="56" t="s">
        <v>33849</v>
      </c>
      <c r="E8737" s="20"/>
      <c r="F8737" s="20"/>
    </row>
    <row r="8738" spans="1:6" ht="13.5" customHeight="1">
      <c r="A8738" s="51" t="s">
        <v>33919</v>
      </c>
      <c r="B8738" s="51" t="s">
        <v>33920</v>
      </c>
      <c r="C8738" s="51" t="s">
        <v>33921</v>
      </c>
      <c r="D8738" s="56" t="s">
        <v>33849</v>
      </c>
      <c r="E8738" s="20"/>
      <c r="F8738" s="20"/>
    </row>
    <row r="8739" spans="1:6" ht="13.5" customHeight="1">
      <c r="A8739" s="57" t="s">
        <v>33922</v>
      </c>
      <c r="B8739" s="51" t="s">
        <v>33923</v>
      </c>
      <c r="C8739" s="51" t="s">
        <v>33924</v>
      </c>
      <c r="D8739" s="57" t="s">
        <v>33849</v>
      </c>
      <c r="E8739" s="20"/>
      <c r="F8739" s="20"/>
    </row>
    <row r="8740" spans="1:6" ht="13.5" customHeight="1">
      <c r="A8740" s="57" t="s">
        <v>33925</v>
      </c>
      <c r="B8740" s="51" t="s">
        <v>33926</v>
      </c>
      <c r="C8740" s="51" t="s">
        <v>33927</v>
      </c>
      <c r="D8740" s="57" t="s">
        <v>33849</v>
      </c>
      <c r="E8740" s="20"/>
      <c r="F8740" s="20"/>
    </row>
    <row r="8741" spans="1:6" ht="13.5" customHeight="1">
      <c r="A8741" s="51" t="s">
        <v>33928</v>
      </c>
      <c r="B8741" s="51" t="s">
        <v>33929</v>
      </c>
      <c r="C8741" s="51" t="s">
        <v>33930</v>
      </c>
      <c r="D8741" s="56" t="s">
        <v>33849</v>
      </c>
      <c r="E8741" s="20"/>
      <c r="F8741" s="20"/>
    </row>
    <row r="8742" spans="1:6" ht="13.5" customHeight="1">
      <c r="A8742" s="51" t="s">
        <v>33931</v>
      </c>
      <c r="B8742" s="51" t="s">
        <v>33932</v>
      </c>
      <c r="C8742" s="51" t="s">
        <v>33933</v>
      </c>
      <c r="D8742" s="56" t="s">
        <v>33849</v>
      </c>
      <c r="E8742" s="20"/>
      <c r="F8742" s="20"/>
    </row>
    <row r="8743" spans="1:6" ht="13.5" customHeight="1">
      <c r="A8743" s="57" t="s">
        <v>33934</v>
      </c>
      <c r="B8743" s="51" t="s">
        <v>33935</v>
      </c>
      <c r="C8743" s="51" t="s">
        <v>33936</v>
      </c>
      <c r="D8743" s="56" t="s">
        <v>33849</v>
      </c>
      <c r="E8743" s="20"/>
      <c r="F8743" s="20"/>
    </row>
    <row r="8744" spans="1:6" ht="13.5" customHeight="1">
      <c r="A8744" s="57" t="s">
        <v>33937</v>
      </c>
      <c r="B8744" s="51" t="s">
        <v>33938</v>
      </c>
      <c r="C8744" s="51" t="s">
        <v>33939</v>
      </c>
      <c r="D8744" s="57" t="s">
        <v>33849</v>
      </c>
      <c r="E8744" s="20"/>
      <c r="F8744" s="20"/>
    </row>
    <row r="8745" spans="1:6" ht="13.5" customHeight="1">
      <c r="A8745" s="51" t="s">
        <v>33940</v>
      </c>
      <c r="B8745" s="51" t="s">
        <v>33941</v>
      </c>
      <c r="C8745" s="51" t="s">
        <v>33942</v>
      </c>
      <c r="D8745" s="56" t="s">
        <v>33849</v>
      </c>
      <c r="E8745" s="20"/>
      <c r="F8745" s="20"/>
    </row>
    <row r="8746" spans="1:6" ht="13.5" customHeight="1">
      <c r="A8746" s="57" t="s">
        <v>33943</v>
      </c>
      <c r="B8746" s="51" t="s">
        <v>33944</v>
      </c>
      <c r="C8746" s="51" t="s">
        <v>33945</v>
      </c>
      <c r="D8746" s="56" t="s">
        <v>33849</v>
      </c>
      <c r="E8746" s="20"/>
      <c r="F8746" s="20"/>
    </row>
    <row r="8747" spans="1:6" ht="13.5" customHeight="1">
      <c r="A8747" s="57" t="s">
        <v>33946</v>
      </c>
      <c r="B8747" s="51" t="s">
        <v>33947</v>
      </c>
      <c r="C8747" s="51" t="s">
        <v>33948</v>
      </c>
      <c r="D8747" s="57" t="s">
        <v>33849</v>
      </c>
      <c r="E8747" s="20"/>
      <c r="F8747" s="20"/>
    </row>
    <row r="8748" spans="1:6" ht="13.5" customHeight="1">
      <c r="A8748" s="57" t="s">
        <v>33949</v>
      </c>
      <c r="B8748" s="51" t="s">
        <v>33950</v>
      </c>
      <c r="C8748" s="51" t="s">
        <v>33951</v>
      </c>
      <c r="D8748" s="56" t="s">
        <v>33849</v>
      </c>
      <c r="E8748" s="20"/>
      <c r="F8748" s="20"/>
    </row>
    <row r="8749" spans="1:6" ht="13.5" customHeight="1">
      <c r="A8749" s="57" t="s">
        <v>33952</v>
      </c>
      <c r="B8749" s="51" t="s">
        <v>33953</v>
      </c>
      <c r="C8749" s="51" t="s">
        <v>33954</v>
      </c>
      <c r="D8749" s="56" t="s">
        <v>33849</v>
      </c>
      <c r="E8749" s="20"/>
      <c r="F8749" s="20"/>
    </row>
    <row r="8750" spans="1:6" ht="13.5" customHeight="1">
      <c r="A8750" s="51" t="s">
        <v>33955</v>
      </c>
      <c r="B8750" s="51" t="s">
        <v>33956</v>
      </c>
      <c r="C8750" s="51" t="s">
        <v>33957</v>
      </c>
      <c r="D8750" s="57" t="s">
        <v>33849</v>
      </c>
      <c r="E8750" s="20"/>
      <c r="F8750" s="20"/>
    </row>
    <row r="8751" spans="1:6" ht="13.5" customHeight="1">
      <c r="A8751" s="57" t="s">
        <v>33958</v>
      </c>
      <c r="B8751" s="51" t="s">
        <v>33959</v>
      </c>
      <c r="C8751" s="51" t="s">
        <v>33960</v>
      </c>
      <c r="D8751" s="57" t="s">
        <v>33849</v>
      </c>
      <c r="E8751" s="20"/>
      <c r="F8751" s="20"/>
    </row>
    <row r="8752" spans="1:6" ht="13.5" customHeight="1">
      <c r="A8752" s="51" t="s">
        <v>33961</v>
      </c>
      <c r="B8752" s="51" t="s">
        <v>33962</v>
      </c>
      <c r="C8752" s="51" t="s">
        <v>33961</v>
      </c>
      <c r="D8752" s="56" t="s">
        <v>33849</v>
      </c>
      <c r="E8752" s="20"/>
      <c r="F8752" s="20"/>
    </row>
    <row r="8753" spans="1:6" ht="13.5" customHeight="1">
      <c r="A8753" s="57" t="s">
        <v>33963</v>
      </c>
      <c r="B8753" s="51" t="s">
        <v>33964</v>
      </c>
      <c r="C8753" s="51" t="s">
        <v>33965</v>
      </c>
      <c r="D8753" s="57" t="s">
        <v>33849</v>
      </c>
      <c r="E8753" s="20"/>
      <c r="F8753" s="20"/>
    </row>
    <row r="8754" spans="1:6" ht="13.5" customHeight="1">
      <c r="A8754" s="48" t="s">
        <v>33966</v>
      </c>
      <c r="B8754" s="48" t="s">
        <v>33967</v>
      </c>
      <c r="C8754" s="48" t="s">
        <v>33968</v>
      </c>
      <c r="D8754" s="56" t="s">
        <v>33849</v>
      </c>
      <c r="E8754" s="20"/>
      <c r="F8754" s="20"/>
    </row>
    <row r="8755" spans="1:6" ht="13.5" customHeight="1">
      <c r="A8755" s="51" t="s">
        <v>33969</v>
      </c>
      <c r="B8755" s="51" t="s">
        <v>33970</v>
      </c>
      <c r="C8755" s="51" t="s">
        <v>33971</v>
      </c>
      <c r="D8755" s="57" t="s">
        <v>33849</v>
      </c>
      <c r="E8755" s="20"/>
      <c r="F8755" s="20"/>
    </row>
    <row r="8756" spans="1:6" ht="13.5" customHeight="1">
      <c r="A8756" s="57" t="s">
        <v>33972</v>
      </c>
      <c r="B8756" s="54" t="s">
        <v>33973</v>
      </c>
      <c r="C8756" s="51" t="s">
        <v>33974</v>
      </c>
      <c r="D8756" s="56" t="s">
        <v>33849</v>
      </c>
      <c r="E8756" s="20"/>
      <c r="F8756" s="20"/>
    </row>
    <row r="8757" spans="1:6" ht="13.5" customHeight="1">
      <c r="A8757" s="57" t="s">
        <v>33975</v>
      </c>
      <c r="B8757" s="51" t="s">
        <v>33976</v>
      </c>
      <c r="C8757" s="51" t="s">
        <v>33977</v>
      </c>
      <c r="D8757" s="56" t="s">
        <v>33849</v>
      </c>
      <c r="E8757" s="20"/>
      <c r="F8757" s="20"/>
    </row>
    <row r="8758" spans="1:6" ht="13.5" customHeight="1">
      <c r="A8758" s="57" t="s">
        <v>33978</v>
      </c>
      <c r="B8758" s="51" t="s">
        <v>33979</v>
      </c>
      <c r="C8758" s="51" t="s">
        <v>33980</v>
      </c>
      <c r="D8758" s="57" t="s">
        <v>33849</v>
      </c>
      <c r="E8758" s="20"/>
      <c r="F8758" s="20"/>
    </row>
    <row r="8759" spans="1:6" ht="13.5" customHeight="1">
      <c r="A8759" s="57" t="s">
        <v>33981</v>
      </c>
      <c r="B8759" s="51" t="s">
        <v>33982</v>
      </c>
      <c r="C8759" s="51" t="s">
        <v>33983</v>
      </c>
      <c r="D8759" s="56" t="s">
        <v>33849</v>
      </c>
      <c r="E8759" s="20"/>
      <c r="F8759" s="20"/>
    </row>
    <row r="8760" spans="1:6" ht="13.5" customHeight="1">
      <c r="A8760" s="57" t="s">
        <v>33984</v>
      </c>
      <c r="B8760" s="51" t="s">
        <v>33985</v>
      </c>
      <c r="C8760" s="51" t="s">
        <v>33986</v>
      </c>
      <c r="D8760" s="57" t="s">
        <v>33849</v>
      </c>
      <c r="E8760" s="20"/>
      <c r="F8760" s="20"/>
    </row>
    <row r="8761" spans="1:6" ht="13.5" customHeight="1">
      <c r="A8761" s="51" t="s">
        <v>33987</v>
      </c>
      <c r="B8761" s="51" t="s">
        <v>33988</v>
      </c>
      <c r="C8761" s="51" t="s">
        <v>33989</v>
      </c>
      <c r="D8761" s="57" t="s">
        <v>33849</v>
      </c>
      <c r="E8761" s="20"/>
      <c r="F8761" s="20"/>
    </row>
    <row r="8762" spans="1:6" ht="13.5" customHeight="1">
      <c r="A8762" s="57" t="s">
        <v>33990</v>
      </c>
      <c r="B8762" s="51" t="s">
        <v>33991</v>
      </c>
      <c r="C8762" s="51" t="s">
        <v>33992</v>
      </c>
      <c r="D8762" s="57" t="s">
        <v>33849</v>
      </c>
      <c r="E8762" s="20"/>
      <c r="F8762" s="20"/>
    </row>
    <row r="8763" spans="1:6" ht="13.5" customHeight="1">
      <c r="A8763" s="51" t="s">
        <v>33993</v>
      </c>
      <c r="B8763" s="51" t="s">
        <v>33994</v>
      </c>
      <c r="C8763" s="51" t="s">
        <v>33995</v>
      </c>
      <c r="D8763" s="57" t="s">
        <v>33849</v>
      </c>
      <c r="E8763" s="20"/>
      <c r="F8763" s="20"/>
    </row>
    <row r="8764" spans="1:6" ht="13.5" customHeight="1">
      <c r="A8764" s="51" t="s">
        <v>33996</v>
      </c>
      <c r="B8764" s="51" t="s">
        <v>33997</v>
      </c>
      <c r="C8764" s="51" t="s">
        <v>33998</v>
      </c>
      <c r="D8764" s="56" t="s">
        <v>33849</v>
      </c>
      <c r="E8764" s="20"/>
      <c r="F8764" s="20"/>
    </row>
    <row r="8765" spans="1:6" ht="13.5" customHeight="1">
      <c r="A8765" s="57" t="s">
        <v>33999</v>
      </c>
      <c r="B8765" s="51" t="s">
        <v>34000</v>
      </c>
      <c r="C8765" s="51" t="s">
        <v>34001</v>
      </c>
      <c r="D8765" s="56" t="s">
        <v>33849</v>
      </c>
      <c r="E8765" s="20"/>
      <c r="F8765" s="20"/>
    </row>
    <row r="8766" spans="1:6" ht="13.5" customHeight="1">
      <c r="A8766" s="57" t="s">
        <v>34002</v>
      </c>
      <c r="B8766" s="51" t="s">
        <v>34003</v>
      </c>
      <c r="C8766" s="51" t="s">
        <v>34004</v>
      </c>
      <c r="D8766" s="56" t="s">
        <v>33849</v>
      </c>
      <c r="E8766" s="20"/>
      <c r="F8766" s="20"/>
    </row>
    <row r="8767" spans="1:6" ht="13.5" customHeight="1">
      <c r="A8767" s="57" t="s">
        <v>34005</v>
      </c>
      <c r="B8767" s="51" t="s">
        <v>34006</v>
      </c>
      <c r="C8767" s="51" t="s">
        <v>34007</v>
      </c>
      <c r="D8767" s="57" t="s">
        <v>33849</v>
      </c>
      <c r="E8767" s="20"/>
      <c r="F8767" s="20"/>
    </row>
    <row r="8768" spans="1:6" ht="13.5" customHeight="1">
      <c r="A8768" s="51" t="s">
        <v>34008</v>
      </c>
      <c r="B8768" s="51" t="s">
        <v>34009</v>
      </c>
      <c r="C8768" s="51" t="s">
        <v>34010</v>
      </c>
      <c r="D8768" s="57" t="s">
        <v>33849</v>
      </c>
      <c r="E8768" s="20"/>
      <c r="F8768" s="20"/>
    </row>
    <row r="8769" spans="1:6" ht="13.5" customHeight="1">
      <c r="A8769" s="57" t="s">
        <v>34011</v>
      </c>
      <c r="B8769" s="51" t="s">
        <v>34012</v>
      </c>
      <c r="C8769" s="51" t="s">
        <v>34013</v>
      </c>
      <c r="D8769" s="56" t="s">
        <v>33849</v>
      </c>
      <c r="E8769" s="20"/>
      <c r="F8769" s="20"/>
    </row>
    <row r="8770" spans="1:6" ht="13.5" customHeight="1">
      <c r="A8770" s="57" t="s">
        <v>34014</v>
      </c>
      <c r="B8770" s="51" t="s">
        <v>34015</v>
      </c>
      <c r="C8770" s="51" t="s">
        <v>34016</v>
      </c>
      <c r="D8770" s="57" t="s">
        <v>33849</v>
      </c>
      <c r="E8770" s="20"/>
      <c r="F8770" s="20"/>
    </row>
    <row r="8771" spans="1:6" ht="13.5" customHeight="1">
      <c r="A8771" s="51" t="s">
        <v>34017</v>
      </c>
      <c r="B8771" s="51" t="s">
        <v>34018</v>
      </c>
      <c r="C8771" s="51" t="s">
        <v>34019</v>
      </c>
      <c r="D8771" s="57" t="s">
        <v>33849</v>
      </c>
      <c r="E8771" s="20"/>
      <c r="F8771" s="20"/>
    </row>
    <row r="8772" spans="1:6" ht="13.5" customHeight="1">
      <c r="A8772" s="51" t="s">
        <v>34020</v>
      </c>
      <c r="B8772" s="51" t="s">
        <v>34021</v>
      </c>
      <c r="C8772" s="51" t="s">
        <v>34022</v>
      </c>
      <c r="D8772" s="57" t="s">
        <v>33849</v>
      </c>
      <c r="E8772" s="20"/>
      <c r="F8772" s="20"/>
    </row>
    <row r="8773" spans="1:6" ht="13.5" customHeight="1">
      <c r="A8773" s="51" t="s">
        <v>34023</v>
      </c>
      <c r="B8773" s="51" t="s">
        <v>34024</v>
      </c>
      <c r="C8773" s="51" t="s">
        <v>34025</v>
      </c>
      <c r="D8773" s="57" t="s">
        <v>33849</v>
      </c>
      <c r="E8773" s="20"/>
      <c r="F8773" s="20"/>
    </row>
    <row r="8774" spans="1:6" ht="13.5" customHeight="1">
      <c r="A8774" s="57" t="s">
        <v>34026</v>
      </c>
      <c r="B8774" s="51" t="s">
        <v>34027</v>
      </c>
      <c r="C8774" s="51" t="s">
        <v>34028</v>
      </c>
      <c r="D8774" s="57" t="s">
        <v>33849</v>
      </c>
      <c r="E8774" s="20"/>
      <c r="F8774" s="20"/>
    </row>
    <row r="8775" spans="1:6" ht="13.5" customHeight="1">
      <c r="A8775" s="59" t="s">
        <v>34029</v>
      </c>
      <c r="B8775" s="59" t="s">
        <v>34029</v>
      </c>
      <c r="C8775" s="59" t="s">
        <v>34029</v>
      </c>
      <c r="D8775" s="60" t="s">
        <v>33849</v>
      </c>
      <c r="E8775" s="20"/>
      <c r="F8775" s="20"/>
    </row>
    <row r="8776" spans="1:6" ht="13.5" customHeight="1">
      <c r="A8776" s="57" t="s">
        <v>34030</v>
      </c>
      <c r="B8776" s="51" t="s">
        <v>34031</v>
      </c>
      <c r="C8776" s="51" t="s">
        <v>34032</v>
      </c>
      <c r="D8776" s="57" t="s">
        <v>33849</v>
      </c>
      <c r="E8776" s="20"/>
      <c r="F8776" s="20"/>
    </row>
    <row r="8777" spans="1:6" ht="13.5" customHeight="1">
      <c r="A8777" s="57" t="s">
        <v>34033</v>
      </c>
      <c r="B8777" s="51" t="s">
        <v>34034</v>
      </c>
      <c r="C8777" s="51" t="s">
        <v>34035</v>
      </c>
      <c r="D8777" s="57" t="s">
        <v>33849</v>
      </c>
      <c r="E8777" s="20"/>
      <c r="F8777" s="20"/>
    </row>
    <row r="8778" spans="1:6" ht="13.5" customHeight="1">
      <c r="A8778" s="57" t="s">
        <v>34036</v>
      </c>
      <c r="B8778" s="58" t="s">
        <v>34037</v>
      </c>
      <c r="C8778" s="51" t="s">
        <v>34038</v>
      </c>
      <c r="D8778" s="57" t="s">
        <v>33849</v>
      </c>
      <c r="E8778" s="20"/>
      <c r="F8778" s="20"/>
    </row>
    <row r="8779" spans="1:6" ht="13.5" customHeight="1">
      <c r="A8779" s="51" t="s">
        <v>34039</v>
      </c>
      <c r="B8779" s="51" t="s">
        <v>34040</v>
      </c>
      <c r="C8779" s="51" t="s">
        <v>34041</v>
      </c>
      <c r="D8779" s="57" t="s">
        <v>33849</v>
      </c>
      <c r="E8779" s="20"/>
      <c r="F8779" s="20"/>
    </row>
    <row r="8780" spans="1:6" ht="13.5" customHeight="1">
      <c r="A8780" s="57" t="s">
        <v>34042</v>
      </c>
      <c r="B8780" s="51" t="s">
        <v>34043</v>
      </c>
      <c r="C8780" s="51" t="s">
        <v>34044</v>
      </c>
      <c r="D8780" s="57" t="s">
        <v>33849</v>
      </c>
      <c r="E8780" s="20"/>
      <c r="F8780" s="20"/>
    </row>
    <row r="8781" spans="1:6" ht="13.5" customHeight="1">
      <c r="A8781" s="57" t="s">
        <v>34045</v>
      </c>
      <c r="B8781" s="51" t="s">
        <v>34046</v>
      </c>
      <c r="C8781" s="51" t="s">
        <v>34047</v>
      </c>
      <c r="D8781" s="56" t="s">
        <v>33849</v>
      </c>
      <c r="E8781" s="20"/>
      <c r="F8781" s="20"/>
    </row>
    <row r="8782" spans="1:6" ht="13.5" customHeight="1">
      <c r="A8782" s="57" t="s">
        <v>34048</v>
      </c>
      <c r="B8782" s="51" t="s">
        <v>34049</v>
      </c>
      <c r="C8782" s="51" t="s">
        <v>34050</v>
      </c>
      <c r="D8782" s="57" t="s">
        <v>33849</v>
      </c>
      <c r="E8782" s="20"/>
      <c r="F8782" s="20"/>
    </row>
    <row r="8783" spans="1:6" ht="13.5" customHeight="1">
      <c r="A8783" s="51" t="s">
        <v>34051</v>
      </c>
      <c r="B8783" s="61" t="s">
        <v>34052</v>
      </c>
      <c r="C8783" s="51" t="s">
        <v>34053</v>
      </c>
      <c r="D8783" s="57" t="s">
        <v>33849</v>
      </c>
      <c r="E8783" s="20"/>
      <c r="F8783" s="20"/>
    </row>
    <row r="8784" spans="1:6" ht="13.5" customHeight="1">
      <c r="A8784" s="57" t="s">
        <v>34054</v>
      </c>
      <c r="B8784" s="51" t="s">
        <v>34055</v>
      </c>
      <c r="C8784" s="51" t="s">
        <v>34056</v>
      </c>
      <c r="D8784" s="57" t="s">
        <v>33849</v>
      </c>
      <c r="E8784" s="20"/>
      <c r="F8784" s="20"/>
    </row>
    <row r="8785" spans="1:6" ht="13.5" customHeight="1">
      <c r="A8785" s="57" t="s">
        <v>34057</v>
      </c>
      <c r="B8785" s="51" t="s">
        <v>34058</v>
      </c>
      <c r="C8785" s="51" t="s">
        <v>34059</v>
      </c>
      <c r="D8785" s="56" t="s">
        <v>33849</v>
      </c>
      <c r="E8785" s="20"/>
      <c r="F8785" s="20"/>
    </row>
    <row r="8786" spans="1:6" ht="13.5" customHeight="1">
      <c r="A8786" s="57" t="s">
        <v>34060</v>
      </c>
      <c r="B8786" s="51" t="s">
        <v>34061</v>
      </c>
      <c r="C8786" s="51" t="s">
        <v>34062</v>
      </c>
      <c r="D8786" s="57" t="s">
        <v>33849</v>
      </c>
      <c r="E8786" s="20"/>
      <c r="F8786" s="20"/>
    </row>
    <row r="8787" spans="1:6" ht="13.5" customHeight="1">
      <c r="A8787" s="73" t="s">
        <v>8941</v>
      </c>
      <c r="B8787" s="74" t="s">
        <v>34063</v>
      </c>
      <c r="C8787" s="74" t="s">
        <v>34064</v>
      </c>
      <c r="D8787" s="73" t="s">
        <v>60115</v>
      </c>
      <c r="E8787" s="20"/>
      <c r="F8787" s="20"/>
    </row>
    <row r="8788" spans="1:6" ht="13.5" customHeight="1">
      <c r="A8788" s="73" t="s">
        <v>60120</v>
      </c>
      <c r="B8788" s="74" t="s">
        <v>60120</v>
      </c>
      <c r="C8788" s="74" t="s">
        <v>60120</v>
      </c>
      <c r="D8788" s="73" t="s">
        <v>60115</v>
      </c>
      <c r="E8788" s="20"/>
      <c r="F8788" s="20"/>
    </row>
    <row r="8789" spans="1:6" ht="13.5" customHeight="1">
      <c r="A8789" s="73" t="s">
        <v>60138</v>
      </c>
      <c r="B8789" s="74" t="s">
        <v>60140</v>
      </c>
      <c r="C8789" s="74"/>
      <c r="D8789" s="73" t="s">
        <v>60115</v>
      </c>
      <c r="E8789" s="20"/>
      <c r="F8789" s="72" t="s">
        <v>60139</v>
      </c>
    </row>
    <row r="8790" spans="1:6" ht="13.5" customHeight="1">
      <c r="A8790" s="73" t="s">
        <v>60142</v>
      </c>
      <c r="B8790" s="74" t="s">
        <v>60146</v>
      </c>
      <c r="C8790" s="74"/>
      <c r="D8790" s="73" t="s">
        <v>60115</v>
      </c>
      <c r="E8790" s="20"/>
      <c r="F8790" s="20"/>
    </row>
    <row r="8791" spans="1:6" ht="13.5" customHeight="1">
      <c r="A8791" s="73" t="s">
        <v>60151</v>
      </c>
      <c r="B8791" s="74" t="s">
        <v>60152</v>
      </c>
      <c r="C8791" s="74"/>
      <c r="D8791" s="73" t="s">
        <v>60115</v>
      </c>
      <c r="E8791" s="20"/>
      <c r="F8791" s="20"/>
    </row>
    <row r="8792" spans="1:6" ht="15" customHeight="1">
      <c r="A8792" s="75" t="s">
        <v>60159</v>
      </c>
      <c r="B8792" s="76" t="s">
        <v>60163</v>
      </c>
      <c r="C8792" s="76" t="s">
        <v>60164</v>
      </c>
      <c r="D8792" s="73" t="s">
        <v>60115</v>
      </c>
    </row>
    <row r="8793" spans="1:6" ht="15" customHeight="1">
      <c r="A8793" s="75" t="s">
        <v>60154</v>
      </c>
      <c r="B8793" s="76" t="s">
        <v>60165</v>
      </c>
      <c r="D8793" s="73" t="s">
        <v>60115</v>
      </c>
      <c r="F8793" s="79" t="s">
        <v>60195</v>
      </c>
    </row>
    <row r="8794" spans="1:6" ht="15" customHeight="1">
      <c r="A8794" s="75" t="s">
        <v>60169</v>
      </c>
      <c r="B8794" s="76" t="s">
        <v>60170</v>
      </c>
      <c r="C8794" s="76" t="s">
        <v>60168</v>
      </c>
      <c r="D8794" s="75" t="s">
        <v>60115</v>
      </c>
    </row>
    <row r="8795" spans="1:6" ht="15" customHeight="1">
      <c r="A8795" s="76" t="s">
        <v>60171</v>
      </c>
      <c r="B8795" s="76" t="s">
        <v>60172</v>
      </c>
      <c r="C8795" s="76" t="s">
        <v>60171</v>
      </c>
      <c r="D8795" s="75" t="s">
        <v>60115</v>
      </c>
    </row>
    <row r="8796" spans="1:6" ht="15" customHeight="1">
      <c r="A8796" s="75" t="s">
        <v>60177</v>
      </c>
      <c r="B8796" s="76" t="s">
        <v>60178</v>
      </c>
      <c r="D8796" s="75" t="s">
        <v>60115</v>
      </c>
    </row>
    <row r="8797" spans="1:6" ht="15" customHeight="1">
      <c r="A8797" s="75" t="s">
        <v>60180</v>
      </c>
      <c r="B8797" s="76" t="s">
        <v>60181</v>
      </c>
      <c r="C8797" s="76" t="s">
        <v>60182</v>
      </c>
      <c r="D8797" s="75" t="s">
        <v>60115</v>
      </c>
    </row>
    <row r="8798" spans="1:6" ht="15" customHeight="1">
      <c r="A8798" s="75" t="s">
        <v>60188</v>
      </c>
      <c r="B8798" s="76" t="s">
        <v>60228</v>
      </c>
      <c r="C8798" s="76" t="s">
        <v>60145</v>
      </c>
      <c r="D8798" s="75" t="s">
        <v>60115</v>
      </c>
    </row>
    <row r="8799" spans="1:6" ht="15" customHeight="1">
      <c r="A8799" s="78" t="s">
        <v>60189</v>
      </c>
      <c r="B8799" s="76" t="s">
        <v>60190</v>
      </c>
      <c r="C8799" s="76"/>
      <c r="D8799" s="75" t="s">
        <v>60115</v>
      </c>
      <c r="F8799" s="79" t="s">
        <v>60194</v>
      </c>
    </row>
    <row r="8800" spans="1:6" ht="15" customHeight="1">
      <c r="A8800" s="78" t="s">
        <v>60191</v>
      </c>
      <c r="B8800" s="76" t="s">
        <v>60192</v>
      </c>
      <c r="D8800" s="75" t="s">
        <v>60115</v>
      </c>
      <c r="F8800" s="79" t="s">
        <v>60193</v>
      </c>
    </row>
    <row r="8801" spans="1:6" ht="15" customHeight="1">
      <c r="A8801" s="78" t="s">
        <v>60197</v>
      </c>
      <c r="B8801" s="76" t="s">
        <v>60198</v>
      </c>
      <c r="C8801" s="76" t="s">
        <v>60199</v>
      </c>
      <c r="D8801" s="75" t="s">
        <v>60115</v>
      </c>
    </row>
    <row r="8802" spans="1:6" ht="15" customHeight="1">
      <c r="A8802" s="78" t="s">
        <v>60200</v>
      </c>
      <c r="B8802" s="76" t="s">
        <v>60201</v>
      </c>
      <c r="D8802" s="75" t="s">
        <v>60115</v>
      </c>
      <c r="F8802" s="79" t="s">
        <v>60195</v>
      </c>
    </row>
    <row r="8803" spans="1:6" ht="15" customHeight="1">
      <c r="A8803" s="78" t="s">
        <v>60202</v>
      </c>
      <c r="B8803" s="76" t="s">
        <v>60203</v>
      </c>
      <c r="C8803" s="76" t="s">
        <v>60204</v>
      </c>
      <c r="D8803" s="75" t="s">
        <v>60115</v>
      </c>
    </row>
    <row r="8804" spans="1:6" ht="15" customHeight="1">
      <c r="A8804" s="77" t="s">
        <v>60205</v>
      </c>
      <c r="B8804" s="76" t="s">
        <v>60206</v>
      </c>
      <c r="C8804" s="76" t="s">
        <v>60207</v>
      </c>
      <c r="D8804" s="75" t="s">
        <v>60115</v>
      </c>
    </row>
    <row r="8805" spans="1:6" ht="15" customHeight="1">
      <c r="A8805" s="76" t="s">
        <v>60209</v>
      </c>
      <c r="B8805" s="76" t="s">
        <v>60208</v>
      </c>
      <c r="C8805" s="76" t="s">
        <v>60209</v>
      </c>
      <c r="D8805" s="75" t="s">
        <v>60115</v>
      </c>
    </row>
    <row r="8806" spans="1:6" ht="15" customHeight="1">
      <c r="A8806" s="75" t="s">
        <v>60211</v>
      </c>
      <c r="B8806" s="76" t="s">
        <v>60212</v>
      </c>
      <c r="D8806" s="75" t="s">
        <v>60115</v>
      </c>
      <c r="F8806" s="79" t="s">
        <v>60213</v>
      </c>
    </row>
    <row r="8807" spans="1:6" ht="15" customHeight="1">
      <c r="A8807" s="78" t="s">
        <v>60153</v>
      </c>
      <c r="B8807" s="80" t="s">
        <v>60229</v>
      </c>
      <c r="D8807" s="75" t="s">
        <v>60115</v>
      </c>
    </row>
    <row r="8808" spans="1:6" ht="15" customHeight="1">
      <c r="A8808" s="78" t="s">
        <v>60157</v>
      </c>
      <c r="B8808" s="76" t="s">
        <v>60234</v>
      </c>
      <c r="D8808" s="75" t="s">
        <v>60115</v>
      </c>
    </row>
    <row r="8809" spans="1:6" ht="15" customHeight="1">
      <c r="A8809" s="75" t="s">
        <v>60232</v>
      </c>
      <c r="B8809" t="s">
        <v>60231</v>
      </c>
      <c r="D8809" s="75" t="s">
        <v>60115</v>
      </c>
      <c r="F8809" s="82" t="s">
        <v>60233</v>
      </c>
    </row>
    <row r="8810" spans="1:6" ht="15" customHeight="1">
      <c r="A8810" s="75" t="s">
        <v>60166</v>
      </c>
      <c r="B8810" t="s">
        <v>60237</v>
      </c>
      <c r="D8810" s="75" t="s">
        <v>60115</v>
      </c>
      <c r="F8810" s="82" t="s">
        <v>60238</v>
      </c>
    </row>
    <row r="8811" spans="1:6" ht="15" customHeight="1">
      <c r="A8811" s="75" t="s">
        <v>60239</v>
      </c>
      <c r="B8811" s="76" t="s">
        <v>60242</v>
      </c>
      <c r="D8811" s="75" t="s">
        <v>60115</v>
      </c>
      <c r="F8811" s="82" t="s">
        <v>60267</v>
      </c>
    </row>
    <row r="8812" spans="1:6" ht="15" customHeight="1">
      <c r="A8812" s="75" t="s">
        <v>60240</v>
      </c>
      <c r="B8812" s="76" t="s">
        <v>60241</v>
      </c>
      <c r="D8812" s="75" t="s">
        <v>60115</v>
      </c>
      <c r="F8812" s="83" t="s">
        <v>60268</v>
      </c>
    </row>
    <row r="8813" spans="1:6" ht="15" customHeight="1">
      <c r="A8813" s="78" t="s">
        <v>60264</v>
      </c>
      <c r="B8813" s="76" t="s">
        <v>60265</v>
      </c>
      <c r="D8813" s="78" t="s">
        <v>60115</v>
      </c>
      <c r="F8813" s="82" t="s">
        <v>60266</v>
      </c>
    </row>
    <row r="8814" spans="1:6" ht="15" customHeight="1">
      <c r="A8814" s="78" t="s">
        <v>60269</v>
      </c>
      <c r="B8814" s="76" t="s">
        <v>60270</v>
      </c>
      <c r="D8814" s="78" t="s">
        <v>60115</v>
      </c>
      <c r="F8814" s="82" t="s">
        <v>60271</v>
      </c>
    </row>
    <row r="8815" spans="1:6" ht="15" customHeight="1">
      <c r="A8815" s="75" t="s">
        <v>60274</v>
      </c>
      <c r="B8815" s="76" t="s">
        <v>60276</v>
      </c>
      <c r="D8815" s="78" t="s">
        <v>60115</v>
      </c>
    </row>
  </sheetData>
  <autoFilter ref="A1:C8815" xr:uid="{00000000-0009-0000-0000-000002000000}"/>
  <phoneticPr fontId="20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1" topLeftCell="A53" activePane="bottomLeft" state="frozen"/>
      <selection pane="bottomLeft" activeCell="H25" sqref="H25"/>
    </sheetView>
  </sheetViews>
  <sheetFormatPr defaultColWidth="14.42578125" defaultRowHeight="15" customHeight="1"/>
  <cols>
    <col min="1" max="1" width="18.5703125" customWidth="1"/>
    <col min="2" max="26" width="8.5703125" customWidth="1"/>
  </cols>
  <sheetData>
    <row r="1" spans="1:26" ht="15" customHeight="1">
      <c r="A1" s="42" t="s">
        <v>10617</v>
      </c>
      <c r="B1" s="41" t="s">
        <v>10615</v>
      </c>
      <c r="C1" s="42" t="s">
        <v>10616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3.5" customHeight="1">
      <c r="A2" s="20" t="s">
        <v>31968</v>
      </c>
      <c r="B2" s="20" t="s">
        <v>31966</v>
      </c>
      <c r="C2" s="20" t="s">
        <v>31967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3.5" customHeight="1">
      <c r="A3" s="20" t="s">
        <v>9118</v>
      </c>
      <c r="B3" s="20" t="s">
        <v>9118</v>
      </c>
      <c r="C3" s="20" t="s">
        <v>13123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3.5" customHeight="1">
      <c r="A4" s="20" t="s">
        <v>23369</v>
      </c>
      <c r="B4" s="20" t="s">
        <v>10465</v>
      </c>
      <c r="C4" s="20" t="s">
        <v>10205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3.5" customHeight="1">
      <c r="A5" s="20" t="s">
        <v>16799</v>
      </c>
      <c r="B5" s="20" t="s">
        <v>8888</v>
      </c>
      <c r="C5" s="20" t="s">
        <v>10536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3.5" customHeight="1">
      <c r="A6" s="20" t="s">
        <v>23909</v>
      </c>
      <c r="B6" s="20" t="s">
        <v>23908</v>
      </c>
      <c r="C6" s="20" t="s">
        <v>6130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3.5" customHeight="1">
      <c r="A7" s="20" t="s">
        <v>29008</v>
      </c>
      <c r="B7" s="20" t="s">
        <v>29006</v>
      </c>
      <c r="C7" s="20" t="s">
        <v>29007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3.5" customHeight="1">
      <c r="A8" s="20" t="s">
        <v>26137</v>
      </c>
      <c r="B8" s="20" t="s">
        <v>26135</v>
      </c>
      <c r="C8" s="20" t="s">
        <v>26136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3.5" customHeight="1">
      <c r="A9" s="20" t="s">
        <v>18992</v>
      </c>
      <c r="B9" s="20" t="s">
        <v>9823</v>
      </c>
      <c r="C9" s="20" t="s">
        <v>18991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3.5" customHeight="1">
      <c r="A10" s="20" t="s">
        <v>18992</v>
      </c>
      <c r="B10" s="20" t="s">
        <v>32886</v>
      </c>
      <c r="C10" s="20" t="s">
        <v>18991</v>
      </c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3.5" customHeight="1">
      <c r="A11" s="20" t="s">
        <v>8944</v>
      </c>
      <c r="B11" s="20" t="s">
        <v>10208</v>
      </c>
      <c r="C11" s="20" t="s">
        <v>32612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3.5" customHeight="1">
      <c r="A12" s="20" t="s">
        <v>19704</v>
      </c>
      <c r="B12" s="20" t="s">
        <v>10436</v>
      </c>
      <c r="C12" s="20" t="s">
        <v>19703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3.5" customHeight="1">
      <c r="A13" s="20" t="s">
        <v>20757</v>
      </c>
      <c r="B13" s="20" t="s">
        <v>20755</v>
      </c>
      <c r="C13" s="20" t="s">
        <v>20756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3.5" customHeight="1">
      <c r="A14" s="20" t="s">
        <v>26647</v>
      </c>
      <c r="B14" s="20" t="s">
        <v>8916</v>
      </c>
      <c r="C14" s="20" t="s">
        <v>9202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3.5" customHeight="1">
      <c r="A15" s="20" t="s">
        <v>23450</v>
      </c>
      <c r="B15" s="20" t="s">
        <v>23448</v>
      </c>
      <c r="C15" s="20" t="s">
        <v>23449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3.5" customHeight="1">
      <c r="A16" s="20" t="s">
        <v>23450</v>
      </c>
      <c r="B16" s="20" t="s">
        <v>27807</v>
      </c>
      <c r="C16" s="20" t="s">
        <v>23449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3.5" customHeight="1">
      <c r="A17" s="20" t="s">
        <v>18697</v>
      </c>
      <c r="B17" s="20" t="s">
        <v>18695</v>
      </c>
      <c r="C17" s="20" t="s">
        <v>18696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3.5" customHeight="1">
      <c r="A18" s="20" t="s">
        <v>22485</v>
      </c>
      <c r="B18" s="20" t="s">
        <v>22483</v>
      </c>
      <c r="C18" s="20" t="s">
        <v>22484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3.5" customHeight="1">
      <c r="A19" s="20" t="s">
        <v>23618</v>
      </c>
      <c r="B19" s="20" t="s">
        <v>24456</v>
      </c>
      <c r="C19" s="20" t="s">
        <v>24457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3.5" customHeight="1">
      <c r="A20" s="20" t="s">
        <v>10609</v>
      </c>
      <c r="B20" s="20" t="s">
        <v>32887</v>
      </c>
      <c r="C20" s="20" t="s">
        <v>32888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3.5" customHeight="1">
      <c r="A21" s="20" t="s">
        <v>11326</v>
      </c>
      <c r="B21" s="20" t="s">
        <v>11324</v>
      </c>
      <c r="C21" s="20" t="s">
        <v>11325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3.5" customHeight="1">
      <c r="A22" s="20" t="s">
        <v>26170</v>
      </c>
      <c r="B22" s="20" t="s">
        <v>9220</v>
      </c>
      <c r="C22" s="20" t="s">
        <v>26169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3.5" customHeight="1">
      <c r="A23" s="20" t="s">
        <v>23369</v>
      </c>
      <c r="B23" s="20" t="s">
        <v>32891</v>
      </c>
      <c r="C23" s="20" t="s">
        <v>10205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3.5" customHeight="1">
      <c r="A24" s="20" t="s">
        <v>29064</v>
      </c>
      <c r="B24" s="20" t="s">
        <v>29062</v>
      </c>
      <c r="C24" s="20" t="s">
        <v>29063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3.5" customHeight="1">
      <c r="A25" s="20" t="s">
        <v>21688</v>
      </c>
      <c r="B25" s="20" t="s">
        <v>21686</v>
      </c>
      <c r="C25" s="20" t="s">
        <v>21687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3.5" customHeight="1">
      <c r="A26" s="20" t="s">
        <v>26185</v>
      </c>
      <c r="B26" s="20" t="s">
        <v>8947</v>
      </c>
      <c r="C26" s="20" t="s">
        <v>26184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3.5" customHeight="1">
      <c r="A27" s="20" t="s">
        <v>14779</v>
      </c>
      <c r="B27" s="20" t="s">
        <v>14777</v>
      </c>
      <c r="C27" s="20" t="s">
        <v>14778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3.5" customHeight="1">
      <c r="A28" s="20" t="s">
        <v>20085</v>
      </c>
      <c r="B28" s="20" t="s">
        <v>20083</v>
      </c>
      <c r="C28" s="20" t="s">
        <v>20084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3.5" customHeight="1">
      <c r="A29" s="20" t="s">
        <v>29992</v>
      </c>
      <c r="B29" s="20" t="s">
        <v>29990</v>
      </c>
      <c r="C29" s="20" t="s">
        <v>29991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3.5" customHeight="1">
      <c r="A30" s="20" t="s">
        <v>15194</v>
      </c>
      <c r="B30" s="20" t="s">
        <v>15192</v>
      </c>
      <c r="C30" s="20" t="s">
        <v>15193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3.5" customHeight="1">
      <c r="A31" s="20" t="s">
        <v>22980</v>
      </c>
      <c r="B31" s="20" t="s">
        <v>22978</v>
      </c>
      <c r="C31" s="20" t="s">
        <v>22979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3.5" customHeight="1">
      <c r="A32" s="20" t="s">
        <v>16843</v>
      </c>
      <c r="B32" s="20" t="s">
        <v>8926</v>
      </c>
      <c r="C32" s="20" t="s">
        <v>10002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3.5" customHeight="1">
      <c r="A33" s="20" t="s">
        <v>32046</v>
      </c>
      <c r="B33" s="20" t="s">
        <v>32044</v>
      </c>
      <c r="C33" s="20" t="s">
        <v>32045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3.5" customHeight="1">
      <c r="A34" s="20" t="s">
        <v>13418</v>
      </c>
      <c r="B34" s="20" t="s">
        <v>13416</v>
      </c>
      <c r="C34" s="20" t="s">
        <v>13417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3.5" customHeight="1">
      <c r="A35" s="20" t="s">
        <v>15557</v>
      </c>
      <c r="B35" s="20" t="s">
        <v>15555</v>
      </c>
      <c r="C35" s="20" t="s">
        <v>15556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3.5" customHeight="1">
      <c r="A36" s="20" t="s">
        <v>28266</v>
      </c>
      <c r="B36" s="20" t="s">
        <v>28264</v>
      </c>
      <c r="C36" s="20" t="s">
        <v>28265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3.5" customHeight="1">
      <c r="A37" s="20" t="s">
        <v>16077</v>
      </c>
      <c r="B37" s="20" t="s">
        <v>16075</v>
      </c>
      <c r="C37" s="20" t="s">
        <v>16076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3.5" customHeight="1">
      <c r="A38" s="20" t="s">
        <v>10012</v>
      </c>
      <c r="B38" s="20" t="s">
        <v>9031</v>
      </c>
      <c r="C38" s="20" t="s">
        <v>8884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3.5" customHeight="1">
      <c r="A39" s="20" t="s">
        <v>16080</v>
      </c>
      <c r="B39" s="20" t="s">
        <v>16078</v>
      </c>
      <c r="C39" s="20" t="s">
        <v>16079</v>
      </c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3.5" customHeight="1">
      <c r="A40" s="20" t="s">
        <v>14791</v>
      </c>
      <c r="B40" s="20" t="s">
        <v>14789</v>
      </c>
      <c r="C40" s="20" t="s">
        <v>14790</v>
      </c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3.5" customHeight="1">
      <c r="A41" s="20" t="s">
        <v>15377</v>
      </c>
      <c r="B41" s="20" t="s">
        <v>15375</v>
      </c>
      <c r="C41" s="20" t="s">
        <v>15376</v>
      </c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3.5" customHeight="1">
      <c r="A42" s="20" t="s">
        <v>22135</v>
      </c>
      <c r="B42" s="20" t="s">
        <v>9005</v>
      </c>
      <c r="C42" s="20" t="s">
        <v>22134</v>
      </c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3.5" customHeight="1">
      <c r="A43" s="20" t="s">
        <v>32046</v>
      </c>
      <c r="B43" s="20" t="s">
        <v>32895</v>
      </c>
      <c r="C43" s="20" t="s">
        <v>32045</v>
      </c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3.5" customHeight="1">
      <c r="A44" s="20" t="s">
        <v>16102</v>
      </c>
      <c r="B44" s="20" t="s">
        <v>8873</v>
      </c>
      <c r="C44" s="20" t="s">
        <v>10255</v>
      </c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3.5" customHeight="1">
      <c r="A45" s="20" t="s">
        <v>9213</v>
      </c>
      <c r="B45" s="20" t="s">
        <v>9216</v>
      </c>
      <c r="C45" s="20" t="s">
        <v>9213</v>
      </c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3.5" customHeight="1">
      <c r="A46" s="20" t="s">
        <v>14779</v>
      </c>
      <c r="B46" s="20" t="s">
        <v>9770</v>
      </c>
      <c r="C46" s="20" t="s">
        <v>14778</v>
      </c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3.5" customHeight="1">
      <c r="A47" s="20" t="s">
        <v>20110</v>
      </c>
      <c r="B47" s="20" t="s">
        <v>8952</v>
      </c>
      <c r="C47" s="20" t="s">
        <v>20109</v>
      </c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3.5" customHeight="1">
      <c r="A48" s="20" t="s">
        <v>26784</v>
      </c>
      <c r="B48" s="20" t="s">
        <v>26782</v>
      </c>
      <c r="C48" s="20" t="s">
        <v>26783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3.5" customHeight="1">
      <c r="A49" s="20" t="s">
        <v>16495</v>
      </c>
      <c r="B49" s="20" t="s">
        <v>16493</v>
      </c>
      <c r="C49" s="20" t="s">
        <v>16494</v>
      </c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3.5" customHeight="1">
      <c r="A50" s="20" t="s">
        <v>25103</v>
      </c>
      <c r="B50" s="20" t="s">
        <v>25101</v>
      </c>
      <c r="C50" s="20" t="s">
        <v>25102</v>
      </c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3.5" customHeight="1">
      <c r="A51" s="20" t="s">
        <v>23909</v>
      </c>
      <c r="B51" s="20" t="s">
        <v>9175</v>
      </c>
      <c r="C51" s="20" t="s">
        <v>25115</v>
      </c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3.5" customHeight="1">
      <c r="A52" s="20" t="s">
        <v>26834</v>
      </c>
      <c r="B52" s="20" t="s">
        <v>10458</v>
      </c>
      <c r="C52" s="20" t="s">
        <v>26833</v>
      </c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3.5" customHeight="1">
      <c r="A53" s="20" t="s">
        <v>18785</v>
      </c>
      <c r="B53" s="20" t="s">
        <v>1</v>
      </c>
      <c r="C53" s="20" t="s">
        <v>18784</v>
      </c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3.5" customHeight="1">
      <c r="A54" s="20" t="s">
        <v>31112</v>
      </c>
      <c r="B54" s="20" t="s">
        <v>10121</v>
      </c>
      <c r="C54" s="20" t="s">
        <v>31111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3.5" customHeight="1">
      <c r="A55" s="20" t="s">
        <v>25734</v>
      </c>
      <c r="B55" s="20" t="s">
        <v>25732</v>
      </c>
      <c r="C55" s="20" t="s">
        <v>25733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3.5" customHeight="1">
      <c r="A56" s="20" t="s">
        <v>12522</v>
      </c>
      <c r="B56" s="20" t="s">
        <v>22183</v>
      </c>
      <c r="C56" s="20" t="s">
        <v>22184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3.5" customHeight="1">
      <c r="A57" s="20" t="s">
        <v>10449</v>
      </c>
      <c r="B57" s="20" t="s">
        <v>29596</v>
      </c>
      <c r="C57" s="20" t="s">
        <v>10449</v>
      </c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3.5" customHeight="1">
      <c r="A58" s="20" t="s">
        <v>12523</v>
      </c>
      <c r="B58" s="20" t="s">
        <v>9002</v>
      </c>
      <c r="C58" s="20" t="s">
        <v>12522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3.5" customHeight="1">
      <c r="A59" s="20" t="s">
        <v>22189</v>
      </c>
      <c r="B59" s="20" t="s">
        <v>22187</v>
      </c>
      <c r="C59" s="20" t="s">
        <v>22188</v>
      </c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3.5" customHeight="1">
      <c r="A60" s="20" t="s">
        <v>26315</v>
      </c>
      <c r="B60" s="20" t="s">
        <v>26313</v>
      </c>
      <c r="C60" s="20" t="s">
        <v>26314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3.5" customHeight="1">
      <c r="A61" s="20" t="s">
        <v>9118</v>
      </c>
      <c r="B61" s="20" t="s">
        <v>6565</v>
      </c>
      <c r="C61" s="20" t="s">
        <v>13123</v>
      </c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3.5" customHeight="1">
      <c r="A62" s="20" t="s">
        <v>28766</v>
      </c>
      <c r="B62" s="20" t="s">
        <v>9025</v>
      </c>
      <c r="C62" s="20" t="s">
        <v>28765</v>
      </c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3.5" customHeight="1">
      <c r="A63" s="20" t="s">
        <v>15761</v>
      </c>
      <c r="B63" s="20" t="s">
        <v>15759</v>
      </c>
      <c r="C63" s="20" t="s">
        <v>15760</v>
      </c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3.5" customHeight="1">
      <c r="A64" s="20" t="s">
        <v>23450</v>
      </c>
      <c r="B64" s="20" t="s">
        <v>25758</v>
      </c>
      <c r="C64" s="20" t="s">
        <v>25759</v>
      </c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3.5" customHeight="1">
      <c r="A65" s="20" t="s">
        <v>23618</v>
      </c>
      <c r="B65" s="20" t="s">
        <v>10610</v>
      </c>
      <c r="C65" s="20" t="s">
        <v>23617</v>
      </c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3.5" customHeight="1">
      <c r="A66" s="20" t="s">
        <v>22638</v>
      </c>
      <c r="B66" s="20" t="s">
        <v>26352</v>
      </c>
      <c r="C66" s="20" t="s">
        <v>22638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3.5" customHeight="1">
      <c r="A67" s="20" t="s">
        <v>19152</v>
      </c>
      <c r="B67" s="20" t="s">
        <v>19150</v>
      </c>
      <c r="C67" s="20" t="s">
        <v>19151</v>
      </c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3.5" customHeight="1">
      <c r="A68" s="20" t="s">
        <v>22647</v>
      </c>
      <c r="B68" s="20" t="s">
        <v>23622</v>
      </c>
      <c r="C68" s="20" t="s">
        <v>22646</v>
      </c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3.5" customHeight="1">
      <c r="A69" s="20" t="s">
        <v>16350</v>
      </c>
      <c r="B69" s="20" t="s">
        <v>143</v>
      </c>
      <c r="C69" s="20" t="s">
        <v>16349</v>
      </c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3.5" customHeight="1">
      <c r="A70" s="20" t="s">
        <v>20176</v>
      </c>
      <c r="B70" s="20" t="s">
        <v>20174</v>
      </c>
      <c r="C70" s="20" t="s">
        <v>20175</v>
      </c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3.5" customHeight="1">
      <c r="A71" s="20" t="s">
        <v>26377</v>
      </c>
      <c r="B71" s="20" t="s">
        <v>26375</v>
      </c>
      <c r="C71" s="20" t="s">
        <v>26376</v>
      </c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3.5" customHeight="1">
      <c r="A72" s="20" t="s">
        <v>28766</v>
      </c>
      <c r="B72" s="20" t="s">
        <v>10433</v>
      </c>
      <c r="C72" s="20" t="s">
        <v>32896</v>
      </c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3.5" customHeight="1">
      <c r="A73" s="20" t="s">
        <v>14779</v>
      </c>
      <c r="B73" s="20" t="s">
        <v>9464</v>
      </c>
      <c r="C73" s="20" t="s">
        <v>14778</v>
      </c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3.5" customHeight="1">
      <c r="A74" s="20" t="s">
        <v>26913</v>
      </c>
      <c r="B74" s="20" t="s">
        <v>28825</v>
      </c>
      <c r="C74" s="20" t="s">
        <v>26912</v>
      </c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3.5" customHeight="1">
      <c r="A75" s="20" t="s">
        <v>13177</v>
      </c>
      <c r="B75" s="20" t="s">
        <v>8958</v>
      </c>
      <c r="C75" s="20" t="s">
        <v>13176</v>
      </c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3.5" customHeight="1">
      <c r="A76" s="20" t="s">
        <v>26914</v>
      </c>
      <c r="B76" s="20" t="s">
        <v>9115</v>
      </c>
      <c r="C76" s="20" t="s">
        <v>9114</v>
      </c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3.5" customHeight="1">
      <c r="A77" s="20" t="s">
        <v>10609</v>
      </c>
      <c r="B77" s="20" t="s">
        <v>4188</v>
      </c>
      <c r="C77" s="20" t="s">
        <v>23654</v>
      </c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3.5" customHeight="1">
      <c r="A78" s="20" t="s">
        <v>21412</v>
      </c>
      <c r="B78" s="20" t="s">
        <v>21410</v>
      </c>
      <c r="C78" s="20" t="s">
        <v>21411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3.5" customHeight="1">
      <c r="A79" s="20" t="s">
        <v>14690</v>
      </c>
      <c r="B79" s="20" t="s">
        <v>14688</v>
      </c>
      <c r="C79" s="20" t="s">
        <v>14689</v>
      </c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3.5" customHeight="1">
      <c r="A80" s="20" t="s">
        <v>16918</v>
      </c>
      <c r="B80" s="20" t="s">
        <v>16916</v>
      </c>
      <c r="C80" s="20" t="s">
        <v>16917</v>
      </c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3.5" customHeight="1">
      <c r="A81" s="20" t="s">
        <v>16921</v>
      </c>
      <c r="B81" s="20" t="s">
        <v>16919</v>
      </c>
      <c r="C81" s="20" t="s">
        <v>16920</v>
      </c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3.5" customHeight="1">
      <c r="A82" s="20" t="s">
        <v>16560</v>
      </c>
      <c r="B82" s="20" t="s">
        <v>16558</v>
      </c>
      <c r="C82" s="20" t="s">
        <v>16559</v>
      </c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3.5" customHeight="1">
      <c r="A83" s="20" t="s">
        <v>21440</v>
      </c>
      <c r="B83" s="20" t="s">
        <v>10177</v>
      </c>
      <c r="C83" s="20" t="s">
        <v>21439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3.5" customHeight="1">
      <c r="A84" s="20" t="s">
        <v>29733</v>
      </c>
      <c r="B84" s="20" t="s">
        <v>29731</v>
      </c>
      <c r="C84" s="20" t="s">
        <v>29732</v>
      </c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3.5" customHeight="1">
      <c r="A85" s="20" t="s">
        <v>22273</v>
      </c>
      <c r="B85" s="20" t="s">
        <v>22271</v>
      </c>
      <c r="C85" s="20" t="s">
        <v>22272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3.5" customHeight="1">
      <c r="A86" s="20" t="s">
        <v>13273</v>
      </c>
      <c r="B86" s="20" t="s">
        <v>13271</v>
      </c>
      <c r="C86" s="20" t="s">
        <v>13272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3.5" customHeight="1">
      <c r="A87" s="20" t="s">
        <v>28457</v>
      </c>
      <c r="B87" s="20" t="s">
        <v>28455</v>
      </c>
      <c r="C87" s="20" t="s">
        <v>28456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3.5" customHeight="1">
      <c r="A88" s="20" t="s">
        <v>13519</v>
      </c>
      <c r="B88" s="20" t="s">
        <v>9281</v>
      </c>
      <c r="C88" s="20" t="s">
        <v>13518</v>
      </c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3.5" customHeight="1">
      <c r="A89" s="20" t="s">
        <v>21029</v>
      </c>
      <c r="B89" s="20" t="s">
        <v>21027</v>
      </c>
      <c r="C89" s="20" t="s">
        <v>21028</v>
      </c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3.5" customHeight="1">
      <c r="A90" s="20" t="s">
        <v>18895</v>
      </c>
      <c r="B90" s="20" t="s">
        <v>18893</v>
      </c>
      <c r="C90" s="20" t="s">
        <v>18894</v>
      </c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3.5" customHeight="1">
      <c r="A91" s="20" t="s">
        <v>13852</v>
      </c>
      <c r="B91" s="20" t="s">
        <v>13850</v>
      </c>
      <c r="C91" s="20" t="s">
        <v>13851</v>
      </c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3.5" customHeight="1">
      <c r="A92" s="20" t="s">
        <v>18900</v>
      </c>
      <c r="B92" s="20" t="s">
        <v>9108</v>
      </c>
      <c r="C92" s="20" t="s">
        <v>18899</v>
      </c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3.5" customHeight="1">
      <c r="A93" s="20" t="s">
        <v>19916</v>
      </c>
      <c r="B93" s="20" t="s">
        <v>21477</v>
      </c>
      <c r="C93" s="20" t="s">
        <v>19915</v>
      </c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3.5" customHeight="1">
      <c r="A94" s="20" t="s">
        <v>20248</v>
      </c>
      <c r="B94" s="20" t="s">
        <v>20246</v>
      </c>
      <c r="C94" s="20" t="s">
        <v>20247</v>
      </c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3.5" customHeight="1">
      <c r="A95" s="20" t="s">
        <v>12270</v>
      </c>
      <c r="B95" s="20" t="s">
        <v>4143</v>
      </c>
      <c r="C95" s="20" t="s">
        <v>8412</v>
      </c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3.5" customHeight="1">
      <c r="A96" s="20" t="s">
        <v>16380</v>
      </c>
      <c r="B96" s="20" t="s">
        <v>16379</v>
      </c>
      <c r="C96" s="20" t="s">
        <v>10450</v>
      </c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3.5" customHeight="1">
      <c r="A97" s="20" t="s">
        <v>25273</v>
      </c>
      <c r="B97" s="20" t="s">
        <v>9991</v>
      </c>
      <c r="C97" s="20" t="s">
        <v>25273</v>
      </c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3.5" customHeight="1">
      <c r="A98" s="20" t="s">
        <v>16495</v>
      </c>
      <c r="B98" s="20" t="s">
        <v>32897</v>
      </c>
      <c r="C98" s="20" t="s">
        <v>16494</v>
      </c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3.5" customHeight="1">
      <c r="A99" s="20" t="s">
        <v>23759</v>
      </c>
      <c r="B99" s="20" t="s">
        <v>23757</v>
      </c>
      <c r="C99" s="20" t="s">
        <v>23758</v>
      </c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5.75" customHeight="1">
      <c r="A100" s="20" t="s">
        <v>23909</v>
      </c>
      <c r="B100" s="20" t="s">
        <v>9903</v>
      </c>
      <c r="C100" s="20" t="s">
        <v>6130</v>
      </c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56" customHeight="1">
      <c r="A101" s="62" t="s">
        <v>15661</v>
      </c>
      <c r="B101" s="63" t="s">
        <v>15659</v>
      </c>
      <c r="C101" s="63" t="s">
        <v>34065</v>
      </c>
      <c r="D101" s="63" t="s">
        <v>34066</v>
      </c>
      <c r="E101" s="64" t="s">
        <v>8885</v>
      </c>
      <c r="F101" s="64" t="s">
        <v>10208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41" customHeight="1">
      <c r="A102" s="43" t="s">
        <v>28654</v>
      </c>
      <c r="B102" s="44" t="s">
        <v>28652</v>
      </c>
      <c r="C102" s="44" t="s">
        <v>34067</v>
      </c>
      <c r="D102" s="44" t="s">
        <v>34068</v>
      </c>
      <c r="E102" s="65" t="s">
        <v>8885</v>
      </c>
      <c r="F102" s="65" t="s">
        <v>9175</v>
      </c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31.5" customHeight="1">
      <c r="A103" s="43" t="s">
        <v>21820</v>
      </c>
      <c r="B103" s="44" t="s">
        <v>31540</v>
      </c>
      <c r="C103" s="44" t="s">
        <v>34069</v>
      </c>
      <c r="D103" s="44" t="s">
        <v>34070</v>
      </c>
      <c r="E103" s="65" t="s">
        <v>8885</v>
      </c>
      <c r="F103" s="65" t="s">
        <v>8916</v>
      </c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47.25" customHeight="1">
      <c r="A104" s="43" t="s">
        <v>30091</v>
      </c>
      <c r="B104" s="44" t="s">
        <v>9401</v>
      </c>
      <c r="C104" s="44" t="s">
        <v>34071</v>
      </c>
      <c r="D104" s="44" t="s">
        <v>34072</v>
      </c>
      <c r="E104" s="65" t="s">
        <v>8885</v>
      </c>
      <c r="F104" s="65" t="s">
        <v>8916</v>
      </c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41" customHeight="1">
      <c r="A105" s="43" t="s">
        <v>17336</v>
      </c>
      <c r="B105" s="44" t="s">
        <v>17334</v>
      </c>
      <c r="C105" s="44" t="s">
        <v>34073</v>
      </c>
      <c r="D105" s="44" t="s">
        <v>34074</v>
      </c>
      <c r="E105" s="65" t="s">
        <v>8885</v>
      </c>
      <c r="F105" s="65" t="s">
        <v>10208</v>
      </c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09.5" customHeight="1">
      <c r="A106" s="43" t="s">
        <v>12193</v>
      </c>
      <c r="B106" s="44" t="s">
        <v>12192</v>
      </c>
      <c r="C106" s="44" t="s">
        <v>34075</v>
      </c>
      <c r="D106" s="44" t="s">
        <v>34076</v>
      </c>
      <c r="E106" s="65" t="s">
        <v>8885</v>
      </c>
      <c r="F106" s="65" t="s">
        <v>19150</v>
      </c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93.75" customHeight="1">
      <c r="A107" s="43" t="s">
        <v>21773</v>
      </c>
      <c r="B107" s="44" t="s">
        <v>21772</v>
      </c>
      <c r="C107" s="44" t="s">
        <v>34077</v>
      </c>
      <c r="D107" s="44" t="s">
        <v>34078</v>
      </c>
      <c r="E107" s="65" t="s">
        <v>8885</v>
      </c>
      <c r="F107" s="65" t="s">
        <v>9175</v>
      </c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87.5" customHeight="1">
      <c r="A108" s="43" t="s">
        <v>14222</v>
      </c>
      <c r="B108" s="44" t="s">
        <v>14220</v>
      </c>
      <c r="C108" s="44" t="s">
        <v>14221</v>
      </c>
      <c r="D108" s="44" t="s">
        <v>34079</v>
      </c>
      <c r="E108" s="65" t="s">
        <v>8885</v>
      </c>
      <c r="F108" s="65" t="s">
        <v>14220</v>
      </c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25.25" customHeight="1">
      <c r="A109" s="43" t="s">
        <v>20233</v>
      </c>
      <c r="B109" s="44" t="s">
        <v>20231</v>
      </c>
      <c r="C109" s="44" t="s">
        <v>20232</v>
      </c>
      <c r="D109" s="44" t="s">
        <v>34080</v>
      </c>
      <c r="E109" s="65" t="s">
        <v>8885</v>
      </c>
      <c r="F109" s="65" t="s">
        <v>20231</v>
      </c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41" customHeight="1">
      <c r="A110" s="43" t="s">
        <v>32903</v>
      </c>
      <c r="B110" s="44" t="s">
        <v>9999</v>
      </c>
      <c r="C110" s="44" t="s">
        <v>32902</v>
      </c>
      <c r="D110" s="44" t="s">
        <v>32905</v>
      </c>
      <c r="E110" s="66" t="s">
        <v>8885</v>
      </c>
      <c r="F110" s="66" t="s">
        <v>10177</v>
      </c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265.5" customHeight="1">
      <c r="A111" s="43" t="s">
        <v>32908</v>
      </c>
      <c r="B111" s="44" t="s">
        <v>32906</v>
      </c>
      <c r="C111" s="44" t="s">
        <v>32907</v>
      </c>
      <c r="D111" s="44" t="s">
        <v>32910</v>
      </c>
      <c r="E111" s="65" t="s">
        <v>8885</v>
      </c>
      <c r="F111" s="65" t="s">
        <v>32906</v>
      </c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71.75" customHeight="1">
      <c r="A112" s="43" t="s">
        <v>32913</v>
      </c>
      <c r="B112" s="44" t="s">
        <v>32911</v>
      </c>
      <c r="C112" s="44" t="s">
        <v>32912</v>
      </c>
      <c r="D112" s="44" t="s">
        <v>32914</v>
      </c>
      <c r="E112" s="65" t="s">
        <v>8885</v>
      </c>
      <c r="F112" s="65" t="s">
        <v>32911</v>
      </c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71.75" customHeight="1">
      <c r="A113" s="43" t="s">
        <v>32917</v>
      </c>
      <c r="B113" s="44" t="s">
        <v>32915</v>
      </c>
      <c r="C113" s="44" t="s">
        <v>32916</v>
      </c>
      <c r="D113" s="44" t="s">
        <v>32918</v>
      </c>
      <c r="E113" s="65" t="s">
        <v>8885</v>
      </c>
      <c r="F113" s="65" t="s">
        <v>32915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234" customHeight="1">
      <c r="A114" s="43" t="s">
        <v>32921</v>
      </c>
      <c r="B114" s="44" t="s">
        <v>32919</v>
      </c>
      <c r="C114" s="44" t="s">
        <v>32920</v>
      </c>
      <c r="D114" s="44" t="s">
        <v>32922</v>
      </c>
      <c r="E114" s="65" t="s">
        <v>8885</v>
      </c>
      <c r="F114" s="65" t="s">
        <v>23476</v>
      </c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41" customHeight="1">
      <c r="A115" s="43" t="s">
        <v>32925</v>
      </c>
      <c r="B115" s="44" t="s">
        <v>32923</v>
      </c>
      <c r="C115" s="44" t="s">
        <v>32924</v>
      </c>
      <c r="D115" s="44" t="s">
        <v>32926</v>
      </c>
      <c r="E115" s="65" t="s">
        <v>8885</v>
      </c>
      <c r="F115" s="65" t="s">
        <v>9770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56" customHeight="1">
      <c r="A116" s="43" t="s">
        <v>32929</v>
      </c>
      <c r="B116" s="44" t="s">
        <v>32927</v>
      </c>
      <c r="C116" s="44" t="s">
        <v>32928</v>
      </c>
      <c r="D116" s="44" t="s">
        <v>32930</v>
      </c>
      <c r="E116" s="65" t="s">
        <v>8885</v>
      </c>
      <c r="F116" s="65" t="s">
        <v>32927</v>
      </c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87.5" customHeight="1">
      <c r="A117" s="43" t="s">
        <v>32933</v>
      </c>
      <c r="B117" s="44" t="s">
        <v>32931</v>
      </c>
      <c r="C117" s="44" t="s">
        <v>32932</v>
      </c>
      <c r="D117" s="44" t="s">
        <v>32934</v>
      </c>
      <c r="E117" s="65" t="s">
        <v>8885</v>
      </c>
      <c r="F117" s="65" t="s">
        <v>23476</v>
      </c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71.75" customHeight="1">
      <c r="A118" s="43" t="s">
        <v>32937</v>
      </c>
      <c r="B118" s="44" t="s">
        <v>32935</v>
      </c>
      <c r="C118" s="44" t="s">
        <v>32936</v>
      </c>
      <c r="D118" s="44" t="s">
        <v>32938</v>
      </c>
      <c r="E118" s="65" t="s">
        <v>8885</v>
      </c>
      <c r="F118" s="65" t="s">
        <v>10465</v>
      </c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87.5" customHeight="1">
      <c r="A119" s="43" t="s">
        <v>32941</v>
      </c>
      <c r="B119" s="44" t="s">
        <v>32939</v>
      </c>
      <c r="C119" s="44" t="s">
        <v>32940</v>
      </c>
      <c r="D119" s="44" t="s">
        <v>32942</v>
      </c>
      <c r="E119" s="65" t="s">
        <v>8885</v>
      </c>
      <c r="F119" s="65" t="s">
        <v>23476</v>
      </c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41" customHeight="1">
      <c r="A120" s="43" t="s">
        <v>32945</v>
      </c>
      <c r="B120" s="44" t="s">
        <v>32943</v>
      </c>
      <c r="C120" s="44" t="s">
        <v>32944</v>
      </c>
      <c r="D120" s="44" t="s">
        <v>32946</v>
      </c>
      <c r="E120" s="65" t="s">
        <v>8885</v>
      </c>
      <c r="F120" s="65" t="s">
        <v>10208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25.25" customHeight="1">
      <c r="A121" s="43" t="s">
        <v>32949</v>
      </c>
      <c r="B121" s="44" t="s">
        <v>32947</v>
      </c>
      <c r="C121" s="44" t="s">
        <v>32948</v>
      </c>
      <c r="D121" s="44" t="s">
        <v>32950</v>
      </c>
      <c r="E121" s="65" t="s">
        <v>8885</v>
      </c>
      <c r="F121" s="65" t="s">
        <v>32947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87.5" customHeight="1">
      <c r="A122" s="43" t="s">
        <v>32953</v>
      </c>
      <c r="B122" s="44" t="s">
        <v>32951</v>
      </c>
      <c r="C122" s="44" t="s">
        <v>32952</v>
      </c>
      <c r="D122" s="44" t="s">
        <v>32954</v>
      </c>
      <c r="E122" s="65" t="s">
        <v>8885</v>
      </c>
      <c r="F122" s="65" t="s">
        <v>23476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281.25" customHeight="1">
      <c r="A123" s="43" t="s">
        <v>32957</v>
      </c>
      <c r="B123" s="44" t="s">
        <v>32955</v>
      </c>
      <c r="C123" s="44" t="s">
        <v>32956</v>
      </c>
      <c r="D123" s="44" t="s">
        <v>32958</v>
      </c>
      <c r="E123" s="65" t="s">
        <v>8885</v>
      </c>
      <c r="F123" s="65" t="s">
        <v>32955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25.25" customHeight="1">
      <c r="A124" s="43" t="s">
        <v>32961</v>
      </c>
      <c r="B124" s="44" t="s">
        <v>32959</v>
      </c>
      <c r="C124" s="44" t="s">
        <v>32960</v>
      </c>
      <c r="D124" s="44" t="s">
        <v>32962</v>
      </c>
      <c r="E124" s="67" t="s">
        <v>8885</v>
      </c>
      <c r="F124" s="65" t="s">
        <v>8926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56" customHeight="1">
      <c r="A125" s="43" t="s">
        <v>32965</v>
      </c>
      <c r="B125" s="44" t="s">
        <v>32963</v>
      </c>
      <c r="C125" s="44" t="s">
        <v>32964</v>
      </c>
      <c r="D125" s="44" t="s">
        <v>32966</v>
      </c>
      <c r="E125" s="65" t="s">
        <v>8885</v>
      </c>
      <c r="F125" s="65" t="s">
        <v>32963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09.5" customHeight="1">
      <c r="A126" s="43" t="s">
        <v>32969</v>
      </c>
      <c r="B126" s="44" t="s">
        <v>32967</v>
      </c>
      <c r="C126" s="44" t="s">
        <v>32968</v>
      </c>
      <c r="D126" s="44" t="s">
        <v>32970</v>
      </c>
      <c r="E126" s="65" t="s">
        <v>8885</v>
      </c>
      <c r="F126" s="65" t="s">
        <v>32967</v>
      </c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203.25" customHeight="1">
      <c r="A127" s="43" t="s">
        <v>32973</v>
      </c>
      <c r="B127" s="44" t="s">
        <v>32971</v>
      </c>
      <c r="C127" s="44" t="s">
        <v>32972</v>
      </c>
      <c r="D127" s="44" t="s">
        <v>32974</v>
      </c>
      <c r="E127" s="65" t="s">
        <v>8885</v>
      </c>
      <c r="F127" s="65" t="s">
        <v>23476</v>
      </c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25.25" customHeight="1">
      <c r="A128" s="43" t="s">
        <v>32977</v>
      </c>
      <c r="B128" s="44" t="s">
        <v>32975</v>
      </c>
      <c r="C128" s="44" t="s">
        <v>32976</v>
      </c>
      <c r="D128" s="44" t="s">
        <v>32978</v>
      </c>
      <c r="E128" s="65" t="s">
        <v>8885</v>
      </c>
      <c r="F128" s="65" t="s">
        <v>32975</v>
      </c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56" customHeight="1">
      <c r="A129" s="43" t="s">
        <v>32981</v>
      </c>
      <c r="B129" s="44" t="s">
        <v>32979</v>
      </c>
      <c r="C129" s="44" t="s">
        <v>32980</v>
      </c>
      <c r="D129" s="44" t="s">
        <v>32982</v>
      </c>
      <c r="E129" s="65" t="s">
        <v>8885</v>
      </c>
      <c r="F129" s="65" t="s">
        <v>32979</v>
      </c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93.75" customHeight="1">
      <c r="A130" s="43" t="s">
        <v>32985</v>
      </c>
      <c r="B130" s="44" t="s">
        <v>32983</v>
      </c>
      <c r="C130" s="44" t="s">
        <v>32984</v>
      </c>
      <c r="D130" s="44" t="s">
        <v>32986</v>
      </c>
      <c r="E130" s="65" t="s">
        <v>8885</v>
      </c>
      <c r="F130" s="65" t="s">
        <v>9770</v>
      </c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71.75" customHeight="1">
      <c r="A131" s="43" t="s">
        <v>32989</v>
      </c>
      <c r="B131" s="44" t="s">
        <v>32987</v>
      </c>
      <c r="C131" s="44" t="s">
        <v>32988</v>
      </c>
      <c r="D131" s="44" t="s">
        <v>32990</v>
      </c>
      <c r="E131" s="65" t="s">
        <v>8885</v>
      </c>
      <c r="F131" s="65" t="s">
        <v>32987</v>
      </c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63" customHeight="1">
      <c r="A132" s="43" t="s">
        <v>32993</v>
      </c>
      <c r="B132" s="44" t="s">
        <v>32991</v>
      </c>
      <c r="C132" s="44" t="s">
        <v>32992</v>
      </c>
      <c r="D132" s="44" t="s">
        <v>32994</v>
      </c>
      <c r="E132" s="65" t="s">
        <v>8885</v>
      </c>
      <c r="F132" s="65" t="s">
        <v>9175</v>
      </c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71.75" customHeight="1">
      <c r="A133" s="43" t="s">
        <v>32997</v>
      </c>
      <c r="B133" s="44" t="s">
        <v>32995</v>
      </c>
      <c r="C133" s="44" t="s">
        <v>32996</v>
      </c>
      <c r="D133" s="44" t="s">
        <v>32998</v>
      </c>
      <c r="E133" s="65" t="s">
        <v>8885</v>
      </c>
      <c r="F133" s="65" t="s">
        <v>23476</v>
      </c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41" customHeight="1">
      <c r="A134" s="43" t="s">
        <v>33001</v>
      </c>
      <c r="B134" s="44" t="s">
        <v>32999</v>
      </c>
      <c r="C134" s="44" t="s">
        <v>33000</v>
      </c>
      <c r="D134" s="44" t="s">
        <v>33002</v>
      </c>
      <c r="E134" s="65" t="s">
        <v>8885</v>
      </c>
      <c r="F134" s="65" t="s">
        <v>32999</v>
      </c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09.5" customHeight="1">
      <c r="A135" s="43" t="s">
        <v>33005</v>
      </c>
      <c r="B135" s="44" t="s">
        <v>33003</v>
      </c>
      <c r="C135" s="44" t="s">
        <v>33004</v>
      </c>
      <c r="D135" s="44" t="s">
        <v>33006</v>
      </c>
      <c r="E135" s="65" t="s">
        <v>8885</v>
      </c>
      <c r="F135" s="65" t="s">
        <v>10208</v>
      </c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78" customHeight="1">
      <c r="A136" s="43" t="s">
        <v>33009</v>
      </c>
      <c r="B136" s="44" t="s">
        <v>33007</v>
      </c>
      <c r="C136" s="44" t="s">
        <v>33008</v>
      </c>
      <c r="D136" s="44" t="s">
        <v>33010</v>
      </c>
      <c r="E136" s="65" t="s">
        <v>8885</v>
      </c>
      <c r="F136" s="65" t="s">
        <v>9175</v>
      </c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31.5" customHeight="1">
      <c r="A137" s="43" t="s">
        <v>33013</v>
      </c>
      <c r="B137" s="44" t="s">
        <v>33011</v>
      </c>
      <c r="C137" s="44" t="s">
        <v>33012</v>
      </c>
      <c r="D137" s="44" t="s">
        <v>33014</v>
      </c>
      <c r="E137" s="65" t="s">
        <v>8885</v>
      </c>
      <c r="F137" s="65" t="s">
        <v>10208</v>
      </c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78" customHeight="1">
      <c r="A138" s="43" t="s">
        <v>33017</v>
      </c>
      <c r="B138" s="44" t="s">
        <v>33015</v>
      </c>
      <c r="C138" s="44" t="s">
        <v>33016</v>
      </c>
      <c r="D138" s="44" t="s">
        <v>33018</v>
      </c>
      <c r="E138" s="65" t="s">
        <v>8885</v>
      </c>
      <c r="F138" s="65" t="s">
        <v>23476</v>
      </c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09.5" customHeight="1">
      <c r="A139" s="43" t="s">
        <v>33021</v>
      </c>
      <c r="B139" s="44" t="s">
        <v>33019</v>
      </c>
      <c r="C139" s="44" t="s">
        <v>33020</v>
      </c>
      <c r="D139" s="44" t="s">
        <v>33022</v>
      </c>
      <c r="E139" s="65" t="s">
        <v>8885</v>
      </c>
      <c r="F139" s="65" t="s">
        <v>9216</v>
      </c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47.25" customHeight="1">
      <c r="A140" s="43" t="s">
        <v>33025</v>
      </c>
      <c r="B140" s="44" t="s">
        <v>33023</v>
      </c>
      <c r="C140" s="44" t="s">
        <v>33024</v>
      </c>
      <c r="D140" s="44" t="s">
        <v>33026</v>
      </c>
      <c r="E140" s="65" t="s">
        <v>8885</v>
      </c>
      <c r="F140" s="65" t="s">
        <v>9175</v>
      </c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47.25" customHeight="1">
      <c r="A141" s="43" t="s">
        <v>33029</v>
      </c>
      <c r="B141" s="44" t="s">
        <v>33027</v>
      </c>
      <c r="C141" s="44" t="s">
        <v>33028</v>
      </c>
      <c r="D141" s="44" t="s">
        <v>33030</v>
      </c>
      <c r="E141" s="65" t="s">
        <v>8885</v>
      </c>
      <c r="F141" s="65" t="s">
        <v>9175</v>
      </c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234" customHeight="1">
      <c r="A142" s="43" t="s">
        <v>33033</v>
      </c>
      <c r="B142" s="44" t="s">
        <v>33031</v>
      </c>
      <c r="C142" s="44" t="s">
        <v>33032</v>
      </c>
      <c r="D142" s="44" t="s">
        <v>33034</v>
      </c>
      <c r="E142" s="65" t="s">
        <v>8885</v>
      </c>
      <c r="F142" s="65" t="s">
        <v>23476</v>
      </c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265.5" customHeight="1">
      <c r="A143" s="43" t="s">
        <v>33037</v>
      </c>
      <c r="B143" s="44" t="s">
        <v>33035</v>
      </c>
      <c r="C143" s="44" t="s">
        <v>33036</v>
      </c>
      <c r="D143" s="44" t="s">
        <v>33038</v>
      </c>
      <c r="E143" s="65" t="s">
        <v>8885</v>
      </c>
      <c r="F143" s="65" t="s">
        <v>33035</v>
      </c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219" customHeight="1">
      <c r="A144" s="43" t="s">
        <v>33041</v>
      </c>
      <c r="B144" s="44" t="s">
        <v>33039</v>
      </c>
      <c r="C144" s="44" t="s">
        <v>33040</v>
      </c>
      <c r="D144" s="44" t="s">
        <v>33042</v>
      </c>
      <c r="E144" s="65" t="s">
        <v>8885</v>
      </c>
      <c r="F144" s="65" t="s">
        <v>25758</v>
      </c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74" customHeight="1">
      <c r="A145" s="45" t="s">
        <v>20848</v>
      </c>
      <c r="B145" s="45" t="s">
        <v>20846</v>
      </c>
      <c r="C145" s="68" t="s">
        <v>20847</v>
      </c>
      <c r="D145" s="69" t="s">
        <v>34081</v>
      </c>
      <c r="E145" s="65" t="s">
        <v>8885</v>
      </c>
      <c r="F145" s="65" t="s">
        <v>9770</v>
      </c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3.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3.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3.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3.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3.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3.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3.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3.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3.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3.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3.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3.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3.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3.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3.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3.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3.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3.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3.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3.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3.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3.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3.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3.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3.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3.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3.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3.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3.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3.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3.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3.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3.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3.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3.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3.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3.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3.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3.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3.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3.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3.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3.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3.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3.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3.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3.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3.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3.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3.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3.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3.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3.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3.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3.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3.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3.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3.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3.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3.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3.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3.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3.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3.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3.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3.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3.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3.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3.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3.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3.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3.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3.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3.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3.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3.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3.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3.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3.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3.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3.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3.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3.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3.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3.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3.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3.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3.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3.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3.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3.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3.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3.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3.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3.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3.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3.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3.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3.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3.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3.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3.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3.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3.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3.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3.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3.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3.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3.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3.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3.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3.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3.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3.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3.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3.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3.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3.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3.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3.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3.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3.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3.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3.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3.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3.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3.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3.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3.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3.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3.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3.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3.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3.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3.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3.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3.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3.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3.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3.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3.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3.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3.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3.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3.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3.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3.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3.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3.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3.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3.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3.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3.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3.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3.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3.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3.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3.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3.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3.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3.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3.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3.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3.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3.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3.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3.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3.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3.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3.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3.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spans="1:26" ht="13.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spans="1:26" ht="13.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3.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3.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3.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3.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3.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3.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3.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3.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3.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3.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3.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3.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3.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3.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3.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3.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3.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3.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3.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3.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3.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3.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3.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3.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3.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3.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3.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3.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3.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3.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3.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3.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3.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3.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3.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3.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3.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3.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3.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3.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3.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3.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3.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3.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3.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3.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3.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3.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3.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3.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3.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3.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3.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3.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3.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3.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3.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3.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3.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3.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3.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3.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3.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3.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3.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3.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3.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3.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3.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3.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3.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3.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3.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3.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3.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3.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3.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3.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3.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3.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3.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3.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3.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3.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3.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3.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3.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3.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3.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3.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3.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3.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3.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3.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3.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3.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3.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3.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3.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3.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3.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3.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3.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3.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3.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3.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3.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3.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3.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3.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3.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3.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3.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3.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3.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3.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3.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3.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3.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3.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3.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3.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3.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3.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3.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3.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3.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3.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3.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3.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3.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3.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3.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3.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3.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3.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3.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3.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3.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3.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3.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3.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3.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3.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3.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3.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3.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3.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3.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3.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3.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3.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3.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3.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3.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3.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3.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3.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3.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3.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3.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3.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3.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3.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3.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3.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3.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3.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3.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3.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3.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3.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3.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3.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3.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3.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3.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3.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3.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3.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3.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3.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3.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3.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3.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3.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3.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3.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3.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3.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3.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3.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3.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3.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3.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3.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3.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3.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3.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3.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3.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3.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3.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3.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3.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3.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3.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3.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3.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3.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3.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3.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3.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3.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3.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3.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3.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3.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3.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3.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3.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3.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3.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3.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3.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3.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3.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3.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3.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3.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3.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3.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3.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3.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3.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3.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3.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3.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3.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3.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3.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3.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3.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3.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3.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3.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3.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3.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3.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3.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3.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3.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3.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3.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3.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3.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3.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3.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3.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3.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3.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3.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3.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3.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3.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3.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3.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3.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3.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3.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3.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3.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3.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3.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3.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3.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3.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3.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3.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3.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3.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3.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3.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3.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3.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3.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3.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3.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3.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3.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3.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3.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3.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3.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3.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3.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3.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3.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3.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3.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3.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3.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3.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3.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3.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3.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3.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3.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3.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3.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3.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3.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3.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3.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3.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3.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3.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3.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3.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3.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3.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3.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3.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3.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3.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3.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3.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3.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3.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3.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3.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3.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3.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3.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3.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3.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3.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3.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3.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3.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3.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3.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3.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3.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3.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3.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3.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3.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3.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3.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3.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3.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3.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3.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3.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3.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3.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3.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3.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3.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3.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3.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3.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3.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3.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3.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3.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3.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3.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3.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3.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3.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3.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3.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3.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3.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3.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3.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3.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3.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3.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3.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3.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3.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3.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3.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3.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3.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3.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3.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3.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3.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3.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3.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3.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3.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3.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3.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3.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3.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3.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3.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3.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3.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3.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3.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3.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3.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3.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3.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3.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3.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3.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3.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3.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3.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3.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3.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3.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3.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3.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3.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3.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3.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3.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3.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3.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3.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3.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3.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3.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3.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3.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3.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3.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3.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3.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3.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3.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3.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3.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3.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3.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3.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3.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3.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3.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3.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3.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3.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3.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3.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3.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3.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3.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3.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3.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3.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3.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3.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3.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3.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3.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3.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3.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3.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3.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spans="1:26" ht="13.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3.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3.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3.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3.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3.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3.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3.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3.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3.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3.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3.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3.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3.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3.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3.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3.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3.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3.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3.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3.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3.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3.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3.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3.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3.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3.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3.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3.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3.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3.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3.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3.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3.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3.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3.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3.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3.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3.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3.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3.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3.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3.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3.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3.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3.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3.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3.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3.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3.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3.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3.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3.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3.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3.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3.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3.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3.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3.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3.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3.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3.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3.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3.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3.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3.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3.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3.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3.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3.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3.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3.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3.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3.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3.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3.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3.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3.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3.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3.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3.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3.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3.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3.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3.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3.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3.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3.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3.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3.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3.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3.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3.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3.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3.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3.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3.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3.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3.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3.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3.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3.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3.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3.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3.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3.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3.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3.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3.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3.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3.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3.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3.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3.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3.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3.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3.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3.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3.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3.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3.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3.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3.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3.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3.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3.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3.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3.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3.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3.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3.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3.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3.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3.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3.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3.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3.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3.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3.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3.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3.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3.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3.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3.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3.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3.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3.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3.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3.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3.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3.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3.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3.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3.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3.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3.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3.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3.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3.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3.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3.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3.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3.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3.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3.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3.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3.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3.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3.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3.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3.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3.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3.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3.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3.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3.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3.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3.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3.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3.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3.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3.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3.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3.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3.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3.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3.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3.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3.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3.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3.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3.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3.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3.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3.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3.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3.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3.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3.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3.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3.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3.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3.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3.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3.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3.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3.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3.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3.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3.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3.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3.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3.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3.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3.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honeticPr fontId="20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571"/>
  <sheetViews>
    <sheetView workbookViewId="0">
      <selection activeCell="A9584" sqref="A9584"/>
    </sheetView>
  </sheetViews>
  <sheetFormatPr defaultColWidth="14.42578125" defaultRowHeight="15" customHeight="1"/>
  <cols>
    <col min="1" max="1" width="45.7109375" customWidth="1"/>
    <col min="2" max="2" width="33.5703125" customWidth="1"/>
    <col min="3" max="3" width="20" customWidth="1"/>
    <col min="4" max="4" width="7.42578125" customWidth="1"/>
    <col min="5" max="5" width="18.140625" customWidth="1"/>
    <col min="6" max="6" width="9.5703125" customWidth="1"/>
    <col min="7" max="7" width="11.85546875" customWidth="1"/>
    <col min="8" max="8" width="6.85546875" customWidth="1"/>
    <col min="9" max="9" width="9.5703125" customWidth="1"/>
    <col min="10" max="10" width="7.42578125" customWidth="1"/>
    <col min="11" max="11" width="10.85546875" customWidth="1"/>
    <col min="12" max="12" width="14.85546875" customWidth="1"/>
  </cols>
  <sheetData>
    <row r="1" spans="1:12" ht="15" customHeight="1">
      <c r="A1" s="70" t="s">
        <v>34082</v>
      </c>
      <c r="B1" s="70" t="s">
        <v>34083</v>
      </c>
      <c r="C1" s="70" t="s">
        <v>34084</v>
      </c>
      <c r="D1" s="70" t="s">
        <v>34085</v>
      </c>
      <c r="E1" s="70" t="s">
        <v>34086</v>
      </c>
      <c r="F1" s="70" t="s">
        <v>34087</v>
      </c>
      <c r="G1" s="70" t="s">
        <v>34088</v>
      </c>
      <c r="H1" s="70" t="s">
        <v>9259</v>
      </c>
      <c r="I1" s="70" t="s">
        <v>34089</v>
      </c>
      <c r="J1" s="70" t="s">
        <v>34090</v>
      </c>
      <c r="K1" s="70" t="s">
        <v>34091</v>
      </c>
      <c r="L1" s="70" t="s">
        <v>34092</v>
      </c>
    </row>
    <row r="2" spans="1:12" ht="15" customHeight="1">
      <c r="A2" s="4" t="s">
        <v>34093</v>
      </c>
      <c r="B2" s="4" t="s">
        <v>34094</v>
      </c>
      <c r="C2" s="4" t="s">
        <v>34095</v>
      </c>
      <c r="D2" s="4" t="s">
        <v>8885</v>
      </c>
      <c r="E2" s="4" t="s">
        <v>34093</v>
      </c>
      <c r="F2" s="4" t="s">
        <v>8888</v>
      </c>
      <c r="G2" s="4" t="s">
        <v>8892</v>
      </c>
      <c r="H2" s="4" t="s">
        <v>9375</v>
      </c>
      <c r="I2" s="4"/>
      <c r="J2" s="4" t="s">
        <v>34096</v>
      </c>
      <c r="K2" s="4" t="s">
        <v>34097</v>
      </c>
      <c r="L2" s="4" t="s">
        <v>34098</v>
      </c>
    </row>
    <row r="3" spans="1:12" ht="15" customHeight="1">
      <c r="A3" s="4" t="s">
        <v>34099</v>
      </c>
      <c r="B3" s="4" t="s">
        <v>34100</v>
      </c>
      <c r="C3" s="4" t="s">
        <v>34101</v>
      </c>
      <c r="D3" s="4" t="s">
        <v>8885</v>
      </c>
      <c r="E3" s="4" t="s">
        <v>34099</v>
      </c>
      <c r="F3" s="4" t="s">
        <v>9031</v>
      </c>
      <c r="G3" s="4" t="s">
        <v>8892</v>
      </c>
      <c r="H3" s="4" t="s">
        <v>9647</v>
      </c>
      <c r="I3" s="4"/>
      <c r="J3" s="4" t="s">
        <v>34096</v>
      </c>
      <c r="K3" s="4" t="s">
        <v>34097</v>
      </c>
      <c r="L3" s="4" t="s">
        <v>34098</v>
      </c>
    </row>
    <row r="4" spans="1:12" ht="15" customHeight="1">
      <c r="A4" s="4" t="s">
        <v>34102</v>
      </c>
      <c r="B4" s="4" t="s">
        <v>34103</v>
      </c>
      <c r="C4" s="4" t="s">
        <v>34104</v>
      </c>
      <c r="D4" s="4" t="s">
        <v>8885</v>
      </c>
      <c r="E4" s="4" t="s">
        <v>34102</v>
      </c>
      <c r="F4" s="4" t="s">
        <v>8888</v>
      </c>
      <c r="G4" s="4" t="s">
        <v>8884</v>
      </c>
      <c r="H4" s="4"/>
      <c r="I4" s="4"/>
      <c r="J4" s="4" t="s">
        <v>34096</v>
      </c>
      <c r="K4" s="4" t="s">
        <v>34097</v>
      </c>
      <c r="L4" s="4" t="s">
        <v>34098</v>
      </c>
    </row>
    <row r="5" spans="1:12" ht="15" customHeight="1">
      <c r="A5" s="4" t="s">
        <v>34105</v>
      </c>
      <c r="B5" s="4" t="s">
        <v>34106</v>
      </c>
      <c r="C5" s="4" t="s">
        <v>34104</v>
      </c>
      <c r="D5" s="4" t="s">
        <v>8885</v>
      </c>
      <c r="E5" s="4" t="s">
        <v>34105</v>
      </c>
      <c r="F5" s="4" t="s">
        <v>8888</v>
      </c>
      <c r="G5" s="4" t="s">
        <v>8884</v>
      </c>
      <c r="H5" s="4"/>
      <c r="I5" s="4"/>
      <c r="J5" s="4" t="s">
        <v>34096</v>
      </c>
      <c r="K5" s="4" t="s">
        <v>34097</v>
      </c>
      <c r="L5" s="4" t="s">
        <v>34098</v>
      </c>
    </row>
    <row r="6" spans="1:12" ht="15" customHeight="1">
      <c r="A6" s="4" t="s">
        <v>34107</v>
      </c>
      <c r="B6" s="4" t="s">
        <v>34108</v>
      </c>
      <c r="C6" s="4" t="s">
        <v>34109</v>
      </c>
      <c r="D6" s="4" t="s">
        <v>8885</v>
      </c>
      <c r="E6" s="4" t="s">
        <v>34107</v>
      </c>
      <c r="F6" s="4" t="s">
        <v>8888</v>
      </c>
      <c r="G6" s="4" t="s">
        <v>8892</v>
      </c>
      <c r="H6" s="4" t="s">
        <v>9588</v>
      </c>
      <c r="I6" s="4"/>
      <c r="J6" s="4" t="s">
        <v>34096</v>
      </c>
      <c r="K6" s="4" t="s">
        <v>34097</v>
      </c>
      <c r="L6" s="4" t="s">
        <v>34098</v>
      </c>
    </row>
    <row r="7" spans="1:12" ht="15" customHeight="1">
      <c r="A7" s="4" t="s">
        <v>34110</v>
      </c>
      <c r="B7" s="4" t="s">
        <v>34111</v>
      </c>
      <c r="C7" s="4" t="s">
        <v>34104</v>
      </c>
      <c r="D7" s="4" t="s">
        <v>133</v>
      </c>
      <c r="E7" s="4" t="s">
        <v>34110</v>
      </c>
      <c r="F7" s="4" t="s">
        <v>8888</v>
      </c>
      <c r="G7" s="4" t="s">
        <v>8884</v>
      </c>
      <c r="H7" s="4"/>
      <c r="I7" s="4"/>
      <c r="J7" s="4" t="s">
        <v>34112</v>
      </c>
      <c r="K7" s="4" t="s">
        <v>34113</v>
      </c>
      <c r="L7" s="4" t="s">
        <v>34114</v>
      </c>
    </row>
    <row r="8" spans="1:12" ht="15" customHeight="1">
      <c r="A8" s="4" t="s">
        <v>34115</v>
      </c>
      <c r="B8" s="4" t="s">
        <v>34116</v>
      </c>
      <c r="C8" s="4" t="s">
        <v>34104</v>
      </c>
      <c r="D8" s="4" t="s">
        <v>8885</v>
      </c>
      <c r="E8" s="4" t="s">
        <v>34115</v>
      </c>
      <c r="F8" s="4" t="s">
        <v>8888</v>
      </c>
      <c r="G8" s="4" t="s">
        <v>8884</v>
      </c>
      <c r="H8" s="4"/>
      <c r="I8" s="4"/>
      <c r="J8" s="4" t="s">
        <v>34096</v>
      </c>
      <c r="K8" s="4" t="s">
        <v>34097</v>
      </c>
      <c r="L8" s="4" t="s">
        <v>34098</v>
      </c>
    </row>
    <row r="9" spans="1:12" ht="15" customHeight="1">
      <c r="A9" s="4" t="s">
        <v>34117</v>
      </c>
      <c r="B9" s="4" t="s">
        <v>34118</v>
      </c>
      <c r="C9" s="4" t="s">
        <v>34119</v>
      </c>
      <c r="D9" s="4" t="s">
        <v>8885</v>
      </c>
      <c r="E9" s="4" t="s">
        <v>34117</v>
      </c>
      <c r="F9" s="4" t="s">
        <v>8916</v>
      </c>
      <c r="G9" s="4" t="s">
        <v>8892</v>
      </c>
      <c r="H9" s="4" t="s">
        <v>9647</v>
      </c>
      <c r="I9" s="4"/>
      <c r="J9" s="4" t="s">
        <v>34096</v>
      </c>
      <c r="K9" s="4" t="s">
        <v>34097</v>
      </c>
      <c r="L9" s="4" t="s">
        <v>34098</v>
      </c>
    </row>
    <row r="10" spans="1:12" ht="15" customHeight="1">
      <c r="A10" s="4" t="s">
        <v>34120</v>
      </c>
      <c r="B10" s="4" t="s">
        <v>34121</v>
      </c>
      <c r="C10" s="4" t="s">
        <v>34122</v>
      </c>
      <c r="D10" s="4" t="s">
        <v>8885</v>
      </c>
      <c r="E10" s="4" t="s">
        <v>34120</v>
      </c>
      <c r="F10" s="4" t="s">
        <v>9118</v>
      </c>
      <c r="G10" s="4" t="s">
        <v>8892</v>
      </c>
      <c r="H10" s="4" t="s">
        <v>9558</v>
      </c>
      <c r="I10" s="4"/>
      <c r="J10" s="4" t="s">
        <v>34096</v>
      </c>
      <c r="K10" s="4" t="s">
        <v>34097</v>
      </c>
      <c r="L10" s="4" t="s">
        <v>34098</v>
      </c>
    </row>
    <row r="11" spans="1:12" ht="15" customHeight="1">
      <c r="A11" s="4" t="s">
        <v>34123</v>
      </c>
      <c r="B11" s="4" t="s">
        <v>34124</v>
      </c>
      <c r="C11" s="4" t="s">
        <v>34125</v>
      </c>
      <c r="D11" s="4" t="s">
        <v>8885</v>
      </c>
      <c r="E11" s="4" t="s">
        <v>34126</v>
      </c>
      <c r="F11" s="4" t="s">
        <v>9031</v>
      </c>
      <c r="G11" s="4" t="s">
        <v>15007</v>
      </c>
      <c r="H11" s="4"/>
      <c r="I11" s="4"/>
      <c r="J11" s="4" t="s">
        <v>4159</v>
      </c>
      <c r="K11" s="4" t="s">
        <v>34127</v>
      </c>
      <c r="L11" s="4" t="s">
        <v>34128</v>
      </c>
    </row>
    <row r="12" spans="1:12" ht="15" customHeight="1">
      <c r="A12" s="4" t="s">
        <v>34129</v>
      </c>
      <c r="B12" s="4" t="s">
        <v>34130</v>
      </c>
      <c r="C12" s="4" t="s">
        <v>34131</v>
      </c>
      <c r="D12" s="4" t="s">
        <v>8885</v>
      </c>
      <c r="E12" s="4" t="s">
        <v>34132</v>
      </c>
      <c r="F12" s="4" t="s">
        <v>9118</v>
      </c>
      <c r="G12" s="4" t="s">
        <v>34133</v>
      </c>
      <c r="H12" s="4" t="s">
        <v>9588</v>
      </c>
      <c r="I12" s="4"/>
      <c r="J12" s="4" t="s">
        <v>4159</v>
      </c>
      <c r="K12" s="4" t="s">
        <v>34127</v>
      </c>
      <c r="L12" s="4" t="s">
        <v>34128</v>
      </c>
    </row>
    <row r="13" spans="1:12" ht="15" customHeight="1">
      <c r="A13" s="4" t="s">
        <v>34134</v>
      </c>
      <c r="B13" s="4" t="s">
        <v>34135</v>
      </c>
      <c r="C13" s="4" t="s">
        <v>34136</v>
      </c>
      <c r="D13" s="4" t="s">
        <v>8885</v>
      </c>
      <c r="E13" s="4" t="s">
        <v>34137</v>
      </c>
      <c r="F13" s="4" t="s">
        <v>9031</v>
      </c>
      <c r="G13" s="4" t="s">
        <v>8884</v>
      </c>
      <c r="H13" s="4"/>
      <c r="I13" s="4"/>
      <c r="J13" s="4" t="s">
        <v>4159</v>
      </c>
      <c r="K13" s="4" t="s">
        <v>34127</v>
      </c>
      <c r="L13" s="4" t="s">
        <v>34128</v>
      </c>
    </row>
    <row r="14" spans="1:12" ht="15" customHeight="1">
      <c r="A14" s="4" t="s">
        <v>34138</v>
      </c>
      <c r="B14" s="4" t="s">
        <v>34139</v>
      </c>
      <c r="C14" s="4" t="s">
        <v>34140</v>
      </c>
      <c r="D14" s="4" t="s">
        <v>8885</v>
      </c>
      <c r="E14" s="4" t="s">
        <v>34141</v>
      </c>
      <c r="F14" s="4" t="s">
        <v>8916</v>
      </c>
      <c r="G14" s="4" t="s">
        <v>8892</v>
      </c>
      <c r="H14" s="4" t="s">
        <v>34142</v>
      </c>
      <c r="I14" s="4"/>
      <c r="J14" s="4" t="s">
        <v>4159</v>
      </c>
      <c r="K14" s="4" t="s">
        <v>34127</v>
      </c>
      <c r="L14" s="4" t="s">
        <v>34128</v>
      </c>
    </row>
    <row r="15" spans="1:12" ht="15" customHeight="1">
      <c r="A15" s="4" t="s">
        <v>34143</v>
      </c>
      <c r="B15" s="4" t="s">
        <v>34144</v>
      </c>
      <c r="C15" s="4" t="s">
        <v>34145</v>
      </c>
      <c r="D15" s="4" t="s">
        <v>8885</v>
      </c>
      <c r="E15" s="4" t="s">
        <v>34146</v>
      </c>
      <c r="F15" s="4" t="s">
        <v>34147</v>
      </c>
      <c r="G15" s="4" t="s">
        <v>8892</v>
      </c>
      <c r="H15" s="4" t="s">
        <v>32433</v>
      </c>
      <c r="I15" s="4"/>
      <c r="J15" s="4" t="s">
        <v>4159</v>
      </c>
      <c r="K15" s="4" t="s">
        <v>34127</v>
      </c>
      <c r="L15" s="4" t="s">
        <v>34128</v>
      </c>
    </row>
    <row r="16" spans="1:12" ht="15" customHeight="1">
      <c r="A16" s="4" t="s">
        <v>34148</v>
      </c>
      <c r="B16" s="4" t="s">
        <v>34149</v>
      </c>
      <c r="C16" s="4" t="s">
        <v>34150</v>
      </c>
      <c r="D16" s="4" t="s">
        <v>8885</v>
      </c>
      <c r="E16" s="4" t="s">
        <v>34151</v>
      </c>
      <c r="F16" s="4" t="s">
        <v>9031</v>
      </c>
      <c r="G16" s="4" t="s">
        <v>8892</v>
      </c>
      <c r="H16" s="4" t="s">
        <v>9558</v>
      </c>
      <c r="I16" s="4"/>
      <c r="J16" s="4" t="s">
        <v>4159</v>
      </c>
      <c r="K16" s="4" t="s">
        <v>34127</v>
      </c>
      <c r="L16" s="4" t="s">
        <v>34128</v>
      </c>
    </row>
    <row r="17" spans="1:12" ht="15" customHeight="1">
      <c r="A17" s="4" t="s">
        <v>34152</v>
      </c>
      <c r="B17" s="4" t="s">
        <v>34153</v>
      </c>
      <c r="C17" s="4" t="s">
        <v>34154</v>
      </c>
      <c r="D17" s="4" t="s">
        <v>8885</v>
      </c>
      <c r="E17" s="4" t="s">
        <v>34155</v>
      </c>
      <c r="F17" s="4" t="s">
        <v>9031</v>
      </c>
      <c r="G17" s="4" t="s">
        <v>8892</v>
      </c>
      <c r="H17" s="4" t="s">
        <v>34142</v>
      </c>
      <c r="I17" s="4"/>
      <c r="J17" s="4" t="s">
        <v>4159</v>
      </c>
      <c r="K17" s="4" t="s">
        <v>34127</v>
      </c>
      <c r="L17" s="4" t="s">
        <v>34128</v>
      </c>
    </row>
    <row r="18" spans="1:12" ht="15" customHeight="1">
      <c r="A18" s="4" t="s">
        <v>34156</v>
      </c>
      <c r="B18" s="4" t="s">
        <v>34157</v>
      </c>
      <c r="C18" s="4" t="s">
        <v>34158</v>
      </c>
      <c r="D18" s="4" t="s">
        <v>8885</v>
      </c>
      <c r="E18" s="4" t="s">
        <v>34159</v>
      </c>
      <c r="F18" s="4" t="s">
        <v>9031</v>
      </c>
      <c r="G18" s="4" t="s">
        <v>8892</v>
      </c>
      <c r="H18" s="4" t="s">
        <v>9597</v>
      </c>
      <c r="I18" s="4"/>
      <c r="J18" s="4" t="s">
        <v>4159</v>
      </c>
      <c r="K18" s="4" t="s">
        <v>34127</v>
      </c>
      <c r="L18" s="4" t="s">
        <v>34128</v>
      </c>
    </row>
    <row r="19" spans="1:12" ht="15" customHeight="1">
      <c r="A19" s="4" t="s">
        <v>34160</v>
      </c>
      <c r="B19" s="4" t="s">
        <v>34161</v>
      </c>
      <c r="C19" s="4" t="s">
        <v>34140</v>
      </c>
      <c r="D19" s="4" t="s">
        <v>8885</v>
      </c>
      <c r="E19" s="4" t="s">
        <v>34160</v>
      </c>
      <c r="F19" s="4" t="s">
        <v>8916</v>
      </c>
      <c r="G19" s="4" t="s">
        <v>8892</v>
      </c>
      <c r="H19" s="4" t="s">
        <v>34142</v>
      </c>
      <c r="I19" s="4"/>
      <c r="J19" s="4" t="s">
        <v>4159</v>
      </c>
      <c r="K19" s="4" t="s">
        <v>34127</v>
      </c>
      <c r="L19" s="4" t="s">
        <v>34128</v>
      </c>
    </row>
    <row r="20" spans="1:12" ht="15" customHeight="1">
      <c r="A20" s="4" t="s">
        <v>34162</v>
      </c>
      <c r="B20" s="4" t="s">
        <v>34163</v>
      </c>
      <c r="C20" s="4" t="s">
        <v>34125</v>
      </c>
      <c r="D20" s="4" t="s">
        <v>8885</v>
      </c>
      <c r="E20" s="4" t="s">
        <v>34164</v>
      </c>
      <c r="F20" s="4" t="s">
        <v>9031</v>
      </c>
      <c r="G20" s="4" t="s">
        <v>15007</v>
      </c>
      <c r="H20" s="4"/>
      <c r="I20" s="4"/>
      <c r="J20" s="4" t="s">
        <v>4159</v>
      </c>
      <c r="K20" s="4" t="s">
        <v>34127</v>
      </c>
      <c r="L20" s="4" t="s">
        <v>34128</v>
      </c>
    </row>
    <row r="21" spans="1:12" ht="15" customHeight="1">
      <c r="A21" s="4" t="s">
        <v>34165</v>
      </c>
      <c r="B21" s="4" t="s">
        <v>34166</v>
      </c>
      <c r="C21" s="4" t="s">
        <v>34167</v>
      </c>
      <c r="D21" s="4" t="s">
        <v>8885</v>
      </c>
      <c r="E21" s="4" t="s">
        <v>34168</v>
      </c>
      <c r="F21" s="4" t="s">
        <v>34147</v>
      </c>
      <c r="G21" s="4" t="s">
        <v>8892</v>
      </c>
      <c r="H21" s="4" t="s">
        <v>9647</v>
      </c>
      <c r="I21" s="4"/>
      <c r="J21" s="4" t="s">
        <v>4159</v>
      </c>
      <c r="K21" s="4" t="s">
        <v>34127</v>
      </c>
      <c r="L21" s="4" t="s">
        <v>34128</v>
      </c>
    </row>
    <row r="22" spans="1:12" ht="15" customHeight="1">
      <c r="A22" s="4" t="s">
        <v>34169</v>
      </c>
      <c r="B22" s="4" t="s">
        <v>34170</v>
      </c>
      <c r="C22" s="4" t="s">
        <v>34125</v>
      </c>
      <c r="D22" s="4" t="s">
        <v>8885</v>
      </c>
      <c r="E22" s="4" t="s">
        <v>34171</v>
      </c>
      <c r="F22" s="4" t="s">
        <v>9031</v>
      </c>
      <c r="G22" s="4" t="s">
        <v>15007</v>
      </c>
      <c r="H22" s="4"/>
      <c r="I22" s="4"/>
      <c r="J22" s="4" t="s">
        <v>4159</v>
      </c>
      <c r="K22" s="4" t="s">
        <v>34127</v>
      </c>
      <c r="L22" s="4" t="s">
        <v>34128</v>
      </c>
    </row>
    <row r="23" spans="1:12" ht="15" customHeight="1">
      <c r="A23" s="4" t="s">
        <v>34172</v>
      </c>
      <c r="B23" s="4" t="s">
        <v>34173</v>
      </c>
      <c r="C23" s="4" t="s">
        <v>34125</v>
      </c>
      <c r="D23" s="4" t="s">
        <v>8885</v>
      </c>
      <c r="E23" s="4" t="s">
        <v>34174</v>
      </c>
      <c r="F23" s="4" t="s">
        <v>9031</v>
      </c>
      <c r="G23" s="4" t="s">
        <v>15007</v>
      </c>
      <c r="H23" s="4"/>
      <c r="I23" s="4"/>
      <c r="J23" s="4" t="s">
        <v>4159</v>
      </c>
      <c r="K23" s="4" t="s">
        <v>34127</v>
      </c>
      <c r="L23" s="4" t="s">
        <v>34128</v>
      </c>
    </row>
    <row r="24" spans="1:12" ht="15" customHeight="1">
      <c r="A24" s="4" t="s">
        <v>34175</v>
      </c>
      <c r="B24" s="4" t="s">
        <v>34176</v>
      </c>
      <c r="C24" s="4" t="s">
        <v>34177</v>
      </c>
      <c r="D24" s="4" t="s">
        <v>8885</v>
      </c>
      <c r="E24" s="4" t="s">
        <v>34178</v>
      </c>
      <c r="F24" s="4" t="s">
        <v>4143</v>
      </c>
      <c r="G24" s="4" t="s">
        <v>8892</v>
      </c>
      <c r="H24" s="4" t="s">
        <v>9588</v>
      </c>
      <c r="I24" s="4"/>
      <c r="J24" s="4" t="s">
        <v>4159</v>
      </c>
      <c r="K24" s="4" t="s">
        <v>34127</v>
      </c>
      <c r="L24" s="4" t="s">
        <v>34128</v>
      </c>
    </row>
    <row r="25" spans="1:12" ht="15" customHeight="1">
      <c r="A25" s="4" t="s">
        <v>34179</v>
      </c>
      <c r="B25" s="4" t="s">
        <v>34180</v>
      </c>
      <c r="C25" s="4" t="s">
        <v>34181</v>
      </c>
      <c r="D25" s="4" t="s">
        <v>8885</v>
      </c>
      <c r="E25" s="4" t="s">
        <v>34182</v>
      </c>
      <c r="F25" s="4" t="s">
        <v>4143</v>
      </c>
      <c r="G25" s="4" t="s">
        <v>8892</v>
      </c>
      <c r="H25" s="4" t="s">
        <v>9600</v>
      </c>
      <c r="I25" s="4"/>
      <c r="J25" s="4" t="s">
        <v>4159</v>
      </c>
      <c r="K25" s="4" t="s">
        <v>34127</v>
      </c>
      <c r="L25" s="4" t="s">
        <v>34128</v>
      </c>
    </row>
    <row r="26" spans="1:12" ht="15" customHeight="1">
      <c r="A26" s="4" t="s">
        <v>34183</v>
      </c>
      <c r="B26" s="4" t="s">
        <v>34184</v>
      </c>
      <c r="C26" s="4" t="s">
        <v>34185</v>
      </c>
      <c r="D26" s="4" t="s">
        <v>8885</v>
      </c>
      <c r="E26" s="4" t="s">
        <v>34186</v>
      </c>
      <c r="F26" s="4" t="s">
        <v>4143</v>
      </c>
      <c r="G26" s="4" t="s">
        <v>8892</v>
      </c>
      <c r="H26" s="4" t="s">
        <v>9588</v>
      </c>
      <c r="I26" s="4"/>
      <c r="J26" s="4" t="s">
        <v>4159</v>
      </c>
      <c r="K26" s="4" t="s">
        <v>34127</v>
      </c>
      <c r="L26" s="4" t="s">
        <v>34128</v>
      </c>
    </row>
    <row r="27" spans="1:12" ht="15" customHeight="1">
      <c r="A27" s="4" t="s">
        <v>34187</v>
      </c>
      <c r="B27" s="4" t="s">
        <v>34188</v>
      </c>
      <c r="C27" s="4" t="s">
        <v>34189</v>
      </c>
      <c r="D27" s="4" t="s">
        <v>8885</v>
      </c>
      <c r="E27" s="4" t="s">
        <v>34186</v>
      </c>
      <c r="F27" s="4" t="s">
        <v>4143</v>
      </c>
      <c r="G27" s="4" t="s">
        <v>8892</v>
      </c>
      <c r="H27" s="4" t="s">
        <v>9375</v>
      </c>
      <c r="I27" s="4"/>
      <c r="J27" s="4" t="s">
        <v>4159</v>
      </c>
      <c r="K27" s="4" t="s">
        <v>34127</v>
      </c>
      <c r="L27" s="4" t="s">
        <v>34128</v>
      </c>
    </row>
    <row r="28" spans="1:12" ht="15" customHeight="1">
      <c r="A28" s="4" t="s">
        <v>34190</v>
      </c>
      <c r="B28" s="4" t="s">
        <v>34191</v>
      </c>
      <c r="C28" s="4" t="s">
        <v>34192</v>
      </c>
      <c r="D28" s="4" t="s">
        <v>8885</v>
      </c>
      <c r="E28" s="4" t="s">
        <v>34193</v>
      </c>
      <c r="F28" s="4" t="s">
        <v>4143</v>
      </c>
      <c r="G28" s="4" t="s">
        <v>8892</v>
      </c>
      <c r="H28" s="4" t="s">
        <v>9372</v>
      </c>
      <c r="I28" s="4"/>
      <c r="J28" s="4" t="s">
        <v>4159</v>
      </c>
      <c r="K28" s="4" t="s">
        <v>34127</v>
      </c>
      <c r="L28" s="4" t="s">
        <v>34128</v>
      </c>
    </row>
    <row r="29" spans="1:12" ht="15" customHeight="1">
      <c r="A29" s="4" t="s">
        <v>34194</v>
      </c>
      <c r="B29" s="4" t="s">
        <v>34195</v>
      </c>
      <c r="C29" s="4" t="s">
        <v>34196</v>
      </c>
      <c r="D29" s="4" t="s">
        <v>8885</v>
      </c>
      <c r="E29" s="4" t="s">
        <v>34197</v>
      </c>
      <c r="F29" s="4" t="s">
        <v>4143</v>
      </c>
      <c r="G29" s="4" t="s">
        <v>8892</v>
      </c>
      <c r="H29" s="4" t="s">
        <v>9558</v>
      </c>
      <c r="I29" s="4"/>
      <c r="J29" s="4" t="s">
        <v>4159</v>
      </c>
      <c r="K29" s="4" t="s">
        <v>34127</v>
      </c>
      <c r="L29" s="4" t="s">
        <v>34128</v>
      </c>
    </row>
    <row r="30" spans="1:12" ht="15" customHeight="1">
      <c r="A30" s="4" t="s">
        <v>34198</v>
      </c>
      <c r="B30" s="4" t="s">
        <v>34199</v>
      </c>
      <c r="C30" s="4" t="s">
        <v>34200</v>
      </c>
      <c r="D30" s="4" t="s">
        <v>8885</v>
      </c>
      <c r="E30" s="4" t="s">
        <v>34201</v>
      </c>
      <c r="F30" s="4" t="s">
        <v>4143</v>
      </c>
      <c r="G30" s="4" t="s">
        <v>8892</v>
      </c>
      <c r="H30" s="4" t="s">
        <v>32375</v>
      </c>
      <c r="I30" s="4"/>
      <c r="J30" s="4" t="s">
        <v>4159</v>
      </c>
      <c r="K30" s="4" t="s">
        <v>34127</v>
      </c>
      <c r="L30" s="4" t="s">
        <v>34128</v>
      </c>
    </row>
    <row r="31" spans="1:12" ht="15" customHeight="1">
      <c r="A31" s="4" t="s">
        <v>34202</v>
      </c>
      <c r="B31" s="4" t="s">
        <v>34203</v>
      </c>
      <c r="C31" s="4" t="s">
        <v>34204</v>
      </c>
      <c r="D31" s="4" t="s">
        <v>8885</v>
      </c>
      <c r="E31" s="4" t="s">
        <v>34205</v>
      </c>
      <c r="F31" s="4" t="s">
        <v>4143</v>
      </c>
      <c r="G31" s="4" t="s">
        <v>8892</v>
      </c>
      <c r="H31" s="4" t="s">
        <v>9558</v>
      </c>
      <c r="I31" s="4"/>
      <c r="J31" s="4" t="s">
        <v>4159</v>
      </c>
      <c r="K31" s="4" t="s">
        <v>34127</v>
      </c>
      <c r="L31" s="4" t="s">
        <v>34128</v>
      </c>
    </row>
    <row r="32" spans="1:12" ht="15" customHeight="1">
      <c r="A32" s="4" t="s">
        <v>34206</v>
      </c>
      <c r="B32" s="4" t="s">
        <v>34207</v>
      </c>
      <c r="C32" s="4" t="s">
        <v>34208</v>
      </c>
      <c r="D32" s="4" t="s">
        <v>8885</v>
      </c>
      <c r="E32" s="4" t="s">
        <v>34209</v>
      </c>
      <c r="F32" s="4" t="s">
        <v>4143</v>
      </c>
      <c r="G32" s="4" t="s">
        <v>8892</v>
      </c>
      <c r="H32" s="4" t="s">
        <v>9588</v>
      </c>
      <c r="I32" s="4"/>
      <c r="J32" s="4" t="s">
        <v>4159</v>
      </c>
      <c r="K32" s="4" t="s">
        <v>34127</v>
      </c>
      <c r="L32" s="4" t="s">
        <v>34128</v>
      </c>
    </row>
    <row r="33" spans="1:12" ht="15" customHeight="1">
      <c r="A33" s="4" t="s">
        <v>34210</v>
      </c>
      <c r="B33" s="4" t="s">
        <v>34211</v>
      </c>
      <c r="C33" s="4" t="s">
        <v>34212</v>
      </c>
      <c r="D33" s="4" t="s">
        <v>8885</v>
      </c>
      <c r="E33" s="4" t="s">
        <v>34213</v>
      </c>
      <c r="F33" s="4" t="s">
        <v>4143</v>
      </c>
      <c r="G33" s="4" t="s">
        <v>8892</v>
      </c>
      <c r="H33" s="4" t="s">
        <v>9558</v>
      </c>
      <c r="I33" s="4"/>
      <c r="J33" s="4" t="s">
        <v>4159</v>
      </c>
      <c r="K33" s="4" t="s">
        <v>34127</v>
      </c>
      <c r="L33" s="4" t="s">
        <v>34128</v>
      </c>
    </row>
    <row r="34" spans="1:12" ht="15" customHeight="1">
      <c r="A34" s="4" t="s">
        <v>34214</v>
      </c>
      <c r="B34" s="4" t="s">
        <v>34215</v>
      </c>
      <c r="C34" s="4" t="s">
        <v>34216</v>
      </c>
      <c r="D34" s="4" t="s">
        <v>8885</v>
      </c>
      <c r="E34" s="4" t="s">
        <v>34217</v>
      </c>
      <c r="F34" s="4" t="s">
        <v>4143</v>
      </c>
      <c r="G34" s="4" t="s">
        <v>8892</v>
      </c>
      <c r="H34" s="4" t="s">
        <v>9375</v>
      </c>
      <c r="I34" s="4"/>
      <c r="J34" s="4" t="s">
        <v>4159</v>
      </c>
      <c r="K34" s="4" t="s">
        <v>34127</v>
      </c>
      <c r="L34" s="4" t="s">
        <v>34128</v>
      </c>
    </row>
    <row r="35" spans="1:12" ht="15" customHeight="1">
      <c r="A35" s="4" t="s">
        <v>34218</v>
      </c>
      <c r="B35" s="4" t="s">
        <v>34219</v>
      </c>
      <c r="C35" s="4" t="s">
        <v>34220</v>
      </c>
      <c r="D35" s="4" t="s">
        <v>8885</v>
      </c>
      <c r="E35" s="4" t="s">
        <v>34221</v>
      </c>
      <c r="F35" s="4" t="s">
        <v>4143</v>
      </c>
      <c r="G35" s="4" t="s">
        <v>8892</v>
      </c>
      <c r="H35" s="4" t="s">
        <v>9372</v>
      </c>
      <c r="I35" s="4"/>
      <c r="J35" s="4" t="s">
        <v>4159</v>
      </c>
      <c r="K35" s="4" t="s">
        <v>34127</v>
      </c>
      <c r="L35" s="4" t="s">
        <v>34128</v>
      </c>
    </row>
    <row r="36" spans="1:12" ht="15" customHeight="1">
      <c r="A36" s="4" t="s">
        <v>34222</v>
      </c>
      <c r="B36" s="4" t="s">
        <v>34223</v>
      </c>
      <c r="C36" s="4" t="s">
        <v>34224</v>
      </c>
      <c r="D36" s="4" t="s">
        <v>8885</v>
      </c>
      <c r="E36" s="4" t="s">
        <v>34225</v>
      </c>
      <c r="F36" s="4" t="s">
        <v>4143</v>
      </c>
      <c r="G36" s="4" t="s">
        <v>8892</v>
      </c>
      <c r="H36" s="4" t="s">
        <v>9375</v>
      </c>
      <c r="I36" s="4"/>
      <c r="J36" s="4" t="s">
        <v>4159</v>
      </c>
      <c r="K36" s="4" t="s">
        <v>34127</v>
      </c>
      <c r="L36" s="4" t="s">
        <v>34128</v>
      </c>
    </row>
    <row r="37" spans="1:12" ht="15" customHeight="1">
      <c r="A37" s="4" t="s">
        <v>34226</v>
      </c>
      <c r="B37" s="4" t="s">
        <v>34227</v>
      </c>
      <c r="C37" s="4" t="s">
        <v>34228</v>
      </c>
      <c r="D37" s="4" t="s">
        <v>8885</v>
      </c>
      <c r="E37" s="4" t="s">
        <v>34229</v>
      </c>
      <c r="F37" s="4" t="s">
        <v>4143</v>
      </c>
      <c r="G37" s="4" t="s">
        <v>8892</v>
      </c>
      <c r="H37" s="4" t="s">
        <v>9375</v>
      </c>
      <c r="I37" s="4"/>
      <c r="J37" s="4" t="s">
        <v>4159</v>
      </c>
      <c r="K37" s="4" t="s">
        <v>34127</v>
      </c>
      <c r="L37" s="4" t="s">
        <v>34128</v>
      </c>
    </row>
    <row r="38" spans="1:12" ht="15" customHeight="1">
      <c r="A38" s="4" t="s">
        <v>34230</v>
      </c>
      <c r="B38" s="4" t="s">
        <v>34231</v>
      </c>
      <c r="C38" s="4" t="s">
        <v>34232</v>
      </c>
      <c r="D38" s="4" t="s">
        <v>8885</v>
      </c>
      <c r="E38" s="4" t="s">
        <v>34233</v>
      </c>
      <c r="F38" s="4" t="s">
        <v>4143</v>
      </c>
      <c r="G38" s="4" t="s">
        <v>8892</v>
      </c>
      <c r="H38" s="4" t="s">
        <v>9588</v>
      </c>
      <c r="I38" s="4"/>
      <c r="J38" s="4" t="s">
        <v>4159</v>
      </c>
      <c r="K38" s="4" t="s">
        <v>34127</v>
      </c>
      <c r="L38" s="4" t="s">
        <v>34128</v>
      </c>
    </row>
    <row r="39" spans="1:12" ht="15" customHeight="1">
      <c r="A39" s="4" t="s">
        <v>34234</v>
      </c>
      <c r="B39" s="4" t="s">
        <v>34235</v>
      </c>
      <c r="C39" s="4" t="s">
        <v>34236</v>
      </c>
      <c r="D39" s="4" t="s">
        <v>8885</v>
      </c>
      <c r="E39" s="4" t="s">
        <v>34237</v>
      </c>
      <c r="F39" s="4" t="s">
        <v>4143</v>
      </c>
      <c r="G39" s="4" t="s">
        <v>8892</v>
      </c>
      <c r="H39" s="4" t="s">
        <v>9558</v>
      </c>
      <c r="I39" s="4"/>
      <c r="J39" s="4" t="s">
        <v>4159</v>
      </c>
      <c r="K39" s="4" t="s">
        <v>34127</v>
      </c>
      <c r="L39" s="4" t="s">
        <v>34128</v>
      </c>
    </row>
    <row r="40" spans="1:12" ht="15" customHeight="1">
      <c r="A40" s="4" t="s">
        <v>34238</v>
      </c>
      <c r="B40" s="4" t="s">
        <v>34239</v>
      </c>
      <c r="C40" s="4" t="s">
        <v>34240</v>
      </c>
      <c r="D40" s="4" t="s">
        <v>8885</v>
      </c>
      <c r="E40" s="4" t="s">
        <v>34241</v>
      </c>
      <c r="F40" s="4" t="s">
        <v>4143</v>
      </c>
      <c r="G40" s="4" t="s">
        <v>8892</v>
      </c>
      <c r="H40" s="4" t="s">
        <v>9588</v>
      </c>
      <c r="I40" s="4"/>
      <c r="J40" s="4" t="s">
        <v>4159</v>
      </c>
      <c r="K40" s="4" t="s">
        <v>34127</v>
      </c>
      <c r="L40" s="4" t="s">
        <v>34128</v>
      </c>
    </row>
    <row r="41" spans="1:12" ht="15" customHeight="1">
      <c r="A41" s="4" t="s">
        <v>34242</v>
      </c>
      <c r="B41" s="4" t="s">
        <v>34243</v>
      </c>
      <c r="C41" s="4" t="s">
        <v>34244</v>
      </c>
      <c r="D41" s="4" t="s">
        <v>8885</v>
      </c>
      <c r="E41" s="4" t="s">
        <v>34245</v>
      </c>
      <c r="F41" s="4" t="s">
        <v>4143</v>
      </c>
      <c r="G41" s="4" t="s">
        <v>8892</v>
      </c>
      <c r="H41" s="4" t="s">
        <v>9588</v>
      </c>
      <c r="I41" s="4"/>
      <c r="J41" s="4" t="s">
        <v>4159</v>
      </c>
      <c r="K41" s="4" t="s">
        <v>34127</v>
      </c>
      <c r="L41" s="4" t="s">
        <v>34128</v>
      </c>
    </row>
    <row r="42" spans="1:12" ht="15" customHeight="1">
      <c r="A42" s="4" t="s">
        <v>34246</v>
      </c>
      <c r="B42" s="4" t="s">
        <v>34247</v>
      </c>
      <c r="C42" s="4" t="s">
        <v>34248</v>
      </c>
      <c r="D42" s="4" t="s">
        <v>8885</v>
      </c>
      <c r="E42" s="4" t="s">
        <v>34249</v>
      </c>
      <c r="F42" s="4" t="s">
        <v>4143</v>
      </c>
      <c r="G42" s="4" t="s">
        <v>8892</v>
      </c>
      <c r="H42" s="4" t="s">
        <v>9600</v>
      </c>
      <c r="I42" s="4"/>
      <c r="J42" s="4" t="s">
        <v>4159</v>
      </c>
      <c r="K42" s="4" t="s">
        <v>34127</v>
      </c>
      <c r="L42" s="4" t="s">
        <v>34128</v>
      </c>
    </row>
    <row r="43" spans="1:12" ht="15" customHeight="1">
      <c r="A43" s="4" t="s">
        <v>34250</v>
      </c>
      <c r="B43" s="4" t="s">
        <v>34251</v>
      </c>
      <c r="C43" s="4" t="s">
        <v>34252</v>
      </c>
      <c r="D43" s="4" t="s">
        <v>8885</v>
      </c>
      <c r="E43" s="4" t="s">
        <v>34253</v>
      </c>
      <c r="F43" s="4" t="s">
        <v>4143</v>
      </c>
      <c r="G43" s="4" t="s">
        <v>8892</v>
      </c>
      <c r="H43" s="4" t="s">
        <v>9600</v>
      </c>
      <c r="I43" s="4"/>
      <c r="J43" s="4" t="s">
        <v>4159</v>
      </c>
      <c r="K43" s="4" t="s">
        <v>34127</v>
      </c>
      <c r="L43" s="4" t="s">
        <v>34128</v>
      </c>
    </row>
    <row r="44" spans="1:12" ht="15" customHeight="1">
      <c r="A44" s="4" t="s">
        <v>34254</v>
      </c>
      <c r="B44" s="4" t="s">
        <v>34255</v>
      </c>
      <c r="C44" s="4" t="s">
        <v>34256</v>
      </c>
      <c r="D44" s="4" t="s">
        <v>8885</v>
      </c>
      <c r="E44" s="4" t="s">
        <v>34257</v>
      </c>
      <c r="F44" s="4" t="s">
        <v>4143</v>
      </c>
      <c r="G44" s="4" t="s">
        <v>8892</v>
      </c>
      <c r="H44" s="4" t="s">
        <v>9558</v>
      </c>
      <c r="I44" s="4"/>
      <c r="J44" s="4" t="s">
        <v>4159</v>
      </c>
      <c r="K44" s="4" t="s">
        <v>34127</v>
      </c>
      <c r="L44" s="4" t="s">
        <v>34128</v>
      </c>
    </row>
    <row r="45" spans="1:12" ht="15" customHeight="1">
      <c r="A45" s="4" t="s">
        <v>34258</v>
      </c>
      <c r="B45" s="4" t="s">
        <v>34259</v>
      </c>
      <c r="C45" s="4" t="s">
        <v>34260</v>
      </c>
      <c r="D45" s="4" t="s">
        <v>8885</v>
      </c>
      <c r="E45" s="4" t="s">
        <v>34261</v>
      </c>
      <c r="F45" s="4" t="s">
        <v>4143</v>
      </c>
      <c r="G45" s="4" t="s">
        <v>8892</v>
      </c>
      <c r="H45" s="4" t="s">
        <v>32375</v>
      </c>
      <c r="I45" s="4"/>
      <c r="J45" s="4" t="s">
        <v>4159</v>
      </c>
      <c r="K45" s="4" t="s">
        <v>34127</v>
      </c>
      <c r="L45" s="4" t="s">
        <v>34128</v>
      </c>
    </row>
    <row r="46" spans="1:12" ht="15" customHeight="1">
      <c r="A46" s="4" t="s">
        <v>34262</v>
      </c>
      <c r="B46" s="4" t="s">
        <v>34263</v>
      </c>
      <c r="C46" s="4" t="s">
        <v>34264</v>
      </c>
      <c r="D46" s="4" t="s">
        <v>8885</v>
      </c>
      <c r="E46" s="4" t="s">
        <v>34265</v>
      </c>
      <c r="F46" s="4" t="s">
        <v>4143</v>
      </c>
      <c r="G46" s="4" t="s">
        <v>8892</v>
      </c>
      <c r="H46" s="4" t="s">
        <v>9372</v>
      </c>
      <c r="I46" s="4"/>
      <c r="J46" s="4" t="s">
        <v>4159</v>
      </c>
      <c r="K46" s="4" t="s">
        <v>34127</v>
      </c>
      <c r="L46" s="4" t="s">
        <v>34128</v>
      </c>
    </row>
    <row r="47" spans="1:12" ht="15" customHeight="1">
      <c r="A47" s="4" t="s">
        <v>34266</v>
      </c>
      <c r="B47" s="4" t="s">
        <v>34267</v>
      </c>
      <c r="C47" s="4" t="s">
        <v>34268</v>
      </c>
      <c r="D47" s="4" t="s">
        <v>8885</v>
      </c>
      <c r="E47" s="4" t="s">
        <v>34269</v>
      </c>
      <c r="F47" s="4" t="s">
        <v>4143</v>
      </c>
      <c r="G47" s="4" t="s">
        <v>8892</v>
      </c>
      <c r="H47" s="4" t="s">
        <v>9558</v>
      </c>
      <c r="I47" s="4"/>
      <c r="J47" s="4" t="s">
        <v>4159</v>
      </c>
      <c r="K47" s="4" t="s">
        <v>34127</v>
      </c>
      <c r="L47" s="4" t="s">
        <v>34128</v>
      </c>
    </row>
    <row r="48" spans="1:12" ht="15" customHeight="1">
      <c r="A48" s="4" t="s">
        <v>34270</v>
      </c>
      <c r="B48" s="4" t="s">
        <v>34271</v>
      </c>
      <c r="C48" s="4" t="s">
        <v>34272</v>
      </c>
      <c r="D48" s="4" t="s">
        <v>8885</v>
      </c>
      <c r="E48" s="4" t="s">
        <v>34273</v>
      </c>
      <c r="F48" s="4" t="s">
        <v>4143</v>
      </c>
      <c r="G48" s="4" t="s">
        <v>8892</v>
      </c>
      <c r="H48" s="4" t="s">
        <v>9558</v>
      </c>
      <c r="I48" s="4"/>
      <c r="J48" s="4" t="s">
        <v>4159</v>
      </c>
      <c r="K48" s="4" t="s">
        <v>34127</v>
      </c>
      <c r="L48" s="4" t="s">
        <v>34128</v>
      </c>
    </row>
    <row r="49" spans="1:12" ht="15" customHeight="1">
      <c r="A49" s="4" t="s">
        <v>34274</v>
      </c>
      <c r="B49" s="4" t="s">
        <v>34275</v>
      </c>
      <c r="C49" s="4" t="s">
        <v>34276</v>
      </c>
      <c r="D49" s="4" t="s">
        <v>8885</v>
      </c>
      <c r="E49" s="4" t="s">
        <v>34277</v>
      </c>
      <c r="F49" s="4" t="s">
        <v>4143</v>
      </c>
      <c r="G49" s="4" t="s">
        <v>8892</v>
      </c>
      <c r="H49" s="4" t="s">
        <v>9527</v>
      </c>
      <c r="I49" s="4"/>
      <c r="J49" s="4" t="s">
        <v>4159</v>
      </c>
      <c r="K49" s="4" t="s">
        <v>34127</v>
      </c>
      <c r="L49" s="4" t="s">
        <v>34128</v>
      </c>
    </row>
    <row r="50" spans="1:12" ht="15" customHeight="1">
      <c r="A50" s="4" t="s">
        <v>34278</v>
      </c>
      <c r="B50" s="4" t="s">
        <v>34279</v>
      </c>
      <c r="C50" s="4" t="s">
        <v>34280</v>
      </c>
      <c r="D50" s="4" t="s">
        <v>8885</v>
      </c>
      <c r="E50" s="4" t="s">
        <v>34281</v>
      </c>
      <c r="F50" s="4" t="s">
        <v>4143</v>
      </c>
      <c r="G50" s="4" t="s">
        <v>8892</v>
      </c>
      <c r="H50" s="4" t="s">
        <v>9558</v>
      </c>
      <c r="I50" s="4"/>
      <c r="J50" s="4" t="s">
        <v>4159</v>
      </c>
      <c r="K50" s="4" t="s">
        <v>34127</v>
      </c>
      <c r="L50" s="4" t="s">
        <v>34128</v>
      </c>
    </row>
    <row r="51" spans="1:12" ht="15" customHeight="1">
      <c r="A51" s="4" t="s">
        <v>34282</v>
      </c>
      <c r="B51" s="4" t="s">
        <v>34283</v>
      </c>
      <c r="C51" s="4" t="s">
        <v>34284</v>
      </c>
      <c r="D51" s="4" t="s">
        <v>8885</v>
      </c>
      <c r="E51" s="4" t="s">
        <v>34285</v>
      </c>
      <c r="F51" s="4" t="s">
        <v>4143</v>
      </c>
      <c r="G51" s="4" t="s">
        <v>8892</v>
      </c>
      <c r="H51" s="4" t="s">
        <v>9558</v>
      </c>
      <c r="I51" s="4"/>
      <c r="J51" s="4" t="s">
        <v>4159</v>
      </c>
      <c r="K51" s="4" t="s">
        <v>34127</v>
      </c>
      <c r="L51" s="4" t="s">
        <v>34128</v>
      </c>
    </row>
    <row r="52" spans="1:12" ht="15" customHeight="1">
      <c r="A52" s="4" t="s">
        <v>34286</v>
      </c>
      <c r="B52" s="4" t="s">
        <v>34287</v>
      </c>
      <c r="C52" s="4" t="s">
        <v>34288</v>
      </c>
      <c r="D52" s="4" t="s">
        <v>8885</v>
      </c>
      <c r="E52" s="4" t="s">
        <v>34289</v>
      </c>
      <c r="F52" s="4" t="s">
        <v>4143</v>
      </c>
      <c r="G52" s="4" t="s">
        <v>8892</v>
      </c>
      <c r="H52" s="4" t="s">
        <v>9558</v>
      </c>
      <c r="I52" s="4"/>
      <c r="J52" s="4" t="s">
        <v>4159</v>
      </c>
      <c r="K52" s="4" t="s">
        <v>34127</v>
      </c>
      <c r="L52" s="4" t="s">
        <v>34128</v>
      </c>
    </row>
    <row r="53" spans="1:12" ht="15" customHeight="1">
      <c r="A53" s="4" t="s">
        <v>34290</v>
      </c>
      <c r="B53" s="4" t="s">
        <v>34291</v>
      </c>
      <c r="C53" s="4" t="s">
        <v>34292</v>
      </c>
      <c r="D53" s="4" t="s">
        <v>8885</v>
      </c>
      <c r="E53" s="4" t="s">
        <v>34293</v>
      </c>
      <c r="F53" s="4" t="s">
        <v>4143</v>
      </c>
      <c r="G53" s="4" t="s">
        <v>8892</v>
      </c>
      <c r="H53" s="4" t="s">
        <v>9594</v>
      </c>
      <c r="I53" s="4"/>
      <c r="J53" s="4" t="s">
        <v>4159</v>
      </c>
      <c r="K53" s="4" t="s">
        <v>34127</v>
      </c>
      <c r="L53" s="4" t="s">
        <v>34128</v>
      </c>
    </row>
    <row r="54" spans="1:12" ht="15" customHeight="1">
      <c r="A54" s="4" t="s">
        <v>34294</v>
      </c>
      <c r="B54" s="4" t="s">
        <v>34295</v>
      </c>
      <c r="C54" s="4" t="s">
        <v>34296</v>
      </c>
      <c r="D54" s="4" t="s">
        <v>8885</v>
      </c>
      <c r="E54" s="4" t="s">
        <v>34297</v>
      </c>
      <c r="F54" s="4" t="s">
        <v>4143</v>
      </c>
      <c r="G54" s="4" t="s">
        <v>8892</v>
      </c>
      <c r="H54" s="4" t="s">
        <v>9558</v>
      </c>
      <c r="I54" s="4"/>
      <c r="J54" s="4" t="s">
        <v>4159</v>
      </c>
      <c r="K54" s="4" t="s">
        <v>34127</v>
      </c>
      <c r="L54" s="4" t="s">
        <v>34128</v>
      </c>
    </row>
    <row r="55" spans="1:12" ht="15" customHeight="1">
      <c r="A55" s="4" t="s">
        <v>34298</v>
      </c>
      <c r="B55" s="4" t="s">
        <v>34299</v>
      </c>
      <c r="C55" s="4" t="s">
        <v>34300</v>
      </c>
      <c r="D55" s="4" t="s">
        <v>8885</v>
      </c>
      <c r="E55" s="4" t="s">
        <v>34301</v>
      </c>
      <c r="F55" s="4" t="s">
        <v>4143</v>
      </c>
      <c r="G55" s="4" t="s">
        <v>8892</v>
      </c>
      <c r="H55" s="4" t="s">
        <v>9375</v>
      </c>
      <c r="I55" s="4"/>
      <c r="J55" s="4" t="s">
        <v>4159</v>
      </c>
      <c r="K55" s="4" t="s">
        <v>34127</v>
      </c>
      <c r="L55" s="4" t="s">
        <v>34128</v>
      </c>
    </row>
    <row r="56" spans="1:12" ht="15" customHeight="1">
      <c r="A56" s="4" t="s">
        <v>34302</v>
      </c>
      <c r="B56" s="4" t="s">
        <v>34303</v>
      </c>
      <c r="C56" s="4" t="s">
        <v>34304</v>
      </c>
      <c r="D56" s="4" t="s">
        <v>8885</v>
      </c>
      <c r="E56" s="4" t="s">
        <v>34305</v>
      </c>
      <c r="F56" s="4" t="s">
        <v>4143</v>
      </c>
      <c r="G56" s="4" t="s">
        <v>8892</v>
      </c>
      <c r="H56" s="4" t="s">
        <v>9588</v>
      </c>
      <c r="I56" s="4"/>
      <c r="J56" s="4" t="s">
        <v>4159</v>
      </c>
      <c r="K56" s="4" t="s">
        <v>34127</v>
      </c>
      <c r="L56" s="4" t="s">
        <v>34128</v>
      </c>
    </row>
    <row r="57" spans="1:12" ht="15" customHeight="1">
      <c r="A57" s="4" t="s">
        <v>34306</v>
      </c>
      <c r="B57" s="4" t="s">
        <v>34307</v>
      </c>
      <c r="C57" s="4" t="s">
        <v>34308</v>
      </c>
      <c r="D57" s="4" t="s">
        <v>8885</v>
      </c>
      <c r="E57" s="4" t="s">
        <v>34309</v>
      </c>
      <c r="F57" s="4" t="s">
        <v>4143</v>
      </c>
      <c r="G57" s="4" t="s">
        <v>8892</v>
      </c>
      <c r="H57" s="4" t="s">
        <v>9558</v>
      </c>
      <c r="I57" s="4"/>
      <c r="J57" s="4" t="s">
        <v>4159</v>
      </c>
      <c r="K57" s="4" t="s">
        <v>34127</v>
      </c>
      <c r="L57" s="4" t="s">
        <v>34128</v>
      </c>
    </row>
    <row r="58" spans="1:12" ht="15" customHeight="1">
      <c r="A58" s="4" t="s">
        <v>34310</v>
      </c>
      <c r="B58" s="4" t="s">
        <v>34311</v>
      </c>
      <c r="C58" s="4" t="s">
        <v>34312</v>
      </c>
      <c r="D58" s="4" t="s">
        <v>8885</v>
      </c>
      <c r="E58" s="4" t="s">
        <v>34313</v>
      </c>
      <c r="F58" s="4" t="s">
        <v>4143</v>
      </c>
      <c r="G58" s="4" t="s">
        <v>8892</v>
      </c>
      <c r="H58" s="4" t="s">
        <v>9588</v>
      </c>
      <c r="I58" s="4"/>
      <c r="J58" s="4" t="s">
        <v>4159</v>
      </c>
      <c r="K58" s="4" t="s">
        <v>34127</v>
      </c>
      <c r="L58" s="4" t="s">
        <v>34128</v>
      </c>
    </row>
    <row r="59" spans="1:12" ht="15" customHeight="1">
      <c r="A59" s="4" t="s">
        <v>34314</v>
      </c>
      <c r="B59" s="4" t="s">
        <v>34315</v>
      </c>
      <c r="C59" s="4" t="s">
        <v>34316</v>
      </c>
      <c r="D59" s="4" t="s">
        <v>8885</v>
      </c>
      <c r="E59" s="4" t="s">
        <v>34317</v>
      </c>
      <c r="F59" s="4" t="s">
        <v>4143</v>
      </c>
      <c r="G59" s="4" t="s">
        <v>9215</v>
      </c>
      <c r="H59" s="4" t="s">
        <v>9372</v>
      </c>
      <c r="I59" s="4"/>
      <c r="J59" s="4" t="s">
        <v>4159</v>
      </c>
      <c r="K59" s="4" t="s">
        <v>34127</v>
      </c>
      <c r="L59" s="4" t="s">
        <v>34128</v>
      </c>
    </row>
    <row r="60" spans="1:12" ht="15" customHeight="1">
      <c r="A60" s="4" t="s">
        <v>34318</v>
      </c>
      <c r="B60" s="4" t="s">
        <v>34319</v>
      </c>
      <c r="C60" s="4" t="s">
        <v>34320</v>
      </c>
      <c r="D60" s="4" t="s">
        <v>8885</v>
      </c>
      <c r="E60" s="4" t="s">
        <v>34321</v>
      </c>
      <c r="F60" s="4" t="s">
        <v>4143</v>
      </c>
      <c r="G60" s="4" t="s">
        <v>8892</v>
      </c>
      <c r="H60" s="4" t="s">
        <v>9372</v>
      </c>
      <c r="I60" s="4"/>
      <c r="J60" s="4" t="s">
        <v>4159</v>
      </c>
      <c r="K60" s="4" t="s">
        <v>34127</v>
      </c>
      <c r="L60" s="4" t="s">
        <v>34128</v>
      </c>
    </row>
    <row r="61" spans="1:12" ht="15" customHeight="1">
      <c r="A61" s="4" t="s">
        <v>34322</v>
      </c>
      <c r="B61" s="4" t="s">
        <v>34323</v>
      </c>
      <c r="C61" s="4" t="s">
        <v>34324</v>
      </c>
      <c r="D61" s="4" t="s">
        <v>8885</v>
      </c>
      <c r="E61" s="4" t="s">
        <v>34325</v>
      </c>
      <c r="F61" s="4" t="s">
        <v>4143</v>
      </c>
      <c r="G61" s="4" t="s">
        <v>8892</v>
      </c>
      <c r="H61" s="4" t="s">
        <v>9372</v>
      </c>
      <c r="I61" s="4"/>
      <c r="J61" s="4" t="s">
        <v>4159</v>
      </c>
      <c r="K61" s="4" t="s">
        <v>34127</v>
      </c>
      <c r="L61" s="4" t="s">
        <v>34128</v>
      </c>
    </row>
    <row r="62" spans="1:12" ht="15" customHeight="1">
      <c r="A62" s="4" t="s">
        <v>34326</v>
      </c>
      <c r="B62" s="4" t="s">
        <v>34327</v>
      </c>
      <c r="C62" s="4" t="s">
        <v>34328</v>
      </c>
      <c r="D62" s="4" t="s">
        <v>8885</v>
      </c>
      <c r="E62" s="4" t="s">
        <v>34329</v>
      </c>
      <c r="F62" s="4" t="s">
        <v>4143</v>
      </c>
      <c r="G62" s="4" t="s">
        <v>8884</v>
      </c>
      <c r="H62" s="4" t="s">
        <v>9375</v>
      </c>
      <c r="I62" s="4"/>
      <c r="J62" s="4" t="s">
        <v>4159</v>
      </c>
      <c r="K62" s="4" t="s">
        <v>34127</v>
      </c>
      <c r="L62" s="4" t="s">
        <v>34128</v>
      </c>
    </row>
    <row r="63" spans="1:12" ht="15" customHeight="1">
      <c r="A63" s="4" t="s">
        <v>34330</v>
      </c>
      <c r="B63" s="4" t="s">
        <v>34331</v>
      </c>
      <c r="C63" s="4" t="s">
        <v>34332</v>
      </c>
      <c r="D63" s="4" t="s">
        <v>8885</v>
      </c>
      <c r="E63" s="4" t="s">
        <v>34333</v>
      </c>
      <c r="F63" s="4" t="s">
        <v>4143</v>
      </c>
      <c r="G63" s="4" t="s">
        <v>8892</v>
      </c>
      <c r="H63" s="4" t="s">
        <v>9558</v>
      </c>
      <c r="I63" s="4"/>
      <c r="J63" s="4" t="s">
        <v>4159</v>
      </c>
      <c r="K63" s="4" t="s">
        <v>34127</v>
      </c>
      <c r="L63" s="4" t="s">
        <v>34128</v>
      </c>
    </row>
    <row r="64" spans="1:12" ht="15" customHeight="1">
      <c r="A64" s="4" t="s">
        <v>34334</v>
      </c>
      <c r="B64" s="4" t="s">
        <v>34335</v>
      </c>
      <c r="C64" s="4" t="s">
        <v>34336</v>
      </c>
      <c r="D64" s="4" t="s">
        <v>8885</v>
      </c>
      <c r="E64" s="4" t="s">
        <v>34337</v>
      </c>
      <c r="F64" s="4" t="s">
        <v>4143</v>
      </c>
      <c r="G64" s="4" t="s">
        <v>8892</v>
      </c>
      <c r="H64" s="4" t="s">
        <v>9588</v>
      </c>
      <c r="I64" s="4"/>
      <c r="J64" s="4" t="s">
        <v>4159</v>
      </c>
      <c r="K64" s="4" t="s">
        <v>34127</v>
      </c>
      <c r="L64" s="4" t="s">
        <v>34128</v>
      </c>
    </row>
    <row r="65" spans="1:12" ht="15" customHeight="1">
      <c r="A65" s="4" t="s">
        <v>34338</v>
      </c>
      <c r="B65" s="4" t="s">
        <v>34339</v>
      </c>
      <c r="C65" s="4" t="s">
        <v>34340</v>
      </c>
      <c r="D65" s="4" t="s">
        <v>8885</v>
      </c>
      <c r="E65" s="4" t="s">
        <v>34341</v>
      </c>
      <c r="F65" s="4" t="s">
        <v>4143</v>
      </c>
      <c r="G65" s="4" t="s">
        <v>8892</v>
      </c>
      <c r="H65" s="4" t="s">
        <v>9375</v>
      </c>
      <c r="I65" s="4"/>
      <c r="J65" s="4" t="s">
        <v>4159</v>
      </c>
      <c r="K65" s="4" t="s">
        <v>34127</v>
      </c>
      <c r="L65" s="4" t="s">
        <v>34128</v>
      </c>
    </row>
    <row r="66" spans="1:12" ht="15" customHeight="1">
      <c r="A66" s="4" t="s">
        <v>34342</v>
      </c>
      <c r="B66" s="4" t="s">
        <v>34343</v>
      </c>
      <c r="C66" s="4" t="s">
        <v>34344</v>
      </c>
      <c r="D66" s="4" t="s">
        <v>8885</v>
      </c>
      <c r="E66" s="4" t="s">
        <v>34345</v>
      </c>
      <c r="F66" s="4" t="s">
        <v>4143</v>
      </c>
      <c r="G66" s="4" t="s">
        <v>8892</v>
      </c>
      <c r="H66" s="4" t="s">
        <v>9594</v>
      </c>
      <c r="I66" s="4"/>
      <c r="J66" s="4" t="s">
        <v>4159</v>
      </c>
      <c r="K66" s="4" t="s">
        <v>34127</v>
      </c>
      <c r="L66" s="4" t="s">
        <v>34128</v>
      </c>
    </row>
    <row r="67" spans="1:12" ht="15" customHeight="1">
      <c r="A67" s="4" t="s">
        <v>34346</v>
      </c>
      <c r="B67" s="4" t="s">
        <v>34347</v>
      </c>
      <c r="C67" s="4" t="s">
        <v>34348</v>
      </c>
      <c r="D67" s="4" t="s">
        <v>8885</v>
      </c>
      <c r="E67" s="4" t="s">
        <v>34349</v>
      </c>
      <c r="F67" s="4" t="s">
        <v>4143</v>
      </c>
      <c r="G67" s="4" t="s">
        <v>8892</v>
      </c>
      <c r="H67" s="4" t="s">
        <v>9558</v>
      </c>
      <c r="I67" s="4"/>
      <c r="J67" s="4" t="s">
        <v>4159</v>
      </c>
      <c r="K67" s="4" t="s">
        <v>34127</v>
      </c>
      <c r="L67" s="4" t="s">
        <v>34128</v>
      </c>
    </row>
    <row r="68" spans="1:12" ht="15" customHeight="1">
      <c r="A68" s="4" t="s">
        <v>34350</v>
      </c>
      <c r="B68" s="4" t="s">
        <v>34351</v>
      </c>
      <c r="C68" s="4" t="s">
        <v>34352</v>
      </c>
      <c r="D68" s="4" t="s">
        <v>8885</v>
      </c>
      <c r="E68" s="4" t="s">
        <v>34353</v>
      </c>
      <c r="F68" s="4" t="s">
        <v>4143</v>
      </c>
      <c r="G68" s="4" t="s">
        <v>8892</v>
      </c>
      <c r="H68" s="4" t="s">
        <v>9558</v>
      </c>
      <c r="I68" s="4"/>
      <c r="J68" s="4" t="s">
        <v>34096</v>
      </c>
      <c r="K68" s="4" t="s">
        <v>34097</v>
      </c>
      <c r="L68" s="4" t="s">
        <v>34098</v>
      </c>
    </row>
    <row r="69" spans="1:12" ht="15" customHeight="1">
      <c r="A69" s="4" t="s">
        <v>34354</v>
      </c>
      <c r="B69" s="4" t="s">
        <v>34355</v>
      </c>
      <c r="C69" s="4" t="s">
        <v>34356</v>
      </c>
      <c r="D69" s="4" t="s">
        <v>8885</v>
      </c>
      <c r="E69" s="4" t="s">
        <v>34357</v>
      </c>
      <c r="F69" s="4" t="s">
        <v>4143</v>
      </c>
      <c r="G69" s="4" t="s">
        <v>8892</v>
      </c>
      <c r="H69" s="4" t="s">
        <v>9372</v>
      </c>
      <c r="I69" s="4"/>
      <c r="J69" s="4" t="s">
        <v>4159</v>
      </c>
      <c r="K69" s="4" t="s">
        <v>34127</v>
      </c>
      <c r="L69" s="4" t="s">
        <v>34128</v>
      </c>
    </row>
    <row r="70" spans="1:12" ht="15" customHeight="1">
      <c r="A70" s="4" t="s">
        <v>34358</v>
      </c>
      <c r="B70" s="4" t="s">
        <v>34359</v>
      </c>
      <c r="C70" s="4" t="s">
        <v>34360</v>
      </c>
      <c r="D70" s="4" t="s">
        <v>8885</v>
      </c>
      <c r="E70" s="4" t="s">
        <v>34361</v>
      </c>
      <c r="F70" s="4" t="s">
        <v>4143</v>
      </c>
      <c r="G70" s="4" t="s">
        <v>8892</v>
      </c>
      <c r="H70" s="4" t="s">
        <v>9588</v>
      </c>
      <c r="I70" s="4"/>
      <c r="J70" s="4" t="s">
        <v>4159</v>
      </c>
      <c r="K70" s="4" t="s">
        <v>34127</v>
      </c>
      <c r="L70" s="4" t="s">
        <v>34128</v>
      </c>
    </row>
    <row r="71" spans="1:12" ht="15" customHeight="1">
      <c r="A71" s="4" t="s">
        <v>34362</v>
      </c>
      <c r="B71" s="4" t="s">
        <v>34363</v>
      </c>
      <c r="C71" s="4" t="s">
        <v>34364</v>
      </c>
      <c r="D71" s="4" t="s">
        <v>8885</v>
      </c>
      <c r="E71" s="4" t="s">
        <v>34365</v>
      </c>
      <c r="F71" s="4" t="s">
        <v>4143</v>
      </c>
      <c r="G71" s="4" t="s">
        <v>8892</v>
      </c>
      <c r="H71" s="4" t="s">
        <v>9588</v>
      </c>
      <c r="I71" s="4"/>
      <c r="J71" s="4" t="s">
        <v>4159</v>
      </c>
      <c r="K71" s="4" t="s">
        <v>34127</v>
      </c>
      <c r="L71" s="4" t="s">
        <v>34128</v>
      </c>
    </row>
    <row r="72" spans="1:12" ht="15" customHeight="1">
      <c r="A72" s="4" t="s">
        <v>34366</v>
      </c>
      <c r="B72" s="4" t="s">
        <v>34367</v>
      </c>
      <c r="C72" s="4" t="s">
        <v>34368</v>
      </c>
      <c r="D72" s="4" t="s">
        <v>8885</v>
      </c>
      <c r="E72" s="4" t="s">
        <v>34369</v>
      </c>
      <c r="F72" s="4" t="s">
        <v>4143</v>
      </c>
      <c r="G72" s="4" t="s">
        <v>8892</v>
      </c>
      <c r="H72" s="4" t="s">
        <v>9527</v>
      </c>
      <c r="I72" s="4"/>
      <c r="J72" s="4" t="s">
        <v>4159</v>
      </c>
      <c r="K72" s="4" t="s">
        <v>34127</v>
      </c>
      <c r="L72" s="4" t="s">
        <v>34128</v>
      </c>
    </row>
    <row r="73" spans="1:12" ht="15" customHeight="1">
      <c r="A73" s="4" t="s">
        <v>34370</v>
      </c>
      <c r="B73" s="4" t="s">
        <v>34371</v>
      </c>
      <c r="C73" s="4" t="s">
        <v>34372</v>
      </c>
      <c r="D73" s="4" t="s">
        <v>8885</v>
      </c>
      <c r="E73" s="4" t="s">
        <v>34373</v>
      </c>
      <c r="F73" s="4" t="s">
        <v>4143</v>
      </c>
      <c r="G73" s="4" t="s">
        <v>8892</v>
      </c>
      <c r="H73" s="4" t="s">
        <v>9527</v>
      </c>
      <c r="I73" s="4"/>
      <c r="J73" s="4" t="s">
        <v>4159</v>
      </c>
      <c r="K73" s="4" t="s">
        <v>34127</v>
      </c>
      <c r="L73" s="4" t="s">
        <v>34128</v>
      </c>
    </row>
    <row r="74" spans="1:12" ht="15" customHeight="1">
      <c r="A74" s="4" t="s">
        <v>34374</v>
      </c>
      <c r="B74" s="4" t="s">
        <v>34375</v>
      </c>
      <c r="C74" s="4" t="s">
        <v>34376</v>
      </c>
      <c r="D74" s="4" t="s">
        <v>8885</v>
      </c>
      <c r="E74" s="4" t="s">
        <v>34377</v>
      </c>
      <c r="F74" s="4" t="s">
        <v>4143</v>
      </c>
      <c r="G74" s="4" t="s">
        <v>8892</v>
      </c>
      <c r="H74" s="4" t="s">
        <v>9558</v>
      </c>
      <c r="I74" s="4"/>
      <c r="J74" s="4" t="s">
        <v>4159</v>
      </c>
      <c r="K74" s="4" t="s">
        <v>34127</v>
      </c>
      <c r="L74" s="4" t="s">
        <v>34128</v>
      </c>
    </row>
    <row r="75" spans="1:12" ht="15" customHeight="1">
      <c r="A75" s="4" t="s">
        <v>34378</v>
      </c>
      <c r="B75" s="4" t="s">
        <v>34379</v>
      </c>
      <c r="C75" s="4" t="s">
        <v>34380</v>
      </c>
      <c r="D75" s="4" t="s">
        <v>8885</v>
      </c>
      <c r="E75" s="4" t="s">
        <v>34381</v>
      </c>
      <c r="F75" s="4" t="s">
        <v>4143</v>
      </c>
      <c r="G75" s="4" t="s">
        <v>8892</v>
      </c>
      <c r="H75" s="4" t="s">
        <v>9588</v>
      </c>
      <c r="I75" s="4"/>
      <c r="J75" s="4" t="s">
        <v>4159</v>
      </c>
      <c r="K75" s="4" t="s">
        <v>34127</v>
      </c>
      <c r="L75" s="4" t="s">
        <v>34128</v>
      </c>
    </row>
    <row r="76" spans="1:12" ht="15" customHeight="1">
      <c r="A76" s="4" t="s">
        <v>34382</v>
      </c>
      <c r="B76" s="4" t="s">
        <v>34383</v>
      </c>
      <c r="C76" s="4" t="s">
        <v>34384</v>
      </c>
      <c r="D76" s="4" t="s">
        <v>8885</v>
      </c>
      <c r="E76" s="4" t="s">
        <v>34385</v>
      </c>
      <c r="F76" s="4" t="s">
        <v>4143</v>
      </c>
      <c r="G76" s="4" t="s">
        <v>8892</v>
      </c>
      <c r="H76" s="4" t="s">
        <v>9527</v>
      </c>
      <c r="I76" s="4"/>
      <c r="J76" s="4" t="s">
        <v>4159</v>
      </c>
      <c r="K76" s="4" t="s">
        <v>34127</v>
      </c>
      <c r="L76" s="4" t="s">
        <v>34128</v>
      </c>
    </row>
    <row r="77" spans="1:12" ht="15" customHeight="1">
      <c r="A77" s="4" t="s">
        <v>34386</v>
      </c>
      <c r="B77" s="4" t="s">
        <v>34387</v>
      </c>
      <c r="C77" s="4" t="s">
        <v>34388</v>
      </c>
      <c r="D77" s="4" t="s">
        <v>8885</v>
      </c>
      <c r="E77" s="4" t="s">
        <v>34389</v>
      </c>
      <c r="F77" s="4" t="s">
        <v>4143</v>
      </c>
      <c r="G77" s="4" t="s">
        <v>8892</v>
      </c>
      <c r="H77" s="4" t="s">
        <v>9372</v>
      </c>
      <c r="I77" s="4"/>
      <c r="J77" s="4" t="s">
        <v>4159</v>
      </c>
      <c r="K77" s="4" t="s">
        <v>34127</v>
      </c>
      <c r="L77" s="4" t="s">
        <v>34128</v>
      </c>
    </row>
    <row r="78" spans="1:12" ht="15" customHeight="1">
      <c r="A78" s="4" t="s">
        <v>34390</v>
      </c>
      <c r="B78" s="4" t="s">
        <v>34391</v>
      </c>
      <c r="C78" s="4" t="s">
        <v>34392</v>
      </c>
      <c r="D78" s="4" t="s">
        <v>8885</v>
      </c>
      <c r="E78" s="4" t="s">
        <v>34393</v>
      </c>
      <c r="F78" s="4" t="s">
        <v>4143</v>
      </c>
      <c r="G78" s="4" t="s">
        <v>8892</v>
      </c>
      <c r="H78" s="4" t="s">
        <v>9375</v>
      </c>
      <c r="I78" s="4"/>
      <c r="J78" s="4" t="s">
        <v>4159</v>
      </c>
      <c r="K78" s="4" t="s">
        <v>34127</v>
      </c>
      <c r="L78" s="4" t="s">
        <v>34128</v>
      </c>
    </row>
    <row r="79" spans="1:12" ht="15" customHeight="1">
      <c r="A79" s="4" t="s">
        <v>34394</v>
      </c>
      <c r="B79" s="4" t="s">
        <v>34395</v>
      </c>
      <c r="C79" s="4" t="s">
        <v>34396</v>
      </c>
      <c r="D79" s="4" t="s">
        <v>8885</v>
      </c>
      <c r="E79" s="4" t="s">
        <v>34397</v>
      </c>
      <c r="F79" s="4" t="s">
        <v>4143</v>
      </c>
      <c r="G79" s="4" t="s">
        <v>8892</v>
      </c>
      <c r="H79" s="4" t="s">
        <v>9558</v>
      </c>
      <c r="I79" s="4"/>
      <c r="J79" s="4" t="s">
        <v>4159</v>
      </c>
      <c r="K79" s="4" t="s">
        <v>34127</v>
      </c>
      <c r="L79" s="4" t="s">
        <v>34128</v>
      </c>
    </row>
    <row r="80" spans="1:12" ht="15" customHeight="1">
      <c r="A80" s="4" t="s">
        <v>34398</v>
      </c>
      <c r="B80" s="4" t="s">
        <v>34399</v>
      </c>
      <c r="C80" s="4" t="s">
        <v>34400</v>
      </c>
      <c r="D80" s="4" t="s">
        <v>8885</v>
      </c>
      <c r="E80" s="4" t="s">
        <v>34401</v>
      </c>
      <c r="F80" s="4" t="s">
        <v>4143</v>
      </c>
      <c r="G80" s="4" t="s">
        <v>8892</v>
      </c>
      <c r="H80" s="4" t="s">
        <v>9558</v>
      </c>
      <c r="I80" s="4"/>
      <c r="J80" s="4" t="s">
        <v>4159</v>
      </c>
      <c r="K80" s="4" t="s">
        <v>34127</v>
      </c>
      <c r="L80" s="4" t="s">
        <v>34128</v>
      </c>
    </row>
    <row r="81" spans="1:12" ht="15" customHeight="1">
      <c r="A81" s="4" t="s">
        <v>34402</v>
      </c>
      <c r="B81" s="4" t="s">
        <v>34403</v>
      </c>
      <c r="C81" s="4" t="s">
        <v>34404</v>
      </c>
      <c r="D81" s="4" t="s">
        <v>8885</v>
      </c>
      <c r="E81" s="4" t="s">
        <v>34405</v>
      </c>
      <c r="F81" s="4" t="s">
        <v>4143</v>
      </c>
      <c r="G81" s="4" t="s">
        <v>8892</v>
      </c>
      <c r="H81" s="4" t="s">
        <v>9653</v>
      </c>
      <c r="I81" s="4"/>
      <c r="J81" s="4" t="s">
        <v>34096</v>
      </c>
      <c r="K81" s="4" t="s">
        <v>34097</v>
      </c>
      <c r="L81" s="4" t="s">
        <v>34098</v>
      </c>
    </row>
    <row r="82" spans="1:12" ht="15" customHeight="1">
      <c r="A82" s="4" t="s">
        <v>34406</v>
      </c>
      <c r="B82" s="4" t="s">
        <v>34407</v>
      </c>
      <c r="C82" s="4" t="s">
        <v>34404</v>
      </c>
      <c r="D82" s="4" t="s">
        <v>8885</v>
      </c>
      <c r="E82" s="4" t="s">
        <v>34408</v>
      </c>
      <c r="F82" s="4" t="s">
        <v>4143</v>
      </c>
      <c r="G82" s="4" t="s">
        <v>8892</v>
      </c>
      <c r="H82" s="4" t="s">
        <v>9653</v>
      </c>
      <c r="I82" s="4"/>
      <c r="J82" s="4" t="s">
        <v>34096</v>
      </c>
      <c r="K82" s="4" t="s">
        <v>34097</v>
      </c>
      <c r="L82" s="4" t="s">
        <v>34098</v>
      </c>
    </row>
    <row r="83" spans="1:12" ht="15" customHeight="1">
      <c r="A83" s="4" t="s">
        <v>34409</v>
      </c>
      <c r="B83" s="4" t="s">
        <v>34410</v>
      </c>
      <c r="C83" s="4" t="s">
        <v>34404</v>
      </c>
      <c r="D83" s="4" t="s">
        <v>8885</v>
      </c>
      <c r="E83" s="4" t="s">
        <v>34411</v>
      </c>
      <c r="F83" s="4" t="s">
        <v>4143</v>
      </c>
      <c r="G83" s="4" t="s">
        <v>8892</v>
      </c>
      <c r="H83" s="4" t="s">
        <v>9653</v>
      </c>
      <c r="I83" s="4"/>
      <c r="J83" s="4" t="s">
        <v>34096</v>
      </c>
      <c r="K83" s="4" t="s">
        <v>34097</v>
      </c>
      <c r="L83" s="4" t="s">
        <v>34098</v>
      </c>
    </row>
    <row r="84" spans="1:12" ht="15" customHeight="1">
      <c r="A84" s="4" t="s">
        <v>34412</v>
      </c>
      <c r="B84" s="4" t="s">
        <v>34413</v>
      </c>
      <c r="C84" s="4" t="s">
        <v>34404</v>
      </c>
      <c r="D84" s="4" t="s">
        <v>8885</v>
      </c>
      <c r="E84" s="4" t="s">
        <v>34414</v>
      </c>
      <c r="F84" s="4" t="s">
        <v>4143</v>
      </c>
      <c r="G84" s="4" t="s">
        <v>8892</v>
      </c>
      <c r="H84" s="4" t="s">
        <v>9653</v>
      </c>
      <c r="I84" s="4"/>
      <c r="J84" s="4" t="s">
        <v>34096</v>
      </c>
      <c r="K84" s="4" t="s">
        <v>34097</v>
      </c>
      <c r="L84" s="4" t="s">
        <v>34098</v>
      </c>
    </row>
    <row r="85" spans="1:12" ht="15" customHeight="1">
      <c r="A85" s="4" t="s">
        <v>34415</v>
      </c>
      <c r="B85" s="4" t="s">
        <v>34416</v>
      </c>
      <c r="C85" s="4" t="s">
        <v>34404</v>
      </c>
      <c r="D85" s="4" t="s">
        <v>8885</v>
      </c>
      <c r="E85" s="4" t="s">
        <v>34417</v>
      </c>
      <c r="F85" s="4" t="s">
        <v>4143</v>
      </c>
      <c r="G85" s="4" t="s">
        <v>8892</v>
      </c>
      <c r="H85" s="4" t="s">
        <v>9653</v>
      </c>
      <c r="I85" s="4"/>
      <c r="J85" s="4" t="s">
        <v>34096</v>
      </c>
      <c r="K85" s="4" t="s">
        <v>34097</v>
      </c>
      <c r="L85" s="4" t="s">
        <v>34098</v>
      </c>
    </row>
    <row r="86" spans="1:12" ht="15" customHeight="1">
      <c r="A86" s="4" t="s">
        <v>34418</v>
      </c>
      <c r="B86" s="4" t="s">
        <v>34419</v>
      </c>
      <c r="C86" s="4" t="s">
        <v>34420</v>
      </c>
      <c r="D86" s="4" t="s">
        <v>8885</v>
      </c>
      <c r="E86" s="4" t="s">
        <v>34421</v>
      </c>
      <c r="F86" s="4" t="s">
        <v>4143</v>
      </c>
      <c r="G86" s="4" t="s">
        <v>8892</v>
      </c>
      <c r="H86" s="4" t="s">
        <v>9558</v>
      </c>
      <c r="I86" s="4"/>
      <c r="J86" s="4" t="s">
        <v>4159</v>
      </c>
      <c r="K86" s="4" t="s">
        <v>34127</v>
      </c>
      <c r="L86" s="4" t="s">
        <v>34128</v>
      </c>
    </row>
    <row r="87" spans="1:12" ht="15" customHeight="1">
      <c r="A87" s="4" t="s">
        <v>34422</v>
      </c>
      <c r="B87" s="4" t="s">
        <v>34423</v>
      </c>
      <c r="C87" s="4" t="s">
        <v>34424</v>
      </c>
      <c r="D87" s="4" t="s">
        <v>8885</v>
      </c>
      <c r="E87" s="4" t="s">
        <v>34425</v>
      </c>
      <c r="F87" s="4" t="s">
        <v>4143</v>
      </c>
      <c r="G87" s="4" t="s">
        <v>8892</v>
      </c>
      <c r="H87" s="4" t="s">
        <v>9558</v>
      </c>
      <c r="I87" s="4"/>
      <c r="J87" s="4" t="s">
        <v>4159</v>
      </c>
      <c r="K87" s="4" t="s">
        <v>34127</v>
      </c>
      <c r="L87" s="4" t="s">
        <v>34128</v>
      </c>
    </row>
    <row r="88" spans="1:12" ht="15" customHeight="1">
      <c r="A88" s="4" t="s">
        <v>34426</v>
      </c>
      <c r="B88" s="4" t="s">
        <v>34427</v>
      </c>
      <c r="C88" s="4" t="s">
        <v>34428</v>
      </c>
      <c r="D88" s="4" t="s">
        <v>8885</v>
      </c>
      <c r="E88" s="4" t="s">
        <v>34429</v>
      </c>
      <c r="F88" s="4" t="s">
        <v>4143</v>
      </c>
      <c r="G88" s="4" t="s">
        <v>8892</v>
      </c>
      <c r="H88" s="4" t="s">
        <v>9647</v>
      </c>
      <c r="I88" s="4"/>
      <c r="J88" s="4" t="s">
        <v>4159</v>
      </c>
      <c r="K88" s="4" t="s">
        <v>34127</v>
      </c>
      <c r="L88" s="4" t="s">
        <v>34128</v>
      </c>
    </row>
    <row r="89" spans="1:12" ht="15" customHeight="1">
      <c r="A89" s="4" t="s">
        <v>34430</v>
      </c>
      <c r="B89" s="4" t="s">
        <v>34431</v>
      </c>
      <c r="C89" s="4" t="s">
        <v>34432</v>
      </c>
      <c r="D89" s="4" t="s">
        <v>8885</v>
      </c>
      <c r="E89" s="4" t="s">
        <v>34433</v>
      </c>
      <c r="F89" s="4" t="s">
        <v>4143</v>
      </c>
      <c r="G89" s="4" t="s">
        <v>8892</v>
      </c>
      <c r="H89" s="4" t="s">
        <v>9647</v>
      </c>
      <c r="I89" s="4"/>
      <c r="J89" s="4" t="s">
        <v>4159</v>
      </c>
      <c r="K89" s="4" t="s">
        <v>34127</v>
      </c>
      <c r="L89" s="4" t="s">
        <v>34128</v>
      </c>
    </row>
    <row r="90" spans="1:12" ht="15" customHeight="1">
      <c r="A90" s="4" t="s">
        <v>34434</v>
      </c>
      <c r="B90" s="4" t="s">
        <v>34435</v>
      </c>
      <c r="C90" s="4" t="s">
        <v>34436</v>
      </c>
      <c r="D90" s="4" t="s">
        <v>8885</v>
      </c>
      <c r="E90" s="4" t="s">
        <v>34437</v>
      </c>
      <c r="F90" s="4" t="s">
        <v>4143</v>
      </c>
      <c r="G90" s="4" t="s">
        <v>8892</v>
      </c>
      <c r="H90" s="4" t="s">
        <v>9372</v>
      </c>
      <c r="I90" s="4"/>
      <c r="J90" s="4" t="s">
        <v>4159</v>
      </c>
      <c r="K90" s="4" t="s">
        <v>34127</v>
      </c>
      <c r="L90" s="4" t="s">
        <v>34128</v>
      </c>
    </row>
    <row r="91" spans="1:12" ht="15" customHeight="1">
      <c r="A91" s="4" t="s">
        <v>34438</v>
      </c>
      <c r="B91" s="4" t="s">
        <v>34439</v>
      </c>
      <c r="C91" s="4" t="s">
        <v>34440</v>
      </c>
      <c r="D91" s="4" t="s">
        <v>8885</v>
      </c>
      <c r="E91" s="4" t="s">
        <v>34441</v>
      </c>
      <c r="F91" s="4" t="s">
        <v>4143</v>
      </c>
      <c r="G91" s="4" t="s">
        <v>8892</v>
      </c>
      <c r="H91" s="4" t="s">
        <v>9372</v>
      </c>
      <c r="I91" s="4"/>
      <c r="J91" s="4" t="s">
        <v>4159</v>
      </c>
      <c r="K91" s="4" t="s">
        <v>34127</v>
      </c>
      <c r="L91" s="4" t="s">
        <v>34128</v>
      </c>
    </row>
    <row r="92" spans="1:12" ht="15" customHeight="1">
      <c r="A92" s="4" t="s">
        <v>34442</v>
      </c>
      <c r="B92" s="4" t="s">
        <v>34443</v>
      </c>
      <c r="C92" s="4" t="s">
        <v>34444</v>
      </c>
      <c r="D92" s="4" t="s">
        <v>8885</v>
      </c>
      <c r="E92" s="4" t="s">
        <v>34445</v>
      </c>
      <c r="F92" s="4" t="s">
        <v>4143</v>
      </c>
      <c r="G92" s="4" t="s">
        <v>8892</v>
      </c>
      <c r="H92" s="4" t="s">
        <v>9372</v>
      </c>
      <c r="I92" s="4"/>
      <c r="J92" s="4" t="s">
        <v>4159</v>
      </c>
      <c r="K92" s="4" t="s">
        <v>34127</v>
      </c>
      <c r="L92" s="4" t="s">
        <v>34128</v>
      </c>
    </row>
    <row r="93" spans="1:12" ht="15" customHeight="1">
      <c r="A93" s="4" t="s">
        <v>34446</v>
      </c>
      <c r="B93" s="4" t="s">
        <v>34447</v>
      </c>
      <c r="C93" s="4" t="s">
        <v>34448</v>
      </c>
      <c r="D93" s="4" t="s">
        <v>8885</v>
      </c>
      <c r="E93" s="4" t="s">
        <v>34449</v>
      </c>
      <c r="F93" s="4" t="s">
        <v>4143</v>
      </c>
      <c r="G93" s="4" t="s">
        <v>8892</v>
      </c>
      <c r="H93" s="4" t="s">
        <v>9527</v>
      </c>
      <c r="I93" s="4"/>
      <c r="J93" s="4" t="s">
        <v>4159</v>
      </c>
      <c r="K93" s="4" t="s">
        <v>34127</v>
      </c>
      <c r="L93" s="4" t="s">
        <v>34128</v>
      </c>
    </row>
    <row r="94" spans="1:12" ht="15" customHeight="1">
      <c r="A94" s="4" t="s">
        <v>34450</v>
      </c>
      <c r="B94" s="4" t="s">
        <v>34451</v>
      </c>
      <c r="C94" s="4" t="s">
        <v>34452</v>
      </c>
      <c r="D94" s="4" t="s">
        <v>8885</v>
      </c>
      <c r="E94" s="4" t="s">
        <v>34453</v>
      </c>
      <c r="F94" s="4" t="s">
        <v>4143</v>
      </c>
      <c r="G94" s="4" t="s">
        <v>8892</v>
      </c>
      <c r="H94" s="4" t="s">
        <v>9558</v>
      </c>
      <c r="I94" s="4"/>
      <c r="J94" s="4" t="s">
        <v>4159</v>
      </c>
      <c r="K94" s="4" t="s">
        <v>34127</v>
      </c>
      <c r="L94" s="4" t="s">
        <v>34128</v>
      </c>
    </row>
    <row r="95" spans="1:12" ht="15" customHeight="1">
      <c r="A95" s="4" t="s">
        <v>34454</v>
      </c>
      <c r="B95" s="4" t="s">
        <v>34455</v>
      </c>
      <c r="C95" s="4" t="s">
        <v>34456</v>
      </c>
      <c r="D95" s="4" t="s">
        <v>8885</v>
      </c>
      <c r="E95" s="4" t="s">
        <v>34457</v>
      </c>
      <c r="F95" s="4" t="s">
        <v>4143</v>
      </c>
      <c r="G95" s="4" t="s">
        <v>8892</v>
      </c>
      <c r="H95" s="4" t="s">
        <v>32375</v>
      </c>
      <c r="I95" s="4"/>
      <c r="J95" s="4" t="s">
        <v>4159</v>
      </c>
      <c r="K95" s="4" t="s">
        <v>34127</v>
      </c>
      <c r="L95" s="4" t="s">
        <v>34128</v>
      </c>
    </row>
    <row r="96" spans="1:12" ht="15" customHeight="1">
      <c r="A96" s="4" t="s">
        <v>34458</v>
      </c>
      <c r="B96" s="4" t="s">
        <v>34459</v>
      </c>
      <c r="C96" s="4" t="s">
        <v>34460</v>
      </c>
      <c r="D96" s="4" t="s">
        <v>8885</v>
      </c>
      <c r="E96" s="4" t="s">
        <v>34461</v>
      </c>
      <c r="F96" s="4" t="s">
        <v>4143</v>
      </c>
      <c r="G96" s="4" t="s">
        <v>8892</v>
      </c>
      <c r="H96" s="4" t="s">
        <v>9558</v>
      </c>
      <c r="I96" s="4"/>
      <c r="J96" s="4" t="s">
        <v>4159</v>
      </c>
      <c r="K96" s="4" t="s">
        <v>34127</v>
      </c>
      <c r="L96" s="4" t="s">
        <v>34128</v>
      </c>
    </row>
    <row r="97" spans="1:12" ht="15" customHeight="1">
      <c r="A97" s="4" t="s">
        <v>34462</v>
      </c>
      <c r="B97" s="4" t="s">
        <v>34463</v>
      </c>
      <c r="C97" s="4" t="s">
        <v>34464</v>
      </c>
      <c r="D97" s="4" t="s">
        <v>8885</v>
      </c>
      <c r="E97" s="4" t="s">
        <v>34465</v>
      </c>
      <c r="F97" s="4" t="s">
        <v>4143</v>
      </c>
      <c r="G97" s="4" t="s">
        <v>8892</v>
      </c>
      <c r="H97" s="4" t="s">
        <v>9372</v>
      </c>
      <c r="I97" s="4"/>
      <c r="J97" s="4" t="s">
        <v>4159</v>
      </c>
      <c r="K97" s="4" t="s">
        <v>34127</v>
      </c>
      <c r="L97" s="4" t="s">
        <v>34128</v>
      </c>
    </row>
    <row r="98" spans="1:12" ht="15" customHeight="1">
      <c r="A98" s="4" t="s">
        <v>34466</v>
      </c>
      <c r="B98" s="4" t="s">
        <v>34467</v>
      </c>
      <c r="C98" s="4" t="s">
        <v>34468</v>
      </c>
      <c r="D98" s="4" t="s">
        <v>8885</v>
      </c>
      <c r="E98" s="4" t="s">
        <v>34469</v>
      </c>
      <c r="F98" s="4" t="s">
        <v>4143</v>
      </c>
      <c r="G98" s="4" t="s">
        <v>8892</v>
      </c>
      <c r="H98" s="4" t="s">
        <v>9372</v>
      </c>
      <c r="I98" s="4"/>
      <c r="J98" s="4" t="s">
        <v>4159</v>
      </c>
      <c r="K98" s="4" t="s">
        <v>34127</v>
      </c>
      <c r="L98" s="4" t="s">
        <v>34128</v>
      </c>
    </row>
    <row r="99" spans="1:12" ht="15" customHeight="1">
      <c r="A99" s="4" t="s">
        <v>34470</v>
      </c>
      <c r="B99" s="4" t="s">
        <v>34471</v>
      </c>
      <c r="C99" s="4" t="s">
        <v>34472</v>
      </c>
      <c r="D99" s="4" t="s">
        <v>8885</v>
      </c>
      <c r="E99" s="4" t="s">
        <v>34473</v>
      </c>
      <c r="F99" s="4" t="s">
        <v>4143</v>
      </c>
      <c r="G99" s="4" t="s">
        <v>8892</v>
      </c>
      <c r="H99" s="4" t="s">
        <v>32375</v>
      </c>
      <c r="I99" s="4"/>
      <c r="J99" s="4" t="s">
        <v>4159</v>
      </c>
      <c r="K99" s="4" t="s">
        <v>34127</v>
      </c>
      <c r="L99" s="4" t="s">
        <v>34128</v>
      </c>
    </row>
    <row r="100" spans="1:12" ht="15" customHeight="1">
      <c r="A100" s="4" t="s">
        <v>34474</v>
      </c>
      <c r="B100" s="4" t="s">
        <v>34475</v>
      </c>
      <c r="C100" s="4" t="s">
        <v>34476</v>
      </c>
      <c r="D100" s="4" t="s">
        <v>8885</v>
      </c>
      <c r="E100" s="4" t="s">
        <v>34477</v>
      </c>
      <c r="F100" s="4" t="s">
        <v>4143</v>
      </c>
      <c r="G100" s="4" t="s">
        <v>8892</v>
      </c>
      <c r="H100" s="4" t="s">
        <v>9558</v>
      </c>
      <c r="I100" s="4"/>
      <c r="J100" s="4" t="s">
        <v>4159</v>
      </c>
      <c r="K100" s="4" t="s">
        <v>34127</v>
      </c>
      <c r="L100" s="4" t="s">
        <v>34128</v>
      </c>
    </row>
    <row r="101" spans="1:12" ht="15" customHeight="1">
      <c r="A101" s="4" t="s">
        <v>34478</v>
      </c>
      <c r="B101" s="4" t="s">
        <v>34479</v>
      </c>
      <c r="C101" s="4" t="s">
        <v>34480</v>
      </c>
      <c r="D101" s="4" t="s">
        <v>8885</v>
      </c>
      <c r="E101" s="4" t="s">
        <v>34481</v>
      </c>
      <c r="F101" s="4" t="s">
        <v>4143</v>
      </c>
      <c r="G101" s="4" t="s">
        <v>8892</v>
      </c>
      <c r="H101" s="4" t="s">
        <v>9594</v>
      </c>
      <c r="I101" s="4"/>
      <c r="J101" s="4" t="s">
        <v>4159</v>
      </c>
      <c r="K101" s="4" t="s">
        <v>34127</v>
      </c>
      <c r="L101" s="4" t="s">
        <v>34128</v>
      </c>
    </row>
    <row r="102" spans="1:12" ht="15" customHeight="1">
      <c r="A102" s="4" t="s">
        <v>34482</v>
      </c>
      <c r="B102" s="4" t="s">
        <v>34483</v>
      </c>
      <c r="C102" s="4" t="s">
        <v>34484</v>
      </c>
      <c r="D102" s="4" t="s">
        <v>8885</v>
      </c>
      <c r="E102" s="4" t="s">
        <v>34485</v>
      </c>
      <c r="F102" s="4" t="s">
        <v>4143</v>
      </c>
      <c r="G102" s="4" t="s">
        <v>8892</v>
      </c>
      <c r="H102" s="4" t="s">
        <v>9372</v>
      </c>
      <c r="I102" s="4"/>
      <c r="J102" s="4" t="s">
        <v>4159</v>
      </c>
      <c r="K102" s="4" t="s">
        <v>34127</v>
      </c>
      <c r="L102" s="4" t="s">
        <v>34128</v>
      </c>
    </row>
    <row r="103" spans="1:12" ht="15" customHeight="1">
      <c r="A103" s="4" t="s">
        <v>34486</v>
      </c>
      <c r="B103" s="4" t="s">
        <v>34487</v>
      </c>
      <c r="C103" s="4" t="s">
        <v>34488</v>
      </c>
      <c r="D103" s="4" t="s">
        <v>8885</v>
      </c>
      <c r="E103" s="4" t="s">
        <v>34489</v>
      </c>
      <c r="F103" s="4" t="s">
        <v>4143</v>
      </c>
      <c r="G103" s="4" t="s">
        <v>9215</v>
      </c>
      <c r="H103" s="4" t="s">
        <v>9372</v>
      </c>
      <c r="I103" s="4"/>
      <c r="J103" s="4" t="s">
        <v>4159</v>
      </c>
      <c r="K103" s="4" t="s">
        <v>34127</v>
      </c>
      <c r="L103" s="4" t="s">
        <v>34128</v>
      </c>
    </row>
    <row r="104" spans="1:12" ht="15" customHeight="1">
      <c r="A104" s="4" t="s">
        <v>34490</v>
      </c>
      <c r="B104" s="4" t="s">
        <v>34491</v>
      </c>
      <c r="C104" s="4" t="s">
        <v>34492</v>
      </c>
      <c r="D104" s="4" t="s">
        <v>8885</v>
      </c>
      <c r="E104" s="4" t="s">
        <v>34493</v>
      </c>
      <c r="F104" s="4" t="s">
        <v>4143</v>
      </c>
      <c r="G104" s="4" t="s">
        <v>8892</v>
      </c>
      <c r="H104" s="4" t="s">
        <v>9588</v>
      </c>
      <c r="I104" s="4"/>
      <c r="J104" s="4" t="s">
        <v>4159</v>
      </c>
      <c r="K104" s="4" t="s">
        <v>34127</v>
      </c>
      <c r="L104" s="4" t="s">
        <v>34128</v>
      </c>
    </row>
    <row r="105" spans="1:12" ht="15" customHeight="1">
      <c r="A105" s="4" t="s">
        <v>34494</v>
      </c>
      <c r="B105" s="4" t="s">
        <v>34495</v>
      </c>
      <c r="C105" s="4" t="s">
        <v>34496</v>
      </c>
      <c r="D105" s="4" t="s">
        <v>8885</v>
      </c>
      <c r="E105" s="4" t="s">
        <v>34497</v>
      </c>
      <c r="F105" s="4" t="s">
        <v>4143</v>
      </c>
      <c r="G105" s="4" t="s">
        <v>8892</v>
      </c>
      <c r="H105" s="4" t="s">
        <v>9588</v>
      </c>
      <c r="I105" s="4"/>
      <c r="J105" s="4" t="s">
        <v>4159</v>
      </c>
      <c r="K105" s="4" t="s">
        <v>34127</v>
      </c>
      <c r="L105" s="4" t="s">
        <v>34128</v>
      </c>
    </row>
    <row r="106" spans="1:12" ht="15" customHeight="1">
      <c r="A106" s="4" t="s">
        <v>34498</v>
      </c>
      <c r="B106" s="4" t="s">
        <v>34499</v>
      </c>
      <c r="C106" s="4" t="s">
        <v>34500</v>
      </c>
      <c r="D106" s="4" t="s">
        <v>8885</v>
      </c>
      <c r="E106" s="4" t="s">
        <v>34501</v>
      </c>
      <c r="F106" s="4" t="s">
        <v>4143</v>
      </c>
      <c r="G106" s="4" t="s">
        <v>8892</v>
      </c>
      <c r="H106" s="4" t="s">
        <v>9588</v>
      </c>
      <c r="I106" s="4"/>
      <c r="J106" s="4" t="s">
        <v>4159</v>
      </c>
      <c r="K106" s="4" t="s">
        <v>34127</v>
      </c>
      <c r="L106" s="4" t="s">
        <v>34128</v>
      </c>
    </row>
    <row r="107" spans="1:12" ht="15" customHeight="1">
      <c r="A107" s="4" t="s">
        <v>34502</v>
      </c>
      <c r="B107" s="4" t="s">
        <v>34503</v>
      </c>
      <c r="C107" s="4" t="s">
        <v>34504</v>
      </c>
      <c r="D107" s="4" t="s">
        <v>8885</v>
      </c>
      <c r="E107" s="4" t="s">
        <v>34505</v>
      </c>
      <c r="F107" s="4" t="s">
        <v>4143</v>
      </c>
      <c r="G107" s="4" t="s">
        <v>8892</v>
      </c>
      <c r="H107" s="4" t="s">
        <v>9588</v>
      </c>
      <c r="I107" s="4"/>
      <c r="J107" s="4" t="s">
        <v>4159</v>
      </c>
      <c r="K107" s="4" t="s">
        <v>34127</v>
      </c>
      <c r="L107" s="4" t="s">
        <v>34128</v>
      </c>
    </row>
    <row r="108" spans="1:12" ht="15" customHeight="1">
      <c r="A108" s="4" t="s">
        <v>34506</v>
      </c>
      <c r="B108" s="4" t="s">
        <v>34507</v>
      </c>
      <c r="C108" s="4" t="s">
        <v>34508</v>
      </c>
      <c r="D108" s="4" t="s">
        <v>8885</v>
      </c>
      <c r="E108" s="4" t="s">
        <v>34509</v>
      </c>
      <c r="F108" s="4" t="s">
        <v>4143</v>
      </c>
      <c r="G108" s="4" t="s">
        <v>8892</v>
      </c>
      <c r="H108" s="4" t="s">
        <v>9375</v>
      </c>
      <c r="I108" s="4"/>
      <c r="J108" s="4" t="s">
        <v>4159</v>
      </c>
      <c r="K108" s="4" t="s">
        <v>34127</v>
      </c>
      <c r="L108" s="4" t="s">
        <v>34128</v>
      </c>
    </row>
    <row r="109" spans="1:12" ht="15" customHeight="1">
      <c r="A109" s="4" t="s">
        <v>34510</v>
      </c>
      <c r="B109" s="4" t="s">
        <v>34511</v>
      </c>
      <c r="C109" s="4" t="s">
        <v>34512</v>
      </c>
      <c r="D109" s="4" t="s">
        <v>8885</v>
      </c>
      <c r="E109" s="4" t="s">
        <v>34513</v>
      </c>
      <c r="F109" s="4" t="s">
        <v>4143</v>
      </c>
      <c r="G109" s="4" t="s">
        <v>8892</v>
      </c>
      <c r="H109" s="4" t="s">
        <v>9588</v>
      </c>
      <c r="I109" s="4"/>
      <c r="J109" s="4" t="s">
        <v>4159</v>
      </c>
      <c r="K109" s="4" t="s">
        <v>34127</v>
      </c>
      <c r="L109" s="4" t="s">
        <v>34128</v>
      </c>
    </row>
    <row r="110" spans="1:12" ht="15" customHeight="1">
      <c r="A110" s="4" t="s">
        <v>34514</v>
      </c>
      <c r="B110" s="4" t="s">
        <v>34515</v>
      </c>
      <c r="C110" s="4" t="s">
        <v>34516</v>
      </c>
      <c r="D110" s="4" t="s">
        <v>8885</v>
      </c>
      <c r="E110" s="4" t="s">
        <v>34517</v>
      </c>
      <c r="F110" s="4" t="s">
        <v>4143</v>
      </c>
      <c r="G110" s="4" t="s">
        <v>8892</v>
      </c>
      <c r="H110" s="4" t="s">
        <v>9558</v>
      </c>
      <c r="I110" s="4"/>
      <c r="J110" s="4" t="s">
        <v>4159</v>
      </c>
      <c r="K110" s="4" t="s">
        <v>34127</v>
      </c>
      <c r="L110" s="4" t="s">
        <v>34128</v>
      </c>
    </row>
    <row r="111" spans="1:12" ht="15" customHeight="1">
      <c r="A111" s="4" t="s">
        <v>34518</v>
      </c>
      <c r="B111" s="4" t="s">
        <v>34519</v>
      </c>
      <c r="C111" s="4" t="s">
        <v>34520</v>
      </c>
      <c r="D111" s="4" t="s">
        <v>8885</v>
      </c>
      <c r="E111" s="4" t="s">
        <v>34521</v>
      </c>
      <c r="F111" s="4" t="s">
        <v>4143</v>
      </c>
      <c r="G111" s="4" t="s">
        <v>8892</v>
      </c>
      <c r="H111" s="4" t="s">
        <v>9647</v>
      </c>
      <c r="I111" s="4"/>
      <c r="J111" s="4" t="s">
        <v>4159</v>
      </c>
      <c r="K111" s="4" t="s">
        <v>34127</v>
      </c>
      <c r="L111" s="4" t="s">
        <v>34128</v>
      </c>
    </row>
    <row r="112" spans="1:12" ht="15" customHeight="1">
      <c r="A112" s="4" t="s">
        <v>34522</v>
      </c>
      <c r="B112" s="4" t="s">
        <v>34523</v>
      </c>
      <c r="C112" s="4" t="s">
        <v>34524</v>
      </c>
      <c r="D112" s="4" t="s">
        <v>8885</v>
      </c>
      <c r="E112" s="4" t="s">
        <v>34522</v>
      </c>
      <c r="F112" s="4" t="s">
        <v>10458</v>
      </c>
      <c r="G112" s="4" t="s">
        <v>8884</v>
      </c>
      <c r="H112" s="4"/>
      <c r="I112" s="4"/>
      <c r="J112" s="4" t="s">
        <v>34096</v>
      </c>
      <c r="K112" s="4" t="s">
        <v>34097</v>
      </c>
      <c r="L112" s="4" t="s">
        <v>34098</v>
      </c>
    </row>
    <row r="113" spans="1:12" ht="15" customHeight="1">
      <c r="A113" s="4" t="s">
        <v>34525</v>
      </c>
      <c r="B113" s="4" t="s">
        <v>34526</v>
      </c>
      <c r="C113" s="4" t="s">
        <v>34104</v>
      </c>
      <c r="D113" s="4" t="s">
        <v>8885</v>
      </c>
      <c r="E113" s="4" t="s">
        <v>34525</v>
      </c>
      <c r="F113" s="4" t="s">
        <v>8888</v>
      </c>
      <c r="G113" s="4" t="s">
        <v>8884</v>
      </c>
      <c r="H113" s="4"/>
      <c r="I113" s="4"/>
      <c r="J113" s="4" t="s">
        <v>34096</v>
      </c>
      <c r="K113" s="4" t="s">
        <v>34097</v>
      </c>
      <c r="L113" s="4" t="s">
        <v>34098</v>
      </c>
    </row>
    <row r="114" spans="1:12" ht="15" customHeight="1">
      <c r="A114" s="4" t="s">
        <v>34527</v>
      </c>
      <c r="B114" s="4" t="s">
        <v>34528</v>
      </c>
      <c r="C114" s="4" t="s">
        <v>34104</v>
      </c>
      <c r="D114" s="4" t="s">
        <v>8885</v>
      </c>
      <c r="E114" s="4" t="s">
        <v>34527</v>
      </c>
      <c r="F114" s="4" t="s">
        <v>8888</v>
      </c>
      <c r="G114" s="4" t="s">
        <v>8884</v>
      </c>
      <c r="H114" s="4"/>
      <c r="I114" s="4"/>
      <c r="J114" s="4" t="s">
        <v>34096</v>
      </c>
      <c r="K114" s="4" t="s">
        <v>34097</v>
      </c>
      <c r="L114" s="4" t="s">
        <v>34098</v>
      </c>
    </row>
    <row r="115" spans="1:12" ht="15" customHeight="1">
      <c r="A115" s="4" t="s">
        <v>34529</v>
      </c>
      <c r="B115" s="4" t="s">
        <v>34530</v>
      </c>
      <c r="C115" s="4" t="s">
        <v>34104</v>
      </c>
      <c r="D115" s="4" t="s">
        <v>8885</v>
      </c>
      <c r="E115" s="4" t="s">
        <v>34529</v>
      </c>
      <c r="F115" s="4" t="s">
        <v>8888</v>
      </c>
      <c r="G115" s="4" t="s">
        <v>8884</v>
      </c>
      <c r="H115" s="4"/>
      <c r="I115" s="4"/>
      <c r="J115" s="4" t="s">
        <v>34096</v>
      </c>
      <c r="K115" s="4" t="s">
        <v>34097</v>
      </c>
      <c r="L115" s="4" t="s">
        <v>34098</v>
      </c>
    </row>
    <row r="116" spans="1:12" ht="15" customHeight="1">
      <c r="A116" s="4" t="s">
        <v>34531</v>
      </c>
      <c r="B116" s="4" t="s">
        <v>34532</v>
      </c>
      <c r="C116" s="4" t="s">
        <v>34104</v>
      </c>
      <c r="D116" s="4" t="s">
        <v>133</v>
      </c>
      <c r="E116" s="4" t="s">
        <v>34531</v>
      </c>
      <c r="F116" s="4" t="s">
        <v>8888</v>
      </c>
      <c r="G116" s="4" t="s">
        <v>8884</v>
      </c>
      <c r="H116" s="4"/>
      <c r="I116" s="4"/>
      <c r="J116" s="4" t="s">
        <v>34112</v>
      </c>
      <c r="K116" s="4" t="s">
        <v>34113</v>
      </c>
      <c r="L116" s="4" t="s">
        <v>34114</v>
      </c>
    </row>
    <row r="117" spans="1:12" ht="15" customHeight="1">
      <c r="A117" s="4" t="s">
        <v>34533</v>
      </c>
      <c r="B117" s="4" t="s">
        <v>34534</v>
      </c>
      <c r="C117" s="4" t="s">
        <v>34535</v>
      </c>
      <c r="D117" s="4" t="s">
        <v>133</v>
      </c>
      <c r="E117" s="4" t="s">
        <v>34533</v>
      </c>
      <c r="F117" s="4" t="s">
        <v>10208</v>
      </c>
      <c r="G117" s="4" t="s">
        <v>8884</v>
      </c>
      <c r="H117" s="4"/>
      <c r="I117" s="4"/>
      <c r="J117" s="4" t="s">
        <v>34112</v>
      </c>
      <c r="K117" s="4" t="s">
        <v>34113</v>
      </c>
      <c r="L117" s="4" t="s">
        <v>34114</v>
      </c>
    </row>
    <row r="118" spans="1:12" ht="15" customHeight="1">
      <c r="A118" s="4" t="s">
        <v>34536</v>
      </c>
      <c r="B118" s="4" t="s">
        <v>34537</v>
      </c>
      <c r="C118" s="4" t="s">
        <v>34104</v>
      </c>
      <c r="D118" s="4" t="s">
        <v>133</v>
      </c>
      <c r="E118" s="4" t="s">
        <v>34536</v>
      </c>
      <c r="F118" s="4" t="s">
        <v>8888</v>
      </c>
      <c r="G118" s="4" t="s">
        <v>8884</v>
      </c>
      <c r="H118" s="4"/>
      <c r="I118" s="4"/>
      <c r="J118" s="4" t="s">
        <v>34112</v>
      </c>
      <c r="K118" s="4" t="s">
        <v>34113</v>
      </c>
      <c r="L118" s="4" t="s">
        <v>34114</v>
      </c>
    </row>
    <row r="119" spans="1:12" ht="15" customHeight="1">
      <c r="A119" s="4" t="s">
        <v>34538</v>
      </c>
      <c r="B119" s="4" t="s">
        <v>34539</v>
      </c>
      <c r="C119" s="4" t="s">
        <v>34524</v>
      </c>
      <c r="D119" s="4" t="s">
        <v>133</v>
      </c>
      <c r="E119" s="4" t="s">
        <v>34538</v>
      </c>
      <c r="F119" s="4" t="s">
        <v>10458</v>
      </c>
      <c r="G119" s="4" t="s">
        <v>8884</v>
      </c>
      <c r="H119" s="4"/>
      <c r="I119" s="4"/>
      <c r="J119" s="4" t="s">
        <v>34112</v>
      </c>
      <c r="K119" s="4" t="s">
        <v>34113</v>
      </c>
      <c r="L119" s="4" t="s">
        <v>34114</v>
      </c>
    </row>
    <row r="120" spans="1:12" ht="15" customHeight="1">
      <c r="A120" s="4" t="s">
        <v>34540</v>
      </c>
      <c r="B120" s="4" t="s">
        <v>34541</v>
      </c>
      <c r="C120" s="4" t="s">
        <v>34104</v>
      </c>
      <c r="D120" s="4" t="s">
        <v>133</v>
      </c>
      <c r="E120" s="4" t="s">
        <v>34540</v>
      </c>
      <c r="F120" s="4" t="s">
        <v>8888</v>
      </c>
      <c r="G120" s="4" t="s">
        <v>8884</v>
      </c>
      <c r="H120" s="4"/>
      <c r="I120" s="4"/>
      <c r="J120" s="4" t="s">
        <v>34112</v>
      </c>
      <c r="K120" s="4" t="s">
        <v>34113</v>
      </c>
      <c r="L120" s="4" t="s">
        <v>34114</v>
      </c>
    </row>
    <row r="121" spans="1:12" ht="15" customHeight="1">
      <c r="A121" s="4" t="s">
        <v>34542</v>
      </c>
      <c r="B121" s="4" t="s">
        <v>34543</v>
      </c>
      <c r="C121" s="4" t="s">
        <v>34544</v>
      </c>
      <c r="D121" s="4" t="s">
        <v>8885</v>
      </c>
      <c r="E121" s="4" t="s">
        <v>34545</v>
      </c>
      <c r="F121" s="4" t="s">
        <v>10458</v>
      </c>
      <c r="G121" s="4" t="s">
        <v>8884</v>
      </c>
      <c r="H121" s="4" t="s">
        <v>9527</v>
      </c>
      <c r="I121" s="4" t="s">
        <v>9603</v>
      </c>
      <c r="J121" s="4" t="s">
        <v>4159</v>
      </c>
      <c r="K121" s="4" t="s">
        <v>34127</v>
      </c>
      <c r="L121" s="4" t="s">
        <v>34128</v>
      </c>
    </row>
    <row r="122" spans="1:12" ht="15" customHeight="1">
      <c r="A122" s="4" t="s">
        <v>34546</v>
      </c>
      <c r="B122" s="4" t="s">
        <v>34547</v>
      </c>
      <c r="C122" s="4" t="s">
        <v>34535</v>
      </c>
      <c r="D122" s="4" t="s">
        <v>8885</v>
      </c>
      <c r="E122" s="4" t="s">
        <v>34546</v>
      </c>
      <c r="F122" s="4" t="s">
        <v>10208</v>
      </c>
      <c r="G122" s="4" t="s">
        <v>8884</v>
      </c>
      <c r="H122" s="4"/>
      <c r="I122" s="4"/>
      <c r="J122" s="4" t="s">
        <v>34096</v>
      </c>
      <c r="K122" s="4" t="s">
        <v>34097</v>
      </c>
      <c r="L122" s="4" t="s">
        <v>34098</v>
      </c>
    </row>
    <row r="123" spans="1:12" ht="15" customHeight="1">
      <c r="A123" s="4" t="s">
        <v>34548</v>
      </c>
      <c r="B123" s="4" t="s">
        <v>34549</v>
      </c>
      <c r="C123" s="4" t="s">
        <v>34524</v>
      </c>
      <c r="D123" s="4" t="s">
        <v>133</v>
      </c>
      <c r="E123" s="4" t="s">
        <v>34548</v>
      </c>
      <c r="F123" s="4" t="s">
        <v>10458</v>
      </c>
      <c r="G123" s="4" t="s">
        <v>8884</v>
      </c>
      <c r="H123" s="4"/>
      <c r="I123" s="4"/>
      <c r="J123" s="4" t="s">
        <v>34112</v>
      </c>
      <c r="K123" s="4" t="s">
        <v>34113</v>
      </c>
      <c r="L123" s="4" t="s">
        <v>34550</v>
      </c>
    </row>
    <row r="124" spans="1:12" ht="15" customHeight="1">
      <c r="A124" s="4" t="s">
        <v>34551</v>
      </c>
      <c r="B124" s="4" t="s">
        <v>34552</v>
      </c>
      <c r="C124" s="4" t="s">
        <v>34104</v>
      </c>
      <c r="D124" s="4" t="s">
        <v>133</v>
      </c>
      <c r="E124" s="4" t="s">
        <v>34551</v>
      </c>
      <c r="F124" s="4" t="s">
        <v>8888</v>
      </c>
      <c r="G124" s="4" t="s">
        <v>8884</v>
      </c>
      <c r="H124" s="4"/>
      <c r="I124" s="4"/>
      <c r="J124" s="4" t="s">
        <v>34112</v>
      </c>
      <c r="K124" s="4" t="s">
        <v>34113</v>
      </c>
      <c r="L124" s="4" t="s">
        <v>34550</v>
      </c>
    </row>
    <row r="125" spans="1:12" ht="15" customHeight="1">
      <c r="A125" s="4" t="s">
        <v>34553</v>
      </c>
      <c r="B125" s="4" t="s">
        <v>34554</v>
      </c>
      <c r="C125" s="4" t="s">
        <v>34524</v>
      </c>
      <c r="D125" s="4" t="s">
        <v>133</v>
      </c>
      <c r="E125" s="4" t="s">
        <v>34553</v>
      </c>
      <c r="F125" s="4" t="s">
        <v>10458</v>
      </c>
      <c r="G125" s="4" t="s">
        <v>8884</v>
      </c>
      <c r="H125" s="4"/>
      <c r="I125" s="4"/>
      <c r="J125" s="4" t="s">
        <v>34112</v>
      </c>
      <c r="K125" s="4" t="s">
        <v>34113</v>
      </c>
      <c r="L125" s="4" t="s">
        <v>34550</v>
      </c>
    </row>
    <row r="126" spans="1:12" ht="15" customHeight="1">
      <c r="A126" s="4" t="s">
        <v>34555</v>
      </c>
      <c r="B126" s="4" t="s">
        <v>34556</v>
      </c>
      <c r="C126" s="4" t="s">
        <v>34557</v>
      </c>
      <c r="D126" s="4" t="s">
        <v>133</v>
      </c>
      <c r="E126" s="4" t="s">
        <v>34555</v>
      </c>
      <c r="F126" s="4" t="s">
        <v>8916</v>
      </c>
      <c r="G126" s="4" t="s">
        <v>8892</v>
      </c>
      <c r="H126" s="4" t="s">
        <v>31307</v>
      </c>
      <c r="I126" s="4"/>
      <c r="J126" s="4" t="s">
        <v>34112</v>
      </c>
      <c r="K126" s="4" t="s">
        <v>34113</v>
      </c>
      <c r="L126" s="4" t="s">
        <v>34550</v>
      </c>
    </row>
    <row r="127" spans="1:12" ht="15" customHeight="1">
      <c r="A127" s="4" t="s">
        <v>34558</v>
      </c>
      <c r="B127" s="4" t="s">
        <v>34559</v>
      </c>
      <c r="C127" s="4" t="s">
        <v>34535</v>
      </c>
      <c r="D127" s="4" t="s">
        <v>8885</v>
      </c>
      <c r="E127" s="4" t="s">
        <v>34558</v>
      </c>
      <c r="F127" s="4" t="s">
        <v>10208</v>
      </c>
      <c r="G127" s="4" t="s">
        <v>8884</v>
      </c>
      <c r="H127" s="4"/>
      <c r="I127" s="4"/>
      <c r="J127" s="4" t="s">
        <v>34096</v>
      </c>
      <c r="K127" s="4" t="s">
        <v>34097</v>
      </c>
      <c r="L127" s="4" t="s">
        <v>34098</v>
      </c>
    </row>
    <row r="128" spans="1:12" ht="15" customHeight="1">
      <c r="A128" s="4" t="s">
        <v>34560</v>
      </c>
      <c r="B128" s="4" t="s">
        <v>34561</v>
      </c>
      <c r="C128" s="4" t="s">
        <v>34535</v>
      </c>
      <c r="D128" s="4" t="s">
        <v>8885</v>
      </c>
      <c r="E128" s="4" t="s">
        <v>34560</v>
      </c>
      <c r="F128" s="4" t="s">
        <v>10208</v>
      </c>
      <c r="G128" s="4" t="s">
        <v>8884</v>
      </c>
      <c r="H128" s="4"/>
      <c r="I128" s="4"/>
      <c r="J128" s="4" t="s">
        <v>34096</v>
      </c>
      <c r="K128" s="4" t="s">
        <v>34097</v>
      </c>
      <c r="L128" s="4" t="s">
        <v>34098</v>
      </c>
    </row>
    <row r="129" spans="1:12" ht="15" customHeight="1">
      <c r="A129" s="4" t="s">
        <v>34562</v>
      </c>
      <c r="B129" s="4" t="s">
        <v>34563</v>
      </c>
      <c r="C129" s="4" t="s">
        <v>34564</v>
      </c>
      <c r="D129" s="4" t="s">
        <v>8885</v>
      </c>
      <c r="E129" s="4" t="s">
        <v>34565</v>
      </c>
      <c r="F129" s="4" t="s">
        <v>10458</v>
      </c>
      <c r="G129" s="4" t="s">
        <v>8884</v>
      </c>
      <c r="H129" s="4" t="s">
        <v>9597</v>
      </c>
      <c r="I129" s="4"/>
      <c r="J129" s="4" t="s">
        <v>4159</v>
      </c>
      <c r="K129" s="4" t="s">
        <v>34127</v>
      </c>
      <c r="L129" s="4" t="s">
        <v>34128</v>
      </c>
    </row>
    <row r="130" spans="1:12" ht="15" customHeight="1">
      <c r="A130" s="4" t="s">
        <v>34566</v>
      </c>
      <c r="B130" s="4" t="s">
        <v>34567</v>
      </c>
      <c r="C130" s="4" t="s">
        <v>34104</v>
      </c>
      <c r="D130" s="4" t="s">
        <v>8885</v>
      </c>
      <c r="E130" s="4" t="s">
        <v>34566</v>
      </c>
      <c r="F130" s="4" t="s">
        <v>8888</v>
      </c>
      <c r="G130" s="4" t="s">
        <v>8884</v>
      </c>
      <c r="H130" s="4"/>
      <c r="I130" s="4"/>
      <c r="J130" s="4" t="s">
        <v>34096</v>
      </c>
      <c r="K130" s="4" t="s">
        <v>34097</v>
      </c>
      <c r="L130" s="4" t="s">
        <v>34098</v>
      </c>
    </row>
    <row r="131" spans="1:12" ht="15" customHeight="1">
      <c r="A131" s="4" t="s">
        <v>34568</v>
      </c>
      <c r="B131" s="4" t="s">
        <v>34569</v>
      </c>
      <c r="C131" s="4" t="s">
        <v>34544</v>
      </c>
      <c r="D131" s="4" t="s">
        <v>8885</v>
      </c>
      <c r="E131" s="4" t="s">
        <v>34568</v>
      </c>
      <c r="F131" s="4" t="s">
        <v>10458</v>
      </c>
      <c r="G131" s="4" t="s">
        <v>8884</v>
      </c>
      <c r="H131" s="4" t="s">
        <v>9527</v>
      </c>
      <c r="I131" s="4" t="s">
        <v>9603</v>
      </c>
      <c r="J131" s="4" t="s">
        <v>4159</v>
      </c>
      <c r="K131" s="4" t="s">
        <v>34127</v>
      </c>
      <c r="L131" s="4" t="s">
        <v>34128</v>
      </c>
    </row>
    <row r="132" spans="1:12" ht="15" customHeight="1">
      <c r="A132" s="4" t="s">
        <v>34570</v>
      </c>
      <c r="B132" s="4" t="s">
        <v>34571</v>
      </c>
      <c r="C132" s="4" t="s">
        <v>34572</v>
      </c>
      <c r="D132" s="4" t="s">
        <v>8885</v>
      </c>
      <c r="E132" s="4" t="s">
        <v>34570</v>
      </c>
      <c r="F132" s="4" t="s">
        <v>34573</v>
      </c>
      <c r="G132" s="4" t="s">
        <v>9114</v>
      </c>
      <c r="H132" s="4"/>
      <c r="I132" s="4"/>
      <c r="J132" s="4" t="s">
        <v>34096</v>
      </c>
      <c r="K132" s="4" t="s">
        <v>34097</v>
      </c>
      <c r="L132" s="4" t="s">
        <v>34098</v>
      </c>
    </row>
    <row r="133" spans="1:12" ht="15" customHeight="1">
      <c r="A133" s="4" t="s">
        <v>34574</v>
      </c>
      <c r="B133" s="4" t="s">
        <v>34575</v>
      </c>
      <c r="C133" s="4" t="s">
        <v>34576</v>
      </c>
      <c r="D133" s="4" t="s">
        <v>8885</v>
      </c>
      <c r="E133" s="4" t="s">
        <v>34574</v>
      </c>
      <c r="F133" s="4" t="s">
        <v>8888</v>
      </c>
      <c r="G133" s="4" t="s">
        <v>8892</v>
      </c>
      <c r="H133" s="4" t="s">
        <v>9594</v>
      </c>
      <c r="I133" s="4"/>
      <c r="J133" s="4" t="s">
        <v>34096</v>
      </c>
      <c r="K133" s="4" t="s">
        <v>34097</v>
      </c>
      <c r="L133" s="4" t="s">
        <v>34098</v>
      </c>
    </row>
    <row r="134" spans="1:12" ht="15" customHeight="1">
      <c r="A134" s="4" t="s">
        <v>34577</v>
      </c>
      <c r="B134" s="4" t="s">
        <v>34578</v>
      </c>
      <c r="C134" s="4" t="s">
        <v>34119</v>
      </c>
      <c r="D134" s="4" t="s">
        <v>8885</v>
      </c>
      <c r="E134" s="4" t="s">
        <v>34577</v>
      </c>
      <c r="F134" s="4" t="s">
        <v>8916</v>
      </c>
      <c r="G134" s="4" t="s">
        <v>8892</v>
      </c>
      <c r="H134" s="4" t="s">
        <v>9647</v>
      </c>
      <c r="I134" s="4"/>
      <c r="J134" s="4" t="s">
        <v>34096</v>
      </c>
      <c r="K134" s="4" t="s">
        <v>34097</v>
      </c>
      <c r="L134" s="4" t="s">
        <v>34098</v>
      </c>
    </row>
    <row r="135" spans="1:12" ht="15" customHeight="1">
      <c r="A135" s="4" t="s">
        <v>34579</v>
      </c>
      <c r="B135" s="4" t="s">
        <v>34580</v>
      </c>
      <c r="C135" s="4" t="s">
        <v>34572</v>
      </c>
      <c r="D135" s="4" t="s">
        <v>8885</v>
      </c>
      <c r="E135" s="4" t="s">
        <v>34579</v>
      </c>
      <c r="F135" s="4" t="s">
        <v>34573</v>
      </c>
      <c r="G135" s="4" t="s">
        <v>9114</v>
      </c>
      <c r="H135" s="4"/>
      <c r="I135" s="4"/>
      <c r="J135" s="4" t="s">
        <v>34096</v>
      </c>
      <c r="K135" s="4" t="s">
        <v>34097</v>
      </c>
      <c r="L135" s="4" t="s">
        <v>34098</v>
      </c>
    </row>
    <row r="136" spans="1:12" ht="15" customHeight="1">
      <c r="A136" s="4" t="s">
        <v>34581</v>
      </c>
      <c r="B136" s="4" t="s">
        <v>34582</v>
      </c>
      <c r="C136" s="4" t="s">
        <v>34583</v>
      </c>
      <c r="D136" s="4" t="s">
        <v>8885</v>
      </c>
      <c r="E136" s="4" t="s">
        <v>34581</v>
      </c>
      <c r="F136" s="4" t="s">
        <v>34573</v>
      </c>
      <c r="G136" s="4" t="s">
        <v>9215</v>
      </c>
      <c r="H136" s="4" t="s">
        <v>9600</v>
      </c>
      <c r="I136" s="4"/>
      <c r="J136" s="4" t="s">
        <v>34096</v>
      </c>
      <c r="K136" s="4" t="s">
        <v>34097</v>
      </c>
      <c r="L136" s="4" t="s">
        <v>34098</v>
      </c>
    </row>
    <row r="137" spans="1:12" ht="15" customHeight="1">
      <c r="A137" s="4" t="s">
        <v>34584</v>
      </c>
      <c r="B137" s="4" t="s">
        <v>34585</v>
      </c>
      <c r="C137" s="4" t="s">
        <v>34104</v>
      </c>
      <c r="D137" s="4" t="s">
        <v>8885</v>
      </c>
      <c r="E137" s="4" t="s">
        <v>34584</v>
      </c>
      <c r="F137" s="4" t="s">
        <v>8888</v>
      </c>
      <c r="G137" s="4" t="s">
        <v>8884</v>
      </c>
      <c r="H137" s="4"/>
      <c r="I137" s="4"/>
      <c r="J137" s="4" t="s">
        <v>34096</v>
      </c>
      <c r="K137" s="4" t="s">
        <v>34097</v>
      </c>
      <c r="L137" s="4" t="s">
        <v>34098</v>
      </c>
    </row>
    <row r="138" spans="1:12" ht="15" customHeight="1">
      <c r="A138" s="4" t="s">
        <v>34586</v>
      </c>
      <c r="B138" s="4" t="s">
        <v>34587</v>
      </c>
      <c r="C138" s="4" t="s">
        <v>34583</v>
      </c>
      <c r="D138" s="4" t="s">
        <v>8885</v>
      </c>
      <c r="E138" s="4" t="s">
        <v>34586</v>
      </c>
      <c r="F138" s="4" t="s">
        <v>34573</v>
      </c>
      <c r="G138" s="4" t="s">
        <v>9215</v>
      </c>
      <c r="H138" s="4" t="s">
        <v>9600</v>
      </c>
      <c r="I138" s="4"/>
      <c r="J138" s="4" t="s">
        <v>34096</v>
      </c>
      <c r="K138" s="4" t="s">
        <v>34097</v>
      </c>
      <c r="L138" s="4" t="s">
        <v>34098</v>
      </c>
    </row>
    <row r="139" spans="1:12" ht="15" customHeight="1">
      <c r="A139" s="4" t="s">
        <v>34588</v>
      </c>
      <c r="B139" s="4" t="s">
        <v>34589</v>
      </c>
      <c r="C139" s="4" t="s">
        <v>34104</v>
      </c>
      <c r="D139" s="4" t="s">
        <v>8885</v>
      </c>
      <c r="E139" s="4" t="s">
        <v>34588</v>
      </c>
      <c r="F139" s="4" t="s">
        <v>8888</v>
      </c>
      <c r="G139" s="4" t="s">
        <v>8884</v>
      </c>
      <c r="H139" s="4"/>
      <c r="I139" s="4"/>
      <c r="J139" s="4" t="s">
        <v>34096</v>
      </c>
      <c r="K139" s="4" t="s">
        <v>34097</v>
      </c>
      <c r="L139" s="4" t="s">
        <v>34098</v>
      </c>
    </row>
    <row r="140" spans="1:12" ht="15" customHeight="1">
      <c r="A140" s="4" t="s">
        <v>34590</v>
      </c>
      <c r="B140" s="4" t="s">
        <v>34591</v>
      </c>
      <c r="C140" s="4" t="s">
        <v>34572</v>
      </c>
      <c r="D140" s="4" t="s">
        <v>8885</v>
      </c>
      <c r="E140" s="4" t="s">
        <v>34590</v>
      </c>
      <c r="F140" s="4" t="s">
        <v>34573</v>
      </c>
      <c r="G140" s="4" t="s">
        <v>9114</v>
      </c>
      <c r="H140" s="4"/>
      <c r="I140" s="4"/>
      <c r="J140" s="4" t="s">
        <v>34096</v>
      </c>
      <c r="K140" s="4" t="s">
        <v>34097</v>
      </c>
      <c r="L140" s="4" t="s">
        <v>34098</v>
      </c>
    </row>
    <row r="141" spans="1:12" ht="15" customHeight="1">
      <c r="A141" s="4" t="s">
        <v>34592</v>
      </c>
      <c r="B141" s="4" t="s">
        <v>34593</v>
      </c>
      <c r="C141" s="4" t="s">
        <v>34104</v>
      </c>
      <c r="D141" s="4" t="s">
        <v>8885</v>
      </c>
      <c r="E141" s="4" t="s">
        <v>34592</v>
      </c>
      <c r="F141" s="4" t="s">
        <v>8888</v>
      </c>
      <c r="G141" s="4" t="s">
        <v>8884</v>
      </c>
      <c r="H141" s="4"/>
      <c r="I141" s="4"/>
      <c r="J141" s="4" t="s">
        <v>34096</v>
      </c>
      <c r="K141" s="4" t="s">
        <v>34097</v>
      </c>
      <c r="L141" s="4" t="s">
        <v>34098</v>
      </c>
    </row>
    <row r="142" spans="1:12" ht="15" customHeight="1">
      <c r="A142" s="4" t="s">
        <v>34594</v>
      </c>
      <c r="B142" s="4" t="s">
        <v>34595</v>
      </c>
      <c r="C142" s="4" t="s">
        <v>34104</v>
      </c>
      <c r="D142" s="4" t="s">
        <v>8885</v>
      </c>
      <c r="E142" s="4" t="s">
        <v>34594</v>
      </c>
      <c r="F142" s="4" t="s">
        <v>8888</v>
      </c>
      <c r="G142" s="4" t="s">
        <v>8884</v>
      </c>
      <c r="H142" s="4"/>
      <c r="I142" s="4"/>
      <c r="J142" s="4" t="s">
        <v>34096</v>
      </c>
      <c r="K142" s="4" t="s">
        <v>34097</v>
      </c>
      <c r="L142" s="4" t="s">
        <v>34098</v>
      </c>
    </row>
    <row r="143" spans="1:12" ht="15" customHeight="1">
      <c r="A143" s="4" t="s">
        <v>34596</v>
      </c>
      <c r="B143" s="4" t="s">
        <v>34597</v>
      </c>
      <c r="C143" s="4" t="s">
        <v>34598</v>
      </c>
      <c r="D143" s="4" t="s">
        <v>133</v>
      </c>
      <c r="E143" s="4" t="s">
        <v>34596</v>
      </c>
      <c r="F143" s="4" t="s">
        <v>10458</v>
      </c>
      <c r="G143" s="4" t="s">
        <v>8884</v>
      </c>
      <c r="H143" s="4"/>
      <c r="I143" s="4"/>
      <c r="J143" s="4" t="s">
        <v>34112</v>
      </c>
      <c r="K143" s="4" t="s">
        <v>34113</v>
      </c>
      <c r="L143" s="4" t="s">
        <v>34550</v>
      </c>
    </row>
    <row r="144" spans="1:12" ht="15" customHeight="1">
      <c r="A144" s="4" t="s">
        <v>34599</v>
      </c>
      <c r="B144" s="4" t="s">
        <v>34600</v>
      </c>
      <c r="C144" s="4" t="s">
        <v>34104</v>
      </c>
      <c r="D144" s="4" t="s">
        <v>8885</v>
      </c>
      <c r="E144" s="4" t="s">
        <v>34599</v>
      </c>
      <c r="F144" s="4" t="s">
        <v>8888</v>
      </c>
      <c r="G144" s="4" t="s">
        <v>8884</v>
      </c>
      <c r="H144" s="4"/>
      <c r="I144" s="4"/>
      <c r="J144" s="4" t="s">
        <v>34096</v>
      </c>
      <c r="K144" s="4" t="s">
        <v>34097</v>
      </c>
      <c r="L144" s="4" t="s">
        <v>34098</v>
      </c>
    </row>
    <row r="145" spans="1:12" ht="15" customHeight="1">
      <c r="A145" s="4" t="s">
        <v>34601</v>
      </c>
      <c r="B145" s="4" t="s">
        <v>34602</v>
      </c>
      <c r="C145" s="4" t="s">
        <v>34603</v>
      </c>
      <c r="D145" s="4" t="s">
        <v>8885</v>
      </c>
      <c r="E145" s="4" t="s">
        <v>34601</v>
      </c>
      <c r="F145" s="4" t="s">
        <v>10458</v>
      </c>
      <c r="G145" s="4" t="s">
        <v>8892</v>
      </c>
      <c r="H145" s="4" t="s">
        <v>9558</v>
      </c>
      <c r="I145" s="4"/>
      <c r="J145" s="4" t="s">
        <v>34096</v>
      </c>
      <c r="K145" s="4" t="s">
        <v>34097</v>
      </c>
      <c r="L145" s="4" t="s">
        <v>34098</v>
      </c>
    </row>
    <row r="146" spans="1:12" ht="15" customHeight="1">
      <c r="A146" s="4" t="s">
        <v>34604</v>
      </c>
      <c r="B146" s="4" t="s">
        <v>34605</v>
      </c>
      <c r="C146" s="4" t="s">
        <v>34606</v>
      </c>
      <c r="D146" s="4" t="s">
        <v>8885</v>
      </c>
      <c r="E146" s="4" t="s">
        <v>34604</v>
      </c>
      <c r="F146" s="4" t="s">
        <v>34147</v>
      </c>
      <c r="G146" s="4" t="s">
        <v>8892</v>
      </c>
      <c r="H146" s="4" t="s">
        <v>9558</v>
      </c>
      <c r="I146" s="4"/>
      <c r="J146" s="4" t="s">
        <v>34096</v>
      </c>
      <c r="K146" s="4" t="s">
        <v>34097</v>
      </c>
      <c r="L146" s="4" t="s">
        <v>34098</v>
      </c>
    </row>
    <row r="147" spans="1:12" ht="15" customHeight="1">
      <c r="A147" s="4" t="s">
        <v>34607</v>
      </c>
      <c r="B147" s="4" t="s">
        <v>34608</v>
      </c>
      <c r="C147" s="4" t="s">
        <v>34109</v>
      </c>
      <c r="D147" s="4" t="s">
        <v>8885</v>
      </c>
      <c r="E147" s="4" t="s">
        <v>34607</v>
      </c>
      <c r="F147" s="4" t="s">
        <v>8888</v>
      </c>
      <c r="G147" s="4" t="s">
        <v>8892</v>
      </c>
      <c r="H147" s="4" t="s">
        <v>9588</v>
      </c>
      <c r="I147" s="4"/>
      <c r="J147" s="4" t="s">
        <v>34096</v>
      </c>
      <c r="K147" s="4" t="s">
        <v>34097</v>
      </c>
      <c r="L147" s="4" t="s">
        <v>34098</v>
      </c>
    </row>
    <row r="148" spans="1:12" ht="15" customHeight="1">
      <c r="A148" s="4" t="s">
        <v>34609</v>
      </c>
      <c r="B148" s="4" t="s">
        <v>34610</v>
      </c>
      <c r="C148" s="4" t="s">
        <v>34104</v>
      </c>
      <c r="D148" s="4" t="s">
        <v>8885</v>
      </c>
      <c r="E148" s="4" t="s">
        <v>34609</v>
      </c>
      <c r="F148" s="4" t="s">
        <v>8888</v>
      </c>
      <c r="G148" s="4" t="s">
        <v>8884</v>
      </c>
      <c r="H148" s="4"/>
      <c r="I148" s="4"/>
      <c r="J148" s="4" t="s">
        <v>34096</v>
      </c>
      <c r="K148" s="4" t="s">
        <v>34097</v>
      </c>
      <c r="L148" s="4" t="s">
        <v>34098</v>
      </c>
    </row>
    <row r="149" spans="1:12" ht="15" customHeight="1">
      <c r="A149" s="4" t="s">
        <v>34611</v>
      </c>
      <c r="B149" s="4" t="s">
        <v>34612</v>
      </c>
      <c r="C149" s="4" t="s">
        <v>34104</v>
      </c>
      <c r="D149" s="4" t="s">
        <v>8885</v>
      </c>
      <c r="E149" s="4" t="s">
        <v>34611</v>
      </c>
      <c r="F149" s="4" t="s">
        <v>8888</v>
      </c>
      <c r="G149" s="4" t="s">
        <v>8884</v>
      </c>
      <c r="H149" s="4"/>
      <c r="I149" s="4"/>
      <c r="J149" s="4" t="s">
        <v>34096</v>
      </c>
      <c r="K149" s="4" t="s">
        <v>34097</v>
      </c>
      <c r="L149" s="4" t="s">
        <v>34098</v>
      </c>
    </row>
    <row r="150" spans="1:12" ht="15" customHeight="1">
      <c r="A150" s="4" t="s">
        <v>34613</v>
      </c>
      <c r="B150" s="4" t="s">
        <v>34614</v>
      </c>
      <c r="C150" s="4" t="s">
        <v>34615</v>
      </c>
      <c r="D150" s="4" t="s">
        <v>8885</v>
      </c>
      <c r="E150" s="4" t="s">
        <v>34613</v>
      </c>
      <c r="F150" s="4" t="s">
        <v>34147</v>
      </c>
      <c r="G150" s="4" t="s">
        <v>8892</v>
      </c>
      <c r="H150" s="4" t="s">
        <v>31307</v>
      </c>
      <c r="I150" s="4"/>
      <c r="J150" s="4" t="s">
        <v>34096</v>
      </c>
      <c r="K150" s="4" t="s">
        <v>34097</v>
      </c>
      <c r="L150" s="4" t="s">
        <v>34098</v>
      </c>
    </row>
    <row r="151" spans="1:12" ht="15" customHeight="1">
      <c r="A151" s="4" t="s">
        <v>34616</v>
      </c>
      <c r="B151" s="4" t="s">
        <v>34617</v>
      </c>
      <c r="C151" s="4" t="s">
        <v>34104</v>
      </c>
      <c r="D151" s="4" t="s">
        <v>133</v>
      </c>
      <c r="E151" s="4" t="s">
        <v>34616</v>
      </c>
      <c r="F151" s="4" t="s">
        <v>8888</v>
      </c>
      <c r="G151" s="4" t="s">
        <v>8884</v>
      </c>
      <c r="H151" s="4"/>
      <c r="I151" s="4"/>
      <c r="J151" s="4" t="s">
        <v>34112</v>
      </c>
      <c r="K151" s="4" t="s">
        <v>34113</v>
      </c>
      <c r="L151" s="4" t="s">
        <v>34114</v>
      </c>
    </row>
    <row r="152" spans="1:12" ht="15" customHeight="1">
      <c r="A152" s="4" t="s">
        <v>34618</v>
      </c>
      <c r="B152" s="4" t="s">
        <v>34619</v>
      </c>
      <c r="C152" s="4" t="s">
        <v>34620</v>
      </c>
      <c r="D152" s="4" t="s">
        <v>8885</v>
      </c>
      <c r="E152" s="4" t="s">
        <v>34621</v>
      </c>
      <c r="F152" s="4" t="s">
        <v>8916</v>
      </c>
      <c r="G152" s="4" t="s">
        <v>34622</v>
      </c>
      <c r="H152" s="4" t="s">
        <v>9558</v>
      </c>
      <c r="I152" s="4"/>
      <c r="J152" s="4" t="s">
        <v>4159</v>
      </c>
      <c r="K152" s="4" t="s">
        <v>34127</v>
      </c>
      <c r="L152" s="4" t="s">
        <v>34128</v>
      </c>
    </row>
    <row r="153" spans="1:12" ht="15" customHeight="1">
      <c r="A153" s="4" t="s">
        <v>34623</v>
      </c>
      <c r="B153" s="4" t="s">
        <v>34624</v>
      </c>
      <c r="C153" s="4" t="s">
        <v>34104</v>
      </c>
      <c r="D153" s="4" t="s">
        <v>8885</v>
      </c>
      <c r="E153" s="4" t="s">
        <v>34623</v>
      </c>
      <c r="F153" s="4" t="s">
        <v>8888</v>
      </c>
      <c r="G153" s="4" t="s">
        <v>8884</v>
      </c>
      <c r="H153" s="4"/>
      <c r="I153" s="4"/>
      <c r="J153" s="4" t="s">
        <v>34096</v>
      </c>
      <c r="K153" s="4" t="s">
        <v>34097</v>
      </c>
      <c r="L153" s="4" t="s">
        <v>34098</v>
      </c>
    </row>
    <row r="154" spans="1:12" ht="15" customHeight="1">
      <c r="A154" s="4" t="s">
        <v>34625</v>
      </c>
      <c r="B154" s="4" t="s">
        <v>34626</v>
      </c>
      <c r="C154" s="4" t="s">
        <v>34104</v>
      </c>
      <c r="D154" s="4" t="s">
        <v>8885</v>
      </c>
      <c r="E154" s="4" t="s">
        <v>34625</v>
      </c>
      <c r="F154" s="4" t="s">
        <v>8888</v>
      </c>
      <c r="G154" s="4" t="s">
        <v>8884</v>
      </c>
      <c r="H154" s="4"/>
      <c r="I154" s="4"/>
      <c r="J154" s="4" t="s">
        <v>34096</v>
      </c>
      <c r="K154" s="4" t="s">
        <v>34097</v>
      </c>
      <c r="L154" s="4" t="s">
        <v>34098</v>
      </c>
    </row>
    <row r="155" spans="1:12" ht="15" customHeight="1">
      <c r="A155" s="4" t="s">
        <v>34627</v>
      </c>
      <c r="B155" s="4" t="s">
        <v>34628</v>
      </c>
      <c r="C155" s="4" t="s">
        <v>34104</v>
      </c>
      <c r="D155" s="4" t="s">
        <v>8885</v>
      </c>
      <c r="E155" s="4" t="s">
        <v>34627</v>
      </c>
      <c r="F155" s="4" t="s">
        <v>8888</v>
      </c>
      <c r="G155" s="4" t="s">
        <v>8884</v>
      </c>
      <c r="H155" s="4"/>
      <c r="I155" s="4"/>
      <c r="J155" s="4" t="s">
        <v>34096</v>
      </c>
      <c r="K155" s="4" t="s">
        <v>34097</v>
      </c>
      <c r="L155" s="4" t="s">
        <v>34098</v>
      </c>
    </row>
    <row r="156" spans="1:12" ht="15" customHeight="1">
      <c r="A156" s="4" t="s">
        <v>34629</v>
      </c>
      <c r="B156" s="4" t="s">
        <v>34630</v>
      </c>
      <c r="C156" s="4" t="s">
        <v>34109</v>
      </c>
      <c r="D156" s="4" t="s">
        <v>8885</v>
      </c>
      <c r="E156" s="4" t="s">
        <v>34629</v>
      </c>
      <c r="F156" s="4" t="s">
        <v>8888</v>
      </c>
      <c r="G156" s="4" t="s">
        <v>8892</v>
      </c>
      <c r="H156" s="4" t="s">
        <v>9588</v>
      </c>
      <c r="I156" s="4"/>
      <c r="J156" s="4" t="s">
        <v>34096</v>
      </c>
      <c r="K156" s="4" t="s">
        <v>34097</v>
      </c>
      <c r="L156" s="4" t="s">
        <v>34098</v>
      </c>
    </row>
    <row r="157" spans="1:12" ht="15" customHeight="1">
      <c r="A157" s="4" t="s">
        <v>34631</v>
      </c>
      <c r="B157" s="4" t="s">
        <v>34632</v>
      </c>
      <c r="C157" s="4" t="s">
        <v>34104</v>
      </c>
      <c r="D157" s="4" t="s">
        <v>133</v>
      </c>
      <c r="E157" s="4" t="s">
        <v>34631</v>
      </c>
      <c r="F157" s="4" t="s">
        <v>8888</v>
      </c>
      <c r="G157" s="4" t="s">
        <v>8884</v>
      </c>
      <c r="H157" s="4"/>
      <c r="I157" s="4"/>
      <c r="J157" s="4" t="s">
        <v>34112</v>
      </c>
      <c r="K157" s="4" t="s">
        <v>34113</v>
      </c>
      <c r="L157" s="4" t="s">
        <v>34114</v>
      </c>
    </row>
    <row r="158" spans="1:12" ht="15" customHeight="1">
      <c r="A158" s="4" t="s">
        <v>34633</v>
      </c>
      <c r="B158" s="4" t="s">
        <v>34634</v>
      </c>
      <c r="C158" s="4" t="s">
        <v>34535</v>
      </c>
      <c r="D158" s="4" t="s">
        <v>133</v>
      </c>
      <c r="E158" s="4" t="s">
        <v>34633</v>
      </c>
      <c r="F158" s="4" t="s">
        <v>10208</v>
      </c>
      <c r="G158" s="4" t="s">
        <v>8884</v>
      </c>
      <c r="H158" s="4"/>
      <c r="I158" s="4"/>
      <c r="J158" s="4" t="s">
        <v>34112</v>
      </c>
      <c r="K158" s="4" t="s">
        <v>34113</v>
      </c>
      <c r="L158" s="4" t="s">
        <v>34114</v>
      </c>
    </row>
    <row r="159" spans="1:12" ht="15" customHeight="1">
      <c r="A159" s="4" t="s">
        <v>34635</v>
      </c>
      <c r="B159" s="4" t="s">
        <v>34636</v>
      </c>
      <c r="C159" s="4" t="s">
        <v>34104</v>
      </c>
      <c r="D159" s="4" t="s">
        <v>133</v>
      </c>
      <c r="E159" s="4" t="s">
        <v>34635</v>
      </c>
      <c r="F159" s="4" t="s">
        <v>8888</v>
      </c>
      <c r="G159" s="4" t="s">
        <v>8884</v>
      </c>
      <c r="H159" s="4"/>
      <c r="I159" s="4"/>
      <c r="J159" s="4" t="s">
        <v>34112</v>
      </c>
      <c r="K159" s="4" t="s">
        <v>34113</v>
      </c>
      <c r="L159" s="4" t="s">
        <v>34114</v>
      </c>
    </row>
    <row r="160" spans="1:12" ht="15" customHeight="1">
      <c r="A160" s="4" t="s">
        <v>34637</v>
      </c>
      <c r="B160" s="4" t="s">
        <v>34638</v>
      </c>
      <c r="C160" s="4" t="s">
        <v>34524</v>
      </c>
      <c r="D160" s="4" t="s">
        <v>133</v>
      </c>
      <c r="E160" s="4" t="s">
        <v>34637</v>
      </c>
      <c r="F160" s="4" t="s">
        <v>10458</v>
      </c>
      <c r="G160" s="4" t="s">
        <v>8884</v>
      </c>
      <c r="H160" s="4"/>
      <c r="I160" s="4"/>
      <c r="J160" s="4" t="s">
        <v>34112</v>
      </c>
      <c r="K160" s="4" t="s">
        <v>34113</v>
      </c>
      <c r="L160" s="4" t="s">
        <v>34114</v>
      </c>
    </row>
    <row r="161" spans="1:12" ht="15" customHeight="1">
      <c r="A161" s="4" t="s">
        <v>34639</v>
      </c>
      <c r="B161" s="4" t="s">
        <v>34640</v>
      </c>
      <c r="C161" s="4" t="s">
        <v>34104</v>
      </c>
      <c r="D161" s="4" t="s">
        <v>133</v>
      </c>
      <c r="E161" s="4" t="s">
        <v>34639</v>
      </c>
      <c r="F161" s="4" t="s">
        <v>8888</v>
      </c>
      <c r="G161" s="4" t="s">
        <v>8884</v>
      </c>
      <c r="H161" s="4"/>
      <c r="I161" s="4"/>
      <c r="J161" s="4" t="s">
        <v>34112</v>
      </c>
      <c r="K161" s="4" t="s">
        <v>34113</v>
      </c>
      <c r="L161" s="4" t="s">
        <v>34114</v>
      </c>
    </row>
    <row r="162" spans="1:12" ht="15" customHeight="1">
      <c r="A162" s="4" t="s">
        <v>34641</v>
      </c>
      <c r="B162" s="4" t="s">
        <v>34642</v>
      </c>
      <c r="C162" s="4" t="s">
        <v>34544</v>
      </c>
      <c r="D162" s="4" t="s">
        <v>8885</v>
      </c>
      <c r="E162" s="4" t="s">
        <v>34643</v>
      </c>
      <c r="F162" s="4" t="s">
        <v>10458</v>
      </c>
      <c r="G162" s="4" t="s">
        <v>8884</v>
      </c>
      <c r="H162" s="4" t="s">
        <v>9527</v>
      </c>
      <c r="I162" s="4" t="s">
        <v>9603</v>
      </c>
      <c r="J162" s="4" t="s">
        <v>4159</v>
      </c>
      <c r="K162" s="4" t="s">
        <v>34127</v>
      </c>
      <c r="L162" s="4" t="s">
        <v>34128</v>
      </c>
    </row>
    <row r="163" spans="1:12" ht="15" customHeight="1">
      <c r="A163" s="4" t="s">
        <v>34644</v>
      </c>
      <c r="B163" s="4" t="s">
        <v>34645</v>
      </c>
      <c r="C163" s="4" t="s">
        <v>34535</v>
      </c>
      <c r="D163" s="4" t="s">
        <v>8885</v>
      </c>
      <c r="E163" s="4" t="s">
        <v>34644</v>
      </c>
      <c r="F163" s="4" t="s">
        <v>10208</v>
      </c>
      <c r="G163" s="4" t="s">
        <v>8884</v>
      </c>
      <c r="H163" s="4"/>
      <c r="I163" s="4"/>
      <c r="J163" s="4" t="s">
        <v>34096</v>
      </c>
      <c r="K163" s="4" t="s">
        <v>34097</v>
      </c>
      <c r="L163" s="4" t="s">
        <v>34098</v>
      </c>
    </row>
    <row r="164" spans="1:12" ht="15" customHeight="1">
      <c r="A164" s="4" t="s">
        <v>34646</v>
      </c>
      <c r="B164" s="4" t="s">
        <v>34647</v>
      </c>
      <c r="C164" s="4" t="s">
        <v>34524</v>
      </c>
      <c r="D164" s="4" t="s">
        <v>133</v>
      </c>
      <c r="E164" s="4" t="s">
        <v>34646</v>
      </c>
      <c r="F164" s="4" t="s">
        <v>10458</v>
      </c>
      <c r="G164" s="4" t="s">
        <v>8884</v>
      </c>
      <c r="H164" s="4"/>
      <c r="I164" s="4"/>
      <c r="J164" s="4" t="s">
        <v>34112</v>
      </c>
      <c r="K164" s="4" t="s">
        <v>34113</v>
      </c>
      <c r="L164" s="4" t="s">
        <v>34550</v>
      </c>
    </row>
    <row r="165" spans="1:12" ht="15" customHeight="1">
      <c r="A165" s="4" t="s">
        <v>34648</v>
      </c>
      <c r="B165" s="4" t="s">
        <v>34649</v>
      </c>
      <c r="C165" s="4" t="s">
        <v>34104</v>
      </c>
      <c r="D165" s="4" t="s">
        <v>133</v>
      </c>
      <c r="E165" s="4" t="s">
        <v>34648</v>
      </c>
      <c r="F165" s="4" t="s">
        <v>8888</v>
      </c>
      <c r="G165" s="4" t="s">
        <v>8884</v>
      </c>
      <c r="H165" s="4"/>
      <c r="I165" s="4"/>
      <c r="J165" s="4" t="s">
        <v>34112</v>
      </c>
      <c r="K165" s="4" t="s">
        <v>34113</v>
      </c>
      <c r="L165" s="4" t="s">
        <v>34550</v>
      </c>
    </row>
    <row r="166" spans="1:12" ht="15" customHeight="1">
      <c r="A166" s="4" t="s">
        <v>34650</v>
      </c>
      <c r="B166" s="4" t="s">
        <v>34651</v>
      </c>
      <c r="C166" s="4" t="s">
        <v>34524</v>
      </c>
      <c r="D166" s="4" t="s">
        <v>133</v>
      </c>
      <c r="E166" s="4" t="s">
        <v>34650</v>
      </c>
      <c r="F166" s="4" t="s">
        <v>10458</v>
      </c>
      <c r="G166" s="4" t="s">
        <v>8884</v>
      </c>
      <c r="H166" s="4"/>
      <c r="I166" s="4"/>
      <c r="J166" s="4" t="s">
        <v>34112</v>
      </c>
      <c r="K166" s="4" t="s">
        <v>34113</v>
      </c>
      <c r="L166" s="4" t="s">
        <v>34550</v>
      </c>
    </row>
    <row r="167" spans="1:12" ht="15" customHeight="1">
      <c r="A167" s="4" t="s">
        <v>34652</v>
      </c>
      <c r="B167" s="4" t="s">
        <v>34653</v>
      </c>
      <c r="C167" s="4" t="s">
        <v>34557</v>
      </c>
      <c r="D167" s="4" t="s">
        <v>133</v>
      </c>
      <c r="E167" s="4" t="s">
        <v>34652</v>
      </c>
      <c r="F167" s="4" t="s">
        <v>8916</v>
      </c>
      <c r="G167" s="4" t="s">
        <v>8892</v>
      </c>
      <c r="H167" s="4" t="s">
        <v>31307</v>
      </c>
      <c r="I167" s="4"/>
      <c r="J167" s="4" t="s">
        <v>34112</v>
      </c>
      <c r="K167" s="4" t="s">
        <v>34113</v>
      </c>
      <c r="L167" s="4" t="s">
        <v>34550</v>
      </c>
    </row>
    <row r="168" spans="1:12" ht="15" customHeight="1">
      <c r="A168" s="4" t="s">
        <v>34654</v>
      </c>
      <c r="B168" s="4" t="s">
        <v>34655</v>
      </c>
      <c r="C168" s="4" t="s">
        <v>34535</v>
      </c>
      <c r="D168" s="4" t="s">
        <v>8885</v>
      </c>
      <c r="E168" s="4" t="s">
        <v>34654</v>
      </c>
      <c r="F168" s="4" t="s">
        <v>10208</v>
      </c>
      <c r="G168" s="4" t="s">
        <v>8884</v>
      </c>
      <c r="H168" s="4"/>
      <c r="I168" s="4"/>
      <c r="J168" s="4" t="s">
        <v>34096</v>
      </c>
      <c r="K168" s="4" t="s">
        <v>34097</v>
      </c>
      <c r="L168" s="4" t="s">
        <v>34098</v>
      </c>
    </row>
    <row r="169" spans="1:12" ht="15" customHeight="1">
      <c r="A169" s="4" t="s">
        <v>34656</v>
      </c>
      <c r="B169" s="4" t="s">
        <v>34657</v>
      </c>
      <c r="C169" s="4" t="s">
        <v>34535</v>
      </c>
      <c r="D169" s="4" t="s">
        <v>8885</v>
      </c>
      <c r="E169" s="4" t="s">
        <v>34656</v>
      </c>
      <c r="F169" s="4" t="s">
        <v>10208</v>
      </c>
      <c r="G169" s="4" t="s">
        <v>8884</v>
      </c>
      <c r="H169" s="4"/>
      <c r="I169" s="4"/>
      <c r="J169" s="4" t="s">
        <v>34096</v>
      </c>
      <c r="K169" s="4" t="s">
        <v>34097</v>
      </c>
      <c r="L169" s="4" t="s">
        <v>34098</v>
      </c>
    </row>
    <row r="170" spans="1:12" ht="15" customHeight="1">
      <c r="A170" s="4" t="s">
        <v>34658</v>
      </c>
      <c r="B170" s="4" t="s">
        <v>34659</v>
      </c>
      <c r="C170" s="4" t="s">
        <v>34564</v>
      </c>
      <c r="D170" s="4" t="s">
        <v>8885</v>
      </c>
      <c r="E170" s="4" t="s">
        <v>34660</v>
      </c>
      <c r="F170" s="4" t="s">
        <v>10458</v>
      </c>
      <c r="G170" s="4" t="s">
        <v>8884</v>
      </c>
      <c r="H170" s="4" t="s">
        <v>9597</v>
      </c>
      <c r="I170" s="4"/>
      <c r="J170" s="4" t="s">
        <v>4159</v>
      </c>
      <c r="K170" s="4" t="s">
        <v>34127</v>
      </c>
      <c r="L170" s="4" t="s">
        <v>34128</v>
      </c>
    </row>
    <row r="171" spans="1:12" ht="15" customHeight="1">
      <c r="A171" s="4" t="s">
        <v>34661</v>
      </c>
      <c r="B171" s="4" t="s">
        <v>34662</v>
      </c>
      <c r="C171" s="4" t="s">
        <v>34544</v>
      </c>
      <c r="D171" s="4" t="s">
        <v>8885</v>
      </c>
      <c r="E171" s="4" t="s">
        <v>34661</v>
      </c>
      <c r="F171" s="4" t="s">
        <v>10458</v>
      </c>
      <c r="G171" s="4" t="s">
        <v>8884</v>
      </c>
      <c r="H171" s="4" t="s">
        <v>9527</v>
      </c>
      <c r="I171" s="4" t="s">
        <v>9603</v>
      </c>
      <c r="J171" s="4" t="s">
        <v>4159</v>
      </c>
      <c r="K171" s="4" t="s">
        <v>34127</v>
      </c>
      <c r="L171" s="4" t="s">
        <v>34128</v>
      </c>
    </row>
    <row r="172" spans="1:12" ht="15" customHeight="1">
      <c r="A172" s="4" t="s">
        <v>34663</v>
      </c>
      <c r="B172" s="4" t="s">
        <v>34664</v>
      </c>
      <c r="C172" s="4" t="s">
        <v>34576</v>
      </c>
      <c r="D172" s="4" t="s">
        <v>8885</v>
      </c>
      <c r="E172" s="4" t="s">
        <v>34663</v>
      </c>
      <c r="F172" s="4" t="s">
        <v>8888</v>
      </c>
      <c r="G172" s="4" t="s">
        <v>8892</v>
      </c>
      <c r="H172" s="4" t="s">
        <v>9594</v>
      </c>
      <c r="I172" s="4"/>
      <c r="J172" s="4" t="s">
        <v>34096</v>
      </c>
      <c r="K172" s="4" t="s">
        <v>34097</v>
      </c>
      <c r="L172" s="4" t="s">
        <v>34098</v>
      </c>
    </row>
    <row r="173" spans="1:12" ht="15" customHeight="1">
      <c r="A173" s="4" t="s">
        <v>34665</v>
      </c>
      <c r="B173" s="4" t="s">
        <v>34666</v>
      </c>
      <c r="C173" s="4" t="s">
        <v>34119</v>
      </c>
      <c r="D173" s="4" t="s">
        <v>8885</v>
      </c>
      <c r="E173" s="4" t="s">
        <v>34665</v>
      </c>
      <c r="F173" s="4" t="s">
        <v>8916</v>
      </c>
      <c r="G173" s="4" t="s">
        <v>8892</v>
      </c>
      <c r="H173" s="4" t="s">
        <v>9647</v>
      </c>
      <c r="I173" s="4"/>
      <c r="J173" s="4" t="s">
        <v>34096</v>
      </c>
      <c r="K173" s="4" t="s">
        <v>34097</v>
      </c>
      <c r="L173" s="4" t="s">
        <v>34098</v>
      </c>
    </row>
    <row r="174" spans="1:12" ht="15" customHeight="1">
      <c r="A174" s="4" t="s">
        <v>34667</v>
      </c>
      <c r="B174" s="4" t="s">
        <v>34668</v>
      </c>
      <c r="C174" s="4" t="s">
        <v>34572</v>
      </c>
      <c r="D174" s="4" t="s">
        <v>8885</v>
      </c>
      <c r="E174" s="4" t="s">
        <v>34667</v>
      </c>
      <c r="F174" s="4" t="s">
        <v>34573</v>
      </c>
      <c r="G174" s="4" t="s">
        <v>9114</v>
      </c>
      <c r="H174" s="4"/>
      <c r="I174" s="4"/>
      <c r="J174" s="4" t="s">
        <v>34096</v>
      </c>
      <c r="K174" s="4" t="s">
        <v>34097</v>
      </c>
      <c r="L174" s="4" t="s">
        <v>34098</v>
      </c>
    </row>
    <row r="175" spans="1:12" ht="15" customHeight="1">
      <c r="A175" s="4" t="s">
        <v>34669</v>
      </c>
      <c r="B175" s="4" t="s">
        <v>34670</v>
      </c>
      <c r="C175" s="4" t="s">
        <v>34583</v>
      </c>
      <c r="D175" s="4" t="s">
        <v>8885</v>
      </c>
      <c r="E175" s="4" t="s">
        <v>34669</v>
      </c>
      <c r="F175" s="4" t="s">
        <v>34573</v>
      </c>
      <c r="G175" s="4" t="s">
        <v>9215</v>
      </c>
      <c r="H175" s="4" t="s">
        <v>9600</v>
      </c>
      <c r="I175" s="4"/>
      <c r="J175" s="4" t="s">
        <v>34096</v>
      </c>
      <c r="K175" s="4" t="s">
        <v>34097</v>
      </c>
      <c r="L175" s="4" t="s">
        <v>34098</v>
      </c>
    </row>
    <row r="176" spans="1:12" ht="15" customHeight="1">
      <c r="A176" s="4" t="s">
        <v>34671</v>
      </c>
      <c r="B176" s="4" t="s">
        <v>34672</v>
      </c>
      <c r="C176" s="4" t="s">
        <v>34104</v>
      </c>
      <c r="D176" s="4" t="s">
        <v>8885</v>
      </c>
      <c r="E176" s="4" t="s">
        <v>34671</v>
      </c>
      <c r="F176" s="4" t="s">
        <v>8888</v>
      </c>
      <c r="G176" s="4" t="s">
        <v>8884</v>
      </c>
      <c r="H176" s="4"/>
      <c r="I176" s="4"/>
      <c r="J176" s="4" t="s">
        <v>34096</v>
      </c>
      <c r="K176" s="4" t="s">
        <v>34097</v>
      </c>
      <c r="L176" s="4" t="s">
        <v>34098</v>
      </c>
    </row>
    <row r="177" spans="1:12" ht="15" customHeight="1">
      <c r="A177" s="4" t="s">
        <v>34673</v>
      </c>
      <c r="B177" s="4" t="s">
        <v>34674</v>
      </c>
      <c r="C177" s="4" t="s">
        <v>34583</v>
      </c>
      <c r="D177" s="4" t="s">
        <v>8885</v>
      </c>
      <c r="E177" s="4" t="s">
        <v>34673</v>
      </c>
      <c r="F177" s="4" t="s">
        <v>34573</v>
      </c>
      <c r="G177" s="4" t="s">
        <v>9215</v>
      </c>
      <c r="H177" s="4" t="s">
        <v>9600</v>
      </c>
      <c r="I177" s="4"/>
      <c r="J177" s="4" t="s">
        <v>34096</v>
      </c>
      <c r="K177" s="4" t="s">
        <v>34097</v>
      </c>
      <c r="L177" s="4" t="s">
        <v>34098</v>
      </c>
    </row>
    <row r="178" spans="1:12" ht="15" customHeight="1">
      <c r="A178" s="4" t="s">
        <v>34675</v>
      </c>
      <c r="B178" s="4" t="s">
        <v>34676</v>
      </c>
      <c r="C178" s="4" t="s">
        <v>34104</v>
      </c>
      <c r="D178" s="4" t="s">
        <v>8885</v>
      </c>
      <c r="E178" s="4" t="s">
        <v>34675</v>
      </c>
      <c r="F178" s="4" t="s">
        <v>8888</v>
      </c>
      <c r="G178" s="4" t="s">
        <v>8884</v>
      </c>
      <c r="H178" s="4"/>
      <c r="I178" s="4"/>
      <c r="J178" s="4" t="s">
        <v>34096</v>
      </c>
      <c r="K178" s="4" t="s">
        <v>34097</v>
      </c>
      <c r="L178" s="4" t="s">
        <v>34098</v>
      </c>
    </row>
    <row r="179" spans="1:12" ht="15" customHeight="1">
      <c r="A179" s="4" t="s">
        <v>34677</v>
      </c>
      <c r="B179" s="4" t="s">
        <v>34678</v>
      </c>
      <c r="C179" s="4" t="s">
        <v>34572</v>
      </c>
      <c r="D179" s="4" t="s">
        <v>8885</v>
      </c>
      <c r="E179" s="4" t="s">
        <v>34677</v>
      </c>
      <c r="F179" s="4" t="s">
        <v>34573</v>
      </c>
      <c r="G179" s="4" t="s">
        <v>9114</v>
      </c>
      <c r="H179" s="4"/>
      <c r="I179" s="4"/>
      <c r="J179" s="4" t="s">
        <v>34096</v>
      </c>
      <c r="K179" s="4" t="s">
        <v>34097</v>
      </c>
      <c r="L179" s="4" t="s">
        <v>34098</v>
      </c>
    </row>
    <row r="180" spans="1:12" ht="15" customHeight="1">
      <c r="A180" s="4" t="s">
        <v>34679</v>
      </c>
      <c r="B180" s="4" t="s">
        <v>34680</v>
      </c>
      <c r="C180" s="4" t="s">
        <v>34104</v>
      </c>
      <c r="D180" s="4" t="s">
        <v>8885</v>
      </c>
      <c r="E180" s="4" t="s">
        <v>34679</v>
      </c>
      <c r="F180" s="4" t="s">
        <v>8888</v>
      </c>
      <c r="G180" s="4" t="s">
        <v>8884</v>
      </c>
      <c r="H180" s="4"/>
      <c r="I180" s="4"/>
      <c r="J180" s="4" t="s">
        <v>34096</v>
      </c>
      <c r="K180" s="4" t="s">
        <v>34097</v>
      </c>
      <c r="L180" s="4" t="s">
        <v>34098</v>
      </c>
    </row>
    <row r="181" spans="1:12" ht="15" customHeight="1">
      <c r="A181" s="4" t="s">
        <v>34681</v>
      </c>
      <c r="B181" s="4" t="s">
        <v>34682</v>
      </c>
      <c r="C181" s="4" t="s">
        <v>34104</v>
      </c>
      <c r="D181" s="4" t="s">
        <v>8885</v>
      </c>
      <c r="E181" s="4" t="s">
        <v>34681</v>
      </c>
      <c r="F181" s="4" t="s">
        <v>8888</v>
      </c>
      <c r="G181" s="4" t="s">
        <v>8884</v>
      </c>
      <c r="H181" s="4"/>
      <c r="I181" s="4"/>
      <c r="J181" s="4" t="s">
        <v>34096</v>
      </c>
      <c r="K181" s="4" t="s">
        <v>34097</v>
      </c>
      <c r="L181" s="4" t="s">
        <v>34098</v>
      </c>
    </row>
    <row r="182" spans="1:12" ht="15" customHeight="1">
      <c r="A182" s="4" t="s">
        <v>34683</v>
      </c>
      <c r="B182" s="4" t="s">
        <v>34684</v>
      </c>
      <c r="C182" s="4" t="s">
        <v>34603</v>
      </c>
      <c r="D182" s="4" t="s">
        <v>8885</v>
      </c>
      <c r="E182" s="4" t="s">
        <v>34683</v>
      </c>
      <c r="F182" s="4" t="s">
        <v>10458</v>
      </c>
      <c r="G182" s="4" t="s">
        <v>8892</v>
      </c>
      <c r="H182" s="4" t="s">
        <v>9558</v>
      </c>
      <c r="I182" s="4"/>
      <c r="J182" s="4" t="s">
        <v>34096</v>
      </c>
      <c r="K182" s="4" t="s">
        <v>34097</v>
      </c>
      <c r="L182" s="4" t="s">
        <v>34098</v>
      </c>
    </row>
    <row r="183" spans="1:12" ht="15" customHeight="1">
      <c r="A183" s="4" t="s">
        <v>34685</v>
      </c>
      <c r="B183" s="4" t="s">
        <v>34686</v>
      </c>
      <c r="C183" s="4" t="s">
        <v>34620</v>
      </c>
      <c r="D183" s="4" t="s">
        <v>8885</v>
      </c>
      <c r="E183" s="4" t="s">
        <v>34687</v>
      </c>
      <c r="F183" s="4" t="s">
        <v>8916</v>
      </c>
      <c r="G183" s="4" t="s">
        <v>34622</v>
      </c>
      <c r="H183" s="4" t="s">
        <v>9558</v>
      </c>
      <c r="I183" s="4"/>
      <c r="J183" s="4" t="s">
        <v>4159</v>
      </c>
      <c r="K183" s="4" t="s">
        <v>34127</v>
      </c>
      <c r="L183" s="4" t="s">
        <v>34128</v>
      </c>
    </row>
    <row r="184" spans="1:12" ht="15" customHeight="1">
      <c r="A184" s="4" t="s">
        <v>34688</v>
      </c>
      <c r="B184" s="4" t="s">
        <v>34689</v>
      </c>
      <c r="C184" s="4" t="s">
        <v>34104</v>
      </c>
      <c r="D184" s="4" t="s">
        <v>133</v>
      </c>
      <c r="E184" s="4" t="s">
        <v>34688</v>
      </c>
      <c r="F184" s="4" t="s">
        <v>8888</v>
      </c>
      <c r="G184" s="4" t="s">
        <v>8884</v>
      </c>
      <c r="H184" s="4"/>
      <c r="I184" s="4"/>
      <c r="J184" s="4" t="s">
        <v>34112</v>
      </c>
      <c r="K184" s="4" t="s">
        <v>34113</v>
      </c>
      <c r="L184" s="4" t="s">
        <v>34114</v>
      </c>
    </row>
    <row r="185" spans="1:12" ht="15" customHeight="1">
      <c r="A185" s="4" t="s">
        <v>34690</v>
      </c>
      <c r="B185" s="4" t="s">
        <v>34691</v>
      </c>
      <c r="C185" s="4" t="s">
        <v>34535</v>
      </c>
      <c r="D185" s="4" t="s">
        <v>133</v>
      </c>
      <c r="E185" s="4" t="s">
        <v>34690</v>
      </c>
      <c r="F185" s="4" t="s">
        <v>10208</v>
      </c>
      <c r="G185" s="4" t="s">
        <v>8884</v>
      </c>
      <c r="H185" s="4"/>
      <c r="I185" s="4"/>
      <c r="J185" s="4" t="s">
        <v>34112</v>
      </c>
      <c r="K185" s="4" t="s">
        <v>34113</v>
      </c>
      <c r="L185" s="4" t="s">
        <v>34114</v>
      </c>
    </row>
    <row r="186" spans="1:12" ht="15" customHeight="1">
      <c r="A186" s="4" t="s">
        <v>34692</v>
      </c>
      <c r="B186" s="4" t="s">
        <v>34693</v>
      </c>
      <c r="C186" s="4" t="s">
        <v>34104</v>
      </c>
      <c r="D186" s="4" t="s">
        <v>133</v>
      </c>
      <c r="E186" s="4" t="s">
        <v>34692</v>
      </c>
      <c r="F186" s="4" t="s">
        <v>8888</v>
      </c>
      <c r="G186" s="4" t="s">
        <v>8884</v>
      </c>
      <c r="H186" s="4"/>
      <c r="I186" s="4"/>
      <c r="J186" s="4" t="s">
        <v>34112</v>
      </c>
      <c r="K186" s="4" t="s">
        <v>34113</v>
      </c>
      <c r="L186" s="4" t="s">
        <v>34114</v>
      </c>
    </row>
    <row r="187" spans="1:12" ht="15" customHeight="1">
      <c r="A187" s="4" t="s">
        <v>34694</v>
      </c>
      <c r="B187" s="4" t="s">
        <v>34695</v>
      </c>
      <c r="C187" s="4" t="s">
        <v>34524</v>
      </c>
      <c r="D187" s="4" t="s">
        <v>133</v>
      </c>
      <c r="E187" s="4" t="s">
        <v>34694</v>
      </c>
      <c r="F187" s="4" t="s">
        <v>10458</v>
      </c>
      <c r="G187" s="4" t="s">
        <v>8884</v>
      </c>
      <c r="H187" s="4"/>
      <c r="I187" s="4"/>
      <c r="J187" s="4" t="s">
        <v>34112</v>
      </c>
      <c r="K187" s="4" t="s">
        <v>34113</v>
      </c>
      <c r="L187" s="4" t="s">
        <v>34114</v>
      </c>
    </row>
    <row r="188" spans="1:12" ht="15" customHeight="1">
      <c r="A188" s="4" t="s">
        <v>34696</v>
      </c>
      <c r="B188" s="4" t="s">
        <v>34697</v>
      </c>
      <c r="C188" s="4" t="s">
        <v>34104</v>
      </c>
      <c r="D188" s="4" t="s">
        <v>133</v>
      </c>
      <c r="E188" s="4" t="s">
        <v>34696</v>
      </c>
      <c r="F188" s="4" t="s">
        <v>8888</v>
      </c>
      <c r="G188" s="4" t="s">
        <v>8884</v>
      </c>
      <c r="H188" s="4"/>
      <c r="I188" s="4"/>
      <c r="J188" s="4" t="s">
        <v>34112</v>
      </c>
      <c r="K188" s="4" t="s">
        <v>34113</v>
      </c>
      <c r="L188" s="4" t="s">
        <v>34114</v>
      </c>
    </row>
    <row r="189" spans="1:12" ht="15" customHeight="1">
      <c r="A189" s="4" t="s">
        <v>34698</v>
      </c>
      <c r="B189" s="4" t="s">
        <v>34699</v>
      </c>
      <c r="C189" s="4" t="s">
        <v>34544</v>
      </c>
      <c r="D189" s="4" t="s">
        <v>8885</v>
      </c>
      <c r="E189" s="4" t="s">
        <v>34700</v>
      </c>
      <c r="F189" s="4" t="s">
        <v>10458</v>
      </c>
      <c r="G189" s="4" t="s">
        <v>8884</v>
      </c>
      <c r="H189" s="4" t="s">
        <v>9527</v>
      </c>
      <c r="I189" s="4" t="s">
        <v>9603</v>
      </c>
      <c r="J189" s="4" t="s">
        <v>4159</v>
      </c>
      <c r="K189" s="4" t="s">
        <v>34127</v>
      </c>
      <c r="L189" s="4" t="s">
        <v>34128</v>
      </c>
    </row>
    <row r="190" spans="1:12" ht="15" customHeight="1">
      <c r="A190" s="4" t="s">
        <v>34701</v>
      </c>
      <c r="B190" s="4" t="s">
        <v>34702</v>
      </c>
      <c r="C190" s="4" t="s">
        <v>34535</v>
      </c>
      <c r="D190" s="4" t="s">
        <v>8885</v>
      </c>
      <c r="E190" s="4" t="s">
        <v>34701</v>
      </c>
      <c r="F190" s="4" t="s">
        <v>10208</v>
      </c>
      <c r="G190" s="4" t="s">
        <v>8884</v>
      </c>
      <c r="H190" s="4"/>
      <c r="I190" s="4"/>
      <c r="J190" s="4" t="s">
        <v>34096</v>
      </c>
      <c r="K190" s="4" t="s">
        <v>34097</v>
      </c>
      <c r="L190" s="4" t="s">
        <v>34098</v>
      </c>
    </row>
    <row r="191" spans="1:12" ht="15" customHeight="1">
      <c r="A191" s="4" t="s">
        <v>34703</v>
      </c>
      <c r="B191" s="4" t="s">
        <v>34704</v>
      </c>
      <c r="C191" s="4" t="s">
        <v>34524</v>
      </c>
      <c r="D191" s="4" t="s">
        <v>133</v>
      </c>
      <c r="E191" s="4" t="s">
        <v>34703</v>
      </c>
      <c r="F191" s="4" t="s">
        <v>10458</v>
      </c>
      <c r="G191" s="4" t="s">
        <v>8884</v>
      </c>
      <c r="H191" s="4"/>
      <c r="I191" s="4"/>
      <c r="J191" s="4" t="s">
        <v>34112</v>
      </c>
      <c r="K191" s="4" t="s">
        <v>34113</v>
      </c>
      <c r="L191" s="4" t="s">
        <v>34550</v>
      </c>
    </row>
    <row r="192" spans="1:12" ht="15" customHeight="1">
      <c r="A192" s="4" t="s">
        <v>34705</v>
      </c>
      <c r="B192" s="4" t="s">
        <v>34706</v>
      </c>
      <c r="C192" s="4" t="s">
        <v>34104</v>
      </c>
      <c r="D192" s="4" t="s">
        <v>133</v>
      </c>
      <c r="E192" s="4" t="s">
        <v>34705</v>
      </c>
      <c r="F192" s="4" t="s">
        <v>8888</v>
      </c>
      <c r="G192" s="4" t="s">
        <v>8884</v>
      </c>
      <c r="H192" s="4"/>
      <c r="I192" s="4"/>
      <c r="J192" s="4" t="s">
        <v>34112</v>
      </c>
      <c r="K192" s="4" t="s">
        <v>34113</v>
      </c>
      <c r="L192" s="4" t="s">
        <v>34550</v>
      </c>
    </row>
    <row r="193" spans="1:12" ht="15" customHeight="1">
      <c r="A193" s="4" t="s">
        <v>34707</v>
      </c>
      <c r="B193" s="4" t="s">
        <v>34708</v>
      </c>
      <c r="C193" s="4" t="s">
        <v>34524</v>
      </c>
      <c r="D193" s="4" t="s">
        <v>133</v>
      </c>
      <c r="E193" s="4" t="s">
        <v>34707</v>
      </c>
      <c r="F193" s="4" t="s">
        <v>10458</v>
      </c>
      <c r="G193" s="4" t="s">
        <v>8884</v>
      </c>
      <c r="H193" s="4"/>
      <c r="I193" s="4"/>
      <c r="J193" s="4" t="s">
        <v>34112</v>
      </c>
      <c r="K193" s="4" t="s">
        <v>34113</v>
      </c>
      <c r="L193" s="4" t="s">
        <v>34550</v>
      </c>
    </row>
    <row r="194" spans="1:12" ht="15" customHeight="1">
      <c r="A194" s="4" t="s">
        <v>34709</v>
      </c>
      <c r="B194" s="4" t="s">
        <v>34710</v>
      </c>
      <c r="C194" s="4" t="s">
        <v>34557</v>
      </c>
      <c r="D194" s="4" t="s">
        <v>133</v>
      </c>
      <c r="E194" s="4" t="s">
        <v>34709</v>
      </c>
      <c r="F194" s="4" t="s">
        <v>8916</v>
      </c>
      <c r="G194" s="4" t="s">
        <v>8892</v>
      </c>
      <c r="H194" s="4" t="s">
        <v>31307</v>
      </c>
      <c r="I194" s="4"/>
      <c r="J194" s="4" t="s">
        <v>34112</v>
      </c>
      <c r="K194" s="4" t="s">
        <v>34113</v>
      </c>
      <c r="L194" s="4" t="s">
        <v>34550</v>
      </c>
    </row>
    <row r="195" spans="1:12" ht="15" customHeight="1">
      <c r="A195" s="4" t="s">
        <v>34711</v>
      </c>
      <c r="B195" s="4" t="s">
        <v>34712</v>
      </c>
      <c r="C195" s="4" t="s">
        <v>34535</v>
      </c>
      <c r="D195" s="4" t="s">
        <v>8885</v>
      </c>
      <c r="E195" s="4" t="s">
        <v>34711</v>
      </c>
      <c r="F195" s="4" t="s">
        <v>10208</v>
      </c>
      <c r="G195" s="4" t="s">
        <v>8884</v>
      </c>
      <c r="H195" s="4"/>
      <c r="I195" s="4"/>
      <c r="J195" s="4" t="s">
        <v>34096</v>
      </c>
      <c r="K195" s="4" t="s">
        <v>34097</v>
      </c>
      <c r="L195" s="4" t="s">
        <v>34098</v>
      </c>
    </row>
    <row r="196" spans="1:12" ht="15" customHeight="1">
      <c r="A196" s="4" t="s">
        <v>34713</v>
      </c>
      <c r="B196" s="4" t="s">
        <v>34714</v>
      </c>
      <c r="C196" s="4" t="s">
        <v>34535</v>
      </c>
      <c r="D196" s="4" t="s">
        <v>8885</v>
      </c>
      <c r="E196" s="4" t="s">
        <v>34713</v>
      </c>
      <c r="F196" s="4" t="s">
        <v>10208</v>
      </c>
      <c r="G196" s="4" t="s">
        <v>8884</v>
      </c>
      <c r="H196" s="4"/>
      <c r="I196" s="4"/>
      <c r="J196" s="4" t="s">
        <v>34096</v>
      </c>
      <c r="K196" s="4" t="s">
        <v>34097</v>
      </c>
      <c r="L196" s="4" t="s">
        <v>34098</v>
      </c>
    </row>
    <row r="197" spans="1:12" ht="15" customHeight="1">
      <c r="A197" s="4" t="s">
        <v>34715</v>
      </c>
      <c r="B197" s="4" t="s">
        <v>34716</v>
      </c>
      <c r="C197" s="4" t="s">
        <v>34564</v>
      </c>
      <c r="D197" s="4" t="s">
        <v>8885</v>
      </c>
      <c r="E197" s="4" t="s">
        <v>34717</v>
      </c>
      <c r="F197" s="4" t="s">
        <v>10458</v>
      </c>
      <c r="G197" s="4" t="s">
        <v>8884</v>
      </c>
      <c r="H197" s="4" t="s">
        <v>9597</v>
      </c>
      <c r="I197" s="4"/>
      <c r="J197" s="4" t="s">
        <v>4159</v>
      </c>
      <c r="K197" s="4" t="s">
        <v>34127</v>
      </c>
      <c r="L197" s="4" t="s">
        <v>34128</v>
      </c>
    </row>
    <row r="198" spans="1:12" ht="15" customHeight="1">
      <c r="A198" s="4" t="s">
        <v>34718</v>
      </c>
      <c r="B198" s="4" t="s">
        <v>34719</v>
      </c>
      <c r="C198" s="4" t="s">
        <v>34544</v>
      </c>
      <c r="D198" s="4" t="s">
        <v>8885</v>
      </c>
      <c r="E198" s="4" t="s">
        <v>34718</v>
      </c>
      <c r="F198" s="4" t="s">
        <v>10458</v>
      </c>
      <c r="G198" s="4" t="s">
        <v>8884</v>
      </c>
      <c r="H198" s="4" t="s">
        <v>9527</v>
      </c>
      <c r="I198" s="4" t="s">
        <v>9603</v>
      </c>
      <c r="J198" s="4" t="s">
        <v>4159</v>
      </c>
      <c r="K198" s="4" t="s">
        <v>34127</v>
      </c>
      <c r="L198" s="4" t="s">
        <v>34128</v>
      </c>
    </row>
    <row r="199" spans="1:12" ht="15" customHeight="1">
      <c r="A199" s="4" t="s">
        <v>34720</v>
      </c>
      <c r="B199" s="4" t="s">
        <v>34721</v>
      </c>
      <c r="C199" s="4" t="s">
        <v>34603</v>
      </c>
      <c r="D199" s="4" t="s">
        <v>8885</v>
      </c>
      <c r="E199" s="4" t="s">
        <v>34720</v>
      </c>
      <c r="F199" s="4" t="s">
        <v>10458</v>
      </c>
      <c r="G199" s="4" t="s">
        <v>8892</v>
      </c>
      <c r="H199" s="4" t="s">
        <v>9558</v>
      </c>
      <c r="I199" s="4"/>
      <c r="J199" s="4" t="s">
        <v>34096</v>
      </c>
      <c r="K199" s="4" t="s">
        <v>34097</v>
      </c>
      <c r="L199" s="4" t="s">
        <v>34098</v>
      </c>
    </row>
    <row r="200" spans="1:12" ht="15" customHeight="1">
      <c r="A200" s="4" t="s">
        <v>34722</v>
      </c>
      <c r="B200" s="4" t="s">
        <v>34723</v>
      </c>
      <c r="C200" s="4" t="s">
        <v>34620</v>
      </c>
      <c r="D200" s="4" t="s">
        <v>8885</v>
      </c>
      <c r="E200" s="4" t="s">
        <v>34724</v>
      </c>
      <c r="F200" s="4" t="s">
        <v>8916</v>
      </c>
      <c r="G200" s="4" t="s">
        <v>34622</v>
      </c>
      <c r="H200" s="4" t="s">
        <v>9558</v>
      </c>
      <c r="I200" s="4"/>
      <c r="J200" s="4" t="s">
        <v>4159</v>
      </c>
      <c r="K200" s="4" t="s">
        <v>34127</v>
      </c>
      <c r="L200" s="4" t="s">
        <v>34128</v>
      </c>
    </row>
    <row r="201" spans="1:12" ht="15" customHeight="1">
      <c r="A201" s="4" t="s">
        <v>34725</v>
      </c>
      <c r="B201" s="4" t="s">
        <v>34726</v>
      </c>
      <c r="C201" s="4" t="s">
        <v>34104</v>
      </c>
      <c r="D201" s="4" t="s">
        <v>133</v>
      </c>
      <c r="E201" s="4" t="s">
        <v>34725</v>
      </c>
      <c r="F201" s="4" t="s">
        <v>8888</v>
      </c>
      <c r="G201" s="4" t="s">
        <v>8884</v>
      </c>
      <c r="H201" s="4"/>
      <c r="I201" s="4"/>
      <c r="J201" s="4" t="s">
        <v>34112</v>
      </c>
      <c r="K201" s="4" t="s">
        <v>34113</v>
      </c>
      <c r="L201" s="4" t="s">
        <v>34114</v>
      </c>
    </row>
    <row r="202" spans="1:12" ht="15" customHeight="1">
      <c r="A202" s="4" t="s">
        <v>34727</v>
      </c>
      <c r="B202" s="4" t="s">
        <v>34728</v>
      </c>
      <c r="C202" s="4" t="s">
        <v>34535</v>
      </c>
      <c r="D202" s="4" t="s">
        <v>133</v>
      </c>
      <c r="E202" s="4" t="s">
        <v>34727</v>
      </c>
      <c r="F202" s="4" t="s">
        <v>10208</v>
      </c>
      <c r="G202" s="4" t="s">
        <v>8884</v>
      </c>
      <c r="H202" s="4"/>
      <c r="I202" s="4"/>
      <c r="J202" s="4" t="s">
        <v>34112</v>
      </c>
      <c r="K202" s="4" t="s">
        <v>34113</v>
      </c>
      <c r="L202" s="4" t="s">
        <v>34114</v>
      </c>
    </row>
    <row r="203" spans="1:12" ht="15" customHeight="1">
      <c r="A203" s="4" t="s">
        <v>34729</v>
      </c>
      <c r="B203" s="4" t="s">
        <v>34730</v>
      </c>
      <c r="C203" s="4" t="s">
        <v>34104</v>
      </c>
      <c r="D203" s="4" t="s">
        <v>133</v>
      </c>
      <c r="E203" s="4" t="s">
        <v>34729</v>
      </c>
      <c r="F203" s="4" t="s">
        <v>8888</v>
      </c>
      <c r="G203" s="4" t="s">
        <v>8884</v>
      </c>
      <c r="H203" s="4"/>
      <c r="I203" s="4"/>
      <c r="J203" s="4" t="s">
        <v>34112</v>
      </c>
      <c r="K203" s="4" t="s">
        <v>34113</v>
      </c>
      <c r="L203" s="4" t="s">
        <v>34114</v>
      </c>
    </row>
    <row r="204" spans="1:12" ht="15" customHeight="1">
      <c r="A204" s="4" t="s">
        <v>34731</v>
      </c>
      <c r="B204" s="4" t="s">
        <v>34732</v>
      </c>
      <c r="C204" s="4" t="s">
        <v>34524</v>
      </c>
      <c r="D204" s="4" t="s">
        <v>133</v>
      </c>
      <c r="E204" s="4" t="s">
        <v>34731</v>
      </c>
      <c r="F204" s="4" t="s">
        <v>10458</v>
      </c>
      <c r="G204" s="4" t="s">
        <v>8884</v>
      </c>
      <c r="H204" s="4"/>
      <c r="I204" s="4"/>
      <c r="J204" s="4" t="s">
        <v>34112</v>
      </c>
      <c r="K204" s="4" t="s">
        <v>34113</v>
      </c>
      <c r="L204" s="4" t="s">
        <v>34114</v>
      </c>
    </row>
    <row r="205" spans="1:12" ht="15" customHeight="1">
      <c r="A205" s="4" t="s">
        <v>34733</v>
      </c>
      <c r="B205" s="4" t="s">
        <v>34734</v>
      </c>
      <c r="C205" s="4" t="s">
        <v>34564</v>
      </c>
      <c r="D205" s="4" t="s">
        <v>8885</v>
      </c>
      <c r="E205" s="4" t="s">
        <v>34735</v>
      </c>
      <c r="F205" s="4" t="s">
        <v>10458</v>
      </c>
      <c r="G205" s="4" t="s">
        <v>8884</v>
      </c>
      <c r="H205" s="4" t="s">
        <v>9597</v>
      </c>
      <c r="I205" s="4"/>
      <c r="J205" s="4" t="s">
        <v>4159</v>
      </c>
      <c r="K205" s="4" t="s">
        <v>34127</v>
      </c>
      <c r="L205" s="4" t="s">
        <v>34128</v>
      </c>
    </row>
    <row r="206" spans="1:12" ht="15" customHeight="1">
      <c r="A206" s="4" t="s">
        <v>34736</v>
      </c>
      <c r="B206" s="4" t="s">
        <v>34737</v>
      </c>
      <c r="C206" s="4" t="s">
        <v>34544</v>
      </c>
      <c r="D206" s="4" t="s">
        <v>8885</v>
      </c>
      <c r="E206" s="4" t="s">
        <v>34736</v>
      </c>
      <c r="F206" s="4" t="s">
        <v>10458</v>
      </c>
      <c r="G206" s="4" t="s">
        <v>8884</v>
      </c>
      <c r="H206" s="4" t="s">
        <v>9527</v>
      </c>
      <c r="I206" s="4" t="s">
        <v>9603</v>
      </c>
      <c r="J206" s="4" t="s">
        <v>4159</v>
      </c>
      <c r="K206" s="4" t="s">
        <v>34127</v>
      </c>
      <c r="L206" s="4" t="s">
        <v>34128</v>
      </c>
    </row>
    <row r="207" spans="1:12" ht="15" customHeight="1">
      <c r="A207" s="4" t="s">
        <v>34738</v>
      </c>
      <c r="B207" s="4" t="s">
        <v>34739</v>
      </c>
      <c r="C207" s="4" t="s">
        <v>34603</v>
      </c>
      <c r="D207" s="4" t="s">
        <v>8885</v>
      </c>
      <c r="E207" s="4" t="s">
        <v>34738</v>
      </c>
      <c r="F207" s="4" t="s">
        <v>10458</v>
      </c>
      <c r="G207" s="4" t="s">
        <v>8892</v>
      </c>
      <c r="H207" s="4" t="s">
        <v>9558</v>
      </c>
      <c r="I207" s="4"/>
      <c r="J207" s="4" t="s">
        <v>34096</v>
      </c>
      <c r="K207" s="4" t="s">
        <v>34097</v>
      </c>
      <c r="L207" s="4" t="s">
        <v>34098</v>
      </c>
    </row>
    <row r="208" spans="1:12" ht="15" customHeight="1">
      <c r="A208" s="4" t="s">
        <v>34740</v>
      </c>
      <c r="B208" s="4" t="s">
        <v>34741</v>
      </c>
      <c r="C208" s="4" t="s">
        <v>34104</v>
      </c>
      <c r="D208" s="4" t="s">
        <v>133</v>
      </c>
      <c r="E208" s="4" t="s">
        <v>34740</v>
      </c>
      <c r="F208" s="4" t="s">
        <v>8888</v>
      </c>
      <c r="G208" s="4" t="s">
        <v>8884</v>
      </c>
      <c r="H208" s="4"/>
      <c r="I208" s="4"/>
      <c r="J208" s="4" t="s">
        <v>34112</v>
      </c>
      <c r="K208" s="4" t="s">
        <v>34113</v>
      </c>
      <c r="L208" s="4" t="s">
        <v>34114</v>
      </c>
    </row>
    <row r="209" spans="1:12" ht="15" customHeight="1">
      <c r="A209" s="4" t="s">
        <v>34742</v>
      </c>
      <c r="B209" s="4" t="s">
        <v>34743</v>
      </c>
      <c r="C209" s="4" t="s">
        <v>34535</v>
      </c>
      <c r="D209" s="4" t="s">
        <v>133</v>
      </c>
      <c r="E209" s="4" t="s">
        <v>34742</v>
      </c>
      <c r="F209" s="4" t="s">
        <v>10208</v>
      </c>
      <c r="G209" s="4" t="s">
        <v>8884</v>
      </c>
      <c r="H209" s="4"/>
      <c r="I209" s="4"/>
      <c r="J209" s="4" t="s">
        <v>34112</v>
      </c>
      <c r="K209" s="4" t="s">
        <v>34113</v>
      </c>
      <c r="L209" s="4" t="s">
        <v>34114</v>
      </c>
    </row>
    <row r="210" spans="1:12" ht="15" customHeight="1">
      <c r="A210" s="4" t="s">
        <v>34744</v>
      </c>
      <c r="B210" s="4" t="s">
        <v>34745</v>
      </c>
      <c r="C210" s="4" t="s">
        <v>34104</v>
      </c>
      <c r="D210" s="4" t="s">
        <v>133</v>
      </c>
      <c r="E210" s="4" t="s">
        <v>34744</v>
      </c>
      <c r="F210" s="4" t="s">
        <v>8888</v>
      </c>
      <c r="G210" s="4" t="s">
        <v>8884</v>
      </c>
      <c r="H210" s="4"/>
      <c r="I210" s="4"/>
      <c r="J210" s="4" t="s">
        <v>34112</v>
      </c>
      <c r="K210" s="4" t="s">
        <v>34113</v>
      </c>
      <c r="L210" s="4" t="s">
        <v>34114</v>
      </c>
    </row>
    <row r="211" spans="1:12" ht="15" customHeight="1">
      <c r="A211" s="4" t="s">
        <v>34746</v>
      </c>
      <c r="B211" s="4" t="s">
        <v>34747</v>
      </c>
      <c r="C211" s="4" t="s">
        <v>34524</v>
      </c>
      <c r="D211" s="4" t="s">
        <v>133</v>
      </c>
      <c r="E211" s="4" t="s">
        <v>34746</v>
      </c>
      <c r="F211" s="4" t="s">
        <v>10458</v>
      </c>
      <c r="G211" s="4" t="s">
        <v>8884</v>
      </c>
      <c r="H211" s="4"/>
      <c r="I211" s="4"/>
      <c r="J211" s="4" t="s">
        <v>34112</v>
      </c>
      <c r="K211" s="4" t="s">
        <v>34113</v>
      </c>
      <c r="L211" s="4" t="s">
        <v>34114</v>
      </c>
    </row>
    <row r="212" spans="1:12" ht="15" customHeight="1">
      <c r="A212" s="4" t="s">
        <v>34748</v>
      </c>
      <c r="B212" s="4" t="s">
        <v>34749</v>
      </c>
      <c r="C212" s="4" t="s">
        <v>34564</v>
      </c>
      <c r="D212" s="4" t="s">
        <v>8885</v>
      </c>
      <c r="E212" s="4" t="s">
        <v>34750</v>
      </c>
      <c r="F212" s="4" t="s">
        <v>10458</v>
      </c>
      <c r="G212" s="4" t="s">
        <v>8884</v>
      </c>
      <c r="H212" s="4" t="s">
        <v>9597</v>
      </c>
      <c r="I212" s="4"/>
      <c r="J212" s="4" t="s">
        <v>4159</v>
      </c>
      <c r="K212" s="4" t="s">
        <v>34127</v>
      </c>
      <c r="L212" s="4" t="s">
        <v>34128</v>
      </c>
    </row>
    <row r="213" spans="1:12" ht="15" customHeight="1">
      <c r="A213" s="4" t="s">
        <v>34751</v>
      </c>
      <c r="B213" s="4" t="s">
        <v>34752</v>
      </c>
      <c r="C213" s="4" t="s">
        <v>34544</v>
      </c>
      <c r="D213" s="4" t="s">
        <v>8885</v>
      </c>
      <c r="E213" s="4" t="s">
        <v>34751</v>
      </c>
      <c r="F213" s="4" t="s">
        <v>10458</v>
      </c>
      <c r="G213" s="4" t="s">
        <v>8884</v>
      </c>
      <c r="H213" s="4" t="s">
        <v>9527</v>
      </c>
      <c r="I213" s="4" t="s">
        <v>9603</v>
      </c>
      <c r="J213" s="4" t="s">
        <v>4159</v>
      </c>
      <c r="K213" s="4" t="s">
        <v>34127</v>
      </c>
      <c r="L213" s="4" t="s">
        <v>34128</v>
      </c>
    </row>
    <row r="214" spans="1:12" ht="15" customHeight="1">
      <c r="A214" s="4" t="s">
        <v>34753</v>
      </c>
      <c r="B214" s="4" t="s">
        <v>34754</v>
      </c>
      <c r="C214" s="4" t="s">
        <v>34603</v>
      </c>
      <c r="D214" s="4" t="s">
        <v>8885</v>
      </c>
      <c r="E214" s="4" t="s">
        <v>34753</v>
      </c>
      <c r="F214" s="4" t="s">
        <v>10458</v>
      </c>
      <c r="G214" s="4" t="s">
        <v>8892</v>
      </c>
      <c r="H214" s="4" t="s">
        <v>9558</v>
      </c>
      <c r="I214" s="4"/>
      <c r="J214" s="4" t="s">
        <v>34096</v>
      </c>
      <c r="K214" s="4" t="s">
        <v>34097</v>
      </c>
      <c r="L214" s="4" t="s">
        <v>34098</v>
      </c>
    </row>
    <row r="215" spans="1:12" ht="15" customHeight="1">
      <c r="A215" s="4" t="s">
        <v>34755</v>
      </c>
      <c r="B215" s="4" t="s">
        <v>34756</v>
      </c>
      <c r="C215" s="4" t="s">
        <v>34524</v>
      </c>
      <c r="D215" s="4" t="s">
        <v>8885</v>
      </c>
      <c r="E215" s="4" t="s">
        <v>34755</v>
      </c>
      <c r="F215" s="4" t="s">
        <v>10458</v>
      </c>
      <c r="G215" s="4" t="s">
        <v>8884</v>
      </c>
      <c r="H215" s="4"/>
      <c r="I215" s="4"/>
      <c r="J215" s="4" t="s">
        <v>34096</v>
      </c>
      <c r="K215" s="4" t="s">
        <v>34097</v>
      </c>
      <c r="L215" s="4" t="s">
        <v>34098</v>
      </c>
    </row>
    <row r="216" spans="1:12" ht="15" customHeight="1">
      <c r="A216" s="4" t="s">
        <v>34757</v>
      </c>
      <c r="B216" s="4" t="s">
        <v>34758</v>
      </c>
      <c r="C216" s="4" t="s">
        <v>34104</v>
      </c>
      <c r="D216" s="4" t="s">
        <v>133</v>
      </c>
      <c r="E216" s="4" t="s">
        <v>34757</v>
      </c>
      <c r="F216" s="4" t="s">
        <v>8888</v>
      </c>
      <c r="G216" s="4" t="s">
        <v>8884</v>
      </c>
      <c r="H216" s="4"/>
      <c r="I216" s="4"/>
      <c r="J216" s="4" t="s">
        <v>34112</v>
      </c>
      <c r="K216" s="4" t="s">
        <v>34113</v>
      </c>
      <c r="L216" s="4" t="s">
        <v>34114</v>
      </c>
    </row>
    <row r="217" spans="1:12" ht="15" customHeight="1">
      <c r="A217" s="4" t="s">
        <v>34759</v>
      </c>
      <c r="B217" s="4" t="s">
        <v>34760</v>
      </c>
      <c r="C217" s="4" t="s">
        <v>34535</v>
      </c>
      <c r="D217" s="4" t="s">
        <v>133</v>
      </c>
      <c r="E217" s="4" t="s">
        <v>34759</v>
      </c>
      <c r="F217" s="4" t="s">
        <v>10208</v>
      </c>
      <c r="G217" s="4" t="s">
        <v>8884</v>
      </c>
      <c r="H217" s="4"/>
      <c r="I217" s="4"/>
      <c r="J217" s="4" t="s">
        <v>34112</v>
      </c>
      <c r="K217" s="4" t="s">
        <v>34113</v>
      </c>
      <c r="L217" s="4" t="s">
        <v>34114</v>
      </c>
    </row>
    <row r="218" spans="1:12" ht="15" customHeight="1">
      <c r="A218" s="4" t="s">
        <v>34761</v>
      </c>
      <c r="B218" s="4" t="s">
        <v>34762</v>
      </c>
      <c r="C218" s="4" t="s">
        <v>34104</v>
      </c>
      <c r="D218" s="4" t="s">
        <v>133</v>
      </c>
      <c r="E218" s="4" t="s">
        <v>34761</v>
      </c>
      <c r="F218" s="4" t="s">
        <v>8888</v>
      </c>
      <c r="G218" s="4" t="s">
        <v>8884</v>
      </c>
      <c r="H218" s="4"/>
      <c r="I218" s="4"/>
      <c r="J218" s="4" t="s">
        <v>34112</v>
      </c>
      <c r="K218" s="4" t="s">
        <v>34113</v>
      </c>
      <c r="L218" s="4" t="s">
        <v>34114</v>
      </c>
    </row>
    <row r="219" spans="1:12" ht="15" customHeight="1">
      <c r="A219" s="4" t="s">
        <v>34763</v>
      </c>
      <c r="B219" s="4" t="s">
        <v>34764</v>
      </c>
      <c r="C219" s="4" t="s">
        <v>34524</v>
      </c>
      <c r="D219" s="4" t="s">
        <v>133</v>
      </c>
      <c r="E219" s="4" t="s">
        <v>34763</v>
      </c>
      <c r="F219" s="4" t="s">
        <v>10458</v>
      </c>
      <c r="G219" s="4" t="s">
        <v>8884</v>
      </c>
      <c r="H219" s="4"/>
      <c r="I219" s="4"/>
      <c r="J219" s="4" t="s">
        <v>34112</v>
      </c>
      <c r="K219" s="4" t="s">
        <v>34113</v>
      </c>
      <c r="L219" s="4" t="s">
        <v>34114</v>
      </c>
    </row>
    <row r="220" spans="1:12" ht="15" customHeight="1">
      <c r="A220" s="4" t="s">
        <v>34765</v>
      </c>
      <c r="B220" s="4" t="s">
        <v>34766</v>
      </c>
      <c r="C220" s="4" t="s">
        <v>34564</v>
      </c>
      <c r="D220" s="4" t="s">
        <v>8885</v>
      </c>
      <c r="E220" s="4" t="s">
        <v>34767</v>
      </c>
      <c r="F220" s="4" t="s">
        <v>10458</v>
      </c>
      <c r="G220" s="4" t="s">
        <v>8884</v>
      </c>
      <c r="H220" s="4" t="s">
        <v>9597</v>
      </c>
      <c r="I220" s="4"/>
      <c r="J220" s="4" t="s">
        <v>4159</v>
      </c>
      <c r="K220" s="4" t="s">
        <v>34127</v>
      </c>
      <c r="L220" s="4" t="s">
        <v>34128</v>
      </c>
    </row>
    <row r="221" spans="1:12" ht="15" customHeight="1">
      <c r="A221" s="4" t="s">
        <v>34768</v>
      </c>
      <c r="B221" s="4" t="s">
        <v>34769</v>
      </c>
      <c r="C221" s="4" t="s">
        <v>34544</v>
      </c>
      <c r="D221" s="4" t="s">
        <v>8885</v>
      </c>
      <c r="E221" s="4" t="s">
        <v>34768</v>
      </c>
      <c r="F221" s="4" t="s">
        <v>10458</v>
      </c>
      <c r="G221" s="4" t="s">
        <v>8884</v>
      </c>
      <c r="H221" s="4" t="s">
        <v>9527</v>
      </c>
      <c r="I221" s="4" t="s">
        <v>9603</v>
      </c>
      <c r="J221" s="4" t="s">
        <v>4159</v>
      </c>
      <c r="K221" s="4" t="s">
        <v>34127</v>
      </c>
      <c r="L221" s="4" t="s">
        <v>34128</v>
      </c>
    </row>
    <row r="222" spans="1:12" ht="15" customHeight="1">
      <c r="A222" s="4" t="s">
        <v>34770</v>
      </c>
      <c r="B222" s="4" t="s">
        <v>34771</v>
      </c>
      <c r="C222" s="4" t="s">
        <v>34603</v>
      </c>
      <c r="D222" s="4" t="s">
        <v>8885</v>
      </c>
      <c r="E222" s="4" t="s">
        <v>34770</v>
      </c>
      <c r="F222" s="4" t="s">
        <v>10458</v>
      </c>
      <c r="G222" s="4" t="s">
        <v>8892</v>
      </c>
      <c r="H222" s="4" t="s">
        <v>9558</v>
      </c>
      <c r="I222" s="4"/>
      <c r="J222" s="4" t="s">
        <v>34096</v>
      </c>
      <c r="K222" s="4" t="s">
        <v>34097</v>
      </c>
      <c r="L222" s="4" t="s">
        <v>34098</v>
      </c>
    </row>
    <row r="223" spans="1:12" ht="15" customHeight="1">
      <c r="A223" s="4" t="s">
        <v>34772</v>
      </c>
      <c r="B223" s="4" t="s">
        <v>34773</v>
      </c>
      <c r="C223" s="4" t="s">
        <v>34104</v>
      </c>
      <c r="D223" s="4" t="s">
        <v>133</v>
      </c>
      <c r="E223" s="4" t="s">
        <v>34772</v>
      </c>
      <c r="F223" s="4" t="s">
        <v>8888</v>
      </c>
      <c r="G223" s="4" t="s">
        <v>8884</v>
      </c>
      <c r="H223" s="4"/>
      <c r="I223" s="4"/>
      <c r="J223" s="4" t="s">
        <v>34112</v>
      </c>
      <c r="K223" s="4" t="s">
        <v>34113</v>
      </c>
      <c r="L223" s="4" t="s">
        <v>34114</v>
      </c>
    </row>
    <row r="224" spans="1:12" ht="15" customHeight="1">
      <c r="A224" s="4" t="s">
        <v>34774</v>
      </c>
      <c r="B224" s="4" t="s">
        <v>34775</v>
      </c>
      <c r="C224" s="4" t="s">
        <v>34535</v>
      </c>
      <c r="D224" s="4" t="s">
        <v>133</v>
      </c>
      <c r="E224" s="4" t="s">
        <v>34774</v>
      </c>
      <c r="F224" s="4" t="s">
        <v>10208</v>
      </c>
      <c r="G224" s="4" t="s">
        <v>8884</v>
      </c>
      <c r="H224" s="4"/>
      <c r="I224" s="4"/>
      <c r="J224" s="4" t="s">
        <v>34112</v>
      </c>
      <c r="K224" s="4" t="s">
        <v>34113</v>
      </c>
      <c r="L224" s="4" t="s">
        <v>34114</v>
      </c>
    </row>
    <row r="225" spans="1:12" ht="15" customHeight="1">
      <c r="A225" s="4" t="s">
        <v>34776</v>
      </c>
      <c r="B225" s="4" t="s">
        <v>34777</v>
      </c>
      <c r="C225" s="4" t="s">
        <v>34104</v>
      </c>
      <c r="D225" s="4" t="s">
        <v>133</v>
      </c>
      <c r="E225" s="4" t="s">
        <v>34776</v>
      </c>
      <c r="F225" s="4" t="s">
        <v>8888</v>
      </c>
      <c r="G225" s="4" t="s">
        <v>8884</v>
      </c>
      <c r="H225" s="4"/>
      <c r="I225" s="4"/>
      <c r="J225" s="4" t="s">
        <v>34112</v>
      </c>
      <c r="K225" s="4" t="s">
        <v>34113</v>
      </c>
      <c r="L225" s="4" t="s">
        <v>34114</v>
      </c>
    </row>
    <row r="226" spans="1:12" ht="15" customHeight="1">
      <c r="A226" s="4" t="s">
        <v>34778</v>
      </c>
      <c r="B226" s="4" t="s">
        <v>34779</v>
      </c>
      <c r="C226" s="4" t="s">
        <v>34524</v>
      </c>
      <c r="D226" s="4" t="s">
        <v>133</v>
      </c>
      <c r="E226" s="4" t="s">
        <v>34778</v>
      </c>
      <c r="F226" s="4" t="s">
        <v>10458</v>
      </c>
      <c r="G226" s="4" t="s">
        <v>8884</v>
      </c>
      <c r="H226" s="4"/>
      <c r="I226" s="4"/>
      <c r="J226" s="4" t="s">
        <v>34112</v>
      </c>
      <c r="K226" s="4" t="s">
        <v>34113</v>
      </c>
      <c r="L226" s="4" t="s">
        <v>34114</v>
      </c>
    </row>
    <row r="227" spans="1:12" ht="15" customHeight="1">
      <c r="A227" s="4" t="s">
        <v>34780</v>
      </c>
      <c r="B227" s="4" t="s">
        <v>34781</v>
      </c>
      <c r="C227" s="4" t="s">
        <v>34544</v>
      </c>
      <c r="D227" s="4" t="s">
        <v>8885</v>
      </c>
      <c r="E227" s="4" t="s">
        <v>34780</v>
      </c>
      <c r="F227" s="4" t="s">
        <v>10458</v>
      </c>
      <c r="G227" s="4" t="s">
        <v>8884</v>
      </c>
      <c r="H227" s="4" t="s">
        <v>9527</v>
      </c>
      <c r="I227" s="4" t="s">
        <v>9603</v>
      </c>
      <c r="J227" s="4" t="s">
        <v>4159</v>
      </c>
      <c r="K227" s="4" t="s">
        <v>34127</v>
      </c>
      <c r="L227" s="4" t="s">
        <v>34128</v>
      </c>
    </row>
    <row r="228" spans="1:12" ht="15" customHeight="1">
      <c r="A228" s="4" t="s">
        <v>34782</v>
      </c>
      <c r="B228" s="4" t="s">
        <v>34783</v>
      </c>
      <c r="C228" s="4" t="s">
        <v>34104</v>
      </c>
      <c r="D228" s="4" t="s">
        <v>133</v>
      </c>
      <c r="E228" s="4" t="s">
        <v>34782</v>
      </c>
      <c r="F228" s="4" t="s">
        <v>8888</v>
      </c>
      <c r="G228" s="4" t="s">
        <v>8884</v>
      </c>
      <c r="H228" s="4"/>
      <c r="I228" s="4"/>
      <c r="J228" s="4" t="s">
        <v>34112</v>
      </c>
      <c r="K228" s="4" t="s">
        <v>34113</v>
      </c>
      <c r="L228" s="4" t="s">
        <v>34114</v>
      </c>
    </row>
    <row r="229" spans="1:12" ht="15" customHeight="1">
      <c r="A229" s="4" t="s">
        <v>34784</v>
      </c>
      <c r="B229" s="4" t="s">
        <v>34785</v>
      </c>
      <c r="C229" s="4" t="s">
        <v>34535</v>
      </c>
      <c r="D229" s="4" t="s">
        <v>133</v>
      </c>
      <c r="E229" s="4" t="s">
        <v>34784</v>
      </c>
      <c r="F229" s="4" t="s">
        <v>10208</v>
      </c>
      <c r="G229" s="4" t="s">
        <v>8884</v>
      </c>
      <c r="H229" s="4"/>
      <c r="I229" s="4"/>
      <c r="J229" s="4" t="s">
        <v>34112</v>
      </c>
      <c r="K229" s="4" t="s">
        <v>34113</v>
      </c>
      <c r="L229" s="4" t="s">
        <v>34114</v>
      </c>
    </row>
    <row r="230" spans="1:12" ht="15" customHeight="1">
      <c r="A230" s="4" t="s">
        <v>34786</v>
      </c>
      <c r="B230" s="4" t="s">
        <v>34787</v>
      </c>
      <c r="C230" s="4" t="s">
        <v>34104</v>
      </c>
      <c r="D230" s="4" t="s">
        <v>133</v>
      </c>
      <c r="E230" s="4" t="s">
        <v>34786</v>
      </c>
      <c r="F230" s="4" t="s">
        <v>8888</v>
      </c>
      <c r="G230" s="4" t="s">
        <v>8884</v>
      </c>
      <c r="H230" s="4"/>
      <c r="I230" s="4"/>
      <c r="J230" s="4" t="s">
        <v>34112</v>
      </c>
      <c r="K230" s="4" t="s">
        <v>34113</v>
      </c>
      <c r="L230" s="4" t="s">
        <v>34114</v>
      </c>
    </row>
    <row r="231" spans="1:12" ht="15" customHeight="1">
      <c r="A231" s="4" t="s">
        <v>34788</v>
      </c>
      <c r="B231" s="4" t="s">
        <v>34789</v>
      </c>
      <c r="C231" s="4" t="s">
        <v>34524</v>
      </c>
      <c r="D231" s="4" t="s">
        <v>133</v>
      </c>
      <c r="E231" s="4" t="s">
        <v>34788</v>
      </c>
      <c r="F231" s="4" t="s">
        <v>10458</v>
      </c>
      <c r="G231" s="4" t="s">
        <v>8884</v>
      </c>
      <c r="H231" s="4"/>
      <c r="I231" s="4"/>
      <c r="J231" s="4" t="s">
        <v>34112</v>
      </c>
      <c r="K231" s="4" t="s">
        <v>34113</v>
      </c>
      <c r="L231" s="4" t="s">
        <v>34114</v>
      </c>
    </row>
    <row r="232" spans="1:12" ht="15" customHeight="1">
      <c r="A232" s="4" t="s">
        <v>34790</v>
      </c>
      <c r="B232" s="4" t="s">
        <v>34791</v>
      </c>
      <c r="C232" s="4" t="s">
        <v>34544</v>
      </c>
      <c r="D232" s="4" t="s">
        <v>8885</v>
      </c>
      <c r="E232" s="4" t="s">
        <v>34790</v>
      </c>
      <c r="F232" s="4" t="s">
        <v>10458</v>
      </c>
      <c r="G232" s="4" t="s">
        <v>8884</v>
      </c>
      <c r="H232" s="4" t="s">
        <v>9527</v>
      </c>
      <c r="I232" s="4" t="s">
        <v>9603</v>
      </c>
      <c r="J232" s="4" t="s">
        <v>4159</v>
      </c>
      <c r="K232" s="4" t="s">
        <v>34127</v>
      </c>
      <c r="L232" s="4" t="s">
        <v>34128</v>
      </c>
    </row>
    <row r="233" spans="1:12" ht="15" customHeight="1">
      <c r="A233" s="4" t="s">
        <v>34792</v>
      </c>
      <c r="B233" s="4" t="s">
        <v>34793</v>
      </c>
      <c r="C233" s="4" t="s">
        <v>34104</v>
      </c>
      <c r="D233" s="4" t="s">
        <v>133</v>
      </c>
      <c r="E233" s="4" t="s">
        <v>34792</v>
      </c>
      <c r="F233" s="4" t="s">
        <v>8888</v>
      </c>
      <c r="G233" s="4" t="s">
        <v>8884</v>
      </c>
      <c r="H233" s="4"/>
      <c r="I233" s="4"/>
      <c r="J233" s="4" t="s">
        <v>34112</v>
      </c>
      <c r="K233" s="4" t="s">
        <v>34113</v>
      </c>
      <c r="L233" s="4" t="s">
        <v>34114</v>
      </c>
    </row>
    <row r="234" spans="1:12" ht="15" customHeight="1">
      <c r="A234" s="4" t="s">
        <v>34794</v>
      </c>
      <c r="B234" s="4" t="s">
        <v>34795</v>
      </c>
      <c r="C234" s="4" t="s">
        <v>34535</v>
      </c>
      <c r="D234" s="4" t="s">
        <v>133</v>
      </c>
      <c r="E234" s="4" t="s">
        <v>34794</v>
      </c>
      <c r="F234" s="4" t="s">
        <v>10208</v>
      </c>
      <c r="G234" s="4" t="s">
        <v>8884</v>
      </c>
      <c r="H234" s="4"/>
      <c r="I234" s="4"/>
      <c r="J234" s="4" t="s">
        <v>34112</v>
      </c>
      <c r="K234" s="4" t="s">
        <v>34113</v>
      </c>
      <c r="L234" s="4" t="s">
        <v>34114</v>
      </c>
    </row>
    <row r="235" spans="1:12" ht="15" customHeight="1">
      <c r="A235" s="4" t="s">
        <v>34796</v>
      </c>
      <c r="B235" s="4" t="s">
        <v>34797</v>
      </c>
      <c r="C235" s="4" t="s">
        <v>34104</v>
      </c>
      <c r="D235" s="4" t="s">
        <v>133</v>
      </c>
      <c r="E235" s="4" t="s">
        <v>34796</v>
      </c>
      <c r="F235" s="4" t="s">
        <v>8888</v>
      </c>
      <c r="G235" s="4" t="s">
        <v>8884</v>
      </c>
      <c r="H235" s="4"/>
      <c r="I235" s="4"/>
      <c r="J235" s="4" t="s">
        <v>34112</v>
      </c>
      <c r="K235" s="4" t="s">
        <v>34113</v>
      </c>
      <c r="L235" s="4" t="s">
        <v>34114</v>
      </c>
    </row>
    <row r="236" spans="1:12" ht="15" customHeight="1">
      <c r="A236" s="4" t="s">
        <v>34798</v>
      </c>
      <c r="B236" s="4" t="s">
        <v>34799</v>
      </c>
      <c r="C236" s="4" t="s">
        <v>34524</v>
      </c>
      <c r="D236" s="4" t="s">
        <v>133</v>
      </c>
      <c r="E236" s="4" t="s">
        <v>34798</v>
      </c>
      <c r="F236" s="4" t="s">
        <v>10458</v>
      </c>
      <c r="G236" s="4" t="s">
        <v>8884</v>
      </c>
      <c r="H236" s="4"/>
      <c r="I236" s="4"/>
      <c r="J236" s="4" t="s">
        <v>34112</v>
      </c>
      <c r="K236" s="4" t="s">
        <v>34113</v>
      </c>
      <c r="L236" s="4" t="s">
        <v>34114</v>
      </c>
    </row>
    <row r="237" spans="1:12" ht="15" customHeight="1">
      <c r="A237" s="4" t="s">
        <v>34800</v>
      </c>
      <c r="B237" s="4" t="s">
        <v>34801</v>
      </c>
      <c r="C237" s="4" t="s">
        <v>34544</v>
      </c>
      <c r="D237" s="4" t="s">
        <v>8885</v>
      </c>
      <c r="E237" s="4" t="s">
        <v>34800</v>
      </c>
      <c r="F237" s="4" t="s">
        <v>10458</v>
      </c>
      <c r="G237" s="4" t="s">
        <v>8884</v>
      </c>
      <c r="H237" s="4" t="s">
        <v>9527</v>
      </c>
      <c r="I237" s="4" t="s">
        <v>9603</v>
      </c>
      <c r="J237" s="4" t="s">
        <v>4159</v>
      </c>
      <c r="K237" s="4" t="s">
        <v>34127</v>
      </c>
      <c r="L237" s="4" t="s">
        <v>34128</v>
      </c>
    </row>
    <row r="238" spans="1:12" ht="15" customHeight="1">
      <c r="A238" s="4" t="s">
        <v>34802</v>
      </c>
      <c r="B238" s="4" t="s">
        <v>34803</v>
      </c>
      <c r="C238" s="4" t="s">
        <v>34104</v>
      </c>
      <c r="D238" s="4" t="s">
        <v>133</v>
      </c>
      <c r="E238" s="4" t="s">
        <v>34802</v>
      </c>
      <c r="F238" s="4" t="s">
        <v>8888</v>
      </c>
      <c r="G238" s="4" t="s">
        <v>8884</v>
      </c>
      <c r="H238" s="4"/>
      <c r="I238" s="4"/>
      <c r="J238" s="4" t="s">
        <v>34112</v>
      </c>
      <c r="K238" s="4" t="s">
        <v>34113</v>
      </c>
      <c r="L238" s="4" t="s">
        <v>34114</v>
      </c>
    </row>
    <row r="239" spans="1:12" ht="15" customHeight="1">
      <c r="A239" s="4" t="s">
        <v>34804</v>
      </c>
      <c r="B239" s="4" t="s">
        <v>34805</v>
      </c>
      <c r="C239" s="4" t="s">
        <v>34535</v>
      </c>
      <c r="D239" s="4" t="s">
        <v>133</v>
      </c>
      <c r="E239" s="4" t="s">
        <v>34804</v>
      </c>
      <c r="F239" s="4" t="s">
        <v>10208</v>
      </c>
      <c r="G239" s="4" t="s">
        <v>8884</v>
      </c>
      <c r="H239" s="4"/>
      <c r="I239" s="4"/>
      <c r="J239" s="4" t="s">
        <v>34112</v>
      </c>
      <c r="K239" s="4" t="s">
        <v>34113</v>
      </c>
      <c r="L239" s="4" t="s">
        <v>34114</v>
      </c>
    </row>
    <row r="240" spans="1:12" ht="15" customHeight="1">
      <c r="A240" s="4" t="s">
        <v>34806</v>
      </c>
      <c r="B240" s="4" t="s">
        <v>34807</v>
      </c>
      <c r="C240" s="4" t="s">
        <v>34104</v>
      </c>
      <c r="D240" s="4" t="s">
        <v>133</v>
      </c>
      <c r="E240" s="4" t="s">
        <v>34806</v>
      </c>
      <c r="F240" s="4" t="s">
        <v>8888</v>
      </c>
      <c r="G240" s="4" t="s">
        <v>8884</v>
      </c>
      <c r="H240" s="4"/>
      <c r="I240" s="4"/>
      <c r="J240" s="4" t="s">
        <v>34112</v>
      </c>
      <c r="K240" s="4" t="s">
        <v>34113</v>
      </c>
      <c r="L240" s="4" t="s">
        <v>34114</v>
      </c>
    </row>
    <row r="241" spans="1:12" ht="15" customHeight="1">
      <c r="A241" s="4" t="s">
        <v>34808</v>
      </c>
      <c r="B241" s="4" t="s">
        <v>34809</v>
      </c>
      <c r="C241" s="4" t="s">
        <v>34524</v>
      </c>
      <c r="D241" s="4" t="s">
        <v>133</v>
      </c>
      <c r="E241" s="4" t="s">
        <v>34808</v>
      </c>
      <c r="F241" s="4" t="s">
        <v>10458</v>
      </c>
      <c r="G241" s="4" t="s">
        <v>8884</v>
      </c>
      <c r="H241" s="4"/>
      <c r="I241" s="4"/>
      <c r="J241" s="4" t="s">
        <v>34112</v>
      </c>
      <c r="K241" s="4" t="s">
        <v>34113</v>
      </c>
      <c r="L241" s="4" t="s">
        <v>34114</v>
      </c>
    </row>
    <row r="242" spans="1:12" ht="15" customHeight="1">
      <c r="A242" s="4" t="s">
        <v>34810</v>
      </c>
      <c r="B242" s="4" t="s">
        <v>34811</v>
      </c>
      <c r="C242" s="4" t="s">
        <v>34544</v>
      </c>
      <c r="D242" s="4" t="s">
        <v>8885</v>
      </c>
      <c r="E242" s="4" t="s">
        <v>34810</v>
      </c>
      <c r="F242" s="4" t="s">
        <v>10458</v>
      </c>
      <c r="G242" s="4" t="s">
        <v>8884</v>
      </c>
      <c r="H242" s="4" t="s">
        <v>9527</v>
      </c>
      <c r="I242" s="4" t="s">
        <v>9603</v>
      </c>
      <c r="J242" s="4" t="s">
        <v>4159</v>
      </c>
      <c r="K242" s="4" t="s">
        <v>34127</v>
      </c>
      <c r="L242" s="4" t="s">
        <v>34128</v>
      </c>
    </row>
    <row r="243" spans="1:12" ht="15" customHeight="1">
      <c r="A243" s="4" t="s">
        <v>34812</v>
      </c>
      <c r="B243" s="4" t="s">
        <v>34813</v>
      </c>
      <c r="C243" s="4" t="s">
        <v>34814</v>
      </c>
      <c r="D243" s="4" t="s">
        <v>133</v>
      </c>
      <c r="E243" s="4" t="s">
        <v>34812</v>
      </c>
      <c r="F243" s="4" t="s">
        <v>8888</v>
      </c>
      <c r="G243" s="4" t="s">
        <v>8892</v>
      </c>
      <c r="H243" s="4" t="s">
        <v>9541</v>
      </c>
      <c r="I243" s="4"/>
      <c r="J243" s="4" t="s">
        <v>34112</v>
      </c>
      <c r="K243" s="4" t="s">
        <v>34113</v>
      </c>
      <c r="L243" s="4" t="s">
        <v>34550</v>
      </c>
    </row>
    <row r="244" spans="1:12" ht="15" customHeight="1">
      <c r="A244" s="4" t="s">
        <v>34815</v>
      </c>
      <c r="B244" s="4" t="s">
        <v>34816</v>
      </c>
      <c r="C244" s="4" t="s">
        <v>34817</v>
      </c>
      <c r="D244" s="4" t="s">
        <v>133</v>
      </c>
      <c r="E244" s="4" t="s">
        <v>34815</v>
      </c>
      <c r="F244" s="4" t="s">
        <v>10208</v>
      </c>
      <c r="G244" s="4" t="s">
        <v>8892</v>
      </c>
      <c r="H244" s="4" t="s">
        <v>9558</v>
      </c>
      <c r="I244" s="4"/>
      <c r="J244" s="4" t="s">
        <v>34112</v>
      </c>
      <c r="K244" s="4" t="s">
        <v>34113</v>
      </c>
      <c r="L244" s="4" t="s">
        <v>34550</v>
      </c>
    </row>
    <row r="245" spans="1:12" ht="15" customHeight="1">
      <c r="A245" s="4" t="s">
        <v>34818</v>
      </c>
      <c r="B245" s="4" t="s">
        <v>34819</v>
      </c>
      <c r="C245" s="4" t="s">
        <v>34603</v>
      </c>
      <c r="D245" s="4" t="s">
        <v>8885</v>
      </c>
      <c r="E245" s="4" t="s">
        <v>34818</v>
      </c>
      <c r="F245" s="4" t="s">
        <v>10458</v>
      </c>
      <c r="G245" s="4" t="s">
        <v>8892</v>
      </c>
      <c r="H245" s="4" t="s">
        <v>9558</v>
      </c>
      <c r="I245" s="4"/>
      <c r="J245" s="4" t="s">
        <v>34096</v>
      </c>
      <c r="K245" s="4" t="s">
        <v>34097</v>
      </c>
      <c r="L245" s="4" t="s">
        <v>34098</v>
      </c>
    </row>
    <row r="246" spans="1:12" ht="15" customHeight="1">
      <c r="A246" s="4" t="s">
        <v>34820</v>
      </c>
      <c r="B246" s="4" t="s">
        <v>34821</v>
      </c>
      <c r="C246" s="4" t="s">
        <v>34822</v>
      </c>
      <c r="D246" s="4" t="s">
        <v>8885</v>
      </c>
      <c r="E246" s="4" t="s">
        <v>34823</v>
      </c>
      <c r="F246" s="4" t="s">
        <v>10458</v>
      </c>
      <c r="G246" s="4" t="s">
        <v>34824</v>
      </c>
      <c r="H246" s="4"/>
      <c r="I246" s="4"/>
      <c r="J246" s="4" t="s">
        <v>4159</v>
      </c>
      <c r="K246" s="4" t="s">
        <v>34127</v>
      </c>
      <c r="L246" s="4" t="s">
        <v>34128</v>
      </c>
    </row>
    <row r="247" spans="1:12" ht="15" customHeight="1">
      <c r="A247" s="4" t="s">
        <v>34825</v>
      </c>
      <c r="B247" s="4" t="s">
        <v>34826</v>
      </c>
      <c r="C247" s="4" t="s">
        <v>34104</v>
      </c>
      <c r="D247" s="4" t="s">
        <v>133</v>
      </c>
      <c r="E247" s="4" t="s">
        <v>34825</v>
      </c>
      <c r="F247" s="4" t="s">
        <v>8888</v>
      </c>
      <c r="G247" s="4" t="s">
        <v>8884</v>
      </c>
      <c r="H247" s="4"/>
      <c r="I247" s="4"/>
      <c r="J247" s="4" t="s">
        <v>34112</v>
      </c>
      <c r="K247" s="4" t="s">
        <v>34113</v>
      </c>
      <c r="L247" s="4" t="s">
        <v>34114</v>
      </c>
    </row>
    <row r="248" spans="1:12" ht="15" customHeight="1">
      <c r="A248" s="4" t="s">
        <v>34827</v>
      </c>
      <c r="B248" s="4" t="s">
        <v>34828</v>
      </c>
      <c r="C248" s="4" t="s">
        <v>34104</v>
      </c>
      <c r="D248" s="4" t="s">
        <v>8885</v>
      </c>
      <c r="E248" s="4" t="s">
        <v>34827</v>
      </c>
      <c r="F248" s="4" t="s">
        <v>8888</v>
      </c>
      <c r="G248" s="4" t="s">
        <v>8884</v>
      </c>
      <c r="H248" s="4"/>
      <c r="I248" s="4"/>
      <c r="J248" s="4" t="s">
        <v>34096</v>
      </c>
      <c r="K248" s="4" t="s">
        <v>34097</v>
      </c>
      <c r="L248" s="4" t="s">
        <v>34098</v>
      </c>
    </row>
    <row r="249" spans="1:12" ht="15" customHeight="1">
      <c r="A249" s="4" t="s">
        <v>34829</v>
      </c>
      <c r="B249" s="4" t="s">
        <v>34830</v>
      </c>
      <c r="C249" s="4" t="s">
        <v>34831</v>
      </c>
      <c r="D249" s="4" t="s">
        <v>133</v>
      </c>
      <c r="E249" s="4" t="s">
        <v>34829</v>
      </c>
      <c r="F249" s="4" t="s">
        <v>34147</v>
      </c>
      <c r="G249" s="4" t="s">
        <v>8892</v>
      </c>
      <c r="H249" s="4" t="s">
        <v>32375</v>
      </c>
      <c r="I249" s="4"/>
      <c r="J249" s="4" t="s">
        <v>34112</v>
      </c>
      <c r="K249" s="4" t="s">
        <v>34113</v>
      </c>
      <c r="L249" s="4" t="s">
        <v>34550</v>
      </c>
    </row>
    <row r="250" spans="1:12" ht="15" customHeight="1">
      <c r="A250" s="4" t="s">
        <v>34832</v>
      </c>
      <c r="B250" s="4" t="s">
        <v>34833</v>
      </c>
      <c r="C250" s="4" t="s">
        <v>34834</v>
      </c>
      <c r="D250" s="4" t="s">
        <v>8885</v>
      </c>
      <c r="E250" s="4" t="s">
        <v>34832</v>
      </c>
      <c r="F250" s="4" t="s">
        <v>34147</v>
      </c>
      <c r="G250" s="4" t="s">
        <v>8892</v>
      </c>
      <c r="H250" s="4" t="s">
        <v>9647</v>
      </c>
      <c r="I250" s="4"/>
      <c r="J250" s="4" t="s">
        <v>34096</v>
      </c>
      <c r="K250" s="4" t="s">
        <v>34097</v>
      </c>
      <c r="L250" s="4" t="s">
        <v>34835</v>
      </c>
    </row>
    <row r="251" spans="1:12" ht="15" customHeight="1">
      <c r="A251" s="4" t="s">
        <v>34836</v>
      </c>
      <c r="B251" s="4" t="s">
        <v>34837</v>
      </c>
      <c r="C251" s="4" t="s">
        <v>34831</v>
      </c>
      <c r="D251" s="4" t="s">
        <v>133</v>
      </c>
      <c r="E251" s="4" t="s">
        <v>34836</v>
      </c>
      <c r="F251" s="4" t="s">
        <v>34147</v>
      </c>
      <c r="G251" s="4" t="s">
        <v>8892</v>
      </c>
      <c r="H251" s="4" t="s">
        <v>32375</v>
      </c>
      <c r="I251" s="4"/>
      <c r="J251" s="4" t="s">
        <v>34112</v>
      </c>
      <c r="K251" s="4" t="s">
        <v>34113</v>
      </c>
      <c r="L251" s="4" t="s">
        <v>34550</v>
      </c>
    </row>
    <row r="252" spans="1:12" ht="15" customHeight="1">
      <c r="A252" s="4" t="s">
        <v>34838</v>
      </c>
      <c r="B252" s="4" t="s">
        <v>34839</v>
      </c>
      <c r="C252" s="4" t="s">
        <v>34606</v>
      </c>
      <c r="D252" s="4" t="s">
        <v>8885</v>
      </c>
      <c r="E252" s="4" t="s">
        <v>34838</v>
      </c>
      <c r="F252" s="4" t="s">
        <v>34147</v>
      </c>
      <c r="G252" s="4" t="s">
        <v>8892</v>
      </c>
      <c r="H252" s="4" t="s">
        <v>9558</v>
      </c>
      <c r="I252" s="4"/>
      <c r="J252" s="4" t="s">
        <v>34096</v>
      </c>
      <c r="K252" s="4" t="s">
        <v>34097</v>
      </c>
      <c r="L252" s="4" t="s">
        <v>34098</v>
      </c>
    </row>
    <row r="253" spans="1:12" ht="15" customHeight="1">
      <c r="A253" s="4" t="s">
        <v>34840</v>
      </c>
      <c r="B253" s="4" t="s">
        <v>34841</v>
      </c>
      <c r="C253" s="4" t="s">
        <v>34603</v>
      </c>
      <c r="D253" s="4" t="s">
        <v>8885</v>
      </c>
      <c r="E253" s="4" t="s">
        <v>34840</v>
      </c>
      <c r="F253" s="4" t="s">
        <v>10458</v>
      </c>
      <c r="G253" s="4" t="s">
        <v>8892</v>
      </c>
      <c r="H253" s="4" t="s">
        <v>9558</v>
      </c>
      <c r="I253" s="4"/>
      <c r="J253" s="4" t="s">
        <v>34096</v>
      </c>
      <c r="K253" s="4" t="s">
        <v>34097</v>
      </c>
      <c r="L253" s="4" t="s">
        <v>34098</v>
      </c>
    </row>
    <row r="254" spans="1:12" ht="15" customHeight="1">
      <c r="A254" s="4" t="s">
        <v>34842</v>
      </c>
      <c r="B254" s="4" t="s">
        <v>34843</v>
      </c>
      <c r="C254" s="4" t="s">
        <v>34119</v>
      </c>
      <c r="D254" s="4" t="s">
        <v>8885</v>
      </c>
      <c r="E254" s="4" t="s">
        <v>34842</v>
      </c>
      <c r="F254" s="4" t="s">
        <v>8916</v>
      </c>
      <c r="G254" s="4" t="s">
        <v>8892</v>
      </c>
      <c r="H254" s="4" t="s">
        <v>9647</v>
      </c>
      <c r="I254" s="4"/>
      <c r="J254" s="4" t="s">
        <v>34096</v>
      </c>
      <c r="K254" s="4" t="s">
        <v>34097</v>
      </c>
      <c r="L254" s="4" t="s">
        <v>34098</v>
      </c>
    </row>
    <row r="255" spans="1:12" ht="15" customHeight="1">
      <c r="A255" s="4" t="s">
        <v>34844</v>
      </c>
      <c r="B255" s="4" t="s">
        <v>34845</v>
      </c>
      <c r="C255" s="4" t="s">
        <v>34846</v>
      </c>
      <c r="D255" s="4" t="s">
        <v>133</v>
      </c>
      <c r="E255" s="4" t="s">
        <v>34844</v>
      </c>
      <c r="F255" s="4" t="s">
        <v>10208</v>
      </c>
      <c r="G255" s="4" t="s">
        <v>8884</v>
      </c>
      <c r="H255" s="4" t="s">
        <v>9603</v>
      </c>
      <c r="I255" s="4"/>
      <c r="J255" s="4" t="s">
        <v>34112</v>
      </c>
      <c r="K255" s="4" t="s">
        <v>34113</v>
      </c>
      <c r="L255" s="4" t="s">
        <v>34550</v>
      </c>
    </row>
    <row r="256" spans="1:12" ht="15" customHeight="1">
      <c r="A256" s="4" t="s">
        <v>34847</v>
      </c>
      <c r="B256" s="4" t="s">
        <v>34848</v>
      </c>
      <c r="C256" s="4" t="s">
        <v>34122</v>
      </c>
      <c r="D256" s="4" t="s">
        <v>8885</v>
      </c>
      <c r="E256" s="4" t="s">
        <v>34847</v>
      </c>
      <c r="F256" s="4" t="s">
        <v>9118</v>
      </c>
      <c r="G256" s="4" t="s">
        <v>8892</v>
      </c>
      <c r="H256" s="4" t="s">
        <v>9558</v>
      </c>
      <c r="I256" s="4"/>
      <c r="J256" s="4" t="s">
        <v>34096</v>
      </c>
      <c r="K256" s="4" t="s">
        <v>34097</v>
      </c>
      <c r="L256" s="4" t="s">
        <v>34098</v>
      </c>
    </row>
    <row r="257" spans="1:12" ht="15" customHeight="1">
      <c r="A257" s="4" t="s">
        <v>34849</v>
      </c>
      <c r="B257" s="4" t="s">
        <v>34850</v>
      </c>
      <c r="C257" s="4" t="s">
        <v>34851</v>
      </c>
      <c r="D257" s="4" t="s">
        <v>8885</v>
      </c>
      <c r="E257" s="4" t="s">
        <v>34849</v>
      </c>
      <c r="F257" s="4" t="s">
        <v>9031</v>
      </c>
      <c r="G257" s="4" t="s">
        <v>8892</v>
      </c>
      <c r="H257" s="4" t="s">
        <v>9594</v>
      </c>
      <c r="I257" s="4"/>
      <c r="J257" s="4" t="s">
        <v>34096</v>
      </c>
      <c r="K257" s="4" t="s">
        <v>34097</v>
      </c>
      <c r="L257" s="4" t="s">
        <v>34098</v>
      </c>
    </row>
    <row r="258" spans="1:12" ht="15" customHeight="1">
      <c r="A258" s="4" t="s">
        <v>34852</v>
      </c>
      <c r="B258" s="4" t="s">
        <v>34853</v>
      </c>
      <c r="C258" s="4" t="s">
        <v>34104</v>
      </c>
      <c r="D258" s="4" t="s">
        <v>8885</v>
      </c>
      <c r="E258" s="4" t="s">
        <v>34852</v>
      </c>
      <c r="F258" s="4" t="s">
        <v>8888</v>
      </c>
      <c r="G258" s="4" t="s">
        <v>8884</v>
      </c>
      <c r="H258" s="4"/>
      <c r="I258" s="4"/>
      <c r="J258" s="4" t="s">
        <v>34096</v>
      </c>
      <c r="K258" s="4" t="s">
        <v>34097</v>
      </c>
      <c r="L258" s="4" t="s">
        <v>34098</v>
      </c>
    </row>
    <row r="259" spans="1:12" ht="15" customHeight="1">
      <c r="A259" s="4" t="s">
        <v>34854</v>
      </c>
      <c r="B259" s="4" t="s">
        <v>34855</v>
      </c>
      <c r="C259" s="4" t="s">
        <v>34606</v>
      </c>
      <c r="D259" s="4" t="s">
        <v>8885</v>
      </c>
      <c r="E259" s="4" t="s">
        <v>34854</v>
      </c>
      <c r="F259" s="4" t="s">
        <v>34147</v>
      </c>
      <c r="G259" s="4" t="s">
        <v>8892</v>
      </c>
      <c r="H259" s="4" t="s">
        <v>9558</v>
      </c>
      <c r="I259" s="4"/>
      <c r="J259" s="4" t="s">
        <v>34096</v>
      </c>
      <c r="K259" s="4" t="s">
        <v>34097</v>
      </c>
      <c r="L259" s="4" t="s">
        <v>34098</v>
      </c>
    </row>
    <row r="260" spans="1:12" ht="15" customHeight="1">
      <c r="A260" s="4" t="s">
        <v>34856</v>
      </c>
      <c r="B260" s="4" t="s">
        <v>34857</v>
      </c>
      <c r="C260" s="4" t="s">
        <v>34167</v>
      </c>
      <c r="D260" s="4" t="s">
        <v>8885</v>
      </c>
      <c r="E260" s="4" t="s">
        <v>34856</v>
      </c>
      <c r="F260" s="4" t="s">
        <v>34147</v>
      </c>
      <c r="G260" s="4" t="s">
        <v>8892</v>
      </c>
      <c r="H260" s="4" t="s">
        <v>9647</v>
      </c>
      <c r="I260" s="4"/>
      <c r="J260" s="4" t="s">
        <v>34096</v>
      </c>
      <c r="K260" s="4" t="s">
        <v>34097</v>
      </c>
      <c r="L260" s="4" t="s">
        <v>34098</v>
      </c>
    </row>
    <row r="261" spans="1:12" ht="15" customHeight="1">
      <c r="A261" s="4" t="s">
        <v>34858</v>
      </c>
      <c r="B261" s="4" t="s">
        <v>34859</v>
      </c>
      <c r="C261" s="4" t="s">
        <v>34606</v>
      </c>
      <c r="D261" s="4" t="s">
        <v>8885</v>
      </c>
      <c r="E261" s="4" t="s">
        <v>34858</v>
      </c>
      <c r="F261" s="4" t="s">
        <v>34147</v>
      </c>
      <c r="G261" s="4" t="s">
        <v>8892</v>
      </c>
      <c r="H261" s="4" t="s">
        <v>9558</v>
      </c>
      <c r="I261" s="4"/>
      <c r="J261" s="4" t="s">
        <v>34096</v>
      </c>
      <c r="K261" s="4" t="s">
        <v>34097</v>
      </c>
      <c r="L261" s="4" t="s">
        <v>34098</v>
      </c>
    </row>
    <row r="262" spans="1:12" ht="15" customHeight="1">
      <c r="A262" s="4" t="s">
        <v>34860</v>
      </c>
      <c r="B262" s="4" t="s">
        <v>34861</v>
      </c>
      <c r="C262" s="4" t="s">
        <v>34145</v>
      </c>
      <c r="D262" s="4" t="s">
        <v>8885</v>
      </c>
      <c r="E262" s="4" t="s">
        <v>34860</v>
      </c>
      <c r="F262" s="4" t="s">
        <v>34147</v>
      </c>
      <c r="G262" s="4" t="s">
        <v>8892</v>
      </c>
      <c r="H262" s="4" t="s">
        <v>32433</v>
      </c>
      <c r="I262" s="4"/>
      <c r="J262" s="4" t="s">
        <v>4159</v>
      </c>
      <c r="K262" s="4" t="s">
        <v>34127</v>
      </c>
      <c r="L262" s="4" t="s">
        <v>34128</v>
      </c>
    </row>
    <row r="263" spans="1:12" ht="15" customHeight="1">
      <c r="A263" s="4" t="s">
        <v>34862</v>
      </c>
      <c r="B263" s="4" t="s">
        <v>34863</v>
      </c>
      <c r="C263" s="4" t="s">
        <v>34864</v>
      </c>
      <c r="D263" s="4" t="s">
        <v>8885</v>
      </c>
      <c r="E263" s="4" t="s">
        <v>34862</v>
      </c>
      <c r="F263" s="4" t="s">
        <v>34147</v>
      </c>
      <c r="G263" s="4" t="s">
        <v>8892</v>
      </c>
      <c r="H263" s="4" t="s">
        <v>9527</v>
      </c>
      <c r="I263" s="4"/>
      <c r="J263" s="4" t="s">
        <v>34096</v>
      </c>
      <c r="K263" s="4" t="s">
        <v>34097</v>
      </c>
      <c r="L263" s="4" t="s">
        <v>34098</v>
      </c>
    </row>
    <row r="264" spans="1:12" ht="15" customHeight="1">
      <c r="A264" s="4" t="s">
        <v>34865</v>
      </c>
      <c r="B264" s="4" t="s">
        <v>34866</v>
      </c>
      <c r="C264" s="4" t="s">
        <v>34867</v>
      </c>
      <c r="D264" s="4" t="s">
        <v>133</v>
      </c>
      <c r="E264" s="4" t="s">
        <v>34865</v>
      </c>
      <c r="F264" s="4" t="s">
        <v>10458</v>
      </c>
      <c r="G264" s="4" t="s">
        <v>8892</v>
      </c>
      <c r="H264" s="4" t="s">
        <v>9527</v>
      </c>
      <c r="I264" s="4"/>
      <c r="J264" s="4" t="s">
        <v>34112</v>
      </c>
      <c r="K264" s="4" t="s">
        <v>34113</v>
      </c>
      <c r="L264" s="4" t="s">
        <v>34550</v>
      </c>
    </row>
    <row r="265" spans="1:12" ht="15" customHeight="1">
      <c r="A265" s="4" t="s">
        <v>34868</v>
      </c>
      <c r="B265" s="4" t="s">
        <v>34869</v>
      </c>
      <c r="C265" s="4" t="s">
        <v>34606</v>
      </c>
      <c r="D265" s="4" t="s">
        <v>8885</v>
      </c>
      <c r="E265" s="4" t="s">
        <v>34868</v>
      </c>
      <c r="F265" s="4" t="s">
        <v>34147</v>
      </c>
      <c r="G265" s="4" t="s">
        <v>8892</v>
      </c>
      <c r="H265" s="4" t="s">
        <v>9558</v>
      </c>
      <c r="I265" s="4"/>
      <c r="J265" s="4" t="s">
        <v>34096</v>
      </c>
      <c r="K265" s="4" t="s">
        <v>34097</v>
      </c>
      <c r="L265" s="4" t="s">
        <v>34098</v>
      </c>
    </row>
    <row r="266" spans="1:12" ht="15" customHeight="1">
      <c r="A266" s="4" t="s">
        <v>34870</v>
      </c>
      <c r="B266" s="4" t="s">
        <v>34871</v>
      </c>
      <c r="C266" s="4" t="s">
        <v>34572</v>
      </c>
      <c r="D266" s="4" t="s">
        <v>8885</v>
      </c>
      <c r="E266" s="4" t="s">
        <v>34870</v>
      </c>
      <c r="F266" s="4" t="s">
        <v>34573</v>
      </c>
      <c r="G266" s="4" t="s">
        <v>9114</v>
      </c>
      <c r="H266" s="4"/>
      <c r="I266" s="4"/>
      <c r="J266" s="4" t="s">
        <v>34096</v>
      </c>
      <c r="K266" s="4" t="s">
        <v>34097</v>
      </c>
      <c r="L266" s="4" t="s">
        <v>34098</v>
      </c>
    </row>
    <row r="267" spans="1:12" ht="15" customHeight="1">
      <c r="A267" s="4" t="s">
        <v>34872</v>
      </c>
      <c r="B267" s="4" t="s">
        <v>34873</v>
      </c>
      <c r="C267" s="4" t="s">
        <v>34874</v>
      </c>
      <c r="D267" s="4" t="s">
        <v>8885</v>
      </c>
      <c r="E267" s="4" t="s">
        <v>34872</v>
      </c>
      <c r="F267" s="4" t="s">
        <v>9025</v>
      </c>
      <c r="G267" s="4" t="s">
        <v>9215</v>
      </c>
      <c r="H267" s="4" t="s">
        <v>9372</v>
      </c>
      <c r="I267" s="4"/>
      <c r="J267" s="4" t="s">
        <v>34096</v>
      </c>
      <c r="K267" s="4" t="s">
        <v>34097</v>
      </c>
      <c r="L267" s="4" t="s">
        <v>34098</v>
      </c>
    </row>
    <row r="268" spans="1:12" ht="15" customHeight="1">
      <c r="A268" s="4" t="s">
        <v>34875</v>
      </c>
      <c r="B268" s="4" t="s">
        <v>34876</v>
      </c>
      <c r="C268" s="4" t="s">
        <v>34877</v>
      </c>
      <c r="D268" s="4" t="s">
        <v>8885</v>
      </c>
      <c r="E268" s="4" t="s">
        <v>34875</v>
      </c>
      <c r="F268" s="4" t="s">
        <v>8888</v>
      </c>
      <c r="G268" s="4" t="s">
        <v>34133</v>
      </c>
      <c r="H268" s="4" t="s">
        <v>32433</v>
      </c>
      <c r="I268" s="4"/>
      <c r="J268" s="4" t="s">
        <v>34096</v>
      </c>
      <c r="K268" s="4" t="s">
        <v>34097</v>
      </c>
      <c r="L268" s="4" t="s">
        <v>34098</v>
      </c>
    </row>
    <row r="269" spans="1:12" ht="15" customHeight="1">
      <c r="A269" s="4" t="s">
        <v>34878</v>
      </c>
      <c r="B269" s="4" t="s">
        <v>34879</v>
      </c>
      <c r="C269" s="4" t="s">
        <v>34524</v>
      </c>
      <c r="D269" s="4" t="s">
        <v>8885</v>
      </c>
      <c r="E269" s="4" t="s">
        <v>34878</v>
      </c>
      <c r="F269" s="4" t="s">
        <v>10458</v>
      </c>
      <c r="G269" s="4" t="s">
        <v>8884</v>
      </c>
      <c r="H269" s="4"/>
      <c r="I269" s="4"/>
      <c r="J269" s="4" t="s">
        <v>34096</v>
      </c>
      <c r="K269" s="4" t="s">
        <v>34097</v>
      </c>
      <c r="L269" s="4" t="s">
        <v>34098</v>
      </c>
    </row>
    <row r="270" spans="1:12" ht="15" customHeight="1">
      <c r="A270" s="4" t="s">
        <v>34880</v>
      </c>
      <c r="B270" s="4" t="s">
        <v>34881</v>
      </c>
      <c r="C270" s="4" t="s">
        <v>34104</v>
      </c>
      <c r="D270" s="4" t="s">
        <v>8885</v>
      </c>
      <c r="E270" s="4" t="s">
        <v>34880</v>
      </c>
      <c r="F270" s="4" t="s">
        <v>8888</v>
      </c>
      <c r="G270" s="4" t="s">
        <v>8884</v>
      </c>
      <c r="H270" s="4"/>
      <c r="I270" s="4"/>
      <c r="J270" s="4" t="s">
        <v>34096</v>
      </c>
      <c r="K270" s="4" t="s">
        <v>34097</v>
      </c>
      <c r="L270" s="4" t="s">
        <v>34098</v>
      </c>
    </row>
    <row r="271" spans="1:12" ht="15" customHeight="1">
      <c r="A271" s="4" t="s">
        <v>34882</v>
      </c>
      <c r="B271" s="4" t="s">
        <v>34883</v>
      </c>
      <c r="C271" s="4" t="s">
        <v>34104</v>
      </c>
      <c r="D271" s="4" t="s">
        <v>8885</v>
      </c>
      <c r="E271" s="4" t="s">
        <v>34882</v>
      </c>
      <c r="F271" s="4" t="s">
        <v>8888</v>
      </c>
      <c r="G271" s="4" t="s">
        <v>8884</v>
      </c>
      <c r="H271" s="4"/>
      <c r="I271" s="4"/>
      <c r="J271" s="4" t="s">
        <v>34096</v>
      </c>
      <c r="K271" s="4" t="s">
        <v>34097</v>
      </c>
      <c r="L271" s="4" t="s">
        <v>34098</v>
      </c>
    </row>
    <row r="272" spans="1:12" ht="15" customHeight="1">
      <c r="A272" s="4" t="s">
        <v>34884</v>
      </c>
      <c r="B272" s="4" t="s">
        <v>34885</v>
      </c>
      <c r="C272" s="4" t="s">
        <v>34104</v>
      </c>
      <c r="D272" s="4" t="s">
        <v>8885</v>
      </c>
      <c r="E272" s="4" t="s">
        <v>34884</v>
      </c>
      <c r="F272" s="4" t="s">
        <v>8888</v>
      </c>
      <c r="G272" s="4" t="s">
        <v>8884</v>
      </c>
      <c r="H272" s="4"/>
      <c r="I272" s="4"/>
      <c r="J272" s="4" t="s">
        <v>34096</v>
      </c>
      <c r="K272" s="4" t="s">
        <v>34097</v>
      </c>
      <c r="L272" s="4" t="s">
        <v>34098</v>
      </c>
    </row>
    <row r="273" spans="1:12" ht="15" customHeight="1">
      <c r="A273" s="4" t="s">
        <v>34886</v>
      </c>
      <c r="B273" s="4" t="s">
        <v>34887</v>
      </c>
      <c r="C273" s="4" t="s">
        <v>34104</v>
      </c>
      <c r="D273" s="4" t="s">
        <v>8885</v>
      </c>
      <c r="E273" s="4" t="s">
        <v>34886</v>
      </c>
      <c r="F273" s="4" t="s">
        <v>8888</v>
      </c>
      <c r="G273" s="4" t="s">
        <v>8884</v>
      </c>
      <c r="H273" s="4"/>
      <c r="I273" s="4"/>
      <c r="J273" s="4" t="s">
        <v>34096</v>
      </c>
      <c r="K273" s="4" t="s">
        <v>34097</v>
      </c>
      <c r="L273" s="4" t="s">
        <v>34098</v>
      </c>
    </row>
    <row r="274" spans="1:12" ht="15" customHeight="1">
      <c r="A274" s="4" t="s">
        <v>34888</v>
      </c>
      <c r="B274" s="4" t="s">
        <v>34889</v>
      </c>
      <c r="C274" s="4" t="s">
        <v>34104</v>
      </c>
      <c r="D274" s="4" t="s">
        <v>8885</v>
      </c>
      <c r="E274" s="4" t="s">
        <v>34888</v>
      </c>
      <c r="F274" s="4" t="s">
        <v>8888</v>
      </c>
      <c r="G274" s="4" t="s">
        <v>8884</v>
      </c>
      <c r="H274" s="4"/>
      <c r="I274" s="4"/>
      <c r="J274" s="4" t="s">
        <v>34096</v>
      </c>
      <c r="K274" s="4" t="s">
        <v>34097</v>
      </c>
      <c r="L274" s="4" t="s">
        <v>34098</v>
      </c>
    </row>
    <row r="275" spans="1:12" ht="15" customHeight="1">
      <c r="A275" s="4" t="s">
        <v>34890</v>
      </c>
      <c r="B275" s="4" t="s">
        <v>34891</v>
      </c>
      <c r="C275" s="4" t="s">
        <v>34104</v>
      </c>
      <c r="D275" s="4" t="s">
        <v>133</v>
      </c>
      <c r="E275" s="4" t="s">
        <v>34890</v>
      </c>
      <c r="F275" s="4" t="s">
        <v>8888</v>
      </c>
      <c r="G275" s="4" t="s">
        <v>8884</v>
      </c>
      <c r="H275" s="4"/>
      <c r="I275" s="4"/>
      <c r="J275" s="4" t="s">
        <v>34112</v>
      </c>
      <c r="K275" s="4" t="s">
        <v>34113</v>
      </c>
      <c r="L275" s="4" t="s">
        <v>34892</v>
      </c>
    </row>
    <row r="276" spans="1:12" ht="15" customHeight="1">
      <c r="A276" s="4" t="s">
        <v>34893</v>
      </c>
      <c r="B276" s="4" t="s">
        <v>34894</v>
      </c>
      <c r="C276" s="4" t="s">
        <v>34104</v>
      </c>
      <c r="D276" s="4" t="s">
        <v>8885</v>
      </c>
      <c r="E276" s="4" t="s">
        <v>34893</v>
      </c>
      <c r="F276" s="4" t="s">
        <v>8888</v>
      </c>
      <c r="G276" s="4" t="s">
        <v>8884</v>
      </c>
      <c r="H276" s="4"/>
      <c r="I276" s="4"/>
      <c r="J276" s="4" t="s">
        <v>34096</v>
      </c>
      <c r="K276" s="4" t="s">
        <v>34097</v>
      </c>
      <c r="L276" s="4" t="s">
        <v>34098</v>
      </c>
    </row>
    <row r="277" spans="1:12" ht="15" customHeight="1">
      <c r="A277" s="4" t="s">
        <v>34895</v>
      </c>
      <c r="B277" s="4" t="s">
        <v>34896</v>
      </c>
      <c r="C277" s="4" t="s">
        <v>34104</v>
      </c>
      <c r="D277" s="4" t="s">
        <v>133</v>
      </c>
      <c r="E277" s="4" t="s">
        <v>34895</v>
      </c>
      <c r="F277" s="4" t="s">
        <v>8888</v>
      </c>
      <c r="G277" s="4" t="s">
        <v>8884</v>
      </c>
      <c r="H277" s="4"/>
      <c r="I277" s="4"/>
      <c r="J277" s="4" t="s">
        <v>34112</v>
      </c>
      <c r="K277" s="4" t="s">
        <v>34113</v>
      </c>
      <c r="L277" s="4" t="s">
        <v>34892</v>
      </c>
    </row>
    <row r="278" spans="1:12" ht="15" customHeight="1">
      <c r="A278" s="4" t="s">
        <v>34897</v>
      </c>
      <c r="B278" s="4" t="s">
        <v>34898</v>
      </c>
      <c r="C278" s="4" t="s">
        <v>34104</v>
      </c>
      <c r="D278" s="4" t="s">
        <v>133</v>
      </c>
      <c r="E278" s="4" t="s">
        <v>34897</v>
      </c>
      <c r="F278" s="4" t="s">
        <v>8888</v>
      </c>
      <c r="G278" s="4" t="s">
        <v>8884</v>
      </c>
      <c r="H278" s="4"/>
      <c r="I278" s="4"/>
      <c r="J278" s="4" t="s">
        <v>34112</v>
      </c>
      <c r="K278" s="4" t="s">
        <v>34113</v>
      </c>
      <c r="L278" s="4" t="s">
        <v>34892</v>
      </c>
    </row>
    <row r="279" spans="1:12" ht="15" customHeight="1">
      <c r="A279" s="4" t="s">
        <v>34899</v>
      </c>
      <c r="B279" s="4" t="s">
        <v>34900</v>
      </c>
      <c r="C279" s="4" t="s">
        <v>34104</v>
      </c>
      <c r="D279" s="4" t="s">
        <v>8885</v>
      </c>
      <c r="E279" s="4" t="s">
        <v>34899</v>
      </c>
      <c r="F279" s="4" t="s">
        <v>8888</v>
      </c>
      <c r="G279" s="4" t="s">
        <v>8884</v>
      </c>
      <c r="H279" s="4"/>
      <c r="I279" s="4"/>
      <c r="J279" s="4" t="s">
        <v>34096</v>
      </c>
      <c r="K279" s="4" t="s">
        <v>34097</v>
      </c>
      <c r="L279" s="4" t="s">
        <v>34098</v>
      </c>
    </row>
    <row r="280" spans="1:12" ht="15" customHeight="1">
      <c r="A280" s="4" t="s">
        <v>34901</v>
      </c>
      <c r="B280" s="4" t="s">
        <v>34902</v>
      </c>
      <c r="C280" s="4" t="s">
        <v>34104</v>
      </c>
      <c r="D280" s="4" t="s">
        <v>133</v>
      </c>
      <c r="E280" s="4" t="s">
        <v>34901</v>
      </c>
      <c r="F280" s="4" t="s">
        <v>8888</v>
      </c>
      <c r="G280" s="4" t="s">
        <v>8884</v>
      </c>
      <c r="H280" s="4"/>
      <c r="I280" s="4"/>
      <c r="J280" s="4" t="s">
        <v>34112</v>
      </c>
      <c r="K280" s="4" t="s">
        <v>34113</v>
      </c>
      <c r="L280" s="4" t="s">
        <v>34892</v>
      </c>
    </row>
    <row r="281" spans="1:12" ht="15" customHeight="1">
      <c r="A281" s="4" t="s">
        <v>34903</v>
      </c>
      <c r="B281" s="4" t="s">
        <v>34904</v>
      </c>
      <c r="C281" s="4" t="s">
        <v>34104</v>
      </c>
      <c r="D281" s="4" t="s">
        <v>133</v>
      </c>
      <c r="E281" s="4" t="s">
        <v>34903</v>
      </c>
      <c r="F281" s="4" t="s">
        <v>8888</v>
      </c>
      <c r="G281" s="4" t="s">
        <v>8884</v>
      </c>
      <c r="H281" s="4"/>
      <c r="I281" s="4"/>
      <c r="J281" s="4" t="s">
        <v>34112</v>
      </c>
      <c r="K281" s="4" t="s">
        <v>34113</v>
      </c>
      <c r="L281" s="4" t="s">
        <v>34892</v>
      </c>
    </row>
    <row r="282" spans="1:12" ht="15" customHeight="1">
      <c r="A282" s="4" t="s">
        <v>34905</v>
      </c>
      <c r="B282" s="4" t="s">
        <v>34906</v>
      </c>
      <c r="C282" s="4" t="s">
        <v>34104</v>
      </c>
      <c r="D282" s="4" t="s">
        <v>8885</v>
      </c>
      <c r="E282" s="4" t="s">
        <v>34905</v>
      </c>
      <c r="F282" s="4" t="s">
        <v>8888</v>
      </c>
      <c r="G282" s="4" t="s">
        <v>8884</v>
      </c>
      <c r="H282" s="4"/>
      <c r="I282" s="4"/>
      <c r="J282" s="4" t="s">
        <v>34096</v>
      </c>
      <c r="K282" s="4" t="s">
        <v>34097</v>
      </c>
      <c r="L282" s="4" t="s">
        <v>34098</v>
      </c>
    </row>
    <row r="283" spans="1:12" ht="15" customHeight="1">
      <c r="A283" s="4" t="s">
        <v>34907</v>
      </c>
      <c r="B283" s="4" t="s">
        <v>34908</v>
      </c>
      <c r="C283" s="4" t="s">
        <v>34104</v>
      </c>
      <c r="D283" s="4" t="s">
        <v>8885</v>
      </c>
      <c r="E283" s="4" t="s">
        <v>34907</v>
      </c>
      <c r="F283" s="4" t="s">
        <v>8888</v>
      </c>
      <c r="G283" s="4" t="s">
        <v>8884</v>
      </c>
      <c r="H283" s="4"/>
      <c r="I283" s="4"/>
      <c r="J283" s="4" t="s">
        <v>34096</v>
      </c>
      <c r="K283" s="4" t="s">
        <v>34097</v>
      </c>
      <c r="L283" s="4" t="s">
        <v>34098</v>
      </c>
    </row>
    <row r="284" spans="1:12" ht="15" customHeight="1">
      <c r="A284" s="4" t="s">
        <v>34909</v>
      </c>
      <c r="B284" s="4" t="s">
        <v>34910</v>
      </c>
      <c r="C284" s="4" t="s">
        <v>34104</v>
      </c>
      <c r="D284" s="4" t="s">
        <v>8885</v>
      </c>
      <c r="E284" s="4" t="s">
        <v>34909</v>
      </c>
      <c r="F284" s="4" t="s">
        <v>8888</v>
      </c>
      <c r="G284" s="4" t="s">
        <v>8884</v>
      </c>
      <c r="H284" s="4"/>
      <c r="I284" s="4"/>
      <c r="J284" s="4" t="s">
        <v>34096</v>
      </c>
      <c r="K284" s="4" t="s">
        <v>34097</v>
      </c>
      <c r="L284" s="4" t="s">
        <v>34098</v>
      </c>
    </row>
    <row r="285" spans="1:12" ht="15" customHeight="1">
      <c r="A285" s="4" t="s">
        <v>34911</v>
      </c>
      <c r="B285" s="4" t="s">
        <v>34912</v>
      </c>
      <c r="C285" s="4" t="s">
        <v>34104</v>
      </c>
      <c r="D285" s="4" t="s">
        <v>8885</v>
      </c>
      <c r="E285" s="4" t="s">
        <v>34911</v>
      </c>
      <c r="F285" s="4" t="s">
        <v>8888</v>
      </c>
      <c r="G285" s="4" t="s">
        <v>8884</v>
      </c>
      <c r="H285" s="4"/>
      <c r="I285" s="4"/>
      <c r="J285" s="4" t="s">
        <v>34096</v>
      </c>
      <c r="K285" s="4" t="s">
        <v>34097</v>
      </c>
      <c r="L285" s="4" t="s">
        <v>34098</v>
      </c>
    </row>
    <row r="286" spans="1:12" ht="15" customHeight="1">
      <c r="A286" s="4" t="s">
        <v>34913</v>
      </c>
      <c r="B286" s="4" t="s">
        <v>34914</v>
      </c>
      <c r="C286" s="4" t="s">
        <v>34104</v>
      </c>
      <c r="D286" s="4" t="s">
        <v>8885</v>
      </c>
      <c r="E286" s="4" t="s">
        <v>34913</v>
      </c>
      <c r="F286" s="4" t="s">
        <v>8888</v>
      </c>
      <c r="G286" s="4" t="s">
        <v>8884</v>
      </c>
      <c r="H286" s="4"/>
      <c r="I286" s="4"/>
      <c r="J286" s="4" t="s">
        <v>34096</v>
      </c>
      <c r="K286" s="4" t="s">
        <v>34097</v>
      </c>
      <c r="L286" s="4" t="s">
        <v>34098</v>
      </c>
    </row>
    <row r="287" spans="1:12" ht="15" customHeight="1">
      <c r="A287" s="4" t="s">
        <v>34915</v>
      </c>
      <c r="B287" s="4" t="s">
        <v>34916</v>
      </c>
      <c r="C287" s="4" t="s">
        <v>34104</v>
      </c>
      <c r="D287" s="4" t="s">
        <v>8885</v>
      </c>
      <c r="E287" s="4" t="s">
        <v>34915</v>
      </c>
      <c r="F287" s="4" t="s">
        <v>8888</v>
      </c>
      <c r="G287" s="4" t="s">
        <v>8884</v>
      </c>
      <c r="H287" s="4"/>
      <c r="I287" s="4"/>
      <c r="J287" s="4" t="s">
        <v>34096</v>
      </c>
      <c r="K287" s="4" t="s">
        <v>34097</v>
      </c>
      <c r="L287" s="4" t="s">
        <v>34098</v>
      </c>
    </row>
    <row r="288" spans="1:12" ht="15" customHeight="1">
      <c r="A288" s="4" t="s">
        <v>34917</v>
      </c>
      <c r="B288" s="4" t="s">
        <v>34918</v>
      </c>
      <c r="C288" s="4" t="s">
        <v>34104</v>
      </c>
      <c r="D288" s="4" t="s">
        <v>8885</v>
      </c>
      <c r="E288" s="4" t="s">
        <v>34917</v>
      </c>
      <c r="F288" s="4" t="s">
        <v>8888</v>
      </c>
      <c r="G288" s="4" t="s">
        <v>8884</v>
      </c>
      <c r="H288" s="4"/>
      <c r="I288" s="4"/>
      <c r="J288" s="4" t="s">
        <v>34096</v>
      </c>
      <c r="K288" s="4" t="s">
        <v>34097</v>
      </c>
      <c r="L288" s="4" t="s">
        <v>34098</v>
      </c>
    </row>
    <row r="289" spans="1:12" ht="15" customHeight="1">
      <c r="A289" s="4" t="s">
        <v>34919</v>
      </c>
      <c r="B289" s="4" t="s">
        <v>34920</v>
      </c>
      <c r="C289" s="4" t="s">
        <v>34104</v>
      </c>
      <c r="D289" s="4" t="s">
        <v>8885</v>
      </c>
      <c r="E289" s="4" t="s">
        <v>34919</v>
      </c>
      <c r="F289" s="4" t="s">
        <v>8888</v>
      </c>
      <c r="G289" s="4" t="s">
        <v>8884</v>
      </c>
      <c r="H289" s="4"/>
      <c r="I289" s="4"/>
      <c r="J289" s="4" t="s">
        <v>34096</v>
      </c>
      <c r="K289" s="4" t="s">
        <v>34097</v>
      </c>
      <c r="L289" s="4" t="s">
        <v>34098</v>
      </c>
    </row>
    <row r="290" spans="1:12" ht="15" customHeight="1">
      <c r="A290" s="4" t="s">
        <v>34921</v>
      </c>
      <c r="B290" s="4" t="s">
        <v>34922</v>
      </c>
      <c r="C290" s="4" t="s">
        <v>34104</v>
      </c>
      <c r="D290" s="4" t="s">
        <v>8885</v>
      </c>
      <c r="E290" s="4" t="s">
        <v>34921</v>
      </c>
      <c r="F290" s="4" t="s">
        <v>8888</v>
      </c>
      <c r="G290" s="4" t="s">
        <v>8884</v>
      </c>
      <c r="H290" s="4"/>
      <c r="I290" s="4"/>
      <c r="J290" s="4" t="s">
        <v>34096</v>
      </c>
      <c r="K290" s="4" t="s">
        <v>34097</v>
      </c>
      <c r="L290" s="4" t="s">
        <v>34098</v>
      </c>
    </row>
    <row r="291" spans="1:12" ht="15" customHeight="1">
      <c r="A291" s="4" t="s">
        <v>34923</v>
      </c>
      <c r="B291" s="4" t="s">
        <v>34924</v>
      </c>
      <c r="C291" s="4" t="s">
        <v>34104</v>
      </c>
      <c r="D291" s="4" t="s">
        <v>8885</v>
      </c>
      <c r="E291" s="4" t="s">
        <v>34923</v>
      </c>
      <c r="F291" s="4" t="s">
        <v>8888</v>
      </c>
      <c r="G291" s="4" t="s">
        <v>8884</v>
      </c>
      <c r="H291" s="4"/>
      <c r="I291" s="4"/>
      <c r="J291" s="4" t="s">
        <v>34096</v>
      </c>
      <c r="K291" s="4" t="s">
        <v>34097</v>
      </c>
      <c r="L291" s="4" t="s">
        <v>34098</v>
      </c>
    </row>
    <row r="292" spans="1:12" ht="15" customHeight="1">
      <c r="A292" s="4" t="s">
        <v>34925</v>
      </c>
      <c r="B292" s="4" t="s">
        <v>34926</v>
      </c>
      <c r="C292" s="4" t="s">
        <v>34104</v>
      </c>
      <c r="D292" s="4" t="s">
        <v>8885</v>
      </c>
      <c r="E292" s="4" t="s">
        <v>34925</v>
      </c>
      <c r="F292" s="4" t="s">
        <v>8888</v>
      </c>
      <c r="G292" s="4" t="s">
        <v>8884</v>
      </c>
      <c r="H292" s="4"/>
      <c r="I292" s="4"/>
      <c r="J292" s="4" t="s">
        <v>34096</v>
      </c>
      <c r="K292" s="4" t="s">
        <v>34097</v>
      </c>
      <c r="L292" s="4" t="s">
        <v>34098</v>
      </c>
    </row>
    <row r="293" spans="1:12" ht="15" customHeight="1">
      <c r="A293" s="4" t="s">
        <v>34927</v>
      </c>
      <c r="B293" s="4" t="s">
        <v>34928</v>
      </c>
      <c r="C293" s="4" t="s">
        <v>34929</v>
      </c>
      <c r="D293" s="4" t="s">
        <v>8885</v>
      </c>
      <c r="E293" s="4" t="s">
        <v>34927</v>
      </c>
      <c r="F293" s="4" t="s">
        <v>8916</v>
      </c>
      <c r="G293" s="4" t="s">
        <v>8892</v>
      </c>
      <c r="H293" s="4" t="s">
        <v>34930</v>
      </c>
      <c r="I293" s="4"/>
      <c r="J293" s="4" t="s">
        <v>34096</v>
      </c>
      <c r="K293" s="4" t="s">
        <v>34097</v>
      </c>
      <c r="L293" s="4" t="s">
        <v>34098</v>
      </c>
    </row>
    <row r="294" spans="1:12" ht="15" customHeight="1">
      <c r="A294" s="4" t="s">
        <v>34931</v>
      </c>
      <c r="B294" s="4" t="s">
        <v>34932</v>
      </c>
      <c r="C294" s="4" t="s">
        <v>34933</v>
      </c>
      <c r="D294" s="4" t="s">
        <v>8885</v>
      </c>
      <c r="E294" s="4" t="s">
        <v>34931</v>
      </c>
      <c r="F294" s="4" t="s">
        <v>9031</v>
      </c>
      <c r="G294" s="4" t="s">
        <v>8892</v>
      </c>
      <c r="H294" s="4" t="s">
        <v>9527</v>
      </c>
      <c r="I294" s="4"/>
      <c r="J294" s="4" t="s">
        <v>34096</v>
      </c>
      <c r="K294" s="4" t="s">
        <v>34097</v>
      </c>
      <c r="L294" s="4" t="s">
        <v>34098</v>
      </c>
    </row>
    <row r="295" spans="1:12" ht="15" customHeight="1">
      <c r="A295" s="4" t="s">
        <v>34934</v>
      </c>
      <c r="B295" s="4" t="s">
        <v>34935</v>
      </c>
      <c r="C295" s="4" t="s">
        <v>34119</v>
      </c>
      <c r="D295" s="4" t="s">
        <v>8885</v>
      </c>
      <c r="E295" s="4" t="s">
        <v>34934</v>
      </c>
      <c r="F295" s="4" t="s">
        <v>8916</v>
      </c>
      <c r="G295" s="4" t="s">
        <v>8892</v>
      </c>
      <c r="H295" s="4" t="s">
        <v>9647</v>
      </c>
      <c r="I295" s="4"/>
      <c r="J295" s="4" t="s">
        <v>34096</v>
      </c>
      <c r="K295" s="4" t="s">
        <v>34097</v>
      </c>
      <c r="L295" s="4" t="s">
        <v>34098</v>
      </c>
    </row>
    <row r="296" spans="1:12" ht="15" customHeight="1">
      <c r="A296" s="4" t="s">
        <v>34936</v>
      </c>
      <c r="B296" s="4" t="s">
        <v>34937</v>
      </c>
      <c r="C296" s="4" t="s">
        <v>34938</v>
      </c>
      <c r="D296" s="4" t="s">
        <v>8885</v>
      </c>
      <c r="E296" s="4" t="s">
        <v>34936</v>
      </c>
      <c r="F296" s="4" t="s">
        <v>10208</v>
      </c>
      <c r="G296" s="4" t="s">
        <v>8892</v>
      </c>
      <c r="H296" s="4" t="s">
        <v>9647</v>
      </c>
      <c r="I296" s="4"/>
      <c r="J296" s="4" t="s">
        <v>34096</v>
      </c>
      <c r="K296" s="4" t="s">
        <v>34097</v>
      </c>
      <c r="L296" s="4" t="s">
        <v>34098</v>
      </c>
    </row>
    <row r="297" spans="1:12" ht="15" customHeight="1">
      <c r="A297" s="4" t="s">
        <v>34939</v>
      </c>
      <c r="B297" s="4" t="s">
        <v>34940</v>
      </c>
      <c r="C297" s="4" t="s">
        <v>34941</v>
      </c>
      <c r="D297" s="4" t="s">
        <v>133</v>
      </c>
      <c r="E297" s="4" t="s">
        <v>34939</v>
      </c>
      <c r="F297" s="4" t="s">
        <v>8916</v>
      </c>
      <c r="G297" s="4" t="s">
        <v>10494</v>
      </c>
      <c r="H297" s="4" t="s">
        <v>34930</v>
      </c>
      <c r="I297" s="4"/>
      <c r="J297" s="4" t="s">
        <v>34112</v>
      </c>
      <c r="K297" s="4" t="s">
        <v>34113</v>
      </c>
      <c r="L297" s="4" t="s">
        <v>34550</v>
      </c>
    </row>
    <row r="298" spans="1:12" ht="15" customHeight="1">
      <c r="A298" s="4" t="s">
        <v>34942</v>
      </c>
      <c r="B298" s="4" t="s">
        <v>34943</v>
      </c>
      <c r="C298" s="4" t="s">
        <v>34944</v>
      </c>
      <c r="D298" s="4" t="s">
        <v>133</v>
      </c>
      <c r="E298" s="4" t="s">
        <v>34942</v>
      </c>
      <c r="F298" s="4" t="s">
        <v>34573</v>
      </c>
      <c r="G298" s="4" t="s">
        <v>8892</v>
      </c>
      <c r="H298" s="4" t="s">
        <v>9606</v>
      </c>
      <c r="I298" s="4"/>
      <c r="J298" s="4" t="s">
        <v>34112</v>
      </c>
      <c r="K298" s="4" t="s">
        <v>34113</v>
      </c>
      <c r="L298" s="4" t="s">
        <v>34550</v>
      </c>
    </row>
    <row r="299" spans="1:12" ht="15" customHeight="1">
      <c r="A299" s="4" t="s">
        <v>34945</v>
      </c>
      <c r="B299" s="4" t="s">
        <v>34946</v>
      </c>
      <c r="C299" s="4" t="s">
        <v>34104</v>
      </c>
      <c r="D299" s="4" t="s">
        <v>8885</v>
      </c>
      <c r="E299" s="4" t="s">
        <v>34945</v>
      </c>
      <c r="F299" s="4" t="s">
        <v>8888</v>
      </c>
      <c r="G299" s="4" t="s">
        <v>8884</v>
      </c>
      <c r="H299" s="4"/>
      <c r="I299" s="4"/>
      <c r="J299" s="4" t="s">
        <v>34096</v>
      </c>
      <c r="K299" s="4" t="s">
        <v>34097</v>
      </c>
      <c r="L299" s="4" t="s">
        <v>34098</v>
      </c>
    </row>
    <row r="300" spans="1:12" ht="15" customHeight="1">
      <c r="A300" s="4" t="s">
        <v>34947</v>
      </c>
      <c r="B300" s="4" t="s">
        <v>34948</v>
      </c>
      <c r="C300" s="4" t="s">
        <v>34104</v>
      </c>
      <c r="D300" s="4" t="s">
        <v>133</v>
      </c>
      <c r="E300" s="4" t="s">
        <v>34947</v>
      </c>
      <c r="F300" s="4" t="s">
        <v>8888</v>
      </c>
      <c r="G300" s="4" t="s">
        <v>8884</v>
      </c>
      <c r="H300" s="4"/>
      <c r="I300" s="4"/>
      <c r="J300" s="4" t="s">
        <v>34112</v>
      </c>
      <c r="K300" s="4" t="s">
        <v>34113</v>
      </c>
      <c r="L300" s="4" t="s">
        <v>34550</v>
      </c>
    </row>
    <row r="301" spans="1:12" ht="15" customHeight="1">
      <c r="A301" s="4" t="s">
        <v>34949</v>
      </c>
      <c r="B301" s="4" t="s">
        <v>34950</v>
      </c>
      <c r="C301" s="4" t="s">
        <v>34941</v>
      </c>
      <c r="D301" s="4" t="s">
        <v>8885</v>
      </c>
      <c r="E301" s="4" t="s">
        <v>34949</v>
      </c>
      <c r="F301" s="4" t="s">
        <v>8916</v>
      </c>
      <c r="G301" s="4" t="s">
        <v>10494</v>
      </c>
      <c r="H301" s="4" t="s">
        <v>34930</v>
      </c>
      <c r="I301" s="4"/>
      <c r="J301" s="4" t="s">
        <v>34096</v>
      </c>
      <c r="K301" s="4" t="s">
        <v>34097</v>
      </c>
      <c r="L301" s="4" t="s">
        <v>34098</v>
      </c>
    </row>
    <row r="302" spans="1:12" ht="15" customHeight="1">
      <c r="A302" s="4" t="s">
        <v>34951</v>
      </c>
      <c r="B302" s="4" t="s">
        <v>34952</v>
      </c>
      <c r="C302" s="4" t="s">
        <v>34104</v>
      </c>
      <c r="D302" s="4" t="s">
        <v>8885</v>
      </c>
      <c r="E302" s="4" t="s">
        <v>34951</v>
      </c>
      <c r="F302" s="4" t="s">
        <v>8888</v>
      </c>
      <c r="G302" s="4" t="s">
        <v>8884</v>
      </c>
      <c r="H302" s="4"/>
      <c r="I302" s="4"/>
      <c r="J302" s="4" t="s">
        <v>34096</v>
      </c>
      <c r="K302" s="4" t="s">
        <v>34097</v>
      </c>
      <c r="L302" s="4" t="s">
        <v>34098</v>
      </c>
    </row>
    <row r="303" spans="1:12" ht="15" customHeight="1">
      <c r="A303" s="4" t="s">
        <v>34953</v>
      </c>
      <c r="B303" s="4" t="s">
        <v>34954</v>
      </c>
      <c r="C303" s="4" t="s">
        <v>34119</v>
      </c>
      <c r="D303" s="4" t="s">
        <v>8885</v>
      </c>
      <c r="E303" s="4" t="s">
        <v>34953</v>
      </c>
      <c r="F303" s="4" t="s">
        <v>8916</v>
      </c>
      <c r="G303" s="4" t="s">
        <v>8892</v>
      </c>
      <c r="H303" s="4" t="s">
        <v>9647</v>
      </c>
      <c r="I303" s="4"/>
      <c r="J303" s="4" t="s">
        <v>34096</v>
      </c>
      <c r="K303" s="4" t="s">
        <v>34097</v>
      </c>
      <c r="L303" s="4" t="s">
        <v>34098</v>
      </c>
    </row>
    <row r="304" spans="1:12" ht="15" customHeight="1">
      <c r="A304" s="4" t="s">
        <v>34955</v>
      </c>
      <c r="B304" s="4" t="s">
        <v>34956</v>
      </c>
      <c r="C304" s="4" t="s">
        <v>34938</v>
      </c>
      <c r="D304" s="4" t="s">
        <v>8885</v>
      </c>
      <c r="E304" s="4" t="s">
        <v>34955</v>
      </c>
      <c r="F304" s="4" t="s">
        <v>10208</v>
      </c>
      <c r="G304" s="4" t="s">
        <v>8892</v>
      </c>
      <c r="H304" s="4" t="s">
        <v>9647</v>
      </c>
      <c r="I304" s="4"/>
      <c r="J304" s="4" t="s">
        <v>34096</v>
      </c>
      <c r="K304" s="4" t="s">
        <v>34097</v>
      </c>
      <c r="L304" s="4" t="s">
        <v>34098</v>
      </c>
    </row>
    <row r="305" spans="1:12" ht="15" customHeight="1">
      <c r="A305" s="4" t="s">
        <v>34957</v>
      </c>
      <c r="B305" s="4" t="s">
        <v>34958</v>
      </c>
      <c r="C305" s="4" t="s">
        <v>34959</v>
      </c>
      <c r="D305" s="4" t="s">
        <v>8885</v>
      </c>
      <c r="E305" s="4" t="s">
        <v>34957</v>
      </c>
      <c r="F305" s="4" t="s">
        <v>10458</v>
      </c>
      <c r="G305" s="4" t="s">
        <v>8892</v>
      </c>
      <c r="H305" s="4" t="s">
        <v>9558</v>
      </c>
      <c r="I305" s="4"/>
      <c r="J305" s="4" t="s">
        <v>34096</v>
      </c>
      <c r="K305" s="4" t="s">
        <v>34097</v>
      </c>
      <c r="L305" s="4" t="s">
        <v>34098</v>
      </c>
    </row>
    <row r="306" spans="1:12" ht="15" customHeight="1">
      <c r="A306" s="4" t="s">
        <v>34960</v>
      </c>
      <c r="B306" s="4" t="s">
        <v>34961</v>
      </c>
      <c r="C306" s="4" t="s">
        <v>34962</v>
      </c>
      <c r="D306" s="4" t="s">
        <v>8885</v>
      </c>
      <c r="E306" s="4" t="s">
        <v>34960</v>
      </c>
      <c r="F306" s="4" t="s">
        <v>9025</v>
      </c>
      <c r="G306" s="4" t="s">
        <v>8892</v>
      </c>
      <c r="H306" s="4" t="s">
        <v>9372</v>
      </c>
      <c r="I306" s="4"/>
      <c r="J306" s="4" t="s">
        <v>34096</v>
      </c>
      <c r="K306" s="4" t="s">
        <v>34097</v>
      </c>
      <c r="L306" s="4" t="s">
        <v>34835</v>
      </c>
    </row>
    <row r="307" spans="1:12" ht="15" customHeight="1">
      <c r="A307" s="4" t="s">
        <v>34963</v>
      </c>
      <c r="B307" s="4" t="s">
        <v>34964</v>
      </c>
      <c r="C307" s="4" t="s">
        <v>34524</v>
      </c>
      <c r="D307" s="4" t="s">
        <v>8885</v>
      </c>
      <c r="E307" s="4" t="s">
        <v>34963</v>
      </c>
      <c r="F307" s="4" t="s">
        <v>10458</v>
      </c>
      <c r="G307" s="4" t="s">
        <v>8884</v>
      </c>
      <c r="H307" s="4"/>
      <c r="I307" s="4"/>
      <c r="J307" s="4" t="s">
        <v>34096</v>
      </c>
      <c r="K307" s="4" t="s">
        <v>34097</v>
      </c>
      <c r="L307" s="4" t="s">
        <v>34098</v>
      </c>
    </row>
    <row r="308" spans="1:12" ht="15" customHeight="1">
      <c r="A308" s="4" t="s">
        <v>34965</v>
      </c>
      <c r="B308" s="4" t="s">
        <v>34966</v>
      </c>
      <c r="C308" s="4" t="s">
        <v>34967</v>
      </c>
      <c r="D308" s="4" t="s">
        <v>8885</v>
      </c>
      <c r="E308" s="4" t="s">
        <v>34965</v>
      </c>
      <c r="F308" s="4" t="s">
        <v>8888</v>
      </c>
      <c r="G308" s="4" t="s">
        <v>8884</v>
      </c>
      <c r="H308" s="4" t="s">
        <v>9527</v>
      </c>
      <c r="I308" s="4" t="s">
        <v>9375</v>
      </c>
      <c r="J308" s="4" t="s">
        <v>4159</v>
      </c>
      <c r="K308" s="4" t="s">
        <v>34127</v>
      </c>
      <c r="L308" s="4" t="s">
        <v>34128</v>
      </c>
    </row>
    <row r="309" spans="1:12" ht="15" customHeight="1">
      <c r="A309" s="4" t="s">
        <v>34968</v>
      </c>
      <c r="B309" s="4" t="s">
        <v>34969</v>
      </c>
      <c r="C309" s="4" t="s">
        <v>34104</v>
      </c>
      <c r="D309" s="4" t="s">
        <v>133</v>
      </c>
      <c r="E309" s="4" t="s">
        <v>34968</v>
      </c>
      <c r="F309" s="4" t="s">
        <v>8888</v>
      </c>
      <c r="G309" s="4" t="s">
        <v>8884</v>
      </c>
      <c r="H309" s="4"/>
      <c r="I309" s="4"/>
      <c r="J309" s="4" t="s">
        <v>34112</v>
      </c>
      <c r="K309" s="4" t="s">
        <v>34113</v>
      </c>
      <c r="L309" s="4" t="s">
        <v>34114</v>
      </c>
    </row>
    <row r="310" spans="1:12" ht="15" customHeight="1">
      <c r="A310" s="4" t="s">
        <v>34970</v>
      </c>
      <c r="B310" s="4" t="s">
        <v>34971</v>
      </c>
      <c r="C310" s="4" t="s">
        <v>34535</v>
      </c>
      <c r="D310" s="4" t="s">
        <v>133</v>
      </c>
      <c r="E310" s="4" t="s">
        <v>34970</v>
      </c>
      <c r="F310" s="4" t="s">
        <v>10208</v>
      </c>
      <c r="G310" s="4" t="s">
        <v>8884</v>
      </c>
      <c r="H310" s="4"/>
      <c r="I310" s="4"/>
      <c r="J310" s="4" t="s">
        <v>34112</v>
      </c>
      <c r="K310" s="4" t="s">
        <v>34113</v>
      </c>
      <c r="L310" s="4" t="s">
        <v>34114</v>
      </c>
    </row>
    <row r="311" spans="1:12" ht="15" customHeight="1">
      <c r="A311" s="4" t="s">
        <v>34972</v>
      </c>
      <c r="B311" s="4" t="s">
        <v>34973</v>
      </c>
      <c r="C311" s="4" t="s">
        <v>34104</v>
      </c>
      <c r="D311" s="4" t="s">
        <v>133</v>
      </c>
      <c r="E311" s="4" t="s">
        <v>34972</v>
      </c>
      <c r="F311" s="4" t="s">
        <v>8888</v>
      </c>
      <c r="G311" s="4" t="s">
        <v>8884</v>
      </c>
      <c r="H311" s="4"/>
      <c r="I311" s="4"/>
      <c r="J311" s="4" t="s">
        <v>34112</v>
      </c>
      <c r="K311" s="4" t="s">
        <v>34113</v>
      </c>
      <c r="L311" s="4" t="s">
        <v>34114</v>
      </c>
    </row>
    <row r="312" spans="1:12" ht="15" customHeight="1">
      <c r="A312" s="4" t="s">
        <v>34974</v>
      </c>
      <c r="B312" s="4" t="s">
        <v>34975</v>
      </c>
      <c r="C312" s="4" t="s">
        <v>34524</v>
      </c>
      <c r="D312" s="4" t="s">
        <v>133</v>
      </c>
      <c r="E312" s="4" t="s">
        <v>34974</v>
      </c>
      <c r="F312" s="4" t="s">
        <v>10458</v>
      </c>
      <c r="G312" s="4" t="s">
        <v>8884</v>
      </c>
      <c r="H312" s="4"/>
      <c r="I312" s="4"/>
      <c r="J312" s="4" t="s">
        <v>34112</v>
      </c>
      <c r="K312" s="4" t="s">
        <v>34113</v>
      </c>
      <c r="L312" s="4" t="s">
        <v>34114</v>
      </c>
    </row>
    <row r="313" spans="1:12" ht="15" customHeight="1">
      <c r="A313" s="4" t="s">
        <v>34976</v>
      </c>
      <c r="B313" s="4" t="s">
        <v>34977</v>
      </c>
      <c r="C313" s="4" t="s">
        <v>34167</v>
      </c>
      <c r="D313" s="4" t="s">
        <v>8885</v>
      </c>
      <c r="E313" s="4" t="s">
        <v>34976</v>
      </c>
      <c r="F313" s="4" t="s">
        <v>34147</v>
      </c>
      <c r="G313" s="4" t="s">
        <v>8892</v>
      </c>
      <c r="H313" s="4" t="s">
        <v>9647</v>
      </c>
      <c r="I313" s="4"/>
      <c r="J313" s="4" t="s">
        <v>34096</v>
      </c>
      <c r="K313" s="4" t="s">
        <v>34097</v>
      </c>
      <c r="L313" s="4" t="s">
        <v>34098</v>
      </c>
    </row>
    <row r="314" spans="1:12" ht="15" customHeight="1">
      <c r="A314" s="4" t="s">
        <v>34978</v>
      </c>
      <c r="B314" s="4" t="s">
        <v>34979</v>
      </c>
      <c r="C314" s="4" t="s">
        <v>34959</v>
      </c>
      <c r="D314" s="4" t="s">
        <v>8885</v>
      </c>
      <c r="E314" s="4" t="s">
        <v>34978</v>
      </c>
      <c r="F314" s="4" t="s">
        <v>10458</v>
      </c>
      <c r="G314" s="4" t="s">
        <v>8892</v>
      </c>
      <c r="H314" s="4" t="s">
        <v>9558</v>
      </c>
      <c r="I314" s="4"/>
      <c r="J314" s="4" t="s">
        <v>34096</v>
      </c>
      <c r="K314" s="4" t="s">
        <v>34097</v>
      </c>
      <c r="L314" s="4" t="s">
        <v>34098</v>
      </c>
    </row>
    <row r="315" spans="1:12" ht="15" customHeight="1">
      <c r="A315" s="4" t="s">
        <v>34980</v>
      </c>
      <c r="B315" s="4" t="s">
        <v>34981</v>
      </c>
      <c r="C315" s="4" t="s">
        <v>34104</v>
      </c>
      <c r="D315" s="4" t="s">
        <v>133</v>
      </c>
      <c r="E315" s="4" t="s">
        <v>34980</v>
      </c>
      <c r="F315" s="4" t="s">
        <v>8888</v>
      </c>
      <c r="G315" s="4" t="s">
        <v>8884</v>
      </c>
      <c r="H315" s="4"/>
      <c r="I315" s="4"/>
      <c r="J315" s="4" t="s">
        <v>34112</v>
      </c>
      <c r="K315" s="4" t="s">
        <v>34113</v>
      </c>
      <c r="L315" s="4" t="s">
        <v>34550</v>
      </c>
    </row>
    <row r="316" spans="1:12" ht="15" customHeight="1">
      <c r="A316" s="4" t="s">
        <v>34982</v>
      </c>
      <c r="B316" s="4" t="s">
        <v>34983</v>
      </c>
      <c r="C316" s="4" t="s">
        <v>34145</v>
      </c>
      <c r="D316" s="4" t="s">
        <v>8885</v>
      </c>
      <c r="E316" s="4" t="s">
        <v>34982</v>
      </c>
      <c r="F316" s="4" t="s">
        <v>34147</v>
      </c>
      <c r="G316" s="4" t="s">
        <v>8892</v>
      </c>
      <c r="H316" s="4" t="s">
        <v>32433</v>
      </c>
      <c r="I316" s="4"/>
      <c r="J316" s="4" t="s">
        <v>34096</v>
      </c>
      <c r="K316" s="4" t="s">
        <v>34097</v>
      </c>
      <c r="L316" s="4" t="s">
        <v>34098</v>
      </c>
    </row>
    <row r="317" spans="1:12" ht="15" customHeight="1">
      <c r="A317" s="4" t="s">
        <v>34984</v>
      </c>
      <c r="B317" s="4" t="s">
        <v>34985</v>
      </c>
      <c r="C317" s="4" t="s">
        <v>34986</v>
      </c>
      <c r="D317" s="4" t="s">
        <v>133</v>
      </c>
      <c r="E317" s="4" t="s">
        <v>34984</v>
      </c>
      <c r="F317" s="4" t="s">
        <v>8888</v>
      </c>
      <c r="G317" s="4" t="s">
        <v>8892</v>
      </c>
      <c r="H317" s="4" t="s">
        <v>32375</v>
      </c>
      <c r="I317" s="4"/>
      <c r="J317" s="4" t="s">
        <v>34112</v>
      </c>
      <c r="K317" s="4" t="s">
        <v>34113</v>
      </c>
      <c r="L317" s="4" t="s">
        <v>34550</v>
      </c>
    </row>
    <row r="318" spans="1:12" ht="15" customHeight="1">
      <c r="A318" s="4" t="s">
        <v>34987</v>
      </c>
      <c r="B318" s="4" t="s">
        <v>34988</v>
      </c>
      <c r="C318" s="4" t="s">
        <v>34989</v>
      </c>
      <c r="D318" s="4" t="s">
        <v>8885</v>
      </c>
      <c r="E318" s="4" t="s">
        <v>34987</v>
      </c>
      <c r="F318" s="4" t="s">
        <v>8888</v>
      </c>
      <c r="G318" s="4" t="s">
        <v>8892</v>
      </c>
      <c r="H318" s="4" t="s">
        <v>9647</v>
      </c>
      <c r="I318" s="4"/>
      <c r="J318" s="4" t="s">
        <v>34096</v>
      </c>
      <c r="K318" s="4" t="s">
        <v>34097</v>
      </c>
      <c r="L318" s="4" t="s">
        <v>34098</v>
      </c>
    </row>
    <row r="319" spans="1:12" ht="15" customHeight="1">
      <c r="A319" s="4" t="s">
        <v>34990</v>
      </c>
      <c r="B319" s="4" t="s">
        <v>34991</v>
      </c>
      <c r="C319" s="4" t="s">
        <v>34992</v>
      </c>
      <c r="D319" s="4" t="s">
        <v>8885</v>
      </c>
      <c r="E319" s="4" t="s">
        <v>34990</v>
      </c>
      <c r="F319" s="4" t="s">
        <v>8916</v>
      </c>
      <c r="G319" s="4" t="s">
        <v>8892</v>
      </c>
      <c r="H319" s="4" t="s">
        <v>9527</v>
      </c>
      <c r="I319" s="4"/>
      <c r="J319" s="4" t="s">
        <v>34096</v>
      </c>
      <c r="K319" s="4" t="s">
        <v>34097</v>
      </c>
      <c r="L319" s="4" t="s">
        <v>34098</v>
      </c>
    </row>
    <row r="320" spans="1:12" ht="15" customHeight="1">
      <c r="A320" s="4" t="s">
        <v>34993</v>
      </c>
      <c r="B320" s="4" t="s">
        <v>34994</v>
      </c>
      <c r="C320" s="4" t="s">
        <v>34995</v>
      </c>
      <c r="D320" s="4" t="s">
        <v>8885</v>
      </c>
      <c r="E320" s="4" t="s">
        <v>34993</v>
      </c>
      <c r="F320" s="4" t="s">
        <v>9031</v>
      </c>
      <c r="G320" s="4" t="s">
        <v>34133</v>
      </c>
      <c r="H320" s="4" t="s">
        <v>9603</v>
      </c>
      <c r="I320" s="4"/>
      <c r="J320" s="4" t="s">
        <v>34096</v>
      </c>
      <c r="K320" s="4" t="s">
        <v>34097</v>
      </c>
      <c r="L320" s="4" t="s">
        <v>34098</v>
      </c>
    </row>
    <row r="321" spans="1:12" ht="15" customHeight="1">
      <c r="A321" s="4" t="s">
        <v>34996</v>
      </c>
      <c r="B321" s="4" t="s">
        <v>34997</v>
      </c>
      <c r="C321" s="4" t="s">
        <v>34104</v>
      </c>
      <c r="D321" s="4" t="s">
        <v>133</v>
      </c>
      <c r="E321" s="4" t="s">
        <v>34996</v>
      </c>
      <c r="F321" s="4" t="s">
        <v>8888</v>
      </c>
      <c r="G321" s="4" t="s">
        <v>8884</v>
      </c>
      <c r="H321" s="4"/>
      <c r="I321" s="4"/>
      <c r="J321" s="4" t="s">
        <v>34112</v>
      </c>
      <c r="K321" s="4" t="s">
        <v>34113</v>
      </c>
      <c r="L321" s="4" t="s">
        <v>34114</v>
      </c>
    </row>
    <row r="322" spans="1:12" ht="15" customHeight="1">
      <c r="A322" s="4" t="s">
        <v>34998</v>
      </c>
      <c r="B322" s="4" t="s">
        <v>34999</v>
      </c>
      <c r="C322" s="4" t="s">
        <v>34544</v>
      </c>
      <c r="D322" s="4" t="s">
        <v>8885</v>
      </c>
      <c r="E322" s="4" t="s">
        <v>35000</v>
      </c>
      <c r="F322" s="4" t="s">
        <v>10458</v>
      </c>
      <c r="G322" s="4" t="s">
        <v>8884</v>
      </c>
      <c r="H322" s="4" t="s">
        <v>9527</v>
      </c>
      <c r="I322" s="4" t="s">
        <v>9603</v>
      </c>
      <c r="J322" s="4" t="s">
        <v>4159</v>
      </c>
      <c r="K322" s="4" t="s">
        <v>34127</v>
      </c>
      <c r="L322" s="4" t="s">
        <v>34128</v>
      </c>
    </row>
    <row r="323" spans="1:12" ht="15" customHeight="1">
      <c r="A323" s="4" t="s">
        <v>35001</v>
      </c>
      <c r="B323" s="4" t="s">
        <v>35002</v>
      </c>
      <c r="C323" s="4" t="s">
        <v>34535</v>
      </c>
      <c r="D323" s="4" t="s">
        <v>8885</v>
      </c>
      <c r="E323" s="4" t="s">
        <v>35001</v>
      </c>
      <c r="F323" s="4" t="s">
        <v>10208</v>
      </c>
      <c r="G323" s="4" t="s">
        <v>8884</v>
      </c>
      <c r="H323" s="4"/>
      <c r="I323" s="4"/>
      <c r="J323" s="4" t="s">
        <v>34096</v>
      </c>
      <c r="K323" s="4" t="s">
        <v>34097</v>
      </c>
      <c r="L323" s="4" t="s">
        <v>34098</v>
      </c>
    </row>
    <row r="324" spans="1:12" ht="15" customHeight="1">
      <c r="A324" s="4" t="s">
        <v>35003</v>
      </c>
      <c r="B324" s="4" t="s">
        <v>35004</v>
      </c>
      <c r="C324" s="4" t="s">
        <v>34524</v>
      </c>
      <c r="D324" s="4" t="s">
        <v>133</v>
      </c>
      <c r="E324" s="4" t="s">
        <v>35003</v>
      </c>
      <c r="F324" s="4" t="s">
        <v>10458</v>
      </c>
      <c r="G324" s="4" t="s">
        <v>8884</v>
      </c>
      <c r="H324" s="4"/>
      <c r="I324" s="4"/>
      <c r="J324" s="4" t="s">
        <v>34112</v>
      </c>
      <c r="K324" s="4" t="s">
        <v>34113</v>
      </c>
      <c r="L324" s="4" t="s">
        <v>34550</v>
      </c>
    </row>
    <row r="325" spans="1:12" ht="15" customHeight="1">
      <c r="A325" s="4" t="s">
        <v>35005</v>
      </c>
      <c r="B325" s="4" t="s">
        <v>35006</v>
      </c>
      <c r="C325" s="4" t="s">
        <v>34104</v>
      </c>
      <c r="D325" s="4" t="s">
        <v>133</v>
      </c>
      <c r="E325" s="4" t="s">
        <v>35005</v>
      </c>
      <c r="F325" s="4" t="s">
        <v>8888</v>
      </c>
      <c r="G325" s="4" t="s">
        <v>8884</v>
      </c>
      <c r="H325" s="4"/>
      <c r="I325" s="4"/>
      <c r="J325" s="4" t="s">
        <v>34112</v>
      </c>
      <c r="K325" s="4" t="s">
        <v>34113</v>
      </c>
      <c r="L325" s="4" t="s">
        <v>34550</v>
      </c>
    </row>
    <row r="326" spans="1:12" ht="15" customHeight="1">
      <c r="A326" s="4" t="s">
        <v>35007</v>
      </c>
      <c r="B326" s="4" t="s">
        <v>35008</v>
      </c>
      <c r="C326" s="4" t="s">
        <v>34524</v>
      </c>
      <c r="D326" s="4" t="s">
        <v>133</v>
      </c>
      <c r="E326" s="4" t="s">
        <v>35007</v>
      </c>
      <c r="F326" s="4" t="s">
        <v>10458</v>
      </c>
      <c r="G326" s="4" t="s">
        <v>8884</v>
      </c>
      <c r="H326" s="4"/>
      <c r="I326" s="4"/>
      <c r="J326" s="4" t="s">
        <v>34112</v>
      </c>
      <c r="K326" s="4" t="s">
        <v>34113</v>
      </c>
      <c r="L326" s="4" t="s">
        <v>34550</v>
      </c>
    </row>
    <row r="327" spans="1:12" ht="15" customHeight="1">
      <c r="A327" s="4" t="s">
        <v>35009</v>
      </c>
      <c r="B327" s="4" t="s">
        <v>35010</v>
      </c>
      <c r="C327" s="4" t="s">
        <v>34557</v>
      </c>
      <c r="D327" s="4" t="s">
        <v>133</v>
      </c>
      <c r="E327" s="4" t="s">
        <v>35009</v>
      </c>
      <c r="F327" s="4" t="s">
        <v>8916</v>
      </c>
      <c r="G327" s="4" t="s">
        <v>8892</v>
      </c>
      <c r="H327" s="4" t="s">
        <v>31307</v>
      </c>
      <c r="I327" s="4"/>
      <c r="J327" s="4" t="s">
        <v>34112</v>
      </c>
      <c r="K327" s="4" t="s">
        <v>34113</v>
      </c>
      <c r="L327" s="4" t="s">
        <v>34550</v>
      </c>
    </row>
    <row r="328" spans="1:12" ht="15" customHeight="1">
      <c r="A328" s="4" t="s">
        <v>35011</v>
      </c>
      <c r="B328" s="4" t="s">
        <v>35012</v>
      </c>
      <c r="C328" s="4" t="s">
        <v>34535</v>
      </c>
      <c r="D328" s="4" t="s">
        <v>8885</v>
      </c>
      <c r="E328" s="4" t="s">
        <v>35011</v>
      </c>
      <c r="F328" s="4" t="s">
        <v>10208</v>
      </c>
      <c r="G328" s="4" t="s">
        <v>8884</v>
      </c>
      <c r="H328" s="4"/>
      <c r="I328" s="4"/>
      <c r="J328" s="4" t="s">
        <v>34096</v>
      </c>
      <c r="K328" s="4" t="s">
        <v>34097</v>
      </c>
      <c r="L328" s="4" t="s">
        <v>34098</v>
      </c>
    </row>
    <row r="329" spans="1:12" ht="15" customHeight="1">
      <c r="A329" s="4" t="s">
        <v>35013</v>
      </c>
      <c r="B329" s="4" t="s">
        <v>35014</v>
      </c>
      <c r="C329" s="4" t="s">
        <v>34535</v>
      </c>
      <c r="D329" s="4" t="s">
        <v>8885</v>
      </c>
      <c r="E329" s="4" t="s">
        <v>35013</v>
      </c>
      <c r="F329" s="4" t="s">
        <v>10208</v>
      </c>
      <c r="G329" s="4" t="s">
        <v>8884</v>
      </c>
      <c r="H329" s="4"/>
      <c r="I329" s="4"/>
      <c r="J329" s="4" t="s">
        <v>34096</v>
      </c>
      <c r="K329" s="4" t="s">
        <v>34097</v>
      </c>
      <c r="L329" s="4" t="s">
        <v>34098</v>
      </c>
    </row>
    <row r="330" spans="1:12" ht="15" customHeight="1">
      <c r="A330" s="4" t="s">
        <v>35015</v>
      </c>
      <c r="B330" s="4" t="s">
        <v>35016</v>
      </c>
      <c r="C330" s="4" t="s">
        <v>34564</v>
      </c>
      <c r="D330" s="4" t="s">
        <v>8885</v>
      </c>
      <c r="E330" s="4" t="s">
        <v>35017</v>
      </c>
      <c r="F330" s="4" t="s">
        <v>10458</v>
      </c>
      <c r="G330" s="4" t="s">
        <v>8884</v>
      </c>
      <c r="H330" s="4" t="s">
        <v>9597</v>
      </c>
      <c r="I330" s="4"/>
      <c r="J330" s="4" t="s">
        <v>4159</v>
      </c>
      <c r="K330" s="4" t="s">
        <v>34127</v>
      </c>
      <c r="L330" s="4" t="s">
        <v>34128</v>
      </c>
    </row>
    <row r="331" spans="1:12" ht="15" customHeight="1">
      <c r="A331" s="4" t="s">
        <v>35018</v>
      </c>
      <c r="B331" s="4" t="s">
        <v>35019</v>
      </c>
      <c r="C331" s="4" t="s">
        <v>34104</v>
      </c>
      <c r="D331" s="4" t="s">
        <v>8885</v>
      </c>
      <c r="E331" s="4" t="s">
        <v>35018</v>
      </c>
      <c r="F331" s="4" t="s">
        <v>8888</v>
      </c>
      <c r="G331" s="4" t="s">
        <v>8884</v>
      </c>
      <c r="H331" s="4"/>
      <c r="I331" s="4"/>
      <c r="J331" s="4" t="s">
        <v>34096</v>
      </c>
      <c r="K331" s="4" t="s">
        <v>34097</v>
      </c>
      <c r="L331" s="4" t="s">
        <v>34098</v>
      </c>
    </row>
    <row r="332" spans="1:12" ht="15" customHeight="1">
      <c r="A332" s="4" t="s">
        <v>35020</v>
      </c>
      <c r="B332" s="4" t="s">
        <v>35021</v>
      </c>
      <c r="C332" s="4" t="s">
        <v>34104</v>
      </c>
      <c r="D332" s="4" t="s">
        <v>133</v>
      </c>
      <c r="E332" s="4" t="s">
        <v>35020</v>
      </c>
      <c r="F332" s="4" t="s">
        <v>8888</v>
      </c>
      <c r="G332" s="4" t="s">
        <v>8884</v>
      </c>
      <c r="H332" s="4"/>
      <c r="I332" s="4"/>
      <c r="J332" s="4" t="s">
        <v>34112</v>
      </c>
      <c r="K332" s="4" t="s">
        <v>34113</v>
      </c>
      <c r="L332" s="4" t="s">
        <v>34550</v>
      </c>
    </row>
    <row r="333" spans="1:12" ht="15" customHeight="1">
      <c r="A333" s="4" t="s">
        <v>35022</v>
      </c>
      <c r="B333" s="4" t="s">
        <v>35023</v>
      </c>
      <c r="C333" s="4" t="s">
        <v>34822</v>
      </c>
      <c r="D333" s="4" t="s">
        <v>8885</v>
      </c>
      <c r="E333" s="4" t="s">
        <v>35024</v>
      </c>
      <c r="F333" s="4" t="s">
        <v>10458</v>
      </c>
      <c r="G333" s="4" t="s">
        <v>34824</v>
      </c>
      <c r="H333" s="4"/>
      <c r="I333" s="4"/>
      <c r="J333" s="4" t="s">
        <v>4159</v>
      </c>
      <c r="K333" s="4" t="s">
        <v>34127</v>
      </c>
      <c r="L333" s="4" t="s">
        <v>34128</v>
      </c>
    </row>
    <row r="334" spans="1:12" ht="15" customHeight="1">
      <c r="A334" s="4" t="s">
        <v>35025</v>
      </c>
      <c r="B334" s="4" t="s">
        <v>35026</v>
      </c>
      <c r="C334" s="4" t="s">
        <v>34834</v>
      </c>
      <c r="D334" s="4" t="s">
        <v>8885</v>
      </c>
      <c r="E334" s="4" t="s">
        <v>35025</v>
      </c>
      <c r="F334" s="4" t="s">
        <v>34147</v>
      </c>
      <c r="G334" s="4" t="s">
        <v>8892</v>
      </c>
      <c r="H334" s="4" t="s">
        <v>9647</v>
      </c>
      <c r="I334" s="4"/>
      <c r="J334" s="4" t="s">
        <v>34096</v>
      </c>
      <c r="K334" s="4" t="s">
        <v>34097</v>
      </c>
      <c r="L334" s="4" t="s">
        <v>34098</v>
      </c>
    </row>
    <row r="335" spans="1:12" ht="15" customHeight="1">
      <c r="A335" s="4" t="s">
        <v>35027</v>
      </c>
      <c r="B335" s="4" t="s">
        <v>35028</v>
      </c>
      <c r="C335" s="4" t="s">
        <v>34544</v>
      </c>
      <c r="D335" s="4" t="s">
        <v>8885</v>
      </c>
      <c r="E335" s="4" t="s">
        <v>35027</v>
      </c>
      <c r="F335" s="4" t="s">
        <v>10458</v>
      </c>
      <c r="G335" s="4" t="s">
        <v>8884</v>
      </c>
      <c r="H335" s="4" t="s">
        <v>9527</v>
      </c>
      <c r="I335" s="4" t="s">
        <v>9603</v>
      </c>
      <c r="J335" s="4" t="s">
        <v>4159</v>
      </c>
      <c r="K335" s="4" t="s">
        <v>34127</v>
      </c>
      <c r="L335" s="4" t="s">
        <v>34128</v>
      </c>
    </row>
    <row r="336" spans="1:12" ht="15" customHeight="1">
      <c r="A336" s="4" t="s">
        <v>35029</v>
      </c>
      <c r="B336" s="4" t="s">
        <v>35030</v>
      </c>
      <c r="C336" s="4" t="s">
        <v>34572</v>
      </c>
      <c r="D336" s="4" t="s">
        <v>8885</v>
      </c>
      <c r="E336" s="4" t="s">
        <v>35029</v>
      </c>
      <c r="F336" s="4" t="s">
        <v>34573</v>
      </c>
      <c r="G336" s="4" t="s">
        <v>9114</v>
      </c>
      <c r="H336" s="4"/>
      <c r="I336" s="4"/>
      <c r="J336" s="4" t="s">
        <v>34096</v>
      </c>
      <c r="K336" s="4" t="s">
        <v>34097</v>
      </c>
      <c r="L336" s="4" t="s">
        <v>34098</v>
      </c>
    </row>
    <row r="337" spans="1:12" ht="15" customHeight="1">
      <c r="A337" s="4" t="s">
        <v>35031</v>
      </c>
      <c r="B337" s="4" t="s">
        <v>35032</v>
      </c>
      <c r="C337" s="4" t="s">
        <v>35033</v>
      </c>
      <c r="D337" s="4" t="s">
        <v>133</v>
      </c>
      <c r="E337" s="4" t="s">
        <v>35031</v>
      </c>
      <c r="F337" s="4" t="s">
        <v>10458</v>
      </c>
      <c r="G337" s="4" t="s">
        <v>8884</v>
      </c>
      <c r="H337" s="4"/>
      <c r="I337" s="4"/>
      <c r="J337" s="4" t="s">
        <v>34112</v>
      </c>
      <c r="K337" s="4" t="s">
        <v>34113</v>
      </c>
      <c r="L337" s="4" t="s">
        <v>34550</v>
      </c>
    </row>
    <row r="338" spans="1:12" ht="15" customHeight="1">
      <c r="A338" s="4" t="s">
        <v>35034</v>
      </c>
      <c r="B338" s="4" t="s">
        <v>35035</v>
      </c>
      <c r="C338" s="4" t="s">
        <v>35036</v>
      </c>
      <c r="D338" s="4" t="s">
        <v>8885</v>
      </c>
      <c r="E338" s="4" t="s">
        <v>35034</v>
      </c>
      <c r="F338" s="4" t="s">
        <v>8916</v>
      </c>
      <c r="G338" s="4" t="s">
        <v>8892</v>
      </c>
      <c r="H338" s="4" t="s">
        <v>35037</v>
      </c>
      <c r="I338" s="4"/>
      <c r="J338" s="4" t="s">
        <v>34096</v>
      </c>
      <c r="K338" s="4" t="s">
        <v>34097</v>
      </c>
      <c r="L338" s="4" t="s">
        <v>34098</v>
      </c>
    </row>
    <row r="339" spans="1:12" ht="15" customHeight="1">
      <c r="A339" s="4" t="s">
        <v>35038</v>
      </c>
      <c r="B339" s="4" t="s">
        <v>35039</v>
      </c>
      <c r="C339" s="4" t="s">
        <v>34524</v>
      </c>
      <c r="D339" s="4" t="s">
        <v>133</v>
      </c>
      <c r="E339" s="4" t="s">
        <v>35038</v>
      </c>
      <c r="F339" s="4" t="s">
        <v>10458</v>
      </c>
      <c r="G339" s="4" t="s">
        <v>8884</v>
      </c>
      <c r="H339" s="4"/>
      <c r="I339" s="4"/>
      <c r="J339" s="4" t="s">
        <v>34112</v>
      </c>
      <c r="K339" s="4" t="s">
        <v>34113</v>
      </c>
      <c r="L339" s="4" t="s">
        <v>34550</v>
      </c>
    </row>
    <row r="340" spans="1:12" ht="15" customHeight="1">
      <c r="A340" s="4" t="s">
        <v>35040</v>
      </c>
      <c r="B340" s="4" t="s">
        <v>35041</v>
      </c>
      <c r="C340" s="4" t="s">
        <v>34104</v>
      </c>
      <c r="D340" s="4" t="s">
        <v>133</v>
      </c>
      <c r="E340" s="4" t="s">
        <v>35040</v>
      </c>
      <c r="F340" s="4" t="s">
        <v>8888</v>
      </c>
      <c r="G340" s="4" t="s">
        <v>8884</v>
      </c>
      <c r="H340" s="4"/>
      <c r="I340" s="4"/>
      <c r="J340" s="4" t="s">
        <v>34112</v>
      </c>
      <c r="K340" s="4" t="s">
        <v>34113</v>
      </c>
      <c r="L340" s="4" t="s">
        <v>34550</v>
      </c>
    </row>
    <row r="341" spans="1:12" ht="15" customHeight="1">
      <c r="A341" s="4" t="s">
        <v>35042</v>
      </c>
      <c r="B341" s="4" t="s">
        <v>35043</v>
      </c>
      <c r="C341" s="4" t="s">
        <v>35044</v>
      </c>
      <c r="D341" s="4" t="s">
        <v>133</v>
      </c>
      <c r="E341" s="4" t="s">
        <v>35042</v>
      </c>
      <c r="F341" s="4" t="s">
        <v>8916</v>
      </c>
      <c r="G341" s="4" t="s">
        <v>8892</v>
      </c>
      <c r="H341" s="4" t="s">
        <v>32375</v>
      </c>
      <c r="I341" s="4"/>
      <c r="J341" s="4" t="s">
        <v>34112</v>
      </c>
      <c r="K341" s="4" t="s">
        <v>34113</v>
      </c>
      <c r="L341" s="4" t="s">
        <v>34550</v>
      </c>
    </row>
    <row r="342" spans="1:12" ht="15" customHeight="1">
      <c r="A342" s="4" t="s">
        <v>35045</v>
      </c>
      <c r="B342" s="4" t="s">
        <v>35046</v>
      </c>
      <c r="C342" s="4" t="s">
        <v>34101</v>
      </c>
      <c r="D342" s="4" t="s">
        <v>8885</v>
      </c>
      <c r="E342" s="4" t="s">
        <v>35045</v>
      </c>
      <c r="F342" s="4" t="s">
        <v>9031</v>
      </c>
      <c r="G342" s="4" t="s">
        <v>8892</v>
      </c>
      <c r="H342" s="4" t="s">
        <v>9647</v>
      </c>
      <c r="I342" s="4"/>
      <c r="J342" s="4" t="s">
        <v>34096</v>
      </c>
      <c r="K342" s="4" t="s">
        <v>34097</v>
      </c>
      <c r="L342" s="4" t="s">
        <v>34098</v>
      </c>
    </row>
    <row r="343" spans="1:12" ht="15" customHeight="1">
      <c r="A343" s="4" t="s">
        <v>35047</v>
      </c>
      <c r="B343" s="4" t="s">
        <v>35048</v>
      </c>
      <c r="C343" s="4" t="s">
        <v>34598</v>
      </c>
      <c r="D343" s="4" t="s">
        <v>133</v>
      </c>
      <c r="E343" s="4" t="s">
        <v>35047</v>
      </c>
      <c r="F343" s="4" t="s">
        <v>10458</v>
      </c>
      <c r="G343" s="4" t="s">
        <v>8884</v>
      </c>
      <c r="H343" s="4"/>
      <c r="I343" s="4"/>
      <c r="J343" s="4" t="s">
        <v>34112</v>
      </c>
      <c r="K343" s="4" t="s">
        <v>34113</v>
      </c>
      <c r="L343" s="4" t="s">
        <v>34550</v>
      </c>
    </row>
    <row r="344" spans="1:12" ht="15" customHeight="1">
      <c r="A344" s="4" t="s">
        <v>35049</v>
      </c>
      <c r="B344" s="4" t="s">
        <v>35050</v>
      </c>
      <c r="C344" s="4" t="s">
        <v>34874</v>
      </c>
      <c r="D344" s="4" t="s">
        <v>8885</v>
      </c>
      <c r="E344" s="4" t="s">
        <v>35049</v>
      </c>
      <c r="F344" s="4" t="s">
        <v>9025</v>
      </c>
      <c r="G344" s="4" t="s">
        <v>9215</v>
      </c>
      <c r="H344" s="4" t="s">
        <v>9372</v>
      </c>
      <c r="I344" s="4"/>
      <c r="J344" s="4" t="s">
        <v>34096</v>
      </c>
      <c r="K344" s="4" t="s">
        <v>34097</v>
      </c>
      <c r="L344" s="4" t="s">
        <v>34098</v>
      </c>
    </row>
    <row r="345" spans="1:12" ht="15" customHeight="1">
      <c r="A345" s="4" t="s">
        <v>35051</v>
      </c>
      <c r="B345" s="4" t="s">
        <v>35052</v>
      </c>
      <c r="C345" s="4" t="s">
        <v>35053</v>
      </c>
      <c r="D345" s="4" t="s">
        <v>8885</v>
      </c>
      <c r="E345" s="4" t="s">
        <v>35051</v>
      </c>
      <c r="F345" s="4" t="s">
        <v>34147</v>
      </c>
      <c r="G345" s="4" t="s">
        <v>34133</v>
      </c>
      <c r="H345" s="4" t="s">
        <v>31886</v>
      </c>
      <c r="I345" s="4"/>
      <c r="J345" s="4" t="s">
        <v>34096</v>
      </c>
      <c r="K345" s="4" t="s">
        <v>34097</v>
      </c>
      <c r="L345" s="4" t="s">
        <v>34098</v>
      </c>
    </row>
    <row r="346" spans="1:12" ht="15" customHeight="1">
      <c r="A346" s="4" t="s">
        <v>35054</v>
      </c>
      <c r="B346" s="4" t="s">
        <v>35055</v>
      </c>
      <c r="C346" s="4" t="s">
        <v>34104</v>
      </c>
      <c r="D346" s="4" t="s">
        <v>8885</v>
      </c>
      <c r="E346" s="4" t="s">
        <v>35054</v>
      </c>
      <c r="F346" s="4" t="s">
        <v>8888</v>
      </c>
      <c r="G346" s="4" t="s">
        <v>8884</v>
      </c>
      <c r="H346" s="4"/>
      <c r="I346" s="4"/>
      <c r="J346" s="4" t="s">
        <v>34096</v>
      </c>
      <c r="K346" s="4" t="s">
        <v>34097</v>
      </c>
      <c r="L346" s="4" t="s">
        <v>34098</v>
      </c>
    </row>
    <row r="347" spans="1:12" ht="15" customHeight="1">
      <c r="A347" s="4" t="s">
        <v>35056</v>
      </c>
      <c r="B347" s="4" t="s">
        <v>35057</v>
      </c>
      <c r="C347" s="4" t="s">
        <v>34606</v>
      </c>
      <c r="D347" s="4" t="s">
        <v>8885</v>
      </c>
      <c r="E347" s="4" t="s">
        <v>35056</v>
      </c>
      <c r="F347" s="4" t="s">
        <v>34147</v>
      </c>
      <c r="G347" s="4" t="s">
        <v>8892</v>
      </c>
      <c r="H347" s="4" t="s">
        <v>9558</v>
      </c>
      <c r="I347" s="4"/>
      <c r="J347" s="4" t="s">
        <v>34096</v>
      </c>
      <c r="K347" s="4" t="s">
        <v>34097</v>
      </c>
      <c r="L347" s="4" t="s">
        <v>34098</v>
      </c>
    </row>
    <row r="348" spans="1:12" ht="15" customHeight="1">
      <c r="A348" s="4" t="s">
        <v>35058</v>
      </c>
      <c r="B348" s="4" t="s">
        <v>35059</v>
      </c>
      <c r="C348" s="4" t="s">
        <v>34109</v>
      </c>
      <c r="D348" s="4" t="s">
        <v>8885</v>
      </c>
      <c r="E348" s="4" t="s">
        <v>35058</v>
      </c>
      <c r="F348" s="4" t="s">
        <v>8888</v>
      </c>
      <c r="G348" s="4" t="s">
        <v>8892</v>
      </c>
      <c r="H348" s="4" t="s">
        <v>9588</v>
      </c>
      <c r="I348" s="4"/>
      <c r="J348" s="4" t="s">
        <v>34096</v>
      </c>
      <c r="K348" s="4" t="s">
        <v>34097</v>
      </c>
      <c r="L348" s="4" t="s">
        <v>34098</v>
      </c>
    </row>
    <row r="349" spans="1:12" ht="15" customHeight="1">
      <c r="A349" s="4" t="s">
        <v>35060</v>
      </c>
      <c r="B349" s="4" t="s">
        <v>35061</v>
      </c>
      <c r="C349" s="4" t="s">
        <v>35062</v>
      </c>
      <c r="D349" s="4" t="s">
        <v>8885</v>
      </c>
      <c r="E349" s="4" t="s">
        <v>35063</v>
      </c>
      <c r="F349" s="4" t="s">
        <v>8916</v>
      </c>
      <c r="G349" s="4" t="s">
        <v>34622</v>
      </c>
      <c r="H349" s="4" t="s">
        <v>31922</v>
      </c>
      <c r="I349" s="4"/>
      <c r="J349" s="4" t="s">
        <v>4159</v>
      </c>
      <c r="K349" s="4" t="s">
        <v>34127</v>
      </c>
      <c r="L349" s="4" t="s">
        <v>34128</v>
      </c>
    </row>
    <row r="350" spans="1:12" ht="15" customHeight="1">
      <c r="A350" s="4" t="s">
        <v>35064</v>
      </c>
      <c r="B350" s="4" t="s">
        <v>35065</v>
      </c>
      <c r="C350" s="4" t="s">
        <v>34535</v>
      </c>
      <c r="D350" s="4" t="s">
        <v>8885</v>
      </c>
      <c r="E350" s="4" t="s">
        <v>35064</v>
      </c>
      <c r="F350" s="4" t="s">
        <v>10208</v>
      </c>
      <c r="G350" s="4" t="s">
        <v>8884</v>
      </c>
      <c r="H350" s="4"/>
      <c r="I350" s="4"/>
      <c r="J350" s="4" t="s">
        <v>34096</v>
      </c>
      <c r="K350" s="4" t="s">
        <v>34097</v>
      </c>
      <c r="L350" s="4" t="s">
        <v>34835</v>
      </c>
    </row>
    <row r="351" spans="1:12" ht="15" customHeight="1">
      <c r="A351" s="4" t="s">
        <v>35066</v>
      </c>
      <c r="B351" s="4" t="s">
        <v>35067</v>
      </c>
      <c r="C351" s="4" t="s">
        <v>34145</v>
      </c>
      <c r="D351" s="4" t="s">
        <v>8885</v>
      </c>
      <c r="E351" s="4" t="s">
        <v>35068</v>
      </c>
      <c r="F351" s="4" t="s">
        <v>34147</v>
      </c>
      <c r="G351" s="4" t="s">
        <v>8892</v>
      </c>
      <c r="H351" s="4" t="s">
        <v>32433</v>
      </c>
      <c r="I351" s="4"/>
      <c r="J351" s="4" t="s">
        <v>4159</v>
      </c>
      <c r="K351" s="4" t="s">
        <v>34127</v>
      </c>
      <c r="L351" s="4" t="s">
        <v>34128</v>
      </c>
    </row>
    <row r="352" spans="1:12" ht="15" customHeight="1">
      <c r="A352" s="4" t="s">
        <v>35069</v>
      </c>
      <c r="B352" s="4" t="s">
        <v>35070</v>
      </c>
      <c r="C352" s="4" t="s">
        <v>35071</v>
      </c>
      <c r="D352" s="4" t="s">
        <v>8885</v>
      </c>
      <c r="E352" s="4" t="s">
        <v>35072</v>
      </c>
      <c r="F352" s="4" t="s">
        <v>34573</v>
      </c>
      <c r="G352" s="4" t="s">
        <v>34622</v>
      </c>
      <c r="H352" s="4" t="s">
        <v>9541</v>
      </c>
      <c r="I352" s="4"/>
      <c r="J352" s="4" t="s">
        <v>4159</v>
      </c>
      <c r="K352" s="4" t="s">
        <v>34127</v>
      </c>
      <c r="L352" s="4" t="s">
        <v>34128</v>
      </c>
    </row>
    <row r="353" spans="1:12" ht="15" customHeight="1">
      <c r="A353" s="4" t="s">
        <v>35073</v>
      </c>
      <c r="B353" s="4" t="s">
        <v>35074</v>
      </c>
      <c r="C353" s="4" t="s">
        <v>34145</v>
      </c>
      <c r="D353" s="4" t="s">
        <v>8885</v>
      </c>
      <c r="E353" s="4" t="s">
        <v>35073</v>
      </c>
      <c r="F353" s="4" t="s">
        <v>34147</v>
      </c>
      <c r="G353" s="4" t="s">
        <v>8892</v>
      </c>
      <c r="H353" s="4" t="s">
        <v>32433</v>
      </c>
      <c r="I353" s="4"/>
      <c r="J353" s="4" t="s">
        <v>34096</v>
      </c>
      <c r="K353" s="4" t="s">
        <v>34097</v>
      </c>
      <c r="L353" s="4" t="s">
        <v>34098</v>
      </c>
    </row>
    <row r="354" spans="1:12" ht="15" customHeight="1">
      <c r="A354" s="4" t="s">
        <v>35075</v>
      </c>
      <c r="B354" s="4" t="s">
        <v>35076</v>
      </c>
      <c r="C354" s="4" t="s">
        <v>35077</v>
      </c>
      <c r="D354" s="4" t="s">
        <v>8885</v>
      </c>
      <c r="E354" s="4" t="s">
        <v>35075</v>
      </c>
      <c r="F354" s="4" t="s">
        <v>4143</v>
      </c>
      <c r="G354" s="4" t="s">
        <v>8892</v>
      </c>
      <c r="H354" s="4" t="s">
        <v>9527</v>
      </c>
      <c r="I354" s="4"/>
      <c r="J354" s="4" t="s">
        <v>34096</v>
      </c>
      <c r="K354" s="4" t="s">
        <v>34097</v>
      </c>
      <c r="L354" s="4" t="s">
        <v>34098</v>
      </c>
    </row>
    <row r="355" spans="1:12" ht="15" customHeight="1">
      <c r="A355" s="4" t="s">
        <v>35078</v>
      </c>
      <c r="B355" s="4" t="s">
        <v>35079</v>
      </c>
      <c r="C355" s="4" t="s">
        <v>35080</v>
      </c>
      <c r="D355" s="4" t="s">
        <v>8885</v>
      </c>
      <c r="E355" s="4" t="s">
        <v>35078</v>
      </c>
      <c r="F355" s="4" t="s">
        <v>9031</v>
      </c>
      <c r="G355" s="4" t="s">
        <v>34133</v>
      </c>
      <c r="H355" s="4" t="s">
        <v>9647</v>
      </c>
      <c r="I355" s="4"/>
      <c r="J355" s="4" t="s">
        <v>34096</v>
      </c>
      <c r="K355" s="4" t="s">
        <v>34097</v>
      </c>
      <c r="L355" s="4" t="s">
        <v>34098</v>
      </c>
    </row>
    <row r="356" spans="1:12" ht="15" customHeight="1">
      <c r="A356" s="4" t="s">
        <v>35081</v>
      </c>
      <c r="B356" s="4" t="s">
        <v>35082</v>
      </c>
      <c r="C356" s="4" t="s">
        <v>34933</v>
      </c>
      <c r="D356" s="4" t="s">
        <v>8885</v>
      </c>
      <c r="E356" s="4" t="s">
        <v>35083</v>
      </c>
      <c r="F356" s="4" t="s">
        <v>9031</v>
      </c>
      <c r="G356" s="4" t="s">
        <v>8892</v>
      </c>
      <c r="H356" s="4" t="s">
        <v>9527</v>
      </c>
      <c r="I356" s="4"/>
      <c r="J356" s="4" t="s">
        <v>4159</v>
      </c>
      <c r="K356" s="4" t="s">
        <v>34127</v>
      </c>
      <c r="L356" s="4" t="s">
        <v>34128</v>
      </c>
    </row>
    <row r="357" spans="1:12" ht="15" customHeight="1">
      <c r="A357" s="4" t="s">
        <v>35084</v>
      </c>
      <c r="B357" s="4" t="s">
        <v>35085</v>
      </c>
      <c r="C357" s="4" t="s">
        <v>34933</v>
      </c>
      <c r="D357" s="4" t="s">
        <v>8885</v>
      </c>
      <c r="E357" s="4" t="s">
        <v>35086</v>
      </c>
      <c r="F357" s="4" t="s">
        <v>9031</v>
      </c>
      <c r="G357" s="4" t="s">
        <v>8892</v>
      </c>
      <c r="H357" s="4" t="s">
        <v>9527</v>
      </c>
      <c r="I357" s="4"/>
      <c r="J357" s="4" t="s">
        <v>34096</v>
      </c>
      <c r="K357" s="4" t="s">
        <v>34097</v>
      </c>
      <c r="L357" s="4" t="s">
        <v>34098</v>
      </c>
    </row>
    <row r="358" spans="1:12" ht="15" customHeight="1">
      <c r="A358" s="4" t="s">
        <v>35087</v>
      </c>
      <c r="B358" s="4" t="s">
        <v>35088</v>
      </c>
      <c r="C358" s="4" t="s">
        <v>35089</v>
      </c>
      <c r="D358" s="4" t="s">
        <v>8885</v>
      </c>
      <c r="E358" s="4" t="s">
        <v>35090</v>
      </c>
      <c r="F358" s="4" t="s">
        <v>34147</v>
      </c>
      <c r="G358" s="4" t="s">
        <v>8892</v>
      </c>
      <c r="H358" s="4" t="s">
        <v>35037</v>
      </c>
      <c r="I358" s="4"/>
      <c r="J358" s="4" t="s">
        <v>4159</v>
      </c>
      <c r="K358" s="4" t="s">
        <v>34127</v>
      </c>
      <c r="L358" s="4" t="s">
        <v>34128</v>
      </c>
    </row>
    <row r="359" spans="1:12" ht="15" customHeight="1">
      <c r="A359" s="4" t="s">
        <v>35091</v>
      </c>
      <c r="B359" s="4" t="s">
        <v>35092</v>
      </c>
      <c r="C359" s="4" t="s">
        <v>35077</v>
      </c>
      <c r="D359" s="4" t="s">
        <v>8885</v>
      </c>
      <c r="E359" s="4" t="s">
        <v>35093</v>
      </c>
      <c r="F359" s="4" t="s">
        <v>4143</v>
      </c>
      <c r="G359" s="4" t="s">
        <v>8892</v>
      </c>
      <c r="H359" s="4" t="s">
        <v>9527</v>
      </c>
      <c r="I359" s="4"/>
      <c r="J359" s="4" t="s">
        <v>4159</v>
      </c>
      <c r="K359" s="4" t="s">
        <v>34127</v>
      </c>
      <c r="L359" s="4" t="s">
        <v>34128</v>
      </c>
    </row>
    <row r="360" spans="1:12" ht="15" customHeight="1">
      <c r="A360" s="4" t="s">
        <v>35094</v>
      </c>
      <c r="B360" s="4" t="s">
        <v>35095</v>
      </c>
      <c r="C360" s="4" t="s">
        <v>35096</v>
      </c>
      <c r="D360" s="4" t="s">
        <v>8885</v>
      </c>
      <c r="E360" s="4" t="s">
        <v>35097</v>
      </c>
      <c r="F360" s="4" t="s">
        <v>8916</v>
      </c>
      <c r="G360" s="4" t="s">
        <v>8892</v>
      </c>
      <c r="H360" s="4" t="s">
        <v>9653</v>
      </c>
      <c r="I360" s="4"/>
      <c r="J360" s="4" t="s">
        <v>4159</v>
      </c>
      <c r="K360" s="4" t="s">
        <v>34127</v>
      </c>
      <c r="L360" s="4" t="s">
        <v>34128</v>
      </c>
    </row>
    <row r="361" spans="1:12" ht="15" customHeight="1">
      <c r="A361" s="4" t="s">
        <v>35098</v>
      </c>
      <c r="B361" s="4" t="s">
        <v>35099</v>
      </c>
      <c r="C361" s="4" t="s">
        <v>35100</v>
      </c>
      <c r="D361" s="4" t="s">
        <v>8885</v>
      </c>
      <c r="E361" s="4" t="s">
        <v>35101</v>
      </c>
      <c r="F361" s="4" t="s">
        <v>34573</v>
      </c>
      <c r="G361" s="4" t="s">
        <v>8892</v>
      </c>
      <c r="H361" s="4" t="s">
        <v>9527</v>
      </c>
      <c r="I361" s="4"/>
      <c r="J361" s="4" t="s">
        <v>4159</v>
      </c>
      <c r="K361" s="4" t="s">
        <v>34127</v>
      </c>
      <c r="L361" s="4" t="s">
        <v>34128</v>
      </c>
    </row>
    <row r="362" spans="1:12" ht="15" customHeight="1">
      <c r="A362" s="4" t="s">
        <v>35102</v>
      </c>
      <c r="B362" s="4" t="s">
        <v>35103</v>
      </c>
      <c r="C362" s="4" t="s">
        <v>34606</v>
      </c>
      <c r="D362" s="4" t="s">
        <v>8885</v>
      </c>
      <c r="E362" s="4" t="s">
        <v>35104</v>
      </c>
      <c r="F362" s="4" t="s">
        <v>34147</v>
      </c>
      <c r="G362" s="4" t="s">
        <v>8892</v>
      </c>
      <c r="H362" s="4" t="s">
        <v>9558</v>
      </c>
      <c r="I362" s="4"/>
      <c r="J362" s="4" t="s">
        <v>4159</v>
      </c>
      <c r="K362" s="4" t="s">
        <v>34127</v>
      </c>
      <c r="L362" s="4" t="s">
        <v>34128</v>
      </c>
    </row>
    <row r="363" spans="1:12" ht="15" customHeight="1">
      <c r="A363" s="4" t="s">
        <v>35105</v>
      </c>
      <c r="B363" s="4" t="s">
        <v>35106</v>
      </c>
      <c r="C363" s="4" t="s">
        <v>35100</v>
      </c>
      <c r="D363" s="4" t="s">
        <v>8885</v>
      </c>
      <c r="E363" s="4" t="s">
        <v>35107</v>
      </c>
      <c r="F363" s="4" t="s">
        <v>34573</v>
      </c>
      <c r="G363" s="4" t="s">
        <v>8892</v>
      </c>
      <c r="H363" s="4" t="s">
        <v>9527</v>
      </c>
      <c r="I363" s="4"/>
      <c r="J363" s="4" t="s">
        <v>4159</v>
      </c>
      <c r="K363" s="4" t="s">
        <v>34127</v>
      </c>
      <c r="L363" s="4" t="s">
        <v>34128</v>
      </c>
    </row>
    <row r="364" spans="1:12" ht="15" customHeight="1">
      <c r="A364" s="4" t="s">
        <v>35108</v>
      </c>
      <c r="B364" s="4" t="s">
        <v>35109</v>
      </c>
      <c r="C364" s="4" t="s">
        <v>34167</v>
      </c>
      <c r="D364" s="4" t="s">
        <v>8885</v>
      </c>
      <c r="E364" s="4" t="s">
        <v>35108</v>
      </c>
      <c r="F364" s="4" t="s">
        <v>34147</v>
      </c>
      <c r="G364" s="4" t="s">
        <v>8892</v>
      </c>
      <c r="H364" s="4" t="s">
        <v>9647</v>
      </c>
      <c r="I364" s="4"/>
      <c r="J364" s="4" t="s">
        <v>34096</v>
      </c>
      <c r="K364" s="4" t="s">
        <v>34097</v>
      </c>
      <c r="L364" s="4" t="s">
        <v>34098</v>
      </c>
    </row>
    <row r="365" spans="1:12" ht="15" customHeight="1">
      <c r="A365" s="4" t="s">
        <v>35110</v>
      </c>
      <c r="B365" s="4" t="s">
        <v>35111</v>
      </c>
      <c r="C365" s="4" t="s">
        <v>35112</v>
      </c>
      <c r="D365" s="4" t="s">
        <v>8885</v>
      </c>
      <c r="E365" s="4" t="s">
        <v>35110</v>
      </c>
      <c r="F365" s="4" t="s">
        <v>8916</v>
      </c>
      <c r="G365" s="4" t="s">
        <v>8892</v>
      </c>
      <c r="H365" s="4" t="s">
        <v>31922</v>
      </c>
      <c r="I365" s="4"/>
      <c r="J365" s="4" t="s">
        <v>34096</v>
      </c>
      <c r="K365" s="4" t="s">
        <v>34097</v>
      </c>
      <c r="L365" s="4" t="s">
        <v>34098</v>
      </c>
    </row>
    <row r="366" spans="1:12" ht="15" customHeight="1">
      <c r="A366" s="4" t="s">
        <v>35113</v>
      </c>
      <c r="B366" s="4" t="s">
        <v>35114</v>
      </c>
      <c r="C366" s="4" t="s">
        <v>34572</v>
      </c>
      <c r="D366" s="4" t="s">
        <v>8885</v>
      </c>
      <c r="E366" s="4" t="s">
        <v>35113</v>
      </c>
      <c r="F366" s="4" t="s">
        <v>34573</v>
      </c>
      <c r="G366" s="4" t="s">
        <v>9114</v>
      </c>
      <c r="H366" s="4"/>
      <c r="I366" s="4"/>
      <c r="J366" s="4" t="s">
        <v>34096</v>
      </c>
      <c r="K366" s="4" t="s">
        <v>34097</v>
      </c>
      <c r="L366" s="4" t="s">
        <v>34098</v>
      </c>
    </row>
    <row r="367" spans="1:12" ht="15" customHeight="1">
      <c r="A367" s="4" t="s">
        <v>35115</v>
      </c>
      <c r="B367" s="4" t="s">
        <v>35116</v>
      </c>
      <c r="C367" s="4" t="s">
        <v>34933</v>
      </c>
      <c r="D367" s="4" t="s">
        <v>8885</v>
      </c>
      <c r="E367" s="4" t="s">
        <v>35115</v>
      </c>
      <c r="F367" s="4" t="s">
        <v>9031</v>
      </c>
      <c r="G367" s="4" t="s">
        <v>8892</v>
      </c>
      <c r="H367" s="4" t="s">
        <v>9527</v>
      </c>
      <c r="I367" s="4"/>
      <c r="J367" s="4" t="s">
        <v>34096</v>
      </c>
      <c r="K367" s="4" t="s">
        <v>34097</v>
      </c>
      <c r="L367" s="4" t="s">
        <v>34098</v>
      </c>
    </row>
    <row r="368" spans="1:12" ht="15" customHeight="1">
      <c r="A368" s="4" t="s">
        <v>35117</v>
      </c>
      <c r="B368" s="4" t="s">
        <v>35118</v>
      </c>
      <c r="C368" s="4" t="s">
        <v>34167</v>
      </c>
      <c r="D368" s="4" t="s">
        <v>8885</v>
      </c>
      <c r="E368" s="4" t="s">
        <v>35119</v>
      </c>
      <c r="F368" s="4" t="s">
        <v>34147</v>
      </c>
      <c r="G368" s="4" t="s">
        <v>8892</v>
      </c>
      <c r="H368" s="4" t="s">
        <v>9647</v>
      </c>
      <c r="I368" s="4"/>
      <c r="J368" s="4" t="s">
        <v>4159</v>
      </c>
      <c r="K368" s="4" t="s">
        <v>34127</v>
      </c>
      <c r="L368" s="4" t="s">
        <v>34128</v>
      </c>
    </row>
    <row r="369" spans="1:12" ht="15" customHeight="1">
      <c r="A369" s="4" t="s">
        <v>35120</v>
      </c>
      <c r="B369" s="4" t="s">
        <v>35121</v>
      </c>
      <c r="C369" s="4" t="s">
        <v>35077</v>
      </c>
      <c r="D369" s="4" t="s">
        <v>8885</v>
      </c>
      <c r="E369" s="4" t="s">
        <v>35120</v>
      </c>
      <c r="F369" s="4" t="s">
        <v>4143</v>
      </c>
      <c r="G369" s="4" t="s">
        <v>8892</v>
      </c>
      <c r="H369" s="4" t="s">
        <v>9527</v>
      </c>
      <c r="I369" s="4"/>
      <c r="J369" s="4" t="s">
        <v>4159</v>
      </c>
      <c r="K369" s="4" t="s">
        <v>34127</v>
      </c>
      <c r="L369" s="4" t="s">
        <v>34128</v>
      </c>
    </row>
    <row r="370" spans="1:12" ht="15" customHeight="1">
      <c r="A370" s="4" t="s">
        <v>35122</v>
      </c>
      <c r="B370" s="4" t="s">
        <v>35123</v>
      </c>
      <c r="C370" s="4" t="s">
        <v>34572</v>
      </c>
      <c r="D370" s="4" t="s">
        <v>8885</v>
      </c>
      <c r="E370" s="4" t="s">
        <v>35122</v>
      </c>
      <c r="F370" s="4" t="s">
        <v>34573</v>
      </c>
      <c r="G370" s="4" t="s">
        <v>9114</v>
      </c>
      <c r="H370" s="4"/>
      <c r="I370" s="4"/>
      <c r="J370" s="4" t="s">
        <v>34096</v>
      </c>
      <c r="K370" s="4" t="s">
        <v>34097</v>
      </c>
      <c r="L370" s="4" t="s">
        <v>34835</v>
      </c>
    </row>
    <row r="371" spans="1:12" ht="15" customHeight="1">
      <c r="A371" s="4" t="s">
        <v>35124</v>
      </c>
      <c r="B371" s="4" t="s">
        <v>35125</v>
      </c>
      <c r="C371" s="4" t="s">
        <v>34167</v>
      </c>
      <c r="D371" s="4" t="s">
        <v>8885</v>
      </c>
      <c r="E371" s="4" t="s">
        <v>35126</v>
      </c>
      <c r="F371" s="4" t="s">
        <v>34147</v>
      </c>
      <c r="G371" s="4" t="s">
        <v>8892</v>
      </c>
      <c r="H371" s="4" t="s">
        <v>9647</v>
      </c>
      <c r="I371" s="4"/>
      <c r="J371" s="4" t="s">
        <v>4159</v>
      </c>
      <c r="K371" s="4" t="s">
        <v>34127</v>
      </c>
      <c r="L371" s="4" t="s">
        <v>34128</v>
      </c>
    </row>
    <row r="372" spans="1:12" ht="15" customHeight="1">
      <c r="A372" s="4" t="s">
        <v>35127</v>
      </c>
      <c r="B372" s="4" t="s">
        <v>35128</v>
      </c>
      <c r="C372" s="4" t="s">
        <v>35129</v>
      </c>
      <c r="D372" s="4" t="s">
        <v>8885</v>
      </c>
      <c r="E372" s="4" t="s">
        <v>35127</v>
      </c>
      <c r="F372" s="4" t="s">
        <v>9118</v>
      </c>
      <c r="G372" s="4" t="s">
        <v>8892</v>
      </c>
      <c r="H372" s="4" t="s">
        <v>9647</v>
      </c>
      <c r="I372" s="4"/>
      <c r="J372" s="4" t="s">
        <v>34096</v>
      </c>
      <c r="K372" s="4" t="s">
        <v>34097</v>
      </c>
      <c r="L372" s="4" t="s">
        <v>34098</v>
      </c>
    </row>
    <row r="373" spans="1:12" ht="15" customHeight="1">
      <c r="A373" s="4" t="s">
        <v>35130</v>
      </c>
      <c r="B373" s="4" t="s">
        <v>35131</v>
      </c>
      <c r="C373" s="4" t="s">
        <v>34104</v>
      </c>
      <c r="D373" s="4" t="s">
        <v>8885</v>
      </c>
      <c r="E373" s="4" t="s">
        <v>35130</v>
      </c>
      <c r="F373" s="4" t="s">
        <v>8888</v>
      </c>
      <c r="G373" s="4" t="s">
        <v>8884</v>
      </c>
      <c r="H373" s="4"/>
      <c r="I373" s="4"/>
      <c r="J373" s="4" t="s">
        <v>34096</v>
      </c>
      <c r="K373" s="4" t="s">
        <v>34097</v>
      </c>
      <c r="L373" s="4" t="s">
        <v>34098</v>
      </c>
    </row>
    <row r="374" spans="1:12" ht="15" customHeight="1">
      <c r="A374" s="4" t="s">
        <v>35132</v>
      </c>
      <c r="B374" s="4" t="s">
        <v>35133</v>
      </c>
      <c r="C374" s="4" t="s">
        <v>34119</v>
      </c>
      <c r="D374" s="4" t="s">
        <v>133</v>
      </c>
      <c r="E374" s="4" t="s">
        <v>35132</v>
      </c>
      <c r="F374" s="4" t="s">
        <v>8916</v>
      </c>
      <c r="G374" s="4" t="s">
        <v>8892</v>
      </c>
      <c r="H374" s="4" t="s">
        <v>9647</v>
      </c>
      <c r="I374" s="4"/>
      <c r="J374" s="4" t="s">
        <v>34112</v>
      </c>
      <c r="K374" s="4" t="s">
        <v>34113</v>
      </c>
      <c r="L374" s="4" t="s">
        <v>34550</v>
      </c>
    </row>
    <row r="375" spans="1:12" ht="15" customHeight="1">
      <c r="A375" s="4" t="s">
        <v>35134</v>
      </c>
      <c r="B375" s="4" t="s">
        <v>35135</v>
      </c>
      <c r="C375" s="4" t="s">
        <v>34119</v>
      </c>
      <c r="D375" s="4" t="s">
        <v>8885</v>
      </c>
      <c r="E375" s="4" t="s">
        <v>35134</v>
      </c>
      <c r="F375" s="4" t="s">
        <v>8916</v>
      </c>
      <c r="G375" s="4" t="s">
        <v>8892</v>
      </c>
      <c r="H375" s="4" t="s">
        <v>9647</v>
      </c>
      <c r="I375" s="4"/>
      <c r="J375" s="4" t="s">
        <v>34096</v>
      </c>
      <c r="K375" s="4" t="s">
        <v>34097</v>
      </c>
      <c r="L375" s="4" t="s">
        <v>34098</v>
      </c>
    </row>
    <row r="376" spans="1:12" ht="15" customHeight="1">
      <c r="A376" s="4" t="s">
        <v>35136</v>
      </c>
      <c r="B376" s="4" t="s">
        <v>35137</v>
      </c>
      <c r="C376" s="4" t="s">
        <v>35138</v>
      </c>
      <c r="D376" s="4" t="s">
        <v>8885</v>
      </c>
      <c r="E376" s="4" t="s">
        <v>35136</v>
      </c>
      <c r="F376" s="4" t="s">
        <v>8916</v>
      </c>
      <c r="G376" s="4" t="s">
        <v>8892</v>
      </c>
      <c r="H376" s="4" t="s">
        <v>31307</v>
      </c>
      <c r="I376" s="4"/>
      <c r="J376" s="4" t="s">
        <v>34096</v>
      </c>
      <c r="K376" s="4" t="s">
        <v>34097</v>
      </c>
      <c r="L376" s="4" t="s">
        <v>34098</v>
      </c>
    </row>
    <row r="377" spans="1:12" ht="15" customHeight="1">
      <c r="A377" s="4" t="s">
        <v>35139</v>
      </c>
      <c r="B377" s="4" t="s">
        <v>35140</v>
      </c>
      <c r="C377" s="4" t="s">
        <v>34572</v>
      </c>
      <c r="D377" s="4" t="s">
        <v>8885</v>
      </c>
      <c r="E377" s="4" t="s">
        <v>35139</v>
      </c>
      <c r="F377" s="4" t="s">
        <v>34573</v>
      </c>
      <c r="G377" s="4" t="s">
        <v>9114</v>
      </c>
      <c r="H377" s="4"/>
      <c r="I377" s="4"/>
      <c r="J377" s="4" t="s">
        <v>34096</v>
      </c>
      <c r="K377" s="4" t="s">
        <v>34097</v>
      </c>
      <c r="L377" s="4" t="s">
        <v>34098</v>
      </c>
    </row>
    <row r="378" spans="1:12" ht="15" customHeight="1">
      <c r="A378" s="4" t="s">
        <v>35141</v>
      </c>
      <c r="B378" s="4" t="s">
        <v>35142</v>
      </c>
      <c r="C378" s="4" t="s">
        <v>35143</v>
      </c>
      <c r="D378" s="4" t="s">
        <v>8885</v>
      </c>
      <c r="E378" s="4" t="s">
        <v>35141</v>
      </c>
      <c r="F378" s="4" t="s">
        <v>8916</v>
      </c>
      <c r="G378" s="4" t="s">
        <v>8892</v>
      </c>
      <c r="H378" s="4" t="s">
        <v>35144</v>
      </c>
      <c r="I378" s="4"/>
      <c r="J378" s="4" t="s">
        <v>34096</v>
      </c>
      <c r="K378" s="4" t="s">
        <v>34097</v>
      </c>
      <c r="L378" s="4" t="s">
        <v>34098</v>
      </c>
    </row>
    <row r="379" spans="1:12" ht="15" customHeight="1">
      <c r="A379" s="4" t="s">
        <v>35145</v>
      </c>
      <c r="B379" s="4" t="s">
        <v>35146</v>
      </c>
      <c r="C379" s="4" t="s">
        <v>35033</v>
      </c>
      <c r="D379" s="4" t="s">
        <v>133</v>
      </c>
      <c r="E379" s="4" t="s">
        <v>35145</v>
      </c>
      <c r="F379" s="4" t="s">
        <v>10458</v>
      </c>
      <c r="G379" s="4" t="s">
        <v>8884</v>
      </c>
      <c r="H379" s="4"/>
      <c r="I379" s="4"/>
      <c r="J379" s="4" t="s">
        <v>34112</v>
      </c>
      <c r="K379" s="4" t="s">
        <v>34113</v>
      </c>
      <c r="L379" s="4" t="s">
        <v>34550</v>
      </c>
    </row>
    <row r="380" spans="1:12" ht="15" customHeight="1">
      <c r="A380" s="4" t="s">
        <v>35147</v>
      </c>
      <c r="B380" s="4" t="s">
        <v>35148</v>
      </c>
      <c r="C380" s="4" t="s">
        <v>34104</v>
      </c>
      <c r="D380" s="4" t="s">
        <v>8885</v>
      </c>
      <c r="E380" s="4" t="s">
        <v>35147</v>
      </c>
      <c r="F380" s="4" t="s">
        <v>8888</v>
      </c>
      <c r="G380" s="4" t="s">
        <v>8884</v>
      </c>
      <c r="H380" s="4"/>
      <c r="I380" s="4"/>
      <c r="J380" s="4" t="s">
        <v>34096</v>
      </c>
      <c r="K380" s="4" t="s">
        <v>34097</v>
      </c>
      <c r="L380" s="4" t="s">
        <v>34098</v>
      </c>
    </row>
    <row r="381" spans="1:12" ht="15" customHeight="1">
      <c r="A381" s="4" t="s">
        <v>35149</v>
      </c>
      <c r="B381" s="4" t="s">
        <v>35150</v>
      </c>
      <c r="C381" s="4" t="s">
        <v>34109</v>
      </c>
      <c r="D381" s="4" t="s">
        <v>8885</v>
      </c>
      <c r="E381" s="4" t="s">
        <v>35149</v>
      </c>
      <c r="F381" s="4" t="s">
        <v>8888</v>
      </c>
      <c r="G381" s="4" t="s">
        <v>8892</v>
      </c>
      <c r="H381" s="4" t="s">
        <v>9588</v>
      </c>
      <c r="I381" s="4"/>
      <c r="J381" s="4" t="s">
        <v>34096</v>
      </c>
      <c r="K381" s="4" t="s">
        <v>34097</v>
      </c>
      <c r="L381" s="4" t="s">
        <v>34098</v>
      </c>
    </row>
    <row r="382" spans="1:12" ht="15" customHeight="1">
      <c r="A382" s="4" t="s">
        <v>35151</v>
      </c>
      <c r="B382" s="4" t="s">
        <v>35152</v>
      </c>
      <c r="C382" s="4" t="s">
        <v>34104</v>
      </c>
      <c r="D382" s="4" t="s">
        <v>8885</v>
      </c>
      <c r="E382" s="4" t="s">
        <v>35151</v>
      </c>
      <c r="F382" s="4" t="s">
        <v>8888</v>
      </c>
      <c r="G382" s="4" t="s">
        <v>8884</v>
      </c>
      <c r="H382" s="4"/>
      <c r="I382" s="4"/>
      <c r="J382" s="4" t="s">
        <v>34096</v>
      </c>
      <c r="K382" s="4" t="s">
        <v>34097</v>
      </c>
      <c r="L382" s="4" t="s">
        <v>34098</v>
      </c>
    </row>
    <row r="383" spans="1:12" ht="15" customHeight="1">
      <c r="A383" s="4" t="s">
        <v>35153</v>
      </c>
      <c r="B383" s="4" t="s">
        <v>35154</v>
      </c>
      <c r="C383" s="4" t="s">
        <v>34119</v>
      </c>
      <c r="D383" s="4" t="s">
        <v>8885</v>
      </c>
      <c r="E383" s="4" t="s">
        <v>35153</v>
      </c>
      <c r="F383" s="4" t="s">
        <v>8916</v>
      </c>
      <c r="G383" s="4" t="s">
        <v>8892</v>
      </c>
      <c r="H383" s="4" t="s">
        <v>9647</v>
      </c>
      <c r="I383" s="4"/>
      <c r="J383" s="4" t="s">
        <v>34096</v>
      </c>
      <c r="K383" s="4" t="s">
        <v>34097</v>
      </c>
      <c r="L383" s="4" t="s">
        <v>34098</v>
      </c>
    </row>
    <row r="384" spans="1:12" ht="15" customHeight="1">
      <c r="A384" s="4" t="s">
        <v>35155</v>
      </c>
      <c r="B384" s="4" t="s">
        <v>35156</v>
      </c>
      <c r="C384" s="4" t="s">
        <v>34938</v>
      </c>
      <c r="D384" s="4" t="s">
        <v>8885</v>
      </c>
      <c r="E384" s="4" t="s">
        <v>35155</v>
      </c>
      <c r="F384" s="4" t="s">
        <v>10208</v>
      </c>
      <c r="G384" s="4" t="s">
        <v>8892</v>
      </c>
      <c r="H384" s="4" t="s">
        <v>9647</v>
      </c>
      <c r="I384" s="4"/>
      <c r="J384" s="4" t="s">
        <v>34096</v>
      </c>
      <c r="K384" s="4" t="s">
        <v>34097</v>
      </c>
      <c r="L384" s="4" t="s">
        <v>34098</v>
      </c>
    </row>
    <row r="385" spans="1:12" ht="15" customHeight="1">
      <c r="A385" s="4" t="s">
        <v>35157</v>
      </c>
      <c r="B385" s="4" t="s">
        <v>35158</v>
      </c>
      <c r="C385" s="4" t="s">
        <v>35159</v>
      </c>
      <c r="D385" s="4" t="s">
        <v>8885</v>
      </c>
      <c r="E385" s="4" t="s">
        <v>35157</v>
      </c>
      <c r="F385" s="4" t="s">
        <v>8916</v>
      </c>
      <c r="G385" s="4" t="s">
        <v>8892</v>
      </c>
      <c r="H385" s="4" t="s">
        <v>34930</v>
      </c>
      <c r="I385" s="4"/>
      <c r="J385" s="4" t="s">
        <v>34096</v>
      </c>
      <c r="K385" s="4" t="s">
        <v>34097</v>
      </c>
      <c r="L385" s="4" t="s">
        <v>34098</v>
      </c>
    </row>
    <row r="386" spans="1:12" ht="15" customHeight="1">
      <c r="A386" s="4" t="s">
        <v>35160</v>
      </c>
      <c r="B386" s="4" t="s">
        <v>35161</v>
      </c>
      <c r="C386" s="4" t="s">
        <v>34606</v>
      </c>
      <c r="D386" s="4" t="s">
        <v>8885</v>
      </c>
      <c r="E386" s="4" t="s">
        <v>35160</v>
      </c>
      <c r="F386" s="4" t="s">
        <v>34147</v>
      </c>
      <c r="G386" s="4" t="s">
        <v>8892</v>
      </c>
      <c r="H386" s="4" t="s">
        <v>9558</v>
      </c>
      <c r="I386" s="4"/>
      <c r="J386" s="4" t="s">
        <v>34096</v>
      </c>
      <c r="K386" s="4" t="s">
        <v>34097</v>
      </c>
      <c r="L386" s="4" t="s">
        <v>34098</v>
      </c>
    </row>
    <row r="387" spans="1:12" ht="15" customHeight="1">
      <c r="A387" s="4" t="s">
        <v>35162</v>
      </c>
      <c r="B387" s="4" t="s">
        <v>35163</v>
      </c>
      <c r="C387" s="4" t="s">
        <v>34104</v>
      </c>
      <c r="D387" s="4" t="s">
        <v>133</v>
      </c>
      <c r="E387" s="4" t="s">
        <v>35162</v>
      </c>
      <c r="F387" s="4" t="s">
        <v>8888</v>
      </c>
      <c r="G387" s="4" t="s">
        <v>8884</v>
      </c>
      <c r="H387" s="4"/>
      <c r="I387" s="4"/>
      <c r="J387" s="4" t="s">
        <v>34112</v>
      </c>
      <c r="K387" s="4" t="s">
        <v>34113</v>
      </c>
      <c r="L387" s="4" t="s">
        <v>34114</v>
      </c>
    </row>
    <row r="388" spans="1:12" ht="15" customHeight="1">
      <c r="A388" s="4" t="s">
        <v>35164</v>
      </c>
      <c r="B388" s="4" t="s">
        <v>35165</v>
      </c>
      <c r="C388" s="4" t="s">
        <v>34620</v>
      </c>
      <c r="D388" s="4" t="s">
        <v>8885</v>
      </c>
      <c r="E388" s="4" t="s">
        <v>35166</v>
      </c>
      <c r="F388" s="4" t="s">
        <v>8916</v>
      </c>
      <c r="G388" s="4" t="s">
        <v>34622</v>
      </c>
      <c r="H388" s="4" t="s">
        <v>9558</v>
      </c>
      <c r="I388" s="4"/>
      <c r="J388" s="4" t="s">
        <v>4159</v>
      </c>
      <c r="K388" s="4" t="s">
        <v>34127</v>
      </c>
      <c r="L388" s="4" t="s">
        <v>34128</v>
      </c>
    </row>
    <row r="389" spans="1:12" ht="15" customHeight="1">
      <c r="A389" s="4" t="s">
        <v>35167</v>
      </c>
      <c r="B389" s="4" t="s">
        <v>35168</v>
      </c>
      <c r="C389" s="4" t="s">
        <v>34104</v>
      </c>
      <c r="D389" s="4" t="s">
        <v>8885</v>
      </c>
      <c r="E389" s="4" t="s">
        <v>35167</v>
      </c>
      <c r="F389" s="4" t="s">
        <v>8888</v>
      </c>
      <c r="G389" s="4" t="s">
        <v>8884</v>
      </c>
      <c r="H389" s="4"/>
      <c r="I389" s="4"/>
      <c r="J389" s="4" t="s">
        <v>34096</v>
      </c>
      <c r="K389" s="4" t="s">
        <v>34097</v>
      </c>
      <c r="L389" s="4" t="s">
        <v>34098</v>
      </c>
    </row>
    <row r="390" spans="1:12" ht="15" customHeight="1">
      <c r="A390" s="4" t="s">
        <v>35169</v>
      </c>
      <c r="B390" s="4" t="s">
        <v>35170</v>
      </c>
      <c r="C390" s="4" t="s">
        <v>34119</v>
      </c>
      <c r="D390" s="4" t="s">
        <v>8885</v>
      </c>
      <c r="E390" s="4" t="s">
        <v>35169</v>
      </c>
      <c r="F390" s="4" t="s">
        <v>8916</v>
      </c>
      <c r="G390" s="4" t="s">
        <v>8892</v>
      </c>
      <c r="H390" s="4" t="s">
        <v>9647</v>
      </c>
      <c r="I390" s="4"/>
      <c r="J390" s="4" t="s">
        <v>34096</v>
      </c>
      <c r="K390" s="4" t="s">
        <v>34097</v>
      </c>
      <c r="L390" s="4" t="s">
        <v>34098</v>
      </c>
    </row>
    <row r="391" spans="1:12" ht="15" customHeight="1">
      <c r="A391" s="4" t="s">
        <v>35171</v>
      </c>
      <c r="B391" s="4" t="s">
        <v>35172</v>
      </c>
      <c r="C391" s="4" t="s">
        <v>34938</v>
      </c>
      <c r="D391" s="4" t="s">
        <v>8885</v>
      </c>
      <c r="E391" s="4" t="s">
        <v>35171</v>
      </c>
      <c r="F391" s="4" t="s">
        <v>10208</v>
      </c>
      <c r="G391" s="4" t="s">
        <v>8892</v>
      </c>
      <c r="H391" s="4" t="s">
        <v>9647</v>
      </c>
      <c r="I391" s="4"/>
      <c r="J391" s="4" t="s">
        <v>34096</v>
      </c>
      <c r="K391" s="4" t="s">
        <v>34097</v>
      </c>
      <c r="L391" s="4" t="s">
        <v>34098</v>
      </c>
    </row>
    <row r="392" spans="1:12" ht="15" customHeight="1">
      <c r="A392" s="4" t="s">
        <v>35173</v>
      </c>
      <c r="B392" s="4" t="s">
        <v>35174</v>
      </c>
      <c r="C392" s="4" t="s">
        <v>34959</v>
      </c>
      <c r="D392" s="4" t="s">
        <v>8885</v>
      </c>
      <c r="E392" s="4" t="s">
        <v>35173</v>
      </c>
      <c r="F392" s="4" t="s">
        <v>10458</v>
      </c>
      <c r="G392" s="4" t="s">
        <v>8892</v>
      </c>
      <c r="H392" s="4" t="s">
        <v>9558</v>
      </c>
      <c r="I392" s="4"/>
      <c r="J392" s="4" t="s">
        <v>34096</v>
      </c>
      <c r="K392" s="4" t="s">
        <v>34097</v>
      </c>
      <c r="L392" s="4" t="s">
        <v>34098</v>
      </c>
    </row>
    <row r="393" spans="1:12" ht="15" customHeight="1">
      <c r="A393" s="4" t="s">
        <v>35175</v>
      </c>
      <c r="B393" s="4" t="s">
        <v>34983</v>
      </c>
      <c r="C393" s="4" t="s">
        <v>34831</v>
      </c>
      <c r="D393" s="4" t="s">
        <v>133</v>
      </c>
      <c r="E393" s="4" t="s">
        <v>35175</v>
      </c>
      <c r="F393" s="4" t="s">
        <v>34147</v>
      </c>
      <c r="G393" s="4" t="s">
        <v>8892</v>
      </c>
      <c r="H393" s="4" t="s">
        <v>32375</v>
      </c>
      <c r="I393" s="4"/>
      <c r="J393" s="4" t="s">
        <v>34112</v>
      </c>
      <c r="K393" s="4" t="s">
        <v>34113</v>
      </c>
      <c r="L393" s="4" t="s">
        <v>34550</v>
      </c>
    </row>
    <row r="394" spans="1:12" ht="15" customHeight="1">
      <c r="A394" s="4" t="s">
        <v>35176</v>
      </c>
      <c r="B394" s="4" t="s">
        <v>35177</v>
      </c>
      <c r="C394" s="4" t="s">
        <v>34834</v>
      </c>
      <c r="D394" s="4" t="s">
        <v>8885</v>
      </c>
      <c r="E394" s="4" t="s">
        <v>35176</v>
      </c>
      <c r="F394" s="4" t="s">
        <v>34147</v>
      </c>
      <c r="G394" s="4" t="s">
        <v>8892</v>
      </c>
      <c r="H394" s="4" t="s">
        <v>9647</v>
      </c>
      <c r="I394" s="4"/>
      <c r="J394" s="4" t="s">
        <v>34096</v>
      </c>
      <c r="K394" s="4" t="s">
        <v>34097</v>
      </c>
      <c r="L394" s="4" t="s">
        <v>34098</v>
      </c>
    </row>
    <row r="395" spans="1:12" ht="15" customHeight="1">
      <c r="A395" s="4" t="s">
        <v>35178</v>
      </c>
      <c r="B395" s="4" t="s">
        <v>35179</v>
      </c>
      <c r="C395" s="4" t="s">
        <v>34938</v>
      </c>
      <c r="D395" s="4" t="s">
        <v>8885</v>
      </c>
      <c r="E395" s="4" t="s">
        <v>35178</v>
      </c>
      <c r="F395" s="4" t="s">
        <v>10208</v>
      </c>
      <c r="G395" s="4" t="s">
        <v>8892</v>
      </c>
      <c r="H395" s="4" t="s">
        <v>9647</v>
      </c>
      <c r="I395" s="4"/>
      <c r="J395" s="4" t="s">
        <v>34096</v>
      </c>
      <c r="K395" s="4" t="s">
        <v>34097</v>
      </c>
      <c r="L395" s="4" t="s">
        <v>34098</v>
      </c>
    </row>
    <row r="396" spans="1:12" ht="15" customHeight="1">
      <c r="A396" s="4" t="s">
        <v>35180</v>
      </c>
      <c r="B396" s="4" t="s">
        <v>35181</v>
      </c>
      <c r="C396" s="4" t="s">
        <v>34938</v>
      </c>
      <c r="D396" s="4" t="s">
        <v>8885</v>
      </c>
      <c r="E396" s="4" t="s">
        <v>35180</v>
      </c>
      <c r="F396" s="4" t="s">
        <v>10208</v>
      </c>
      <c r="G396" s="4" t="s">
        <v>8892</v>
      </c>
      <c r="H396" s="4" t="s">
        <v>9647</v>
      </c>
      <c r="I396" s="4"/>
      <c r="J396" s="4" t="s">
        <v>34096</v>
      </c>
      <c r="K396" s="4" t="s">
        <v>34097</v>
      </c>
      <c r="L396" s="4" t="s">
        <v>34098</v>
      </c>
    </row>
    <row r="397" spans="1:12" ht="15" customHeight="1">
      <c r="A397" s="4" t="s">
        <v>35182</v>
      </c>
      <c r="B397" s="4" t="s">
        <v>35183</v>
      </c>
      <c r="C397" s="4" t="s">
        <v>34104</v>
      </c>
      <c r="D397" s="4" t="s">
        <v>133</v>
      </c>
      <c r="E397" s="4" t="s">
        <v>35182</v>
      </c>
      <c r="F397" s="4" t="s">
        <v>8888</v>
      </c>
      <c r="G397" s="4" t="s">
        <v>8884</v>
      </c>
      <c r="H397" s="4"/>
      <c r="I397" s="4"/>
      <c r="J397" s="4" t="s">
        <v>34112</v>
      </c>
      <c r="K397" s="4" t="s">
        <v>34113</v>
      </c>
      <c r="L397" s="4" t="s">
        <v>34114</v>
      </c>
    </row>
    <row r="398" spans="1:12" ht="15" customHeight="1">
      <c r="A398" s="4" t="s">
        <v>35184</v>
      </c>
      <c r="B398" s="4" t="s">
        <v>35185</v>
      </c>
      <c r="C398" s="4" t="s">
        <v>34535</v>
      </c>
      <c r="D398" s="4" t="s">
        <v>133</v>
      </c>
      <c r="E398" s="4" t="s">
        <v>35184</v>
      </c>
      <c r="F398" s="4" t="s">
        <v>10208</v>
      </c>
      <c r="G398" s="4" t="s">
        <v>8884</v>
      </c>
      <c r="H398" s="4"/>
      <c r="I398" s="4"/>
      <c r="J398" s="4" t="s">
        <v>34112</v>
      </c>
      <c r="K398" s="4" t="s">
        <v>34113</v>
      </c>
      <c r="L398" s="4" t="s">
        <v>34114</v>
      </c>
    </row>
    <row r="399" spans="1:12" ht="15" customHeight="1">
      <c r="A399" s="4" t="s">
        <v>35186</v>
      </c>
      <c r="B399" s="4" t="s">
        <v>35187</v>
      </c>
      <c r="C399" s="4" t="s">
        <v>34104</v>
      </c>
      <c r="D399" s="4" t="s">
        <v>133</v>
      </c>
      <c r="E399" s="4" t="s">
        <v>35186</v>
      </c>
      <c r="F399" s="4" t="s">
        <v>8888</v>
      </c>
      <c r="G399" s="4" t="s">
        <v>8884</v>
      </c>
      <c r="H399" s="4"/>
      <c r="I399" s="4"/>
      <c r="J399" s="4" t="s">
        <v>34112</v>
      </c>
      <c r="K399" s="4" t="s">
        <v>34113</v>
      </c>
      <c r="L399" s="4" t="s">
        <v>34114</v>
      </c>
    </row>
    <row r="400" spans="1:12" ht="15" customHeight="1">
      <c r="A400" s="4" t="s">
        <v>35188</v>
      </c>
      <c r="B400" s="4" t="s">
        <v>35189</v>
      </c>
      <c r="C400" s="4" t="s">
        <v>34524</v>
      </c>
      <c r="D400" s="4" t="s">
        <v>133</v>
      </c>
      <c r="E400" s="4" t="s">
        <v>35188</v>
      </c>
      <c r="F400" s="4" t="s">
        <v>10458</v>
      </c>
      <c r="G400" s="4" t="s">
        <v>8884</v>
      </c>
      <c r="H400" s="4"/>
      <c r="I400" s="4"/>
      <c r="J400" s="4" t="s">
        <v>34112</v>
      </c>
      <c r="K400" s="4" t="s">
        <v>34113</v>
      </c>
      <c r="L400" s="4" t="s">
        <v>34114</v>
      </c>
    </row>
    <row r="401" spans="1:12" ht="15" customHeight="1">
      <c r="A401" s="4" t="s">
        <v>35190</v>
      </c>
      <c r="B401" s="4" t="s">
        <v>35191</v>
      </c>
      <c r="C401" s="4" t="s">
        <v>34544</v>
      </c>
      <c r="D401" s="4" t="s">
        <v>8885</v>
      </c>
      <c r="E401" s="4" t="s">
        <v>35190</v>
      </c>
      <c r="F401" s="4" t="s">
        <v>10458</v>
      </c>
      <c r="G401" s="4" t="s">
        <v>8884</v>
      </c>
      <c r="H401" s="4" t="s">
        <v>9527</v>
      </c>
      <c r="I401" s="4" t="s">
        <v>9603</v>
      </c>
      <c r="J401" s="4" t="s">
        <v>4159</v>
      </c>
      <c r="K401" s="4" t="s">
        <v>34127</v>
      </c>
      <c r="L401" s="4" t="s">
        <v>34128</v>
      </c>
    </row>
    <row r="402" spans="1:12" ht="15" customHeight="1">
      <c r="A402" s="4" t="s">
        <v>35192</v>
      </c>
      <c r="B402" s="4" t="s">
        <v>35193</v>
      </c>
      <c r="C402" s="4" t="s">
        <v>34104</v>
      </c>
      <c r="D402" s="4" t="s">
        <v>8885</v>
      </c>
      <c r="E402" s="4" t="s">
        <v>35192</v>
      </c>
      <c r="F402" s="4" t="s">
        <v>8888</v>
      </c>
      <c r="G402" s="4" t="s">
        <v>8884</v>
      </c>
      <c r="H402" s="4"/>
      <c r="I402" s="4"/>
      <c r="J402" s="4" t="s">
        <v>34096</v>
      </c>
      <c r="K402" s="4" t="s">
        <v>34097</v>
      </c>
      <c r="L402" s="4" t="s">
        <v>34098</v>
      </c>
    </row>
    <row r="403" spans="1:12" ht="15" customHeight="1">
      <c r="A403" s="4" t="s">
        <v>35194</v>
      </c>
      <c r="B403" s="4" t="s">
        <v>35195</v>
      </c>
      <c r="C403" s="4" t="s">
        <v>34104</v>
      </c>
      <c r="D403" s="4" t="s">
        <v>8885</v>
      </c>
      <c r="E403" s="4" t="s">
        <v>35194</v>
      </c>
      <c r="F403" s="4" t="s">
        <v>8888</v>
      </c>
      <c r="G403" s="4" t="s">
        <v>8884</v>
      </c>
      <c r="H403" s="4"/>
      <c r="I403" s="4"/>
      <c r="J403" s="4" t="s">
        <v>34096</v>
      </c>
      <c r="K403" s="4" t="s">
        <v>34097</v>
      </c>
      <c r="L403" s="4" t="s">
        <v>34098</v>
      </c>
    </row>
    <row r="404" spans="1:12" ht="15" customHeight="1">
      <c r="A404" s="4" t="s">
        <v>35196</v>
      </c>
      <c r="B404" s="4" t="s">
        <v>35197</v>
      </c>
      <c r="C404" s="4" t="s">
        <v>34109</v>
      </c>
      <c r="D404" s="4" t="s">
        <v>8885</v>
      </c>
      <c r="E404" s="4" t="s">
        <v>35196</v>
      </c>
      <c r="F404" s="4" t="s">
        <v>8888</v>
      </c>
      <c r="G404" s="4" t="s">
        <v>8892</v>
      </c>
      <c r="H404" s="4" t="s">
        <v>9588</v>
      </c>
      <c r="I404" s="4"/>
      <c r="J404" s="4" t="s">
        <v>34096</v>
      </c>
      <c r="K404" s="4" t="s">
        <v>34097</v>
      </c>
      <c r="L404" s="4" t="s">
        <v>34098</v>
      </c>
    </row>
    <row r="405" spans="1:12" ht="15" customHeight="1">
      <c r="A405" s="4" t="s">
        <v>35198</v>
      </c>
      <c r="B405" s="4" t="s">
        <v>35199</v>
      </c>
      <c r="C405" s="4" t="s">
        <v>34104</v>
      </c>
      <c r="D405" s="4" t="s">
        <v>133</v>
      </c>
      <c r="E405" s="4" t="s">
        <v>35198</v>
      </c>
      <c r="F405" s="4" t="s">
        <v>8888</v>
      </c>
      <c r="G405" s="4" t="s">
        <v>8884</v>
      </c>
      <c r="H405" s="4"/>
      <c r="I405" s="4"/>
      <c r="J405" s="4" t="s">
        <v>34112</v>
      </c>
      <c r="K405" s="4" t="s">
        <v>34113</v>
      </c>
      <c r="L405" s="4" t="s">
        <v>34114</v>
      </c>
    </row>
    <row r="406" spans="1:12" ht="15" customHeight="1">
      <c r="A406" s="4" t="s">
        <v>35200</v>
      </c>
      <c r="B406" s="4" t="s">
        <v>35201</v>
      </c>
      <c r="C406" s="4" t="s">
        <v>34535</v>
      </c>
      <c r="D406" s="4" t="s">
        <v>133</v>
      </c>
      <c r="E406" s="4" t="s">
        <v>35200</v>
      </c>
      <c r="F406" s="4" t="s">
        <v>10208</v>
      </c>
      <c r="G406" s="4" t="s">
        <v>8884</v>
      </c>
      <c r="H406" s="4"/>
      <c r="I406" s="4"/>
      <c r="J406" s="4" t="s">
        <v>34112</v>
      </c>
      <c r="K406" s="4" t="s">
        <v>34113</v>
      </c>
      <c r="L406" s="4" t="s">
        <v>34114</v>
      </c>
    </row>
    <row r="407" spans="1:12" ht="15" customHeight="1">
      <c r="A407" s="4" t="s">
        <v>35202</v>
      </c>
      <c r="B407" s="4" t="s">
        <v>35203</v>
      </c>
      <c r="C407" s="4" t="s">
        <v>34104</v>
      </c>
      <c r="D407" s="4" t="s">
        <v>133</v>
      </c>
      <c r="E407" s="4" t="s">
        <v>35202</v>
      </c>
      <c r="F407" s="4" t="s">
        <v>8888</v>
      </c>
      <c r="G407" s="4" t="s">
        <v>8884</v>
      </c>
      <c r="H407" s="4"/>
      <c r="I407" s="4"/>
      <c r="J407" s="4" t="s">
        <v>34112</v>
      </c>
      <c r="K407" s="4" t="s">
        <v>34113</v>
      </c>
      <c r="L407" s="4" t="s">
        <v>34114</v>
      </c>
    </row>
    <row r="408" spans="1:12" ht="15" customHeight="1">
      <c r="A408" s="4" t="s">
        <v>35204</v>
      </c>
      <c r="B408" s="4" t="s">
        <v>35205</v>
      </c>
      <c r="C408" s="4" t="s">
        <v>34524</v>
      </c>
      <c r="D408" s="4" t="s">
        <v>133</v>
      </c>
      <c r="E408" s="4" t="s">
        <v>35204</v>
      </c>
      <c r="F408" s="4" t="s">
        <v>10458</v>
      </c>
      <c r="G408" s="4" t="s">
        <v>8884</v>
      </c>
      <c r="H408" s="4"/>
      <c r="I408" s="4"/>
      <c r="J408" s="4" t="s">
        <v>34112</v>
      </c>
      <c r="K408" s="4" t="s">
        <v>34113</v>
      </c>
      <c r="L408" s="4" t="s">
        <v>34114</v>
      </c>
    </row>
    <row r="409" spans="1:12" ht="15" customHeight="1">
      <c r="A409" s="4" t="s">
        <v>35206</v>
      </c>
      <c r="B409" s="4" t="s">
        <v>35207</v>
      </c>
      <c r="C409" s="4" t="s">
        <v>34544</v>
      </c>
      <c r="D409" s="4" t="s">
        <v>8885</v>
      </c>
      <c r="E409" s="4" t="s">
        <v>35206</v>
      </c>
      <c r="F409" s="4" t="s">
        <v>10458</v>
      </c>
      <c r="G409" s="4" t="s">
        <v>8884</v>
      </c>
      <c r="H409" s="4" t="s">
        <v>9527</v>
      </c>
      <c r="I409" s="4" t="s">
        <v>9603</v>
      </c>
      <c r="J409" s="4" t="s">
        <v>4159</v>
      </c>
      <c r="K409" s="4" t="s">
        <v>34127</v>
      </c>
      <c r="L409" s="4" t="s">
        <v>34128</v>
      </c>
    </row>
    <row r="410" spans="1:12" ht="15" customHeight="1">
      <c r="A410" s="4" t="s">
        <v>35208</v>
      </c>
      <c r="B410" s="4" t="s">
        <v>35209</v>
      </c>
      <c r="C410" s="4" t="s">
        <v>34104</v>
      </c>
      <c r="D410" s="4" t="s">
        <v>133</v>
      </c>
      <c r="E410" s="4" t="s">
        <v>35208</v>
      </c>
      <c r="F410" s="4" t="s">
        <v>8888</v>
      </c>
      <c r="G410" s="4" t="s">
        <v>8884</v>
      </c>
      <c r="H410" s="4"/>
      <c r="I410" s="4"/>
      <c r="J410" s="4" t="s">
        <v>34112</v>
      </c>
      <c r="K410" s="4" t="s">
        <v>34113</v>
      </c>
      <c r="L410" s="4" t="s">
        <v>34114</v>
      </c>
    </row>
    <row r="411" spans="1:12" ht="15" customHeight="1">
      <c r="A411" s="4" t="s">
        <v>35210</v>
      </c>
      <c r="B411" s="4" t="s">
        <v>35211</v>
      </c>
      <c r="C411" s="4" t="s">
        <v>34535</v>
      </c>
      <c r="D411" s="4" t="s">
        <v>133</v>
      </c>
      <c r="E411" s="4" t="s">
        <v>35210</v>
      </c>
      <c r="F411" s="4" t="s">
        <v>10208</v>
      </c>
      <c r="G411" s="4" t="s">
        <v>8884</v>
      </c>
      <c r="H411" s="4"/>
      <c r="I411" s="4"/>
      <c r="J411" s="4" t="s">
        <v>34112</v>
      </c>
      <c r="K411" s="4" t="s">
        <v>34113</v>
      </c>
      <c r="L411" s="4" t="s">
        <v>34114</v>
      </c>
    </row>
    <row r="412" spans="1:12" ht="15" customHeight="1">
      <c r="A412" s="4" t="s">
        <v>35212</v>
      </c>
      <c r="B412" s="4" t="s">
        <v>35213</v>
      </c>
      <c r="C412" s="4" t="s">
        <v>34104</v>
      </c>
      <c r="D412" s="4" t="s">
        <v>133</v>
      </c>
      <c r="E412" s="4" t="s">
        <v>35212</v>
      </c>
      <c r="F412" s="4" t="s">
        <v>8888</v>
      </c>
      <c r="G412" s="4" t="s">
        <v>8884</v>
      </c>
      <c r="H412" s="4"/>
      <c r="I412" s="4"/>
      <c r="J412" s="4" t="s">
        <v>34112</v>
      </c>
      <c r="K412" s="4" t="s">
        <v>34113</v>
      </c>
      <c r="L412" s="4" t="s">
        <v>34114</v>
      </c>
    </row>
    <row r="413" spans="1:12" ht="15" customHeight="1">
      <c r="A413" s="4" t="s">
        <v>35214</v>
      </c>
      <c r="B413" s="4" t="s">
        <v>35215</v>
      </c>
      <c r="C413" s="4" t="s">
        <v>34524</v>
      </c>
      <c r="D413" s="4" t="s">
        <v>133</v>
      </c>
      <c r="E413" s="4" t="s">
        <v>35214</v>
      </c>
      <c r="F413" s="4" t="s">
        <v>10458</v>
      </c>
      <c r="G413" s="4" t="s">
        <v>8884</v>
      </c>
      <c r="H413" s="4"/>
      <c r="I413" s="4"/>
      <c r="J413" s="4" t="s">
        <v>34112</v>
      </c>
      <c r="K413" s="4" t="s">
        <v>34113</v>
      </c>
      <c r="L413" s="4" t="s">
        <v>34114</v>
      </c>
    </row>
    <row r="414" spans="1:12" ht="15" customHeight="1">
      <c r="A414" s="4" t="s">
        <v>35216</v>
      </c>
      <c r="B414" s="4" t="s">
        <v>35217</v>
      </c>
      <c r="C414" s="4" t="s">
        <v>34544</v>
      </c>
      <c r="D414" s="4" t="s">
        <v>8885</v>
      </c>
      <c r="E414" s="4" t="s">
        <v>35216</v>
      </c>
      <c r="F414" s="4" t="s">
        <v>10458</v>
      </c>
      <c r="G414" s="4" t="s">
        <v>8884</v>
      </c>
      <c r="H414" s="4" t="s">
        <v>9527</v>
      </c>
      <c r="I414" s="4" t="s">
        <v>9603</v>
      </c>
      <c r="J414" s="4" t="s">
        <v>4159</v>
      </c>
      <c r="K414" s="4" t="s">
        <v>34127</v>
      </c>
      <c r="L414" s="4" t="s">
        <v>34128</v>
      </c>
    </row>
    <row r="415" spans="1:12" ht="15" customHeight="1">
      <c r="A415" s="4" t="s">
        <v>35218</v>
      </c>
      <c r="B415" s="4" t="s">
        <v>35219</v>
      </c>
      <c r="C415" s="4" t="s">
        <v>34104</v>
      </c>
      <c r="D415" s="4" t="s">
        <v>133</v>
      </c>
      <c r="E415" s="4" t="s">
        <v>35218</v>
      </c>
      <c r="F415" s="4" t="s">
        <v>8888</v>
      </c>
      <c r="G415" s="4" t="s">
        <v>8884</v>
      </c>
      <c r="H415" s="4"/>
      <c r="I415" s="4"/>
      <c r="J415" s="4" t="s">
        <v>34112</v>
      </c>
      <c r="K415" s="4" t="s">
        <v>34113</v>
      </c>
      <c r="L415" s="4" t="s">
        <v>34114</v>
      </c>
    </row>
    <row r="416" spans="1:12" ht="15" customHeight="1">
      <c r="A416" s="4" t="s">
        <v>35220</v>
      </c>
      <c r="B416" s="4" t="s">
        <v>35221</v>
      </c>
      <c r="C416" s="4" t="s">
        <v>34535</v>
      </c>
      <c r="D416" s="4" t="s">
        <v>133</v>
      </c>
      <c r="E416" s="4" t="s">
        <v>35220</v>
      </c>
      <c r="F416" s="4" t="s">
        <v>10208</v>
      </c>
      <c r="G416" s="4" t="s">
        <v>8884</v>
      </c>
      <c r="H416" s="4"/>
      <c r="I416" s="4"/>
      <c r="J416" s="4" t="s">
        <v>34112</v>
      </c>
      <c r="K416" s="4" t="s">
        <v>34113</v>
      </c>
      <c r="L416" s="4" t="s">
        <v>34114</v>
      </c>
    </row>
    <row r="417" spans="1:12" ht="15" customHeight="1">
      <c r="A417" s="4" t="s">
        <v>35222</v>
      </c>
      <c r="B417" s="4" t="s">
        <v>35223</v>
      </c>
      <c r="C417" s="4" t="s">
        <v>34104</v>
      </c>
      <c r="D417" s="4" t="s">
        <v>133</v>
      </c>
      <c r="E417" s="4" t="s">
        <v>35222</v>
      </c>
      <c r="F417" s="4" t="s">
        <v>8888</v>
      </c>
      <c r="G417" s="4" t="s">
        <v>8884</v>
      </c>
      <c r="H417" s="4"/>
      <c r="I417" s="4"/>
      <c r="J417" s="4" t="s">
        <v>34112</v>
      </c>
      <c r="K417" s="4" t="s">
        <v>34113</v>
      </c>
      <c r="L417" s="4" t="s">
        <v>34114</v>
      </c>
    </row>
    <row r="418" spans="1:12" ht="15" customHeight="1">
      <c r="A418" s="4" t="s">
        <v>35224</v>
      </c>
      <c r="B418" s="4" t="s">
        <v>35225</v>
      </c>
      <c r="C418" s="4" t="s">
        <v>34524</v>
      </c>
      <c r="D418" s="4" t="s">
        <v>133</v>
      </c>
      <c r="E418" s="4" t="s">
        <v>35224</v>
      </c>
      <c r="F418" s="4" t="s">
        <v>10458</v>
      </c>
      <c r="G418" s="4" t="s">
        <v>8884</v>
      </c>
      <c r="H418" s="4"/>
      <c r="I418" s="4"/>
      <c r="J418" s="4" t="s">
        <v>34112</v>
      </c>
      <c r="K418" s="4" t="s">
        <v>34113</v>
      </c>
      <c r="L418" s="4" t="s">
        <v>34114</v>
      </c>
    </row>
    <row r="419" spans="1:12" ht="15" customHeight="1">
      <c r="A419" s="4" t="s">
        <v>35226</v>
      </c>
      <c r="B419" s="4" t="s">
        <v>35227</v>
      </c>
      <c r="C419" s="4" t="s">
        <v>34544</v>
      </c>
      <c r="D419" s="4" t="s">
        <v>8885</v>
      </c>
      <c r="E419" s="4" t="s">
        <v>35226</v>
      </c>
      <c r="F419" s="4" t="s">
        <v>10458</v>
      </c>
      <c r="G419" s="4" t="s">
        <v>8884</v>
      </c>
      <c r="H419" s="4" t="s">
        <v>9527</v>
      </c>
      <c r="I419" s="4" t="s">
        <v>9603</v>
      </c>
      <c r="J419" s="4" t="s">
        <v>4159</v>
      </c>
      <c r="K419" s="4" t="s">
        <v>34127</v>
      </c>
      <c r="L419" s="4" t="s">
        <v>34128</v>
      </c>
    </row>
    <row r="420" spans="1:12" ht="15" customHeight="1">
      <c r="A420" s="4" t="s">
        <v>35228</v>
      </c>
      <c r="B420" s="4" t="s">
        <v>35229</v>
      </c>
      <c r="C420" s="4" t="s">
        <v>34967</v>
      </c>
      <c r="D420" s="4" t="s">
        <v>8885</v>
      </c>
      <c r="E420" s="4" t="s">
        <v>35228</v>
      </c>
      <c r="F420" s="4" t="s">
        <v>8888</v>
      </c>
      <c r="G420" s="4" t="s">
        <v>8884</v>
      </c>
      <c r="H420" s="4" t="s">
        <v>9527</v>
      </c>
      <c r="I420" s="4" t="s">
        <v>9375</v>
      </c>
      <c r="J420" s="4" t="s">
        <v>4159</v>
      </c>
      <c r="K420" s="4" t="s">
        <v>34127</v>
      </c>
      <c r="L420" s="4" t="s">
        <v>34128</v>
      </c>
    </row>
    <row r="421" spans="1:12" ht="15" customHeight="1">
      <c r="A421" s="4" t="s">
        <v>35230</v>
      </c>
      <c r="B421" s="4" t="s">
        <v>35231</v>
      </c>
      <c r="C421" s="4" t="s">
        <v>34104</v>
      </c>
      <c r="D421" s="4" t="s">
        <v>133</v>
      </c>
      <c r="E421" s="4" t="s">
        <v>35230</v>
      </c>
      <c r="F421" s="4" t="s">
        <v>8888</v>
      </c>
      <c r="G421" s="4" t="s">
        <v>8884</v>
      </c>
      <c r="H421" s="4"/>
      <c r="I421" s="4"/>
      <c r="J421" s="4" t="s">
        <v>34112</v>
      </c>
      <c r="K421" s="4" t="s">
        <v>34113</v>
      </c>
      <c r="L421" s="4" t="s">
        <v>34114</v>
      </c>
    </row>
    <row r="422" spans="1:12" ht="15" customHeight="1">
      <c r="A422" s="4" t="s">
        <v>35232</v>
      </c>
      <c r="B422" s="4" t="s">
        <v>35233</v>
      </c>
      <c r="C422" s="4" t="s">
        <v>34535</v>
      </c>
      <c r="D422" s="4" t="s">
        <v>133</v>
      </c>
      <c r="E422" s="4" t="s">
        <v>35232</v>
      </c>
      <c r="F422" s="4" t="s">
        <v>10208</v>
      </c>
      <c r="G422" s="4" t="s">
        <v>8884</v>
      </c>
      <c r="H422" s="4"/>
      <c r="I422" s="4"/>
      <c r="J422" s="4" t="s">
        <v>34112</v>
      </c>
      <c r="K422" s="4" t="s">
        <v>34113</v>
      </c>
      <c r="L422" s="4" t="s">
        <v>34114</v>
      </c>
    </row>
    <row r="423" spans="1:12" ht="15" customHeight="1">
      <c r="A423" s="4" t="s">
        <v>35234</v>
      </c>
      <c r="B423" s="4" t="s">
        <v>35235</v>
      </c>
      <c r="C423" s="4" t="s">
        <v>34104</v>
      </c>
      <c r="D423" s="4" t="s">
        <v>133</v>
      </c>
      <c r="E423" s="4" t="s">
        <v>35234</v>
      </c>
      <c r="F423" s="4" t="s">
        <v>8888</v>
      </c>
      <c r="G423" s="4" t="s">
        <v>8884</v>
      </c>
      <c r="H423" s="4"/>
      <c r="I423" s="4"/>
      <c r="J423" s="4" t="s">
        <v>34112</v>
      </c>
      <c r="K423" s="4" t="s">
        <v>34113</v>
      </c>
      <c r="L423" s="4" t="s">
        <v>34114</v>
      </c>
    </row>
    <row r="424" spans="1:12" ht="15" customHeight="1">
      <c r="A424" s="4" t="s">
        <v>35236</v>
      </c>
      <c r="B424" s="4" t="s">
        <v>35237</v>
      </c>
      <c r="C424" s="4" t="s">
        <v>34524</v>
      </c>
      <c r="D424" s="4" t="s">
        <v>133</v>
      </c>
      <c r="E424" s="4" t="s">
        <v>35236</v>
      </c>
      <c r="F424" s="4" t="s">
        <v>10458</v>
      </c>
      <c r="G424" s="4" t="s">
        <v>8884</v>
      </c>
      <c r="H424" s="4"/>
      <c r="I424" s="4"/>
      <c r="J424" s="4" t="s">
        <v>34112</v>
      </c>
      <c r="K424" s="4" t="s">
        <v>34113</v>
      </c>
      <c r="L424" s="4" t="s">
        <v>34114</v>
      </c>
    </row>
    <row r="425" spans="1:12" ht="15" customHeight="1">
      <c r="A425" s="4" t="s">
        <v>35238</v>
      </c>
      <c r="B425" s="4" t="s">
        <v>35239</v>
      </c>
      <c r="C425" s="4" t="s">
        <v>34544</v>
      </c>
      <c r="D425" s="4" t="s">
        <v>8885</v>
      </c>
      <c r="E425" s="4" t="s">
        <v>35238</v>
      </c>
      <c r="F425" s="4" t="s">
        <v>10458</v>
      </c>
      <c r="G425" s="4" t="s">
        <v>8884</v>
      </c>
      <c r="H425" s="4" t="s">
        <v>9527</v>
      </c>
      <c r="I425" s="4" t="s">
        <v>9603</v>
      </c>
      <c r="J425" s="4" t="s">
        <v>4159</v>
      </c>
      <c r="K425" s="4" t="s">
        <v>34127</v>
      </c>
      <c r="L425" s="4" t="s">
        <v>34128</v>
      </c>
    </row>
    <row r="426" spans="1:12" ht="15" customHeight="1">
      <c r="A426" s="4" t="s">
        <v>35240</v>
      </c>
      <c r="B426" s="4" t="s">
        <v>35241</v>
      </c>
      <c r="C426" s="4" t="s">
        <v>34544</v>
      </c>
      <c r="D426" s="4" t="s">
        <v>8885</v>
      </c>
      <c r="E426" s="4" t="s">
        <v>35240</v>
      </c>
      <c r="F426" s="4" t="s">
        <v>10458</v>
      </c>
      <c r="G426" s="4" t="s">
        <v>8884</v>
      </c>
      <c r="H426" s="4" t="s">
        <v>9527</v>
      </c>
      <c r="I426" s="4" t="s">
        <v>9603</v>
      </c>
      <c r="J426" s="4" t="s">
        <v>4159</v>
      </c>
      <c r="K426" s="4" t="s">
        <v>34127</v>
      </c>
      <c r="L426" s="4" t="s">
        <v>34128</v>
      </c>
    </row>
    <row r="427" spans="1:12" ht="15" customHeight="1">
      <c r="A427" s="4" t="s">
        <v>35242</v>
      </c>
      <c r="B427" s="4" t="s">
        <v>35243</v>
      </c>
      <c r="C427" s="4" t="s">
        <v>34544</v>
      </c>
      <c r="D427" s="4" t="s">
        <v>8885</v>
      </c>
      <c r="E427" s="4" t="s">
        <v>35242</v>
      </c>
      <c r="F427" s="4" t="s">
        <v>10458</v>
      </c>
      <c r="G427" s="4" t="s">
        <v>8884</v>
      </c>
      <c r="H427" s="4" t="s">
        <v>9527</v>
      </c>
      <c r="I427" s="4" t="s">
        <v>9603</v>
      </c>
      <c r="J427" s="4" t="s">
        <v>4159</v>
      </c>
      <c r="K427" s="4" t="s">
        <v>34127</v>
      </c>
      <c r="L427" s="4" t="s">
        <v>34128</v>
      </c>
    </row>
    <row r="428" spans="1:12" ht="15" customHeight="1">
      <c r="A428" s="4" t="s">
        <v>35244</v>
      </c>
      <c r="B428" s="4" t="s">
        <v>35245</v>
      </c>
      <c r="C428" s="4" t="s">
        <v>34544</v>
      </c>
      <c r="D428" s="4" t="s">
        <v>8885</v>
      </c>
      <c r="E428" s="4" t="s">
        <v>35244</v>
      </c>
      <c r="F428" s="4" t="s">
        <v>10458</v>
      </c>
      <c r="G428" s="4" t="s">
        <v>8884</v>
      </c>
      <c r="H428" s="4" t="s">
        <v>9527</v>
      </c>
      <c r="I428" s="4" t="s">
        <v>9603</v>
      </c>
      <c r="J428" s="4" t="s">
        <v>4159</v>
      </c>
      <c r="K428" s="4" t="s">
        <v>34127</v>
      </c>
      <c r="L428" s="4" t="s">
        <v>34128</v>
      </c>
    </row>
    <row r="429" spans="1:12" ht="15" customHeight="1">
      <c r="A429" s="4" t="s">
        <v>35246</v>
      </c>
      <c r="B429" s="4" t="s">
        <v>35247</v>
      </c>
      <c r="C429" s="4" t="s">
        <v>34544</v>
      </c>
      <c r="D429" s="4" t="s">
        <v>8885</v>
      </c>
      <c r="E429" s="4" t="s">
        <v>35246</v>
      </c>
      <c r="F429" s="4" t="s">
        <v>10458</v>
      </c>
      <c r="G429" s="4" t="s">
        <v>8884</v>
      </c>
      <c r="H429" s="4" t="s">
        <v>9527</v>
      </c>
      <c r="I429" s="4" t="s">
        <v>9603</v>
      </c>
      <c r="J429" s="4" t="s">
        <v>4159</v>
      </c>
      <c r="K429" s="4" t="s">
        <v>34127</v>
      </c>
      <c r="L429" s="4" t="s">
        <v>34128</v>
      </c>
    </row>
    <row r="430" spans="1:12" ht="15" customHeight="1">
      <c r="A430" s="4" t="s">
        <v>35248</v>
      </c>
      <c r="B430" s="4" t="s">
        <v>35249</v>
      </c>
      <c r="C430" s="4" t="s">
        <v>34544</v>
      </c>
      <c r="D430" s="4" t="s">
        <v>8885</v>
      </c>
      <c r="E430" s="4" t="s">
        <v>35248</v>
      </c>
      <c r="F430" s="4" t="s">
        <v>10458</v>
      </c>
      <c r="G430" s="4" t="s">
        <v>8884</v>
      </c>
      <c r="H430" s="4" t="s">
        <v>9527</v>
      </c>
      <c r="I430" s="4" t="s">
        <v>9603</v>
      </c>
      <c r="J430" s="4" t="s">
        <v>4159</v>
      </c>
      <c r="K430" s="4" t="s">
        <v>34127</v>
      </c>
      <c r="L430" s="4" t="s">
        <v>34128</v>
      </c>
    </row>
    <row r="431" spans="1:12" ht="15" customHeight="1">
      <c r="A431" s="4" t="s">
        <v>35250</v>
      </c>
      <c r="B431" s="4" t="s">
        <v>35251</v>
      </c>
      <c r="C431" s="4" t="s">
        <v>34814</v>
      </c>
      <c r="D431" s="4" t="s">
        <v>133</v>
      </c>
      <c r="E431" s="4" t="s">
        <v>35250</v>
      </c>
      <c r="F431" s="4" t="s">
        <v>8888</v>
      </c>
      <c r="G431" s="4" t="s">
        <v>8892</v>
      </c>
      <c r="H431" s="4" t="s">
        <v>9541</v>
      </c>
      <c r="I431" s="4"/>
      <c r="J431" s="4" t="s">
        <v>34112</v>
      </c>
      <c r="K431" s="4" t="s">
        <v>34113</v>
      </c>
      <c r="L431" s="4" t="s">
        <v>34550</v>
      </c>
    </row>
    <row r="432" spans="1:12" ht="15" customHeight="1">
      <c r="A432" s="4" t="s">
        <v>35252</v>
      </c>
      <c r="B432" s="4" t="s">
        <v>35253</v>
      </c>
      <c r="C432" s="4" t="s">
        <v>34817</v>
      </c>
      <c r="D432" s="4" t="s">
        <v>133</v>
      </c>
      <c r="E432" s="4" t="s">
        <v>35252</v>
      </c>
      <c r="F432" s="4" t="s">
        <v>10208</v>
      </c>
      <c r="G432" s="4" t="s">
        <v>8892</v>
      </c>
      <c r="H432" s="4" t="s">
        <v>9558</v>
      </c>
      <c r="I432" s="4"/>
      <c r="J432" s="4" t="s">
        <v>34112</v>
      </c>
      <c r="K432" s="4" t="s">
        <v>34113</v>
      </c>
      <c r="L432" s="4" t="s">
        <v>34550</v>
      </c>
    </row>
    <row r="433" spans="1:12" ht="15" customHeight="1">
      <c r="A433" s="4" t="s">
        <v>35254</v>
      </c>
      <c r="B433" s="4" t="s">
        <v>35255</v>
      </c>
      <c r="C433" s="4" t="s">
        <v>34104</v>
      </c>
      <c r="D433" s="4" t="s">
        <v>133</v>
      </c>
      <c r="E433" s="4" t="s">
        <v>35254</v>
      </c>
      <c r="F433" s="4" t="s">
        <v>8888</v>
      </c>
      <c r="G433" s="4" t="s">
        <v>8884</v>
      </c>
      <c r="H433" s="4"/>
      <c r="I433" s="4"/>
      <c r="J433" s="4" t="s">
        <v>34112</v>
      </c>
      <c r="K433" s="4" t="s">
        <v>34113</v>
      </c>
      <c r="L433" s="4" t="s">
        <v>34114</v>
      </c>
    </row>
    <row r="434" spans="1:12" ht="15" customHeight="1">
      <c r="A434" s="4" t="s">
        <v>35256</v>
      </c>
      <c r="B434" s="4" t="s">
        <v>35257</v>
      </c>
      <c r="C434" s="4" t="s">
        <v>34167</v>
      </c>
      <c r="D434" s="4" t="s">
        <v>8885</v>
      </c>
      <c r="E434" s="4" t="s">
        <v>35256</v>
      </c>
      <c r="F434" s="4" t="s">
        <v>34147</v>
      </c>
      <c r="G434" s="4" t="s">
        <v>8892</v>
      </c>
      <c r="H434" s="4" t="s">
        <v>9647</v>
      </c>
      <c r="I434" s="4"/>
      <c r="J434" s="4" t="s">
        <v>34096</v>
      </c>
      <c r="K434" s="4" t="s">
        <v>34097</v>
      </c>
      <c r="L434" s="4" t="s">
        <v>34098</v>
      </c>
    </row>
    <row r="435" spans="1:12" ht="15" customHeight="1">
      <c r="A435" s="4" t="s">
        <v>35258</v>
      </c>
      <c r="B435" s="4" t="s">
        <v>35259</v>
      </c>
      <c r="C435" s="4" t="s">
        <v>34104</v>
      </c>
      <c r="D435" s="4" t="s">
        <v>8885</v>
      </c>
      <c r="E435" s="4" t="s">
        <v>35258</v>
      </c>
      <c r="F435" s="4" t="s">
        <v>8888</v>
      </c>
      <c r="G435" s="4" t="s">
        <v>8884</v>
      </c>
      <c r="H435" s="4"/>
      <c r="I435" s="4"/>
      <c r="J435" s="4" t="s">
        <v>34096</v>
      </c>
      <c r="K435" s="4" t="s">
        <v>34097</v>
      </c>
      <c r="L435" s="4" t="s">
        <v>34098</v>
      </c>
    </row>
    <row r="436" spans="1:12" ht="15" customHeight="1">
      <c r="A436" s="4" t="s">
        <v>35260</v>
      </c>
      <c r="B436" s="4" t="s">
        <v>35261</v>
      </c>
      <c r="C436" s="4" t="s">
        <v>34831</v>
      </c>
      <c r="D436" s="4" t="s">
        <v>133</v>
      </c>
      <c r="E436" s="4" t="s">
        <v>35260</v>
      </c>
      <c r="F436" s="4" t="s">
        <v>34147</v>
      </c>
      <c r="G436" s="4" t="s">
        <v>8892</v>
      </c>
      <c r="H436" s="4" t="s">
        <v>32375</v>
      </c>
      <c r="I436" s="4"/>
      <c r="J436" s="4" t="s">
        <v>34112</v>
      </c>
      <c r="K436" s="4" t="s">
        <v>34113</v>
      </c>
      <c r="L436" s="4" t="s">
        <v>34550</v>
      </c>
    </row>
    <row r="437" spans="1:12" ht="15" customHeight="1">
      <c r="A437" s="4" t="s">
        <v>35262</v>
      </c>
      <c r="B437" s="4" t="s">
        <v>35263</v>
      </c>
      <c r="C437" s="4" t="s">
        <v>34834</v>
      </c>
      <c r="D437" s="4" t="s">
        <v>8885</v>
      </c>
      <c r="E437" s="4" t="s">
        <v>35262</v>
      </c>
      <c r="F437" s="4" t="s">
        <v>34147</v>
      </c>
      <c r="G437" s="4" t="s">
        <v>8892</v>
      </c>
      <c r="H437" s="4" t="s">
        <v>9647</v>
      </c>
      <c r="I437" s="4"/>
      <c r="J437" s="4" t="s">
        <v>34096</v>
      </c>
      <c r="K437" s="4" t="s">
        <v>34097</v>
      </c>
      <c r="L437" s="4" t="s">
        <v>34835</v>
      </c>
    </row>
    <row r="438" spans="1:12" ht="15" customHeight="1">
      <c r="A438" s="4" t="s">
        <v>35264</v>
      </c>
      <c r="B438" s="4" t="s">
        <v>35265</v>
      </c>
      <c r="C438" s="4" t="s">
        <v>34831</v>
      </c>
      <c r="D438" s="4" t="s">
        <v>133</v>
      </c>
      <c r="E438" s="4" t="s">
        <v>35264</v>
      </c>
      <c r="F438" s="4" t="s">
        <v>34147</v>
      </c>
      <c r="G438" s="4" t="s">
        <v>8892</v>
      </c>
      <c r="H438" s="4" t="s">
        <v>32375</v>
      </c>
      <c r="I438" s="4"/>
      <c r="J438" s="4" t="s">
        <v>34112</v>
      </c>
      <c r="K438" s="4" t="s">
        <v>34113</v>
      </c>
      <c r="L438" s="4" t="s">
        <v>34550</v>
      </c>
    </row>
    <row r="439" spans="1:12" ht="15" customHeight="1">
      <c r="A439" s="4" t="s">
        <v>35266</v>
      </c>
      <c r="B439" s="4" t="s">
        <v>35267</v>
      </c>
      <c r="C439" s="4" t="s">
        <v>34606</v>
      </c>
      <c r="D439" s="4" t="s">
        <v>8885</v>
      </c>
      <c r="E439" s="4" t="s">
        <v>35266</v>
      </c>
      <c r="F439" s="4" t="s">
        <v>34147</v>
      </c>
      <c r="G439" s="4" t="s">
        <v>8892</v>
      </c>
      <c r="H439" s="4" t="s">
        <v>9558</v>
      </c>
      <c r="I439" s="4"/>
      <c r="J439" s="4" t="s">
        <v>34096</v>
      </c>
      <c r="K439" s="4" t="s">
        <v>34097</v>
      </c>
      <c r="L439" s="4" t="s">
        <v>34098</v>
      </c>
    </row>
    <row r="440" spans="1:12" ht="15" customHeight="1">
      <c r="A440" s="4" t="s">
        <v>35268</v>
      </c>
      <c r="B440" s="4" t="s">
        <v>35269</v>
      </c>
      <c r="C440" s="4" t="s">
        <v>35270</v>
      </c>
      <c r="D440" s="4" t="s">
        <v>8885</v>
      </c>
      <c r="E440" s="4" t="s">
        <v>35268</v>
      </c>
      <c r="F440" s="4" t="s">
        <v>8916</v>
      </c>
      <c r="G440" s="4" t="s">
        <v>8892</v>
      </c>
      <c r="H440" s="4" t="s">
        <v>32433</v>
      </c>
      <c r="I440" s="4"/>
      <c r="J440" s="4" t="s">
        <v>34096</v>
      </c>
      <c r="K440" s="4" t="s">
        <v>34097</v>
      </c>
      <c r="L440" s="4" t="s">
        <v>34098</v>
      </c>
    </row>
    <row r="441" spans="1:12" ht="15" customHeight="1">
      <c r="A441" s="4" t="s">
        <v>35271</v>
      </c>
      <c r="B441" s="4" t="s">
        <v>35272</v>
      </c>
      <c r="C441" s="4" t="s">
        <v>34119</v>
      </c>
      <c r="D441" s="4" t="s">
        <v>8885</v>
      </c>
      <c r="E441" s="4" t="s">
        <v>35271</v>
      </c>
      <c r="F441" s="4" t="s">
        <v>8916</v>
      </c>
      <c r="G441" s="4" t="s">
        <v>8892</v>
      </c>
      <c r="H441" s="4" t="s">
        <v>9647</v>
      </c>
      <c r="I441" s="4"/>
      <c r="J441" s="4" t="s">
        <v>34096</v>
      </c>
      <c r="K441" s="4" t="s">
        <v>34097</v>
      </c>
      <c r="L441" s="4" t="s">
        <v>34098</v>
      </c>
    </row>
    <row r="442" spans="1:12" ht="15" customHeight="1">
      <c r="A442" s="4" t="s">
        <v>35273</v>
      </c>
      <c r="B442" s="4" t="s">
        <v>35274</v>
      </c>
      <c r="C442" s="4" t="s">
        <v>35275</v>
      </c>
      <c r="D442" s="4" t="s">
        <v>133</v>
      </c>
      <c r="E442" s="4" t="s">
        <v>35273</v>
      </c>
      <c r="F442" s="4" t="s">
        <v>10458</v>
      </c>
      <c r="G442" s="4" t="s">
        <v>8892</v>
      </c>
      <c r="H442" s="4" t="s">
        <v>9647</v>
      </c>
      <c r="I442" s="4"/>
      <c r="J442" s="4" t="s">
        <v>34112</v>
      </c>
      <c r="K442" s="4" t="s">
        <v>34113</v>
      </c>
      <c r="L442" s="4" t="s">
        <v>34114</v>
      </c>
    </row>
    <row r="443" spans="1:12" ht="15" customHeight="1">
      <c r="A443" s="4" t="s">
        <v>35276</v>
      </c>
      <c r="B443" s="4" t="s">
        <v>35277</v>
      </c>
      <c r="C443" s="4" t="s">
        <v>35275</v>
      </c>
      <c r="D443" s="4" t="s">
        <v>133</v>
      </c>
      <c r="E443" s="4" t="s">
        <v>35276</v>
      </c>
      <c r="F443" s="4" t="s">
        <v>10458</v>
      </c>
      <c r="G443" s="4" t="s">
        <v>8892</v>
      </c>
      <c r="H443" s="4" t="s">
        <v>9647</v>
      </c>
      <c r="I443" s="4"/>
      <c r="J443" s="4" t="s">
        <v>34112</v>
      </c>
      <c r="K443" s="4" t="s">
        <v>34113</v>
      </c>
      <c r="L443" s="4" t="s">
        <v>34114</v>
      </c>
    </row>
    <row r="444" spans="1:12" ht="15" customHeight="1">
      <c r="A444" s="4" t="s">
        <v>35278</v>
      </c>
      <c r="B444" s="4" t="s">
        <v>35279</v>
      </c>
      <c r="C444" s="4" t="s">
        <v>35275</v>
      </c>
      <c r="D444" s="4" t="s">
        <v>133</v>
      </c>
      <c r="E444" s="4" t="s">
        <v>35278</v>
      </c>
      <c r="F444" s="4" t="s">
        <v>10458</v>
      </c>
      <c r="G444" s="4" t="s">
        <v>8892</v>
      </c>
      <c r="H444" s="4" t="s">
        <v>9647</v>
      </c>
      <c r="I444" s="4"/>
      <c r="J444" s="4" t="s">
        <v>34112</v>
      </c>
      <c r="K444" s="4" t="s">
        <v>34113</v>
      </c>
      <c r="L444" s="4" t="s">
        <v>34114</v>
      </c>
    </row>
    <row r="445" spans="1:12" ht="15" customHeight="1">
      <c r="A445" s="4" t="s">
        <v>35280</v>
      </c>
      <c r="B445" s="4" t="s">
        <v>35281</v>
      </c>
      <c r="C445" s="4" t="s">
        <v>35275</v>
      </c>
      <c r="D445" s="4" t="s">
        <v>133</v>
      </c>
      <c r="E445" s="4" t="s">
        <v>35280</v>
      </c>
      <c r="F445" s="4" t="s">
        <v>10458</v>
      </c>
      <c r="G445" s="4" t="s">
        <v>8892</v>
      </c>
      <c r="H445" s="4" t="s">
        <v>9647</v>
      </c>
      <c r="I445" s="4"/>
      <c r="J445" s="4" t="s">
        <v>34112</v>
      </c>
      <c r="K445" s="4" t="s">
        <v>34113</v>
      </c>
      <c r="L445" s="4" t="s">
        <v>34114</v>
      </c>
    </row>
    <row r="446" spans="1:12" ht="15" customHeight="1">
      <c r="A446" s="4" t="s">
        <v>35282</v>
      </c>
      <c r="B446" s="4" t="s">
        <v>35283</v>
      </c>
      <c r="C446" s="4" t="s">
        <v>35275</v>
      </c>
      <c r="D446" s="4" t="s">
        <v>133</v>
      </c>
      <c r="E446" s="4" t="s">
        <v>35282</v>
      </c>
      <c r="F446" s="4" t="s">
        <v>10458</v>
      </c>
      <c r="G446" s="4" t="s">
        <v>8892</v>
      </c>
      <c r="H446" s="4" t="s">
        <v>9647</v>
      </c>
      <c r="I446" s="4"/>
      <c r="J446" s="4" t="s">
        <v>34112</v>
      </c>
      <c r="K446" s="4" t="s">
        <v>34113</v>
      </c>
      <c r="L446" s="4" t="s">
        <v>34114</v>
      </c>
    </row>
    <row r="447" spans="1:12" ht="15" customHeight="1">
      <c r="A447" s="4" t="s">
        <v>35284</v>
      </c>
      <c r="B447" s="4" t="s">
        <v>35285</v>
      </c>
      <c r="C447" s="4" t="s">
        <v>35275</v>
      </c>
      <c r="D447" s="4" t="s">
        <v>133</v>
      </c>
      <c r="E447" s="4" t="s">
        <v>35284</v>
      </c>
      <c r="F447" s="4" t="s">
        <v>10458</v>
      </c>
      <c r="G447" s="4" t="s">
        <v>8892</v>
      </c>
      <c r="H447" s="4" t="s">
        <v>9647</v>
      </c>
      <c r="I447" s="4"/>
      <c r="J447" s="4" t="s">
        <v>34112</v>
      </c>
      <c r="K447" s="4" t="s">
        <v>34113</v>
      </c>
      <c r="L447" s="4" t="s">
        <v>34114</v>
      </c>
    </row>
    <row r="448" spans="1:12" ht="15" customHeight="1">
      <c r="A448" s="4" t="s">
        <v>35286</v>
      </c>
      <c r="B448" s="4" t="s">
        <v>35287</v>
      </c>
      <c r="C448" s="4" t="s">
        <v>34846</v>
      </c>
      <c r="D448" s="4" t="s">
        <v>133</v>
      </c>
      <c r="E448" s="4" t="s">
        <v>35286</v>
      </c>
      <c r="F448" s="4" t="s">
        <v>10208</v>
      </c>
      <c r="G448" s="4" t="s">
        <v>8884</v>
      </c>
      <c r="H448" s="4" t="s">
        <v>9603</v>
      </c>
      <c r="I448" s="4"/>
      <c r="J448" s="4" t="s">
        <v>34112</v>
      </c>
      <c r="K448" s="4" t="s">
        <v>34113</v>
      </c>
      <c r="L448" s="4" t="s">
        <v>34550</v>
      </c>
    </row>
    <row r="449" spans="1:12" ht="15" customHeight="1">
      <c r="A449" s="4" t="s">
        <v>35288</v>
      </c>
      <c r="B449" s="4" t="s">
        <v>35289</v>
      </c>
      <c r="C449" s="4" t="s">
        <v>34122</v>
      </c>
      <c r="D449" s="4" t="s">
        <v>8885</v>
      </c>
      <c r="E449" s="4" t="s">
        <v>35288</v>
      </c>
      <c r="F449" s="4" t="s">
        <v>9118</v>
      </c>
      <c r="G449" s="4" t="s">
        <v>8892</v>
      </c>
      <c r="H449" s="4" t="s">
        <v>9558</v>
      </c>
      <c r="I449" s="4"/>
      <c r="J449" s="4" t="s">
        <v>34096</v>
      </c>
      <c r="K449" s="4" t="s">
        <v>34097</v>
      </c>
      <c r="L449" s="4" t="s">
        <v>34098</v>
      </c>
    </row>
    <row r="450" spans="1:12" ht="15" customHeight="1">
      <c r="A450" s="4" t="s">
        <v>35290</v>
      </c>
      <c r="B450" s="4" t="s">
        <v>35291</v>
      </c>
      <c r="C450" s="4" t="s">
        <v>34104</v>
      </c>
      <c r="D450" s="4" t="s">
        <v>8885</v>
      </c>
      <c r="E450" s="4" t="s">
        <v>35290</v>
      </c>
      <c r="F450" s="4" t="s">
        <v>8888</v>
      </c>
      <c r="G450" s="4" t="s">
        <v>8884</v>
      </c>
      <c r="H450" s="4"/>
      <c r="I450" s="4"/>
      <c r="J450" s="4" t="s">
        <v>34096</v>
      </c>
      <c r="K450" s="4" t="s">
        <v>34097</v>
      </c>
      <c r="L450" s="4" t="s">
        <v>34098</v>
      </c>
    </row>
    <row r="451" spans="1:12" ht="15" customHeight="1">
      <c r="A451" s="4" t="s">
        <v>35292</v>
      </c>
      <c r="B451" s="4" t="s">
        <v>35293</v>
      </c>
      <c r="C451" s="4" t="s">
        <v>34851</v>
      </c>
      <c r="D451" s="4" t="s">
        <v>8885</v>
      </c>
      <c r="E451" s="4" t="s">
        <v>35292</v>
      </c>
      <c r="F451" s="4" t="s">
        <v>9031</v>
      </c>
      <c r="G451" s="4" t="s">
        <v>8892</v>
      </c>
      <c r="H451" s="4" t="s">
        <v>9594</v>
      </c>
      <c r="I451" s="4"/>
      <c r="J451" s="4" t="s">
        <v>34096</v>
      </c>
      <c r="K451" s="4" t="s">
        <v>34097</v>
      </c>
      <c r="L451" s="4" t="s">
        <v>34098</v>
      </c>
    </row>
    <row r="452" spans="1:12" ht="15" customHeight="1">
      <c r="A452" s="4" t="s">
        <v>35294</v>
      </c>
      <c r="B452" s="4" t="s">
        <v>35295</v>
      </c>
      <c r="C452" s="4" t="s">
        <v>34104</v>
      </c>
      <c r="D452" s="4" t="s">
        <v>8885</v>
      </c>
      <c r="E452" s="4" t="s">
        <v>35294</v>
      </c>
      <c r="F452" s="4" t="s">
        <v>8888</v>
      </c>
      <c r="G452" s="4" t="s">
        <v>8884</v>
      </c>
      <c r="H452" s="4"/>
      <c r="I452" s="4"/>
      <c r="J452" s="4" t="s">
        <v>34096</v>
      </c>
      <c r="K452" s="4" t="s">
        <v>34097</v>
      </c>
      <c r="L452" s="4" t="s">
        <v>34098</v>
      </c>
    </row>
    <row r="453" spans="1:12" ht="15" customHeight="1">
      <c r="A453" s="4" t="s">
        <v>35296</v>
      </c>
      <c r="B453" s="4" t="s">
        <v>35297</v>
      </c>
      <c r="C453" s="4" t="s">
        <v>34606</v>
      </c>
      <c r="D453" s="4" t="s">
        <v>8885</v>
      </c>
      <c r="E453" s="4" t="s">
        <v>35296</v>
      </c>
      <c r="F453" s="4" t="s">
        <v>34147</v>
      </c>
      <c r="G453" s="4" t="s">
        <v>8892</v>
      </c>
      <c r="H453" s="4" t="s">
        <v>9558</v>
      </c>
      <c r="I453" s="4"/>
      <c r="J453" s="4" t="s">
        <v>34096</v>
      </c>
      <c r="K453" s="4" t="s">
        <v>34097</v>
      </c>
      <c r="L453" s="4" t="s">
        <v>34098</v>
      </c>
    </row>
    <row r="454" spans="1:12" ht="15" customHeight="1">
      <c r="A454" s="4" t="s">
        <v>35298</v>
      </c>
      <c r="B454" s="4" t="s">
        <v>35299</v>
      </c>
      <c r="C454" s="4" t="s">
        <v>34167</v>
      </c>
      <c r="D454" s="4" t="s">
        <v>8885</v>
      </c>
      <c r="E454" s="4" t="s">
        <v>35298</v>
      </c>
      <c r="F454" s="4" t="s">
        <v>34147</v>
      </c>
      <c r="G454" s="4" t="s">
        <v>8892</v>
      </c>
      <c r="H454" s="4" t="s">
        <v>9647</v>
      </c>
      <c r="I454" s="4"/>
      <c r="J454" s="4" t="s">
        <v>34096</v>
      </c>
      <c r="K454" s="4" t="s">
        <v>34097</v>
      </c>
      <c r="L454" s="4" t="s">
        <v>34098</v>
      </c>
    </row>
    <row r="455" spans="1:12" ht="15" customHeight="1">
      <c r="A455" s="4" t="s">
        <v>35300</v>
      </c>
      <c r="B455" s="4" t="s">
        <v>35301</v>
      </c>
      <c r="C455" s="4" t="s">
        <v>35302</v>
      </c>
      <c r="D455" s="4" t="s">
        <v>8885</v>
      </c>
      <c r="E455" s="4" t="s">
        <v>35300</v>
      </c>
      <c r="F455" s="4" t="s">
        <v>34147</v>
      </c>
      <c r="G455" s="4" t="s">
        <v>8892</v>
      </c>
      <c r="H455" s="4" t="s">
        <v>32403</v>
      </c>
      <c r="I455" s="4"/>
      <c r="J455" s="4" t="s">
        <v>34096</v>
      </c>
      <c r="K455" s="4" t="s">
        <v>34097</v>
      </c>
      <c r="L455" s="4" t="s">
        <v>34098</v>
      </c>
    </row>
    <row r="456" spans="1:12" ht="15" customHeight="1">
      <c r="A456" s="4" t="s">
        <v>35303</v>
      </c>
      <c r="B456" s="4" t="s">
        <v>35304</v>
      </c>
      <c r="C456" s="4" t="s">
        <v>34145</v>
      </c>
      <c r="D456" s="4" t="s">
        <v>8885</v>
      </c>
      <c r="E456" s="4" t="s">
        <v>35303</v>
      </c>
      <c r="F456" s="4" t="s">
        <v>34147</v>
      </c>
      <c r="G456" s="4" t="s">
        <v>8892</v>
      </c>
      <c r="H456" s="4" t="s">
        <v>32433</v>
      </c>
      <c r="I456" s="4"/>
      <c r="J456" s="4" t="s">
        <v>4159</v>
      </c>
      <c r="K456" s="4" t="s">
        <v>34127</v>
      </c>
      <c r="L456" s="4" t="s">
        <v>34128</v>
      </c>
    </row>
    <row r="457" spans="1:12" ht="15" customHeight="1">
      <c r="A457" s="4" t="s">
        <v>35305</v>
      </c>
      <c r="B457" s="4" t="s">
        <v>35306</v>
      </c>
      <c r="C457" s="4" t="s">
        <v>35307</v>
      </c>
      <c r="D457" s="4" t="s">
        <v>8885</v>
      </c>
      <c r="E457" s="4" t="s">
        <v>35305</v>
      </c>
      <c r="F457" s="4" t="s">
        <v>34147</v>
      </c>
      <c r="G457" s="4" t="s">
        <v>8892</v>
      </c>
      <c r="H457" s="4" t="s">
        <v>9653</v>
      </c>
      <c r="I457" s="4"/>
      <c r="J457" s="4" t="s">
        <v>34096</v>
      </c>
      <c r="K457" s="4" t="s">
        <v>34097</v>
      </c>
      <c r="L457" s="4" t="s">
        <v>34098</v>
      </c>
    </row>
    <row r="458" spans="1:12" ht="15" customHeight="1">
      <c r="A458" s="4" t="s">
        <v>35308</v>
      </c>
      <c r="B458" s="4" t="s">
        <v>35309</v>
      </c>
      <c r="C458" s="4" t="s">
        <v>34864</v>
      </c>
      <c r="D458" s="4" t="s">
        <v>8885</v>
      </c>
      <c r="E458" s="4" t="s">
        <v>35308</v>
      </c>
      <c r="F458" s="4" t="s">
        <v>34147</v>
      </c>
      <c r="G458" s="4" t="s">
        <v>8892</v>
      </c>
      <c r="H458" s="4" t="s">
        <v>9527</v>
      </c>
      <c r="I458" s="4"/>
      <c r="J458" s="4" t="s">
        <v>34096</v>
      </c>
      <c r="K458" s="4" t="s">
        <v>34097</v>
      </c>
      <c r="L458" s="4" t="s">
        <v>34098</v>
      </c>
    </row>
    <row r="459" spans="1:12" ht="15" customHeight="1">
      <c r="A459" s="4" t="s">
        <v>35310</v>
      </c>
      <c r="B459" s="4" t="s">
        <v>35311</v>
      </c>
      <c r="C459" s="4" t="s">
        <v>34867</v>
      </c>
      <c r="D459" s="4" t="s">
        <v>133</v>
      </c>
      <c r="E459" s="4" t="s">
        <v>35310</v>
      </c>
      <c r="F459" s="4" t="s">
        <v>10458</v>
      </c>
      <c r="G459" s="4" t="s">
        <v>8892</v>
      </c>
      <c r="H459" s="4" t="s">
        <v>9527</v>
      </c>
      <c r="I459" s="4"/>
      <c r="J459" s="4" t="s">
        <v>34112</v>
      </c>
      <c r="K459" s="4" t="s">
        <v>34113</v>
      </c>
      <c r="L459" s="4" t="s">
        <v>34550</v>
      </c>
    </row>
    <row r="460" spans="1:12" ht="15" customHeight="1">
      <c r="A460" s="4" t="s">
        <v>35312</v>
      </c>
      <c r="B460" s="4" t="s">
        <v>35313</v>
      </c>
      <c r="C460" s="4" t="s">
        <v>34606</v>
      </c>
      <c r="D460" s="4" t="s">
        <v>8885</v>
      </c>
      <c r="E460" s="4" t="s">
        <v>35312</v>
      </c>
      <c r="F460" s="4" t="s">
        <v>34147</v>
      </c>
      <c r="G460" s="4" t="s">
        <v>8892</v>
      </c>
      <c r="H460" s="4" t="s">
        <v>9558</v>
      </c>
      <c r="I460" s="4"/>
      <c r="J460" s="4" t="s">
        <v>34096</v>
      </c>
      <c r="K460" s="4" t="s">
        <v>34097</v>
      </c>
      <c r="L460" s="4" t="s">
        <v>34098</v>
      </c>
    </row>
    <row r="461" spans="1:12" ht="15" customHeight="1">
      <c r="A461" s="4" t="s">
        <v>35314</v>
      </c>
      <c r="B461" s="4" t="s">
        <v>35315</v>
      </c>
      <c r="C461" s="4" t="s">
        <v>34572</v>
      </c>
      <c r="D461" s="4" t="s">
        <v>8885</v>
      </c>
      <c r="E461" s="4" t="s">
        <v>35314</v>
      </c>
      <c r="F461" s="4" t="s">
        <v>34573</v>
      </c>
      <c r="G461" s="4" t="s">
        <v>9114</v>
      </c>
      <c r="H461" s="4"/>
      <c r="I461" s="4"/>
      <c r="J461" s="4" t="s">
        <v>34096</v>
      </c>
      <c r="K461" s="4" t="s">
        <v>34097</v>
      </c>
      <c r="L461" s="4" t="s">
        <v>34098</v>
      </c>
    </row>
    <row r="462" spans="1:12" ht="15" customHeight="1">
      <c r="A462" s="4" t="s">
        <v>35316</v>
      </c>
      <c r="B462" s="4" t="s">
        <v>35317</v>
      </c>
      <c r="C462" s="4" t="s">
        <v>35318</v>
      </c>
      <c r="D462" s="4" t="s">
        <v>8885</v>
      </c>
      <c r="E462" s="4" t="s">
        <v>35316</v>
      </c>
      <c r="F462" s="4" t="s">
        <v>34147</v>
      </c>
      <c r="G462" s="4" t="s">
        <v>8892</v>
      </c>
      <c r="H462" s="4" t="s">
        <v>31307</v>
      </c>
      <c r="I462" s="4"/>
      <c r="J462" s="4" t="s">
        <v>34096</v>
      </c>
      <c r="K462" s="4" t="s">
        <v>34097</v>
      </c>
      <c r="L462" s="4" t="s">
        <v>34098</v>
      </c>
    </row>
    <row r="463" spans="1:12" ht="15" customHeight="1">
      <c r="A463" s="4" t="s">
        <v>35319</v>
      </c>
      <c r="B463" s="4" t="s">
        <v>35320</v>
      </c>
      <c r="C463" s="4" t="s">
        <v>34877</v>
      </c>
      <c r="D463" s="4" t="s">
        <v>8885</v>
      </c>
      <c r="E463" s="4" t="s">
        <v>35319</v>
      </c>
      <c r="F463" s="4" t="s">
        <v>8888</v>
      </c>
      <c r="G463" s="4" t="s">
        <v>34133</v>
      </c>
      <c r="H463" s="4" t="s">
        <v>32433</v>
      </c>
      <c r="I463" s="4"/>
      <c r="J463" s="4" t="s">
        <v>34096</v>
      </c>
      <c r="K463" s="4" t="s">
        <v>34097</v>
      </c>
      <c r="L463" s="4" t="s">
        <v>34098</v>
      </c>
    </row>
    <row r="464" spans="1:12" ht="15" customHeight="1">
      <c r="A464" s="4" t="s">
        <v>35321</v>
      </c>
      <c r="B464" s="4" t="s">
        <v>35322</v>
      </c>
      <c r="C464" s="4" t="s">
        <v>34929</v>
      </c>
      <c r="D464" s="4" t="s">
        <v>8885</v>
      </c>
      <c r="E464" s="4" t="s">
        <v>35321</v>
      </c>
      <c r="F464" s="4" t="s">
        <v>8916</v>
      </c>
      <c r="G464" s="4" t="s">
        <v>8892</v>
      </c>
      <c r="H464" s="4" t="s">
        <v>34930</v>
      </c>
      <c r="I464" s="4"/>
      <c r="J464" s="4" t="s">
        <v>34096</v>
      </c>
      <c r="K464" s="4" t="s">
        <v>34097</v>
      </c>
      <c r="L464" s="4" t="s">
        <v>34098</v>
      </c>
    </row>
    <row r="465" spans="1:12" ht="15" customHeight="1">
      <c r="A465" s="4" t="s">
        <v>35323</v>
      </c>
      <c r="B465" s="4" t="s">
        <v>35324</v>
      </c>
      <c r="C465" s="4" t="s">
        <v>34933</v>
      </c>
      <c r="D465" s="4" t="s">
        <v>8885</v>
      </c>
      <c r="E465" s="4" t="s">
        <v>35323</v>
      </c>
      <c r="F465" s="4" t="s">
        <v>9031</v>
      </c>
      <c r="G465" s="4" t="s">
        <v>8892</v>
      </c>
      <c r="H465" s="4" t="s">
        <v>9527</v>
      </c>
      <c r="I465" s="4"/>
      <c r="J465" s="4" t="s">
        <v>34096</v>
      </c>
      <c r="K465" s="4" t="s">
        <v>34097</v>
      </c>
      <c r="L465" s="4" t="s">
        <v>34098</v>
      </c>
    </row>
    <row r="466" spans="1:12" ht="15" customHeight="1">
      <c r="A466" s="4" t="s">
        <v>35325</v>
      </c>
      <c r="B466" s="4" t="s">
        <v>35326</v>
      </c>
      <c r="C466" s="4" t="s">
        <v>34119</v>
      </c>
      <c r="D466" s="4" t="s">
        <v>8885</v>
      </c>
      <c r="E466" s="4" t="s">
        <v>35325</v>
      </c>
      <c r="F466" s="4" t="s">
        <v>8916</v>
      </c>
      <c r="G466" s="4" t="s">
        <v>8892</v>
      </c>
      <c r="H466" s="4" t="s">
        <v>9647</v>
      </c>
      <c r="I466" s="4"/>
      <c r="J466" s="4" t="s">
        <v>34096</v>
      </c>
      <c r="K466" s="4" t="s">
        <v>34097</v>
      </c>
      <c r="L466" s="4" t="s">
        <v>34098</v>
      </c>
    </row>
    <row r="467" spans="1:12" ht="15" customHeight="1">
      <c r="A467" s="4" t="s">
        <v>35327</v>
      </c>
      <c r="B467" s="4" t="s">
        <v>35328</v>
      </c>
      <c r="C467" s="4" t="s">
        <v>34938</v>
      </c>
      <c r="D467" s="4" t="s">
        <v>8885</v>
      </c>
      <c r="E467" s="4" t="s">
        <v>35327</v>
      </c>
      <c r="F467" s="4" t="s">
        <v>10208</v>
      </c>
      <c r="G467" s="4" t="s">
        <v>8892</v>
      </c>
      <c r="H467" s="4" t="s">
        <v>9647</v>
      </c>
      <c r="I467" s="4"/>
      <c r="J467" s="4" t="s">
        <v>34096</v>
      </c>
      <c r="K467" s="4" t="s">
        <v>34097</v>
      </c>
      <c r="L467" s="4" t="s">
        <v>34098</v>
      </c>
    </row>
    <row r="468" spans="1:12" ht="15" customHeight="1">
      <c r="A468" s="4" t="s">
        <v>35329</v>
      </c>
      <c r="B468" s="4" t="s">
        <v>35330</v>
      </c>
      <c r="C468" s="4" t="s">
        <v>34944</v>
      </c>
      <c r="D468" s="4" t="s">
        <v>133</v>
      </c>
      <c r="E468" s="4" t="s">
        <v>35329</v>
      </c>
      <c r="F468" s="4" t="s">
        <v>34573</v>
      </c>
      <c r="G468" s="4" t="s">
        <v>8892</v>
      </c>
      <c r="H468" s="4" t="s">
        <v>9606</v>
      </c>
      <c r="I468" s="4"/>
      <c r="J468" s="4" t="s">
        <v>34112</v>
      </c>
      <c r="K468" s="4" t="s">
        <v>34113</v>
      </c>
      <c r="L468" s="4" t="s">
        <v>34550</v>
      </c>
    </row>
    <row r="469" spans="1:12" ht="15" customHeight="1">
      <c r="A469" s="4" t="s">
        <v>35331</v>
      </c>
      <c r="B469" s="4" t="s">
        <v>35332</v>
      </c>
      <c r="C469" s="4" t="s">
        <v>34104</v>
      </c>
      <c r="D469" s="4" t="s">
        <v>8885</v>
      </c>
      <c r="E469" s="4" t="s">
        <v>35331</v>
      </c>
      <c r="F469" s="4" t="s">
        <v>8888</v>
      </c>
      <c r="G469" s="4" t="s">
        <v>8884</v>
      </c>
      <c r="H469" s="4"/>
      <c r="I469" s="4"/>
      <c r="J469" s="4" t="s">
        <v>34096</v>
      </c>
      <c r="K469" s="4" t="s">
        <v>34097</v>
      </c>
      <c r="L469" s="4" t="s">
        <v>34098</v>
      </c>
    </row>
    <row r="470" spans="1:12" ht="15" customHeight="1">
      <c r="A470" s="4" t="s">
        <v>35333</v>
      </c>
      <c r="B470" s="4" t="s">
        <v>35334</v>
      </c>
      <c r="C470" s="4" t="s">
        <v>34104</v>
      </c>
      <c r="D470" s="4" t="s">
        <v>133</v>
      </c>
      <c r="E470" s="4" t="s">
        <v>35333</v>
      </c>
      <c r="F470" s="4" t="s">
        <v>8888</v>
      </c>
      <c r="G470" s="4" t="s">
        <v>8884</v>
      </c>
      <c r="H470" s="4"/>
      <c r="I470" s="4"/>
      <c r="J470" s="4" t="s">
        <v>34112</v>
      </c>
      <c r="K470" s="4" t="s">
        <v>34113</v>
      </c>
      <c r="L470" s="4" t="s">
        <v>34550</v>
      </c>
    </row>
    <row r="471" spans="1:12" ht="15" customHeight="1">
      <c r="A471" s="4" t="s">
        <v>35335</v>
      </c>
      <c r="B471" s="4" t="s">
        <v>35336</v>
      </c>
      <c r="C471" s="4" t="s">
        <v>34941</v>
      </c>
      <c r="D471" s="4" t="s">
        <v>8885</v>
      </c>
      <c r="E471" s="4" t="s">
        <v>35335</v>
      </c>
      <c r="F471" s="4" t="s">
        <v>8916</v>
      </c>
      <c r="G471" s="4" t="s">
        <v>10494</v>
      </c>
      <c r="H471" s="4" t="s">
        <v>34930</v>
      </c>
      <c r="I471" s="4"/>
      <c r="J471" s="4" t="s">
        <v>34096</v>
      </c>
      <c r="K471" s="4" t="s">
        <v>34097</v>
      </c>
      <c r="L471" s="4" t="s">
        <v>34098</v>
      </c>
    </row>
    <row r="472" spans="1:12" ht="15" customHeight="1">
      <c r="A472" s="4" t="s">
        <v>35337</v>
      </c>
      <c r="B472" s="4" t="s">
        <v>35338</v>
      </c>
      <c r="C472" s="4" t="s">
        <v>34104</v>
      </c>
      <c r="D472" s="4" t="s">
        <v>8885</v>
      </c>
      <c r="E472" s="4" t="s">
        <v>35337</v>
      </c>
      <c r="F472" s="4" t="s">
        <v>8888</v>
      </c>
      <c r="G472" s="4" t="s">
        <v>8884</v>
      </c>
      <c r="H472" s="4"/>
      <c r="I472" s="4"/>
      <c r="J472" s="4" t="s">
        <v>34096</v>
      </c>
      <c r="K472" s="4" t="s">
        <v>34097</v>
      </c>
      <c r="L472" s="4" t="s">
        <v>34098</v>
      </c>
    </row>
    <row r="473" spans="1:12" ht="15" customHeight="1">
      <c r="A473" s="4" t="s">
        <v>35339</v>
      </c>
      <c r="B473" s="4" t="s">
        <v>35340</v>
      </c>
      <c r="C473" s="4" t="s">
        <v>34119</v>
      </c>
      <c r="D473" s="4" t="s">
        <v>8885</v>
      </c>
      <c r="E473" s="4" t="s">
        <v>35339</v>
      </c>
      <c r="F473" s="4" t="s">
        <v>8916</v>
      </c>
      <c r="G473" s="4" t="s">
        <v>8892</v>
      </c>
      <c r="H473" s="4" t="s">
        <v>9647</v>
      </c>
      <c r="I473" s="4"/>
      <c r="J473" s="4" t="s">
        <v>34096</v>
      </c>
      <c r="K473" s="4" t="s">
        <v>34097</v>
      </c>
      <c r="L473" s="4" t="s">
        <v>34098</v>
      </c>
    </row>
    <row r="474" spans="1:12" ht="15" customHeight="1">
      <c r="A474" s="4" t="s">
        <v>35341</v>
      </c>
      <c r="B474" s="4" t="s">
        <v>35342</v>
      </c>
      <c r="C474" s="4" t="s">
        <v>34938</v>
      </c>
      <c r="D474" s="4" t="s">
        <v>8885</v>
      </c>
      <c r="E474" s="4" t="s">
        <v>35341</v>
      </c>
      <c r="F474" s="4" t="s">
        <v>10208</v>
      </c>
      <c r="G474" s="4" t="s">
        <v>8892</v>
      </c>
      <c r="H474" s="4" t="s">
        <v>9647</v>
      </c>
      <c r="I474" s="4"/>
      <c r="J474" s="4" t="s">
        <v>34096</v>
      </c>
      <c r="K474" s="4" t="s">
        <v>34097</v>
      </c>
      <c r="L474" s="4" t="s">
        <v>34098</v>
      </c>
    </row>
    <row r="475" spans="1:12" ht="15" customHeight="1">
      <c r="A475" s="4" t="s">
        <v>35343</v>
      </c>
      <c r="B475" s="4" t="s">
        <v>35344</v>
      </c>
      <c r="C475" s="4" t="s">
        <v>34959</v>
      </c>
      <c r="D475" s="4" t="s">
        <v>8885</v>
      </c>
      <c r="E475" s="4" t="s">
        <v>35343</v>
      </c>
      <c r="F475" s="4" t="s">
        <v>10458</v>
      </c>
      <c r="G475" s="4" t="s">
        <v>8892</v>
      </c>
      <c r="H475" s="4" t="s">
        <v>9558</v>
      </c>
      <c r="I475" s="4"/>
      <c r="J475" s="4" t="s">
        <v>34096</v>
      </c>
      <c r="K475" s="4" t="s">
        <v>34097</v>
      </c>
      <c r="L475" s="4" t="s">
        <v>34098</v>
      </c>
    </row>
    <row r="476" spans="1:12" ht="15" customHeight="1">
      <c r="A476" s="4" t="s">
        <v>35345</v>
      </c>
      <c r="B476" s="4" t="s">
        <v>35346</v>
      </c>
      <c r="C476" s="4" t="s">
        <v>34962</v>
      </c>
      <c r="D476" s="4" t="s">
        <v>8885</v>
      </c>
      <c r="E476" s="4" t="s">
        <v>35345</v>
      </c>
      <c r="F476" s="4" t="s">
        <v>9025</v>
      </c>
      <c r="G476" s="4" t="s">
        <v>8892</v>
      </c>
      <c r="H476" s="4" t="s">
        <v>9372</v>
      </c>
      <c r="I476" s="4"/>
      <c r="J476" s="4" t="s">
        <v>34096</v>
      </c>
      <c r="K476" s="4" t="s">
        <v>34097</v>
      </c>
      <c r="L476" s="4" t="s">
        <v>34835</v>
      </c>
    </row>
    <row r="477" spans="1:12" ht="15" customHeight="1">
      <c r="A477" s="4" t="s">
        <v>35347</v>
      </c>
      <c r="B477" s="4" t="s">
        <v>35348</v>
      </c>
      <c r="C477" s="4" t="s">
        <v>34104</v>
      </c>
      <c r="D477" s="4" t="s">
        <v>133</v>
      </c>
      <c r="E477" s="4" t="s">
        <v>35347</v>
      </c>
      <c r="F477" s="4" t="s">
        <v>8888</v>
      </c>
      <c r="G477" s="4" t="s">
        <v>8884</v>
      </c>
      <c r="H477" s="4"/>
      <c r="I477" s="4"/>
      <c r="J477" s="4" t="s">
        <v>34112</v>
      </c>
      <c r="K477" s="4" t="s">
        <v>34113</v>
      </c>
      <c r="L477" s="4" t="s">
        <v>34114</v>
      </c>
    </row>
    <row r="478" spans="1:12" ht="15" customHeight="1">
      <c r="A478" s="4" t="s">
        <v>35349</v>
      </c>
      <c r="B478" s="4" t="s">
        <v>35350</v>
      </c>
      <c r="C478" s="4" t="s">
        <v>34535</v>
      </c>
      <c r="D478" s="4" t="s">
        <v>133</v>
      </c>
      <c r="E478" s="4" t="s">
        <v>35349</v>
      </c>
      <c r="F478" s="4" t="s">
        <v>10208</v>
      </c>
      <c r="G478" s="4" t="s">
        <v>8884</v>
      </c>
      <c r="H478" s="4"/>
      <c r="I478" s="4"/>
      <c r="J478" s="4" t="s">
        <v>34112</v>
      </c>
      <c r="K478" s="4" t="s">
        <v>34113</v>
      </c>
      <c r="L478" s="4" t="s">
        <v>34114</v>
      </c>
    </row>
    <row r="479" spans="1:12" ht="15" customHeight="1">
      <c r="A479" s="4" t="s">
        <v>35351</v>
      </c>
      <c r="B479" s="4" t="s">
        <v>35352</v>
      </c>
      <c r="C479" s="4" t="s">
        <v>34104</v>
      </c>
      <c r="D479" s="4" t="s">
        <v>133</v>
      </c>
      <c r="E479" s="4" t="s">
        <v>35351</v>
      </c>
      <c r="F479" s="4" t="s">
        <v>8888</v>
      </c>
      <c r="G479" s="4" t="s">
        <v>8884</v>
      </c>
      <c r="H479" s="4"/>
      <c r="I479" s="4"/>
      <c r="J479" s="4" t="s">
        <v>34112</v>
      </c>
      <c r="K479" s="4" t="s">
        <v>34113</v>
      </c>
      <c r="L479" s="4" t="s">
        <v>34114</v>
      </c>
    </row>
    <row r="480" spans="1:12" ht="15" customHeight="1">
      <c r="A480" s="4" t="s">
        <v>35353</v>
      </c>
      <c r="B480" s="4" t="s">
        <v>35354</v>
      </c>
      <c r="C480" s="4" t="s">
        <v>34524</v>
      </c>
      <c r="D480" s="4" t="s">
        <v>133</v>
      </c>
      <c r="E480" s="4" t="s">
        <v>35353</v>
      </c>
      <c r="F480" s="4" t="s">
        <v>10458</v>
      </c>
      <c r="G480" s="4" t="s">
        <v>8884</v>
      </c>
      <c r="H480" s="4"/>
      <c r="I480" s="4"/>
      <c r="J480" s="4" t="s">
        <v>34112</v>
      </c>
      <c r="K480" s="4" t="s">
        <v>34113</v>
      </c>
      <c r="L480" s="4" t="s">
        <v>34114</v>
      </c>
    </row>
    <row r="481" spans="1:12" ht="15" customHeight="1">
      <c r="A481" s="4" t="s">
        <v>35355</v>
      </c>
      <c r="B481" s="4" t="s">
        <v>35356</v>
      </c>
      <c r="C481" s="4" t="s">
        <v>35318</v>
      </c>
      <c r="D481" s="4" t="s">
        <v>8885</v>
      </c>
      <c r="E481" s="4" t="s">
        <v>35355</v>
      </c>
      <c r="F481" s="4" t="s">
        <v>34147</v>
      </c>
      <c r="G481" s="4" t="s">
        <v>8892</v>
      </c>
      <c r="H481" s="4" t="s">
        <v>31307</v>
      </c>
      <c r="I481" s="4"/>
      <c r="J481" s="4" t="s">
        <v>34096</v>
      </c>
      <c r="K481" s="4" t="s">
        <v>34097</v>
      </c>
      <c r="L481" s="4" t="s">
        <v>34098</v>
      </c>
    </row>
    <row r="482" spans="1:12" ht="15" customHeight="1">
      <c r="A482" s="4" t="s">
        <v>35357</v>
      </c>
      <c r="B482" s="4" t="s">
        <v>35358</v>
      </c>
      <c r="C482" s="4" t="s">
        <v>34167</v>
      </c>
      <c r="D482" s="4" t="s">
        <v>8885</v>
      </c>
      <c r="E482" s="4" t="s">
        <v>35357</v>
      </c>
      <c r="F482" s="4" t="s">
        <v>34147</v>
      </c>
      <c r="G482" s="4" t="s">
        <v>8892</v>
      </c>
      <c r="H482" s="4" t="s">
        <v>9647</v>
      </c>
      <c r="I482" s="4"/>
      <c r="J482" s="4" t="s">
        <v>34096</v>
      </c>
      <c r="K482" s="4" t="s">
        <v>34097</v>
      </c>
      <c r="L482" s="4" t="s">
        <v>34098</v>
      </c>
    </row>
    <row r="483" spans="1:12" ht="15" customHeight="1">
      <c r="A483" s="4" t="s">
        <v>35359</v>
      </c>
      <c r="B483" s="4" t="s">
        <v>35360</v>
      </c>
      <c r="C483" s="4" t="s">
        <v>34959</v>
      </c>
      <c r="D483" s="4" t="s">
        <v>8885</v>
      </c>
      <c r="E483" s="4" t="s">
        <v>35359</v>
      </c>
      <c r="F483" s="4" t="s">
        <v>10458</v>
      </c>
      <c r="G483" s="4" t="s">
        <v>8892</v>
      </c>
      <c r="H483" s="4" t="s">
        <v>9558</v>
      </c>
      <c r="I483" s="4"/>
      <c r="J483" s="4" t="s">
        <v>34096</v>
      </c>
      <c r="K483" s="4" t="s">
        <v>34097</v>
      </c>
      <c r="L483" s="4" t="s">
        <v>34098</v>
      </c>
    </row>
    <row r="484" spans="1:12" ht="15" customHeight="1">
      <c r="A484" s="4" t="s">
        <v>35361</v>
      </c>
      <c r="B484" s="4" t="s">
        <v>35362</v>
      </c>
      <c r="C484" s="4" t="s">
        <v>34104</v>
      </c>
      <c r="D484" s="4" t="s">
        <v>133</v>
      </c>
      <c r="E484" s="4" t="s">
        <v>35361</v>
      </c>
      <c r="F484" s="4" t="s">
        <v>8888</v>
      </c>
      <c r="G484" s="4" t="s">
        <v>8884</v>
      </c>
      <c r="H484" s="4"/>
      <c r="I484" s="4"/>
      <c r="J484" s="4" t="s">
        <v>34112</v>
      </c>
      <c r="K484" s="4" t="s">
        <v>34113</v>
      </c>
      <c r="L484" s="4" t="s">
        <v>34550</v>
      </c>
    </row>
    <row r="485" spans="1:12" ht="15" customHeight="1">
      <c r="A485" s="4" t="s">
        <v>35363</v>
      </c>
      <c r="B485" s="4" t="s">
        <v>35364</v>
      </c>
      <c r="C485" s="4" t="s">
        <v>34145</v>
      </c>
      <c r="D485" s="4" t="s">
        <v>8885</v>
      </c>
      <c r="E485" s="4" t="s">
        <v>35363</v>
      </c>
      <c r="F485" s="4" t="s">
        <v>34147</v>
      </c>
      <c r="G485" s="4" t="s">
        <v>8892</v>
      </c>
      <c r="H485" s="4" t="s">
        <v>32433</v>
      </c>
      <c r="I485" s="4"/>
      <c r="J485" s="4" t="s">
        <v>34096</v>
      </c>
      <c r="K485" s="4" t="s">
        <v>34097</v>
      </c>
      <c r="L485" s="4" t="s">
        <v>34098</v>
      </c>
    </row>
    <row r="486" spans="1:12" ht="15" customHeight="1">
      <c r="A486" s="4" t="s">
        <v>35365</v>
      </c>
      <c r="B486" s="4" t="s">
        <v>35366</v>
      </c>
      <c r="C486" s="4" t="s">
        <v>34986</v>
      </c>
      <c r="D486" s="4" t="s">
        <v>133</v>
      </c>
      <c r="E486" s="4" t="s">
        <v>35365</v>
      </c>
      <c r="F486" s="4" t="s">
        <v>8888</v>
      </c>
      <c r="G486" s="4" t="s">
        <v>8892</v>
      </c>
      <c r="H486" s="4" t="s">
        <v>32375</v>
      </c>
      <c r="I486" s="4"/>
      <c r="J486" s="4" t="s">
        <v>34112</v>
      </c>
      <c r="K486" s="4" t="s">
        <v>34113</v>
      </c>
      <c r="L486" s="4" t="s">
        <v>34550</v>
      </c>
    </row>
    <row r="487" spans="1:12" ht="15" customHeight="1">
      <c r="A487" s="4" t="s">
        <v>35367</v>
      </c>
      <c r="B487" s="4" t="s">
        <v>35368</v>
      </c>
      <c r="C487" s="4" t="s">
        <v>34989</v>
      </c>
      <c r="D487" s="4" t="s">
        <v>8885</v>
      </c>
      <c r="E487" s="4" t="s">
        <v>35367</v>
      </c>
      <c r="F487" s="4" t="s">
        <v>8888</v>
      </c>
      <c r="G487" s="4" t="s">
        <v>8892</v>
      </c>
      <c r="H487" s="4" t="s">
        <v>9647</v>
      </c>
      <c r="I487" s="4"/>
      <c r="J487" s="4" t="s">
        <v>34096</v>
      </c>
      <c r="K487" s="4" t="s">
        <v>34097</v>
      </c>
      <c r="L487" s="4" t="s">
        <v>34098</v>
      </c>
    </row>
    <row r="488" spans="1:12" ht="15" customHeight="1">
      <c r="A488" s="4" t="s">
        <v>35369</v>
      </c>
      <c r="B488" s="4" t="s">
        <v>35370</v>
      </c>
      <c r="C488" s="4" t="s">
        <v>34992</v>
      </c>
      <c r="D488" s="4" t="s">
        <v>8885</v>
      </c>
      <c r="E488" s="4" t="s">
        <v>35369</v>
      </c>
      <c r="F488" s="4" t="s">
        <v>8916</v>
      </c>
      <c r="G488" s="4" t="s">
        <v>8892</v>
      </c>
      <c r="H488" s="4" t="s">
        <v>9527</v>
      </c>
      <c r="I488" s="4"/>
      <c r="J488" s="4" t="s">
        <v>34096</v>
      </c>
      <c r="K488" s="4" t="s">
        <v>34097</v>
      </c>
      <c r="L488" s="4" t="s">
        <v>34098</v>
      </c>
    </row>
    <row r="489" spans="1:12" ht="15" customHeight="1">
      <c r="A489" s="4" t="s">
        <v>35371</v>
      </c>
      <c r="B489" s="4" t="s">
        <v>35372</v>
      </c>
      <c r="C489" s="4" t="s">
        <v>34995</v>
      </c>
      <c r="D489" s="4" t="s">
        <v>8885</v>
      </c>
      <c r="E489" s="4" t="s">
        <v>35371</v>
      </c>
      <c r="F489" s="4" t="s">
        <v>9031</v>
      </c>
      <c r="G489" s="4" t="s">
        <v>34133</v>
      </c>
      <c r="H489" s="4" t="s">
        <v>9603</v>
      </c>
      <c r="I489" s="4"/>
      <c r="J489" s="4" t="s">
        <v>34096</v>
      </c>
      <c r="K489" s="4" t="s">
        <v>34097</v>
      </c>
      <c r="L489" s="4" t="s">
        <v>34098</v>
      </c>
    </row>
    <row r="490" spans="1:12" ht="15" customHeight="1">
      <c r="A490" s="4" t="s">
        <v>35373</v>
      </c>
      <c r="B490" s="4" t="s">
        <v>35374</v>
      </c>
      <c r="C490" s="4" t="s">
        <v>34104</v>
      </c>
      <c r="D490" s="4" t="s">
        <v>133</v>
      </c>
      <c r="E490" s="4" t="s">
        <v>35373</v>
      </c>
      <c r="F490" s="4" t="s">
        <v>8888</v>
      </c>
      <c r="G490" s="4" t="s">
        <v>8884</v>
      </c>
      <c r="H490" s="4"/>
      <c r="I490" s="4"/>
      <c r="J490" s="4" t="s">
        <v>34112</v>
      </c>
      <c r="K490" s="4" t="s">
        <v>34113</v>
      </c>
      <c r="L490" s="4" t="s">
        <v>34114</v>
      </c>
    </row>
    <row r="491" spans="1:12" ht="15" customHeight="1">
      <c r="A491" s="4" t="s">
        <v>35375</v>
      </c>
      <c r="B491" s="4" t="s">
        <v>35376</v>
      </c>
      <c r="C491" s="4" t="s">
        <v>34544</v>
      </c>
      <c r="D491" s="4" t="s">
        <v>8885</v>
      </c>
      <c r="E491" s="4" t="s">
        <v>35377</v>
      </c>
      <c r="F491" s="4" t="s">
        <v>10458</v>
      </c>
      <c r="G491" s="4" t="s">
        <v>8884</v>
      </c>
      <c r="H491" s="4" t="s">
        <v>9527</v>
      </c>
      <c r="I491" s="4" t="s">
        <v>9603</v>
      </c>
      <c r="J491" s="4" t="s">
        <v>4159</v>
      </c>
      <c r="K491" s="4" t="s">
        <v>34127</v>
      </c>
      <c r="L491" s="4" t="s">
        <v>34128</v>
      </c>
    </row>
    <row r="492" spans="1:12" ht="15" customHeight="1">
      <c r="A492" s="4" t="s">
        <v>35378</v>
      </c>
      <c r="B492" s="4" t="s">
        <v>35379</v>
      </c>
      <c r="C492" s="4" t="s">
        <v>34535</v>
      </c>
      <c r="D492" s="4" t="s">
        <v>8885</v>
      </c>
      <c r="E492" s="4" t="s">
        <v>35378</v>
      </c>
      <c r="F492" s="4" t="s">
        <v>10208</v>
      </c>
      <c r="G492" s="4" t="s">
        <v>8884</v>
      </c>
      <c r="H492" s="4"/>
      <c r="I492" s="4"/>
      <c r="J492" s="4" t="s">
        <v>34096</v>
      </c>
      <c r="K492" s="4" t="s">
        <v>34097</v>
      </c>
      <c r="L492" s="4" t="s">
        <v>34098</v>
      </c>
    </row>
    <row r="493" spans="1:12" ht="15" customHeight="1">
      <c r="A493" s="4" t="s">
        <v>35380</v>
      </c>
      <c r="B493" s="4" t="s">
        <v>35381</v>
      </c>
      <c r="C493" s="4" t="s">
        <v>34524</v>
      </c>
      <c r="D493" s="4" t="s">
        <v>133</v>
      </c>
      <c r="E493" s="4" t="s">
        <v>35380</v>
      </c>
      <c r="F493" s="4" t="s">
        <v>10458</v>
      </c>
      <c r="G493" s="4" t="s">
        <v>8884</v>
      </c>
      <c r="H493" s="4"/>
      <c r="I493" s="4"/>
      <c r="J493" s="4" t="s">
        <v>34112</v>
      </c>
      <c r="K493" s="4" t="s">
        <v>34113</v>
      </c>
      <c r="L493" s="4" t="s">
        <v>34550</v>
      </c>
    </row>
    <row r="494" spans="1:12" ht="15" customHeight="1">
      <c r="A494" s="4" t="s">
        <v>35382</v>
      </c>
      <c r="B494" s="4" t="s">
        <v>35383</v>
      </c>
      <c r="C494" s="4" t="s">
        <v>34104</v>
      </c>
      <c r="D494" s="4" t="s">
        <v>133</v>
      </c>
      <c r="E494" s="4" t="s">
        <v>35382</v>
      </c>
      <c r="F494" s="4" t="s">
        <v>8888</v>
      </c>
      <c r="G494" s="4" t="s">
        <v>8884</v>
      </c>
      <c r="H494" s="4"/>
      <c r="I494" s="4"/>
      <c r="J494" s="4" t="s">
        <v>34112</v>
      </c>
      <c r="K494" s="4" t="s">
        <v>34113</v>
      </c>
      <c r="L494" s="4" t="s">
        <v>34550</v>
      </c>
    </row>
    <row r="495" spans="1:12" ht="15" customHeight="1">
      <c r="A495" s="4" t="s">
        <v>35384</v>
      </c>
      <c r="B495" s="4" t="s">
        <v>35385</v>
      </c>
      <c r="C495" s="4" t="s">
        <v>34524</v>
      </c>
      <c r="D495" s="4" t="s">
        <v>133</v>
      </c>
      <c r="E495" s="4" t="s">
        <v>35384</v>
      </c>
      <c r="F495" s="4" t="s">
        <v>10458</v>
      </c>
      <c r="G495" s="4" t="s">
        <v>8884</v>
      </c>
      <c r="H495" s="4"/>
      <c r="I495" s="4"/>
      <c r="J495" s="4" t="s">
        <v>34112</v>
      </c>
      <c r="K495" s="4" t="s">
        <v>34113</v>
      </c>
      <c r="L495" s="4" t="s">
        <v>34550</v>
      </c>
    </row>
    <row r="496" spans="1:12" ht="15" customHeight="1">
      <c r="A496" s="4" t="s">
        <v>35386</v>
      </c>
      <c r="B496" s="4" t="s">
        <v>35387</v>
      </c>
      <c r="C496" s="4" t="s">
        <v>34557</v>
      </c>
      <c r="D496" s="4" t="s">
        <v>133</v>
      </c>
      <c r="E496" s="4" t="s">
        <v>35386</v>
      </c>
      <c r="F496" s="4" t="s">
        <v>8916</v>
      </c>
      <c r="G496" s="4" t="s">
        <v>8892</v>
      </c>
      <c r="H496" s="4" t="s">
        <v>31307</v>
      </c>
      <c r="I496" s="4"/>
      <c r="J496" s="4" t="s">
        <v>34112</v>
      </c>
      <c r="K496" s="4" t="s">
        <v>34113</v>
      </c>
      <c r="L496" s="4" t="s">
        <v>34550</v>
      </c>
    </row>
    <row r="497" spans="1:12" ht="15" customHeight="1">
      <c r="A497" s="4" t="s">
        <v>35388</v>
      </c>
      <c r="B497" s="4" t="s">
        <v>35389</v>
      </c>
      <c r="C497" s="4" t="s">
        <v>34535</v>
      </c>
      <c r="D497" s="4" t="s">
        <v>8885</v>
      </c>
      <c r="E497" s="4" t="s">
        <v>35388</v>
      </c>
      <c r="F497" s="4" t="s">
        <v>10208</v>
      </c>
      <c r="G497" s="4" t="s">
        <v>8884</v>
      </c>
      <c r="H497" s="4"/>
      <c r="I497" s="4"/>
      <c r="J497" s="4" t="s">
        <v>34096</v>
      </c>
      <c r="K497" s="4" t="s">
        <v>34097</v>
      </c>
      <c r="L497" s="4" t="s">
        <v>34098</v>
      </c>
    </row>
    <row r="498" spans="1:12" ht="15" customHeight="1">
      <c r="A498" s="4" t="s">
        <v>35390</v>
      </c>
      <c r="B498" s="4" t="s">
        <v>35391</v>
      </c>
      <c r="C498" s="4" t="s">
        <v>34535</v>
      </c>
      <c r="D498" s="4" t="s">
        <v>8885</v>
      </c>
      <c r="E498" s="4" t="s">
        <v>35390</v>
      </c>
      <c r="F498" s="4" t="s">
        <v>10208</v>
      </c>
      <c r="G498" s="4" t="s">
        <v>8884</v>
      </c>
      <c r="H498" s="4"/>
      <c r="I498" s="4"/>
      <c r="J498" s="4" t="s">
        <v>34096</v>
      </c>
      <c r="K498" s="4" t="s">
        <v>34097</v>
      </c>
      <c r="L498" s="4" t="s">
        <v>34098</v>
      </c>
    </row>
    <row r="499" spans="1:12" ht="15" customHeight="1">
      <c r="A499" s="4" t="s">
        <v>35392</v>
      </c>
      <c r="B499" s="4" t="s">
        <v>35393</v>
      </c>
      <c r="C499" s="4" t="s">
        <v>34564</v>
      </c>
      <c r="D499" s="4" t="s">
        <v>8885</v>
      </c>
      <c r="E499" s="4" t="s">
        <v>35394</v>
      </c>
      <c r="F499" s="4" t="s">
        <v>10458</v>
      </c>
      <c r="G499" s="4" t="s">
        <v>8884</v>
      </c>
      <c r="H499" s="4" t="s">
        <v>9597</v>
      </c>
      <c r="I499" s="4"/>
      <c r="J499" s="4" t="s">
        <v>4159</v>
      </c>
      <c r="K499" s="4" t="s">
        <v>34127</v>
      </c>
      <c r="L499" s="4" t="s">
        <v>34128</v>
      </c>
    </row>
    <row r="500" spans="1:12" ht="15" customHeight="1">
      <c r="A500" s="4" t="s">
        <v>35395</v>
      </c>
      <c r="B500" s="4" t="s">
        <v>35396</v>
      </c>
      <c r="C500" s="4" t="s">
        <v>34104</v>
      </c>
      <c r="D500" s="4" t="s">
        <v>8885</v>
      </c>
      <c r="E500" s="4" t="s">
        <v>35395</v>
      </c>
      <c r="F500" s="4" t="s">
        <v>8888</v>
      </c>
      <c r="G500" s="4" t="s">
        <v>8884</v>
      </c>
      <c r="H500" s="4"/>
      <c r="I500" s="4"/>
      <c r="J500" s="4" t="s">
        <v>34096</v>
      </c>
      <c r="K500" s="4" t="s">
        <v>34097</v>
      </c>
      <c r="L500" s="4" t="s">
        <v>34098</v>
      </c>
    </row>
    <row r="501" spans="1:12" ht="15" customHeight="1">
      <c r="A501" s="4" t="s">
        <v>35397</v>
      </c>
      <c r="B501" s="4" t="s">
        <v>35398</v>
      </c>
      <c r="C501" s="4" t="s">
        <v>34104</v>
      </c>
      <c r="D501" s="4" t="s">
        <v>133</v>
      </c>
      <c r="E501" s="4" t="s">
        <v>35397</v>
      </c>
      <c r="F501" s="4" t="s">
        <v>8888</v>
      </c>
      <c r="G501" s="4" t="s">
        <v>8884</v>
      </c>
      <c r="H501" s="4"/>
      <c r="I501" s="4"/>
      <c r="J501" s="4" t="s">
        <v>34112</v>
      </c>
      <c r="K501" s="4" t="s">
        <v>34113</v>
      </c>
      <c r="L501" s="4" t="s">
        <v>34550</v>
      </c>
    </row>
    <row r="502" spans="1:12" ht="15" customHeight="1">
      <c r="A502" s="4" t="s">
        <v>35399</v>
      </c>
      <c r="B502" s="4" t="s">
        <v>35400</v>
      </c>
      <c r="C502" s="4" t="s">
        <v>34834</v>
      </c>
      <c r="D502" s="4" t="s">
        <v>8885</v>
      </c>
      <c r="E502" s="4" t="s">
        <v>35399</v>
      </c>
      <c r="F502" s="4" t="s">
        <v>34147</v>
      </c>
      <c r="G502" s="4" t="s">
        <v>8892</v>
      </c>
      <c r="H502" s="4" t="s">
        <v>9647</v>
      </c>
      <c r="I502" s="4"/>
      <c r="J502" s="4" t="s">
        <v>34096</v>
      </c>
      <c r="K502" s="4" t="s">
        <v>34097</v>
      </c>
      <c r="L502" s="4" t="s">
        <v>34098</v>
      </c>
    </row>
    <row r="503" spans="1:12" ht="15" customHeight="1">
      <c r="A503" s="4" t="s">
        <v>35401</v>
      </c>
      <c r="B503" s="4" t="s">
        <v>35402</v>
      </c>
      <c r="C503" s="4" t="s">
        <v>34544</v>
      </c>
      <c r="D503" s="4" t="s">
        <v>8885</v>
      </c>
      <c r="E503" s="4" t="s">
        <v>35401</v>
      </c>
      <c r="F503" s="4" t="s">
        <v>10458</v>
      </c>
      <c r="G503" s="4" t="s">
        <v>8884</v>
      </c>
      <c r="H503" s="4" t="s">
        <v>9527</v>
      </c>
      <c r="I503" s="4" t="s">
        <v>9603</v>
      </c>
      <c r="J503" s="4" t="s">
        <v>4159</v>
      </c>
      <c r="K503" s="4" t="s">
        <v>34127</v>
      </c>
      <c r="L503" s="4" t="s">
        <v>34128</v>
      </c>
    </row>
    <row r="504" spans="1:12" ht="15" customHeight="1">
      <c r="A504" s="4" t="s">
        <v>35403</v>
      </c>
      <c r="B504" s="4" t="s">
        <v>35404</v>
      </c>
      <c r="C504" s="4" t="s">
        <v>34572</v>
      </c>
      <c r="D504" s="4" t="s">
        <v>8885</v>
      </c>
      <c r="E504" s="4" t="s">
        <v>35403</v>
      </c>
      <c r="F504" s="4" t="s">
        <v>34573</v>
      </c>
      <c r="G504" s="4" t="s">
        <v>9114</v>
      </c>
      <c r="H504" s="4"/>
      <c r="I504" s="4"/>
      <c r="J504" s="4" t="s">
        <v>34096</v>
      </c>
      <c r="K504" s="4" t="s">
        <v>34097</v>
      </c>
      <c r="L504" s="4" t="s">
        <v>34098</v>
      </c>
    </row>
    <row r="505" spans="1:12" ht="15" customHeight="1">
      <c r="A505" s="4" t="s">
        <v>35405</v>
      </c>
      <c r="B505" s="4" t="s">
        <v>35406</v>
      </c>
      <c r="C505" s="4" t="s">
        <v>35033</v>
      </c>
      <c r="D505" s="4" t="s">
        <v>133</v>
      </c>
      <c r="E505" s="4" t="s">
        <v>35405</v>
      </c>
      <c r="F505" s="4" t="s">
        <v>10458</v>
      </c>
      <c r="G505" s="4" t="s">
        <v>8884</v>
      </c>
      <c r="H505" s="4"/>
      <c r="I505" s="4"/>
      <c r="J505" s="4" t="s">
        <v>34112</v>
      </c>
      <c r="K505" s="4" t="s">
        <v>34113</v>
      </c>
      <c r="L505" s="4" t="s">
        <v>34550</v>
      </c>
    </row>
    <row r="506" spans="1:12" ht="15" customHeight="1">
      <c r="A506" s="4" t="s">
        <v>35407</v>
      </c>
      <c r="B506" s="4" t="s">
        <v>35408</v>
      </c>
      <c r="C506" s="4" t="s">
        <v>35036</v>
      </c>
      <c r="D506" s="4" t="s">
        <v>8885</v>
      </c>
      <c r="E506" s="4" t="s">
        <v>35407</v>
      </c>
      <c r="F506" s="4" t="s">
        <v>8916</v>
      </c>
      <c r="G506" s="4" t="s">
        <v>8892</v>
      </c>
      <c r="H506" s="4" t="s">
        <v>35037</v>
      </c>
      <c r="I506" s="4"/>
      <c r="J506" s="4" t="s">
        <v>34096</v>
      </c>
      <c r="K506" s="4" t="s">
        <v>34097</v>
      </c>
      <c r="L506" s="4" t="s">
        <v>34098</v>
      </c>
    </row>
    <row r="507" spans="1:12" ht="15" customHeight="1">
      <c r="A507" s="4" t="s">
        <v>35409</v>
      </c>
      <c r="B507" s="4" t="s">
        <v>35410</v>
      </c>
      <c r="C507" s="4" t="s">
        <v>34524</v>
      </c>
      <c r="D507" s="4" t="s">
        <v>133</v>
      </c>
      <c r="E507" s="4" t="s">
        <v>35409</v>
      </c>
      <c r="F507" s="4" t="s">
        <v>10458</v>
      </c>
      <c r="G507" s="4" t="s">
        <v>8884</v>
      </c>
      <c r="H507" s="4"/>
      <c r="I507" s="4"/>
      <c r="J507" s="4" t="s">
        <v>34112</v>
      </c>
      <c r="K507" s="4" t="s">
        <v>34113</v>
      </c>
      <c r="L507" s="4" t="s">
        <v>34550</v>
      </c>
    </row>
    <row r="508" spans="1:12" ht="15" customHeight="1">
      <c r="A508" s="4" t="s">
        <v>35411</v>
      </c>
      <c r="B508" s="4" t="s">
        <v>35412</v>
      </c>
      <c r="C508" s="4" t="s">
        <v>34104</v>
      </c>
      <c r="D508" s="4" t="s">
        <v>133</v>
      </c>
      <c r="E508" s="4" t="s">
        <v>35411</v>
      </c>
      <c r="F508" s="4" t="s">
        <v>8888</v>
      </c>
      <c r="G508" s="4" t="s">
        <v>8884</v>
      </c>
      <c r="H508" s="4"/>
      <c r="I508" s="4"/>
      <c r="J508" s="4" t="s">
        <v>34112</v>
      </c>
      <c r="K508" s="4" t="s">
        <v>34113</v>
      </c>
      <c r="L508" s="4" t="s">
        <v>34550</v>
      </c>
    </row>
    <row r="509" spans="1:12" ht="15" customHeight="1">
      <c r="A509" s="4" t="s">
        <v>35413</v>
      </c>
      <c r="B509" s="4" t="s">
        <v>35414</v>
      </c>
      <c r="C509" s="4" t="s">
        <v>35044</v>
      </c>
      <c r="D509" s="4" t="s">
        <v>133</v>
      </c>
      <c r="E509" s="4" t="s">
        <v>35413</v>
      </c>
      <c r="F509" s="4" t="s">
        <v>8916</v>
      </c>
      <c r="G509" s="4" t="s">
        <v>8892</v>
      </c>
      <c r="H509" s="4" t="s">
        <v>32375</v>
      </c>
      <c r="I509" s="4"/>
      <c r="J509" s="4" t="s">
        <v>34112</v>
      </c>
      <c r="K509" s="4" t="s">
        <v>34113</v>
      </c>
      <c r="L509" s="4" t="s">
        <v>34550</v>
      </c>
    </row>
    <row r="510" spans="1:12" ht="15" customHeight="1">
      <c r="A510" s="4" t="s">
        <v>35415</v>
      </c>
      <c r="B510" s="4" t="s">
        <v>35416</v>
      </c>
      <c r="C510" s="4" t="s">
        <v>34101</v>
      </c>
      <c r="D510" s="4" t="s">
        <v>8885</v>
      </c>
      <c r="E510" s="4" t="s">
        <v>35415</v>
      </c>
      <c r="F510" s="4" t="s">
        <v>9031</v>
      </c>
      <c r="G510" s="4" t="s">
        <v>8892</v>
      </c>
      <c r="H510" s="4" t="s">
        <v>9647</v>
      </c>
      <c r="I510" s="4"/>
      <c r="J510" s="4" t="s">
        <v>34096</v>
      </c>
      <c r="K510" s="4" t="s">
        <v>34097</v>
      </c>
      <c r="L510" s="4" t="s">
        <v>34098</v>
      </c>
    </row>
    <row r="511" spans="1:12" ht="15" customHeight="1">
      <c r="A511" s="4" t="s">
        <v>35417</v>
      </c>
      <c r="B511" s="4" t="s">
        <v>35418</v>
      </c>
      <c r="C511" s="4" t="s">
        <v>34598</v>
      </c>
      <c r="D511" s="4" t="s">
        <v>133</v>
      </c>
      <c r="E511" s="4" t="s">
        <v>35417</v>
      </c>
      <c r="F511" s="4" t="s">
        <v>10458</v>
      </c>
      <c r="G511" s="4" t="s">
        <v>8884</v>
      </c>
      <c r="H511" s="4"/>
      <c r="I511" s="4"/>
      <c r="J511" s="4" t="s">
        <v>34112</v>
      </c>
      <c r="K511" s="4" t="s">
        <v>34113</v>
      </c>
      <c r="L511" s="4" t="s">
        <v>34550</v>
      </c>
    </row>
    <row r="512" spans="1:12" ht="15" customHeight="1">
      <c r="A512" s="4" t="s">
        <v>35419</v>
      </c>
      <c r="B512" s="4" t="s">
        <v>35420</v>
      </c>
      <c r="C512" s="4" t="s">
        <v>34874</v>
      </c>
      <c r="D512" s="4" t="s">
        <v>8885</v>
      </c>
      <c r="E512" s="4" t="s">
        <v>35419</v>
      </c>
      <c r="F512" s="4" t="s">
        <v>9025</v>
      </c>
      <c r="G512" s="4" t="s">
        <v>9215</v>
      </c>
      <c r="H512" s="4" t="s">
        <v>9372</v>
      </c>
      <c r="I512" s="4"/>
      <c r="J512" s="4" t="s">
        <v>34096</v>
      </c>
      <c r="K512" s="4" t="s">
        <v>34097</v>
      </c>
      <c r="L512" s="4" t="s">
        <v>34098</v>
      </c>
    </row>
    <row r="513" spans="1:12" ht="15" customHeight="1">
      <c r="A513" s="4" t="s">
        <v>35421</v>
      </c>
      <c r="B513" s="4" t="s">
        <v>35422</v>
      </c>
      <c r="C513" s="4" t="s">
        <v>35423</v>
      </c>
      <c r="D513" s="4" t="s">
        <v>8885</v>
      </c>
      <c r="E513" s="4" t="s">
        <v>35421</v>
      </c>
      <c r="F513" s="4" t="s">
        <v>10458</v>
      </c>
      <c r="G513" s="4" t="s">
        <v>8884</v>
      </c>
      <c r="H513" s="4" t="s">
        <v>9603</v>
      </c>
      <c r="I513" s="4"/>
      <c r="J513" s="4" t="s">
        <v>4159</v>
      </c>
      <c r="K513" s="4" t="s">
        <v>34127</v>
      </c>
      <c r="L513" s="4" t="s">
        <v>34128</v>
      </c>
    </row>
    <row r="514" spans="1:12" ht="15" customHeight="1">
      <c r="A514" s="4" t="s">
        <v>35424</v>
      </c>
      <c r="B514" s="4" t="s">
        <v>35425</v>
      </c>
      <c r="C514" s="4" t="s">
        <v>35423</v>
      </c>
      <c r="D514" s="4" t="s">
        <v>8885</v>
      </c>
      <c r="E514" s="4" t="s">
        <v>35424</v>
      </c>
      <c r="F514" s="4" t="s">
        <v>10458</v>
      </c>
      <c r="G514" s="4" t="s">
        <v>8884</v>
      </c>
      <c r="H514" s="4" t="s">
        <v>9603</v>
      </c>
      <c r="I514" s="4"/>
      <c r="J514" s="4" t="s">
        <v>4159</v>
      </c>
      <c r="K514" s="4" t="s">
        <v>34127</v>
      </c>
      <c r="L514" s="4" t="s">
        <v>34128</v>
      </c>
    </row>
    <row r="515" spans="1:12" ht="15" customHeight="1">
      <c r="A515" s="4" t="s">
        <v>35426</v>
      </c>
      <c r="B515" s="4" t="s">
        <v>35427</v>
      </c>
      <c r="C515" s="4" t="s">
        <v>35053</v>
      </c>
      <c r="D515" s="4" t="s">
        <v>8885</v>
      </c>
      <c r="E515" s="4" t="s">
        <v>35426</v>
      </c>
      <c r="F515" s="4" t="s">
        <v>34147</v>
      </c>
      <c r="G515" s="4" t="s">
        <v>34133</v>
      </c>
      <c r="H515" s="4" t="s">
        <v>31886</v>
      </c>
      <c r="I515" s="4"/>
      <c r="J515" s="4" t="s">
        <v>34096</v>
      </c>
      <c r="K515" s="4" t="s">
        <v>34097</v>
      </c>
      <c r="L515" s="4" t="s">
        <v>34098</v>
      </c>
    </row>
    <row r="516" spans="1:12" ht="15" customHeight="1">
      <c r="A516" s="4" t="s">
        <v>35428</v>
      </c>
      <c r="B516" s="4" t="s">
        <v>35429</v>
      </c>
      <c r="C516" s="4" t="s">
        <v>34104</v>
      </c>
      <c r="D516" s="4" t="s">
        <v>8885</v>
      </c>
      <c r="E516" s="4" t="s">
        <v>35428</v>
      </c>
      <c r="F516" s="4" t="s">
        <v>8888</v>
      </c>
      <c r="G516" s="4" t="s">
        <v>8884</v>
      </c>
      <c r="H516" s="4"/>
      <c r="I516" s="4"/>
      <c r="J516" s="4" t="s">
        <v>34096</v>
      </c>
      <c r="K516" s="4" t="s">
        <v>34097</v>
      </c>
      <c r="L516" s="4" t="s">
        <v>34098</v>
      </c>
    </row>
    <row r="517" spans="1:12" ht="15" customHeight="1">
      <c r="A517" s="4" t="s">
        <v>35430</v>
      </c>
      <c r="B517" s="4" t="s">
        <v>35431</v>
      </c>
      <c r="C517" s="4" t="s">
        <v>34822</v>
      </c>
      <c r="D517" s="4" t="s">
        <v>8885</v>
      </c>
      <c r="E517" s="4" t="s">
        <v>35432</v>
      </c>
      <c r="F517" s="4" t="s">
        <v>10458</v>
      </c>
      <c r="G517" s="4" t="s">
        <v>34824</v>
      </c>
      <c r="H517" s="4"/>
      <c r="I517" s="4"/>
      <c r="J517" s="4" t="s">
        <v>4159</v>
      </c>
      <c r="K517" s="4" t="s">
        <v>34127</v>
      </c>
      <c r="L517" s="4" t="s">
        <v>34128</v>
      </c>
    </row>
    <row r="518" spans="1:12" ht="15" customHeight="1">
      <c r="A518" s="4" t="s">
        <v>35433</v>
      </c>
      <c r="B518" s="4" t="s">
        <v>35434</v>
      </c>
      <c r="C518" s="4" t="s">
        <v>34606</v>
      </c>
      <c r="D518" s="4" t="s">
        <v>8885</v>
      </c>
      <c r="E518" s="4" t="s">
        <v>35433</v>
      </c>
      <c r="F518" s="4" t="s">
        <v>34147</v>
      </c>
      <c r="G518" s="4" t="s">
        <v>8892</v>
      </c>
      <c r="H518" s="4" t="s">
        <v>9558</v>
      </c>
      <c r="I518" s="4"/>
      <c r="J518" s="4" t="s">
        <v>34096</v>
      </c>
      <c r="K518" s="4" t="s">
        <v>34097</v>
      </c>
      <c r="L518" s="4" t="s">
        <v>34098</v>
      </c>
    </row>
    <row r="519" spans="1:12" ht="15" customHeight="1">
      <c r="A519" s="4" t="s">
        <v>35435</v>
      </c>
      <c r="B519" s="4" t="s">
        <v>35436</v>
      </c>
      <c r="C519" s="4" t="s">
        <v>34109</v>
      </c>
      <c r="D519" s="4" t="s">
        <v>8885</v>
      </c>
      <c r="E519" s="4" t="s">
        <v>35435</v>
      </c>
      <c r="F519" s="4" t="s">
        <v>8888</v>
      </c>
      <c r="G519" s="4" t="s">
        <v>8892</v>
      </c>
      <c r="H519" s="4" t="s">
        <v>9588</v>
      </c>
      <c r="I519" s="4"/>
      <c r="J519" s="4" t="s">
        <v>34096</v>
      </c>
      <c r="K519" s="4" t="s">
        <v>34097</v>
      </c>
      <c r="L519" s="4" t="s">
        <v>34098</v>
      </c>
    </row>
    <row r="520" spans="1:12" ht="15" customHeight="1">
      <c r="A520" s="4" t="s">
        <v>35437</v>
      </c>
      <c r="B520" s="4" t="s">
        <v>35438</v>
      </c>
      <c r="C520" s="4" t="s">
        <v>35062</v>
      </c>
      <c r="D520" s="4" t="s">
        <v>8885</v>
      </c>
      <c r="E520" s="4" t="s">
        <v>35439</v>
      </c>
      <c r="F520" s="4" t="s">
        <v>8916</v>
      </c>
      <c r="G520" s="4" t="s">
        <v>34622</v>
      </c>
      <c r="H520" s="4" t="s">
        <v>31922</v>
      </c>
      <c r="I520" s="4"/>
      <c r="J520" s="4" t="s">
        <v>4159</v>
      </c>
      <c r="K520" s="4" t="s">
        <v>34127</v>
      </c>
      <c r="L520" s="4" t="s">
        <v>34128</v>
      </c>
    </row>
    <row r="521" spans="1:12" ht="15" customHeight="1">
      <c r="A521" s="4" t="s">
        <v>35440</v>
      </c>
      <c r="B521" s="4" t="s">
        <v>35441</v>
      </c>
      <c r="C521" s="4" t="s">
        <v>34145</v>
      </c>
      <c r="D521" s="4" t="s">
        <v>8885</v>
      </c>
      <c r="E521" s="4" t="s">
        <v>35442</v>
      </c>
      <c r="F521" s="4" t="s">
        <v>34147</v>
      </c>
      <c r="G521" s="4" t="s">
        <v>8892</v>
      </c>
      <c r="H521" s="4" t="s">
        <v>32433</v>
      </c>
      <c r="I521" s="4"/>
      <c r="J521" s="4" t="s">
        <v>4159</v>
      </c>
      <c r="K521" s="4" t="s">
        <v>34127</v>
      </c>
      <c r="L521" s="4" t="s">
        <v>34128</v>
      </c>
    </row>
    <row r="522" spans="1:12" ht="15" customHeight="1">
      <c r="A522" s="4" t="s">
        <v>35443</v>
      </c>
      <c r="B522" s="4" t="s">
        <v>35444</v>
      </c>
      <c r="C522" s="4" t="s">
        <v>35071</v>
      </c>
      <c r="D522" s="4" t="s">
        <v>8885</v>
      </c>
      <c r="E522" s="4" t="s">
        <v>35445</v>
      </c>
      <c r="F522" s="4" t="s">
        <v>34573</v>
      </c>
      <c r="G522" s="4" t="s">
        <v>34622</v>
      </c>
      <c r="H522" s="4" t="s">
        <v>9541</v>
      </c>
      <c r="I522" s="4"/>
      <c r="J522" s="4" t="s">
        <v>4159</v>
      </c>
      <c r="K522" s="4" t="s">
        <v>34127</v>
      </c>
      <c r="L522" s="4" t="s">
        <v>34128</v>
      </c>
    </row>
    <row r="523" spans="1:12" ht="15" customHeight="1">
      <c r="A523" s="4" t="s">
        <v>35446</v>
      </c>
      <c r="B523" s="4" t="s">
        <v>35447</v>
      </c>
      <c r="C523" s="4" t="s">
        <v>34145</v>
      </c>
      <c r="D523" s="4" t="s">
        <v>8885</v>
      </c>
      <c r="E523" s="4" t="s">
        <v>35446</v>
      </c>
      <c r="F523" s="4" t="s">
        <v>34147</v>
      </c>
      <c r="G523" s="4" t="s">
        <v>8892</v>
      </c>
      <c r="H523" s="4" t="s">
        <v>32433</v>
      </c>
      <c r="I523" s="4"/>
      <c r="J523" s="4" t="s">
        <v>34096</v>
      </c>
      <c r="K523" s="4" t="s">
        <v>34097</v>
      </c>
      <c r="L523" s="4" t="s">
        <v>34098</v>
      </c>
    </row>
    <row r="524" spans="1:12" ht="15" customHeight="1">
      <c r="A524" s="4" t="s">
        <v>35448</v>
      </c>
      <c r="B524" s="4" t="s">
        <v>35449</v>
      </c>
      <c r="C524" s="4" t="s">
        <v>35077</v>
      </c>
      <c r="D524" s="4" t="s">
        <v>8885</v>
      </c>
      <c r="E524" s="4" t="s">
        <v>35448</v>
      </c>
      <c r="F524" s="4" t="s">
        <v>4143</v>
      </c>
      <c r="G524" s="4" t="s">
        <v>8892</v>
      </c>
      <c r="H524" s="4" t="s">
        <v>9527</v>
      </c>
      <c r="I524" s="4"/>
      <c r="J524" s="4" t="s">
        <v>34096</v>
      </c>
      <c r="K524" s="4" t="s">
        <v>34097</v>
      </c>
      <c r="L524" s="4" t="s">
        <v>34098</v>
      </c>
    </row>
    <row r="525" spans="1:12" ht="15" customHeight="1">
      <c r="A525" s="4" t="s">
        <v>35450</v>
      </c>
      <c r="B525" s="4" t="s">
        <v>35451</v>
      </c>
      <c r="C525" s="4" t="s">
        <v>35080</v>
      </c>
      <c r="D525" s="4" t="s">
        <v>8885</v>
      </c>
      <c r="E525" s="4" t="s">
        <v>35450</v>
      </c>
      <c r="F525" s="4" t="s">
        <v>9031</v>
      </c>
      <c r="G525" s="4" t="s">
        <v>34133</v>
      </c>
      <c r="H525" s="4" t="s">
        <v>9647</v>
      </c>
      <c r="I525" s="4"/>
      <c r="J525" s="4" t="s">
        <v>34096</v>
      </c>
      <c r="K525" s="4" t="s">
        <v>34097</v>
      </c>
      <c r="L525" s="4" t="s">
        <v>34098</v>
      </c>
    </row>
    <row r="526" spans="1:12" ht="15" customHeight="1">
      <c r="A526" s="4" t="s">
        <v>35452</v>
      </c>
      <c r="B526" s="4" t="s">
        <v>35453</v>
      </c>
      <c r="C526" s="4" t="s">
        <v>34933</v>
      </c>
      <c r="D526" s="4" t="s">
        <v>8885</v>
      </c>
      <c r="E526" s="4" t="s">
        <v>35454</v>
      </c>
      <c r="F526" s="4" t="s">
        <v>9031</v>
      </c>
      <c r="G526" s="4" t="s">
        <v>8892</v>
      </c>
      <c r="H526" s="4" t="s">
        <v>9527</v>
      </c>
      <c r="I526" s="4"/>
      <c r="J526" s="4" t="s">
        <v>4159</v>
      </c>
      <c r="K526" s="4" t="s">
        <v>34127</v>
      </c>
      <c r="L526" s="4" t="s">
        <v>34128</v>
      </c>
    </row>
    <row r="527" spans="1:12" ht="15" customHeight="1">
      <c r="A527" s="4" t="s">
        <v>35455</v>
      </c>
      <c r="B527" s="4" t="s">
        <v>35456</v>
      </c>
      <c r="C527" s="4" t="s">
        <v>34933</v>
      </c>
      <c r="D527" s="4" t="s">
        <v>8885</v>
      </c>
      <c r="E527" s="4" t="s">
        <v>35457</v>
      </c>
      <c r="F527" s="4" t="s">
        <v>9031</v>
      </c>
      <c r="G527" s="4" t="s">
        <v>8892</v>
      </c>
      <c r="H527" s="4" t="s">
        <v>9527</v>
      </c>
      <c r="I527" s="4"/>
      <c r="J527" s="4" t="s">
        <v>34096</v>
      </c>
      <c r="K527" s="4" t="s">
        <v>34097</v>
      </c>
      <c r="L527" s="4" t="s">
        <v>34098</v>
      </c>
    </row>
    <row r="528" spans="1:12" ht="15" customHeight="1">
      <c r="A528" s="4" t="s">
        <v>35458</v>
      </c>
      <c r="B528" s="4" t="s">
        <v>35459</v>
      </c>
      <c r="C528" s="4" t="s">
        <v>35089</v>
      </c>
      <c r="D528" s="4" t="s">
        <v>8885</v>
      </c>
      <c r="E528" s="4" t="s">
        <v>35460</v>
      </c>
      <c r="F528" s="4" t="s">
        <v>34147</v>
      </c>
      <c r="G528" s="4" t="s">
        <v>8892</v>
      </c>
      <c r="H528" s="4" t="s">
        <v>35037</v>
      </c>
      <c r="I528" s="4"/>
      <c r="J528" s="4" t="s">
        <v>4159</v>
      </c>
      <c r="K528" s="4" t="s">
        <v>34127</v>
      </c>
      <c r="L528" s="4" t="s">
        <v>34128</v>
      </c>
    </row>
    <row r="529" spans="1:12" ht="15" customHeight="1">
      <c r="A529" s="4" t="s">
        <v>35461</v>
      </c>
      <c r="B529" s="4" t="s">
        <v>35462</v>
      </c>
      <c r="C529" s="4" t="s">
        <v>35077</v>
      </c>
      <c r="D529" s="4" t="s">
        <v>8885</v>
      </c>
      <c r="E529" s="4" t="s">
        <v>35463</v>
      </c>
      <c r="F529" s="4" t="s">
        <v>4143</v>
      </c>
      <c r="G529" s="4" t="s">
        <v>8892</v>
      </c>
      <c r="H529" s="4" t="s">
        <v>9527</v>
      </c>
      <c r="I529" s="4"/>
      <c r="J529" s="4" t="s">
        <v>4159</v>
      </c>
      <c r="K529" s="4" t="s">
        <v>34127</v>
      </c>
      <c r="L529" s="4" t="s">
        <v>34128</v>
      </c>
    </row>
    <row r="530" spans="1:12" ht="15" customHeight="1">
      <c r="A530" s="4" t="s">
        <v>35464</v>
      </c>
      <c r="B530" s="4" t="s">
        <v>35465</v>
      </c>
      <c r="C530" s="4" t="s">
        <v>35096</v>
      </c>
      <c r="D530" s="4" t="s">
        <v>8885</v>
      </c>
      <c r="E530" s="4" t="s">
        <v>35466</v>
      </c>
      <c r="F530" s="4" t="s">
        <v>8916</v>
      </c>
      <c r="G530" s="4" t="s">
        <v>8892</v>
      </c>
      <c r="H530" s="4" t="s">
        <v>9653</v>
      </c>
      <c r="I530" s="4"/>
      <c r="J530" s="4" t="s">
        <v>4159</v>
      </c>
      <c r="K530" s="4" t="s">
        <v>34127</v>
      </c>
      <c r="L530" s="4" t="s">
        <v>34128</v>
      </c>
    </row>
    <row r="531" spans="1:12" ht="15" customHeight="1">
      <c r="A531" s="4" t="s">
        <v>35467</v>
      </c>
      <c r="B531" s="4" t="s">
        <v>35468</v>
      </c>
      <c r="C531" s="4" t="s">
        <v>35100</v>
      </c>
      <c r="D531" s="4" t="s">
        <v>8885</v>
      </c>
      <c r="E531" s="4" t="s">
        <v>35469</v>
      </c>
      <c r="F531" s="4" t="s">
        <v>34573</v>
      </c>
      <c r="G531" s="4" t="s">
        <v>8892</v>
      </c>
      <c r="H531" s="4" t="s">
        <v>9527</v>
      </c>
      <c r="I531" s="4"/>
      <c r="J531" s="4" t="s">
        <v>4159</v>
      </c>
      <c r="K531" s="4" t="s">
        <v>34127</v>
      </c>
      <c r="L531" s="4" t="s">
        <v>34128</v>
      </c>
    </row>
    <row r="532" spans="1:12" ht="15" customHeight="1">
      <c r="A532" s="4" t="s">
        <v>35470</v>
      </c>
      <c r="B532" s="4" t="s">
        <v>35471</v>
      </c>
      <c r="C532" s="4" t="s">
        <v>34606</v>
      </c>
      <c r="D532" s="4" t="s">
        <v>8885</v>
      </c>
      <c r="E532" s="4" t="s">
        <v>35472</v>
      </c>
      <c r="F532" s="4" t="s">
        <v>34147</v>
      </c>
      <c r="G532" s="4" t="s">
        <v>8892</v>
      </c>
      <c r="H532" s="4" t="s">
        <v>9558</v>
      </c>
      <c r="I532" s="4"/>
      <c r="J532" s="4" t="s">
        <v>4159</v>
      </c>
      <c r="K532" s="4" t="s">
        <v>34127</v>
      </c>
      <c r="L532" s="4" t="s">
        <v>34128</v>
      </c>
    </row>
    <row r="533" spans="1:12" ht="15" customHeight="1">
      <c r="A533" s="4" t="s">
        <v>35473</v>
      </c>
      <c r="B533" s="4" t="s">
        <v>35474</v>
      </c>
      <c r="C533" s="4" t="s">
        <v>35100</v>
      </c>
      <c r="D533" s="4" t="s">
        <v>8885</v>
      </c>
      <c r="E533" s="4" t="s">
        <v>35475</v>
      </c>
      <c r="F533" s="4" t="s">
        <v>34573</v>
      </c>
      <c r="G533" s="4" t="s">
        <v>8892</v>
      </c>
      <c r="H533" s="4" t="s">
        <v>9527</v>
      </c>
      <c r="I533" s="4"/>
      <c r="J533" s="4" t="s">
        <v>4159</v>
      </c>
      <c r="K533" s="4" t="s">
        <v>34127</v>
      </c>
      <c r="L533" s="4" t="s">
        <v>34128</v>
      </c>
    </row>
    <row r="534" spans="1:12" ht="15" customHeight="1">
      <c r="A534" s="4" t="s">
        <v>35476</v>
      </c>
      <c r="B534" s="4" t="s">
        <v>35477</v>
      </c>
      <c r="C534" s="4" t="s">
        <v>34167</v>
      </c>
      <c r="D534" s="4" t="s">
        <v>8885</v>
      </c>
      <c r="E534" s="4" t="s">
        <v>35476</v>
      </c>
      <c r="F534" s="4" t="s">
        <v>34147</v>
      </c>
      <c r="G534" s="4" t="s">
        <v>8892</v>
      </c>
      <c r="H534" s="4" t="s">
        <v>9647</v>
      </c>
      <c r="I534" s="4"/>
      <c r="J534" s="4" t="s">
        <v>34096</v>
      </c>
      <c r="K534" s="4" t="s">
        <v>34097</v>
      </c>
      <c r="L534" s="4" t="s">
        <v>34098</v>
      </c>
    </row>
    <row r="535" spans="1:12" ht="15" customHeight="1">
      <c r="A535" s="4" t="s">
        <v>35478</v>
      </c>
      <c r="B535" s="4" t="s">
        <v>35479</v>
      </c>
      <c r="C535" s="4" t="s">
        <v>34572</v>
      </c>
      <c r="D535" s="4" t="s">
        <v>8885</v>
      </c>
      <c r="E535" s="4" t="s">
        <v>35478</v>
      </c>
      <c r="F535" s="4" t="s">
        <v>34573</v>
      </c>
      <c r="G535" s="4" t="s">
        <v>9114</v>
      </c>
      <c r="H535" s="4"/>
      <c r="I535" s="4"/>
      <c r="J535" s="4" t="s">
        <v>34096</v>
      </c>
      <c r="K535" s="4" t="s">
        <v>34097</v>
      </c>
      <c r="L535" s="4" t="s">
        <v>34098</v>
      </c>
    </row>
    <row r="536" spans="1:12" ht="15" customHeight="1">
      <c r="A536" s="4" t="s">
        <v>35480</v>
      </c>
      <c r="B536" s="4" t="s">
        <v>35481</v>
      </c>
      <c r="C536" s="4" t="s">
        <v>34933</v>
      </c>
      <c r="D536" s="4" t="s">
        <v>8885</v>
      </c>
      <c r="E536" s="4" t="s">
        <v>35480</v>
      </c>
      <c r="F536" s="4" t="s">
        <v>9031</v>
      </c>
      <c r="G536" s="4" t="s">
        <v>8892</v>
      </c>
      <c r="H536" s="4" t="s">
        <v>9527</v>
      </c>
      <c r="I536" s="4"/>
      <c r="J536" s="4" t="s">
        <v>34096</v>
      </c>
      <c r="K536" s="4" t="s">
        <v>34097</v>
      </c>
      <c r="L536" s="4" t="s">
        <v>34098</v>
      </c>
    </row>
    <row r="537" spans="1:12" ht="15" customHeight="1">
      <c r="A537" s="4" t="s">
        <v>35482</v>
      </c>
      <c r="B537" s="4" t="s">
        <v>35483</v>
      </c>
      <c r="C537" s="4" t="s">
        <v>35112</v>
      </c>
      <c r="D537" s="4" t="s">
        <v>8885</v>
      </c>
      <c r="E537" s="4" t="s">
        <v>35482</v>
      </c>
      <c r="F537" s="4" t="s">
        <v>8916</v>
      </c>
      <c r="G537" s="4" t="s">
        <v>8892</v>
      </c>
      <c r="H537" s="4" t="s">
        <v>31922</v>
      </c>
      <c r="I537" s="4"/>
      <c r="J537" s="4" t="s">
        <v>34096</v>
      </c>
      <c r="K537" s="4" t="s">
        <v>34097</v>
      </c>
      <c r="L537" s="4" t="s">
        <v>34098</v>
      </c>
    </row>
    <row r="538" spans="1:12" ht="15" customHeight="1">
      <c r="A538" s="4" t="s">
        <v>35484</v>
      </c>
      <c r="B538" s="4" t="s">
        <v>35485</v>
      </c>
      <c r="C538" s="4" t="s">
        <v>34874</v>
      </c>
      <c r="D538" s="4" t="s">
        <v>8885</v>
      </c>
      <c r="E538" s="4" t="s">
        <v>35484</v>
      </c>
      <c r="F538" s="4" t="s">
        <v>9025</v>
      </c>
      <c r="G538" s="4" t="s">
        <v>9215</v>
      </c>
      <c r="H538" s="4" t="s">
        <v>9372</v>
      </c>
      <c r="I538" s="4"/>
      <c r="J538" s="4" t="s">
        <v>34096</v>
      </c>
      <c r="K538" s="4" t="s">
        <v>34097</v>
      </c>
      <c r="L538" s="4" t="s">
        <v>34098</v>
      </c>
    </row>
    <row r="539" spans="1:12" ht="15" customHeight="1">
      <c r="A539" s="4" t="s">
        <v>35486</v>
      </c>
      <c r="B539" s="4" t="s">
        <v>35487</v>
      </c>
      <c r="C539" s="4" t="s">
        <v>34944</v>
      </c>
      <c r="D539" s="4" t="s">
        <v>8885</v>
      </c>
      <c r="E539" s="4" t="s">
        <v>35486</v>
      </c>
      <c r="F539" s="4" t="s">
        <v>34573</v>
      </c>
      <c r="G539" s="4" t="s">
        <v>8892</v>
      </c>
      <c r="H539" s="4" t="s">
        <v>9606</v>
      </c>
      <c r="I539" s="4"/>
      <c r="J539" s="4" t="s">
        <v>34096</v>
      </c>
      <c r="K539" s="4" t="s">
        <v>34097</v>
      </c>
      <c r="L539" s="4" t="s">
        <v>34098</v>
      </c>
    </row>
    <row r="540" spans="1:12" ht="15" customHeight="1">
      <c r="A540" s="4" t="s">
        <v>35488</v>
      </c>
      <c r="B540" s="4" t="s">
        <v>35489</v>
      </c>
      <c r="C540" s="4" t="s">
        <v>34167</v>
      </c>
      <c r="D540" s="4" t="s">
        <v>8885</v>
      </c>
      <c r="E540" s="4" t="s">
        <v>35490</v>
      </c>
      <c r="F540" s="4" t="s">
        <v>34147</v>
      </c>
      <c r="G540" s="4" t="s">
        <v>8892</v>
      </c>
      <c r="H540" s="4" t="s">
        <v>9647</v>
      </c>
      <c r="I540" s="4"/>
      <c r="J540" s="4" t="s">
        <v>4159</v>
      </c>
      <c r="K540" s="4" t="s">
        <v>34127</v>
      </c>
      <c r="L540" s="4" t="s">
        <v>34128</v>
      </c>
    </row>
    <row r="541" spans="1:12" ht="15" customHeight="1">
      <c r="A541" s="4" t="s">
        <v>35491</v>
      </c>
      <c r="B541" s="4" t="s">
        <v>35492</v>
      </c>
      <c r="C541" s="4" t="s">
        <v>35077</v>
      </c>
      <c r="D541" s="4" t="s">
        <v>8885</v>
      </c>
      <c r="E541" s="4" t="s">
        <v>35493</v>
      </c>
      <c r="F541" s="4" t="s">
        <v>4143</v>
      </c>
      <c r="G541" s="4" t="s">
        <v>8892</v>
      </c>
      <c r="H541" s="4" t="s">
        <v>9527</v>
      </c>
      <c r="I541" s="4"/>
      <c r="J541" s="4" t="s">
        <v>4159</v>
      </c>
      <c r="K541" s="4" t="s">
        <v>34127</v>
      </c>
      <c r="L541" s="4" t="s">
        <v>34128</v>
      </c>
    </row>
    <row r="542" spans="1:12" ht="15" customHeight="1">
      <c r="A542" s="4" t="s">
        <v>35494</v>
      </c>
      <c r="B542" s="4" t="s">
        <v>35495</v>
      </c>
      <c r="C542" s="4" t="s">
        <v>34167</v>
      </c>
      <c r="D542" s="4" t="s">
        <v>8885</v>
      </c>
      <c r="E542" s="4" t="s">
        <v>35496</v>
      </c>
      <c r="F542" s="4" t="s">
        <v>34147</v>
      </c>
      <c r="G542" s="4" t="s">
        <v>8892</v>
      </c>
      <c r="H542" s="4" t="s">
        <v>9647</v>
      </c>
      <c r="I542" s="4"/>
      <c r="J542" s="4" t="s">
        <v>4159</v>
      </c>
      <c r="K542" s="4" t="s">
        <v>34127</v>
      </c>
      <c r="L542" s="4" t="s">
        <v>34128</v>
      </c>
    </row>
    <row r="543" spans="1:12" ht="15" customHeight="1">
      <c r="A543" s="4" t="s">
        <v>35497</v>
      </c>
      <c r="B543" s="4" t="s">
        <v>35498</v>
      </c>
      <c r="C543" s="4" t="s">
        <v>35129</v>
      </c>
      <c r="D543" s="4" t="s">
        <v>8885</v>
      </c>
      <c r="E543" s="4" t="s">
        <v>35497</v>
      </c>
      <c r="F543" s="4" t="s">
        <v>9118</v>
      </c>
      <c r="G543" s="4" t="s">
        <v>8892</v>
      </c>
      <c r="H543" s="4" t="s">
        <v>9647</v>
      </c>
      <c r="I543" s="4"/>
      <c r="J543" s="4" t="s">
        <v>34096</v>
      </c>
      <c r="K543" s="4" t="s">
        <v>34097</v>
      </c>
      <c r="L543" s="4" t="s">
        <v>34098</v>
      </c>
    </row>
    <row r="544" spans="1:12" ht="15" customHeight="1">
      <c r="A544" s="4" t="s">
        <v>35499</v>
      </c>
      <c r="B544" s="4" t="s">
        <v>35500</v>
      </c>
      <c r="C544" s="4" t="s">
        <v>34104</v>
      </c>
      <c r="D544" s="4" t="s">
        <v>8885</v>
      </c>
      <c r="E544" s="4" t="s">
        <v>35499</v>
      </c>
      <c r="F544" s="4" t="s">
        <v>8888</v>
      </c>
      <c r="G544" s="4" t="s">
        <v>8884</v>
      </c>
      <c r="H544" s="4"/>
      <c r="I544" s="4"/>
      <c r="J544" s="4" t="s">
        <v>34096</v>
      </c>
      <c r="K544" s="4" t="s">
        <v>34097</v>
      </c>
      <c r="L544" s="4" t="s">
        <v>34098</v>
      </c>
    </row>
    <row r="545" spans="1:12" ht="15" customHeight="1">
      <c r="A545" s="4" t="s">
        <v>35501</v>
      </c>
      <c r="B545" s="4" t="s">
        <v>35502</v>
      </c>
      <c r="C545" s="4" t="s">
        <v>35270</v>
      </c>
      <c r="D545" s="4" t="s">
        <v>133</v>
      </c>
      <c r="E545" s="4" t="s">
        <v>35501</v>
      </c>
      <c r="F545" s="4" t="s">
        <v>8916</v>
      </c>
      <c r="G545" s="4" t="s">
        <v>8892</v>
      </c>
      <c r="H545" s="4" t="s">
        <v>32433</v>
      </c>
      <c r="I545" s="4"/>
      <c r="J545" s="4" t="s">
        <v>34112</v>
      </c>
      <c r="K545" s="4" t="s">
        <v>34113</v>
      </c>
      <c r="L545" s="4" t="s">
        <v>34550</v>
      </c>
    </row>
    <row r="546" spans="1:12" ht="15" customHeight="1">
      <c r="A546" s="4" t="s">
        <v>35503</v>
      </c>
      <c r="B546" s="4" t="s">
        <v>35504</v>
      </c>
      <c r="C546" s="4" t="s">
        <v>34119</v>
      </c>
      <c r="D546" s="4" t="s">
        <v>8885</v>
      </c>
      <c r="E546" s="4" t="s">
        <v>35503</v>
      </c>
      <c r="F546" s="4" t="s">
        <v>8916</v>
      </c>
      <c r="G546" s="4" t="s">
        <v>8892</v>
      </c>
      <c r="H546" s="4" t="s">
        <v>9647</v>
      </c>
      <c r="I546" s="4"/>
      <c r="J546" s="4" t="s">
        <v>34096</v>
      </c>
      <c r="K546" s="4" t="s">
        <v>34097</v>
      </c>
      <c r="L546" s="4" t="s">
        <v>34098</v>
      </c>
    </row>
    <row r="547" spans="1:12" ht="15" customHeight="1">
      <c r="A547" s="4" t="s">
        <v>35505</v>
      </c>
      <c r="B547" s="4" t="s">
        <v>35506</v>
      </c>
      <c r="C547" s="4" t="s">
        <v>35138</v>
      </c>
      <c r="D547" s="4" t="s">
        <v>8885</v>
      </c>
      <c r="E547" s="4" t="s">
        <v>35505</v>
      </c>
      <c r="F547" s="4" t="s">
        <v>8916</v>
      </c>
      <c r="G547" s="4" t="s">
        <v>8892</v>
      </c>
      <c r="H547" s="4" t="s">
        <v>31307</v>
      </c>
      <c r="I547" s="4"/>
      <c r="J547" s="4" t="s">
        <v>34096</v>
      </c>
      <c r="K547" s="4" t="s">
        <v>34097</v>
      </c>
      <c r="L547" s="4" t="s">
        <v>34098</v>
      </c>
    </row>
    <row r="548" spans="1:12" ht="15" customHeight="1">
      <c r="A548" s="4" t="s">
        <v>35507</v>
      </c>
      <c r="B548" s="4" t="s">
        <v>35508</v>
      </c>
      <c r="C548" s="4" t="s">
        <v>34572</v>
      </c>
      <c r="D548" s="4" t="s">
        <v>8885</v>
      </c>
      <c r="E548" s="4" t="s">
        <v>35507</v>
      </c>
      <c r="F548" s="4" t="s">
        <v>34573</v>
      </c>
      <c r="G548" s="4" t="s">
        <v>9114</v>
      </c>
      <c r="H548" s="4"/>
      <c r="I548" s="4"/>
      <c r="J548" s="4" t="s">
        <v>34096</v>
      </c>
      <c r="K548" s="4" t="s">
        <v>34097</v>
      </c>
      <c r="L548" s="4" t="s">
        <v>34098</v>
      </c>
    </row>
    <row r="549" spans="1:12" ht="15" customHeight="1">
      <c r="A549" s="4" t="s">
        <v>35509</v>
      </c>
      <c r="B549" s="4" t="s">
        <v>35510</v>
      </c>
      <c r="C549" s="4" t="s">
        <v>35143</v>
      </c>
      <c r="D549" s="4" t="s">
        <v>8885</v>
      </c>
      <c r="E549" s="4" t="s">
        <v>35509</v>
      </c>
      <c r="F549" s="4" t="s">
        <v>8916</v>
      </c>
      <c r="G549" s="4" t="s">
        <v>8892</v>
      </c>
      <c r="H549" s="4" t="s">
        <v>35144</v>
      </c>
      <c r="I549" s="4"/>
      <c r="J549" s="4" t="s">
        <v>34096</v>
      </c>
      <c r="K549" s="4" t="s">
        <v>34097</v>
      </c>
      <c r="L549" s="4" t="s">
        <v>34098</v>
      </c>
    </row>
    <row r="550" spans="1:12" ht="15" customHeight="1">
      <c r="A550" s="4" t="s">
        <v>35511</v>
      </c>
      <c r="B550" s="4" t="s">
        <v>35512</v>
      </c>
      <c r="C550" s="4" t="s">
        <v>35033</v>
      </c>
      <c r="D550" s="4" t="s">
        <v>133</v>
      </c>
      <c r="E550" s="4" t="s">
        <v>35511</v>
      </c>
      <c r="F550" s="4" t="s">
        <v>10458</v>
      </c>
      <c r="G550" s="4" t="s">
        <v>8884</v>
      </c>
      <c r="H550" s="4"/>
      <c r="I550" s="4"/>
      <c r="J550" s="4" t="s">
        <v>34112</v>
      </c>
      <c r="K550" s="4" t="s">
        <v>34113</v>
      </c>
      <c r="L550" s="4" t="s">
        <v>34550</v>
      </c>
    </row>
    <row r="551" spans="1:12" ht="15" customHeight="1">
      <c r="A551" s="4" t="s">
        <v>35513</v>
      </c>
      <c r="B551" s="4" t="s">
        <v>35514</v>
      </c>
      <c r="C551" s="4" t="s">
        <v>34104</v>
      </c>
      <c r="D551" s="4" t="s">
        <v>8885</v>
      </c>
      <c r="E551" s="4" t="s">
        <v>35513</v>
      </c>
      <c r="F551" s="4" t="s">
        <v>8888</v>
      </c>
      <c r="G551" s="4" t="s">
        <v>8884</v>
      </c>
      <c r="H551" s="4"/>
      <c r="I551" s="4"/>
      <c r="J551" s="4" t="s">
        <v>34096</v>
      </c>
      <c r="K551" s="4" t="s">
        <v>34097</v>
      </c>
      <c r="L551" s="4" t="s">
        <v>34098</v>
      </c>
    </row>
    <row r="552" spans="1:12" ht="15" customHeight="1">
      <c r="A552" s="4" t="s">
        <v>35515</v>
      </c>
      <c r="B552" s="4" t="s">
        <v>35516</v>
      </c>
      <c r="C552" s="4" t="s">
        <v>34109</v>
      </c>
      <c r="D552" s="4" t="s">
        <v>8885</v>
      </c>
      <c r="E552" s="4" t="s">
        <v>35515</v>
      </c>
      <c r="F552" s="4" t="s">
        <v>8888</v>
      </c>
      <c r="G552" s="4" t="s">
        <v>8892</v>
      </c>
      <c r="H552" s="4" t="s">
        <v>9588</v>
      </c>
      <c r="I552" s="4"/>
      <c r="J552" s="4" t="s">
        <v>34096</v>
      </c>
      <c r="K552" s="4" t="s">
        <v>34097</v>
      </c>
      <c r="L552" s="4" t="s">
        <v>34098</v>
      </c>
    </row>
    <row r="553" spans="1:12" ht="15" customHeight="1">
      <c r="A553" s="4" t="s">
        <v>35517</v>
      </c>
      <c r="B553" s="4" t="s">
        <v>35518</v>
      </c>
      <c r="C553" s="4" t="s">
        <v>34104</v>
      </c>
      <c r="D553" s="4" t="s">
        <v>8885</v>
      </c>
      <c r="E553" s="4" t="s">
        <v>35517</v>
      </c>
      <c r="F553" s="4" t="s">
        <v>8888</v>
      </c>
      <c r="G553" s="4" t="s">
        <v>8884</v>
      </c>
      <c r="H553" s="4"/>
      <c r="I553" s="4"/>
      <c r="J553" s="4" t="s">
        <v>34096</v>
      </c>
      <c r="K553" s="4" t="s">
        <v>34097</v>
      </c>
      <c r="L553" s="4" t="s">
        <v>34098</v>
      </c>
    </row>
    <row r="554" spans="1:12" ht="15" customHeight="1">
      <c r="A554" s="4" t="s">
        <v>35519</v>
      </c>
      <c r="B554" s="4" t="s">
        <v>35520</v>
      </c>
      <c r="C554" s="4" t="s">
        <v>34119</v>
      </c>
      <c r="D554" s="4" t="s">
        <v>8885</v>
      </c>
      <c r="E554" s="4" t="s">
        <v>35519</v>
      </c>
      <c r="F554" s="4" t="s">
        <v>8916</v>
      </c>
      <c r="G554" s="4" t="s">
        <v>8892</v>
      </c>
      <c r="H554" s="4" t="s">
        <v>9647</v>
      </c>
      <c r="I554" s="4"/>
      <c r="J554" s="4" t="s">
        <v>34096</v>
      </c>
      <c r="K554" s="4" t="s">
        <v>34097</v>
      </c>
      <c r="L554" s="4" t="s">
        <v>34098</v>
      </c>
    </row>
    <row r="555" spans="1:12" ht="15" customHeight="1">
      <c r="A555" s="4" t="s">
        <v>35521</v>
      </c>
      <c r="B555" s="4" t="s">
        <v>35522</v>
      </c>
      <c r="C555" s="4" t="s">
        <v>34938</v>
      </c>
      <c r="D555" s="4" t="s">
        <v>8885</v>
      </c>
      <c r="E555" s="4" t="s">
        <v>35521</v>
      </c>
      <c r="F555" s="4" t="s">
        <v>10208</v>
      </c>
      <c r="G555" s="4" t="s">
        <v>8892</v>
      </c>
      <c r="H555" s="4" t="s">
        <v>9647</v>
      </c>
      <c r="I555" s="4"/>
      <c r="J555" s="4" t="s">
        <v>34096</v>
      </c>
      <c r="K555" s="4" t="s">
        <v>34097</v>
      </c>
      <c r="L555" s="4" t="s">
        <v>34098</v>
      </c>
    </row>
    <row r="556" spans="1:12" ht="15" customHeight="1">
      <c r="A556" s="4" t="s">
        <v>35523</v>
      </c>
      <c r="B556" s="4" t="s">
        <v>35524</v>
      </c>
      <c r="C556" s="4" t="s">
        <v>35159</v>
      </c>
      <c r="D556" s="4" t="s">
        <v>8885</v>
      </c>
      <c r="E556" s="4" t="s">
        <v>35523</v>
      </c>
      <c r="F556" s="4" t="s">
        <v>8916</v>
      </c>
      <c r="G556" s="4" t="s">
        <v>8892</v>
      </c>
      <c r="H556" s="4" t="s">
        <v>34930</v>
      </c>
      <c r="I556" s="4"/>
      <c r="J556" s="4" t="s">
        <v>34096</v>
      </c>
      <c r="K556" s="4" t="s">
        <v>34097</v>
      </c>
      <c r="L556" s="4" t="s">
        <v>34098</v>
      </c>
    </row>
    <row r="557" spans="1:12" ht="15" customHeight="1">
      <c r="A557" s="4" t="s">
        <v>35525</v>
      </c>
      <c r="B557" s="4" t="s">
        <v>35526</v>
      </c>
      <c r="C557" s="4" t="s">
        <v>34606</v>
      </c>
      <c r="D557" s="4" t="s">
        <v>8885</v>
      </c>
      <c r="E557" s="4" t="s">
        <v>35525</v>
      </c>
      <c r="F557" s="4" t="s">
        <v>34147</v>
      </c>
      <c r="G557" s="4" t="s">
        <v>8892</v>
      </c>
      <c r="H557" s="4" t="s">
        <v>9558</v>
      </c>
      <c r="I557" s="4"/>
      <c r="J557" s="4" t="s">
        <v>34096</v>
      </c>
      <c r="K557" s="4" t="s">
        <v>34097</v>
      </c>
      <c r="L557" s="4" t="s">
        <v>34098</v>
      </c>
    </row>
    <row r="558" spans="1:12" ht="15" customHeight="1">
      <c r="A558" s="4" t="s">
        <v>35527</v>
      </c>
      <c r="B558" s="4" t="s">
        <v>35528</v>
      </c>
      <c r="C558" s="4" t="s">
        <v>34104</v>
      </c>
      <c r="D558" s="4" t="s">
        <v>133</v>
      </c>
      <c r="E558" s="4" t="s">
        <v>35527</v>
      </c>
      <c r="F558" s="4" t="s">
        <v>8888</v>
      </c>
      <c r="G558" s="4" t="s">
        <v>8884</v>
      </c>
      <c r="H558" s="4"/>
      <c r="I558" s="4"/>
      <c r="J558" s="4" t="s">
        <v>34112</v>
      </c>
      <c r="K558" s="4" t="s">
        <v>34113</v>
      </c>
      <c r="L558" s="4" t="s">
        <v>34114</v>
      </c>
    </row>
    <row r="559" spans="1:12" ht="15" customHeight="1">
      <c r="A559" s="4" t="s">
        <v>35529</v>
      </c>
      <c r="B559" s="4" t="s">
        <v>35530</v>
      </c>
      <c r="C559" s="4" t="s">
        <v>34620</v>
      </c>
      <c r="D559" s="4" t="s">
        <v>8885</v>
      </c>
      <c r="E559" s="4" t="s">
        <v>35531</v>
      </c>
      <c r="F559" s="4" t="s">
        <v>8916</v>
      </c>
      <c r="G559" s="4" t="s">
        <v>34622</v>
      </c>
      <c r="H559" s="4" t="s">
        <v>9558</v>
      </c>
      <c r="I559" s="4"/>
      <c r="J559" s="4" t="s">
        <v>4159</v>
      </c>
      <c r="K559" s="4" t="s">
        <v>34127</v>
      </c>
      <c r="L559" s="4" t="s">
        <v>34128</v>
      </c>
    </row>
    <row r="560" spans="1:12" ht="15" customHeight="1">
      <c r="A560" s="4" t="s">
        <v>35532</v>
      </c>
      <c r="B560" s="4" t="s">
        <v>35533</v>
      </c>
      <c r="C560" s="4" t="s">
        <v>34104</v>
      </c>
      <c r="D560" s="4" t="s">
        <v>8885</v>
      </c>
      <c r="E560" s="4" t="s">
        <v>35532</v>
      </c>
      <c r="F560" s="4" t="s">
        <v>8888</v>
      </c>
      <c r="G560" s="4" t="s">
        <v>8884</v>
      </c>
      <c r="H560" s="4"/>
      <c r="I560" s="4"/>
      <c r="J560" s="4" t="s">
        <v>34096</v>
      </c>
      <c r="K560" s="4" t="s">
        <v>34097</v>
      </c>
      <c r="L560" s="4" t="s">
        <v>34098</v>
      </c>
    </row>
    <row r="561" spans="1:12" ht="15" customHeight="1">
      <c r="A561" s="4" t="s">
        <v>35534</v>
      </c>
      <c r="B561" s="4" t="s">
        <v>35535</v>
      </c>
      <c r="C561" s="4" t="s">
        <v>34119</v>
      </c>
      <c r="D561" s="4" t="s">
        <v>8885</v>
      </c>
      <c r="E561" s="4" t="s">
        <v>35534</v>
      </c>
      <c r="F561" s="4" t="s">
        <v>8916</v>
      </c>
      <c r="G561" s="4" t="s">
        <v>8892</v>
      </c>
      <c r="H561" s="4" t="s">
        <v>9647</v>
      </c>
      <c r="I561" s="4"/>
      <c r="J561" s="4" t="s">
        <v>34096</v>
      </c>
      <c r="K561" s="4" t="s">
        <v>34097</v>
      </c>
      <c r="L561" s="4" t="s">
        <v>34098</v>
      </c>
    </row>
    <row r="562" spans="1:12" ht="15" customHeight="1">
      <c r="A562" s="4" t="s">
        <v>35536</v>
      </c>
      <c r="B562" s="4" t="s">
        <v>35537</v>
      </c>
      <c r="C562" s="4" t="s">
        <v>34938</v>
      </c>
      <c r="D562" s="4" t="s">
        <v>8885</v>
      </c>
      <c r="E562" s="4" t="s">
        <v>35536</v>
      </c>
      <c r="F562" s="4" t="s">
        <v>10208</v>
      </c>
      <c r="G562" s="4" t="s">
        <v>8892</v>
      </c>
      <c r="H562" s="4" t="s">
        <v>9647</v>
      </c>
      <c r="I562" s="4"/>
      <c r="J562" s="4" t="s">
        <v>34096</v>
      </c>
      <c r="K562" s="4" t="s">
        <v>34097</v>
      </c>
      <c r="L562" s="4" t="s">
        <v>34098</v>
      </c>
    </row>
    <row r="563" spans="1:12" ht="15" customHeight="1">
      <c r="A563" s="4" t="s">
        <v>35538</v>
      </c>
      <c r="B563" s="4" t="s">
        <v>35539</v>
      </c>
      <c r="C563" s="4" t="s">
        <v>34959</v>
      </c>
      <c r="D563" s="4" t="s">
        <v>8885</v>
      </c>
      <c r="E563" s="4" t="s">
        <v>35538</v>
      </c>
      <c r="F563" s="4" t="s">
        <v>10458</v>
      </c>
      <c r="G563" s="4" t="s">
        <v>8892</v>
      </c>
      <c r="H563" s="4" t="s">
        <v>9558</v>
      </c>
      <c r="I563" s="4"/>
      <c r="J563" s="4" t="s">
        <v>34096</v>
      </c>
      <c r="K563" s="4" t="s">
        <v>34097</v>
      </c>
      <c r="L563" s="4" t="s">
        <v>34098</v>
      </c>
    </row>
    <row r="564" spans="1:12" ht="15" customHeight="1">
      <c r="A564" s="4" t="s">
        <v>35540</v>
      </c>
      <c r="B564" s="4" t="s">
        <v>35364</v>
      </c>
      <c r="C564" s="4" t="s">
        <v>34831</v>
      </c>
      <c r="D564" s="4" t="s">
        <v>133</v>
      </c>
      <c r="E564" s="4" t="s">
        <v>35540</v>
      </c>
      <c r="F564" s="4" t="s">
        <v>34147</v>
      </c>
      <c r="G564" s="4" t="s">
        <v>8892</v>
      </c>
      <c r="H564" s="4" t="s">
        <v>32375</v>
      </c>
      <c r="I564" s="4"/>
      <c r="J564" s="4" t="s">
        <v>34112</v>
      </c>
      <c r="K564" s="4" t="s">
        <v>34113</v>
      </c>
      <c r="L564" s="4" t="s">
        <v>34550</v>
      </c>
    </row>
    <row r="565" spans="1:12" ht="15" customHeight="1">
      <c r="A565" s="4" t="s">
        <v>35541</v>
      </c>
      <c r="B565" s="4" t="s">
        <v>35542</v>
      </c>
      <c r="C565" s="4" t="s">
        <v>34834</v>
      </c>
      <c r="D565" s="4" t="s">
        <v>8885</v>
      </c>
      <c r="E565" s="4" t="s">
        <v>35541</v>
      </c>
      <c r="F565" s="4" t="s">
        <v>34147</v>
      </c>
      <c r="G565" s="4" t="s">
        <v>8892</v>
      </c>
      <c r="H565" s="4" t="s">
        <v>9647</v>
      </c>
      <c r="I565" s="4"/>
      <c r="J565" s="4" t="s">
        <v>34096</v>
      </c>
      <c r="K565" s="4" t="s">
        <v>34097</v>
      </c>
      <c r="L565" s="4" t="s">
        <v>34098</v>
      </c>
    </row>
    <row r="566" spans="1:12" ht="15" customHeight="1">
      <c r="A566" s="4" t="s">
        <v>35543</v>
      </c>
      <c r="B566" s="4" t="s">
        <v>35544</v>
      </c>
      <c r="C566" s="4" t="s">
        <v>35159</v>
      </c>
      <c r="D566" s="4" t="s">
        <v>8885</v>
      </c>
      <c r="E566" s="4" t="s">
        <v>35543</v>
      </c>
      <c r="F566" s="4" t="s">
        <v>8916</v>
      </c>
      <c r="G566" s="4" t="s">
        <v>8892</v>
      </c>
      <c r="H566" s="4" t="s">
        <v>34930</v>
      </c>
      <c r="I566" s="4"/>
      <c r="J566" s="4" t="s">
        <v>34096</v>
      </c>
      <c r="K566" s="4" t="s">
        <v>34097</v>
      </c>
      <c r="L566" s="4" t="s">
        <v>34098</v>
      </c>
    </row>
    <row r="567" spans="1:12" ht="15" customHeight="1">
      <c r="A567" s="4" t="s">
        <v>35545</v>
      </c>
      <c r="B567" s="4" t="s">
        <v>35546</v>
      </c>
      <c r="C567" s="4" t="s">
        <v>35547</v>
      </c>
      <c r="D567" s="4" t="s">
        <v>8885</v>
      </c>
      <c r="E567" s="4" t="s">
        <v>35545</v>
      </c>
      <c r="F567" s="4" t="s">
        <v>10458</v>
      </c>
      <c r="G567" s="4" t="s">
        <v>8884</v>
      </c>
      <c r="H567" s="4"/>
      <c r="I567" s="4"/>
      <c r="J567" s="4" t="s">
        <v>4159</v>
      </c>
      <c r="K567" s="4" t="s">
        <v>34127</v>
      </c>
      <c r="L567" s="4" t="s">
        <v>34128</v>
      </c>
    </row>
    <row r="568" spans="1:12" ht="15" customHeight="1">
      <c r="A568" s="4" t="s">
        <v>35548</v>
      </c>
      <c r="B568" s="4" t="s">
        <v>35549</v>
      </c>
      <c r="C568" s="4" t="s">
        <v>35547</v>
      </c>
      <c r="D568" s="4" t="s">
        <v>8885</v>
      </c>
      <c r="E568" s="4" t="s">
        <v>35548</v>
      </c>
      <c r="F568" s="4" t="s">
        <v>10458</v>
      </c>
      <c r="G568" s="4" t="s">
        <v>8884</v>
      </c>
      <c r="H568" s="4"/>
      <c r="I568" s="4"/>
      <c r="J568" s="4" t="s">
        <v>4159</v>
      </c>
      <c r="K568" s="4" t="s">
        <v>34127</v>
      </c>
      <c r="L568" s="4" t="s">
        <v>34128</v>
      </c>
    </row>
    <row r="569" spans="1:12" ht="15" customHeight="1">
      <c r="A569" s="4" t="s">
        <v>35550</v>
      </c>
      <c r="B569" s="4" t="s">
        <v>35551</v>
      </c>
      <c r="C569" s="4" t="s">
        <v>35552</v>
      </c>
      <c r="D569" s="4" t="s">
        <v>8885</v>
      </c>
      <c r="E569" s="4" t="s">
        <v>35550</v>
      </c>
      <c r="F569" s="4" t="s">
        <v>8888</v>
      </c>
      <c r="G569" s="4" t="s">
        <v>8884</v>
      </c>
      <c r="H569" s="4" t="s">
        <v>9536</v>
      </c>
      <c r="I569" s="4" t="s">
        <v>9375</v>
      </c>
      <c r="J569" s="4" t="s">
        <v>4159</v>
      </c>
      <c r="K569" s="4" t="s">
        <v>34127</v>
      </c>
      <c r="L569" s="4" t="s">
        <v>34128</v>
      </c>
    </row>
    <row r="570" spans="1:12" ht="15" customHeight="1">
      <c r="A570" s="4" t="s">
        <v>35553</v>
      </c>
      <c r="B570" s="4" t="s">
        <v>35554</v>
      </c>
      <c r="C570" s="4" t="s">
        <v>35555</v>
      </c>
      <c r="D570" s="4" t="s">
        <v>8885</v>
      </c>
      <c r="E570" s="4" t="s">
        <v>35553</v>
      </c>
      <c r="F570" s="4" t="s">
        <v>10458</v>
      </c>
      <c r="G570" s="4" t="s">
        <v>8884</v>
      </c>
      <c r="H570" s="4" t="s">
        <v>9536</v>
      </c>
      <c r="I570" s="4" t="s">
        <v>9375</v>
      </c>
      <c r="J570" s="4" t="s">
        <v>4159</v>
      </c>
      <c r="K570" s="4" t="s">
        <v>34127</v>
      </c>
      <c r="L570" s="4" t="s">
        <v>34128</v>
      </c>
    </row>
    <row r="571" spans="1:12" ht="15" customHeight="1">
      <c r="A571" s="4" t="s">
        <v>35556</v>
      </c>
      <c r="B571" s="4" t="s">
        <v>35557</v>
      </c>
      <c r="C571" s="4" t="s">
        <v>34967</v>
      </c>
      <c r="D571" s="4" t="s">
        <v>8885</v>
      </c>
      <c r="E571" s="4" t="s">
        <v>35556</v>
      </c>
      <c r="F571" s="4" t="s">
        <v>8888</v>
      </c>
      <c r="G571" s="4" t="s">
        <v>8884</v>
      </c>
      <c r="H571" s="4" t="s">
        <v>9527</v>
      </c>
      <c r="I571" s="4" t="s">
        <v>9375</v>
      </c>
      <c r="J571" s="4" t="s">
        <v>4159</v>
      </c>
      <c r="K571" s="4" t="s">
        <v>34127</v>
      </c>
      <c r="L571" s="4" t="s">
        <v>34128</v>
      </c>
    </row>
    <row r="572" spans="1:12" ht="15" customHeight="1">
      <c r="A572" s="4" t="s">
        <v>35558</v>
      </c>
      <c r="B572" s="4" t="s">
        <v>35559</v>
      </c>
      <c r="C572" s="4" t="s">
        <v>35560</v>
      </c>
      <c r="D572" s="4" t="s">
        <v>8885</v>
      </c>
      <c r="E572" s="4" t="s">
        <v>35558</v>
      </c>
      <c r="F572" s="4" t="s">
        <v>34573</v>
      </c>
      <c r="G572" s="4" t="s">
        <v>9114</v>
      </c>
      <c r="H572" s="4"/>
      <c r="I572" s="4"/>
      <c r="J572" s="4" t="s">
        <v>4159</v>
      </c>
      <c r="K572" s="4" t="s">
        <v>34127</v>
      </c>
      <c r="L572" s="4" t="s">
        <v>34128</v>
      </c>
    </row>
    <row r="573" spans="1:12" ht="15" customHeight="1">
      <c r="A573" s="4" t="s">
        <v>35561</v>
      </c>
      <c r="B573" s="4" t="s">
        <v>35562</v>
      </c>
      <c r="C573" s="4" t="s">
        <v>34967</v>
      </c>
      <c r="D573" s="4" t="s">
        <v>8885</v>
      </c>
      <c r="E573" s="4" t="s">
        <v>35561</v>
      </c>
      <c r="F573" s="4" t="s">
        <v>8888</v>
      </c>
      <c r="G573" s="4" t="s">
        <v>8884</v>
      </c>
      <c r="H573" s="4" t="s">
        <v>9527</v>
      </c>
      <c r="I573" s="4" t="s">
        <v>9375</v>
      </c>
      <c r="J573" s="4" t="s">
        <v>4159</v>
      </c>
      <c r="K573" s="4" t="s">
        <v>34127</v>
      </c>
      <c r="L573" s="4" t="s">
        <v>34128</v>
      </c>
    </row>
    <row r="574" spans="1:12" ht="15" customHeight="1">
      <c r="A574" s="4" t="s">
        <v>35563</v>
      </c>
      <c r="B574" s="4" t="s">
        <v>35564</v>
      </c>
      <c r="C574" s="4" t="s">
        <v>35560</v>
      </c>
      <c r="D574" s="4" t="s">
        <v>8885</v>
      </c>
      <c r="E574" s="4" t="s">
        <v>35563</v>
      </c>
      <c r="F574" s="4" t="s">
        <v>34573</v>
      </c>
      <c r="G574" s="4" t="s">
        <v>9114</v>
      </c>
      <c r="H574" s="4"/>
      <c r="I574" s="4"/>
      <c r="J574" s="4" t="s">
        <v>4159</v>
      </c>
      <c r="K574" s="4" t="s">
        <v>34127</v>
      </c>
      <c r="L574" s="4" t="s">
        <v>34128</v>
      </c>
    </row>
    <row r="575" spans="1:12" ht="15" customHeight="1">
      <c r="A575" s="4" t="s">
        <v>35565</v>
      </c>
      <c r="B575" s="4" t="s">
        <v>35566</v>
      </c>
      <c r="C575" s="4" t="s">
        <v>35552</v>
      </c>
      <c r="D575" s="4" t="s">
        <v>8885</v>
      </c>
      <c r="E575" s="4" t="s">
        <v>35565</v>
      </c>
      <c r="F575" s="4" t="s">
        <v>8888</v>
      </c>
      <c r="G575" s="4" t="s">
        <v>8884</v>
      </c>
      <c r="H575" s="4" t="s">
        <v>9536</v>
      </c>
      <c r="I575" s="4" t="s">
        <v>9375</v>
      </c>
      <c r="J575" s="4" t="s">
        <v>4159</v>
      </c>
      <c r="K575" s="4" t="s">
        <v>34127</v>
      </c>
      <c r="L575" s="4" t="s">
        <v>34128</v>
      </c>
    </row>
    <row r="576" spans="1:12" ht="15" customHeight="1">
      <c r="A576" s="4" t="s">
        <v>35567</v>
      </c>
      <c r="B576" s="4" t="s">
        <v>35568</v>
      </c>
      <c r="C576" s="4" t="s">
        <v>35552</v>
      </c>
      <c r="D576" s="4" t="s">
        <v>8885</v>
      </c>
      <c r="E576" s="4" t="s">
        <v>35567</v>
      </c>
      <c r="F576" s="4" t="s">
        <v>8888</v>
      </c>
      <c r="G576" s="4" t="s">
        <v>8884</v>
      </c>
      <c r="H576" s="4" t="s">
        <v>9536</v>
      </c>
      <c r="I576" s="4" t="s">
        <v>9375</v>
      </c>
      <c r="J576" s="4" t="s">
        <v>4159</v>
      </c>
      <c r="K576" s="4" t="s">
        <v>34127</v>
      </c>
      <c r="L576" s="4" t="s">
        <v>34128</v>
      </c>
    </row>
    <row r="577" spans="1:12" ht="15" customHeight="1">
      <c r="A577" s="4" t="s">
        <v>35569</v>
      </c>
      <c r="B577" s="4" t="s">
        <v>35570</v>
      </c>
      <c r="C577" s="4" t="s">
        <v>34544</v>
      </c>
      <c r="D577" s="4" t="s">
        <v>8885</v>
      </c>
      <c r="E577" s="4" t="s">
        <v>35569</v>
      </c>
      <c r="F577" s="4" t="s">
        <v>10458</v>
      </c>
      <c r="G577" s="4" t="s">
        <v>8884</v>
      </c>
      <c r="H577" s="4" t="s">
        <v>9527</v>
      </c>
      <c r="I577" s="4" t="s">
        <v>9603</v>
      </c>
      <c r="J577" s="4" t="s">
        <v>4159</v>
      </c>
      <c r="K577" s="4" t="s">
        <v>34127</v>
      </c>
      <c r="L577" s="4" t="s">
        <v>34128</v>
      </c>
    </row>
    <row r="578" spans="1:12" ht="15" customHeight="1">
      <c r="A578" s="4" t="s">
        <v>35571</v>
      </c>
      <c r="B578" s="4" t="s">
        <v>35572</v>
      </c>
      <c r="C578" s="4" t="s">
        <v>34104</v>
      </c>
      <c r="D578" s="4" t="s">
        <v>8885</v>
      </c>
      <c r="E578" s="4" t="s">
        <v>35571</v>
      </c>
      <c r="F578" s="4" t="s">
        <v>8888</v>
      </c>
      <c r="G578" s="4" t="s">
        <v>8884</v>
      </c>
      <c r="H578" s="4"/>
      <c r="I578" s="4"/>
      <c r="J578" s="4" t="s">
        <v>34096</v>
      </c>
      <c r="K578" s="4" t="s">
        <v>34097</v>
      </c>
      <c r="L578" s="4" t="s">
        <v>34098</v>
      </c>
    </row>
    <row r="579" spans="1:12" ht="15" customHeight="1">
      <c r="A579" s="4" t="s">
        <v>35573</v>
      </c>
      <c r="B579" s="4" t="s">
        <v>35574</v>
      </c>
      <c r="C579" s="4" t="s">
        <v>34104</v>
      </c>
      <c r="D579" s="4" t="s">
        <v>8885</v>
      </c>
      <c r="E579" s="4" t="s">
        <v>35573</v>
      </c>
      <c r="F579" s="4" t="s">
        <v>8888</v>
      </c>
      <c r="G579" s="4" t="s">
        <v>8884</v>
      </c>
      <c r="H579" s="4"/>
      <c r="I579" s="4"/>
      <c r="J579" s="4" t="s">
        <v>34096</v>
      </c>
      <c r="K579" s="4" t="s">
        <v>34097</v>
      </c>
      <c r="L579" s="4" t="s">
        <v>34098</v>
      </c>
    </row>
    <row r="580" spans="1:12" ht="15" customHeight="1">
      <c r="A580" s="4" t="s">
        <v>35575</v>
      </c>
      <c r="B580" s="4" t="s">
        <v>35576</v>
      </c>
      <c r="C580" s="4" t="s">
        <v>34109</v>
      </c>
      <c r="D580" s="4" t="s">
        <v>8885</v>
      </c>
      <c r="E580" s="4" t="s">
        <v>35575</v>
      </c>
      <c r="F580" s="4" t="s">
        <v>8888</v>
      </c>
      <c r="G580" s="4" t="s">
        <v>8892</v>
      </c>
      <c r="H580" s="4" t="s">
        <v>9588</v>
      </c>
      <c r="I580" s="4"/>
      <c r="J580" s="4" t="s">
        <v>34096</v>
      </c>
      <c r="K580" s="4" t="s">
        <v>34097</v>
      </c>
      <c r="L580" s="4" t="s">
        <v>34098</v>
      </c>
    </row>
    <row r="581" spans="1:12" ht="15" customHeight="1">
      <c r="A581" s="4" t="s">
        <v>35577</v>
      </c>
      <c r="B581" s="4" t="s">
        <v>35578</v>
      </c>
      <c r="C581" s="4" t="s">
        <v>34544</v>
      </c>
      <c r="D581" s="4" t="s">
        <v>8885</v>
      </c>
      <c r="E581" s="4" t="s">
        <v>35577</v>
      </c>
      <c r="F581" s="4" t="s">
        <v>10458</v>
      </c>
      <c r="G581" s="4" t="s">
        <v>8884</v>
      </c>
      <c r="H581" s="4" t="s">
        <v>9527</v>
      </c>
      <c r="I581" s="4" t="s">
        <v>9603</v>
      </c>
      <c r="J581" s="4" t="s">
        <v>4159</v>
      </c>
      <c r="K581" s="4" t="s">
        <v>34127</v>
      </c>
      <c r="L581" s="4" t="s">
        <v>34128</v>
      </c>
    </row>
    <row r="582" spans="1:12" ht="15" customHeight="1">
      <c r="A582" s="4" t="s">
        <v>35579</v>
      </c>
      <c r="B582" s="4" t="s">
        <v>35580</v>
      </c>
      <c r="C582" s="4" t="s">
        <v>34817</v>
      </c>
      <c r="D582" s="4" t="s">
        <v>133</v>
      </c>
      <c r="E582" s="4" t="s">
        <v>35579</v>
      </c>
      <c r="F582" s="4" t="s">
        <v>10208</v>
      </c>
      <c r="G582" s="4" t="s">
        <v>8892</v>
      </c>
      <c r="H582" s="4" t="s">
        <v>9558</v>
      </c>
      <c r="I582" s="4"/>
      <c r="J582" s="4" t="s">
        <v>34112</v>
      </c>
      <c r="K582" s="4" t="s">
        <v>34113</v>
      </c>
      <c r="L582" s="4" t="s">
        <v>34550</v>
      </c>
    </row>
    <row r="583" spans="1:12" ht="15" customHeight="1">
      <c r="A583" s="4" t="s">
        <v>35581</v>
      </c>
      <c r="B583" s="4" t="s">
        <v>35582</v>
      </c>
      <c r="C583" s="4" t="s">
        <v>35583</v>
      </c>
      <c r="D583" s="4" t="s">
        <v>133</v>
      </c>
      <c r="E583" s="4" t="s">
        <v>35581</v>
      </c>
      <c r="F583" s="4" t="s">
        <v>10208</v>
      </c>
      <c r="G583" s="4" t="s">
        <v>8892</v>
      </c>
      <c r="H583" s="4" t="s">
        <v>9558</v>
      </c>
      <c r="I583" s="4"/>
      <c r="J583" s="4" t="s">
        <v>34112</v>
      </c>
      <c r="K583" s="4" t="s">
        <v>34113</v>
      </c>
      <c r="L583" s="4" t="s">
        <v>34550</v>
      </c>
    </row>
    <row r="584" spans="1:12" ht="15" customHeight="1">
      <c r="A584" s="4" t="s">
        <v>35584</v>
      </c>
      <c r="B584" s="4" t="s">
        <v>35585</v>
      </c>
      <c r="C584" s="4" t="s">
        <v>34104</v>
      </c>
      <c r="D584" s="4" t="s">
        <v>133</v>
      </c>
      <c r="E584" s="4" t="s">
        <v>35584</v>
      </c>
      <c r="F584" s="4" t="s">
        <v>8888</v>
      </c>
      <c r="G584" s="4" t="s">
        <v>8884</v>
      </c>
      <c r="H584" s="4"/>
      <c r="I584" s="4"/>
      <c r="J584" s="4" t="s">
        <v>34112</v>
      </c>
      <c r="K584" s="4" t="s">
        <v>34113</v>
      </c>
      <c r="L584" s="4" t="s">
        <v>34114</v>
      </c>
    </row>
    <row r="585" spans="1:12" ht="15" customHeight="1">
      <c r="A585" s="4" t="s">
        <v>35586</v>
      </c>
      <c r="B585" s="4" t="s">
        <v>35587</v>
      </c>
      <c r="C585" s="4" t="s">
        <v>34104</v>
      </c>
      <c r="D585" s="4" t="s">
        <v>8885</v>
      </c>
      <c r="E585" s="4" t="s">
        <v>35586</v>
      </c>
      <c r="F585" s="4" t="s">
        <v>8888</v>
      </c>
      <c r="G585" s="4" t="s">
        <v>8884</v>
      </c>
      <c r="H585" s="4"/>
      <c r="I585" s="4"/>
      <c r="J585" s="4" t="s">
        <v>34096</v>
      </c>
      <c r="K585" s="4" t="s">
        <v>34097</v>
      </c>
      <c r="L585" s="4" t="s">
        <v>34098</v>
      </c>
    </row>
    <row r="586" spans="1:12" ht="15" customHeight="1">
      <c r="A586" s="4" t="s">
        <v>35588</v>
      </c>
      <c r="B586" s="4" t="s">
        <v>35589</v>
      </c>
      <c r="C586" s="4" t="s">
        <v>34831</v>
      </c>
      <c r="D586" s="4" t="s">
        <v>133</v>
      </c>
      <c r="E586" s="4" t="s">
        <v>35588</v>
      </c>
      <c r="F586" s="4" t="s">
        <v>34147</v>
      </c>
      <c r="G586" s="4" t="s">
        <v>8892</v>
      </c>
      <c r="H586" s="4" t="s">
        <v>32375</v>
      </c>
      <c r="I586" s="4"/>
      <c r="J586" s="4" t="s">
        <v>34112</v>
      </c>
      <c r="K586" s="4" t="s">
        <v>34113</v>
      </c>
      <c r="L586" s="4" t="s">
        <v>34550</v>
      </c>
    </row>
    <row r="587" spans="1:12" ht="15" customHeight="1">
      <c r="A587" s="4" t="s">
        <v>35590</v>
      </c>
      <c r="B587" s="4" t="s">
        <v>35591</v>
      </c>
      <c r="C587" s="4" t="s">
        <v>34831</v>
      </c>
      <c r="D587" s="4" t="s">
        <v>133</v>
      </c>
      <c r="E587" s="4" t="s">
        <v>35590</v>
      </c>
      <c r="F587" s="4" t="s">
        <v>34147</v>
      </c>
      <c r="G587" s="4" t="s">
        <v>8892</v>
      </c>
      <c r="H587" s="4" t="s">
        <v>32375</v>
      </c>
      <c r="I587" s="4"/>
      <c r="J587" s="4" t="s">
        <v>34112</v>
      </c>
      <c r="K587" s="4" t="s">
        <v>34113</v>
      </c>
      <c r="L587" s="4" t="s">
        <v>34550</v>
      </c>
    </row>
    <row r="588" spans="1:12" ht="15" customHeight="1">
      <c r="A588" s="4" t="s">
        <v>35592</v>
      </c>
      <c r="B588" s="4" t="s">
        <v>35593</v>
      </c>
      <c r="C588" s="4" t="s">
        <v>34606</v>
      </c>
      <c r="D588" s="4" t="s">
        <v>8885</v>
      </c>
      <c r="E588" s="4" t="s">
        <v>35592</v>
      </c>
      <c r="F588" s="4" t="s">
        <v>34147</v>
      </c>
      <c r="G588" s="4" t="s">
        <v>8892</v>
      </c>
      <c r="H588" s="4" t="s">
        <v>9558</v>
      </c>
      <c r="I588" s="4"/>
      <c r="J588" s="4" t="s">
        <v>34096</v>
      </c>
      <c r="K588" s="4" t="s">
        <v>34097</v>
      </c>
      <c r="L588" s="4" t="s">
        <v>34098</v>
      </c>
    </row>
    <row r="589" spans="1:12" ht="15" customHeight="1">
      <c r="A589" s="4" t="s">
        <v>35594</v>
      </c>
      <c r="B589" s="4" t="s">
        <v>35595</v>
      </c>
      <c r="C589" s="4" t="s">
        <v>34119</v>
      </c>
      <c r="D589" s="4" t="s">
        <v>8885</v>
      </c>
      <c r="E589" s="4" t="s">
        <v>35594</v>
      </c>
      <c r="F589" s="4" t="s">
        <v>8916</v>
      </c>
      <c r="G589" s="4" t="s">
        <v>8892</v>
      </c>
      <c r="H589" s="4" t="s">
        <v>9647</v>
      </c>
      <c r="I589" s="4"/>
      <c r="J589" s="4" t="s">
        <v>34096</v>
      </c>
      <c r="K589" s="4" t="s">
        <v>34097</v>
      </c>
      <c r="L589" s="4" t="s">
        <v>34098</v>
      </c>
    </row>
    <row r="590" spans="1:12" ht="15" customHeight="1">
      <c r="A590" s="4" t="s">
        <v>35596</v>
      </c>
      <c r="B590" s="4" t="s">
        <v>35597</v>
      </c>
      <c r="C590" s="4" t="s">
        <v>34122</v>
      </c>
      <c r="D590" s="4" t="s">
        <v>8885</v>
      </c>
      <c r="E590" s="4" t="s">
        <v>35596</v>
      </c>
      <c r="F590" s="4" t="s">
        <v>9118</v>
      </c>
      <c r="G590" s="4" t="s">
        <v>8892</v>
      </c>
      <c r="H590" s="4" t="s">
        <v>9558</v>
      </c>
      <c r="I590" s="4"/>
      <c r="J590" s="4" t="s">
        <v>34096</v>
      </c>
      <c r="K590" s="4" t="s">
        <v>34097</v>
      </c>
      <c r="L590" s="4" t="s">
        <v>34098</v>
      </c>
    </row>
    <row r="591" spans="1:12" ht="15" customHeight="1">
      <c r="A591" s="4" t="s">
        <v>35598</v>
      </c>
      <c r="B591" s="4" t="s">
        <v>35599</v>
      </c>
      <c r="C591" s="4" t="s">
        <v>34851</v>
      </c>
      <c r="D591" s="4" t="s">
        <v>8885</v>
      </c>
      <c r="E591" s="4" t="s">
        <v>35598</v>
      </c>
      <c r="F591" s="4" t="s">
        <v>9031</v>
      </c>
      <c r="G591" s="4" t="s">
        <v>8892</v>
      </c>
      <c r="H591" s="4" t="s">
        <v>9594</v>
      </c>
      <c r="I591" s="4"/>
      <c r="J591" s="4" t="s">
        <v>34096</v>
      </c>
      <c r="K591" s="4" t="s">
        <v>34097</v>
      </c>
      <c r="L591" s="4" t="s">
        <v>34098</v>
      </c>
    </row>
    <row r="592" spans="1:12" ht="15" customHeight="1">
      <c r="A592" s="4" t="s">
        <v>35600</v>
      </c>
      <c r="B592" s="4" t="s">
        <v>35601</v>
      </c>
      <c r="C592" s="4" t="s">
        <v>34104</v>
      </c>
      <c r="D592" s="4" t="s">
        <v>8885</v>
      </c>
      <c r="E592" s="4" t="s">
        <v>35600</v>
      </c>
      <c r="F592" s="4" t="s">
        <v>8888</v>
      </c>
      <c r="G592" s="4" t="s">
        <v>8884</v>
      </c>
      <c r="H592" s="4"/>
      <c r="I592" s="4"/>
      <c r="J592" s="4" t="s">
        <v>34096</v>
      </c>
      <c r="K592" s="4" t="s">
        <v>34097</v>
      </c>
      <c r="L592" s="4" t="s">
        <v>34098</v>
      </c>
    </row>
    <row r="593" spans="1:12" ht="15" customHeight="1">
      <c r="A593" s="4" t="s">
        <v>35602</v>
      </c>
      <c r="B593" s="4" t="s">
        <v>35603</v>
      </c>
      <c r="C593" s="4" t="s">
        <v>34606</v>
      </c>
      <c r="D593" s="4" t="s">
        <v>8885</v>
      </c>
      <c r="E593" s="4" t="s">
        <v>35602</v>
      </c>
      <c r="F593" s="4" t="s">
        <v>34147</v>
      </c>
      <c r="G593" s="4" t="s">
        <v>8892</v>
      </c>
      <c r="H593" s="4" t="s">
        <v>9558</v>
      </c>
      <c r="I593" s="4"/>
      <c r="J593" s="4" t="s">
        <v>34096</v>
      </c>
      <c r="K593" s="4" t="s">
        <v>34097</v>
      </c>
      <c r="L593" s="4" t="s">
        <v>34098</v>
      </c>
    </row>
    <row r="594" spans="1:12" ht="15" customHeight="1">
      <c r="A594" s="4" t="s">
        <v>35604</v>
      </c>
      <c r="B594" s="4" t="s">
        <v>35605</v>
      </c>
      <c r="C594" s="4" t="s">
        <v>34167</v>
      </c>
      <c r="D594" s="4" t="s">
        <v>8885</v>
      </c>
      <c r="E594" s="4" t="s">
        <v>35604</v>
      </c>
      <c r="F594" s="4" t="s">
        <v>34147</v>
      </c>
      <c r="G594" s="4" t="s">
        <v>8892</v>
      </c>
      <c r="H594" s="4" t="s">
        <v>9647</v>
      </c>
      <c r="I594" s="4"/>
      <c r="J594" s="4" t="s">
        <v>34096</v>
      </c>
      <c r="K594" s="4" t="s">
        <v>34097</v>
      </c>
      <c r="L594" s="4" t="s">
        <v>34098</v>
      </c>
    </row>
    <row r="595" spans="1:12" ht="15" customHeight="1">
      <c r="A595" s="4" t="s">
        <v>35606</v>
      </c>
      <c r="B595" s="4" t="s">
        <v>35607</v>
      </c>
      <c r="C595" s="4" t="s">
        <v>34145</v>
      </c>
      <c r="D595" s="4" t="s">
        <v>8885</v>
      </c>
      <c r="E595" s="4" t="s">
        <v>35606</v>
      </c>
      <c r="F595" s="4" t="s">
        <v>34147</v>
      </c>
      <c r="G595" s="4" t="s">
        <v>8892</v>
      </c>
      <c r="H595" s="4" t="s">
        <v>32433</v>
      </c>
      <c r="I595" s="4"/>
      <c r="J595" s="4" t="s">
        <v>4159</v>
      </c>
      <c r="K595" s="4" t="s">
        <v>34127</v>
      </c>
      <c r="L595" s="4" t="s">
        <v>34128</v>
      </c>
    </row>
    <row r="596" spans="1:12" ht="15" customHeight="1">
      <c r="A596" s="4" t="s">
        <v>35608</v>
      </c>
      <c r="B596" s="4" t="s">
        <v>35609</v>
      </c>
      <c r="C596" s="4" t="s">
        <v>34864</v>
      </c>
      <c r="D596" s="4" t="s">
        <v>8885</v>
      </c>
      <c r="E596" s="4" t="s">
        <v>35608</v>
      </c>
      <c r="F596" s="4" t="s">
        <v>34147</v>
      </c>
      <c r="G596" s="4" t="s">
        <v>8892</v>
      </c>
      <c r="H596" s="4" t="s">
        <v>9527</v>
      </c>
      <c r="I596" s="4"/>
      <c r="J596" s="4" t="s">
        <v>34096</v>
      </c>
      <c r="K596" s="4" t="s">
        <v>34097</v>
      </c>
      <c r="L596" s="4" t="s">
        <v>34098</v>
      </c>
    </row>
    <row r="597" spans="1:12" ht="15" customHeight="1">
      <c r="A597" s="4" t="s">
        <v>35610</v>
      </c>
      <c r="B597" s="4" t="s">
        <v>35611</v>
      </c>
      <c r="C597" s="4" t="s">
        <v>34867</v>
      </c>
      <c r="D597" s="4" t="s">
        <v>133</v>
      </c>
      <c r="E597" s="4" t="s">
        <v>35610</v>
      </c>
      <c r="F597" s="4" t="s">
        <v>10458</v>
      </c>
      <c r="G597" s="4" t="s">
        <v>8892</v>
      </c>
      <c r="H597" s="4" t="s">
        <v>9527</v>
      </c>
      <c r="I597" s="4"/>
      <c r="J597" s="4" t="s">
        <v>34112</v>
      </c>
      <c r="K597" s="4" t="s">
        <v>34113</v>
      </c>
      <c r="L597" s="4" t="s">
        <v>34550</v>
      </c>
    </row>
    <row r="598" spans="1:12" ht="15" customHeight="1">
      <c r="A598" s="4" t="s">
        <v>35612</v>
      </c>
      <c r="B598" s="4" t="s">
        <v>35613</v>
      </c>
      <c r="C598" s="4" t="s">
        <v>34606</v>
      </c>
      <c r="D598" s="4" t="s">
        <v>8885</v>
      </c>
      <c r="E598" s="4" t="s">
        <v>35612</v>
      </c>
      <c r="F598" s="4" t="s">
        <v>34147</v>
      </c>
      <c r="G598" s="4" t="s">
        <v>8892</v>
      </c>
      <c r="H598" s="4" t="s">
        <v>9558</v>
      </c>
      <c r="I598" s="4"/>
      <c r="J598" s="4" t="s">
        <v>34096</v>
      </c>
      <c r="K598" s="4" t="s">
        <v>34097</v>
      </c>
      <c r="L598" s="4" t="s">
        <v>34098</v>
      </c>
    </row>
    <row r="599" spans="1:12" ht="15" customHeight="1">
      <c r="A599" s="4" t="s">
        <v>35614</v>
      </c>
      <c r="B599" s="4" t="s">
        <v>35615</v>
      </c>
      <c r="C599" s="4" t="s">
        <v>34572</v>
      </c>
      <c r="D599" s="4" t="s">
        <v>8885</v>
      </c>
      <c r="E599" s="4" t="s">
        <v>35614</v>
      </c>
      <c r="F599" s="4" t="s">
        <v>34573</v>
      </c>
      <c r="G599" s="4" t="s">
        <v>9114</v>
      </c>
      <c r="H599" s="4"/>
      <c r="I599" s="4"/>
      <c r="J599" s="4" t="s">
        <v>34096</v>
      </c>
      <c r="K599" s="4" t="s">
        <v>34097</v>
      </c>
      <c r="L599" s="4" t="s">
        <v>34098</v>
      </c>
    </row>
    <row r="600" spans="1:12" ht="15" customHeight="1">
      <c r="A600" s="4" t="s">
        <v>35616</v>
      </c>
      <c r="B600" s="4" t="s">
        <v>35617</v>
      </c>
      <c r="C600" s="4" t="s">
        <v>34877</v>
      </c>
      <c r="D600" s="4" t="s">
        <v>8885</v>
      </c>
      <c r="E600" s="4" t="s">
        <v>35616</v>
      </c>
      <c r="F600" s="4" t="s">
        <v>8888</v>
      </c>
      <c r="G600" s="4" t="s">
        <v>34133</v>
      </c>
      <c r="H600" s="4" t="s">
        <v>32433</v>
      </c>
      <c r="I600" s="4"/>
      <c r="J600" s="4" t="s">
        <v>34096</v>
      </c>
      <c r="K600" s="4" t="s">
        <v>34097</v>
      </c>
      <c r="L600" s="4" t="s">
        <v>34098</v>
      </c>
    </row>
    <row r="601" spans="1:12" ht="15" customHeight="1">
      <c r="A601" s="4" t="s">
        <v>35618</v>
      </c>
      <c r="B601" s="4" t="s">
        <v>35619</v>
      </c>
      <c r="C601" s="4" t="s">
        <v>34929</v>
      </c>
      <c r="D601" s="4" t="s">
        <v>8885</v>
      </c>
      <c r="E601" s="4" t="s">
        <v>35618</v>
      </c>
      <c r="F601" s="4" t="s">
        <v>8916</v>
      </c>
      <c r="G601" s="4" t="s">
        <v>8892</v>
      </c>
      <c r="H601" s="4" t="s">
        <v>34930</v>
      </c>
      <c r="I601" s="4"/>
      <c r="J601" s="4" t="s">
        <v>34096</v>
      </c>
      <c r="K601" s="4" t="s">
        <v>34097</v>
      </c>
      <c r="L601" s="4" t="s">
        <v>34098</v>
      </c>
    </row>
    <row r="602" spans="1:12" ht="15" customHeight="1">
      <c r="A602" s="4" t="s">
        <v>35620</v>
      </c>
      <c r="B602" s="4" t="s">
        <v>35621</v>
      </c>
      <c r="C602" s="4" t="s">
        <v>34933</v>
      </c>
      <c r="D602" s="4" t="s">
        <v>8885</v>
      </c>
      <c r="E602" s="4" t="s">
        <v>35620</v>
      </c>
      <c r="F602" s="4" t="s">
        <v>9031</v>
      </c>
      <c r="G602" s="4" t="s">
        <v>8892</v>
      </c>
      <c r="H602" s="4" t="s">
        <v>9527</v>
      </c>
      <c r="I602" s="4"/>
      <c r="J602" s="4" t="s">
        <v>34096</v>
      </c>
      <c r="K602" s="4" t="s">
        <v>34097</v>
      </c>
      <c r="L602" s="4" t="s">
        <v>34098</v>
      </c>
    </row>
    <row r="603" spans="1:12" ht="15" customHeight="1">
      <c r="A603" s="4" t="s">
        <v>35622</v>
      </c>
      <c r="B603" s="4" t="s">
        <v>35623</v>
      </c>
      <c r="C603" s="4" t="s">
        <v>34119</v>
      </c>
      <c r="D603" s="4" t="s">
        <v>8885</v>
      </c>
      <c r="E603" s="4" t="s">
        <v>35622</v>
      </c>
      <c r="F603" s="4" t="s">
        <v>8916</v>
      </c>
      <c r="G603" s="4" t="s">
        <v>8892</v>
      </c>
      <c r="H603" s="4" t="s">
        <v>9647</v>
      </c>
      <c r="I603" s="4"/>
      <c r="J603" s="4" t="s">
        <v>34096</v>
      </c>
      <c r="K603" s="4" t="s">
        <v>34097</v>
      </c>
      <c r="L603" s="4" t="s">
        <v>34098</v>
      </c>
    </row>
    <row r="604" spans="1:12" ht="15" customHeight="1">
      <c r="A604" s="4" t="s">
        <v>35624</v>
      </c>
      <c r="B604" s="4" t="s">
        <v>35625</v>
      </c>
      <c r="C604" s="4" t="s">
        <v>34938</v>
      </c>
      <c r="D604" s="4" t="s">
        <v>8885</v>
      </c>
      <c r="E604" s="4" t="s">
        <v>35624</v>
      </c>
      <c r="F604" s="4" t="s">
        <v>10208</v>
      </c>
      <c r="G604" s="4" t="s">
        <v>8892</v>
      </c>
      <c r="H604" s="4" t="s">
        <v>9647</v>
      </c>
      <c r="I604" s="4"/>
      <c r="J604" s="4" t="s">
        <v>34096</v>
      </c>
      <c r="K604" s="4" t="s">
        <v>34097</v>
      </c>
      <c r="L604" s="4" t="s">
        <v>34098</v>
      </c>
    </row>
    <row r="605" spans="1:12" ht="15" customHeight="1">
      <c r="A605" s="4" t="s">
        <v>35626</v>
      </c>
      <c r="B605" s="4" t="s">
        <v>35627</v>
      </c>
      <c r="C605" s="4" t="s">
        <v>34944</v>
      </c>
      <c r="D605" s="4" t="s">
        <v>133</v>
      </c>
      <c r="E605" s="4" t="s">
        <v>35626</v>
      </c>
      <c r="F605" s="4" t="s">
        <v>34573</v>
      </c>
      <c r="G605" s="4" t="s">
        <v>8892</v>
      </c>
      <c r="H605" s="4" t="s">
        <v>9606</v>
      </c>
      <c r="I605" s="4"/>
      <c r="J605" s="4" t="s">
        <v>34112</v>
      </c>
      <c r="K605" s="4" t="s">
        <v>34113</v>
      </c>
      <c r="L605" s="4" t="s">
        <v>34550</v>
      </c>
    </row>
    <row r="606" spans="1:12" ht="15" customHeight="1">
      <c r="A606" s="4" t="s">
        <v>35628</v>
      </c>
      <c r="B606" s="4" t="s">
        <v>35629</v>
      </c>
      <c r="C606" s="4" t="s">
        <v>34104</v>
      </c>
      <c r="D606" s="4" t="s">
        <v>8885</v>
      </c>
      <c r="E606" s="4" t="s">
        <v>35628</v>
      </c>
      <c r="F606" s="4" t="s">
        <v>8888</v>
      </c>
      <c r="G606" s="4" t="s">
        <v>8884</v>
      </c>
      <c r="H606" s="4"/>
      <c r="I606" s="4"/>
      <c r="J606" s="4" t="s">
        <v>34096</v>
      </c>
      <c r="K606" s="4" t="s">
        <v>34097</v>
      </c>
      <c r="L606" s="4" t="s">
        <v>34098</v>
      </c>
    </row>
    <row r="607" spans="1:12" ht="15" customHeight="1">
      <c r="A607" s="4" t="s">
        <v>35630</v>
      </c>
      <c r="B607" s="4" t="s">
        <v>35631</v>
      </c>
      <c r="C607" s="4" t="s">
        <v>34941</v>
      </c>
      <c r="D607" s="4" t="s">
        <v>8885</v>
      </c>
      <c r="E607" s="4" t="s">
        <v>35630</v>
      </c>
      <c r="F607" s="4" t="s">
        <v>8916</v>
      </c>
      <c r="G607" s="4" t="s">
        <v>10494</v>
      </c>
      <c r="H607" s="4" t="s">
        <v>34930</v>
      </c>
      <c r="I607" s="4"/>
      <c r="J607" s="4" t="s">
        <v>34096</v>
      </c>
      <c r="K607" s="4" t="s">
        <v>34097</v>
      </c>
      <c r="L607" s="4" t="s">
        <v>34098</v>
      </c>
    </row>
    <row r="608" spans="1:12" ht="15" customHeight="1">
      <c r="A608" s="4" t="s">
        <v>35632</v>
      </c>
      <c r="B608" s="4" t="s">
        <v>35633</v>
      </c>
      <c r="C608" s="4" t="s">
        <v>34104</v>
      </c>
      <c r="D608" s="4" t="s">
        <v>8885</v>
      </c>
      <c r="E608" s="4" t="s">
        <v>35632</v>
      </c>
      <c r="F608" s="4" t="s">
        <v>8888</v>
      </c>
      <c r="G608" s="4" t="s">
        <v>8884</v>
      </c>
      <c r="H608" s="4"/>
      <c r="I608" s="4"/>
      <c r="J608" s="4" t="s">
        <v>34096</v>
      </c>
      <c r="K608" s="4" t="s">
        <v>34097</v>
      </c>
      <c r="L608" s="4" t="s">
        <v>34098</v>
      </c>
    </row>
    <row r="609" spans="1:12" ht="15" customHeight="1">
      <c r="A609" s="4" t="s">
        <v>35634</v>
      </c>
      <c r="B609" s="4" t="s">
        <v>35635</v>
      </c>
      <c r="C609" s="4" t="s">
        <v>34119</v>
      </c>
      <c r="D609" s="4" t="s">
        <v>8885</v>
      </c>
      <c r="E609" s="4" t="s">
        <v>35634</v>
      </c>
      <c r="F609" s="4" t="s">
        <v>8916</v>
      </c>
      <c r="G609" s="4" t="s">
        <v>8892</v>
      </c>
      <c r="H609" s="4" t="s">
        <v>9647</v>
      </c>
      <c r="I609" s="4"/>
      <c r="J609" s="4" t="s">
        <v>34096</v>
      </c>
      <c r="K609" s="4" t="s">
        <v>34097</v>
      </c>
      <c r="L609" s="4" t="s">
        <v>34098</v>
      </c>
    </row>
    <row r="610" spans="1:12" ht="15" customHeight="1">
      <c r="A610" s="4" t="s">
        <v>35636</v>
      </c>
      <c r="B610" s="4" t="s">
        <v>35637</v>
      </c>
      <c r="C610" s="4" t="s">
        <v>34938</v>
      </c>
      <c r="D610" s="4" t="s">
        <v>8885</v>
      </c>
      <c r="E610" s="4" t="s">
        <v>35636</v>
      </c>
      <c r="F610" s="4" t="s">
        <v>10208</v>
      </c>
      <c r="G610" s="4" t="s">
        <v>8892</v>
      </c>
      <c r="H610" s="4" t="s">
        <v>9647</v>
      </c>
      <c r="I610" s="4"/>
      <c r="J610" s="4" t="s">
        <v>34096</v>
      </c>
      <c r="K610" s="4" t="s">
        <v>34097</v>
      </c>
      <c r="L610" s="4" t="s">
        <v>34098</v>
      </c>
    </row>
    <row r="611" spans="1:12" ht="15" customHeight="1">
      <c r="A611" s="4" t="s">
        <v>35638</v>
      </c>
      <c r="B611" s="4" t="s">
        <v>35639</v>
      </c>
      <c r="C611" s="4" t="s">
        <v>34959</v>
      </c>
      <c r="D611" s="4" t="s">
        <v>8885</v>
      </c>
      <c r="E611" s="4" t="s">
        <v>35638</v>
      </c>
      <c r="F611" s="4" t="s">
        <v>10458</v>
      </c>
      <c r="G611" s="4" t="s">
        <v>8892</v>
      </c>
      <c r="H611" s="4" t="s">
        <v>9558</v>
      </c>
      <c r="I611" s="4"/>
      <c r="J611" s="4" t="s">
        <v>34096</v>
      </c>
      <c r="K611" s="4" t="s">
        <v>34097</v>
      </c>
      <c r="L611" s="4" t="s">
        <v>34098</v>
      </c>
    </row>
    <row r="612" spans="1:12" ht="15" customHeight="1">
      <c r="A612" s="4" t="s">
        <v>35640</v>
      </c>
      <c r="B612" s="4" t="s">
        <v>35641</v>
      </c>
      <c r="C612" s="4" t="s">
        <v>34962</v>
      </c>
      <c r="D612" s="4" t="s">
        <v>8885</v>
      </c>
      <c r="E612" s="4" t="s">
        <v>35640</v>
      </c>
      <c r="F612" s="4" t="s">
        <v>9025</v>
      </c>
      <c r="G612" s="4" t="s">
        <v>8892</v>
      </c>
      <c r="H612" s="4" t="s">
        <v>9372</v>
      </c>
      <c r="I612" s="4"/>
      <c r="J612" s="4" t="s">
        <v>34096</v>
      </c>
      <c r="K612" s="4" t="s">
        <v>34097</v>
      </c>
      <c r="L612" s="4" t="s">
        <v>34835</v>
      </c>
    </row>
    <row r="613" spans="1:12" ht="15" customHeight="1">
      <c r="A613" s="4" t="s">
        <v>35642</v>
      </c>
      <c r="B613" s="4" t="s">
        <v>35643</v>
      </c>
      <c r="C613" s="4" t="s">
        <v>34104</v>
      </c>
      <c r="D613" s="4" t="s">
        <v>8885</v>
      </c>
      <c r="E613" s="4" t="s">
        <v>35642</v>
      </c>
      <c r="F613" s="4" t="s">
        <v>8888</v>
      </c>
      <c r="G613" s="4" t="s">
        <v>8884</v>
      </c>
      <c r="H613" s="4"/>
      <c r="I613" s="4"/>
      <c r="J613" s="4" t="s">
        <v>34096</v>
      </c>
      <c r="K613" s="4" t="s">
        <v>34097</v>
      </c>
      <c r="L613" s="4" t="s">
        <v>34098</v>
      </c>
    </row>
    <row r="614" spans="1:12" ht="15" customHeight="1">
      <c r="A614" s="4" t="s">
        <v>35644</v>
      </c>
      <c r="B614" s="4" t="s">
        <v>35645</v>
      </c>
      <c r="C614" s="4" t="s">
        <v>34119</v>
      </c>
      <c r="D614" s="4" t="s">
        <v>8885</v>
      </c>
      <c r="E614" s="4" t="s">
        <v>35644</v>
      </c>
      <c r="F614" s="4" t="s">
        <v>8916</v>
      </c>
      <c r="G614" s="4" t="s">
        <v>8892</v>
      </c>
      <c r="H614" s="4" t="s">
        <v>9647</v>
      </c>
      <c r="I614" s="4"/>
      <c r="J614" s="4" t="s">
        <v>34096</v>
      </c>
      <c r="K614" s="4" t="s">
        <v>34097</v>
      </c>
      <c r="L614" s="4" t="s">
        <v>34098</v>
      </c>
    </row>
    <row r="615" spans="1:12" ht="15" customHeight="1">
      <c r="A615" s="4" t="s">
        <v>35646</v>
      </c>
      <c r="B615" s="4" t="s">
        <v>35647</v>
      </c>
      <c r="C615" s="4" t="s">
        <v>35648</v>
      </c>
      <c r="D615" s="4" t="s">
        <v>8885</v>
      </c>
      <c r="E615" s="4" t="s">
        <v>35646</v>
      </c>
      <c r="F615" s="4" t="s">
        <v>34147</v>
      </c>
      <c r="G615" s="4" t="s">
        <v>34133</v>
      </c>
      <c r="H615" s="4" t="s">
        <v>9606</v>
      </c>
      <c r="I615" s="4"/>
      <c r="J615" s="4" t="s">
        <v>34096</v>
      </c>
      <c r="K615" s="4" t="s">
        <v>34097</v>
      </c>
      <c r="L615" s="4" t="s">
        <v>34098</v>
      </c>
    </row>
    <row r="616" spans="1:12" ht="15" customHeight="1">
      <c r="A616" s="4" t="s">
        <v>35649</v>
      </c>
      <c r="B616" s="4" t="s">
        <v>35650</v>
      </c>
      <c r="C616" s="4" t="s">
        <v>34104</v>
      </c>
      <c r="D616" s="4" t="s">
        <v>133</v>
      </c>
      <c r="E616" s="4" t="s">
        <v>35649</v>
      </c>
      <c r="F616" s="4" t="s">
        <v>8888</v>
      </c>
      <c r="G616" s="4" t="s">
        <v>8884</v>
      </c>
      <c r="H616" s="4"/>
      <c r="I616" s="4"/>
      <c r="J616" s="4" t="s">
        <v>34112</v>
      </c>
      <c r="K616" s="4" t="s">
        <v>34113</v>
      </c>
      <c r="L616" s="4" t="s">
        <v>34114</v>
      </c>
    </row>
    <row r="617" spans="1:12" ht="15" customHeight="1">
      <c r="A617" s="4" t="s">
        <v>35651</v>
      </c>
      <c r="B617" s="4" t="s">
        <v>35652</v>
      </c>
      <c r="C617" s="4" t="s">
        <v>34535</v>
      </c>
      <c r="D617" s="4" t="s">
        <v>133</v>
      </c>
      <c r="E617" s="4" t="s">
        <v>35651</v>
      </c>
      <c r="F617" s="4" t="s">
        <v>10208</v>
      </c>
      <c r="G617" s="4" t="s">
        <v>8884</v>
      </c>
      <c r="H617" s="4"/>
      <c r="I617" s="4"/>
      <c r="J617" s="4" t="s">
        <v>34112</v>
      </c>
      <c r="K617" s="4" t="s">
        <v>34113</v>
      </c>
      <c r="L617" s="4" t="s">
        <v>34114</v>
      </c>
    </row>
    <row r="618" spans="1:12" ht="15" customHeight="1">
      <c r="A618" s="4" t="s">
        <v>35653</v>
      </c>
      <c r="B618" s="4" t="s">
        <v>35654</v>
      </c>
      <c r="C618" s="4" t="s">
        <v>34104</v>
      </c>
      <c r="D618" s="4" t="s">
        <v>133</v>
      </c>
      <c r="E618" s="4" t="s">
        <v>35653</v>
      </c>
      <c r="F618" s="4" t="s">
        <v>8888</v>
      </c>
      <c r="G618" s="4" t="s">
        <v>8884</v>
      </c>
      <c r="H618" s="4"/>
      <c r="I618" s="4"/>
      <c r="J618" s="4" t="s">
        <v>34112</v>
      </c>
      <c r="K618" s="4" t="s">
        <v>34113</v>
      </c>
      <c r="L618" s="4" t="s">
        <v>34114</v>
      </c>
    </row>
    <row r="619" spans="1:12" ht="15" customHeight="1">
      <c r="A619" s="4" t="s">
        <v>35655</v>
      </c>
      <c r="B619" s="4" t="s">
        <v>35656</v>
      </c>
      <c r="C619" s="4" t="s">
        <v>34524</v>
      </c>
      <c r="D619" s="4" t="s">
        <v>133</v>
      </c>
      <c r="E619" s="4" t="s">
        <v>35655</v>
      </c>
      <c r="F619" s="4" t="s">
        <v>10458</v>
      </c>
      <c r="G619" s="4" t="s">
        <v>8884</v>
      </c>
      <c r="H619" s="4"/>
      <c r="I619" s="4"/>
      <c r="J619" s="4" t="s">
        <v>34112</v>
      </c>
      <c r="K619" s="4" t="s">
        <v>34113</v>
      </c>
      <c r="L619" s="4" t="s">
        <v>34114</v>
      </c>
    </row>
    <row r="620" spans="1:12" ht="15" customHeight="1">
      <c r="A620" s="4" t="s">
        <v>35657</v>
      </c>
      <c r="B620" s="4" t="s">
        <v>35658</v>
      </c>
      <c r="C620" s="4" t="s">
        <v>34167</v>
      </c>
      <c r="D620" s="4" t="s">
        <v>8885</v>
      </c>
      <c r="E620" s="4" t="s">
        <v>35657</v>
      </c>
      <c r="F620" s="4" t="s">
        <v>34147</v>
      </c>
      <c r="G620" s="4" t="s">
        <v>8892</v>
      </c>
      <c r="H620" s="4" t="s">
        <v>9647</v>
      </c>
      <c r="I620" s="4"/>
      <c r="J620" s="4" t="s">
        <v>34096</v>
      </c>
      <c r="K620" s="4" t="s">
        <v>34097</v>
      </c>
      <c r="L620" s="4" t="s">
        <v>34098</v>
      </c>
    </row>
    <row r="621" spans="1:12" ht="15" customHeight="1">
      <c r="A621" s="4" t="s">
        <v>35659</v>
      </c>
      <c r="B621" s="4" t="s">
        <v>35660</v>
      </c>
      <c r="C621" s="4" t="s">
        <v>34959</v>
      </c>
      <c r="D621" s="4" t="s">
        <v>8885</v>
      </c>
      <c r="E621" s="4" t="s">
        <v>35659</v>
      </c>
      <c r="F621" s="4" t="s">
        <v>10458</v>
      </c>
      <c r="G621" s="4" t="s">
        <v>8892</v>
      </c>
      <c r="H621" s="4" t="s">
        <v>9558</v>
      </c>
      <c r="I621" s="4"/>
      <c r="J621" s="4" t="s">
        <v>34096</v>
      </c>
      <c r="K621" s="4" t="s">
        <v>34097</v>
      </c>
      <c r="L621" s="4" t="s">
        <v>34098</v>
      </c>
    </row>
    <row r="622" spans="1:12" ht="15" customHeight="1">
      <c r="A622" s="4" t="s">
        <v>35661</v>
      </c>
      <c r="B622" s="4" t="s">
        <v>35662</v>
      </c>
      <c r="C622" s="4" t="s">
        <v>34145</v>
      </c>
      <c r="D622" s="4" t="s">
        <v>8885</v>
      </c>
      <c r="E622" s="4" t="s">
        <v>35661</v>
      </c>
      <c r="F622" s="4" t="s">
        <v>34147</v>
      </c>
      <c r="G622" s="4" t="s">
        <v>8892</v>
      </c>
      <c r="H622" s="4" t="s">
        <v>32433</v>
      </c>
      <c r="I622" s="4"/>
      <c r="J622" s="4" t="s">
        <v>34096</v>
      </c>
      <c r="K622" s="4" t="s">
        <v>34097</v>
      </c>
      <c r="L622" s="4" t="s">
        <v>34098</v>
      </c>
    </row>
    <row r="623" spans="1:12" ht="15" customHeight="1">
      <c r="A623" s="4" t="s">
        <v>35663</v>
      </c>
      <c r="B623" s="4" t="s">
        <v>35664</v>
      </c>
      <c r="C623" s="4" t="s">
        <v>34986</v>
      </c>
      <c r="D623" s="4" t="s">
        <v>133</v>
      </c>
      <c r="E623" s="4" t="s">
        <v>35663</v>
      </c>
      <c r="F623" s="4" t="s">
        <v>8888</v>
      </c>
      <c r="G623" s="4" t="s">
        <v>8892</v>
      </c>
      <c r="H623" s="4" t="s">
        <v>32375</v>
      </c>
      <c r="I623" s="4"/>
      <c r="J623" s="4" t="s">
        <v>34112</v>
      </c>
      <c r="K623" s="4" t="s">
        <v>34113</v>
      </c>
      <c r="L623" s="4" t="s">
        <v>34550</v>
      </c>
    </row>
    <row r="624" spans="1:12" ht="15" customHeight="1">
      <c r="A624" s="4" t="s">
        <v>35665</v>
      </c>
      <c r="B624" s="4" t="s">
        <v>35666</v>
      </c>
      <c r="C624" s="4" t="s">
        <v>34104</v>
      </c>
      <c r="D624" s="4" t="s">
        <v>8885</v>
      </c>
      <c r="E624" s="4" t="s">
        <v>35665</v>
      </c>
      <c r="F624" s="4" t="s">
        <v>8888</v>
      </c>
      <c r="G624" s="4" t="s">
        <v>8884</v>
      </c>
      <c r="H624" s="4"/>
      <c r="I624" s="4"/>
      <c r="J624" s="4" t="s">
        <v>34096</v>
      </c>
      <c r="K624" s="4" t="s">
        <v>34097</v>
      </c>
      <c r="L624" s="4" t="s">
        <v>34098</v>
      </c>
    </row>
    <row r="625" spans="1:12" ht="15" customHeight="1">
      <c r="A625" s="4" t="s">
        <v>35667</v>
      </c>
      <c r="B625" s="4" t="s">
        <v>35668</v>
      </c>
      <c r="C625" s="4" t="s">
        <v>34992</v>
      </c>
      <c r="D625" s="4" t="s">
        <v>8885</v>
      </c>
      <c r="E625" s="4" t="s">
        <v>35667</v>
      </c>
      <c r="F625" s="4" t="s">
        <v>8916</v>
      </c>
      <c r="G625" s="4" t="s">
        <v>8892</v>
      </c>
      <c r="H625" s="4" t="s">
        <v>9527</v>
      </c>
      <c r="I625" s="4"/>
      <c r="J625" s="4" t="s">
        <v>34096</v>
      </c>
      <c r="K625" s="4" t="s">
        <v>34097</v>
      </c>
      <c r="L625" s="4" t="s">
        <v>34098</v>
      </c>
    </row>
    <row r="626" spans="1:12" ht="15" customHeight="1">
      <c r="A626" s="4" t="s">
        <v>35669</v>
      </c>
      <c r="B626" s="4" t="s">
        <v>35670</v>
      </c>
      <c r="C626" s="4" t="s">
        <v>34104</v>
      </c>
      <c r="D626" s="4" t="s">
        <v>133</v>
      </c>
      <c r="E626" s="4" t="s">
        <v>35669</v>
      </c>
      <c r="F626" s="4" t="s">
        <v>8888</v>
      </c>
      <c r="G626" s="4" t="s">
        <v>8884</v>
      </c>
      <c r="H626" s="4"/>
      <c r="I626" s="4"/>
      <c r="J626" s="4" t="s">
        <v>34112</v>
      </c>
      <c r="K626" s="4" t="s">
        <v>34113</v>
      </c>
      <c r="L626" s="4" t="s">
        <v>34114</v>
      </c>
    </row>
    <row r="627" spans="1:12" ht="15" customHeight="1">
      <c r="A627" s="4" t="s">
        <v>35671</v>
      </c>
      <c r="B627" s="4" t="s">
        <v>35672</v>
      </c>
      <c r="C627" s="4" t="s">
        <v>34544</v>
      </c>
      <c r="D627" s="4" t="s">
        <v>8885</v>
      </c>
      <c r="E627" s="4" t="s">
        <v>35673</v>
      </c>
      <c r="F627" s="4" t="s">
        <v>10458</v>
      </c>
      <c r="G627" s="4" t="s">
        <v>8884</v>
      </c>
      <c r="H627" s="4" t="s">
        <v>9527</v>
      </c>
      <c r="I627" s="4" t="s">
        <v>9603</v>
      </c>
      <c r="J627" s="4" t="s">
        <v>4159</v>
      </c>
      <c r="K627" s="4" t="s">
        <v>34127</v>
      </c>
      <c r="L627" s="4" t="s">
        <v>34128</v>
      </c>
    </row>
    <row r="628" spans="1:12" ht="15" customHeight="1">
      <c r="A628" s="4" t="s">
        <v>35674</v>
      </c>
      <c r="B628" s="4" t="s">
        <v>35675</v>
      </c>
      <c r="C628" s="4" t="s">
        <v>34535</v>
      </c>
      <c r="D628" s="4" t="s">
        <v>8885</v>
      </c>
      <c r="E628" s="4" t="s">
        <v>35674</v>
      </c>
      <c r="F628" s="4" t="s">
        <v>10208</v>
      </c>
      <c r="G628" s="4" t="s">
        <v>8884</v>
      </c>
      <c r="H628" s="4"/>
      <c r="I628" s="4"/>
      <c r="J628" s="4" t="s">
        <v>34096</v>
      </c>
      <c r="K628" s="4" t="s">
        <v>34097</v>
      </c>
      <c r="L628" s="4" t="s">
        <v>34098</v>
      </c>
    </row>
    <row r="629" spans="1:12" ht="15" customHeight="1">
      <c r="A629" s="4" t="s">
        <v>35676</v>
      </c>
      <c r="B629" s="4" t="s">
        <v>35677</v>
      </c>
      <c r="C629" s="4" t="s">
        <v>34524</v>
      </c>
      <c r="D629" s="4" t="s">
        <v>133</v>
      </c>
      <c r="E629" s="4" t="s">
        <v>35676</v>
      </c>
      <c r="F629" s="4" t="s">
        <v>10458</v>
      </c>
      <c r="G629" s="4" t="s">
        <v>8884</v>
      </c>
      <c r="H629" s="4"/>
      <c r="I629" s="4"/>
      <c r="J629" s="4" t="s">
        <v>34112</v>
      </c>
      <c r="K629" s="4" t="s">
        <v>34113</v>
      </c>
      <c r="L629" s="4" t="s">
        <v>34550</v>
      </c>
    </row>
    <row r="630" spans="1:12" ht="15" customHeight="1">
      <c r="A630" s="4" t="s">
        <v>35678</v>
      </c>
      <c r="B630" s="4" t="s">
        <v>35679</v>
      </c>
      <c r="C630" s="4" t="s">
        <v>34104</v>
      </c>
      <c r="D630" s="4" t="s">
        <v>133</v>
      </c>
      <c r="E630" s="4" t="s">
        <v>35678</v>
      </c>
      <c r="F630" s="4" t="s">
        <v>8888</v>
      </c>
      <c r="G630" s="4" t="s">
        <v>8884</v>
      </c>
      <c r="H630" s="4"/>
      <c r="I630" s="4"/>
      <c r="J630" s="4" t="s">
        <v>34112</v>
      </c>
      <c r="K630" s="4" t="s">
        <v>34113</v>
      </c>
      <c r="L630" s="4" t="s">
        <v>34550</v>
      </c>
    </row>
    <row r="631" spans="1:12" ht="15" customHeight="1">
      <c r="A631" s="4" t="s">
        <v>35680</v>
      </c>
      <c r="B631" s="4" t="s">
        <v>35681</v>
      </c>
      <c r="C631" s="4" t="s">
        <v>34524</v>
      </c>
      <c r="D631" s="4" t="s">
        <v>133</v>
      </c>
      <c r="E631" s="4" t="s">
        <v>35680</v>
      </c>
      <c r="F631" s="4" t="s">
        <v>10458</v>
      </c>
      <c r="G631" s="4" t="s">
        <v>8884</v>
      </c>
      <c r="H631" s="4"/>
      <c r="I631" s="4"/>
      <c r="J631" s="4" t="s">
        <v>34112</v>
      </c>
      <c r="K631" s="4" t="s">
        <v>34113</v>
      </c>
      <c r="L631" s="4" t="s">
        <v>34550</v>
      </c>
    </row>
    <row r="632" spans="1:12" ht="15" customHeight="1">
      <c r="A632" s="4" t="s">
        <v>35682</v>
      </c>
      <c r="B632" s="4" t="s">
        <v>35683</v>
      </c>
      <c r="C632" s="4" t="s">
        <v>34557</v>
      </c>
      <c r="D632" s="4" t="s">
        <v>133</v>
      </c>
      <c r="E632" s="4" t="s">
        <v>35682</v>
      </c>
      <c r="F632" s="4" t="s">
        <v>8916</v>
      </c>
      <c r="G632" s="4" t="s">
        <v>8892</v>
      </c>
      <c r="H632" s="4" t="s">
        <v>31307</v>
      </c>
      <c r="I632" s="4"/>
      <c r="J632" s="4" t="s">
        <v>34112</v>
      </c>
      <c r="K632" s="4" t="s">
        <v>34113</v>
      </c>
      <c r="L632" s="4" t="s">
        <v>34550</v>
      </c>
    </row>
    <row r="633" spans="1:12" ht="15" customHeight="1">
      <c r="A633" s="4" t="s">
        <v>35684</v>
      </c>
      <c r="B633" s="4" t="s">
        <v>35685</v>
      </c>
      <c r="C633" s="4" t="s">
        <v>34535</v>
      </c>
      <c r="D633" s="4" t="s">
        <v>8885</v>
      </c>
      <c r="E633" s="4" t="s">
        <v>35684</v>
      </c>
      <c r="F633" s="4" t="s">
        <v>10208</v>
      </c>
      <c r="G633" s="4" t="s">
        <v>8884</v>
      </c>
      <c r="H633" s="4"/>
      <c r="I633" s="4"/>
      <c r="J633" s="4" t="s">
        <v>34096</v>
      </c>
      <c r="K633" s="4" t="s">
        <v>34097</v>
      </c>
      <c r="L633" s="4" t="s">
        <v>34098</v>
      </c>
    </row>
    <row r="634" spans="1:12" ht="15" customHeight="1">
      <c r="A634" s="4" t="s">
        <v>35686</v>
      </c>
      <c r="B634" s="4" t="s">
        <v>35687</v>
      </c>
      <c r="C634" s="4" t="s">
        <v>34535</v>
      </c>
      <c r="D634" s="4" t="s">
        <v>8885</v>
      </c>
      <c r="E634" s="4" t="s">
        <v>35686</v>
      </c>
      <c r="F634" s="4" t="s">
        <v>10208</v>
      </c>
      <c r="G634" s="4" t="s">
        <v>8884</v>
      </c>
      <c r="H634" s="4"/>
      <c r="I634" s="4"/>
      <c r="J634" s="4" t="s">
        <v>34096</v>
      </c>
      <c r="K634" s="4" t="s">
        <v>34097</v>
      </c>
      <c r="L634" s="4" t="s">
        <v>34098</v>
      </c>
    </row>
    <row r="635" spans="1:12" ht="15" customHeight="1">
      <c r="A635" s="4" t="s">
        <v>35688</v>
      </c>
      <c r="B635" s="4" t="s">
        <v>35689</v>
      </c>
      <c r="C635" s="4" t="s">
        <v>34564</v>
      </c>
      <c r="D635" s="4" t="s">
        <v>8885</v>
      </c>
      <c r="E635" s="4" t="s">
        <v>35690</v>
      </c>
      <c r="F635" s="4" t="s">
        <v>10458</v>
      </c>
      <c r="G635" s="4" t="s">
        <v>8884</v>
      </c>
      <c r="H635" s="4" t="s">
        <v>9597</v>
      </c>
      <c r="I635" s="4"/>
      <c r="J635" s="4" t="s">
        <v>4159</v>
      </c>
      <c r="K635" s="4" t="s">
        <v>34127</v>
      </c>
      <c r="L635" s="4" t="s">
        <v>34128</v>
      </c>
    </row>
    <row r="636" spans="1:12" ht="15" customHeight="1">
      <c r="A636" s="4" t="s">
        <v>35691</v>
      </c>
      <c r="B636" s="4" t="s">
        <v>35692</v>
      </c>
      <c r="C636" s="4" t="s">
        <v>34104</v>
      </c>
      <c r="D636" s="4" t="s">
        <v>8885</v>
      </c>
      <c r="E636" s="4" t="s">
        <v>35691</v>
      </c>
      <c r="F636" s="4" t="s">
        <v>8888</v>
      </c>
      <c r="G636" s="4" t="s">
        <v>8884</v>
      </c>
      <c r="H636" s="4"/>
      <c r="I636" s="4"/>
      <c r="J636" s="4" t="s">
        <v>34096</v>
      </c>
      <c r="K636" s="4" t="s">
        <v>34097</v>
      </c>
      <c r="L636" s="4" t="s">
        <v>34098</v>
      </c>
    </row>
    <row r="637" spans="1:12" ht="15" customHeight="1">
      <c r="A637" s="4" t="s">
        <v>35693</v>
      </c>
      <c r="B637" s="4" t="s">
        <v>35694</v>
      </c>
      <c r="C637" s="4" t="s">
        <v>34544</v>
      </c>
      <c r="D637" s="4" t="s">
        <v>8885</v>
      </c>
      <c r="E637" s="4" t="s">
        <v>35693</v>
      </c>
      <c r="F637" s="4" t="s">
        <v>10458</v>
      </c>
      <c r="G637" s="4" t="s">
        <v>8884</v>
      </c>
      <c r="H637" s="4" t="s">
        <v>9527</v>
      </c>
      <c r="I637" s="4" t="s">
        <v>9603</v>
      </c>
      <c r="J637" s="4" t="s">
        <v>4159</v>
      </c>
      <c r="K637" s="4" t="s">
        <v>34127</v>
      </c>
      <c r="L637" s="4" t="s">
        <v>34128</v>
      </c>
    </row>
    <row r="638" spans="1:12" ht="15" customHeight="1">
      <c r="A638" s="4" t="s">
        <v>35695</v>
      </c>
      <c r="B638" s="4" t="s">
        <v>35696</v>
      </c>
      <c r="C638" s="4" t="s">
        <v>34572</v>
      </c>
      <c r="D638" s="4" t="s">
        <v>8885</v>
      </c>
      <c r="E638" s="4" t="s">
        <v>35695</v>
      </c>
      <c r="F638" s="4" t="s">
        <v>34573</v>
      </c>
      <c r="G638" s="4" t="s">
        <v>9114</v>
      </c>
      <c r="H638" s="4"/>
      <c r="I638" s="4"/>
      <c r="J638" s="4" t="s">
        <v>34096</v>
      </c>
      <c r="K638" s="4" t="s">
        <v>34097</v>
      </c>
      <c r="L638" s="4" t="s">
        <v>34098</v>
      </c>
    </row>
    <row r="639" spans="1:12" ht="15" customHeight="1">
      <c r="A639" s="4" t="s">
        <v>35697</v>
      </c>
      <c r="B639" s="4" t="s">
        <v>35698</v>
      </c>
      <c r="C639" s="4" t="s">
        <v>35036</v>
      </c>
      <c r="D639" s="4" t="s">
        <v>8885</v>
      </c>
      <c r="E639" s="4" t="s">
        <v>35697</v>
      </c>
      <c r="F639" s="4" t="s">
        <v>8916</v>
      </c>
      <c r="G639" s="4" t="s">
        <v>8892</v>
      </c>
      <c r="H639" s="4" t="s">
        <v>35037</v>
      </c>
      <c r="I639" s="4"/>
      <c r="J639" s="4" t="s">
        <v>34096</v>
      </c>
      <c r="K639" s="4" t="s">
        <v>34097</v>
      </c>
      <c r="L639" s="4" t="s">
        <v>34098</v>
      </c>
    </row>
    <row r="640" spans="1:12" ht="15" customHeight="1">
      <c r="A640" s="4" t="s">
        <v>35699</v>
      </c>
      <c r="B640" s="4" t="s">
        <v>35700</v>
      </c>
      <c r="C640" s="4" t="s">
        <v>34104</v>
      </c>
      <c r="D640" s="4" t="s">
        <v>8885</v>
      </c>
      <c r="E640" s="4" t="s">
        <v>35699</v>
      </c>
      <c r="F640" s="4" t="s">
        <v>8888</v>
      </c>
      <c r="G640" s="4" t="s">
        <v>8884</v>
      </c>
      <c r="H640" s="4"/>
      <c r="I640" s="4"/>
      <c r="J640" s="4" t="s">
        <v>34096</v>
      </c>
      <c r="K640" s="4" t="s">
        <v>34097</v>
      </c>
      <c r="L640" s="4" t="s">
        <v>34098</v>
      </c>
    </row>
    <row r="641" spans="1:12" ht="15" customHeight="1">
      <c r="A641" s="4" t="s">
        <v>35701</v>
      </c>
      <c r="B641" s="4" t="s">
        <v>35702</v>
      </c>
      <c r="C641" s="4" t="s">
        <v>34583</v>
      </c>
      <c r="D641" s="4" t="s">
        <v>8885</v>
      </c>
      <c r="E641" s="4" t="s">
        <v>35701</v>
      </c>
      <c r="F641" s="4" t="s">
        <v>34573</v>
      </c>
      <c r="G641" s="4" t="s">
        <v>9215</v>
      </c>
      <c r="H641" s="4" t="s">
        <v>9600</v>
      </c>
      <c r="I641" s="4"/>
      <c r="J641" s="4" t="s">
        <v>34096</v>
      </c>
      <c r="K641" s="4" t="s">
        <v>34097</v>
      </c>
      <c r="L641" s="4" t="s">
        <v>34098</v>
      </c>
    </row>
    <row r="642" spans="1:12" ht="15" customHeight="1">
      <c r="A642" s="4" t="s">
        <v>35703</v>
      </c>
      <c r="B642" s="4" t="s">
        <v>35704</v>
      </c>
      <c r="C642" s="4" t="s">
        <v>34104</v>
      </c>
      <c r="D642" s="4" t="s">
        <v>8885</v>
      </c>
      <c r="E642" s="4" t="s">
        <v>35703</v>
      </c>
      <c r="F642" s="4" t="s">
        <v>8888</v>
      </c>
      <c r="G642" s="4" t="s">
        <v>8884</v>
      </c>
      <c r="H642" s="4"/>
      <c r="I642" s="4"/>
      <c r="J642" s="4" t="s">
        <v>34096</v>
      </c>
      <c r="K642" s="4" t="s">
        <v>34097</v>
      </c>
      <c r="L642" s="4" t="s">
        <v>34098</v>
      </c>
    </row>
    <row r="643" spans="1:12" ht="15" customHeight="1">
      <c r="A643" s="4" t="s">
        <v>35705</v>
      </c>
      <c r="B643" s="4" t="s">
        <v>35706</v>
      </c>
      <c r="C643" s="4" t="s">
        <v>34572</v>
      </c>
      <c r="D643" s="4" t="s">
        <v>8885</v>
      </c>
      <c r="E643" s="4" t="s">
        <v>35705</v>
      </c>
      <c r="F643" s="4" t="s">
        <v>34573</v>
      </c>
      <c r="G643" s="4" t="s">
        <v>9114</v>
      </c>
      <c r="H643" s="4"/>
      <c r="I643" s="4"/>
      <c r="J643" s="4" t="s">
        <v>34096</v>
      </c>
      <c r="K643" s="4" t="s">
        <v>34097</v>
      </c>
      <c r="L643" s="4" t="s">
        <v>34098</v>
      </c>
    </row>
    <row r="644" spans="1:12" ht="15" customHeight="1">
      <c r="A644" s="4" t="s">
        <v>35707</v>
      </c>
      <c r="B644" s="4" t="s">
        <v>35708</v>
      </c>
      <c r="C644" s="4" t="s">
        <v>34576</v>
      </c>
      <c r="D644" s="4" t="s">
        <v>8885</v>
      </c>
      <c r="E644" s="4" t="s">
        <v>35707</v>
      </c>
      <c r="F644" s="4" t="s">
        <v>8888</v>
      </c>
      <c r="G644" s="4" t="s">
        <v>8892</v>
      </c>
      <c r="H644" s="4" t="s">
        <v>9594</v>
      </c>
      <c r="I644" s="4"/>
      <c r="J644" s="4" t="s">
        <v>34096</v>
      </c>
      <c r="K644" s="4" t="s">
        <v>34097</v>
      </c>
      <c r="L644" s="4" t="s">
        <v>34098</v>
      </c>
    </row>
    <row r="645" spans="1:12" ht="15" customHeight="1">
      <c r="A645" s="4" t="s">
        <v>35709</v>
      </c>
      <c r="B645" s="4" t="s">
        <v>35710</v>
      </c>
      <c r="C645" s="4" t="s">
        <v>34119</v>
      </c>
      <c r="D645" s="4" t="s">
        <v>8885</v>
      </c>
      <c r="E645" s="4" t="s">
        <v>35709</v>
      </c>
      <c r="F645" s="4" t="s">
        <v>8916</v>
      </c>
      <c r="G645" s="4" t="s">
        <v>8892</v>
      </c>
      <c r="H645" s="4" t="s">
        <v>9647</v>
      </c>
      <c r="I645" s="4"/>
      <c r="J645" s="4" t="s">
        <v>34096</v>
      </c>
      <c r="K645" s="4" t="s">
        <v>34097</v>
      </c>
      <c r="L645" s="4" t="s">
        <v>34098</v>
      </c>
    </row>
    <row r="646" spans="1:12" ht="15" customHeight="1">
      <c r="A646" s="4" t="s">
        <v>35711</v>
      </c>
      <c r="B646" s="4" t="s">
        <v>35712</v>
      </c>
      <c r="C646" s="4" t="s">
        <v>34572</v>
      </c>
      <c r="D646" s="4" t="s">
        <v>8885</v>
      </c>
      <c r="E646" s="4" t="s">
        <v>35711</v>
      </c>
      <c r="F646" s="4" t="s">
        <v>34573</v>
      </c>
      <c r="G646" s="4" t="s">
        <v>9114</v>
      </c>
      <c r="H646" s="4"/>
      <c r="I646" s="4"/>
      <c r="J646" s="4" t="s">
        <v>34096</v>
      </c>
      <c r="K646" s="4" t="s">
        <v>34097</v>
      </c>
      <c r="L646" s="4" t="s">
        <v>34098</v>
      </c>
    </row>
    <row r="647" spans="1:12" ht="15" customHeight="1">
      <c r="A647" s="4" t="s">
        <v>35713</v>
      </c>
      <c r="B647" s="4" t="s">
        <v>35714</v>
      </c>
      <c r="C647" s="4" t="s">
        <v>34583</v>
      </c>
      <c r="D647" s="4" t="s">
        <v>8885</v>
      </c>
      <c r="E647" s="4" t="s">
        <v>35713</v>
      </c>
      <c r="F647" s="4" t="s">
        <v>34573</v>
      </c>
      <c r="G647" s="4" t="s">
        <v>9215</v>
      </c>
      <c r="H647" s="4" t="s">
        <v>9600</v>
      </c>
      <c r="I647" s="4"/>
      <c r="J647" s="4" t="s">
        <v>34096</v>
      </c>
      <c r="K647" s="4" t="s">
        <v>34097</v>
      </c>
      <c r="L647" s="4" t="s">
        <v>34098</v>
      </c>
    </row>
    <row r="648" spans="1:12" ht="15" customHeight="1">
      <c r="A648" s="4" t="s">
        <v>35715</v>
      </c>
      <c r="B648" s="4" t="s">
        <v>35716</v>
      </c>
      <c r="C648" s="4" t="s">
        <v>34104</v>
      </c>
      <c r="D648" s="4" t="s">
        <v>8885</v>
      </c>
      <c r="E648" s="4" t="s">
        <v>35715</v>
      </c>
      <c r="F648" s="4" t="s">
        <v>8888</v>
      </c>
      <c r="G648" s="4" t="s">
        <v>8884</v>
      </c>
      <c r="H648" s="4"/>
      <c r="I648" s="4"/>
      <c r="J648" s="4" t="s">
        <v>34096</v>
      </c>
      <c r="K648" s="4" t="s">
        <v>34097</v>
      </c>
      <c r="L648" s="4" t="s">
        <v>34098</v>
      </c>
    </row>
    <row r="649" spans="1:12" ht="15" customHeight="1">
      <c r="A649" s="4" t="s">
        <v>35717</v>
      </c>
      <c r="B649" s="4" t="s">
        <v>35718</v>
      </c>
      <c r="C649" s="4" t="s">
        <v>34104</v>
      </c>
      <c r="D649" s="4" t="s">
        <v>8885</v>
      </c>
      <c r="E649" s="4" t="s">
        <v>35717</v>
      </c>
      <c r="F649" s="4" t="s">
        <v>8888</v>
      </c>
      <c r="G649" s="4" t="s">
        <v>8884</v>
      </c>
      <c r="H649" s="4"/>
      <c r="I649" s="4"/>
      <c r="J649" s="4" t="s">
        <v>34096</v>
      </c>
      <c r="K649" s="4" t="s">
        <v>34097</v>
      </c>
      <c r="L649" s="4" t="s">
        <v>34098</v>
      </c>
    </row>
    <row r="650" spans="1:12" ht="15" customHeight="1">
      <c r="A650" s="4" t="s">
        <v>35719</v>
      </c>
      <c r="B650" s="4" t="s">
        <v>35720</v>
      </c>
      <c r="C650" s="4" t="s">
        <v>34576</v>
      </c>
      <c r="D650" s="4" t="s">
        <v>8885</v>
      </c>
      <c r="E650" s="4" t="s">
        <v>35719</v>
      </c>
      <c r="F650" s="4" t="s">
        <v>8888</v>
      </c>
      <c r="G650" s="4" t="s">
        <v>8892</v>
      </c>
      <c r="H650" s="4" t="s">
        <v>9594</v>
      </c>
      <c r="I650" s="4"/>
      <c r="J650" s="4" t="s">
        <v>34096</v>
      </c>
      <c r="K650" s="4" t="s">
        <v>34097</v>
      </c>
      <c r="L650" s="4" t="s">
        <v>34098</v>
      </c>
    </row>
    <row r="651" spans="1:12" ht="15" customHeight="1">
      <c r="A651" s="4" t="s">
        <v>35721</v>
      </c>
      <c r="B651" s="4" t="s">
        <v>35722</v>
      </c>
      <c r="C651" s="4" t="s">
        <v>34119</v>
      </c>
      <c r="D651" s="4" t="s">
        <v>8885</v>
      </c>
      <c r="E651" s="4" t="s">
        <v>35721</v>
      </c>
      <c r="F651" s="4" t="s">
        <v>8916</v>
      </c>
      <c r="G651" s="4" t="s">
        <v>8892</v>
      </c>
      <c r="H651" s="4" t="s">
        <v>9647</v>
      </c>
      <c r="I651" s="4"/>
      <c r="J651" s="4" t="s">
        <v>34096</v>
      </c>
      <c r="K651" s="4" t="s">
        <v>34097</v>
      </c>
      <c r="L651" s="4" t="s">
        <v>34098</v>
      </c>
    </row>
    <row r="652" spans="1:12" ht="15" customHeight="1">
      <c r="A652" s="4" t="s">
        <v>35723</v>
      </c>
      <c r="B652" s="4" t="s">
        <v>35724</v>
      </c>
      <c r="C652" s="4" t="s">
        <v>34572</v>
      </c>
      <c r="D652" s="4" t="s">
        <v>8885</v>
      </c>
      <c r="E652" s="4" t="s">
        <v>35723</v>
      </c>
      <c r="F652" s="4" t="s">
        <v>34573</v>
      </c>
      <c r="G652" s="4" t="s">
        <v>9114</v>
      </c>
      <c r="H652" s="4"/>
      <c r="I652" s="4"/>
      <c r="J652" s="4" t="s">
        <v>34096</v>
      </c>
      <c r="K652" s="4" t="s">
        <v>34097</v>
      </c>
      <c r="L652" s="4" t="s">
        <v>34098</v>
      </c>
    </row>
    <row r="653" spans="1:12" ht="15" customHeight="1">
      <c r="A653" s="4" t="s">
        <v>35725</v>
      </c>
      <c r="B653" s="4" t="s">
        <v>35726</v>
      </c>
      <c r="C653" s="4" t="s">
        <v>34583</v>
      </c>
      <c r="D653" s="4" t="s">
        <v>8885</v>
      </c>
      <c r="E653" s="4" t="s">
        <v>35725</v>
      </c>
      <c r="F653" s="4" t="s">
        <v>34573</v>
      </c>
      <c r="G653" s="4" t="s">
        <v>9215</v>
      </c>
      <c r="H653" s="4" t="s">
        <v>9600</v>
      </c>
      <c r="I653" s="4"/>
      <c r="J653" s="4" t="s">
        <v>34096</v>
      </c>
      <c r="K653" s="4" t="s">
        <v>34097</v>
      </c>
      <c r="L653" s="4" t="s">
        <v>34098</v>
      </c>
    </row>
    <row r="654" spans="1:12" ht="15" customHeight="1">
      <c r="A654" s="4" t="s">
        <v>35727</v>
      </c>
      <c r="B654" s="4" t="s">
        <v>35728</v>
      </c>
      <c r="C654" s="4" t="s">
        <v>35044</v>
      </c>
      <c r="D654" s="4" t="s">
        <v>133</v>
      </c>
      <c r="E654" s="4" t="s">
        <v>35727</v>
      </c>
      <c r="F654" s="4" t="s">
        <v>8916</v>
      </c>
      <c r="G654" s="4" t="s">
        <v>8892</v>
      </c>
      <c r="H654" s="4" t="s">
        <v>32375</v>
      </c>
      <c r="I654" s="4"/>
      <c r="J654" s="4" t="s">
        <v>34112</v>
      </c>
      <c r="K654" s="4" t="s">
        <v>34113</v>
      </c>
      <c r="L654" s="4" t="s">
        <v>34550</v>
      </c>
    </row>
    <row r="655" spans="1:12" ht="15" customHeight="1">
      <c r="A655" s="4" t="s">
        <v>35729</v>
      </c>
      <c r="B655" s="4" t="s">
        <v>35730</v>
      </c>
      <c r="C655" s="4" t="s">
        <v>34101</v>
      </c>
      <c r="D655" s="4" t="s">
        <v>8885</v>
      </c>
      <c r="E655" s="4" t="s">
        <v>35729</v>
      </c>
      <c r="F655" s="4" t="s">
        <v>9031</v>
      </c>
      <c r="G655" s="4" t="s">
        <v>8892</v>
      </c>
      <c r="H655" s="4" t="s">
        <v>9647</v>
      </c>
      <c r="I655" s="4"/>
      <c r="J655" s="4" t="s">
        <v>34096</v>
      </c>
      <c r="K655" s="4" t="s">
        <v>34097</v>
      </c>
      <c r="L655" s="4" t="s">
        <v>34098</v>
      </c>
    </row>
    <row r="656" spans="1:12" ht="15" customHeight="1">
      <c r="A656" s="4" t="s">
        <v>35731</v>
      </c>
      <c r="B656" s="4" t="s">
        <v>35732</v>
      </c>
      <c r="C656" s="4" t="s">
        <v>34598</v>
      </c>
      <c r="D656" s="4" t="s">
        <v>133</v>
      </c>
      <c r="E656" s="4" t="s">
        <v>35731</v>
      </c>
      <c r="F656" s="4" t="s">
        <v>10458</v>
      </c>
      <c r="G656" s="4" t="s">
        <v>8884</v>
      </c>
      <c r="H656" s="4"/>
      <c r="I656" s="4"/>
      <c r="J656" s="4" t="s">
        <v>34112</v>
      </c>
      <c r="K656" s="4" t="s">
        <v>34113</v>
      </c>
      <c r="L656" s="4" t="s">
        <v>34550</v>
      </c>
    </row>
    <row r="657" spans="1:12" ht="15" customHeight="1">
      <c r="A657" s="4" t="s">
        <v>35733</v>
      </c>
      <c r="B657" s="4" t="s">
        <v>35734</v>
      </c>
      <c r="C657" s="4" t="s">
        <v>34104</v>
      </c>
      <c r="D657" s="4" t="s">
        <v>8885</v>
      </c>
      <c r="E657" s="4" t="s">
        <v>35733</v>
      </c>
      <c r="F657" s="4" t="s">
        <v>8888</v>
      </c>
      <c r="G657" s="4" t="s">
        <v>8884</v>
      </c>
      <c r="H657" s="4"/>
      <c r="I657" s="4"/>
      <c r="J657" s="4" t="s">
        <v>34096</v>
      </c>
      <c r="K657" s="4" t="s">
        <v>34097</v>
      </c>
      <c r="L657" s="4" t="s">
        <v>34098</v>
      </c>
    </row>
    <row r="658" spans="1:12" ht="15" customHeight="1">
      <c r="A658" s="4" t="s">
        <v>35735</v>
      </c>
      <c r="B658" s="4" t="s">
        <v>35736</v>
      </c>
      <c r="C658" s="4" t="s">
        <v>34822</v>
      </c>
      <c r="D658" s="4" t="s">
        <v>8885</v>
      </c>
      <c r="E658" s="4" t="s">
        <v>35737</v>
      </c>
      <c r="F658" s="4" t="s">
        <v>10458</v>
      </c>
      <c r="G658" s="4" t="s">
        <v>34824</v>
      </c>
      <c r="H658" s="4"/>
      <c r="I658" s="4"/>
      <c r="J658" s="4" t="s">
        <v>4159</v>
      </c>
      <c r="K658" s="4" t="s">
        <v>34127</v>
      </c>
      <c r="L658" s="4" t="s">
        <v>34128</v>
      </c>
    </row>
    <row r="659" spans="1:12" ht="15" customHeight="1">
      <c r="A659" s="4" t="s">
        <v>35738</v>
      </c>
      <c r="B659" s="4" t="s">
        <v>35739</v>
      </c>
      <c r="C659" s="4" t="s">
        <v>34606</v>
      </c>
      <c r="D659" s="4" t="s">
        <v>8885</v>
      </c>
      <c r="E659" s="4" t="s">
        <v>35738</v>
      </c>
      <c r="F659" s="4" t="s">
        <v>34147</v>
      </c>
      <c r="G659" s="4" t="s">
        <v>8892</v>
      </c>
      <c r="H659" s="4" t="s">
        <v>9558</v>
      </c>
      <c r="I659" s="4"/>
      <c r="J659" s="4" t="s">
        <v>34096</v>
      </c>
      <c r="K659" s="4" t="s">
        <v>34097</v>
      </c>
      <c r="L659" s="4" t="s">
        <v>34098</v>
      </c>
    </row>
    <row r="660" spans="1:12" ht="15" customHeight="1">
      <c r="A660" s="4" t="s">
        <v>35740</v>
      </c>
      <c r="B660" s="4" t="s">
        <v>35741</v>
      </c>
      <c r="C660" s="4" t="s">
        <v>34109</v>
      </c>
      <c r="D660" s="4" t="s">
        <v>8885</v>
      </c>
      <c r="E660" s="4" t="s">
        <v>35740</v>
      </c>
      <c r="F660" s="4" t="s">
        <v>8888</v>
      </c>
      <c r="G660" s="4" t="s">
        <v>8892</v>
      </c>
      <c r="H660" s="4" t="s">
        <v>9588</v>
      </c>
      <c r="I660" s="4"/>
      <c r="J660" s="4" t="s">
        <v>34096</v>
      </c>
      <c r="K660" s="4" t="s">
        <v>34097</v>
      </c>
      <c r="L660" s="4" t="s">
        <v>34098</v>
      </c>
    </row>
    <row r="661" spans="1:12" ht="15" customHeight="1">
      <c r="A661" s="4" t="s">
        <v>35742</v>
      </c>
      <c r="B661" s="4" t="s">
        <v>35743</v>
      </c>
      <c r="C661" s="4" t="s">
        <v>34167</v>
      </c>
      <c r="D661" s="4" t="s">
        <v>8885</v>
      </c>
      <c r="E661" s="4" t="s">
        <v>35742</v>
      </c>
      <c r="F661" s="4" t="s">
        <v>34147</v>
      </c>
      <c r="G661" s="4" t="s">
        <v>8892</v>
      </c>
      <c r="H661" s="4" t="s">
        <v>9647</v>
      </c>
      <c r="I661" s="4"/>
      <c r="J661" s="4" t="s">
        <v>34096</v>
      </c>
      <c r="K661" s="4" t="s">
        <v>34097</v>
      </c>
      <c r="L661" s="4" t="s">
        <v>34098</v>
      </c>
    </row>
    <row r="662" spans="1:12" ht="15" customHeight="1">
      <c r="A662" s="4" t="s">
        <v>35744</v>
      </c>
      <c r="B662" s="4" t="s">
        <v>35745</v>
      </c>
      <c r="C662" s="4" t="s">
        <v>34145</v>
      </c>
      <c r="D662" s="4" t="s">
        <v>8885</v>
      </c>
      <c r="E662" s="4" t="s">
        <v>35746</v>
      </c>
      <c r="F662" s="4" t="s">
        <v>34147</v>
      </c>
      <c r="G662" s="4" t="s">
        <v>8892</v>
      </c>
      <c r="H662" s="4" t="s">
        <v>32433</v>
      </c>
      <c r="I662" s="4"/>
      <c r="J662" s="4" t="s">
        <v>4159</v>
      </c>
      <c r="K662" s="4" t="s">
        <v>34127</v>
      </c>
      <c r="L662" s="4" t="s">
        <v>34128</v>
      </c>
    </row>
    <row r="663" spans="1:12" ht="15" customHeight="1">
      <c r="A663" s="4" t="s">
        <v>35747</v>
      </c>
      <c r="B663" s="4" t="s">
        <v>35748</v>
      </c>
      <c r="C663" s="4" t="s">
        <v>34145</v>
      </c>
      <c r="D663" s="4" t="s">
        <v>8885</v>
      </c>
      <c r="E663" s="4" t="s">
        <v>35747</v>
      </c>
      <c r="F663" s="4" t="s">
        <v>34147</v>
      </c>
      <c r="G663" s="4" t="s">
        <v>8892</v>
      </c>
      <c r="H663" s="4" t="s">
        <v>32433</v>
      </c>
      <c r="I663" s="4"/>
      <c r="J663" s="4" t="s">
        <v>34096</v>
      </c>
      <c r="K663" s="4" t="s">
        <v>34097</v>
      </c>
      <c r="L663" s="4" t="s">
        <v>34098</v>
      </c>
    </row>
    <row r="664" spans="1:12" ht="15" customHeight="1">
      <c r="A664" s="4" t="s">
        <v>35749</v>
      </c>
      <c r="B664" s="4" t="s">
        <v>35750</v>
      </c>
      <c r="C664" s="4" t="s">
        <v>35077</v>
      </c>
      <c r="D664" s="4" t="s">
        <v>8885</v>
      </c>
      <c r="E664" s="4" t="s">
        <v>35749</v>
      </c>
      <c r="F664" s="4" t="s">
        <v>4143</v>
      </c>
      <c r="G664" s="4" t="s">
        <v>8892</v>
      </c>
      <c r="H664" s="4" t="s">
        <v>9527</v>
      </c>
      <c r="I664" s="4"/>
      <c r="J664" s="4" t="s">
        <v>34096</v>
      </c>
      <c r="K664" s="4" t="s">
        <v>34097</v>
      </c>
      <c r="L664" s="4" t="s">
        <v>34098</v>
      </c>
    </row>
    <row r="665" spans="1:12" ht="15" customHeight="1">
      <c r="A665" s="4" t="s">
        <v>35751</v>
      </c>
      <c r="B665" s="4" t="s">
        <v>35752</v>
      </c>
      <c r="C665" s="4" t="s">
        <v>35080</v>
      </c>
      <c r="D665" s="4" t="s">
        <v>8885</v>
      </c>
      <c r="E665" s="4" t="s">
        <v>35751</v>
      </c>
      <c r="F665" s="4" t="s">
        <v>9031</v>
      </c>
      <c r="G665" s="4" t="s">
        <v>34133</v>
      </c>
      <c r="H665" s="4" t="s">
        <v>9647</v>
      </c>
      <c r="I665" s="4"/>
      <c r="J665" s="4" t="s">
        <v>34096</v>
      </c>
      <c r="K665" s="4" t="s">
        <v>34097</v>
      </c>
      <c r="L665" s="4" t="s">
        <v>34098</v>
      </c>
    </row>
    <row r="666" spans="1:12" ht="15" customHeight="1">
      <c r="A666" s="4" t="s">
        <v>35753</v>
      </c>
      <c r="B666" s="4" t="s">
        <v>35754</v>
      </c>
      <c r="C666" s="4" t="s">
        <v>34933</v>
      </c>
      <c r="D666" s="4" t="s">
        <v>8885</v>
      </c>
      <c r="E666" s="4" t="s">
        <v>35755</v>
      </c>
      <c r="F666" s="4" t="s">
        <v>9031</v>
      </c>
      <c r="G666" s="4" t="s">
        <v>8892</v>
      </c>
      <c r="H666" s="4" t="s">
        <v>9527</v>
      </c>
      <c r="I666" s="4"/>
      <c r="J666" s="4" t="s">
        <v>4159</v>
      </c>
      <c r="K666" s="4" t="s">
        <v>34127</v>
      </c>
      <c r="L666" s="4" t="s">
        <v>34128</v>
      </c>
    </row>
    <row r="667" spans="1:12" ht="15" customHeight="1">
      <c r="A667" s="4" t="s">
        <v>35756</v>
      </c>
      <c r="B667" s="4" t="s">
        <v>35757</v>
      </c>
      <c r="C667" s="4" t="s">
        <v>34933</v>
      </c>
      <c r="D667" s="4" t="s">
        <v>8885</v>
      </c>
      <c r="E667" s="4" t="s">
        <v>35758</v>
      </c>
      <c r="F667" s="4" t="s">
        <v>9031</v>
      </c>
      <c r="G667" s="4" t="s">
        <v>8892</v>
      </c>
      <c r="H667" s="4" t="s">
        <v>9527</v>
      </c>
      <c r="I667" s="4"/>
      <c r="J667" s="4" t="s">
        <v>34096</v>
      </c>
      <c r="K667" s="4" t="s">
        <v>34097</v>
      </c>
      <c r="L667" s="4" t="s">
        <v>34098</v>
      </c>
    </row>
    <row r="668" spans="1:12" ht="15" customHeight="1">
      <c r="A668" s="4" t="s">
        <v>35759</v>
      </c>
      <c r="B668" s="4" t="s">
        <v>35760</v>
      </c>
      <c r="C668" s="4" t="s">
        <v>35089</v>
      </c>
      <c r="D668" s="4" t="s">
        <v>8885</v>
      </c>
      <c r="E668" s="4" t="s">
        <v>35761</v>
      </c>
      <c r="F668" s="4" t="s">
        <v>34147</v>
      </c>
      <c r="G668" s="4" t="s">
        <v>8892</v>
      </c>
      <c r="H668" s="4" t="s">
        <v>35037</v>
      </c>
      <c r="I668" s="4"/>
      <c r="J668" s="4" t="s">
        <v>4159</v>
      </c>
      <c r="K668" s="4" t="s">
        <v>34127</v>
      </c>
      <c r="L668" s="4" t="s">
        <v>34128</v>
      </c>
    </row>
    <row r="669" spans="1:12" ht="15" customHeight="1">
      <c r="A669" s="4" t="s">
        <v>35762</v>
      </c>
      <c r="B669" s="4" t="s">
        <v>35763</v>
      </c>
      <c r="C669" s="4" t="s">
        <v>35077</v>
      </c>
      <c r="D669" s="4" t="s">
        <v>8885</v>
      </c>
      <c r="E669" s="4" t="s">
        <v>35764</v>
      </c>
      <c r="F669" s="4" t="s">
        <v>4143</v>
      </c>
      <c r="G669" s="4" t="s">
        <v>8892</v>
      </c>
      <c r="H669" s="4" t="s">
        <v>9527</v>
      </c>
      <c r="I669" s="4"/>
      <c r="J669" s="4" t="s">
        <v>4159</v>
      </c>
      <c r="K669" s="4" t="s">
        <v>34127</v>
      </c>
      <c r="L669" s="4" t="s">
        <v>34128</v>
      </c>
    </row>
    <row r="670" spans="1:12" ht="15" customHeight="1">
      <c r="A670" s="4" t="s">
        <v>35765</v>
      </c>
      <c r="B670" s="4" t="s">
        <v>35766</v>
      </c>
      <c r="C670" s="4" t="s">
        <v>34167</v>
      </c>
      <c r="D670" s="4" t="s">
        <v>8885</v>
      </c>
      <c r="E670" s="4" t="s">
        <v>35765</v>
      </c>
      <c r="F670" s="4" t="s">
        <v>34147</v>
      </c>
      <c r="G670" s="4" t="s">
        <v>8892</v>
      </c>
      <c r="H670" s="4" t="s">
        <v>9647</v>
      </c>
      <c r="I670" s="4"/>
      <c r="J670" s="4" t="s">
        <v>34096</v>
      </c>
      <c r="K670" s="4" t="s">
        <v>34097</v>
      </c>
      <c r="L670" s="4" t="s">
        <v>34098</v>
      </c>
    </row>
    <row r="671" spans="1:12" ht="15" customHeight="1">
      <c r="A671" s="4" t="s">
        <v>35767</v>
      </c>
      <c r="B671" s="4" t="s">
        <v>35768</v>
      </c>
      <c r="C671" s="4" t="s">
        <v>34167</v>
      </c>
      <c r="D671" s="4" t="s">
        <v>8885</v>
      </c>
      <c r="E671" s="4" t="s">
        <v>35769</v>
      </c>
      <c r="F671" s="4" t="s">
        <v>34147</v>
      </c>
      <c r="G671" s="4" t="s">
        <v>8892</v>
      </c>
      <c r="H671" s="4" t="s">
        <v>9647</v>
      </c>
      <c r="I671" s="4"/>
      <c r="J671" s="4" t="s">
        <v>4159</v>
      </c>
      <c r="K671" s="4" t="s">
        <v>34127</v>
      </c>
      <c r="L671" s="4" t="s">
        <v>34128</v>
      </c>
    </row>
    <row r="672" spans="1:12" ht="15" customHeight="1">
      <c r="A672" s="4" t="s">
        <v>35770</v>
      </c>
      <c r="B672" s="4" t="s">
        <v>35771</v>
      </c>
      <c r="C672" s="4" t="s">
        <v>35077</v>
      </c>
      <c r="D672" s="4" t="s">
        <v>8885</v>
      </c>
      <c r="E672" s="4" t="s">
        <v>35772</v>
      </c>
      <c r="F672" s="4" t="s">
        <v>4143</v>
      </c>
      <c r="G672" s="4" t="s">
        <v>8892</v>
      </c>
      <c r="H672" s="4" t="s">
        <v>9527</v>
      </c>
      <c r="I672" s="4"/>
      <c r="J672" s="4" t="s">
        <v>4159</v>
      </c>
      <c r="K672" s="4" t="s">
        <v>34127</v>
      </c>
      <c r="L672" s="4" t="s">
        <v>34128</v>
      </c>
    </row>
    <row r="673" spans="1:12" ht="15" customHeight="1">
      <c r="A673" s="4" t="s">
        <v>35773</v>
      </c>
      <c r="B673" s="4" t="s">
        <v>35774</v>
      </c>
      <c r="C673" s="4" t="s">
        <v>34167</v>
      </c>
      <c r="D673" s="4" t="s">
        <v>8885</v>
      </c>
      <c r="E673" s="4" t="s">
        <v>35775</v>
      </c>
      <c r="F673" s="4" t="s">
        <v>34147</v>
      </c>
      <c r="G673" s="4" t="s">
        <v>8892</v>
      </c>
      <c r="H673" s="4" t="s">
        <v>9647</v>
      </c>
      <c r="I673" s="4"/>
      <c r="J673" s="4" t="s">
        <v>4159</v>
      </c>
      <c r="K673" s="4" t="s">
        <v>34127</v>
      </c>
      <c r="L673" s="4" t="s">
        <v>34128</v>
      </c>
    </row>
    <row r="674" spans="1:12" ht="15" customHeight="1">
      <c r="A674" s="4" t="s">
        <v>35776</v>
      </c>
      <c r="B674" s="4" t="s">
        <v>35777</v>
      </c>
      <c r="C674" s="4" t="s">
        <v>34104</v>
      </c>
      <c r="D674" s="4" t="s">
        <v>8885</v>
      </c>
      <c r="E674" s="4" t="s">
        <v>35776</v>
      </c>
      <c r="F674" s="4" t="s">
        <v>8888</v>
      </c>
      <c r="G674" s="4" t="s">
        <v>8884</v>
      </c>
      <c r="H674" s="4"/>
      <c r="I674" s="4"/>
      <c r="J674" s="4" t="s">
        <v>34096</v>
      </c>
      <c r="K674" s="4" t="s">
        <v>34097</v>
      </c>
      <c r="L674" s="4" t="s">
        <v>34098</v>
      </c>
    </row>
    <row r="675" spans="1:12" ht="15" customHeight="1">
      <c r="A675" s="4" t="s">
        <v>35778</v>
      </c>
      <c r="B675" s="4" t="s">
        <v>35779</v>
      </c>
      <c r="C675" s="4" t="s">
        <v>34119</v>
      </c>
      <c r="D675" s="4" t="s">
        <v>8885</v>
      </c>
      <c r="E675" s="4" t="s">
        <v>35778</v>
      </c>
      <c r="F675" s="4" t="s">
        <v>8916</v>
      </c>
      <c r="G675" s="4" t="s">
        <v>8892</v>
      </c>
      <c r="H675" s="4" t="s">
        <v>9647</v>
      </c>
      <c r="I675" s="4"/>
      <c r="J675" s="4" t="s">
        <v>34096</v>
      </c>
      <c r="K675" s="4" t="s">
        <v>34097</v>
      </c>
      <c r="L675" s="4" t="s">
        <v>34098</v>
      </c>
    </row>
    <row r="676" spans="1:12" ht="15" customHeight="1">
      <c r="A676" s="4" t="s">
        <v>35780</v>
      </c>
      <c r="B676" s="4" t="s">
        <v>35781</v>
      </c>
      <c r="C676" s="4" t="s">
        <v>35138</v>
      </c>
      <c r="D676" s="4" t="s">
        <v>8885</v>
      </c>
      <c r="E676" s="4" t="s">
        <v>35780</v>
      </c>
      <c r="F676" s="4" t="s">
        <v>8916</v>
      </c>
      <c r="G676" s="4" t="s">
        <v>8892</v>
      </c>
      <c r="H676" s="4" t="s">
        <v>31307</v>
      </c>
      <c r="I676" s="4"/>
      <c r="J676" s="4" t="s">
        <v>34096</v>
      </c>
      <c r="K676" s="4" t="s">
        <v>34097</v>
      </c>
      <c r="L676" s="4" t="s">
        <v>34098</v>
      </c>
    </row>
    <row r="677" spans="1:12" ht="15" customHeight="1">
      <c r="A677" s="4" t="s">
        <v>35782</v>
      </c>
      <c r="B677" s="4" t="s">
        <v>35783</v>
      </c>
      <c r="C677" s="4" t="s">
        <v>34572</v>
      </c>
      <c r="D677" s="4" t="s">
        <v>8885</v>
      </c>
      <c r="E677" s="4" t="s">
        <v>35782</v>
      </c>
      <c r="F677" s="4" t="s">
        <v>34573</v>
      </c>
      <c r="G677" s="4" t="s">
        <v>9114</v>
      </c>
      <c r="H677" s="4"/>
      <c r="I677" s="4"/>
      <c r="J677" s="4" t="s">
        <v>34096</v>
      </c>
      <c r="K677" s="4" t="s">
        <v>34097</v>
      </c>
      <c r="L677" s="4" t="s">
        <v>34098</v>
      </c>
    </row>
    <row r="678" spans="1:12" ht="15" customHeight="1">
      <c r="A678" s="4" t="s">
        <v>35784</v>
      </c>
      <c r="B678" s="4" t="s">
        <v>35785</v>
      </c>
      <c r="C678" s="4" t="s">
        <v>35143</v>
      </c>
      <c r="D678" s="4" t="s">
        <v>8885</v>
      </c>
      <c r="E678" s="4" t="s">
        <v>35784</v>
      </c>
      <c r="F678" s="4" t="s">
        <v>8916</v>
      </c>
      <c r="G678" s="4" t="s">
        <v>8892</v>
      </c>
      <c r="H678" s="4" t="s">
        <v>35144</v>
      </c>
      <c r="I678" s="4"/>
      <c r="J678" s="4" t="s">
        <v>34096</v>
      </c>
      <c r="K678" s="4" t="s">
        <v>34097</v>
      </c>
      <c r="L678" s="4" t="s">
        <v>34098</v>
      </c>
    </row>
    <row r="679" spans="1:12" ht="15" customHeight="1">
      <c r="A679" s="4" t="s">
        <v>35786</v>
      </c>
      <c r="B679" s="4" t="s">
        <v>35787</v>
      </c>
      <c r="C679" s="4" t="s">
        <v>35033</v>
      </c>
      <c r="D679" s="4" t="s">
        <v>133</v>
      </c>
      <c r="E679" s="4" t="s">
        <v>35786</v>
      </c>
      <c r="F679" s="4" t="s">
        <v>10458</v>
      </c>
      <c r="G679" s="4" t="s">
        <v>8884</v>
      </c>
      <c r="H679" s="4"/>
      <c r="I679" s="4"/>
      <c r="J679" s="4" t="s">
        <v>34112</v>
      </c>
      <c r="K679" s="4" t="s">
        <v>34113</v>
      </c>
      <c r="L679" s="4" t="s">
        <v>34550</v>
      </c>
    </row>
    <row r="680" spans="1:12" ht="15" customHeight="1">
      <c r="A680" s="4" t="s">
        <v>35788</v>
      </c>
      <c r="B680" s="4" t="s">
        <v>35789</v>
      </c>
      <c r="C680" s="4" t="s">
        <v>34104</v>
      </c>
      <c r="D680" s="4" t="s">
        <v>8885</v>
      </c>
      <c r="E680" s="4" t="s">
        <v>35788</v>
      </c>
      <c r="F680" s="4" t="s">
        <v>8888</v>
      </c>
      <c r="G680" s="4" t="s">
        <v>8884</v>
      </c>
      <c r="H680" s="4"/>
      <c r="I680" s="4"/>
      <c r="J680" s="4" t="s">
        <v>34096</v>
      </c>
      <c r="K680" s="4" t="s">
        <v>34097</v>
      </c>
      <c r="L680" s="4" t="s">
        <v>34098</v>
      </c>
    </row>
    <row r="681" spans="1:12" ht="15" customHeight="1">
      <c r="A681" s="4" t="s">
        <v>35790</v>
      </c>
      <c r="B681" s="4" t="s">
        <v>35791</v>
      </c>
      <c r="C681" s="4" t="s">
        <v>34119</v>
      </c>
      <c r="D681" s="4" t="s">
        <v>8885</v>
      </c>
      <c r="E681" s="4" t="s">
        <v>35790</v>
      </c>
      <c r="F681" s="4" t="s">
        <v>8916</v>
      </c>
      <c r="G681" s="4" t="s">
        <v>8892</v>
      </c>
      <c r="H681" s="4" t="s">
        <v>9647</v>
      </c>
      <c r="I681" s="4"/>
      <c r="J681" s="4" t="s">
        <v>34096</v>
      </c>
      <c r="K681" s="4" t="s">
        <v>34097</v>
      </c>
      <c r="L681" s="4" t="s">
        <v>34098</v>
      </c>
    </row>
    <row r="682" spans="1:12" ht="15" customHeight="1">
      <c r="A682" s="4" t="s">
        <v>35792</v>
      </c>
      <c r="B682" s="4" t="s">
        <v>35793</v>
      </c>
      <c r="C682" s="4" t="s">
        <v>34938</v>
      </c>
      <c r="D682" s="4" t="s">
        <v>8885</v>
      </c>
      <c r="E682" s="4" t="s">
        <v>35792</v>
      </c>
      <c r="F682" s="4" t="s">
        <v>10208</v>
      </c>
      <c r="G682" s="4" t="s">
        <v>8892</v>
      </c>
      <c r="H682" s="4" t="s">
        <v>9647</v>
      </c>
      <c r="I682" s="4"/>
      <c r="J682" s="4" t="s">
        <v>34096</v>
      </c>
      <c r="K682" s="4" t="s">
        <v>34097</v>
      </c>
      <c r="L682" s="4" t="s">
        <v>34098</v>
      </c>
    </row>
    <row r="683" spans="1:12" ht="15" customHeight="1">
      <c r="A683" s="4" t="s">
        <v>35794</v>
      </c>
      <c r="B683" s="4" t="s">
        <v>35795</v>
      </c>
      <c r="C683" s="4" t="s">
        <v>34606</v>
      </c>
      <c r="D683" s="4" t="s">
        <v>8885</v>
      </c>
      <c r="E683" s="4" t="s">
        <v>35794</v>
      </c>
      <c r="F683" s="4" t="s">
        <v>34147</v>
      </c>
      <c r="G683" s="4" t="s">
        <v>8892</v>
      </c>
      <c r="H683" s="4" t="s">
        <v>9558</v>
      </c>
      <c r="I683" s="4"/>
      <c r="J683" s="4" t="s">
        <v>34096</v>
      </c>
      <c r="K683" s="4" t="s">
        <v>34097</v>
      </c>
      <c r="L683" s="4" t="s">
        <v>34098</v>
      </c>
    </row>
    <row r="684" spans="1:12" ht="15" customHeight="1">
      <c r="A684" s="4" t="s">
        <v>35796</v>
      </c>
      <c r="B684" s="4" t="s">
        <v>35797</v>
      </c>
      <c r="C684" s="4" t="s">
        <v>34104</v>
      </c>
      <c r="D684" s="4" t="s">
        <v>133</v>
      </c>
      <c r="E684" s="4" t="s">
        <v>35796</v>
      </c>
      <c r="F684" s="4" t="s">
        <v>8888</v>
      </c>
      <c r="G684" s="4" t="s">
        <v>8884</v>
      </c>
      <c r="H684" s="4"/>
      <c r="I684" s="4"/>
      <c r="J684" s="4" t="s">
        <v>34112</v>
      </c>
      <c r="K684" s="4" t="s">
        <v>34113</v>
      </c>
      <c r="L684" s="4" t="s">
        <v>34114</v>
      </c>
    </row>
    <row r="685" spans="1:12" ht="15" customHeight="1">
      <c r="A685" s="4" t="s">
        <v>35798</v>
      </c>
      <c r="B685" s="4" t="s">
        <v>35799</v>
      </c>
      <c r="C685" s="4" t="s">
        <v>34620</v>
      </c>
      <c r="D685" s="4" t="s">
        <v>8885</v>
      </c>
      <c r="E685" s="4" t="s">
        <v>35800</v>
      </c>
      <c r="F685" s="4" t="s">
        <v>8916</v>
      </c>
      <c r="G685" s="4" t="s">
        <v>34622</v>
      </c>
      <c r="H685" s="4" t="s">
        <v>9558</v>
      </c>
      <c r="I685" s="4"/>
      <c r="J685" s="4" t="s">
        <v>4159</v>
      </c>
      <c r="K685" s="4" t="s">
        <v>34127</v>
      </c>
      <c r="L685" s="4" t="s">
        <v>34128</v>
      </c>
    </row>
    <row r="686" spans="1:12" ht="15" customHeight="1">
      <c r="A686" s="4" t="s">
        <v>35801</v>
      </c>
      <c r="B686" s="4" t="s">
        <v>35802</v>
      </c>
      <c r="C686" s="4" t="s">
        <v>34104</v>
      </c>
      <c r="D686" s="4" t="s">
        <v>8885</v>
      </c>
      <c r="E686" s="4" t="s">
        <v>35801</v>
      </c>
      <c r="F686" s="4" t="s">
        <v>8888</v>
      </c>
      <c r="G686" s="4" t="s">
        <v>8884</v>
      </c>
      <c r="H686" s="4"/>
      <c r="I686" s="4"/>
      <c r="J686" s="4" t="s">
        <v>34096</v>
      </c>
      <c r="K686" s="4" t="s">
        <v>34097</v>
      </c>
      <c r="L686" s="4" t="s">
        <v>34098</v>
      </c>
    </row>
    <row r="687" spans="1:12" ht="15" customHeight="1">
      <c r="A687" s="4" t="s">
        <v>35803</v>
      </c>
      <c r="B687" s="4" t="s">
        <v>35804</v>
      </c>
      <c r="C687" s="4" t="s">
        <v>34119</v>
      </c>
      <c r="D687" s="4" t="s">
        <v>8885</v>
      </c>
      <c r="E687" s="4" t="s">
        <v>35803</v>
      </c>
      <c r="F687" s="4" t="s">
        <v>8916</v>
      </c>
      <c r="G687" s="4" t="s">
        <v>8892</v>
      </c>
      <c r="H687" s="4" t="s">
        <v>9647</v>
      </c>
      <c r="I687" s="4"/>
      <c r="J687" s="4" t="s">
        <v>34096</v>
      </c>
      <c r="K687" s="4" t="s">
        <v>34097</v>
      </c>
      <c r="L687" s="4" t="s">
        <v>34098</v>
      </c>
    </row>
    <row r="688" spans="1:12" ht="15" customHeight="1">
      <c r="A688" s="4" t="s">
        <v>35805</v>
      </c>
      <c r="B688" s="4" t="s">
        <v>35806</v>
      </c>
      <c r="C688" s="4" t="s">
        <v>34938</v>
      </c>
      <c r="D688" s="4" t="s">
        <v>8885</v>
      </c>
      <c r="E688" s="4" t="s">
        <v>35805</v>
      </c>
      <c r="F688" s="4" t="s">
        <v>10208</v>
      </c>
      <c r="G688" s="4" t="s">
        <v>8892</v>
      </c>
      <c r="H688" s="4" t="s">
        <v>9647</v>
      </c>
      <c r="I688" s="4"/>
      <c r="J688" s="4" t="s">
        <v>34096</v>
      </c>
      <c r="K688" s="4" t="s">
        <v>34097</v>
      </c>
      <c r="L688" s="4" t="s">
        <v>34098</v>
      </c>
    </row>
    <row r="689" spans="1:12" ht="15" customHeight="1">
      <c r="A689" s="4" t="s">
        <v>35807</v>
      </c>
      <c r="B689" s="4" t="s">
        <v>35808</v>
      </c>
      <c r="C689" s="4" t="s">
        <v>34959</v>
      </c>
      <c r="D689" s="4" t="s">
        <v>8885</v>
      </c>
      <c r="E689" s="4" t="s">
        <v>35807</v>
      </c>
      <c r="F689" s="4" t="s">
        <v>10458</v>
      </c>
      <c r="G689" s="4" t="s">
        <v>8892</v>
      </c>
      <c r="H689" s="4" t="s">
        <v>9558</v>
      </c>
      <c r="I689" s="4"/>
      <c r="J689" s="4" t="s">
        <v>34096</v>
      </c>
      <c r="K689" s="4" t="s">
        <v>34097</v>
      </c>
      <c r="L689" s="4" t="s">
        <v>34098</v>
      </c>
    </row>
    <row r="690" spans="1:12" ht="15" customHeight="1">
      <c r="A690" s="4" t="s">
        <v>35809</v>
      </c>
      <c r="B690" s="4" t="s">
        <v>35662</v>
      </c>
      <c r="C690" s="4" t="s">
        <v>34831</v>
      </c>
      <c r="D690" s="4" t="s">
        <v>133</v>
      </c>
      <c r="E690" s="4" t="s">
        <v>35809</v>
      </c>
      <c r="F690" s="4" t="s">
        <v>34147</v>
      </c>
      <c r="G690" s="4" t="s">
        <v>8892</v>
      </c>
      <c r="H690" s="4" t="s">
        <v>32375</v>
      </c>
      <c r="I690" s="4"/>
      <c r="J690" s="4" t="s">
        <v>34112</v>
      </c>
      <c r="K690" s="4" t="s">
        <v>34113</v>
      </c>
      <c r="L690" s="4" t="s">
        <v>34550</v>
      </c>
    </row>
    <row r="691" spans="1:12" ht="15" customHeight="1">
      <c r="A691" s="4" t="s">
        <v>35810</v>
      </c>
      <c r="B691" s="4" t="s">
        <v>35811</v>
      </c>
      <c r="C691" s="4" t="s">
        <v>34104</v>
      </c>
      <c r="D691" s="4" t="s">
        <v>8885</v>
      </c>
      <c r="E691" s="4" t="s">
        <v>35810</v>
      </c>
      <c r="F691" s="4" t="s">
        <v>8888</v>
      </c>
      <c r="G691" s="4" t="s">
        <v>8884</v>
      </c>
      <c r="H691" s="4"/>
      <c r="I691" s="4"/>
      <c r="J691" s="4" t="s">
        <v>34096</v>
      </c>
      <c r="K691" s="4" t="s">
        <v>34097</v>
      </c>
      <c r="L691" s="4" t="s">
        <v>34098</v>
      </c>
    </row>
    <row r="692" spans="1:12" ht="15" customHeight="1">
      <c r="A692" s="4" t="s">
        <v>35812</v>
      </c>
      <c r="B692" s="4" t="s">
        <v>35813</v>
      </c>
      <c r="C692" s="4" t="s">
        <v>34104</v>
      </c>
      <c r="D692" s="4" t="s">
        <v>8885</v>
      </c>
      <c r="E692" s="4" t="s">
        <v>35812</v>
      </c>
      <c r="F692" s="4" t="s">
        <v>8888</v>
      </c>
      <c r="G692" s="4" t="s">
        <v>8884</v>
      </c>
      <c r="H692" s="4"/>
      <c r="I692" s="4"/>
      <c r="J692" s="4" t="s">
        <v>34096</v>
      </c>
      <c r="K692" s="4" t="s">
        <v>34097</v>
      </c>
      <c r="L692" s="4" t="s">
        <v>34098</v>
      </c>
    </row>
    <row r="693" spans="1:12" ht="15" customHeight="1">
      <c r="A693" s="4" t="s">
        <v>35814</v>
      </c>
      <c r="B693" s="4" t="s">
        <v>35815</v>
      </c>
      <c r="C693" s="4" t="s">
        <v>34109</v>
      </c>
      <c r="D693" s="4" t="s">
        <v>8885</v>
      </c>
      <c r="E693" s="4" t="s">
        <v>35814</v>
      </c>
      <c r="F693" s="4" t="s">
        <v>8888</v>
      </c>
      <c r="G693" s="4" t="s">
        <v>8892</v>
      </c>
      <c r="H693" s="4" t="s">
        <v>9588</v>
      </c>
      <c r="I693" s="4"/>
      <c r="J693" s="4" t="s">
        <v>34096</v>
      </c>
      <c r="K693" s="4" t="s">
        <v>34097</v>
      </c>
      <c r="L693" s="4" t="s">
        <v>34098</v>
      </c>
    </row>
    <row r="694" spans="1:12" ht="15" customHeight="1">
      <c r="A694" s="4" t="s">
        <v>35816</v>
      </c>
      <c r="B694" s="4" t="s">
        <v>35817</v>
      </c>
      <c r="C694" s="4" t="s">
        <v>34822</v>
      </c>
      <c r="D694" s="4" t="s">
        <v>8885</v>
      </c>
      <c r="E694" s="4" t="s">
        <v>35818</v>
      </c>
      <c r="F694" s="4" t="s">
        <v>10458</v>
      </c>
      <c r="G694" s="4" t="s">
        <v>34824</v>
      </c>
      <c r="H694" s="4"/>
      <c r="I694" s="4"/>
      <c r="J694" s="4" t="s">
        <v>4159</v>
      </c>
      <c r="K694" s="4" t="s">
        <v>34127</v>
      </c>
      <c r="L694" s="4" t="s">
        <v>34128</v>
      </c>
    </row>
    <row r="695" spans="1:12" ht="15" customHeight="1">
      <c r="A695" s="4" t="s">
        <v>35819</v>
      </c>
      <c r="B695" s="4" t="s">
        <v>35820</v>
      </c>
      <c r="C695" s="4" t="s">
        <v>34104</v>
      </c>
      <c r="D695" s="4" t="s">
        <v>133</v>
      </c>
      <c r="E695" s="4" t="s">
        <v>35819</v>
      </c>
      <c r="F695" s="4" t="s">
        <v>8888</v>
      </c>
      <c r="G695" s="4" t="s">
        <v>8884</v>
      </c>
      <c r="H695" s="4"/>
      <c r="I695" s="4"/>
      <c r="J695" s="4" t="s">
        <v>34112</v>
      </c>
      <c r="K695" s="4" t="s">
        <v>34113</v>
      </c>
      <c r="L695" s="4" t="s">
        <v>34114</v>
      </c>
    </row>
    <row r="696" spans="1:12" ht="15" customHeight="1">
      <c r="A696" s="4" t="s">
        <v>35821</v>
      </c>
      <c r="B696" s="4" t="s">
        <v>35822</v>
      </c>
      <c r="C696" s="4" t="s">
        <v>34104</v>
      </c>
      <c r="D696" s="4" t="s">
        <v>8885</v>
      </c>
      <c r="E696" s="4" t="s">
        <v>35821</v>
      </c>
      <c r="F696" s="4" t="s">
        <v>8888</v>
      </c>
      <c r="G696" s="4" t="s">
        <v>8884</v>
      </c>
      <c r="H696" s="4"/>
      <c r="I696" s="4"/>
      <c r="J696" s="4" t="s">
        <v>34096</v>
      </c>
      <c r="K696" s="4" t="s">
        <v>34097</v>
      </c>
      <c r="L696" s="4" t="s">
        <v>34098</v>
      </c>
    </row>
    <row r="697" spans="1:12" ht="15" customHeight="1">
      <c r="A697" s="4" t="s">
        <v>35823</v>
      </c>
      <c r="B697" s="4" t="s">
        <v>35824</v>
      </c>
      <c r="C697" s="4" t="s">
        <v>34606</v>
      </c>
      <c r="D697" s="4" t="s">
        <v>8885</v>
      </c>
      <c r="E697" s="4" t="s">
        <v>35823</v>
      </c>
      <c r="F697" s="4" t="s">
        <v>34147</v>
      </c>
      <c r="G697" s="4" t="s">
        <v>8892</v>
      </c>
      <c r="H697" s="4" t="s">
        <v>9558</v>
      </c>
      <c r="I697" s="4"/>
      <c r="J697" s="4" t="s">
        <v>34096</v>
      </c>
      <c r="K697" s="4" t="s">
        <v>34097</v>
      </c>
      <c r="L697" s="4" t="s">
        <v>34098</v>
      </c>
    </row>
    <row r="698" spans="1:12" ht="15" customHeight="1">
      <c r="A698" s="4" t="s">
        <v>35825</v>
      </c>
      <c r="B698" s="4" t="s">
        <v>35826</v>
      </c>
      <c r="C698" s="4" t="s">
        <v>34119</v>
      </c>
      <c r="D698" s="4" t="s">
        <v>8885</v>
      </c>
      <c r="E698" s="4" t="s">
        <v>35825</v>
      </c>
      <c r="F698" s="4" t="s">
        <v>8916</v>
      </c>
      <c r="G698" s="4" t="s">
        <v>8892</v>
      </c>
      <c r="H698" s="4" t="s">
        <v>9647</v>
      </c>
      <c r="I698" s="4"/>
      <c r="J698" s="4" t="s">
        <v>34096</v>
      </c>
      <c r="K698" s="4" t="s">
        <v>34097</v>
      </c>
      <c r="L698" s="4" t="s">
        <v>34098</v>
      </c>
    </row>
    <row r="699" spans="1:12" ht="15" customHeight="1">
      <c r="A699" s="4" t="s">
        <v>35827</v>
      </c>
      <c r="B699" s="4" t="s">
        <v>35828</v>
      </c>
      <c r="C699" s="4" t="s">
        <v>34122</v>
      </c>
      <c r="D699" s="4" t="s">
        <v>8885</v>
      </c>
      <c r="E699" s="4" t="s">
        <v>35827</v>
      </c>
      <c r="F699" s="4" t="s">
        <v>9118</v>
      </c>
      <c r="G699" s="4" t="s">
        <v>8892</v>
      </c>
      <c r="H699" s="4" t="s">
        <v>9558</v>
      </c>
      <c r="I699" s="4"/>
      <c r="J699" s="4" t="s">
        <v>34096</v>
      </c>
      <c r="K699" s="4" t="s">
        <v>34097</v>
      </c>
      <c r="L699" s="4" t="s">
        <v>34098</v>
      </c>
    </row>
    <row r="700" spans="1:12" ht="15" customHeight="1">
      <c r="A700" s="4" t="s">
        <v>35829</v>
      </c>
      <c r="B700" s="4" t="s">
        <v>35830</v>
      </c>
      <c r="C700" s="4" t="s">
        <v>34572</v>
      </c>
      <c r="D700" s="4" t="s">
        <v>8885</v>
      </c>
      <c r="E700" s="4" t="s">
        <v>35829</v>
      </c>
      <c r="F700" s="4" t="s">
        <v>34573</v>
      </c>
      <c r="G700" s="4" t="s">
        <v>9114</v>
      </c>
      <c r="H700" s="4"/>
      <c r="I700" s="4"/>
      <c r="J700" s="4" t="s">
        <v>34096</v>
      </c>
      <c r="K700" s="4" t="s">
        <v>34097</v>
      </c>
      <c r="L700" s="4" t="s">
        <v>34098</v>
      </c>
    </row>
    <row r="701" spans="1:12" ht="15" customHeight="1">
      <c r="A701" s="4" t="s">
        <v>35831</v>
      </c>
      <c r="B701" s="4" t="s">
        <v>35832</v>
      </c>
      <c r="C701" s="4" t="s">
        <v>34877</v>
      </c>
      <c r="D701" s="4" t="s">
        <v>8885</v>
      </c>
      <c r="E701" s="4" t="s">
        <v>35831</v>
      </c>
      <c r="F701" s="4" t="s">
        <v>8888</v>
      </c>
      <c r="G701" s="4" t="s">
        <v>34133</v>
      </c>
      <c r="H701" s="4" t="s">
        <v>32433</v>
      </c>
      <c r="I701" s="4"/>
      <c r="J701" s="4" t="s">
        <v>34096</v>
      </c>
      <c r="K701" s="4" t="s">
        <v>34097</v>
      </c>
      <c r="L701" s="4" t="s">
        <v>34098</v>
      </c>
    </row>
    <row r="702" spans="1:12" ht="15" customHeight="1">
      <c r="A702" s="4" t="s">
        <v>35833</v>
      </c>
      <c r="B702" s="4" t="s">
        <v>35834</v>
      </c>
      <c r="C702" s="4" t="s">
        <v>34929</v>
      </c>
      <c r="D702" s="4" t="s">
        <v>8885</v>
      </c>
      <c r="E702" s="4" t="s">
        <v>35833</v>
      </c>
      <c r="F702" s="4" t="s">
        <v>8916</v>
      </c>
      <c r="G702" s="4" t="s">
        <v>8892</v>
      </c>
      <c r="H702" s="4" t="s">
        <v>34930</v>
      </c>
      <c r="I702" s="4"/>
      <c r="J702" s="4" t="s">
        <v>34096</v>
      </c>
      <c r="K702" s="4" t="s">
        <v>34097</v>
      </c>
      <c r="L702" s="4" t="s">
        <v>34098</v>
      </c>
    </row>
    <row r="703" spans="1:12" ht="15" customHeight="1">
      <c r="A703" s="4" t="s">
        <v>35835</v>
      </c>
      <c r="B703" s="4" t="s">
        <v>35836</v>
      </c>
      <c r="C703" s="4" t="s">
        <v>34933</v>
      </c>
      <c r="D703" s="4" t="s">
        <v>8885</v>
      </c>
      <c r="E703" s="4" t="s">
        <v>35835</v>
      </c>
      <c r="F703" s="4" t="s">
        <v>9031</v>
      </c>
      <c r="G703" s="4" t="s">
        <v>8892</v>
      </c>
      <c r="H703" s="4" t="s">
        <v>9527</v>
      </c>
      <c r="I703" s="4"/>
      <c r="J703" s="4" t="s">
        <v>34096</v>
      </c>
      <c r="K703" s="4" t="s">
        <v>34097</v>
      </c>
      <c r="L703" s="4" t="s">
        <v>34098</v>
      </c>
    </row>
    <row r="704" spans="1:12" ht="15" customHeight="1">
      <c r="A704" s="4" t="s">
        <v>35837</v>
      </c>
      <c r="B704" s="4" t="s">
        <v>35838</v>
      </c>
      <c r="C704" s="4" t="s">
        <v>34119</v>
      </c>
      <c r="D704" s="4" t="s">
        <v>8885</v>
      </c>
      <c r="E704" s="4" t="s">
        <v>35837</v>
      </c>
      <c r="F704" s="4" t="s">
        <v>8916</v>
      </c>
      <c r="G704" s="4" t="s">
        <v>8892</v>
      </c>
      <c r="H704" s="4" t="s">
        <v>9647</v>
      </c>
      <c r="I704" s="4"/>
      <c r="J704" s="4" t="s">
        <v>34096</v>
      </c>
      <c r="K704" s="4" t="s">
        <v>34097</v>
      </c>
      <c r="L704" s="4" t="s">
        <v>34098</v>
      </c>
    </row>
    <row r="705" spans="1:12" ht="15" customHeight="1">
      <c r="A705" s="4" t="s">
        <v>35839</v>
      </c>
      <c r="B705" s="4" t="s">
        <v>35840</v>
      </c>
      <c r="C705" s="4" t="s">
        <v>34938</v>
      </c>
      <c r="D705" s="4" t="s">
        <v>8885</v>
      </c>
      <c r="E705" s="4" t="s">
        <v>35839</v>
      </c>
      <c r="F705" s="4" t="s">
        <v>10208</v>
      </c>
      <c r="G705" s="4" t="s">
        <v>8892</v>
      </c>
      <c r="H705" s="4" t="s">
        <v>9647</v>
      </c>
      <c r="I705" s="4"/>
      <c r="J705" s="4" t="s">
        <v>34096</v>
      </c>
      <c r="K705" s="4" t="s">
        <v>34097</v>
      </c>
      <c r="L705" s="4" t="s">
        <v>34098</v>
      </c>
    </row>
    <row r="706" spans="1:12" ht="15" customHeight="1">
      <c r="A706" s="4" t="s">
        <v>35841</v>
      </c>
      <c r="B706" s="4" t="s">
        <v>35842</v>
      </c>
      <c r="C706" s="4" t="s">
        <v>34104</v>
      </c>
      <c r="D706" s="4" t="s">
        <v>8885</v>
      </c>
      <c r="E706" s="4" t="s">
        <v>35841</v>
      </c>
      <c r="F706" s="4" t="s">
        <v>8888</v>
      </c>
      <c r="G706" s="4" t="s">
        <v>8884</v>
      </c>
      <c r="H706" s="4"/>
      <c r="I706" s="4"/>
      <c r="J706" s="4" t="s">
        <v>34096</v>
      </c>
      <c r="K706" s="4" t="s">
        <v>34097</v>
      </c>
      <c r="L706" s="4" t="s">
        <v>34098</v>
      </c>
    </row>
    <row r="707" spans="1:12" ht="15" customHeight="1">
      <c r="A707" s="4" t="s">
        <v>35843</v>
      </c>
      <c r="B707" s="4" t="s">
        <v>35844</v>
      </c>
      <c r="C707" s="4" t="s">
        <v>34941</v>
      </c>
      <c r="D707" s="4" t="s">
        <v>8885</v>
      </c>
      <c r="E707" s="4" t="s">
        <v>35843</v>
      </c>
      <c r="F707" s="4" t="s">
        <v>8916</v>
      </c>
      <c r="G707" s="4" t="s">
        <v>10494</v>
      </c>
      <c r="H707" s="4" t="s">
        <v>34930</v>
      </c>
      <c r="I707" s="4"/>
      <c r="J707" s="4" t="s">
        <v>34096</v>
      </c>
      <c r="K707" s="4" t="s">
        <v>34097</v>
      </c>
      <c r="L707" s="4" t="s">
        <v>34098</v>
      </c>
    </row>
    <row r="708" spans="1:12" ht="15" customHeight="1">
      <c r="A708" s="4" t="s">
        <v>35845</v>
      </c>
      <c r="B708" s="4" t="s">
        <v>35846</v>
      </c>
      <c r="C708" s="4" t="s">
        <v>34104</v>
      </c>
      <c r="D708" s="4" t="s">
        <v>8885</v>
      </c>
      <c r="E708" s="4" t="s">
        <v>35845</v>
      </c>
      <c r="F708" s="4" t="s">
        <v>8888</v>
      </c>
      <c r="G708" s="4" t="s">
        <v>8884</v>
      </c>
      <c r="H708" s="4"/>
      <c r="I708" s="4"/>
      <c r="J708" s="4" t="s">
        <v>34096</v>
      </c>
      <c r="K708" s="4" t="s">
        <v>34097</v>
      </c>
      <c r="L708" s="4" t="s">
        <v>34098</v>
      </c>
    </row>
    <row r="709" spans="1:12" ht="15" customHeight="1">
      <c r="A709" s="4" t="s">
        <v>35847</v>
      </c>
      <c r="B709" s="4" t="s">
        <v>35848</v>
      </c>
      <c r="C709" s="4" t="s">
        <v>34119</v>
      </c>
      <c r="D709" s="4" t="s">
        <v>8885</v>
      </c>
      <c r="E709" s="4" t="s">
        <v>35847</v>
      </c>
      <c r="F709" s="4" t="s">
        <v>8916</v>
      </c>
      <c r="G709" s="4" t="s">
        <v>8892</v>
      </c>
      <c r="H709" s="4" t="s">
        <v>9647</v>
      </c>
      <c r="I709" s="4"/>
      <c r="J709" s="4" t="s">
        <v>34096</v>
      </c>
      <c r="K709" s="4" t="s">
        <v>34097</v>
      </c>
      <c r="L709" s="4" t="s">
        <v>34098</v>
      </c>
    </row>
    <row r="710" spans="1:12" ht="15" customHeight="1">
      <c r="A710" s="4" t="s">
        <v>35849</v>
      </c>
      <c r="B710" s="4" t="s">
        <v>35850</v>
      </c>
      <c r="C710" s="4" t="s">
        <v>34938</v>
      </c>
      <c r="D710" s="4" t="s">
        <v>8885</v>
      </c>
      <c r="E710" s="4" t="s">
        <v>35849</v>
      </c>
      <c r="F710" s="4" t="s">
        <v>10208</v>
      </c>
      <c r="G710" s="4" t="s">
        <v>8892</v>
      </c>
      <c r="H710" s="4" t="s">
        <v>9647</v>
      </c>
      <c r="I710" s="4"/>
      <c r="J710" s="4" t="s">
        <v>34096</v>
      </c>
      <c r="K710" s="4" t="s">
        <v>34097</v>
      </c>
      <c r="L710" s="4" t="s">
        <v>34098</v>
      </c>
    </row>
    <row r="711" spans="1:12" ht="15" customHeight="1">
      <c r="A711" s="4" t="s">
        <v>35851</v>
      </c>
      <c r="B711" s="4" t="s">
        <v>35852</v>
      </c>
      <c r="C711" s="4" t="s">
        <v>34962</v>
      </c>
      <c r="D711" s="4" t="s">
        <v>8885</v>
      </c>
      <c r="E711" s="4" t="s">
        <v>35851</v>
      </c>
      <c r="F711" s="4" t="s">
        <v>9025</v>
      </c>
      <c r="G711" s="4" t="s">
        <v>8892</v>
      </c>
      <c r="H711" s="4" t="s">
        <v>9372</v>
      </c>
      <c r="I711" s="4"/>
      <c r="J711" s="4" t="s">
        <v>34096</v>
      </c>
      <c r="K711" s="4" t="s">
        <v>34097</v>
      </c>
      <c r="L711" s="4" t="s">
        <v>34835</v>
      </c>
    </row>
    <row r="712" spans="1:12" ht="15" customHeight="1">
      <c r="A712" s="4" t="s">
        <v>35853</v>
      </c>
      <c r="B712" s="4" t="s">
        <v>35854</v>
      </c>
      <c r="C712" s="4" t="s">
        <v>34104</v>
      </c>
      <c r="D712" s="4" t="s">
        <v>133</v>
      </c>
      <c r="E712" s="4" t="s">
        <v>35853</v>
      </c>
      <c r="F712" s="4" t="s">
        <v>8888</v>
      </c>
      <c r="G712" s="4" t="s">
        <v>8884</v>
      </c>
      <c r="H712" s="4"/>
      <c r="I712" s="4"/>
      <c r="J712" s="4" t="s">
        <v>34112</v>
      </c>
      <c r="K712" s="4" t="s">
        <v>34113</v>
      </c>
      <c r="L712" s="4" t="s">
        <v>34114</v>
      </c>
    </row>
    <row r="713" spans="1:12" ht="15" customHeight="1">
      <c r="A713" s="4" t="s">
        <v>35855</v>
      </c>
      <c r="B713" s="4" t="s">
        <v>35856</v>
      </c>
      <c r="C713" s="4" t="s">
        <v>34535</v>
      </c>
      <c r="D713" s="4" t="s">
        <v>133</v>
      </c>
      <c r="E713" s="4" t="s">
        <v>35855</v>
      </c>
      <c r="F713" s="4" t="s">
        <v>10208</v>
      </c>
      <c r="G713" s="4" t="s">
        <v>8884</v>
      </c>
      <c r="H713" s="4"/>
      <c r="I713" s="4"/>
      <c r="J713" s="4" t="s">
        <v>34112</v>
      </c>
      <c r="K713" s="4" t="s">
        <v>34113</v>
      </c>
      <c r="L713" s="4" t="s">
        <v>34114</v>
      </c>
    </row>
    <row r="714" spans="1:12" ht="15" customHeight="1">
      <c r="A714" s="4" t="s">
        <v>35857</v>
      </c>
      <c r="B714" s="4" t="s">
        <v>35858</v>
      </c>
      <c r="C714" s="4" t="s">
        <v>34104</v>
      </c>
      <c r="D714" s="4" t="s">
        <v>133</v>
      </c>
      <c r="E714" s="4" t="s">
        <v>35857</v>
      </c>
      <c r="F714" s="4" t="s">
        <v>8888</v>
      </c>
      <c r="G714" s="4" t="s">
        <v>8884</v>
      </c>
      <c r="H714" s="4"/>
      <c r="I714" s="4"/>
      <c r="J714" s="4" t="s">
        <v>34112</v>
      </c>
      <c r="K714" s="4" t="s">
        <v>34113</v>
      </c>
      <c r="L714" s="4" t="s">
        <v>34114</v>
      </c>
    </row>
    <row r="715" spans="1:12" ht="15" customHeight="1">
      <c r="A715" s="4" t="s">
        <v>35859</v>
      </c>
      <c r="B715" s="4" t="s">
        <v>35860</v>
      </c>
      <c r="C715" s="4" t="s">
        <v>34524</v>
      </c>
      <c r="D715" s="4" t="s">
        <v>133</v>
      </c>
      <c r="E715" s="4" t="s">
        <v>35859</v>
      </c>
      <c r="F715" s="4" t="s">
        <v>10458</v>
      </c>
      <c r="G715" s="4" t="s">
        <v>8884</v>
      </c>
      <c r="H715" s="4"/>
      <c r="I715" s="4"/>
      <c r="J715" s="4" t="s">
        <v>34112</v>
      </c>
      <c r="K715" s="4" t="s">
        <v>34113</v>
      </c>
      <c r="L715" s="4" t="s">
        <v>34114</v>
      </c>
    </row>
    <row r="716" spans="1:12" ht="15" customHeight="1">
      <c r="A716" s="4" t="s">
        <v>35861</v>
      </c>
      <c r="B716" s="4" t="s">
        <v>35862</v>
      </c>
      <c r="C716" s="4" t="s">
        <v>34167</v>
      </c>
      <c r="D716" s="4" t="s">
        <v>8885</v>
      </c>
      <c r="E716" s="4" t="s">
        <v>35861</v>
      </c>
      <c r="F716" s="4" t="s">
        <v>34147</v>
      </c>
      <c r="G716" s="4" t="s">
        <v>8892</v>
      </c>
      <c r="H716" s="4" t="s">
        <v>9647</v>
      </c>
      <c r="I716" s="4"/>
      <c r="J716" s="4" t="s">
        <v>34096</v>
      </c>
      <c r="K716" s="4" t="s">
        <v>34097</v>
      </c>
      <c r="L716" s="4" t="s">
        <v>34098</v>
      </c>
    </row>
    <row r="717" spans="1:12" ht="15" customHeight="1">
      <c r="A717" s="4" t="s">
        <v>35863</v>
      </c>
      <c r="B717" s="4" t="s">
        <v>35864</v>
      </c>
      <c r="C717" s="4" t="s">
        <v>34959</v>
      </c>
      <c r="D717" s="4" t="s">
        <v>8885</v>
      </c>
      <c r="E717" s="4" t="s">
        <v>35863</v>
      </c>
      <c r="F717" s="4" t="s">
        <v>10458</v>
      </c>
      <c r="G717" s="4" t="s">
        <v>8892</v>
      </c>
      <c r="H717" s="4" t="s">
        <v>9558</v>
      </c>
      <c r="I717" s="4"/>
      <c r="J717" s="4" t="s">
        <v>34096</v>
      </c>
      <c r="K717" s="4" t="s">
        <v>34097</v>
      </c>
      <c r="L717" s="4" t="s">
        <v>34098</v>
      </c>
    </row>
    <row r="718" spans="1:12" ht="15" customHeight="1">
      <c r="A718" s="4" t="s">
        <v>35865</v>
      </c>
      <c r="B718" s="4" t="s">
        <v>35866</v>
      </c>
      <c r="C718" s="4" t="s">
        <v>34104</v>
      </c>
      <c r="D718" s="4" t="s">
        <v>8885</v>
      </c>
      <c r="E718" s="4" t="s">
        <v>35865</v>
      </c>
      <c r="F718" s="4" t="s">
        <v>8888</v>
      </c>
      <c r="G718" s="4" t="s">
        <v>8884</v>
      </c>
      <c r="H718" s="4"/>
      <c r="I718" s="4"/>
      <c r="J718" s="4" t="s">
        <v>34096</v>
      </c>
      <c r="K718" s="4" t="s">
        <v>34097</v>
      </c>
      <c r="L718" s="4" t="s">
        <v>34098</v>
      </c>
    </row>
    <row r="719" spans="1:12" ht="15" customHeight="1">
      <c r="A719" s="4" t="s">
        <v>35867</v>
      </c>
      <c r="B719" s="4" t="s">
        <v>35868</v>
      </c>
      <c r="C719" s="4" t="s">
        <v>34104</v>
      </c>
      <c r="D719" s="4" t="s">
        <v>133</v>
      </c>
      <c r="E719" s="4" t="s">
        <v>35867</v>
      </c>
      <c r="F719" s="4" t="s">
        <v>8888</v>
      </c>
      <c r="G719" s="4" t="s">
        <v>8884</v>
      </c>
      <c r="H719" s="4"/>
      <c r="I719" s="4"/>
      <c r="J719" s="4" t="s">
        <v>34112</v>
      </c>
      <c r="K719" s="4" t="s">
        <v>34113</v>
      </c>
      <c r="L719" s="4" t="s">
        <v>34114</v>
      </c>
    </row>
    <row r="720" spans="1:12" ht="15" customHeight="1">
      <c r="A720" s="4" t="s">
        <v>35869</v>
      </c>
      <c r="B720" s="4" t="s">
        <v>35870</v>
      </c>
      <c r="C720" s="4" t="s">
        <v>34544</v>
      </c>
      <c r="D720" s="4" t="s">
        <v>8885</v>
      </c>
      <c r="E720" s="4" t="s">
        <v>35871</v>
      </c>
      <c r="F720" s="4" t="s">
        <v>10458</v>
      </c>
      <c r="G720" s="4" t="s">
        <v>8884</v>
      </c>
      <c r="H720" s="4" t="s">
        <v>9527</v>
      </c>
      <c r="I720" s="4" t="s">
        <v>9603</v>
      </c>
      <c r="J720" s="4" t="s">
        <v>4159</v>
      </c>
      <c r="K720" s="4" t="s">
        <v>34127</v>
      </c>
      <c r="L720" s="4" t="s">
        <v>34128</v>
      </c>
    </row>
    <row r="721" spans="1:12" ht="15" customHeight="1">
      <c r="A721" s="4" t="s">
        <v>35872</v>
      </c>
      <c r="B721" s="4" t="s">
        <v>35873</v>
      </c>
      <c r="C721" s="4" t="s">
        <v>34535</v>
      </c>
      <c r="D721" s="4" t="s">
        <v>8885</v>
      </c>
      <c r="E721" s="4" t="s">
        <v>35872</v>
      </c>
      <c r="F721" s="4" t="s">
        <v>10208</v>
      </c>
      <c r="G721" s="4" t="s">
        <v>8884</v>
      </c>
      <c r="H721" s="4"/>
      <c r="I721" s="4"/>
      <c r="J721" s="4" t="s">
        <v>34096</v>
      </c>
      <c r="K721" s="4" t="s">
        <v>34097</v>
      </c>
      <c r="L721" s="4" t="s">
        <v>34098</v>
      </c>
    </row>
    <row r="722" spans="1:12" ht="15" customHeight="1">
      <c r="A722" s="4" t="s">
        <v>35874</v>
      </c>
      <c r="B722" s="4" t="s">
        <v>35875</v>
      </c>
      <c r="C722" s="4" t="s">
        <v>34524</v>
      </c>
      <c r="D722" s="4" t="s">
        <v>133</v>
      </c>
      <c r="E722" s="4" t="s">
        <v>35874</v>
      </c>
      <c r="F722" s="4" t="s">
        <v>10458</v>
      </c>
      <c r="G722" s="4" t="s">
        <v>8884</v>
      </c>
      <c r="H722" s="4"/>
      <c r="I722" s="4"/>
      <c r="J722" s="4" t="s">
        <v>34112</v>
      </c>
      <c r="K722" s="4" t="s">
        <v>34113</v>
      </c>
      <c r="L722" s="4" t="s">
        <v>34550</v>
      </c>
    </row>
    <row r="723" spans="1:12" ht="15" customHeight="1">
      <c r="A723" s="4" t="s">
        <v>35876</v>
      </c>
      <c r="B723" s="4" t="s">
        <v>35877</v>
      </c>
      <c r="C723" s="4" t="s">
        <v>34104</v>
      </c>
      <c r="D723" s="4" t="s">
        <v>133</v>
      </c>
      <c r="E723" s="4" t="s">
        <v>35876</v>
      </c>
      <c r="F723" s="4" t="s">
        <v>8888</v>
      </c>
      <c r="G723" s="4" t="s">
        <v>8884</v>
      </c>
      <c r="H723" s="4"/>
      <c r="I723" s="4"/>
      <c r="J723" s="4" t="s">
        <v>34112</v>
      </c>
      <c r="K723" s="4" t="s">
        <v>34113</v>
      </c>
      <c r="L723" s="4" t="s">
        <v>34550</v>
      </c>
    </row>
    <row r="724" spans="1:12" ht="15" customHeight="1">
      <c r="A724" s="4" t="s">
        <v>35878</v>
      </c>
      <c r="B724" s="4" t="s">
        <v>35879</v>
      </c>
      <c r="C724" s="4" t="s">
        <v>34524</v>
      </c>
      <c r="D724" s="4" t="s">
        <v>133</v>
      </c>
      <c r="E724" s="4" t="s">
        <v>35878</v>
      </c>
      <c r="F724" s="4" t="s">
        <v>10458</v>
      </c>
      <c r="G724" s="4" t="s">
        <v>8884</v>
      </c>
      <c r="H724" s="4"/>
      <c r="I724" s="4"/>
      <c r="J724" s="4" t="s">
        <v>34112</v>
      </c>
      <c r="K724" s="4" t="s">
        <v>34113</v>
      </c>
      <c r="L724" s="4" t="s">
        <v>34550</v>
      </c>
    </row>
    <row r="725" spans="1:12" ht="15" customHeight="1">
      <c r="A725" s="4" t="s">
        <v>35880</v>
      </c>
      <c r="B725" s="4" t="s">
        <v>35881</v>
      </c>
      <c r="C725" s="4" t="s">
        <v>34557</v>
      </c>
      <c r="D725" s="4" t="s">
        <v>133</v>
      </c>
      <c r="E725" s="4" t="s">
        <v>35880</v>
      </c>
      <c r="F725" s="4" t="s">
        <v>8916</v>
      </c>
      <c r="G725" s="4" t="s">
        <v>8892</v>
      </c>
      <c r="H725" s="4" t="s">
        <v>31307</v>
      </c>
      <c r="I725" s="4"/>
      <c r="J725" s="4" t="s">
        <v>34112</v>
      </c>
      <c r="K725" s="4" t="s">
        <v>34113</v>
      </c>
      <c r="L725" s="4" t="s">
        <v>34550</v>
      </c>
    </row>
    <row r="726" spans="1:12" ht="15" customHeight="1">
      <c r="A726" s="4" t="s">
        <v>35882</v>
      </c>
      <c r="B726" s="4" t="s">
        <v>35883</v>
      </c>
      <c r="C726" s="4" t="s">
        <v>34535</v>
      </c>
      <c r="D726" s="4" t="s">
        <v>8885</v>
      </c>
      <c r="E726" s="4" t="s">
        <v>35882</v>
      </c>
      <c r="F726" s="4" t="s">
        <v>10208</v>
      </c>
      <c r="G726" s="4" t="s">
        <v>8884</v>
      </c>
      <c r="H726" s="4"/>
      <c r="I726" s="4"/>
      <c r="J726" s="4" t="s">
        <v>34096</v>
      </c>
      <c r="K726" s="4" t="s">
        <v>34097</v>
      </c>
      <c r="L726" s="4" t="s">
        <v>34098</v>
      </c>
    </row>
    <row r="727" spans="1:12" ht="15" customHeight="1">
      <c r="A727" s="4" t="s">
        <v>35884</v>
      </c>
      <c r="B727" s="4" t="s">
        <v>35885</v>
      </c>
      <c r="C727" s="4" t="s">
        <v>34535</v>
      </c>
      <c r="D727" s="4" t="s">
        <v>8885</v>
      </c>
      <c r="E727" s="4" t="s">
        <v>35884</v>
      </c>
      <c r="F727" s="4" t="s">
        <v>10208</v>
      </c>
      <c r="G727" s="4" t="s">
        <v>8884</v>
      </c>
      <c r="H727" s="4"/>
      <c r="I727" s="4"/>
      <c r="J727" s="4" t="s">
        <v>34096</v>
      </c>
      <c r="K727" s="4" t="s">
        <v>34097</v>
      </c>
      <c r="L727" s="4" t="s">
        <v>34098</v>
      </c>
    </row>
    <row r="728" spans="1:12" ht="15" customHeight="1">
      <c r="A728" s="4" t="s">
        <v>35886</v>
      </c>
      <c r="B728" s="4" t="s">
        <v>35887</v>
      </c>
      <c r="C728" s="4" t="s">
        <v>34564</v>
      </c>
      <c r="D728" s="4" t="s">
        <v>8885</v>
      </c>
      <c r="E728" s="4" t="s">
        <v>35888</v>
      </c>
      <c r="F728" s="4" t="s">
        <v>10458</v>
      </c>
      <c r="G728" s="4" t="s">
        <v>8884</v>
      </c>
      <c r="H728" s="4" t="s">
        <v>9597</v>
      </c>
      <c r="I728" s="4"/>
      <c r="J728" s="4" t="s">
        <v>4159</v>
      </c>
      <c r="K728" s="4" t="s">
        <v>34127</v>
      </c>
      <c r="L728" s="4" t="s">
        <v>34128</v>
      </c>
    </row>
    <row r="729" spans="1:12" ht="15" customHeight="1">
      <c r="A729" s="4" t="s">
        <v>35889</v>
      </c>
      <c r="B729" s="4" t="s">
        <v>35890</v>
      </c>
      <c r="C729" s="4" t="s">
        <v>34104</v>
      </c>
      <c r="D729" s="4" t="s">
        <v>8885</v>
      </c>
      <c r="E729" s="4" t="s">
        <v>35889</v>
      </c>
      <c r="F729" s="4" t="s">
        <v>8888</v>
      </c>
      <c r="G729" s="4" t="s">
        <v>8884</v>
      </c>
      <c r="H729" s="4"/>
      <c r="I729" s="4"/>
      <c r="J729" s="4" t="s">
        <v>34096</v>
      </c>
      <c r="K729" s="4" t="s">
        <v>34097</v>
      </c>
      <c r="L729" s="4" t="s">
        <v>34098</v>
      </c>
    </row>
    <row r="730" spans="1:12" ht="15" customHeight="1">
      <c r="A730" s="4" t="s">
        <v>35891</v>
      </c>
      <c r="B730" s="4" t="s">
        <v>35892</v>
      </c>
      <c r="C730" s="4" t="s">
        <v>34822</v>
      </c>
      <c r="D730" s="4" t="s">
        <v>8885</v>
      </c>
      <c r="E730" s="4" t="s">
        <v>35893</v>
      </c>
      <c r="F730" s="4" t="s">
        <v>10458</v>
      </c>
      <c r="G730" s="4" t="s">
        <v>34824</v>
      </c>
      <c r="H730" s="4"/>
      <c r="I730" s="4"/>
      <c r="J730" s="4" t="s">
        <v>4159</v>
      </c>
      <c r="K730" s="4" t="s">
        <v>34127</v>
      </c>
      <c r="L730" s="4" t="s">
        <v>34128</v>
      </c>
    </row>
    <row r="731" spans="1:12" ht="15" customHeight="1">
      <c r="A731" s="4" t="s">
        <v>35894</v>
      </c>
      <c r="B731" s="4" t="s">
        <v>35895</v>
      </c>
      <c r="C731" s="4" t="s">
        <v>34544</v>
      </c>
      <c r="D731" s="4" t="s">
        <v>8885</v>
      </c>
      <c r="E731" s="4" t="s">
        <v>35894</v>
      </c>
      <c r="F731" s="4" t="s">
        <v>10458</v>
      </c>
      <c r="G731" s="4" t="s">
        <v>8884</v>
      </c>
      <c r="H731" s="4" t="s">
        <v>9527</v>
      </c>
      <c r="I731" s="4" t="s">
        <v>9603</v>
      </c>
      <c r="J731" s="4" t="s">
        <v>4159</v>
      </c>
      <c r="K731" s="4" t="s">
        <v>34127</v>
      </c>
      <c r="L731" s="4" t="s">
        <v>34128</v>
      </c>
    </row>
    <row r="732" spans="1:12" ht="15" customHeight="1">
      <c r="A732" s="4" t="s">
        <v>35896</v>
      </c>
      <c r="B732" s="4" t="s">
        <v>35897</v>
      </c>
      <c r="C732" s="4" t="s">
        <v>34572</v>
      </c>
      <c r="D732" s="4" t="s">
        <v>8885</v>
      </c>
      <c r="E732" s="4" t="s">
        <v>35896</v>
      </c>
      <c r="F732" s="4" t="s">
        <v>34573</v>
      </c>
      <c r="G732" s="4" t="s">
        <v>9114</v>
      </c>
      <c r="H732" s="4"/>
      <c r="I732" s="4"/>
      <c r="J732" s="4" t="s">
        <v>34096</v>
      </c>
      <c r="K732" s="4" t="s">
        <v>34097</v>
      </c>
      <c r="L732" s="4" t="s">
        <v>34098</v>
      </c>
    </row>
    <row r="733" spans="1:12" ht="15" customHeight="1">
      <c r="A733" s="4" t="s">
        <v>35898</v>
      </c>
      <c r="B733" s="4" t="s">
        <v>35899</v>
      </c>
      <c r="C733" s="4" t="s">
        <v>34104</v>
      </c>
      <c r="D733" s="4" t="s">
        <v>8885</v>
      </c>
      <c r="E733" s="4" t="s">
        <v>35898</v>
      </c>
      <c r="F733" s="4" t="s">
        <v>8888</v>
      </c>
      <c r="G733" s="4" t="s">
        <v>8884</v>
      </c>
      <c r="H733" s="4"/>
      <c r="I733" s="4"/>
      <c r="J733" s="4" t="s">
        <v>34096</v>
      </c>
      <c r="K733" s="4" t="s">
        <v>34097</v>
      </c>
      <c r="L733" s="4" t="s">
        <v>34098</v>
      </c>
    </row>
    <row r="734" spans="1:12" ht="15" customHeight="1">
      <c r="A734" s="4" t="s">
        <v>35900</v>
      </c>
      <c r="B734" s="4" t="s">
        <v>35901</v>
      </c>
      <c r="C734" s="4" t="s">
        <v>34583</v>
      </c>
      <c r="D734" s="4" t="s">
        <v>8885</v>
      </c>
      <c r="E734" s="4" t="s">
        <v>35900</v>
      </c>
      <c r="F734" s="4" t="s">
        <v>34573</v>
      </c>
      <c r="G734" s="4" t="s">
        <v>9215</v>
      </c>
      <c r="H734" s="4" t="s">
        <v>9600</v>
      </c>
      <c r="I734" s="4"/>
      <c r="J734" s="4" t="s">
        <v>34096</v>
      </c>
      <c r="K734" s="4" t="s">
        <v>34097</v>
      </c>
      <c r="L734" s="4" t="s">
        <v>34098</v>
      </c>
    </row>
    <row r="735" spans="1:12" ht="15" customHeight="1">
      <c r="A735" s="4" t="s">
        <v>35902</v>
      </c>
      <c r="B735" s="4" t="s">
        <v>35903</v>
      </c>
      <c r="C735" s="4" t="s">
        <v>34104</v>
      </c>
      <c r="D735" s="4" t="s">
        <v>8885</v>
      </c>
      <c r="E735" s="4" t="s">
        <v>35902</v>
      </c>
      <c r="F735" s="4" t="s">
        <v>8888</v>
      </c>
      <c r="G735" s="4" t="s">
        <v>8884</v>
      </c>
      <c r="H735" s="4"/>
      <c r="I735" s="4"/>
      <c r="J735" s="4" t="s">
        <v>34096</v>
      </c>
      <c r="K735" s="4" t="s">
        <v>34097</v>
      </c>
      <c r="L735" s="4" t="s">
        <v>34098</v>
      </c>
    </row>
    <row r="736" spans="1:12" ht="15" customHeight="1">
      <c r="A736" s="4" t="s">
        <v>35904</v>
      </c>
      <c r="B736" s="4" t="s">
        <v>35905</v>
      </c>
      <c r="C736" s="4" t="s">
        <v>34572</v>
      </c>
      <c r="D736" s="4" t="s">
        <v>8885</v>
      </c>
      <c r="E736" s="4" t="s">
        <v>35904</v>
      </c>
      <c r="F736" s="4" t="s">
        <v>34573</v>
      </c>
      <c r="G736" s="4" t="s">
        <v>9114</v>
      </c>
      <c r="H736" s="4"/>
      <c r="I736" s="4"/>
      <c r="J736" s="4" t="s">
        <v>34096</v>
      </c>
      <c r="K736" s="4" t="s">
        <v>34097</v>
      </c>
      <c r="L736" s="4" t="s">
        <v>34098</v>
      </c>
    </row>
    <row r="737" spans="1:12" ht="15" customHeight="1">
      <c r="A737" s="4" t="s">
        <v>35906</v>
      </c>
      <c r="B737" s="4" t="s">
        <v>35907</v>
      </c>
      <c r="C737" s="4" t="s">
        <v>34576</v>
      </c>
      <c r="D737" s="4" t="s">
        <v>8885</v>
      </c>
      <c r="E737" s="4" t="s">
        <v>35906</v>
      </c>
      <c r="F737" s="4" t="s">
        <v>8888</v>
      </c>
      <c r="G737" s="4" t="s">
        <v>8892</v>
      </c>
      <c r="H737" s="4" t="s">
        <v>9594</v>
      </c>
      <c r="I737" s="4"/>
      <c r="J737" s="4" t="s">
        <v>34096</v>
      </c>
      <c r="K737" s="4" t="s">
        <v>34097</v>
      </c>
      <c r="L737" s="4" t="s">
        <v>34098</v>
      </c>
    </row>
    <row r="738" spans="1:12" ht="15" customHeight="1">
      <c r="A738" s="4" t="s">
        <v>35908</v>
      </c>
      <c r="B738" s="4" t="s">
        <v>35909</v>
      </c>
      <c r="C738" s="4" t="s">
        <v>34119</v>
      </c>
      <c r="D738" s="4" t="s">
        <v>8885</v>
      </c>
      <c r="E738" s="4" t="s">
        <v>35908</v>
      </c>
      <c r="F738" s="4" t="s">
        <v>8916</v>
      </c>
      <c r="G738" s="4" t="s">
        <v>8892</v>
      </c>
      <c r="H738" s="4" t="s">
        <v>9647</v>
      </c>
      <c r="I738" s="4"/>
      <c r="J738" s="4" t="s">
        <v>34096</v>
      </c>
      <c r="K738" s="4" t="s">
        <v>34097</v>
      </c>
      <c r="L738" s="4" t="s">
        <v>34098</v>
      </c>
    </row>
    <row r="739" spans="1:12" ht="15" customHeight="1">
      <c r="A739" s="4" t="s">
        <v>35910</v>
      </c>
      <c r="B739" s="4" t="s">
        <v>35911</v>
      </c>
      <c r="C739" s="4" t="s">
        <v>34572</v>
      </c>
      <c r="D739" s="4" t="s">
        <v>8885</v>
      </c>
      <c r="E739" s="4" t="s">
        <v>35910</v>
      </c>
      <c r="F739" s="4" t="s">
        <v>34573</v>
      </c>
      <c r="G739" s="4" t="s">
        <v>9114</v>
      </c>
      <c r="H739" s="4"/>
      <c r="I739" s="4"/>
      <c r="J739" s="4" t="s">
        <v>34096</v>
      </c>
      <c r="K739" s="4" t="s">
        <v>34097</v>
      </c>
      <c r="L739" s="4" t="s">
        <v>34098</v>
      </c>
    </row>
    <row r="740" spans="1:12" ht="15" customHeight="1">
      <c r="A740" s="4" t="s">
        <v>35912</v>
      </c>
      <c r="B740" s="4" t="s">
        <v>35913</v>
      </c>
      <c r="C740" s="4" t="s">
        <v>34583</v>
      </c>
      <c r="D740" s="4" t="s">
        <v>8885</v>
      </c>
      <c r="E740" s="4" t="s">
        <v>35912</v>
      </c>
      <c r="F740" s="4" t="s">
        <v>34573</v>
      </c>
      <c r="G740" s="4" t="s">
        <v>9215</v>
      </c>
      <c r="H740" s="4" t="s">
        <v>9600</v>
      </c>
      <c r="I740" s="4"/>
      <c r="J740" s="4" t="s">
        <v>34096</v>
      </c>
      <c r="K740" s="4" t="s">
        <v>34097</v>
      </c>
      <c r="L740" s="4" t="s">
        <v>34098</v>
      </c>
    </row>
    <row r="741" spans="1:12" ht="15" customHeight="1">
      <c r="A741" s="4" t="s">
        <v>35914</v>
      </c>
      <c r="B741" s="4" t="s">
        <v>35915</v>
      </c>
      <c r="C741" s="4" t="s">
        <v>34104</v>
      </c>
      <c r="D741" s="4" t="s">
        <v>8885</v>
      </c>
      <c r="E741" s="4" t="s">
        <v>35914</v>
      </c>
      <c r="F741" s="4" t="s">
        <v>8888</v>
      </c>
      <c r="G741" s="4" t="s">
        <v>8884</v>
      </c>
      <c r="H741" s="4"/>
      <c r="I741" s="4"/>
      <c r="J741" s="4" t="s">
        <v>34096</v>
      </c>
      <c r="K741" s="4" t="s">
        <v>34097</v>
      </c>
      <c r="L741" s="4" t="s">
        <v>34098</v>
      </c>
    </row>
    <row r="742" spans="1:12" ht="15" customHeight="1">
      <c r="A742" s="4" t="s">
        <v>35916</v>
      </c>
      <c r="B742" s="4" t="s">
        <v>35917</v>
      </c>
      <c r="C742" s="4" t="s">
        <v>34104</v>
      </c>
      <c r="D742" s="4" t="s">
        <v>8885</v>
      </c>
      <c r="E742" s="4" t="s">
        <v>35916</v>
      </c>
      <c r="F742" s="4" t="s">
        <v>8888</v>
      </c>
      <c r="G742" s="4" t="s">
        <v>8884</v>
      </c>
      <c r="H742" s="4"/>
      <c r="I742" s="4"/>
      <c r="J742" s="4" t="s">
        <v>34096</v>
      </c>
      <c r="K742" s="4" t="s">
        <v>34097</v>
      </c>
      <c r="L742" s="4" t="s">
        <v>34098</v>
      </c>
    </row>
    <row r="743" spans="1:12" ht="15" customHeight="1">
      <c r="A743" s="4" t="s">
        <v>35918</v>
      </c>
      <c r="B743" s="4" t="s">
        <v>35919</v>
      </c>
      <c r="C743" s="4" t="s">
        <v>34576</v>
      </c>
      <c r="D743" s="4" t="s">
        <v>8885</v>
      </c>
      <c r="E743" s="4" t="s">
        <v>35918</v>
      </c>
      <c r="F743" s="4" t="s">
        <v>8888</v>
      </c>
      <c r="G743" s="4" t="s">
        <v>8892</v>
      </c>
      <c r="H743" s="4" t="s">
        <v>9594</v>
      </c>
      <c r="I743" s="4"/>
      <c r="J743" s="4" t="s">
        <v>34096</v>
      </c>
      <c r="K743" s="4" t="s">
        <v>34097</v>
      </c>
      <c r="L743" s="4" t="s">
        <v>34098</v>
      </c>
    </row>
    <row r="744" spans="1:12" ht="15" customHeight="1">
      <c r="A744" s="4" t="s">
        <v>35920</v>
      </c>
      <c r="B744" s="4" t="s">
        <v>35921</v>
      </c>
      <c r="C744" s="4" t="s">
        <v>34119</v>
      </c>
      <c r="D744" s="4" t="s">
        <v>8885</v>
      </c>
      <c r="E744" s="4" t="s">
        <v>35920</v>
      </c>
      <c r="F744" s="4" t="s">
        <v>8916</v>
      </c>
      <c r="G744" s="4" t="s">
        <v>8892</v>
      </c>
      <c r="H744" s="4" t="s">
        <v>9647</v>
      </c>
      <c r="I744" s="4"/>
      <c r="J744" s="4" t="s">
        <v>34096</v>
      </c>
      <c r="K744" s="4" t="s">
        <v>34097</v>
      </c>
      <c r="L744" s="4" t="s">
        <v>34098</v>
      </c>
    </row>
    <row r="745" spans="1:12" ht="15" customHeight="1">
      <c r="A745" s="4" t="s">
        <v>35922</v>
      </c>
      <c r="B745" s="4" t="s">
        <v>35923</v>
      </c>
      <c r="C745" s="4" t="s">
        <v>34572</v>
      </c>
      <c r="D745" s="4" t="s">
        <v>8885</v>
      </c>
      <c r="E745" s="4" t="s">
        <v>35922</v>
      </c>
      <c r="F745" s="4" t="s">
        <v>34573</v>
      </c>
      <c r="G745" s="4" t="s">
        <v>9114</v>
      </c>
      <c r="H745" s="4"/>
      <c r="I745" s="4"/>
      <c r="J745" s="4" t="s">
        <v>34096</v>
      </c>
      <c r="K745" s="4" t="s">
        <v>34097</v>
      </c>
      <c r="L745" s="4" t="s">
        <v>34098</v>
      </c>
    </row>
    <row r="746" spans="1:12" ht="15" customHeight="1">
      <c r="A746" s="4" t="s">
        <v>35924</v>
      </c>
      <c r="B746" s="4" t="s">
        <v>35925</v>
      </c>
      <c r="C746" s="4" t="s">
        <v>34583</v>
      </c>
      <c r="D746" s="4" t="s">
        <v>8885</v>
      </c>
      <c r="E746" s="4" t="s">
        <v>35924</v>
      </c>
      <c r="F746" s="4" t="s">
        <v>34573</v>
      </c>
      <c r="G746" s="4" t="s">
        <v>9215</v>
      </c>
      <c r="H746" s="4" t="s">
        <v>9600</v>
      </c>
      <c r="I746" s="4"/>
      <c r="J746" s="4" t="s">
        <v>34096</v>
      </c>
      <c r="K746" s="4" t="s">
        <v>34097</v>
      </c>
      <c r="L746" s="4" t="s">
        <v>34098</v>
      </c>
    </row>
    <row r="747" spans="1:12" ht="15" customHeight="1">
      <c r="A747" s="4" t="s">
        <v>35926</v>
      </c>
      <c r="B747" s="4" t="s">
        <v>35927</v>
      </c>
      <c r="C747" s="4" t="s">
        <v>34101</v>
      </c>
      <c r="D747" s="4" t="s">
        <v>8885</v>
      </c>
      <c r="E747" s="4" t="s">
        <v>35926</v>
      </c>
      <c r="F747" s="4" t="s">
        <v>9031</v>
      </c>
      <c r="G747" s="4" t="s">
        <v>8892</v>
      </c>
      <c r="H747" s="4" t="s">
        <v>9647</v>
      </c>
      <c r="I747" s="4"/>
      <c r="J747" s="4" t="s">
        <v>34096</v>
      </c>
      <c r="K747" s="4" t="s">
        <v>34097</v>
      </c>
      <c r="L747" s="4" t="s">
        <v>34098</v>
      </c>
    </row>
    <row r="748" spans="1:12" ht="15" customHeight="1">
      <c r="A748" s="4" t="s">
        <v>35928</v>
      </c>
      <c r="B748" s="4" t="s">
        <v>35929</v>
      </c>
      <c r="C748" s="4" t="s">
        <v>34598</v>
      </c>
      <c r="D748" s="4" t="s">
        <v>133</v>
      </c>
      <c r="E748" s="4" t="s">
        <v>35928</v>
      </c>
      <c r="F748" s="4" t="s">
        <v>10458</v>
      </c>
      <c r="G748" s="4" t="s">
        <v>8884</v>
      </c>
      <c r="H748" s="4"/>
      <c r="I748" s="4"/>
      <c r="J748" s="4" t="s">
        <v>34112</v>
      </c>
      <c r="K748" s="4" t="s">
        <v>34113</v>
      </c>
      <c r="L748" s="4" t="s">
        <v>34550</v>
      </c>
    </row>
    <row r="749" spans="1:12" ht="15" customHeight="1">
      <c r="A749" s="4" t="s">
        <v>35930</v>
      </c>
      <c r="B749" s="4" t="s">
        <v>35931</v>
      </c>
      <c r="C749" s="4" t="s">
        <v>34104</v>
      </c>
      <c r="D749" s="4" t="s">
        <v>8885</v>
      </c>
      <c r="E749" s="4" t="s">
        <v>35930</v>
      </c>
      <c r="F749" s="4" t="s">
        <v>8888</v>
      </c>
      <c r="G749" s="4" t="s">
        <v>8884</v>
      </c>
      <c r="H749" s="4"/>
      <c r="I749" s="4"/>
      <c r="J749" s="4" t="s">
        <v>34096</v>
      </c>
      <c r="K749" s="4" t="s">
        <v>34097</v>
      </c>
      <c r="L749" s="4" t="s">
        <v>34098</v>
      </c>
    </row>
    <row r="750" spans="1:12" ht="15" customHeight="1">
      <c r="A750" s="4" t="s">
        <v>35932</v>
      </c>
      <c r="B750" s="4" t="s">
        <v>35933</v>
      </c>
      <c r="C750" s="4" t="s">
        <v>34603</v>
      </c>
      <c r="D750" s="4" t="s">
        <v>8885</v>
      </c>
      <c r="E750" s="4" t="s">
        <v>35932</v>
      </c>
      <c r="F750" s="4" t="s">
        <v>10458</v>
      </c>
      <c r="G750" s="4" t="s">
        <v>8892</v>
      </c>
      <c r="H750" s="4" t="s">
        <v>9558</v>
      </c>
      <c r="I750" s="4"/>
      <c r="J750" s="4" t="s">
        <v>34096</v>
      </c>
      <c r="K750" s="4" t="s">
        <v>34097</v>
      </c>
      <c r="L750" s="4" t="s">
        <v>34098</v>
      </c>
    </row>
    <row r="751" spans="1:12" ht="15" customHeight="1">
      <c r="A751" s="4" t="s">
        <v>35934</v>
      </c>
      <c r="B751" s="4" t="s">
        <v>35935</v>
      </c>
      <c r="C751" s="4" t="s">
        <v>34606</v>
      </c>
      <c r="D751" s="4" t="s">
        <v>8885</v>
      </c>
      <c r="E751" s="4" t="s">
        <v>35934</v>
      </c>
      <c r="F751" s="4" t="s">
        <v>34147</v>
      </c>
      <c r="G751" s="4" t="s">
        <v>8892</v>
      </c>
      <c r="H751" s="4" t="s">
        <v>9558</v>
      </c>
      <c r="I751" s="4"/>
      <c r="J751" s="4" t="s">
        <v>34096</v>
      </c>
      <c r="K751" s="4" t="s">
        <v>34097</v>
      </c>
      <c r="L751" s="4" t="s">
        <v>34098</v>
      </c>
    </row>
    <row r="752" spans="1:12" ht="15" customHeight="1">
      <c r="A752" s="4" t="s">
        <v>35936</v>
      </c>
      <c r="B752" s="4" t="s">
        <v>35937</v>
      </c>
      <c r="C752" s="4" t="s">
        <v>34109</v>
      </c>
      <c r="D752" s="4" t="s">
        <v>8885</v>
      </c>
      <c r="E752" s="4" t="s">
        <v>35936</v>
      </c>
      <c r="F752" s="4" t="s">
        <v>8888</v>
      </c>
      <c r="G752" s="4" t="s">
        <v>8892</v>
      </c>
      <c r="H752" s="4" t="s">
        <v>9588</v>
      </c>
      <c r="I752" s="4"/>
      <c r="J752" s="4" t="s">
        <v>34096</v>
      </c>
      <c r="K752" s="4" t="s">
        <v>34097</v>
      </c>
      <c r="L752" s="4" t="s">
        <v>34098</v>
      </c>
    </row>
    <row r="753" spans="1:12" ht="15" customHeight="1">
      <c r="A753" s="4" t="s">
        <v>35938</v>
      </c>
      <c r="B753" s="4" t="s">
        <v>35939</v>
      </c>
      <c r="C753" s="4" t="s">
        <v>34145</v>
      </c>
      <c r="D753" s="4" t="s">
        <v>8885</v>
      </c>
      <c r="E753" s="4" t="s">
        <v>35940</v>
      </c>
      <c r="F753" s="4" t="s">
        <v>34147</v>
      </c>
      <c r="G753" s="4" t="s">
        <v>8892</v>
      </c>
      <c r="H753" s="4" t="s">
        <v>32433</v>
      </c>
      <c r="I753" s="4"/>
      <c r="J753" s="4" t="s">
        <v>4159</v>
      </c>
      <c r="K753" s="4" t="s">
        <v>34127</v>
      </c>
      <c r="L753" s="4" t="s">
        <v>34128</v>
      </c>
    </row>
    <row r="754" spans="1:12" ht="15" customHeight="1">
      <c r="A754" s="4" t="s">
        <v>35941</v>
      </c>
      <c r="B754" s="4" t="s">
        <v>35942</v>
      </c>
      <c r="C754" s="4" t="s">
        <v>34145</v>
      </c>
      <c r="D754" s="4" t="s">
        <v>8885</v>
      </c>
      <c r="E754" s="4" t="s">
        <v>35941</v>
      </c>
      <c r="F754" s="4" t="s">
        <v>34147</v>
      </c>
      <c r="G754" s="4" t="s">
        <v>8892</v>
      </c>
      <c r="H754" s="4" t="s">
        <v>32433</v>
      </c>
      <c r="I754" s="4"/>
      <c r="J754" s="4" t="s">
        <v>34096</v>
      </c>
      <c r="K754" s="4" t="s">
        <v>34097</v>
      </c>
      <c r="L754" s="4" t="s">
        <v>34098</v>
      </c>
    </row>
    <row r="755" spans="1:12" ht="15" customHeight="1">
      <c r="A755" s="4" t="s">
        <v>35943</v>
      </c>
      <c r="B755" s="4" t="s">
        <v>35944</v>
      </c>
      <c r="C755" s="4" t="s">
        <v>35077</v>
      </c>
      <c r="D755" s="4" t="s">
        <v>8885</v>
      </c>
      <c r="E755" s="4" t="s">
        <v>35943</v>
      </c>
      <c r="F755" s="4" t="s">
        <v>4143</v>
      </c>
      <c r="G755" s="4" t="s">
        <v>8892</v>
      </c>
      <c r="H755" s="4" t="s">
        <v>9527</v>
      </c>
      <c r="I755" s="4"/>
      <c r="J755" s="4" t="s">
        <v>34096</v>
      </c>
      <c r="K755" s="4" t="s">
        <v>34097</v>
      </c>
      <c r="L755" s="4" t="s">
        <v>34098</v>
      </c>
    </row>
    <row r="756" spans="1:12" ht="15" customHeight="1">
      <c r="A756" s="4" t="s">
        <v>35945</v>
      </c>
      <c r="B756" s="4" t="s">
        <v>35946</v>
      </c>
      <c r="C756" s="4" t="s">
        <v>35080</v>
      </c>
      <c r="D756" s="4" t="s">
        <v>8885</v>
      </c>
      <c r="E756" s="4" t="s">
        <v>35945</v>
      </c>
      <c r="F756" s="4" t="s">
        <v>9031</v>
      </c>
      <c r="G756" s="4" t="s">
        <v>34133</v>
      </c>
      <c r="H756" s="4" t="s">
        <v>9647</v>
      </c>
      <c r="I756" s="4"/>
      <c r="J756" s="4" t="s">
        <v>34096</v>
      </c>
      <c r="K756" s="4" t="s">
        <v>34097</v>
      </c>
      <c r="L756" s="4" t="s">
        <v>34098</v>
      </c>
    </row>
    <row r="757" spans="1:12" ht="15" customHeight="1">
      <c r="A757" s="4" t="s">
        <v>35947</v>
      </c>
      <c r="B757" s="4" t="s">
        <v>35948</v>
      </c>
      <c r="C757" s="4" t="s">
        <v>34933</v>
      </c>
      <c r="D757" s="4" t="s">
        <v>8885</v>
      </c>
      <c r="E757" s="4" t="s">
        <v>35949</v>
      </c>
      <c r="F757" s="4" t="s">
        <v>9031</v>
      </c>
      <c r="G757" s="4" t="s">
        <v>8892</v>
      </c>
      <c r="H757" s="4" t="s">
        <v>9527</v>
      </c>
      <c r="I757" s="4"/>
      <c r="J757" s="4" t="s">
        <v>4159</v>
      </c>
      <c r="K757" s="4" t="s">
        <v>34127</v>
      </c>
      <c r="L757" s="4" t="s">
        <v>34128</v>
      </c>
    </row>
    <row r="758" spans="1:12" ht="15" customHeight="1">
      <c r="A758" s="4" t="s">
        <v>35950</v>
      </c>
      <c r="B758" s="4" t="s">
        <v>35951</v>
      </c>
      <c r="C758" s="4" t="s">
        <v>34933</v>
      </c>
      <c r="D758" s="4" t="s">
        <v>8885</v>
      </c>
      <c r="E758" s="4" t="s">
        <v>35952</v>
      </c>
      <c r="F758" s="4" t="s">
        <v>9031</v>
      </c>
      <c r="G758" s="4" t="s">
        <v>8892</v>
      </c>
      <c r="H758" s="4" t="s">
        <v>9527</v>
      </c>
      <c r="I758" s="4"/>
      <c r="J758" s="4" t="s">
        <v>34096</v>
      </c>
      <c r="K758" s="4" t="s">
        <v>34097</v>
      </c>
      <c r="L758" s="4" t="s">
        <v>34098</v>
      </c>
    </row>
    <row r="759" spans="1:12" ht="15" customHeight="1">
      <c r="A759" s="4" t="s">
        <v>35953</v>
      </c>
      <c r="B759" s="4" t="s">
        <v>35954</v>
      </c>
      <c r="C759" s="4" t="s">
        <v>35089</v>
      </c>
      <c r="D759" s="4" t="s">
        <v>8885</v>
      </c>
      <c r="E759" s="4" t="s">
        <v>35955</v>
      </c>
      <c r="F759" s="4" t="s">
        <v>34147</v>
      </c>
      <c r="G759" s="4" t="s">
        <v>8892</v>
      </c>
      <c r="H759" s="4" t="s">
        <v>35037</v>
      </c>
      <c r="I759" s="4"/>
      <c r="J759" s="4" t="s">
        <v>4159</v>
      </c>
      <c r="K759" s="4" t="s">
        <v>34127</v>
      </c>
      <c r="L759" s="4" t="s">
        <v>34128</v>
      </c>
    </row>
    <row r="760" spans="1:12" ht="15" customHeight="1">
      <c r="A760" s="4" t="s">
        <v>35956</v>
      </c>
      <c r="B760" s="4" t="s">
        <v>35957</v>
      </c>
      <c r="C760" s="4" t="s">
        <v>35077</v>
      </c>
      <c r="D760" s="4" t="s">
        <v>8885</v>
      </c>
      <c r="E760" s="4" t="s">
        <v>35958</v>
      </c>
      <c r="F760" s="4" t="s">
        <v>4143</v>
      </c>
      <c r="G760" s="4" t="s">
        <v>8892</v>
      </c>
      <c r="H760" s="4" t="s">
        <v>9527</v>
      </c>
      <c r="I760" s="4"/>
      <c r="J760" s="4" t="s">
        <v>4159</v>
      </c>
      <c r="K760" s="4" t="s">
        <v>34127</v>
      </c>
      <c r="L760" s="4" t="s">
        <v>34128</v>
      </c>
    </row>
    <row r="761" spans="1:12" ht="15" customHeight="1">
      <c r="A761" s="4" t="s">
        <v>35959</v>
      </c>
      <c r="B761" s="4" t="s">
        <v>35960</v>
      </c>
      <c r="C761" s="4" t="s">
        <v>34167</v>
      </c>
      <c r="D761" s="4" t="s">
        <v>8885</v>
      </c>
      <c r="E761" s="4" t="s">
        <v>35959</v>
      </c>
      <c r="F761" s="4" t="s">
        <v>34147</v>
      </c>
      <c r="G761" s="4" t="s">
        <v>8892</v>
      </c>
      <c r="H761" s="4" t="s">
        <v>9647</v>
      </c>
      <c r="I761" s="4"/>
      <c r="J761" s="4" t="s">
        <v>34096</v>
      </c>
      <c r="K761" s="4" t="s">
        <v>34097</v>
      </c>
      <c r="L761" s="4" t="s">
        <v>34098</v>
      </c>
    </row>
    <row r="762" spans="1:12" ht="15" customHeight="1">
      <c r="A762" s="4" t="s">
        <v>35961</v>
      </c>
      <c r="B762" s="4" t="s">
        <v>35962</v>
      </c>
      <c r="C762" s="4" t="s">
        <v>34167</v>
      </c>
      <c r="D762" s="4" t="s">
        <v>8885</v>
      </c>
      <c r="E762" s="4" t="s">
        <v>35963</v>
      </c>
      <c r="F762" s="4" t="s">
        <v>34147</v>
      </c>
      <c r="G762" s="4" t="s">
        <v>8892</v>
      </c>
      <c r="H762" s="4" t="s">
        <v>9647</v>
      </c>
      <c r="I762" s="4"/>
      <c r="J762" s="4" t="s">
        <v>4159</v>
      </c>
      <c r="K762" s="4" t="s">
        <v>34127</v>
      </c>
      <c r="L762" s="4" t="s">
        <v>34128</v>
      </c>
    </row>
    <row r="763" spans="1:12" ht="15" customHeight="1">
      <c r="A763" s="4" t="s">
        <v>35964</v>
      </c>
      <c r="B763" s="4" t="s">
        <v>35965</v>
      </c>
      <c r="C763" s="4" t="s">
        <v>35077</v>
      </c>
      <c r="D763" s="4" t="s">
        <v>8885</v>
      </c>
      <c r="E763" s="4" t="s">
        <v>35966</v>
      </c>
      <c r="F763" s="4" t="s">
        <v>4143</v>
      </c>
      <c r="G763" s="4" t="s">
        <v>8892</v>
      </c>
      <c r="H763" s="4" t="s">
        <v>9527</v>
      </c>
      <c r="I763" s="4"/>
      <c r="J763" s="4" t="s">
        <v>4159</v>
      </c>
      <c r="K763" s="4" t="s">
        <v>34127</v>
      </c>
      <c r="L763" s="4" t="s">
        <v>34128</v>
      </c>
    </row>
    <row r="764" spans="1:12" ht="15" customHeight="1">
      <c r="A764" s="4" t="s">
        <v>35967</v>
      </c>
      <c r="B764" s="4" t="s">
        <v>35968</v>
      </c>
      <c r="C764" s="4" t="s">
        <v>34104</v>
      </c>
      <c r="D764" s="4" t="s">
        <v>8885</v>
      </c>
      <c r="E764" s="4" t="s">
        <v>35967</v>
      </c>
      <c r="F764" s="4" t="s">
        <v>8888</v>
      </c>
      <c r="G764" s="4" t="s">
        <v>8884</v>
      </c>
      <c r="H764" s="4"/>
      <c r="I764" s="4"/>
      <c r="J764" s="4" t="s">
        <v>34096</v>
      </c>
      <c r="K764" s="4" t="s">
        <v>34097</v>
      </c>
      <c r="L764" s="4" t="s">
        <v>34098</v>
      </c>
    </row>
    <row r="765" spans="1:12" ht="15" customHeight="1">
      <c r="A765" s="4" t="s">
        <v>35969</v>
      </c>
      <c r="B765" s="4" t="s">
        <v>35970</v>
      </c>
      <c r="C765" s="4" t="s">
        <v>34119</v>
      </c>
      <c r="D765" s="4" t="s">
        <v>8885</v>
      </c>
      <c r="E765" s="4" t="s">
        <v>35969</v>
      </c>
      <c r="F765" s="4" t="s">
        <v>8916</v>
      </c>
      <c r="G765" s="4" t="s">
        <v>8892</v>
      </c>
      <c r="H765" s="4" t="s">
        <v>9647</v>
      </c>
      <c r="I765" s="4"/>
      <c r="J765" s="4" t="s">
        <v>34096</v>
      </c>
      <c r="K765" s="4" t="s">
        <v>34097</v>
      </c>
      <c r="L765" s="4" t="s">
        <v>34098</v>
      </c>
    </row>
    <row r="766" spans="1:12" ht="15" customHeight="1">
      <c r="A766" s="4" t="s">
        <v>35971</v>
      </c>
      <c r="B766" s="4" t="s">
        <v>35972</v>
      </c>
      <c r="C766" s="4" t="s">
        <v>35138</v>
      </c>
      <c r="D766" s="4" t="s">
        <v>8885</v>
      </c>
      <c r="E766" s="4" t="s">
        <v>35971</v>
      </c>
      <c r="F766" s="4" t="s">
        <v>8916</v>
      </c>
      <c r="G766" s="4" t="s">
        <v>8892</v>
      </c>
      <c r="H766" s="4" t="s">
        <v>31307</v>
      </c>
      <c r="I766" s="4"/>
      <c r="J766" s="4" t="s">
        <v>34096</v>
      </c>
      <c r="K766" s="4" t="s">
        <v>34097</v>
      </c>
      <c r="L766" s="4" t="s">
        <v>34098</v>
      </c>
    </row>
    <row r="767" spans="1:12" ht="15" customHeight="1">
      <c r="A767" s="4" t="s">
        <v>35973</v>
      </c>
      <c r="B767" s="4" t="s">
        <v>35974</v>
      </c>
      <c r="C767" s="4" t="s">
        <v>34572</v>
      </c>
      <c r="D767" s="4" t="s">
        <v>8885</v>
      </c>
      <c r="E767" s="4" t="s">
        <v>35973</v>
      </c>
      <c r="F767" s="4" t="s">
        <v>34573</v>
      </c>
      <c r="G767" s="4" t="s">
        <v>9114</v>
      </c>
      <c r="H767" s="4"/>
      <c r="I767" s="4"/>
      <c r="J767" s="4" t="s">
        <v>34096</v>
      </c>
      <c r="K767" s="4" t="s">
        <v>34097</v>
      </c>
      <c r="L767" s="4" t="s">
        <v>34098</v>
      </c>
    </row>
    <row r="768" spans="1:12" ht="15" customHeight="1">
      <c r="A768" s="4" t="s">
        <v>35975</v>
      </c>
      <c r="B768" s="4" t="s">
        <v>35976</v>
      </c>
      <c r="C768" s="4" t="s">
        <v>35143</v>
      </c>
      <c r="D768" s="4" t="s">
        <v>8885</v>
      </c>
      <c r="E768" s="4" t="s">
        <v>35975</v>
      </c>
      <c r="F768" s="4" t="s">
        <v>8916</v>
      </c>
      <c r="G768" s="4" t="s">
        <v>8892</v>
      </c>
      <c r="H768" s="4" t="s">
        <v>35144</v>
      </c>
      <c r="I768" s="4"/>
      <c r="J768" s="4" t="s">
        <v>34096</v>
      </c>
      <c r="K768" s="4" t="s">
        <v>34097</v>
      </c>
      <c r="L768" s="4" t="s">
        <v>34098</v>
      </c>
    </row>
    <row r="769" spans="1:12" ht="15" customHeight="1">
      <c r="A769" s="4" t="s">
        <v>35977</v>
      </c>
      <c r="B769" s="4" t="s">
        <v>35978</v>
      </c>
      <c r="C769" s="4" t="s">
        <v>34104</v>
      </c>
      <c r="D769" s="4" t="s">
        <v>8885</v>
      </c>
      <c r="E769" s="4" t="s">
        <v>35977</v>
      </c>
      <c r="F769" s="4" t="s">
        <v>8888</v>
      </c>
      <c r="G769" s="4" t="s">
        <v>8884</v>
      </c>
      <c r="H769" s="4"/>
      <c r="I769" s="4"/>
      <c r="J769" s="4" t="s">
        <v>34096</v>
      </c>
      <c r="K769" s="4" t="s">
        <v>34097</v>
      </c>
      <c r="L769" s="4" t="s">
        <v>34098</v>
      </c>
    </row>
    <row r="770" spans="1:12" ht="15" customHeight="1">
      <c r="A770" s="4" t="s">
        <v>35979</v>
      </c>
      <c r="B770" s="4" t="s">
        <v>35980</v>
      </c>
      <c r="C770" s="4" t="s">
        <v>34119</v>
      </c>
      <c r="D770" s="4" t="s">
        <v>8885</v>
      </c>
      <c r="E770" s="4" t="s">
        <v>35979</v>
      </c>
      <c r="F770" s="4" t="s">
        <v>8916</v>
      </c>
      <c r="G770" s="4" t="s">
        <v>8892</v>
      </c>
      <c r="H770" s="4" t="s">
        <v>9647</v>
      </c>
      <c r="I770" s="4"/>
      <c r="J770" s="4" t="s">
        <v>34096</v>
      </c>
      <c r="K770" s="4" t="s">
        <v>34097</v>
      </c>
      <c r="L770" s="4" t="s">
        <v>34098</v>
      </c>
    </row>
    <row r="771" spans="1:12" ht="15" customHeight="1">
      <c r="A771" s="4" t="s">
        <v>35981</v>
      </c>
      <c r="B771" s="4" t="s">
        <v>35982</v>
      </c>
      <c r="C771" s="4" t="s">
        <v>34938</v>
      </c>
      <c r="D771" s="4" t="s">
        <v>8885</v>
      </c>
      <c r="E771" s="4" t="s">
        <v>35981</v>
      </c>
      <c r="F771" s="4" t="s">
        <v>10208</v>
      </c>
      <c r="G771" s="4" t="s">
        <v>8892</v>
      </c>
      <c r="H771" s="4" t="s">
        <v>9647</v>
      </c>
      <c r="I771" s="4"/>
      <c r="J771" s="4" t="s">
        <v>34096</v>
      </c>
      <c r="K771" s="4" t="s">
        <v>34097</v>
      </c>
      <c r="L771" s="4" t="s">
        <v>34098</v>
      </c>
    </row>
    <row r="772" spans="1:12" ht="15" customHeight="1">
      <c r="A772" s="4" t="s">
        <v>35983</v>
      </c>
      <c r="B772" s="4" t="s">
        <v>35984</v>
      </c>
      <c r="C772" s="4" t="s">
        <v>34104</v>
      </c>
      <c r="D772" s="4" t="s">
        <v>133</v>
      </c>
      <c r="E772" s="4" t="s">
        <v>35983</v>
      </c>
      <c r="F772" s="4" t="s">
        <v>8888</v>
      </c>
      <c r="G772" s="4" t="s">
        <v>8884</v>
      </c>
      <c r="H772" s="4"/>
      <c r="I772" s="4"/>
      <c r="J772" s="4" t="s">
        <v>34112</v>
      </c>
      <c r="K772" s="4" t="s">
        <v>34113</v>
      </c>
      <c r="L772" s="4" t="s">
        <v>34114</v>
      </c>
    </row>
    <row r="773" spans="1:12" ht="15" customHeight="1">
      <c r="A773" s="4" t="s">
        <v>35985</v>
      </c>
      <c r="B773" s="4" t="s">
        <v>35986</v>
      </c>
      <c r="C773" s="4" t="s">
        <v>34620</v>
      </c>
      <c r="D773" s="4" t="s">
        <v>8885</v>
      </c>
      <c r="E773" s="4" t="s">
        <v>35987</v>
      </c>
      <c r="F773" s="4" t="s">
        <v>8916</v>
      </c>
      <c r="G773" s="4" t="s">
        <v>34622</v>
      </c>
      <c r="H773" s="4" t="s">
        <v>9558</v>
      </c>
      <c r="I773" s="4"/>
      <c r="J773" s="4" t="s">
        <v>4159</v>
      </c>
      <c r="K773" s="4" t="s">
        <v>34127</v>
      </c>
      <c r="L773" s="4" t="s">
        <v>34128</v>
      </c>
    </row>
    <row r="774" spans="1:12" ht="15" customHeight="1">
      <c r="A774" s="4" t="s">
        <v>35988</v>
      </c>
      <c r="B774" s="4" t="s">
        <v>35989</v>
      </c>
      <c r="C774" s="4" t="s">
        <v>34104</v>
      </c>
      <c r="D774" s="4" t="s">
        <v>8885</v>
      </c>
      <c r="E774" s="4" t="s">
        <v>35988</v>
      </c>
      <c r="F774" s="4" t="s">
        <v>8888</v>
      </c>
      <c r="G774" s="4" t="s">
        <v>8884</v>
      </c>
      <c r="H774" s="4"/>
      <c r="I774" s="4"/>
      <c r="J774" s="4" t="s">
        <v>34096</v>
      </c>
      <c r="K774" s="4" t="s">
        <v>34097</v>
      </c>
      <c r="L774" s="4" t="s">
        <v>34098</v>
      </c>
    </row>
    <row r="775" spans="1:12" ht="15" customHeight="1">
      <c r="A775" s="4" t="s">
        <v>35990</v>
      </c>
      <c r="B775" s="4" t="s">
        <v>35991</v>
      </c>
      <c r="C775" s="4" t="s">
        <v>34119</v>
      </c>
      <c r="D775" s="4" t="s">
        <v>8885</v>
      </c>
      <c r="E775" s="4" t="s">
        <v>35990</v>
      </c>
      <c r="F775" s="4" t="s">
        <v>8916</v>
      </c>
      <c r="G775" s="4" t="s">
        <v>8892</v>
      </c>
      <c r="H775" s="4" t="s">
        <v>9647</v>
      </c>
      <c r="I775" s="4"/>
      <c r="J775" s="4" t="s">
        <v>34096</v>
      </c>
      <c r="K775" s="4" t="s">
        <v>34097</v>
      </c>
      <c r="L775" s="4" t="s">
        <v>34098</v>
      </c>
    </row>
    <row r="776" spans="1:12" ht="15" customHeight="1">
      <c r="A776" s="4" t="s">
        <v>35992</v>
      </c>
      <c r="B776" s="4" t="s">
        <v>35993</v>
      </c>
      <c r="C776" s="4" t="s">
        <v>34938</v>
      </c>
      <c r="D776" s="4" t="s">
        <v>8885</v>
      </c>
      <c r="E776" s="4" t="s">
        <v>35992</v>
      </c>
      <c r="F776" s="4" t="s">
        <v>10208</v>
      </c>
      <c r="G776" s="4" t="s">
        <v>8892</v>
      </c>
      <c r="H776" s="4" t="s">
        <v>9647</v>
      </c>
      <c r="I776" s="4"/>
      <c r="J776" s="4" t="s">
        <v>34096</v>
      </c>
      <c r="K776" s="4" t="s">
        <v>34097</v>
      </c>
      <c r="L776" s="4" t="s">
        <v>34098</v>
      </c>
    </row>
    <row r="777" spans="1:12" ht="15" customHeight="1">
      <c r="A777" s="4" t="s">
        <v>35994</v>
      </c>
      <c r="B777" s="4" t="s">
        <v>35995</v>
      </c>
      <c r="C777" s="4" t="s">
        <v>34104</v>
      </c>
      <c r="D777" s="4" t="s">
        <v>8885</v>
      </c>
      <c r="E777" s="4" t="s">
        <v>35994</v>
      </c>
      <c r="F777" s="4" t="s">
        <v>8888</v>
      </c>
      <c r="G777" s="4" t="s">
        <v>8884</v>
      </c>
      <c r="H777" s="4"/>
      <c r="I777" s="4"/>
      <c r="J777" s="4" t="s">
        <v>34096</v>
      </c>
      <c r="K777" s="4" t="s">
        <v>34097</v>
      </c>
      <c r="L777" s="4" t="s">
        <v>34098</v>
      </c>
    </row>
    <row r="778" spans="1:12" ht="15" customHeight="1">
      <c r="A778" s="4" t="s">
        <v>35996</v>
      </c>
      <c r="B778" s="4" t="s">
        <v>35997</v>
      </c>
      <c r="C778" s="4" t="s">
        <v>34104</v>
      </c>
      <c r="D778" s="4" t="s">
        <v>8885</v>
      </c>
      <c r="E778" s="4" t="s">
        <v>35996</v>
      </c>
      <c r="F778" s="4" t="s">
        <v>8888</v>
      </c>
      <c r="G778" s="4" t="s">
        <v>8884</v>
      </c>
      <c r="H778" s="4"/>
      <c r="I778" s="4"/>
      <c r="J778" s="4" t="s">
        <v>34096</v>
      </c>
      <c r="K778" s="4" t="s">
        <v>34097</v>
      </c>
      <c r="L778" s="4" t="s">
        <v>34098</v>
      </c>
    </row>
    <row r="779" spans="1:12" ht="15" customHeight="1">
      <c r="A779" s="4" t="s">
        <v>35998</v>
      </c>
      <c r="B779" s="4" t="s">
        <v>35999</v>
      </c>
      <c r="C779" s="4" t="s">
        <v>34109</v>
      </c>
      <c r="D779" s="4" t="s">
        <v>8885</v>
      </c>
      <c r="E779" s="4" t="s">
        <v>35998</v>
      </c>
      <c r="F779" s="4" t="s">
        <v>8888</v>
      </c>
      <c r="G779" s="4" t="s">
        <v>8892</v>
      </c>
      <c r="H779" s="4" t="s">
        <v>9588</v>
      </c>
      <c r="I779" s="4"/>
      <c r="J779" s="4" t="s">
        <v>34096</v>
      </c>
      <c r="K779" s="4" t="s">
        <v>34097</v>
      </c>
      <c r="L779" s="4" t="s">
        <v>34098</v>
      </c>
    </row>
    <row r="780" spans="1:12" ht="15" customHeight="1">
      <c r="A780" s="4" t="s">
        <v>36000</v>
      </c>
      <c r="B780" s="4" t="s">
        <v>36001</v>
      </c>
      <c r="C780" s="4" t="s">
        <v>34109</v>
      </c>
      <c r="D780" s="4" t="s">
        <v>8885</v>
      </c>
      <c r="E780" s="4" t="s">
        <v>36000</v>
      </c>
      <c r="F780" s="4" t="s">
        <v>8888</v>
      </c>
      <c r="G780" s="4" t="s">
        <v>8892</v>
      </c>
      <c r="H780" s="4" t="s">
        <v>9588</v>
      </c>
      <c r="I780" s="4"/>
      <c r="J780" s="4" t="s">
        <v>34096</v>
      </c>
      <c r="K780" s="4" t="s">
        <v>34097</v>
      </c>
      <c r="L780" s="4" t="s">
        <v>34098</v>
      </c>
    </row>
    <row r="781" spans="1:12" ht="15" customHeight="1">
      <c r="A781" s="4" t="s">
        <v>36002</v>
      </c>
      <c r="B781" s="4" t="s">
        <v>36003</v>
      </c>
      <c r="C781" s="4" t="s">
        <v>34104</v>
      </c>
      <c r="D781" s="4" t="s">
        <v>133</v>
      </c>
      <c r="E781" s="4" t="s">
        <v>36002</v>
      </c>
      <c r="F781" s="4" t="s">
        <v>8888</v>
      </c>
      <c r="G781" s="4" t="s">
        <v>8884</v>
      </c>
      <c r="H781" s="4"/>
      <c r="I781" s="4"/>
      <c r="J781" s="4" t="s">
        <v>34112</v>
      </c>
      <c r="K781" s="4" t="s">
        <v>34113</v>
      </c>
      <c r="L781" s="4" t="s">
        <v>34114</v>
      </c>
    </row>
    <row r="782" spans="1:12" ht="15" customHeight="1">
      <c r="A782" s="4" t="s">
        <v>36004</v>
      </c>
      <c r="B782" s="4" t="s">
        <v>36005</v>
      </c>
      <c r="C782" s="4" t="s">
        <v>34104</v>
      </c>
      <c r="D782" s="4" t="s">
        <v>8885</v>
      </c>
      <c r="E782" s="4" t="s">
        <v>36004</v>
      </c>
      <c r="F782" s="4" t="s">
        <v>8888</v>
      </c>
      <c r="G782" s="4" t="s">
        <v>8884</v>
      </c>
      <c r="H782" s="4"/>
      <c r="I782" s="4"/>
      <c r="J782" s="4" t="s">
        <v>34096</v>
      </c>
      <c r="K782" s="4" t="s">
        <v>34097</v>
      </c>
      <c r="L782" s="4" t="s">
        <v>34098</v>
      </c>
    </row>
    <row r="783" spans="1:12" ht="15" customHeight="1">
      <c r="A783" s="4" t="s">
        <v>36006</v>
      </c>
      <c r="B783" s="4" t="s">
        <v>36007</v>
      </c>
      <c r="C783" s="4" t="s">
        <v>34119</v>
      </c>
      <c r="D783" s="4" t="s">
        <v>8885</v>
      </c>
      <c r="E783" s="4" t="s">
        <v>36006</v>
      </c>
      <c r="F783" s="4" t="s">
        <v>8916</v>
      </c>
      <c r="G783" s="4" t="s">
        <v>8892</v>
      </c>
      <c r="H783" s="4" t="s">
        <v>9647</v>
      </c>
      <c r="I783" s="4"/>
      <c r="J783" s="4" t="s">
        <v>34096</v>
      </c>
      <c r="K783" s="4" t="s">
        <v>34097</v>
      </c>
      <c r="L783" s="4" t="s">
        <v>34098</v>
      </c>
    </row>
    <row r="784" spans="1:12" ht="15" customHeight="1">
      <c r="A784" s="4" t="s">
        <v>36008</v>
      </c>
      <c r="B784" s="4" t="s">
        <v>36009</v>
      </c>
      <c r="C784" s="4" t="s">
        <v>34122</v>
      </c>
      <c r="D784" s="4" t="s">
        <v>8885</v>
      </c>
      <c r="E784" s="4" t="s">
        <v>36008</v>
      </c>
      <c r="F784" s="4" t="s">
        <v>9118</v>
      </c>
      <c r="G784" s="4" t="s">
        <v>8892</v>
      </c>
      <c r="H784" s="4" t="s">
        <v>9558</v>
      </c>
      <c r="I784" s="4"/>
      <c r="J784" s="4" t="s">
        <v>34096</v>
      </c>
      <c r="K784" s="4" t="s">
        <v>34097</v>
      </c>
      <c r="L784" s="4" t="s">
        <v>34098</v>
      </c>
    </row>
    <row r="785" spans="1:12" ht="15" customHeight="1">
      <c r="A785" s="4" t="s">
        <v>36010</v>
      </c>
      <c r="B785" s="4" t="s">
        <v>36011</v>
      </c>
      <c r="C785" s="4" t="s">
        <v>34572</v>
      </c>
      <c r="D785" s="4" t="s">
        <v>8885</v>
      </c>
      <c r="E785" s="4" t="s">
        <v>36010</v>
      </c>
      <c r="F785" s="4" t="s">
        <v>34573</v>
      </c>
      <c r="G785" s="4" t="s">
        <v>9114</v>
      </c>
      <c r="H785" s="4"/>
      <c r="I785" s="4"/>
      <c r="J785" s="4" t="s">
        <v>34096</v>
      </c>
      <c r="K785" s="4" t="s">
        <v>34097</v>
      </c>
      <c r="L785" s="4" t="s">
        <v>34098</v>
      </c>
    </row>
    <row r="786" spans="1:12" ht="15" customHeight="1">
      <c r="A786" s="4" t="s">
        <v>36012</v>
      </c>
      <c r="B786" s="4" t="s">
        <v>36013</v>
      </c>
      <c r="C786" s="4" t="s">
        <v>35547</v>
      </c>
      <c r="D786" s="4" t="s">
        <v>8885</v>
      </c>
      <c r="E786" s="4" t="s">
        <v>36012</v>
      </c>
      <c r="F786" s="4" t="s">
        <v>10458</v>
      </c>
      <c r="G786" s="4" t="s">
        <v>8884</v>
      </c>
      <c r="H786" s="4"/>
      <c r="I786" s="4"/>
      <c r="J786" s="4" t="s">
        <v>4159</v>
      </c>
      <c r="K786" s="4" t="s">
        <v>34127</v>
      </c>
      <c r="L786" s="4" t="s">
        <v>34128</v>
      </c>
    </row>
    <row r="787" spans="1:12" ht="15" customHeight="1">
      <c r="A787" s="4" t="s">
        <v>36014</v>
      </c>
      <c r="B787" s="4" t="s">
        <v>36015</v>
      </c>
      <c r="C787" s="4" t="s">
        <v>35547</v>
      </c>
      <c r="D787" s="4" t="s">
        <v>8885</v>
      </c>
      <c r="E787" s="4" t="s">
        <v>36014</v>
      </c>
      <c r="F787" s="4" t="s">
        <v>10458</v>
      </c>
      <c r="G787" s="4" t="s">
        <v>8884</v>
      </c>
      <c r="H787" s="4"/>
      <c r="I787" s="4"/>
      <c r="J787" s="4" t="s">
        <v>4159</v>
      </c>
      <c r="K787" s="4" t="s">
        <v>34127</v>
      </c>
      <c r="L787" s="4" t="s">
        <v>34128</v>
      </c>
    </row>
    <row r="788" spans="1:12" ht="15" customHeight="1">
      <c r="A788" s="4" t="s">
        <v>36016</v>
      </c>
      <c r="B788" s="4" t="s">
        <v>36017</v>
      </c>
      <c r="C788" s="4" t="s">
        <v>34967</v>
      </c>
      <c r="D788" s="4" t="s">
        <v>8885</v>
      </c>
      <c r="E788" s="4" t="s">
        <v>36016</v>
      </c>
      <c r="F788" s="4" t="s">
        <v>8888</v>
      </c>
      <c r="G788" s="4" t="s">
        <v>8884</v>
      </c>
      <c r="H788" s="4" t="s">
        <v>9527</v>
      </c>
      <c r="I788" s="4" t="s">
        <v>9375</v>
      </c>
      <c r="J788" s="4" t="s">
        <v>4159</v>
      </c>
      <c r="K788" s="4" t="s">
        <v>34127</v>
      </c>
      <c r="L788" s="4" t="s">
        <v>34128</v>
      </c>
    </row>
    <row r="789" spans="1:12" ht="15" customHeight="1">
      <c r="A789" s="4" t="s">
        <v>36018</v>
      </c>
      <c r="B789" s="4" t="s">
        <v>36019</v>
      </c>
      <c r="C789" s="4" t="s">
        <v>34572</v>
      </c>
      <c r="D789" s="4" t="s">
        <v>8885</v>
      </c>
      <c r="E789" s="4" t="s">
        <v>36018</v>
      </c>
      <c r="F789" s="4" t="s">
        <v>34573</v>
      </c>
      <c r="G789" s="4" t="s">
        <v>9114</v>
      </c>
      <c r="H789" s="4"/>
      <c r="I789" s="4"/>
      <c r="J789" s="4" t="s">
        <v>4159</v>
      </c>
      <c r="K789" s="4" t="s">
        <v>34127</v>
      </c>
      <c r="L789" s="4" t="s">
        <v>34128</v>
      </c>
    </row>
    <row r="790" spans="1:12" ht="15" customHeight="1">
      <c r="A790" s="4" t="s">
        <v>36020</v>
      </c>
      <c r="B790" s="4" t="s">
        <v>36021</v>
      </c>
      <c r="C790" s="4" t="s">
        <v>34967</v>
      </c>
      <c r="D790" s="4" t="s">
        <v>8885</v>
      </c>
      <c r="E790" s="4" t="s">
        <v>36020</v>
      </c>
      <c r="F790" s="4" t="s">
        <v>8888</v>
      </c>
      <c r="G790" s="4" t="s">
        <v>8884</v>
      </c>
      <c r="H790" s="4" t="s">
        <v>9527</v>
      </c>
      <c r="I790" s="4" t="s">
        <v>9375</v>
      </c>
      <c r="J790" s="4" t="s">
        <v>4159</v>
      </c>
      <c r="K790" s="4" t="s">
        <v>34127</v>
      </c>
      <c r="L790" s="4" t="s">
        <v>34128</v>
      </c>
    </row>
    <row r="791" spans="1:12" ht="15" customHeight="1">
      <c r="A791" s="4" t="s">
        <v>36022</v>
      </c>
      <c r="B791" s="4" t="s">
        <v>36023</v>
      </c>
      <c r="C791" s="4" t="s">
        <v>34572</v>
      </c>
      <c r="D791" s="4" t="s">
        <v>8885</v>
      </c>
      <c r="E791" s="4" t="s">
        <v>36022</v>
      </c>
      <c r="F791" s="4" t="s">
        <v>34573</v>
      </c>
      <c r="G791" s="4" t="s">
        <v>9114</v>
      </c>
      <c r="H791" s="4"/>
      <c r="I791" s="4"/>
      <c r="J791" s="4" t="s">
        <v>4159</v>
      </c>
      <c r="K791" s="4" t="s">
        <v>34127</v>
      </c>
      <c r="L791" s="4" t="s">
        <v>34128</v>
      </c>
    </row>
    <row r="792" spans="1:12" ht="15" customHeight="1">
      <c r="A792" s="4" t="s">
        <v>36024</v>
      </c>
      <c r="B792" s="4" t="s">
        <v>36025</v>
      </c>
      <c r="C792" s="4" t="s">
        <v>34967</v>
      </c>
      <c r="D792" s="4" t="s">
        <v>8885</v>
      </c>
      <c r="E792" s="4" t="s">
        <v>36024</v>
      </c>
      <c r="F792" s="4" t="s">
        <v>8888</v>
      </c>
      <c r="G792" s="4" t="s">
        <v>8884</v>
      </c>
      <c r="H792" s="4" t="s">
        <v>9527</v>
      </c>
      <c r="I792" s="4" t="s">
        <v>9375</v>
      </c>
      <c r="J792" s="4" t="s">
        <v>4159</v>
      </c>
      <c r="K792" s="4" t="s">
        <v>34127</v>
      </c>
      <c r="L792" s="4" t="s">
        <v>34128</v>
      </c>
    </row>
    <row r="793" spans="1:12" ht="15" customHeight="1">
      <c r="A793" s="4" t="s">
        <v>36026</v>
      </c>
      <c r="B793" s="4" t="s">
        <v>36027</v>
      </c>
      <c r="C793" s="4" t="s">
        <v>35552</v>
      </c>
      <c r="D793" s="4" t="s">
        <v>8885</v>
      </c>
      <c r="E793" s="4" t="s">
        <v>36026</v>
      </c>
      <c r="F793" s="4" t="s">
        <v>8888</v>
      </c>
      <c r="G793" s="4" t="s">
        <v>8884</v>
      </c>
      <c r="H793" s="4" t="s">
        <v>9536</v>
      </c>
      <c r="I793" s="4" t="s">
        <v>9375</v>
      </c>
      <c r="J793" s="4" t="s">
        <v>4159</v>
      </c>
      <c r="K793" s="4" t="s">
        <v>34127</v>
      </c>
      <c r="L793" s="4" t="s">
        <v>34128</v>
      </c>
    </row>
    <row r="794" spans="1:12" ht="15" customHeight="1">
      <c r="A794" s="4" t="s">
        <v>36028</v>
      </c>
      <c r="B794" s="4" t="s">
        <v>36029</v>
      </c>
      <c r="C794" s="4" t="s">
        <v>34929</v>
      </c>
      <c r="D794" s="4" t="s">
        <v>8885</v>
      </c>
      <c r="E794" s="4" t="s">
        <v>36028</v>
      </c>
      <c r="F794" s="4" t="s">
        <v>8916</v>
      </c>
      <c r="G794" s="4" t="s">
        <v>8892</v>
      </c>
      <c r="H794" s="4" t="s">
        <v>34930</v>
      </c>
      <c r="I794" s="4"/>
      <c r="J794" s="4" t="s">
        <v>34096</v>
      </c>
      <c r="K794" s="4" t="s">
        <v>34097</v>
      </c>
      <c r="L794" s="4" t="s">
        <v>34098</v>
      </c>
    </row>
    <row r="795" spans="1:12" ht="15" customHeight="1">
      <c r="A795" s="4" t="s">
        <v>36030</v>
      </c>
      <c r="B795" s="4" t="s">
        <v>36031</v>
      </c>
      <c r="C795" s="4" t="s">
        <v>34933</v>
      </c>
      <c r="D795" s="4" t="s">
        <v>8885</v>
      </c>
      <c r="E795" s="4" t="s">
        <v>36030</v>
      </c>
      <c r="F795" s="4" t="s">
        <v>9031</v>
      </c>
      <c r="G795" s="4" t="s">
        <v>8892</v>
      </c>
      <c r="H795" s="4" t="s">
        <v>9527</v>
      </c>
      <c r="I795" s="4"/>
      <c r="J795" s="4" t="s">
        <v>34096</v>
      </c>
      <c r="K795" s="4" t="s">
        <v>34097</v>
      </c>
      <c r="L795" s="4" t="s">
        <v>34098</v>
      </c>
    </row>
    <row r="796" spans="1:12" ht="15" customHeight="1">
      <c r="A796" s="4" t="s">
        <v>36032</v>
      </c>
      <c r="B796" s="4" t="s">
        <v>36033</v>
      </c>
      <c r="C796" s="4" t="s">
        <v>34119</v>
      </c>
      <c r="D796" s="4" t="s">
        <v>8885</v>
      </c>
      <c r="E796" s="4" t="s">
        <v>36032</v>
      </c>
      <c r="F796" s="4" t="s">
        <v>8916</v>
      </c>
      <c r="G796" s="4" t="s">
        <v>8892</v>
      </c>
      <c r="H796" s="4" t="s">
        <v>9647</v>
      </c>
      <c r="I796" s="4"/>
      <c r="J796" s="4" t="s">
        <v>34096</v>
      </c>
      <c r="K796" s="4" t="s">
        <v>34097</v>
      </c>
      <c r="L796" s="4" t="s">
        <v>34098</v>
      </c>
    </row>
    <row r="797" spans="1:12" ht="15" customHeight="1">
      <c r="A797" s="4" t="s">
        <v>36034</v>
      </c>
      <c r="B797" s="4" t="s">
        <v>36035</v>
      </c>
      <c r="C797" s="4" t="s">
        <v>34938</v>
      </c>
      <c r="D797" s="4" t="s">
        <v>8885</v>
      </c>
      <c r="E797" s="4" t="s">
        <v>36034</v>
      </c>
      <c r="F797" s="4" t="s">
        <v>10208</v>
      </c>
      <c r="G797" s="4" t="s">
        <v>8892</v>
      </c>
      <c r="H797" s="4" t="s">
        <v>9647</v>
      </c>
      <c r="I797" s="4"/>
      <c r="J797" s="4" t="s">
        <v>34096</v>
      </c>
      <c r="K797" s="4" t="s">
        <v>34097</v>
      </c>
      <c r="L797" s="4" t="s">
        <v>34098</v>
      </c>
    </row>
    <row r="798" spans="1:12" ht="15" customHeight="1">
      <c r="A798" s="4" t="s">
        <v>36036</v>
      </c>
      <c r="B798" s="4" t="s">
        <v>36037</v>
      </c>
      <c r="C798" s="4" t="s">
        <v>34104</v>
      </c>
      <c r="D798" s="4" t="s">
        <v>8885</v>
      </c>
      <c r="E798" s="4" t="s">
        <v>36036</v>
      </c>
      <c r="F798" s="4" t="s">
        <v>8888</v>
      </c>
      <c r="G798" s="4" t="s">
        <v>8884</v>
      </c>
      <c r="H798" s="4"/>
      <c r="I798" s="4"/>
      <c r="J798" s="4" t="s">
        <v>34096</v>
      </c>
      <c r="K798" s="4" t="s">
        <v>34097</v>
      </c>
      <c r="L798" s="4" t="s">
        <v>34098</v>
      </c>
    </row>
    <row r="799" spans="1:12" ht="15" customHeight="1">
      <c r="A799" s="4" t="s">
        <v>36038</v>
      </c>
      <c r="B799" s="4" t="s">
        <v>36039</v>
      </c>
      <c r="C799" s="4" t="s">
        <v>34941</v>
      </c>
      <c r="D799" s="4" t="s">
        <v>8885</v>
      </c>
      <c r="E799" s="4" t="s">
        <v>36038</v>
      </c>
      <c r="F799" s="4" t="s">
        <v>8916</v>
      </c>
      <c r="G799" s="4" t="s">
        <v>10494</v>
      </c>
      <c r="H799" s="4" t="s">
        <v>34930</v>
      </c>
      <c r="I799" s="4"/>
      <c r="J799" s="4" t="s">
        <v>34096</v>
      </c>
      <c r="K799" s="4" t="s">
        <v>34097</v>
      </c>
      <c r="L799" s="4" t="s">
        <v>34098</v>
      </c>
    </row>
    <row r="800" spans="1:12" ht="15" customHeight="1">
      <c r="A800" s="4" t="s">
        <v>36040</v>
      </c>
      <c r="B800" s="4" t="s">
        <v>36041</v>
      </c>
      <c r="C800" s="4" t="s">
        <v>34104</v>
      </c>
      <c r="D800" s="4" t="s">
        <v>8885</v>
      </c>
      <c r="E800" s="4" t="s">
        <v>36040</v>
      </c>
      <c r="F800" s="4" t="s">
        <v>8888</v>
      </c>
      <c r="G800" s="4" t="s">
        <v>8884</v>
      </c>
      <c r="H800" s="4"/>
      <c r="I800" s="4"/>
      <c r="J800" s="4" t="s">
        <v>34096</v>
      </c>
      <c r="K800" s="4" t="s">
        <v>34097</v>
      </c>
      <c r="L800" s="4" t="s">
        <v>34098</v>
      </c>
    </row>
    <row r="801" spans="1:12" ht="15" customHeight="1">
      <c r="A801" s="4" t="s">
        <v>36042</v>
      </c>
      <c r="B801" s="4" t="s">
        <v>36043</v>
      </c>
      <c r="C801" s="4" t="s">
        <v>34119</v>
      </c>
      <c r="D801" s="4" t="s">
        <v>8885</v>
      </c>
      <c r="E801" s="4" t="s">
        <v>36042</v>
      </c>
      <c r="F801" s="4" t="s">
        <v>8916</v>
      </c>
      <c r="G801" s="4" t="s">
        <v>8892</v>
      </c>
      <c r="H801" s="4" t="s">
        <v>9647</v>
      </c>
      <c r="I801" s="4"/>
      <c r="J801" s="4" t="s">
        <v>34096</v>
      </c>
      <c r="K801" s="4" t="s">
        <v>34097</v>
      </c>
      <c r="L801" s="4" t="s">
        <v>34098</v>
      </c>
    </row>
    <row r="802" spans="1:12" ht="15" customHeight="1">
      <c r="A802" s="4" t="s">
        <v>36044</v>
      </c>
      <c r="B802" s="4" t="s">
        <v>36045</v>
      </c>
      <c r="C802" s="4" t="s">
        <v>34938</v>
      </c>
      <c r="D802" s="4" t="s">
        <v>8885</v>
      </c>
      <c r="E802" s="4" t="s">
        <v>36044</v>
      </c>
      <c r="F802" s="4" t="s">
        <v>10208</v>
      </c>
      <c r="G802" s="4" t="s">
        <v>8892</v>
      </c>
      <c r="H802" s="4" t="s">
        <v>9647</v>
      </c>
      <c r="I802" s="4"/>
      <c r="J802" s="4" t="s">
        <v>34096</v>
      </c>
      <c r="K802" s="4" t="s">
        <v>34097</v>
      </c>
      <c r="L802" s="4" t="s">
        <v>34098</v>
      </c>
    </row>
    <row r="803" spans="1:12" ht="15" customHeight="1">
      <c r="A803" s="4" t="s">
        <v>36046</v>
      </c>
      <c r="B803" s="4" t="s">
        <v>36047</v>
      </c>
      <c r="C803" s="4" t="s">
        <v>34962</v>
      </c>
      <c r="D803" s="4" t="s">
        <v>8885</v>
      </c>
      <c r="E803" s="4" t="s">
        <v>36046</v>
      </c>
      <c r="F803" s="4" t="s">
        <v>9025</v>
      </c>
      <c r="G803" s="4" t="s">
        <v>8892</v>
      </c>
      <c r="H803" s="4" t="s">
        <v>9372</v>
      </c>
      <c r="I803" s="4"/>
      <c r="J803" s="4" t="s">
        <v>34096</v>
      </c>
      <c r="K803" s="4" t="s">
        <v>34097</v>
      </c>
      <c r="L803" s="4" t="s">
        <v>34835</v>
      </c>
    </row>
    <row r="804" spans="1:12" ht="15" customHeight="1">
      <c r="A804" s="4" t="s">
        <v>36048</v>
      </c>
      <c r="B804" s="4" t="s">
        <v>36049</v>
      </c>
      <c r="C804" s="4" t="s">
        <v>34104</v>
      </c>
      <c r="D804" s="4" t="s">
        <v>133</v>
      </c>
      <c r="E804" s="4" t="s">
        <v>36048</v>
      </c>
      <c r="F804" s="4" t="s">
        <v>8888</v>
      </c>
      <c r="G804" s="4" t="s">
        <v>8884</v>
      </c>
      <c r="H804" s="4"/>
      <c r="I804" s="4"/>
      <c r="J804" s="4" t="s">
        <v>34112</v>
      </c>
      <c r="K804" s="4" t="s">
        <v>34113</v>
      </c>
      <c r="L804" s="4" t="s">
        <v>34114</v>
      </c>
    </row>
    <row r="805" spans="1:12" ht="15" customHeight="1">
      <c r="A805" s="4" t="s">
        <v>36050</v>
      </c>
      <c r="B805" s="4" t="s">
        <v>36051</v>
      </c>
      <c r="C805" s="4" t="s">
        <v>34535</v>
      </c>
      <c r="D805" s="4" t="s">
        <v>133</v>
      </c>
      <c r="E805" s="4" t="s">
        <v>36050</v>
      </c>
      <c r="F805" s="4" t="s">
        <v>10208</v>
      </c>
      <c r="G805" s="4" t="s">
        <v>8884</v>
      </c>
      <c r="H805" s="4"/>
      <c r="I805" s="4"/>
      <c r="J805" s="4" t="s">
        <v>34112</v>
      </c>
      <c r="K805" s="4" t="s">
        <v>34113</v>
      </c>
      <c r="L805" s="4" t="s">
        <v>34114</v>
      </c>
    </row>
    <row r="806" spans="1:12" ht="15" customHeight="1">
      <c r="A806" s="4" t="s">
        <v>36052</v>
      </c>
      <c r="B806" s="4" t="s">
        <v>36053</v>
      </c>
      <c r="C806" s="4" t="s">
        <v>34104</v>
      </c>
      <c r="D806" s="4" t="s">
        <v>133</v>
      </c>
      <c r="E806" s="4" t="s">
        <v>36052</v>
      </c>
      <c r="F806" s="4" t="s">
        <v>8888</v>
      </c>
      <c r="G806" s="4" t="s">
        <v>8884</v>
      </c>
      <c r="H806" s="4"/>
      <c r="I806" s="4"/>
      <c r="J806" s="4" t="s">
        <v>34112</v>
      </c>
      <c r="K806" s="4" t="s">
        <v>34113</v>
      </c>
      <c r="L806" s="4" t="s">
        <v>34114</v>
      </c>
    </row>
    <row r="807" spans="1:12" ht="15" customHeight="1">
      <c r="A807" s="4" t="s">
        <v>36054</v>
      </c>
      <c r="B807" s="4" t="s">
        <v>36055</v>
      </c>
      <c r="C807" s="4" t="s">
        <v>34524</v>
      </c>
      <c r="D807" s="4" t="s">
        <v>133</v>
      </c>
      <c r="E807" s="4" t="s">
        <v>36054</v>
      </c>
      <c r="F807" s="4" t="s">
        <v>10458</v>
      </c>
      <c r="G807" s="4" t="s">
        <v>8884</v>
      </c>
      <c r="H807" s="4"/>
      <c r="I807" s="4"/>
      <c r="J807" s="4" t="s">
        <v>34112</v>
      </c>
      <c r="K807" s="4" t="s">
        <v>34113</v>
      </c>
      <c r="L807" s="4" t="s">
        <v>34114</v>
      </c>
    </row>
    <row r="808" spans="1:12" ht="15" customHeight="1">
      <c r="A808" s="4" t="s">
        <v>36056</v>
      </c>
      <c r="B808" s="4" t="s">
        <v>36057</v>
      </c>
      <c r="C808" s="4" t="s">
        <v>34167</v>
      </c>
      <c r="D808" s="4" t="s">
        <v>8885</v>
      </c>
      <c r="E808" s="4" t="s">
        <v>36056</v>
      </c>
      <c r="F808" s="4" t="s">
        <v>34147</v>
      </c>
      <c r="G808" s="4" t="s">
        <v>8892</v>
      </c>
      <c r="H808" s="4" t="s">
        <v>9647</v>
      </c>
      <c r="I808" s="4"/>
      <c r="J808" s="4" t="s">
        <v>34096</v>
      </c>
      <c r="K808" s="4" t="s">
        <v>34097</v>
      </c>
      <c r="L808" s="4" t="s">
        <v>34098</v>
      </c>
    </row>
    <row r="809" spans="1:12" ht="15" customHeight="1">
      <c r="A809" s="4" t="s">
        <v>36058</v>
      </c>
      <c r="B809" s="4" t="s">
        <v>36059</v>
      </c>
      <c r="C809" s="4" t="s">
        <v>34959</v>
      </c>
      <c r="D809" s="4" t="s">
        <v>8885</v>
      </c>
      <c r="E809" s="4" t="s">
        <v>36058</v>
      </c>
      <c r="F809" s="4" t="s">
        <v>10458</v>
      </c>
      <c r="G809" s="4" t="s">
        <v>8892</v>
      </c>
      <c r="H809" s="4" t="s">
        <v>9558</v>
      </c>
      <c r="I809" s="4"/>
      <c r="J809" s="4" t="s">
        <v>34096</v>
      </c>
      <c r="K809" s="4" t="s">
        <v>34097</v>
      </c>
      <c r="L809" s="4" t="s">
        <v>34098</v>
      </c>
    </row>
    <row r="810" spans="1:12" ht="15" customHeight="1">
      <c r="A810" s="4" t="s">
        <v>36060</v>
      </c>
      <c r="B810" s="4" t="s">
        <v>36061</v>
      </c>
      <c r="C810" s="4" t="s">
        <v>34104</v>
      </c>
      <c r="D810" s="4" t="s">
        <v>8885</v>
      </c>
      <c r="E810" s="4" t="s">
        <v>36060</v>
      </c>
      <c r="F810" s="4" t="s">
        <v>8888</v>
      </c>
      <c r="G810" s="4" t="s">
        <v>8884</v>
      </c>
      <c r="H810" s="4"/>
      <c r="I810" s="4"/>
      <c r="J810" s="4" t="s">
        <v>34096</v>
      </c>
      <c r="K810" s="4" t="s">
        <v>34097</v>
      </c>
      <c r="L810" s="4" t="s">
        <v>34098</v>
      </c>
    </row>
    <row r="811" spans="1:12" ht="15" customHeight="1">
      <c r="A811" s="4" t="s">
        <v>36062</v>
      </c>
      <c r="B811" s="4" t="s">
        <v>36063</v>
      </c>
      <c r="C811" s="4" t="s">
        <v>34104</v>
      </c>
      <c r="D811" s="4" t="s">
        <v>133</v>
      </c>
      <c r="E811" s="4" t="s">
        <v>36062</v>
      </c>
      <c r="F811" s="4" t="s">
        <v>8888</v>
      </c>
      <c r="G811" s="4" t="s">
        <v>8884</v>
      </c>
      <c r="H811" s="4"/>
      <c r="I811" s="4"/>
      <c r="J811" s="4" t="s">
        <v>34112</v>
      </c>
      <c r="K811" s="4" t="s">
        <v>34113</v>
      </c>
      <c r="L811" s="4" t="s">
        <v>34114</v>
      </c>
    </row>
    <row r="812" spans="1:12" ht="15" customHeight="1">
      <c r="A812" s="4" t="s">
        <v>36064</v>
      </c>
      <c r="B812" s="4" t="s">
        <v>36065</v>
      </c>
      <c r="C812" s="4" t="s">
        <v>34544</v>
      </c>
      <c r="D812" s="4" t="s">
        <v>8885</v>
      </c>
      <c r="E812" s="4" t="s">
        <v>36066</v>
      </c>
      <c r="F812" s="4" t="s">
        <v>10458</v>
      </c>
      <c r="G812" s="4" t="s">
        <v>8884</v>
      </c>
      <c r="H812" s="4" t="s">
        <v>9527</v>
      </c>
      <c r="I812" s="4" t="s">
        <v>9603</v>
      </c>
      <c r="J812" s="4" t="s">
        <v>4159</v>
      </c>
      <c r="K812" s="4" t="s">
        <v>34127</v>
      </c>
      <c r="L812" s="4" t="s">
        <v>34128</v>
      </c>
    </row>
    <row r="813" spans="1:12" ht="15" customHeight="1">
      <c r="A813" s="4" t="s">
        <v>36067</v>
      </c>
      <c r="B813" s="4" t="s">
        <v>36068</v>
      </c>
      <c r="C813" s="4" t="s">
        <v>34535</v>
      </c>
      <c r="D813" s="4" t="s">
        <v>8885</v>
      </c>
      <c r="E813" s="4" t="s">
        <v>36067</v>
      </c>
      <c r="F813" s="4" t="s">
        <v>10208</v>
      </c>
      <c r="G813" s="4" t="s">
        <v>8884</v>
      </c>
      <c r="H813" s="4"/>
      <c r="I813" s="4"/>
      <c r="J813" s="4" t="s">
        <v>34096</v>
      </c>
      <c r="K813" s="4" t="s">
        <v>34097</v>
      </c>
      <c r="L813" s="4" t="s">
        <v>34098</v>
      </c>
    </row>
    <row r="814" spans="1:12" ht="15" customHeight="1">
      <c r="A814" s="4" t="s">
        <v>36069</v>
      </c>
      <c r="B814" s="4" t="s">
        <v>36070</v>
      </c>
      <c r="C814" s="4" t="s">
        <v>34524</v>
      </c>
      <c r="D814" s="4" t="s">
        <v>133</v>
      </c>
      <c r="E814" s="4" t="s">
        <v>36069</v>
      </c>
      <c r="F814" s="4" t="s">
        <v>10458</v>
      </c>
      <c r="G814" s="4" t="s">
        <v>8884</v>
      </c>
      <c r="H814" s="4"/>
      <c r="I814" s="4"/>
      <c r="J814" s="4" t="s">
        <v>34112</v>
      </c>
      <c r="K814" s="4" t="s">
        <v>34113</v>
      </c>
      <c r="L814" s="4" t="s">
        <v>34550</v>
      </c>
    </row>
    <row r="815" spans="1:12" ht="15" customHeight="1">
      <c r="A815" s="4" t="s">
        <v>36071</v>
      </c>
      <c r="B815" s="4" t="s">
        <v>36072</v>
      </c>
      <c r="C815" s="4" t="s">
        <v>34104</v>
      </c>
      <c r="D815" s="4" t="s">
        <v>133</v>
      </c>
      <c r="E815" s="4" t="s">
        <v>36071</v>
      </c>
      <c r="F815" s="4" t="s">
        <v>8888</v>
      </c>
      <c r="G815" s="4" t="s">
        <v>8884</v>
      </c>
      <c r="H815" s="4"/>
      <c r="I815" s="4"/>
      <c r="J815" s="4" t="s">
        <v>34112</v>
      </c>
      <c r="K815" s="4" t="s">
        <v>34113</v>
      </c>
      <c r="L815" s="4" t="s">
        <v>34550</v>
      </c>
    </row>
    <row r="816" spans="1:12" ht="15" customHeight="1">
      <c r="A816" s="4" t="s">
        <v>36073</v>
      </c>
      <c r="B816" s="4" t="s">
        <v>36074</v>
      </c>
      <c r="C816" s="4" t="s">
        <v>34524</v>
      </c>
      <c r="D816" s="4" t="s">
        <v>133</v>
      </c>
      <c r="E816" s="4" t="s">
        <v>36073</v>
      </c>
      <c r="F816" s="4" t="s">
        <v>10458</v>
      </c>
      <c r="G816" s="4" t="s">
        <v>8884</v>
      </c>
      <c r="H816" s="4"/>
      <c r="I816" s="4"/>
      <c r="J816" s="4" t="s">
        <v>34112</v>
      </c>
      <c r="K816" s="4" t="s">
        <v>34113</v>
      </c>
      <c r="L816" s="4" t="s">
        <v>34550</v>
      </c>
    </row>
    <row r="817" spans="1:12" ht="15" customHeight="1">
      <c r="A817" s="4" t="s">
        <v>36075</v>
      </c>
      <c r="B817" s="4" t="s">
        <v>36076</v>
      </c>
      <c r="C817" s="4" t="s">
        <v>34557</v>
      </c>
      <c r="D817" s="4" t="s">
        <v>133</v>
      </c>
      <c r="E817" s="4" t="s">
        <v>36075</v>
      </c>
      <c r="F817" s="4" t="s">
        <v>8916</v>
      </c>
      <c r="G817" s="4" t="s">
        <v>8892</v>
      </c>
      <c r="H817" s="4" t="s">
        <v>31307</v>
      </c>
      <c r="I817" s="4"/>
      <c r="J817" s="4" t="s">
        <v>34112</v>
      </c>
      <c r="K817" s="4" t="s">
        <v>34113</v>
      </c>
      <c r="L817" s="4" t="s">
        <v>34550</v>
      </c>
    </row>
    <row r="818" spans="1:12" ht="15" customHeight="1">
      <c r="A818" s="4" t="s">
        <v>36077</v>
      </c>
      <c r="B818" s="4" t="s">
        <v>36078</v>
      </c>
      <c r="C818" s="4" t="s">
        <v>34535</v>
      </c>
      <c r="D818" s="4" t="s">
        <v>8885</v>
      </c>
      <c r="E818" s="4" t="s">
        <v>36077</v>
      </c>
      <c r="F818" s="4" t="s">
        <v>10208</v>
      </c>
      <c r="G818" s="4" t="s">
        <v>8884</v>
      </c>
      <c r="H818" s="4"/>
      <c r="I818" s="4"/>
      <c r="J818" s="4" t="s">
        <v>34096</v>
      </c>
      <c r="K818" s="4" t="s">
        <v>34097</v>
      </c>
      <c r="L818" s="4" t="s">
        <v>34098</v>
      </c>
    </row>
    <row r="819" spans="1:12" ht="15" customHeight="1">
      <c r="A819" s="4" t="s">
        <v>36079</v>
      </c>
      <c r="B819" s="4" t="s">
        <v>36080</v>
      </c>
      <c r="C819" s="4" t="s">
        <v>34535</v>
      </c>
      <c r="D819" s="4" t="s">
        <v>8885</v>
      </c>
      <c r="E819" s="4" t="s">
        <v>36079</v>
      </c>
      <c r="F819" s="4" t="s">
        <v>10208</v>
      </c>
      <c r="G819" s="4" t="s">
        <v>8884</v>
      </c>
      <c r="H819" s="4"/>
      <c r="I819" s="4"/>
      <c r="J819" s="4" t="s">
        <v>34096</v>
      </c>
      <c r="K819" s="4" t="s">
        <v>34097</v>
      </c>
      <c r="L819" s="4" t="s">
        <v>34098</v>
      </c>
    </row>
    <row r="820" spans="1:12" ht="15" customHeight="1">
      <c r="A820" s="4" t="s">
        <v>36081</v>
      </c>
      <c r="B820" s="4" t="s">
        <v>36082</v>
      </c>
      <c r="C820" s="4" t="s">
        <v>34564</v>
      </c>
      <c r="D820" s="4" t="s">
        <v>8885</v>
      </c>
      <c r="E820" s="4" t="s">
        <v>36083</v>
      </c>
      <c r="F820" s="4" t="s">
        <v>10458</v>
      </c>
      <c r="G820" s="4" t="s">
        <v>8884</v>
      </c>
      <c r="H820" s="4" t="s">
        <v>9597</v>
      </c>
      <c r="I820" s="4"/>
      <c r="J820" s="4" t="s">
        <v>4159</v>
      </c>
      <c r="K820" s="4" t="s">
        <v>34127</v>
      </c>
      <c r="L820" s="4" t="s">
        <v>34128</v>
      </c>
    </row>
    <row r="821" spans="1:12" ht="15" customHeight="1">
      <c r="A821" s="4" t="s">
        <v>36084</v>
      </c>
      <c r="B821" s="4" t="s">
        <v>36085</v>
      </c>
      <c r="C821" s="4" t="s">
        <v>34104</v>
      </c>
      <c r="D821" s="4" t="s">
        <v>8885</v>
      </c>
      <c r="E821" s="4" t="s">
        <v>36084</v>
      </c>
      <c r="F821" s="4" t="s">
        <v>8888</v>
      </c>
      <c r="G821" s="4" t="s">
        <v>8884</v>
      </c>
      <c r="H821" s="4"/>
      <c r="I821" s="4"/>
      <c r="J821" s="4" t="s">
        <v>34096</v>
      </c>
      <c r="K821" s="4" t="s">
        <v>34097</v>
      </c>
      <c r="L821" s="4" t="s">
        <v>34098</v>
      </c>
    </row>
    <row r="822" spans="1:12" ht="15" customHeight="1">
      <c r="A822" s="4" t="s">
        <v>36086</v>
      </c>
      <c r="B822" s="4" t="s">
        <v>36087</v>
      </c>
      <c r="C822" s="4" t="s">
        <v>34544</v>
      </c>
      <c r="D822" s="4" t="s">
        <v>8885</v>
      </c>
      <c r="E822" s="4" t="s">
        <v>36086</v>
      </c>
      <c r="F822" s="4" t="s">
        <v>10458</v>
      </c>
      <c r="G822" s="4" t="s">
        <v>8884</v>
      </c>
      <c r="H822" s="4" t="s">
        <v>9527</v>
      </c>
      <c r="I822" s="4" t="s">
        <v>9603</v>
      </c>
      <c r="J822" s="4" t="s">
        <v>4159</v>
      </c>
      <c r="K822" s="4" t="s">
        <v>34127</v>
      </c>
      <c r="L822" s="4" t="s">
        <v>34128</v>
      </c>
    </row>
    <row r="823" spans="1:12" ht="15" customHeight="1">
      <c r="A823" s="4" t="s">
        <v>36088</v>
      </c>
      <c r="B823" s="4" t="s">
        <v>36089</v>
      </c>
      <c r="C823" s="4" t="s">
        <v>34572</v>
      </c>
      <c r="D823" s="4" t="s">
        <v>8885</v>
      </c>
      <c r="E823" s="4" t="s">
        <v>36088</v>
      </c>
      <c r="F823" s="4" t="s">
        <v>34573</v>
      </c>
      <c r="G823" s="4" t="s">
        <v>9114</v>
      </c>
      <c r="H823" s="4"/>
      <c r="I823" s="4"/>
      <c r="J823" s="4" t="s">
        <v>34096</v>
      </c>
      <c r="K823" s="4" t="s">
        <v>34097</v>
      </c>
      <c r="L823" s="4" t="s">
        <v>34098</v>
      </c>
    </row>
    <row r="824" spans="1:12" ht="15" customHeight="1">
      <c r="A824" s="4" t="s">
        <v>36090</v>
      </c>
      <c r="B824" s="4" t="s">
        <v>36091</v>
      </c>
      <c r="C824" s="4" t="s">
        <v>34104</v>
      </c>
      <c r="D824" s="4" t="s">
        <v>8885</v>
      </c>
      <c r="E824" s="4" t="s">
        <v>36090</v>
      </c>
      <c r="F824" s="4" t="s">
        <v>8888</v>
      </c>
      <c r="G824" s="4" t="s">
        <v>8884</v>
      </c>
      <c r="H824" s="4"/>
      <c r="I824" s="4"/>
      <c r="J824" s="4" t="s">
        <v>34096</v>
      </c>
      <c r="K824" s="4" t="s">
        <v>34097</v>
      </c>
      <c r="L824" s="4" t="s">
        <v>34098</v>
      </c>
    </row>
    <row r="825" spans="1:12" ht="15" customHeight="1">
      <c r="A825" s="4" t="s">
        <v>36092</v>
      </c>
      <c r="B825" s="4" t="s">
        <v>36093</v>
      </c>
      <c r="C825" s="4" t="s">
        <v>34583</v>
      </c>
      <c r="D825" s="4" t="s">
        <v>8885</v>
      </c>
      <c r="E825" s="4" t="s">
        <v>36092</v>
      </c>
      <c r="F825" s="4" t="s">
        <v>34573</v>
      </c>
      <c r="G825" s="4" t="s">
        <v>9215</v>
      </c>
      <c r="H825" s="4" t="s">
        <v>9600</v>
      </c>
      <c r="I825" s="4"/>
      <c r="J825" s="4" t="s">
        <v>34096</v>
      </c>
      <c r="K825" s="4" t="s">
        <v>34097</v>
      </c>
      <c r="L825" s="4" t="s">
        <v>34098</v>
      </c>
    </row>
    <row r="826" spans="1:12" ht="15" customHeight="1">
      <c r="A826" s="4" t="s">
        <v>36094</v>
      </c>
      <c r="B826" s="4" t="s">
        <v>36095</v>
      </c>
      <c r="C826" s="4" t="s">
        <v>34104</v>
      </c>
      <c r="D826" s="4" t="s">
        <v>8885</v>
      </c>
      <c r="E826" s="4" t="s">
        <v>36094</v>
      </c>
      <c r="F826" s="4" t="s">
        <v>8888</v>
      </c>
      <c r="G826" s="4" t="s">
        <v>8884</v>
      </c>
      <c r="H826" s="4"/>
      <c r="I826" s="4"/>
      <c r="J826" s="4" t="s">
        <v>34096</v>
      </c>
      <c r="K826" s="4" t="s">
        <v>34097</v>
      </c>
      <c r="L826" s="4" t="s">
        <v>34098</v>
      </c>
    </row>
    <row r="827" spans="1:12" ht="15" customHeight="1">
      <c r="A827" s="4" t="s">
        <v>36096</v>
      </c>
      <c r="B827" s="4" t="s">
        <v>36097</v>
      </c>
      <c r="C827" s="4" t="s">
        <v>34572</v>
      </c>
      <c r="D827" s="4" t="s">
        <v>8885</v>
      </c>
      <c r="E827" s="4" t="s">
        <v>36096</v>
      </c>
      <c r="F827" s="4" t="s">
        <v>34573</v>
      </c>
      <c r="G827" s="4" t="s">
        <v>9114</v>
      </c>
      <c r="H827" s="4"/>
      <c r="I827" s="4"/>
      <c r="J827" s="4" t="s">
        <v>34096</v>
      </c>
      <c r="K827" s="4" t="s">
        <v>34097</v>
      </c>
      <c r="L827" s="4" t="s">
        <v>34098</v>
      </c>
    </row>
    <row r="828" spans="1:12" ht="15" customHeight="1">
      <c r="A828" s="4" t="s">
        <v>36098</v>
      </c>
      <c r="B828" s="4" t="s">
        <v>36099</v>
      </c>
      <c r="C828" s="4" t="s">
        <v>34576</v>
      </c>
      <c r="D828" s="4" t="s">
        <v>8885</v>
      </c>
      <c r="E828" s="4" t="s">
        <v>36098</v>
      </c>
      <c r="F828" s="4" t="s">
        <v>8888</v>
      </c>
      <c r="G828" s="4" t="s">
        <v>8892</v>
      </c>
      <c r="H828" s="4" t="s">
        <v>9594</v>
      </c>
      <c r="I828" s="4"/>
      <c r="J828" s="4" t="s">
        <v>34096</v>
      </c>
      <c r="K828" s="4" t="s">
        <v>34097</v>
      </c>
      <c r="L828" s="4" t="s">
        <v>34098</v>
      </c>
    </row>
    <row r="829" spans="1:12" ht="15" customHeight="1">
      <c r="A829" s="4" t="s">
        <v>36100</v>
      </c>
      <c r="B829" s="4" t="s">
        <v>36101</v>
      </c>
      <c r="C829" s="4" t="s">
        <v>34119</v>
      </c>
      <c r="D829" s="4" t="s">
        <v>8885</v>
      </c>
      <c r="E829" s="4" t="s">
        <v>36100</v>
      </c>
      <c r="F829" s="4" t="s">
        <v>8916</v>
      </c>
      <c r="G829" s="4" t="s">
        <v>8892</v>
      </c>
      <c r="H829" s="4" t="s">
        <v>9647</v>
      </c>
      <c r="I829" s="4"/>
      <c r="J829" s="4" t="s">
        <v>34096</v>
      </c>
      <c r="K829" s="4" t="s">
        <v>34097</v>
      </c>
      <c r="L829" s="4" t="s">
        <v>34098</v>
      </c>
    </row>
    <row r="830" spans="1:12" ht="15" customHeight="1">
      <c r="A830" s="4" t="s">
        <v>36102</v>
      </c>
      <c r="B830" s="4" t="s">
        <v>36103</v>
      </c>
      <c r="C830" s="4" t="s">
        <v>34572</v>
      </c>
      <c r="D830" s="4" t="s">
        <v>8885</v>
      </c>
      <c r="E830" s="4" t="s">
        <v>36102</v>
      </c>
      <c r="F830" s="4" t="s">
        <v>34573</v>
      </c>
      <c r="G830" s="4" t="s">
        <v>9114</v>
      </c>
      <c r="H830" s="4"/>
      <c r="I830" s="4"/>
      <c r="J830" s="4" t="s">
        <v>34096</v>
      </c>
      <c r="K830" s="4" t="s">
        <v>34097</v>
      </c>
      <c r="L830" s="4" t="s">
        <v>34098</v>
      </c>
    </row>
    <row r="831" spans="1:12" ht="15" customHeight="1">
      <c r="A831" s="4" t="s">
        <v>36104</v>
      </c>
      <c r="B831" s="4" t="s">
        <v>36105</v>
      </c>
      <c r="C831" s="4" t="s">
        <v>34583</v>
      </c>
      <c r="D831" s="4" t="s">
        <v>8885</v>
      </c>
      <c r="E831" s="4" t="s">
        <v>36104</v>
      </c>
      <c r="F831" s="4" t="s">
        <v>34573</v>
      </c>
      <c r="G831" s="4" t="s">
        <v>9215</v>
      </c>
      <c r="H831" s="4" t="s">
        <v>9600</v>
      </c>
      <c r="I831" s="4"/>
      <c r="J831" s="4" t="s">
        <v>34096</v>
      </c>
      <c r="K831" s="4" t="s">
        <v>34097</v>
      </c>
      <c r="L831" s="4" t="s">
        <v>34098</v>
      </c>
    </row>
    <row r="832" spans="1:12" ht="15" customHeight="1">
      <c r="A832" s="4" t="s">
        <v>36106</v>
      </c>
      <c r="B832" s="4" t="s">
        <v>36107</v>
      </c>
      <c r="C832" s="4" t="s">
        <v>34104</v>
      </c>
      <c r="D832" s="4" t="s">
        <v>8885</v>
      </c>
      <c r="E832" s="4" t="s">
        <v>36106</v>
      </c>
      <c r="F832" s="4" t="s">
        <v>8888</v>
      </c>
      <c r="G832" s="4" t="s">
        <v>8884</v>
      </c>
      <c r="H832" s="4"/>
      <c r="I832" s="4"/>
      <c r="J832" s="4" t="s">
        <v>34096</v>
      </c>
      <c r="K832" s="4" t="s">
        <v>34097</v>
      </c>
      <c r="L832" s="4" t="s">
        <v>34098</v>
      </c>
    </row>
    <row r="833" spans="1:12" ht="15" customHeight="1">
      <c r="A833" s="4" t="s">
        <v>36108</v>
      </c>
      <c r="B833" s="4" t="s">
        <v>36109</v>
      </c>
      <c r="C833" s="4" t="s">
        <v>34104</v>
      </c>
      <c r="D833" s="4" t="s">
        <v>8885</v>
      </c>
      <c r="E833" s="4" t="s">
        <v>36108</v>
      </c>
      <c r="F833" s="4" t="s">
        <v>8888</v>
      </c>
      <c r="G833" s="4" t="s">
        <v>8884</v>
      </c>
      <c r="H833" s="4"/>
      <c r="I833" s="4"/>
      <c r="J833" s="4" t="s">
        <v>34096</v>
      </c>
      <c r="K833" s="4" t="s">
        <v>34097</v>
      </c>
      <c r="L833" s="4" t="s">
        <v>34098</v>
      </c>
    </row>
    <row r="834" spans="1:12" ht="15" customHeight="1">
      <c r="A834" s="4" t="s">
        <v>36110</v>
      </c>
      <c r="B834" s="4" t="s">
        <v>36111</v>
      </c>
      <c r="C834" s="4" t="s">
        <v>34576</v>
      </c>
      <c r="D834" s="4" t="s">
        <v>8885</v>
      </c>
      <c r="E834" s="4" t="s">
        <v>36110</v>
      </c>
      <c r="F834" s="4" t="s">
        <v>8888</v>
      </c>
      <c r="G834" s="4" t="s">
        <v>8892</v>
      </c>
      <c r="H834" s="4" t="s">
        <v>9594</v>
      </c>
      <c r="I834" s="4"/>
      <c r="J834" s="4" t="s">
        <v>34096</v>
      </c>
      <c r="K834" s="4" t="s">
        <v>34097</v>
      </c>
      <c r="L834" s="4" t="s">
        <v>34098</v>
      </c>
    </row>
    <row r="835" spans="1:12" ht="15" customHeight="1">
      <c r="A835" s="4" t="s">
        <v>36112</v>
      </c>
      <c r="B835" s="4" t="s">
        <v>36113</v>
      </c>
      <c r="C835" s="4" t="s">
        <v>34119</v>
      </c>
      <c r="D835" s="4" t="s">
        <v>8885</v>
      </c>
      <c r="E835" s="4" t="s">
        <v>36112</v>
      </c>
      <c r="F835" s="4" t="s">
        <v>8916</v>
      </c>
      <c r="G835" s="4" t="s">
        <v>8892</v>
      </c>
      <c r="H835" s="4" t="s">
        <v>9647</v>
      </c>
      <c r="I835" s="4"/>
      <c r="J835" s="4" t="s">
        <v>34096</v>
      </c>
      <c r="K835" s="4" t="s">
        <v>34097</v>
      </c>
      <c r="L835" s="4" t="s">
        <v>34098</v>
      </c>
    </row>
    <row r="836" spans="1:12" ht="15" customHeight="1">
      <c r="A836" s="4" t="s">
        <v>36114</v>
      </c>
      <c r="B836" s="4" t="s">
        <v>36115</v>
      </c>
      <c r="C836" s="4" t="s">
        <v>34572</v>
      </c>
      <c r="D836" s="4" t="s">
        <v>8885</v>
      </c>
      <c r="E836" s="4" t="s">
        <v>36114</v>
      </c>
      <c r="F836" s="4" t="s">
        <v>34573</v>
      </c>
      <c r="G836" s="4" t="s">
        <v>9114</v>
      </c>
      <c r="H836" s="4"/>
      <c r="I836" s="4"/>
      <c r="J836" s="4" t="s">
        <v>34096</v>
      </c>
      <c r="K836" s="4" t="s">
        <v>34097</v>
      </c>
      <c r="L836" s="4" t="s">
        <v>34098</v>
      </c>
    </row>
    <row r="837" spans="1:12" ht="15" customHeight="1">
      <c r="A837" s="4" t="s">
        <v>36116</v>
      </c>
      <c r="B837" s="4" t="s">
        <v>36117</v>
      </c>
      <c r="C837" s="4" t="s">
        <v>34583</v>
      </c>
      <c r="D837" s="4" t="s">
        <v>8885</v>
      </c>
      <c r="E837" s="4" t="s">
        <v>36116</v>
      </c>
      <c r="F837" s="4" t="s">
        <v>34573</v>
      </c>
      <c r="G837" s="4" t="s">
        <v>9215</v>
      </c>
      <c r="H837" s="4" t="s">
        <v>9600</v>
      </c>
      <c r="I837" s="4"/>
      <c r="J837" s="4" t="s">
        <v>34096</v>
      </c>
      <c r="K837" s="4" t="s">
        <v>34097</v>
      </c>
      <c r="L837" s="4" t="s">
        <v>34098</v>
      </c>
    </row>
    <row r="838" spans="1:12" ht="15" customHeight="1">
      <c r="A838" s="4" t="s">
        <v>36118</v>
      </c>
      <c r="B838" s="4" t="s">
        <v>36119</v>
      </c>
      <c r="C838" s="4" t="s">
        <v>34101</v>
      </c>
      <c r="D838" s="4" t="s">
        <v>8885</v>
      </c>
      <c r="E838" s="4" t="s">
        <v>36118</v>
      </c>
      <c r="F838" s="4" t="s">
        <v>9031</v>
      </c>
      <c r="G838" s="4" t="s">
        <v>8892</v>
      </c>
      <c r="H838" s="4" t="s">
        <v>9647</v>
      </c>
      <c r="I838" s="4"/>
      <c r="J838" s="4" t="s">
        <v>34096</v>
      </c>
      <c r="K838" s="4" t="s">
        <v>34097</v>
      </c>
      <c r="L838" s="4" t="s">
        <v>34098</v>
      </c>
    </row>
    <row r="839" spans="1:12" ht="15" customHeight="1">
      <c r="A839" s="4" t="s">
        <v>36120</v>
      </c>
      <c r="B839" s="4" t="s">
        <v>36121</v>
      </c>
      <c r="C839" s="4" t="s">
        <v>34598</v>
      </c>
      <c r="D839" s="4" t="s">
        <v>133</v>
      </c>
      <c r="E839" s="4" t="s">
        <v>36120</v>
      </c>
      <c r="F839" s="4" t="s">
        <v>10458</v>
      </c>
      <c r="G839" s="4" t="s">
        <v>8884</v>
      </c>
      <c r="H839" s="4"/>
      <c r="I839" s="4"/>
      <c r="J839" s="4" t="s">
        <v>34112</v>
      </c>
      <c r="K839" s="4" t="s">
        <v>34113</v>
      </c>
      <c r="L839" s="4" t="s">
        <v>34550</v>
      </c>
    </row>
    <row r="840" spans="1:12" ht="15" customHeight="1">
      <c r="A840" s="4" t="s">
        <v>36122</v>
      </c>
      <c r="B840" s="4" t="s">
        <v>36123</v>
      </c>
      <c r="C840" s="4" t="s">
        <v>34104</v>
      </c>
      <c r="D840" s="4" t="s">
        <v>8885</v>
      </c>
      <c r="E840" s="4" t="s">
        <v>36122</v>
      </c>
      <c r="F840" s="4" t="s">
        <v>8888</v>
      </c>
      <c r="G840" s="4" t="s">
        <v>8884</v>
      </c>
      <c r="H840" s="4"/>
      <c r="I840" s="4"/>
      <c r="J840" s="4" t="s">
        <v>34096</v>
      </c>
      <c r="K840" s="4" t="s">
        <v>34097</v>
      </c>
      <c r="L840" s="4" t="s">
        <v>34098</v>
      </c>
    </row>
    <row r="841" spans="1:12" ht="15" customHeight="1">
      <c r="A841" s="4" t="s">
        <v>36124</v>
      </c>
      <c r="B841" s="4" t="s">
        <v>36125</v>
      </c>
      <c r="C841" s="4" t="s">
        <v>34822</v>
      </c>
      <c r="D841" s="4" t="s">
        <v>8885</v>
      </c>
      <c r="E841" s="4" t="s">
        <v>36126</v>
      </c>
      <c r="F841" s="4" t="s">
        <v>10458</v>
      </c>
      <c r="G841" s="4" t="s">
        <v>34824</v>
      </c>
      <c r="H841" s="4"/>
      <c r="I841" s="4"/>
      <c r="J841" s="4" t="s">
        <v>4159</v>
      </c>
      <c r="K841" s="4" t="s">
        <v>34127</v>
      </c>
      <c r="L841" s="4" t="s">
        <v>34128</v>
      </c>
    </row>
    <row r="842" spans="1:12" ht="15" customHeight="1">
      <c r="A842" s="4" t="s">
        <v>36127</v>
      </c>
      <c r="B842" s="4" t="s">
        <v>36128</v>
      </c>
      <c r="C842" s="4" t="s">
        <v>34606</v>
      </c>
      <c r="D842" s="4" t="s">
        <v>8885</v>
      </c>
      <c r="E842" s="4" t="s">
        <v>36127</v>
      </c>
      <c r="F842" s="4" t="s">
        <v>34147</v>
      </c>
      <c r="G842" s="4" t="s">
        <v>8892</v>
      </c>
      <c r="H842" s="4" t="s">
        <v>9558</v>
      </c>
      <c r="I842" s="4"/>
      <c r="J842" s="4" t="s">
        <v>34096</v>
      </c>
      <c r="K842" s="4" t="s">
        <v>34097</v>
      </c>
      <c r="L842" s="4" t="s">
        <v>34098</v>
      </c>
    </row>
    <row r="843" spans="1:12" ht="15" customHeight="1">
      <c r="A843" s="4" t="s">
        <v>36129</v>
      </c>
      <c r="B843" s="4" t="s">
        <v>36130</v>
      </c>
      <c r="C843" s="4" t="s">
        <v>34145</v>
      </c>
      <c r="D843" s="4" t="s">
        <v>8885</v>
      </c>
      <c r="E843" s="4" t="s">
        <v>36129</v>
      </c>
      <c r="F843" s="4" t="s">
        <v>34147</v>
      </c>
      <c r="G843" s="4" t="s">
        <v>8892</v>
      </c>
      <c r="H843" s="4" t="s">
        <v>32433</v>
      </c>
      <c r="I843" s="4"/>
      <c r="J843" s="4" t="s">
        <v>34096</v>
      </c>
      <c r="K843" s="4" t="s">
        <v>34097</v>
      </c>
      <c r="L843" s="4" t="s">
        <v>34098</v>
      </c>
    </row>
    <row r="844" spans="1:12" ht="15" customHeight="1">
      <c r="A844" s="4" t="s">
        <v>36131</v>
      </c>
      <c r="B844" s="4" t="s">
        <v>36132</v>
      </c>
      <c r="C844" s="4" t="s">
        <v>35077</v>
      </c>
      <c r="D844" s="4" t="s">
        <v>8885</v>
      </c>
      <c r="E844" s="4" t="s">
        <v>36131</v>
      </c>
      <c r="F844" s="4" t="s">
        <v>4143</v>
      </c>
      <c r="G844" s="4" t="s">
        <v>8892</v>
      </c>
      <c r="H844" s="4" t="s">
        <v>9527</v>
      </c>
      <c r="I844" s="4"/>
      <c r="J844" s="4" t="s">
        <v>34096</v>
      </c>
      <c r="K844" s="4" t="s">
        <v>34097</v>
      </c>
      <c r="L844" s="4" t="s">
        <v>34098</v>
      </c>
    </row>
    <row r="845" spans="1:12" ht="15" customHeight="1">
      <c r="A845" s="4" t="s">
        <v>36133</v>
      </c>
      <c r="B845" s="4" t="s">
        <v>36134</v>
      </c>
      <c r="C845" s="4" t="s">
        <v>35080</v>
      </c>
      <c r="D845" s="4" t="s">
        <v>8885</v>
      </c>
      <c r="E845" s="4" t="s">
        <v>36133</v>
      </c>
      <c r="F845" s="4" t="s">
        <v>9031</v>
      </c>
      <c r="G845" s="4" t="s">
        <v>34133</v>
      </c>
      <c r="H845" s="4" t="s">
        <v>9647</v>
      </c>
      <c r="I845" s="4"/>
      <c r="J845" s="4" t="s">
        <v>34096</v>
      </c>
      <c r="K845" s="4" t="s">
        <v>34097</v>
      </c>
      <c r="L845" s="4" t="s">
        <v>34098</v>
      </c>
    </row>
    <row r="846" spans="1:12" ht="15" customHeight="1">
      <c r="A846" s="4" t="s">
        <v>36135</v>
      </c>
      <c r="B846" s="4" t="s">
        <v>36136</v>
      </c>
      <c r="C846" s="4" t="s">
        <v>34933</v>
      </c>
      <c r="D846" s="4" t="s">
        <v>8885</v>
      </c>
      <c r="E846" s="4" t="s">
        <v>36137</v>
      </c>
      <c r="F846" s="4" t="s">
        <v>9031</v>
      </c>
      <c r="G846" s="4" t="s">
        <v>8892</v>
      </c>
      <c r="H846" s="4" t="s">
        <v>9527</v>
      </c>
      <c r="I846" s="4"/>
      <c r="J846" s="4" t="s">
        <v>4159</v>
      </c>
      <c r="K846" s="4" t="s">
        <v>34127</v>
      </c>
      <c r="L846" s="4" t="s">
        <v>34128</v>
      </c>
    </row>
    <row r="847" spans="1:12" ht="15" customHeight="1">
      <c r="A847" s="4" t="s">
        <v>36138</v>
      </c>
      <c r="B847" s="4" t="s">
        <v>36139</v>
      </c>
      <c r="C847" s="4" t="s">
        <v>34933</v>
      </c>
      <c r="D847" s="4" t="s">
        <v>8885</v>
      </c>
      <c r="E847" s="4" t="s">
        <v>36140</v>
      </c>
      <c r="F847" s="4" t="s">
        <v>9031</v>
      </c>
      <c r="G847" s="4" t="s">
        <v>8892</v>
      </c>
      <c r="H847" s="4" t="s">
        <v>9527</v>
      </c>
      <c r="I847" s="4"/>
      <c r="J847" s="4" t="s">
        <v>34096</v>
      </c>
      <c r="K847" s="4" t="s">
        <v>34097</v>
      </c>
      <c r="L847" s="4" t="s">
        <v>34098</v>
      </c>
    </row>
    <row r="848" spans="1:12" ht="15" customHeight="1">
      <c r="A848" s="4" t="s">
        <v>36141</v>
      </c>
      <c r="B848" s="4" t="s">
        <v>36142</v>
      </c>
      <c r="C848" s="4" t="s">
        <v>34167</v>
      </c>
      <c r="D848" s="4" t="s">
        <v>8885</v>
      </c>
      <c r="E848" s="4" t="s">
        <v>36143</v>
      </c>
      <c r="F848" s="4" t="s">
        <v>34147</v>
      </c>
      <c r="G848" s="4" t="s">
        <v>8892</v>
      </c>
      <c r="H848" s="4" t="s">
        <v>9647</v>
      </c>
      <c r="I848" s="4"/>
      <c r="J848" s="4" t="s">
        <v>4159</v>
      </c>
      <c r="K848" s="4" t="s">
        <v>34127</v>
      </c>
      <c r="L848" s="4" t="s">
        <v>34128</v>
      </c>
    </row>
    <row r="849" spans="1:12" ht="15" customHeight="1">
      <c r="A849" s="4" t="s">
        <v>36144</v>
      </c>
      <c r="B849" s="4" t="s">
        <v>36145</v>
      </c>
      <c r="C849" s="4" t="s">
        <v>35077</v>
      </c>
      <c r="D849" s="4" t="s">
        <v>8885</v>
      </c>
      <c r="E849" s="4" t="s">
        <v>36146</v>
      </c>
      <c r="F849" s="4" t="s">
        <v>4143</v>
      </c>
      <c r="G849" s="4" t="s">
        <v>8892</v>
      </c>
      <c r="H849" s="4" t="s">
        <v>9527</v>
      </c>
      <c r="I849" s="4"/>
      <c r="J849" s="4" t="s">
        <v>4159</v>
      </c>
      <c r="K849" s="4" t="s">
        <v>34127</v>
      </c>
      <c r="L849" s="4" t="s">
        <v>34128</v>
      </c>
    </row>
    <row r="850" spans="1:12" ht="15" customHeight="1">
      <c r="A850" s="4" t="s">
        <v>36147</v>
      </c>
      <c r="B850" s="4" t="s">
        <v>36148</v>
      </c>
      <c r="C850" s="4" t="s">
        <v>34167</v>
      </c>
      <c r="D850" s="4" t="s">
        <v>8885</v>
      </c>
      <c r="E850" s="4" t="s">
        <v>36147</v>
      </c>
      <c r="F850" s="4" t="s">
        <v>34147</v>
      </c>
      <c r="G850" s="4" t="s">
        <v>8892</v>
      </c>
      <c r="H850" s="4" t="s">
        <v>9647</v>
      </c>
      <c r="I850" s="4"/>
      <c r="J850" s="4" t="s">
        <v>34096</v>
      </c>
      <c r="K850" s="4" t="s">
        <v>34097</v>
      </c>
      <c r="L850" s="4" t="s">
        <v>34098</v>
      </c>
    </row>
    <row r="851" spans="1:12" ht="15" customHeight="1">
      <c r="A851" s="4" t="s">
        <v>36149</v>
      </c>
      <c r="B851" s="4" t="s">
        <v>36150</v>
      </c>
      <c r="C851" s="4" t="s">
        <v>34167</v>
      </c>
      <c r="D851" s="4" t="s">
        <v>8885</v>
      </c>
      <c r="E851" s="4" t="s">
        <v>36151</v>
      </c>
      <c r="F851" s="4" t="s">
        <v>34147</v>
      </c>
      <c r="G851" s="4" t="s">
        <v>8892</v>
      </c>
      <c r="H851" s="4" t="s">
        <v>9647</v>
      </c>
      <c r="I851" s="4"/>
      <c r="J851" s="4" t="s">
        <v>4159</v>
      </c>
      <c r="K851" s="4" t="s">
        <v>34127</v>
      </c>
      <c r="L851" s="4" t="s">
        <v>34128</v>
      </c>
    </row>
    <row r="852" spans="1:12" ht="15" customHeight="1">
      <c r="A852" s="4" t="s">
        <v>36152</v>
      </c>
      <c r="B852" s="4" t="s">
        <v>36153</v>
      </c>
      <c r="C852" s="4" t="s">
        <v>35077</v>
      </c>
      <c r="D852" s="4" t="s">
        <v>8885</v>
      </c>
      <c r="E852" s="4" t="s">
        <v>36154</v>
      </c>
      <c r="F852" s="4" t="s">
        <v>4143</v>
      </c>
      <c r="G852" s="4" t="s">
        <v>8892</v>
      </c>
      <c r="H852" s="4" t="s">
        <v>9527</v>
      </c>
      <c r="I852" s="4"/>
      <c r="J852" s="4" t="s">
        <v>4159</v>
      </c>
      <c r="K852" s="4" t="s">
        <v>34127</v>
      </c>
      <c r="L852" s="4" t="s">
        <v>34128</v>
      </c>
    </row>
    <row r="853" spans="1:12" ht="15" customHeight="1">
      <c r="A853" s="4" t="s">
        <v>36155</v>
      </c>
      <c r="B853" s="4" t="s">
        <v>36156</v>
      </c>
      <c r="C853" s="4" t="s">
        <v>34104</v>
      </c>
      <c r="D853" s="4" t="s">
        <v>8885</v>
      </c>
      <c r="E853" s="4" t="s">
        <v>36155</v>
      </c>
      <c r="F853" s="4" t="s">
        <v>8888</v>
      </c>
      <c r="G853" s="4" t="s">
        <v>8884</v>
      </c>
      <c r="H853" s="4"/>
      <c r="I853" s="4"/>
      <c r="J853" s="4" t="s">
        <v>34096</v>
      </c>
      <c r="K853" s="4" t="s">
        <v>34097</v>
      </c>
      <c r="L853" s="4" t="s">
        <v>34098</v>
      </c>
    </row>
    <row r="854" spans="1:12" ht="15" customHeight="1">
      <c r="A854" s="4" t="s">
        <v>36157</v>
      </c>
      <c r="B854" s="4" t="s">
        <v>36158</v>
      </c>
      <c r="C854" s="4" t="s">
        <v>34104</v>
      </c>
      <c r="D854" s="4" t="s">
        <v>8885</v>
      </c>
      <c r="E854" s="4" t="s">
        <v>36157</v>
      </c>
      <c r="F854" s="4" t="s">
        <v>8888</v>
      </c>
      <c r="G854" s="4" t="s">
        <v>8884</v>
      </c>
      <c r="H854" s="4"/>
      <c r="I854" s="4"/>
      <c r="J854" s="4" t="s">
        <v>34096</v>
      </c>
      <c r="K854" s="4" t="s">
        <v>34097</v>
      </c>
      <c r="L854" s="4" t="s">
        <v>34098</v>
      </c>
    </row>
    <row r="855" spans="1:12" ht="15" customHeight="1">
      <c r="A855" s="4" t="s">
        <v>36159</v>
      </c>
      <c r="B855" s="4" t="s">
        <v>36160</v>
      </c>
      <c r="C855" s="4" t="s">
        <v>34119</v>
      </c>
      <c r="D855" s="4" t="s">
        <v>8885</v>
      </c>
      <c r="E855" s="4" t="s">
        <v>36159</v>
      </c>
      <c r="F855" s="4" t="s">
        <v>8916</v>
      </c>
      <c r="G855" s="4" t="s">
        <v>8892</v>
      </c>
      <c r="H855" s="4" t="s">
        <v>9647</v>
      </c>
      <c r="I855" s="4"/>
      <c r="J855" s="4" t="s">
        <v>34096</v>
      </c>
      <c r="K855" s="4" t="s">
        <v>34097</v>
      </c>
      <c r="L855" s="4" t="s">
        <v>34098</v>
      </c>
    </row>
    <row r="856" spans="1:12" ht="15" customHeight="1">
      <c r="A856" s="4" t="s">
        <v>36161</v>
      </c>
      <c r="B856" s="4" t="s">
        <v>36162</v>
      </c>
      <c r="C856" s="4" t="s">
        <v>34938</v>
      </c>
      <c r="D856" s="4" t="s">
        <v>8885</v>
      </c>
      <c r="E856" s="4" t="s">
        <v>36161</v>
      </c>
      <c r="F856" s="4" t="s">
        <v>10208</v>
      </c>
      <c r="G856" s="4" t="s">
        <v>8892</v>
      </c>
      <c r="H856" s="4" t="s">
        <v>9647</v>
      </c>
      <c r="I856" s="4"/>
      <c r="J856" s="4" t="s">
        <v>34096</v>
      </c>
      <c r="K856" s="4" t="s">
        <v>34097</v>
      </c>
      <c r="L856" s="4" t="s">
        <v>34098</v>
      </c>
    </row>
    <row r="857" spans="1:12" ht="15" customHeight="1">
      <c r="A857" s="4" t="s">
        <v>36163</v>
      </c>
      <c r="B857" s="4" t="s">
        <v>36164</v>
      </c>
      <c r="C857" s="4" t="s">
        <v>34615</v>
      </c>
      <c r="D857" s="4" t="s">
        <v>8885</v>
      </c>
      <c r="E857" s="4" t="s">
        <v>36163</v>
      </c>
      <c r="F857" s="4" t="s">
        <v>34147</v>
      </c>
      <c r="G857" s="4" t="s">
        <v>8892</v>
      </c>
      <c r="H857" s="4" t="s">
        <v>31307</v>
      </c>
      <c r="I857" s="4"/>
      <c r="J857" s="4" t="s">
        <v>34096</v>
      </c>
      <c r="K857" s="4" t="s">
        <v>34097</v>
      </c>
      <c r="L857" s="4" t="s">
        <v>34098</v>
      </c>
    </row>
    <row r="858" spans="1:12" ht="15" customHeight="1">
      <c r="A858" s="4" t="s">
        <v>36165</v>
      </c>
      <c r="B858" s="4" t="s">
        <v>36166</v>
      </c>
      <c r="C858" s="4" t="s">
        <v>34104</v>
      </c>
      <c r="D858" s="4" t="s">
        <v>133</v>
      </c>
      <c r="E858" s="4" t="s">
        <v>36165</v>
      </c>
      <c r="F858" s="4" t="s">
        <v>8888</v>
      </c>
      <c r="G858" s="4" t="s">
        <v>8884</v>
      </c>
      <c r="H858" s="4"/>
      <c r="I858" s="4"/>
      <c r="J858" s="4" t="s">
        <v>34112</v>
      </c>
      <c r="K858" s="4" t="s">
        <v>34113</v>
      </c>
      <c r="L858" s="4" t="s">
        <v>34114</v>
      </c>
    </row>
    <row r="859" spans="1:12" ht="15" customHeight="1">
      <c r="A859" s="4" t="s">
        <v>36167</v>
      </c>
      <c r="B859" s="4" t="s">
        <v>36168</v>
      </c>
      <c r="C859" s="4" t="s">
        <v>34620</v>
      </c>
      <c r="D859" s="4" t="s">
        <v>8885</v>
      </c>
      <c r="E859" s="4" t="s">
        <v>36169</v>
      </c>
      <c r="F859" s="4" t="s">
        <v>8916</v>
      </c>
      <c r="G859" s="4" t="s">
        <v>34622</v>
      </c>
      <c r="H859" s="4" t="s">
        <v>9558</v>
      </c>
      <c r="I859" s="4"/>
      <c r="J859" s="4" t="s">
        <v>4159</v>
      </c>
      <c r="K859" s="4" t="s">
        <v>34127</v>
      </c>
      <c r="L859" s="4" t="s">
        <v>34128</v>
      </c>
    </row>
    <row r="860" spans="1:12" ht="15" customHeight="1">
      <c r="A860" s="4" t="s">
        <v>36170</v>
      </c>
      <c r="B860" s="4" t="s">
        <v>36171</v>
      </c>
      <c r="C860" s="4" t="s">
        <v>34104</v>
      </c>
      <c r="D860" s="4" t="s">
        <v>8885</v>
      </c>
      <c r="E860" s="4" t="s">
        <v>36170</v>
      </c>
      <c r="F860" s="4" t="s">
        <v>8888</v>
      </c>
      <c r="G860" s="4" t="s">
        <v>8884</v>
      </c>
      <c r="H860" s="4"/>
      <c r="I860" s="4"/>
      <c r="J860" s="4" t="s">
        <v>34096</v>
      </c>
      <c r="K860" s="4" t="s">
        <v>34097</v>
      </c>
      <c r="L860" s="4" t="s">
        <v>34098</v>
      </c>
    </row>
    <row r="861" spans="1:12" ht="15" customHeight="1">
      <c r="A861" s="4" t="s">
        <v>36172</v>
      </c>
      <c r="B861" s="4" t="s">
        <v>36173</v>
      </c>
      <c r="C861" s="4" t="s">
        <v>34119</v>
      </c>
      <c r="D861" s="4" t="s">
        <v>8885</v>
      </c>
      <c r="E861" s="4" t="s">
        <v>36172</v>
      </c>
      <c r="F861" s="4" t="s">
        <v>8916</v>
      </c>
      <c r="G861" s="4" t="s">
        <v>8892</v>
      </c>
      <c r="H861" s="4" t="s">
        <v>9647</v>
      </c>
      <c r="I861" s="4"/>
      <c r="J861" s="4" t="s">
        <v>34096</v>
      </c>
      <c r="K861" s="4" t="s">
        <v>34097</v>
      </c>
      <c r="L861" s="4" t="s">
        <v>34098</v>
      </c>
    </row>
    <row r="862" spans="1:12" ht="15" customHeight="1">
      <c r="A862" s="4" t="s">
        <v>36174</v>
      </c>
      <c r="B862" s="4" t="s">
        <v>36175</v>
      </c>
      <c r="C862" s="4" t="s">
        <v>34938</v>
      </c>
      <c r="D862" s="4" t="s">
        <v>8885</v>
      </c>
      <c r="E862" s="4" t="s">
        <v>36174</v>
      </c>
      <c r="F862" s="4" t="s">
        <v>10208</v>
      </c>
      <c r="G862" s="4" t="s">
        <v>8892</v>
      </c>
      <c r="H862" s="4" t="s">
        <v>9647</v>
      </c>
      <c r="I862" s="4"/>
      <c r="J862" s="4" t="s">
        <v>34096</v>
      </c>
      <c r="K862" s="4" t="s">
        <v>34097</v>
      </c>
      <c r="L862" s="4" t="s">
        <v>34098</v>
      </c>
    </row>
    <row r="863" spans="1:12" ht="15" customHeight="1">
      <c r="A863" s="4" t="s">
        <v>36176</v>
      </c>
      <c r="B863" s="4" t="s">
        <v>36177</v>
      </c>
      <c r="C863" s="4" t="s">
        <v>35159</v>
      </c>
      <c r="D863" s="4" t="s">
        <v>8885</v>
      </c>
      <c r="E863" s="4" t="s">
        <v>36176</v>
      </c>
      <c r="F863" s="4" t="s">
        <v>8916</v>
      </c>
      <c r="G863" s="4" t="s">
        <v>8892</v>
      </c>
      <c r="H863" s="4" t="s">
        <v>34930</v>
      </c>
      <c r="I863" s="4"/>
      <c r="J863" s="4" t="s">
        <v>34096</v>
      </c>
      <c r="K863" s="4" t="s">
        <v>34097</v>
      </c>
      <c r="L863" s="4" t="s">
        <v>34098</v>
      </c>
    </row>
    <row r="864" spans="1:12" ht="15" customHeight="1">
      <c r="A864" s="4" t="s">
        <v>36178</v>
      </c>
      <c r="B864" s="4" t="s">
        <v>36179</v>
      </c>
      <c r="C864" s="4" t="s">
        <v>34524</v>
      </c>
      <c r="D864" s="4" t="s">
        <v>8885</v>
      </c>
      <c r="E864" s="4" t="s">
        <v>36178</v>
      </c>
      <c r="F864" s="4" t="s">
        <v>10458</v>
      </c>
      <c r="G864" s="4" t="s">
        <v>8884</v>
      </c>
      <c r="H864" s="4"/>
      <c r="I864" s="4"/>
      <c r="J864" s="4" t="s">
        <v>34096</v>
      </c>
      <c r="K864" s="4" t="s">
        <v>34097</v>
      </c>
      <c r="L864" s="4" t="s">
        <v>34098</v>
      </c>
    </row>
    <row r="865" spans="1:12" ht="15" customHeight="1">
      <c r="A865" s="4" t="s">
        <v>36180</v>
      </c>
      <c r="B865" s="4" t="s">
        <v>36181</v>
      </c>
      <c r="C865" s="4" t="s">
        <v>34524</v>
      </c>
      <c r="D865" s="4" t="s">
        <v>8885</v>
      </c>
      <c r="E865" s="4" t="s">
        <v>36180</v>
      </c>
      <c r="F865" s="4" t="s">
        <v>10458</v>
      </c>
      <c r="G865" s="4" t="s">
        <v>8884</v>
      </c>
      <c r="H865" s="4"/>
      <c r="I865" s="4"/>
      <c r="J865" s="4" t="s">
        <v>34096</v>
      </c>
      <c r="K865" s="4" t="s">
        <v>34097</v>
      </c>
      <c r="L865" s="4" t="s">
        <v>34098</v>
      </c>
    </row>
    <row r="866" spans="1:12" ht="15" customHeight="1">
      <c r="A866" s="4" t="s">
        <v>36182</v>
      </c>
      <c r="B866" s="4" t="s">
        <v>36183</v>
      </c>
      <c r="C866" s="4" t="s">
        <v>34104</v>
      </c>
      <c r="D866" s="4" t="s">
        <v>8885</v>
      </c>
      <c r="E866" s="4" t="s">
        <v>36182</v>
      </c>
      <c r="F866" s="4" t="s">
        <v>8888</v>
      </c>
      <c r="G866" s="4" t="s">
        <v>8884</v>
      </c>
      <c r="H866" s="4"/>
      <c r="I866" s="4"/>
      <c r="J866" s="4" t="s">
        <v>34096</v>
      </c>
      <c r="K866" s="4" t="s">
        <v>34097</v>
      </c>
      <c r="L866" s="4" t="s">
        <v>34098</v>
      </c>
    </row>
    <row r="867" spans="1:12" ht="15" customHeight="1">
      <c r="A867" s="4" t="s">
        <v>36184</v>
      </c>
      <c r="B867" s="4" t="s">
        <v>36185</v>
      </c>
      <c r="C867" s="4" t="s">
        <v>34104</v>
      </c>
      <c r="D867" s="4" t="s">
        <v>8885</v>
      </c>
      <c r="E867" s="4" t="s">
        <v>36184</v>
      </c>
      <c r="F867" s="4" t="s">
        <v>8888</v>
      </c>
      <c r="G867" s="4" t="s">
        <v>8884</v>
      </c>
      <c r="H867" s="4"/>
      <c r="I867" s="4"/>
      <c r="J867" s="4" t="s">
        <v>34096</v>
      </c>
      <c r="K867" s="4" t="s">
        <v>34097</v>
      </c>
      <c r="L867" s="4" t="s">
        <v>34098</v>
      </c>
    </row>
    <row r="868" spans="1:12" ht="15" customHeight="1">
      <c r="A868" s="4" t="s">
        <v>36186</v>
      </c>
      <c r="B868" s="4" t="s">
        <v>36187</v>
      </c>
      <c r="C868" s="4" t="s">
        <v>34109</v>
      </c>
      <c r="D868" s="4" t="s">
        <v>8885</v>
      </c>
      <c r="E868" s="4" t="s">
        <v>36186</v>
      </c>
      <c r="F868" s="4" t="s">
        <v>8888</v>
      </c>
      <c r="G868" s="4" t="s">
        <v>8892</v>
      </c>
      <c r="H868" s="4" t="s">
        <v>9588</v>
      </c>
      <c r="I868" s="4"/>
      <c r="J868" s="4" t="s">
        <v>34096</v>
      </c>
      <c r="K868" s="4" t="s">
        <v>34097</v>
      </c>
      <c r="L868" s="4" t="s">
        <v>34098</v>
      </c>
    </row>
    <row r="869" spans="1:12" ht="15" customHeight="1">
      <c r="A869" s="4" t="s">
        <v>36188</v>
      </c>
      <c r="B869" s="4" t="s">
        <v>36189</v>
      </c>
      <c r="C869" s="4" t="s">
        <v>34104</v>
      </c>
      <c r="D869" s="4" t="s">
        <v>133</v>
      </c>
      <c r="E869" s="4" t="s">
        <v>36188</v>
      </c>
      <c r="F869" s="4" t="s">
        <v>8888</v>
      </c>
      <c r="G869" s="4" t="s">
        <v>8884</v>
      </c>
      <c r="H869" s="4"/>
      <c r="I869" s="4"/>
      <c r="J869" s="4" t="s">
        <v>34112</v>
      </c>
      <c r="K869" s="4" t="s">
        <v>34113</v>
      </c>
      <c r="L869" s="4" t="s">
        <v>34114</v>
      </c>
    </row>
    <row r="870" spans="1:12" ht="15" customHeight="1">
      <c r="A870" s="4" t="s">
        <v>36190</v>
      </c>
      <c r="B870" s="4" t="s">
        <v>36191</v>
      </c>
      <c r="C870" s="4" t="s">
        <v>34104</v>
      </c>
      <c r="D870" s="4" t="s">
        <v>8885</v>
      </c>
      <c r="E870" s="4" t="s">
        <v>36190</v>
      </c>
      <c r="F870" s="4" t="s">
        <v>8888</v>
      </c>
      <c r="G870" s="4" t="s">
        <v>8884</v>
      </c>
      <c r="H870" s="4"/>
      <c r="I870" s="4"/>
      <c r="J870" s="4" t="s">
        <v>34096</v>
      </c>
      <c r="K870" s="4" t="s">
        <v>34097</v>
      </c>
      <c r="L870" s="4" t="s">
        <v>34098</v>
      </c>
    </row>
    <row r="871" spans="1:12" ht="15" customHeight="1">
      <c r="A871" s="4" t="s">
        <v>36192</v>
      </c>
      <c r="B871" s="4" t="s">
        <v>36193</v>
      </c>
      <c r="C871" s="4" t="s">
        <v>34119</v>
      </c>
      <c r="D871" s="4" t="s">
        <v>8885</v>
      </c>
      <c r="E871" s="4" t="s">
        <v>36192</v>
      </c>
      <c r="F871" s="4" t="s">
        <v>8916</v>
      </c>
      <c r="G871" s="4" t="s">
        <v>8892</v>
      </c>
      <c r="H871" s="4" t="s">
        <v>9647</v>
      </c>
      <c r="I871" s="4"/>
      <c r="J871" s="4" t="s">
        <v>34096</v>
      </c>
      <c r="K871" s="4" t="s">
        <v>34097</v>
      </c>
      <c r="L871" s="4" t="s">
        <v>34098</v>
      </c>
    </row>
    <row r="872" spans="1:12" ht="15" customHeight="1">
      <c r="A872" s="4" t="s">
        <v>36194</v>
      </c>
      <c r="B872" s="4" t="s">
        <v>36195</v>
      </c>
      <c r="C872" s="4" t="s">
        <v>34122</v>
      </c>
      <c r="D872" s="4" t="s">
        <v>8885</v>
      </c>
      <c r="E872" s="4" t="s">
        <v>36194</v>
      </c>
      <c r="F872" s="4" t="s">
        <v>9118</v>
      </c>
      <c r="G872" s="4" t="s">
        <v>8892</v>
      </c>
      <c r="H872" s="4" t="s">
        <v>9558</v>
      </c>
      <c r="I872" s="4"/>
      <c r="J872" s="4" t="s">
        <v>34096</v>
      </c>
      <c r="K872" s="4" t="s">
        <v>34097</v>
      </c>
      <c r="L872" s="4" t="s">
        <v>34098</v>
      </c>
    </row>
    <row r="873" spans="1:12" ht="15" customHeight="1">
      <c r="A873" s="4" t="s">
        <v>36196</v>
      </c>
      <c r="B873" s="4" t="s">
        <v>36197</v>
      </c>
      <c r="C873" s="4" t="s">
        <v>34572</v>
      </c>
      <c r="D873" s="4" t="s">
        <v>8885</v>
      </c>
      <c r="E873" s="4" t="s">
        <v>36196</v>
      </c>
      <c r="F873" s="4" t="s">
        <v>34573</v>
      </c>
      <c r="G873" s="4" t="s">
        <v>9114</v>
      </c>
      <c r="H873" s="4"/>
      <c r="I873" s="4"/>
      <c r="J873" s="4" t="s">
        <v>34096</v>
      </c>
      <c r="K873" s="4" t="s">
        <v>34097</v>
      </c>
      <c r="L873" s="4" t="s">
        <v>34098</v>
      </c>
    </row>
    <row r="874" spans="1:12" ht="15" customHeight="1">
      <c r="A874" s="4" t="s">
        <v>36198</v>
      </c>
      <c r="B874" s="4" t="s">
        <v>36199</v>
      </c>
      <c r="C874" s="4" t="s">
        <v>34104</v>
      </c>
      <c r="D874" s="4" t="s">
        <v>8885</v>
      </c>
      <c r="E874" s="4" t="s">
        <v>36198</v>
      </c>
      <c r="F874" s="4" t="s">
        <v>8888</v>
      </c>
      <c r="G874" s="4" t="s">
        <v>8884</v>
      </c>
      <c r="H874" s="4"/>
      <c r="I874" s="4"/>
      <c r="J874" s="4" t="s">
        <v>34096</v>
      </c>
      <c r="K874" s="4" t="s">
        <v>34097</v>
      </c>
      <c r="L874" s="4" t="s">
        <v>34098</v>
      </c>
    </row>
    <row r="875" spans="1:12" ht="15" customHeight="1">
      <c r="A875" s="4" t="s">
        <v>36200</v>
      </c>
      <c r="B875" s="4" t="s">
        <v>36201</v>
      </c>
      <c r="C875" s="4" t="s">
        <v>34941</v>
      </c>
      <c r="D875" s="4" t="s">
        <v>8885</v>
      </c>
      <c r="E875" s="4" t="s">
        <v>36200</v>
      </c>
      <c r="F875" s="4" t="s">
        <v>8916</v>
      </c>
      <c r="G875" s="4" t="s">
        <v>10494</v>
      </c>
      <c r="H875" s="4" t="s">
        <v>34930</v>
      </c>
      <c r="I875" s="4"/>
      <c r="J875" s="4" t="s">
        <v>34096</v>
      </c>
      <c r="K875" s="4" t="s">
        <v>34097</v>
      </c>
      <c r="L875" s="4" t="s">
        <v>34098</v>
      </c>
    </row>
    <row r="876" spans="1:12" ht="15" customHeight="1">
      <c r="A876" s="4" t="s">
        <v>36202</v>
      </c>
      <c r="B876" s="4" t="s">
        <v>36203</v>
      </c>
      <c r="C876" s="4" t="s">
        <v>34104</v>
      </c>
      <c r="D876" s="4" t="s">
        <v>8885</v>
      </c>
      <c r="E876" s="4" t="s">
        <v>36202</v>
      </c>
      <c r="F876" s="4" t="s">
        <v>8888</v>
      </c>
      <c r="G876" s="4" t="s">
        <v>8884</v>
      </c>
      <c r="H876" s="4"/>
      <c r="I876" s="4"/>
      <c r="J876" s="4" t="s">
        <v>34096</v>
      </c>
      <c r="K876" s="4" t="s">
        <v>34097</v>
      </c>
      <c r="L876" s="4" t="s">
        <v>34098</v>
      </c>
    </row>
    <row r="877" spans="1:12" ht="15" customHeight="1">
      <c r="A877" s="4" t="s">
        <v>36204</v>
      </c>
      <c r="B877" s="4" t="s">
        <v>36205</v>
      </c>
      <c r="C877" s="4" t="s">
        <v>34119</v>
      </c>
      <c r="D877" s="4" t="s">
        <v>8885</v>
      </c>
      <c r="E877" s="4" t="s">
        <v>36204</v>
      </c>
      <c r="F877" s="4" t="s">
        <v>8916</v>
      </c>
      <c r="G877" s="4" t="s">
        <v>8892</v>
      </c>
      <c r="H877" s="4" t="s">
        <v>9647</v>
      </c>
      <c r="I877" s="4"/>
      <c r="J877" s="4" t="s">
        <v>34096</v>
      </c>
      <c r="K877" s="4" t="s">
        <v>34097</v>
      </c>
      <c r="L877" s="4" t="s">
        <v>34098</v>
      </c>
    </row>
    <row r="878" spans="1:12" ht="15" customHeight="1">
      <c r="A878" s="4" t="s">
        <v>36206</v>
      </c>
      <c r="B878" s="4" t="s">
        <v>36207</v>
      </c>
      <c r="C878" s="4" t="s">
        <v>34938</v>
      </c>
      <c r="D878" s="4" t="s">
        <v>8885</v>
      </c>
      <c r="E878" s="4" t="s">
        <v>36206</v>
      </c>
      <c r="F878" s="4" t="s">
        <v>10208</v>
      </c>
      <c r="G878" s="4" t="s">
        <v>8892</v>
      </c>
      <c r="H878" s="4" t="s">
        <v>9647</v>
      </c>
      <c r="I878" s="4"/>
      <c r="J878" s="4" t="s">
        <v>34096</v>
      </c>
      <c r="K878" s="4" t="s">
        <v>34097</v>
      </c>
      <c r="L878" s="4" t="s">
        <v>34098</v>
      </c>
    </row>
    <row r="879" spans="1:12" ht="15" customHeight="1">
      <c r="A879" s="4" t="s">
        <v>36208</v>
      </c>
      <c r="B879" s="4" t="s">
        <v>36209</v>
      </c>
      <c r="C879" s="4" t="s">
        <v>34962</v>
      </c>
      <c r="D879" s="4" t="s">
        <v>8885</v>
      </c>
      <c r="E879" s="4" t="s">
        <v>36208</v>
      </c>
      <c r="F879" s="4" t="s">
        <v>9025</v>
      </c>
      <c r="G879" s="4" t="s">
        <v>8892</v>
      </c>
      <c r="H879" s="4" t="s">
        <v>9372</v>
      </c>
      <c r="I879" s="4"/>
      <c r="J879" s="4" t="s">
        <v>34096</v>
      </c>
      <c r="K879" s="4" t="s">
        <v>34097</v>
      </c>
      <c r="L879" s="4" t="s">
        <v>34835</v>
      </c>
    </row>
    <row r="880" spans="1:12" ht="15" customHeight="1">
      <c r="A880" s="4" t="s">
        <v>36210</v>
      </c>
      <c r="B880" s="4" t="s">
        <v>36211</v>
      </c>
      <c r="C880" s="4" t="s">
        <v>34524</v>
      </c>
      <c r="D880" s="4" t="s">
        <v>8885</v>
      </c>
      <c r="E880" s="4" t="s">
        <v>36210</v>
      </c>
      <c r="F880" s="4" t="s">
        <v>10458</v>
      </c>
      <c r="G880" s="4" t="s">
        <v>8884</v>
      </c>
      <c r="H880" s="4"/>
      <c r="I880" s="4"/>
      <c r="J880" s="4" t="s">
        <v>34096</v>
      </c>
      <c r="K880" s="4" t="s">
        <v>34097</v>
      </c>
      <c r="L880" s="4" t="s">
        <v>34098</v>
      </c>
    </row>
    <row r="881" spans="1:12" ht="15" customHeight="1">
      <c r="A881" s="4" t="s">
        <v>36212</v>
      </c>
      <c r="B881" s="4" t="s">
        <v>36213</v>
      </c>
      <c r="C881" s="4" t="s">
        <v>34524</v>
      </c>
      <c r="D881" s="4" t="s">
        <v>8885</v>
      </c>
      <c r="E881" s="4" t="s">
        <v>36212</v>
      </c>
      <c r="F881" s="4" t="s">
        <v>10458</v>
      </c>
      <c r="G881" s="4" t="s">
        <v>8884</v>
      </c>
      <c r="H881" s="4"/>
      <c r="I881" s="4"/>
      <c r="J881" s="4" t="s">
        <v>34096</v>
      </c>
      <c r="K881" s="4" t="s">
        <v>34097</v>
      </c>
      <c r="L881" s="4" t="s">
        <v>34098</v>
      </c>
    </row>
    <row r="882" spans="1:12" ht="15" customHeight="1">
      <c r="A882" s="4" t="s">
        <v>36214</v>
      </c>
      <c r="B882" s="4" t="s">
        <v>36215</v>
      </c>
      <c r="C882" s="4" t="s">
        <v>34104</v>
      </c>
      <c r="D882" s="4" t="s">
        <v>133</v>
      </c>
      <c r="E882" s="4" t="s">
        <v>36214</v>
      </c>
      <c r="F882" s="4" t="s">
        <v>8888</v>
      </c>
      <c r="G882" s="4" t="s">
        <v>8884</v>
      </c>
      <c r="H882" s="4"/>
      <c r="I882" s="4"/>
      <c r="J882" s="4" t="s">
        <v>34112</v>
      </c>
      <c r="K882" s="4" t="s">
        <v>34113</v>
      </c>
      <c r="L882" s="4" t="s">
        <v>34114</v>
      </c>
    </row>
    <row r="883" spans="1:12" ht="15" customHeight="1">
      <c r="A883" s="4" t="s">
        <v>36216</v>
      </c>
      <c r="B883" s="4" t="s">
        <v>36217</v>
      </c>
      <c r="C883" s="4" t="s">
        <v>34535</v>
      </c>
      <c r="D883" s="4" t="s">
        <v>133</v>
      </c>
      <c r="E883" s="4" t="s">
        <v>36216</v>
      </c>
      <c r="F883" s="4" t="s">
        <v>10208</v>
      </c>
      <c r="G883" s="4" t="s">
        <v>8884</v>
      </c>
      <c r="H883" s="4"/>
      <c r="I883" s="4"/>
      <c r="J883" s="4" t="s">
        <v>34112</v>
      </c>
      <c r="K883" s="4" t="s">
        <v>34113</v>
      </c>
      <c r="L883" s="4" t="s">
        <v>34114</v>
      </c>
    </row>
    <row r="884" spans="1:12" ht="15" customHeight="1">
      <c r="A884" s="4" t="s">
        <v>36218</v>
      </c>
      <c r="B884" s="4" t="s">
        <v>36219</v>
      </c>
      <c r="C884" s="4" t="s">
        <v>34104</v>
      </c>
      <c r="D884" s="4" t="s">
        <v>133</v>
      </c>
      <c r="E884" s="4" t="s">
        <v>36218</v>
      </c>
      <c r="F884" s="4" t="s">
        <v>8888</v>
      </c>
      <c r="G884" s="4" t="s">
        <v>8884</v>
      </c>
      <c r="H884" s="4"/>
      <c r="I884" s="4"/>
      <c r="J884" s="4" t="s">
        <v>34112</v>
      </c>
      <c r="K884" s="4" t="s">
        <v>34113</v>
      </c>
      <c r="L884" s="4" t="s">
        <v>34114</v>
      </c>
    </row>
    <row r="885" spans="1:12" ht="15" customHeight="1">
      <c r="A885" s="4" t="s">
        <v>36220</v>
      </c>
      <c r="B885" s="4" t="s">
        <v>36221</v>
      </c>
      <c r="C885" s="4" t="s">
        <v>34524</v>
      </c>
      <c r="D885" s="4" t="s">
        <v>133</v>
      </c>
      <c r="E885" s="4" t="s">
        <v>36220</v>
      </c>
      <c r="F885" s="4" t="s">
        <v>10458</v>
      </c>
      <c r="G885" s="4" t="s">
        <v>8884</v>
      </c>
      <c r="H885" s="4"/>
      <c r="I885" s="4"/>
      <c r="J885" s="4" t="s">
        <v>34112</v>
      </c>
      <c r="K885" s="4" t="s">
        <v>34113</v>
      </c>
      <c r="L885" s="4" t="s">
        <v>34114</v>
      </c>
    </row>
    <row r="886" spans="1:12" ht="15" customHeight="1">
      <c r="A886" s="4" t="s">
        <v>36222</v>
      </c>
      <c r="B886" s="4" t="s">
        <v>36223</v>
      </c>
      <c r="C886" s="4" t="s">
        <v>34104</v>
      </c>
      <c r="D886" s="4" t="s">
        <v>8885</v>
      </c>
      <c r="E886" s="4" t="s">
        <v>36222</v>
      </c>
      <c r="F886" s="4" t="s">
        <v>8888</v>
      </c>
      <c r="G886" s="4" t="s">
        <v>8884</v>
      </c>
      <c r="H886" s="4"/>
      <c r="I886" s="4"/>
      <c r="J886" s="4" t="s">
        <v>34096</v>
      </c>
      <c r="K886" s="4" t="s">
        <v>34097</v>
      </c>
      <c r="L886" s="4" t="s">
        <v>34098</v>
      </c>
    </row>
    <row r="887" spans="1:12" ht="15" customHeight="1">
      <c r="A887" s="4" t="s">
        <v>36224</v>
      </c>
      <c r="B887" s="4" t="s">
        <v>36225</v>
      </c>
      <c r="C887" s="4" t="s">
        <v>34104</v>
      </c>
      <c r="D887" s="4" t="s">
        <v>133</v>
      </c>
      <c r="E887" s="4" t="s">
        <v>36224</v>
      </c>
      <c r="F887" s="4" t="s">
        <v>8888</v>
      </c>
      <c r="G887" s="4" t="s">
        <v>8884</v>
      </c>
      <c r="H887" s="4"/>
      <c r="I887" s="4"/>
      <c r="J887" s="4" t="s">
        <v>34112</v>
      </c>
      <c r="K887" s="4" t="s">
        <v>34113</v>
      </c>
      <c r="L887" s="4" t="s">
        <v>34114</v>
      </c>
    </row>
    <row r="888" spans="1:12" ht="15" customHeight="1">
      <c r="A888" s="4" t="s">
        <v>36226</v>
      </c>
      <c r="B888" s="4" t="s">
        <v>36227</v>
      </c>
      <c r="C888" s="4" t="s">
        <v>34544</v>
      </c>
      <c r="D888" s="4" t="s">
        <v>8885</v>
      </c>
      <c r="E888" s="4" t="s">
        <v>36228</v>
      </c>
      <c r="F888" s="4" t="s">
        <v>10458</v>
      </c>
      <c r="G888" s="4" t="s">
        <v>8884</v>
      </c>
      <c r="H888" s="4" t="s">
        <v>9527</v>
      </c>
      <c r="I888" s="4" t="s">
        <v>9603</v>
      </c>
      <c r="J888" s="4" t="s">
        <v>4159</v>
      </c>
      <c r="K888" s="4" t="s">
        <v>34127</v>
      </c>
      <c r="L888" s="4" t="s">
        <v>34128</v>
      </c>
    </row>
    <row r="889" spans="1:12" ht="15" customHeight="1">
      <c r="A889" s="4" t="s">
        <v>36229</v>
      </c>
      <c r="B889" s="4" t="s">
        <v>36230</v>
      </c>
      <c r="C889" s="4" t="s">
        <v>34535</v>
      </c>
      <c r="D889" s="4" t="s">
        <v>8885</v>
      </c>
      <c r="E889" s="4" t="s">
        <v>36229</v>
      </c>
      <c r="F889" s="4" t="s">
        <v>10208</v>
      </c>
      <c r="G889" s="4" t="s">
        <v>8884</v>
      </c>
      <c r="H889" s="4"/>
      <c r="I889" s="4"/>
      <c r="J889" s="4" t="s">
        <v>34096</v>
      </c>
      <c r="K889" s="4" t="s">
        <v>34097</v>
      </c>
      <c r="L889" s="4" t="s">
        <v>34098</v>
      </c>
    </row>
    <row r="890" spans="1:12" ht="15" customHeight="1">
      <c r="A890" s="4" t="s">
        <v>36231</v>
      </c>
      <c r="B890" s="4" t="s">
        <v>36232</v>
      </c>
      <c r="C890" s="4" t="s">
        <v>34524</v>
      </c>
      <c r="D890" s="4" t="s">
        <v>133</v>
      </c>
      <c r="E890" s="4" t="s">
        <v>36231</v>
      </c>
      <c r="F890" s="4" t="s">
        <v>10458</v>
      </c>
      <c r="G890" s="4" t="s">
        <v>8884</v>
      </c>
      <c r="H890" s="4"/>
      <c r="I890" s="4"/>
      <c r="J890" s="4" t="s">
        <v>34112</v>
      </c>
      <c r="K890" s="4" t="s">
        <v>34113</v>
      </c>
      <c r="L890" s="4" t="s">
        <v>34550</v>
      </c>
    </row>
    <row r="891" spans="1:12" ht="15" customHeight="1">
      <c r="A891" s="4" t="s">
        <v>36233</v>
      </c>
      <c r="B891" s="4" t="s">
        <v>36234</v>
      </c>
      <c r="C891" s="4" t="s">
        <v>34104</v>
      </c>
      <c r="D891" s="4" t="s">
        <v>133</v>
      </c>
      <c r="E891" s="4" t="s">
        <v>36233</v>
      </c>
      <c r="F891" s="4" t="s">
        <v>8888</v>
      </c>
      <c r="G891" s="4" t="s">
        <v>8884</v>
      </c>
      <c r="H891" s="4"/>
      <c r="I891" s="4"/>
      <c r="J891" s="4" t="s">
        <v>34112</v>
      </c>
      <c r="K891" s="4" t="s">
        <v>34113</v>
      </c>
      <c r="L891" s="4" t="s">
        <v>34550</v>
      </c>
    </row>
    <row r="892" spans="1:12" ht="15" customHeight="1">
      <c r="A892" s="4" t="s">
        <v>36235</v>
      </c>
      <c r="B892" s="4" t="s">
        <v>36236</v>
      </c>
      <c r="C892" s="4" t="s">
        <v>34524</v>
      </c>
      <c r="D892" s="4" t="s">
        <v>133</v>
      </c>
      <c r="E892" s="4" t="s">
        <v>36235</v>
      </c>
      <c r="F892" s="4" t="s">
        <v>10458</v>
      </c>
      <c r="G892" s="4" t="s">
        <v>8884</v>
      </c>
      <c r="H892" s="4"/>
      <c r="I892" s="4"/>
      <c r="J892" s="4" t="s">
        <v>34112</v>
      </c>
      <c r="K892" s="4" t="s">
        <v>34113</v>
      </c>
      <c r="L892" s="4" t="s">
        <v>34550</v>
      </c>
    </row>
    <row r="893" spans="1:12" ht="15" customHeight="1">
      <c r="A893" s="4" t="s">
        <v>36237</v>
      </c>
      <c r="B893" s="4" t="s">
        <v>36238</v>
      </c>
      <c r="C893" s="4" t="s">
        <v>34557</v>
      </c>
      <c r="D893" s="4" t="s">
        <v>133</v>
      </c>
      <c r="E893" s="4" t="s">
        <v>36237</v>
      </c>
      <c r="F893" s="4" t="s">
        <v>8916</v>
      </c>
      <c r="G893" s="4" t="s">
        <v>8892</v>
      </c>
      <c r="H893" s="4" t="s">
        <v>31307</v>
      </c>
      <c r="I893" s="4"/>
      <c r="J893" s="4" t="s">
        <v>34112</v>
      </c>
      <c r="K893" s="4" t="s">
        <v>34113</v>
      </c>
      <c r="L893" s="4" t="s">
        <v>34550</v>
      </c>
    </row>
    <row r="894" spans="1:12" ht="15" customHeight="1">
      <c r="A894" s="4" t="s">
        <v>36239</v>
      </c>
      <c r="B894" s="4" t="s">
        <v>36240</v>
      </c>
      <c r="C894" s="4" t="s">
        <v>34535</v>
      </c>
      <c r="D894" s="4" t="s">
        <v>8885</v>
      </c>
      <c r="E894" s="4" t="s">
        <v>36239</v>
      </c>
      <c r="F894" s="4" t="s">
        <v>10208</v>
      </c>
      <c r="G894" s="4" t="s">
        <v>8884</v>
      </c>
      <c r="H894" s="4"/>
      <c r="I894" s="4"/>
      <c r="J894" s="4" t="s">
        <v>34096</v>
      </c>
      <c r="K894" s="4" t="s">
        <v>34097</v>
      </c>
      <c r="L894" s="4" t="s">
        <v>34098</v>
      </c>
    </row>
    <row r="895" spans="1:12" ht="15" customHeight="1">
      <c r="A895" s="4" t="s">
        <v>36241</v>
      </c>
      <c r="B895" s="4" t="s">
        <v>36242</v>
      </c>
      <c r="C895" s="4" t="s">
        <v>34535</v>
      </c>
      <c r="D895" s="4" t="s">
        <v>8885</v>
      </c>
      <c r="E895" s="4" t="s">
        <v>36241</v>
      </c>
      <c r="F895" s="4" t="s">
        <v>10208</v>
      </c>
      <c r="G895" s="4" t="s">
        <v>8884</v>
      </c>
      <c r="H895" s="4"/>
      <c r="I895" s="4"/>
      <c r="J895" s="4" t="s">
        <v>34096</v>
      </c>
      <c r="K895" s="4" t="s">
        <v>34097</v>
      </c>
      <c r="L895" s="4" t="s">
        <v>34098</v>
      </c>
    </row>
    <row r="896" spans="1:12" ht="15" customHeight="1">
      <c r="A896" s="4" t="s">
        <v>36243</v>
      </c>
      <c r="B896" s="4" t="s">
        <v>36244</v>
      </c>
      <c r="C896" s="4" t="s">
        <v>34564</v>
      </c>
      <c r="D896" s="4" t="s">
        <v>8885</v>
      </c>
      <c r="E896" s="4" t="s">
        <v>36245</v>
      </c>
      <c r="F896" s="4" t="s">
        <v>10458</v>
      </c>
      <c r="G896" s="4" t="s">
        <v>8884</v>
      </c>
      <c r="H896" s="4" t="s">
        <v>9597</v>
      </c>
      <c r="I896" s="4"/>
      <c r="J896" s="4" t="s">
        <v>4159</v>
      </c>
      <c r="K896" s="4" t="s">
        <v>34127</v>
      </c>
      <c r="L896" s="4" t="s">
        <v>34128</v>
      </c>
    </row>
    <row r="897" spans="1:12" ht="15" customHeight="1">
      <c r="A897" s="4" t="s">
        <v>36246</v>
      </c>
      <c r="B897" s="4" t="s">
        <v>36247</v>
      </c>
      <c r="C897" s="4" t="s">
        <v>34104</v>
      </c>
      <c r="D897" s="4" t="s">
        <v>8885</v>
      </c>
      <c r="E897" s="4" t="s">
        <v>36246</v>
      </c>
      <c r="F897" s="4" t="s">
        <v>8888</v>
      </c>
      <c r="G897" s="4" t="s">
        <v>8884</v>
      </c>
      <c r="H897" s="4"/>
      <c r="I897" s="4"/>
      <c r="J897" s="4" t="s">
        <v>34096</v>
      </c>
      <c r="K897" s="4" t="s">
        <v>34097</v>
      </c>
      <c r="L897" s="4" t="s">
        <v>34098</v>
      </c>
    </row>
    <row r="898" spans="1:12" ht="15" customHeight="1">
      <c r="A898" s="4" t="s">
        <v>36248</v>
      </c>
      <c r="B898" s="4" t="s">
        <v>36249</v>
      </c>
      <c r="C898" s="4" t="s">
        <v>34544</v>
      </c>
      <c r="D898" s="4" t="s">
        <v>8885</v>
      </c>
      <c r="E898" s="4" t="s">
        <v>36248</v>
      </c>
      <c r="F898" s="4" t="s">
        <v>10458</v>
      </c>
      <c r="G898" s="4" t="s">
        <v>8884</v>
      </c>
      <c r="H898" s="4" t="s">
        <v>9527</v>
      </c>
      <c r="I898" s="4" t="s">
        <v>9603</v>
      </c>
      <c r="J898" s="4" t="s">
        <v>4159</v>
      </c>
      <c r="K898" s="4" t="s">
        <v>34127</v>
      </c>
      <c r="L898" s="4" t="s">
        <v>34128</v>
      </c>
    </row>
    <row r="899" spans="1:12" ht="15" customHeight="1">
      <c r="A899" s="4" t="s">
        <v>36250</v>
      </c>
      <c r="B899" s="4" t="s">
        <v>36251</v>
      </c>
      <c r="C899" s="4" t="s">
        <v>34572</v>
      </c>
      <c r="D899" s="4" t="s">
        <v>8885</v>
      </c>
      <c r="E899" s="4" t="s">
        <v>36252</v>
      </c>
      <c r="F899" s="4" t="s">
        <v>34573</v>
      </c>
      <c r="G899" s="4" t="s">
        <v>9114</v>
      </c>
      <c r="H899" s="4"/>
      <c r="I899" s="4"/>
      <c r="J899" s="4" t="s">
        <v>34096</v>
      </c>
      <c r="K899" s="4" t="s">
        <v>34097</v>
      </c>
      <c r="L899" s="4" t="s">
        <v>34098</v>
      </c>
    </row>
    <row r="900" spans="1:12" ht="15" customHeight="1">
      <c r="A900" s="4" t="s">
        <v>36253</v>
      </c>
      <c r="B900" s="4" t="s">
        <v>36254</v>
      </c>
      <c r="C900" s="4" t="s">
        <v>34104</v>
      </c>
      <c r="D900" s="4" t="s">
        <v>8885</v>
      </c>
      <c r="E900" s="4" t="s">
        <v>36253</v>
      </c>
      <c r="F900" s="4" t="s">
        <v>8888</v>
      </c>
      <c r="G900" s="4" t="s">
        <v>8884</v>
      </c>
      <c r="H900" s="4"/>
      <c r="I900" s="4"/>
      <c r="J900" s="4" t="s">
        <v>34096</v>
      </c>
      <c r="K900" s="4" t="s">
        <v>34097</v>
      </c>
      <c r="L900" s="4" t="s">
        <v>34098</v>
      </c>
    </row>
    <row r="901" spans="1:12" ht="15" customHeight="1">
      <c r="A901" s="4" t="s">
        <v>36255</v>
      </c>
      <c r="B901" s="4" t="s">
        <v>36256</v>
      </c>
      <c r="C901" s="4" t="s">
        <v>34583</v>
      </c>
      <c r="D901" s="4" t="s">
        <v>8885</v>
      </c>
      <c r="E901" s="4" t="s">
        <v>36255</v>
      </c>
      <c r="F901" s="4" t="s">
        <v>34573</v>
      </c>
      <c r="G901" s="4" t="s">
        <v>9215</v>
      </c>
      <c r="H901" s="4" t="s">
        <v>9600</v>
      </c>
      <c r="I901" s="4"/>
      <c r="J901" s="4" t="s">
        <v>34096</v>
      </c>
      <c r="K901" s="4" t="s">
        <v>34097</v>
      </c>
      <c r="L901" s="4" t="s">
        <v>34098</v>
      </c>
    </row>
    <row r="902" spans="1:12" ht="15" customHeight="1">
      <c r="A902" s="4" t="s">
        <v>36257</v>
      </c>
      <c r="B902" s="4" t="s">
        <v>36258</v>
      </c>
      <c r="C902" s="4" t="s">
        <v>34104</v>
      </c>
      <c r="D902" s="4" t="s">
        <v>8885</v>
      </c>
      <c r="E902" s="4" t="s">
        <v>36257</v>
      </c>
      <c r="F902" s="4" t="s">
        <v>8888</v>
      </c>
      <c r="G902" s="4" t="s">
        <v>8884</v>
      </c>
      <c r="H902" s="4"/>
      <c r="I902" s="4"/>
      <c r="J902" s="4" t="s">
        <v>34096</v>
      </c>
      <c r="K902" s="4" t="s">
        <v>34097</v>
      </c>
      <c r="L902" s="4" t="s">
        <v>34098</v>
      </c>
    </row>
    <row r="903" spans="1:12" ht="15" customHeight="1">
      <c r="A903" s="4" t="s">
        <v>36259</v>
      </c>
      <c r="B903" s="4" t="s">
        <v>36260</v>
      </c>
      <c r="C903" s="4" t="s">
        <v>34572</v>
      </c>
      <c r="D903" s="4" t="s">
        <v>8885</v>
      </c>
      <c r="E903" s="4" t="s">
        <v>36259</v>
      </c>
      <c r="F903" s="4" t="s">
        <v>34573</v>
      </c>
      <c r="G903" s="4" t="s">
        <v>9114</v>
      </c>
      <c r="H903" s="4"/>
      <c r="I903" s="4"/>
      <c r="J903" s="4" t="s">
        <v>34096</v>
      </c>
      <c r="K903" s="4" t="s">
        <v>34097</v>
      </c>
      <c r="L903" s="4" t="s">
        <v>34098</v>
      </c>
    </row>
    <row r="904" spans="1:12" ht="15" customHeight="1">
      <c r="A904" s="4" t="s">
        <v>36261</v>
      </c>
      <c r="B904" s="4" t="s">
        <v>36262</v>
      </c>
      <c r="C904" s="4" t="s">
        <v>34576</v>
      </c>
      <c r="D904" s="4" t="s">
        <v>8885</v>
      </c>
      <c r="E904" s="4" t="s">
        <v>36261</v>
      </c>
      <c r="F904" s="4" t="s">
        <v>8888</v>
      </c>
      <c r="G904" s="4" t="s">
        <v>8892</v>
      </c>
      <c r="H904" s="4" t="s">
        <v>9594</v>
      </c>
      <c r="I904" s="4"/>
      <c r="J904" s="4" t="s">
        <v>34096</v>
      </c>
      <c r="K904" s="4" t="s">
        <v>34097</v>
      </c>
      <c r="L904" s="4" t="s">
        <v>34098</v>
      </c>
    </row>
    <row r="905" spans="1:12" ht="15" customHeight="1">
      <c r="A905" s="4" t="s">
        <v>36263</v>
      </c>
      <c r="B905" s="4" t="s">
        <v>36264</v>
      </c>
      <c r="C905" s="4" t="s">
        <v>34119</v>
      </c>
      <c r="D905" s="4" t="s">
        <v>8885</v>
      </c>
      <c r="E905" s="4" t="s">
        <v>36263</v>
      </c>
      <c r="F905" s="4" t="s">
        <v>8916</v>
      </c>
      <c r="G905" s="4" t="s">
        <v>8892</v>
      </c>
      <c r="H905" s="4" t="s">
        <v>9647</v>
      </c>
      <c r="I905" s="4"/>
      <c r="J905" s="4" t="s">
        <v>34096</v>
      </c>
      <c r="K905" s="4" t="s">
        <v>34097</v>
      </c>
      <c r="L905" s="4" t="s">
        <v>34098</v>
      </c>
    </row>
    <row r="906" spans="1:12" ht="15" customHeight="1">
      <c r="A906" s="4" t="s">
        <v>36265</v>
      </c>
      <c r="B906" s="4" t="s">
        <v>36266</v>
      </c>
      <c r="C906" s="4" t="s">
        <v>34572</v>
      </c>
      <c r="D906" s="4" t="s">
        <v>8885</v>
      </c>
      <c r="E906" s="4" t="s">
        <v>36265</v>
      </c>
      <c r="F906" s="4" t="s">
        <v>34573</v>
      </c>
      <c r="G906" s="4" t="s">
        <v>9114</v>
      </c>
      <c r="H906" s="4"/>
      <c r="I906" s="4"/>
      <c r="J906" s="4" t="s">
        <v>34096</v>
      </c>
      <c r="K906" s="4" t="s">
        <v>34097</v>
      </c>
      <c r="L906" s="4" t="s">
        <v>34098</v>
      </c>
    </row>
    <row r="907" spans="1:12" ht="15" customHeight="1">
      <c r="A907" s="4" t="s">
        <v>36267</v>
      </c>
      <c r="B907" s="4" t="s">
        <v>36268</v>
      </c>
      <c r="C907" s="4" t="s">
        <v>34583</v>
      </c>
      <c r="D907" s="4" t="s">
        <v>8885</v>
      </c>
      <c r="E907" s="4" t="s">
        <v>36267</v>
      </c>
      <c r="F907" s="4" t="s">
        <v>34573</v>
      </c>
      <c r="G907" s="4" t="s">
        <v>9215</v>
      </c>
      <c r="H907" s="4" t="s">
        <v>9600</v>
      </c>
      <c r="I907" s="4"/>
      <c r="J907" s="4" t="s">
        <v>34096</v>
      </c>
      <c r="K907" s="4" t="s">
        <v>34097</v>
      </c>
      <c r="L907" s="4" t="s">
        <v>34098</v>
      </c>
    </row>
    <row r="908" spans="1:12" ht="15" customHeight="1">
      <c r="A908" s="4" t="s">
        <v>36269</v>
      </c>
      <c r="B908" s="4" t="s">
        <v>36270</v>
      </c>
      <c r="C908" s="4" t="s">
        <v>34104</v>
      </c>
      <c r="D908" s="4" t="s">
        <v>8885</v>
      </c>
      <c r="E908" s="4" t="s">
        <v>36269</v>
      </c>
      <c r="F908" s="4" t="s">
        <v>8888</v>
      </c>
      <c r="G908" s="4" t="s">
        <v>8884</v>
      </c>
      <c r="H908" s="4"/>
      <c r="I908" s="4"/>
      <c r="J908" s="4" t="s">
        <v>34096</v>
      </c>
      <c r="K908" s="4" t="s">
        <v>34097</v>
      </c>
      <c r="L908" s="4" t="s">
        <v>34098</v>
      </c>
    </row>
    <row r="909" spans="1:12" ht="15" customHeight="1">
      <c r="A909" s="4" t="s">
        <v>36271</v>
      </c>
      <c r="B909" s="4" t="s">
        <v>36272</v>
      </c>
      <c r="C909" s="4" t="s">
        <v>34104</v>
      </c>
      <c r="D909" s="4" t="s">
        <v>8885</v>
      </c>
      <c r="E909" s="4" t="s">
        <v>36271</v>
      </c>
      <c r="F909" s="4" t="s">
        <v>8888</v>
      </c>
      <c r="G909" s="4" t="s">
        <v>8884</v>
      </c>
      <c r="H909" s="4"/>
      <c r="I909" s="4"/>
      <c r="J909" s="4" t="s">
        <v>34096</v>
      </c>
      <c r="K909" s="4" t="s">
        <v>34097</v>
      </c>
      <c r="L909" s="4" t="s">
        <v>34098</v>
      </c>
    </row>
    <row r="910" spans="1:12" ht="15" customHeight="1">
      <c r="A910" s="4" t="s">
        <v>36273</v>
      </c>
      <c r="B910" s="4" t="s">
        <v>36274</v>
      </c>
      <c r="C910" s="4" t="s">
        <v>34119</v>
      </c>
      <c r="D910" s="4" t="s">
        <v>8885</v>
      </c>
      <c r="E910" s="4" t="s">
        <v>36273</v>
      </c>
      <c r="F910" s="4" t="s">
        <v>8916</v>
      </c>
      <c r="G910" s="4" t="s">
        <v>8892</v>
      </c>
      <c r="H910" s="4" t="s">
        <v>9647</v>
      </c>
      <c r="I910" s="4"/>
      <c r="J910" s="4" t="s">
        <v>34096</v>
      </c>
      <c r="K910" s="4" t="s">
        <v>34097</v>
      </c>
      <c r="L910" s="4" t="s">
        <v>34098</v>
      </c>
    </row>
    <row r="911" spans="1:12" ht="15" customHeight="1">
      <c r="A911" s="4" t="s">
        <v>36275</v>
      </c>
      <c r="B911" s="4" t="s">
        <v>36276</v>
      </c>
      <c r="C911" s="4" t="s">
        <v>34576</v>
      </c>
      <c r="D911" s="4" t="s">
        <v>8885</v>
      </c>
      <c r="E911" s="4" t="s">
        <v>36275</v>
      </c>
      <c r="F911" s="4" t="s">
        <v>8888</v>
      </c>
      <c r="G911" s="4" t="s">
        <v>8892</v>
      </c>
      <c r="H911" s="4" t="s">
        <v>9594</v>
      </c>
      <c r="I911" s="4"/>
      <c r="J911" s="4" t="s">
        <v>34096</v>
      </c>
      <c r="K911" s="4" t="s">
        <v>34097</v>
      </c>
      <c r="L911" s="4" t="s">
        <v>34098</v>
      </c>
    </row>
    <row r="912" spans="1:12" ht="15" customHeight="1">
      <c r="A912" s="4" t="s">
        <v>36277</v>
      </c>
      <c r="B912" s="4" t="s">
        <v>36278</v>
      </c>
      <c r="C912" s="4" t="s">
        <v>34572</v>
      </c>
      <c r="D912" s="4" t="s">
        <v>8885</v>
      </c>
      <c r="E912" s="4" t="s">
        <v>36277</v>
      </c>
      <c r="F912" s="4" t="s">
        <v>34573</v>
      </c>
      <c r="G912" s="4" t="s">
        <v>9114</v>
      </c>
      <c r="H912" s="4"/>
      <c r="I912" s="4"/>
      <c r="J912" s="4" t="s">
        <v>34096</v>
      </c>
      <c r="K912" s="4" t="s">
        <v>34097</v>
      </c>
      <c r="L912" s="4" t="s">
        <v>34098</v>
      </c>
    </row>
    <row r="913" spans="1:12" ht="15" customHeight="1">
      <c r="A913" s="4" t="s">
        <v>36279</v>
      </c>
      <c r="B913" s="4" t="s">
        <v>36280</v>
      </c>
      <c r="C913" s="4" t="s">
        <v>34583</v>
      </c>
      <c r="D913" s="4" t="s">
        <v>8885</v>
      </c>
      <c r="E913" s="4" t="s">
        <v>36279</v>
      </c>
      <c r="F913" s="4" t="s">
        <v>34573</v>
      </c>
      <c r="G913" s="4" t="s">
        <v>9215</v>
      </c>
      <c r="H913" s="4" t="s">
        <v>9600</v>
      </c>
      <c r="I913" s="4"/>
      <c r="J913" s="4" t="s">
        <v>34096</v>
      </c>
      <c r="K913" s="4" t="s">
        <v>34097</v>
      </c>
      <c r="L913" s="4" t="s">
        <v>34098</v>
      </c>
    </row>
    <row r="914" spans="1:12" ht="15" customHeight="1">
      <c r="A914" s="4" t="s">
        <v>36281</v>
      </c>
      <c r="B914" s="4" t="s">
        <v>36282</v>
      </c>
      <c r="C914" s="4" t="s">
        <v>34101</v>
      </c>
      <c r="D914" s="4" t="s">
        <v>8885</v>
      </c>
      <c r="E914" s="4" t="s">
        <v>36281</v>
      </c>
      <c r="F914" s="4" t="s">
        <v>9031</v>
      </c>
      <c r="G914" s="4" t="s">
        <v>8892</v>
      </c>
      <c r="H914" s="4" t="s">
        <v>9647</v>
      </c>
      <c r="I914" s="4"/>
      <c r="J914" s="4" t="s">
        <v>34096</v>
      </c>
      <c r="K914" s="4" t="s">
        <v>34097</v>
      </c>
      <c r="L914" s="4" t="s">
        <v>34098</v>
      </c>
    </row>
    <row r="915" spans="1:12" ht="15" customHeight="1">
      <c r="A915" s="4" t="s">
        <v>36283</v>
      </c>
      <c r="B915" s="4" t="s">
        <v>36284</v>
      </c>
      <c r="C915" s="4" t="s">
        <v>34598</v>
      </c>
      <c r="D915" s="4" t="s">
        <v>133</v>
      </c>
      <c r="E915" s="4" t="s">
        <v>36283</v>
      </c>
      <c r="F915" s="4" t="s">
        <v>10458</v>
      </c>
      <c r="G915" s="4" t="s">
        <v>8884</v>
      </c>
      <c r="H915" s="4"/>
      <c r="I915" s="4"/>
      <c r="J915" s="4" t="s">
        <v>34112</v>
      </c>
      <c r="K915" s="4" t="s">
        <v>34113</v>
      </c>
      <c r="L915" s="4" t="s">
        <v>34550</v>
      </c>
    </row>
    <row r="916" spans="1:12" ht="15" customHeight="1">
      <c r="A916" s="4" t="s">
        <v>36285</v>
      </c>
      <c r="B916" s="4" t="s">
        <v>36286</v>
      </c>
      <c r="C916" s="4" t="s">
        <v>34104</v>
      </c>
      <c r="D916" s="4" t="s">
        <v>8885</v>
      </c>
      <c r="E916" s="4" t="s">
        <v>36285</v>
      </c>
      <c r="F916" s="4" t="s">
        <v>8888</v>
      </c>
      <c r="G916" s="4" t="s">
        <v>8884</v>
      </c>
      <c r="H916" s="4"/>
      <c r="I916" s="4"/>
      <c r="J916" s="4" t="s">
        <v>34096</v>
      </c>
      <c r="K916" s="4" t="s">
        <v>34097</v>
      </c>
      <c r="L916" s="4" t="s">
        <v>34098</v>
      </c>
    </row>
    <row r="917" spans="1:12" ht="15" customHeight="1">
      <c r="A917" s="4" t="s">
        <v>36287</v>
      </c>
      <c r="B917" s="4" t="s">
        <v>36288</v>
      </c>
      <c r="C917" s="4" t="s">
        <v>34603</v>
      </c>
      <c r="D917" s="4" t="s">
        <v>8885</v>
      </c>
      <c r="E917" s="4" t="s">
        <v>36287</v>
      </c>
      <c r="F917" s="4" t="s">
        <v>10458</v>
      </c>
      <c r="G917" s="4" t="s">
        <v>8892</v>
      </c>
      <c r="H917" s="4" t="s">
        <v>9558</v>
      </c>
      <c r="I917" s="4"/>
      <c r="J917" s="4" t="s">
        <v>34096</v>
      </c>
      <c r="K917" s="4" t="s">
        <v>34097</v>
      </c>
      <c r="L917" s="4" t="s">
        <v>34098</v>
      </c>
    </row>
    <row r="918" spans="1:12" ht="15" customHeight="1">
      <c r="A918" s="4" t="s">
        <v>36289</v>
      </c>
      <c r="B918" s="4" t="s">
        <v>36290</v>
      </c>
      <c r="C918" s="4" t="s">
        <v>34606</v>
      </c>
      <c r="D918" s="4" t="s">
        <v>8885</v>
      </c>
      <c r="E918" s="4" t="s">
        <v>36289</v>
      </c>
      <c r="F918" s="4" t="s">
        <v>34147</v>
      </c>
      <c r="G918" s="4" t="s">
        <v>8892</v>
      </c>
      <c r="H918" s="4" t="s">
        <v>9558</v>
      </c>
      <c r="I918" s="4"/>
      <c r="J918" s="4" t="s">
        <v>34096</v>
      </c>
      <c r="K918" s="4" t="s">
        <v>34097</v>
      </c>
      <c r="L918" s="4" t="s">
        <v>34098</v>
      </c>
    </row>
    <row r="919" spans="1:12" ht="15" customHeight="1">
      <c r="A919" s="4" t="s">
        <v>36291</v>
      </c>
      <c r="B919" s="4" t="s">
        <v>36292</v>
      </c>
      <c r="C919" s="4" t="s">
        <v>34109</v>
      </c>
      <c r="D919" s="4" t="s">
        <v>8885</v>
      </c>
      <c r="E919" s="4" t="s">
        <v>36291</v>
      </c>
      <c r="F919" s="4" t="s">
        <v>8888</v>
      </c>
      <c r="G919" s="4" t="s">
        <v>8892</v>
      </c>
      <c r="H919" s="4" t="s">
        <v>9588</v>
      </c>
      <c r="I919" s="4"/>
      <c r="J919" s="4" t="s">
        <v>34096</v>
      </c>
      <c r="K919" s="4" t="s">
        <v>34097</v>
      </c>
      <c r="L919" s="4" t="s">
        <v>34098</v>
      </c>
    </row>
    <row r="920" spans="1:12" ht="15" customHeight="1">
      <c r="A920" s="4" t="s">
        <v>36293</v>
      </c>
      <c r="B920" s="4" t="s">
        <v>36294</v>
      </c>
      <c r="C920" s="4" t="s">
        <v>34104</v>
      </c>
      <c r="D920" s="4" t="s">
        <v>8885</v>
      </c>
      <c r="E920" s="4" t="s">
        <v>36293</v>
      </c>
      <c r="F920" s="4" t="s">
        <v>8888</v>
      </c>
      <c r="G920" s="4" t="s">
        <v>8884</v>
      </c>
      <c r="H920" s="4"/>
      <c r="I920" s="4"/>
      <c r="J920" s="4" t="s">
        <v>34096</v>
      </c>
      <c r="K920" s="4" t="s">
        <v>34097</v>
      </c>
      <c r="L920" s="4" t="s">
        <v>34098</v>
      </c>
    </row>
    <row r="921" spans="1:12" ht="15" customHeight="1">
      <c r="A921" s="4" t="s">
        <v>36295</v>
      </c>
      <c r="B921" s="4" t="s">
        <v>36296</v>
      </c>
      <c r="C921" s="4" t="s">
        <v>34104</v>
      </c>
      <c r="D921" s="4" t="s">
        <v>8885</v>
      </c>
      <c r="E921" s="4" t="s">
        <v>36295</v>
      </c>
      <c r="F921" s="4" t="s">
        <v>8888</v>
      </c>
      <c r="G921" s="4" t="s">
        <v>8884</v>
      </c>
      <c r="H921" s="4"/>
      <c r="I921" s="4"/>
      <c r="J921" s="4" t="s">
        <v>34096</v>
      </c>
      <c r="K921" s="4" t="s">
        <v>34097</v>
      </c>
      <c r="L921" s="4" t="s">
        <v>34098</v>
      </c>
    </row>
    <row r="922" spans="1:12" ht="15" customHeight="1">
      <c r="A922" s="4" t="s">
        <v>36297</v>
      </c>
      <c r="B922" s="4" t="s">
        <v>36298</v>
      </c>
      <c r="C922" s="4" t="s">
        <v>34615</v>
      </c>
      <c r="D922" s="4" t="s">
        <v>8885</v>
      </c>
      <c r="E922" s="4" t="s">
        <v>36297</v>
      </c>
      <c r="F922" s="4" t="s">
        <v>34147</v>
      </c>
      <c r="G922" s="4" t="s">
        <v>8892</v>
      </c>
      <c r="H922" s="4" t="s">
        <v>31307</v>
      </c>
      <c r="I922" s="4"/>
      <c r="J922" s="4" t="s">
        <v>34096</v>
      </c>
      <c r="K922" s="4" t="s">
        <v>34097</v>
      </c>
      <c r="L922" s="4" t="s">
        <v>34098</v>
      </c>
    </row>
    <row r="923" spans="1:12" ht="15" customHeight="1">
      <c r="A923" s="4" t="s">
        <v>36299</v>
      </c>
      <c r="B923" s="4" t="s">
        <v>36300</v>
      </c>
      <c r="C923" s="4" t="s">
        <v>34104</v>
      </c>
      <c r="D923" s="4" t="s">
        <v>133</v>
      </c>
      <c r="E923" s="4" t="s">
        <v>36299</v>
      </c>
      <c r="F923" s="4" t="s">
        <v>8888</v>
      </c>
      <c r="G923" s="4" t="s">
        <v>8884</v>
      </c>
      <c r="H923" s="4"/>
      <c r="I923" s="4"/>
      <c r="J923" s="4" t="s">
        <v>34112</v>
      </c>
      <c r="K923" s="4" t="s">
        <v>34113</v>
      </c>
      <c r="L923" s="4" t="s">
        <v>34114</v>
      </c>
    </row>
    <row r="924" spans="1:12" ht="15" customHeight="1">
      <c r="A924" s="4" t="s">
        <v>36301</v>
      </c>
      <c r="B924" s="4" t="s">
        <v>36302</v>
      </c>
      <c r="C924" s="4" t="s">
        <v>34620</v>
      </c>
      <c r="D924" s="4" t="s">
        <v>8885</v>
      </c>
      <c r="E924" s="4" t="s">
        <v>36303</v>
      </c>
      <c r="F924" s="4" t="s">
        <v>8916</v>
      </c>
      <c r="G924" s="4" t="s">
        <v>34622</v>
      </c>
      <c r="H924" s="4" t="s">
        <v>9558</v>
      </c>
      <c r="I924" s="4"/>
      <c r="J924" s="4" t="s">
        <v>4159</v>
      </c>
      <c r="K924" s="4" t="s">
        <v>34127</v>
      </c>
      <c r="L924" s="4" t="s">
        <v>34128</v>
      </c>
    </row>
    <row r="925" spans="1:12" ht="15" customHeight="1">
      <c r="A925" s="4" t="s">
        <v>36304</v>
      </c>
      <c r="B925" s="4" t="s">
        <v>36305</v>
      </c>
      <c r="C925" s="4" t="s">
        <v>34104</v>
      </c>
      <c r="D925" s="4" t="s">
        <v>8885</v>
      </c>
      <c r="E925" s="4" t="s">
        <v>36304</v>
      </c>
      <c r="F925" s="4" t="s">
        <v>8888</v>
      </c>
      <c r="G925" s="4" t="s">
        <v>8884</v>
      </c>
      <c r="H925" s="4"/>
      <c r="I925" s="4"/>
      <c r="J925" s="4" t="s">
        <v>34096</v>
      </c>
      <c r="K925" s="4" t="s">
        <v>34097</v>
      </c>
      <c r="L925" s="4" t="s">
        <v>34098</v>
      </c>
    </row>
    <row r="926" spans="1:12" ht="15" customHeight="1">
      <c r="A926" s="4" t="s">
        <v>36306</v>
      </c>
      <c r="B926" s="4" t="s">
        <v>36307</v>
      </c>
      <c r="C926" s="4" t="s">
        <v>34119</v>
      </c>
      <c r="D926" s="4" t="s">
        <v>8885</v>
      </c>
      <c r="E926" s="4" t="s">
        <v>36306</v>
      </c>
      <c r="F926" s="4" t="s">
        <v>8916</v>
      </c>
      <c r="G926" s="4" t="s">
        <v>8892</v>
      </c>
      <c r="H926" s="4" t="s">
        <v>9647</v>
      </c>
      <c r="I926" s="4"/>
      <c r="J926" s="4" t="s">
        <v>34096</v>
      </c>
      <c r="K926" s="4" t="s">
        <v>34097</v>
      </c>
      <c r="L926" s="4" t="s">
        <v>34098</v>
      </c>
    </row>
    <row r="927" spans="1:12" ht="15" customHeight="1">
      <c r="A927" s="4" t="s">
        <v>36308</v>
      </c>
      <c r="B927" s="4" t="s">
        <v>36309</v>
      </c>
      <c r="C927" s="4" t="s">
        <v>34938</v>
      </c>
      <c r="D927" s="4" t="s">
        <v>8885</v>
      </c>
      <c r="E927" s="4" t="s">
        <v>36308</v>
      </c>
      <c r="F927" s="4" t="s">
        <v>10208</v>
      </c>
      <c r="G927" s="4" t="s">
        <v>8892</v>
      </c>
      <c r="H927" s="4" t="s">
        <v>9647</v>
      </c>
      <c r="I927" s="4"/>
      <c r="J927" s="4" t="s">
        <v>34096</v>
      </c>
      <c r="K927" s="4" t="s">
        <v>34097</v>
      </c>
      <c r="L927" s="4" t="s">
        <v>34098</v>
      </c>
    </row>
    <row r="928" spans="1:12" ht="15" customHeight="1">
      <c r="A928" s="4" t="s">
        <v>36310</v>
      </c>
      <c r="B928" s="4" t="s">
        <v>36311</v>
      </c>
      <c r="C928" s="4" t="s">
        <v>34104</v>
      </c>
      <c r="D928" s="4" t="s">
        <v>8885</v>
      </c>
      <c r="E928" s="4" t="s">
        <v>36310</v>
      </c>
      <c r="F928" s="4" t="s">
        <v>8888</v>
      </c>
      <c r="G928" s="4" t="s">
        <v>8884</v>
      </c>
      <c r="H928" s="4"/>
      <c r="I928" s="4"/>
      <c r="J928" s="4" t="s">
        <v>34096</v>
      </c>
      <c r="K928" s="4" t="s">
        <v>34097</v>
      </c>
      <c r="L928" s="4" t="s">
        <v>34098</v>
      </c>
    </row>
    <row r="929" spans="1:12" ht="15" customHeight="1">
      <c r="A929" s="4" t="s">
        <v>36312</v>
      </c>
      <c r="B929" s="4" t="s">
        <v>36313</v>
      </c>
      <c r="C929" s="4" t="s">
        <v>34104</v>
      </c>
      <c r="D929" s="4" t="s">
        <v>8885</v>
      </c>
      <c r="E929" s="4" t="s">
        <v>36312</v>
      </c>
      <c r="F929" s="4" t="s">
        <v>8888</v>
      </c>
      <c r="G929" s="4" t="s">
        <v>8884</v>
      </c>
      <c r="H929" s="4"/>
      <c r="I929" s="4"/>
      <c r="J929" s="4" t="s">
        <v>34096</v>
      </c>
      <c r="K929" s="4" t="s">
        <v>34097</v>
      </c>
      <c r="L929" s="4" t="s">
        <v>34098</v>
      </c>
    </row>
    <row r="930" spans="1:12" ht="15" customHeight="1">
      <c r="A930" s="4" t="s">
        <v>36314</v>
      </c>
      <c r="B930" s="4" t="s">
        <v>36315</v>
      </c>
      <c r="C930" s="4" t="s">
        <v>34109</v>
      </c>
      <c r="D930" s="4" t="s">
        <v>8885</v>
      </c>
      <c r="E930" s="4" t="s">
        <v>36314</v>
      </c>
      <c r="F930" s="4" t="s">
        <v>8888</v>
      </c>
      <c r="G930" s="4" t="s">
        <v>8892</v>
      </c>
      <c r="H930" s="4" t="s">
        <v>9588</v>
      </c>
      <c r="I930" s="4"/>
      <c r="J930" s="4" t="s">
        <v>34096</v>
      </c>
      <c r="K930" s="4" t="s">
        <v>34097</v>
      </c>
      <c r="L930" s="4" t="s">
        <v>34098</v>
      </c>
    </row>
    <row r="931" spans="1:12" ht="15" customHeight="1">
      <c r="A931" s="4" t="s">
        <v>36316</v>
      </c>
      <c r="B931" s="4" t="s">
        <v>36317</v>
      </c>
      <c r="C931" s="4" t="s">
        <v>34104</v>
      </c>
      <c r="D931" s="4" t="s">
        <v>133</v>
      </c>
      <c r="E931" s="4" t="s">
        <v>36316</v>
      </c>
      <c r="F931" s="4" t="s">
        <v>8888</v>
      </c>
      <c r="G931" s="4" t="s">
        <v>8884</v>
      </c>
      <c r="H931" s="4"/>
      <c r="I931" s="4"/>
      <c r="J931" s="4" t="s">
        <v>34112</v>
      </c>
      <c r="K931" s="4" t="s">
        <v>34113</v>
      </c>
      <c r="L931" s="4" t="s">
        <v>34114</v>
      </c>
    </row>
    <row r="932" spans="1:12" ht="15" customHeight="1">
      <c r="A932" s="4" t="s">
        <v>36318</v>
      </c>
      <c r="B932" s="4" t="s">
        <v>36319</v>
      </c>
      <c r="C932" s="4" t="s">
        <v>34104</v>
      </c>
      <c r="D932" s="4" t="s">
        <v>8885</v>
      </c>
      <c r="E932" s="4" t="s">
        <v>36318</v>
      </c>
      <c r="F932" s="4" t="s">
        <v>8888</v>
      </c>
      <c r="G932" s="4" t="s">
        <v>8884</v>
      </c>
      <c r="H932" s="4"/>
      <c r="I932" s="4"/>
      <c r="J932" s="4" t="s">
        <v>34096</v>
      </c>
      <c r="K932" s="4" t="s">
        <v>34097</v>
      </c>
      <c r="L932" s="4" t="s">
        <v>34098</v>
      </c>
    </row>
    <row r="933" spans="1:12" ht="15" customHeight="1">
      <c r="A933" s="4" t="s">
        <v>36320</v>
      </c>
      <c r="B933" s="4" t="s">
        <v>36321</v>
      </c>
      <c r="C933" s="4" t="s">
        <v>34119</v>
      </c>
      <c r="D933" s="4" t="s">
        <v>8885</v>
      </c>
      <c r="E933" s="4" t="s">
        <v>36320</v>
      </c>
      <c r="F933" s="4" t="s">
        <v>8916</v>
      </c>
      <c r="G933" s="4" t="s">
        <v>8892</v>
      </c>
      <c r="H933" s="4" t="s">
        <v>9647</v>
      </c>
      <c r="I933" s="4"/>
      <c r="J933" s="4" t="s">
        <v>34096</v>
      </c>
      <c r="K933" s="4" t="s">
        <v>34097</v>
      </c>
      <c r="L933" s="4" t="s">
        <v>34098</v>
      </c>
    </row>
    <row r="934" spans="1:12" ht="15" customHeight="1">
      <c r="A934" s="4" t="s">
        <v>36322</v>
      </c>
      <c r="B934" s="4" t="s">
        <v>36323</v>
      </c>
      <c r="C934" s="4" t="s">
        <v>34122</v>
      </c>
      <c r="D934" s="4" t="s">
        <v>8885</v>
      </c>
      <c r="E934" s="4" t="s">
        <v>36322</v>
      </c>
      <c r="F934" s="4" t="s">
        <v>9118</v>
      </c>
      <c r="G934" s="4" t="s">
        <v>8892</v>
      </c>
      <c r="H934" s="4" t="s">
        <v>9558</v>
      </c>
      <c r="I934" s="4"/>
      <c r="J934" s="4" t="s">
        <v>34096</v>
      </c>
      <c r="K934" s="4" t="s">
        <v>34097</v>
      </c>
      <c r="L934" s="4" t="s">
        <v>34098</v>
      </c>
    </row>
    <row r="935" spans="1:12" ht="15" customHeight="1">
      <c r="A935" s="4" t="s">
        <v>36324</v>
      </c>
      <c r="B935" s="4" t="s">
        <v>36325</v>
      </c>
      <c r="C935" s="4" t="s">
        <v>34572</v>
      </c>
      <c r="D935" s="4" t="s">
        <v>8885</v>
      </c>
      <c r="E935" s="4" t="s">
        <v>36324</v>
      </c>
      <c r="F935" s="4" t="s">
        <v>34573</v>
      </c>
      <c r="G935" s="4" t="s">
        <v>9114</v>
      </c>
      <c r="H935" s="4"/>
      <c r="I935" s="4"/>
      <c r="J935" s="4" t="s">
        <v>34096</v>
      </c>
      <c r="K935" s="4" t="s">
        <v>34097</v>
      </c>
      <c r="L935" s="4" t="s">
        <v>34098</v>
      </c>
    </row>
    <row r="936" spans="1:12" ht="15" customHeight="1">
      <c r="A936" s="4" t="s">
        <v>36326</v>
      </c>
      <c r="B936" s="4" t="s">
        <v>36327</v>
      </c>
      <c r="C936" s="4" t="s">
        <v>34104</v>
      </c>
      <c r="D936" s="4" t="s">
        <v>8885</v>
      </c>
      <c r="E936" s="4" t="s">
        <v>36326</v>
      </c>
      <c r="F936" s="4" t="s">
        <v>8888</v>
      </c>
      <c r="G936" s="4" t="s">
        <v>8884</v>
      </c>
      <c r="H936" s="4"/>
      <c r="I936" s="4"/>
      <c r="J936" s="4" t="s">
        <v>34096</v>
      </c>
      <c r="K936" s="4" t="s">
        <v>34097</v>
      </c>
      <c r="L936" s="4" t="s">
        <v>34098</v>
      </c>
    </row>
    <row r="937" spans="1:12" ht="15" customHeight="1">
      <c r="A937" s="4" t="s">
        <v>36328</v>
      </c>
      <c r="B937" s="4" t="s">
        <v>36329</v>
      </c>
      <c r="C937" s="4" t="s">
        <v>34104</v>
      </c>
      <c r="D937" s="4" t="s">
        <v>8885</v>
      </c>
      <c r="E937" s="4" t="s">
        <v>36328</v>
      </c>
      <c r="F937" s="4" t="s">
        <v>8888</v>
      </c>
      <c r="G937" s="4" t="s">
        <v>8884</v>
      </c>
      <c r="H937" s="4"/>
      <c r="I937" s="4"/>
      <c r="J937" s="4" t="s">
        <v>34096</v>
      </c>
      <c r="K937" s="4" t="s">
        <v>34097</v>
      </c>
      <c r="L937" s="4" t="s">
        <v>34098</v>
      </c>
    </row>
    <row r="938" spans="1:12" ht="15" customHeight="1">
      <c r="A938" s="4" t="s">
        <v>36330</v>
      </c>
      <c r="B938" s="4" t="s">
        <v>36331</v>
      </c>
      <c r="C938" s="4" t="s">
        <v>34962</v>
      </c>
      <c r="D938" s="4" t="s">
        <v>8885</v>
      </c>
      <c r="E938" s="4" t="s">
        <v>36330</v>
      </c>
      <c r="F938" s="4" t="s">
        <v>9025</v>
      </c>
      <c r="G938" s="4" t="s">
        <v>8892</v>
      </c>
      <c r="H938" s="4" t="s">
        <v>9372</v>
      </c>
      <c r="I938" s="4"/>
      <c r="J938" s="4" t="s">
        <v>34096</v>
      </c>
      <c r="K938" s="4" t="s">
        <v>34097</v>
      </c>
      <c r="L938" s="4" t="s">
        <v>34835</v>
      </c>
    </row>
    <row r="939" spans="1:12" ht="15" customHeight="1">
      <c r="A939" s="4" t="s">
        <v>36332</v>
      </c>
      <c r="B939" s="4" t="s">
        <v>36333</v>
      </c>
      <c r="C939" s="4" t="s">
        <v>34104</v>
      </c>
      <c r="D939" s="4" t="s">
        <v>133</v>
      </c>
      <c r="E939" s="4" t="s">
        <v>36332</v>
      </c>
      <c r="F939" s="4" t="s">
        <v>8888</v>
      </c>
      <c r="G939" s="4" t="s">
        <v>8884</v>
      </c>
      <c r="H939" s="4"/>
      <c r="I939" s="4"/>
      <c r="J939" s="4" t="s">
        <v>34112</v>
      </c>
      <c r="K939" s="4" t="s">
        <v>34113</v>
      </c>
      <c r="L939" s="4" t="s">
        <v>34114</v>
      </c>
    </row>
    <row r="940" spans="1:12" ht="15" customHeight="1">
      <c r="A940" s="4" t="s">
        <v>36334</v>
      </c>
      <c r="B940" s="4" t="s">
        <v>36335</v>
      </c>
      <c r="C940" s="4" t="s">
        <v>34535</v>
      </c>
      <c r="D940" s="4" t="s">
        <v>133</v>
      </c>
      <c r="E940" s="4" t="s">
        <v>36334</v>
      </c>
      <c r="F940" s="4" t="s">
        <v>10208</v>
      </c>
      <c r="G940" s="4" t="s">
        <v>8884</v>
      </c>
      <c r="H940" s="4"/>
      <c r="I940" s="4"/>
      <c r="J940" s="4" t="s">
        <v>34112</v>
      </c>
      <c r="K940" s="4" t="s">
        <v>34113</v>
      </c>
      <c r="L940" s="4" t="s">
        <v>34114</v>
      </c>
    </row>
    <row r="941" spans="1:12" ht="15" customHeight="1">
      <c r="A941" s="4" t="s">
        <v>36336</v>
      </c>
      <c r="B941" s="4" t="s">
        <v>36337</v>
      </c>
      <c r="C941" s="4" t="s">
        <v>34104</v>
      </c>
      <c r="D941" s="4" t="s">
        <v>133</v>
      </c>
      <c r="E941" s="4" t="s">
        <v>36336</v>
      </c>
      <c r="F941" s="4" t="s">
        <v>8888</v>
      </c>
      <c r="G941" s="4" t="s">
        <v>8884</v>
      </c>
      <c r="H941" s="4"/>
      <c r="I941" s="4"/>
      <c r="J941" s="4" t="s">
        <v>34112</v>
      </c>
      <c r="K941" s="4" t="s">
        <v>34113</v>
      </c>
      <c r="L941" s="4" t="s">
        <v>34114</v>
      </c>
    </row>
    <row r="942" spans="1:12" ht="15" customHeight="1">
      <c r="A942" s="4" t="s">
        <v>36338</v>
      </c>
      <c r="B942" s="4" t="s">
        <v>36339</v>
      </c>
      <c r="C942" s="4" t="s">
        <v>34524</v>
      </c>
      <c r="D942" s="4" t="s">
        <v>133</v>
      </c>
      <c r="E942" s="4" t="s">
        <v>36338</v>
      </c>
      <c r="F942" s="4" t="s">
        <v>10458</v>
      </c>
      <c r="G942" s="4" t="s">
        <v>8884</v>
      </c>
      <c r="H942" s="4"/>
      <c r="I942" s="4"/>
      <c r="J942" s="4" t="s">
        <v>34112</v>
      </c>
      <c r="K942" s="4" t="s">
        <v>34113</v>
      </c>
      <c r="L942" s="4" t="s">
        <v>34114</v>
      </c>
    </row>
    <row r="943" spans="1:12" ht="15" customHeight="1">
      <c r="A943" s="4" t="s">
        <v>36340</v>
      </c>
      <c r="B943" s="4" t="s">
        <v>36341</v>
      </c>
      <c r="C943" s="4" t="s">
        <v>34104</v>
      </c>
      <c r="D943" s="4" t="s">
        <v>133</v>
      </c>
      <c r="E943" s="4" t="s">
        <v>36340</v>
      </c>
      <c r="F943" s="4" t="s">
        <v>8888</v>
      </c>
      <c r="G943" s="4" t="s">
        <v>8884</v>
      </c>
      <c r="H943" s="4"/>
      <c r="I943" s="4"/>
      <c r="J943" s="4" t="s">
        <v>34112</v>
      </c>
      <c r="K943" s="4" t="s">
        <v>34113</v>
      </c>
      <c r="L943" s="4" t="s">
        <v>34114</v>
      </c>
    </row>
    <row r="944" spans="1:12" ht="15" customHeight="1">
      <c r="A944" s="4" t="s">
        <v>36342</v>
      </c>
      <c r="B944" s="4" t="s">
        <v>36343</v>
      </c>
      <c r="C944" s="4" t="s">
        <v>34544</v>
      </c>
      <c r="D944" s="4" t="s">
        <v>8885</v>
      </c>
      <c r="E944" s="4" t="s">
        <v>36344</v>
      </c>
      <c r="F944" s="4" t="s">
        <v>10458</v>
      </c>
      <c r="G944" s="4" t="s">
        <v>8884</v>
      </c>
      <c r="H944" s="4" t="s">
        <v>9527</v>
      </c>
      <c r="I944" s="4" t="s">
        <v>9603</v>
      </c>
      <c r="J944" s="4" t="s">
        <v>4159</v>
      </c>
      <c r="K944" s="4" t="s">
        <v>34127</v>
      </c>
      <c r="L944" s="4" t="s">
        <v>34128</v>
      </c>
    </row>
    <row r="945" spans="1:12" ht="15" customHeight="1">
      <c r="A945" s="4" t="s">
        <v>36345</v>
      </c>
      <c r="B945" s="4" t="s">
        <v>36346</v>
      </c>
      <c r="C945" s="4" t="s">
        <v>34535</v>
      </c>
      <c r="D945" s="4" t="s">
        <v>8885</v>
      </c>
      <c r="E945" s="4" t="s">
        <v>36345</v>
      </c>
      <c r="F945" s="4" t="s">
        <v>10208</v>
      </c>
      <c r="G945" s="4" t="s">
        <v>8884</v>
      </c>
      <c r="H945" s="4"/>
      <c r="I945" s="4"/>
      <c r="J945" s="4" t="s">
        <v>34096</v>
      </c>
      <c r="K945" s="4" t="s">
        <v>34097</v>
      </c>
      <c r="L945" s="4" t="s">
        <v>34098</v>
      </c>
    </row>
    <row r="946" spans="1:12" ht="15" customHeight="1">
      <c r="A946" s="4" t="s">
        <v>36347</v>
      </c>
      <c r="B946" s="4" t="s">
        <v>36348</v>
      </c>
      <c r="C946" s="4" t="s">
        <v>34524</v>
      </c>
      <c r="D946" s="4" t="s">
        <v>133</v>
      </c>
      <c r="E946" s="4" t="s">
        <v>36347</v>
      </c>
      <c r="F946" s="4" t="s">
        <v>10458</v>
      </c>
      <c r="G946" s="4" t="s">
        <v>8884</v>
      </c>
      <c r="H946" s="4"/>
      <c r="I946" s="4"/>
      <c r="J946" s="4" t="s">
        <v>34112</v>
      </c>
      <c r="K946" s="4" t="s">
        <v>34113</v>
      </c>
      <c r="L946" s="4" t="s">
        <v>34550</v>
      </c>
    </row>
    <row r="947" spans="1:12" ht="15" customHeight="1">
      <c r="A947" s="4" t="s">
        <v>36349</v>
      </c>
      <c r="B947" s="4" t="s">
        <v>36350</v>
      </c>
      <c r="C947" s="4" t="s">
        <v>34104</v>
      </c>
      <c r="D947" s="4" t="s">
        <v>133</v>
      </c>
      <c r="E947" s="4" t="s">
        <v>36349</v>
      </c>
      <c r="F947" s="4" t="s">
        <v>8888</v>
      </c>
      <c r="G947" s="4" t="s">
        <v>8884</v>
      </c>
      <c r="H947" s="4"/>
      <c r="I947" s="4"/>
      <c r="J947" s="4" t="s">
        <v>34112</v>
      </c>
      <c r="K947" s="4" t="s">
        <v>34113</v>
      </c>
      <c r="L947" s="4" t="s">
        <v>34550</v>
      </c>
    </row>
    <row r="948" spans="1:12" ht="15" customHeight="1">
      <c r="A948" s="4" t="s">
        <v>36351</v>
      </c>
      <c r="B948" s="4" t="s">
        <v>36352</v>
      </c>
      <c r="C948" s="4" t="s">
        <v>34524</v>
      </c>
      <c r="D948" s="4" t="s">
        <v>133</v>
      </c>
      <c r="E948" s="4" t="s">
        <v>36351</v>
      </c>
      <c r="F948" s="4" t="s">
        <v>10458</v>
      </c>
      <c r="G948" s="4" t="s">
        <v>8884</v>
      </c>
      <c r="H948" s="4"/>
      <c r="I948" s="4"/>
      <c r="J948" s="4" t="s">
        <v>34112</v>
      </c>
      <c r="K948" s="4" t="s">
        <v>34113</v>
      </c>
      <c r="L948" s="4" t="s">
        <v>34550</v>
      </c>
    </row>
    <row r="949" spans="1:12" ht="15" customHeight="1">
      <c r="A949" s="4" t="s">
        <v>36353</v>
      </c>
      <c r="B949" s="4" t="s">
        <v>36354</v>
      </c>
      <c r="C949" s="4" t="s">
        <v>34557</v>
      </c>
      <c r="D949" s="4" t="s">
        <v>133</v>
      </c>
      <c r="E949" s="4" t="s">
        <v>36353</v>
      </c>
      <c r="F949" s="4" t="s">
        <v>8916</v>
      </c>
      <c r="G949" s="4" t="s">
        <v>8892</v>
      </c>
      <c r="H949" s="4" t="s">
        <v>31307</v>
      </c>
      <c r="I949" s="4"/>
      <c r="J949" s="4" t="s">
        <v>34112</v>
      </c>
      <c r="K949" s="4" t="s">
        <v>34113</v>
      </c>
      <c r="L949" s="4" t="s">
        <v>34550</v>
      </c>
    </row>
    <row r="950" spans="1:12" ht="15" customHeight="1">
      <c r="A950" s="4" t="s">
        <v>36355</v>
      </c>
      <c r="B950" s="4" t="s">
        <v>36356</v>
      </c>
      <c r="C950" s="4" t="s">
        <v>34535</v>
      </c>
      <c r="D950" s="4" t="s">
        <v>8885</v>
      </c>
      <c r="E950" s="4" t="s">
        <v>36355</v>
      </c>
      <c r="F950" s="4" t="s">
        <v>10208</v>
      </c>
      <c r="G950" s="4" t="s">
        <v>8884</v>
      </c>
      <c r="H950" s="4"/>
      <c r="I950" s="4"/>
      <c r="J950" s="4" t="s">
        <v>34096</v>
      </c>
      <c r="K950" s="4" t="s">
        <v>34097</v>
      </c>
      <c r="L950" s="4" t="s">
        <v>34098</v>
      </c>
    </row>
    <row r="951" spans="1:12" ht="15" customHeight="1">
      <c r="A951" s="4" t="s">
        <v>36357</v>
      </c>
      <c r="B951" s="4" t="s">
        <v>36358</v>
      </c>
      <c r="C951" s="4" t="s">
        <v>34535</v>
      </c>
      <c r="D951" s="4" t="s">
        <v>8885</v>
      </c>
      <c r="E951" s="4" t="s">
        <v>36357</v>
      </c>
      <c r="F951" s="4" t="s">
        <v>10208</v>
      </c>
      <c r="G951" s="4" t="s">
        <v>8884</v>
      </c>
      <c r="H951" s="4"/>
      <c r="I951" s="4"/>
      <c r="J951" s="4" t="s">
        <v>34096</v>
      </c>
      <c r="K951" s="4" t="s">
        <v>34097</v>
      </c>
      <c r="L951" s="4" t="s">
        <v>34098</v>
      </c>
    </row>
    <row r="952" spans="1:12" ht="15" customHeight="1">
      <c r="A952" s="4" t="s">
        <v>36359</v>
      </c>
      <c r="B952" s="4" t="s">
        <v>36360</v>
      </c>
      <c r="C952" s="4" t="s">
        <v>34564</v>
      </c>
      <c r="D952" s="4" t="s">
        <v>8885</v>
      </c>
      <c r="E952" s="4" t="s">
        <v>36361</v>
      </c>
      <c r="F952" s="4" t="s">
        <v>10458</v>
      </c>
      <c r="G952" s="4" t="s">
        <v>8884</v>
      </c>
      <c r="H952" s="4" t="s">
        <v>9597</v>
      </c>
      <c r="I952" s="4"/>
      <c r="J952" s="4" t="s">
        <v>4159</v>
      </c>
      <c r="K952" s="4" t="s">
        <v>34127</v>
      </c>
      <c r="L952" s="4" t="s">
        <v>34128</v>
      </c>
    </row>
    <row r="953" spans="1:12" ht="15" customHeight="1">
      <c r="A953" s="4" t="s">
        <v>36362</v>
      </c>
      <c r="B953" s="4" t="s">
        <v>36363</v>
      </c>
      <c r="C953" s="4" t="s">
        <v>34104</v>
      </c>
      <c r="D953" s="4" t="s">
        <v>8885</v>
      </c>
      <c r="E953" s="4" t="s">
        <v>36362</v>
      </c>
      <c r="F953" s="4" t="s">
        <v>8888</v>
      </c>
      <c r="G953" s="4" t="s">
        <v>8884</v>
      </c>
      <c r="H953" s="4"/>
      <c r="I953" s="4"/>
      <c r="J953" s="4" t="s">
        <v>34096</v>
      </c>
      <c r="K953" s="4" t="s">
        <v>34097</v>
      </c>
      <c r="L953" s="4" t="s">
        <v>34098</v>
      </c>
    </row>
    <row r="954" spans="1:12" ht="15" customHeight="1">
      <c r="A954" s="4" t="s">
        <v>36364</v>
      </c>
      <c r="B954" s="4" t="s">
        <v>36365</v>
      </c>
      <c r="C954" s="4" t="s">
        <v>34544</v>
      </c>
      <c r="D954" s="4" t="s">
        <v>8885</v>
      </c>
      <c r="E954" s="4" t="s">
        <v>36364</v>
      </c>
      <c r="F954" s="4" t="s">
        <v>10458</v>
      </c>
      <c r="G954" s="4" t="s">
        <v>8884</v>
      </c>
      <c r="H954" s="4" t="s">
        <v>9527</v>
      </c>
      <c r="I954" s="4" t="s">
        <v>9603</v>
      </c>
      <c r="J954" s="4" t="s">
        <v>4159</v>
      </c>
      <c r="K954" s="4" t="s">
        <v>34127</v>
      </c>
      <c r="L954" s="4" t="s">
        <v>34128</v>
      </c>
    </row>
    <row r="955" spans="1:12" ht="15" customHeight="1">
      <c r="A955" s="4" t="s">
        <v>36366</v>
      </c>
      <c r="B955" s="4" t="s">
        <v>36367</v>
      </c>
      <c r="C955" s="4" t="s">
        <v>34572</v>
      </c>
      <c r="D955" s="4" t="s">
        <v>8885</v>
      </c>
      <c r="E955" s="4" t="s">
        <v>36366</v>
      </c>
      <c r="F955" s="4" t="s">
        <v>34573</v>
      </c>
      <c r="G955" s="4" t="s">
        <v>9114</v>
      </c>
      <c r="H955" s="4"/>
      <c r="I955" s="4"/>
      <c r="J955" s="4" t="s">
        <v>34096</v>
      </c>
      <c r="K955" s="4" t="s">
        <v>34097</v>
      </c>
      <c r="L955" s="4" t="s">
        <v>34098</v>
      </c>
    </row>
    <row r="956" spans="1:12" ht="15" customHeight="1">
      <c r="A956" s="4" t="s">
        <v>36368</v>
      </c>
      <c r="B956" s="4" t="s">
        <v>36369</v>
      </c>
      <c r="C956" s="4" t="s">
        <v>34104</v>
      </c>
      <c r="D956" s="4" t="s">
        <v>8885</v>
      </c>
      <c r="E956" s="4" t="s">
        <v>36368</v>
      </c>
      <c r="F956" s="4" t="s">
        <v>8888</v>
      </c>
      <c r="G956" s="4" t="s">
        <v>8884</v>
      </c>
      <c r="H956" s="4"/>
      <c r="I956" s="4"/>
      <c r="J956" s="4" t="s">
        <v>34096</v>
      </c>
      <c r="K956" s="4" t="s">
        <v>34097</v>
      </c>
      <c r="L956" s="4" t="s">
        <v>34098</v>
      </c>
    </row>
    <row r="957" spans="1:12" ht="15" customHeight="1">
      <c r="A957" s="4" t="s">
        <v>36370</v>
      </c>
      <c r="B957" s="4" t="s">
        <v>36371</v>
      </c>
      <c r="C957" s="4" t="s">
        <v>34583</v>
      </c>
      <c r="D957" s="4" t="s">
        <v>8885</v>
      </c>
      <c r="E957" s="4" t="s">
        <v>36370</v>
      </c>
      <c r="F957" s="4" t="s">
        <v>34573</v>
      </c>
      <c r="G957" s="4" t="s">
        <v>9215</v>
      </c>
      <c r="H957" s="4" t="s">
        <v>9600</v>
      </c>
      <c r="I957" s="4"/>
      <c r="J957" s="4" t="s">
        <v>34096</v>
      </c>
      <c r="K957" s="4" t="s">
        <v>34097</v>
      </c>
      <c r="L957" s="4" t="s">
        <v>34098</v>
      </c>
    </row>
    <row r="958" spans="1:12" ht="15" customHeight="1">
      <c r="A958" s="4" t="s">
        <v>36372</v>
      </c>
      <c r="B958" s="4" t="s">
        <v>36373</v>
      </c>
      <c r="C958" s="4" t="s">
        <v>34104</v>
      </c>
      <c r="D958" s="4" t="s">
        <v>8885</v>
      </c>
      <c r="E958" s="4" t="s">
        <v>36372</v>
      </c>
      <c r="F958" s="4" t="s">
        <v>8888</v>
      </c>
      <c r="G958" s="4" t="s">
        <v>8884</v>
      </c>
      <c r="H958" s="4"/>
      <c r="I958" s="4"/>
      <c r="J958" s="4" t="s">
        <v>34096</v>
      </c>
      <c r="K958" s="4" t="s">
        <v>34097</v>
      </c>
      <c r="L958" s="4" t="s">
        <v>34098</v>
      </c>
    </row>
    <row r="959" spans="1:12" ht="15" customHeight="1">
      <c r="A959" s="4" t="s">
        <v>36374</v>
      </c>
      <c r="B959" s="4" t="s">
        <v>36375</v>
      </c>
      <c r="C959" s="4" t="s">
        <v>34572</v>
      </c>
      <c r="D959" s="4" t="s">
        <v>8885</v>
      </c>
      <c r="E959" s="4" t="s">
        <v>36374</v>
      </c>
      <c r="F959" s="4" t="s">
        <v>34573</v>
      </c>
      <c r="G959" s="4" t="s">
        <v>9114</v>
      </c>
      <c r="H959" s="4"/>
      <c r="I959" s="4"/>
      <c r="J959" s="4" t="s">
        <v>34096</v>
      </c>
      <c r="K959" s="4" t="s">
        <v>34097</v>
      </c>
      <c r="L959" s="4" t="s">
        <v>34098</v>
      </c>
    </row>
    <row r="960" spans="1:12" ht="15" customHeight="1">
      <c r="A960" s="4" t="s">
        <v>36376</v>
      </c>
      <c r="B960" s="4" t="s">
        <v>36377</v>
      </c>
      <c r="C960" s="4" t="s">
        <v>34576</v>
      </c>
      <c r="D960" s="4" t="s">
        <v>8885</v>
      </c>
      <c r="E960" s="4" t="s">
        <v>36376</v>
      </c>
      <c r="F960" s="4" t="s">
        <v>8888</v>
      </c>
      <c r="G960" s="4" t="s">
        <v>8892</v>
      </c>
      <c r="H960" s="4" t="s">
        <v>9594</v>
      </c>
      <c r="I960" s="4"/>
      <c r="J960" s="4" t="s">
        <v>34096</v>
      </c>
      <c r="K960" s="4" t="s">
        <v>34097</v>
      </c>
      <c r="L960" s="4" t="s">
        <v>34098</v>
      </c>
    </row>
    <row r="961" spans="1:12" ht="15" customHeight="1">
      <c r="A961" s="4" t="s">
        <v>36378</v>
      </c>
      <c r="B961" s="4" t="s">
        <v>36379</v>
      </c>
      <c r="C961" s="4" t="s">
        <v>34119</v>
      </c>
      <c r="D961" s="4" t="s">
        <v>8885</v>
      </c>
      <c r="E961" s="4" t="s">
        <v>36378</v>
      </c>
      <c r="F961" s="4" t="s">
        <v>8916</v>
      </c>
      <c r="G961" s="4" t="s">
        <v>8892</v>
      </c>
      <c r="H961" s="4" t="s">
        <v>9647</v>
      </c>
      <c r="I961" s="4"/>
      <c r="J961" s="4" t="s">
        <v>34096</v>
      </c>
      <c r="K961" s="4" t="s">
        <v>34097</v>
      </c>
      <c r="L961" s="4" t="s">
        <v>34098</v>
      </c>
    </row>
    <row r="962" spans="1:12" ht="15" customHeight="1">
      <c r="A962" s="4" t="s">
        <v>36380</v>
      </c>
      <c r="B962" s="4" t="s">
        <v>36381</v>
      </c>
      <c r="C962" s="4" t="s">
        <v>34572</v>
      </c>
      <c r="D962" s="4" t="s">
        <v>8885</v>
      </c>
      <c r="E962" s="4" t="s">
        <v>36380</v>
      </c>
      <c r="F962" s="4" t="s">
        <v>34573</v>
      </c>
      <c r="G962" s="4" t="s">
        <v>9114</v>
      </c>
      <c r="H962" s="4"/>
      <c r="I962" s="4"/>
      <c r="J962" s="4" t="s">
        <v>34096</v>
      </c>
      <c r="K962" s="4" t="s">
        <v>34097</v>
      </c>
      <c r="L962" s="4" t="s">
        <v>34098</v>
      </c>
    </row>
    <row r="963" spans="1:12" ht="15" customHeight="1">
      <c r="A963" s="4" t="s">
        <v>36382</v>
      </c>
      <c r="B963" s="4" t="s">
        <v>36383</v>
      </c>
      <c r="C963" s="4" t="s">
        <v>34583</v>
      </c>
      <c r="D963" s="4" t="s">
        <v>8885</v>
      </c>
      <c r="E963" s="4" t="s">
        <v>36382</v>
      </c>
      <c r="F963" s="4" t="s">
        <v>34573</v>
      </c>
      <c r="G963" s="4" t="s">
        <v>9215</v>
      </c>
      <c r="H963" s="4" t="s">
        <v>9600</v>
      </c>
      <c r="I963" s="4"/>
      <c r="J963" s="4" t="s">
        <v>34096</v>
      </c>
      <c r="K963" s="4" t="s">
        <v>34097</v>
      </c>
      <c r="L963" s="4" t="s">
        <v>34098</v>
      </c>
    </row>
    <row r="964" spans="1:12" ht="15" customHeight="1">
      <c r="A964" s="4" t="s">
        <v>36384</v>
      </c>
      <c r="B964" s="4" t="s">
        <v>36385</v>
      </c>
      <c r="C964" s="4" t="s">
        <v>34104</v>
      </c>
      <c r="D964" s="4" t="s">
        <v>8885</v>
      </c>
      <c r="E964" s="4" t="s">
        <v>36384</v>
      </c>
      <c r="F964" s="4" t="s">
        <v>8888</v>
      </c>
      <c r="G964" s="4" t="s">
        <v>8884</v>
      </c>
      <c r="H964" s="4"/>
      <c r="I964" s="4"/>
      <c r="J964" s="4" t="s">
        <v>34096</v>
      </c>
      <c r="K964" s="4" t="s">
        <v>34097</v>
      </c>
      <c r="L964" s="4" t="s">
        <v>34098</v>
      </c>
    </row>
    <row r="965" spans="1:12" ht="15" customHeight="1">
      <c r="A965" s="4" t="s">
        <v>36386</v>
      </c>
      <c r="B965" s="4" t="s">
        <v>36387</v>
      </c>
      <c r="C965" s="4" t="s">
        <v>34104</v>
      </c>
      <c r="D965" s="4" t="s">
        <v>8885</v>
      </c>
      <c r="E965" s="4" t="s">
        <v>36386</v>
      </c>
      <c r="F965" s="4" t="s">
        <v>8888</v>
      </c>
      <c r="G965" s="4" t="s">
        <v>8884</v>
      </c>
      <c r="H965" s="4"/>
      <c r="I965" s="4"/>
      <c r="J965" s="4" t="s">
        <v>34096</v>
      </c>
      <c r="K965" s="4" t="s">
        <v>34097</v>
      </c>
      <c r="L965" s="4" t="s">
        <v>34098</v>
      </c>
    </row>
    <row r="966" spans="1:12" ht="15" customHeight="1">
      <c r="A966" s="4" t="s">
        <v>36388</v>
      </c>
      <c r="B966" s="4" t="s">
        <v>36389</v>
      </c>
      <c r="C966" s="4" t="s">
        <v>34119</v>
      </c>
      <c r="D966" s="4" t="s">
        <v>8885</v>
      </c>
      <c r="E966" s="4" t="s">
        <v>36388</v>
      </c>
      <c r="F966" s="4" t="s">
        <v>8916</v>
      </c>
      <c r="G966" s="4" t="s">
        <v>8892</v>
      </c>
      <c r="H966" s="4" t="s">
        <v>9647</v>
      </c>
      <c r="I966" s="4"/>
      <c r="J966" s="4" t="s">
        <v>34096</v>
      </c>
      <c r="K966" s="4" t="s">
        <v>34097</v>
      </c>
      <c r="L966" s="4" t="s">
        <v>34098</v>
      </c>
    </row>
    <row r="967" spans="1:12" ht="15" customHeight="1">
      <c r="A967" s="4" t="s">
        <v>36390</v>
      </c>
      <c r="B967" s="4" t="s">
        <v>36391</v>
      </c>
      <c r="C967" s="4" t="s">
        <v>34576</v>
      </c>
      <c r="D967" s="4" t="s">
        <v>8885</v>
      </c>
      <c r="E967" s="4" t="s">
        <v>36390</v>
      </c>
      <c r="F967" s="4" t="s">
        <v>8888</v>
      </c>
      <c r="G967" s="4" t="s">
        <v>8892</v>
      </c>
      <c r="H967" s="4" t="s">
        <v>9594</v>
      </c>
      <c r="I967" s="4"/>
      <c r="J967" s="4" t="s">
        <v>34096</v>
      </c>
      <c r="K967" s="4" t="s">
        <v>34097</v>
      </c>
      <c r="L967" s="4" t="s">
        <v>34098</v>
      </c>
    </row>
    <row r="968" spans="1:12" ht="15" customHeight="1">
      <c r="A968" s="4" t="s">
        <v>36392</v>
      </c>
      <c r="B968" s="4" t="s">
        <v>36393</v>
      </c>
      <c r="C968" s="4" t="s">
        <v>34572</v>
      </c>
      <c r="D968" s="4" t="s">
        <v>8885</v>
      </c>
      <c r="E968" s="4" t="s">
        <v>36392</v>
      </c>
      <c r="F968" s="4" t="s">
        <v>34573</v>
      </c>
      <c r="G968" s="4" t="s">
        <v>9114</v>
      </c>
      <c r="H968" s="4"/>
      <c r="I968" s="4"/>
      <c r="J968" s="4" t="s">
        <v>34096</v>
      </c>
      <c r="K968" s="4" t="s">
        <v>34097</v>
      </c>
      <c r="L968" s="4" t="s">
        <v>34098</v>
      </c>
    </row>
    <row r="969" spans="1:12" ht="15" customHeight="1">
      <c r="A969" s="4" t="s">
        <v>36394</v>
      </c>
      <c r="B969" s="4" t="s">
        <v>36395</v>
      </c>
      <c r="C969" s="4" t="s">
        <v>34583</v>
      </c>
      <c r="D969" s="4" t="s">
        <v>8885</v>
      </c>
      <c r="E969" s="4" t="s">
        <v>36394</v>
      </c>
      <c r="F969" s="4" t="s">
        <v>34573</v>
      </c>
      <c r="G969" s="4" t="s">
        <v>9215</v>
      </c>
      <c r="H969" s="4" t="s">
        <v>9600</v>
      </c>
      <c r="I969" s="4"/>
      <c r="J969" s="4" t="s">
        <v>34096</v>
      </c>
      <c r="K969" s="4" t="s">
        <v>34097</v>
      </c>
      <c r="L969" s="4" t="s">
        <v>34098</v>
      </c>
    </row>
    <row r="970" spans="1:12" ht="15" customHeight="1">
      <c r="A970" s="4" t="s">
        <v>36396</v>
      </c>
      <c r="B970" s="4" t="s">
        <v>36397</v>
      </c>
      <c r="C970" s="4" t="s">
        <v>34101</v>
      </c>
      <c r="D970" s="4" t="s">
        <v>8885</v>
      </c>
      <c r="E970" s="4" t="s">
        <v>36396</v>
      </c>
      <c r="F970" s="4" t="s">
        <v>9031</v>
      </c>
      <c r="G970" s="4" t="s">
        <v>8892</v>
      </c>
      <c r="H970" s="4" t="s">
        <v>9647</v>
      </c>
      <c r="I970" s="4"/>
      <c r="J970" s="4" t="s">
        <v>34096</v>
      </c>
      <c r="K970" s="4" t="s">
        <v>34097</v>
      </c>
      <c r="L970" s="4" t="s">
        <v>34098</v>
      </c>
    </row>
    <row r="971" spans="1:12" ht="15" customHeight="1">
      <c r="A971" s="4" t="s">
        <v>36398</v>
      </c>
      <c r="B971" s="4" t="s">
        <v>36399</v>
      </c>
      <c r="C971" s="4" t="s">
        <v>34598</v>
      </c>
      <c r="D971" s="4" t="s">
        <v>133</v>
      </c>
      <c r="E971" s="4" t="s">
        <v>36398</v>
      </c>
      <c r="F971" s="4" t="s">
        <v>10458</v>
      </c>
      <c r="G971" s="4" t="s">
        <v>8884</v>
      </c>
      <c r="H971" s="4"/>
      <c r="I971" s="4"/>
      <c r="J971" s="4" t="s">
        <v>34112</v>
      </c>
      <c r="K971" s="4" t="s">
        <v>34113</v>
      </c>
      <c r="L971" s="4" t="s">
        <v>34550</v>
      </c>
    </row>
    <row r="972" spans="1:12" ht="15" customHeight="1">
      <c r="A972" s="4" t="s">
        <v>36400</v>
      </c>
      <c r="B972" s="4" t="s">
        <v>36401</v>
      </c>
      <c r="C972" s="4" t="s">
        <v>34104</v>
      </c>
      <c r="D972" s="4" t="s">
        <v>8885</v>
      </c>
      <c r="E972" s="4" t="s">
        <v>36400</v>
      </c>
      <c r="F972" s="4" t="s">
        <v>8888</v>
      </c>
      <c r="G972" s="4" t="s">
        <v>8884</v>
      </c>
      <c r="H972" s="4"/>
      <c r="I972" s="4"/>
      <c r="J972" s="4" t="s">
        <v>34096</v>
      </c>
      <c r="K972" s="4" t="s">
        <v>34097</v>
      </c>
      <c r="L972" s="4" t="s">
        <v>34098</v>
      </c>
    </row>
    <row r="973" spans="1:12" ht="15" customHeight="1">
      <c r="A973" s="4" t="s">
        <v>36402</v>
      </c>
      <c r="B973" s="4" t="s">
        <v>36403</v>
      </c>
      <c r="C973" s="4" t="s">
        <v>34606</v>
      </c>
      <c r="D973" s="4" t="s">
        <v>8885</v>
      </c>
      <c r="E973" s="4" t="s">
        <v>36402</v>
      </c>
      <c r="F973" s="4" t="s">
        <v>34147</v>
      </c>
      <c r="G973" s="4" t="s">
        <v>8892</v>
      </c>
      <c r="H973" s="4" t="s">
        <v>9558</v>
      </c>
      <c r="I973" s="4"/>
      <c r="J973" s="4" t="s">
        <v>34096</v>
      </c>
      <c r="K973" s="4" t="s">
        <v>34097</v>
      </c>
      <c r="L973" s="4" t="s">
        <v>34098</v>
      </c>
    </row>
    <row r="974" spans="1:12" ht="15" customHeight="1">
      <c r="A974" s="4" t="s">
        <v>36404</v>
      </c>
      <c r="B974" s="4" t="s">
        <v>36405</v>
      </c>
      <c r="C974" s="4" t="s">
        <v>34109</v>
      </c>
      <c r="D974" s="4" t="s">
        <v>8885</v>
      </c>
      <c r="E974" s="4" t="s">
        <v>36404</v>
      </c>
      <c r="F974" s="4" t="s">
        <v>8888</v>
      </c>
      <c r="G974" s="4" t="s">
        <v>8892</v>
      </c>
      <c r="H974" s="4" t="s">
        <v>9588</v>
      </c>
      <c r="I974" s="4"/>
      <c r="J974" s="4" t="s">
        <v>34096</v>
      </c>
      <c r="K974" s="4" t="s">
        <v>34097</v>
      </c>
      <c r="L974" s="4" t="s">
        <v>34098</v>
      </c>
    </row>
    <row r="975" spans="1:12" ht="15" customHeight="1">
      <c r="A975" s="4" t="s">
        <v>36406</v>
      </c>
      <c r="B975" s="4" t="s">
        <v>36407</v>
      </c>
      <c r="C975" s="4" t="s">
        <v>34104</v>
      </c>
      <c r="D975" s="4" t="s">
        <v>8885</v>
      </c>
      <c r="E975" s="4" t="s">
        <v>36406</v>
      </c>
      <c r="F975" s="4" t="s">
        <v>8888</v>
      </c>
      <c r="G975" s="4" t="s">
        <v>8884</v>
      </c>
      <c r="H975" s="4"/>
      <c r="I975" s="4"/>
      <c r="J975" s="4" t="s">
        <v>34096</v>
      </c>
      <c r="K975" s="4" t="s">
        <v>34097</v>
      </c>
      <c r="L975" s="4" t="s">
        <v>34098</v>
      </c>
    </row>
    <row r="976" spans="1:12" ht="15" customHeight="1">
      <c r="A976" s="4" t="s">
        <v>36408</v>
      </c>
      <c r="B976" s="4" t="s">
        <v>36409</v>
      </c>
      <c r="C976" s="4" t="s">
        <v>34104</v>
      </c>
      <c r="D976" s="4" t="s">
        <v>8885</v>
      </c>
      <c r="E976" s="4" t="s">
        <v>36408</v>
      </c>
      <c r="F976" s="4" t="s">
        <v>8888</v>
      </c>
      <c r="G976" s="4" t="s">
        <v>8884</v>
      </c>
      <c r="H976" s="4"/>
      <c r="I976" s="4"/>
      <c r="J976" s="4" t="s">
        <v>34096</v>
      </c>
      <c r="K976" s="4" t="s">
        <v>34097</v>
      </c>
      <c r="L976" s="4" t="s">
        <v>34098</v>
      </c>
    </row>
    <row r="977" spans="1:12" ht="15" customHeight="1">
      <c r="A977" s="4" t="s">
        <v>36410</v>
      </c>
      <c r="B977" s="4" t="s">
        <v>36411</v>
      </c>
      <c r="C977" s="4" t="s">
        <v>34104</v>
      </c>
      <c r="D977" s="4" t="s">
        <v>133</v>
      </c>
      <c r="E977" s="4" t="s">
        <v>36410</v>
      </c>
      <c r="F977" s="4" t="s">
        <v>8888</v>
      </c>
      <c r="G977" s="4" t="s">
        <v>8884</v>
      </c>
      <c r="H977" s="4"/>
      <c r="I977" s="4"/>
      <c r="J977" s="4" t="s">
        <v>34112</v>
      </c>
      <c r="K977" s="4" t="s">
        <v>34113</v>
      </c>
      <c r="L977" s="4" t="s">
        <v>34114</v>
      </c>
    </row>
    <row r="978" spans="1:12" ht="15" customHeight="1">
      <c r="A978" s="4" t="s">
        <v>36412</v>
      </c>
      <c r="B978" s="4" t="s">
        <v>36413</v>
      </c>
      <c r="C978" s="4" t="s">
        <v>34620</v>
      </c>
      <c r="D978" s="4" t="s">
        <v>8885</v>
      </c>
      <c r="E978" s="4" t="s">
        <v>36414</v>
      </c>
      <c r="F978" s="4" t="s">
        <v>8916</v>
      </c>
      <c r="G978" s="4" t="s">
        <v>34622</v>
      </c>
      <c r="H978" s="4" t="s">
        <v>9558</v>
      </c>
      <c r="I978" s="4"/>
      <c r="J978" s="4" t="s">
        <v>4159</v>
      </c>
      <c r="K978" s="4" t="s">
        <v>34127</v>
      </c>
      <c r="L978" s="4" t="s">
        <v>34128</v>
      </c>
    </row>
    <row r="979" spans="1:12" ht="15" customHeight="1">
      <c r="A979" s="4" t="s">
        <v>36415</v>
      </c>
      <c r="B979" s="4" t="s">
        <v>36416</v>
      </c>
      <c r="C979" s="4" t="s">
        <v>34104</v>
      </c>
      <c r="D979" s="4" t="s">
        <v>8885</v>
      </c>
      <c r="E979" s="4" t="s">
        <v>36415</v>
      </c>
      <c r="F979" s="4" t="s">
        <v>8888</v>
      </c>
      <c r="G979" s="4" t="s">
        <v>8884</v>
      </c>
      <c r="H979" s="4"/>
      <c r="I979" s="4"/>
      <c r="J979" s="4" t="s">
        <v>34096</v>
      </c>
      <c r="K979" s="4" t="s">
        <v>34097</v>
      </c>
      <c r="L979" s="4" t="s">
        <v>34098</v>
      </c>
    </row>
    <row r="980" spans="1:12" ht="15" customHeight="1">
      <c r="A980" s="4" t="s">
        <v>36417</v>
      </c>
      <c r="B980" s="4" t="s">
        <v>36418</v>
      </c>
      <c r="C980" s="4" t="s">
        <v>34104</v>
      </c>
      <c r="D980" s="4" t="s">
        <v>8885</v>
      </c>
      <c r="E980" s="4" t="s">
        <v>36417</v>
      </c>
      <c r="F980" s="4" t="s">
        <v>8888</v>
      </c>
      <c r="G980" s="4" t="s">
        <v>8884</v>
      </c>
      <c r="H980" s="4"/>
      <c r="I980" s="4"/>
      <c r="J980" s="4" t="s">
        <v>34096</v>
      </c>
      <c r="K980" s="4" t="s">
        <v>34097</v>
      </c>
      <c r="L980" s="4" t="s">
        <v>34098</v>
      </c>
    </row>
    <row r="981" spans="1:12" ht="15" customHeight="1">
      <c r="A981" s="4" t="s">
        <v>36419</v>
      </c>
      <c r="B981" s="4" t="s">
        <v>36420</v>
      </c>
      <c r="C981" s="4" t="s">
        <v>34104</v>
      </c>
      <c r="D981" s="4" t="s">
        <v>8885</v>
      </c>
      <c r="E981" s="4" t="s">
        <v>36419</v>
      </c>
      <c r="F981" s="4" t="s">
        <v>8888</v>
      </c>
      <c r="G981" s="4" t="s">
        <v>8884</v>
      </c>
      <c r="H981" s="4"/>
      <c r="I981" s="4"/>
      <c r="J981" s="4" t="s">
        <v>34096</v>
      </c>
      <c r="K981" s="4" t="s">
        <v>34097</v>
      </c>
      <c r="L981" s="4" t="s">
        <v>34098</v>
      </c>
    </row>
    <row r="982" spans="1:12" ht="15" customHeight="1">
      <c r="A982" s="4" t="s">
        <v>36421</v>
      </c>
      <c r="B982" s="4" t="s">
        <v>36422</v>
      </c>
      <c r="C982" s="4" t="s">
        <v>34109</v>
      </c>
      <c r="D982" s="4" t="s">
        <v>8885</v>
      </c>
      <c r="E982" s="4" t="s">
        <v>36421</v>
      </c>
      <c r="F982" s="4" t="s">
        <v>8888</v>
      </c>
      <c r="G982" s="4" t="s">
        <v>8892</v>
      </c>
      <c r="H982" s="4" t="s">
        <v>9588</v>
      </c>
      <c r="I982" s="4"/>
      <c r="J982" s="4" t="s">
        <v>34096</v>
      </c>
      <c r="K982" s="4" t="s">
        <v>34097</v>
      </c>
      <c r="L982" s="4" t="s">
        <v>34098</v>
      </c>
    </row>
    <row r="983" spans="1:12" ht="15" customHeight="1">
      <c r="A983" s="4" t="s">
        <v>36423</v>
      </c>
      <c r="B983" s="4" t="s">
        <v>36424</v>
      </c>
      <c r="C983" s="4" t="s">
        <v>34104</v>
      </c>
      <c r="D983" s="4" t="s">
        <v>133</v>
      </c>
      <c r="E983" s="4" t="s">
        <v>36423</v>
      </c>
      <c r="F983" s="4" t="s">
        <v>8888</v>
      </c>
      <c r="G983" s="4" t="s">
        <v>8884</v>
      </c>
      <c r="H983" s="4"/>
      <c r="I983" s="4"/>
      <c r="J983" s="4" t="s">
        <v>34112</v>
      </c>
      <c r="K983" s="4" t="s">
        <v>34113</v>
      </c>
      <c r="L983" s="4" t="s">
        <v>34114</v>
      </c>
    </row>
    <row r="984" spans="1:12" ht="15" customHeight="1">
      <c r="A984" s="4" t="s">
        <v>36425</v>
      </c>
      <c r="B984" s="4" t="s">
        <v>36426</v>
      </c>
      <c r="C984" s="4" t="s">
        <v>34104</v>
      </c>
      <c r="D984" s="4" t="s">
        <v>8885</v>
      </c>
      <c r="E984" s="4" t="s">
        <v>36425</v>
      </c>
      <c r="F984" s="4" t="s">
        <v>8888</v>
      </c>
      <c r="G984" s="4" t="s">
        <v>8884</v>
      </c>
      <c r="H984" s="4"/>
      <c r="I984" s="4"/>
      <c r="J984" s="4" t="s">
        <v>34096</v>
      </c>
      <c r="K984" s="4" t="s">
        <v>34097</v>
      </c>
      <c r="L984" s="4" t="s">
        <v>34098</v>
      </c>
    </row>
    <row r="985" spans="1:12" ht="15" customHeight="1">
      <c r="A985" s="4" t="s">
        <v>36427</v>
      </c>
      <c r="B985" s="4" t="s">
        <v>36428</v>
      </c>
      <c r="C985" s="4" t="s">
        <v>34119</v>
      </c>
      <c r="D985" s="4" t="s">
        <v>8885</v>
      </c>
      <c r="E985" s="4" t="s">
        <v>36427</v>
      </c>
      <c r="F985" s="4" t="s">
        <v>8916</v>
      </c>
      <c r="G985" s="4" t="s">
        <v>8892</v>
      </c>
      <c r="H985" s="4" t="s">
        <v>9647</v>
      </c>
      <c r="I985" s="4"/>
      <c r="J985" s="4" t="s">
        <v>34096</v>
      </c>
      <c r="K985" s="4" t="s">
        <v>34097</v>
      </c>
      <c r="L985" s="4" t="s">
        <v>34098</v>
      </c>
    </row>
    <row r="986" spans="1:12" ht="15" customHeight="1">
      <c r="A986" s="4" t="s">
        <v>36429</v>
      </c>
      <c r="B986" s="4" t="s">
        <v>36430</v>
      </c>
      <c r="C986" s="4" t="s">
        <v>34122</v>
      </c>
      <c r="D986" s="4" t="s">
        <v>8885</v>
      </c>
      <c r="E986" s="4" t="s">
        <v>36429</v>
      </c>
      <c r="F986" s="4" t="s">
        <v>9118</v>
      </c>
      <c r="G986" s="4" t="s">
        <v>8892</v>
      </c>
      <c r="H986" s="4" t="s">
        <v>9558</v>
      </c>
      <c r="I986" s="4"/>
      <c r="J986" s="4" t="s">
        <v>34096</v>
      </c>
      <c r="K986" s="4" t="s">
        <v>34097</v>
      </c>
      <c r="L986" s="4" t="s">
        <v>34098</v>
      </c>
    </row>
    <row r="987" spans="1:12" ht="15" customHeight="1">
      <c r="A987" s="4" t="s">
        <v>36431</v>
      </c>
      <c r="B987" s="4" t="s">
        <v>36432</v>
      </c>
      <c r="C987" s="4" t="s">
        <v>34104</v>
      </c>
      <c r="D987" s="4" t="s">
        <v>8885</v>
      </c>
      <c r="E987" s="4" t="s">
        <v>36431</v>
      </c>
      <c r="F987" s="4" t="s">
        <v>8888</v>
      </c>
      <c r="G987" s="4" t="s">
        <v>8884</v>
      </c>
      <c r="H987" s="4"/>
      <c r="I987" s="4"/>
      <c r="J987" s="4" t="s">
        <v>34096</v>
      </c>
      <c r="K987" s="4" t="s">
        <v>34097</v>
      </c>
      <c r="L987" s="4" t="s">
        <v>34098</v>
      </c>
    </row>
    <row r="988" spans="1:12" ht="15" customHeight="1">
      <c r="A988" s="4" t="s">
        <v>36433</v>
      </c>
      <c r="B988" s="4" t="s">
        <v>36434</v>
      </c>
      <c r="C988" s="4" t="s">
        <v>34104</v>
      </c>
      <c r="D988" s="4" t="s">
        <v>8885</v>
      </c>
      <c r="E988" s="4" t="s">
        <v>36433</v>
      </c>
      <c r="F988" s="4" t="s">
        <v>8888</v>
      </c>
      <c r="G988" s="4" t="s">
        <v>8884</v>
      </c>
      <c r="H988" s="4"/>
      <c r="I988" s="4"/>
      <c r="J988" s="4" t="s">
        <v>34096</v>
      </c>
      <c r="K988" s="4" t="s">
        <v>34097</v>
      </c>
      <c r="L988" s="4" t="s">
        <v>34098</v>
      </c>
    </row>
    <row r="989" spans="1:12" ht="15" customHeight="1">
      <c r="A989" s="4" t="s">
        <v>36435</v>
      </c>
      <c r="B989" s="4" t="s">
        <v>36436</v>
      </c>
      <c r="C989" s="4" t="s">
        <v>34967</v>
      </c>
      <c r="D989" s="4" t="s">
        <v>8885</v>
      </c>
      <c r="E989" s="4" t="s">
        <v>36435</v>
      </c>
      <c r="F989" s="4" t="s">
        <v>8888</v>
      </c>
      <c r="G989" s="4" t="s">
        <v>8884</v>
      </c>
      <c r="H989" s="4" t="s">
        <v>9527</v>
      </c>
      <c r="I989" s="4" t="s">
        <v>9375</v>
      </c>
      <c r="J989" s="4" t="s">
        <v>4159</v>
      </c>
      <c r="K989" s="4" t="s">
        <v>34127</v>
      </c>
      <c r="L989" s="4" t="s">
        <v>34128</v>
      </c>
    </row>
    <row r="990" spans="1:12" ht="15" customHeight="1">
      <c r="A990" s="4" t="s">
        <v>36437</v>
      </c>
      <c r="B990" s="4" t="s">
        <v>36438</v>
      </c>
      <c r="C990" s="4" t="s">
        <v>34104</v>
      </c>
      <c r="D990" s="4" t="s">
        <v>133</v>
      </c>
      <c r="E990" s="4" t="s">
        <v>36437</v>
      </c>
      <c r="F990" s="4" t="s">
        <v>8888</v>
      </c>
      <c r="G990" s="4" t="s">
        <v>8884</v>
      </c>
      <c r="H990" s="4"/>
      <c r="I990" s="4"/>
      <c r="J990" s="4" t="s">
        <v>34112</v>
      </c>
      <c r="K990" s="4" t="s">
        <v>34113</v>
      </c>
      <c r="L990" s="4" t="s">
        <v>34114</v>
      </c>
    </row>
    <row r="991" spans="1:12" ht="15" customHeight="1">
      <c r="A991" s="4" t="s">
        <v>36439</v>
      </c>
      <c r="B991" s="4" t="s">
        <v>36440</v>
      </c>
      <c r="C991" s="4" t="s">
        <v>34535</v>
      </c>
      <c r="D991" s="4" t="s">
        <v>133</v>
      </c>
      <c r="E991" s="4" t="s">
        <v>36439</v>
      </c>
      <c r="F991" s="4" t="s">
        <v>10208</v>
      </c>
      <c r="G991" s="4" t="s">
        <v>8884</v>
      </c>
      <c r="H991" s="4"/>
      <c r="I991" s="4"/>
      <c r="J991" s="4" t="s">
        <v>34112</v>
      </c>
      <c r="K991" s="4" t="s">
        <v>34113</v>
      </c>
      <c r="L991" s="4" t="s">
        <v>34114</v>
      </c>
    </row>
    <row r="992" spans="1:12" ht="15" customHeight="1">
      <c r="A992" s="4" t="s">
        <v>36441</v>
      </c>
      <c r="B992" s="4" t="s">
        <v>36442</v>
      </c>
      <c r="C992" s="4" t="s">
        <v>34104</v>
      </c>
      <c r="D992" s="4" t="s">
        <v>133</v>
      </c>
      <c r="E992" s="4" t="s">
        <v>36441</v>
      </c>
      <c r="F992" s="4" t="s">
        <v>8888</v>
      </c>
      <c r="G992" s="4" t="s">
        <v>8884</v>
      </c>
      <c r="H992" s="4"/>
      <c r="I992" s="4"/>
      <c r="J992" s="4" t="s">
        <v>34112</v>
      </c>
      <c r="K992" s="4" t="s">
        <v>34113</v>
      </c>
      <c r="L992" s="4" t="s">
        <v>34114</v>
      </c>
    </row>
    <row r="993" spans="1:12" ht="15" customHeight="1">
      <c r="A993" s="4" t="s">
        <v>36443</v>
      </c>
      <c r="B993" s="4" t="s">
        <v>36444</v>
      </c>
      <c r="C993" s="4" t="s">
        <v>34524</v>
      </c>
      <c r="D993" s="4" t="s">
        <v>133</v>
      </c>
      <c r="E993" s="4" t="s">
        <v>36443</v>
      </c>
      <c r="F993" s="4" t="s">
        <v>10458</v>
      </c>
      <c r="G993" s="4" t="s">
        <v>8884</v>
      </c>
      <c r="H993" s="4"/>
      <c r="I993" s="4"/>
      <c r="J993" s="4" t="s">
        <v>34112</v>
      </c>
      <c r="K993" s="4" t="s">
        <v>34113</v>
      </c>
      <c r="L993" s="4" t="s">
        <v>34114</v>
      </c>
    </row>
    <row r="994" spans="1:12" ht="15" customHeight="1">
      <c r="A994" s="4" t="s">
        <v>36445</v>
      </c>
      <c r="B994" s="4" t="s">
        <v>36446</v>
      </c>
      <c r="C994" s="4" t="s">
        <v>34104</v>
      </c>
      <c r="D994" s="4" t="s">
        <v>133</v>
      </c>
      <c r="E994" s="4" t="s">
        <v>36445</v>
      </c>
      <c r="F994" s="4" t="s">
        <v>8888</v>
      </c>
      <c r="G994" s="4" t="s">
        <v>8884</v>
      </c>
      <c r="H994" s="4"/>
      <c r="I994" s="4"/>
      <c r="J994" s="4" t="s">
        <v>34112</v>
      </c>
      <c r="K994" s="4" t="s">
        <v>34113</v>
      </c>
      <c r="L994" s="4" t="s">
        <v>34114</v>
      </c>
    </row>
    <row r="995" spans="1:12" ht="15" customHeight="1">
      <c r="A995" s="4" t="s">
        <v>36447</v>
      </c>
      <c r="B995" s="4" t="s">
        <v>36448</v>
      </c>
      <c r="C995" s="4" t="s">
        <v>34544</v>
      </c>
      <c r="D995" s="4" t="s">
        <v>8885</v>
      </c>
      <c r="E995" s="4" t="s">
        <v>36449</v>
      </c>
      <c r="F995" s="4" t="s">
        <v>10458</v>
      </c>
      <c r="G995" s="4" t="s">
        <v>8884</v>
      </c>
      <c r="H995" s="4" t="s">
        <v>9527</v>
      </c>
      <c r="I995" s="4" t="s">
        <v>9603</v>
      </c>
      <c r="J995" s="4" t="s">
        <v>4159</v>
      </c>
      <c r="K995" s="4" t="s">
        <v>34127</v>
      </c>
      <c r="L995" s="4" t="s">
        <v>34128</v>
      </c>
    </row>
    <row r="996" spans="1:12" ht="15" customHeight="1">
      <c r="A996" s="4" t="s">
        <v>36450</v>
      </c>
      <c r="B996" s="4" t="s">
        <v>36451</v>
      </c>
      <c r="C996" s="4" t="s">
        <v>34535</v>
      </c>
      <c r="D996" s="4" t="s">
        <v>8885</v>
      </c>
      <c r="E996" s="4" t="s">
        <v>36450</v>
      </c>
      <c r="F996" s="4" t="s">
        <v>10208</v>
      </c>
      <c r="G996" s="4" t="s">
        <v>8884</v>
      </c>
      <c r="H996" s="4"/>
      <c r="I996" s="4"/>
      <c r="J996" s="4" t="s">
        <v>34096</v>
      </c>
      <c r="K996" s="4" t="s">
        <v>34097</v>
      </c>
      <c r="L996" s="4" t="s">
        <v>34098</v>
      </c>
    </row>
    <row r="997" spans="1:12" ht="15" customHeight="1">
      <c r="A997" s="4" t="s">
        <v>36452</v>
      </c>
      <c r="B997" s="4" t="s">
        <v>36453</v>
      </c>
      <c r="C997" s="4" t="s">
        <v>34524</v>
      </c>
      <c r="D997" s="4" t="s">
        <v>133</v>
      </c>
      <c r="E997" s="4" t="s">
        <v>36452</v>
      </c>
      <c r="F997" s="4" t="s">
        <v>10458</v>
      </c>
      <c r="G997" s="4" t="s">
        <v>8884</v>
      </c>
      <c r="H997" s="4"/>
      <c r="I997" s="4"/>
      <c r="J997" s="4" t="s">
        <v>34112</v>
      </c>
      <c r="K997" s="4" t="s">
        <v>34113</v>
      </c>
      <c r="L997" s="4" t="s">
        <v>34550</v>
      </c>
    </row>
    <row r="998" spans="1:12" ht="15" customHeight="1">
      <c r="A998" s="4" t="s">
        <v>36454</v>
      </c>
      <c r="B998" s="4" t="s">
        <v>36455</v>
      </c>
      <c r="C998" s="4" t="s">
        <v>34104</v>
      </c>
      <c r="D998" s="4" t="s">
        <v>133</v>
      </c>
      <c r="E998" s="4" t="s">
        <v>36454</v>
      </c>
      <c r="F998" s="4" t="s">
        <v>8888</v>
      </c>
      <c r="G998" s="4" t="s">
        <v>8884</v>
      </c>
      <c r="H998" s="4"/>
      <c r="I998" s="4"/>
      <c r="J998" s="4" t="s">
        <v>34112</v>
      </c>
      <c r="K998" s="4" t="s">
        <v>34113</v>
      </c>
      <c r="L998" s="4" t="s">
        <v>34550</v>
      </c>
    </row>
    <row r="999" spans="1:12" ht="15" customHeight="1">
      <c r="A999" s="4" t="s">
        <v>36456</v>
      </c>
      <c r="B999" s="4" t="s">
        <v>36457</v>
      </c>
      <c r="C999" s="4" t="s">
        <v>34524</v>
      </c>
      <c r="D999" s="4" t="s">
        <v>133</v>
      </c>
      <c r="E999" s="4" t="s">
        <v>36456</v>
      </c>
      <c r="F999" s="4" t="s">
        <v>10458</v>
      </c>
      <c r="G999" s="4" t="s">
        <v>8884</v>
      </c>
      <c r="H999" s="4"/>
      <c r="I999" s="4"/>
      <c r="J999" s="4" t="s">
        <v>34112</v>
      </c>
      <c r="K999" s="4" t="s">
        <v>34113</v>
      </c>
      <c r="L999" s="4" t="s">
        <v>34550</v>
      </c>
    </row>
    <row r="1000" spans="1:12" ht="15" customHeight="1">
      <c r="A1000" s="4" t="s">
        <v>36458</v>
      </c>
      <c r="B1000" s="4" t="s">
        <v>36459</v>
      </c>
      <c r="C1000" s="4" t="s">
        <v>34557</v>
      </c>
      <c r="D1000" s="4" t="s">
        <v>133</v>
      </c>
      <c r="E1000" s="4" t="s">
        <v>36458</v>
      </c>
      <c r="F1000" s="4" t="s">
        <v>8916</v>
      </c>
      <c r="G1000" s="4" t="s">
        <v>8892</v>
      </c>
      <c r="H1000" s="4" t="s">
        <v>31307</v>
      </c>
      <c r="I1000" s="4"/>
      <c r="J1000" s="4" t="s">
        <v>34112</v>
      </c>
      <c r="K1000" s="4" t="s">
        <v>34113</v>
      </c>
      <c r="L1000" s="4" t="s">
        <v>34550</v>
      </c>
    </row>
    <row r="1001" spans="1:12" ht="15" customHeight="1">
      <c r="A1001" s="4" t="s">
        <v>36460</v>
      </c>
      <c r="B1001" s="4" t="s">
        <v>36461</v>
      </c>
      <c r="C1001" s="4" t="s">
        <v>34535</v>
      </c>
      <c r="D1001" s="4" t="s">
        <v>8885</v>
      </c>
      <c r="E1001" s="4" t="s">
        <v>36460</v>
      </c>
      <c r="F1001" s="4" t="s">
        <v>10208</v>
      </c>
      <c r="G1001" s="4" t="s">
        <v>8884</v>
      </c>
      <c r="H1001" s="4"/>
      <c r="I1001" s="4"/>
      <c r="J1001" s="4" t="s">
        <v>34096</v>
      </c>
      <c r="K1001" s="4" t="s">
        <v>34097</v>
      </c>
      <c r="L1001" s="4" t="s">
        <v>34098</v>
      </c>
    </row>
    <row r="1002" spans="1:12" ht="15" customHeight="1">
      <c r="A1002" s="4" t="s">
        <v>36462</v>
      </c>
      <c r="B1002" s="4" t="s">
        <v>36463</v>
      </c>
      <c r="C1002" s="4" t="s">
        <v>34535</v>
      </c>
      <c r="D1002" s="4" t="s">
        <v>8885</v>
      </c>
      <c r="E1002" s="4" t="s">
        <v>36462</v>
      </c>
      <c r="F1002" s="4" t="s">
        <v>10208</v>
      </c>
      <c r="G1002" s="4" t="s">
        <v>8884</v>
      </c>
      <c r="H1002" s="4"/>
      <c r="I1002" s="4"/>
      <c r="J1002" s="4" t="s">
        <v>34096</v>
      </c>
      <c r="K1002" s="4" t="s">
        <v>34097</v>
      </c>
      <c r="L1002" s="4" t="s">
        <v>34098</v>
      </c>
    </row>
    <row r="1003" spans="1:12" ht="15" customHeight="1">
      <c r="A1003" s="4" t="s">
        <v>36464</v>
      </c>
      <c r="B1003" s="4" t="s">
        <v>36465</v>
      </c>
      <c r="C1003" s="4" t="s">
        <v>34564</v>
      </c>
      <c r="D1003" s="4" t="s">
        <v>8885</v>
      </c>
      <c r="E1003" s="4" t="s">
        <v>36466</v>
      </c>
      <c r="F1003" s="4" t="s">
        <v>10458</v>
      </c>
      <c r="G1003" s="4" t="s">
        <v>8884</v>
      </c>
      <c r="H1003" s="4" t="s">
        <v>9597</v>
      </c>
      <c r="I1003" s="4"/>
      <c r="J1003" s="4" t="s">
        <v>4159</v>
      </c>
      <c r="K1003" s="4" t="s">
        <v>34127</v>
      </c>
      <c r="L1003" s="4" t="s">
        <v>34128</v>
      </c>
    </row>
    <row r="1004" spans="1:12" ht="15" customHeight="1">
      <c r="A1004" s="4" t="s">
        <v>36467</v>
      </c>
      <c r="B1004" s="4" t="s">
        <v>36468</v>
      </c>
      <c r="C1004" s="4" t="s">
        <v>34104</v>
      </c>
      <c r="D1004" s="4" t="s">
        <v>8885</v>
      </c>
      <c r="E1004" s="4" t="s">
        <v>36467</v>
      </c>
      <c r="F1004" s="4" t="s">
        <v>8888</v>
      </c>
      <c r="G1004" s="4" t="s">
        <v>8884</v>
      </c>
      <c r="H1004" s="4"/>
      <c r="I1004" s="4"/>
      <c r="J1004" s="4" t="s">
        <v>34096</v>
      </c>
      <c r="K1004" s="4" t="s">
        <v>34097</v>
      </c>
      <c r="L1004" s="4" t="s">
        <v>34098</v>
      </c>
    </row>
    <row r="1005" spans="1:12" ht="15" customHeight="1">
      <c r="A1005" s="4" t="s">
        <v>36469</v>
      </c>
      <c r="B1005" s="4" t="s">
        <v>36470</v>
      </c>
      <c r="C1005" s="4" t="s">
        <v>34544</v>
      </c>
      <c r="D1005" s="4" t="s">
        <v>8885</v>
      </c>
      <c r="E1005" s="4" t="s">
        <v>36469</v>
      </c>
      <c r="F1005" s="4" t="s">
        <v>10458</v>
      </c>
      <c r="G1005" s="4" t="s">
        <v>8884</v>
      </c>
      <c r="H1005" s="4" t="s">
        <v>9527</v>
      </c>
      <c r="I1005" s="4" t="s">
        <v>9603</v>
      </c>
      <c r="J1005" s="4" t="s">
        <v>4159</v>
      </c>
      <c r="K1005" s="4" t="s">
        <v>34127</v>
      </c>
      <c r="L1005" s="4" t="s">
        <v>34128</v>
      </c>
    </row>
    <row r="1006" spans="1:12" ht="15" customHeight="1">
      <c r="A1006" s="4" t="s">
        <v>36471</v>
      </c>
      <c r="B1006" s="4" t="s">
        <v>36472</v>
      </c>
      <c r="C1006" s="4" t="s">
        <v>34572</v>
      </c>
      <c r="D1006" s="4" t="s">
        <v>8885</v>
      </c>
      <c r="E1006" s="4" t="s">
        <v>36471</v>
      </c>
      <c r="F1006" s="4" t="s">
        <v>34573</v>
      </c>
      <c r="G1006" s="4" t="s">
        <v>9114</v>
      </c>
      <c r="H1006" s="4"/>
      <c r="I1006" s="4"/>
      <c r="J1006" s="4" t="s">
        <v>34096</v>
      </c>
      <c r="K1006" s="4" t="s">
        <v>34097</v>
      </c>
      <c r="L1006" s="4" t="s">
        <v>34098</v>
      </c>
    </row>
    <row r="1007" spans="1:12" ht="15" customHeight="1">
      <c r="A1007" s="4" t="s">
        <v>36473</v>
      </c>
      <c r="B1007" s="4" t="s">
        <v>36474</v>
      </c>
      <c r="C1007" s="4" t="s">
        <v>34104</v>
      </c>
      <c r="D1007" s="4" t="s">
        <v>8885</v>
      </c>
      <c r="E1007" s="4" t="s">
        <v>36473</v>
      </c>
      <c r="F1007" s="4" t="s">
        <v>8888</v>
      </c>
      <c r="G1007" s="4" t="s">
        <v>8884</v>
      </c>
      <c r="H1007" s="4"/>
      <c r="I1007" s="4"/>
      <c r="J1007" s="4" t="s">
        <v>34096</v>
      </c>
      <c r="K1007" s="4" t="s">
        <v>34097</v>
      </c>
      <c r="L1007" s="4" t="s">
        <v>34098</v>
      </c>
    </row>
    <row r="1008" spans="1:12" ht="15" customHeight="1">
      <c r="A1008" s="4" t="s">
        <v>36475</v>
      </c>
      <c r="B1008" s="4" t="s">
        <v>36476</v>
      </c>
      <c r="C1008" s="4" t="s">
        <v>34583</v>
      </c>
      <c r="D1008" s="4" t="s">
        <v>8885</v>
      </c>
      <c r="E1008" s="4" t="s">
        <v>36475</v>
      </c>
      <c r="F1008" s="4" t="s">
        <v>34573</v>
      </c>
      <c r="G1008" s="4" t="s">
        <v>9215</v>
      </c>
      <c r="H1008" s="4" t="s">
        <v>9600</v>
      </c>
      <c r="I1008" s="4"/>
      <c r="J1008" s="4" t="s">
        <v>34096</v>
      </c>
      <c r="K1008" s="4" t="s">
        <v>34097</v>
      </c>
      <c r="L1008" s="4" t="s">
        <v>34098</v>
      </c>
    </row>
    <row r="1009" spans="1:12" ht="15" customHeight="1">
      <c r="A1009" s="4" t="s">
        <v>36477</v>
      </c>
      <c r="B1009" s="4" t="s">
        <v>36478</v>
      </c>
      <c r="C1009" s="4" t="s">
        <v>34104</v>
      </c>
      <c r="D1009" s="4" t="s">
        <v>8885</v>
      </c>
      <c r="E1009" s="4" t="s">
        <v>36477</v>
      </c>
      <c r="F1009" s="4" t="s">
        <v>8888</v>
      </c>
      <c r="G1009" s="4" t="s">
        <v>8884</v>
      </c>
      <c r="H1009" s="4"/>
      <c r="I1009" s="4"/>
      <c r="J1009" s="4" t="s">
        <v>34096</v>
      </c>
      <c r="K1009" s="4" t="s">
        <v>34097</v>
      </c>
      <c r="L1009" s="4" t="s">
        <v>34098</v>
      </c>
    </row>
    <row r="1010" spans="1:12" ht="15" customHeight="1">
      <c r="A1010" s="4" t="s">
        <v>36479</v>
      </c>
      <c r="B1010" s="4" t="s">
        <v>36480</v>
      </c>
      <c r="C1010" s="4" t="s">
        <v>34572</v>
      </c>
      <c r="D1010" s="4" t="s">
        <v>8885</v>
      </c>
      <c r="E1010" s="4" t="s">
        <v>36479</v>
      </c>
      <c r="F1010" s="4" t="s">
        <v>34573</v>
      </c>
      <c r="G1010" s="4" t="s">
        <v>9114</v>
      </c>
      <c r="H1010" s="4"/>
      <c r="I1010" s="4"/>
      <c r="J1010" s="4" t="s">
        <v>34096</v>
      </c>
      <c r="K1010" s="4" t="s">
        <v>34097</v>
      </c>
      <c r="L1010" s="4" t="s">
        <v>34098</v>
      </c>
    </row>
    <row r="1011" spans="1:12" ht="15" customHeight="1">
      <c r="A1011" s="4" t="s">
        <v>36481</v>
      </c>
      <c r="B1011" s="4" t="s">
        <v>36482</v>
      </c>
      <c r="C1011" s="4" t="s">
        <v>34576</v>
      </c>
      <c r="D1011" s="4" t="s">
        <v>8885</v>
      </c>
      <c r="E1011" s="4" t="s">
        <v>36481</v>
      </c>
      <c r="F1011" s="4" t="s">
        <v>8888</v>
      </c>
      <c r="G1011" s="4" t="s">
        <v>8892</v>
      </c>
      <c r="H1011" s="4" t="s">
        <v>9594</v>
      </c>
      <c r="I1011" s="4"/>
      <c r="J1011" s="4" t="s">
        <v>34096</v>
      </c>
      <c r="K1011" s="4" t="s">
        <v>34097</v>
      </c>
      <c r="L1011" s="4" t="s">
        <v>34098</v>
      </c>
    </row>
    <row r="1012" spans="1:12" ht="15" customHeight="1">
      <c r="A1012" s="4" t="s">
        <v>36483</v>
      </c>
      <c r="B1012" s="4" t="s">
        <v>36484</v>
      </c>
      <c r="C1012" s="4" t="s">
        <v>34119</v>
      </c>
      <c r="D1012" s="4" t="s">
        <v>8885</v>
      </c>
      <c r="E1012" s="4" t="s">
        <v>36483</v>
      </c>
      <c r="F1012" s="4" t="s">
        <v>8916</v>
      </c>
      <c r="G1012" s="4" t="s">
        <v>8892</v>
      </c>
      <c r="H1012" s="4" t="s">
        <v>9647</v>
      </c>
      <c r="I1012" s="4"/>
      <c r="J1012" s="4" t="s">
        <v>34096</v>
      </c>
      <c r="K1012" s="4" t="s">
        <v>34097</v>
      </c>
      <c r="L1012" s="4" t="s">
        <v>34098</v>
      </c>
    </row>
    <row r="1013" spans="1:12" ht="15" customHeight="1">
      <c r="A1013" s="4" t="s">
        <v>36485</v>
      </c>
      <c r="B1013" s="4" t="s">
        <v>36486</v>
      </c>
      <c r="C1013" s="4" t="s">
        <v>34572</v>
      </c>
      <c r="D1013" s="4" t="s">
        <v>8885</v>
      </c>
      <c r="E1013" s="4" t="s">
        <v>36485</v>
      </c>
      <c r="F1013" s="4" t="s">
        <v>34573</v>
      </c>
      <c r="G1013" s="4" t="s">
        <v>9114</v>
      </c>
      <c r="H1013" s="4"/>
      <c r="I1013" s="4"/>
      <c r="J1013" s="4" t="s">
        <v>34096</v>
      </c>
      <c r="K1013" s="4" t="s">
        <v>34097</v>
      </c>
      <c r="L1013" s="4" t="s">
        <v>34098</v>
      </c>
    </row>
    <row r="1014" spans="1:12" ht="15" customHeight="1">
      <c r="A1014" s="4" t="s">
        <v>36487</v>
      </c>
      <c r="B1014" s="4" t="s">
        <v>36488</v>
      </c>
      <c r="C1014" s="4" t="s">
        <v>34583</v>
      </c>
      <c r="D1014" s="4" t="s">
        <v>8885</v>
      </c>
      <c r="E1014" s="4" t="s">
        <v>36487</v>
      </c>
      <c r="F1014" s="4" t="s">
        <v>34573</v>
      </c>
      <c r="G1014" s="4" t="s">
        <v>9215</v>
      </c>
      <c r="H1014" s="4" t="s">
        <v>9600</v>
      </c>
      <c r="I1014" s="4"/>
      <c r="J1014" s="4" t="s">
        <v>34096</v>
      </c>
      <c r="K1014" s="4" t="s">
        <v>34097</v>
      </c>
      <c r="L1014" s="4" t="s">
        <v>34098</v>
      </c>
    </row>
    <row r="1015" spans="1:12" ht="15" customHeight="1">
      <c r="A1015" s="4" t="s">
        <v>36489</v>
      </c>
      <c r="B1015" s="4" t="s">
        <v>36490</v>
      </c>
      <c r="C1015" s="4" t="s">
        <v>34104</v>
      </c>
      <c r="D1015" s="4" t="s">
        <v>8885</v>
      </c>
      <c r="E1015" s="4" t="s">
        <v>36489</v>
      </c>
      <c r="F1015" s="4" t="s">
        <v>8888</v>
      </c>
      <c r="G1015" s="4" t="s">
        <v>8884</v>
      </c>
      <c r="H1015" s="4"/>
      <c r="I1015" s="4"/>
      <c r="J1015" s="4" t="s">
        <v>34096</v>
      </c>
      <c r="K1015" s="4" t="s">
        <v>34097</v>
      </c>
      <c r="L1015" s="4" t="s">
        <v>34098</v>
      </c>
    </row>
    <row r="1016" spans="1:12" ht="15" customHeight="1">
      <c r="A1016" s="4" t="s">
        <v>36491</v>
      </c>
      <c r="B1016" s="4" t="s">
        <v>36492</v>
      </c>
      <c r="C1016" s="4" t="s">
        <v>34104</v>
      </c>
      <c r="D1016" s="4" t="s">
        <v>8885</v>
      </c>
      <c r="E1016" s="4" t="s">
        <v>36491</v>
      </c>
      <c r="F1016" s="4" t="s">
        <v>8888</v>
      </c>
      <c r="G1016" s="4" t="s">
        <v>8884</v>
      </c>
      <c r="H1016" s="4"/>
      <c r="I1016" s="4"/>
      <c r="J1016" s="4" t="s">
        <v>34096</v>
      </c>
      <c r="K1016" s="4" t="s">
        <v>34097</v>
      </c>
      <c r="L1016" s="4" t="s">
        <v>34098</v>
      </c>
    </row>
    <row r="1017" spans="1:12" ht="15" customHeight="1">
      <c r="A1017" s="4" t="s">
        <v>36493</v>
      </c>
      <c r="B1017" s="4" t="s">
        <v>36494</v>
      </c>
      <c r="C1017" s="4" t="s">
        <v>34119</v>
      </c>
      <c r="D1017" s="4" t="s">
        <v>8885</v>
      </c>
      <c r="E1017" s="4" t="s">
        <v>36493</v>
      </c>
      <c r="F1017" s="4" t="s">
        <v>8916</v>
      </c>
      <c r="G1017" s="4" t="s">
        <v>8892</v>
      </c>
      <c r="H1017" s="4" t="s">
        <v>9647</v>
      </c>
      <c r="I1017" s="4"/>
      <c r="J1017" s="4" t="s">
        <v>34096</v>
      </c>
      <c r="K1017" s="4" t="s">
        <v>34097</v>
      </c>
      <c r="L1017" s="4" t="s">
        <v>34098</v>
      </c>
    </row>
    <row r="1018" spans="1:12" ht="15" customHeight="1">
      <c r="A1018" s="4" t="s">
        <v>36495</v>
      </c>
      <c r="B1018" s="4" t="s">
        <v>36496</v>
      </c>
      <c r="C1018" s="4" t="s">
        <v>34576</v>
      </c>
      <c r="D1018" s="4" t="s">
        <v>8885</v>
      </c>
      <c r="E1018" s="4" t="s">
        <v>36495</v>
      </c>
      <c r="F1018" s="4" t="s">
        <v>8888</v>
      </c>
      <c r="G1018" s="4" t="s">
        <v>8892</v>
      </c>
      <c r="H1018" s="4" t="s">
        <v>9594</v>
      </c>
      <c r="I1018" s="4"/>
      <c r="J1018" s="4" t="s">
        <v>34096</v>
      </c>
      <c r="K1018" s="4" t="s">
        <v>34097</v>
      </c>
      <c r="L1018" s="4" t="s">
        <v>34098</v>
      </c>
    </row>
    <row r="1019" spans="1:12" ht="15" customHeight="1">
      <c r="A1019" s="4" t="s">
        <v>36497</v>
      </c>
      <c r="B1019" s="4" t="s">
        <v>36498</v>
      </c>
      <c r="C1019" s="4" t="s">
        <v>34572</v>
      </c>
      <c r="D1019" s="4" t="s">
        <v>8885</v>
      </c>
      <c r="E1019" s="4" t="s">
        <v>36497</v>
      </c>
      <c r="F1019" s="4" t="s">
        <v>34573</v>
      </c>
      <c r="G1019" s="4" t="s">
        <v>9114</v>
      </c>
      <c r="H1019" s="4"/>
      <c r="I1019" s="4"/>
      <c r="J1019" s="4" t="s">
        <v>34096</v>
      </c>
      <c r="K1019" s="4" t="s">
        <v>34097</v>
      </c>
      <c r="L1019" s="4" t="s">
        <v>34098</v>
      </c>
    </row>
    <row r="1020" spans="1:12" ht="15" customHeight="1">
      <c r="A1020" s="4" t="s">
        <v>36499</v>
      </c>
      <c r="B1020" s="4" t="s">
        <v>36500</v>
      </c>
      <c r="C1020" s="4" t="s">
        <v>34583</v>
      </c>
      <c r="D1020" s="4" t="s">
        <v>8885</v>
      </c>
      <c r="E1020" s="4" t="s">
        <v>36499</v>
      </c>
      <c r="F1020" s="4" t="s">
        <v>34573</v>
      </c>
      <c r="G1020" s="4" t="s">
        <v>9215</v>
      </c>
      <c r="H1020" s="4" t="s">
        <v>9600</v>
      </c>
      <c r="I1020" s="4"/>
      <c r="J1020" s="4" t="s">
        <v>34096</v>
      </c>
      <c r="K1020" s="4" t="s">
        <v>34097</v>
      </c>
      <c r="L1020" s="4" t="s">
        <v>34098</v>
      </c>
    </row>
    <row r="1021" spans="1:12" ht="15" customHeight="1">
      <c r="A1021" s="4" t="s">
        <v>36501</v>
      </c>
      <c r="B1021" s="4" t="s">
        <v>36502</v>
      </c>
      <c r="C1021" s="4" t="s">
        <v>34101</v>
      </c>
      <c r="D1021" s="4" t="s">
        <v>8885</v>
      </c>
      <c r="E1021" s="4" t="s">
        <v>36501</v>
      </c>
      <c r="F1021" s="4" t="s">
        <v>9031</v>
      </c>
      <c r="G1021" s="4" t="s">
        <v>8892</v>
      </c>
      <c r="H1021" s="4" t="s">
        <v>9647</v>
      </c>
      <c r="I1021" s="4"/>
      <c r="J1021" s="4" t="s">
        <v>34096</v>
      </c>
      <c r="K1021" s="4" t="s">
        <v>34097</v>
      </c>
      <c r="L1021" s="4" t="s">
        <v>34098</v>
      </c>
    </row>
    <row r="1022" spans="1:12" ht="15" customHeight="1">
      <c r="A1022" s="4" t="s">
        <v>36503</v>
      </c>
      <c r="B1022" s="4" t="s">
        <v>36504</v>
      </c>
      <c r="C1022" s="4" t="s">
        <v>34598</v>
      </c>
      <c r="D1022" s="4" t="s">
        <v>133</v>
      </c>
      <c r="E1022" s="4" t="s">
        <v>36503</v>
      </c>
      <c r="F1022" s="4" t="s">
        <v>10458</v>
      </c>
      <c r="G1022" s="4" t="s">
        <v>8884</v>
      </c>
      <c r="H1022" s="4"/>
      <c r="I1022" s="4"/>
      <c r="J1022" s="4" t="s">
        <v>34112</v>
      </c>
      <c r="K1022" s="4" t="s">
        <v>34113</v>
      </c>
      <c r="L1022" s="4" t="s">
        <v>34550</v>
      </c>
    </row>
    <row r="1023" spans="1:12" ht="15" customHeight="1">
      <c r="A1023" s="4" t="s">
        <v>36505</v>
      </c>
      <c r="B1023" s="4" t="s">
        <v>36506</v>
      </c>
      <c r="C1023" s="4" t="s">
        <v>34104</v>
      </c>
      <c r="D1023" s="4" t="s">
        <v>8885</v>
      </c>
      <c r="E1023" s="4" t="s">
        <v>36505</v>
      </c>
      <c r="F1023" s="4" t="s">
        <v>8888</v>
      </c>
      <c r="G1023" s="4" t="s">
        <v>8884</v>
      </c>
      <c r="H1023" s="4"/>
      <c r="I1023" s="4"/>
      <c r="J1023" s="4" t="s">
        <v>34096</v>
      </c>
      <c r="K1023" s="4" t="s">
        <v>34097</v>
      </c>
      <c r="L1023" s="4" t="s">
        <v>34098</v>
      </c>
    </row>
    <row r="1024" spans="1:12" ht="15" customHeight="1">
      <c r="A1024" s="4" t="s">
        <v>36507</v>
      </c>
      <c r="B1024" s="4" t="s">
        <v>36508</v>
      </c>
      <c r="C1024" s="4" t="s">
        <v>34603</v>
      </c>
      <c r="D1024" s="4" t="s">
        <v>8885</v>
      </c>
      <c r="E1024" s="4" t="s">
        <v>36507</v>
      </c>
      <c r="F1024" s="4" t="s">
        <v>10458</v>
      </c>
      <c r="G1024" s="4" t="s">
        <v>8892</v>
      </c>
      <c r="H1024" s="4" t="s">
        <v>9558</v>
      </c>
      <c r="I1024" s="4"/>
      <c r="J1024" s="4" t="s">
        <v>34096</v>
      </c>
      <c r="K1024" s="4" t="s">
        <v>34097</v>
      </c>
      <c r="L1024" s="4" t="s">
        <v>34098</v>
      </c>
    </row>
    <row r="1025" spans="1:12" ht="15" customHeight="1">
      <c r="A1025" s="4" t="s">
        <v>36509</v>
      </c>
      <c r="B1025" s="4" t="s">
        <v>36510</v>
      </c>
      <c r="C1025" s="4" t="s">
        <v>34606</v>
      </c>
      <c r="D1025" s="4" t="s">
        <v>8885</v>
      </c>
      <c r="E1025" s="4" t="s">
        <v>36509</v>
      </c>
      <c r="F1025" s="4" t="s">
        <v>34147</v>
      </c>
      <c r="G1025" s="4" t="s">
        <v>8892</v>
      </c>
      <c r="H1025" s="4" t="s">
        <v>9558</v>
      </c>
      <c r="I1025" s="4"/>
      <c r="J1025" s="4" t="s">
        <v>34096</v>
      </c>
      <c r="K1025" s="4" t="s">
        <v>34097</v>
      </c>
      <c r="L1025" s="4" t="s">
        <v>34098</v>
      </c>
    </row>
    <row r="1026" spans="1:12" ht="15" customHeight="1">
      <c r="A1026" s="4" t="s">
        <v>36511</v>
      </c>
      <c r="B1026" s="4" t="s">
        <v>36512</v>
      </c>
      <c r="C1026" s="4" t="s">
        <v>34109</v>
      </c>
      <c r="D1026" s="4" t="s">
        <v>8885</v>
      </c>
      <c r="E1026" s="4" t="s">
        <v>36511</v>
      </c>
      <c r="F1026" s="4" t="s">
        <v>8888</v>
      </c>
      <c r="G1026" s="4" t="s">
        <v>8892</v>
      </c>
      <c r="H1026" s="4" t="s">
        <v>9588</v>
      </c>
      <c r="I1026" s="4"/>
      <c r="J1026" s="4" t="s">
        <v>34096</v>
      </c>
      <c r="K1026" s="4" t="s">
        <v>34097</v>
      </c>
      <c r="L1026" s="4" t="s">
        <v>34098</v>
      </c>
    </row>
    <row r="1027" spans="1:12" ht="15" customHeight="1">
      <c r="A1027" s="4" t="s">
        <v>36513</v>
      </c>
      <c r="B1027" s="4" t="s">
        <v>36514</v>
      </c>
      <c r="C1027" s="4" t="s">
        <v>34104</v>
      </c>
      <c r="D1027" s="4" t="s">
        <v>8885</v>
      </c>
      <c r="E1027" s="4" t="s">
        <v>36513</v>
      </c>
      <c r="F1027" s="4" t="s">
        <v>8888</v>
      </c>
      <c r="G1027" s="4" t="s">
        <v>8884</v>
      </c>
      <c r="H1027" s="4"/>
      <c r="I1027" s="4"/>
      <c r="J1027" s="4" t="s">
        <v>34096</v>
      </c>
      <c r="K1027" s="4" t="s">
        <v>34097</v>
      </c>
      <c r="L1027" s="4" t="s">
        <v>34098</v>
      </c>
    </row>
    <row r="1028" spans="1:12" ht="15" customHeight="1">
      <c r="A1028" s="4" t="s">
        <v>36515</v>
      </c>
      <c r="B1028" s="4" t="s">
        <v>36516</v>
      </c>
      <c r="C1028" s="4" t="s">
        <v>34104</v>
      </c>
      <c r="D1028" s="4" t="s">
        <v>8885</v>
      </c>
      <c r="E1028" s="4" t="s">
        <v>36515</v>
      </c>
      <c r="F1028" s="4" t="s">
        <v>8888</v>
      </c>
      <c r="G1028" s="4" t="s">
        <v>8884</v>
      </c>
      <c r="H1028" s="4"/>
      <c r="I1028" s="4"/>
      <c r="J1028" s="4" t="s">
        <v>34096</v>
      </c>
      <c r="K1028" s="4" t="s">
        <v>34097</v>
      </c>
      <c r="L1028" s="4" t="s">
        <v>34098</v>
      </c>
    </row>
    <row r="1029" spans="1:12" ht="15" customHeight="1">
      <c r="A1029" s="4" t="s">
        <v>36517</v>
      </c>
      <c r="B1029" s="4" t="s">
        <v>36518</v>
      </c>
      <c r="C1029" s="4" t="s">
        <v>34104</v>
      </c>
      <c r="D1029" s="4" t="s">
        <v>133</v>
      </c>
      <c r="E1029" s="4" t="s">
        <v>36517</v>
      </c>
      <c r="F1029" s="4" t="s">
        <v>8888</v>
      </c>
      <c r="G1029" s="4" t="s">
        <v>8884</v>
      </c>
      <c r="H1029" s="4"/>
      <c r="I1029" s="4"/>
      <c r="J1029" s="4" t="s">
        <v>34112</v>
      </c>
      <c r="K1029" s="4" t="s">
        <v>34113</v>
      </c>
      <c r="L1029" s="4" t="s">
        <v>34114</v>
      </c>
    </row>
    <row r="1030" spans="1:12" ht="15" customHeight="1">
      <c r="A1030" s="4" t="s">
        <v>36519</v>
      </c>
      <c r="B1030" s="4" t="s">
        <v>36520</v>
      </c>
      <c r="C1030" s="4" t="s">
        <v>34620</v>
      </c>
      <c r="D1030" s="4" t="s">
        <v>8885</v>
      </c>
      <c r="E1030" s="4" t="s">
        <v>36521</v>
      </c>
      <c r="F1030" s="4" t="s">
        <v>8916</v>
      </c>
      <c r="G1030" s="4" t="s">
        <v>34622</v>
      </c>
      <c r="H1030" s="4" t="s">
        <v>9558</v>
      </c>
      <c r="I1030" s="4"/>
      <c r="J1030" s="4" t="s">
        <v>4159</v>
      </c>
      <c r="K1030" s="4" t="s">
        <v>34127</v>
      </c>
      <c r="L1030" s="4" t="s">
        <v>34128</v>
      </c>
    </row>
    <row r="1031" spans="1:12" ht="15" customHeight="1">
      <c r="A1031" s="4" t="s">
        <v>36522</v>
      </c>
      <c r="B1031" s="4" t="s">
        <v>36523</v>
      </c>
      <c r="C1031" s="4" t="s">
        <v>34104</v>
      </c>
      <c r="D1031" s="4" t="s">
        <v>8885</v>
      </c>
      <c r="E1031" s="4" t="s">
        <v>36522</v>
      </c>
      <c r="F1031" s="4" t="s">
        <v>8888</v>
      </c>
      <c r="G1031" s="4" t="s">
        <v>8884</v>
      </c>
      <c r="H1031" s="4"/>
      <c r="I1031" s="4"/>
      <c r="J1031" s="4" t="s">
        <v>34096</v>
      </c>
      <c r="K1031" s="4" t="s">
        <v>34097</v>
      </c>
      <c r="L1031" s="4" t="s">
        <v>34098</v>
      </c>
    </row>
    <row r="1032" spans="1:12" ht="15" customHeight="1">
      <c r="A1032" s="4" t="s">
        <v>36524</v>
      </c>
      <c r="B1032" s="4" t="s">
        <v>36525</v>
      </c>
      <c r="C1032" s="4" t="s">
        <v>34104</v>
      </c>
      <c r="D1032" s="4" t="s">
        <v>8885</v>
      </c>
      <c r="E1032" s="4" t="s">
        <v>36524</v>
      </c>
      <c r="F1032" s="4" t="s">
        <v>8888</v>
      </c>
      <c r="G1032" s="4" t="s">
        <v>8884</v>
      </c>
      <c r="H1032" s="4"/>
      <c r="I1032" s="4"/>
      <c r="J1032" s="4" t="s">
        <v>34096</v>
      </c>
      <c r="K1032" s="4" t="s">
        <v>34097</v>
      </c>
      <c r="L1032" s="4" t="s">
        <v>34098</v>
      </c>
    </row>
    <row r="1033" spans="1:12" ht="15" customHeight="1">
      <c r="A1033" s="4" t="s">
        <v>36526</v>
      </c>
      <c r="B1033" s="4" t="s">
        <v>36527</v>
      </c>
      <c r="C1033" s="4" t="s">
        <v>34104</v>
      </c>
      <c r="D1033" s="4" t="s">
        <v>8885</v>
      </c>
      <c r="E1033" s="4" t="s">
        <v>36526</v>
      </c>
      <c r="F1033" s="4" t="s">
        <v>8888</v>
      </c>
      <c r="G1033" s="4" t="s">
        <v>8884</v>
      </c>
      <c r="H1033" s="4"/>
      <c r="I1033" s="4"/>
      <c r="J1033" s="4" t="s">
        <v>34096</v>
      </c>
      <c r="K1033" s="4" t="s">
        <v>34097</v>
      </c>
      <c r="L1033" s="4" t="s">
        <v>34098</v>
      </c>
    </row>
    <row r="1034" spans="1:12" ht="15" customHeight="1">
      <c r="A1034" s="4" t="s">
        <v>36528</v>
      </c>
      <c r="B1034" s="4" t="s">
        <v>36529</v>
      </c>
      <c r="C1034" s="4" t="s">
        <v>34109</v>
      </c>
      <c r="D1034" s="4" t="s">
        <v>8885</v>
      </c>
      <c r="E1034" s="4" t="s">
        <v>36528</v>
      </c>
      <c r="F1034" s="4" t="s">
        <v>8888</v>
      </c>
      <c r="G1034" s="4" t="s">
        <v>8892</v>
      </c>
      <c r="H1034" s="4" t="s">
        <v>9588</v>
      </c>
      <c r="I1034" s="4"/>
      <c r="J1034" s="4" t="s">
        <v>34096</v>
      </c>
      <c r="K1034" s="4" t="s">
        <v>34097</v>
      </c>
      <c r="L1034" s="4" t="s">
        <v>34098</v>
      </c>
    </row>
    <row r="1035" spans="1:12" ht="15" customHeight="1">
      <c r="A1035" s="4" t="s">
        <v>36530</v>
      </c>
      <c r="B1035" s="4" t="s">
        <v>36531</v>
      </c>
      <c r="C1035" s="4" t="s">
        <v>34104</v>
      </c>
      <c r="D1035" s="4" t="s">
        <v>133</v>
      </c>
      <c r="E1035" s="4" t="s">
        <v>36530</v>
      </c>
      <c r="F1035" s="4" t="s">
        <v>8888</v>
      </c>
      <c r="G1035" s="4" t="s">
        <v>8884</v>
      </c>
      <c r="H1035" s="4"/>
      <c r="I1035" s="4"/>
      <c r="J1035" s="4" t="s">
        <v>34112</v>
      </c>
      <c r="K1035" s="4" t="s">
        <v>34113</v>
      </c>
      <c r="L1035" s="4" t="s">
        <v>34114</v>
      </c>
    </row>
    <row r="1036" spans="1:12" ht="15" customHeight="1">
      <c r="A1036" s="4" t="s">
        <v>36532</v>
      </c>
      <c r="B1036" s="4" t="s">
        <v>36533</v>
      </c>
      <c r="C1036" s="4" t="s">
        <v>34104</v>
      </c>
      <c r="D1036" s="4" t="s">
        <v>8885</v>
      </c>
      <c r="E1036" s="4" t="s">
        <v>36532</v>
      </c>
      <c r="F1036" s="4" t="s">
        <v>8888</v>
      </c>
      <c r="G1036" s="4" t="s">
        <v>8884</v>
      </c>
      <c r="H1036" s="4"/>
      <c r="I1036" s="4"/>
      <c r="J1036" s="4" t="s">
        <v>34096</v>
      </c>
      <c r="K1036" s="4" t="s">
        <v>34097</v>
      </c>
      <c r="L1036" s="4" t="s">
        <v>34098</v>
      </c>
    </row>
    <row r="1037" spans="1:12" ht="15" customHeight="1">
      <c r="A1037" s="4" t="s">
        <v>36534</v>
      </c>
      <c r="B1037" s="4" t="s">
        <v>36535</v>
      </c>
      <c r="C1037" s="4" t="s">
        <v>34119</v>
      </c>
      <c r="D1037" s="4" t="s">
        <v>8885</v>
      </c>
      <c r="E1037" s="4" t="s">
        <v>36534</v>
      </c>
      <c r="F1037" s="4" t="s">
        <v>8916</v>
      </c>
      <c r="G1037" s="4" t="s">
        <v>8892</v>
      </c>
      <c r="H1037" s="4" t="s">
        <v>9647</v>
      </c>
      <c r="I1037" s="4"/>
      <c r="J1037" s="4" t="s">
        <v>34096</v>
      </c>
      <c r="K1037" s="4" t="s">
        <v>34097</v>
      </c>
      <c r="L1037" s="4" t="s">
        <v>34098</v>
      </c>
    </row>
    <row r="1038" spans="1:12" ht="15" customHeight="1">
      <c r="A1038" s="4" t="s">
        <v>36536</v>
      </c>
      <c r="B1038" s="4" t="s">
        <v>36537</v>
      </c>
      <c r="C1038" s="4" t="s">
        <v>34122</v>
      </c>
      <c r="D1038" s="4" t="s">
        <v>8885</v>
      </c>
      <c r="E1038" s="4" t="s">
        <v>36536</v>
      </c>
      <c r="F1038" s="4" t="s">
        <v>9118</v>
      </c>
      <c r="G1038" s="4" t="s">
        <v>8892</v>
      </c>
      <c r="H1038" s="4" t="s">
        <v>9558</v>
      </c>
      <c r="I1038" s="4"/>
      <c r="J1038" s="4" t="s">
        <v>34096</v>
      </c>
      <c r="K1038" s="4" t="s">
        <v>34097</v>
      </c>
      <c r="L1038" s="4" t="s">
        <v>34098</v>
      </c>
    </row>
    <row r="1039" spans="1:12" ht="15" customHeight="1">
      <c r="A1039" s="4" t="s">
        <v>36538</v>
      </c>
      <c r="B1039" s="4" t="s">
        <v>36539</v>
      </c>
      <c r="C1039" s="4" t="s">
        <v>34104</v>
      </c>
      <c r="D1039" s="4" t="s">
        <v>8885</v>
      </c>
      <c r="E1039" s="4" t="s">
        <v>36538</v>
      </c>
      <c r="F1039" s="4" t="s">
        <v>8888</v>
      </c>
      <c r="G1039" s="4" t="s">
        <v>8884</v>
      </c>
      <c r="H1039" s="4"/>
      <c r="I1039" s="4"/>
      <c r="J1039" s="4" t="s">
        <v>34096</v>
      </c>
      <c r="K1039" s="4" t="s">
        <v>34097</v>
      </c>
      <c r="L1039" s="4" t="s">
        <v>34098</v>
      </c>
    </row>
    <row r="1040" spans="1:12" ht="15" customHeight="1">
      <c r="A1040" s="4" t="s">
        <v>36540</v>
      </c>
      <c r="B1040" s="4" t="s">
        <v>36541</v>
      </c>
      <c r="C1040" s="4" t="s">
        <v>34104</v>
      </c>
      <c r="D1040" s="4" t="s">
        <v>8885</v>
      </c>
      <c r="E1040" s="4" t="s">
        <v>36540</v>
      </c>
      <c r="F1040" s="4" t="s">
        <v>8888</v>
      </c>
      <c r="G1040" s="4" t="s">
        <v>8884</v>
      </c>
      <c r="H1040" s="4"/>
      <c r="I1040" s="4"/>
      <c r="J1040" s="4" t="s">
        <v>34096</v>
      </c>
      <c r="K1040" s="4" t="s">
        <v>34097</v>
      </c>
      <c r="L1040" s="4" t="s">
        <v>34098</v>
      </c>
    </row>
    <row r="1041" spans="1:12" ht="15" customHeight="1">
      <c r="A1041" s="4" t="s">
        <v>36542</v>
      </c>
      <c r="B1041" s="4" t="s">
        <v>36543</v>
      </c>
      <c r="C1041" s="4" t="s">
        <v>34104</v>
      </c>
      <c r="D1041" s="4" t="s">
        <v>133</v>
      </c>
      <c r="E1041" s="4" t="s">
        <v>36542</v>
      </c>
      <c r="F1041" s="4" t="s">
        <v>8888</v>
      </c>
      <c r="G1041" s="4" t="s">
        <v>8884</v>
      </c>
      <c r="H1041" s="4"/>
      <c r="I1041" s="4"/>
      <c r="J1041" s="4" t="s">
        <v>34112</v>
      </c>
      <c r="K1041" s="4" t="s">
        <v>34113</v>
      </c>
      <c r="L1041" s="4" t="s">
        <v>34114</v>
      </c>
    </row>
    <row r="1042" spans="1:12" ht="15" customHeight="1">
      <c r="A1042" s="4" t="s">
        <v>36544</v>
      </c>
      <c r="B1042" s="4" t="s">
        <v>36545</v>
      </c>
      <c r="C1042" s="4" t="s">
        <v>34535</v>
      </c>
      <c r="D1042" s="4" t="s">
        <v>133</v>
      </c>
      <c r="E1042" s="4" t="s">
        <v>36544</v>
      </c>
      <c r="F1042" s="4" t="s">
        <v>10208</v>
      </c>
      <c r="G1042" s="4" t="s">
        <v>8884</v>
      </c>
      <c r="H1042" s="4"/>
      <c r="I1042" s="4"/>
      <c r="J1042" s="4" t="s">
        <v>34112</v>
      </c>
      <c r="K1042" s="4" t="s">
        <v>34113</v>
      </c>
      <c r="L1042" s="4" t="s">
        <v>34114</v>
      </c>
    </row>
    <row r="1043" spans="1:12" ht="15" customHeight="1">
      <c r="A1043" s="4" t="s">
        <v>36546</v>
      </c>
      <c r="B1043" s="4" t="s">
        <v>36547</v>
      </c>
      <c r="C1043" s="4" t="s">
        <v>34104</v>
      </c>
      <c r="D1043" s="4" t="s">
        <v>133</v>
      </c>
      <c r="E1043" s="4" t="s">
        <v>36546</v>
      </c>
      <c r="F1043" s="4" t="s">
        <v>8888</v>
      </c>
      <c r="G1043" s="4" t="s">
        <v>8884</v>
      </c>
      <c r="H1043" s="4"/>
      <c r="I1043" s="4"/>
      <c r="J1043" s="4" t="s">
        <v>34112</v>
      </c>
      <c r="K1043" s="4" t="s">
        <v>34113</v>
      </c>
      <c r="L1043" s="4" t="s">
        <v>34114</v>
      </c>
    </row>
    <row r="1044" spans="1:12" ht="15" customHeight="1">
      <c r="A1044" s="4" t="s">
        <v>36548</v>
      </c>
      <c r="B1044" s="4" t="s">
        <v>36549</v>
      </c>
      <c r="C1044" s="4" t="s">
        <v>34524</v>
      </c>
      <c r="D1044" s="4" t="s">
        <v>133</v>
      </c>
      <c r="E1044" s="4" t="s">
        <v>36548</v>
      </c>
      <c r="F1044" s="4" t="s">
        <v>10458</v>
      </c>
      <c r="G1044" s="4" t="s">
        <v>8884</v>
      </c>
      <c r="H1044" s="4"/>
      <c r="I1044" s="4"/>
      <c r="J1044" s="4" t="s">
        <v>34112</v>
      </c>
      <c r="K1044" s="4" t="s">
        <v>34113</v>
      </c>
      <c r="L1044" s="4" t="s">
        <v>34114</v>
      </c>
    </row>
    <row r="1045" spans="1:12" ht="15" customHeight="1">
      <c r="A1045" s="4" t="s">
        <v>36550</v>
      </c>
      <c r="B1045" s="4" t="s">
        <v>36551</v>
      </c>
      <c r="C1045" s="4" t="s">
        <v>34104</v>
      </c>
      <c r="D1045" s="4" t="s">
        <v>133</v>
      </c>
      <c r="E1045" s="4" t="s">
        <v>36550</v>
      </c>
      <c r="F1045" s="4" t="s">
        <v>8888</v>
      </c>
      <c r="G1045" s="4" t="s">
        <v>8884</v>
      </c>
      <c r="H1045" s="4"/>
      <c r="I1045" s="4"/>
      <c r="J1045" s="4" t="s">
        <v>34112</v>
      </c>
      <c r="K1045" s="4" t="s">
        <v>34113</v>
      </c>
      <c r="L1045" s="4" t="s">
        <v>34114</v>
      </c>
    </row>
    <row r="1046" spans="1:12" ht="15" customHeight="1">
      <c r="A1046" s="4" t="s">
        <v>36552</v>
      </c>
      <c r="B1046" s="4" t="s">
        <v>36553</v>
      </c>
      <c r="C1046" s="4" t="s">
        <v>34544</v>
      </c>
      <c r="D1046" s="4" t="s">
        <v>8885</v>
      </c>
      <c r="E1046" s="4" t="s">
        <v>36554</v>
      </c>
      <c r="F1046" s="4" t="s">
        <v>10458</v>
      </c>
      <c r="G1046" s="4" t="s">
        <v>8884</v>
      </c>
      <c r="H1046" s="4" t="s">
        <v>9527</v>
      </c>
      <c r="I1046" s="4" t="s">
        <v>9603</v>
      </c>
      <c r="J1046" s="4" t="s">
        <v>4159</v>
      </c>
      <c r="K1046" s="4" t="s">
        <v>34127</v>
      </c>
      <c r="L1046" s="4" t="s">
        <v>34128</v>
      </c>
    </row>
    <row r="1047" spans="1:12" ht="15" customHeight="1">
      <c r="A1047" s="4" t="s">
        <v>36555</v>
      </c>
      <c r="B1047" s="4" t="s">
        <v>36556</v>
      </c>
      <c r="C1047" s="4" t="s">
        <v>34535</v>
      </c>
      <c r="D1047" s="4" t="s">
        <v>8885</v>
      </c>
      <c r="E1047" s="4" t="s">
        <v>36555</v>
      </c>
      <c r="F1047" s="4" t="s">
        <v>10208</v>
      </c>
      <c r="G1047" s="4" t="s">
        <v>8884</v>
      </c>
      <c r="H1047" s="4"/>
      <c r="I1047" s="4"/>
      <c r="J1047" s="4" t="s">
        <v>34096</v>
      </c>
      <c r="K1047" s="4" t="s">
        <v>34097</v>
      </c>
      <c r="L1047" s="4" t="s">
        <v>34098</v>
      </c>
    </row>
    <row r="1048" spans="1:12" ht="15" customHeight="1">
      <c r="A1048" s="4" t="s">
        <v>36557</v>
      </c>
      <c r="B1048" s="4" t="s">
        <v>36558</v>
      </c>
      <c r="C1048" s="4" t="s">
        <v>34524</v>
      </c>
      <c r="D1048" s="4" t="s">
        <v>133</v>
      </c>
      <c r="E1048" s="4" t="s">
        <v>36557</v>
      </c>
      <c r="F1048" s="4" t="s">
        <v>10458</v>
      </c>
      <c r="G1048" s="4" t="s">
        <v>8884</v>
      </c>
      <c r="H1048" s="4"/>
      <c r="I1048" s="4"/>
      <c r="J1048" s="4" t="s">
        <v>34112</v>
      </c>
      <c r="K1048" s="4" t="s">
        <v>34113</v>
      </c>
      <c r="L1048" s="4" t="s">
        <v>34550</v>
      </c>
    </row>
    <row r="1049" spans="1:12" ht="15" customHeight="1">
      <c r="A1049" s="4" t="s">
        <v>36559</v>
      </c>
      <c r="B1049" s="4" t="s">
        <v>36560</v>
      </c>
      <c r="C1049" s="4" t="s">
        <v>34104</v>
      </c>
      <c r="D1049" s="4" t="s">
        <v>133</v>
      </c>
      <c r="E1049" s="4" t="s">
        <v>36559</v>
      </c>
      <c r="F1049" s="4" t="s">
        <v>8888</v>
      </c>
      <c r="G1049" s="4" t="s">
        <v>8884</v>
      </c>
      <c r="H1049" s="4"/>
      <c r="I1049" s="4"/>
      <c r="J1049" s="4" t="s">
        <v>34112</v>
      </c>
      <c r="K1049" s="4" t="s">
        <v>34113</v>
      </c>
      <c r="L1049" s="4" t="s">
        <v>34550</v>
      </c>
    </row>
    <row r="1050" spans="1:12" ht="15" customHeight="1">
      <c r="A1050" s="4" t="s">
        <v>36561</v>
      </c>
      <c r="B1050" s="4" t="s">
        <v>36562</v>
      </c>
      <c r="C1050" s="4" t="s">
        <v>34524</v>
      </c>
      <c r="D1050" s="4" t="s">
        <v>133</v>
      </c>
      <c r="E1050" s="4" t="s">
        <v>36561</v>
      </c>
      <c r="F1050" s="4" t="s">
        <v>10458</v>
      </c>
      <c r="G1050" s="4" t="s">
        <v>8884</v>
      </c>
      <c r="H1050" s="4"/>
      <c r="I1050" s="4"/>
      <c r="J1050" s="4" t="s">
        <v>34112</v>
      </c>
      <c r="K1050" s="4" t="s">
        <v>34113</v>
      </c>
      <c r="L1050" s="4" t="s">
        <v>34550</v>
      </c>
    </row>
    <row r="1051" spans="1:12" ht="15" customHeight="1">
      <c r="A1051" s="4" t="s">
        <v>36563</v>
      </c>
      <c r="B1051" s="4" t="s">
        <v>36564</v>
      </c>
      <c r="C1051" s="4" t="s">
        <v>34557</v>
      </c>
      <c r="D1051" s="4" t="s">
        <v>133</v>
      </c>
      <c r="E1051" s="4" t="s">
        <v>36563</v>
      </c>
      <c r="F1051" s="4" t="s">
        <v>8916</v>
      </c>
      <c r="G1051" s="4" t="s">
        <v>8892</v>
      </c>
      <c r="H1051" s="4" t="s">
        <v>31307</v>
      </c>
      <c r="I1051" s="4"/>
      <c r="J1051" s="4" t="s">
        <v>34112</v>
      </c>
      <c r="K1051" s="4" t="s">
        <v>34113</v>
      </c>
      <c r="L1051" s="4" t="s">
        <v>34550</v>
      </c>
    </row>
    <row r="1052" spans="1:12" ht="15" customHeight="1">
      <c r="A1052" s="4" t="s">
        <v>36565</v>
      </c>
      <c r="B1052" s="4" t="s">
        <v>36566</v>
      </c>
      <c r="C1052" s="4" t="s">
        <v>34535</v>
      </c>
      <c r="D1052" s="4" t="s">
        <v>8885</v>
      </c>
      <c r="E1052" s="4" t="s">
        <v>36565</v>
      </c>
      <c r="F1052" s="4" t="s">
        <v>10208</v>
      </c>
      <c r="G1052" s="4" t="s">
        <v>8884</v>
      </c>
      <c r="H1052" s="4"/>
      <c r="I1052" s="4"/>
      <c r="J1052" s="4" t="s">
        <v>34096</v>
      </c>
      <c r="K1052" s="4" t="s">
        <v>34097</v>
      </c>
      <c r="L1052" s="4" t="s">
        <v>34098</v>
      </c>
    </row>
    <row r="1053" spans="1:12" ht="15" customHeight="1">
      <c r="A1053" s="4" t="s">
        <v>36567</v>
      </c>
      <c r="B1053" s="4" t="s">
        <v>36568</v>
      </c>
      <c r="C1053" s="4" t="s">
        <v>34535</v>
      </c>
      <c r="D1053" s="4" t="s">
        <v>8885</v>
      </c>
      <c r="E1053" s="4" t="s">
        <v>36567</v>
      </c>
      <c r="F1053" s="4" t="s">
        <v>10208</v>
      </c>
      <c r="G1053" s="4" t="s">
        <v>8884</v>
      </c>
      <c r="H1053" s="4"/>
      <c r="I1053" s="4"/>
      <c r="J1053" s="4" t="s">
        <v>34096</v>
      </c>
      <c r="K1053" s="4" t="s">
        <v>34097</v>
      </c>
      <c r="L1053" s="4" t="s">
        <v>34098</v>
      </c>
    </row>
    <row r="1054" spans="1:12" ht="15" customHeight="1">
      <c r="A1054" s="4" t="s">
        <v>36569</v>
      </c>
      <c r="B1054" s="4" t="s">
        <v>36570</v>
      </c>
      <c r="C1054" s="4" t="s">
        <v>34564</v>
      </c>
      <c r="D1054" s="4" t="s">
        <v>8885</v>
      </c>
      <c r="E1054" s="4" t="s">
        <v>36571</v>
      </c>
      <c r="F1054" s="4" t="s">
        <v>10458</v>
      </c>
      <c r="G1054" s="4" t="s">
        <v>8884</v>
      </c>
      <c r="H1054" s="4" t="s">
        <v>9597</v>
      </c>
      <c r="I1054" s="4"/>
      <c r="J1054" s="4" t="s">
        <v>4159</v>
      </c>
      <c r="K1054" s="4" t="s">
        <v>34127</v>
      </c>
      <c r="L1054" s="4" t="s">
        <v>34128</v>
      </c>
    </row>
    <row r="1055" spans="1:12" ht="15" customHeight="1">
      <c r="A1055" s="4" t="s">
        <v>36572</v>
      </c>
      <c r="B1055" s="4" t="s">
        <v>36573</v>
      </c>
      <c r="C1055" s="4" t="s">
        <v>34104</v>
      </c>
      <c r="D1055" s="4" t="s">
        <v>8885</v>
      </c>
      <c r="E1055" s="4" t="s">
        <v>36572</v>
      </c>
      <c r="F1055" s="4" t="s">
        <v>8888</v>
      </c>
      <c r="G1055" s="4" t="s">
        <v>8884</v>
      </c>
      <c r="H1055" s="4"/>
      <c r="I1055" s="4"/>
      <c r="J1055" s="4" t="s">
        <v>34096</v>
      </c>
      <c r="K1055" s="4" t="s">
        <v>34097</v>
      </c>
      <c r="L1055" s="4" t="s">
        <v>34098</v>
      </c>
    </row>
    <row r="1056" spans="1:12" ht="15" customHeight="1">
      <c r="A1056" s="4" t="s">
        <v>36574</v>
      </c>
      <c r="B1056" s="4" t="s">
        <v>36575</v>
      </c>
      <c r="C1056" s="4" t="s">
        <v>34544</v>
      </c>
      <c r="D1056" s="4" t="s">
        <v>8885</v>
      </c>
      <c r="E1056" s="4" t="s">
        <v>36574</v>
      </c>
      <c r="F1056" s="4" t="s">
        <v>10458</v>
      </c>
      <c r="G1056" s="4" t="s">
        <v>8884</v>
      </c>
      <c r="H1056" s="4" t="s">
        <v>9527</v>
      </c>
      <c r="I1056" s="4" t="s">
        <v>9603</v>
      </c>
      <c r="J1056" s="4" t="s">
        <v>4159</v>
      </c>
      <c r="K1056" s="4" t="s">
        <v>34127</v>
      </c>
      <c r="L1056" s="4" t="s">
        <v>34128</v>
      </c>
    </row>
    <row r="1057" spans="1:12" ht="15" customHeight="1">
      <c r="A1057" s="4" t="s">
        <v>36576</v>
      </c>
      <c r="B1057" s="4" t="s">
        <v>36577</v>
      </c>
      <c r="C1057" s="4" t="s">
        <v>34572</v>
      </c>
      <c r="D1057" s="4" t="s">
        <v>8885</v>
      </c>
      <c r="E1057" s="4" t="s">
        <v>36576</v>
      </c>
      <c r="F1057" s="4" t="s">
        <v>34573</v>
      </c>
      <c r="G1057" s="4" t="s">
        <v>9114</v>
      </c>
      <c r="H1057" s="4"/>
      <c r="I1057" s="4"/>
      <c r="J1057" s="4" t="s">
        <v>34096</v>
      </c>
      <c r="K1057" s="4" t="s">
        <v>34097</v>
      </c>
      <c r="L1057" s="4" t="s">
        <v>34098</v>
      </c>
    </row>
    <row r="1058" spans="1:12" ht="15" customHeight="1">
      <c r="A1058" s="4" t="s">
        <v>36578</v>
      </c>
      <c r="B1058" s="4" t="s">
        <v>36579</v>
      </c>
      <c r="C1058" s="4" t="s">
        <v>34576</v>
      </c>
      <c r="D1058" s="4" t="s">
        <v>8885</v>
      </c>
      <c r="E1058" s="4" t="s">
        <v>36578</v>
      </c>
      <c r="F1058" s="4" t="s">
        <v>8888</v>
      </c>
      <c r="G1058" s="4" t="s">
        <v>8892</v>
      </c>
      <c r="H1058" s="4" t="s">
        <v>9594</v>
      </c>
      <c r="I1058" s="4"/>
      <c r="J1058" s="4" t="s">
        <v>34096</v>
      </c>
      <c r="K1058" s="4" t="s">
        <v>34097</v>
      </c>
      <c r="L1058" s="4" t="s">
        <v>34098</v>
      </c>
    </row>
    <row r="1059" spans="1:12" ht="15" customHeight="1">
      <c r="A1059" s="4" t="s">
        <v>36580</v>
      </c>
      <c r="B1059" s="4" t="s">
        <v>36581</v>
      </c>
      <c r="C1059" s="4" t="s">
        <v>34119</v>
      </c>
      <c r="D1059" s="4" t="s">
        <v>8885</v>
      </c>
      <c r="E1059" s="4" t="s">
        <v>36580</v>
      </c>
      <c r="F1059" s="4" t="s">
        <v>8916</v>
      </c>
      <c r="G1059" s="4" t="s">
        <v>8892</v>
      </c>
      <c r="H1059" s="4" t="s">
        <v>9647</v>
      </c>
      <c r="I1059" s="4"/>
      <c r="J1059" s="4" t="s">
        <v>34096</v>
      </c>
      <c r="K1059" s="4" t="s">
        <v>34097</v>
      </c>
      <c r="L1059" s="4" t="s">
        <v>34098</v>
      </c>
    </row>
    <row r="1060" spans="1:12" ht="15" customHeight="1">
      <c r="A1060" s="4" t="s">
        <v>36582</v>
      </c>
      <c r="B1060" s="4" t="s">
        <v>36583</v>
      </c>
      <c r="C1060" s="4" t="s">
        <v>34572</v>
      </c>
      <c r="D1060" s="4" t="s">
        <v>8885</v>
      </c>
      <c r="E1060" s="4" t="s">
        <v>36582</v>
      </c>
      <c r="F1060" s="4" t="s">
        <v>34573</v>
      </c>
      <c r="G1060" s="4" t="s">
        <v>9114</v>
      </c>
      <c r="H1060" s="4"/>
      <c r="I1060" s="4"/>
      <c r="J1060" s="4" t="s">
        <v>34096</v>
      </c>
      <c r="K1060" s="4" t="s">
        <v>34097</v>
      </c>
      <c r="L1060" s="4" t="s">
        <v>34098</v>
      </c>
    </row>
    <row r="1061" spans="1:12" ht="15" customHeight="1">
      <c r="A1061" s="4" t="s">
        <v>36584</v>
      </c>
      <c r="B1061" s="4" t="s">
        <v>36585</v>
      </c>
      <c r="C1061" s="4" t="s">
        <v>34583</v>
      </c>
      <c r="D1061" s="4" t="s">
        <v>8885</v>
      </c>
      <c r="E1061" s="4" t="s">
        <v>36584</v>
      </c>
      <c r="F1061" s="4" t="s">
        <v>34573</v>
      </c>
      <c r="G1061" s="4" t="s">
        <v>9215</v>
      </c>
      <c r="H1061" s="4" t="s">
        <v>9600</v>
      </c>
      <c r="I1061" s="4"/>
      <c r="J1061" s="4" t="s">
        <v>34096</v>
      </c>
      <c r="K1061" s="4" t="s">
        <v>34097</v>
      </c>
      <c r="L1061" s="4" t="s">
        <v>34098</v>
      </c>
    </row>
    <row r="1062" spans="1:12" ht="15" customHeight="1">
      <c r="A1062" s="4" t="s">
        <v>36586</v>
      </c>
      <c r="B1062" s="4" t="s">
        <v>36587</v>
      </c>
      <c r="C1062" s="4" t="s">
        <v>34104</v>
      </c>
      <c r="D1062" s="4" t="s">
        <v>8885</v>
      </c>
      <c r="E1062" s="4" t="s">
        <v>36586</v>
      </c>
      <c r="F1062" s="4" t="s">
        <v>8888</v>
      </c>
      <c r="G1062" s="4" t="s">
        <v>8884</v>
      </c>
      <c r="H1062" s="4"/>
      <c r="I1062" s="4"/>
      <c r="J1062" s="4" t="s">
        <v>34096</v>
      </c>
      <c r="K1062" s="4" t="s">
        <v>34097</v>
      </c>
      <c r="L1062" s="4" t="s">
        <v>34098</v>
      </c>
    </row>
    <row r="1063" spans="1:12" ht="15" customHeight="1">
      <c r="A1063" s="4" t="s">
        <v>36588</v>
      </c>
      <c r="B1063" s="4" t="s">
        <v>36589</v>
      </c>
      <c r="C1063" s="4" t="s">
        <v>34583</v>
      </c>
      <c r="D1063" s="4" t="s">
        <v>8885</v>
      </c>
      <c r="E1063" s="4" t="s">
        <v>36588</v>
      </c>
      <c r="F1063" s="4" t="s">
        <v>34573</v>
      </c>
      <c r="G1063" s="4" t="s">
        <v>9215</v>
      </c>
      <c r="H1063" s="4" t="s">
        <v>9600</v>
      </c>
      <c r="I1063" s="4"/>
      <c r="J1063" s="4" t="s">
        <v>34096</v>
      </c>
      <c r="K1063" s="4" t="s">
        <v>34097</v>
      </c>
      <c r="L1063" s="4" t="s">
        <v>34098</v>
      </c>
    </row>
    <row r="1064" spans="1:12" ht="15" customHeight="1">
      <c r="A1064" s="4" t="s">
        <v>36590</v>
      </c>
      <c r="B1064" s="4" t="s">
        <v>36591</v>
      </c>
      <c r="C1064" s="4" t="s">
        <v>34104</v>
      </c>
      <c r="D1064" s="4" t="s">
        <v>8885</v>
      </c>
      <c r="E1064" s="4" t="s">
        <v>36590</v>
      </c>
      <c r="F1064" s="4" t="s">
        <v>8888</v>
      </c>
      <c r="G1064" s="4" t="s">
        <v>8884</v>
      </c>
      <c r="H1064" s="4"/>
      <c r="I1064" s="4"/>
      <c r="J1064" s="4" t="s">
        <v>34096</v>
      </c>
      <c r="K1064" s="4" t="s">
        <v>34097</v>
      </c>
      <c r="L1064" s="4" t="s">
        <v>34098</v>
      </c>
    </row>
    <row r="1065" spans="1:12" ht="15" customHeight="1">
      <c r="A1065" s="4" t="s">
        <v>36592</v>
      </c>
      <c r="B1065" s="4" t="s">
        <v>36593</v>
      </c>
      <c r="C1065" s="4" t="s">
        <v>34572</v>
      </c>
      <c r="D1065" s="4" t="s">
        <v>8885</v>
      </c>
      <c r="E1065" s="4" t="s">
        <v>36592</v>
      </c>
      <c r="F1065" s="4" t="s">
        <v>34573</v>
      </c>
      <c r="G1065" s="4" t="s">
        <v>9114</v>
      </c>
      <c r="H1065" s="4"/>
      <c r="I1065" s="4"/>
      <c r="J1065" s="4" t="s">
        <v>34096</v>
      </c>
      <c r="K1065" s="4" t="s">
        <v>34097</v>
      </c>
      <c r="L1065" s="4" t="s">
        <v>34098</v>
      </c>
    </row>
    <row r="1066" spans="1:12" ht="15" customHeight="1">
      <c r="A1066" s="4" t="s">
        <v>36594</v>
      </c>
      <c r="B1066" s="4" t="s">
        <v>36595</v>
      </c>
      <c r="C1066" s="4" t="s">
        <v>34104</v>
      </c>
      <c r="D1066" s="4" t="s">
        <v>8885</v>
      </c>
      <c r="E1066" s="4" t="s">
        <v>36594</v>
      </c>
      <c r="F1066" s="4" t="s">
        <v>8888</v>
      </c>
      <c r="G1066" s="4" t="s">
        <v>8884</v>
      </c>
      <c r="H1066" s="4"/>
      <c r="I1066" s="4"/>
      <c r="J1066" s="4" t="s">
        <v>34096</v>
      </c>
      <c r="K1066" s="4" t="s">
        <v>34097</v>
      </c>
      <c r="L1066" s="4" t="s">
        <v>34098</v>
      </c>
    </row>
    <row r="1067" spans="1:12" ht="15" customHeight="1">
      <c r="A1067" s="4" t="s">
        <v>36596</v>
      </c>
      <c r="B1067" s="4" t="s">
        <v>36597</v>
      </c>
      <c r="C1067" s="4" t="s">
        <v>34104</v>
      </c>
      <c r="D1067" s="4" t="s">
        <v>8885</v>
      </c>
      <c r="E1067" s="4" t="s">
        <v>36596</v>
      </c>
      <c r="F1067" s="4" t="s">
        <v>8888</v>
      </c>
      <c r="G1067" s="4" t="s">
        <v>8884</v>
      </c>
      <c r="H1067" s="4"/>
      <c r="I1067" s="4"/>
      <c r="J1067" s="4" t="s">
        <v>34096</v>
      </c>
      <c r="K1067" s="4" t="s">
        <v>34097</v>
      </c>
      <c r="L1067" s="4" t="s">
        <v>34098</v>
      </c>
    </row>
    <row r="1068" spans="1:12" ht="15" customHeight="1">
      <c r="A1068" s="4" t="s">
        <v>36598</v>
      </c>
      <c r="B1068" s="4" t="s">
        <v>36599</v>
      </c>
      <c r="C1068" s="4" t="s">
        <v>34101</v>
      </c>
      <c r="D1068" s="4" t="s">
        <v>8885</v>
      </c>
      <c r="E1068" s="4" t="s">
        <v>36598</v>
      </c>
      <c r="F1068" s="4" t="s">
        <v>9031</v>
      </c>
      <c r="G1068" s="4" t="s">
        <v>8892</v>
      </c>
      <c r="H1068" s="4" t="s">
        <v>9647</v>
      </c>
      <c r="I1068" s="4"/>
      <c r="J1068" s="4" t="s">
        <v>34096</v>
      </c>
      <c r="K1068" s="4" t="s">
        <v>34097</v>
      </c>
      <c r="L1068" s="4" t="s">
        <v>34098</v>
      </c>
    </row>
    <row r="1069" spans="1:12" ht="15" customHeight="1">
      <c r="A1069" s="4" t="s">
        <v>36600</v>
      </c>
      <c r="B1069" s="4" t="s">
        <v>36601</v>
      </c>
      <c r="C1069" s="4" t="s">
        <v>34598</v>
      </c>
      <c r="D1069" s="4" t="s">
        <v>133</v>
      </c>
      <c r="E1069" s="4" t="s">
        <v>36600</v>
      </c>
      <c r="F1069" s="4" t="s">
        <v>10458</v>
      </c>
      <c r="G1069" s="4" t="s">
        <v>8884</v>
      </c>
      <c r="H1069" s="4"/>
      <c r="I1069" s="4"/>
      <c r="J1069" s="4" t="s">
        <v>34112</v>
      </c>
      <c r="K1069" s="4" t="s">
        <v>34113</v>
      </c>
      <c r="L1069" s="4" t="s">
        <v>34550</v>
      </c>
    </row>
    <row r="1070" spans="1:12" ht="15" customHeight="1">
      <c r="A1070" s="4" t="s">
        <v>36602</v>
      </c>
      <c r="B1070" s="4" t="s">
        <v>36603</v>
      </c>
      <c r="C1070" s="4" t="s">
        <v>34104</v>
      </c>
      <c r="D1070" s="4" t="s">
        <v>8885</v>
      </c>
      <c r="E1070" s="4" t="s">
        <v>36602</v>
      </c>
      <c r="F1070" s="4" t="s">
        <v>8888</v>
      </c>
      <c r="G1070" s="4" t="s">
        <v>8884</v>
      </c>
      <c r="H1070" s="4"/>
      <c r="I1070" s="4"/>
      <c r="J1070" s="4" t="s">
        <v>34096</v>
      </c>
      <c r="K1070" s="4" t="s">
        <v>34097</v>
      </c>
      <c r="L1070" s="4" t="s">
        <v>34098</v>
      </c>
    </row>
    <row r="1071" spans="1:12" ht="15" customHeight="1">
      <c r="A1071" s="4" t="s">
        <v>36604</v>
      </c>
      <c r="B1071" s="4" t="s">
        <v>36605</v>
      </c>
      <c r="C1071" s="4" t="s">
        <v>34603</v>
      </c>
      <c r="D1071" s="4" t="s">
        <v>8885</v>
      </c>
      <c r="E1071" s="4" t="s">
        <v>36604</v>
      </c>
      <c r="F1071" s="4" t="s">
        <v>10458</v>
      </c>
      <c r="G1071" s="4" t="s">
        <v>8892</v>
      </c>
      <c r="H1071" s="4" t="s">
        <v>9558</v>
      </c>
      <c r="I1071" s="4"/>
      <c r="J1071" s="4" t="s">
        <v>34096</v>
      </c>
      <c r="K1071" s="4" t="s">
        <v>34097</v>
      </c>
      <c r="L1071" s="4" t="s">
        <v>34098</v>
      </c>
    </row>
    <row r="1072" spans="1:12" ht="15" customHeight="1">
      <c r="A1072" s="4" t="s">
        <v>36606</v>
      </c>
      <c r="B1072" s="4" t="s">
        <v>36607</v>
      </c>
      <c r="C1072" s="4" t="s">
        <v>34606</v>
      </c>
      <c r="D1072" s="4" t="s">
        <v>8885</v>
      </c>
      <c r="E1072" s="4" t="s">
        <v>36606</v>
      </c>
      <c r="F1072" s="4" t="s">
        <v>34147</v>
      </c>
      <c r="G1072" s="4" t="s">
        <v>8892</v>
      </c>
      <c r="H1072" s="4" t="s">
        <v>9558</v>
      </c>
      <c r="I1072" s="4"/>
      <c r="J1072" s="4" t="s">
        <v>34096</v>
      </c>
      <c r="K1072" s="4" t="s">
        <v>34097</v>
      </c>
      <c r="L1072" s="4" t="s">
        <v>34098</v>
      </c>
    </row>
    <row r="1073" spans="1:12" ht="15" customHeight="1">
      <c r="A1073" s="4" t="s">
        <v>36608</v>
      </c>
      <c r="B1073" s="4" t="s">
        <v>36609</v>
      </c>
      <c r="C1073" s="4" t="s">
        <v>34109</v>
      </c>
      <c r="D1073" s="4" t="s">
        <v>8885</v>
      </c>
      <c r="E1073" s="4" t="s">
        <v>36608</v>
      </c>
      <c r="F1073" s="4" t="s">
        <v>8888</v>
      </c>
      <c r="G1073" s="4" t="s">
        <v>8892</v>
      </c>
      <c r="H1073" s="4" t="s">
        <v>9588</v>
      </c>
      <c r="I1073" s="4"/>
      <c r="J1073" s="4" t="s">
        <v>34096</v>
      </c>
      <c r="K1073" s="4" t="s">
        <v>34097</v>
      </c>
      <c r="L1073" s="4" t="s">
        <v>34098</v>
      </c>
    </row>
    <row r="1074" spans="1:12" ht="15" customHeight="1">
      <c r="A1074" s="4" t="s">
        <v>36610</v>
      </c>
      <c r="B1074" s="4" t="s">
        <v>36611</v>
      </c>
      <c r="C1074" s="4" t="s">
        <v>34104</v>
      </c>
      <c r="D1074" s="4" t="s">
        <v>8885</v>
      </c>
      <c r="E1074" s="4" t="s">
        <v>36610</v>
      </c>
      <c r="F1074" s="4" t="s">
        <v>8888</v>
      </c>
      <c r="G1074" s="4" t="s">
        <v>8884</v>
      </c>
      <c r="H1074" s="4"/>
      <c r="I1074" s="4"/>
      <c r="J1074" s="4" t="s">
        <v>34096</v>
      </c>
      <c r="K1074" s="4" t="s">
        <v>34097</v>
      </c>
      <c r="L1074" s="4" t="s">
        <v>34098</v>
      </c>
    </row>
    <row r="1075" spans="1:12" ht="15" customHeight="1">
      <c r="A1075" s="4" t="s">
        <v>36612</v>
      </c>
      <c r="B1075" s="4" t="s">
        <v>36613</v>
      </c>
      <c r="C1075" s="4" t="s">
        <v>34104</v>
      </c>
      <c r="D1075" s="4" t="s">
        <v>8885</v>
      </c>
      <c r="E1075" s="4" t="s">
        <v>36612</v>
      </c>
      <c r="F1075" s="4" t="s">
        <v>8888</v>
      </c>
      <c r="G1075" s="4" t="s">
        <v>8884</v>
      </c>
      <c r="H1075" s="4"/>
      <c r="I1075" s="4"/>
      <c r="J1075" s="4" t="s">
        <v>34096</v>
      </c>
      <c r="K1075" s="4" t="s">
        <v>34097</v>
      </c>
      <c r="L1075" s="4" t="s">
        <v>34098</v>
      </c>
    </row>
    <row r="1076" spans="1:12" ht="15" customHeight="1">
      <c r="A1076" s="4" t="s">
        <v>36614</v>
      </c>
      <c r="B1076" s="4" t="s">
        <v>36615</v>
      </c>
      <c r="C1076" s="4" t="s">
        <v>34615</v>
      </c>
      <c r="D1076" s="4" t="s">
        <v>8885</v>
      </c>
      <c r="E1076" s="4" t="s">
        <v>36614</v>
      </c>
      <c r="F1076" s="4" t="s">
        <v>34147</v>
      </c>
      <c r="G1076" s="4" t="s">
        <v>8892</v>
      </c>
      <c r="H1076" s="4" t="s">
        <v>31307</v>
      </c>
      <c r="I1076" s="4"/>
      <c r="J1076" s="4" t="s">
        <v>34096</v>
      </c>
      <c r="K1076" s="4" t="s">
        <v>34097</v>
      </c>
      <c r="L1076" s="4" t="s">
        <v>34098</v>
      </c>
    </row>
    <row r="1077" spans="1:12" ht="15" customHeight="1">
      <c r="A1077" s="4" t="s">
        <v>36616</v>
      </c>
      <c r="B1077" s="4" t="s">
        <v>36617</v>
      </c>
      <c r="C1077" s="4" t="s">
        <v>34104</v>
      </c>
      <c r="D1077" s="4" t="s">
        <v>133</v>
      </c>
      <c r="E1077" s="4" t="s">
        <v>36616</v>
      </c>
      <c r="F1077" s="4" t="s">
        <v>8888</v>
      </c>
      <c r="G1077" s="4" t="s">
        <v>8884</v>
      </c>
      <c r="H1077" s="4"/>
      <c r="I1077" s="4"/>
      <c r="J1077" s="4" t="s">
        <v>34112</v>
      </c>
      <c r="K1077" s="4" t="s">
        <v>34113</v>
      </c>
      <c r="L1077" s="4" t="s">
        <v>34114</v>
      </c>
    </row>
    <row r="1078" spans="1:12" ht="15" customHeight="1">
      <c r="A1078" s="4" t="s">
        <v>36618</v>
      </c>
      <c r="B1078" s="4" t="s">
        <v>36619</v>
      </c>
      <c r="C1078" s="4" t="s">
        <v>34620</v>
      </c>
      <c r="D1078" s="4" t="s">
        <v>8885</v>
      </c>
      <c r="E1078" s="4" t="s">
        <v>36620</v>
      </c>
      <c r="F1078" s="4" t="s">
        <v>8916</v>
      </c>
      <c r="G1078" s="4" t="s">
        <v>34622</v>
      </c>
      <c r="H1078" s="4" t="s">
        <v>9558</v>
      </c>
      <c r="I1078" s="4"/>
      <c r="J1078" s="4" t="s">
        <v>4159</v>
      </c>
      <c r="K1078" s="4" t="s">
        <v>34127</v>
      </c>
      <c r="L1078" s="4" t="s">
        <v>34128</v>
      </c>
    </row>
    <row r="1079" spans="1:12" ht="15" customHeight="1">
      <c r="A1079" s="4" t="s">
        <v>36621</v>
      </c>
      <c r="B1079" s="4" t="s">
        <v>36622</v>
      </c>
      <c r="C1079" s="4" t="s">
        <v>34104</v>
      </c>
      <c r="D1079" s="4" t="s">
        <v>8885</v>
      </c>
      <c r="E1079" s="4" t="s">
        <v>36621</v>
      </c>
      <c r="F1079" s="4" t="s">
        <v>8888</v>
      </c>
      <c r="G1079" s="4" t="s">
        <v>8884</v>
      </c>
      <c r="H1079" s="4"/>
      <c r="I1079" s="4"/>
      <c r="J1079" s="4" t="s">
        <v>34096</v>
      </c>
      <c r="K1079" s="4" t="s">
        <v>34097</v>
      </c>
      <c r="L1079" s="4" t="s">
        <v>34098</v>
      </c>
    </row>
    <row r="1080" spans="1:12" ht="15" customHeight="1">
      <c r="A1080" s="4" t="s">
        <v>36623</v>
      </c>
      <c r="B1080" s="4" t="s">
        <v>36624</v>
      </c>
      <c r="C1080" s="4" t="s">
        <v>34136</v>
      </c>
      <c r="D1080" s="4" t="s">
        <v>133</v>
      </c>
      <c r="E1080" s="4" t="s">
        <v>36623</v>
      </c>
      <c r="F1080" s="4" t="s">
        <v>9031</v>
      </c>
      <c r="G1080" s="4" t="s">
        <v>8884</v>
      </c>
      <c r="H1080" s="4"/>
      <c r="I1080" s="4"/>
      <c r="J1080" s="4" t="s">
        <v>34112</v>
      </c>
      <c r="K1080" s="4" t="s">
        <v>34113</v>
      </c>
      <c r="L1080" s="4" t="s">
        <v>34114</v>
      </c>
    </row>
    <row r="1081" spans="1:12" ht="15" customHeight="1">
      <c r="A1081" s="4" t="s">
        <v>36625</v>
      </c>
      <c r="B1081" s="4" t="s">
        <v>36626</v>
      </c>
      <c r="C1081" s="4" t="s">
        <v>34572</v>
      </c>
      <c r="D1081" s="4" t="s">
        <v>133</v>
      </c>
      <c r="E1081" s="4" t="s">
        <v>36625</v>
      </c>
      <c r="F1081" s="4" t="s">
        <v>34573</v>
      </c>
      <c r="G1081" s="4" t="s">
        <v>9114</v>
      </c>
      <c r="H1081" s="4"/>
      <c r="I1081" s="4"/>
      <c r="J1081" s="4" t="s">
        <v>34112</v>
      </c>
      <c r="K1081" s="4" t="s">
        <v>34113</v>
      </c>
      <c r="L1081" s="4" t="s">
        <v>34114</v>
      </c>
    </row>
    <row r="1082" spans="1:12" ht="15" customHeight="1">
      <c r="A1082" s="4" t="s">
        <v>36627</v>
      </c>
      <c r="B1082" s="4" t="s">
        <v>36628</v>
      </c>
      <c r="C1082" s="4" t="s">
        <v>34944</v>
      </c>
      <c r="D1082" s="4" t="s">
        <v>8885</v>
      </c>
      <c r="E1082" s="4" t="s">
        <v>36627</v>
      </c>
      <c r="F1082" s="4" t="s">
        <v>34573</v>
      </c>
      <c r="G1082" s="4" t="s">
        <v>8892</v>
      </c>
      <c r="H1082" s="4" t="s">
        <v>9606</v>
      </c>
      <c r="I1082" s="4"/>
      <c r="J1082" s="4" t="s">
        <v>34096</v>
      </c>
      <c r="K1082" s="4" t="s">
        <v>34097</v>
      </c>
      <c r="L1082" s="4" t="s">
        <v>34098</v>
      </c>
    </row>
    <row r="1083" spans="1:12" ht="15" customHeight="1">
      <c r="A1083" s="4" t="s">
        <v>36629</v>
      </c>
      <c r="B1083" s="4" t="s">
        <v>36630</v>
      </c>
      <c r="C1083" s="4" t="s">
        <v>36631</v>
      </c>
      <c r="D1083" s="4" t="s">
        <v>8885</v>
      </c>
      <c r="E1083" s="4" t="s">
        <v>36629</v>
      </c>
      <c r="F1083" s="4" t="s">
        <v>34147</v>
      </c>
      <c r="G1083" s="4" t="s">
        <v>8892</v>
      </c>
      <c r="H1083" s="4" t="s">
        <v>31907</v>
      </c>
      <c r="I1083" s="4"/>
      <c r="J1083" s="4" t="s">
        <v>34096</v>
      </c>
      <c r="K1083" s="4" t="s">
        <v>34097</v>
      </c>
      <c r="L1083" s="4" t="s">
        <v>34098</v>
      </c>
    </row>
    <row r="1084" spans="1:12" ht="15" customHeight="1">
      <c r="A1084" s="4" t="s">
        <v>36632</v>
      </c>
      <c r="B1084" s="4" t="s">
        <v>36633</v>
      </c>
      <c r="C1084" s="4" t="s">
        <v>34145</v>
      </c>
      <c r="D1084" s="4" t="s">
        <v>8885</v>
      </c>
      <c r="E1084" s="4" t="s">
        <v>36632</v>
      </c>
      <c r="F1084" s="4" t="s">
        <v>34147</v>
      </c>
      <c r="G1084" s="4" t="s">
        <v>8892</v>
      </c>
      <c r="H1084" s="4" t="s">
        <v>32433</v>
      </c>
      <c r="I1084" s="4"/>
      <c r="J1084" s="4" t="s">
        <v>34096</v>
      </c>
      <c r="K1084" s="4" t="s">
        <v>34097</v>
      </c>
      <c r="L1084" s="4" t="s">
        <v>34098</v>
      </c>
    </row>
    <row r="1085" spans="1:12" ht="15" customHeight="1">
      <c r="A1085" s="4" t="s">
        <v>36634</v>
      </c>
      <c r="B1085" s="4" t="s">
        <v>36635</v>
      </c>
      <c r="C1085" s="4" t="s">
        <v>36636</v>
      </c>
      <c r="D1085" s="4" t="s">
        <v>8885</v>
      </c>
      <c r="E1085" s="4" t="s">
        <v>36634</v>
      </c>
      <c r="F1085" s="4" t="s">
        <v>8916</v>
      </c>
      <c r="G1085" s="4" t="s">
        <v>8892</v>
      </c>
      <c r="H1085" s="4" t="s">
        <v>31922</v>
      </c>
      <c r="I1085" s="4"/>
      <c r="J1085" s="4" t="s">
        <v>34096</v>
      </c>
      <c r="K1085" s="4" t="s">
        <v>34097</v>
      </c>
      <c r="L1085" s="4" t="s">
        <v>34098</v>
      </c>
    </row>
    <row r="1086" spans="1:12" ht="15" customHeight="1">
      <c r="A1086" s="4" t="s">
        <v>36637</v>
      </c>
      <c r="B1086" s="4" t="s">
        <v>36638</v>
      </c>
      <c r="C1086" s="4" t="s">
        <v>36639</v>
      </c>
      <c r="D1086" s="4" t="s">
        <v>8885</v>
      </c>
      <c r="E1086" s="4" t="s">
        <v>36637</v>
      </c>
      <c r="F1086" s="4" t="s">
        <v>9031</v>
      </c>
      <c r="G1086" s="4" t="s">
        <v>8884</v>
      </c>
      <c r="H1086" s="4"/>
      <c r="I1086" s="4"/>
      <c r="J1086" s="4" t="s">
        <v>34096</v>
      </c>
      <c r="K1086" s="4" t="s">
        <v>34097</v>
      </c>
      <c r="L1086" s="4" t="s">
        <v>34098</v>
      </c>
    </row>
    <row r="1087" spans="1:12" ht="15" customHeight="1">
      <c r="A1087" s="4" t="s">
        <v>36640</v>
      </c>
      <c r="B1087" s="4" t="s">
        <v>36641</v>
      </c>
      <c r="C1087" s="4" t="s">
        <v>35033</v>
      </c>
      <c r="D1087" s="4" t="s">
        <v>8885</v>
      </c>
      <c r="E1087" s="4" t="s">
        <v>36640</v>
      </c>
      <c r="F1087" s="4" t="s">
        <v>10458</v>
      </c>
      <c r="G1087" s="4" t="s">
        <v>8884</v>
      </c>
      <c r="H1087" s="4"/>
      <c r="I1087" s="4"/>
      <c r="J1087" s="4" t="s">
        <v>34096</v>
      </c>
      <c r="K1087" s="4" t="s">
        <v>34097</v>
      </c>
      <c r="L1087" s="4" t="s">
        <v>34098</v>
      </c>
    </row>
    <row r="1088" spans="1:12" ht="15" customHeight="1">
      <c r="A1088" s="4" t="s">
        <v>36642</v>
      </c>
      <c r="B1088" s="4" t="s">
        <v>36643</v>
      </c>
      <c r="C1088" s="4" t="s">
        <v>34167</v>
      </c>
      <c r="D1088" s="4" t="s">
        <v>8885</v>
      </c>
      <c r="E1088" s="4" t="s">
        <v>36642</v>
      </c>
      <c r="F1088" s="4" t="s">
        <v>34147</v>
      </c>
      <c r="G1088" s="4" t="s">
        <v>8892</v>
      </c>
      <c r="H1088" s="4" t="s">
        <v>9647</v>
      </c>
      <c r="I1088" s="4"/>
      <c r="J1088" s="4" t="s">
        <v>34096</v>
      </c>
      <c r="K1088" s="4" t="s">
        <v>34097</v>
      </c>
      <c r="L1088" s="4" t="s">
        <v>34098</v>
      </c>
    </row>
    <row r="1089" spans="1:12" ht="15" customHeight="1">
      <c r="A1089" s="4" t="s">
        <v>36644</v>
      </c>
      <c r="B1089" s="4" t="s">
        <v>36645</v>
      </c>
      <c r="C1089" s="4" t="s">
        <v>34962</v>
      </c>
      <c r="D1089" s="4" t="s">
        <v>8885</v>
      </c>
      <c r="E1089" s="4" t="s">
        <v>36644</v>
      </c>
      <c r="F1089" s="4" t="s">
        <v>9025</v>
      </c>
      <c r="G1089" s="4" t="s">
        <v>8892</v>
      </c>
      <c r="H1089" s="4" t="s">
        <v>9372</v>
      </c>
      <c r="I1089" s="4"/>
      <c r="J1089" s="4" t="s">
        <v>4159</v>
      </c>
      <c r="K1089" s="4" t="s">
        <v>34127</v>
      </c>
      <c r="L1089" s="4" t="s">
        <v>34128</v>
      </c>
    </row>
    <row r="1090" spans="1:12" ht="15" customHeight="1">
      <c r="A1090" s="4" t="s">
        <v>36646</v>
      </c>
      <c r="B1090" s="4" t="s">
        <v>36647</v>
      </c>
      <c r="C1090" s="4" t="s">
        <v>36648</v>
      </c>
      <c r="D1090" s="4" t="s">
        <v>133</v>
      </c>
      <c r="E1090" s="4" t="s">
        <v>36646</v>
      </c>
      <c r="F1090" s="4" t="s">
        <v>10208</v>
      </c>
      <c r="G1090" s="4" t="s">
        <v>8884</v>
      </c>
      <c r="H1090" s="4"/>
      <c r="I1090" s="4"/>
      <c r="J1090" s="4" t="s">
        <v>34112</v>
      </c>
      <c r="K1090" s="4" t="s">
        <v>34113</v>
      </c>
      <c r="L1090" s="4" t="s">
        <v>34550</v>
      </c>
    </row>
    <row r="1091" spans="1:12" ht="15" customHeight="1">
      <c r="A1091" s="4" t="s">
        <v>36649</v>
      </c>
      <c r="B1091" s="4" t="s">
        <v>36650</v>
      </c>
      <c r="C1091" s="4" t="s">
        <v>34962</v>
      </c>
      <c r="D1091" s="4" t="s">
        <v>8885</v>
      </c>
      <c r="E1091" s="4" t="s">
        <v>36651</v>
      </c>
      <c r="F1091" s="4" t="s">
        <v>9025</v>
      </c>
      <c r="G1091" s="4" t="s">
        <v>8892</v>
      </c>
      <c r="H1091" s="4" t="s">
        <v>9372</v>
      </c>
      <c r="I1091" s="4"/>
      <c r="J1091" s="4" t="s">
        <v>4159</v>
      </c>
      <c r="K1091" s="4" t="s">
        <v>34127</v>
      </c>
      <c r="L1091" s="4" t="s">
        <v>34128</v>
      </c>
    </row>
    <row r="1092" spans="1:12" ht="15" customHeight="1">
      <c r="A1092" s="4" t="s">
        <v>36652</v>
      </c>
      <c r="B1092" s="4" t="s">
        <v>36653</v>
      </c>
      <c r="C1092" s="4" t="s">
        <v>36654</v>
      </c>
      <c r="D1092" s="4" t="s">
        <v>8885</v>
      </c>
      <c r="E1092" s="4" t="s">
        <v>36655</v>
      </c>
      <c r="F1092" s="4" t="s">
        <v>9031</v>
      </c>
      <c r="G1092" s="4" t="s">
        <v>8892</v>
      </c>
      <c r="H1092" s="4" t="s">
        <v>9606</v>
      </c>
      <c r="I1092" s="4"/>
      <c r="J1092" s="4" t="s">
        <v>4159</v>
      </c>
      <c r="K1092" s="4" t="s">
        <v>34127</v>
      </c>
      <c r="L1092" s="4" t="s">
        <v>34128</v>
      </c>
    </row>
    <row r="1093" spans="1:12" ht="15" customHeight="1">
      <c r="A1093" s="4" t="s">
        <v>36656</v>
      </c>
      <c r="B1093" s="4" t="s">
        <v>36657</v>
      </c>
      <c r="C1093" s="4" t="s">
        <v>36658</v>
      </c>
      <c r="D1093" s="4" t="s">
        <v>8885</v>
      </c>
      <c r="E1093" s="4" t="s">
        <v>36659</v>
      </c>
      <c r="F1093" s="4" t="s">
        <v>8916</v>
      </c>
      <c r="G1093" s="4" t="s">
        <v>20599</v>
      </c>
      <c r="H1093" s="4"/>
      <c r="I1093" s="4"/>
      <c r="J1093" s="4" t="s">
        <v>4159</v>
      </c>
      <c r="K1093" s="4" t="s">
        <v>34127</v>
      </c>
      <c r="L1093" s="4" t="s">
        <v>34128</v>
      </c>
    </row>
    <row r="1094" spans="1:12" ht="15" customHeight="1">
      <c r="A1094" s="4" t="s">
        <v>36660</v>
      </c>
      <c r="B1094" s="4" t="s">
        <v>36661</v>
      </c>
      <c r="C1094" s="4" t="s">
        <v>36662</v>
      </c>
      <c r="D1094" s="4" t="s">
        <v>8885</v>
      </c>
      <c r="E1094" s="4" t="s">
        <v>36663</v>
      </c>
      <c r="F1094" s="4" t="s">
        <v>34147</v>
      </c>
      <c r="G1094" s="4" t="s">
        <v>8892</v>
      </c>
      <c r="H1094" s="4" t="s">
        <v>9647</v>
      </c>
      <c r="I1094" s="4"/>
      <c r="J1094" s="4" t="s">
        <v>4159</v>
      </c>
      <c r="K1094" s="4" t="s">
        <v>34127</v>
      </c>
      <c r="L1094" s="4" t="s">
        <v>34128</v>
      </c>
    </row>
    <row r="1095" spans="1:12" ht="15" customHeight="1">
      <c r="A1095" s="4" t="s">
        <v>36664</v>
      </c>
      <c r="B1095" s="4" t="s">
        <v>36665</v>
      </c>
      <c r="C1095" s="4" t="s">
        <v>36666</v>
      </c>
      <c r="D1095" s="4" t="s">
        <v>8885</v>
      </c>
      <c r="E1095" s="4" t="s">
        <v>36667</v>
      </c>
      <c r="F1095" s="4" t="s">
        <v>8916</v>
      </c>
      <c r="G1095" s="4" t="s">
        <v>20599</v>
      </c>
      <c r="H1095" s="4"/>
      <c r="I1095" s="4"/>
      <c r="J1095" s="4" t="s">
        <v>4159</v>
      </c>
      <c r="K1095" s="4" t="s">
        <v>34127</v>
      </c>
      <c r="L1095" s="4" t="s">
        <v>34128</v>
      </c>
    </row>
    <row r="1096" spans="1:12" ht="15" customHeight="1">
      <c r="A1096" s="4" t="s">
        <v>36668</v>
      </c>
      <c r="B1096" s="4" t="s">
        <v>36669</v>
      </c>
      <c r="C1096" s="4" t="s">
        <v>34606</v>
      </c>
      <c r="D1096" s="4" t="s">
        <v>8885</v>
      </c>
      <c r="E1096" s="4" t="s">
        <v>36670</v>
      </c>
      <c r="F1096" s="4" t="s">
        <v>34147</v>
      </c>
      <c r="G1096" s="4" t="s">
        <v>8892</v>
      </c>
      <c r="H1096" s="4" t="s">
        <v>9558</v>
      </c>
      <c r="I1096" s="4"/>
      <c r="J1096" s="4" t="s">
        <v>4159</v>
      </c>
      <c r="K1096" s="4" t="s">
        <v>34127</v>
      </c>
      <c r="L1096" s="4" t="s">
        <v>34128</v>
      </c>
    </row>
    <row r="1097" spans="1:12" ht="15" customHeight="1">
      <c r="A1097" s="4" t="s">
        <v>36671</v>
      </c>
      <c r="B1097" s="4" t="s">
        <v>36672</v>
      </c>
      <c r="C1097" s="4" t="s">
        <v>35159</v>
      </c>
      <c r="D1097" s="4" t="s">
        <v>8885</v>
      </c>
      <c r="E1097" s="4" t="s">
        <v>36673</v>
      </c>
      <c r="F1097" s="4" t="s">
        <v>8916</v>
      </c>
      <c r="G1097" s="4" t="s">
        <v>8892</v>
      </c>
      <c r="H1097" s="4" t="s">
        <v>34930</v>
      </c>
      <c r="I1097" s="4"/>
      <c r="J1097" s="4" t="s">
        <v>34096</v>
      </c>
      <c r="K1097" s="4" t="s">
        <v>34097</v>
      </c>
      <c r="L1097" s="4" t="s">
        <v>34098</v>
      </c>
    </row>
    <row r="1098" spans="1:12" ht="15" customHeight="1">
      <c r="A1098" s="4" t="s">
        <v>36674</v>
      </c>
      <c r="B1098" s="4" t="s">
        <v>36675</v>
      </c>
      <c r="C1098" s="4" t="s">
        <v>35159</v>
      </c>
      <c r="D1098" s="4" t="s">
        <v>8885</v>
      </c>
      <c r="E1098" s="4" t="s">
        <v>36676</v>
      </c>
      <c r="F1098" s="4" t="s">
        <v>8916</v>
      </c>
      <c r="G1098" s="4" t="s">
        <v>8892</v>
      </c>
      <c r="H1098" s="4" t="s">
        <v>34930</v>
      </c>
      <c r="I1098" s="4"/>
      <c r="J1098" s="4" t="s">
        <v>34096</v>
      </c>
      <c r="K1098" s="4" t="s">
        <v>34097</v>
      </c>
      <c r="L1098" s="4" t="s">
        <v>34098</v>
      </c>
    </row>
    <row r="1099" spans="1:12" ht="15" customHeight="1">
      <c r="A1099" s="4" t="s">
        <v>36677</v>
      </c>
      <c r="B1099" s="4" t="s">
        <v>36678</v>
      </c>
      <c r="C1099" s="4" t="s">
        <v>34125</v>
      </c>
      <c r="D1099" s="4" t="s">
        <v>8885</v>
      </c>
      <c r="E1099" s="4" t="s">
        <v>36679</v>
      </c>
      <c r="F1099" s="4" t="s">
        <v>9031</v>
      </c>
      <c r="G1099" s="4" t="s">
        <v>15007</v>
      </c>
      <c r="H1099" s="4"/>
      <c r="I1099" s="4"/>
      <c r="J1099" s="4" t="s">
        <v>4159</v>
      </c>
      <c r="K1099" s="4" t="s">
        <v>34127</v>
      </c>
      <c r="L1099" s="4" t="s">
        <v>34128</v>
      </c>
    </row>
    <row r="1100" spans="1:12" ht="15" customHeight="1">
      <c r="A1100" s="4" t="s">
        <v>36680</v>
      </c>
      <c r="B1100" s="4" t="s">
        <v>36681</v>
      </c>
      <c r="C1100" s="4" t="s">
        <v>36682</v>
      </c>
      <c r="D1100" s="4" t="s">
        <v>8885</v>
      </c>
      <c r="E1100" s="4" t="s">
        <v>36683</v>
      </c>
      <c r="F1100" s="4" t="s">
        <v>8888</v>
      </c>
      <c r="G1100" s="4" t="s">
        <v>36684</v>
      </c>
      <c r="H1100" s="4"/>
      <c r="I1100" s="4"/>
      <c r="J1100" s="4" t="s">
        <v>4159</v>
      </c>
      <c r="K1100" s="4" t="s">
        <v>34127</v>
      </c>
      <c r="L1100" s="4" t="s">
        <v>34128</v>
      </c>
    </row>
    <row r="1101" spans="1:12" ht="15" customHeight="1">
      <c r="A1101" s="4" t="s">
        <v>36685</v>
      </c>
      <c r="B1101" s="4" t="s">
        <v>36686</v>
      </c>
      <c r="C1101" s="4" t="s">
        <v>34167</v>
      </c>
      <c r="D1101" s="4" t="s">
        <v>8885</v>
      </c>
      <c r="E1101" s="4" t="s">
        <v>36687</v>
      </c>
      <c r="F1101" s="4" t="s">
        <v>34147</v>
      </c>
      <c r="G1101" s="4" t="s">
        <v>8892</v>
      </c>
      <c r="H1101" s="4" t="s">
        <v>9647</v>
      </c>
      <c r="I1101" s="4"/>
      <c r="J1101" s="4" t="s">
        <v>34096</v>
      </c>
      <c r="K1101" s="4" t="s">
        <v>34097</v>
      </c>
      <c r="L1101" s="4" t="s">
        <v>34098</v>
      </c>
    </row>
    <row r="1102" spans="1:12" ht="15" customHeight="1">
      <c r="A1102" s="4" t="s">
        <v>36688</v>
      </c>
      <c r="B1102" s="4" t="s">
        <v>36689</v>
      </c>
      <c r="C1102" s="4" t="s">
        <v>34167</v>
      </c>
      <c r="D1102" s="4" t="s">
        <v>8885</v>
      </c>
      <c r="E1102" s="4" t="s">
        <v>36690</v>
      </c>
      <c r="F1102" s="4" t="s">
        <v>34147</v>
      </c>
      <c r="G1102" s="4" t="s">
        <v>8892</v>
      </c>
      <c r="H1102" s="4" t="s">
        <v>9647</v>
      </c>
      <c r="I1102" s="4"/>
      <c r="J1102" s="4" t="s">
        <v>34096</v>
      </c>
      <c r="K1102" s="4" t="s">
        <v>34097</v>
      </c>
      <c r="L1102" s="4" t="s">
        <v>34098</v>
      </c>
    </row>
    <row r="1103" spans="1:12" ht="15" customHeight="1">
      <c r="A1103" s="4" t="s">
        <v>36691</v>
      </c>
      <c r="B1103" s="4" t="s">
        <v>36692</v>
      </c>
      <c r="C1103" s="4" t="s">
        <v>34167</v>
      </c>
      <c r="D1103" s="4" t="s">
        <v>8885</v>
      </c>
      <c r="E1103" s="4" t="s">
        <v>36693</v>
      </c>
      <c r="F1103" s="4" t="s">
        <v>34147</v>
      </c>
      <c r="G1103" s="4" t="s">
        <v>8892</v>
      </c>
      <c r="H1103" s="4" t="s">
        <v>9647</v>
      </c>
      <c r="I1103" s="4"/>
      <c r="J1103" s="4" t="s">
        <v>34096</v>
      </c>
      <c r="K1103" s="4" t="s">
        <v>34097</v>
      </c>
      <c r="L1103" s="4" t="s">
        <v>34098</v>
      </c>
    </row>
    <row r="1104" spans="1:12" ht="15" customHeight="1">
      <c r="A1104" s="4" t="s">
        <v>36694</v>
      </c>
      <c r="B1104" s="4" t="s">
        <v>36695</v>
      </c>
      <c r="C1104" s="4" t="s">
        <v>36696</v>
      </c>
      <c r="D1104" s="4" t="s">
        <v>8885</v>
      </c>
      <c r="E1104" s="4" t="s">
        <v>36697</v>
      </c>
      <c r="F1104" s="4" t="s">
        <v>34147</v>
      </c>
      <c r="G1104" s="4" t="s">
        <v>34622</v>
      </c>
      <c r="H1104" s="4" t="s">
        <v>9647</v>
      </c>
      <c r="I1104" s="4"/>
      <c r="J1104" s="4" t="s">
        <v>34096</v>
      </c>
      <c r="K1104" s="4" t="s">
        <v>34097</v>
      </c>
      <c r="L1104" s="4" t="s">
        <v>34098</v>
      </c>
    </row>
    <row r="1105" spans="1:12" ht="15" customHeight="1">
      <c r="A1105" s="4" t="s">
        <v>36698</v>
      </c>
      <c r="B1105" s="4" t="s">
        <v>36699</v>
      </c>
      <c r="C1105" s="4" t="s">
        <v>34125</v>
      </c>
      <c r="D1105" s="4" t="s">
        <v>8885</v>
      </c>
      <c r="E1105" s="4" t="s">
        <v>36700</v>
      </c>
      <c r="F1105" s="4" t="s">
        <v>9031</v>
      </c>
      <c r="G1105" s="4" t="s">
        <v>15007</v>
      </c>
      <c r="H1105" s="4"/>
      <c r="I1105" s="4"/>
      <c r="J1105" s="4" t="s">
        <v>4159</v>
      </c>
      <c r="K1105" s="4" t="s">
        <v>34127</v>
      </c>
      <c r="L1105" s="4" t="s">
        <v>34128</v>
      </c>
    </row>
    <row r="1106" spans="1:12" ht="15" customHeight="1">
      <c r="A1106" s="4" t="s">
        <v>36701</v>
      </c>
      <c r="B1106" s="4" t="s">
        <v>36702</v>
      </c>
      <c r="C1106" s="4" t="s">
        <v>34606</v>
      </c>
      <c r="D1106" s="4" t="s">
        <v>8885</v>
      </c>
      <c r="E1106" s="4" t="s">
        <v>36703</v>
      </c>
      <c r="F1106" s="4" t="s">
        <v>34147</v>
      </c>
      <c r="G1106" s="4" t="s">
        <v>8892</v>
      </c>
      <c r="H1106" s="4" t="s">
        <v>9558</v>
      </c>
      <c r="I1106" s="4"/>
      <c r="J1106" s="4" t="s">
        <v>4159</v>
      </c>
      <c r="K1106" s="4" t="s">
        <v>34127</v>
      </c>
      <c r="L1106" s="4" t="s">
        <v>34128</v>
      </c>
    </row>
    <row r="1107" spans="1:12" ht="15" customHeight="1">
      <c r="A1107" s="4" t="s">
        <v>36704</v>
      </c>
      <c r="B1107" s="4" t="s">
        <v>36705</v>
      </c>
      <c r="C1107" s="4" t="s">
        <v>35159</v>
      </c>
      <c r="D1107" s="4" t="s">
        <v>8885</v>
      </c>
      <c r="E1107" s="4" t="s">
        <v>36706</v>
      </c>
      <c r="F1107" s="4" t="s">
        <v>8916</v>
      </c>
      <c r="G1107" s="4" t="s">
        <v>8892</v>
      </c>
      <c r="H1107" s="4" t="s">
        <v>34930</v>
      </c>
      <c r="I1107" s="4"/>
      <c r="J1107" s="4" t="s">
        <v>34096</v>
      </c>
      <c r="K1107" s="4" t="s">
        <v>34097</v>
      </c>
      <c r="L1107" s="4" t="s">
        <v>34098</v>
      </c>
    </row>
    <row r="1108" spans="1:12" ht="15" customHeight="1">
      <c r="A1108" s="4" t="s">
        <v>36707</v>
      </c>
      <c r="B1108" s="4" t="s">
        <v>36708</v>
      </c>
      <c r="C1108" s="4" t="s">
        <v>35159</v>
      </c>
      <c r="D1108" s="4" t="s">
        <v>8885</v>
      </c>
      <c r="E1108" s="4" t="s">
        <v>36709</v>
      </c>
      <c r="F1108" s="4" t="s">
        <v>8916</v>
      </c>
      <c r="G1108" s="4" t="s">
        <v>8892</v>
      </c>
      <c r="H1108" s="4" t="s">
        <v>34930</v>
      </c>
      <c r="I1108" s="4"/>
      <c r="J1108" s="4" t="s">
        <v>34096</v>
      </c>
      <c r="K1108" s="4" t="s">
        <v>34097</v>
      </c>
      <c r="L1108" s="4" t="s">
        <v>34098</v>
      </c>
    </row>
    <row r="1109" spans="1:12" ht="15" customHeight="1">
      <c r="A1109" s="4" t="s">
        <v>36710</v>
      </c>
      <c r="B1109" s="4" t="s">
        <v>36711</v>
      </c>
      <c r="C1109" s="4" t="s">
        <v>36666</v>
      </c>
      <c r="D1109" s="4" t="s">
        <v>8885</v>
      </c>
      <c r="E1109" s="4" t="s">
        <v>36712</v>
      </c>
      <c r="F1109" s="4" t="s">
        <v>8916</v>
      </c>
      <c r="G1109" s="4" t="s">
        <v>20599</v>
      </c>
      <c r="H1109" s="4"/>
      <c r="I1109" s="4"/>
      <c r="J1109" s="4" t="s">
        <v>4159</v>
      </c>
      <c r="K1109" s="4" t="s">
        <v>34127</v>
      </c>
      <c r="L1109" s="4" t="s">
        <v>34128</v>
      </c>
    </row>
    <row r="1110" spans="1:12" ht="15" customHeight="1">
      <c r="A1110" s="4" t="s">
        <v>36713</v>
      </c>
      <c r="B1110" s="4" t="s">
        <v>36714</v>
      </c>
      <c r="C1110" s="4" t="s">
        <v>36715</v>
      </c>
      <c r="D1110" s="4" t="s">
        <v>8885</v>
      </c>
      <c r="E1110" s="4" t="s">
        <v>36716</v>
      </c>
      <c r="F1110" s="4" t="s">
        <v>34573</v>
      </c>
      <c r="G1110" s="4" t="s">
        <v>36717</v>
      </c>
      <c r="H1110" s="4"/>
      <c r="I1110" s="4"/>
      <c r="J1110" s="4" t="s">
        <v>4159</v>
      </c>
      <c r="K1110" s="4" t="s">
        <v>34127</v>
      </c>
      <c r="L1110" s="4" t="s">
        <v>34128</v>
      </c>
    </row>
    <row r="1111" spans="1:12" ht="15" customHeight="1">
      <c r="A1111" s="4" t="s">
        <v>36718</v>
      </c>
      <c r="B1111" s="4" t="s">
        <v>36719</v>
      </c>
      <c r="C1111" s="4" t="s">
        <v>36654</v>
      </c>
      <c r="D1111" s="4" t="s">
        <v>8885</v>
      </c>
      <c r="E1111" s="4" t="s">
        <v>36720</v>
      </c>
      <c r="F1111" s="4" t="s">
        <v>9031</v>
      </c>
      <c r="G1111" s="4" t="s">
        <v>8892</v>
      </c>
      <c r="H1111" s="4" t="s">
        <v>9606</v>
      </c>
      <c r="I1111" s="4"/>
      <c r="J1111" s="4" t="s">
        <v>4159</v>
      </c>
      <c r="K1111" s="4" t="s">
        <v>34127</v>
      </c>
      <c r="L1111" s="4" t="s">
        <v>34128</v>
      </c>
    </row>
    <row r="1112" spans="1:12" ht="15" customHeight="1">
      <c r="A1112" s="4" t="s">
        <v>36721</v>
      </c>
      <c r="B1112" s="4" t="s">
        <v>36722</v>
      </c>
      <c r="C1112" s="4" t="s">
        <v>36723</v>
      </c>
      <c r="D1112" s="4" t="s">
        <v>8885</v>
      </c>
      <c r="E1112" s="4" t="s">
        <v>36724</v>
      </c>
      <c r="F1112" s="4" t="s">
        <v>8888</v>
      </c>
      <c r="G1112" s="4" t="s">
        <v>8892</v>
      </c>
      <c r="H1112" s="4" t="s">
        <v>9372</v>
      </c>
      <c r="I1112" s="4"/>
      <c r="J1112" s="4" t="s">
        <v>4159</v>
      </c>
      <c r="K1112" s="4" t="s">
        <v>34127</v>
      </c>
      <c r="L1112" s="4" t="s">
        <v>34128</v>
      </c>
    </row>
    <row r="1113" spans="1:12" ht="15" customHeight="1">
      <c r="A1113" s="4" t="s">
        <v>36725</v>
      </c>
      <c r="B1113" s="4" t="s">
        <v>36726</v>
      </c>
      <c r="C1113" s="4" t="s">
        <v>36715</v>
      </c>
      <c r="D1113" s="4" t="s">
        <v>8885</v>
      </c>
      <c r="E1113" s="4" t="s">
        <v>36727</v>
      </c>
      <c r="F1113" s="4" t="s">
        <v>34573</v>
      </c>
      <c r="G1113" s="4" t="s">
        <v>36717</v>
      </c>
      <c r="H1113" s="4"/>
      <c r="I1113" s="4"/>
      <c r="J1113" s="4" t="s">
        <v>4159</v>
      </c>
      <c r="K1113" s="4" t="s">
        <v>34127</v>
      </c>
      <c r="L1113" s="4" t="s">
        <v>34128</v>
      </c>
    </row>
    <row r="1114" spans="1:12" ht="15" customHeight="1">
      <c r="A1114" s="4" t="s">
        <v>36728</v>
      </c>
      <c r="B1114" s="4" t="s">
        <v>36729</v>
      </c>
      <c r="C1114" s="4" t="s">
        <v>36730</v>
      </c>
      <c r="D1114" s="4" t="s">
        <v>133</v>
      </c>
      <c r="E1114" s="4" t="s">
        <v>36728</v>
      </c>
      <c r="F1114" s="4" t="s">
        <v>10458</v>
      </c>
      <c r="G1114" s="4" t="s">
        <v>8884</v>
      </c>
      <c r="H1114" s="4"/>
      <c r="I1114" s="4"/>
      <c r="J1114" s="4" t="s">
        <v>34112</v>
      </c>
      <c r="K1114" s="4" t="s">
        <v>34113</v>
      </c>
      <c r="L1114" s="4" t="s">
        <v>34550</v>
      </c>
    </row>
    <row r="1115" spans="1:12" ht="15" customHeight="1">
      <c r="A1115" s="4" t="s">
        <v>36731</v>
      </c>
      <c r="B1115" s="4" t="s">
        <v>36732</v>
      </c>
      <c r="C1115" s="4" t="s">
        <v>36733</v>
      </c>
      <c r="D1115" s="4" t="s">
        <v>8885</v>
      </c>
      <c r="E1115" s="4" t="s">
        <v>36734</v>
      </c>
      <c r="F1115" s="4" t="s">
        <v>9031</v>
      </c>
      <c r="G1115" s="4" t="s">
        <v>8892</v>
      </c>
      <c r="H1115" s="4" t="s">
        <v>9594</v>
      </c>
      <c r="I1115" s="4"/>
      <c r="J1115" s="4" t="s">
        <v>4159</v>
      </c>
      <c r="K1115" s="4" t="s">
        <v>34127</v>
      </c>
      <c r="L1115" s="4" t="s">
        <v>34128</v>
      </c>
    </row>
    <row r="1116" spans="1:12" ht="15" customHeight="1">
      <c r="A1116" s="4" t="s">
        <v>36735</v>
      </c>
      <c r="B1116" s="4" t="s">
        <v>36736</v>
      </c>
      <c r="C1116" s="4" t="s">
        <v>36737</v>
      </c>
      <c r="D1116" s="4" t="s">
        <v>8885</v>
      </c>
      <c r="E1116" s="4" t="s">
        <v>36738</v>
      </c>
      <c r="F1116" s="4" t="s">
        <v>34573</v>
      </c>
      <c r="G1116" s="4" t="s">
        <v>8892</v>
      </c>
      <c r="H1116" s="4" t="s">
        <v>9594</v>
      </c>
      <c r="I1116" s="4"/>
      <c r="J1116" s="4" t="s">
        <v>4159</v>
      </c>
      <c r="K1116" s="4" t="s">
        <v>34127</v>
      </c>
      <c r="L1116" s="4" t="s">
        <v>34128</v>
      </c>
    </row>
    <row r="1117" spans="1:12" ht="15" customHeight="1">
      <c r="A1117" s="4" t="s">
        <v>36739</v>
      </c>
      <c r="B1117" s="4" t="s">
        <v>36740</v>
      </c>
      <c r="C1117" s="4" t="s">
        <v>36730</v>
      </c>
      <c r="D1117" s="4" t="s">
        <v>8885</v>
      </c>
      <c r="E1117" s="4" t="s">
        <v>36739</v>
      </c>
      <c r="F1117" s="4" t="s">
        <v>10458</v>
      </c>
      <c r="G1117" s="4" t="s">
        <v>8884</v>
      </c>
      <c r="H1117" s="4"/>
      <c r="I1117" s="4"/>
      <c r="J1117" s="4" t="s">
        <v>34096</v>
      </c>
      <c r="K1117" s="4" t="s">
        <v>34097</v>
      </c>
      <c r="L1117" s="4" t="s">
        <v>34098</v>
      </c>
    </row>
    <row r="1118" spans="1:12" ht="15" customHeight="1">
      <c r="A1118" s="4" t="s">
        <v>36741</v>
      </c>
      <c r="B1118" s="4" t="s">
        <v>36742</v>
      </c>
      <c r="C1118" s="4" t="s">
        <v>35270</v>
      </c>
      <c r="D1118" s="4" t="s">
        <v>8885</v>
      </c>
      <c r="E1118" s="4" t="s">
        <v>36741</v>
      </c>
      <c r="F1118" s="4" t="s">
        <v>8916</v>
      </c>
      <c r="G1118" s="4" t="s">
        <v>8892</v>
      </c>
      <c r="H1118" s="4" t="s">
        <v>32433</v>
      </c>
      <c r="I1118" s="4"/>
      <c r="J1118" s="4" t="s">
        <v>4159</v>
      </c>
      <c r="K1118" s="4" t="s">
        <v>34127</v>
      </c>
      <c r="L1118" s="4" t="s">
        <v>34128</v>
      </c>
    </row>
    <row r="1119" spans="1:12" ht="15" customHeight="1">
      <c r="A1119" s="4" t="s">
        <v>36743</v>
      </c>
      <c r="B1119" s="4" t="s">
        <v>36744</v>
      </c>
      <c r="C1119" s="4" t="s">
        <v>34167</v>
      </c>
      <c r="D1119" s="4" t="s">
        <v>8885</v>
      </c>
      <c r="E1119" s="4" t="s">
        <v>36745</v>
      </c>
      <c r="F1119" s="4" t="s">
        <v>34147</v>
      </c>
      <c r="G1119" s="4" t="s">
        <v>8892</v>
      </c>
      <c r="H1119" s="4" t="s">
        <v>9647</v>
      </c>
      <c r="I1119" s="4"/>
      <c r="J1119" s="4" t="s">
        <v>4159</v>
      </c>
      <c r="K1119" s="4" t="s">
        <v>34127</v>
      </c>
      <c r="L1119" s="4" t="s">
        <v>34128</v>
      </c>
    </row>
    <row r="1120" spans="1:12" ht="15" customHeight="1">
      <c r="A1120" s="4" t="s">
        <v>36746</v>
      </c>
      <c r="B1120" s="4" t="s">
        <v>36747</v>
      </c>
      <c r="C1120" s="4" t="s">
        <v>34874</v>
      </c>
      <c r="D1120" s="4" t="s">
        <v>8885</v>
      </c>
      <c r="E1120" s="4" t="s">
        <v>36748</v>
      </c>
      <c r="F1120" s="4" t="s">
        <v>9025</v>
      </c>
      <c r="G1120" s="4" t="s">
        <v>9215</v>
      </c>
      <c r="H1120" s="4" t="s">
        <v>9372</v>
      </c>
      <c r="I1120" s="4"/>
      <c r="J1120" s="4" t="s">
        <v>4159</v>
      </c>
      <c r="K1120" s="4" t="s">
        <v>34127</v>
      </c>
      <c r="L1120" s="4" t="s">
        <v>34128</v>
      </c>
    </row>
    <row r="1121" spans="1:12" ht="15" customHeight="1">
      <c r="A1121" s="4" t="s">
        <v>36749</v>
      </c>
      <c r="B1121" s="4" t="s">
        <v>36750</v>
      </c>
      <c r="C1121" s="4" t="s">
        <v>35270</v>
      </c>
      <c r="D1121" s="4" t="s">
        <v>8885</v>
      </c>
      <c r="E1121" s="4" t="s">
        <v>36751</v>
      </c>
      <c r="F1121" s="4" t="s">
        <v>8916</v>
      </c>
      <c r="G1121" s="4" t="s">
        <v>8892</v>
      </c>
      <c r="H1121" s="4" t="s">
        <v>32433</v>
      </c>
      <c r="I1121" s="4"/>
      <c r="J1121" s="4" t="s">
        <v>4159</v>
      </c>
      <c r="K1121" s="4" t="s">
        <v>34127</v>
      </c>
      <c r="L1121" s="4" t="s">
        <v>34128</v>
      </c>
    </row>
    <row r="1122" spans="1:12" ht="15" customHeight="1">
      <c r="A1122" s="4" t="s">
        <v>36752</v>
      </c>
      <c r="B1122" s="4" t="s">
        <v>36753</v>
      </c>
      <c r="C1122" s="4" t="s">
        <v>36754</v>
      </c>
      <c r="D1122" s="4" t="s">
        <v>8885</v>
      </c>
      <c r="E1122" s="4" t="s">
        <v>36755</v>
      </c>
      <c r="F1122" s="4" t="s">
        <v>8888</v>
      </c>
      <c r="G1122" s="4" t="s">
        <v>34133</v>
      </c>
      <c r="H1122" s="4" t="s">
        <v>9653</v>
      </c>
      <c r="I1122" s="4"/>
      <c r="J1122" s="4" t="s">
        <v>4159</v>
      </c>
      <c r="K1122" s="4" t="s">
        <v>34127</v>
      </c>
      <c r="L1122" s="4" t="s">
        <v>36756</v>
      </c>
    </row>
    <row r="1123" spans="1:12" ht="15" customHeight="1">
      <c r="A1123" s="4" t="s">
        <v>36757</v>
      </c>
      <c r="B1123" s="4" t="s">
        <v>36758</v>
      </c>
      <c r="C1123" s="4" t="s">
        <v>36754</v>
      </c>
      <c r="D1123" s="4" t="s">
        <v>8885</v>
      </c>
      <c r="E1123" s="4" t="s">
        <v>36759</v>
      </c>
      <c r="F1123" s="4" t="s">
        <v>8888</v>
      </c>
      <c r="G1123" s="4" t="s">
        <v>34133</v>
      </c>
      <c r="H1123" s="4" t="s">
        <v>9653</v>
      </c>
      <c r="I1123" s="4"/>
      <c r="J1123" s="4" t="s">
        <v>4159</v>
      </c>
      <c r="K1123" s="4" t="s">
        <v>34127</v>
      </c>
      <c r="L1123" s="4" t="s">
        <v>34128</v>
      </c>
    </row>
    <row r="1124" spans="1:12" ht="15" customHeight="1">
      <c r="A1124" s="4" t="s">
        <v>36760</v>
      </c>
      <c r="B1124" s="4" t="s">
        <v>36761</v>
      </c>
      <c r="C1124" s="4" t="s">
        <v>36737</v>
      </c>
      <c r="D1124" s="4" t="s">
        <v>8885</v>
      </c>
      <c r="E1124" s="4" t="s">
        <v>36762</v>
      </c>
      <c r="F1124" s="4" t="s">
        <v>34573</v>
      </c>
      <c r="G1124" s="4" t="s">
        <v>8892</v>
      </c>
      <c r="H1124" s="4" t="s">
        <v>9594</v>
      </c>
      <c r="I1124" s="4"/>
      <c r="J1124" s="4" t="s">
        <v>4159</v>
      </c>
      <c r="K1124" s="4" t="s">
        <v>34127</v>
      </c>
      <c r="L1124" s="4" t="s">
        <v>34128</v>
      </c>
    </row>
    <row r="1125" spans="1:12" ht="15" customHeight="1">
      <c r="A1125" s="4" t="s">
        <v>36763</v>
      </c>
      <c r="B1125" s="4" t="s">
        <v>36764</v>
      </c>
      <c r="C1125" s="4" t="s">
        <v>36765</v>
      </c>
      <c r="D1125" s="4" t="s">
        <v>8885</v>
      </c>
      <c r="E1125" s="4" t="s">
        <v>36766</v>
      </c>
      <c r="F1125" s="4" t="s">
        <v>9031</v>
      </c>
      <c r="G1125" s="4" t="s">
        <v>15007</v>
      </c>
      <c r="H1125" s="4"/>
      <c r="I1125" s="4"/>
      <c r="J1125" s="4" t="s">
        <v>4159</v>
      </c>
      <c r="K1125" s="4" t="s">
        <v>34127</v>
      </c>
      <c r="L1125" s="4" t="s">
        <v>34128</v>
      </c>
    </row>
    <row r="1126" spans="1:12" ht="15" customHeight="1">
      <c r="A1126" s="4" t="s">
        <v>36767</v>
      </c>
      <c r="B1126" s="4" t="s">
        <v>36768</v>
      </c>
      <c r="C1126" s="4" t="s">
        <v>34874</v>
      </c>
      <c r="D1126" s="4" t="s">
        <v>8885</v>
      </c>
      <c r="E1126" s="4" t="s">
        <v>36769</v>
      </c>
      <c r="F1126" s="4" t="s">
        <v>9025</v>
      </c>
      <c r="G1126" s="4" t="s">
        <v>9215</v>
      </c>
      <c r="H1126" s="4" t="s">
        <v>9372</v>
      </c>
      <c r="I1126" s="4"/>
      <c r="J1126" s="4" t="s">
        <v>4159</v>
      </c>
      <c r="K1126" s="4" t="s">
        <v>34127</v>
      </c>
      <c r="L1126" s="4" t="s">
        <v>34128</v>
      </c>
    </row>
    <row r="1127" spans="1:12" ht="15" customHeight="1">
      <c r="A1127" s="4" t="s">
        <v>36770</v>
      </c>
      <c r="B1127" s="4" t="s">
        <v>36771</v>
      </c>
      <c r="C1127" s="4" t="s">
        <v>35307</v>
      </c>
      <c r="D1127" s="4" t="s">
        <v>8885</v>
      </c>
      <c r="E1127" s="4" t="s">
        <v>36772</v>
      </c>
      <c r="F1127" s="4" t="s">
        <v>34147</v>
      </c>
      <c r="G1127" s="4" t="s">
        <v>8892</v>
      </c>
      <c r="H1127" s="4" t="s">
        <v>9653</v>
      </c>
      <c r="I1127" s="4"/>
      <c r="J1127" s="4" t="s">
        <v>4159</v>
      </c>
      <c r="K1127" s="4" t="s">
        <v>34127</v>
      </c>
      <c r="L1127" s="4" t="s">
        <v>34128</v>
      </c>
    </row>
    <row r="1128" spans="1:12" ht="15" customHeight="1">
      <c r="A1128" s="4" t="s">
        <v>36773</v>
      </c>
      <c r="B1128" s="4" t="s">
        <v>36774</v>
      </c>
      <c r="C1128" s="4" t="s">
        <v>34145</v>
      </c>
      <c r="D1128" s="4" t="s">
        <v>8885</v>
      </c>
      <c r="E1128" s="4" t="s">
        <v>36775</v>
      </c>
      <c r="F1128" s="4" t="s">
        <v>34147</v>
      </c>
      <c r="G1128" s="4" t="s">
        <v>8892</v>
      </c>
      <c r="H1128" s="4" t="s">
        <v>32433</v>
      </c>
      <c r="I1128" s="4"/>
      <c r="J1128" s="4" t="s">
        <v>4159</v>
      </c>
      <c r="K1128" s="4" t="s">
        <v>34127</v>
      </c>
      <c r="L1128" s="4" t="s">
        <v>34128</v>
      </c>
    </row>
    <row r="1129" spans="1:12" ht="15" customHeight="1">
      <c r="A1129" s="4" t="s">
        <v>36776</v>
      </c>
      <c r="B1129" s="4" t="s">
        <v>36777</v>
      </c>
      <c r="C1129" s="4" t="s">
        <v>36778</v>
      </c>
      <c r="D1129" s="4" t="s">
        <v>8885</v>
      </c>
      <c r="E1129" s="4" t="s">
        <v>36779</v>
      </c>
      <c r="F1129" s="4" t="s">
        <v>34147</v>
      </c>
      <c r="G1129" s="4" t="s">
        <v>8892</v>
      </c>
      <c r="H1129" s="4" t="s">
        <v>9653</v>
      </c>
      <c r="I1129" s="4"/>
      <c r="J1129" s="4" t="s">
        <v>4159</v>
      </c>
      <c r="K1129" s="4" t="s">
        <v>34127</v>
      </c>
      <c r="L1129" s="4" t="s">
        <v>34128</v>
      </c>
    </row>
    <row r="1130" spans="1:12" ht="15" customHeight="1">
      <c r="A1130" s="4" t="s">
        <v>36780</v>
      </c>
      <c r="B1130" s="4" t="s">
        <v>36781</v>
      </c>
      <c r="C1130" s="4" t="s">
        <v>36778</v>
      </c>
      <c r="D1130" s="4" t="s">
        <v>8885</v>
      </c>
      <c r="E1130" s="4" t="s">
        <v>36782</v>
      </c>
      <c r="F1130" s="4" t="s">
        <v>34147</v>
      </c>
      <c r="G1130" s="4" t="s">
        <v>8892</v>
      </c>
      <c r="H1130" s="4" t="s">
        <v>9653</v>
      </c>
      <c r="I1130" s="4"/>
      <c r="J1130" s="4" t="s">
        <v>4159</v>
      </c>
      <c r="K1130" s="4" t="s">
        <v>34127</v>
      </c>
      <c r="L1130" s="4" t="s">
        <v>34128</v>
      </c>
    </row>
    <row r="1131" spans="1:12" ht="15" customHeight="1">
      <c r="A1131" s="4" t="s">
        <v>36783</v>
      </c>
      <c r="B1131" s="4" t="s">
        <v>36784</v>
      </c>
      <c r="C1131" s="4" t="s">
        <v>36785</v>
      </c>
      <c r="D1131" s="4" t="s">
        <v>8885</v>
      </c>
      <c r="E1131" s="4" t="s">
        <v>36786</v>
      </c>
      <c r="F1131" s="4" t="s">
        <v>8888</v>
      </c>
      <c r="G1131" s="4" t="s">
        <v>8892</v>
      </c>
      <c r="H1131" s="4" t="s">
        <v>9527</v>
      </c>
      <c r="I1131" s="4"/>
      <c r="J1131" s="4" t="s">
        <v>4159</v>
      </c>
      <c r="K1131" s="4" t="s">
        <v>34127</v>
      </c>
      <c r="L1131" s="4" t="s">
        <v>34128</v>
      </c>
    </row>
    <row r="1132" spans="1:12" ht="15" customHeight="1">
      <c r="A1132" s="4" t="s">
        <v>36787</v>
      </c>
      <c r="B1132" s="4" t="s">
        <v>36788</v>
      </c>
      <c r="C1132" s="4" t="s">
        <v>36715</v>
      </c>
      <c r="D1132" s="4" t="s">
        <v>8885</v>
      </c>
      <c r="E1132" s="4" t="s">
        <v>36789</v>
      </c>
      <c r="F1132" s="4" t="s">
        <v>34573</v>
      </c>
      <c r="G1132" s="4" t="s">
        <v>36717</v>
      </c>
      <c r="H1132" s="4"/>
      <c r="I1132" s="4"/>
      <c r="J1132" s="4" t="s">
        <v>4159</v>
      </c>
      <c r="K1132" s="4" t="s">
        <v>34127</v>
      </c>
      <c r="L1132" s="4" t="s">
        <v>34128</v>
      </c>
    </row>
    <row r="1133" spans="1:12" ht="15" customHeight="1">
      <c r="A1133" s="4" t="s">
        <v>36790</v>
      </c>
      <c r="B1133" s="4" t="s">
        <v>36791</v>
      </c>
      <c r="C1133" s="4" t="s">
        <v>36792</v>
      </c>
      <c r="D1133" s="4" t="s">
        <v>8885</v>
      </c>
      <c r="E1133" s="4" t="s">
        <v>36793</v>
      </c>
      <c r="F1133" s="4" t="s">
        <v>8916</v>
      </c>
      <c r="G1133" s="4" t="s">
        <v>8892</v>
      </c>
      <c r="H1133" s="4" t="s">
        <v>31898</v>
      </c>
      <c r="I1133" s="4"/>
      <c r="J1133" s="4" t="s">
        <v>4159</v>
      </c>
      <c r="K1133" s="4" t="s">
        <v>34127</v>
      </c>
      <c r="L1133" s="4" t="s">
        <v>34128</v>
      </c>
    </row>
    <row r="1134" spans="1:12" ht="15" customHeight="1">
      <c r="A1134" s="4" t="s">
        <v>36794</v>
      </c>
      <c r="B1134" s="4" t="s">
        <v>36795</v>
      </c>
      <c r="C1134" s="4" t="s">
        <v>35096</v>
      </c>
      <c r="D1134" s="4" t="s">
        <v>8885</v>
      </c>
      <c r="E1134" s="4" t="s">
        <v>36794</v>
      </c>
      <c r="F1134" s="4" t="s">
        <v>8916</v>
      </c>
      <c r="G1134" s="4" t="s">
        <v>8892</v>
      </c>
      <c r="H1134" s="4" t="s">
        <v>9653</v>
      </c>
      <c r="I1134" s="4"/>
      <c r="J1134" s="4" t="s">
        <v>34096</v>
      </c>
      <c r="K1134" s="4" t="s">
        <v>34097</v>
      </c>
      <c r="L1134" s="4" t="s">
        <v>34098</v>
      </c>
    </row>
    <row r="1135" spans="1:12" ht="15" customHeight="1">
      <c r="A1135" s="4" t="s">
        <v>36796</v>
      </c>
      <c r="B1135" s="4" t="s">
        <v>36797</v>
      </c>
      <c r="C1135" s="4" t="s">
        <v>36798</v>
      </c>
      <c r="D1135" s="4" t="s">
        <v>8885</v>
      </c>
      <c r="E1135" s="4" t="s">
        <v>36796</v>
      </c>
      <c r="F1135" s="4" t="s">
        <v>34573</v>
      </c>
      <c r="G1135" s="4" t="s">
        <v>8892</v>
      </c>
      <c r="H1135" s="4" t="s">
        <v>9178</v>
      </c>
      <c r="I1135" s="4"/>
      <c r="J1135" s="4" t="s">
        <v>4159</v>
      </c>
      <c r="K1135" s="4" t="s">
        <v>34127</v>
      </c>
      <c r="L1135" s="4" t="s">
        <v>34128</v>
      </c>
    </row>
    <row r="1136" spans="1:12" ht="15" customHeight="1">
      <c r="A1136" s="4" t="s">
        <v>36799</v>
      </c>
      <c r="B1136" s="4" t="s">
        <v>36800</v>
      </c>
      <c r="C1136" s="4" t="s">
        <v>34962</v>
      </c>
      <c r="D1136" s="4" t="s">
        <v>8885</v>
      </c>
      <c r="E1136" s="4" t="s">
        <v>36801</v>
      </c>
      <c r="F1136" s="4" t="s">
        <v>9025</v>
      </c>
      <c r="G1136" s="4" t="s">
        <v>8892</v>
      </c>
      <c r="H1136" s="4" t="s">
        <v>9372</v>
      </c>
      <c r="I1136" s="4"/>
      <c r="J1136" s="4" t="s">
        <v>4159</v>
      </c>
      <c r="K1136" s="4" t="s">
        <v>34127</v>
      </c>
      <c r="L1136" s="4" t="s">
        <v>34128</v>
      </c>
    </row>
    <row r="1137" spans="1:12" ht="15" customHeight="1">
      <c r="A1137" s="4" t="s">
        <v>36802</v>
      </c>
      <c r="B1137" s="4" t="s">
        <v>36803</v>
      </c>
      <c r="C1137" s="4" t="s">
        <v>34572</v>
      </c>
      <c r="D1137" s="4" t="s">
        <v>8885</v>
      </c>
      <c r="E1137" s="4" t="s">
        <v>36804</v>
      </c>
      <c r="F1137" s="4" t="s">
        <v>34573</v>
      </c>
      <c r="G1137" s="4" t="s">
        <v>9114</v>
      </c>
      <c r="H1137" s="4"/>
      <c r="I1137" s="4"/>
      <c r="J1137" s="4" t="s">
        <v>4159</v>
      </c>
      <c r="K1137" s="4" t="s">
        <v>34127</v>
      </c>
      <c r="L1137" s="4" t="s">
        <v>34128</v>
      </c>
    </row>
    <row r="1138" spans="1:12" ht="15" customHeight="1">
      <c r="A1138" s="4" t="s">
        <v>36805</v>
      </c>
      <c r="B1138" s="4" t="s">
        <v>36806</v>
      </c>
      <c r="C1138" s="4" t="s">
        <v>34140</v>
      </c>
      <c r="D1138" s="4" t="s">
        <v>8885</v>
      </c>
      <c r="E1138" s="4" t="s">
        <v>36805</v>
      </c>
      <c r="F1138" s="4" t="s">
        <v>8916</v>
      </c>
      <c r="G1138" s="4" t="s">
        <v>8892</v>
      </c>
      <c r="H1138" s="4" t="s">
        <v>34142</v>
      </c>
      <c r="I1138" s="4"/>
      <c r="J1138" s="4" t="s">
        <v>34096</v>
      </c>
      <c r="K1138" s="4" t="s">
        <v>34097</v>
      </c>
      <c r="L1138" s="4" t="s">
        <v>34098</v>
      </c>
    </row>
    <row r="1139" spans="1:12" ht="15" customHeight="1">
      <c r="A1139" s="4" t="s">
        <v>36807</v>
      </c>
      <c r="B1139" s="4" t="s">
        <v>36808</v>
      </c>
      <c r="C1139" s="4" t="s">
        <v>34572</v>
      </c>
      <c r="D1139" s="4" t="s">
        <v>8885</v>
      </c>
      <c r="E1139" s="4" t="s">
        <v>36807</v>
      </c>
      <c r="F1139" s="4" t="s">
        <v>34573</v>
      </c>
      <c r="G1139" s="4" t="s">
        <v>9114</v>
      </c>
      <c r="H1139" s="4"/>
      <c r="I1139" s="4"/>
      <c r="J1139" s="4" t="s">
        <v>34096</v>
      </c>
      <c r="K1139" s="4" t="s">
        <v>34097</v>
      </c>
      <c r="L1139" s="4" t="s">
        <v>34098</v>
      </c>
    </row>
    <row r="1140" spans="1:12" ht="15" customHeight="1">
      <c r="A1140" s="4" t="s">
        <v>36809</v>
      </c>
      <c r="B1140" s="4" t="s">
        <v>36810</v>
      </c>
      <c r="C1140" s="4" t="s">
        <v>36811</v>
      </c>
      <c r="D1140" s="4" t="s">
        <v>8885</v>
      </c>
      <c r="E1140" s="4" t="s">
        <v>36809</v>
      </c>
      <c r="F1140" s="4" t="s">
        <v>8916</v>
      </c>
      <c r="G1140" s="4" t="s">
        <v>8892</v>
      </c>
      <c r="H1140" s="4" t="s">
        <v>31934</v>
      </c>
      <c r="I1140" s="4"/>
      <c r="J1140" s="4" t="s">
        <v>4159</v>
      </c>
      <c r="K1140" s="4" t="s">
        <v>34127</v>
      </c>
      <c r="L1140" s="4" t="s">
        <v>34128</v>
      </c>
    </row>
    <row r="1141" spans="1:12" ht="15" customHeight="1">
      <c r="A1141" s="4" t="s">
        <v>36812</v>
      </c>
      <c r="B1141" s="4" t="s">
        <v>36813</v>
      </c>
      <c r="C1141" s="4" t="s">
        <v>36792</v>
      </c>
      <c r="D1141" s="4" t="s">
        <v>8885</v>
      </c>
      <c r="E1141" s="4" t="s">
        <v>36812</v>
      </c>
      <c r="F1141" s="4" t="s">
        <v>8916</v>
      </c>
      <c r="G1141" s="4" t="s">
        <v>8892</v>
      </c>
      <c r="H1141" s="4" t="s">
        <v>31898</v>
      </c>
      <c r="I1141" s="4"/>
      <c r="J1141" s="4" t="s">
        <v>4159</v>
      </c>
      <c r="K1141" s="4" t="s">
        <v>34127</v>
      </c>
      <c r="L1141" s="4" t="s">
        <v>34128</v>
      </c>
    </row>
    <row r="1142" spans="1:12" ht="15" customHeight="1">
      <c r="A1142" s="4" t="s">
        <v>36814</v>
      </c>
      <c r="B1142" s="4" t="s">
        <v>36815</v>
      </c>
      <c r="C1142" s="4" t="s">
        <v>34962</v>
      </c>
      <c r="D1142" s="4" t="s">
        <v>8885</v>
      </c>
      <c r="E1142" s="4" t="s">
        <v>36814</v>
      </c>
      <c r="F1142" s="4" t="s">
        <v>9025</v>
      </c>
      <c r="G1142" s="4" t="s">
        <v>8892</v>
      </c>
      <c r="H1142" s="4" t="s">
        <v>9372</v>
      </c>
      <c r="I1142" s="4"/>
      <c r="J1142" s="4" t="s">
        <v>4159</v>
      </c>
      <c r="K1142" s="4" t="s">
        <v>34127</v>
      </c>
      <c r="L1142" s="4" t="s">
        <v>34128</v>
      </c>
    </row>
    <row r="1143" spans="1:12" ht="15" customHeight="1">
      <c r="A1143" s="4" t="s">
        <v>36816</v>
      </c>
      <c r="B1143" s="4" t="s">
        <v>36817</v>
      </c>
      <c r="C1143" s="4" t="s">
        <v>36818</v>
      </c>
      <c r="D1143" s="4" t="s">
        <v>8885</v>
      </c>
      <c r="E1143" s="4" t="s">
        <v>36816</v>
      </c>
      <c r="F1143" s="4" t="s">
        <v>34573</v>
      </c>
      <c r="G1143" s="4" t="s">
        <v>10450</v>
      </c>
      <c r="H1143" s="4" t="s">
        <v>9530</v>
      </c>
      <c r="I1143" s="4"/>
      <c r="J1143" s="4" t="s">
        <v>4159</v>
      </c>
      <c r="K1143" s="4" t="s">
        <v>34127</v>
      </c>
      <c r="L1143" s="4" t="s">
        <v>34128</v>
      </c>
    </row>
    <row r="1144" spans="1:12" ht="15" customHeight="1">
      <c r="A1144" s="4" t="s">
        <v>36819</v>
      </c>
      <c r="B1144" s="4" t="s">
        <v>36820</v>
      </c>
      <c r="C1144" s="4" t="s">
        <v>34962</v>
      </c>
      <c r="D1144" s="4" t="s">
        <v>8885</v>
      </c>
      <c r="E1144" s="4" t="s">
        <v>36821</v>
      </c>
      <c r="F1144" s="4" t="s">
        <v>9025</v>
      </c>
      <c r="G1144" s="4" t="s">
        <v>8892</v>
      </c>
      <c r="H1144" s="4" t="s">
        <v>9372</v>
      </c>
      <c r="I1144" s="4"/>
      <c r="J1144" s="4" t="s">
        <v>4159</v>
      </c>
      <c r="K1144" s="4" t="s">
        <v>34127</v>
      </c>
      <c r="L1144" s="4" t="s">
        <v>34128</v>
      </c>
    </row>
    <row r="1145" spans="1:12" ht="15" customHeight="1">
      <c r="A1145" s="4" t="s">
        <v>36822</v>
      </c>
      <c r="B1145" s="4" t="s">
        <v>36823</v>
      </c>
      <c r="C1145" s="4" t="s">
        <v>34572</v>
      </c>
      <c r="D1145" s="4" t="s">
        <v>8885</v>
      </c>
      <c r="E1145" s="4" t="s">
        <v>36824</v>
      </c>
      <c r="F1145" s="4" t="s">
        <v>34573</v>
      </c>
      <c r="G1145" s="4" t="s">
        <v>9114</v>
      </c>
      <c r="H1145" s="4"/>
      <c r="I1145" s="4"/>
      <c r="J1145" s="4" t="s">
        <v>4159</v>
      </c>
      <c r="K1145" s="4" t="s">
        <v>34127</v>
      </c>
      <c r="L1145" s="4" t="s">
        <v>34128</v>
      </c>
    </row>
    <row r="1146" spans="1:12" ht="15" customHeight="1">
      <c r="A1146" s="4" t="s">
        <v>36825</v>
      </c>
      <c r="B1146" s="4" t="s">
        <v>36826</v>
      </c>
      <c r="C1146" s="4" t="s">
        <v>34944</v>
      </c>
      <c r="D1146" s="4" t="s">
        <v>8885</v>
      </c>
      <c r="E1146" s="4" t="s">
        <v>36825</v>
      </c>
      <c r="F1146" s="4" t="s">
        <v>34573</v>
      </c>
      <c r="G1146" s="4" t="s">
        <v>8892</v>
      </c>
      <c r="H1146" s="4" t="s">
        <v>9606</v>
      </c>
      <c r="I1146" s="4"/>
      <c r="J1146" s="4" t="s">
        <v>4159</v>
      </c>
      <c r="K1146" s="4" t="s">
        <v>34127</v>
      </c>
      <c r="L1146" s="4" t="s">
        <v>34128</v>
      </c>
    </row>
    <row r="1147" spans="1:12" ht="15" customHeight="1">
      <c r="A1147" s="4" t="s">
        <v>36827</v>
      </c>
      <c r="B1147" s="4" t="s">
        <v>36828</v>
      </c>
      <c r="C1147" s="4" t="s">
        <v>34944</v>
      </c>
      <c r="D1147" s="4" t="s">
        <v>8885</v>
      </c>
      <c r="E1147" s="4" t="s">
        <v>36827</v>
      </c>
      <c r="F1147" s="4" t="s">
        <v>34573</v>
      </c>
      <c r="G1147" s="4" t="s">
        <v>8892</v>
      </c>
      <c r="H1147" s="4" t="s">
        <v>9606</v>
      </c>
      <c r="I1147" s="4"/>
      <c r="J1147" s="4" t="s">
        <v>34096</v>
      </c>
      <c r="K1147" s="4" t="s">
        <v>34097</v>
      </c>
      <c r="L1147" s="4" t="s">
        <v>34835</v>
      </c>
    </row>
    <row r="1148" spans="1:12" ht="15" customHeight="1">
      <c r="A1148" s="4" t="s">
        <v>36829</v>
      </c>
      <c r="B1148" s="4" t="s">
        <v>36830</v>
      </c>
      <c r="C1148" s="4" t="s">
        <v>36792</v>
      </c>
      <c r="D1148" s="4" t="s">
        <v>8885</v>
      </c>
      <c r="E1148" s="4" t="s">
        <v>36829</v>
      </c>
      <c r="F1148" s="4" t="s">
        <v>8916</v>
      </c>
      <c r="G1148" s="4" t="s">
        <v>8892</v>
      </c>
      <c r="H1148" s="4" t="s">
        <v>31898</v>
      </c>
      <c r="I1148" s="4"/>
      <c r="J1148" s="4" t="s">
        <v>34096</v>
      </c>
      <c r="K1148" s="4" t="s">
        <v>34097</v>
      </c>
      <c r="L1148" s="4" t="s">
        <v>34835</v>
      </c>
    </row>
    <row r="1149" spans="1:12" ht="15" customHeight="1">
      <c r="A1149" s="4" t="s">
        <v>36831</v>
      </c>
      <c r="B1149" s="4" t="s">
        <v>36832</v>
      </c>
      <c r="C1149" s="4" t="s">
        <v>34167</v>
      </c>
      <c r="D1149" s="4" t="s">
        <v>8885</v>
      </c>
      <c r="E1149" s="4" t="s">
        <v>36831</v>
      </c>
      <c r="F1149" s="4" t="s">
        <v>34147</v>
      </c>
      <c r="G1149" s="4" t="s">
        <v>8892</v>
      </c>
      <c r="H1149" s="4" t="s">
        <v>9647</v>
      </c>
      <c r="I1149" s="4"/>
      <c r="J1149" s="4" t="s">
        <v>34096</v>
      </c>
      <c r="K1149" s="4" t="s">
        <v>34097</v>
      </c>
      <c r="L1149" s="4" t="s">
        <v>34835</v>
      </c>
    </row>
    <row r="1150" spans="1:12" ht="15" customHeight="1">
      <c r="A1150" s="4" t="s">
        <v>36833</v>
      </c>
      <c r="B1150" s="4" t="s">
        <v>36834</v>
      </c>
      <c r="C1150" s="4" t="s">
        <v>34104</v>
      </c>
      <c r="D1150" s="4" t="s">
        <v>8885</v>
      </c>
      <c r="E1150" s="4" t="s">
        <v>36833</v>
      </c>
      <c r="F1150" s="4" t="s">
        <v>8888</v>
      </c>
      <c r="G1150" s="4" t="s">
        <v>8884</v>
      </c>
      <c r="H1150" s="4"/>
      <c r="I1150" s="4"/>
      <c r="J1150" s="4" t="s">
        <v>34096</v>
      </c>
      <c r="K1150" s="4" t="s">
        <v>34097</v>
      </c>
      <c r="L1150" s="4" t="s">
        <v>34098</v>
      </c>
    </row>
    <row r="1151" spans="1:12" ht="15" customHeight="1">
      <c r="A1151" s="4" t="s">
        <v>36835</v>
      </c>
      <c r="B1151" s="4" t="s">
        <v>36836</v>
      </c>
      <c r="C1151" s="4" t="s">
        <v>36837</v>
      </c>
      <c r="D1151" s="4" t="s">
        <v>8885</v>
      </c>
      <c r="E1151" s="4" t="s">
        <v>36835</v>
      </c>
      <c r="F1151" s="4" t="s">
        <v>34147</v>
      </c>
      <c r="G1151" s="4" t="s">
        <v>8892</v>
      </c>
      <c r="H1151" s="4" t="s">
        <v>9375</v>
      </c>
      <c r="I1151" s="4"/>
      <c r="J1151" s="4" t="s">
        <v>34096</v>
      </c>
      <c r="K1151" s="4" t="s">
        <v>34097</v>
      </c>
      <c r="L1151" s="4" t="s">
        <v>34098</v>
      </c>
    </row>
    <row r="1152" spans="1:12" ht="15" customHeight="1">
      <c r="A1152" s="4" t="s">
        <v>36838</v>
      </c>
      <c r="B1152" s="4" t="s">
        <v>36839</v>
      </c>
      <c r="C1152" s="4" t="s">
        <v>36840</v>
      </c>
      <c r="D1152" s="4" t="s">
        <v>8885</v>
      </c>
      <c r="E1152" s="4" t="s">
        <v>36841</v>
      </c>
      <c r="F1152" s="4" t="s">
        <v>8888</v>
      </c>
      <c r="G1152" s="4" t="s">
        <v>8884</v>
      </c>
      <c r="H1152" s="4" t="s">
        <v>9603</v>
      </c>
      <c r="I1152" s="4"/>
      <c r="J1152" s="4" t="s">
        <v>4159</v>
      </c>
      <c r="K1152" s="4" t="s">
        <v>34127</v>
      </c>
      <c r="L1152" s="4" t="s">
        <v>34128</v>
      </c>
    </row>
    <row r="1153" spans="1:12" ht="15" customHeight="1">
      <c r="A1153" s="4" t="s">
        <v>36842</v>
      </c>
      <c r="B1153" s="4" t="s">
        <v>36843</v>
      </c>
      <c r="C1153" s="4" t="s">
        <v>34140</v>
      </c>
      <c r="D1153" s="4" t="s">
        <v>8885</v>
      </c>
      <c r="E1153" s="4" t="s">
        <v>36844</v>
      </c>
      <c r="F1153" s="4" t="s">
        <v>8916</v>
      </c>
      <c r="G1153" s="4" t="s">
        <v>8892</v>
      </c>
      <c r="H1153" s="4" t="s">
        <v>34142</v>
      </c>
      <c r="I1153" s="4"/>
      <c r="J1153" s="4" t="s">
        <v>4159</v>
      </c>
      <c r="K1153" s="4" t="s">
        <v>34127</v>
      </c>
      <c r="L1153" s="4" t="s">
        <v>34128</v>
      </c>
    </row>
    <row r="1154" spans="1:12" ht="15" customHeight="1">
      <c r="A1154" s="4" t="s">
        <v>36845</v>
      </c>
      <c r="B1154" s="4" t="s">
        <v>36846</v>
      </c>
      <c r="C1154" s="4" t="s">
        <v>36847</v>
      </c>
      <c r="D1154" s="4" t="s">
        <v>8885</v>
      </c>
      <c r="E1154" s="4" t="s">
        <v>36848</v>
      </c>
      <c r="F1154" s="4" t="s">
        <v>9031</v>
      </c>
      <c r="G1154" s="4" t="s">
        <v>8884</v>
      </c>
      <c r="H1154" s="4" t="s">
        <v>9600</v>
      </c>
      <c r="I1154" s="4"/>
      <c r="J1154" s="4" t="s">
        <v>4159</v>
      </c>
      <c r="K1154" s="4" t="s">
        <v>34127</v>
      </c>
      <c r="L1154" s="4" t="s">
        <v>34128</v>
      </c>
    </row>
    <row r="1155" spans="1:12" ht="15" customHeight="1">
      <c r="A1155" s="4" t="s">
        <v>36849</v>
      </c>
      <c r="B1155" s="4" t="s">
        <v>36850</v>
      </c>
      <c r="C1155" s="4" t="s">
        <v>34535</v>
      </c>
      <c r="D1155" s="4" t="s">
        <v>8885</v>
      </c>
      <c r="E1155" s="4" t="s">
        <v>36849</v>
      </c>
      <c r="F1155" s="4" t="s">
        <v>10208</v>
      </c>
      <c r="G1155" s="4" t="s">
        <v>8884</v>
      </c>
      <c r="H1155" s="4"/>
      <c r="I1155" s="4"/>
      <c r="J1155" s="4" t="s">
        <v>34096</v>
      </c>
      <c r="K1155" s="4" t="s">
        <v>34097</v>
      </c>
      <c r="L1155" s="4" t="s">
        <v>34098</v>
      </c>
    </row>
    <row r="1156" spans="1:12" ht="15" customHeight="1">
      <c r="A1156" s="4" t="s">
        <v>36851</v>
      </c>
      <c r="B1156" s="4" t="s">
        <v>36852</v>
      </c>
      <c r="C1156" s="4" t="s">
        <v>35036</v>
      </c>
      <c r="D1156" s="4" t="s">
        <v>8885</v>
      </c>
      <c r="E1156" s="4" t="s">
        <v>36851</v>
      </c>
      <c r="F1156" s="4" t="s">
        <v>8916</v>
      </c>
      <c r="G1156" s="4" t="s">
        <v>8892</v>
      </c>
      <c r="H1156" s="4" t="s">
        <v>35037</v>
      </c>
      <c r="I1156" s="4"/>
      <c r="J1156" s="4" t="s">
        <v>34096</v>
      </c>
      <c r="K1156" s="4" t="s">
        <v>34097</v>
      </c>
      <c r="L1156" s="4" t="s">
        <v>34098</v>
      </c>
    </row>
    <row r="1157" spans="1:12" ht="15" customHeight="1">
      <c r="A1157" s="4" t="s">
        <v>36853</v>
      </c>
      <c r="B1157" s="4" t="s">
        <v>36854</v>
      </c>
      <c r="C1157" s="4" t="s">
        <v>34831</v>
      </c>
      <c r="D1157" s="4" t="s">
        <v>8885</v>
      </c>
      <c r="E1157" s="4" t="s">
        <v>36853</v>
      </c>
      <c r="F1157" s="4" t="s">
        <v>34147</v>
      </c>
      <c r="G1157" s="4" t="s">
        <v>8892</v>
      </c>
      <c r="H1157" s="4" t="s">
        <v>32375</v>
      </c>
      <c r="I1157" s="4"/>
      <c r="J1157" s="4" t="s">
        <v>34096</v>
      </c>
      <c r="K1157" s="4" t="s">
        <v>34097</v>
      </c>
      <c r="L1157" s="4" t="s">
        <v>34098</v>
      </c>
    </row>
    <row r="1158" spans="1:12" ht="15" customHeight="1">
      <c r="A1158" s="4" t="s">
        <v>36855</v>
      </c>
      <c r="B1158" s="4" t="s">
        <v>36856</v>
      </c>
      <c r="C1158" s="4" t="s">
        <v>34933</v>
      </c>
      <c r="D1158" s="4" t="s">
        <v>8885</v>
      </c>
      <c r="E1158" s="4" t="s">
        <v>36855</v>
      </c>
      <c r="F1158" s="4" t="s">
        <v>9031</v>
      </c>
      <c r="G1158" s="4" t="s">
        <v>8892</v>
      </c>
      <c r="H1158" s="4" t="s">
        <v>9527</v>
      </c>
      <c r="I1158" s="4"/>
      <c r="J1158" s="4" t="s">
        <v>34096</v>
      </c>
      <c r="K1158" s="4" t="s">
        <v>34097</v>
      </c>
      <c r="L1158" s="4" t="s">
        <v>34098</v>
      </c>
    </row>
    <row r="1159" spans="1:12" ht="15" customHeight="1">
      <c r="A1159" s="4" t="s">
        <v>36857</v>
      </c>
      <c r="B1159" s="4" t="s">
        <v>36858</v>
      </c>
      <c r="C1159" s="4" t="s">
        <v>34874</v>
      </c>
      <c r="D1159" s="4" t="s">
        <v>8885</v>
      </c>
      <c r="E1159" s="4" t="s">
        <v>36857</v>
      </c>
      <c r="F1159" s="4" t="s">
        <v>9025</v>
      </c>
      <c r="G1159" s="4" t="s">
        <v>9215</v>
      </c>
      <c r="H1159" s="4" t="s">
        <v>9372</v>
      </c>
      <c r="I1159" s="4"/>
      <c r="J1159" s="4" t="s">
        <v>34096</v>
      </c>
      <c r="K1159" s="4" t="s">
        <v>34097</v>
      </c>
      <c r="L1159" s="4" t="s">
        <v>34098</v>
      </c>
    </row>
    <row r="1160" spans="1:12" ht="15" customHeight="1">
      <c r="A1160" s="4" t="s">
        <v>36859</v>
      </c>
      <c r="B1160" s="4" t="s">
        <v>36860</v>
      </c>
      <c r="C1160" s="4" t="s">
        <v>34817</v>
      </c>
      <c r="D1160" s="4" t="s">
        <v>133</v>
      </c>
      <c r="E1160" s="4" t="s">
        <v>36859</v>
      </c>
      <c r="F1160" s="4" t="s">
        <v>10208</v>
      </c>
      <c r="G1160" s="4" t="s">
        <v>8892</v>
      </c>
      <c r="H1160" s="4" t="s">
        <v>9558</v>
      </c>
      <c r="I1160" s="4"/>
      <c r="J1160" s="4" t="s">
        <v>34112</v>
      </c>
      <c r="K1160" s="4" t="s">
        <v>34113</v>
      </c>
      <c r="L1160" s="4" t="s">
        <v>34550</v>
      </c>
    </row>
    <row r="1161" spans="1:12" ht="15" customHeight="1">
      <c r="A1161" s="4" t="s">
        <v>36861</v>
      </c>
      <c r="B1161" s="4" t="s">
        <v>36862</v>
      </c>
      <c r="C1161" s="4" t="s">
        <v>36730</v>
      </c>
      <c r="D1161" s="4" t="s">
        <v>133</v>
      </c>
      <c r="E1161" s="4" t="s">
        <v>36861</v>
      </c>
      <c r="F1161" s="4" t="s">
        <v>10458</v>
      </c>
      <c r="G1161" s="4" t="s">
        <v>8884</v>
      </c>
      <c r="H1161" s="4"/>
      <c r="I1161" s="4"/>
      <c r="J1161" s="4" t="s">
        <v>34112</v>
      </c>
      <c r="K1161" s="4" t="s">
        <v>34113</v>
      </c>
      <c r="L1161" s="4" t="s">
        <v>34550</v>
      </c>
    </row>
    <row r="1162" spans="1:12" ht="15" customHeight="1">
      <c r="A1162" s="4" t="s">
        <v>36863</v>
      </c>
      <c r="B1162" s="4" t="s">
        <v>36864</v>
      </c>
      <c r="C1162" s="4" t="s">
        <v>34104</v>
      </c>
      <c r="D1162" s="4" t="s">
        <v>133</v>
      </c>
      <c r="E1162" s="4" t="s">
        <v>36863</v>
      </c>
      <c r="F1162" s="4" t="s">
        <v>8888</v>
      </c>
      <c r="G1162" s="4" t="s">
        <v>8884</v>
      </c>
      <c r="H1162" s="4"/>
      <c r="I1162" s="4"/>
      <c r="J1162" s="4" t="s">
        <v>34112</v>
      </c>
      <c r="K1162" s="4" t="s">
        <v>34113</v>
      </c>
      <c r="L1162" s="4" t="s">
        <v>34550</v>
      </c>
    </row>
    <row r="1163" spans="1:12" ht="15" customHeight="1">
      <c r="A1163" s="4" t="s">
        <v>36865</v>
      </c>
      <c r="B1163" s="4" t="s">
        <v>36866</v>
      </c>
      <c r="C1163" s="4" t="s">
        <v>34104</v>
      </c>
      <c r="D1163" s="4" t="s">
        <v>133</v>
      </c>
      <c r="E1163" s="4" t="s">
        <v>36865</v>
      </c>
      <c r="F1163" s="4" t="s">
        <v>8888</v>
      </c>
      <c r="G1163" s="4" t="s">
        <v>8884</v>
      </c>
      <c r="H1163" s="4"/>
      <c r="I1163" s="4"/>
      <c r="J1163" s="4" t="s">
        <v>34112</v>
      </c>
      <c r="K1163" s="4" t="s">
        <v>34113</v>
      </c>
      <c r="L1163" s="4" t="s">
        <v>34550</v>
      </c>
    </row>
    <row r="1164" spans="1:12" ht="15" customHeight="1">
      <c r="A1164" s="4" t="s">
        <v>36867</v>
      </c>
      <c r="B1164" s="4" t="s">
        <v>36868</v>
      </c>
      <c r="C1164" s="4" t="s">
        <v>34104</v>
      </c>
      <c r="D1164" s="4" t="s">
        <v>133</v>
      </c>
      <c r="E1164" s="4" t="s">
        <v>36867</v>
      </c>
      <c r="F1164" s="4" t="s">
        <v>8888</v>
      </c>
      <c r="G1164" s="4" t="s">
        <v>8884</v>
      </c>
      <c r="H1164" s="4"/>
      <c r="I1164" s="4"/>
      <c r="J1164" s="4" t="s">
        <v>34112</v>
      </c>
      <c r="K1164" s="4" t="s">
        <v>34113</v>
      </c>
      <c r="L1164" s="4" t="s">
        <v>34114</v>
      </c>
    </row>
    <row r="1165" spans="1:12" ht="15" customHeight="1">
      <c r="A1165" s="4" t="s">
        <v>36869</v>
      </c>
      <c r="B1165" s="4" t="s">
        <v>36870</v>
      </c>
      <c r="C1165" s="4" t="s">
        <v>34104</v>
      </c>
      <c r="D1165" s="4" t="s">
        <v>133</v>
      </c>
      <c r="E1165" s="4" t="s">
        <v>36869</v>
      </c>
      <c r="F1165" s="4" t="s">
        <v>8888</v>
      </c>
      <c r="G1165" s="4" t="s">
        <v>8884</v>
      </c>
      <c r="H1165" s="4"/>
      <c r="I1165" s="4"/>
      <c r="J1165" s="4" t="s">
        <v>34112</v>
      </c>
      <c r="K1165" s="4" t="s">
        <v>34113</v>
      </c>
      <c r="L1165" s="4" t="s">
        <v>34550</v>
      </c>
    </row>
    <row r="1166" spans="1:12" ht="15" customHeight="1">
      <c r="A1166" s="4" t="s">
        <v>36871</v>
      </c>
      <c r="B1166" s="4" t="s">
        <v>36872</v>
      </c>
      <c r="C1166" s="4" t="s">
        <v>36785</v>
      </c>
      <c r="D1166" s="4" t="s">
        <v>133</v>
      </c>
      <c r="E1166" s="4" t="s">
        <v>36871</v>
      </c>
      <c r="F1166" s="4" t="s">
        <v>8888</v>
      </c>
      <c r="G1166" s="4" t="s">
        <v>8892</v>
      </c>
      <c r="H1166" s="4" t="s">
        <v>9527</v>
      </c>
      <c r="I1166" s="4"/>
      <c r="J1166" s="4" t="s">
        <v>34112</v>
      </c>
      <c r="K1166" s="4" t="s">
        <v>34113</v>
      </c>
      <c r="L1166" s="4" t="s">
        <v>34550</v>
      </c>
    </row>
    <row r="1167" spans="1:12" ht="15" customHeight="1">
      <c r="A1167" s="4" t="s">
        <v>36873</v>
      </c>
      <c r="B1167" s="4" t="s">
        <v>36874</v>
      </c>
      <c r="C1167" s="4" t="s">
        <v>34962</v>
      </c>
      <c r="D1167" s="4" t="s">
        <v>8885</v>
      </c>
      <c r="E1167" s="4" t="s">
        <v>36875</v>
      </c>
      <c r="F1167" s="4" t="s">
        <v>9025</v>
      </c>
      <c r="G1167" s="4" t="s">
        <v>8892</v>
      </c>
      <c r="H1167" s="4" t="s">
        <v>9372</v>
      </c>
      <c r="I1167" s="4"/>
      <c r="J1167" s="4" t="s">
        <v>4159</v>
      </c>
      <c r="K1167" s="4" t="s">
        <v>34127</v>
      </c>
      <c r="L1167" s="4" t="s">
        <v>34128</v>
      </c>
    </row>
    <row r="1168" spans="1:12" ht="15" customHeight="1">
      <c r="A1168" s="4" t="s">
        <v>36876</v>
      </c>
      <c r="B1168" s="4" t="s">
        <v>36874</v>
      </c>
      <c r="C1168" s="4" t="s">
        <v>34874</v>
      </c>
      <c r="D1168" s="4" t="s">
        <v>8885</v>
      </c>
      <c r="E1168" s="4" t="s">
        <v>36877</v>
      </c>
      <c r="F1168" s="4" t="s">
        <v>9025</v>
      </c>
      <c r="G1168" s="4" t="s">
        <v>9215</v>
      </c>
      <c r="H1168" s="4" t="s">
        <v>9372</v>
      </c>
      <c r="I1168" s="4"/>
      <c r="J1168" s="4" t="s">
        <v>4159</v>
      </c>
      <c r="K1168" s="4" t="s">
        <v>34127</v>
      </c>
      <c r="L1168" s="4" t="s">
        <v>34128</v>
      </c>
    </row>
    <row r="1169" spans="1:12" ht="15" customHeight="1">
      <c r="A1169" s="4" t="s">
        <v>36878</v>
      </c>
      <c r="B1169" s="4" t="s">
        <v>36879</v>
      </c>
      <c r="C1169" s="4" t="s">
        <v>36666</v>
      </c>
      <c r="D1169" s="4" t="s">
        <v>8885</v>
      </c>
      <c r="E1169" s="4" t="s">
        <v>36880</v>
      </c>
      <c r="F1169" s="4" t="s">
        <v>8916</v>
      </c>
      <c r="G1169" s="4" t="s">
        <v>20599</v>
      </c>
      <c r="H1169" s="4"/>
      <c r="I1169" s="4"/>
      <c r="J1169" s="4" t="s">
        <v>4159</v>
      </c>
      <c r="K1169" s="4" t="s">
        <v>34127</v>
      </c>
      <c r="L1169" s="4" t="s">
        <v>34128</v>
      </c>
    </row>
    <row r="1170" spans="1:12" ht="15" customHeight="1">
      <c r="A1170" s="4" t="s">
        <v>36881</v>
      </c>
      <c r="B1170" s="4" t="s">
        <v>36882</v>
      </c>
      <c r="C1170" s="4" t="s">
        <v>34962</v>
      </c>
      <c r="D1170" s="4" t="s">
        <v>8885</v>
      </c>
      <c r="E1170" s="4" t="s">
        <v>36883</v>
      </c>
      <c r="F1170" s="4" t="s">
        <v>9025</v>
      </c>
      <c r="G1170" s="4" t="s">
        <v>8892</v>
      </c>
      <c r="H1170" s="4" t="s">
        <v>9372</v>
      </c>
      <c r="I1170" s="4"/>
      <c r="J1170" s="4" t="s">
        <v>4159</v>
      </c>
      <c r="K1170" s="4" t="s">
        <v>34127</v>
      </c>
      <c r="L1170" s="4" t="s">
        <v>34128</v>
      </c>
    </row>
    <row r="1171" spans="1:12" ht="15" customHeight="1">
      <c r="A1171" s="4" t="s">
        <v>36884</v>
      </c>
      <c r="B1171" s="4" t="s">
        <v>36885</v>
      </c>
      <c r="C1171" s="4" t="s">
        <v>36666</v>
      </c>
      <c r="D1171" s="4" t="s">
        <v>8885</v>
      </c>
      <c r="E1171" s="4" t="s">
        <v>36886</v>
      </c>
      <c r="F1171" s="4" t="s">
        <v>8916</v>
      </c>
      <c r="G1171" s="4" t="s">
        <v>20599</v>
      </c>
      <c r="H1171" s="4"/>
      <c r="I1171" s="4"/>
      <c r="J1171" s="4" t="s">
        <v>4159</v>
      </c>
      <c r="K1171" s="4" t="s">
        <v>34127</v>
      </c>
      <c r="L1171" s="4" t="s">
        <v>34128</v>
      </c>
    </row>
    <row r="1172" spans="1:12" ht="15" customHeight="1">
      <c r="A1172" s="4" t="s">
        <v>36887</v>
      </c>
      <c r="B1172" s="4" t="s">
        <v>36888</v>
      </c>
      <c r="C1172" s="4" t="s">
        <v>36889</v>
      </c>
      <c r="D1172" s="4" t="s">
        <v>8885</v>
      </c>
      <c r="E1172" s="4" t="s">
        <v>36890</v>
      </c>
      <c r="F1172" s="4" t="s">
        <v>34147</v>
      </c>
      <c r="G1172" s="4" t="s">
        <v>8892</v>
      </c>
      <c r="H1172" s="4" t="s">
        <v>31922</v>
      </c>
      <c r="I1172" s="4"/>
      <c r="J1172" s="4" t="s">
        <v>4159</v>
      </c>
      <c r="K1172" s="4" t="s">
        <v>34127</v>
      </c>
      <c r="L1172" s="4" t="s">
        <v>34128</v>
      </c>
    </row>
    <row r="1173" spans="1:12" ht="15" customHeight="1">
      <c r="A1173" s="4" t="s">
        <v>36891</v>
      </c>
      <c r="B1173" s="4" t="s">
        <v>36892</v>
      </c>
      <c r="C1173" s="4" t="s">
        <v>36893</v>
      </c>
      <c r="D1173" s="4" t="s">
        <v>8885</v>
      </c>
      <c r="E1173" s="4" t="s">
        <v>36894</v>
      </c>
      <c r="F1173" s="4" t="s">
        <v>8916</v>
      </c>
      <c r="G1173" s="4" t="s">
        <v>34622</v>
      </c>
      <c r="H1173" s="4" t="s">
        <v>34930</v>
      </c>
      <c r="I1173" s="4"/>
      <c r="J1173" s="4" t="s">
        <v>4159</v>
      </c>
      <c r="K1173" s="4" t="s">
        <v>34127</v>
      </c>
      <c r="L1173" s="4" t="s">
        <v>34128</v>
      </c>
    </row>
    <row r="1174" spans="1:12" ht="15" customHeight="1">
      <c r="A1174" s="4" t="s">
        <v>36895</v>
      </c>
      <c r="B1174" s="4" t="s">
        <v>36896</v>
      </c>
      <c r="C1174" s="4" t="s">
        <v>34615</v>
      </c>
      <c r="D1174" s="4" t="s">
        <v>8885</v>
      </c>
      <c r="E1174" s="4" t="s">
        <v>36895</v>
      </c>
      <c r="F1174" s="4" t="s">
        <v>34147</v>
      </c>
      <c r="G1174" s="4" t="s">
        <v>8892</v>
      </c>
      <c r="H1174" s="4" t="s">
        <v>31307</v>
      </c>
      <c r="I1174" s="4"/>
      <c r="J1174" s="4" t="s">
        <v>34096</v>
      </c>
      <c r="K1174" s="4" t="s">
        <v>34097</v>
      </c>
      <c r="L1174" s="4" t="s">
        <v>34098</v>
      </c>
    </row>
    <row r="1175" spans="1:12" ht="15" customHeight="1">
      <c r="A1175" s="4" t="s">
        <v>36897</v>
      </c>
      <c r="B1175" s="4" t="s">
        <v>36898</v>
      </c>
      <c r="C1175" s="4" t="s">
        <v>34606</v>
      </c>
      <c r="D1175" s="4" t="s">
        <v>8885</v>
      </c>
      <c r="E1175" s="4" t="s">
        <v>36899</v>
      </c>
      <c r="F1175" s="4" t="s">
        <v>34147</v>
      </c>
      <c r="G1175" s="4" t="s">
        <v>8892</v>
      </c>
      <c r="H1175" s="4" t="s">
        <v>9558</v>
      </c>
      <c r="I1175" s="4"/>
      <c r="J1175" s="4" t="s">
        <v>4159</v>
      </c>
      <c r="K1175" s="4" t="s">
        <v>34127</v>
      </c>
      <c r="L1175" s="4" t="s">
        <v>34128</v>
      </c>
    </row>
    <row r="1176" spans="1:12" ht="15" customHeight="1">
      <c r="A1176" s="4" t="s">
        <v>36900</v>
      </c>
      <c r="B1176" s="4" t="s">
        <v>36901</v>
      </c>
      <c r="C1176" s="4" t="s">
        <v>34125</v>
      </c>
      <c r="D1176" s="4" t="s">
        <v>8885</v>
      </c>
      <c r="E1176" s="4" t="s">
        <v>36902</v>
      </c>
      <c r="F1176" s="4" t="s">
        <v>9031</v>
      </c>
      <c r="G1176" s="4" t="s">
        <v>15007</v>
      </c>
      <c r="H1176" s="4"/>
      <c r="I1176" s="4"/>
      <c r="J1176" s="4" t="s">
        <v>4159</v>
      </c>
      <c r="K1176" s="4" t="s">
        <v>34127</v>
      </c>
      <c r="L1176" s="4" t="s">
        <v>34128</v>
      </c>
    </row>
    <row r="1177" spans="1:12" ht="15" customHeight="1">
      <c r="A1177" s="4" t="s">
        <v>36903</v>
      </c>
      <c r="B1177" s="4" t="s">
        <v>36904</v>
      </c>
      <c r="C1177" s="4" t="s">
        <v>36639</v>
      </c>
      <c r="D1177" s="4" t="s">
        <v>8885</v>
      </c>
      <c r="E1177" s="4" t="s">
        <v>36905</v>
      </c>
      <c r="F1177" s="4" t="s">
        <v>9031</v>
      </c>
      <c r="G1177" s="4" t="s">
        <v>8884</v>
      </c>
      <c r="H1177" s="4"/>
      <c r="I1177" s="4"/>
      <c r="J1177" s="4" t="s">
        <v>4159</v>
      </c>
      <c r="K1177" s="4" t="s">
        <v>34127</v>
      </c>
      <c r="L1177" s="4" t="s">
        <v>34128</v>
      </c>
    </row>
    <row r="1178" spans="1:12" ht="15" customHeight="1">
      <c r="A1178" s="4" t="s">
        <v>36906</v>
      </c>
      <c r="B1178" s="4" t="s">
        <v>36907</v>
      </c>
      <c r="C1178" s="4" t="s">
        <v>36765</v>
      </c>
      <c r="D1178" s="4" t="s">
        <v>8885</v>
      </c>
      <c r="E1178" s="4" t="s">
        <v>36908</v>
      </c>
      <c r="F1178" s="4" t="s">
        <v>9031</v>
      </c>
      <c r="G1178" s="4" t="s">
        <v>15007</v>
      </c>
      <c r="H1178" s="4"/>
      <c r="I1178" s="4"/>
      <c r="J1178" s="4" t="s">
        <v>4159</v>
      </c>
      <c r="K1178" s="4" t="s">
        <v>34127</v>
      </c>
      <c r="L1178" s="4" t="s">
        <v>34128</v>
      </c>
    </row>
    <row r="1179" spans="1:12" ht="15" customHeight="1">
      <c r="A1179" s="4" t="s">
        <v>36909</v>
      </c>
      <c r="B1179" s="4" t="s">
        <v>36910</v>
      </c>
      <c r="C1179" s="4" t="s">
        <v>36911</v>
      </c>
      <c r="D1179" s="4" t="s">
        <v>8885</v>
      </c>
      <c r="E1179" s="4" t="s">
        <v>36912</v>
      </c>
      <c r="F1179" s="4" t="s">
        <v>9031</v>
      </c>
      <c r="G1179" s="4" t="s">
        <v>9215</v>
      </c>
      <c r="H1179" s="4" t="s">
        <v>9594</v>
      </c>
      <c r="I1179" s="4"/>
      <c r="J1179" s="4" t="s">
        <v>4159</v>
      </c>
      <c r="K1179" s="4" t="s">
        <v>34127</v>
      </c>
      <c r="L1179" s="4" t="s">
        <v>34128</v>
      </c>
    </row>
    <row r="1180" spans="1:12" ht="15" customHeight="1">
      <c r="A1180" s="4" t="s">
        <v>36913</v>
      </c>
      <c r="B1180" s="4" t="s">
        <v>36914</v>
      </c>
      <c r="C1180" s="4" t="s">
        <v>36915</v>
      </c>
      <c r="D1180" s="4" t="s">
        <v>8885</v>
      </c>
      <c r="E1180" s="4" t="s">
        <v>36916</v>
      </c>
      <c r="F1180" s="4" t="s">
        <v>9031</v>
      </c>
      <c r="G1180" s="4" t="s">
        <v>8884</v>
      </c>
      <c r="H1180" s="4"/>
      <c r="I1180" s="4"/>
      <c r="J1180" s="4" t="s">
        <v>4159</v>
      </c>
      <c r="K1180" s="4" t="s">
        <v>34127</v>
      </c>
      <c r="L1180" s="4" t="s">
        <v>34128</v>
      </c>
    </row>
    <row r="1181" spans="1:12" ht="15" customHeight="1">
      <c r="A1181" s="4" t="s">
        <v>36917</v>
      </c>
      <c r="B1181" s="4" t="s">
        <v>36918</v>
      </c>
      <c r="C1181" s="4" t="s">
        <v>34125</v>
      </c>
      <c r="D1181" s="4" t="s">
        <v>8885</v>
      </c>
      <c r="E1181" s="4" t="s">
        <v>36919</v>
      </c>
      <c r="F1181" s="4" t="s">
        <v>9031</v>
      </c>
      <c r="G1181" s="4" t="s">
        <v>15007</v>
      </c>
      <c r="H1181" s="4"/>
      <c r="I1181" s="4"/>
      <c r="J1181" s="4" t="s">
        <v>4159</v>
      </c>
      <c r="K1181" s="4" t="s">
        <v>34127</v>
      </c>
      <c r="L1181" s="4" t="s">
        <v>34128</v>
      </c>
    </row>
    <row r="1182" spans="1:12" ht="15" customHeight="1">
      <c r="A1182" s="4" t="s">
        <v>36920</v>
      </c>
      <c r="B1182" s="4" t="s">
        <v>36921</v>
      </c>
      <c r="C1182" s="4" t="s">
        <v>36639</v>
      </c>
      <c r="D1182" s="4" t="s">
        <v>8885</v>
      </c>
      <c r="E1182" s="4" t="s">
        <v>36922</v>
      </c>
      <c r="F1182" s="4" t="s">
        <v>9031</v>
      </c>
      <c r="G1182" s="4" t="s">
        <v>8884</v>
      </c>
      <c r="H1182" s="4"/>
      <c r="I1182" s="4"/>
      <c r="J1182" s="4" t="s">
        <v>4159</v>
      </c>
      <c r="K1182" s="4" t="s">
        <v>34127</v>
      </c>
      <c r="L1182" s="4" t="s">
        <v>34128</v>
      </c>
    </row>
    <row r="1183" spans="1:12" ht="15" customHeight="1">
      <c r="A1183" s="4" t="s">
        <v>36923</v>
      </c>
      <c r="B1183" s="4" t="s">
        <v>36924</v>
      </c>
      <c r="C1183" s="4" t="s">
        <v>36639</v>
      </c>
      <c r="D1183" s="4" t="s">
        <v>8885</v>
      </c>
      <c r="E1183" s="4" t="s">
        <v>36925</v>
      </c>
      <c r="F1183" s="4" t="s">
        <v>9031</v>
      </c>
      <c r="G1183" s="4" t="s">
        <v>8884</v>
      </c>
      <c r="H1183" s="4"/>
      <c r="I1183" s="4"/>
      <c r="J1183" s="4" t="s">
        <v>4159</v>
      </c>
      <c r="K1183" s="4" t="s">
        <v>34127</v>
      </c>
      <c r="L1183" s="4" t="s">
        <v>34128</v>
      </c>
    </row>
    <row r="1184" spans="1:12" ht="15" customHeight="1">
      <c r="A1184" s="4" t="s">
        <v>36926</v>
      </c>
      <c r="B1184" s="4" t="s">
        <v>36927</v>
      </c>
      <c r="C1184" s="4" t="s">
        <v>36928</v>
      </c>
      <c r="D1184" s="4" t="s">
        <v>8885</v>
      </c>
      <c r="E1184" s="4" t="s">
        <v>36926</v>
      </c>
      <c r="F1184" s="4" t="s">
        <v>9031</v>
      </c>
      <c r="G1184" s="4" t="s">
        <v>8892</v>
      </c>
      <c r="H1184" s="4" t="s">
        <v>9527</v>
      </c>
      <c r="I1184" s="4"/>
      <c r="J1184" s="4" t="s">
        <v>34096</v>
      </c>
      <c r="K1184" s="4" t="s">
        <v>34097</v>
      </c>
      <c r="L1184" s="4" t="s">
        <v>34098</v>
      </c>
    </row>
    <row r="1185" spans="1:12" ht="15" customHeight="1">
      <c r="A1185" s="4" t="s">
        <v>9118</v>
      </c>
      <c r="B1185" s="4" t="s">
        <v>9118</v>
      </c>
      <c r="C1185" s="4" t="s">
        <v>34122</v>
      </c>
      <c r="D1185" s="4" t="s">
        <v>8885</v>
      </c>
      <c r="E1185" s="4" t="s">
        <v>9118</v>
      </c>
      <c r="F1185" s="4" t="s">
        <v>9118</v>
      </c>
      <c r="G1185" s="4" t="s">
        <v>8892</v>
      </c>
      <c r="H1185" s="4" t="s">
        <v>9558</v>
      </c>
      <c r="I1185" s="4"/>
      <c r="J1185" s="4" t="s">
        <v>34096</v>
      </c>
      <c r="K1185" s="4" t="s">
        <v>34097</v>
      </c>
      <c r="L1185" s="4" t="s">
        <v>34098</v>
      </c>
    </row>
    <row r="1186" spans="1:12" ht="15" customHeight="1">
      <c r="A1186" s="4" t="s">
        <v>36929</v>
      </c>
      <c r="B1186" s="4" t="s">
        <v>36930</v>
      </c>
      <c r="C1186" s="4" t="s">
        <v>36785</v>
      </c>
      <c r="D1186" s="4" t="s">
        <v>133</v>
      </c>
      <c r="E1186" s="4" t="s">
        <v>36929</v>
      </c>
      <c r="F1186" s="4" t="s">
        <v>8888</v>
      </c>
      <c r="G1186" s="4" t="s">
        <v>8892</v>
      </c>
      <c r="H1186" s="4" t="s">
        <v>9527</v>
      </c>
      <c r="I1186" s="4"/>
      <c r="J1186" s="4" t="s">
        <v>34112</v>
      </c>
      <c r="K1186" s="4" t="s">
        <v>34113</v>
      </c>
      <c r="L1186" s="4" t="s">
        <v>34550</v>
      </c>
    </row>
    <row r="1187" spans="1:12" ht="15" customHeight="1">
      <c r="A1187" s="4" t="s">
        <v>36931</v>
      </c>
      <c r="B1187" s="4" t="s">
        <v>36932</v>
      </c>
      <c r="C1187" s="4" t="s">
        <v>36785</v>
      </c>
      <c r="D1187" s="4" t="s">
        <v>133</v>
      </c>
      <c r="E1187" s="4" t="s">
        <v>36931</v>
      </c>
      <c r="F1187" s="4" t="s">
        <v>8888</v>
      </c>
      <c r="G1187" s="4" t="s">
        <v>8892</v>
      </c>
      <c r="H1187" s="4" t="s">
        <v>9527</v>
      </c>
      <c r="I1187" s="4"/>
      <c r="J1187" s="4" t="s">
        <v>34112</v>
      </c>
      <c r="K1187" s="4" t="s">
        <v>34113</v>
      </c>
      <c r="L1187" s="4" t="s">
        <v>34550</v>
      </c>
    </row>
    <row r="1188" spans="1:12" ht="15" customHeight="1">
      <c r="A1188" s="4" t="s">
        <v>36933</v>
      </c>
      <c r="B1188" s="4" t="s">
        <v>36934</v>
      </c>
      <c r="C1188" s="4" t="s">
        <v>34989</v>
      </c>
      <c r="D1188" s="4" t="s">
        <v>8885</v>
      </c>
      <c r="E1188" s="4" t="s">
        <v>36933</v>
      </c>
      <c r="F1188" s="4" t="s">
        <v>8888</v>
      </c>
      <c r="G1188" s="4" t="s">
        <v>8892</v>
      </c>
      <c r="H1188" s="4" t="s">
        <v>9647</v>
      </c>
      <c r="I1188" s="4"/>
      <c r="J1188" s="4" t="s">
        <v>34096</v>
      </c>
      <c r="K1188" s="4" t="s">
        <v>34097</v>
      </c>
      <c r="L1188" s="4" t="s">
        <v>34835</v>
      </c>
    </row>
    <row r="1189" spans="1:12" ht="15" customHeight="1">
      <c r="A1189" s="4" t="s">
        <v>36935</v>
      </c>
      <c r="B1189" s="4" t="s">
        <v>36936</v>
      </c>
      <c r="C1189" s="4" t="s">
        <v>36937</v>
      </c>
      <c r="D1189" s="4" t="s">
        <v>8885</v>
      </c>
      <c r="E1189" s="4" t="s">
        <v>36938</v>
      </c>
      <c r="F1189" s="4" t="s">
        <v>34147</v>
      </c>
      <c r="G1189" s="4" t="s">
        <v>8892</v>
      </c>
      <c r="H1189" s="4" t="s">
        <v>9541</v>
      </c>
      <c r="I1189" s="4"/>
      <c r="J1189" s="4" t="s">
        <v>4159</v>
      </c>
      <c r="K1189" s="4" t="s">
        <v>34127</v>
      </c>
      <c r="L1189" s="4" t="s">
        <v>34128</v>
      </c>
    </row>
    <row r="1190" spans="1:12" ht="15" customHeight="1">
      <c r="A1190" s="4" t="s">
        <v>36939</v>
      </c>
      <c r="B1190" s="4" t="s">
        <v>36940</v>
      </c>
      <c r="C1190" s="4" t="s">
        <v>36840</v>
      </c>
      <c r="D1190" s="4" t="s">
        <v>8885</v>
      </c>
      <c r="E1190" s="4" t="s">
        <v>36941</v>
      </c>
      <c r="F1190" s="4" t="s">
        <v>8888</v>
      </c>
      <c r="G1190" s="4" t="s">
        <v>8884</v>
      </c>
      <c r="H1190" s="4" t="s">
        <v>9603</v>
      </c>
      <c r="I1190" s="4"/>
      <c r="J1190" s="4" t="s">
        <v>4159</v>
      </c>
      <c r="K1190" s="4" t="s">
        <v>34127</v>
      </c>
      <c r="L1190" s="4" t="s">
        <v>34128</v>
      </c>
    </row>
    <row r="1191" spans="1:12" ht="15" customHeight="1">
      <c r="A1191" s="4" t="s">
        <v>36942</v>
      </c>
      <c r="B1191" s="4" t="s">
        <v>36943</v>
      </c>
      <c r="C1191" s="4" t="s">
        <v>36944</v>
      </c>
      <c r="D1191" s="4" t="s">
        <v>8885</v>
      </c>
      <c r="E1191" s="4" t="s">
        <v>36945</v>
      </c>
      <c r="F1191" s="4" t="s">
        <v>8888</v>
      </c>
      <c r="G1191" s="4" t="s">
        <v>8884</v>
      </c>
      <c r="H1191" s="4" t="s">
        <v>9527</v>
      </c>
      <c r="I1191" s="4"/>
      <c r="J1191" s="4" t="s">
        <v>4159</v>
      </c>
      <c r="K1191" s="4" t="s">
        <v>34127</v>
      </c>
      <c r="L1191" s="4" t="s">
        <v>34128</v>
      </c>
    </row>
    <row r="1192" spans="1:12" ht="15" customHeight="1">
      <c r="A1192" s="4" t="s">
        <v>36946</v>
      </c>
      <c r="B1192" s="4" t="s">
        <v>36947</v>
      </c>
      <c r="C1192" s="4" t="s">
        <v>34874</v>
      </c>
      <c r="D1192" s="4" t="s">
        <v>8885</v>
      </c>
      <c r="E1192" s="4" t="s">
        <v>36946</v>
      </c>
      <c r="F1192" s="4" t="s">
        <v>9025</v>
      </c>
      <c r="G1192" s="4" t="s">
        <v>9215</v>
      </c>
      <c r="H1192" s="4" t="s">
        <v>9372</v>
      </c>
      <c r="I1192" s="4"/>
      <c r="J1192" s="4" t="s">
        <v>34096</v>
      </c>
      <c r="K1192" s="4" t="s">
        <v>34097</v>
      </c>
      <c r="L1192" s="4" t="s">
        <v>34098</v>
      </c>
    </row>
    <row r="1193" spans="1:12" ht="15" customHeight="1">
      <c r="A1193" s="4" t="s">
        <v>36948</v>
      </c>
      <c r="B1193" s="4" t="s">
        <v>36949</v>
      </c>
      <c r="C1193" s="4" t="s">
        <v>34572</v>
      </c>
      <c r="D1193" s="4" t="s">
        <v>8885</v>
      </c>
      <c r="E1193" s="4" t="s">
        <v>36948</v>
      </c>
      <c r="F1193" s="4" t="s">
        <v>34573</v>
      </c>
      <c r="G1193" s="4" t="s">
        <v>9114</v>
      </c>
      <c r="H1193" s="4"/>
      <c r="I1193" s="4"/>
      <c r="J1193" s="4" t="s">
        <v>34096</v>
      </c>
      <c r="K1193" s="4" t="s">
        <v>34097</v>
      </c>
      <c r="L1193" s="4" t="s">
        <v>34098</v>
      </c>
    </row>
    <row r="1194" spans="1:12" ht="15" customHeight="1">
      <c r="A1194" s="4" t="s">
        <v>36950</v>
      </c>
      <c r="B1194" s="4" t="s">
        <v>36951</v>
      </c>
      <c r="C1194" s="4" t="s">
        <v>36730</v>
      </c>
      <c r="D1194" s="4" t="s">
        <v>8885</v>
      </c>
      <c r="E1194" s="4" t="s">
        <v>36950</v>
      </c>
      <c r="F1194" s="4" t="s">
        <v>10458</v>
      </c>
      <c r="G1194" s="4" t="s">
        <v>8884</v>
      </c>
      <c r="H1194" s="4"/>
      <c r="I1194" s="4"/>
      <c r="J1194" s="4" t="s">
        <v>34096</v>
      </c>
      <c r="K1194" s="4" t="s">
        <v>34097</v>
      </c>
      <c r="L1194" s="4" t="s">
        <v>34098</v>
      </c>
    </row>
    <row r="1195" spans="1:12" ht="15" customHeight="1">
      <c r="A1195" s="4" t="s">
        <v>36952</v>
      </c>
      <c r="B1195" s="4" t="s">
        <v>36953</v>
      </c>
      <c r="C1195" s="4" t="s">
        <v>34167</v>
      </c>
      <c r="D1195" s="4" t="s">
        <v>8885</v>
      </c>
      <c r="E1195" s="4" t="s">
        <v>36954</v>
      </c>
      <c r="F1195" s="4" t="s">
        <v>34147</v>
      </c>
      <c r="G1195" s="4" t="s">
        <v>8892</v>
      </c>
      <c r="H1195" s="4" t="s">
        <v>9647</v>
      </c>
      <c r="I1195" s="4"/>
      <c r="J1195" s="4" t="s">
        <v>4159</v>
      </c>
      <c r="K1195" s="4" t="s">
        <v>34127</v>
      </c>
      <c r="L1195" s="4" t="s">
        <v>34128</v>
      </c>
    </row>
    <row r="1196" spans="1:12" ht="15" customHeight="1">
      <c r="A1196" s="4" t="s">
        <v>36955</v>
      </c>
      <c r="B1196" s="4" t="s">
        <v>36956</v>
      </c>
      <c r="C1196" s="4" t="s">
        <v>36957</v>
      </c>
      <c r="D1196" s="4" t="s">
        <v>8885</v>
      </c>
      <c r="E1196" s="4" t="s">
        <v>36958</v>
      </c>
      <c r="F1196" s="4" t="s">
        <v>34147</v>
      </c>
      <c r="G1196" s="4" t="s">
        <v>34622</v>
      </c>
      <c r="H1196" s="4" t="s">
        <v>32433</v>
      </c>
      <c r="I1196" s="4"/>
      <c r="J1196" s="4" t="s">
        <v>4159</v>
      </c>
      <c r="K1196" s="4" t="s">
        <v>34127</v>
      </c>
      <c r="L1196" s="4" t="s">
        <v>34128</v>
      </c>
    </row>
    <row r="1197" spans="1:12" ht="15" customHeight="1">
      <c r="A1197" s="4" t="s">
        <v>36959</v>
      </c>
      <c r="B1197" s="4" t="s">
        <v>36960</v>
      </c>
      <c r="C1197" s="4" t="s">
        <v>34535</v>
      </c>
      <c r="D1197" s="4" t="s">
        <v>133</v>
      </c>
      <c r="E1197" s="4" t="s">
        <v>36959</v>
      </c>
      <c r="F1197" s="4" t="s">
        <v>10208</v>
      </c>
      <c r="G1197" s="4" t="s">
        <v>8884</v>
      </c>
      <c r="H1197" s="4"/>
      <c r="I1197" s="4"/>
      <c r="J1197" s="4" t="s">
        <v>34112</v>
      </c>
      <c r="K1197" s="4" t="s">
        <v>34113</v>
      </c>
      <c r="L1197" s="4" t="s">
        <v>34550</v>
      </c>
    </row>
    <row r="1198" spans="1:12" ht="15" customHeight="1">
      <c r="A1198" s="4" t="s">
        <v>36961</v>
      </c>
      <c r="B1198" s="4" t="s">
        <v>36962</v>
      </c>
      <c r="C1198" s="4" t="s">
        <v>34831</v>
      </c>
      <c r="D1198" s="4" t="s">
        <v>133</v>
      </c>
      <c r="E1198" s="4" t="s">
        <v>36961</v>
      </c>
      <c r="F1198" s="4" t="s">
        <v>34147</v>
      </c>
      <c r="G1198" s="4" t="s">
        <v>8892</v>
      </c>
      <c r="H1198" s="4" t="s">
        <v>32375</v>
      </c>
      <c r="I1198" s="4"/>
      <c r="J1198" s="4" t="s">
        <v>34112</v>
      </c>
      <c r="K1198" s="4" t="s">
        <v>34113</v>
      </c>
      <c r="L1198" s="4" t="s">
        <v>34550</v>
      </c>
    </row>
    <row r="1199" spans="1:12" ht="15" customHeight="1">
      <c r="A1199" s="4" t="s">
        <v>36963</v>
      </c>
      <c r="B1199" s="4" t="s">
        <v>36964</v>
      </c>
      <c r="C1199" s="4" t="s">
        <v>36965</v>
      </c>
      <c r="D1199" s="4" t="s">
        <v>8885</v>
      </c>
      <c r="E1199" s="4" t="s">
        <v>36963</v>
      </c>
      <c r="F1199" s="4" t="s">
        <v>9031</v>
      </c>
      <c r="G1199" s="4" t="s">
        <v>8892</v>
      </c>
      <c r="H1199" s="4" t="s">
        <v>32375</v>
      </c>
      <c r="I1199" s="4"/>
      <c r="J1199" s="4" t="s">
        <v>34112</v>
      </c>
      <c r="K1199" s="4" t="s">
        <v>34113</v>
      </c>
      <c r="L1199" s="4" t="s">
        <v>36966</v>
      </c>
    </row>
    <row r="1200" spans="1:12" ht="15" customHeight="1">
      <c r="A1200" s="4" t="s">
        <v>36967</v>
      </c>
      <c r="B1200" s="4" t="s">
        <v>36968</v>
      </c>
      <c r="C1200" s="4" t="s">
        <v>36969</v>
      </c>
      <c r="D1200" s="4" t="s">
        <v>8885</v>
      </c>
      <c r="E1200" s="4" t="s">
        <v>36970</v>
      </c>
      <c r="F1200" s="4" t="s">
        <v>9031</v>
      </c>
      <c r="G1200" s="4" t="s">
        <v>8892</v>
      </c>
      <c r="H1200" s="4" t="s">
        <v>9573</v>
      </c>
      <c r="I1200" s="4"/>
      <c r="J1200" s="4" t="s">
        <v>4159</v>
      </c>
      <c r="K1200" s="4" t="s">
        <v>34127</v>
      </c>
      <c r="L1200" s="4" t="s">
        <v>34128</v>
      </c>
    </row>
    <row r="1201" spans="1:12" ht="15" customHeight="1">
      <c r="A1201" s="4" t="s">
        <v>36971</v>
      </c>
      <c r="B1201" s="4" t="s">
        <v>36972</v>
      </c>
      <c r="C1201" s="4" t="s">
        <v>36973</v>
      </c>
      <c r="D1201" s="4" t="s">
        <v>8885</v>
      </c>
      <c r="E1201" s="4" t="s">
        <v>36974</v>
      </c>
      <c r="F1201" s="4" t="s">
        <v>9118</v>
      </c>
      <c r="G1201" s="4" t="s">
        <v>8892</v>
      </c>
      <c r="H1201" s="4" t="s">
        <v>9570</v>
      </c>
      <c r="I1201" s="4"/>
      <c r="J1201" s="4" t="s">
        <v>4159</v>
      </c>
      <c r="K1201" s="4" t="s">
        <v>34127</v>
      </c>
      <c r="L1201" s="4" t="s">
        <v>34128</v>
      </c>
    </row>
    <row r="1202" spans="1:12" ht="15" customHeight="1">
      <c r="A1202" s="4" t="s">
        <v>36975</v>
      </c>
      <c r="B1202" s="4" t="s">
        <v>36976</v>
      </c>
      <c r="C1202" s="4" t="s">
        <v>34104</v>
      </c>
      <c r="D1202" s="4" t="s">
        <v>133</v>
      </c>
      <c r="E1202" s="4" t="s">
        <v>36975</v>
      </c>
      <c r="F1202" s="4" t="s">
        <v>8888</v>
      </c>
      <c r="G1202" s="4" t="s">
        <v>8884</v>
      </c>
      <c r="H1202" s="4"/>
      <c r="I1202" s="4"/>
      <c r="J1202" s="4" t="s">
        <v>34112</v>
      </c>
      <c r="K1202" s="4" t="s">
        <v>34113</v>
      </c>
      <c r="L1202" s="4" t="s">
        <v>34114</v>
      </c>
    </row>
    <row r="1203" spans="1:12" ht="15" customHeight="1">
      <c r="A1203" s="4" t="s">
        <v>36977</v>
      </c>
      <c r="B1203" s="4" t="s">
        <v>36978</v>
      </c>
      <c r="C1203" s="4" t="s">
        <v>36979</v>
      </c>
      <c r="D1203" s="4" t="s">
        <v>8885</v>
      </c>
      <c r="E1203" s="4" t="s">
        <v>36980</v>
      </c>
      <c r="F1203" s="4" t="s">
        <v>34147</v>
      </c>
      <c r="G1203" s="4" t="s">
        <v>8892</v>
      </c>
      <c r="H1203" s="4" t="s">
        <v>9547</v>
      </c>
      <c r="I1203" s="4"/>
      <c r="J1203" s="4" t="s">
        <v>4159</v>
      </c>
      <c r="K1203" s="4" t="s">
        <v>34127</v>
      </c>
      <c r="L1203" s="4" t="s">
        <v>34128</v>
      </c>
    </row>
    <row r="1204" spans="1:12" ht="15" customHeight="1">
      <c r="A1204" s="4" t="s">
        <v>36981</v>
      </c>
      <c r="B1204" s="4" t="s">
        <v>36982</v>
      </c>
      <c r="C1204" s="4" t="s">
        <v>34104</v>
      </c>
      <c r="D1204" s="4" t="s">
        <v>133</v>
      </c>
      <c r="E1204" s="4" t="s">
        <v>36981</v>
      </c>
      <c r="F1204" s="4" t="s">
        <v>8888</v>
      </c>
      <c r="G1204" s="4" t="s">
        <v>8884</v>
      </c>
      <c r="H1204" s="4"/>
      <c r="I1204" s="4"/>
      <c r="J1204" s="4" t="s">
        <v>34112</v>
      </c>
      <c r="K1204" s="4" t="s">
        <v>34113</v>
      </c>
      <c r="L1204" s="4" t="s">
        <v>34550</v>
      </c>
    </row>
    <row r="1205" spans="1:12" ht="15" customHeight="1">
      <c r="A1205" s="4" t="s">
        <v>36983</v>
      </c>
      <c r="B1205" s="4" t="s">
        <v>36984</v>
      </c>
      <c r="C1205" s="4" t="s">
        <v>34104</v>
      </c>
      <c r="D1205" s="4" t="s">
        <v>133</v>
      </c>
      <c r="E1205" s="4" t="s">
        <v>36983</v>
      </c>
      <c r="F1205" s="4" t="s">
        <v>8888</v>
      </c>
      <c r="G1205" s="4" t="s">
        <v>8884</v>
      </c>
      <c r="H1205" s="4"/>
      <c r="I1205" s="4"/>
      <c r="J1205" s="4" t="s">
        <v>34112</v>
      </c>
      <c r="K1205" s="4" t="s">
        <v>34113</v>
      </c>
      <c r="L1205" s="4" t="s">
        <v>34114</v>
      </c>
    </row>
    <row r="1206" spans="1:12" ht="15" customHeight="1">
      <c r="A1206" s="4" t="s">
        <v>36985</v>
      </c>
      <c r="B1206" s="4" t="s">
        <v>36986</v>
      </c>
      <c r="C1206" s="4" t="s">
        <v>36987</v>
      </c>
      <c r="D1206" s="4" t="s">
        <v>8885</v>
      </c>
      <c r="E1206" s="4" t="s">
        <v>36985</v>
      </c>
      <c r="F1206" s="4" t="s">
        <v>9031</v>
      </c>
      <c r="G1206" s="4" t="s">
        <v>8892</v>
      </c>
      <c r="H1206" s="4" t="s">
        <v>9550</v>
      </c>
      <c r="I1206" s="4"/>
      <c r="J1206" s="4" t="s">
        <v>34096</v>
      </c>
      <c r="K1206" s="4" t="s">
        <v>34097</v>
      </c>
      <c r="L1206" s="4" t="s">
        <v>34098</v>
      </c>
    </row>
    <row r="1207" spans="1:12" ht="15" customHeight="1">
      <c r="A1207" s="4" t="s">
        <v>36988</v>
      </c>
      <c r="B1207" s="4" t="s">
        <v>36989</v>
      </c>
      <c r="C1207" s="4" t="s">
        <v>36648</v>
      </c>
      <c r="D1207" s="4" t="s">
        <v>133</v>
      </c>
      <c r="E1207" s="4" t="s">
        <v>36988</v>
      </c>
      <c r="F1207" s="4" t="s">
        <v>10208</v>
      </c>
      <c r="G1207" s="4" t="s">
        <v>8884</v>
      </c>
      <c r="H1207" s="4"/>
      <c r="I1207" s="4"/>
      <c r="J1207" s="4" t="s">
        <v>34112</v>
      </c>
      <c r="K1207" s="4" t="s">
        <v>34113</v>
      </c>
      <c r="L1207" s="4" t="s">
        <v>34550</v>
      </c>
    </row>
    <row r="1208" spans="1:12" ht="15" customHeight="1">
      <c r="A1208" s="4" t="s">
        <v>36990</v>
      </c>
      <c r="B1208" s="4" t="s">
        <v>36991</v>
      </c>
      <c r="C1208" s="4" t="s">
        <v>36992</v>
      </c>
      <c r="D1208" s="4" t="s">
        <v>8885</v>
      </c>
      <c r="E1208" s="4" t="s">
        <v>36993</v>
      </c>
      <c r="F1208" s="4" t="s">
        <v>10458</v>
      </c>
      <c r="G1208" s="4" t="s">
        <v>8884</v>
      </c>
      <c r="H1208" s="4" t="s">
        <v>9609</v>
      </c>
      <c r="I1208" s="4" t="s">
        <v>9375</v>
      </c>
      <c r="J1208" s="4" t="s">
        <v>4159</v>
      </c>
      <c r="K1208" s="4" t="s">
        <v>34127</v>
      </c>
      <c r="L1208" s="4" t="s">
        <v>34128</v>
      </c>
    </row>
    <row r="1209" spans="1:12" ht="15" customHeight="1">
      <c r="A1209" s="4" t="s">
        <v>36994</v>
      </c>
      <c r="B1209" s="4" t="s">
        <v>36995</v>
      </c>
      <c r="C1209" s="4" t="s">
        <v>36996</v>
      </c>
      <c r="D1209" s="4" t="s">
        <v>8885</v>
      </c>
      <c r="E1209" s="4" t="s">
        <v>36994</v>
      </c>
      <c r="F1209" s="4" t="s">
        <v>34573</v>
      </c>
      <c r="G1209" s="4" t="s">
        <v>8892</v>
      </c>
      <c r="H1209" s="4" t="s">
        <v>9594</v>
      </c>
      <c r="I1209" s="4"/>
      <c r="J1209" s="4" t="s">
        <v>34096</v>
      </c>
      <c r="K1209" s="4" t="s">
        <v>34097</v>
      </c>
      <c r="L1209" s="4" t="s">
        <v>34098</v>
      </c>
    </row>
    <row r="1210" spans="1:12" ht="15" customHeight="1">
      <c r="A1210" s="4" t="s">
        <v>36997</v>
      </c>
      <c r="B1210" s="4" t="s">
        <v>36998</v>
      </c>
      <c r="C1210" s="4" t="s">
        <v>34944</v>
      </c>
      <c r="D1210" s="4" t="s">
        <v>8885</v>
      </c>
      <c r="E1210" s="4" t="s">
        <v>36997</v>
      </c>
      <c r="F1210" s="4" t="s">
        <v>34573</v>
      </c>
      <c r="G1210" s="4" t="s">
        <v>8892</v>
      </c>
      <c r="H1210" s="4" t="s">
        <v>9606</v>
      </c>
      <c r="I1210" s="4"/>
      <c r="J1210" s="4" t="s">
        <v>34096</v>
      </c>
      <c r="K1210" s="4" t="s">
        <v>34097</v>
      </c>
      <c r="L1210" s="4" t="s">
        <v>34098</v>
      </c>
    </row>
    <row r="1211" spans="1:12" ht="15" customHeight="1">
      <c r="A1211" s="4" t="s">
        <v>36999</v>
      </c>
      <c r="B1211" s="4" t="s">
        <v>37000</v>
      </c>
      <c r="C1211" s="4" t="s">
        <v>37001</v>
      </c>
      <c r="D1211" s="4" t="s">
        <v>8885</v>
      </c>
      <c r="E1211" s="4" t="s">
        <v>36999</v>
      </c>
      <c r="F1211" s="4" t="s">
        <v>8888</v>
      </c>
      <c r="G1211" s="4" t="s">
        <v>8884</v>
      </c>
      <c r="H1211" s="4" t="s">
        <v>9606</v>
      </c>
      <c r="I1211" s="4" t="s">
        <v>9375</v>
      </c>
      <c r="J1211" s="4" t="s">
        <v>4159</v>
      </c>
      <c r="K1211" s="4" t="s">
        <v>34127</v>
      </c>
      <c r="L1211" s="4" t="s">
        <v>34128</v>
      </c>
    </row>
    <row r="1212" spans="1:12" ht="15" customHeight="1">
      <c r="A1212" s="4" t="s">
        <v>37002</v>
      </c>
      <c r="B1212" s="4" t="s">
        <v>37003</v>
      </c>
      <c r="C1212" s="4" t="s">
        <v>37004</v>
      </c>
      <c r="D1212" s="4" t="s">
        <v>8885</v>
      </c>
      <c r="E1212" s="4" t="s">
        <v>37005</v>
      </c>
      <c r="F1212" s="4" t="s">
        <v>9031</v>
      </c>
      <c r="G1212" s="4" t="s">
        <v>34133</v>
      </c>
      <c r="H1212" s="4" t="s">
        <v>9527</v>
      </c>
      <c r="I1212" s="4"/>
      <c r="J1212" s="4" t="s">
        <v>4159</v>
      </c>
      <c r="K1212" s="4" t="s">
        <v>34127</v>
      </c>
      <c r="L1212" s="4" t="s">
        <v>34128</v>
      </c>
    </row>
    <row r="1213" spans="1:12" ht="15" customHeight="1">
      <c r="A1213" s="4" t="s">
        <v>37006</v>
      </c>
      <c r="B1213" s="4" t="s">
        <v>37007</v>
      </c>
      <c r="C1213" s="4" t="s">
        <v>34864</v>
      </c>
      <c r="D1213" s="4" t="s">
        <v>8885</v>
      </c>
      <c r="E1213" s="4" t="s">
        <v>37008</v>
      </c>
      <c r="F1213" s="4" t="s">
        <v>34147</v>
      </c>
      <c r="G1213" s="4" t="s">
        <v>8892</v>
      </c>
      <c r="H1213" s="4" t="s">
        <v>9527</v>
      </c>
      <c r="I1213" s="4"/>
      <c r="J1213" s="4" t="s">
        <v>4159</v>
      </c>
      <c r="K1213" s="4" t="s">
        <v>34127</v>
      </c>
      <c r="L1213" s="4" t="s">
        <v>34128</v>
      </c>
    </row>
    <row r="1214" spans="1:12" ht="15" customHeight="1">
      <c r="A1214" s="4" t="s">
        <v>37009</v>
      </c>
      <c r="B1214" s="4" t="s">
        <v>37010</v>
      </c>
      <c r="C1214" s="4" t="s">
        <v>34167</v>
      </c>
      <c r="D1214" s="4" t="s">
        <v>8885</v>
      </c>
      <c r="E1214" s="4" t="s">
        <v>37009</v>
      </c>
      <c r="F1214" s="4" t="s">
        <v>34147</v>
      </c>
      <c r="G1214" s="4" t="s">
        <v>8892</v>
      </c>
      <c r="H1214" s="4" t="s">
        <v>9647</v>
      </c>
      <c r="I1214" s="4"/>
      <c r="J1214" s="4" t="s">
        <v>34096</v>
      </c>
      <c r="K1214" s="4" t="s">
        <v>34097</v>
      </c>
      <c r="L1214" s="4" t="s">
        <v>34098</v>
      </c>
    </row>
    <row r="1215" spans="1:12" ht="15" customHeight="1">
      <c r="A1215" s="4" t="s">
        <v>37011</v>
      </c>
      <c r="B1215" s="4" t="s">
        <v>37012</v>
      </c>
      <c r="C1215" s="4" t="s">
        <v>34104</v>
      </c>
      <c r="D1215" s="4" t="s">
        <v>133</v>
      </c>
      <c r="E1215" s="4" t="s">
        <v>37011</v>
      </c>
      <c r="F1215" s="4" t="s">
        <v>8888</v>
      </c>
      <c r="G1215" s="4" t="s">
        <v>8884</v>
      </c>
      <c r="H1215" s="4"/>
      <c r="I1215" s="4"/>
      <c r="J1215" s="4" t="s">
        <v>34112</v>
      </c>
      <c r="K1215" s="4" t="s">
        <v>34113</v>
      </c>
      <c r="L1215" s="4" t="s">
        <v>34114</v>
      </c>
    </row>
    <row r="1216" spans="1:12" ht="15" customHeight="1">
      <c r="A1216" s="4" t="s">
        <v>37013</v>
      </c>
      <c r="B1216" s="4" t="s">
        <v>37014</v>
      </c>
      <c r="C1216" s="4" t="s">
        <v>34104</v>
      </c>
      <c r="D1216" s="4" t="s">
        <v>133</v>
      </c>
      <c r="E1216" s="4" t="s">
        <v>37013</v>
      </c>
      <c r="F1216" s="4" t="s">
        <v>8888</v>
      </c>
      <c r="G1216" s="4" t="s">
        <v>8884</v>
      </c>
      <c r="H1216" s="4"/>
      <c r="I1216" s="4"/>
      <c r="J1216" s="4" t="s">
        <v>34112</v>
      </c>
      <c r="K1216" s="4" t="s">
        <v>34113</v>
      </c>
      <c r="L1216" s="4" t="s">
        <v>34114</v>
      </c>
    </row>
    <row r="1217" spans="1:12" ht="15" customHeight="1">
      <c r="A1217" s="4" t="s">
        <v>37015</v>
      </c>
      <c r="B1217" s="4" t="s">
        <v>37016</v>
      </c>
      <c r="C1217" s="4" t="s">
        <v>36715</v>
      </c>
      <c r="D1217" s="4" t="s">
        <v>8885</v>
      </c>
      <c r="E1217" s="4" t="s">
        <v>37017</v>
      </c>
      <c r="F1217" s="4" t="s">
        <v>34573</v>
      </c>
      <c r="G1217" s="4" t="s">
        <v>36717</v>
      </c>
      <c r="H1217" s="4"/>
      <c r="I1217" s="4"/>
      <c r="J1217" s="4" t="s">
        <v>4159</v>
      </c>
      <c r="K1217" s="4" t="s">
        <v>34127</v>
      </c>
      <c r="L1217" s="4" t="s">
        <v>34128</v>
      </c>
    </row>
    <row r="1218" spans="1:12" ht="15" customHeight="1">
      <c r="A1218" s="4" t="s">
        <v>37018</v>
      </c>
      <c r="B1218" s="4" t="s">
        <v>37019</v>
      </c>
      <c r="C1218" s="4" t="s">
        <v>34944</v>
      </c>
      <c r="D1218" s="4" t="s">
        <v>8885</v>
      </c>
      <c r="E1218" s="4" t="s">
        <v>37020</v>
      </c>
      <c r="F1218" s="4" t="s">
        <v>34573</v>
      </c>
      <c r="G1218" s="4" t="s">
        <v>8892</v>
      </c>
      <c r="H1218" s="4" t="s">
        <v>9606</v>
      </c>
      <c r="I1218" s="4"/>
      <c r="J1218" s="4" t="s">
        <v>4159</v>
      </c>
      <c r="K1218" s="4" t="s">
        <v>34127</v>
      </c>
      <c r="L1218" s="4" t="s">
        <v>34128</v>
      </c>
    </row>
    <row r="1219" spans="1:12" ht="15" customHeight="1">
      <c r="A1219" s="4" t="s">
        <v>37021</v>
      </c>
      <c r="B1219" s="4" t="s">
        <v>37022</v>
      </c>
      <c r="C1219" s="4" t="s">
        <v>37023</v>
      </c>
      <c r="D1219" s="4" t="s">
        <v>133</v>
      </c>
      <c r="E1219" s="4" t="s">
        <v>37021</v>
      </c>
      <c r="F1219" s="4" t="s">
        <v>10208</v>
      </c>
      <c r="G1219" s="4" t="s">
        <v>8884</v>
      </c>
      <c r="H1219" s="4"/>
      <c r="I1219" s="4"/>
      <c r="J1219" s="4" t="s">
        <v>34112</v>
      </c>
      <c r="K1219" s="4" t="s">
        <v>34113</v>
      </c>
      <c r="L1219" s="4" t="s">
        <v>34550</v>
      </c>
    </row>
    <row r="1220" spans="1:12" ht="15" customHeight="1">
      <c r="A1220" s="4" t="s">
        <v>37024</v>
      </c>
      <c r="B1220" s="4" t="s">
        <v>37025</v>
      </c>
      <c r="C1220" s="4" t="s">
        <v>34104</v>
      </c>
      <c r="D1220" s="4" t="s">
        <v>133</v>
      </c>
      <c r="E1220" s="4" t="s">
        <v>37024</v>
      </c>
      <c r="F1220" s="4" t="s">
        <v>8888</v>
      </c>
      <c r="G1220" s="4" t="s">
        <v>8884</v>
      </c>
      <c r="H1220" s="4"/>
      <c r="I1220" s="4"/>
      <c r="J1220" s="4" t="s">
        <v>34112</v>
      </c>
      <c r="K1220" s="4" t="s">
        <v>34113</v>
      </c>
      <c r="L1220" s="4" t="s">
        <v>34114</v>
      </c>
    </row>
    <row r="1221" spans="1:12" ht="15" customHeight="1">
      <c r="A1221" s="4" t="s">
        <v>37026</v>
      </c>
      <c r="B1221" s="4" t="s">
        <v>37027</v>
      </c>
      <c r="C1221" s="4" t="s">
        <v>36737</v>
      </c>
      <c r="D1221" s="4" t="s">
        <v>133</v>
      </c>
      <c r="E1221" s="4" t="s">
        <v>37026</v>
      </c>
      <c r="F1221" s="4" t="s">
        <v>34573</v>
      </c>
      <c r="G1221" s="4" t="s">
        <v>8892</v>
      </c>
      <c r="H1221" s="4" t="s">
        <v>9594</v>
      </c>
      <c r="I1221" s="4"/>
      <c r="J1221" s="4" t="s">
        <v>34112</v>
      </c>
      <c r="K1221" s="4" t="s">
        <v>34113</v>
      </c>
      <c r="L1221" s="4" t="s">
        <v>34114</v>
      </c>
    </row>
    <row r="1222" spans="1:12" ht="15" customHeight="1">
      <c r="A1222" s="4" t="s">
        <v>37028</v>
      </c>
      <c r="B1222" s="4" t="s">
        <v>37029</v>
      </c>
      <c r="C1222" s="4" t="s">
        <v>34944</v>
      </c>
      <c r="D1222" s="4" t="s">
        <v>133</v>
      </c>
      <c r="E1222" s="4" t="s">
        <v>37028</v>
      </c>
      <c r="F1222" s="4" t="s">
        <v>34573</v>
      </c>
      <c r="G1222" s="4" t="s">
        <v>8892</v>
      </c>
      <c r="H1222" s="4" t="s">
        <v>9606</v>
      </c>
      <c r="I1222" s="4"/>
      <c r="J1222" s="4" t="s">
        <v>34112</v>
      </c>
      <c r="K1222" s="4" t="s">
        <v>34113</v>
      </c>
      <c r="L1222" s="4" t="s">
        <v>34114</v>
      </c>
    </row>
    <row r="1223" spans="1:12" ht="15" customHeight="1">
      <c r="A1223" s="4" t="s">
        <v>37030</v>
      </c>
      <c r="B1223" s="4" t="s">
        <v>37031</v>
      </c>
      <c r="C1223" s="4" t="s">
        <v>35096</v>
      </c>
      <c r="D1223" s="4" t="s">
        <v>8885</v>
      </c>
      <c r="E1223" s="4" t="s">
        <v>37032</v>
      </c>
      <c r="F1223" s="4" t="s">
        <v>8916</v>
      </c>
      <c r="G1223" s="4" t="s">
        <v>8892</v>
      </c>
      <c r="H1223" s="4" t="s">
        <v>9653</v>
      </c>
      <c r="I1223" s="4"/>
      <c r="J1223" s="4" t="s">
        <v>4159</v>
      </c>
      <c r="K1223" s="4" t="s">
        <v>34127</v>
      </c>
      <c r="L1223" s="4" t="s">
        <v>34128</v>
      </c>
    </row>
    <row r="1224" spans="1:12" ht="15" customHeight="1">
      <c r="A1224" s="4" t="s">
        <v>37033</v>
      </c>
      <c r="B1224" s="4" t="s">
        <v>37034</v>
      </c>
      <c r="C1224" s="4" t="s">
        <v>34962</v>
      </c>
      <c r="D1224" s="4" t="s">
        <v>8885</v>
      </c>
      <c r="E1224" s="4" t="s">
        <v>37035</v>
      </c>
      <c r="F1224" s="4" t="s">
        <v>9025</v>
      </c>
      <c r="G1224" s="4" t="s">
        <v>8892</v>
      </c>
      <c r="H1224" s="4" t="s">
        <v>9372</v>
      </c>
      <c r="I1224" s="4"/>
      <c r="J1224" s="4" t="s">
        <v>4159</v>
      </c>
      <c r="K1224" s="4" t="s">
        <v>34127</v>
      </c>
      <c r="L1224" s="4" t="s">
        <v>34128</v>
      </c>
    </row>
    <row r="1225" spans="1:12" ht="15" customHeight="1">
      <c r="A1225" s="4" t="s">
        <v>37036</v>
      </c>
      <c r="B1225" s="4" t="s">
        <v>37037</v>
      </c>
      <c r="C1225" s="4" t="s">
        <v>34125</v>
      </c>
      <c r="D1225" s="4" t="s">
        <v>8885</v>
      </c>
      <c r="E1225" s="4" t="s">
        <v>37038</v>
      </c>
      <c r="F1225" s="4" t="s">
        <v>9031</v>
      </c>
      <c r="G1225" s="4" t="s">
        <v>15007</v>
      </c>
      <c r="H1225" s="4"/>
      <c r="I1225" s="4"/>
      <c r="J1225" s="4" t="s">
        <v>4159</v>
      </c>
      <c r="K1225" s="4" t="s">
        <v>34127</v>
      </c>
      <c r="L1225" s="4" t="s">
        <v>34128</v>
      </c>
    </row>
    <row r="1226" spans="1:12" ht="15" customHeight="1">
      <c r="A1226" s="4" t="s">
        <v>37039</v>
      </c>
      <c r="B1226" s="4" t="s">
        <v>37040</v>
      </c>
      <c r="C1226" s="4" t="s">
        <v>34874</v>
      </c>
      <c r="D1226" s="4" t="s">
        <v>8885</v>
      </c>
      <c r="E1226" s="4" t="s">
        <v>37041</v>
      </c>
      <c r="F1226" s="4" t="s">
        <v>9025</v>
      </c>
      <c r="G1226" s="4" t="s">
        <v>9215</v>
      </c>
      <c r="H1226" s="4" t="s">
        <v>9372</v>
      </c>
      <c r="I1226" s="4"/>
      <c r="J1226" s="4" t="s">
        <v>4159</v>
      </c>
      <c r="K1226" s="4" t="s">
        <v>34127</v>
      </c>
      <c r="L1226" s="4" t="s">
        <v>34128</v>
      </c>
    </row>
    <row r="1227" spans="1:12" ht="15" customHeight="1">
      <c r="A1227" s="4" t="s">
        <v>37042</v>
      </c>
      <c r="B1227" s="4" t="s">
        <v>37043</v>
      </c>
      <c r="C1227" s="4" t="s">
        <v>37044</v>
      </c>
      <c r="D1227" s="4" t="s">
        <v>8885</v>
      </c>
      <c r="E1227" s="4" t="s">
        <v>37045</v>
      </c>
      <c r="F1227" s="4" t="s">
        <v>34573</v>
      </c>
      <c r="G1227" s="4" t="s">
        <v>8892</v>
      </c>
      <c r="H1227" s="4" t="s">
        <v>9375</v>
      </c>
      <c r="I1227" s="4"/>
      <c r="J1227" s="4" t="s">
        <v>4159</v>
      </c>
      <c r="K1227" s="4" t="s">
        <v>34127</v>
      </c>
      <c r="L1227" s="4" t="s">
        <v>34128</v>
      </c>
    </row>
    <row r="1228" spans="1:12" ht="15" customHeight="1">
      <c r="A1228" s="4" t="s">
        <v>37046</v>
      </c>
      <c r="B1228" s="4" t="s">
        <v>37047</v>
      </c>
      <c r="C1228" s="4" t="s">
        <v>37048</v>
      </c>
      <c r="D1228" s="4" t="s">
        <v>8885</v>
      </c>
      <c r="E1228" s="4" t="s">
        <v>37049</v>
      </c>
      <c r="F1228" s="4" t="s">
        <v>10458</v>
      </c>
      <c r="G1228" s="4" t="s">
        <v>15007</v>
      </c>
      <c r="H1228" s="4"/>
      <c r="I1228" s="4"/>
      <c r="J1228" s="4" t="s">
        <v>4159</v>
      </c>
      <c r="K1228" s="4" t="s">
        <v>34127</v>
      </c>
      <c r="L1228" s="4" t="s">
        <v>34128</v>
      </c>
    </row>
    <row r="1229" spans="1:12" ht="15" customHeight="1">
      <c r="A1229" s="4" t="s">
        <v>37050</v>
      </c>
      <c r="B1229" s="4" t="s">
        <v>37051</v>
      </c>
      <c r="C1229" s="4" t="s">
        <v>34944</v>
      </c>
      <c r="D1229" s="4" t="s">
        <v>8885</v>
      </c>
      <c r="E1229" s="4" t="s">
        <v>37052</v>
      </c>
      <c r="F1229" s="4" t="s">
        <v>34573</v>
      </c>
      <c r="G1229" s="4" t="s">
        <v>8892</v>
      </c>
      <c r="H1229" s="4" t="s">
        <v>9606</v>
      </c>
      <c r="I1229" s="4"/>
      <c r="J1229" s="4" t="s">
        <v>4159</v>
      </c>
      <c r="K1229" s="4" t="s">
        <v>34127</v>
      </c>
      <c r="L1229" s="4" t="s">
        <v>34128</v>
      </c>
    </row>
    <row r="1230" spans="1:12" ht="15" customHeight="1">
      <c r="A1230" s="4" t="s">
        <v>37053</v>
      </c>
      <c r="B1230" s="4" t="s">
        <v>37054</v>
      </c>
      <c r="C1230" s="4" t="s">
        <v>35077</v>
      </c>
      <c r="D1230" s="4" t="s">
        <v>8885</v>
      </c>
      <c r="E1230" s="4" t="s">
        <v>37055</v>
      </c>
      <c r="F1230" s="4" t="s">
        <v>4143</v>
      </c>
      <c r="G1230" s="4" t="s">
        <v>8892</v>
      </c>
      <c r="H1230" s="4" t="s">
        <v>9527</v>
      </c>
      <c r="I1230" s="4"/>
      <c r="J1230" s="4" t="s">
        <v>4159</v>
      </c>
      <c r="K1230" s="4" t="s">
        <v>34127</v>
      </c>
      <c r="L1230" s="4" t="s">
        <v>34128</v>
      </c>
    </row>
    <row r="1231" spans="1:12" ht="15" customHeight="1">
      <c r="A1231" s="4" t="s">
        <v>37056</v>
      </c>
      <c r="B1231" s="4" t="s">
        <v>37057</v>
      </c>
      <c r="C1231" s="4" t="s">
        <v>37058</v>
      </c>
      <c r="D1231" s="4" t="s">
        <v>8885</v>
      </c>
      <c r="E1231" s="4" t="s">
        <v>37059</v>
      </c>
      <c r="F1231" s="4" t="s">
        <v>9031</v>
      </c>
      <c r="G1231" s="4" t="s">
        <v>8892</v>
      </c>
      <c r="H1231" s="4" t="s">
        <v>32433</v>
      </c>
      <c r="I1231" s="4"/>
      <c r="J1231" s="4" t="s">
        <v>4159</v>
      </c>
      <c r="K1231" s="4" t="s">
        <v>34127</v>
      </c>
      <c r="L1231" s="4" t="s">
        <v>34128</v>
      </c>
    </row>
    <row r="1232" spans="1:12" ht="15" customHeight="1">
      <c r="A1232" s="4" t="s">
        <v>37060</v>
      </c>
      <c r="B1232" s="4" t="s">
        <v>37061</v>
      </c>
      <c r="C1232" s="4" t="s">
        <v>37001</v>
      </c>
      <c r="D1232" s="4" t="s">
        <v>8885</v>
      </c>
      <c r="E1232" s="4" t="s">
        <v>37062</v>
      </c>
      <c r="F1232" s="4" t="s">
        <v>8888</v>
      </c>
      <c r="G1232" s="4" t="s">
        <v>8884</v>
      </c>
      <c r="H1232" s="4" t="s">
        <v>9606</v>
      </c>
      <c r="I1232" s="4" t="s">
        <v>9375</v>
      </c>
      <c r="J1232" s="4" t="s">
        <v>4159</v>
      </c>
      <c r="K1232" s="4" t="s">
        <v>34127</v>
      </c>
      <c r="L1232" s="4" t="s">
        <v>34128</v>
      </c>
    </row>
    <row r="1233" spans="1:12" ht="15" customHeight="1">
      <c r="A1233" s="4" t="s">
        <v>37063</v>
      </c>
      <c r="B1233" s="4" t="s">
        <v>37064</v>
      </c>
      <c r="C1233" s="4" t="s">
        <v>34874</v>
      </c>
      <c r="D1233" s="4" t="s">
        <v>8885</v>
      </c>
      <c r="E1233" s="4" t="s">
        <v>37063</v>
      </c>
      <c r="F1233" s="4" t="s">
        <v>9025</v>
      </c>
      <c r="G1233" s="4" t="s">
        <v>9215</v>
      </c>
      <c r="H1233" s="4" t="s">
        <v>9372</v>
      </c>
      <c r="I1233" s="4"/>
      <c r="J1233" s="4" t="s">
        <v>34096</v>
      </c>
      <c r="K1233" s="4" t="s">
        <v>34097</v>
      </c>
      <c r="L1233" s="4" t="s">
        <v>34098</v>
      </c>
    </row>
    <row r="1234" spans="1:12" ht="15" customHeight="1">
      <c r="A1234" s="4" t="s">
        <v>37065</v>
      </c>
      <c r="B1234" s="4" t="s">
        <v>37066</v>
      </c>
      <c r="C1234" s="4" t="s">
        <v>37067</v>
      </c>
      <c r="D1234" s="4" t="s">
        <v>8885</v>
      </c>
      <c r="E1234" s="4" t="s">
        <v>37068</v>
      </c>
      <c r="F1234" s="4" t="s">
        <v>9031</v>
      </c>
      <c r="G1234" s="4" t="s">
        <v>8884</v>
      </c>
      <c r="H1234" s="4"/>
      <c r="I1234" s="4"/>
      <c r="J1234" s="4" t="s">
        <v>4159</v>
      </c>
      <c r="K1234" s="4" t="s">
        <v>34127</v>
      </c>
      <c r="L1234" s="4" t="s">
        <v>34128</v>
      </c>
    </row>
    <row r="1235" spans="1:12" ht="15" customHeight="1">
      <c r="A1235" s="4" t="s">
        <v>37069</v>
      </c>
      <c r="B1235" s="4" t="s">
        <v>37070</v>
      </c>
      <c r="C1235" s="4" t="s">
        <v>34104</v>
      </c>
      <c r="D1235" s="4" t="s">
        <v>133</v>
      </c>
      <c r="E1235" s="4" t="s">
        <v>37069</v>
      </c>
      <c r="F1235" s="4" t="s">
        <v>8888</v>
      </c>
      <c r="G1235" s="4" t="s">
        <v>8884</v>
      </c>
      <c r="H1235" s="4"/>
      <c r="I1235" s="4"/>
      <c r="J1235" s="4" t="s">
        <v>34112</v>
      </c>
      <c r="K1235" s="4" t="s">
        <v>34113</v>
      </c>
      <c r="L1235" s="4" t="s">
        <v>34550</v>
      </c>
    </row>
    <row r="1236" spans="1:12" ht="15" customHeight="1">
      <c r="A1236" s="4" t="s">
        <v>37071</v>
      </c>
      <c r="B1236" s="4" t="s">
        <v>37072</v>
      </c>
      <c r="C1236" s="4" t="s">
        <v>36889</v>
      </c>
      <c r="D1236" s="4" t="s">
        <v>8885</v>
      </c>
      <c r="E1236" s="4" t="s">
        <v>37073</v>
      </c>
      <c r="F1236" s="4" t="s">
        <v>34147</v>
      </c>
      <c r="G1236" s="4" t="s">
        <v>8892</v>
      </c>
      <c r="H1236" s="4" t="s">
        <v>31922</v>
      </c>
      <c r="I1236" s="4"/>
      <c r="J1236" s="4" t="s">
        <v>4159</v>
      </c>
      <c r="K1236" s="4" t="s">
        <v>34127</v>
      </c>
      <c r="L1236" s="4" t="s">
        <v>34128</v>
      </c>
    </row>
    <row r="1237" spans="1:12" ht="15" customHeight="1">
      <c r="A1237" s="4" t="s">
        <v>37074</v>
      </c>
      <c r="B1237" s="4" t="s">
        <v>37075</v>
      </c>
      <c r="C1237" s="4" t="s">
        <v>35112</v>
      </c>
      <c r="D1237" s="4" t="s">
        <v>8885</v>
      </c>
      <c r="E1237" s="4" t="s">
        <v>37076</v>
      </c>
      <c r="F1237" s="4" t="s">
        <v>8916</v>
      </c>
      <c r="G1237" s="4" t="s">
        <v>8892</v>
      </c>
      <c r="H1237" s="4" t="s">
        <v>31922</v>
      </c>
      <c r="I1237" s="4"/>
      <c r="J1237" s="4" t="s">
        <v>4159</v>
      </c>
      <c r="K1237" s="4" t="s">
        <v>34127</v>
      </c>
      <c r="L1237" s="4" t="s">
        <v>34128</v>
      </c>
    </row>
    <row r="1238" spans="1:12" ht="15" customHeight="1">
      <c r="A1238" s="4" t="s">
        <v>37077</v>
      </c>
      <c r="B1238" s="4" t="s">
        <v>37078</v>
      </c>
      <c r="C1238" s="4" t="s">
        <v>37079</v>
      </c>
      <c r="D1238" s="4" t="s">
        <v>8885</v>
      </c>
      <c r="E1238" s="4" t="s">
        <v>37080</v>
      </c>
      <c r="F1238" s="4" t="s">
        <v>34147</v>
      </c>
      <c r="G1238" s="4" t="s">
        <v>8892</v>
      </c>
      <c r="H1238" s="4" t="s">
        <v>32433</v>
      </c>
      <c r="I1238" s="4"/>
      <c r="J1238" s="4" t="s">
        <v>4159</v>
      </c>
      <c r="K1238" s="4" t="s">
        <v>34127</v>
      </c>
      <c r="L1238" s="4" t="s">
        <v>34128</v>
      </c>
    </row>
    <row r="1239" spans="1:12" ht="15" customHeight="1">
      <c r="A1239" s="4" t="s">
        <v>37081</v>
      </c>
      <c r="B1239" s="4" t="s">
        <v>37082</v>
      </c>
      <c r="C1239" s="4" t="s">
        <v>37083</v>
      </c>
      <c r="D1239" s="4" t="s">
        <v>8885</v>
      </c>
      <c r="E1239" s="4" t="s">
        <v>37081</v>
      </c>
      <c r="F1239" s="4" t="s">
        <v>8888</v>
      </c>
      <c r="G1239" s="4" t="s">
        <v>8892</v>
      </c>
      <c r="H1239" s="4" t="s">
        <v>32403</v>
      </c>
      <c r="I1239" s="4"/>
      <c r="J1239" s="4" t="s">
        <v>34096</v>
      </c>
      <c r="K1239" s="4" t="s">
        <v>34097</v>
      </c>
      <c r="L1239" s="4" t="s">
        <v>34098</v>
      </c>
    </row>
    <row r="1240" spans="1:12" ht="15" customHeight="1">
      <c r="A1240" s="4" t="s">
        <v>37084</v>
      </c>
      <c r="B1240" s="4" t="s">
        <v>37085</v>
      </c>
      <c r="C1240" s="4" t="s">
        <v>36996</v>
      </c>
      <c r="D1240" s="4" t="s">
        <v>8885</v>
      </c>
      <c r="E1240" s="4" t="s">
        <v>37084</v>
      </c>
      <c r="F1240" s="4" t="s">
        <v>34573</v>
      </c>
      <c r="G1240" s="4" t="s">
        <v>8892</v>
      </c>
      <c r="H1240" s="4" t="s">
        <v>9594</v>
      </c>
      <c r="I1240" s="4"/>
      <c r="J1240" s="4" t="s">
        <v>34096</v>
      </c>
      <c r="K1240" s="4" t="s">
        <v>34097</v>
      </c>
      <c r="L1240" s="4" t="s">
        <v>34098</v>
      </c>
    </row>
    <row r="1241" spans="1:12" ht="15" customHeight="1">
      <c r="A1241" s="4" t="s">
        <v>37086</v>
      </c>
      <c r="B1241" s="4" t="s">
        <v>37087</v>
      </c>
      <c r="C1241" s="4" t="s">
        <v>34944</v>
      </c>
      <c r="D1241" s="4" t="s">
        <v>8885</v>
      </c>
      <c r="E1241" s="4"/>
      <c r="F1241" s="4" t="s">
        <v>34573</v>
      </c>
      <c r="G1241" s="4" t="s">
        <v>8892</v>
      </c>
      <c r="H1241" s="4" t="s">
        <v>9606</v>
      </c>
      <c r="I1241" s="4"/>
      <c r="J1241" s="4" t="s">
        <v>4159</v>
      </c>
      <c r="K1241" s="4" t="s">
        <v>34127</v>
      </c>
      <c r="L1241" s="4" t="s">
        <v>37088</v>
      </c>
    </row>
    <row r="1242" spans="1:12" ht="15" customHeight="1">
      <c r="A1242" s="4" t="s">
        <v>37089</v>
      </c>
      <c r="B1242" s="4" t="s">
        <v>37090</v>
      </c>
      <c r="C1242" s="4" t="s">
        <v>36631</v>
      </c>
      <c r="D1242" s="4" t="s">
        <v>8885</v>
      </c>
      <c r="E1242" s="4" t="s">
        <v>37091</v>
      </c>
      <c r="F1242" s="4" t="s">
        <v>34147</v>
      </c>
      <c r="G1242" s="4" t="s">
        <v>8892</v>
      </c>
      <c r="H1242" s="4" t="s">
        <v>31907</v>
      </c>
      <c r="I1242" s="4"/>
      <c r="J1242" s="4" t="s">
        <v>4159</v>
      </c>
      <c r="K1242" s="4" t="s">
        <v>34127</v>
      </c>
      <c r="L1242" s="4" t="s">
        <v>34128</v>
      </c>
    </row>
    <row r="1243" spans="1:12" ht="15" customHeight="1">
      <c r="A1243" s="4" t="s">
        <v>37092</v>
      </c>
      <c r="B1243" s="4" t="s">
        <v>37093</v>
      </c>
      <c r="C1243" s="4" t="s">
        <v>34615</v>
      </c>
      <c r="D1243" s="4" t="s">
        <v>8885</v>
      </c>
      <c r="E1243" s="4" t="s">
        <v>37094</v>
      </c>
      <c r="F1243" s="4" t="s">
        <v>34147</v>
      </c>
      <c r="G1243" s="4" t="s">
        <v>8892</v>
      </c>
      <c r="H1243" s="4" t="s">
        <v>31307</v>
      </c>
      <c r="I1243" s="4"/>
      <c r="J1243" s="4" t="s">
        <v>4159</v>
      </c>
      <c r="K1243" s="4" t="s">
        <v>34127</v>
      </c>
      <c r="L1243" s="4" t="s">
        <v>34128</v>
      </c>
    </row>
    <row r="1244" spans="1:12" ht="15" customHeight="1">
      <c r="A1244" s="4" t="s">
        <v>37095</v>
      </c>
      <c r="B1244" s="4" t="s">
        <v>37096</v>
      </c>
      <c r="C1244" s="4" t="s">
        <v>34944</v>
      </c>
      <c r="D1244" s="4" t="s">
        <v>8885</v>
      </c>
      <c r="E1244" s="4" t="s">
        <v>37097</v>
      </c>
      <c r="F1244" s="4" t="s">
        <v>34573</v>
      </c>
      <c r="G1244" s="4" t="s">
        <v>8892</v>
      </c>
      <c r="H1244" s="4" t="s">
        <v>9606</v>
      </c>
      <c r="I1244" s="4"/>
      <c r="J1244" s="4" t="s">
        <v>4159</v>
      </c>
      <c r="K1244" s="4" t="s">
        <v>34127</v>
      </c>
      <c r="L1244" s="4" t="s">
        <v>34128</v>
      </c>
    </row>
    <row r="1245" spans="1:12" ht="15" customHeight="1">
      <c r="A1245" s="4" t="s">
        <v>37098</v>
      </c>
      <c r="B1245" s="4" t="s">
        <v>37099</v>
      </c>
      <c r="C1245" s="4" t="s">
        <v>36654</v>
      </c>
      <c r="D1245" s="4" t="s">
        <v>8885</v>
      </c>
      <c r="E1245" s="4" t="s">
        <v>37100</v>
      </c>
      <c r="F1245" s="4" t="s">
        <v>9031</v>
      </c>
      <c r="G1245" s="4" t="s">
        <v>8892</v>
      </c>
      <c r="H1245" s="4" t="s">
        <v>9606</v>
      </c>
      <c r="I1245" s="4"/>
      <c r="J1245" s="4" t="s">
        <v>4159</v>
      </c>
      <c r="K1245" s="4" t="s">
        <v>34127</v>
      </c>
      <c r="L1245" s="4" t="s">
        <v>34128</v>
      </c>
    </row>
    <row r="1246" spans="1:12" ht="15" customHeight="1">
      <c r="A1246" s="4" t="s">
        <v>37101</v>
      </c>
      <c r="B1246" s="4" t="s">
        <v>37102</v>
      </c>
      <c r="C1246" s="4" t="s">
        <v>34944</v>
      </c>
      <c r="D1246" s="4" t="s">
        <v>8885</v>
      </c>
      <c r="E1246" s="4" t="s">
        <v>37103</v>
      </c>
      <c r="F1246" s="4" t="s">
        <v>34573</v>
      </c>
      <c r="G1246" s="4" t="s">
        <v>8892</v>
      </c>
      <c r="H1246" s="4" t="s">
        <v>9606</v>
      </c>
      <c r="I1246" s="4"/>
      <c r="J1246" s="4" t="s">
        <v>4159</v>
      </c>
      <c r="K1246" s="4" t="s">
        <v>34127</v>
      </c>
      <c r="L1246" s="4" t="s">
        <v>34128</v>
      </c>
    </row>
    <row r="1247" spans="1:12" ht="15" customHeight="1">
      <c r="A1247" s="4" t="s">
        <v>37104</v>
      </c>
      <c r="B1247" s="4" t="s">
        <v>37105</v>
      </c>
      <c r="C1247" s="4" t="s">
        <v>37106</v>
      </c>
      <c r="D1247" s="4" t="s">
        <v>8885</v>
      </c>
      <c r="E1247" s="4" t="s">
        <v>37107</v>
      </c>
      <c r="F1247" s="4" t="s">
        <v>8916</v>
      </c>
      <c r="G1247" s="4" t="s">
        <v>34133</v>
      </c>
      <c r="H1247" s="4" t="s">
        <v>31370</v>
      </c>
      <c r="I1247" s="4"/>
      <c r="J1247" s="4" t="s">
        <v>4159</v>
      </c>
      <c r="K1247" s="4" t="s">
        <v>34127</v>
      </c>
      <c r="L1247" s="4" t="s">
        <v>34128</v>
      </c>
    </row>
    <row r="1248" spans="1:12" ht="15" customHeight="1">
      <c r="A1248" s="4" t="s">
        <v>37108</v>
      </c>
      <c r="B1248" s="4" t="s">
        <v>37109</v>
      </c>
      <c r="C1248" s="4" t="s">
        <v>34944</v>
      </c>
      <c r="D1248" s="4" t="s">
        <v>8885</v>
      </c>
      <c r="E1248" s="4" t="s">
        <v>37108</v>
      </c>
      <c r="F1248" s="4" t="s">
        <v>34573</v>
      </c>
      <c r="G1248" s="4" t="s">
        <v>8892</v>
      </c>
      <c r="H1248" s="4" t="s">
        <v>9606</v>
      </c>
      <c r="I1248" s="4"/>
      <c r="J1248" s="4" t="s">
        <v>4159</v>
      </c>
      <c r="K1248" s="4" t="s">
        <v>34127</v>
      </c>
      <c r="L1248" s="4" t="s">
        <v>34128</v>
      </c>
    </row>
    <row r="1249" spans="1:12" ht="15" customHeight="1">
      <c r="A1249" s="4" t="s">
        <v>37110</v>
      </c>
      <c r="B1249" s="4" t="s">
        <v>37111</v>
      </c>
      <c r="C1249" s="4" t="s">
        <v>37112</v>
      </c>
      <c r="D1249" s="4" t="s">
        <v>8885</v>
      </c>
      <c r="E1249" s="4" t="s">
        <v>37110</v>
      </c>
      <c r="F1249" s="4" t="s">
        <v>34147</v>
      </c>
      <c r="G1249" s="4" t="s">
        <v>8892</v>
      </c>
      <c r="H1249" s="4" t="s">
        <v>9533</v>
      </c>
      <c r="I1249" s="4"/>
      <c r="J1249" s="4" t="s">
        <v>4159</v>
      </c>
      <c r="K1249" s="4" t="s">
        <v>34127</v>
      </c>
      <c r="L1249" s="4" t="s">
        <v>34128</v>
      </c>
    </row>
    <row r="1250" spans="1:12" ht="15" customHeight="1">
      <c r="A1250" s="4" t="s">
        <v>37113</v>
      </c>
      <c r="B1250" s="4" t="s">
        <v>37114</v>
      </c>
      <c r="C1250" s="4" t="s">
        <v>34535</v>
      </c>
      <c r="D1250" s="4" t="s">
        <v>8885</v>
      </c>
      <c r="E1250" s="4" t="s">
        <v>37113</v>
      </c>
      <c r="F1250" s="4" t="s">
        <v>10208</v>
      </c>
      <c r="G1250" s="4" t="s">
        <v>8884</v>
      </c>
      <c r="H1250" s="4"/>
      <c r="I1250" s="4"/>
      <c r="J1250" s="4" t="s">
        <v>4159</v>
      </c>
      <c r="K1250" s="4" t="s">
        <v>34127</v>
      </c>
      <c r="L1250" s="4" t="s">
        <v>34128</v>
      </c>
    </row>
    <row r="1251" spans="1:12" ht="15" customHeight="1">
      <c r="A1251" s="4" t="s">
        <v>37115</v>
      </c>
      <c r="B1251" s="4" t="s">
        <v>37116</v>
      </c>
      <c r="C1251" s="4" t="s">
        <v>36730</v>
      </c>
      <c r="D1251" s="4" t="s">
        <v>8885</v>
      </c>
      <c r="E1251" s="4" t="s">
        <v>37115</v>
      </c>
      <c r="F1251" s="4" t="s">
        <v>10458</v>
      </c>
      <c r="G1251" s="4" t="s">
        <v>8884</v>
      </c>
      <c r="H1251" s="4"/>
      <c r="I1251" s="4"/>
      <c r="J1251" s="4" t="s">
        <v>4159</v>
      </c>
      <c r="K1251" s="4" t="s">
        <v>34127</v>
      </c>
      <c r="L1251" s="4" t="s">
        <v>34128</v>
      </c>
    </row>
    <row r="1252" spans="1:12" ht="15" customHeight="1">
      <c r="A1252" s="4" t="s">
        <v>37117</v>
      </c>
      <c r="B1252" s="4" t="s">
        <v>37118</v>
      </c>
      <c r="C1252" s="4" t="s">
        <v>37119</v>
      </c>
      <c r="D1252" s="4" t="s">
        <v>8885</v>
      </c>
      <c r="E1252" s="4" t="s">
        <v>37117</v>
      </c>
      <c r="F1252" s="4" t="s">
        <v>10458</v>
      </c>
      <c r="G1252" s="4" t="s">
        <v>8884</v>
      </c>
      <c r="H1252" s="4" t="s">
        <v>9375</v>
      </c>
      <c r="I1252" s="4"/>
      <c r="J1252" s="4" t="s">
        <v>4159</v>
      </c>
      <c r="K1252" s="4" t="s">
        <v>34127</v>
      </c>
      <c r="L1252" s="4" t="s">
        <v>34128</v>
      </c>
    </row>
    <row r="1253" spans="1:12" ht="15" customHeight="1">
      <c r="A1253" s="4" t="s">
        <v>37120</v>
      </c>
      <c r="B1253" s="4" t="s">
        <v>37121</v>
      </c>
      <c r="C1253" s="4" t="s">
        <v>37122</v>
      </c>
      <c r="D1253" s="4" t="s">
        <v>8885</v>
      </c>
      <c r="E1253" s="4" t="s">
        <v>37120</v>
      </c>
      <c r="F1253" s="4" t="s">
        <v>9031</v>
      </c>
      <c r="G1253" s="4" t="s">
        <v>8892</v>
      </c>
      <c r="H1253" s="4" t="s">
        <v>9606</v>
      </c>
      <c r="I1253" s="4"/>
      <c r="J1253" s="4" t="s">
        <v>4159</v>
      </c>
      <c r="K1253" s="4" t="s">
        <v>34127</v>
      </c>
      <c r="L1253" s="4" t="s">
        <v>34128</v>
      </c>
    </row>
    <row r="1254" spans="1:12" ht="15" customHeight="1">
      <c r="A1254" s="4" t="s">
        <v>37123</v>
      </c>
      <c r="B1254" s="4" t="s">
        <v>37124</v>
      </c>
      <c r="C1254" s="4" t="s">
        <v>34140</v>
      </c>
      <c r="D1254" s="4" t="s">
        <v>8885</v>
      </c>
      <c r="E1254" s="4" t="s">
        <v>37123</v>
      </c>
      <c r="F1254" s="4" t="s">
        <v>8916</v>
      </c>
      <c r="G1254" s="4" t="s">
        <v>8892</v>
      </c>
      <c r="H1254" s="4" t="s">
        <v>34142</v>
      </c>
      <c r="I1254" s="4"/>
      <c r="J1254" s="4" t="s">
        <v>4159</v>
      </c>
      <c r="K1254" s="4" t="s">
        <v>34127</v>
      </c>
      <c r="L1254" s="4" t="s">
        <v>34128</v>
      </c>
    </row>
    <row r="1255" spans="1:12" ht="15" customHeight="1">
      <c r="A1255" s="4" t="s">
        <v>37125</v>
      </c>
      <c r="B1255" s="4" t="s">
        <v>37126</v>
      </c>
      <c r="C1255" s="4" t="s">
        <v>36737</v>
      </c>
      <c r="D1255" s="4" t="s">
        <v>8885</v>
      </c>
      <c r="E1255" s="4" t="s">
        <v>37125</v>
      </c>
      <c r="F1255" s="4" t="s">
        <v>34573</v>
      </c>
      <c r="G1255" s="4" t="s">
        <v>8892</v>
      </c>
      <c r="H1255" s="4" t="s">
        <v>9594</v>
      </c>
      <c r="I1255" s="4"/>
      <c r="J1255" s="4" t="s">
        <v>4159</v>
      </c>
      <c r="K1255" s="4" t="s">
        <v>34127</v>
      </c>
      <c r="L1255" s="4" t="s">
        <v>34128</v>
      </c>
    </row>
    <row r="1256" spans="1:12" ht="15" customHeight="1">
      <c r="A1256" s="4" t="s">
        <v>37127</v>
      </c>
      <c r="B1256" s="4" t="s">
        <v>37128</v>
      </c>
      <c r="C1256" s="4" t="s">
        <v>36778</v>
      </c>
      <c r="D1256" s="4" t="s">
        <v>8885</v>
      </c>
      <c r="E1256" s="4" t="s">
        <v>37129</v>
      </c>
      <c r="F1256" s="4" t="s">
        <v>34147</v>
      </c>
      <c r="G1256" s="4" t="s">
        <v>8892</v>
      </c>
      <c r="H1256" s="4" t="s">
        <v>9653</v>
      </c>
      <c r="I1256" s="4"/>
      <c r="J1256" s="4" t="s">
        <v>4159</v>
      </c>
      <c r="K1256" s="4" t="s">
        <v>34127</v>
      </c>
      <c r="L1256" s="4" t="s">
        <v>34128</v>
      </c>
    </row>
    <row r="1257" spans="1:12" ht="15" customHeight="1">
      <c r="A1257" s="4" t="s">
        <v>37130</v>
      </c>
      <c r="B1257" s="4" t="s">
        <v>37131</v>
      </c>
      <c r="C1257" s="4" t="s">
        <v>34167</v>
      </c>
      <c r="D1257" s="4" t="s">
        <v>8885</v>
      </c>
      <c r="E1257" s="4" t="s">
        <v>37130</v>
      </c>
      <c r="F1257" s="4" t="s">
        <v>34147</v>
      </c>
      <c r="G1257" s="4" t="s">
        <v>8892</v>
      </c>
      <c r="H1257" s="4" t="s">
        <v>9647</v>
      </c>
      <c r="I1257" s="4"/>
      <c r="J1257" s="4" t="s">
        <v>34096</v>
      </c>
      <c r="K1257" s="4" t="s">
        <v>34097</v>
      </c>
      <c r="L1257" s="4" t="s">
        <v>34098</v>
      </c>
    </row>
    <row r="1258" spans="1:12" ht="15" customHeight="1">
      <c r="A1258" s="4" t="s">
        <v>37132</v>
      </c>
      <c r="B1258" s="4" t="s">
        <v>37133</v>
      </c>
      <c r="C1258" s="4" t="s">
        <v>37134</v>
      </c>
      <c r="D1258" s="4" t="s">
        <v>8885</v>
      </c>
      <c r="E1258" s="4" t="s">
        <v>37135</v>
      </c>
      <c r="F1258" s="4" t="s">
        <v>9031</v>
      </c>
      <c r="G1258" s="4" t="s">
        <v>8892</v>
      </c>
      <c r="H1258" s="4" t="s">
        <v>9570</v>
      </c>
      <c r="I1258" s="4"/>
      <c r="J1258" s="4" t="s">
        <v>4159</v>
      </c>
      <c r="K1258" s="4" t="s">
        <v>34127</v>
      </c>
      <c r="L1258" s="4" t="s">
        <v>34128</v>
      </c>
    </row>
    <row r="1259" spans="1:12" ht="15" customHeight="1">
      <c r="A1259" s="4" t="s">
        <v>37136</v>
      </c>
      <c r="B1259" s="4" t="s">
        <v>37137</v>
      </c>
      <c r="C1259" s="4" t="s">
        <v>34535</v>
      </c>
      <c r="D1259" s="4" t="s">
        <v>8885</v>
      </c>
      <c r="E1259" s="4" t="s">
        <v>37136</v>
      </c>
      <c r="F1259" s="4" t="s">
        <v>10208</v>
      </c>
      <c r="G1259" s="4" t="s">
        <v>8884</v>
      </c>
      <c r="H1259" s="4"/>
      <c r="I1259" s="4"/>
      <c r="J1259" s="4" t="s">
        <v>4159</v>
      </c>
      <c r="K1259" s="4" t="s">
        <v>34127</v>
      </c>
      <c r="L1259" s="4" t="s">
        <v>34128</v>
      </c>
    </row>
    <row r="1260" spans="1:12" ht="15" customHeight="1">
      <c r="A1260" s="4" t="s">
        <v>37138</v>
      </c>
      <c r="B1260" s="4" t="s">
        <v>37139</v>
      </c>
      <c r="C1260" s="4" t="s">
        <v>36778</v>
      </c>
      <c r="D1260" s="4" t="s">
        <v>8885</v>
      </c>
      <c r="E1260" s="4" t="s">
        <v>37138</v>
      </c>
      <c r="F1260" s="4" t="s">
        <v>34147</v>
      </c>
      <c r="G1260" s="4" t="s">
        <v>8892</v>
      </c>
      <c r="H1260" s="4" t="s">
        <v>9653</v>
      </c>
      <c r="I1260" s="4"/>
      <c r="J1260" s="4" t="s">
        <v>4159</v>
      </c>
      <c r="K1260" s="4" t="s">
        <v>34127</v>
      </c>
      <c r="L1260" s="4" t="s">
        <v>34128</v>
      </c>
    </row>
    <row r="1261" spans="1:12" ht="15" customHeight="1">
      <c r="A1261" s="4" t="s">
        <v>37140</v>
      </c>
      <c r="B1261" s="4" t="s">
        <v>37141</v>
      </c>
      <c r="C1261" s="4" t="s">
        <v>37044</v>
      </c>
      <c r="D1261" s="4" t="s">
        <v>8885</v>
      </c>
      <c r="E1261" s="4" t="s">
        <v>37140</v>
      </c>
      <c r="F1261" s="4" t="s">
        <v>34573</v>
      </c>
      <c r="G1261" s="4" t="s">
        <v>8892</v>
      </c>
      <c r="H1261" s="4" t="s">
        <v>9375</v>
      </c>
      <c r="I1261" s="4"/>
      <c r="J1261" s="4" t="s">
        <v>4159</v>
      </c>
      <c r="K1261" s="4" t="s">
        <v>34127</v>
      </c>
      <c r="L1261" s="4" t="s">
        <v>34128</v>
      </c>
    </row>
    <row r="1262" spans="1:12" ht="15" customHeight="1">
      <c r="A1262" s="4" t="s">
        <v>37142</v>
      </c>
      <c r="B1262" s="4" t="s">
        <v>37143</v>
      </c>
      <c r="C1262" s="4" t="s">
        <v>36915</v>
      </c>
      <c r="D1262" s="4" t="s">
        <v>8885</v>
      </c>
      <c r="E1262" s="4" t="s">
        <v>37142</v>
      </c>
      <c r="F1262" s="4" t="s">
        <v>9031</v>
      </c>
      <c r="G1262" s="4" t="s">
        <v>8884</v>
      </c>
      <c r="H1262" s="4"/>
      <c r="I1262" s="4"/>
      <c r="J1262" s="4" t="s">
        <v>34096</v>
      </c>
      <c r="K1262" s="4" t="s">
        <v>34097</v>
      </c>
      <c r="L1262" s="4" t="s">
        <v>34098</v>
      </c>
    </row>
    <row r="1263" spans="1:12" ht="15" customHeight="1">
      <c r="A1263" s="4" t="s">
        <v>37144</v>
      </c>
      <c r="B1263" s="4" t="s">
        <v>37145</v>
      </c>
      <c r="C1263" s="4" t="s">
        <v>37146</v>
      </c>
      <c r="D1263" s="4" t="s">
        <v>8885</v>
      </c>
      <c r="E1263" s="4" t="s">
        <v>37144</v>
      </c>
      <c r="F1263" s="4" t="s">
        <v>34147</v>
      </c>
      <c r="G1263" s="4" t="s">
        <v>8892</v>
      </c>
      <c r="H1263" s="4" t="s">
        <v>34930</v>
      </c>
      <c r="I1263" s="4"/>
      <c r="J1263" s="4" t="s">
        <v>34096</v>
      </c>
      <c r="K1263" s="4" t="s">
        <v>34097</v>
      </c>
      <c r="L1263" s="4" t="s">
        <v>34098</v>
      </c>
    </row>
    <row r="1264" spans="1:12" ht="15" customHeight="1">
      <c r="A1264" s="4" t="s">
        <v>37147</v>
      </c>
      <c r="B1264" s="4" t="s">
        <v>37148</v>
      </c>
      <c r="C1264" s="4" t="s">
        <v>35270</v>
      </c>
      <c r="D1264" s="4" t="s">
        <v>8885</v>
      </c>
      <c r="E1264" s="4" t="s">
        <v>37149</v>
      </c>
      <c r="F1264" s="4" t="s">
        <v>8916</v>
      </c>
      <c r="G1264" s="4" t="s">
        <v>8892</v>
      </c>
      <c r="H1264" s="4" t="s">
        <v>32433</v>
      </c>
      <c r="I1264" s="4"/>
      <c r="J1264" s="4" t="s">
        <v>4159</v>
      </c>
      <c r="K1264" s="4" t="s">
        <v>34127</v>
      </c>
      <c r="L1264" s="4" t="s">
        <v>34128</v>
      </c>
    </row>
    <row r="1265" spans="1:12" ht="15" customHeight="1">
      <c r="A1265" s="4" t="s">
        <v>37150</v>
      </c>
      <c r="B1265" s="4" t="s">
        <v>37151</v>
      </c>
      <c r="C1265" s="4" t="s">
        <v>34104</v>
      </c>
      <c r="D1265" s="4" t="s">
        <v>8885</v>
      </c>
      <c r="E1265" s="4" t="s">
        <v>37150</v>
      </c>
      <c r="F1265" s="4" t="s">
        <v>8888</v>
      </c>
      <c r="G1265" s="4" t="s">
        <v>8884</v>
      </c>
      <c r="H1265" s="4"/>
      <c r="I1265" s="4"/>
      <c r="J1265" s="4" t="s">
        <v>34096</v>
      </c>
      <c r="K1265" s="4" t="s">
        <v>34097</v>
      </c>
      <c r="L1265" s="4" t="s">
        <v>34098</v>
      </c>
    </row>
    <row r="1266" spans="1:12" ht="15" customHeight="1">
      <c r="A1266" s="4" t="s">
        <v>37152</v>
      </c>
      <c r="B1266" s="4" t="s">
        <v>37153</v>
      </c>
      <c r="C1266" s="4" t="s">
        <v>36785</v>
      </c>
      <c r="D1266" s="4" t="s">
        <v>8885</v>
      </c>
      <c r="E1266" s="4" t="s">
        <v>37154</v>
      </c>
      <c r="F1266" s="4" t="s">
        <v>8888</v>
      </c>
      <c r="G1266" s="4" t="s">
        <v>8892</v>
      </c>
      <c r="H1266" s="4" t="s">
        <v>9527</v>
      </c>
      <c r="I1266" s="4"/>
      <c r="J1266" s="4" t="s">
        <v>34096</v>
      </c>
      <c r="K1266" s="4" t="s">
        <v>34097</v>
      </c>
      <c r="L1266" s="4" t="s">
        <v>34098</v>
      </c>
    </row>
    <row r="1267" spans="1:12" ht="15" customHeight="1">
      <c r="A1267" s="4" t="s">
        <v>37155</v>
      </c>
      <c r="B1267" s="4" t="s">
        <v>37156</v>
      </c>
      <c r="C1267" s="4" t="s">
        <v>36785</v>
      </c>
      <c r="D1267" s="4" t="s">
        <v>8885</v>
      </c>
      <c r="E1267" s="4" t="s">
        <v>37157</v>
      </c>
      <c r="F1267" s="4" t="s">
        <v>8888</v>
      </c>
      <c r="G1267" s="4" t="s">
        <v>8892</v>
      </c>
      <c r="H1267" s="4" t="s">
        <v>9527</v>
      </c>
      <c r="I1267" s="4"/>
      <c r="J1267" s="4" t="s">
        <v>34096</v>
      </c>
      <c r="K1267" s="4" t="s">
        <v>34097</v>
      </c>
      <c r="L1267" s="4" t="s">
        <v>34098</v>
      </c>
    </row>
    <row r="1268" spans="1:12" ht="15" customHeight="1">
      <c r="A1268" s="4" t="s">
        <v>37158</v>
      </c>
      <c r="B1268" s="4" t="s">
        <v>37159</v>
      </c>
      <c r="C1268" s="4" t="s">
        <v>36785</v>
      </c>
      <c r="D1268" s="4" t="s">
        <v>8885</v>
      </c>
      <c r="E1268" s="4" t="s">
        <v>37160</v>
      </c>
      <c r="F1268" s="4" t="s">
        <v>8888</v>
      </c>
      <c r="G1268" s="4" t="s">
        <v>8892</v>
      </c>
      <c r="H1268" s="4" t="s">
        <v>9527</v>
      </c>
      <c r="I1268" s="4"/>
      <c r="J1268" s="4" t="s">
        <v>34096</v>
      </c>
      <c r="K1268" s="4" t="s">
        <v>34097</v>
      </c>
      <c r="L1268" s="4" t="s">
        <v>34098</v>
      </c>
    </row>
    <row r="1269" spans="1:12" ht="15" customHeight="1">
      <c r="A1269" s="4" t="s">
        <v>37161</v>
      </c>
      <c r="B1269" s="4" t="s">
        <v>37162</v>
      </c>
      <c r="C1269" s="4" t="s">
        <v>36785</v>
      </c>
      <c r="D1269" s="4" t="s">
        <v>8885</v>
      </c>
      <c r="E1269" s="4" t="s">
        <v>37163</v>
      </c>
      <c r="F1269" s="4" t="s">
        <v>8888</v>
      </c>
      <c r="G1269" s="4" t="s">
        <v>8892</v>
      </c>
      <c r="H1269" s="4" t="s">
        <v>9527</v>
      </c>
      <c r="I1269" s="4"/>
      <c r="J1269" s="4" t="s">
        <v>34096</v>
      </c>
      <c r="K1269" s="4" t="s">
        <v>34097</v>
      </c>
      <c r="L1269" s="4" t="s">
        <v>34098</v>
      </c>
    </row>
    <row r="1270" spans="1:12" ht="15" customHeight="1">
      <c r="A1270" s="4" t="s">
        <v>37164</v>
      </c>
      <c r="B1270" s="4" t="s">
        <v>37165</v>
      </c>
      <c r="C1270" s="4" t="s">
        <v>36785</v>
      </c>
      <c r="D1270" s="4" t="s">
        <v>8885</v>
      </c>
      <c r="E1270" s="4" t="s">
        <v>37166</v>
      </c>
      <c r="F1270" s="4" t="s">
        <v>8888</v>
      </c>
      <c r="G1270" s="4" t="s">
        <v>8892</v>
      </c>
      <c r="H1270" s="4" t="s">
        <v>9527</v>
      </c>
      <c r="I1270" s="4"/>
      <c r="J1270" s="4" t="s">
        <v>34096</v>
      </c>
      <c r="K1270" s="4" t="s">
        <v>34097</v>
      </c>
      <c r="L1270" s="4" t="s">
        <v>34098</v>
      </c>
    </row>
    <row r="1271" spans="1:12" ht="15" customHeight="1">
      <c r="A1271" s="4" t="s">
        <v>37167</v>
      </c>
      <c r="B1271" s="4" t="s">
        <v>37168</v>
      </c>
      <c r="C1271" s="4" t="s">
        <v>36785</v>
      </c>
      <c r="D1271" s="4" t="s">
        <v>8885</v>
      </c>
      <c r="E1271" s="4" t="s">
        <v>37169</v>
      </c>
      <c r="F1271" s="4" t="s">
        <v>8888</v>
      </c>
      <c r="G1271" s="4" t="s">
        <v>8892</v>
      </c>
      <c r="H1271" s="4" t="s">
        <v>9527</v>
      </c>
      <c r="I1271" s="4"/>
      <c r="J1271" s="4" t="s">
        <v>34096</v>
      </c>
      <c r="K1271" s="4" t="s">
        <v>34097</v>
      </c>
      <c r="L1271" s="4" t="s">
        <v>34098</v>
      </c>
    </row>
    <row r="1272" spans="1:12" ht="15" customHeight="1">
      <c r="A1272" s="4" t="s">
        <v>37170</v>
      </c>
      <c r="B1272" s="4" t="s">
        <v>37171</v>
      </c>
      <c r="C1272" s="4" t="s">
        <v>35270</v>
      </c>
      <c r="D1272" s="4" t="s">
        <v>8885</v>
      </c>
      <c r="E1272" s="4" t="s">
        <v>37172</v>
      </c>
      <c r="F1272" s="4" t="s">
        <v>8916</v>
      </c>
      <c r="G1272" s="4" t="s">
        <v>8892</v>
      </c>
      <c r="H1272" s="4" t="s">
        <v>32433</v>
      </c>
      <c r="I1272" s="4"/>
      <c r="J1272" s="4" t="s">
        <v>4159</v>
      </c>
      <c r="K1272" s="4" t="s">
        <v>34127</v>
      </c>
      <c r="L1272" s="4" t="s">
        <v>34128</v>
      </c>
    </row>
    <row r="1273" spans="1:12" ht="15" customHeight="1">
      <c r="A1273" s="4" t="s">
        <v>37173</v>
      </c>
      <c r="B1273" s="4" t="s">
        <v>37174</v>
      </c>
      <c r="C1273" s="4" t="s">
        <v>34104</v>
      </c>
      <c r="D1273" s="4" t="s">
        <v>8885</v>
      </c>
      <c r="E1273" s="4" t="s">
        <v>37173</v>
      </c>
      <c r="F1273" s="4" t="s">
        <v>8888</v>
      </c>
      <c r="G1273" s="4" t="s">
        <v>8884</v>
      </c>
      <c r="H1273" s="4"/>
      <c r="I1273" s="4"/>
      <c r="J1273" s="4" t="s">
        <v>34096</v>
      </c>
      <c r="K1273" s="4" t="s">
        <v>34097</v>
      </c>
      <c r="L1273" s="4" t="s">
        <v>34098</v>
      </c>
    </row>
    <row r="1274" spans="1:12" ht="15" customHeight="1">
      <c r="A1274" s="4" t="s">
        <v>37175</v>
      </c>
      <c r="B1274" s="4" t="s">
        <v>37176</v>
      </c>
      <c r="C1274" s="4" t="s">
        <v>36785</v>
      </c>
      <c r="D1274" s="4" t="s">
        <v>8885</v>
      </c>
      <c r="E1274" s="4" t="s">
        <v>37177</v>
      </c>
      <c r="F1274" s="4" t="s">
        <v>8888</v>
      </c>
      <c r="G1274" s="4" t="s">
        <v>8892</v>
      </c>
      <c r="H1274" s="4" t="s">
        <v>9527</v>
      </c>
      <c r="I1274" s="4"/>
      <c r="J1274" s="4" t="s">
        <v>34096</v>
      </c>
      <c r="K1274" s="4" t="s">
        <v>34097</v>
      </c>
      <c r="L1274" s="4" t="s">
        <v>34098</v>
      </c>
    </row>
    <row r="1275" spans="1:12" ht="15" customHeight="1">
      <c r="A1275" s="4" t="s">
        <v>37178</v>
      </c>
      <c r="B1275" s="4" t="s">
        <v>37179</v>
      </c>
      <c r="C1275" s="4" t="s">
        <v>36785</v>
      </c>
      <c r="D1275" s="4" t="s">
        <v>8885</v>
      </c>
      <c r="E1275" s="4" t="s">
        <v>37180</v>
      </c>
      <c r="F1275" s="4" t="s">
        <v>8888</v>
      </c>
      <c r="G1275" s="4" t="s">
        <v>8892</v>
      </c>
      <c r="H1275" s="4" t="s">
        <v>9527</v>
      </c>
      <c r="I1275" s="4"/>
      <c r="J1275" s="4" t="s">
        <v>34096</v>
      </c>
      <c r="K1275" s="4" t="s">
        <v>34097</v>
      </c>
      <c r="L1275" s="4" t="s">
        <v>34098</v>
      </c>
    </row>
    <row r="1276" spans="1:12" ht="15" customHeight="1">
      <c r="A1276" s="4" t="s">
        <v>37181</v>
      </c>
      <c r="B1276" s="4" t="s">
        <v>37182</v>
      </c>
      <c r="C1276" s="4" t="s">
        <v>36785</v>
      </c>
      <c r="D1276" s="4" t="s">
        <v>8885</v>
      </c>
      <c r="E1276" s="4" t="s">
        <v>37183</v>
      </c>
      <c r="F1276" s="4" t="s">
        <v>8888</v>
      </c>
      <c r="G1276" s="4" t="s">
        <v>8892</v>
      </c>
      <c r="H1276" s="4" t="s">
        <v>9527</v>
      </c>
      <c r="I1276" s="4"/>
      <c r="J1276" s="4" t="s">
        <v>34096</v>
      </c>
      <c r="K1276" s="4" t="s">
        <v>34097</v>
      </c>
      <c r="L1276" s="4" t="s">
        <v>34098</v>
      </c>
    </row>
    <row r="1277" spans="1:12" ht="15" customHeight="1">
      <c r="A1277" s="4" t="s">
        <v>37184</v>
      </c>
      <c r="B1277" s="4" t="s">
        <v>37185</v>
      </c>
      <c r="C1277" s="4" t="s">
        <v>36785</v>
      </c>
      <c r="D1277" s="4" t="s">
        <v>8885</v>
      </c>
      <c r="E1277" s="4" t="s">
        <v>37186</v>
      </c>
      <c r="F1277" s="4" t="s">
        <v>8888</v>
      </c>
      <c r="G1277" s="4" t="s">
        <v>8892</v>
      </c>
      <c r="H1277" s="4" t="s">
        <v>9527</v>
      </c>
      <c r="I1277" s="4"/>
      <c r="J1277" s="4" t="s">
        <v>34096</v>
      </c>
      <c r="K1277" s="4" t="s">
        <v>34097</v>
      </c>
      <c r="L1277" s="4" t="s">
        <v>34098</v>
      </c>
    </row>
    <row r="1278" spans="1:12" ht="15" customHeight="1">
      <c r="A1278" s="4" t="s">
        <v>37187</v>
      </c>
      <c r="B1278" s="4" t="s">
        <v>37188</v>
      </c>
      <c r="C1278" s="4" t="s">
        <v>36785</v>
      </c>
      <c r="D1278" s="4" t="s">
        <v>8885</v>
      </c>
      <c r="E1278" s="4" t="s">
        <v>37189</v>
      </c>
      <c r="F1278" s="4" t="s">
        <v>8888</v>
      </c>
      <c r="G1278" s="4" t="s">
        <v>8892</v>
      </c>
      <c r="H1278" s="4" t="s">
        <v>9527</v>
      </c>
      <c r="I1278" s="4"/>
      <c r="J1278" s="4" t="s">
        <v>34096</v>
      </c>
      <c r="K1278" s="4" t="s">
        <v>34097</v>
      </c>
      <c r="L1278" s="4" t="s">
        <v>34098</v>
      </c>
    </row>
    <row r="1279" spans="1:12" ht="15" customHeight="1">
      <c r="A1279" s="4" t="s">
        <v>37190</v>
      </c>
      <c r="B1279" s="4" t="s">
        <v>37191</v>
      </c>
      <c r="C1279" s="4" t="s">
        <v>36785</v>
      </c>
      <c r="D1279" s="4" t="s">
        <v>8885</v>
      </c>
      <c r="E1279" s="4" t="s">
        <v>37192</v>
      </c>
      <c r="F1279" s="4" t="s">
        <v>8888</v>
      </c>
      <c r="G1279" s="4" t="s">
        <v>8892</v>
      </c>
      <c r="H1279" s="4" t="s">
        <v>9527</v>
      </c>
      <c r="I1279" s="4"/>
      <c r="J1279" s="4" t="s">
        <v>34096</v>
      </c>
      <c r="K1279" s="4" t="s">
        <v>34097</v>
      </c>
      <c r="L1279" s="4" t="s">
        <v>34098</v>
      </c>
    </row>
    <row r="1280" spans="1:12" ht="15" customHeight="1">
      <c r="A1280" s="4" t="s">
        <v>10465</v>
      </c>
      <c r="B1280" s="4" t="s">
        <v>23369</v>
      </c>
      <c r="C1280" s="4" t="s">
        <v>34817</v>
      </c>
      <c r="D1280" s="4" t="s">
        <v>133</v>
      </c>
      <c r="E1280" s="4" t="s">
        <v>10465</v>
      </c>
      <c r="F1280" s="4" t="s">
        <v>10208</v>
      </c>
      <c r="G1280" s="4" t="s">
        <v>8892</v>
      </c>
      <c r="H1280" s="4" t="s">
        <v>9558</v>
      </c>
      <c r="I1280" s="4"/>
      <c r="J1280" s="4" t="s">
        <v>34112</v>
      </c>
      <c r="K1280" s="4" t="s">
        <v>34113</v>
      </c>
      <c r="L1280" s="4" t="s">
        <v>34550</v>
      </c>
    </row>
    <row r="1281" spans="1:12" ht="15" customHeight="1">
      <c r="A1281" s="4" t="s">
        <v>37193</v>
      </c>
      <c r="B1281" s="4" t="s">
        <v>37194</v>
      </c>
      <c r="C1281" s="4" t="s">
        <v>37195</v>
      </c>
      <c r="D1281" s="4" t="s">
        <v>133</v>
      </c>
      <c r="E1281" s="4" t="s">
        <v>37193</v>
      </c>
      <c r="F1281" s="4" t="s">
        <v>34573</v>
      </c>
      <c r="G1281" s="4" t="s">
        <v>8892</v>
      </c>
      <c r="H1281" s="4" t="s">
        <v>9600</v>
      </c>
      <c r="I1281" s="4"/>
      <c r="J1281" s="4" t="s">
        <v>34112</v>
      </c>
      <c r="K1281" s="4" t="s">
        <v>34113</v>
      </c>
      <c r="L1281" s="4" t="s">
        <v>34114</v>
      </c>
    </row>
    <row r="1282" spans="1:12" ht="15" customHeight="1">
      <c r="A1282" s="4" t="s">
        <v>37196</v>
      </c>
      <c r="B1282" s="4" t="s">
        <v>37197</v>
      </c>
      <c r="C1282" s="4" t="s">
        <v>34944</v>
      </c>
      <c r="D1282" s="4" t="s">
        <v>133</v>
      </c>
      <c r="E1282" s="4" t="s">
        <v>37196</v>
      </c>
      <c r="F1282" s="4" t="s">
        <v>34573</v>
      </c>
      <c r="G1282" s="4" t="s">
        <v>8892</v>
      </c>
      <c r="H1282" s="4" t="s">
        <v>9606</v>
      </c>
      <c r="I1282" s="4"/>
      <c r="J1282" s="4" t="s">
        <v>34112</v>
      </c>
      <c r="K1282" s="4" t="s">
        <v>34113</v>
      </c>
      <c r="L1282" s="4" t="s">
        <v>34114</v>
      </c>
    </row>
    <row r="1283" spans="1:12" ht="15" customHeight="1">
      <c r="A1283" s="4" t="s">
        <v>37198</v>
      </c>
      <c r="B1283" s="4" t="s">
        <v>37199</v>
      </c>
      <c r="C1283" s="4" t="s">
        <v>37200</v>
      </c>
      <c r="D1283" s="4" t="s">
        <v>8885</v>
      </c>
      <c r="E1283" s="4" t="s">
        <v>37198</v>
      </c>
      <c r="F1283" s="4" t="s">
        <v>34573</v>
      </c>
      <c r="G1283" s="4" t="s">
        <v>34133</v>
      </c>
      <c r="H1283" s="4" t="s">
        <v>9375</v>
      </c>
      <c r="I1283" s="4"/>
      <c r="J1283" s="4" t="s">
        <v>34096</v>
      </c>
      <c r="K1283" s="4" t="s">
        <v>34097</v>
      </c>
      <c r="L1283" s="4" t="s">
        <v>34098</v>
      </c>
    </row>
    <row r="1284" spans="1:12" ht="15" customHeight="1">
      <c r="A1284" s="4" t="s">
        <v>37201</v>
      </c>
      <c r="B1284" s="4" t="s">
        <v>37202</v>
      </c>
      <c r="C1284" s="4" t="s">
        <v>34104</v>
      </c>
      <c r="D1284" s="4" t="s">
        <v>8885</v>
      </c>
      <c r="E1284" s="4" t="s">
        <v>37201</v>
      </c>
      <c r="F1284" s="4" t="s">
        <v>8888</v>
      </c>
      <c r="G1284" s="4" t="s">
        <v>8884</v>
      </c>
      <c r="H1284" s="4"/>
      <c r="I1284" s="4"/>
      <c r="J1284" s="4" t="s">
        <v>34096</v>
      </c>
      <c r="K1284" s="4" t="s">
        <v>34097</v>
      </c>
      <c r="L1284" s="4" t="s">
        <v>34098</v>
      </c>
    </row>
    <row r="1285" spans="1:12" ht="15" customHeight="1">
      <c r="A1285" s="4" t="s">
        <v>37203</v>
      </c>
      <c r="B1285" s="4" t="s">
        <v>37204</v>
      </c>
      <c r="C1285" s="4" t="s">
        <v>34104</v>
      </c>
      <c r="D1285" s="4" t="s">
        <v>8885</v>
      </c>
      <c r="E1285" s="4" t="s">
        <v>37203</v>
      </c>
      <c r="F1285" s="4" t="s">
        <v>8888</v>
      </c>
      <c r="G1285" s="4" t="s">
        <v>8884</v>
      </c>
      <c r="H1285" s="4"/>
      <c r="I1285" s="4"/>
      <c r="J1285" s="4" t="s">
        <v>34096</v>
      </c>
      <c r="K1285" s="4" t="s">
        <v>34097</v>
      </c>
      <c r="L1285" s="4" t="s">
        <v>34098</v>
      </c>
    </row>
    <row r="1286" spans="1:12" ht="15" customHeight="1">
      <c r="A1286" s="4" t="s">
        <v>37205</v>
      </c>
      <c r="B1286" s="4" t="s">
        <v>37206</v>
      </c>
      <c r="C1286" s="4" t="s">
        <v>37207</v>
      </c>
      <c r="D1286" s="4" t="s">
        <v>8885</v>
      </c>
      <c r="E1286" s="4" t="s">
        <v>37205</v>
      </c>
      <c r="F1286" s="4" t="s">
        <v>9031</v>
      </c>
      <c r="G1286" s="4" t="s">
        <v>8892</v>
      </c>
      <c r="H1286" s="4" t="s">
        <v>32433</v>
      </c>
      <c r="I1286" s="4"/>
      <c r="J1286" s="4" t="s">
        <v>34096</v>
      </c>
      <c r="K1286" s="4" t="s">
        <v>34097</v>
      </c>
      <c r="L1286" s="4" t="s">
        <v>34098</v>
      </c>
    </row>
    <row r="1287" spans="1:12" ht="15" customHeight="1">
      <c r="A1287" s="4" t="s">
        <v>37208</v>
      </c>
      <c r="B1287" s="4" t="s">
        <v>37209</v>
      </c>
      <c r="C1287" s="4" t="s">
        <v>36639</v>
      </c>
      <c r="D1287" s="4" t="s">
        <v>8885</v>
      </c>
      <c r="E1287" s="4" t="s">
        <v>37208</v>
      </c>
      <c r="F1287" s="4" t="s">
        <v>9031</v>
      </c>
      <c r="G1287" s="4" t="s">
        <v>8884</v>
      </c>
      <c r="H1287" s="4"/>
      <c r="I1287" s="4"/>
      <c r="J1287" s="4" t="s">
        <v>34096</v>
      </c>
      <c r="K1287" s="4" t="s">
        <v>34097</v>
      </c>
      <c r="L1287" s="4" t="s">
        <v>34098</v>
      </c>
    </row>
    <row r="1288" spans="1:12" ht="15" customHeight="1">
      <c r="A1288" s="4" t="s">
        <v>37210</v>
      </c>
      <c r="B1288" s="4" t="s">
        <v>37211</v>
      </c>
      <c r="C1288" s="4" t="s">
        <v>35033</v>
      </c>
      <c r="D1288" s="4" t="s">
        <v>8885</v>
      </c>
      <c r="E1288" s="4" t="s">
        <v>37210</v>
      </c>
      <c r="F1288" s="4" t="s">
        <v>10458</v>
      </c>
      <c r="G1288" s="4" t="s">
        <v>8884</v>
      </c>
      <c r="H1288" s="4"/>
      <c r="I1288" s="4"/>
      <c r="J1288" s="4" t="s">
        <v>34096</v>
      </c>
      <c r="K1288" s="4" t="s">
        <v>34097</v>
      </c>
      <c r="L1288" s="4" t="s">
        <v>34835</v>
      </c>
    </row>
    <row r="1289" spans="1:12" ht="15" customHeight="1">
      <c r="A1289" s="4" t="s">
        <v>37212</v>
      </c>
      <c r="B1289" s="4" t="s">
        <v>37213</v>
      </c>
      <c r="C1289" s="4" t="s">
        <v>35033</v>
      </c>
      <c r="D1289" s="4" t="s">
        <v>8885</v>
      </c>
      <c r="E1289" s="4" t="s">
        <v>37212</v>
      </c>
      <c r="F1289" s="4" t="s">
        <v>10458</v>
      </c>
      <c r="G1289" s="4" t="s">
        <v>8884</v>
      </c>
      <c r="H1289" s="4"/>
      <c r="I1289" s="4"/>
      <c r="J1289" s="4" t="s">
        <v>34096</v>
      </c>
      <c r="K1289" s="4" t="s">
        <v>34097</v>
      </c>
      <c r="L1289" s="4" t="s">
        <v>34835</v>
      </c>
    </row>
    <row r="1290" spans="1:12" ht="15" customHeight="1">
      <c r="A1290" s="4" t="s">
        <v>37214</v>
      </c>
      <c r="B1290" s="4" t="s">
        <v>37215</v>
      </c>
      <c r="C1290" s="4" t="s">
        <v>34104</v>
      </c>
      <c r="D1290" s="4" t="s">
        <v>8885</v>
      </c>
      <c r="E1290" s="4" t="s">
        <v>37216</v>
      </c>
      <c r="F1290" s="4" t="s">
        <v>8888</v>
      </c>
      <c r="G1290" s="4" t="s">
        <v>8884</v>
      </c>
      <c r="H1290" s="4"/>
      <c r="I1290" s="4"/>
      <c r="J1290" s="4" t="s">
        <v>4159</v>
      </c>
      <c r="K1290" s="4" t="s">
        <v>34127</v>
      </c>
      <c r="L1290" s="4" t="s">
        <v>34128</v>
      </c>
    </row>
    <row r="1291" spans="1:12" ht="15" customHeight="1">
      <c r="A1291" s="4" t="s">
        <v>37217</v>
      </c>
      <c r="B1291" s="4" t="s">
        <v>37218</v>
      </c>
      <c r="C1291" s="4" t="s">
        <v>35033</v>
      </c>
      <c r="D1291" s="4" t="s">
        <v>8885</v>
      </c>
      <c r="E1291" s="4" t="s">
        <v>37217</v>
      </c>
      <c r="F1291" s="4" t="s">
        <v>10458</v>
      </c>
      <c r="G1291" s="4" t="s">
        <v>8884</v>
      </c>
      <c r="H1291" s="4"/>
      <c r="I1291" s="4"/>
      <c r="J1291" s="4" t="s">
        <v>34096</v>
      </c>
      <c r="K1291" s="4" t="s">
        <v>34097</v>
      </c>
      <c r="L1291" s="4" t="s">
        <v>34835</v>
      </c>
    </row>
    <row r="1292" spans="1:12" ht="15" customHeight="1">
      <c r="A1292" s="4" t="s">
        <v>37219</v>
      </c>
      <c r="B1292" s="4" t="s">
        <v>37220</v>
      </c>
      <c r="C1292" s="4" t="s">
        <v>36915</v>
      </c>
      <c r="D1292" s="4" t="s">
        <v>8885</v>
      </c>
      <c r="E1292" s="4" t="s">
        <v>37221</v>
      </c>
      <c r="F1292" s="4" t="s">
        <v>9031</v>
      </c>
      <c r="G1292" s="4" t="s">
        <v>8884</v>
      </c>
      <c r="H1292" s="4"/>
      <c r="I1292" s="4"/>
      <c r="J1292" s="4" t="s">
        <v>4159</v>
      </c>
      <c r="K1292" s="4" t="s">
        <v>34127</v>
      </c>
      <c r="L1292" s="4" t="s">
        <v>34128</v>
      </c>
    </row>
    <row r="1293" spans="1:12" ht="15" customHeight="1">
      <c r="A1293" s="4" t="s">
        <v>37222</v>
      </c>
      <c r="B1293" s="4" t="s">
        <v>37223</v>
      </c>
      <c r="C1293" s="4" t="s">
        <v>37224</v>
      </c>
      <c r="D1293" s="4" t="s">
        <v>8885</v>
      </c>
      <c r="E1293" s="4" t="s">
        <v>37222</v>
      </c>
      <c r="F1293" s="4" t="s">
        <v>10458</v>
      </c>
      <c r="G1293" s="4" t="s">
        <v>8884</v>
      </c>
      <c r="H1293" s="4" t="s">
        <v>9541</v>
      </c>
      <c r="I1293" s="4" t="s">
        <v>9588</v>
      </c>
      <c r="J1293" s="4" t="s">
        <v>4159</v>
      </c>
      <c r="K1293" s="4" t="s">
        <v>34127</v>
      </c>
      <c r="L1293" s="4" t="s">
        <v>34128</v>
      </c>
    </row>
    <row r="1294" spans="1:12" ht="15" customHeight="1">
      <c r="A1294" s="4" t="s">
        <v>37225</v>
      </c>
      <c r="B1294" s="4" t="s">
        <v>37226</v>
      </c>
      <c r="C1294" s="4" t="s">
        <v>37227</v>
      </c>
      <c r="D1294" s="4" t="s">
        <v>8885</v>
      </c>
      <c r="E1294" s="4" t="s">
        <v>37225</v>
      </c>
      <c r="F1294" s="4" t="s">
        <v>10458</v>
      </c>
      <c r="G1294" s="4" t="s">
        <v>8884</v>
      </c>
      <c r="H1294" s="4" t="s">
        <v>9541</v>
      </c>
      <c r="I1294" s="4" t="s">
        <v>9588</v>
      </c>
      <c r="J1294" s="4" t="s">
        <v>4159</v>
      </c>
      <c r="K1294" s="4" t="s">
        <v>34127</v>
      </c>
      <c r="L1294" s="4" t="s">
        <v>34128</v>
      </c>
    </row>
    <row r="1295" spans="1:12" ht="15" customHeight="1">
      <c r="A1295" s="4" t="s">
        <v>37228</v>
      </c>
      <c r="B1295" s="4" t="s">
        <v>37229</v>
      </c>
      <c r="C1295" s="4" t="s">
        <v>37230</v>
      </c>
      <c r="D1295" s="4" t="s">
        <v>8885</v>
      </c>
      <c r="E1295" s="4" t="s">
        <v>37231</v>
      </c>
      <c r="F1295" s="4" t="s">
        <v>8916</v>
      </c>
      <c r="G1295" s="4" t="s">
        <v>34622</v>
      </c>
      <c r="H1295" s="4" t="s">
        <v>35037</v>
      </c>
      <c r="I1295" s="4"/>
      <c r="J1295" s="4" t="s">
        <v>4159</v>
      </c>
      <c r="K1295" s="4" t="s">
        <v>34127</v>
      </c>
      <c r="L1295" s="4" t="s">
        <v>34128</v>
      </c>
    </row>
    <row r="1296" spans="1:12" ht="15" customHeight="1">
      <c r="A1296" s="4" t="s">
        <v>37232</v>
      </c>
      <c r="B1296" s="4" t="s">
        <v>37233</v>
      </c>
      <c r="C1296" s="4" t="s">
        <v>37234</v>
      </c>
      <c r="D1296" s="4" t="s">
        <v>8885</v>
      </c>
      <c r="E1296" s="4" t="s">
        <v>37235</v>
      </c>
      <c r="F1296" s="4" t="s">
        <v>9118</v>
      </c>
      <c r="G1296" s="4" t="s">
        <v>8892</v>
      </c>
      <c r="H1296" s="4" t="s">
        <v>9527</v>
      </c>
      <c r="I1296" s="4"/>
      <c r="J1296" s="4" t="s">
        <v>4159</v>
      </c>
      <c r="K1296" s="4" t="s">
        <v>34127</v>
      </c>
      <c r="L1296" s="4" t="s">
        <v>34128</v>
      </c>
    </row>
    <row r="1297" spans="1:12" ht="15" customHeight="1">
      <c r="A1297" s="4" t="s">
        <v>37236</v>
      </c>
      <c r="B1297" s="4" t="s">
        <v>37237</v>
      </c>
      <c r="C1297" s="4" t="s">
        <v>34944</v>
      </c>
      <c r="D1297" s="4" t="s">
        <v>8885</v>
      </c>
      <c r="E1297" s="4" t="s">
        <v>37238</v>
      </c>
      <c r="F1297" s="4" t="s">
        <v>34573</v>
      </c>
      <c r="G1297" s="4" t="s">
        <v>8892</v>
      </c>
      <c r="H1297" s="4" t="s">
        <v>9606</v>
      </c>
      <c r="I1297" s="4"/>
      <c r="J1297" s="4" t="s">
        <v>4159</v>
      </c>
      <c r="K1297" s="4" t="s">
        <v>34127</v>
      </c>
      <c r="L1297" s="4" t="s">
        <v>34128</v>
      </c>
    </row>
    <row r="1298" spans="1:12" ht="15" customHeight="1">
      <c r="A1298" s="4" t="s">
        <v>37239</v>
      </c>
      <c r="B1298" s="4" t="s">
        <v>37240</v>
      </c>
      <c r="C1298" s="4" t="s">
        <v>36654</v>
      </c>
      <c r="D1298" s="4" t="s">
        <v>8885</v>
      </c>
      <c r="E1298" s="4" t="s">
        <v>37241</v>
      </c>
      <c r="F1298" s="4" t="s">
        <v>9031</v>
      </c>
      <c r="G1298" s="4" t="s">
        <v>8892</v>
      </c>
      <c r="H1298" s="4" t="s">
        <v>9606</v>
      </c>
      <c r="I1298" s="4"/>
      <c r="J1298" s="4" t="s">
        <v>4159</v>
      </c>
      <c r="K1298" s="4" t="s">
        <v>34127</v>
      </c>
      <c r="L1298" s="4" t="s">
        <v>34128</v>
      </c>
    </row>
    <row r="1299" spans="1:12" ht="15" customHeight="1">
      <c r="A1299" s="4" t="s">
        <v>37242</v>
      </c>
      <c r="B1299" s="4" t="s">
        <v>37243</v>
      </c>
      <c r="C1299" s="4" t="s">
        <v>37244</v>
      </c>
      <c r="D1299" s="4" t="s">
        <v>8885</v>
      </c>
      <c r="E1299" s="4" t="s">
        <v>37245</v>
      </c>
      <c r="F1299" s="4" t="s">
        <v>34147</v>
      </c>
      <c r="G1299" s="4" t="s">
        <v>8892</v>
      </c>
      <c r="H1299" s="4" t="s">
        <v>32375</v>
      </c>
      <c r="I1299" s="4"/>
      <c r="J1299" s="4" t="s">
        <v>4159</v>
      </c>
      <c r="K1299" s="4" t="s">
        <v>34127</v>
      </c>
      <c r="L1299" s="4" t="s">
        <v>34128</v>
      </c>
    </row>
    <row r="1300" spans="1:12" ht="15" customHeight="1">
      <c r="A1300" s="4" t="s">
        <v>37246</v>
      </c>
      <c r="B1300" s="4" t="s">
        <v>37247</v>
      </c>
      <c r="C1300" s="4" t="s">
        <v>37248</v>
      </c>
      <c r="D1300" s="4" t="s">
        <v>8885</v>
      </c>
      <c r="E1300" s="4" t="s">
        <v>37249</v>
      </c>
      <c r="F1300" s="4" t="s">
        <v>8888</v>
      </c>
      <c r="G1300" s="4" t="s">
        <v>8884</v>
      </c>
      <c r="H1300" s="4" t="s">
        <v>9597</v>
      </c>
      <c r="I1300" s="4"/>
      <c r="J1300" s="4" t="s">
        <v>4159</v>
      </c>
      <c r="K1300" s="4" t="s">
        <v>34127</v>
      </c>
      <c r="L1300" s="4" t="s">
        <v>34128</v>
      </c>
    </row>
    <row r="1301" spans="1:12" ht="15" customHeight="1">
      <c r="A1301" s="4" t="s">
        <v>37250</v>
      </c>
      <c r="B1301" s="4" t="s">
        <v>37251</v>
      </c>
      <c r="C1301" s="4" t="s">
        <v>36889</v>
      </c>
      <c r="D1301" s="4" t="s">
        <v>8885</v>
      </c>
      <c r="E1301" s="4" t="s">
        <v>37252</v>
      </c>
      <c r="F1301" s="4" t="s">
        <v>34147</v>
      </c>
      <c r="G1301" s="4" t="s">
        <v>8892</v>
      </c>
      <c r="H1301" s="4" t="s">
        <v>31922</v>
      </c>
      <c r="I1301" s="4"/>
      <c r="J1301" s="4" t="s">
        <v>34096</v>
      </c>
      <c r="K1301" s="4" t="s">
        <v>34097</v>
      </c>
      <c r="L1301" s="4" t="s">
        <v>34098</v>
      </c>
    </row>
    <row r="1302" spans="1:12" ht="15" customHeight="1">
      <c r="A1302" s="4" t="s">
        <v>37253</v>
      </c>
      <c r="B1302" s="4" t="s">
        <v>37254</v>
      </c>
      <c r="C1302" s="4" t="s">
        <v>36889</v>
      </c>
      <c r="D1302" s="4" t="s">
        <v>8885</v>
      </c>
      <c r="E1302" s="4" t="s">
        <v>37255</v>
      </c>
      <c r="F1302" s="4" t="s">
        <v>34147</v>
      </c>
      <c r="G1302" s="4" t="s">
        <v>8892</v>
      </c>
      <c r="H1302" s="4" t="s">
        <v>31922</v>
      </c>
      <c r="I1302" s="4"/>
      <c r="J1302" s="4" t="s">
        <v>34096</v>
      </c>
      <c r="K1302" s="4" t="s">
        <v>34097</v>
      </c>
      <c r="L1302" s="4" t="s">
        <v>34098</v>
      </c>
    </row>
    <row r="1303" spans="1:12" ht="15" customHeight="1">
      <c r="A1303" s="4" t="s">
        <v>37256</v>
      </c>
      <c r="B1303" s="4" t="s">
        <v>37257</v>
      </c>
      <c r="C1303" s="4" t="s">
        <v>34535</v>
      </c>
      <c r="D1303" s="4" t="s">
        <v>8885</v>
      </c>
      <c r="E1303" s="4" t="s">
        <v>37258</v>
      </c>
      <c r="F1303" s="4" t="s">
        <v>10208</v>
      </c>
      <c r="G1303" s="4" t="s">
        <v>8884</v>
      </c>
      <c r="H1303" s="4"/>
      <c r="I1303" s="4"/>
      <c r="J1303" s="4" t="s">
        <v>4159</v>
      </c>
      <c r="K1303" s="4" t="s">
        <v>34127</v>
      </c>
      <c r="L1303" s="4" t="s">
        <v>34128</v>
      </c>
    </row>
    <row r="1304" spans="1:12" ht="15" customHeight="1">
      <c r="A1304" s="4" t="s">
        <v>37259</v>
      </c>
      <c r="B1304" s="4" t="s">
        <v>37260</v>
      </c>
      <c r="C1304" s="4" t="s">
        <v>34104</v>
      </c>
      <c r="D1304" s="4" t="s">
        <v>8885</v>
      </c>
      <c r="E1304" s="4" t="s">
        <v>37261</v>
      </c>
      <c r="F1304" s="4" t="s">
        <v>8888</v>
      </c>
      <c r="G1304" s="4" t="s">
        <v>8884</v>
      </c>
      <c r="H1304" s="4"/>
      <c r="I1304" s="4"/>
      <c r="J1304" s="4" t="s">
        <v>4159</v>
      </c>
      <c r="K1304" s="4" t="s">
        <v>34127</v>
      </c>
      <c r="L1304" s="4" t="s">
        <v>34128</v>
      </c>
    </row>
    <row r="1305" spans="1:12" ht="15" customHeight="1">
      <c r="A1305" s="4" t="s">
        <v>37262</v>
      </c>
      <c r="B1305" s="4" t="s">
        <v>37263</v>
      </c>
      <c r="C1305" s="4" t="s">
        <v>34941</v>
      </c>
      <c r="D1305" s="4" t="s">
        <v>8885</v>
      </c>
      <c r="E1305" s="4" t="s">
        <v>37262</v>
      </c>
      <c r="F1305" s="4" t="s">
        <v>8916</v>
      </c>
      <c r="G1305" s="4" t="s">
        <v>10494</v>
      </c>
      <c r="H1305" s="4" t="s">
        <v>34930</v>
      </c>
      <c r="I1305" s="4"/>
      <c r="J1305" s="4" t="s">
        <v>4159</v>
      </c>
      <c r="K1305" s="4" t="s">
        <v>34127</v>
      </c>
      <c r="L1305" s="4" t="s">
        <v>34128</v>
      </c>
    </row>
    <row r="1306" spans="1:12" ht="15" customHeight="1">
      <c r="A1306" s="4" t="s">
        <v>37264</v>
      </c>
      <c r="B1306" s="4" t="s">
        <v>37265</v>
      </c>
      <c r="C1306" s="4" t="s">
        <v>34941</v>
      </c>
      <c r="D1306" s="4" t="s">
        <v>8885</v>
      </c>
      <c r="E1306" s="4" t="s">
        <v>37264</v>
      </c>
      <c r="F1306" s="4" t="s">
        <v>8916</v>
      </c>
      <c r="G1306" s="4" t="s">
        <v>10494</v>
      </c>
      <c r="H1306" s="4" t="s">
        <v>34930</v>
      </c>
      <c r="I1306" s="4"/>
      <c r="J1306" s="4" t="s">
        <v>4159</v>
      </c>
      <c r="K1306" s="4" t="s">
        <v>34127</v>
      </c>
      <c r="L1306" s="4" t="s">
        <v>34128</v>
      </c>
    </row>
    <row r="1307" spans="1:12" ht="15" customHeight="1">
      <c r="A1307" s="4" t="s">
        <v>37266</v>
      </c>
      <c r="B1307" s="4" t="s">
        <v>37267</v>
      </c>
      <c r="C1307" s="4" t="s">
        <v>34167</v>
      </c>
      <c r="D1307" s="4" t="s">
        <v>8885</v>
      </c>
      <c r="E1307" s="4" t="s">
        <v>37268</v>
      </c>
      <c r="F1307" s="4" t="s">
        <v>34147</v>
      </c>
      <c r="G1307" s="4" t="s">
        <v>8892</v>
      </c>
      <c r="H1307" s="4" t="s">
        <v>9647</v>
      </c>
      <c r="I1307" s="4"/>
      <c r="J1307" s="4" t="s">
        <v>4159</v>
      </c>
      <c r="K1307" s="4" t="s">
        <v>34127</v>
      </c>
      <c r="L1307" s="4" t="s">
        <v>34128</v>
      </c>
    </row>
    <row r="1308" spans="1:12" ht="15" customHeight="1">
      <c r="A1308" s="4" t="s">
        <v>37269</v>
      </c>
      <c r="B1308" s="4" t="s">
        <v>37270</v>
      </c>
      <c r="C1308" s="4" t="s">
        <v>37271</v>
      </c>
      <c r="D1308" s="4" t="s">
        <v>8885</v>
      </c>
      <c r="E1308" s="4" t="s">
        <v>37272</v>
      </c>
      <c r="F1308" s="4" t="s">
        <v>9118</v>
      </c>
      <c r="G1308" s="4" t="s">
        <v>8892</v>
      </c>
      <c r="H1308" s="4" t="s">
        <v>9533</v>
      </c>
      <c r="I1308" s="4"/>
      <c r="J1308" s="4" t="s">
        <v>4159</v>
      </c>
      <c r="K1308" s="4" t="s">
        <v>34127</v>
      </c>
      <c r="L1308" s="4" t="s">
        <v>34128</v>
      </c>
    </row>
    <row r="1309" spans="1:12" ht="15" customHeight="1">
      <c r="A1309" s="4" t="s">
        <v>37273</v>
      </c>
      <c r="B1309" s="4" t="s">
        <v>37274</v>
      </c>
      <c r="C1309" s="4" t="s">
        <v>34167</v>
      </c>
      <c r="D1309" s="4" t="s">
        <v>8885</v>
      </c>
      <c r="E1309" s="4" t="s">
        <v>37275</v>
      </c>
      <c r="F1309" s="4" t="s">
        <v>34147</v>
      </c>
      <c r="G1309" s="4" t="s">
        <v>8892</v>
      </c>
      <c r="H1309" s="4" t="s">
        <v>9647</v>
      </c>
      <c r="I1309" s="4"/>
      <c r="J1309" s="4" t="s">
        <v>4159</v>
      </c>
      <c r="K1309" s="4" t="s">
        <v>34127</v>
      </c>
      <c r="L1309" s="4" t="s">
        <v>34128</v>
      </c>
    </row>
    <row r="1310" spans="1:12" ht="15" customHeight="1">
      <c r="A1310" s="4" t="s">
        <v>37276</v>
      </c>
      <c r="B1310" s="4" t="s">
        <v>37277</v>
      </c>
      <c r="C1310" s="4" t="s">
        <v>34933</v>
      </c>
      <c r="D1310" s="4" t="s">
        <v>8885</v>
      </c>
      <c r="E1310" s="4" t="s">
        <v>37278</v>
      </c>
      <c r="F1310" s="4" t="s">
        <v>9031</v>
      </c>
      <c r="G1310" s="4" t="s">
        <v>8892</v>
      </c>
      <c r="H1310" s="4" t="s">
        <v>9527</v>
      </c>
      <c r="I1310" s="4"/>
      <c r="J1310" s="4" t="s">
        <v>4159</v>
      </c>
      <c r="K1310" s="4" t="s">
        <v>34127</v>
      </c>
      <c r="L1310" s="4" t="s">
        <v>34128</v>
      </c>
    </row>
    <row r="1311" spans="1:12" ht="15" customHeight="1">
      <c r="A1311" s="4" t="s">
        <v>37279</v>
      </c>
      <c r="B1311" s="4" t="s">
        <v>37280</v>
      </c>
      <c r="C1311" s="4" t="s">
        <v>36715</v>
      </c>
      <c r="D1311" s="4" t="s">
        <v>8885</v>
      </c>
      <c r="E1311" s="4" t="s">
        <v>37281</v>
      </c>
      <c r="F1311" s="4" t="s">
        <v>34573</v>
      </c>
      <c r="G1311" s="4" t="s">
        <v>36717</v>
      </c>
      <c r="H1311" s="4"/>
      <c r="I1311" s="4"/>
      <c r="J1311" s="4" t="s">
        <v>4159</v>
      </c>
      <c r="K1311" s="4" t="s">
        <v>34127</v>
      </c>
      <c r="L1311" s="4" t="s">
        <v>34128</v>
      </c>
    </row>
    <row r="1312" spans="1:12" ht="15" customHeight="1">
      <c r="A1312" s="4" t="s">
        <v>37282</v>
      </c>
      <c r="B1312" s="4" t="s">
        <v>37283</v>
      </c>
      <c r="C1312" s="4" t="s">
        <v>34944</v>
      </c>
      <c r="D1312" s="4" t="s">
        <v>8885</v>
      </c>
      <c r="E1312" s="4" t="s">
        <v>37284</v>
      </c>
      <c r="F1312" s="4" t="s">
        <v>34573</v>
      </c>
      <c r="G1312" s="4" t="s">
        <v>8892</v>
      </c>
      <c r="H1312" s="4" t="s">
        <v>9606</v>
      </c>
      <c r="I1312" s="4"/>
      <c r="J1312" s="4" t="s">
        <v>4159</v>
      </c>
      <c r="K1312" s="4" t="s">
        <v>34127</v>
      </c>
      <c r="L1312" s="4" t="s">
        <v>34128</v>
      </c>
    </row>
    <row r="1313" spans="1:12" ht="15" customHeight="1">
      <c r="A1313" s="4" t="s">
        <v>37285</v>
      </c>
      <c r="B1313" s="4" t="s">
        <v>37270</v>
      </c>
      <c r="C1313" s="4" t="s">
        <v>34122</v>
      </c>
      <c r="D1313" s="4" t="s">
        <v>8885</v>
      </c>
      <c r="E1313" s="4" t="s">
        <v>37285</v>
      </c>
      <c r="F1313" s="4" t="s">
        <v>9118</v>
      </c>
      <c r="G1313" s="4" t="s">
        <v>8892</v>
      </c>
      <c r="H1313" s="4" t="s">
        <v>9558</v>
      </c>
      <c r="I1313" s="4"/>
      <c r="J1313" s="4" t="s">
        <v>4159</v>
      </c>
      <c r="K1313" s="4" t="s">
        <v>34127</v>
      </c>
      <c r="L1313" s="4" t="s">
        <v>34128</v>
      </c>
    </row>
    <row r="1314" spans="1:12" ht="15" customHeight="1">
      <c r="A1314" s="4" t="s">
        <v>37286</v>
      </c>
      <c r="B1314" s="4" t="s">
        <v>37287</v>
      </c>
      <c r="C1314" s="4" t="s">
        <v>34944</v>
      </c>
      <c r="D1314" s="4" t="s">
        <v>8885</v>
      </c>
      <c r="E1314" s="4" t="s">
        <v>37288</v>
      </c>
      <c r="F1314" s="4" t="s">
        <v>34573</v>
      </c>
      <c r="G1314" s="4" t="s">
        <v>8892</v>
      </c>
      <c r="H1314" s="4" t="s">
        <v>9606</v>
      </c>
      <c r="I1314" s="4"/>
      <c r="J1314" s="4" t="s">
        <v>4159</v>
      </c>
      <c r="K1314" s="4" t="s">
        <v>34127</v>
      </c>
      <c r="L1314" s="4" t="s">
        <v>34128</v>
      </c>
    </row>
    <row r="1315" spans="1:12" ht="15" customHeight="1">
      <c r="A1315" s="4" t="s">
        <v>37289</v>
      </c>
      <c r="B1315" s="4" t="s">
        <v>37290</v>
      </c>
      <c r="C1315" s="4" t="s">
        <v>35096</v>
      </c>
      <c r="D1315" s="4" t="s">
        <v>8885</v>
      </c>
      <c r="E1315" s="4" t="s">
        <v>37289</v>
      </c>
      <c r="F1315" s="4" t="s">
        <v>8916</v>
      </c>
      <c r="G1315" s="4" t="s">
        <v>8892</v>
      </c>
      <c r="H1315" s="4" t="s">
        <v>9653</v>
      </c>
      <c r="I1315" s="4"/>
      <c r="J1315" s="4" t="s">
        <v>34096</v>
      </c>
      <c r="K1315" s="4" t="s">
        <v>34097</v>
      </c>
      <c r="L1315" s="4" t="s">
        <v>34098</v>
      </c>
    </row>
    <row r="1316" spans="1:12" ht="15" customHeight="1">
      <c r="A1316" s="4" t="s">
        <v>37291</v>
      </c>
      <c r="B1316" s="4" t="s">
        <v>37292</v>
      </c>
      <c r="C1316" s="4" t="s">
        <v>37293</v>
      </c>
      <c r="D1316" s="4" t="s">
        <v>8885</v>
      </c>
      <c r="E1316" s="4" t="s">
        <v>37291</v>
      </c>
      <c r="F1316" s="4" t="s">
        <v>8916</v>
      </c>
      <c r="G1316" s="4" t="s">
        <v>8892</v>
      </c>
      <c r="H1316" s="4" t="s">
        <v>31907</v>
      </c>
      <c r="I1316" s="4"/>
      <c r="J1316" s="4" t="s">
        <v>34096</v>
      </c>
      <c r="K1316" s="4" t="s">
        <v>34097</v>
      </c>
      <c r="L1316" s="4" t="s">
        <v>34098</v>
      </c>
    </row>
    <row r="1317" spans="1:12" ht="15" customHeight="1">
      <c r="A1317" s="4" t="s">
        <v>37294</v>
      </c>
      <c r="B1317" s="4" t="s">
        <v>37295</v>
      </c>
      <c r="C1317" s="4" t="s">
        <v>37293</v>
      </c>
      <c r="D1317" s="4" t="s">
        <v>8885</v>
      </c>
      <c r="E1317" s="4" t="s">
        <v>37294</v>
      </c>
      <c r="F1317" s="4" t="s">
        <v>8916</v>
      </c>
      <c r="G1317" s="4" t="s">
        <v>8892</v>
      </c>
      <c r="H1317" s="4" t="s">
        <v>31907</v>
      </c>
      <c r="I1317" s="4"/>
      <c r="J1317" s="4" t="s">
        <v>34096</v>
      </c>
      <c r="K1317" s="4" t="s">
        <v>34097</v>
      </c>
      <c r="L1317" s="4" t="s">
        <v>34098</v>
      </c>
    </row>
    <row r="1318" spans="1:12" ht="15" customHeight="1">
      <c r="A1318" s="4" t="s">
        <v>37296</v>
      </c>
      <c r="B1318" s="4" t="s">
        <v>37297</v>
      </c>
      <c r="C1318" s="4" t="s">
        <v>36654</v>
      </c>
      <c r="D1318" s="4" t="s">
        <v>8885</v>
      </c>
      <c r="E1318" s="4" t="s">
        <v>37298</v>
      </c>
      <c r="F1318" s="4" t="s">
        <v>9031</v>
      </c>
      <c r="G1318" s="4" t="s">
        <v>8892</v>
      </c>
      <c r="H1318" s="4" t="s">
        <v>9606</v>
      </c>
      <c r="I1318" s="4"/>
      <c r="J1318" s="4" t="s">
        <v>34096</v>
      </c>
      <c r="K1318" s="4" t="s">
        <v>34097</v>
      </c>
      <c r="L1318" s="4" t="s">
        <v>34098</v>
      </c>
    </row>
    <row r="1319" spans="1:12" ht="15" customHeight="1">
      <c r="A1319" s="4" t="s">
        <v>37299</v>
      </c>
      <c r="B1319" s="4" t="s">
        <v>37300</v>
      </c>
      <c r="C1319" s="4" t="s">
        <v>36654</v>
      </c>
      <c r="D1319" s="4" t="s">
        <v>8885</v>
      </c>
      <c r="E1319" s="4" t="s">
        <v>37301</v>
      </c>
      <c r="F1319" s="4" t="s">
        <v>9031</v>
      </c>
      <c r="G1319" s="4" t="s">
        <v>8892</v>
      </c>
      <c r="H1319" s="4" t="s">
        <v>9606</v>
      </c>
      <c r="I1319" s="4"/>
      <c r="J1319" s="4" t="s">
        <v>34096</v>
      </c>
      <c r="K1319" s="4" t="s">
        <v>34097</v>
      </c>
      <c r="L1319" s="4" t="s">
        <v>34098</v>
      </c>
    </row>
    <row r="1320" spans="1:12" ht="15" customHeight="1">
      <c r="A1320" s="4" t="s">
        <v>37302</v>
      </c>
      <c r="B1320" s="4" t="s">
        <v>37303</v>
      </c>
      <c r="C1320" s="4" t="s">
        <v>36654</v>
      </c>
      <c r="D1320" s="4" t="s">
        <v>8885</v>
      </c>
      <c r="E1320" s="4" t="s">
        <v>37304</v>
      </c>
      <c r="F1320" s="4" t="s">
        <v>9031</v>
      </c>
      <c r="G1320" s="4" t="s">
        <v>8892</v>
      </c>
      <c r="H1320" s="4" t="s">
        <v>9606</v>
      </c>
      <c r="I1320" s="4"/>
      <c r="J1320" s="4" t="s">
        <v>34096</v>
      </c>
      <c r="K1320" s="4" t="s">
        <v>34097</v>
      </c>
      <c r="L1320" s="4" t="s">
        <v>34098</v>
      </c>
    </row>
    <row r="1321" spans="1:12" ht="15" customHeight="1">
      <c r="A1321" s="4" t="s">
        <v>37305</v>
      </c>
      <c r="B1321" s="4" t="s">
        <v>37306</v>
      </c>
      <c r="C1321" s="4" t="s">
        <v>36715</v>
      </c>
      <c r="D1321" s="4" t="s">
        <v>8885</v>
      </c>
      <c r="E1321" s="4" t="s">
        <v>37307</v>
      </c>
      <c r="F1321" s="4" t="s">
        <v>34573</v>
      </c>
      <c r="G1321" s="4" t="s">
        <v>36717</v>
      </c>
      <c r="H1321" s="4"/>
      <c r="I1321" s="4"/>
      <c r="J1321" s="4" t="s">
        <v>34096</v>
      </c>
      <c r="K1321" s="4" t="s">
        <v>34097</v>
      </c>
      <c r="L1321" s="4" t="s">
        <v>34098</v>
      </c>
    </row>
    <row r="1322" spans="1:12" ht="15" customHeight="1">
      <c r="A1322" s="4" t="s">
        <v>37308</v>
      </c>
      <c r="B1322" s="4" t="s">
        <v>37309</v>
      </c>
      <c r="C1322" s="4" t="s">
        <v>36715</v>
      </c>
      <c r="D1322" s="4" t="s">
        <v>8885</v>
      </c>
      <c r="E1322" s="4" t="s">
        <v>37310</v>
      </c>
      <c r="F1322" s="4" t="s">
        <v>34573</v>
      </c>
      <c r="G1322" s="4" t="s">
        <v>36717</v>
      </c>
      <c r="H1322" s="4"/>
      <c r="I1322" s="4"/>
      <c r="J1322" s="4" t="s">
        <v>34096</v>
      </c>
      <c r="K1322" s="4" t="s">
        <v>34097</v>
      </c>
      <c r="L1322" s="4" t="s">
        <v>34098</v>
      </c>
    </row>
    <row r="1323" spans="1:12" ht="15" customHeight="1">
      <c r="A1323" s="4" t="s">
        <v>37311</v>
      </c>
      <c r="B1323" s="4" t="s">
        <v>37312</v>
      </c>
      <c r="C1323" s="4" t="s">
        <v>36715</v>
      </c>
      <c r="D1323" s="4" t="s">
        <v>8885</v>
      </c>
      <c r="E1323" s="4" t="s">
        <v>37313</v>
      </c>
      <c r="F1323" s="4" t="s">
        <v>34573</v>
      </c>
      <c r="G1323" s="4" t="s">
        <v>36717</v>
      </c>
      <c r="H1323" s="4"/>
      <c r="I1323" s="4"/>
      <c r="J1323" s="4" t="s">
        <v>34096</v>
      </c>
      <c r="K1323" s="4" t="s">
        <v>34097</v>
      </c>
      <c r="L1323" s="4" t="s">
        <v>34098</v>
      </c>
    </row>
    <row r="1324" spans="1:12" ht="15" customHeight="1">
      <c r="A1324" s="4" t="s">
        <v>37314</v>
      </c>
      <c r="B1324" s="4" t="s">
        <v>37315</v>
      </c>
      <c r="C1324" s="4" t="s">
        <v>34145</v>
      </c>
      <c r="D1324" s="4" t="s">
        <v>8885</v>
      </c>
      <c r="E1324" s="4" t="s">
        <v>37316</v>
      </c>
      <c r="F1324" s="4" t="s">
        <v>34147</v>
      </c>
      <c r="G1324" s="4" t="s">
        <v>8892</v>
      </c>
      <c r="H1324" s="4" t="s">
        <v>32433</v>
      </c>
      <c r="I1324" s="4"/>
      <c r="J1324" s="4" t="s">
        <v>34096</v>
      </c>
      <c r="K1324" s="4" t="s">
        <v>34097</v>
      </c>
      <c r="L1324" s="4" t="s">
        <v>34098</v>
      </c>
    </row>
    <row r="1325" spans="1:12" ht="15" customHeight="1">
      <c r="A1325" s="4" t="s">
        <v>37317</v>
      </c>
      <c r="B1325" s="4" t="s">
        <v>37318</v>
      </c>
      <c r="C1325" s="4" t="s">
        <v>34145</v>
      </c>
      <c r="D1325" s="4" t="s">
        <v>8885</v>
      </c>
      <c r="E1325" s="4" t="s">
        <v>37319</v>
      </c>
      <c r="F1325" s="4" t="s">
        <v>34147</v>
      </c>
      <c r="G1325" s="4" t="s">
        <v>8892</v>
      </c>
      <c r="H1325" s="4" t="s">
        <v>32433</v>
      </c>
      <c r="I1325" s="4"/>
      <c r="J1325" s="4" t="s">
        <v>34096</v>
      </c>
      <c r="K1325" s="4" t="s">
        <v>34097</v>
      </c>
      <c r="L1325" s="4" t="s">
        <v>34098</v>
      </c>
    </row>
    <row r="1326" spans="1:12" ht="15" customHeight="1">
      <c r="A1326" s="4" t="s">
        <v>37320</v>
      </c>
      <c r="B1326" s="4" t="s">
        <v>37321</v>
      </c>
      <c r="C1326" s="4" t="s">
        <v>34145</v>
      </c>
      <c r="D1326" s="4" t="s">
        <v>8885</v>
      </c>
      <c r="E1326" s="4" t="s">
        <v>37322</v>
      </c>
      <c r="F1326" s="4" t="s">
        <v>34147</v>
      </c>
      <c r="G1326" s="4" t="s">
        <v>8892</v>
      </c>
      <c r="H1326" s="4" t="s">
        <v>32433</v>
      </c>
      <c r="I1326" s="4"/>
      <c r="J1326" s="4" t="s">
        <v>34096</v>
      </c>
      <c r="K1326" s="4" t="s">
        <v>34097</v>
      </c>
      <c r="L1326" s="4" t="s">
        <v>34098</v>
      </c>
    </row>
    <row r="1327" spans="1:12" ht="15" customHeight="1">
      <c r="A1327" s="4" t="s">
        <v>37323</v>
      </c>
      <c r="B1327" s="4" t="s">
        <v>37324</v>
      </c>
      <c r="C1327" s="4" t="s">
        <v>36654</v>
      </c>
      <c r="D1327" s="4" t="s">
        <v>8885</v>
      </c>
      <c r="E1327" s="4" t="s">
        <v>37325</v>
      </c>
      <c r="F1327" s="4" t="s">
        <v>9031</v>
      </c>
      <c r="G1327" s="4" t="s">
        <v>8892</v>
      </c>
      <c r="H1327" s="4" t="s">
        <v>9606</v>
      </c>
      <c r="I1327" s="4"/>
      <c r="J1327" s="4" t="s">
        <v>4159</v>
      </c>
      <c r="K1327" s="4" t="s">
        <v>34127</v>
      </c>
      <c r="L1327" s="4" t="s">
        <v>34128</v>
      </c>
    </row>
    <row r="1328" spans="1:12" ht="15" customHeight="1">
      <c r="A1328" s="4" t="s">
        <v>37326</v>
      </c>
      <c r="B1328" s="4" t="s">
        <v>37327</v>
      </c>
      <c r="C1328" s="4" t="s">
        <v>36715</v>
      </c>
      <c r="D1328" s="4" t="s">
        <v>8885</v>
      </c>
      <c r="E1328" s="4" t="s">
        <v>37328</v>
      </c>
      <c r="F1328" s="4" t="s">
        <v>34573</v>
      </c>
      <c r="G1328" s="4" t="s">
        <v>36717</v>
      </c>
      <c r="H1328" s="4"/>
      <c r="I1328" s="4"/>
      <c r="J1328" s="4" t="s">
        <v>4159</v>
      </c>
      <c r="K1328" s="4" t="s">
        <v>34127</v>
      </c>
      <c r="L1328" s="4" t="s">
        <v>34128</v>
      </c>
    </row>
    <row r="1329" spans="1:12" ht="15" customHeight="1">
      <c r="A1329" s="4" t="s">
        <v>37329</v>
      </c>
      <c r="B1329" s="4" t="s">
        <v>37330</v>
      </c>
      <c r="C1329" s="4" t="s">
        <v>34524</v>
      </c>
      <c r="D1329" s="4" t="s">
        <v>8885</v>
      </c>
      <c r="E1329" s="4" t="s">
        <v>37329</v>
      </c>
      <c r="F1329" s="4" t="s">
        <v>10458</v>
      </c>
      <c r="G1329" s="4" t="s">
        <v>8884</v>
      </c>
      <c r="H1329" s="4"/>
      <c r="I1329" s="4"/>
      <c r="J1329" s="4" t="s">
        <v>34096</v>
      </c>
      <c r="K1329" s="4" t="s">
        <v>34097</v>
      </c>
      <c r="L1329" s="4" t="s">
        <v>34098</v>
      </c>
    </row>
    <row r="1330" spans="1:12" ht="15" customHeight="1">
      <c r="A1330" s="4" t="s">
        <v>37331</v>
      </c>
      <c r="B1330" s="4" t="s">
        <v>37332</v>
      </c>
      <c r="C1330" s="4" t="s">
        <v>34831</v>
      </c>
      <c r="D1330" s="4" t="s">
        <v>8885</v>
      </c>
      <c r="E1330" s="4" t="s">
        <v>37331</v>
      </c>
      <c r="F1330" s="4" t="s">
        <v>34147</v>
      </c>
      <c r="G1330" s="4" t="s">
        <v>8892</v>
      </c>
      <c r="H1330" s="4" t="s">
        <v>32375</v>
      </c>
      <c r="I1330" s="4"/>
      <c r="J1330" s="4" t="s">
        <v>4159</v>
      </c>
      <c r="K1330" s="4" t="s">
        <v>34127</v>
      </c>
      <c r="L1330" s="4" t="s">
        <v>34128</v>
      </c>
    </row>
    <row r="1331" spans="1:12" ht="15" customHeight="1">
      <c r="A1331" s="4" t="s">
        <v>37333</v>
      </c>
      <c r="B1331" s="4" t="s">
        <v>37334</v>
      </c>
      <c r="C1331" s="4" t="s">
        <v>36778</v>
      </c>
      <c r="D1331" s="4" t="s">
        <v>8885</v>
      </c>
      <c r="E1331" s="4" t="s">
        <v>37333</v>
      </c>
      <c r="F1331" s="4" t="s">
        <v>34147</v>
      </c>
      <c r="G1331" s="4" t="s">
        <v>8892</v>
      </c>
      <c r="H1331" s="4" t="s">
        <v>9653</v>
      </c>
      <c r="I1331" s="4"/>
      <c r="J1331" s="4" t="s">
        <v>34096</v>
      </c>
      <c r="K1331" s="4" t="s">
        <v>34097</v>
      </c>
      <c r="L1331" s="4" t="s">
        <v>34098</v>
      </c>
    </row>
    <row r="1332" spans="1:12" ht="15" customHeight="1">
      <c r="A1332" s="4" t="s">
        <v>37335</v>
      </c>
      <c r="B1332" s="4" t="s">
        <v>37336</v>
      </c>
      <c r="C1332" s="4" t="s">
        <v>37337</v>
      </c>
      <c r="D1332" s="4" t="s">
        <v>133</v>
      </c>
      <c r="E1332" s="4" t="s">
        <v>37335</v>
      </c>
      <c r="F1332" s="4" t="s">
        <v>10208</v>
      </c>
      <c r="G1332" s="4" t="s">
        <v>34133</v>
      </c>
      <c r="H1332" s="4" t="s">
        <v>9527</v>
      </c>
      <c r="I1332" s="4"/>
      <c r="J1332" s="4" t="s">
        <v>34112</v>
      </c>
      <c r="K1332" s="4" t="s">
        <v>34113</v>
      </c>
      <c r="L1332" s="4" t="s">
        <v>34114</v>
      </c>
    </row>
    <row r="1333" spans="1:12" ht="15" customHeight="1">
      <c r="A1333" s="4" t="s">
        <v>37338</v>
      </c>
      <c r="B1333" s="4" t="s">
        <v>37339</v>
      </c>
      <c r="C1333" s="4" t="s">
        <v>34145</v>
      </c>
      <c r="D1333" s="4" t="s">
        <v>133</v>
      </c>
      <c r="E1333" s="4" t="s">
        <v>37338</v>
      </c>
      <c r="F1333" s="4" t="s">
        <v>34147</v>
      </c>
      <c r="G1333" s="4" t="s">
        <v>8892</v>
      </c>
      <c r="H1333" s="4" t="s">
        <v>32433</v>
      </c>
      <c r="I1333" s="4"/>
      <c r="J1333" s="4" t="s">
        <v>34112</v>
      </c>
      <c r="K1333" s="4" t="s">
        <v>34113</v>
      </c>
      <c r="L1333" s="4" t="s">
        <v>34114</v>
      </c>
    </row>
    <row r="1334" spans="1:12" ht="15" customHeight="1">
      <c r="A1334" s="4" t="s">
        <v>37340</v>
      </c>
      <c r="B1334" s="4" t="s">
        <v>37341</v>
      </c>
      <c r="C1334" s="4" t="s">
        <v>34572</v>
      </c>
      <c r="D1334" s="4" t="s">
        <v>133</v>
      </c>
      <c r="E1334" s="4" t="s">
        <v>37340</v>
      </c>
      <c r="F1334" s="4" t="s">
        <v>34573</v>
      </c>
      <c r="G1334" s="4" t="s">
        <v>9114</v>
      </c>
      <c r="H1334" s="4"/>
      <c r="I1334" s="4"/>
      <c r="J1334" s="4" t="s">
        <v>34112</v>
      </c>
      <c r="K1334" s="4" t="s">
        <v>34113</v>
      </c>
      <c r="L1334" s="4" t="s">
        <v>34114</v>
      </c>
    </row>
    <row r="1335" spans="1:12" ht="15" customHeight="1">
      <c r="A1335" s="4" t="s">
        <v>37342</v>
      </c>
      <c r="B1335" s="4" t="s">
        <v>37343</v>
      </c>
      <c r="C1335" s="4" t="s">
        <v>34572</v>
      </c>
      <c r="D1335" s="4" t="s">
        <v>133</v>
      </c>
      <c r="E1335" s="4" t="s">
        <v>37342</v>
      </c>
      <c r="F1335" s="4" t="s">
        <v>34573</v>
      </c>
      <c r="G1335" s="4" t="s">
        <v>9114</v>
      </c>
      <c r="H1335" s="4"/>
      <c r="I1335" s="4"/>
      <c r="J1335" s="4" t="s">
        <v>34112</v>
      </c>
      <c r="K1335" s="4" t="s">
        <v>34113</v>
      </c>
      <c r="L1335" s="4" t="s">
        <v>34114</v>
      </c>
    </row>
    <row r="1336" spans="1:12" ht="15" customHeight="1">
      <c r="A1336" s="4" t="s">
        <v>37344</v>
      </c>
      <c r="B1336" s="4" t="s">
        <v>37345</v>
      </c>
      <c r="C1336" s="4" t="s">
        <v>37337</v>
      </c>
      <c r="D1336" s="4" t="s">
        <v>133</v>
      </c>
      <c r="E1336" s="4" t="s">
        <v>37344</v>
      </c>
      <c r="F1336" s="4" t="s">
        <v>10208</v>
      </c>
      <c r="G1336" s="4" t="s">
        <v>34133</v>
      </c>
      <c r="H1336" s="4" t="s">
        <v>9527</v>
      </c>
      <c r="I1336" s="4"/>
      <c r="J1336" s="4" t="s">
        <v>34112</v>
      </c>
      <c r="K1336" s="4" t="s">
        <v>34113</v>
      </c>
      <c r="L1336" s="4" t="s">
        <v>34114</v>
      </c>
    </row>
    <row r="1337" spans="1:12" ht="15" customHeight="1">
      <c r="A1337" s="4" t="s">
        <v>37346</v>
      </c>
      <c r="B1337" s="4" t="s">
        <v>37347</v>
      </c>
      <c r="C1337" s="4" t="s">
        <v>34145</v>
      </c>
      <c r="D1337" s="4" t="s">
        <v>133</v>
      </c>
      <c r="E1337" s="4" t="s">
        <v>37346</v>
      </c>
      <c r="F1337" s="4" t="s">
        <v>34147</v>
      </c>
      <c r="G1337" s="4" t="s">
        <v>8892</v>
      </c>
      <c r="H1337" s="4" t="s">
        <v>32433</v>
      </c>
      <c r="I1337" s="4"/>
      <c r="J1337" s="4" t="s">
        <v>34112</v>
      </c>
      <c r="K1337" s="4" t="s">
        <v>34113</v>
      </c>
      <c r="L1337" s="4" t="s">
        <v>34114</v>
      </c>
    </row>
    <row r="1338" spans="1:12" ht="15" customHeight="1">
      <c r="A1338" s="4" t="s">
        <v>37348</v>
      </c>
      <c r="B1338" s="4" t="s">
        <v>37349</v>
      </c>
      <c r="C1338" s="4" t="s">
        <v>34572</v>
      </c>
      <c r="D1338" s="4" t="s">
        <v>133</v>
      </c>
      <c r="E1338" s="4" t="s">
        <v>37348</v>
      </c>
      <c r="F1338" s="4" t="s">
        <v>34573</v>
      </c>
      <c r="G1338" s="4" t="s">
        <v>9114</v>
      </c>
      <c r="H1338" s="4"/>
      <c r="I1338" s="4"/>
      <c r="J1338" s="4" t="s">
        <v>34112</v>
      </c>
      <c r="K1338" s="4" t="s">
        <v>34113</v>
      </c>
      <c r="L1338" s="4" t="s">
        <v>34114</v>
      </c>
    </row>
    <row r="1339" spans="1:12" ht="15" customHeight="1">
      <c r="A1339" s="4" t="s">
        <v>37350</v>
      </c>
      <c r="B1339" s="4" t="s">
        <v>37351</v>
      </c>
      <c r="C1339" s="4" t="s">
        <v>34572</v>
      </c>
      <c r="D1339" s="4" t="s">
        <v>133</v>
      </c>
      <c r="E1339" s="4" t="s">
        <v>37350</v>
      </c>
      <c r="F1339" s="4" t="s">
        <v>34573</v>
      </c>
      <c r="G1339" s="4" t="s">
        <v>9114</v>
      </c>
      <c r="H1339" s="4"/>
      <c r="I1339" s="4"/>
      <c r="J1339" s="4" t="s">
        <v>34112</v>
      </c>
      <c r="K1339" s="4" t="s">
        <v>34113</v>
      </c>
      <c r="L1339" s="4" t="s">
        <v>34114</v>
      </c>
    </row>
    <row r="1340" spans="1:12" ht="15" customHeight="1">
      <c r="A1340" s="4" t="s">
        <v>37352</v>
      </c>
      <c r="B1340" s="4" t="s">
        <v>37353</v>
      </c>
      <c r="C1340" s="4" t="s">
        <v>34104</v>
      </c>
      <c r="D1340" s="4" t="s">
        <v>133</v>
      </c>
      <c r="E1340" s="4" t="s">
        <v>37352</v>
      </c>
      <c r="F1340" s="4" t="s">
        <v>8888</v>
      </c>
      <c r="G1340" s="4" t="s">
        <v>8884</v>
      </c>
      <c r="H1340" s="4"/>
      <c r="I1340" s="4"/>
      <c r="J1340" s="4" t="s">
        <v>34112</v>
      </c>
      <c r="K1340" s="4" t="s">
        <v>34113</v>
      </c>
      <c r="L1340" s="4" t="s">
        <v>34550</v>
      </c>
    </row>
    <row r="1341" spans="1:12" ht="15" customHeight="1">
      <c r="A1341" s="4" t="s">
        <v>37354</v>
      </c>
      <c r="B1341" s="4" t="s">
        <v>37355</v>
      </c>
      <c r="C1341" s="4" t="s">
        <v>36730</v>
      </c>
      <c r="D1341" s="4" t="s">
        <v>8885</v>
      </c>
      <c r="E1341" s="4" t="s">
        <v>37354</v>
      </c>
      <c r="F1341" s="4" t="s">
        <v>10458</v>
      </c>
      <c r="G1341" s="4" t="s">
        <v>8884</v>
      </c>
      <c r="H1341" s="4"/>
      <c r="I1341" s="4"/>
      <c r="J1341" s="4" t="s">
        <v>34096</v>
      </c>
      <c r="K1341" s="4" t="s">
        <v>34097</v>
      </c>
      <c r="L1341" s="4" t="s">
        <v>34098</v>
      </c>
    </row>
    <row r="1342" spans="1:12" ht="15" customHeight="1">
      <c r="A1342" s="4" t="s">
        <v>37356</v>
      </c>
      <c r="B1342" s="4" t="s">
        <v>37357</v>
      </c>
      <c r="C1342" s="4" t="s">
        <v>37358</v>
      </c>
      <c r="D1342" s="4" t="s">
        <v>8885</v>
      </c>
      <c r="E1342" s="4" t="s">
        <v>37359</v>
      </c>
      <c r="F1342" s="4" t="s">
        <v>10458</v>
      </c>
      <c r="G1342" s="4" t="s">
        <v>8884</v>
      </c>
      <c r="H1342" s="4" t="s">
        <v>9600</v>
      </c>
      <c r="I1342" s="4" t="s">
        <v>9375</v>
      </c>
      <c r="J1342" s="4" t="s">
        <v>4159</v>
      </c>
      <c r="K1342" s="4" t="s">
        <v>34127</v>
      </c>
      <c r="L1342" s="4" t="s">
        <v>34128</v>
      </c>
    </row>
    <row r="1343" spans="1:12" ht="15" customHeight="1">
      <c r="A1343" s="4" t="s">
        <v>37360</v>
      </c>
      <c r="B1343" s="4" t="s">
        <v>37361</v>
      </c>
      <c r="C1343" s="4" t="s">
        <v>34104</v>
      </c>
      <c r="D1343" s="4" t="s">
        <v>133</v>
      </c>
      <c r="E1343" s="4" t="s">
        <v>37360</v>
      </c>
      <c r="F1343" s="4" t="s">
        <v>8888</v>
      </c>
      <c r="G1343" s="4" t="s">
        <v>8884</v>
      </c>
      <c r="H1343" s="4"/>
      <c r="I1343" s="4"/>
      <c r="J1343" s="4" t="s">
        <v>34112</v>
      </c>
      <c r="K1343" s="4" t="s">
        <v>34113</v>
      </c>
      <c r="L1343" s="4" t="s">
        <v>34550</v>
      </c>
    </row>
    <row r="1344" spans="1:12" ht="15" customHeight="1">
      <c r="A1344" s="4" t="s">
        <v>37362</v>
      </c>
      <c r="B1344" s="4" t="s">
        <v>37363</v>
      </c>
      <c r="C1344" s="4" t="s">
        <v>34104</v>
      </c>
      <c r="D1344" s="4" t="s">
        <v>8885</v>
      </c>
      <c r="E1344" s="4" t="s">
        <v>37362</v>
      </c>
      <c r="F1344" s="4" t="s">
        <v>8888</v>
      </c>
      <c r="G1344" s="4" t="s">
        <v>8884</v>
      </c>
      <c r="H1344" s="4"/>
      <c r="I1344" s="4"/>
      <c r="J1344" s="4" t="s">
        <v>34096</v>
      </c>
      <c r="K1344" s="4" t="s">
        <v>34097</v>
      </c>
      <c r="L1344" s="4" t="s">
        <v>34098</v>
      </c>
    </row>
    <row r="1345" spans="1:12" ht="15" customHeight="1">
      <c r="A1345" s="4" t="s">
        <v>37364</v>
      </c>
      <c r="B1345" s="4" t="s">
        <v>37365</v>
      </c>
      <c r="C1345" s="4" t="s">
        <v>36730</v>
      </c>
      <c r="D1345" s="4" t="s">
        <v>133</v>
      </c>
      <c r="E1345" s="4" t="s">
        <v>37364</v>
      </c>
      <c r="F1345" s="4" t="s">
        <v>10458</v>
      </c>
      <c r="G1345" s="4" t="s">
        <v>8884</v>
      </c>
      <c r="H1345" s="4"/>
      <c r="I1345" s="4"/>
      <c r="J1345" s="4" t="s">
        <v>34112</v>
      </c>
      <c r="K1345" s="4" t="s">
        <v>34113</v>
      </c>
      <c r="L1345" s="4" t="s">
        <v>34550</v>
      </c>
    </row>
    <row r="1346" spans="1:12" ht="15" customHeight="1">
      <c r="A1346" s="4" t="s">
        <v>37366</v>
      </c>
      <c r="B1346" s="4" t="s">
        <v>37367</v>
      </c>
      <c r="C1346" s="4" t="s">
        <v>34864</v>
      </c>
      <c r="D1346" s="4" t="s">
        <v>8885</v>
      </c>
      <c r="E1346" s="4" t="s">
        <v>37366</v>
      </c>
      <c r="F1346" s="4" t="s">
        <v>34147</v>
      </c>
      <c r="G1346" s="4" t="s">
        <v>8892</v>
      </c>
      <c r="H1346" s="4" t="s">
        <v>9527</v>
      </c>
      <c r="I1346" s="4"/>
      <c r="J1346" s="4" t="s">
        <v>34096</v>
      </c>
      <c r="K1346" s="4" t="s">
        <v>34097</v>
      </c>
      <c r="L1346" s="4" t="s">
        <v>34098</v>
      </c>
    </row>
    <row r="1347" spans="1:12" ht="15" customHeight="1">
      <c r="A1347" s="4" t="s">
        <v>37368</v>
      </c>
      <c r="B1347" s="4" t="s">
        <v>37369</v>
      </c>
      <c r="C1347" s="4" t="s">
        <v>34104</v>
      </c>
      <c r="D1347" s="4" t="s">
        <v>8885</v>
      </c>
      <c r="E1347" s="4" t="s">
        <v>37368</v>
      </c>
      <c r="F1347" s="4" t="s">
        <v>8888</v>
      </c>
      <c r="G1347" s="4" t="s">
        <v>8884</v>
      </c>
      <c r="H1347" s="4"/>
      <c r="I1347" s="4"/>
      <c r="J1347" s="4" t="s">
        <v>34096</v>
      </c>
      <c r="K1347" s="4" t="s">
        <v>34097</v>
      </c>
      <c r="L1347" s="4" t="s">
        <v>34098</v>
      </c>
    </row>
    <row r="1348" spans="1:12" ht="15" customHeight="1">
      <c r="A1348" s="4" t="s">
        <v>37370</v>
      </c>
      <c r="B1348" s="4" t="s">
        <v>37371</v>
      </c>
      <c r="C1348" s="4" t="s">
        <v>34864</v>
      </c>
      <c r="D1348" s="4" t="s">
        <v>8885</v>
      </c>
      <c r="E1348" s="4" t="s">
        <v>37370</v>
      </c>
      <c r="F1348" s="4" t="s">
        <v>34147</v>
      </c>
      <c r="G1348" s="4" t="s">
        <v>8892</v>
      </c>
      <c r="H1348" s="4" t="s">
        <v>9527</v>
      </c>
      <c r="I1348" s="4"/>
      <c r="J1348" s="4" t="s">
        <v>34096</v>
      </c>
      <c r="K1348" s="4" t="s">
        <v>34097</v>
      </c>
      <c r="L1348" s="4" t="s">
        <v>34098</v>
      </c>
    </row>
    <row r="1349" spans="1:12" ht="15" customHeight="1">
      <c r="A1349" s="4" t="s">
        <v>37372</v>
      </c>
      <c r="B1349" s="4" t="s">
        <v>37373</v>
      </c>
      <c r="C1349" s="4" t="s">
        <v>37374</v>
      </c>
      <c r="D1349" s="4" t="s">
        <v>8885</v>
      </c>
      <c r="E1349" s="4" t="s">
        <v>37375</v>
      </c>
      <c r="F1349" s="4" t="s">
        <v>8916</v>
      </c>
      <c r="G1349" s="4" t="s">
        <v>8892</v>
      </c>
      <c r="H1349" s="4" t="s">
        <v>37376</v>
      </c>
      <c r="I1349" s="4"/>
      <c r="J1349" s="4" t="s">
        <v>4159</v>
      </c>
      <c r="K1349" s="4" t="s">
        <v>34127</v>
      </c>
      <c r="L1349" s="4" t="s">
        <v>34128</v>
      </c>
    </row>
    <row r="1350" spans="1:12" ht="15" customHeight="1">
      <c r="A1350" s="4" t="s">
        <v>37377</v>
      </c>
      <c r="B1350" s="4" t="s">
        <v>37378</v>
      </c>
      <c r="C1350" s="4" t="s">
        <v>37379</v>
      </c>
      <c r="D1350" s="4" t="s">
        <v>8885</v>
      </c>
      <c r="E1350" s="4" t="s">
        <v>37380</v>
      </c>
      <c r="F1350" s="4" t="s">
        <v>10458</v>
      </c>
      <c r="G1350" s="4" t="s">
        <v>8884</v>
      </c>
      <c r="H1350" s="4" t="s">
        <v>9588</v>
      </c>
      <c r="I1350" s="4"/>
      <c r="J1350" s="4" t="s">
        <v>4159</v>
      </c>
      <c r="K1350" s="4" t="s">
        <v>34127</v>
      </c>
      <c r="L1350" s="4" t="s">
        <v>34128</v>
      </c>
    </row>
    <row r="1351" spans="1:12" ht="15" customHeight="1">
      <c r="A1351" s="4" t="s">
        <v>37381</v>
      </c>
      <c r="B1351" s="4" t="s">
        <v>37382</v>
      </c>
      <c r="C1351" s="4" t="s">
        <v>34944</v>
      </c>
      <c r="D1351" s="4" t="s">
        <v>8885</v>
      </c>
      <c r="E1351" s="4" t="s">
        <v>37383</v>
      </c>
      <c r="F1351" s="4" t="s">
        <v>34573</v>
      </c>
      <c r="G1351" s="4" t="s">
        <v>8892</v>
      </c>
      <c r="H1351" s="4" t="s">
        <v>9606</v>
      </c>
      <c r="I1351" s="4"/>
      <c r="J1351" s="4" t="s">
        <v>4159</v>
      </c>
      <c r="K1351" s="4" t="s">
        <v>34127</v>
      </c>
      <c r="L1351" s="4" t="s">
        <v>34128</v>
      </c>
    </row>
    <row r="1352" spans="1:12" ht="15" customHeight="1">
      <c r="A1352" s="4" t="s">
        <v>37384</v>
      </c>
      <c r="B1352" s="4" t="s">
        <v>37385</v>
      </c>
      <c r="C1352" s="4" t="s">
        <v>37386</v>
      </c>
      <c r="D1352" s="4" t="s">
        <v>8885</v>
      </c>
      <c r="E1352" s="4" t="s">
        <v>37384</v>
      </c>
      <c r="F1352" s="4" t="s">
        <v>9118</v>
      </c>
      <c r="G1352" s="4" t="s">
        <v>8884</v>
      </c>
      <c r="H1352" s="4"/>
      <c r="I1352" s="4"/>
      <c r="J1352" s="4" t="s">
        <v>34096</v>
      </c>
      <c r="K1352" s="4" t="s">
        <v>34097</v>
      </c>
      <c r="L1352" s="4" t="s">
        <v>34835</v>
      </c>
    </row>
    <row r="1353" spans="1:12" ht="15" customHeight="1">
      <c r="A1353" s="4" t="s">
        <v>37387</v>
      </c>
      <c r="B1353" s="4" t="s">
        <v>37388</v>
      </c>
      <c r="C1353" s="4" t="s">
        <v>34125</v>
      </c>
      <c r="D1353" s="4" t="s">
        <v>8885</v>
      </c>
      <c r="E1353" s="4" t="s">
        <v>37389</v>
      </c>
      <c r="F1353" s="4" t="s">
        <v>9031</v>
      </c>
      <c r="G1353" s="4" t="s">
        <v>15007</v>
      </c>
      <c r="H1353" s="4"/>
      <c r="I1353" s="4"/>
      <c r="J1353" s="4" t="s">
        <v>4159</v>
      </c>
      <c r="K1353" s="4" t="s">
        <v>34127</v>
      </c>
      <c r="L1353" s="4" t="s">
        <v>34128</v>
      </c>
    </row>
    <row r="1354" spans="1:12" ht="15" customHeight="1">
      <c r="A1354" s="4" t="s">
        <v>37390</v>
      </c>
      <c r="B1354" s="4" t="s">
        <v>37391</v>
      </c>
      <c r="C1354" s="4" t="s">
        <v>36715</v>
      </c>
      <c r="D1354" s="4" t="s">
        <v>8885</v>
      </c>
      <c r="E1354" s="4" t="s">
        <v>37392</v>
      </c>
      <c r="F1354" s="4" t="s">
        <v>34573</v>
      </c>
      <c r="G1354" s="4" t="s">
        <v>36717</v>
      </c>
      <c r="H1354" s="4"/>
      <c r="I1354" s="4"/>
      <c r="J1354" s="4" t="s">
        <v>4159</v>
      </c>
      <c r="K1354" s="4" t="s">
        <v>34127</v>
      </c>
      <c r="L1354" s="4" t="s">
        <v>34128</v>
      </c>
    </row>
    <row r="1355" spans="1:12" ht="15" customHeight="1">
      <c r="A1355" s="4" t="s">
        <v>37393</v>
      </c>
      <c r="B1355" s="4" t="s">
        <v>37394</v>
      </c>
      <c r="C1355" s="4" t="s">
        <v>35159</v>
      </c>
      <c r="D1355" s="4" t="s">
        <v>8885</v>
      </c>
      <c r="E1355" s="4" t="s">
        <v>37395</v>
      </c>
      <c r="F1355" s="4" t="s">
        <v>8916</v>
      </c>
      <c r="G1355" s="4" t="s">
        <v>8892</v>
      </c>
      <c r="H1355" s="4" t="s">
        <v>34930</v>
      </c>
      <c r="I1355" s="4"/>
      <c r="J1355" s="4" t="s">
        <v>4159</v>
      </c>
      <c r="K1355" s="4" t="s">
        <v>34127</v>
      </c>
      <c r="L1355" s="4" t="s">
        <v>34128</v>
      </c>
    </row>
    <row r="1356" spans="1:12" ht="15" customHeight="1">
      <c r="A1356" s="4" t="s">
        <v>37396</v>
      </c>
      <c r="B1356" s="4" t="s">
        <v>37397</v>
      </c>
      <c r="C1356" s="4" t="s">
        <v>35159</v>
      </c>
      <c r="D1356" s="4" t="s">
        <v>8885</v>
      </c>
      <c r="E1356" s="4" t="s">
        <v>37398</v>
      </c>
      <c r="F1356" s="4" t="s">
        <v>8916</v>
      </c>
      <c r="G1356" s="4" t="s">
        <v>8892</v>
      </c>
      <c r="H1356" s="4" t="s">
        <v>34930</v>
      </c>
      <c r="I1356" s="4"/>
      <c r="J1356" s="4" t="s">
        <v>4159</v>
      </c>
      <c r="K1356" s="4" t="s">
        <v>34127</v>
      </c>
      <c r="L1356" s="4" t="s">
        <v>34128</v>
      </c>
    </row>
    <row r="1357" spans="1:12" ht="15" customHeight="1">
      <c r="A1357" s="4" t="s">
        <v>37399</v>
      </c>
      <c r="B1357" s="4" t="s">
        <v>37400</v>
      </c>
      <c r="C1357" s="4" t="s">
        <v>34962</v>
      </c>
      <c r="D1357" s="4" t="s">
        <v>8885</v>
      </c>
      <c r="E1357" s="4" t="s">
        <v>37399</v>
      </c>
      <c r="F1357" s="4" t="s">
        <v>9025</v>
      </c>
      <c r="G1357" s="4" t="s">
        <v>8892</v>
      </c>
      <c r="H1357" s="4" t="s">
        <v>9372</v>
      </c>
      <c r="I1357" s="4"/>
      <c r="J1357" s="4" t="s">
        <v>4159</v>
      </c>
      <c r="K1357" s="4" t="s">
        <v>34127</v>
      </c>
      <c r="L1357" s="4" t="s">
        <v>34128</v>
      </c>
    </row>
    <row r="1358" spans="1:12" ht="15" customHeight="1">
      <c r="A1358" s="4" t="s">
        <v>37401</v>
      </c>
      <c r="B1358" s="4" t="s">
        <v>37402</v>
      </c>
      <c r="C1358" s="4" t="s">
        <v>34941</v>
      </c>
      <c r="D1358" s="4" t="s">
        <v>8885</v>
      </c>
      <c r="E1358" s="4" t="s">
        <v>37401</v>
      </c>
      <c r="F1358" s="4" t="s">
        <v>8916</v>
      </c>
      <c r="G1358" s="4" t="s">
        <v>10494</v>
      </c>
      <c r="H1358" s="4" t="s">
        <v>34930</v>
      </c>
      <c r="I1358" s="4"/>
      <c r="J1358" s="4" t="s">
        <v>34096</v>
      </c>
      <c r="K1358" s="4" t="s">
        <v>34097</v>
      </c>
      <c r="L1358" s="4" t="s">
        <v>34098</v>
      </c>
    </row>
    <row r="1359" spans="1:12" ht="15" customHeight="1">
      <c r="A1359" s="4" t="s">
        <v>37403</v>
      </c>
      <c r="B1359" s="4" t="s">
        <v>37404</v>
      </c>
      <c r="C1359" s="4" t="s">
        <v>37405</v>
      </c>
      <c r="D1359" s="4" t="s">
        <v>8885</v>
      </c>
      <c r="E1359" s="4" t="s">
        <v>37403</v>
      </c>
      <c r="F1359" s="4" t="s">
        <v>8916</v>
      </c>
      <c r="G1359" s="4" t="s">
        <v>8892</v>
      </c>
      <c r="H1359" s="4" t="s">
        <v>31886</v>
      </c>
      <c r="I1359" s="4"/>
      <c r="J1359" s="4" t="s">
        <v>4159</v>
      </c>
      <c r="K1359" s="4" t="s">
        <v>34127</v>
      </c>
      <c r="L1359" s="4" t="s">
        <v>34128</v>
      </c>
    </row>
    <row r="1360" spans="1:12" ht="15" customHeight="1">
      <c r="A1360" s="4" t="s">
        <v>37406</v>
      </c>
      <c r="B1360" s="4" t="s">
        <v>37407</v>
      </c>
      <c r="C1360" s="4" t="s">
        <v>35077</v>
      </c>
      <c r="D1360" s="4" t="s">
        <v>8885</v>
      </c>
      <c r="E1360" s="4" t="s">
        <v>37408</v>
      </c>
      <c r="F1360" s="4" t="s">
        <v>4143</v>
      </c>
      <c r="G1360" s="4" t="s">
        <v>8892</v>
      </c>
      <c r="H1360" s="4" t="s">
        <v>9527</v>
      </c>
      <c r="I1360" s="4"/>
      <c r="J1360" s="4" t="s">
        <v>4159</v>
      </c>
      <c r="K1360" s="4" t="s">
        <v>34127</v>
      </c>
      <c r="L1360" s="4" t="s">
        <v>36756</v>
      </c>
    </row>
    <row r="1361" spans="1:12" ht="15" customHeight="1">
      <c r="A1361" s="4" t="s">
        <v>23908</v>
      </c>
      <c r="B1361" s="4" t="s">
        <v>23909</v>
      </c>
      <c r="C1361" s="4" t="s">
        <v>37409</v>
      </c>
      <c r="D1361" s="4" t="s">
        <v>8885</v>
      </c>
      <c r="E1361" s="4" t="s">
        <v>23908</v>
      </c>
      <c r="F1361" s="4" t="s">
        <v>10458</v>
      </c>
      <c r="G1361" s="4" t="s">
        <v>8884</v>
      </c>
      <c r="H1361" s="4"/>
      <c r="I1361" s="4"/>
      <c r="J1361" s="4" t="s">
        <v>4159</v>
      </c>
      <c r="K1361" s="4" t="s">
        <v>34127</v>
      </c>
      <c r="L1361" s="4" t="s">
        <v>34128</v>
      </c>
    </row>
    <row r="1362" spans="1:12" ht="15" customHeight="1">
      <c r="A1362" s="4" t="s">
        <v>37410</v>
      </c>
      <c r="B1362" s="4" t="s">
        <v>37411</v>
      </c>
      <c r="C1362" s="4" t="s">
        <v>34140</v>
      </c>
      <c r="D1362" s="4" t="s">
        <v>8885</v>
      </c>
      <c r="E1362" s="4" t="s">
        <v>37412</v>
      </c>
      <c r="F1362" s="4" t="s">
        <v>8916</v>
      </c>
      <c r="G1362" s="4" t="s">
        <v>8892</v>
      </c>
      <c r="H1362" s="4" t="s">
        <v>34142</v>
      </c>
      <c r="I1362" s="4"/>
      <c r="J1362" s="4" t="s">
        <v>4159</v>
      </c>
      <c r="K1362" s="4" t="s">
        <v>34127</v>
      </c>
      <c r="L1362" s="4" t="s">
        <v>34128</v>
      </c>
    </row>
    <row r="1363" spans="1:12" ht="15" customHeight="1">
      <c r="A1363" s="4" t="s">
        <v>37413</v>
      </c>
      <c r="B1363" s="4" t="s">
        <v>37414</v>
      </c>
      <c r="C1363" s="4" t="s">
        <v>36778</v>
      </c>
      <c r="D1363" s="4" t="s">
        <v>8885</v>
      </c>
      <c r="E1363" s="4" t="s">
        <v>37415</v>
      </c>
      <c r="F1363" s="4" t="s">
        <v>34147</v>
      </c>
      <c r="G1363" s="4" t="s">
        <v>8892</v>
      </c>
      <c r="H1363" s="4" t="s">
        <v>9653</v>
      </c>
      <c r="I1363" s="4"/>
      <c r="J1363" s="4" t="s">
        <v>4159</v>
      </c>
      <c r="K1363" s="4" t="s">
        <v>34127</v>
      </c>
      <c r="L1363" s="4" t="s">
        <v>34128</v>
      </c>
    </row>
    <row r="1364" spans="1:12" ht="15" customHeight="1">
      <c r="A1364" s="4" t="s">
        <v>37416</v>
      </c>
      <c r="B1364" s="4" t="s">
        <v>37417</v>
      </c>
      <c r="C1364" s="4" t="s">
        <v>34874</v>
      </c>
      <c r="D1364" s="4" t="s">
        <v>8885</v>
      </c>
      <c r="E1364" s="4" t="s">
        <v>37416</v>
      </c>
      <c r="F1364" s="4" t="s">
        <v>9025</v>
      </c>
      <c r="G1364" s="4" t="s">
        <v>9215</v>
      </c>
      <c r="H1364" s="4" t="s">
        <v>9372</v>
      </c>
      <c r="I1364" s="4"/>
      <c r="J1364" s="4" t="s">
        <v>34096</v>
      </c>
      <c r="K1364" s="4" t="s">
        <v>34097</v>
      </c>
      <c r="L1364" s="4" t="s">
        <v>34098</v>
      </c>
    </row>
    <row r="1365" spans="1:12" ht="15" customHeight="1">
      <c r="A1365" s="4" t="s">
        <v>37418</v>
      </c>
      <c r="B1365" s="4" t="s">
        <v>37419</v>
      </c>
      <c r="C1365" s="4" t="s">
        <v>34874</v>
      </c>
      <c r="D1365" s="4" t="s">
        <v>8885</v>
      </c>
      <c r="E1365" s="4" t="s">
        <v>37418</v>
      </c>
      <c r="F1365" s="4" t="s">
        <v>9025</v>
      </c>
      <c r="G1365" s="4" t="s">
        <v>9215</v>
      </c>
      <c r="H1365" s="4" t="s">
        <v>9372</v>
      </c>
      <c r="I1365" s="4"/>
      <c r="J1365" s="4" t="s">
        <v>34096</v>
      </c>
      <c r="K1365" s="4" t="s">
        <v>34097</v>
      </c>
      <c r="L1365" s="4" t="s">
        <v>34098</v>
      </c>
    </row>
    <row r="1366" spans="1:12" ht="15" customHeight="1">
      <c r="A1366" s="4" t="s">
        <v>37420</v>
      </c>
      <c r="B1366" s="4" t="s">
        <v>37421</v>
      </c>
      <c r="C1366" s="4" t="s">
        <v>34572</v>
      </c>
      <c r="D1366" s="4" t="s">
        <v>8885</v>
      </c>
      <c r="E1366" s="4" t="s">
        <v>37420</v>
      </c>
      <c r="F1366" s="4" t="s">
        <v>34573</v>
      </c>
      <c r="G1366" s="4" t="s">
        <v>9114</v>
      </c>
      <c r="H1366" s="4"/>
      <c r="I1366" s="4"/>
      <c r="J1366" s="4" t="s">
        <v>34096</v>
      </c>
      <c r="K1366" s="4" t="s">
        <v>34097</v>
      </c>
      <c r="L1366" s="4" t="s">
        <v>34098</v>
      </c>
    </row>
    <row r="1367" spans="1:12" ht="15" customHeight="1">
      <c r="A1367" s="4" t="s">
        <v>37422</v>
      </c>
      <c r="B1367" s="4" t="s">
        <v>37423</v>
      </c>
      <c r="C1367" s="4" t="s">
        <v>34992</v>
      </c>
      <c r="D1367" s="4" t="s">
        <v>8885</v>
      </c>
      <c r="E1367" s="4" t="s">
        <v>37424</v>
      </c>
      <c r="F1367" s="4" t="s">
        <v>8916</v>
      </c>
      <c r="G1367" s="4" t="s">
        <v>8892</v>
      </c>
      <c r="H1367" s="4" t="s">
        <v>9527</v>
      </c>
      <c r="I1367" s="4"/>
      <c r="J1367" s="4" t="s">
        <v>4159</v>
      </c>
      <c r="K1367" s="4" t="s">
        <v>34127</v>
      </c>
      <c r="L1367" s="4" t="s">
        <v>34128</v>
      </c>
    </row>
    <row r="1368" spans="1:12" ht="15" customHeight="1">
      <c r="A1368" s="4" t="s">
        <v>37425</v>
      </c>
      <c r="B1368" s="4" t="s">
        <v>37426</v>
      </c>
      <c r="C1368" s="4" t="s">
        <v>34125</v>
      </c>
      <c r="D1368" s="4" t="s">
        <v>8885</v>
      </c>
      <c r="E1368" s="4" t="s">
        <v>37427</v>
      </c>
      <c r="F1368" s="4" t="s">
        <v>9031</v>
      </c>
      <c r="G1368" s="4" t="s">
        <v>15007</v>
      </c>
      <c r="H1368" s="4"/>
      <c r="I1368" s="4"/>
      <c r="J1368" s="4" t="s">
        <v>4159</v>
      </c>
      <c r="K1368" s="4" t="s">
        <v>34127</v>
      </c>
      <c r="L1368" s="4" t="s">
        <v>34128</v>
      </c>
    </row>
    <row r="1369" spans="1:12" ht="15" customHeight="1">
      <c r="A1369" s="4" t="s">
        <v>37428</v>
      </c>
      <c r="B1369" s="4" t="s">
        <v>37429</v>
      </c>
      <c r="C1369" s="4" t="s">
        <v>35096</v>
      </c>
      <c r="D1369" s="4" t="s">
        <v>8885</v>
      </c>
      <c r="E1369" s="4" t="s">
        <v>37430</v>
      </c>
      <c r="F1369" s="4" t="s">
        <v>8916</v>
      </c>
      <c r="G1369" s="4" t="s">
        <v>8892</v>
      </c>
      <c r="H1369" s="4" t="s">
        <v>9653</v>
      </c>
      <c r="I1369" s="4"/>
      <c r="J1369" s="4" t="s">
        <v>4159</v>
      </c>
      <c r="K1369" s="4" t="s">
        <v>34127</v>
      </c>
      <c r="L1369" s="4" t="s">
        <v>34128</v>
      </c>
    </row>
    <row r="1370" spans="1:12" ht="15" customHeight="1">
      <c r="A1370" s="4" t="s">
        <v>37431</v>
      </c>
      <c r="B1370" s="4" t="s">
        <v>37432</v>
      </c>
      <c r="C1370" s="4" t="s">
        <v>36778</v>
      </c>
      <c r="D1370" s="4" t="s">
        <v>8885</v>
      </c>
      <c r="E1370" s="4" t="s">
        <v>37433</v>
      </c>
      <c r="F1370" s="4" t="s">
        <v>34147</v>
      </c>
      <c r="G1370" s="4" t="s">
        <v>8892</v>
      </c>
      <c r="H1370" s="4" t="s">
        <v>9653</v>
      </c>
      <c r="I1370" s="4"/>
      <c r="J1370" s="4" t="s">
        <v>4159</v>
      </c>
      <c r="K1370" s="4" t="s">
        <v>34127</v>
      </c>
      <c r="L1370" s="4" t="s">
        <v>34128</v>
      </c>
    </row>
    <row r="1371" spans="1:12" ht="15" customHeight="1">
      <c r="A1371" s="4" t="s">
        <v>37434</v>
      </c>
      <c r="B1371" s="4" t="s">
        <v>37435</v>
      </c>
      <c r="C1371" s="4" t="s">
        <v>35112</v>
      </c>
      <c r="D1371" s="4" t="s">
        <v>8885</v>
      </c>
      <c r="E1371" s="4" t="s">
        <v>37436</v>
      </c>
      <c r="F1371" s="4" t="s">
        <v>8916</v>
      </c>
      <c r="G1371" s="4" t="s">
        <v>8892</v>
      </c>
      <c r="H1371" s="4" t="s">
        <v>31922</v>
      </c>
      <c r="I1371" s="4"/>
      <c r="J1371" s="4" t="s">
        <v>4159</v>
      </c>
      <c r="K1371" s="4" t="s">
        <v>34127</v>
      </c>
      <c r="L1371" s="4" t="s">
        <v>34128</v>
      </c>
    </row>
    <row r="1372" spans="1:12" ht="15" customHeight="1">
      <c r="A1372" s="4" t="s">
        <v>37437</v>
      </c>
      <c r="B1372" s="4" t="s">
        <v>37438</v>
      </c>
      <c r="C1372" s="4" t="s">
        <v>34874</v>
      </c>
      <c r="D1372" s="4" t="s">
        <v>8885</v>
      </c>
      <c r="E1372" s="4" t="s">
        <v>37437</v>
      </c>
      <c r="F1372" s="4" t="s">
        <v>9025</v>
      </c>
      <c r="G1372" s="4" t="s">
        <v>9215</v>
      </c>
      <c r="H1372" s="4" t="s">
        <v>9372</v>
      </c>
      <c r="I1372" s="4"/>
      <c r="J1372" s="4" t="s">
        <v>34096</v>
      </c>
      <c r="K1372" s="4" t="s">
        <v>34097</v>
      </c>
      <c r="L1372" s="4" t="s">
        <v>34098</v>
      </c>
    </row>
    <row r="1373" spans="1:12" ht="15" customHeight="1">
      <c r="A1373" s="4" t="s">
        <v>37439</v>
      </c>
      <c r="B1373" s="4" t="s">
        <v>37440</v>
      </c>
      <c r="C1373" s="4" t="s">
        <v>34962</v>
      </c>
      <c r="D1373" s="4" t="s">
        <v>8885</v>
      </c>
      <c r="E1373" s="4" t="s">
        <v>37441</v>
      </c>
      <c r="F1373" s="4" t="s">
        <v>9025</v>
      </c>
      <c r="G1373" s="4" t="s">
        <v>8892</v>
      </c>
      <c r="H1373" s="4" t="s">
        <v>9372</v>
      </c>
      <c r="I1373" s="4"/>
      <c r="J1373" s="4" t="s">
        <v>4159</v>
      </c>
      <c r="K1373" s="4" t="s">
        <v>34127</v>
      </c>
      <c r="L1373" s="4" t="s">
        <v>34128</v>
      </c>
    </row>
    <row r="1374" spans="1:12" ht="15" customHeight="1">
      <c r="A1374" s="4" t="s">
        <v>37442</v>
      </c>
      <c r="B1374" s="4" t="s">
        <v>37443</v>
      </c>
      <c r="C1374" s="4" t="s">
        <v>34874</v>
      </c>
      <c r="D1374" s="4" t="s">
        <v>8885</v>
      </c>
      <c r="E1374" s="4" t="s">
        <v>37442</v>
      </c>
      <c r="F1374" s="4" t="s">
        <v>9025</v>
      </c>
      <c r="G1374" s="4" t="s">
        <v>9215</v>
      </c>
      <c r="H1374" s="4" t="s">
        <v>9372</v>
      </c>
      <c r="I1374" s="4"/>
      <c r="J1374" s="4" t="s">
        <v>34096</v>
      </c>
      <c r="K1374" s="4" t="s">
        <v>34097</v>
      </c>
      <c r="L1374" s="4" t="s">
        <v>34098</v>
      </c>
    </row>
    <row r="1375" spans="1:12" ht="15" customHeight="1">
      <c r="A1375" s="4" t="s">
        <v>37444</v>
      </c>
      <c r="B1375" s="4" t="s">
        <v>37445</v>
      </c>
      <c r="C1375" s="4" t="s">
        <v>34572</v>
      </c>
      <c r="D1375" s="4" t="s">
        <v>8885</v>
      </c>
      <c r="E1375" s="4" t="s">
        <v>37444</v>
      </c>
      <c r="F1375" s="4" t="s">
        <v>34573</v>
      </c>
      <c r="G1375" s="4" t="s">
        <v>9114</v>
      </c>
      <c r="H1375" s="4"/>
      <c r="I1375" s="4"/>
      <c r="J1375" s="4" t="s">
        <v>34096</v>
      </c>
      <c r="K1375" s="4" t="s">
        <v>34097</v>
      </c>
      <c r="L1375" s="4" t="s">
        <v>34098</v>
      </c>
    </row>
    <row r="1376" spans="1:12" ht="15" customHeight="1">
      <c r="A1376" s="4" t="s">
        <v>37446</v>
      </c>
      <c r="B1376" s="4" t="s">
        <v>37447</v>
      </c>
      <c r="C1376" s="4" t="s">
        <v>36648</v>
      </c>
      <c r="D1376" s="4" t="s">
        <v>8885</v>
      </c>
      <c r="E1376" s="4" t="s">
        <v>37446</v>
      </c>
      <c r="F1376" s="4" t="s">
        <v>10208</v>
      </c>
      <c r="G1376" s="4" t="s">
        <v>8884</v>
      </c>
      <c r="H1376" s="4"/>
      <c r="I1376" s="4"/>
      <c r="J1376" s="4" t="s">
        <v>4159</v>
      </c>
      <c r="K1376" s="4" t="s">
        <v>34127</v>
      </c>
      <c r="L1376" s="4" t="s">
        <v>34128</v>
      </c>
    </row>
    <row r="1377" spans="1:12" ht="15" customHeight="1">
      <c r="A1377" s="4" t="s">
        <v>10264</v>
      </c>
      <c r="B1377" s="4" t="s">
        <v>37448</v>
      </c>
      <c r="C1377" s="4" t="s">
        <v>37449</v>
      </c>
      <c r="D1377" s="4" t="s">
        <v>8885</v>
      </c>
      <c r="E1377" s="4" t="s">
        <v>37450</v>
      </c>
      <c r="F1377" s="4" t="s">
        <v>9031</v>
      </c>
      <c r="G1377" s="4" t="s">
        <v>8892</v>
      </c>
      <c r="H1377" s="4" t="s">
        <v>9375</v>
      </c>
      <c r="I1377" s="4"/>
      <c r="J1377" s="4" t="s">
        <v>4159</v>
      </c>
      <c r="K1377" s="4" t="s">
        <v>34127</v>
      </c>
      <c r="L1377" s="4" t="s">
        <v>34128</v>
      </c>
    </row>
    <row r="1378" spans="1:12" ht="15" customHeight="1">
      <c r="A1378" s="4" t="s">
        <v>37451</v>
      </c>
      <c r="B1378" s="4" t="s">
        <v>37452</v>
      </c>
      <c r="C1378" s="4" t="s">
        <v>34140</v>
      </c>
      <c r="D1378" s="4" t="s">
        <v>8885</v>
      </c>
      <c r="E1378" s="4" t="s">
        <v>37453</v>
      </c>
      <c r="F1378" s="4" t="s">
        <v>8916</v>
      </c>
      <c r="G1378" s="4" t="s">
        <v>8892</v>
      </c>
      <c r="H1378" s="4" t="s">
        <v>34142</v>
      </c>
      <c r="I1378" s="4"/>
      <c r="J1378" s="4" t="s">
        <v>4159</v>
      </c>
      <c r="K1378" s="4" t="s">
        <v>34127</v>
      </c>
      <c r="L1378" s="4" t="s">
        <v>34128</v>
      </c>
    </row>
    <row r="1379" spans="1:12" ht="15" customHeight="1">
      <c r="A1379" s="4" t="s">
        <v>37454</v>
      </c>
      <c r="B1379" s="4" t="s">
        <v>37455</v>
      </c>
      <c r="C1379" s="4" t="s">
        <v>34572</v>
      </c>
      <c r="D1379" s="4" t="s">
        <v>8885</v>
      </c>
      <c r="E1379" s="4" t="s">
        <v>37456</v>
      </c>
      <c r="F1379" s="4" t="s">
        <v>34573</v>
      </c>
      <c r="G1379" s="4" t="s">
        <v>9114</v>
      </c>
      <c r="H1379" s="4"/>
      <c r="I1379" s="4"/>
      <c r="J1379" s="4" t="s">
        <v>4159</v>
      </c>
      <c r="K1379" s="4" t="s">
        <v>34127</v>
      </c>
      <c r="L1379" s="4" t="s">
        <v>34128</v>
      </c>
    </row>
    <row r="1380" spans="1:12" ht="15" customHeight="1">
      <c r="A1380" s="4" t="s">
        <v>10261</v>
      </c>
      <c r="B1380" s="4" t="s">
        <v>37457</v>
      </c>
      <c r="C1380" s="4" t="s">
        <v>34944</v>
      </c>
      <c r="D1380" s="4" t="s">
        <v>8885</v>
      </c>
      <c r="E1380" s="4" t="s">
        <v>37458</v>
      </c>
      <c r="F1380" s="4" t="s">
        <v>34573</v>
      </c>
      <c r="G1380" s="4" t="s">
        <v>8892</v>
      </c>
      <c r="H1380" s="4" t="s">
        <v>9606</v>
      </c>
      <c r="I1380" s="4"/>
      <c r="J1380" s="4" t="s">
        <v>4159</v>
      </c>
      <c r="K1380" s="4" t="s">
        <v>34127</v>
      </c>
      <c r="L1380" s="4" t="s">
        <v>34128</v>
      </c>
    </row>
    <row r="1381" spans="1:12" ht="15" customHeight="1">
      <c r="A1381" s="4" t="s">
        <v>37459</v>
      </c>
      <c r="B1381" s="4" t="s">
        <v>37460</v>
      </c>
      <c r="C1381" s="4" t="s">
        <v>34874</v>
      </c>
      <c r="D1381" s="4" t="s">
        <v>8885</v>
      </c>
      <c r="E1381" s="4" t="s">
        <v>37461</v>
      </c>
      <c r="F1381" s="4" t="s">
        <v>9025</v>
      </c>
      <c r="G1381" s="4" t="s">
        <v>9215</v>
      </c>
      <c r="H1381" s="4" t="s">
        <v>9372</v>
      </c>
      <c r="I1381" s="4"/>
      <c r="J1381" s="4" t="s">
        <v>4159</v>
      </c>
      <c r="K1381" s="4" t="s">
        <v>34127</v>
      </c>
      <c r="L1381" s="4" t="s">
        <v>36756</v>
      </c>
    </row>
    <row r="1382" spans="1:12" ht="15" customHeight="1">
      <c r="A1382" s="4" t="s">
        <v>37462</v>
      </c>
      <c r="B1382" s="4" t="s">
        <v>37463</v>
      </c>
      <c r="C1382" s="4" t="s">
        <v>34122</v>
      </c>
      <c r="D1382" s="4" t="s">
        <v>8885</v>
      </c>
      <c r="E1382" s="4" t="s">
        <v>37464</v>
      </c>
      <c r="F1382" s="4" t="s">
        <v>9118</v>
      </c>
      <c r="G1382" s="4" t="s">
        <v>8892</v>
      </c>
      <c r="H1382" s="4" t="s">
        <v>9558</v>
      </c>
      <c r="I1382" s="4"/>
      <c r="J1382" s="4" t="s">
        <v>4159</v>
      </c>
      <c r="K1382" s="4" t="s">
        <v>34127</v>
      </c>
      <c r="L1382" s="4" t="s">
        <v>34128</v>
      </c>
    </row>
    <row r="1383" spans="1:12" ht="15" customHeight="1">
      <c r="A1383" s="4" t="s">
        <v>37465</v>
      </c>
      <c r="B1383" s="4" t="s">
        <v>37466</v>
      </c>
      <c r="C1383" s="4" t="s">
        <v>36778</v>
      </c>
      <c r="D1383" s="4" t="s">
        <v>8885</v>
      </c>
      <c r="E1383" s="4" t="s">
        <v>37467</v>
      </c>
      <c r="F1383" s="4" t="s">
        <v>34147</v>
      </c>
      <c r="G1383" s="4" t="s">
        <v>8892</v>
      </c>
      <c r="H1383" s="4" t="s">
        <v>9653</v>
      </c>
      <c r="I1383" s="4"/>
      <c r="J1383" s="4" t="s">
        <v>4159</v>
      </c>
      <c r="K1383" s="4" t="s">
        <v>34127</v>
      </c>
      <c r="L1383" s="4" t="s">
        <v>34128</v>
      </c>
    </row>
    <row r="1384" spans="1:12" ht="15" customHeight="1">
      <c r="A1384" s="4" t="s">
        <v>37468</v>
      </c>
      <c r="B1384" s="4" t="s">
        <v>37469</v>
      </c>
      <c r="C1384" s="4" t="s">
        <v>34606</v>
      </c>
      <c r="D1384" s="4" t="s">
        <v>8885</v>
      </c>
      <c r="E1384" s="4" t="s">
        <v>37470</v>
      </c>
      <c r="F1384" s="4" t="s">
        <v>34147</v>
      </c>
      <c r="G1384" s="4" t="s">
        <v>8892</v>
      </c>
      <c r="H1384" s="4" t="s">
        <v>9558</v>
      </c>
      <c r="I1384" s="4"/>
      <c r="J1384" s="4" t="s">
        <v>4159</v>
      </c>
      <c r="K1384" s="4" t="s">
        <v>34127</v>
      </c>
      <c r="L1384" s="4" t="s">
        <v>34128</v>
      </c>
    </row>
    <row r="1385" spans="1:12" ht="15" customHeight="1">
      <c r="A1385" s="4" t="s">
        <v>37471</v>
      </c>
      <c r="B1385" s="4" t="s">
        <v>37472</v>
      </c>
      <c r="C1385" s="4" t="s">
        <v>34944</v>
      </c>
      <c r="D1385" s="4" t="s">
        <v>8885</v>
      </c>
      <c r="E1385" s="4" t="s">
        <v>37471</v>
      </c>
      <c r="F1385" s="4" t="s">
        <v>34573</v>
      </c>
      <c r="G1385" s="4" t="s">
        <v>8892</v>
      </c>
      <c r="H1385" s="4" t="s">
        <v>9606</v>
      </c>
      <c r="I1385" s="4"/>
      <c r="J1385" s="4" t="s">
        <v>4159</v>
      </c>
      <c r="K1385" s="4" t="s">
        <v>34127</v>
      </c>
      <c r="L1385" s="4" t="s">
        <v>34128</v>
      </c>
    </row>
    <row r="1386" spans="1:12" ht="15" customHeight="1">
      <c r="A1386" s="4" t="s">
        <v>37473</v>
      </c>
      <c r="B1386" s="4" t="s">
        <v>37474</v>
      </c>
      <c r="C1386" s="4" t="s">
        <v>36631</v>
      </c>
      <c r="D1386" s="4" t="s">
        <v>8885</v>
      </c>
      <c r="E1386" s="4" t="s">
        <v>37473</v>
      </c>
      <c r="F1386" s="4" t="s">
        <v>34147</v>
      </c>
      <c r="G1386" s="4" t="s">
        <v>8892</v>
      </c>
      <c r="H1386" s="4" t="s">
        <v>31907</v>
      </c>
      <c r="I1386" s="4"/>
      <c r="J1386" s="4" t="s">
        <v>34096</v>
      </c>
      <c r="K1386" s="4" t="s">
        <v>34097</v>
      </c>
      <c r="L1386" s="4" t="s">
        <v>34098</v>
      </c>
    </row>
    <row r="1387" spans="1:12" ht="15" customHeight="1">
      <c r="A1387" s="4" t="s">
        <v>37475</v>
      </c>
      <c r="B1387" s="4" t="s">
        <v>37476</v>
      </c>
      <c r="C1387" s="4" t="s">
        <v>37405</v>
      </c>
      <c r="D1387" s="4" t="s">
        <v>8885</v>
      </c>
      <c r="E1387" s="4" t="s">
        <v>37475</v>
      </c>
      <c r="F1387" s="4" t="s">
        <v>8916</v>
      </c>
      <c r="G1387" s="4" t="s">
        <v>8892</v>
      </c>
      <c r="H1387" s="4" t="s">
        <v>31886</v>
      </c>
      <c r="I1387" s="4"/>
      <c r="J1387" s="4" t="s">
        <v>34096</v>
      </c>
      <c r="K1387" s="4" t="s">
        <v>34097</v>
      </c>
      <c r="L1387" s="4" t="s">
        <v>34098</v>
      </c>
    </row>
    <row r="1388" spans="1:12" ht="15" customHeight="1">
      <c r="A1388" s="4" t="s">
        <v>37477</v>
      </c>
      <c r="B1388" s="4" t="s">
        <v>37478</v>
      </c>
      <c r="C1388" s="4" t="s">
        <v>34603</v>
      </c>
      <c r="D1388" s="4" t="s">
        <v>133</v>
      </c>
      <c r="E1388" s="4" t="s">
        <v>37477</v>
      </c>
      <c r="F1388" s="4" t="s">
        <v>10458</v>
      </c>
      <c r="G1388" s="4" t="s">
        <v>8892</v>
      </c>
      <c r="H1388" s="4" t="s">
        <v>9558</v>
      </c>
      <c r="I1388" s="4"/>
      <c r="J1388" s="4" t="s">
        <v>34112</v>
      </c>
      <c r="K1388" s="4" t="s">
        <v>34113</v>
      </c>
      <c r="L1388" s="4" t="s">
        <v>34550</v>
      </c>
    </row>
    <row r="1389" spans="1:12" ht="15" customHeight="1">
      <c r="A1389" s="4" t="s">
        <v>37479</v>
      </c>
      <c r="B1389" s="4" t="s">
        <v>37480</v>
      </c>
      <c r="C1389" s="4" t="s">
        <v>37481</v>
      </c>
      <c r="D1389" s="4" t="s">
        <v>133</v>
      </c>
      <c r="E1389" s="4" t="s">
        <v>37479</v>
      </c>
      <c r="F1389" s="4" t="s">
        <v>34573</v>
      </c>
      <c r="G1389" s="4" t="s">
        <v>8892</v>
      </c>
      <c r="H1389" s="4" t="s">
        <v>9594</v>
      </c>
      <c r="I1389" s="4"/>
      <c r="J1389" s="4" t="s">
        <v>34112</v>
      </c>
      <c r="K1389" s="4" t="s">
        <v>34113</v>
      </c>
      <c r="L1389" s="4" t="s">
        <v>34550</v>
      </c>
    </row>
    <row r="1390" spans="1:12" ht="15" customHeight="1">
      <c r="A1390" s="4" t="s">
        <v>37482</v>
      </c>
      <c r="B1390" s="4" t="s">
        <v>37483</v>
      </c>
      <c r="C1390" s="4" t="s">
        <v>34944</v>
      </c>
      <c r="D1390" s="4" t="s">
        <v>133</v>
      </c>
      <c r="E1390" s="4" t="s">
        <v>37482</v>
      </c>
      <c r="F1390" s="4" t="s">
        <v>34573</v>
      </c>
      <c r="G1390" s="4" t="s">
        <v>8892</v>
      </c>
      <c r="H1390" s="4" t="s">
        <v>9606</v>
      </c>
      <c r="I1390" s="4"/>
      <c r="J1390" s="4" t="s">
        <v>34112</v>
      </c>
      <c r="K1390" s="4" t="s">
        <v>34113</v>
      </c>
      <c r="L1390" s="4" t="s">
        <v>34550</v>
      </c>
    </row>
    <row r="1391" spans="1:12" ht="15" customHeight="1">
      <c r="A1391" s="4" t="s">
        <v>37484</v>
      </c>
      <c r="B1391" s="4" t="s">
        <v>37485</v>
      </c>
      <c r="C1391" s="4" t="s">
        <v>37023</v>
      </c>
      <c r="D1391" s="4" t="s">
        <v>8885</v>
      </c>
      <c r="E1391" s="4" t="s">
        <v>37484</v>
      </c>
      <c r="F1391" s="4" t="s">
        <v>10208</v>
      </c>
      <c r="G1391" s="4" t="s">
        <v>8884</v>
      </c>
      <c r="H1391" s="4"/>
      <c r="I1391" s="4"/>
      <c r="J1391" s="4" t="s">
        <v>4159</v>
      </c>
      <c r="K1391" s="4" t="s">
        <v>34127</v>
      </c>
      <c r="L1391" s="4" t="s">
        <v>34128</v>
      </c>
    </row>
    <row r="1392" spans="1:12" ht="15" customHeight="1">
      <c r="A1392" s="4" t="s">
        <v>37486</v>
      </c>
      <c r="B1392" s="4" t="s">
        <v>37487</v>
      </c>
      <c r="C1392" s="4" t="s">
        <v>37293</v>
      </c>
      <c r="D1392" s="4" t="s">
        <v>8885</v>
      </c>
      <c r="E1392" s="4" t="s">
        <v>37486</v>
      </c>
      <c r="F1392" s="4" t="s">
        <v>8916</v>
      </c>
      <c r="G1392" s="4" t="s">
        <v>8892</v>
      </c>
      <c r="H1392" s="4" t="s">
        <v>31907</v>
      </c>
      <c r="I1392" s="4"/>
      <c r="J1392" s="4" t="s">
        <v>34096</v>
      </c>
      <c r="K1392" s="4" t="s">
        <v>34097</v>
      </c>
      <c r="L1392" s="4" t="s">
        <v>34098</v>
      </c>
    </row>
    <row r="1393" spans="1:12" ht="15" customHeight="1">
      <c r="A1393" s="4" t="s">
        <v>37488</v>
      </c>
      <c r="B1393" s="4" t="s">
        <v>37489</v>
      </c>
      <c r="C1393" s="4" t="s">
        <v>36631</v>
      </c>
      <c r="D1393" s="4" t="s">
        <v>8885</v>
      </c>
      <c r="E1393" s="4" t="s">
        <v>37490</v>
      </c>
      <c r="F1393" s="4" t="s">
        <v>34147</v>
      </c>
      <c r="G1393" s="4" t="s">
        <v>8892</v>
      </c>
      <c r="H1393" s="4" t="s">
        <v>31907</v>
      </c>
      <c r="I1393" s="4"/>
      <c r="J1393" s="4" t="s">
        <v>4159</v>
      </c>
      <c r="K1393" s="4" t="s">
        <v>34127</v>
      </c>
      <c r="L1393" s="4" t="s">
        <v>34128</v>
      </c>
    </row>
    <row r="1394" spans="1:12" ht="15" customHeight="1">
      <c r="A1394" s="4" t="s">
        <v>37491</v>
      </c>
      <c r="B1394" s="4" t="s">
        <v>37492</v>
      </c>
      <c r="C1394" s="4" t="s">
        <v>36778</v>
      </c>
      <c r="D1394" s="4" t="s">
        <v>8885</v>
      </c>
      <c r="E1394" s="4" t="s">
        <v>37491</v>
      </c>
      <c r="F1394" s="4" t="s">
        <v>34147</v>
      </c>
      <c r="G1394" s="4" t="s">
        <v>8892</v>
      </c>
      <c r="H1394" s="4" t="s">
        <v>9653</v>
      </c>
      <c r="I1394" s="4"/>
      <c r="J1394" s="4" t="s">
        <v>34096</v>
      </c>
      <c r="K1394" s="4" t="s">
        <v>34097</v>
      </c>
      <c r="L1394" s="4" t="s">
        <v>34098</v>
      </c>
    </row>
    <row r="1395" spans="1:12" ht="15" customHeight="1">
      <c r="A1395" s="4" t="s">
        <v>32911</v>
      </c>
      <c r="B1395" s="4" t="s">
        <v>37493</v>
      </c>
      <c r="C1395" s="4" t="s">
        <v>37494</v>
      </c>
      <c r="D1395" s="4" t="s">
        <v>8885</v>
      </c>
      <c r="E1395" s="4" t="s">
        <v>32911</v>
      </c>
      <c r="F1395" s="4" t="s">
        <v>9031</v>
      </c>
      <c r="G1395" s="4" t="s">
        <v>8892</v>
      </c>
      <c r="H1395" s="4" t="s">
        <v>9594</v>
      </c>
      <c r="I1395" s="4"/>
      <c r="J1395" s="4" t="s">
        <v>34096</v>
      </c>
      <c r="K1395" s="4" t="s">
        <v>34097</v>
      </c>
      <c r="L1395" s="4" t="s">
        <v>34098</v>
      </c>
    </row>
    <row r="1396" spans="1:12" ht="15" customHeight="1">
      <c r="A1396" s="4" t="s">
        <v>32915</v>
      </c>
      <c r="B1396" s="4" t="s">
        <v>37495</v>
      </c>
      <c r="C1396" s="4" t="s">
        <v>37496</v>
      </c>
      <c r="D1396" s="4" t="s">
        <v>8885</v>
      </c>
      <c r="E1396" s="4" t="s">
        <v>32915</v>
      </c>
      <c r="F1396" s="4" t="s">
        <v>9031</v>
      </c>
      <c r="G1396" s="4" t="s">
        <v>8892</v>
      </c>
      <c r="H1396" s="4" t="s">
        <v>9594</v>
      </c>
      <c r="I1396" s="4"/>
      <c r="J1396" s="4" t="s">
        <v>34096</v>
      </c>
      <c r="K1396" s="4" t="s">
        <v>34097</v>
      </c>
      <c r="L1396" s="4" t="s">
        <v>34098</v>
      </c>
    </row>
    <row r="1397" spans="1:12" ht="15" customHeight="1">
      <c r="A1397" s="4" t="s">
        <v>37497</v>
      </c>
      <c r="B1397" s="4" t="s">
        <v>37498</v>
      </c>
      <c r="C1397" s="4" t="s">
        <v>34119</v>
      </c>
      <c r="D1397" s="4" t="s">
        <v>8885</v>
      </c>
      <c r="E1397" s="4" t="s">
        <v>37497</v>
      </c>
      <c r="F1397" s="4" t="s">
        <v>8916</v>
      </c>
      <c r="G1397" s="4" t="s">
        <v>8892</v>
      </c>
      <c r="H1397" s="4" t="s">
        <v>9647</v>
      </c>
      <c r="I1397" s="4"/>
      <c r="J1397" s="4" t="s">
        <v>4159</v>
      </c>
      <c r="K1397" s="4" t="s">
        <v>34127</v>
      </c>
      <c r="L1397" s="4" t="s">
        <v>34128</v>
      </c>
    </row>
    <row r="1398" spans="1:12" ht="15" customHeight="1">
      <c r="A1398" s="4" t="s">
        <v>37499</v>
      </c>
      <c r="B1398" s="4" t="s">
        <v>37500</v>
      </c>
      <c r="C1398" s="4" t="s">
        <v>36737</v>
      </c>
      <c r="D1398" s="4" t="s">
        <v>8885</v>
      </c>
      <c r="E1398" s="4" t="s">
        <v>37499</v>
      </c>
      <c r="F1398" s="4" t="s">
        <v>34573</v>
      </c>
      <c r="G1398" s="4" t="s">
        <v>8892</v>
      </c>
      <c r="H1398" s="4" t="s">
        <v>9594</v>
      </c>
      <c r="I1398" s="4"/>
      <c r="J1398" s="4" t="s">
        <v>34096</v>
      </c>
      <c r="K1398" s="4" t="s">
        <v>34097</v>
      </c>
      <c r="L1398" s="4" t="s">
        <v>34098</v>
      </c>
    </row>
    <row r="1399" spans="1:12" ht="15" customHeight="1">
      <c r="A1399" s="4" t="s">
        <v>37501</v>
      </c>
      <c r="B1399" s="4" t="s">
        <v>37502</v>
      </c>
      <c r="C1399" s="4" t="s">
        <v>36737</v>
      </c>
      <c r="D1399" s="4" t="s">
        <v>8885</v>
      </c>
      <c r="E1399" s="4" t="s">
        <v>37501</v>
      </c>
      <c r="F1399" s="4" t="s">
        <v>34573</v>
      </c>
      <c r="G1399" s="4" t="s">
        <v>8892</v>
      </c>
      <c r="H1399" s="4" t="s">
        <v>9594</v>
      </c>
      <c r="I1399" s="4"/>
      <c r="J1399" s="4" t="s">
        <v>34096</v>
      </c>
      <c r="K1399" s="4" t="s">
        <v>34097</v>
      </c>
      <c r="L1399" s="4" t="s">
        <v>34098</v>
      </c>
    </row>
    <row r="1400" spans="1:12" ht="15" customHeight="1">
      <c r="A1400" s="4" t="s">
        <v>37503</v>
      </c>
      <c r="B1400" s="4" t="s">
        <v>37504</v>
      </c>
      <c r="C1400" s="4" t="s">
        <v>36737</v>
      </c>
      <c r="D1400" s="4" t="s">
        <v>8885</v>
      </c>
      <c r="E1400" s="4" t="s">
        <v>37503</v>
      </c>
      <c r="F1400" s="4" t="s">
        <v>34573</v>
      </c>
      <c r="G1400" s="4" t="s">
        <v>8892</v>
      </c>
      <c r="H1400" s="4" t="s">
        <v>9594</v>
      </c>
      <c r="I1400" s="4"/>
      <c r="J1400" s="4" t="s">
        <v>34096</v>
      </c>
      <c r="K1400" s="4" t="s">
        <v>34097</v>
      </c>
      <c r="L1400" s="4" t="s">
        <v>34098</v>
      </c>
    </row>
    <row r="1401" spans="1:12" ht="15" customHeight="1">
      <c r="A1401" s="4" t="s">
        <v>37505</v>
      </c>
      <c r="B1401" s="4" t="s">
        <v>37506</v>
      </c>
      <c r="C1401" s="4" t="s">
        <v>36737</v>
      </c>
      <c r="D1401" s="4" t="s">
        <v>8885</v>
      </c>
      <c r="E1401" s="4" t="s">
        <v>37505</v>
      </c>
      <c r="F1401" s="4" t="s">
        <v>34573</v>
      </c>
      <c r="G1401" s="4" t="s">
        <v>8892</v>
      </c>
      <c r="H1401" s="4" t="s">
        <v>9594</v>
      </c>
      <c r="I1401" s="4"/>
      <c r="J1401" s="4" t="s">
        <v>34096</v>
      </c>
      <c r="K1401" s="4" t="s">
        <v>34097</v>
      </c>
      <c r="L1401" s="4" t="s">
        <v>34098</v>
      </c>
    </row>
    <row r="1402" spans="1:12" ht="15" customHeight="1">
      <c r="A1402" s="4" t="s">
        <v>37507</v>
      </c>
      <c r="B1402" s="4" t="s">
        <v>37508</v>
      </c>
      <c r="C1402" s="4" t="s">
        <v>36737</v>
      </c>
      <c r="D1402" s="4" t="s">
        <v>8885</v>
      </c>
      <c r="E1402" s="4" t="s">
        <v>37507</v>
      </c>
      <c r="F1402" s="4" t="s">
        <v>34573</v>
      </c>
      <c r="G1402" s="4" t="s">
        <v>8892</v>
      </c>
      <c r="H1402" s="4" t="s">
        <v>9594</v>
      </c>
      <c r="I1402" s="4"/>
      <c r="J1402" s="4" t="s">
        <v>34096</v>
      </c>
      <c r="K1402" s="4" t="s">
        <v>34097</v>
      </c>
      <c r="L1402" s="4" t="s">
        <v>34098</v>
      </c>
    </row>
    <row r="1403" spans="1:12" ht="15" customHeight="1">
      <c r="A1403" s="4" t="s">
        <v>37509</v>
      </c>
      <c r="B1403" s="4" t="s">
        <v>37510</v>
      </c>
      <c r="C1403" s="4" t="s">
        <v>36737</v>
      </c>
      <c r="D1403" s="4" t="s">
        <v>8885</v>
      </c>
      <c r="E1403" s="4" t="s">
        <v>37509</v>
      </c>
      <c r="F1403" s="4" t="s">
        <v>34573</v>
      </c>
      <c r="G1403" s="4" t="s">
        <v>8892</v>
      </c>
      <c r="H1403" s="4" t="s">
        <v>9594</v>
      </c>
      <c r="I1403" s="4"/>
      <c r="J1403" s="4" t="s">
        <v>34096</v>
      </c>
      <c r="K1403" s="4" t="s">
        <v>34097</v>
      </c>
      <c r="L1403" s="4" t="s">
        <v>34098</v>
      </c>
    </row>
    <row r="1404" spans="1:12" ht="15" customHeight="1">
      <c r="A1404" s="4" t="s">
        <v>37511</v>
      </c>
      <c r="B1404" s="4" t="s">
        <v>37512</v>
      </c>
      <c r="C1404" s="4" t="s">
        <v>36737</v>
      </c>
      <c r="D1404" s="4" t="s">
        <v>8885</v>
      </c>
      <c r="E1404" s="4" t="s">
        <v>37511</v>
      </c>
      <c r="F1404" s="4" t="s">
        <v>34573</v>
      </c>
      <c r="G1404" s="4" t="s">
        <v>8892</v>
      </c>
      <c r="H1404" s="4" t="s">
        <v>9594</v>
      </c>
      <c r="I1404" s="4"/>
      <c r="J1404" s="4" t="s">
        <v>34096</v>
      </c>
      <c r="K1404" s="4" t="s">
        <v>34097</v>
      </c>
      <c r="L1404" s="4" t="s">
        <v>34098</v>
      </c>
    </row>
    <row r="1405" spans="1:12" ht="15" customHeight="1">
      <c r="A1405" s="4" t="s">
        <v>37513</v>
      </c>
      <c r="B1405" s="4" t="s">
        <v>37514</v>
      </c>
      <c r="C1405" s="4" t="s">
        <v>36737</v>
      </c>
      <c r="D1405" s="4" t="s">
        <v>8885</v>
      </c>
      <c r="E1405" s="4" t="s">
        <v>37513</v>
      </c>
      <c r="F1405" s="4" t="s">
        <v>34573</v>
      </c>
      <c r="G1405" s="4" t="s">
        <v>8892</v>
      </c>
      <c r="H1405" s="4" t="s">
        <v>9594</v>
      </c>
      <c r="I1405" s="4"/>
      <c r="J1405" s="4" t="s">
        <v>34096</v>
      </c>
      <c r="K1405" s="4" t="s">
        <v>34097</v>
      </c>
      <c r="L1405" s="4" t="s">
        <v>34098</v>
      </c>
    </row>
    <row r="1406" spans="1:12" ht="15" customHeight="1">
      <c r="A1406" s="4" t="s">
        <v>37515</v>
      </c>
      <c r="B1406" s="4" t="s">
        <v>37516</v>
      </c>
      <c r="C1406" s="4" t="s">
        <v>36737</v>
      </c>
      <c r="D1406" s="4" t="s">
        <v>8885</v>
      </c>
      <c r="E1406" s="4" t="s">
        <v>37515</v>
      </c>
      <c r="F1406" s="4" t="s">
        <v>34573</v>
      </c>
      <c r="G1406" s="4" t="s">
        <v>8892</v>
      </c>
      <c r="H1406" s="4" t="s">
        <v>9594</v>
      </c>
      <c r="I1406" s="4"/>
      <c r="J1406" s="4" t="s">
        <v>34096</v>
      </c>
      <c r="K1406" s="4" t="s">
        <v>34097</v>
      </c>
      <c r="L1406" s="4" t="s">
        <v>34098</v>
      </c>
    </row>
    <row r="1407" spans="1:12" ht="15" customHeight="1">
      <c r="A1407" s="4" t="s">
        <v>37517</v>
      </c>
      <c r="B1407" s="4" t="s">
        <v>37518</v>
      </c>
      <c r="C1407" s="4" t="s">
        <v>36737</v>
      </c>
      <c r="D1407" s="4" t="s">
        <v>8885</v>
      </c>
      <c r="E1407" s="4" t="s">
        <v>37517</v>
      </c>
      <c r="F1407" s="4" t="s">
        <v>34573</v>
      </c>
      <c r="G1407" s="4" t="s">
        <v>8892</v>
      </c>
      <c r="H1407" s="4" t="s">
        <v>9594</v>
      </c>
      <c r="I1407" s="4"/>
      <c r="J1407" s="4" t="s">
        <v>34096</v>
      </c>
      <c r="K1407" s="4" t="s">
        <v>34097</v>
      </c>
      <c r="L1407" s="4" t="s">
        <v>34098</v>
      </c>
    </row>
    <row r="1408" spans="1:12" ht="15" customHeight="1">
      <c r="A1408" s="4" t="s">
        <v>37519</v>
      </c>
      <c r="B1408" s="4" t="s">
        <v>37520</v>
      </c>
      <c r="C1408" s="4" t="s">
        <v>36915</v>
      </c>
      <c r="D1408" s="4" t="s">
        <v>8885</v>
      </c>
      <c r="E1408" s="4" t="s">
        <v>37519</v>
      </c>
      <c r="F1408" s="4" t="s">
        <v>9031</v>
      </c>
      <c r="G1408" s="4" t="s">
        <v>8884</v>
      </c>
      <c r="H1408" s="4"/>
      <c r="I1408" s="4"/>
      <c r="J1408" s="4" t="s">
        <v>4159</v>
      </c>
      <c r="K1408" s="4" t="s">
        <v>34127</v>
      </c>
      <c r="L1408" s="4" t="s">
        <v>34128</v>
      </c>
    </row>
    <row r="1409" spans="1:12" ht="15" customHeight="1">
      <c r="A1409" s="4" t="s">
        <v>37521</v>
      </c>
      <c r="B1409" s="4" t="s">
        <v>37522</v>
      </c>
      <c r="C1409" s="4" t="s">
        <v>36973</v>
      </c>
      <c r="D1409" s="4" t="s">
        <v>8885</v>
      </c>
      <c r="E1409" s="4" t="s">
        <v>37521</v>
      </c>
      <c r="F1409" s="4" t="s">
        <v>9118</v>
      </c>
      <c r="G1409" s="4" t="s">
        <v>8892</v>
      </c>
      <c r="H1409" s="4" t="s">
        <v>9570</v>
      </c>
      <c r="I1409" s="4"/>
      <c r="J1409" s="4" t="s">
        <v>4159</v>
      </c>
      <c r="K1409" s="4" t="s">
        <v>34127</v>
      </c>
      <c r="L1409" s="4" t="s">
        <v>34128</v>
      </c>
    </row>
    <row r="1410" spans="1:12" ht="15" customHeight="1">
      <c r="A1410" s="4" t="s">
        <v>37523</v>
      </c>
      <c r="B1410" s="4" t="s">
        <v>37524</v>
      </c>
      <c r="C1410" s="4" t="s">
        <v>37525</v>
      </c>
      <c r="D1410" s="4" t="s">
        <v>8885</v>
      </c>
      <c r="E1410" s="4" t="s">
        <v>37523</v>
      </c>
      <c r="F1410" s="4" t="s">
        <v>9031</v>
      </c>
      <c r="G1410" s="4" t="s">
        <v>8892</v>
      </c>
      <c r="H1410" s="4" t="s">
        <v>9558</v>
      </c>
      <c r="I1410" s="4"/>
      <c r="J1410" s="4" t="s">
        <v>4159</v>
      </c>
      <c r="K1410" s="4" t="s">
        <v>34127</v>
      </c>
      <c r="L1410" s="4" t="s">
        <v>34128</v>
      </c>
    </row>
    <row r="1411" spans="1:12" ht="15" customHeight="1">
      <c r="A1411" s="4" t="s">
        <v>37526</v>
      </c>
      <c r="B1411" s="4" t="s">
        <v>37527</v>
      </c>
      <c r="C1411" s="4" t="s">
        <v>37528</v>
      </c>
      <c r="D1411" s="4" t="s">
        <v>8885</v>
      </c>
      <c r="E1411" s="4" t="s">
        <v>37526</v>
      </c>
      <c r="F1411" s="4" t="s">
        <v>34147</v>
      </c>
      <c r="G1411" s="4" t="s">
        <v>8892</v>
      </c>
      <c r="H1411" s="4" t="s">
        <v>9660</v>
      </c>
      <c r="I1411" s="4"/>
      <c r="J1411" s="4" t="s">
        <v>4159</v>
      </c>
      <c r="K1411" s="4" t="s">
        <v>34127</v>
      </c>
      <c r="L1411" s="4" t="s">
        <v>34128</v>
      </c>
    </row>
    <row r="1412" spans="1:12" ht="15" customHeight="1">
      <c r="A1412" s="4" t="s">
        <v>37529</v>
      </c>
      <c r="B1412" s="4" t="s">
        <v>37530</v>
      </c>
      <c r="C1412" s="4" t="s">
        <v>34944</v>
      </c>
      <c r="D1412" s="4" t="s">
        <v>8885</v>
      </c>
      <c r="E1412" s="4" t="s">
        <v>37529</v>
      </c>
      <c r="F1412" s="4" t="s">
        <v>34573</v>
      </c>
      <c r="G1412" s="4" t="s">
        <v>8892</v>
      </c>
      <c r="H1412" s="4" t="s">
        <v>9606</v>
      </c>
      <c r="I1412" s="4"/>
      <c r="J1412" s="4" t="s">
        <v>4159</v>
      </c>
      <c r="K1412" s="4" t="s">
        <v>34127</v>
      </c>
      <c r="L1412" s="4" t="s">
        <v>34128</v>
      </c>
    </row>
    <row r="1413" spans="1:12" ht="15" customHeight="1">
      <c r="A1413" s="4" t="s">
        <v>29006</v>
      </c>
      <c r="B1413" s="4" t="s">
        <v>29008</v>
      </c>
      <c r="C1413" s="4" t="s">
        <v>37531</v>
      </c>
      <c r="D1413" s="4" t="s">
        <v>8885</v>
      </c>
      <c r="E1413" s="4" t="s">
        <v>29006</v>
      </c>
      <c r="F1413" s="4" t="s">
        <v>10458</v>
      </c>
      <c r="G1413" s="4" t="s">
        <v>8884</v>
      </c>
      <c r="H1413" s="4" t="s">
        <v>9594</v>
      </c>
      <c r="I1413" s="4" t="s">
        <v>9372</v>
      </c>
      <c r="J1413" s="4" t="s">
        <v>4159</v>
      </c>
      <c r="K1413" s="4" t="s">
        <v>34127</v>
      </c>
      <c r="L1413" s="4" t="s">
        <v>34128</v>
      </c>
    </row>
    <row r="1414" spans="1:12" ht="15" customHeight="1">
      <c r="A1414" s="4" t="s">
        <v>37532</v>
      </c>
      <c r="B1414" s="4" t="s">
        <v>37533</v>
      </c>
      <c r="C1414" s="4" t="s">
        <v>34104</v>
      </c>
      <c r="D1414" s="4" t="s">
        <v>133</v>
      </c>
      <c r="E1414" s="4" t="s">
        <v>37532</v>
      </c>
      <c r="F1414" s="4" t="s">
        <v>8888</v>
      </c>
      <c r="G1414" s="4" t="s">
        <v>8884</v>
      </c>
      <c r="H1414" s="4"/>
      <c r="I1414" s="4"/>
      <c r="J1414" s="4" t="s">
        <v>34112</v>
      </c>
      <c r="K1414" s="4" t="s">
        <v>34113</v>
      </c>
      <c r="L1414" s="4" t="s">
        <v>34550</v>
      </c>
    </row>
    <row r="1415" spans="1:12" ht="15" customHeight="1">
      <c r="A1415" s="4" t="s">
        <v>37534</v>
      </c>
      <c r="B1415" s="4" t="s">
        <v>37535</v>
      </c>
      <c r="C1415" s="4" t="s">
        <v>34104</v>
      </c>
      <c r="D1415" s="4" t="s">
        <v>133</v>
      </c>
      <c r="E1415" s="4" t="s">
        <v>37534</v>
      </c>
      <c r="F1415" s="4" t="s">
        <v>8888</v>
      </c>
      <c r="G1415" s="4" t="s">
        <v>8884</v>
      </c>
      <c r="H1415" s="4"/>
      <c r="I1415" s="4"/>
      <c r="J1415" s="4" t="s">
        <v>34112</v>
      </c>
      <c r="K1415" s="4" t="s">
        <v>34113</v>
      </c>
      <c r="L1415" s="4" t="s">
        <v>34550</v>
      </c>
    </row>
    <row r="1416" spans="1:12" ht="15" customHeight="1">
      <c r="A1416" s="4" t="s">
        <v>37536</v>
      </c>
      <c r="B1416" s="4" t="s">
        <v>37537</v>
      </c>
      <c r="C1416" s="4" t="s">
        <v>34104</v>
      </c>
      <c r="D1416" s="4" t="s">
        <v>133</v>
      </c>
      <c r="E1416" s="4" t="s">
        <v>37536</v>
      </c>
      <c r="F1416" s="4" t="s">
        <v>8888</v>
      </c>
      <c r="G1416" s="4" t="s">
        <v>8884</v>
      </c>
      <c r="H1416" s="4"/>
      <c r="I1416" s="4"/>
      <c r="J1416" s="4" t="s">
        <v>34112</v>
      </c>
      <c r="K1416" s="4" t="s">
        <v>34113</v>
      </c>
      <c r="L1416" s="4" t="s">
        <v>34550</v>
      </c>
    </row>
    <row r="1417" spans="1:12" ht="15" customHeight="1">
      <c r="A1417" s="4" t="s">
        <v>37538</v>
      </c>
      <c r="B1417" s="4" t="s">
        <v>37539</v>
      </c>
      <c r="C1417" s="4" t="s">
        <v>34104</v>
      </c>
      <c r="D1417" s="4" t="s">
        <v>133</v>
      </c>
      <c r="E1417" s="4" t="s">
        <v>37538</v>
      </c>
      <c r="F1417" s="4" t="s">
        <v>8888</v>
      </c>
      <c r="G1417" s="4" t="s">
        <v>8884</v>
      </c>
      <c r="H1417" s="4"/>
      <c r="I1417" s="4"/>
      <c r="J1417" s="4" t="s">
        <v>34112</v>
      </c>
      <c r="K1417" s="4" t="s">
        <v>34113</v>
      </c>
      <c r="L1417" s="4" t="s">
        <v>34550</v>
      </c>
    </row>
    <row r="1418" spans="1:12" ht="15" customHeight="1">
      <c r="A1418" s="4" t="s">
        <v>37540</v>
      </c>
      <c r="B1418" s="4" t="s">
        <v>37541</v>
      </c>
      <c r="C1418" s="4" t="s">
        <v>37023</v>
      </c>
      <c r="D1418" s="4" t="s">
        <v>133</v>
      </c>
      <c r="E1418" s="4" t="s">
        <v>37540</v>
      </c>
      <c r="F1418" s="4" t="s">
        <v>10208</v>
      </c>
      <c r="G1418" s="4" t="s">
        <v>8884</v>
      </c>
      <c r="H1418" s="4"/>
      <c r="I1418" s="4"/>
      <c r="J1418" s="4" t="s">
        <v>34112</v>
      </c>
      <c r="K1418" s="4" t="s">
        <v>34113</v>
      </c>
      <c r="L1418" s="4" t="s">
        <v>34550</v>
      </c>
    </row>
    <row r="1419" spans="1:12" ht="15" customHeight="1">
      <c r="A1419" s="4" t="s">
        <v>37542</v>
      </c>
      <c r="B1419" s="4" t="s">
        <v>37543</v>
      </c>
      <c r="C1419" s="4" t="s">
        <v>34524</v>
      </c>
      <c r="D1419" s="4" t="s">
        <v>133</v>
      </c>
      <c r="E1419" s="4" t="s">
        <v>37542</v>
      </c>
      <c r="F1419" s="4" t="s">
        <v>10458</v>
      </c>
      <c r="G1419" s="4" t="s">
        <v>8884</v>
      </c>
      <c r="H1419" s="4"/>
      <c r="I1419" s="4"/>
      <c r="J1419" s="4" t="s">
        <v>34112</v>
      </c>
      <c r="K1419" s="4" t="s">
        <v>34113</v>
      </c>
      <c r="L1419" s="4" t="s">
        <v>34550</v>
      </c>
    </row>
    <row r="1420" spans="1:12" ht="15" customHeight="1">
      <c r="A1420" s="4" t="s">
        <v>37544</v>
      </c>
      <c r="B1420" s="4" t="s">
        <v>37545</v>
      </c>
      <c r="C1420" s="4" t="s">
        <v>34104</v>
      </c>
      <c r="D1420" s="4" t="s">
        <v>133</v>
      </c>
      <c r="E1420" s="4" t="s">
        <v>37544</v>
      </c>
      <c r="F1420" s="4" t="s">
        <v>8888</v>
      </c>
      <c r="G1420" s="4" t="s">
        <v>8884</v>
      </c>
      <c r="H1420" s="4"/>
      <c r="I1420" s="4"/>
      <c r="J1420" s="4" t="s">
        <v>34112</v>
      </c>
      <c r="K1420" s="4" t="s">
        <v>34113</v>
      </c>
      <c r="L1420" s="4" t="s">
        <v>34550</v>
      </c>
    </row>
    <row r="1421" spans="1:12" ht="15" customHeight="1">
      <c r="A1421" s="4" t="s">
        <v>37546</v>
      </c>
      <c r="B1421" s="4" t="s">
        <v>37547</v>
      </c>
      <c r="C1421" s="4" t="s">
        <v>34104</v>
      </c>
      <c r="D1421" s="4" t="s">
        <v>133</v>
      </c>
      <c r="E1421" s="4" t="s">
        <v>37546</v>
      </c>
      <c r="F1421" s="4" t="s">
        <v>8888</v>
      </c>
      <c r="G1421" s="4" t="s">
        <v>8884</v>
      </c>
      <c r="H1421" s="4"/>
      <c r="I1421" s="4"/>
      <c r="J1421" s="4" t="s">
        <v>34112</v>
      </c>
      <c r="K1421" s="4" t="s">
        <v>34113</v>
      </c>
      <c r="L1421" s="4" t="s">
        <v>34550</v>
      </c>
    </row>
    <row r="1422" spans="1:12" ht="15" customHeight="1">
      <c r="A1422" s="4" t="s">
        <v>37548</v>
      </c>
      <c r="B1422" s="4" t="s">
        <v>37549</v>
      </c>
      <c r="C1422" s="4" t="s">
        <v>34524</v>
      </c>
      <c r="D1422" s="4" t="s">
        <v>133</v>
      </c>
      <c r="E1422" s="4" t="s">
        <v>37548</v>
      </c>
      <c r="F1422" s="4" t="s">
        <v>10458</v>
      </c>
      <c r="G1422" s="4" t="s">
        <v>8884</v>
      </c>
      <c r="H1422" s="4"/>
      <c r="I1422" s="4"/>
      <c r="J1422" s="4" t="s">
        <v>34112</v>
      </c>
      <c r="K1422" s="4" t="s">
        <v>34113</v>
      </c>
      <c r="L1422" s="4" t="s">
        <v>34550</v>
      </c>
    </row>
    <row r="1423" spans="1:12" ht="15" customHeight="1">
      <c r="A1423" s="4" t="s">
        <v>37550</v>
      </c>
      <c r="B1423" s="4" t="s">
        <v>37551</v>
      </c>
      <c r="C1423" s="4" t="s">
        <v>34140</v>
      </c>
      <c r="D1423" s="4" t="s">
        <v>8885</v>
      </c>
      <c r="E1423" s="4" t="s">
        <v>37550</v>
      </c>
      <c r="F1423" s="4" t="s">
        <v>8916</v>
      </c>
      <c r="G1423" s="4" t="s">
        <v>8892</v>
      </c>
      <c r="H1423" s="4" t="s">
        <v>34142</v>
      </c>
      <c r="I1423" s="4"/>
      <c r="J1423" s="4" t="s">
        <v>4159</v>
      </c>
      <c r="K1423" s="4" t="s">
        <v>34127</v>
      </c>
      <c r="L1423" s="4" t="s">
        <v>34128</v>
      </c>
    </row>
    <row r="1424" spans="1:12" ht="15" customHeight="1">
      <c r="A1424" s="4" t="s">
        <v>37552</v>
      </c>
      <c r="B1424" s="4" t="s">
        <v>37553</v>
      </c>
      <c r="C1424" s="4" t="s">
        <v>37554</v>
      </c>
      <c r="D1424" s="4" t="s">
        <v>8885</v>
      </c>
      <c r="E1424" s="4" t="s">
        <v>37552</v>
      </c>
      <c r="F1424" s="4" t="s">
        <v>8888</v>
      </c>
      <c r="G1424" s="4" t="s">
        <v>8884</v>
      </c>
      <c r="H1424" s="4" t="s">
        <v>9603</v>
      </c>
      <c r="I1424" s="4" t="s">
        <v>9588</v>
      </c>
      <c r="J1424" s="4" t="s">
        <v>4159</v>
      </c>
      <c r="K1424" s="4" t="s">
        <v>34127</v>
      </c>
      <c r="L1424" s="4" t="s">
        <v>34128</v>
      </c>
    </row>
    <row r="1425" spans="1:12" ht="15" customHeight="1">
      <c r="A1425" s="4" t="s">
        <v>37555</v>
      </c>
      <c r="B1425" s="4" t="s">
        <v>37556</v>
      </c>
      <c r="C1425" s="4" t="s">
        <v>37557</v>
      </c>
      <c r="D1425" s="4" t="s">
        <v>8885</v>
      </c>
      <c r="E1425" s="4" t="s">
        <v>37555</v>
      </c>
      <c r="F1425" s="4" t="s">
        <v>10458</v>
      </c>
      <c r="G1425" s="4" t="s">
        <v>8884</v>
      </c>
      <c r="H1425" s="4" t="s">
        <v>9603</v>
      </c>
      <c r="I1425" s="4" t="s">
        <v>9588</v>
      </c>
      <c r="J1425" s="4" t="s">
        <v>4159</v>
      </c>
      <c r="K1425" s="4" t="s">
        <v>34127</v>
      </c>
      <c r="L1425" s="4" t="s">
        <v>34128</v>
      </c>
    </row>
    <row r="1426" spans="1:12" ht="15" customHeight="1">
      <c r="A1426" s="4" t="s">
        <v>37558</v>
      </c>
      <c r="B1426" s="4" t="s">
        <v>37559</v>
      </c>
      <c r="C1426" s="4" t="s">
        <v>37560</v>
      </c>
      <c r="D1426" s="4" t="s">
        <v>8885</v>
      </c>
      <c r="E1426" s="4" t="s">
        <v>37558</v>
      </c>
      <c r="F1426" s="4" t="s">
        <v>10458</v>
      </c>
      <c r="G1426" s="4" t="s">
        <v>8884</v>
      </c>
      <c r="H1426" s="4" t="s">
        <v>9603</v>
      </c>
      <c r="I1426" s="4" t="s">
        <v>9375</v>
      </c>
      <c r="J1426" s="4" t="s">
        <v>4159</v>
      </c>
      <c r="K1426" s="4" t="s">
        <v>34127</v>
      </c>
      <c r="L1426" s="4" t="s">
        <v>34128</v>
      </c>
    </row>
    <row r="1427" spans="1:12" ht="15" customHeight="1">
      <c r="A1427" s="4" t="s">
        <v>37561</v>
      </c>
      <c r="B1427" s="4" t="s">
        <v>37562</v>
      </c>
      <c r="C1427" s="4" t="s">
        <v>37563</v>
      </c>
      <c r="D1427" s="4" t="s">
        <v>8885</v>
      </c>
      <c r="E1427" s="4" t="s">
        <v>37564</v>
      </c>
      <c r="F1427" s="4" t="s">
        <v>10458</v>
      </c>
      <c r="G1427" s="4" t="s">
        <v>8884</v>
      </c>
      <c r="H1427" s="4" t="s">
        <v>9527</v>
      </c>
      <c r="I1427" s="4" t="s">
        <v>9375</v>
      </c>
      <c r="J1427" s="4" t="s">
        <v>4159</v>
      </c>
      <c r="K1427" s="4" t="s">
        <v>34127</v>
      </c>
      <c r="L1427" s="4" t="s">
        <v>34128</v>
      </c>
    </row>
    <row r="1428" spans="1:12" ht="15" customHeight="1">
      <c r="A1428" s="4" t="s">
        <v>37565</v>
      </c>
      <c r="B1428" s="4" t="s">
        <v>37566</v>
      </c>
      <c r="C1428" s="4" t="s">
        <v>35547</v>
      </c>
      <c r="D1428" s="4" t="s">
        <v>8885</v>
      </c>
      <c r="E1428" s="4" t="s">
        <v>37567</v>
      </c>
      <c r="F1428" s="4" t="s">
        <v>10458</v>
      </c>
      <c r="G1428" s="4" t="s">
        <v>8884</v>
      </c>
      <c r="H1428" s="4"/>
      <c r="I1428" s="4"/>
      <c r="J1428" s="4" t="s">
        <v>4159</v>
      </c>
      <c r="K1428" s="4" t="s">
        <v>34127</v>
      </c>
      <c r="L1428" s="4" t="s">
        <v>34128</v>
      </c>
    </row>
    <row r="1429" spans="1:12" ht="15" customHeight="1">
      <c r="A1429" s="4" t="s">
        <v>37568</v>
      </c>
      <c r="B1429" s="4" t="s">
        <v>37569</v>
      </c>
      <c r="C1429" s="4" t="s">
        <v>34992</v>
      </c>
      <c r="D1429" s="4" t="s">
        <v>8885</v>
      </c>
      <c r="E1429" s="4" t="s">
        <v>37570</v>
      </c>
      <c r="F1429" s="4" t="s">
        <v>8916</v>
      </c>
      <c r="G1429" s="4" t="s">
        <v>8892</v>
      </c>
      <c r="H1429" s="4" t="s">
        <v>9527</v>
      </c>
      <c r="I1429" s="4"/>
      <c r="J1429" s="4" t="s">
        <v>4159</v>
      </c>
      <c r="K1429" s="4" t="s">
        <v>34127</v>
      </c>
      <c r="L1429" s="4" t="s">
        <v>34128</v>
      </c>
    </row>
    <row r="1430" spans="1:12" ht="15" customHeight="1">
      <c r="A1430" s="4" t="s">
        <v>37571</v>
      </c>
      <c r="B1430" s="4" t="s">
        <v>37572</v>
      </c>
      <c r="C1430" s="4" t="s">
        <v>37573</v>
      </c>
      <c r="D1430" s="4" t="s">
        <v>8885</v>
      </c>
      <c r="E1430" s="4" t="s">
        <v>37574</v>
      </c>
      <c r="F1430" s="4" t="s">
        <v>10436</v>
      </c>
      <c r="G1430" s="4" t="s">
        <v>8892</v>
      </c>
      <c r="H1430" s="4" t="s">
        <v>9597</v>
      </c>
      <c r="I1430" s="4"/>
      <c r="J1430" s="4" t="s">
        <v>4159</v>
      </c>
      <c r="K1430" s="4" t="s">
        <v>34127</v>
      </c>
      <c r="L1430" s="4" t="s">
        <v>34128</v>
      </c>
    </row>
    <row r="1431" spans="1:12" ht="15" customHeight="1">
      <c r="A1431" s="4" t="s">
        <v>37575</v>
      </c>
      <c r="B1431" s="4" t="s">
        <v>37576</v>
      </c>
      <c r="C1431" s="4" t="s">
        <v>34944</v>
      </c>
      <c r="D1431" s="4" t="s">
        <v>8885</v>
      </c>
      <c r="E1431" s="4" t="s">
        <v>37575</v>
      </c>
      <c r="F1431" s="4" t="s">
        <v>34573</v>
      </c>
      <c r="G1431" s="4" t="s">
        <v>8892</v>
      </c>
      <c r="H1431" s="4" t="s">
        <v>9606</v>
      </c>
      <c r="I1431" s="4"/>
      <c r="J1431" s="4" t="s">
        <v>4159</v>
      </c>
      <c r="K1431" s="4" t="s">
        <v>34127</v>
      </c>
      <c r="L1431" s="4" t="s">
        <v>34128</v>
      </c>
    </row>
    <row r="1432" spans="1:12" ht="15" customHeight="1">
      <c r="A1432" s="4" t="s">
        <v>37577</v>
      </c>
      <c r="B1432" s="4" t="s">
        <v>37578</v>
      </c>
      <c r="C1432" s="4" t="s">
        <v>34944</v>
      </c>
      <c r="D1432" s="4" t="s">
        <v>8885</v>
      </c>
      <c r="E1432" s="4" t="s">
        <v>37577</v>
      </c>
      <c r="F1432" s="4" t="s">
        <v>34573</v>
      </c>
      <c r="G1432" s="4" t="s">
        <v>8892</v>
      </c>
      <c r="H1432" s="4" t="s">
        <v>9606</v>
      </c>
      <c r="I1432" s="4"/>
      <c r="J1432" s="4" t="s">
        <v>4159</v>
      </c>
      <c r="K1432" s="4" t="s">
        <v>34127</v>
      </c>
      <c r="L1432" s="4" t="s">
        <v>34128</v>
      </c>
    </row>
    <row r="1433" spans="1:12" ht="15" customHeight="1">
      <c r="A1433" s="4" t="s">
        <v>37579</v>
      </c>
      <c r="B1433" s="4" t="s">
        <v>37580</v>
      </c>
      <c r="C1433" s="4" t="s">
        <v>36696</v>
      </c>
      <c r="D1433" s="4" t="s">
        <v>8885</v>
      </c>
      <c r="E1433" s="4" t="s">
        <v>37581</v>
      </c>
      <c r="F1433" s="4" t="s">
        <v>34147</v>
      </c>
      <c r="G1433" s="4" t="s">
        <v>34622</v>
      </c>
      <c r="H1433" s="4" t="s">
        <v>9647</v>
      </c>
      <c r="I1433" s="4"/>
      <c r="J1433" s="4" t="s">
        <v>4159</v>
      </c>
      <c r="K1433" s="4" t="s">
        <v>34127</v>
      </c>
      <c r="L1433" s="4" t="s">
        <v>34128</v>
      </c>
    </row>
    <row r="1434" spans="1:12" ht="15" customHeight="1">
      <c r="A1434" s="4" t="s">
        <v>37582</v>
      </c>
      <c r="B1434" s="4" t="s">
        <v>37583</v>
      </c>
      <c r="C1434" s="4" t="s">
        <v>37584</v>
      </c>
      <c r="D1434" s="4" t="s">
        <v>8885</v>
      </c>
      <c r="E1434" s="4" t="s">
        <v>37585</v>
      </c>
      <c r="F1434" s="4" t="s">
        <v>9031</v>
      </c>
      <c r="G1434" s="4" t="s">
        <v>8892</v>
      </c>
      <c r="H1434" s="4" t="s">
        <v>9647</v>
      </c>
      <c r="I1434" s="4"/>
      <c r="J1434" s="4" t="s">
        <v>4159</v>
      </c>
      <c r="K1434" s="4" t="s">
        <v>34127</v>
      </c>
      <c r="L1434" s="4" t="s">
        <v>34128</v>
      </c>
    </row>
    <row r="1435" spans="1:12" ht="15" customHeight="1">
      <c r="A1435" s="4" t="s">
        <v>37586</v>
      </c>
      <c r="B1435" s="4" t="s">
        <v>37587</v>
      </c>
      <c r="C1435" s="4" t="s">
        <v>34140</v>
      </c>
      <c r="D1435" s="4" t="s">
        <v>8885</v>
      </c>
      <c r="E1435" s="4" t="s">
        <v>37586</v>
      </c>
      <c r="F1435" s="4" t="s">
        <v>8916</v>
      </c>
      <c r="G1435" s="4" t="s">
        <v>8892</v>
      </c>
      <c r="H1435" s="4" t="s">
        <v>34142</v>
      </c>
      <c r="I1435" s="4"/>
      <c r="J1435" s="4" t="s">
        <v>4159</v>
      </c>
      <c r="K1435" s="4" t="s">
        <v>34127</v>
      </c>
      <c r="L1435" s="4" t="s">
        <v>34128</v>
      </c>
    </row>
    <row r="1436" spans="1:12" ht="15" customHeight="1">
      <c r="A1436" s="4" t="s">
        <v>37588</v>
      </c>
      <c r="B1436" s="4" t="s">
        <v>37589</v>
      </c>
      <c r="C1436" s="4" t="s">
        <v>34944</v>
      </c>
      <c r="D1436" s="4" t="s">
        <v>8885</v>
      </c>
      <c r="E1436" s="4" t="s">
        <v>37590</v>
      </c>
      <c r="F1436" s="4" t="s">
        <v>34573</v>
      </c>
      <c r="G1436" s="4" t="s">
        <v>8892</v>
      </c>
      <c r="H1436" s="4" t="s">
        <v>9606</v>
      </c>
      <c r="I1436" s="4"/>
      <c r="J1436" s="4" t="s">
        <v>4159</v>
      </c>
      <c r="K1436" s="4" t="s">
        <v>34127</v>
      </c>
      <c r="L1436" s="4" t="s">
        <v>34128</v>
      </c>
    </row>
    <row r="1437" spans="1:12" ht="15" customHeight="1">
      <c r="A1437" s="4" t="s">
        <v>37591</v>
      </c>
      <c r="B1437" s="4" t="s">
        <v>37592</v>
      </c>
      <c r="C1437" s="4" t="s">
        <v>34944</v>
      </c>
      <c r="D1437" s="4" t="s">
        <v>8885</v>
      </c>
      <c r="E1437" s="4" t="s">
        <v>37591</v>
      </c>
      <c r="F1437" s="4" t="s">
        <v>34573</v>
      </c>
      <c r="G1437" s="4" t="s">
        <v>8892</v>
      </c>
      <c r="H1437" s="4" t="s">
        <v>9606</v>
      </c>
      <c r="I1437" s="4"/>
      <c r="J1437" s="4" t="s">
        <v>4159</v>
      </c>
      <c r="K1437" s="4" t="s">
        <v>34127</v>
      </c>
      <c r="L1437" s="4" t="s">
        <v>34128</v>
      </c>
    </row>
    <row r="1438" spans="1:12" ht="15" customHeight="1">
      <c r="A1438" s="4" t="s">
        <v>37593</v>
      </c>
      <c r="B1438" s="4" t="s">
        <v>37594</v>
      </c>
      <c r="C1438" s="4" t="s">
        <v>34944</v>
      </c>
      <c r="D1438" s="4" t="s">
        <v>8885</v>
      </c>
      <c r="E1438" s="4" t="s">
        <v>37593</v>
      </c>
      <c r="F1438" s="4" t="s">
        <v>34573</v>
      </c>
      <c r="G1438" s="4" t="s">
        <v>8892</v>
      </c>
      <c r="H1438" s="4" t="s">
        <v>9606</v>
      </c>
      <c r="I1438" s="4"/>
      <c r="J1438" s="4" t="s">
        <v>4159</v>
      </c>
      <c r="K1438" s="4" t="s">
        <v>34127</v>
      </c>
      <c r="L1438" s="4" t="s">
        <v>34128</v>
      </c>
    </row>
    <row r="1439" spans="1:12" ht="15" customHeight="1">
      <c r="A1439" s="4" t="s">
        <v>37595</v>
      </c>
      <c r="B1439" s="4" t="s">
        <v>37596</v>
      </c>
      <c r="C1439" s="4" t="s">
        <v>34944</v>
      </c>
      <c r="D1439" s="4" t="s">
        <v>8885</v>
      </c>
      <c r="E1439" s="4" t="s">
        <v>37595</v>
      </c>
      <c r="F1439" s="4" t="s">
        <v>34573</v>
      </c>
      <c r="G1439" s="4" t="s">
        <v>8892</v>
      </c>
      <c r="H1439" s="4" t="s">
        <v>9606</v>
      </c>
      <c r="I1439" s="4"/>
      <c r="J1439" s="4" t="s">
        <v>4159</v>
      </c>
      <c r="K1439" s="4" t="s">
        <v>34127</v>
      </c>
      <c r="L1439" s="4" t="s">
        <v>34128</v>
      </c>
    </row>
    <row r="1440" spans="1:12" ht="15" customHeight="1">
      <c r="A1440" s="4" t="s">
        <v>37597</v>
      </c>
      <c r="B1440" s="4" t="s">
        <v>37598</v>
      </c>
      <c r="C1440" s="4" t="s">
        <v>34944</v>
      </c>
      <c r="D1440" s="4" t="s">
        <v>8885</v>
      </c>
      <c r="E1440" s="4" t="s">
        <v>37599</v>
      </c>
      <c r="F1440" s="4" t="s">
        <v>34573</v>
      </c>
      <c r="G1440" s="4" t="s">
        <v>8892</v>
      </c>
      <c r="H1440" s="4" t="s">
        <v>9606</v>
      </c>
      <c r="I1440" s="4"/>
      <c r="J1440" s="4" t="s">
        <v>4159</v>
      </c>
      <c r="K1440" s="4" t="s">
        <v>34127</v>
      </c>
      <c r="L1440" s="4" t="s">
        <v>34128</v>
      </c>
    </row>
    <row r="1441" spans="1:12" ht="15" customHeight="1">
      <c r="A1441" s="4" t="s">
        <v>37600</v>
      </c>
      <c r="B1441" s="4" t="s">
        <v>37601</v>
      </c>
      <c r="C1441" s="4" t="s">
        <v>34145</v>
      </c>
      <c r="D1441" s="4" t="s">
        <v>8885</v>
      </c>
      <c r="E1441" s="4" t="s">
        <v>37600</v>
      </c>
      <c r="F1441" s="4" t="s">
        <v>34147</v>
      </c>
      <c r="G1441" s="4" t="s">
        <v>8892</v>
      </c>
      <c r="H1441" s="4" t="s">
        <v>32433</v>
      </c>
      <c r="I1441" s="4"/>
      <c r="J1441" s="4" t="s">
        <v>4159</v>
      </c>
      <c r="K1441" s="4" t="s">
        <v>34127</v>
      </c>
      <c r="L1441" s="4" t="s">
        <v>34128</v>
      </c>
    </row>
    <row r="1442" spans="1:12" ht="15" customHeight="1">
      <c r="A1442" s="4" t="s">
        <v>37602</v>
      </c>
      <c r="B1442" s="4" t="s">
        <v>37603</v>
      </c>
      <c r="C1442" s="4" t="s">
        <v>34606</v>
      </c>
      <c r="D1442" s="4" t="s">
        <v>8885</v>
      </c>
      <c r="E1442" s="4" t="s">
        <v>37604</v>
      </c>
      <c r="F1442" s="4" t="s">
        <v>34147</v>
      </c>
      <c r="G1442" s="4" t="s">
        <v>8892</v>
      </c>
      <c r="H1442" s="4" t="s">
        <v>9558</v>
      </c>
      <c r="I1442" s="4"/>
      <c r="J1442" s="4" t="s">
        <v>4159</v>
      </c>
      <c r="K1442" s="4" t="s">
        <v>34127</v>
      </c>
      <c r="L1442" s="4" t="s">
        <v>34128</v>
      </c>
    </row>
    <row r="1443" spans="1:12" ht="15" customHeight="1">
      <c r="A1443" s="4" t="s">
        <v>37605</v>
      </c>
      <c r="B1443" s="4" t="s">
        <v>37606</v>
      </c>
      <c r="C1443" s="4" t="s">
        <v>34109</v>
      </c>
      <c r="D1443" s="4" t="s">
        <v>8885</v>
      </c>
      <c r="E1443" s="4" t="s">
        <v>37607</v>
      </c>
      <c r="F1443" s="4" t="s">
        <v>8888</v>
      </c>
      <c r="G1443" s="4" t="s">
        <v>8892</v>
      </c>
      <c r="H1443" s="4" t="s">
        <v>9588</v>
      </c>
      <c r="I1443" s="4"/>
      <c r="J1443" s="4" t="s">
        <v>4159</v>
      </c>
      <c r="K1443" s="4" t="s">
        <v>34127</v>
      </c>
      <c r="L1443" s="4" t="s">
        <v>34128</v>
      </c>
    </row>
    <row r="1444" spans="1:12" ht="15" customHeight="1">
      <c r="A1444" s="4" t="s">
        <v>37608</v>
      </c>
      <c r="B1444" s="4" t="s">
        <v>37609</v>
      </c>
      <c r="C1444" s="4" t="s">
        <v>34933</v>
      </c>
      <c r="D1444" s="4" t="s">
        <v>8885</v>
      </c>
      <c r="E1444" s="4" t="s">
        <v>37610</v>
      </c>
      <c r="F1444" s="4" t="s">
        <v>9031</v>
      </c>
      <c r="G1444" s="4" t="s">
        <v>8892</v>
      </c>
      <c r="H1444" s="4" t="s">
        <v>9527</v>
      </c>
      <c r="I1444" s="4"/>
      <c r="J1444" s="4" t="s">
        <v>4159</v>
      </c>
      <c r="K1444" s="4" t="s">
        <v>34127</v>
      </c>
      <c r="L1444" s="4" t="s">
        <v>34128</v>
      </c>
    </row>
    <row r="1445" spans="1:12" ht="15" customHeight="1">
      <c r="A1445" s="4" t="s">
        <v>37611</v>
      </c>
      <c r="B1445" s="4" t="s">
        <v>37612</v>
      </c>
      <c r="C1445" s="4" t="s">
        <v>34874</v>
      </c>
      <c r="D1445" s="4" t="s">
        <v>8885</v>
      </c>
      <c r="E1445" s="4" t="s">
        <v>37613</v>
      </c>
      <c r="F1445" s="4" t="s">
        <v>9025</v>
      </c>
      <c r="G1445" s="4" t="s">
        <v>9215</v>
      </c>
      <c r="H1445" s="4" t="s">
        <v>9372</v>
      </c>
      <c r="I1445" s="4"/>
      <c r="J1445" s="4" t="s">
        <v>4159</v>
      </c>
      <c r="K1445" s="4" t="s">
        <v>34127</v>
      </c>
      <c r="L1445" s="4" t="s">
        <v>34128</v>
      </c>
    </row>
    <row r="1446" spans="1:12" ht="15" customHeight="1">
      <c r="A1446" s="4" t="s">
        <v>37614</v>
      </c>
      <c r="B1446" s="4" t="s">
        <v>37615</v>
      </c>
      <c r="C1446" s="4" t="s">
        <v>37616</v>
      </c>
      <c r="D1446" s="4" t="s">
        <v>8885</v>
      </c>
      <c r="E1446" s="4" t="s">
        <v>37617</v>
      </c>
      <c r="F1446" s="4" t="s">
        <v>8888</v>
      </c>
      <c r="G1446" s="4" t="s">
        <v>37618</v>
      </c>
      <c r="H1446" s="4" t="s">
        <v>9594</v>
      </c>
      <c r="I1446" s="4"/>
      <c r="J1446" s="4" t="s">
        <v>4159</v>
      </c>
      <c r="K1446" s="4" t="s">
        <v>34127</v>
      </c>
      <c r="L1446" s="4" t="s">
        <v>34128</v>
      </c>
    </row>
    <row r="1447" spans="1:12" ht="15" customHeight="1">
      <c r="A1447" s="4" t="s">
        <v>37619</v>
      </c>
      <c r="B1447" s="4" t="s">
        <v>37620</v>
      </c>
      <c r="C1447" s="4" t="s">
        <v>37621</v>
      </c>
      <c r="D1447" s="4" t="s">
        <v>8885</v>
      </c>
      <c r="E1447" s="4" t="s">
        <v>37619</v>
      </c>
      <c r="F1447" s="4" t="s">
        <v>10458</v>
      </c>
      <c r="G1447" s="4" t="s">
        <v>8884</v>
      </c>
      <c r="H1447" s="4"/>
      <c r="I1447" s="4"/>
      <c r="J1447" s="4" t="s">
        <v>4159</v>
      </c>
      <c r="K1447" s="4" t="s">
        <v>34127</v>
      </c>
      <c r="L1447" s="4" t="s">
        <v>34128</v>
      </c>
    </row>
    <row r="1448" spans="1:12" ht="15" customHeight="1">
      <c r="A1448" s="4" t="s">
        <v>37622</v>
      </c>
      <c r="B1448" s="4" t="s">
        <v>37623</v>
      </c>
      <c r="C1448" s="4" t="s">
        <v>34864</v>
      </c>
      <c r="D1448" s="4" t="s">
        <v>8885</v>
      </c>
      <c r="E1448" s="4" t="s">
        <v>37622</v>
      </c>
      <c r="F1448" s="4" t="s">
        <v>34147</v>
      </c>
      <c r="G1448" s="4" t="s">
        <v>8892</v>
      </c>
      <c r="H1448" s="4" t="s">
        <v>9527</v>
      </c>
      <c r="I1448" s="4"/>
      <c r="J1448" s="4" t="s">
        <v>4159</v>
      </c>
      <c r="K1448" s="4" t="s">
        <v>34127</v>
      </c>
      <c r="L1448" s="4" t="s">
        <v>34128</v>
      </c>
    </row>
    <row r="1449" spans="1:12" ht="15" customHeight="1">
      <c r="A1449" s="4" t="s">
        <v>37624</v>
      </c>
      <c r="B1449" s="4" t="s">
        <v>37625</v>
      </c>
      <c r="C1449" s="4" t="s">
        <v>37626</v>
      </c>
      <c r="D1449" s="4" t="s">
        <v>8885</v>
      </c>
      <c r="E1449" s="4" t="s">
        <v>37627</v>
      </c>
      <c r="F1449" s="4" t="s">
        <v>34147</v>
      </c>
      <c r="G1449" s="4" t="s">
        <v>8892</v>
      </c>
      <c r="H1449" s="4" t="s">
        <v>31886</v>
      </c>
      <c r="I1449" s="4"/>
      <c r="J1449" s="4" t="s">
        <v>4159</v>
      </c>
      <c r="K1449" s="4" t="s">
        <v>34127</v>
      </c>
      <c r="L1449" s="4" t="s">
        <v>37628</v>
      </c>
    </row>
    <row r="1450" spans="1:12" ht="15" customHeight="1">
      <c r="A1450" s="4" t="s">
        <v>37629</v>
      </c>
      <c r="B1450" s="4" t="s">
        <v>37630</v>
      </c>
      <c r="C1450" s="4" t="s">
        <v>37631</v>
      </c>
      <c r="D1450" s="4" t="s">
        <v>8885</v>
      </c>
      <c r="E1450" s="4" t="s">
        <v>37632</v>
      </c>
      <c r="F1450" s="4" t="s">
        <v>8916</v>
      </c>
      <c r="G1450" s="4" t="s">
        <v>34133</v>
      </c>
      <c r="H1450" s="4" t="s">
        <v>37633</v>
      </c>
      <c r="I1450" s="4"/>
      <c r="J1450" s="4" t="s">
        <v>4159</v>
      </c>
      <c r="K1450" s="4" t="s">
        <v>34127</v>
      </c>
      <c r="L1450" s="4" t="s">
        <v>34128</v>
      </c>
    </row>
    <row r="1451" spans="1:12" ht="15" customHeight="1">
      <c r="A1451" s="4" t="s">
        <v>37634</v>
      </c>
      <c r="B1451" s="4" t="s">
        <v>37635</v>
      </c>
      <c r="C1451" s="4" t="s">
        <v>34831</v>
      </c>
      <c r="D1451" s="4" t="s">
        <v>8885</v>
      </c>
      <c r="E1451" s="4" t="s">
        <v>37634</v>
      </c>
      <c r="F1451" s="4" t="s">
        <v>34147</v>
      </c>
      <c r="G1451" s="4" t="s">
        <v>8892</v>
      </c>
      <c r="H1451" s="4" t="s">
        <v>32375</v>
      </c>
      <c r="I1451" s="4"/>
      <c r="J1451" s="4" t="s">
        <v>4159</v>
      </c>
      <c r="K1451" s="4" t="s">
        <v>34127</v>
      </c>
      <c r="L1451" s="4" t="s">
        <v>34128</v>
      </c>
    </row>
    <row r="1452" spans="1:12" ht="15" customHeight="1">
      <c r="A1452" s="4" t="s">
        <v>37636</v>
      </c>
      <c r="B1452" s="4" t="s">
        <v>37637</v>
      </c>
      <c r="C1452" s="4" t="s">
        <v>37638</v>
      </c>
      <c r="D1452" s="4" t="s">
        <v>8885</v>
      </c>
      <c r="E1452" s="4" t="s">
        <v>37636</v>
      </c>
      <c r="F1452" s="4" t="s">
        <v>8888</v>
      </c>
      <c r="G1452" s="4" t="s">
        <v>8884</v>
      </c>
      <c r="H1452" s="4" t="s">
        <v>9558</v>
      </c>
      <c r="I1452" s="4" t="s">
        <v>9597</v>
      </c>
      <c r="J1452" s="4" t="s">
        <v>4159</v>
      </c>
      <c r="K1452" s="4" t="s">
        <v>34127</v>
      </c>
      <c r="L1452" s="4" t="s">
        <v>34128</v>
      </c>
    </row>
    <row r="1453" spans="1:12" ht="15" customHeight="1">
      <c r="A1453" s="4" t="s">
        <v>37639</v>
      </c>
      <c r="B1453" s="4" t="s">
        <v>37640</v>
      </c>
      <c r="C1453" s="4" t="s">
        <v>37641</v>
      </c>
      <c r="D1453" s="4" t="s">
        <v>8885</v>
      </c>
      <c r="E1453" s="4" t="s">
        <v>37642</v>
      </c>
      <c r="F1453" s="4" t="s">
        <v>9031</v>
      </c>
      <c r="G1453" s="4" t="s">
        <v>9215</v>
      </c>
      <c r="H1453" s="4" t="s">
        <v>9606</v>
      </c>
      <c r="I1453" s="4"/>
      <c r="J1453" s="4" t="s">
        <v>4159</v>
      </c>
      <c r="K1453" s="4" t="s">
        <v>34127</v>
      </c>
      <c r="L1453" s="4" t="s">
        <v>34128</v>
      </c>
    </row>
    <row r="1454" spans="1:12" ht="15" customHeight="1">
      <c r="A1454" s="4" t="s">
        <v>37643</v>
      </c>
      <c r="B1454" s="4" t="s">
        <v>37644</v>
      </c>
      <c r="C1454" s="4" t="s">
        <v>34125</v>
      </c>
      <c r="D1454" s="4" t="s">
        <v>8885</v>
      </c>
      <c r="E1454" s="4" t="s">
        <v>37645</v>
      </c>
      <c r="F1454" s="4" t="s">
        <v>9031</v>
      </c>
      <c r="G1454" s="4" t="s">
        <v>15007</v>
      </c>
      <c r="H1454" s="4"/>
      <c r="I1454" s="4"/>
      <c r="J1454" s="4" t="s">
        <v>4159</v>
      </c>
      <c r="K1454" s="4" t="s">
        <v>34127</v>
      </c>
      <c r="L1454" s="4" t="s">
        <v>34128</v>
      </c>
    </row>
    <row r="1455" spans="1:12" ht="15" customHeight="1">
      <c r="A1455" s="4" t="s">
        <v>37646</v>
      </c>
      <c r="B1455" s="4" t="s">
        <v>37647</v>
      </c>
      <c r="C1455" s="4" t="s">
        <v>34874</v>
      </c>
      <c r="D1455" s="4" t="s">
        <v>8885</v>
      </c>
      <c r="E1455" s="4" t="s">
        <v>37648</v>
      </c>
      <c r="F1455" s="4" t="s">
        <v>9025</v>
      </c>
      <c r="G1455" s="4" t="s">
        <v>9215</v>
      </c>
      <c r="H1455" s="4" t="s">
        <v>9372</v>
      </c>
      <c r="I1455" s="4"/>
      <c r="J1455" s="4" t="s">
        <v>4159</v>
      </c>
      <c r="K1455" s="4" t="s">
        <v>34127</v>
      </c>
      <c r="L1455" s="4" t="s">
        <v>34128</v>
      </c>
    </row>
    <row r="1456" spans="1:12" ht="15" customHeight="1">
      <c r="A1456" s="4" t="s">
        <v>37649</v>
      </c>
      <c r="B1456" s="4" t="s">
        <v>37650</v>
      </c>
      <c r="C1456" s="4" t="s">
        <v>37651</v>
      </c>
      <c r="D1456" s="4" t="s">
        <v>8885</v>
      </c>
      <c r="E1456" s="4" t="s">
        <v>37652</v>
      </c>
      <c r="F1456" s="4" t="s">
        <v>9118</v>
      </c>
      <c r="G1456" s="4" t="s">
        <v>9215</v>
      </c>
      <c r="H1456" s="4" t="s">
        <v>9606</v>
      </c>
      <c r="I1456" s="4"/>
      <c r="J1456" s="4" t="s">
        <v>4159</v>
      </c>
      <c r="K1456" s="4" t="s">
        <v>34127</v>
      </c>
      <c r="L1456" s="4" t="s">
        <v>34128</v>
      </c>
    </row>
    <row r="1457" spans="1:12" ht="15" customHeight="1">
      <c r="A1457" s="4" t="s">
        <v>37653</v>
      </c>
      <c r="B1457" s="4" t="s">
        <v>37654</v>
      </c>
      <c r="C1457" s="4" t="s">
        <v>35138</v>
      </c>
      <c r="D1457" s="4" t="s">
        <v>8885</v>
      </c>
      <c r="E1457" s="4" t="s">
        <v>37655</v>
      </c>
      <c r="F1457" s="4" t="s">
        <v>8916</v>
      </c>
      <c r="G1457" s="4" t="s">
        <v>8892</v>
      </c>
      <c r="H1457" s="4" t="s">
        <v>31307</v>
      </c>
      <c r="I1457" s="4"/>
      <c r="J1457" s="4" t="s">
        <v>4159</v>
      </c>
      <c r="K1457" s="4" t="s">
        <v>34127</v>
      </c>
      <c r="L1457" s="4" t="s">
        <v>34128</v>
      </c>
    </row>
    <row r="1458" spans="1:12" ht="15" customHeight="1">
      <c r="A1458" s="4" t="s">
        <v>37656</v>
      </c>
      <c r="B1458" s="4" t="s">
        <v>37657</v>
      </c>
      <c r="C1458" s="4" t="s">
        <v>36715</v>
      </c>
      <c r="D1458" s="4" t="s">
        <v>8885</v>
      </c>
      <c r="E1458" s="4" t="s">
        <v>37658</v>
      </c>
      <c r="F1458" s="4" t="s">
        <v>34573</v>
      </c>
      <c r="G1458" s="4" t="s">
        <v>36717</v>
      </c>
      <c r="H1458" s="4"/>
      <c r="I1458" s="4"/>
      <c r="J1458" s="4" t="s">
        <v>4159</v>
      </c>
      <c r="K1458" s="4" t="s">
        <v>34127</v>
      </c>
      <c r="L1458" s="4" t="s">
        <v>34128</v>
      </c>
    </row>
    <row r="1459" spans="1:12" ht="15" customHeight="1">
      <c r="A1459" s="4" t="s">
        <v>37659</v>
      </c>
      <c r="B1459" s="4" t="s">
        <v>37660</v>
      </c>
      <c r="C1459" s="4" t="s">
        <v>35036</v>
      </c>
      <c r="D1459" s="4" t="s">
        <v>8885</v>
      </c>
      <c r="E1459" s="4" t="s">
        <v>37659</v>
      </c>
      <c r="F1459" s="4" t="s">
        <v>8916</v>
      </c>
      <c r="G1459" s="4" t="s">
        <v>8892</v>
      </c>
      <c r="H1459" s="4" t="s">
        <v>35037</v>
      </c>
      <c r="I1459" s="4"/>
      <c r="J1459" s="4" t="s">
        <v>34096</v>
      </c>
      <c r="K1459" s="4" t="s">
        <v>34097</v>
      </c>
      <c r="L1459" s="4" t="s">
        <v>34098</v>
      </c>
    </row>
    <row r="1460" spans="1:12" ht="15" customHeight="1">
      <c r="A1460" s="4" t="s">
        <v>37661</v>
      </c>
      <c r="B1460" s="4" t="s">
        <v>37662</v>
      </c>
      <c r="C1460" s="4" t="s">
        <v>35138</v>
      </c>
      <c r="D1460" s="4" t="s">
        <v>8885</v>
      </c>
      <c r="E1460" s="4" t="s">
        <v>37661</v>
      </c>
      <c r="F1460" s="4" t="s">
        <v>8916</v>
      </c>
      <c r="G1460" s="4" t="s">
        <v>8892</v>
      </c>
      <c r="H1460" s="4" t="s">
        <v>31307</v>
      </c>
      <c r="I1460" s="4"/>
      <c r="J1460" s="4" t="s">
        <v>34096</v>
      </c>
      <c r="K1460" s="4" t="s">
        <v>34097</v>
      </c>
      <c r="L1460" s="4" t="s">
        <v>34098</v>
      </c>
    </row>
    <row r="1461" spans="1:12" ht="15" customHeight="1">
      <c r="A1461" s="4" t="s">
        <v>37663</v>
      </c>
      <c r="B1461" s="4" t="s">
        <v>37664</v>
      </c>
      <c r="C1461" s="4" t="s">
        <v>34944</v>
      </c>
      <c r="D1461" s="4" t="s">
        <v>8885</v>
      </c>
      <c r="E1461" s="4" t="s">
        <v>37665</v>
      </c>
      <c r="F1461" s="4" t="s">
        <v>34573</v>
      </c>
      <c r="G1461" s="4" t="s">
        <v>8892</v>
      </c>
      <c r="H1461" s="4" t="s">
        <v>9606</v>
      </c>
      <c r="I1461" s="4"/>
      <c r="J1461" s="4" t="s">
        <v>4159</v>
      </c>
      <c r="K1461" s="4" t="s">
        <v>34127</v>
      </c>
      <c r="L1461" s="4" t="s">
        <v>34128</v>
      </c>
    </row>
    <row r="1462" spans="1:12" ht="15" customHeight="1">
      <c r="A1462" s="4" t="s">
        <v>37666</v>
      </c>
      <c r="B1462" s="4" t="s">
        <v>37667</v>
      </c>
      <c r="C1462" s="4" t="s">
        <v>34941</v>
      </c>
      <c r="D1462" s="4" t="s">
        <v>8885</v>
      </c>
      <c r="E1462" s="4" t="s">
        <v>37666</v>
      </c>
      <c r="F1462" s="4" t="s">
        <v>8916</v>
      </c>
      <c r="G1462" s="4" t="s">
        <v>10494</v>
      </c>
      <c r="H1462" s="4" t="s">
        <v>34930</v>
      </c>
      <c r="I1462" s="4"/>
      <c r="J1462" s="4" t="s">
        <v>34096</v>
      </c>
      <c r="K1462" s="4" t="s">
        <v>34097</v>
      </c>
      <c r="L1462" s="4" t="s">
        <v>34098</v>
      </c>
    </row>
    <row r="1463" spans="1:12" ht="15" customHeight="1">
      <c r="A1463" s="4" t="s">
        <v>37668</v>
      </c>
      <c r="B1463" s="4" t="s">
        <v>37669</v>
      </c>
      <c r="C1463" s="4" t="s">
        <v>36928</v>
      </c>
      <c r="D1463" s="4" t="s">
        <v>8885</v>
      </c>
      <c r="E1463" s="4" t="s">
        <v>37668</v>
      </c>
      <c r="F1463" s="4" t="s">
        <v>9031</v>
      </c>
      <c r="G1463" s="4" t="s">
        <v>8892</v>
      </c>
      <c r="H1463" s="4" t="s">
        <v>9527</v>
      </c>
      <c r="I1463" s="4"/>
      <c r="J1463" s="4" t="s">
        <v>34096</v>
      </c>
      <c r="K1463" s="4" t="s">
        <v>34097</v>
      </c>
      <c r="L1463" s="4" t="s">
        <v>34098</v>
      </c>
    </row>
    <row r="1464" spans="1:12" ht="15" customHeight="1">
      <c r="A1464" s="4" t="s">
        <v>37670</v>
      </c>
      <c r="B1464" s="4" t="s">
        <v>37671</v>
      </c>
      <c r="C1464" s="4" t="s">
        <v>37672</v>
      </c>
      <c r="D1464" s="4" t="s">
        <v>8885</v>
      </c>
      <c r="E1464" s="4" t="s">
        <v>37670</v>
      </c>
      <c r="F1464" s="4" t="s">
        <v>9031</v>
      </c>
      <c r="G1464" s="4" t="s">
        <v>9215</v>
      </c>
      <c r="H1464" s="4" t="s">
        <v>9527</v>
      </c>
      <c r="I1464" s="4"/>
      <c r="J1464" s="4" t="s">
        <v>34096</v>
      </c>
      <c r="K1464" s="4" t="s">
        <v>34097</v>
      </c>
      <c r="L1464" s="4" t="s">
        <v>34098</v>
      </c>
    </row>
    <row r="1465" spans="1:12" ht="15" customHeight="1">
      <c r="A1465" s="4" t="s">
        <v>37673</v>
      </c>
      <c r="B1465" s="4" t="s">
        <v>37674</v>
      </c>
      <c r="C1465" s="4" t="s">
        <v>34944</v>
      </c>
      <c r="D1465" s="4" t="s">
        <v>8885</v>
      </c>
      <c r="E1465" s="4" t="s">
        <v>37675</v>
      </c>
      <c r="F1465" s="4" t="s">
        <v>34573</v>
      </c>
      <c r="G1465" s="4" t="s">
        <v>8892</v>
      </c>
      <c r="H1465" s="4" t="s">
        <v>9606</v>
      </c>
      <c r="I1465" s="4"/>
      <c r="J1465" s="4" t="s">
        <v>4159</v>
      </c>
      <c r="K1465" s="4" t="s">
        <v>34127</v>
      </c>
      <c r="L1465" s="4" t="s">
        <v>34128</v>
      </c>
    </row>
    <row r="1466" spans="1:12" ht="15" customHeight="1">
      <c r="A1466" s="4" t="s">
        <v>37676</v>
      </c>
      <c r="B1466" s="4" t="s">
        <v>37677</v>
      </c>
      <c r="C1466" s="4" t="s">
        <v>37678</v>
      </c>
      <c r="D1466" s="4" t="s">
        <v>8885</v>
      </c>
      <c r="E1466" s="4" t="s">
        <v>37679</v>
      </c>
      <c r="F1466" s="4" t="s">
        <v>10458</v>
      </c>
      <c r="G1466" s="4" t="s">
        <v>8884</v>
      </c>
      <c r="H1466" s="4"/>
      <c r="I1466" s="4"/>
      <c r="J1466" s="4" t="s">
        <v>4159</v>
      </c>
      <c r="K1466" s="4" t="s">
        <v>34127</v>
      </c>
      <c r="L1466" s="4" t="s">
        <v>34128</v>
      </c>
    </row>
    <row r="1467" spans="1:12" ht="15" customHeight="1">
      <c r="A1467" s="4" t="s">
        <v>37680</v>
      </c>
      <c r="B1467" s="4" t="s">
        <v>37681</v>
      </c>
      <c r="C1467" s="4" t="s">
        <v>34962</v>
      </c>
      <c r="D1467" s="4" t="s">
        <v>8885</v>
      </c>
      <c r="E1467" s="4" t="s">
        <v>37682</v>
      </c>
      <c r="F1467" s="4" t="s">
        <v>9025</v>
      </c>
      <c r="G1467" s="4" t="s">
        <v>8892</v>
      </c>
      <c r="H1467" s="4" t="s">
        <v>9372</v>
      </c>
      <c r="I1467" s="4"/>
      <c r="J1467" s="4" t="s">
        <v>4159</v>
      </c>
      <c r="K1467" s="4" t="s">
        <v>34127</v>
      </c>
      <c r="L1467" s="4" t="s">
        <v>34128</v>
      </c>
    </row>
    <row r="1468" spans="1:12" ht="15" customHeight="1">
      <c r="A1468" s="4" t="s">
        <v>37683</v>
      </c>
      <c r="B1468" s="4" t="s">
        <v>37681</v>
      </c>
      <c r="C1468" s="4" t="s">
        <v>34874</v>
      </c>
      <c r="D1468" s="4" t="s">
        <v>8885</v>
      </c>
      <c r="E1468" s="4" t="s">
        <v>37684</v>
      </c>
      <c r="F1468" s="4" t="s">
        <v>9025</v>
      </c>
      <c r="G1468" s="4" t="s">
        <v>9215</v>
      </c>
      <c r="H1468" s="4" t="s">
        <v>9372</v>
      </c>
      <c r="I1468" s="4"/>
      <c r="J1468" s="4" t="s">
        <v>4159</v>
      </c>
      <c r="K1468" s="4" t="s">
        <v>34127</v>
      </c>
      <c r="L1468" s="4" t="s">
        <v>34128</v>
      </c>
    </row>
    <row r="1469" spans="1:12" ht="15" customHeight="1">
      <c r="A1469" s="4" t="s">
        <v>37685</v>
      </c>
      <c r="B1469" s="4" t="s">
        <v>37686</v>
      </c>
      <c r="C1469" s="4" t="s">
        <v>36666</v>
      </c>
      <c r="D1469" s="4" t="s">
        <v>8885</v>
      </c>
      <c r="E1469" s="4" t="s">
        <v>37687</v>
      </c>
      <c r="F1469" s="4" t="s">
        <v>8916</v>
      </c>
      <c r="G1469" s="4" t="s">
        <v>20599</v>
      </c>
      <c r="H1469" s="4"/>
      <c r="I1469" s="4"/>
      <c r="J1469" s="4" t="s">
        <v>4159</v>
      </c>
      <c r="K1469" s="4" t="s">
        <v>34127</v>
      </c>
      <c r="L1469" s="4" t="s">
        <v>34128</v>
      </c>
    </row>
    <row r="1470" spans="1:12" ht="15" customHeight="1">
      <c r="A1470" s="4" t="s">
        <v>37688</v>
      </c>
      <c r="B1470" s="4" t="s">
        <v>37689</v>
      </c>
      <c r="C1470" s="4" t="s">
        <v>34874</v>
      </c>
      <c r="D1470" s="4" t="s">
        <v>8885</v>
      </c>
      <c r="E1470" s="4" t="s">
        <v>37690</v>
      </c>
      <c r="F1470" s="4" t="s">
        <v>9025</v>
      </c>
      <c r="G1470" s="4" t="s">
        <v>9215</v>
      </c>
      <c r="H1470" s="4" t="s">
        <v>9372</v>
      </c>
      <c r="I1470" s="4"/>
      <c r="J1470" s="4" t="s">
        <v>4159</v>
      </c>
      <c r="K1470" s="4" t="s">
        <v>34127</v>
      </c>
      <c r="L1470" s="4" t="s">
        <v>34128</v>
      </c>
    </row>
    <row r="1471" spans="1:12" ht="15" customHeight="1">
      <c r="A1471" s="4" t="s">
        <v>37691</v>
      </c>
      <c r="B1471" s="4" t="s">
        <v>37692</v>
      </c>
      <c r="C1471" s="4" t="s">
        <v>36631</v>
      </c>
      <c r="D1471" s="4" t="s">
        <v>8885</v>
      </c>
      <c r="E1471" s="4" t="s">
        <v>37691</v>
      </c>
      <c r="F1471" s="4" t="s">
        <v>34147</v>
      </c>
      <c r="G1471" s="4" t="s">
        <v>8892</v>
      </c>
      <c r="H1471" s="4" t="s">
        <v>31907</v>
      </c>
      <c r="I1471" s="4"/>
      <c r="J1471" s="4" t="s">
        <v>34096</v>
      </c>
      <c r="K1471" s="4" t="s">
        <v>34097</v>
      </c>
      <c r="L1471" s="4" t="s">
        <v>34098</v>
      </c>
    </row>
    <row r="1472" spans="1:12" ht="15" customHeight="1">
      <c r="A1472" s="4" t="s">
        <v>37693</v>
      </c>
      <c r="B1472" s="4" t="s">
        <v>37694</v>
      </c>
      <c r="C1472" s="4" t="s">
        <v>36765</v>
      </c>
      <c r="D1472" s="4" t="s">
        <v>8885</v>
      </c>
      <c r="E1472" s="4" t="s">
        <v>37695</v>
      </c>
      <c r="F1472" s="4" t="s">
        <v>9031</v>
      </c>
      <c r="G1472" s="4" t="s">
        <v>15007</v>
      </c>
      <c r="H1472" s="4"/>
      <c r="I1472" s="4"/>
      <c r="J1472" s="4" t="s">
        <v>4159</v>
      </c>
      <c r="K1472" s="4" t="s">
        <v>34127</v>
      </c>
      <c r="L1472" s="4" t="s">
        <v>34128</v>
      </c>
    </row>
    <row r="1473" spans="1:12" ht="15" customHeight="1">
      <c r="A1473" s="4" t="s">
        <v>37696</v>
      </c>
      <c r="B1473" s="4" t="s">
        <v>37697</v>
      </c>
      <c r="C1473" s="4" t="s">
        <v>34941</v>
      </c>
      <c r="D1473" s="4" t="s">
        <v>8885</v>
      </c>
      <c r="E1473" s="4" t="s">
        <v>37696</v>
      </c>
      <c r="F1473" s="4" t="s">
        <v>8916</v>
      </c>
      <c r="G1473" s="4" t="s">
        <v>10494</v>
      </c>
      <c r="H1473" s="4" t="s">
        <v>34930</v>
      </c>
      <c r="I1473" s="4"/>
      <c r="J1473" s="4" t="s">
        <v>4159</v>
      </c>
      <c r="K1473" s="4" t="s">
        <v>34127</v>
      </c>
      <c r="L1473" s="4" t="s">
        <v>34128</v>
      </c>
    </row>
    <row r="1474" spans="1:12" ht="15" customHeight="1">
      <c r="A1474" s="4" t="s">
        <v>37698</v>
      </c>
      <c r="B1474" s="4" t="s">
        <v>37699</v>
      </c>
      <c r="C1474" s="4" t="s">
        <v>35159</v>
      </c>
      <c r="D1474" s="4" t="s">
        <v>8885</v>
      </c>
      <c r="E1474" s="4" t="s">
        <v>37700</v>
      </c>
      <c r="F1474" s="4" t="s">
        <v>8916</v>
      </c>
      <c r="G1474" s="4" t="s">
        <v>8892</v>
      </c>
      <c r="H1474" s="4" t="s">
        <v>34930</v>
      </c>
      <c r="I1474" s="4"/>
      <c r="J1474" s="4" t="s">
        <v>34096</v>
      </c>
      <c r="K1474" s="4" t="s">
        <v>34097</v>
      </c>
      <c r="L1474" s="4" t="s">
        <v>34098</v>
      </c>
    </row>
    <row r="1475" spans="1:12" ht="15" customHeight="1">
      <c r="A1475" s="4" t="s">
        <v>37701</v>
      </c>
      <c r="B1475" s="4" t="s">
        <v>37702</v>
      </c>
      <c r="C1475" s="4" t="s">
        <v>34941</v>
      </c>
      <c r="D1475" s="4" t="s">
        <v>8885</v>
      </c>
      <c r="E1475" s="4" t="s">
        <v>37703</v>
      </c>
      <c r="F1475" s="4" t="s">
        <v>8916</v>
      </c>
      <c r="G1475" s="4" t="s">
        <v>10494</v>
      </c>
      <c r="H1475" s="4" t="s">
        <v>34930</v>
      </c>
      <c r="I1475" s="4"/>
      <c r="J1475" s="4" t="s">
        <v>34096</v>
      </c>
      <c r="K1475" s="4" t="s">
        <v>34097</v>
      </c>
      <c r="L1475" s="4" t="s">
        <v>34098</v>
      </c>
    </row>
    <row r="1476" spans="1:12" ht="15" customHeight="1">
      <c r="A1476" s="4" t="s">
        <v>37704</v>
      </c>
      <c r="B1476" s="4" t="s">
        <v>37705</v>
      </c>
      <c r="C1476" s="4" t="s">
        <v>37706</v>
      </c>
      <c r="D1476" s="4" t="s">
        <v>8885</v>
      </c>
      <c r="E1476" s="4" t="s">
        <v>37707</v>
      </c>
      <c r="F1476" s="4" t="s">
        <v>8888</v>
      </c>
      <c r="G1476" s="4" t="s">
        <v>15007</v>
      </c>
      <c r="H1476" s="4"/>
      <c r="I1476" s="4"/>
      <c r="J1476" s="4" t="s">
        <v>4159</v>
      </c>
      <c r="K1476" s="4" t="s">
        <v>34127</v>
      </c>
      <c r="L1476" s="4" t="s">
        <v>34128</v>
      </c>
    </row>
    <row r="1477" spans="1:12" ht="15" customHeight="1">
      <c r="A1477" s="4" t="s">
        <v>37708</v>
      </c>
      <c r="B1477" s="4" t="s">
        <v>37709</v>
      </c>
      <c r="C1477" s="4" t="s">
        <v>36965</v>
      </c>
      <c r="D1477" s="4" t="s">
        <v>8885</v>
      </c>
      <c r="E1477" s="4" t="s">
        <v>37710</v>
      </c>
      <c r="F1477" s="4" t="s">
        <v>9031</v>
      </c>
      <c r="G1477" s="4" t="s">
        <v>8892</v>
      </c>
      <c r="H1477" s="4" t="s">
        <v>32375</v>
      </c>
      <c r="I1477" s="4"/>
      <c r="J1477" s="4" t="s">
        <v>4159</v>
      </c>
      <c r="K1477" s="4" t="s">
        <v>34127</v>
      </c>
      <c r="L1477" s="4" t="s">
        <v>34128</v>
      </c>
    </row>
    <row r="1478" spans="1:12" ht="15" customHeight="1">
      <c r="A1478" s="4" t="s">
        <v>37711</v>
      </c>
      <c r="B1478" s="4" t="s">
        <v>37712</v>
      </c>
      <c r="C1478" s="4" t="s">
        <v>36666</v>
      </c>
      <c r="D1478" s="4" t="s">
        <v>8885</v>
      </c>
      <c r="E1478" s="4" t="s">
        <v>37713</v>
      </c>
      <c r="F1478" s="4" t="s">
        <v>8916</v>
      </c>
      <c r="G1478" s="4" t="s">
        <v>20599</v>
      </c>
      <c r="H1478" s="4"/>
      <c r="I1478" s="4"/>
      <c r="J1478" s="4" t="s">
        <v>4159</v>
      </c>
      <c r="K1478" s="4" t="s">
        <v>34127</v>
      </c>
      <c r="L1478" s="4" t="s">
        <v>34128</v>
      </c>
    </row>
    <row r="1479" spans="1:12" ht="15" customHeight="1">
      <c r="A1479" s="4" t="s">
        <v>37714</v>
      </c>
      <c r="B1479" s="4" t="s">
        <v>37715</v>
      </c>
      <c r="C1479" s="4" t="s">
        <v>37584</v>
      </c>
      <c r="D1479" s="4" t="s">
        <v>8885</v>
      </c>
      <c r="E1479" s="4" t="s">
        <v>37714</v>
      </c>
      <c r="F1479" s="4" t="s">
        <v>9031</v>
      </c>
      <c r="G1479" s="4" t="s">
        <v>8892</v>
      </c>
      <c r="H1479" s="4" t="s">
        <v>9647</v>
      </c>
      <c r="I1479" s="4"/>
      <c r="J1479" s="4" t="s">
        <v>34096</v>
      </c>
      <c r="K1479" s="4" t="s">
        <v>34097</v>
      </c>
      <c r="L1479" s="4" t="s">
        <v>34098</v>
      </c>
    </row>
    <row r="1480" spans="1:12" ht="15" customHeight="1">
      <c r="A1480" s="4" t="s">
        <v>37716</v>
      </c>
      <c r="B1480" s="4" t="s">
        <v>37717</v>
      </c>
      <c r="C1480" s="4" t="s">
        <v>35159</v>
      </c>
      <c r="D1480" s="4" t="s">
        <v>8885</v>
      </c>
      <c r="E1480" s="4" t="s">
        <v>37718</v>
      </c>
      <c r="F1480" s="4" t="s">
        <v>8916</v>
      </c>
      <c r="G1480" s="4" t="s">
        <v>8892</v>
      </c>
      <c r="H1480" s="4" t="s">
        <v>34930</v>
      </c>
      <c r="I1480" s="4"/>
      <c r="J1480" s="4" t="s">
        <v>4159</v>
      </c>
      <c r="K1480" s="4" t="s">
        <v>34127</v>
      </c>
      <c r="L1480" s="4" t="s">
        <v>34128</v>
      </c>
    </row>
    <row r="1481" spans="1:12" ht="15" customHeight="1">
      <c r="A1481" s="4" t="s">
        <v>37719</v>
      </c>
      <c r="B1481" s="4" t="s">
        <v>37720</v>
      </c>
      <c r="C1481" s="4" t="s">
        <v>35138</v>
      </c>
      <c r="D1481" s="4" t="s">
        <v>8885</v>
      </c>
      <c r="E1481" s="4" t="s">
        <v>37721</v>
      </c>
      <c r="F1481" s="4" t="s">
        <v>8916</v>
      </c>
      <c r="G1481" s="4" t="s">
        <v>8892</v>
      </c>
      <c r="H1481" s="4" t="s">
        <v>31307</v>
      </c>
      <c r="I1481" s="4"/>
      <c r="J1481" s="4" t="s">
        <v>4159</v>
      </c>
      <c r="K1481" s="4" t="s">
        <v>34127</v>
      </c>
      <c r="L1481" s="4" t="s">
        <v>34128</v>
      </c>
    </row>
    <row r="1482" spans="1:12" ht="15" customHeight="1">
      <c r="A1482" s="4" t="s">
        <v>37722</v>
      </c>
      <c r="B1482" s="4" t="s">
        <v>37723</v>
      </c>
      <c r="C1482" s="4" t="s">
        <v>37724</v>
      </c>
      <c r="D1482" s="4" t="s">
        <v>8885</v>
      </c>
      <c r="E1482" s="4" t="s">
        <v>37722</v>
      </c>
      <c r="F1482" s="4" t="s">
        <v>9031</v>
      </c>
      <c r="G1482" s="4" t="s">
        <v>8892</v>
      </c>
      <c r="H1482" s="4" t="s">
        <v>32375</v>
      </c>
      <c r="I1482" s="4"/>
      <c r="J1482" s="4" t="s">
        <v>4159</v>
      </c>
      <c r="K1482" s="4" t="s">
        <v>34127</v>
      </c>
      <c r="L1482" s="4" t="s">
        <v>34128</v>
      </c>
    </row>
    <row r="1483" spans="1:12" ht="15" customHeight="1">
      <c r="A1483" s="4" t="s">
        <v>37725</v>
      </c>
      <c r="B1483" s="4" t="s">
        <v>37726</v>
      </c>
      <c r="C1483" s="4" t="s">
        <v>34962</v>
      </c>
      <c r="D1483" s="4" t="s">
        <v>8885</v>
      </c>
      <c r="E1483" s="4" t="s">
        <v>37727</v>
      </c>
      <c r="F1483" s="4" t="s">
        <v>9025</v>
      </c>
      <c r="G1483" s="4" t="s">
        <v>8892</v>
      </c>
      <c r="H1483" s="4" t="s">
        <v>9372</v>
      </c>
      <c r="I1483" s="4"/>
      <c r="J1483" s="4" t="s">
        <v>4159</v>
      </c>
      <c r="K1483" s="4" t="s">
        <v>34127</v>
      </c>
      <c r="L1483" s="4" t="s">
        <v>34128</v>
      </c>
    </row>
    <row r="1484" spans="1:12" ht="15" customHeight="1">
      <c r="A1484" s="4" t="s">
        <v>37728</v>
      </c>
      <c r="B1484" s="4" t="s">
        <v>37729</v>
      </c>
      <c r="C1484" s="4" t="s">
        <v>36639</v>
      </c>
      <c r="D1484" s="4" t="s">
        <v>8885</v>
      </c>
      <c r="E1484" s="4" t="s">
        <v>37728</v>
      </c>
      <c r="F1484" s="4" t="s">
        <v>9031</v>
      </c>
      <c r="G1484" s="4" t="s">
        <v>8884</v>
      </c>
      <c r="H1484" s="4"/>
      <c r="I1484" s="4"/>
      <c r="J1484" s="4" t="s">
        <v>34096</v>
      </c>
      <c r="K1484" s="4" t="s">
        <v>34097</v>
      </c>
      <c r="L1484" s="4" t="s">
        <v>34098</v>
      </c>
    </row>
    <row r="1485" spans="1:12" ht="15" customHeight="1">
      <c r="A1485" s="4" t="s">
        <v>37730</v>
      </c>
      <c r="B1485" s="4" t="s">
        <v>37731</v>
      </c>
      <c r="C1485" s="4" t="s">
        <v>37732</v>
      </c>
      <c r="D1485" s="4" t="s">
        <v>8885</v>
      </c>
      <c r="E1485" s="4" t="s">
        <v>37733</v>
      </c>
      <c r="F1485" s="4" t="s">
        <v>34147</v>
      </c>
      <c r="G1485" s="4" t="s">
        <v>8892</v>
      </c>
      <c r="H1485" s="4" t="s">
        <v>9558</v>
      </c>
      <c r="I1485" s="4"/>
      <c r="J1485" s="4" t="s">
        <v>4159</v>
      </c>
      <c r="K1485" s="4" t="s">
        <v>34127</v>
      </c>
      <c r="L1485" s="4" t="s">
        <v>34128</v>
      </c>
    </row>
    <row r="1486" spans="1:12" ht="15" customHeight="1">
      <c r="A1486" s="4" t="s">
        <v>37734</v>
      </c>
      <c r="B1486" s="4" t="s">
        <v>37735</v>
      </c>
      <c r="C1486" s="4" t="s">
        <v>37736</v>
      </c>
      <c r="D1486" s="4" t="s">
        <v>8885</v>
      </c>
      <c r="E1486" s="4" t="s">
        <v>37737</v>
      </c>
      <c r="F1486" s="4" t="s">
        <v>9031</v>
      </c>
      <c r="G1486" s="4" t="s">
        <v>15007</v>
      </c>
      <c r="H1486" s="4"/>
      <c r="I1486" s="4"/>
      <c r="J1486" s="4" t="s">
        <v>4159</v>
      </c>
      <c r="K1486" s="4" t="s">
        <v>34127</v>
      </c>
      <c r="L1486" s="4" t="s">
        <v>34128</v>
      </c>
    </row>
    <row r="1487" spans="1:12" ht="15" customHeight="1">
      <c r="A1487" s="4" t="s">
        <v>37738</v>
      </c>
      <c r="B1487" s="4" t="s">
        <v>37739</v>
      </c>
      <c r="C1487" s="4" t="s">
        <v>34615</v>
      </c>
      <c r="D1487" s="4" t="s">
        <v>8885</v>
      </c>
      <c r="E1487" s="4" t="s">
        <v>37740</v>
      </c>
      <c r="F1487" s="4" t="s">
        <v>34147</v>
      </c>
      <c r="G1487" s="4" t="s">
        <v>8892</v>
      </c>
      <c r="H1487" s="4" t="s">
        <v>31307</v>
      </c>
      <c r="I1487" s="4"/>
      <c r="J1487" s="4" t="s">
        <v>4159</v>
      </c>
      <c r="K1487" s="4" t="s">
        <v>34127</v>
      </c>
      <c r="L1487" s="4" t="s">
        <v>34128</v>
      </c>
    </row>
    <row r="1488" spans="1:12" ht="15" customHeight="1">
      <c r="A1488" s="4" t="s">
        <v>37741</v>
      </c>
      <c r="B1488" s="4" t="s">
        <v>37742</v>
      </c>
      <c r="C1488" s="4" t="s">
        <v>35138</v>
      </c>
      <c r="D1488" s="4" t="s">
        <v>8885</v>
      </c>
      <c r="E1488" s="4" t="s">
        <v>37743</v>
      </c>
      <c r="F1488" s="4" t="s">
        <v>8916</v>
      </c>
      <c r="G1488" s="4" t="s">
        <v>8892</v>
      </c>
      <c r="H1488" s="4" t="s">
        <v>31307</v>
      </c>
      <c r="I1488" s="4"/>
      <c r="J1488" s="4" t="s">
        <v>4159</v>
      </c>
      <c r="K1488" s="4" t="s">
        <v>34127</v>
      </c>
      <c r="L1488" s="4" t="s">
        <v>34128</v>
      </c>
    </row>
    <row r="1489" spans="1:12" ht="15" customHeight="1">
      <c r="A1489" s="4" t="s">
        <v>37744</v>
      </c>
      <c r="B1489" s="4" t="s">
        <v>37745</v>
      </c>
      <c r="C1489" s="4" t="s">
        <v>37746</v>
      </c>
      <c r="D1489" s="4" t="s">
        <v>8885</v>
      </c>
      <c r="E1489" s="4" t="s">
        <v>37747</v>
      </c>
      <c r="F1489" s="4" t="s">
        <v>34573</v>
      </c>
      <c r="G1489" s="4" t="s">
        <v>8892</v>
      </c>
      <c r="H1489" s="4" t="s">
        <v>9600</v>
      </c>
      <c r="I1489" s="4"/>
      <c r="J1489" s="4" t="s">
        <v>4159</v>
      </c>
      <c r="K1489" s="4" t="s">
        <v>34127</v>
      </c>
      <c r="L1489" s="4" t="s">
        <v>34128</v>
      </c>
    </row>
    <row r="1490" spans="1:12" ht="15" customHeight="1">
      <c r="A1490" s="4" t="s">
        <v>37748</v>
      </c>
      <c r="B1490" s="4" t="s">
        <v>37749</v>
      </c>
      <c r="C1490" s="4" t="s">
        <v>34145</v>
      </c>
      <c r="D1490" s="4" t="s">
        <v>8885</v>
      </c>
      <c r="E1490" s="4" t="s">
        <v>37748</v>
      </c>
      <c r="F1490" s="4" t="s">
        <v>34147</v>
      </c>
      <c r="G1490" s="4" t="s">
        <v>8892</v>
      </c>
      <c r="H1490" s="4" t="s">
        <v>32433</v>
      </c>
      <c r="I1490" s="4"/>
      <c r="J1490" s="4" t="s">
        <v>34096</v>
      </c>
      <c r="K1490" s="4" t="s">
        <v>34097</v>
      </c>
      <c r="L1490" s="4" t="s">
        <v>34098</v>
      </c>
    </row>
    <row r="1491" spans="1:12" ht="15" customHeight="1">
      <c r="A1491" s="4" t="s">
        <v>37750</v>
      </c>
      <c r="B1491" s="4" t="s">
        <v>37751</v>
      </c>
      <c r="C1491" s="4" t="s">
        <v>34104</v>
      </c>
      <c r="D1491" s="4" t="s">
        <v>8885</v>
      </c>
      <c r="E1491" s="4" t="s">
        <v>37750</v>
      </c>
      <c r="F1491" s="4" t="s">
        <v>8888</v>
      </c>
      <c r="G1491" s="4" t="s">
        <v>8884</v>
      </c>
      <c r="H1491" s="4"/>
      <c r="I1491" s="4"/>
      <c r="J1491" s="4" t="s">
        <v>34096</v>
      </c>
      <c r="K1491" s="4" t="s">
        <v>34097</v>
      </c>
      <c r="L1491" s="4" t="s">
        <v>34098</v>
      </c>
    </row>
    <row r="1492" spans="1:12" ht="15" customHeight="1">
      <c r="A1492" s="4" t="s">
        <v>37752</v>
      </c>
      <c r="B1492" s="4" t="s">
        <v>37753</v>
      </c>
      <c r="C1492" s="4" t="s">
        <v>37754</v>
      </c>
      <c r="D1492" s="4" t="s">
        <v>8885</v>
      </c>
      <c r="E1492" s="4" t="s">
        <v>37752</v>
      </c>
      <c r="F1492" s="4" t="s">
        <v>34573</v>
      </c>
      <c r="G1492" s="4" t="s">
        <v>8892</v>
      </c>
      <c r="H1492" s="4" t="s">
        <v>9594</v>
      </c>
      <c r="I1492" s="4"/>
      <c r="J1492" s="4" t="s">
        <v>34096</v>
      </c>
      <c r="K1492" s="4" t="s">
        <v>34097</v>
      </c>
      <c r="L1492" s="4" t="s">
        <v>34098</v>
      </c>
    </row>
    <row r="1493" spans="1:12" ht="15" customHeight="1">
      <c r="A1493" s="4" t="s">
        <v>37755</v>
      </c>
      <c r="B1493" s="4" t="s">
        <v>37756</v>
      </c>
      <c r="C1493" s="4" t="s">
        <v>34944</v>
      </c>
      <c r="D1493" s="4" t="s">
        <v>8885</v>
      </c>
      <c r="E1493" s="4" t="s">
        <v>37755</v>
      </c>
      <c r="F1493" s="4" t="s">
        <v>34573</v>
      </c>
      <c r="G1493" s="4" t="s">
        <v>8892</v>
      </c>
      <c r="H1493" s="4" t="s">
        <v>9606</v>
      </c>
      <c r="I1493" s="4"/>
      <c r="J1493" s="4" t="s">
        <v>34096</v>
      </c>
      <c r="K1493" s="4" t="s">
        <v>34097</v>
      </c>
      <c r="L1493" s="4" t="s">
        <v>34098</v>
      </c>
    </row>
    <row r="1494" spans="1:12" ht="15" customHeight="1">
      <c r="A1494" s="4" t="s">
        <v>37757</v>
      </c>
      <c r="B1494" s="4" t="s">
        <v>37758</v>
      </c>
      <c r="C1494" s="4" t="s">
        <v>37386</v>
      </c>
      <c r="D1494" s="4" t="s">
        <v>8885</v>
      </c>
      <c r="E1494" s="4" t="s">
        <v>37759</v>
      </c>
      <c r="F1494" s="4" t="s">
        <v>9118</v>
      </c>
      <c r="G1494" s="4" t="s">
        <v>8884</v>
      </c>
      <c r="H1494" s="4"/>
      <c r="I1494" s="4"/>
      <c r="J1494" s="4" t="s">
        <v>4159</v>
      </c>
      <c r="K1494" s="4" t="s">
        <v>34127</v>
      </c>
      <c r="L1494" s="4" t="s">
        <v>34128</v>
      </c>
    </row>
    <row r="1495" spans="1:12" ht="15" customHeight="1">
      <c r="A1495" s="4" t="s">
        <v>37760</v>
      </c>
      <c r="B1495" s="4" t="s">
        <v>37761</v>
      </c>
      <c r="C1495" s="4" t="s">
        <v>34962</v>
      </c>
      <c r="D1495" s="4" t="s">
        <v>8885</v>
      </c>
      <c r="E1495" s="4" t="s">
        <v>37762</v>
      </c>
      <c r="F1495" s="4" t="s">
        <v>9025</v>
      </c>
      <c r="G1495" s="4" t="s">
        <v>8892</v>
      </c>
      <c r="H1495" s="4" t="s">
        <v>9372</v>
      </c>
      <c r="I1495" s="4"/>
      <c r="J1495" s="4" t="s">
        <v>4159</v>
      </c>
      <c r="K1495" s="4" t="s">
        <v>34127</v>
      </c>
      <c r="L1495" s="4" t="s">
        <v>34128</v>
      </c>
    </row>
    <row r="1496" spans="1:12" ht="15" customHeight="1">
      <c r="A1496" s="4" t="s">
        <v>37763</v>
      </c>
      <c r="B1496" s="4" t="s">
        <v>37764</v>
      </c>
      <c r="C1496" s="4" t="s">
        <v>34125</v>
      </c>
      <c r="D1496" s="4" t="s">
        <v>8885</v>
      </c>
      <c r="E1496" s="4" t="s">
        <v>37765</v>
      </c>
      <c r="F1496" s="4" t="s">
        <v>9031</v>
      </c>
      <c r="G1496" s="4" t="s">
        <v>15007</v>
      </c>
      <c r="H1496" s="4"/>
      <c r="I1496" s="4"/>
      <c r="J1496" s="4" t="s">
        <v>4159</v>
      </c>
      <c r="K1496" s="4" t="s">
        <v>34127</v>
      </c>
      <c r="L1496" s="4" t="s">
        <v>34128</v>
      </c>
    </row>
    <row r="1497" spans="1:12" ht="15" customHeight="1">
      <c r="A1497" s="4" t="s">
        <v>37766</v>
      </c>
      <c r="B1497" s="4" t="s">
        <v>37767</v>
      </c>
      <c r="C1497" s="4" t="s">
        <v>34136</v>
      </c>
      <c r="D1497" s="4" t="s">
        <v>8885</v>
      </c>
      <c r="E1497" s="4" t="s">
        <v>37766</v>
      </c>
      <c r="F1497" s="4" t="s">
        <v>9031</v>
      </c>
      <c r="G1497" s="4" t="s">
        <v>8884</v>
      </c>
      <c r="H1497" s="4"/>
      <c r="I1497" s="4"/>
      <c r="J1497" s="4" t="s">
        <v>34096</v>
      </c>
      <c r="K1497" s="4" t="s">
        <v>34097</v>
      </c>
      <c r="L1497" s="4" t="s">
        <v>34098</v>
      </c>
    </row>
    <row r="1498" spans="1:12" ht="15" customHeight="1">
      <c r="A1498" s="4" t="s">
        <v>37768</v>
      </c>
      <c r="B1498" s="4" t="s">
        <v>37769</v>
      </c>
      <c r="C1498" s="4" t="s">
        <v>36765</v>
      </c>
      <c r="D1498" s="4" t="s">
        <v>8885</v>
      </c>
      <c r="E1498" s="4" t="s">
        <v>37770</v>
      </c>
      <c r="F1498" s="4" t="s">
        <v>9031</v>
      </c>
      <c r="G1498" s="4" t="s">
        <v>15007</v>
      </c>
      <c r="H1498" s="4"/>
      <c r="I1498" s="4"/>
      <c r="J1498" s="4" t="s">
        <v>4159</v>
      </c>
      <c r="K1498" s="4" t="s">
        <v>34127</v>
      </c>
      <c r="L1498" s="4" t="s">
        <v>34128</v>
      </c>
    </row>
    <row r="1499" spans="1:12" ht="15" customHeight="1">
      <c r="A1499" s="4" t="s">
        <v>37771</v>
      </c>
      <c r="B1499" s="4" t="s">
        <v>37772</v>
      </c>
      <c r="C1499" s="4" t="s">
        <v>34145</v>
      </c>
      <c r="D1499" s="4" t="s">
        <v>8885</v>
      </c>
      <c r="E1499" s="4" t="s">
        <v>37773</v>
      </c>
      <c r="F1499" s="4" t="s">
        <v>34147</v>
      </c>
      <c r="G1499" s="4" t="s">
        <v>8892</v>
      </c>
      <c r="H1499" s="4" t="s">
        <v>32433</v>
      </c>
      <c r="I1499" s="4"/>
      <c r="J1499" s="4" t="s">
        <v>4159</v>
      </c>
      <c r="K1499" s="4" t="s">
        <v>34127</v>
      </c>
      <c r="L1499" s="4" t="s">
        <v>34128</v>
      </c>
    </row>
    <row r="1500" spans="1:12" ht="15" customHeight="1">
      <c r="A1500" s="4" t="s">
        <v>37774</v>
      </c>
      <c r="B1500" s="4" t="s">
        <v>37775</v>
      </c>
      <c r="C1500" s="4" t="s">
        <v>35077</v>
      </c>
      <c r="D1500" s="4" t="s">
        <v>8885</v>
      </c>
      <c r="E1500" s="4" t="s">
        <v>37776</v>
      </c>
      <c r="F1500" s="4" t="s">
        <v>4143</v>
      </c>
      <c r="G1500" s="4" t="s">
        <v>8892</v>
      </c>
      <c r="H1500" s="4" t="s">
        <v>9527</v>
      </c>
      <c r="I1500" s="4"/>
      <c r="J1500" s="4" t="s">
        <v>4159</v>
      </c>
      <c r="K1500" s="4" t="s">
        <v>34127</v>
      </c>
      <c r="L1500" s="4" t="s">
        <v>34128</v>
      </c>
    </row>
    <row r="1501" spans="1:12" ht="15" customHeight="1">
      <c r="A1501" s="4" t="s">
        <v>37777</v>
      </c>
      <c r="B1501" s="4" t="s">
        <v>37778</v>
      </c>
      <c r="C1501" s="4" t="s">
        <v>37754</v>
      </c>
      <c r="D1501" s="4" t="s">
        <v>8885</v>
      </c>
      <c r="E1501" s="4" t="s">
        <v>37777</v>
      </c>
      <c r="F1501" s="4" t="s">
        <v>34573</v>
      </c>
      <c r="G1501" s="4" t="s">
        <v>8892</v>
      </c>
      <c r="H1501" s="4" t="s">
        <v>9594</v>
      </c>
      <c r="I1501" s="4"/>
      <c r="J1501" s="4" t="s">
        <v>34096</v>
      </c>
      <c r="K1501" s="4" t="s">
        <v>34097</v>
      </c>
      <c r="L1501" s="4" t="s">
        <v>34098</v>
      </c>
    </row>
    <row r="1502" spans="1:12" ht="15" customHeight="1">
      <c r="A1502" s="4" t="s">
        <v>37779</v>
      </c>
      <c r="B1502" s="4" t="s">
        <v>37780</v>
      </c>
      <c r="C1502" s="4" t="s">
        <v>36715</v>
      </c>
      <c r="D1502" s="4" t="s">
        <v>8885</v>
      </c>
      <c r="E1502" s="4" t="s">
        <v>37781</v>
      </c>
      <c r="F1502" s="4" t="s">
        <v>34573</v>
      </c>
      <c r="G1502" s="4" t="s">
        <v>36717</v>
      </c>
      <c r="H1502" s="4"/>
      <c r="I1502" s="4"/>
      <c r="J1502" s="4" t="s">
        <v>4159</v>
      </c>
      <c r="K1502" s="4" t="s">
        <v>34127</v>
      </c>
      <c r="L1502" s="4" t="s">
        <v>34128</v>
      </c>
    </row>
    <row r="1503" spans="1:12" ht="15" customHeight="1">
      <c r="A1503" s="4" t="s">
        <v>37782</v>
      </c>
      <c r="B1503" s="4" t="s">
        <v>37783</v>
      </c>
      <c r="C1503" s="4" t="s">
        <v>34944</v>
      </c>
      <c r="D1503" s="4" t="s">
        <v>8885</v>
      </c>
      <c r="E1503" s="4" t="s">
        <v>37784</v>
      </c>
      <c r="F1503" s="4" t="s">
        <v>34573</v>
      </c>
      <c r="G1503" s="4" t="s">
        <v>8892</v>
      </c>
      <c r="H1503" s="4" t="s">
        <v>9606</v>
      </c>
      <c r="I1503" s="4"/>
      <c r="J1503" s="4" t="s">
        <v>4159</v>
      </c>
      <c r="K1503" s="4" t="s">
        <v>34127</v>
      </c>
      <c r="L1503" s="4" t="s">
        <v>34128</v>
      </c>
    </row>
    <row r="1504" spans="1:12" ht="15" customHeight="1">
      <c r="A1504" s="4" t="s">
        <v>37785</v>
      </c>
      <c r="B1504" s="4" t="s">
        <v>37786</v>
      </c>
      <c r="C1504" s="4" t="s">
        <v>34962</v>
      </c>
      <c r="D1504" s="4" t="s">
        <v>8885</v>
      </c>
      <c r="E1504" s="4" t="s">
        <v>37787</v>
      </c>
      <c r="F1504" s="4" t="s">
        <v>9025</v>
      </c>
      <c r="G1504" s="4" t="s">
        <v>8892</v>
      </c>
      <c r="H1504" s="4" t="s">
        <v>9372</v>
      </c>
      <c r="I1504" s="4"/>
      <c r="J1504" s="4" t="s">
        <v>4159</v>
      </c>
      <c r="K1504" s="4" t="s">
        <v>34127</v>
      </c>
      <c r="L1504" s="4" t="s">
        <v>34128</v>
      </c>
    </row>
    <row r="1505" spans="1:12" ht="15" customHeight="1">
      <c r="A1505" s="4" t="s">
        <v>37788</v>
      </c>
      <c r="B1505" s="4" t="s">
        <v>37786</v>
      </c>
      <c r="C1505" s="4" t="s">
        <v>34962</v>
      </c>
      <c r="D1505" s="4" t="s">
        <v>8885</v>
      </c>
      <c r="E1505" s="4" t="s">
        <v>37789</v>
      </c>
      <c r="F1505" s="4" t="s">
        <v>9025</v>
      </c>
      <c r="G1505" s="4" t="s">
        <v>8892</v>
      </c>
      <c r="H1505" s="4" t="s">
        <v>9372</v>
      </c>
      <c r="I1505" s="4"/>
      <c r="J1505" s="4" t="s">
        <v>4159</v>
      </c>
      <c r="K1505" s="4" t="s">
        <v>34127</v>
      </c>
      <c r="L1505" s="4" t="s">
        <v>37790</v>
      </c>
    </row>
    <row r="1506" spans="1:12" ht="15" customHeight="1">
      <c r="A1506" s="4" t="s">
        <v>37791</v>
      </c>
      <c r="B1506" s="4" t="s">
        <v>37792</v>
      </c>
      <c r="C1506" s="4" t="s">
        <v>37234</v>
      </c>
      <c r="D1506" s="4" t="s">
        <v>8885</v>
      </c>
      <c r="E1506" s="4" t="s">
        <v>37793</v>
      </c>
      <c r="F1506" s="4" t="s">
        <v>9118</v>
      </c>
      <c r="G1506" s="4" t="s">
        <v>8892</v>
      </c>
      <c r="H1506" s="4" t="s">
        <v>9527</v>
      </c>
      <c r="I1506" s="4"/>
      <c r="J1506" s="4" t="s">
        <v>4159</v>
      </c>
      <c r="K1506" s="4" t="s">
        <v>34127</v>
      </c>
      <c r="L1506" s="4" t="s">
        <v>34128</v>
      </c>
    </row>
    <row r="1507" spans="1:12" ht="15" customHeight="1">
      <c r="A1507" s="4" t="s">
        <v>37794</v>
      </c>
      <c r="B1507" s="4" t="s">
        <v>37795</v>
      </c>
      <c r="C1507" s="4" t="s">
        <v>34944</v>
      </c>
      <c r="D1507" s="4" t="s">
        <v>8885</v>
      </c>
      <c r="E1507" s="4" t="s">
        <v>37796</v>
      </c>
      <c r="F1507" s="4" t="s">
        <v>34573</v>
      </c>
      <c r="G1507" s="4" t="s">
        <v>8892</v>
      </c>
      <c r="H1507" s="4" t="s">
        <v>9606</v>
      </c>
      <c r="I1507" s="4"/>
      <c r="J1507" s="4" t="s">
        <v>4159</v>
      </c>
      <c r="K1507" s="4" t="s">
        <v>34127</v>
      </c>
      <c r="L1507" s="4" t="s">
        <v>34128</v>
      </c>
    </row>
    <row r="1508" spans="1:12" ht="15" customHeight="1">
      <c r="A1508" s="4" t="s">
        <v>37797</v>
      </c>
      <c r="B1508" s="4" t="s">
        <v>37798</v>
      </c>
      <c r="C1508" s="4" t="s">
        <v>37799</v>
      </c>
      <c r="D1508" s="4" t="s">
        <v>8885</v>
      </c>
      <c r="E1508" s="4" t="s">
        <v>37800</v>
      </c>
      <c r="F1508" s="4" t="s">
        <v>9031</v>
      </c>
      <c r="G1508" s="4" t="s">
        <v>34133</v>
      </c>
      <c r="H1508" s="4" t="s">
        <v>9541</v>
      </c>
      <c r="I1508" s="4"/>
      <c r="J1508" s="4" t="s">
        <v>4159</v>
      </c>
      <c r="K1508" s="4" t="s">
        <v>34127</v>
      </c>
      <c r="L1508" s="4" t="s">
        <v>34128</v>
      </c>
    </row>
    <row r="1509" spans="1:12" ht="15" customHeight="1">
      <c r="A1509" s="4" t="s">
        <v>37801</v>
      </c>
      <c r="B1509" s="4" t="s">
        <v>37802</v>
      </c>
      <c r="C1509" s="4" t="s">
        <v>34606</v>
      </c>
      <c r="D1509" s="4" t="s">
        <v>8885</v>
      </c>
      <c r="E1509" s="4" t="s">
        <v>37803</v>
      </c>
      <c r="F1509" s="4" t="s">
        <v>34147</v>
      </c>
      <c r="G1509" s="4" t="s">
        <v>8892</v>
      </c>
      <c r="H1509" s="4" t="s">
        <v>9558</v>
      </c>
      <c r="I1509" s="4"/>
      <c r="J1509" s="4" t="s">
        <v>4159</v>
      </c>
      <c r="K1509" s="4" t="s">
        <v>34127</v>
      </c>
      <c r="L1509" s="4" t="s">
        <v>34128</v>
      </c>
    </row>
    <row r="1510" spans="1:12" ht="15" customHeight="1">
      <c r="A1510" s="4" t="s">
        <v>37804</v>
      </c>
      <c r="B1510" s="4" t="s">
        <v>37805</v>
      </c>
      <c r="C1510" s="4" t="s">
        <v>37806</v>
      </c>
      <c r="D1510" s="4" t="s">
        <v>8885</v>
      </c>
      <c r="E1510" s="4" t="s">
        <v>37807</v>
      </c>
      <c r="F1510" s="4" t="s">
        <v>34147</v>
      </c>
      <c r="G1510" s="4" t="s">
        <v>34622</v>
      </c>
      <c r="H1510" s="4" t="s">
        <v>9653</v>
      </c>
      <c r="I1510" s="4"/>
      <c r="J1510" s="4" t="s">
        <v>4159</v>
      </c>
      <c r="K1510" s="4" t="s">
        <v>34127</v>
      </c>
      <c r="L1510" s="4" t="s">
        <v>34128</v>
      </c>
    </row>
    <row r="1511" spans="1:12" ht="15" customHeight="1">
      <c r="A1511" s="4" t="s">
        <v>37808</v>
      </c>
      <c r="B1511" s="4" t="s">
        <v>37809</v>
      </c>
      <c r="C1511" s="4" t="s">
        <v>35077</v>
      </c>
      <c r="D1511" s="4" t="s">
        <v>8885</v>
      </c>
      <c r="E1511" s="4" t="s">
        <v>37810</v>
      </c>
      <c r="F1511" s="4" t="s">
        <v>4143</v>
      </c>
      <c r="G1511" s="4" t="s">
        <v>8892</v>
      </c>
      <c r="H1511" s="4" t="s">
        <v>9527</v>
      </c>
      <c r="I1511" s="4"/>
      <c r="J1511" s="4" t="s">
        <v>4159</v>
      </c>
      <c r="K1511" s="4" t="s">
        <v>34127</v>
      </c>
      <c r="L1511" s="4" t="s">
        <v>34128</v>
      </c>
    </row>
    <row r="1512" spans="1:12" ht="15" customHeight="1">
      <c r="A1512" s="4" t="s">
        <v>37811</v>
      </c>
      <c r="B1512" s="4" t="s">
        <v>37812</v>
      </c>
      <c r="C1512" s="4" t="s">
        <v>34933</v>
      </c>
      <c r="D1512" s="4" t="s">
        <v>8885</v>
      </c>
      <c r="E1512" s="4" t="s">
        <v>37813</v>
      </c>
      <c r="F1512" s="4" t="s">
        <v>9031</v>
      </c>
      <c r="G1512" s="4" t="s">
        <v>8892</v>
      </c>
      <c r="H1512" s="4" t="s">
        <v>9527</v>
      </c>
      <c r="I1512" s="4"/>
      <c r="J1512" s="4" t="s">
        <v>4159</v>
      </c>
      <c r="K1512" s="4" t="s">
        <v>34127</v>
      </c>
      <c r="L1512" s="4" t="s">
        <v>34128</v>
      </c>
    </row>
    <row r="1513" spans="1:12" ht="15" customHeight="1">
      <c r="A1513" s="4" t="s">
        <v>37814</v>
      </c>
      <c r="B1513" s="4" t="s">
        <v>37815</v>
      </c>
      <c r="C1513" s="4" t="s">
        <v>37732</v>
      </c>
      <c r="D1513" s="4" t="s">
        <v>8885</v>
      </c>
      <c r="E1513" s="4" t="s">
        <v>37816</v>
      </c>
      <c r="F1513" s="4" t="s">
        <v>34147</v>
      </c>
      <c r="G1513" s="4" t="s">
        <v>8892</v>
      </c>
      <c r="H1513" s="4" t="s">
        <v>9558</v>
      </c>
      <c r="I1513" s="4"/>
      <c r="J1513" s="4" t="s">
        <v>4159</v>
      </c>
      <c r="K1513" s="4" t="s">
        <v>34127</v>
      </c>
      <c r="L1513" s="4" t="s">
        <v>34128</v>
      </c>
    </row>
    <row r="1514" spans="1:12" ht="15" customHeight="1">
      <c r="A1514" s="4" t="s">
        <v>37817</v>
      </c>
      <c r="B1514" s="4" t="s">
        <v>37818</v>
      </c>
      <c r="C1514" s="4" t="s">
        <v>36957</v>
      </c>
      <c r="D1514" s="4" t="s">
        <v>8885</v>
      </c>
      <c r="E1514" s="4" t="s">
        <v>37819</v>
      </c>
      <c r="F1514" s="4" t="s">
        <v>34147</v>
      </c>
      <c r="G1514" s="4" t="s">
        <v>34622</v>
      </c>
      <c r="H1514" s="4" t="s">
        <v>32433</v>
      </c>
      <c r="I1514" s="4"/>
      <c r="J1514" s="4" t="s">
        <v>4159</v>
      </c>
      <c r="K1514" s="4" t="s">
        <v>34127</v>
      </c>
      <c r="L1514" s="4" t="s">
        <v>34128</v>
      </c>
    </row>
    <row r="1515" spans="1:12" ht="15" customHeight="1">
      <c r="A1515" s="4" t="s">
        <v>37820</v>
      </c>
      <c r="B1515" s="4" t="s">
        <v>37821</v>
      </c>
      <c r="C1515" s="4" t="s">
        <v>34167</v>
      </c>
      <c r="D1515" s="4" t="s">
        <v>8885</v>
      </c>
      <c r="E1515" s="4" t="s">
        <v>37822</v>
      </c>
      <c r="F1515" s="4" t="s">
        <v>34147</v>
      </c>
      <c r="G1515" s="4" t="s">
        <v>8892</v>
      </c>
      <c r="H1515" s="4" t="s">
        <v>9647</v>
      </c>
      <c r="I1515" s="4"/>
      <c r="J1515" s="4" t="s">
        <v>4159</v>
      </c>
      <c r="K1515" s="4" t="s">
        <v>34127</v>
      </c>
      <c r="L1515" s="4" t="s">
        <v>34128</v>
      </c>
    </row>
    <row r="1516" spans="1:12" ht="15" customHeight="1">
      <c r="A1516" s="4" t="s">
        <v>37823</v>
      </c>
      <c r="B1516" s="4" t="s">
        <v>37824</v>
      </c>
      <c r="C1516" s="4" t="s">
        <v>36715</v>
      </c>
      <c r="D1516" s="4" t="s">
        <v>8885</v>
      </c>
      <c r="E1516" s="4" t="s">
        <v>37825</v>
      </c>
      <c r="F1516" s="4" t="s">
        <v>34573</v>
      </c>
      <c r="G1516" s="4" t="s">
        <v>36717</v>
      </c>
      <c r="H1516" s="4"/>
      <c r="I1516" s="4"/>
      <c r="J1516" s="4" t="s">
        <v>4159</v>
      </c>
      <c r="K1516" s="4" t="s">
        <v>34127</v>
      </c>
      <c r="L1516" s="4" t="s">
        <v>34128</v>
      </c>
    </row>
    <row r="1517" spans="1:12" ht="15" customHeight="1">
      <c r="A1517" s="4" t="s">
        <v>37826</v>
      </c>
      <c r="B1517" s="4" t="s">
        <v>37827</v>
      </c>
      <c r="C1517" s="4" t="s">
        <v>34944</v>
      </c>
      <c r="D1517" s="4" t="s">
        <v>8885</v>
      </c>
      <c r="E1517" s="4" t="s">
        <v>37828</v>
      </c>
      <c r="F1517" s="4" t="s">
        <v>34573</v>
      </c>
      <c r="G1517" s="4" t="s">
        <v>8892</v>
      </c>
      <c r="H1517" s="4" t="s">
        <v>9606</v>
      </c>
      <c r="I1517" s="4"/>
      <c r="J1517" s="4" t="s">
        <v>4159</v>
      </c>
      <c r="K1517" s="4" t="s">
        <v>34127</v>
      </c>
      <c r="L1517" s="4" t="s">
        <v>34128</v>
      </c>
    </row>
    <row r="1518" spans="1:12" ht="15" customHeight="1">
      <c r="A1518" s="4" t="s">
        <v>37829</v>
      </c>
      <c r="B1518" s="4" t="s">
        <v>37830</v>
      </c>
      <c r="C1518" s="4" t="s">
        <v>34864</v>
      </c>
      <c r="D1518" s="4" t="s">
        <v>8885</v>
      </c>
      <c r="E1518" s="4" t="s">
        <v>37829</v>
      </c>
      <c r="F1518" s="4" t="s">
        <v>34147</v>
      </c>
      <c r="G1518" s="4" t="s">
        <v>8892</v>
      </c>
      <c r="H1518" s="4" t="s">
        <v>9527</v>
      </c>
      <c r="I1518" s="4"/>
      <c r="J1518" s="4" t="s">
        <v>34096</v>
      </c>
      <c r="K1518" s="4" t="s">
        <v>34097</v>
      </c>
      <c r="L1518" s="4" t="s">
        <v>34098</v>
      </c>
    </row>
    <row r="1519" spans="1:12" ht="15" customHeight="1">
      <c r="A1519" s="4" t="s">
        <v>37831</v>
      </c>
      <c r="B1519" s="4" t="s">
        <v>37832</v>
      </c>
      <c r="C1519" s="4" t="s">
        <v>37833</v>
      </c>
      <c r="D1519" s="4" t="s">
        <v>8885</v>
      </c>
      <c r="E1519" s="4" t="s">
        <v>37834</v>
      </c>
      <c r="F1519" s="4" t="s">
        <v>9118</v>
      </c>
      <c r="G1519" s="4" t="s">
        <v>15007</v>
      </c>
      <c r="H1519" s="4"/>
      <c r="I1519" s="4"/>
      <c r="J1519" s="4" t="s">
        <v>4159</v>
      </c>
      <c r="K1519" s="4" t="s">
        <v>34127</v>
      </c>
      <c r="L1519" s="4" t="s">
        <v>34128</v>
      </c>
    </row>
    <row r="1520" spans="1:12" ht="15" customHeight="1">
      <c r="A1520" s="4" t="s">
        <v>37835</v>
      </c>
      <c r="B1520" s="4" t="s">
        <v>37836</v>
      </c>
      <c r="C1520" s="4" t="s">
        <v>34874</v>
      </c>
      <c r="D1520" s="4" t="s">
        <v>8885</v>
      </c>
      <c r="E1520" s="4" t="s">
        <v>37837</v>
      </c>
      <c r="F1520" s="4" t="s">
        <v>9025</v>
      </c>
      <c r="G1520" s="4" t="s">
        <v>9215</v>
      </c>
      <c r="H1520" s="4" t="s">
        <v>9372</v>
      </c>
      <c r="I1520" s="4"/>
      <c r="J1520" s="4" t="s">
        <v>4159</v>
      </c>
      <c r="K1520" s="4" t="s">
        <v>34127</v>
      </c>
      <c r="L1520" s="4" t="s">
        <v>34128</v>
      </c>
    </row>
    <row r="1521" spans="1:12" ht="15" customHeight="1">
      <c r="A1521" s="4" t="s">
        <v>37838</v>
      </c>
      <c r="B1521" s="4" t="s">
        <v>37839</v>
      </c>
      <c r="C1521" s="4" t="s">
        <v>37840</v>
      </c>
      <c r="D1521" s="4" t="s">
        <v>8885</v>
      </c>
      <c r="E1521" s="4" t="s">
        <v>37838</v>
      </c>
      <c r="F1521" s="4" t="s">
        <v>34147</v>
      </c>
      <c r="G1521" s="4" t="s">
        <v>8892</v>
      </c>
      <c r="H1521" s="4" t="s">
        <v>9178</v>
      </c>
      <c r="I1521" s="4"/>
      <c r="J1521" s="4" t="s">
        <v>4159</v>
      </c>
      <c r="K1521" s="4" t="s">
        <v>34127</v>
      </c>
      <c r="L1521" s="4" t="s">
        <v>34128</v>
      </c>
    </row>
    <row r="1522" spans="1:12" ht="15" customHeight="1">
      <c r="A1522" s="4" t="s">
        <v>37841</v>
      </c>
      <c r="B1522" s="4" t="s">
        <v>37842</v>
      </c>
      <c r="C1522" s="4" t="s">
        <v>35302</v>
      </c>
      <c r="D1522" s="4" t="s">
        <v>8885</v>
      </c>
      <c r="E1522" s="4" t="s">
        <v>37843</v>
      </c>
      <c r="F1522" s="4" t="s">
        <v>34147</v>
      </c>
      <c r="G1522" s="4" t="s">
        <v>8892</v>
      </c>
      <c r="H1522" s="4" t="s">
        <v>32403</v>
      </c>
      <c r="I1522" s="4"/>
      <c r="J1522" s="4" t="s">
        <v>4159</v>
      </c>
      <c r="K1522" s="4" t="s">
        <v>34127</v>
      </c>
      <c r="L1522" s="4" t="s">
        <v>34128</v>
      </c>
    </row>
    <row r="1523" spans="1:12" ht="15" customHeight="1">
      <c r="A1523" s="4" t="s">
        <v>37844</v>
      </c>
      <c r="B1523" s="4" t="s">
        <v>37845</v>
      </c>
      <c r="C1523" s="4" t="s">
        <v>37846</v>
      </c>
      <c r="D1523" s="4" t="s">
        <v>8885</v>
      </c>
      <c r="E1523" s="4" t="s">
        <v>37844</v>
      </c>
      <c r="F1523" s="4" t="s">
        <v>4143</v>
      </c>
      <c r="G1523" s="4" t="s">
        <v>8892</v>
      </c>
      <c r="H1523" s="4" t="s">
        <v>32375</v>
      </c>
      <c r="I1523" s="4"/>
      <c r="J1523" s="4" t="s">
        <v>34096</v>
      </c>
      <c r="K1523" s="4" t="s">
        <v>34097</v>
      </c>
      <c r="L1523" s="4" t="s">
        <v>34098</v>
      </c>
    </row>
    <row r="1524" spans="1:12" ht="15" customHeight="1">
      <c r="A1524" s="4" t="s">
        <v>37847</v>
      </c>
      <c r="B1524" s="4" t="s">
        <v>37848</v>
      </c>
      <c r="C1524" s="4" t="s">
        <v>34874</v>
      </c>
      <c r="D1524" s="4" t="s">
        <v>8885</v>
      </c>
      <c r="E1524" s="4" t="s">
        <v>37849</v>
      </c>
      <c r="F1524" s="4" t="s">
        <v>9025</v>
      </c>
      <c r="G1524" s="4" t="s">
        <v>9215</v>
      </c>
      <c r="H1524" s="4" t="s">
        <v>9372</v>
      </c>
      <c r="I1524" s="4"/>
      <c r="J1524" s="4" t="s">
        <v>4159</v>
      </c>
      <c r="K1524" s="4" t="s">
        <v>34127</v>
      </c>
      <c r="L1524" s="4" t="s">
        <v>34128</v>
      </c>
    </row>
    <row r="1525" spans="1:12" ht="15" customHeight="1">
      <c r="A1525" s="4" t="s">
        <v>37850</v>
      </c>
      <c r="B1525" s="4" t="s">
        <v>37851</v>
      </c>
      <c r="C1525" s="4" t="s">
        <v>37706</v>
      </c>
      <c r="D1525" s="4" t="s">
        <v>8885</v>
      </c>
      <c r="E1525" s="4" t="s">
        <v>37852</v>
      </c>
      <c r="F1525" s="4" t="s">
        <v>8888</v>
      </c>
      <c r="G1525" s="4" t="s">
        <v>15007</v>
      </c>
      <c r="H1525" s="4"/>
      <c r="I1525" s="4"/>
      <c r="J1525" s="4" t="s">
        <v>4159</v>
      </c>
      <c r="K1525" s="4" t="s">
        <v>34127</v>
      </c>
      <c r="L1525" s="4" t="s">
        <v>34128</v>
      </c>
    </row>
    <row r="1526" spans="1:12" ht="15" customHeight="1">
      <c r="A1526" s="4" t="s">
        <v>37853</v>
      </c>
      <c r="B1526" s="4" t="s">
        <v>37854</v>
      </c>
      <c r="C1526" s="4" t="s">
        <v>34104</v>
      </c>
      <c r="D1526" s="4" t="s">
        <v>8885</v>
      </c>
      <c r="E1526" s="4" t="s">
        <v>37853</v>
      </c>
      <c r="F1526" s="4" t="s">
        <v>8888</v>
      </c>
      <c r="G1526" s="4" t="s">
        <v>8884</v>
      </c>
      <c r="H1526" s="4"/>
      <c r="I1526" s="4"/>
      <c r="J1526" s="4" t="s">
        <v>34096</v>
      </c>
      <c r="K1526" s="4" t="s">
        <v>34097</v>
      </c>
      <c r="L1526" s="4" t="s">
        <v>34098</v>
      </c>
    </row>
    <row r="1527" spans="1:12" ht="15" customHeight="1">
      <c r="A1527" s="4" t="s">
        <v>37855</v>
      </c>
      <c r="B1527" s="4" t="s">
        <v>37856</v>
      </c>
      <c r="C1527" s="4" t="s">
        <v>35159</v>
      </c>
      <c r="D1527" s="4" t="s">
        <v>8885</v>
      </c>
      <c r="E1527" s="4" t="s">
        <v>37857</v>
      </c>
      <c r="F1527" s="4" t="s">
        <v>8916</v>
      </c>
      <c r="G1527" s="4" t="s">
        <v>8892</v>
      </c>
      <c r="H1527" s="4" t="s">
        <v>34930</v>
      </c>
      <c r="I1527" s="4"/>
      <c r="J1527" s="4" t="s">
        <v>4159</v>
      </c>
      <c r="K1527" s="4" t="s">
        <v>34127</v>
      </c>
      <c r="L1527" s="4" t="s">
        <v>34128</v>
      </c>
    </row>
    <row r="1528" spans="1:12" ht="15" customHeight="1">
      <c r="A1528" s="4" t="s">
        <v>37858</v>
      </c>
      <c r="B1528" s="4" t="s">
        <v>37859</v>
      </c>
      <c r="C1528" s="4" t="s">
        <v>37706</v>
      </c>
      <c r="D1528" s="4" t="s">
        <v>8885</v>
      </c>
      <c r="E1528" s="4" t="s">
        <v>37860</v>
      </c>
      <c r="F1528" s="4" t="s">
        <v>8888</v>
      </c>
      <c r="G1528" s="4" t="s">
        <v>15007</v>
      </c>
      <c r="H1528" s="4"/>
      <c r="I1528" s="4"/>
      <c r="J1528" s="4" t="s">
        <v>4159</v>
      </c>
      <c r="K1528" s="4" t="s">
        <v>34127</v>
      </c>
      <c r="L1528" s="4" t="s">
        <v>34128</v>
      </c>
    </row>
    <row r="1529" spans="1:12" ht="15" customHeight="1">
      <c r="A1529" s="4" t="s">
        <v>37861</v>
      </c>
      <c r="B1529" s="4" t="s">
        <v>37862</v>
      </c>
      <c r="C1529" s="4" t="s">
        <v>37706</v>
      </c>
      <c r="D1529" s="4" t="s">
        <v>8885</v>
      </c>
      <c r="E1529" s="4" t="s">
        <v>37863</v>
      </c>
      <c r="F1529" s="4" t="s">
        <v>8888</v>
      </c>
      <c r="G1529" s="4" t="s">
        <v>15007</v>
      </c>
      <c r="H1529" s="4"/>
      <c r="I1529" s="4"/>
      <c r="J1529" s="4" t="s">
        <v>4159</v>
      </c>
      <c r="K1529" s="4" t="s">
        <v>34127</v>
      </c>
      <c r="L1529" s="4" t="s">
        <v>34128</v>
      </c>
    </row>
    <row r="1530" spans="1:12" ht="15" customHeight="1">
      <c r="A1530" s="4" t="s">
        <v>37864</v>
      </c>
      <c r="B1530" s="4" t="s">
        <v>37865</v>
      </c>
      <c r="C1530" s="4" t="s">
        <v>37866</v>
      </c>
      <c r="D1530" s="4" t="s">
        <v>8885</v>
      </c>
      <c r="E1530" s="4" t="s">
        <v>37860</v>
      </c>
      <c r="F1530" s="4" t="s">
        <v>8888</v>
      </c>
      <c r="G1530" s="4" t="s">
        <v>8892</v>
      </c>
      <c r="H1530" s="4" t="s">
        <v>9558</v>
      </c>
      <c r="I1530" s="4"/>
      <c r="J1530" s="4" t="s">
        <v>4159</v>
      </c>
      <c r="K1530" s="4" t="s">
        <v>34127</v>
      </c>
      <c r="L1530" s="4" t="s">
        <v>34128</v>
      </c>
    </row>
    <row r="1531" spans="1:12" ht="15" customHeight="1">
      <c r="A1531" s="4" t="s">
        <v>37867</v>
      </c>
      <c r="B1531" s="4" t="s">
        <v>37868</v>
      </c>
      <c r="C1531" s="4" t="s">
        <v>36778</v>
      </c>
      <c r="D1531" s="4" t="s">
        <v>8885</v>
      </c>
      <c r="E1531" s="4" t="s">
        <v>37869</v>
      </c>
      <c r="F1531" s="4" t="s">
        <v>34147</v>
      </c>
      <c r="G1531" s="4" t="s">
        <v>8892</v>
      </c>
      <c r="H1531" s="4" t="s">
        <v>9653</v>
      </c>
      <c r="I1531" s="4"/>
      <c r="J1531" s="4" t="s">
        <v>4159</v>
      </c>
      <c r="K1531" s="4" t="s">
        <v>34127</v>
      </c>
      <c r="L1531" s="4" t="s">
        <v>34128</v>
      </c>
    </row>
    <row r="1532" spans="1:12" ht="15" customHeight="1">
      <c r="A1532" s="4" t="s">
        <v>37870</v>
      </c>
      <c r="B1532" s="4" t="s">
        <v>37871</v>
      </c>
      <c r="C1532" s="4" t="s">
        <v>37872</v>
      </c>
      <c r="D1532" s="4" t="s">
        <v>8885</v>
      </c>
      <c r="E1532" s="4" t="s">
        <v>37873</v>
      </c>
      <c r="F1532" s="4" t="s">
        <v>9031</v>
      </c>
      <c r="G1532" s="4" t="s">
        <v>8892</v>
      </c>
      <c r="H1532" s="4" t="s">
        <v>9588</v>
      </c>
      <c r="I1532" s="4"/>
      <c r="J1532" s="4" t="s">
        <v>4159</v>
      </c>
      <c r="K1532" s="4" t="s">
        <v>34127</v>
      </c>
      <c r="L1532" s="4" t="s">
        <v>34128</v>
      </c>
    </row>
    <row r="1533" spans="1:12" ht="15" customHeight="1">
      <c r="A1533" s="4" t="s">
        <v>37874</v>
      </c>
      <c r="B1533" s="4" t="s">
        <v>37875</v>
      </c>
      <c r="C1533" s="4" t="s">
        <v>34864</v>
      </c>
      <c r="D1533" s="4" t="s">
        <v>8885</v>
      </c>
      <c r="E1533" s="4" t="s">
        <v>37874</v>
      </c>
      <c r="F1533" s="4" t="s">
        <v>34147</v>
      </c>
      <c r="G1533" s="4" t="s">
        <v>8892</v>
      </c>
      <c r="H1533" s="4" t="s">
        <v>9527</v>
      </c>
      <c r="I1533" s="4"/>
      <c r="J1533" s="4" t="s">
        <v>4159</v>
      </c>
      <c r="K1533" s="4" t="s">
        <v>34127</v>
      </c>
      <c r="L1533" s="4" t="s">
        <v>34128</v>
      </c>
    </row>
    <row r="1534" spans="1:12" ht="15" customHeight="1">
      <c r="A1534" s="4" t="s">
        <v>37876</v>
      </c>
      <c r="B1534" s="4" t="s">
        <v>37877</v>
      </c>
      <c r="C1534" s="4" t="s">
        <v>36785</v>
      </c>
      <c r="D1534" s="4" t="s">
        <v>8885</v>
      </c>
      <c r="E1534" s="4" t="s">
        <v>37878</v>
      </c>
      <c r="F1534" s="4" t="s">
        <v>8888</v>
      </c>
      <c r="G1534" s="4" t="s">
        <v>8892</v>
      </c>
      <c r="H1534" s="4" t="s">
        <v>9527</v>
      </c>
      <c r="I1534" s="4"/>
      <c r="J1534" s="4" t="s">
        <v>4159</v>
      </c>
      <c r="K1534" s="4" t="s">
        <v>34127</v>
      </c>
      <c r="L1534" s="4" t="s">
        <v>36756</v>
      </c>
    </row>
    <row r="1535" spans="1:12" ht="15" customHeight="1">
      <c r="A1535" s="4" t="s">
        <v>37879</v>
      </c>
      <c r="B1535" s="4" t="s">
        <v>37880</v>
      </c>
      <c r="C1535" s="4" t="s">
        <v>34104</v>
      </c>
      <c r="D1535" s="4" t="s">
        <v>8885</v>
      </c>
      <c r="E1535" s="4" t="s">
        <v>37879</v>
      </c>
      <c r="F1535" s="4" t="s">
        <v>8888</v>
      </c>
      <c r="G1535" s="4" t="s">
        <v>8884</v>
      </c>
      <c r="H1535" s="4"/>
      <c r="I1535" s="4"/>
      <c r="J1535" s="4" t="s">
        <v>34096</v>
      </c>
      <c r="K1535" s="4" t="s">
        <v>34097</v>
      </c>
      <c r="L1535" s="4" t="s">
        <v>34098</v>
      </c>
    </row>
    <row r="1536" spans="1:12" ht="15" customHeight="1">
      <c r="A1536" s="4" t="s">
        <v>37881</v>
      </c>
      <c r="B1536" s="4" t="s">
        <v>37882</v>
      </c>
      <c r="C1536" s="4" t="s">
        <v>36715</v>
      </c>
      <c r="D1536" s="4" t="s">
        <v>8885</v>
      </c>
      <c r="E1536" s="4" t="s">
        <v>37883</v>
      </c>
      <c r="F1536" s="4" t="s">
        <v>34573</v>
      </c>
      <c r="G1536" s="4" t="s">
        <v>36717</v>
      </c>
      <c r="H1536" s="4"/>
      <c r="I1536" s="4"/>
      <c r="J1536" s="4" t="s">
        <v>4159</v>
      </c>
      <c r="K1536" s="4" t="s">
        <v>34127</v>
      </c>
      <c r="L1536" s="4" t="s">
        <v>34128</v>
      </c>
    </row>
    <row r="1537" spans="1:12" ht="15" customHeight="1">
      <c r="A1537" s="4" t="s">
        <v>37884</v>
      </c>
      <c r="B1537" s="4" t="s">
        <v>37885</v>
      </c>
      <c r="C1537" s="4" t="s">
        <v>36715</v>
      </c>
      <c r="D1537" s="4" t="s">
        <v>8885</v>
      </c>
      <c r="E1537" s="4" t="s">
        <v>37886</v>
      </c>
      <c r="F1537" s="4" t="s">
        <v>34573</v>
      </c>
      <c r="G1537" s="4" t="s">
        <v>36717</v>
      </c>
      <c r="H1537" s="4"/>
      <c r="I1537" s="4"/>
      <c r="J1537" s="4" t="s">
        <v>4159</v>
      </c>
      <c r="K1537" s="4" t="s">
        <v>34127</v>
      </c>
      <c r="L1537" s="4" t="s">
        <v>34128</v>
      </c>
    </row>
    <row r="1538" spans="1:12" ht="15" customHeight="1">
      <c r="A1538" s="4" t="s">
        <v>37887</v>
      </c>
      <c r="B1538" s="4" t="s">
        <v>37888</v>
      </c>
      <c r="C1538" s="4" t="s">
        <v>34941</v>
      </c>
      <c r="D1538" s="4" t="s">
        <v>8885</v>
      </c>
      <c r="E1538" s="4" t="s">
        <v>37887</v>
      </c>
      <c r="F1538" s="4" t="s">
        <v>8916</v>
      </c>
      <c r="G1538" s="4" t="s">
        <v>10494</v>
      </c>
      <c r="H1538" s="4" t="s">
        <v>34930</v>
      </c>
      <c r="I1538" s="4"/>
      <c r="J1538" s="4" t="s">
        <v>34096</v>
      </c>
      <c r="K1538" s="4" t="s">
        <v>34097</v>
      </c>
      <c r="L1538" s="4" t="s">
        <v>34098</v>
      </c>
    </row>
    <row r="1539" spans="1:12" ht="15" customHeight="1">
      <c r="A1539" s="4" t="s">
        <v>37889</v>
      </c>
      <c r="B1539" s="4" t="s">
        <v>37890</v>
      </c>
      <c r="C1539" s="4" t="s">
        <v>34874</v>
      </c>
      <c r="D1539" s="4" t="s">
        <v>8885</v>
      </c>
      <c r="E1539" s="4" t="s">
        <v>37891</v>
      </c>
      <c r="F1539" s="4" t="s">
        <v>9025</v>
      </c>
      <c r="G1539" s="4" t="s">
        <v>9215</v>
      </c>
      <c r="H1539" s="4" t="s">
        <v>9372</v>
      </c>
      <c r="I1539" s="4"/>
      <c r="J1539" s="4" t="s">
        <v>4159</v>
      </c>
      <c r="K1539" s="4" t="s">
        <v>34127</v>
      </c>
      <c r="L1539" s="4" t="s">
        <v>34128</v>
      </c>
    </row>
    <row r="1540" spans="1:12" ht="15" customHeight="1">
      <c r="A1540" s="4" t="s">
        <v>37892</v>
      </c>
      <c r="B1540" s="4" t="s">
        <v>37893</v>
      </c>
      <c r="C1540" s="4" t="s">
        <v>37894</v>
      </c>
      <c r="D1540" s="4" t="s">
        <v>8885</v>
      </c>
      <c r="E1540" s="4" t="s">
        <v>37894</v>
      </c>
      <c r="F1540" s="4" t="s">
        <v>4143</v>
      </c>
      <c r="G1540" s="4" t="s">
        <v>8892</v>
      </c>
      <c r="H1540" s="4" t="s">
        <v>32433</v>
      </c>
      <c r="I1540" s="4"/>
      <c r="J1540" s="4" t="s">
        <v>34096</v>
      </c>
      <c r="K1540" s="4" t="s">
        <v>34097</v>
      </c>
      <c r="L1540" s="4" t="s">
        <v>34098</v>
      </c>
    </row>
    <row r="1541" spans="1:12" ht="15" customHeight="1">
      <c r="A1541" s="4" t="s">
        <v>37895</v>
      </c>
      <c r="B1541" s="4" t="s">
        <v>37896</v>
      </c>
      <c r="C1541" s="4" t="s">
        <v>37897</v>
      </c>
      <c r="D1541" s="4" t="s">
        <v>133</v>
      </c>
      <c r="E1541" s="4" t="s">
        <v>37895</v>
      </c>
      <c r="F1541" s="4" t="s">
        <v>8916</v>
      </c>
      <c r="G1541" s="4" t="s">
        <v>8892</v>
      </c>
      <c r="H1541" s="4" t="s">
        <v>35037</v>
      </c>
      <c r="I1541" s="4"/>
      <c r="J1541" s="4" t="s">
        <v>34112</v>
      </c>
      <c r="K1541" s="4" t="s">
        <v>34113</v>
      </c>
      <c r="L1541" s="4" t="s">
        <v>34550</v>
      </c>
    </row>
    <row r="1542" spans="1:12" ht="15" customHeight="1">
      <c r="A1542" s="4" t="s">
        <v>37898</v>
      </c>
      <c r="B1542" s="4" t="s">
        <v>37899</v>
      </c>
      <c r="C1542" s="4" t="s">
        <v>37106</v>
      </c>
      <c r="D1542" s="4" t="s">
        <v>8885</v>
      </c>
      <c r="E1542" s="4" t="s">
        <v>37900</v>
      </c>
      <c r="F1542" s="4" t="s">
        <v>8916</v>
      </c>
      <c r="G1542" s="4" t="s">
        <v>34133</v>
      </c>
      <c r="H1542" s="4" t="s">
        <v>31370</v>
      </c>
      <c r="I1542" s="4"/>
      <c r="J1542" s="4" t="s">
        <v>4159</v>
      </c>
      <c r="K1542" s="4" t="s">
        <v>34127</v>
      </c>
      <c r="L1542" s="4" t="s">
        <v>34128</v>
      </c>
    </row>
    <row r="1543" spans="1:12" ht="15" customHeight="1">
      <c r="A1543" s="4" t="s">
        <v>37901</v>
      </c>
      <c r="B1543" s="4" t="s">
        <v>37902</v>
      </c>
      <c r="C1543" s="4" t="s">
        <v>37903</v>
      </c>
      <c r="D1543" s="4" t="s">
        <v>8885</v>
      </c>
      <c r="E1543" s="4" t="s">
        <v>37904</v>
      </c>
      <c r="F1543" s="4" t="s">
        <v>10458</v>
      </c>
      <c r="G1543" s="4" t="s">
        <v>15007</v>
      </c>
      <c r="H1543" s="4"/>
      <c r="I1543" s="4"/>
      <c r="J1543" s="4" t="s">
        <v>4159</v>
      </c>
      <c r="K1543" s="4" t="s">
        <v>34127</v>
      </c>
      <c r="L1543" s="4" t="s">
        <v>34128</v>
      </c>
    </row>
    <row r="1544" spans="1:12" ht="15" customHeight="1">
      <c r="A1544" s="4" t="s">
        <v>37905</v>
      </c>
      <c r="B1544" s="4" t="s">
        <v>37906</v>
      </c>
      <c r="C1544" s="4" t="s">
        <v>37706</v>
      </c>
      <c r="D1544" s="4" t="s">
        <v>8885</v>
      </c>
      <c r="E1544" s="4" t="s">
        <v>37907</v>
      </c>
      <c r="F1544" s="4" t="s">
        <v>8888</v>
      </c>
      <c r="G1544" s="4" t="s">
        <v>15007</v>
      </c>
      <c r="H1544" s="4"/>
      <c r="I1544" s="4"/>
      <c r="J1544" s="4" t="s">
        <v>4159</v>
      </c>
      <c r="K1544" s="4" t="s">
        <v>34127</v>
      </c>
      <c r="L1544" s="4" t="s">
        <v>34128</v>
      </c>
    </row>
    <row r="1545" spans="1:12" ht="15" customHeight="1">
      <c r="A1545" s="4" t="s">
        <v>37908</v>
      </c>
      <c r="B1545" s="4" t="s">
        <v>37909</v>
      </c>
      <c r="C1545" s="4" t="s">
        <v>36715</v>
      </c>
      <c r="D1545" s="4" t="s">
        <v>8885</v>
      </c>
      <c r="E1545" s="4" t="s">
        <v>37910</v>
      </c>
      <c r="F1545" s="4" t="s">
        <v>34573</v>
      </c>
      <c r="G1545" s="4" t="s">
        <v>36717</v>
      </c>
      <c r="H1545" s="4"/>
      <c r="I1545" s="4"/>
      <c r="J1545" s="4" t="s">
        <v>4159</v>
      </c>
      <c r="K1545" s="4" t="s">
        <v>34127</v>
      </c>
      <c r="L1545" s="4" t="s">
        <v>34128</v>
      </c>
    </row>
    <row r="1546" spans="1:12" ht="15" customHeight="1">
      <c r="A1546" s="4" t="s">
        <v>37911</v>
      </c>
      <c r="B1546" s="4" t="s">
        <v>37912</v>
      </c>
      <c r="C1546" s="4" t="s">
        <v>34145</v>
      </c>
      <c r="D1546" s="4" t="s">
        <v>8885</v>
      </c>
      <c r="E1546" s="4" t="s">
        <v>37913</v>
      </c>
      <c r="F1546" s="4" t="s">
        <v>34147</v>
      </c>
      <c r="G1546" s="4" t="s">
        <v>8892</v>
      </c>
      <c r="H1546" s="4" t="s">
        <v>32433</v>
      </c>
      <c r="I1546" s="4"/>
      <c r="J1546" s="4" t="s">
        <v>4159</v>
      </c>
      <c r="K1546" s="4" t="s">
        <v>34127</v>
      </c>
      <c r="L1546" s="4" t="s">
        <v>34128</v>
      </c>
    </row>
    <row r="1547" spans="1:12" ht="15" customHeight="1">
      <c r="A1547" s="4" t="s">
        <v>37914</v>
      </c>
      <c r="B1547" s="4" t="s">
        <v>37915</v>
      </c>
      <c r="C1547" s="4" t="s">
        <v>37641</v>
      </c>
      <c r="D1547" s="4" t="s">
        <v>8885</v>
      </c>
      <c r="E1547" s="4" t="s">
        <v>37916</v>
      </c>
      <c r="F1547" s="4" t="s">
        <v>9031</v>
      </c>
      <c r="G1547" s="4" t="s">
        <v>9215</v>
      </c>
      <c r="H1547" s="4" t="s">
        <v>9606</v>
      </c>
      <c r="I1547" s="4"/>
      <c r="J1547" s="4" t="s">
        <v>4159</v>
      </c>
      <c r="K1547" s="4" t="s">
        <v>34127</v>
      </c>
      <c r="L1547" s="4" t="s">
        <v>34128</v>
      </c>
    </row>
    <row r="1548" spans="1:12" ht="15" customHeight="1">
      <c r="A1548" s="4" t="s">
        <v>37917</v>
      </c>
      <c r="B1548" s="4" t="s">
        <v>37918</v>
      </c>
      <c r="C1548" s="4" t="s">
        <v>37919</v>
      </c>
      <c r="D1548" s="4" t="s">
        <v>8885</v>
      </c>
      <c r="E1548" s="4" t="s">
        <v>37919</v>
      </c>
      <c r="F1548" s="4" t="s">
        <v>4143</v>
      </c>
      <c r="G1548" s="4" t="s">
        <v>8892</v>
      </c>
      <c r="H1548" s="4" t="s">
        <v>9558</v>
      </c>
      <c r="I1548" s="4"/>
      <c r="J1548" s="4" t="s">
        <v>34096</v>
      </c>
      <c r="K1548" s="4" t="s">
        <v>34097</v>
      </c>
      <c r="L1548" s="4" t="s">
        <v>34098</v>
      </c>
    </row>
    <row r="1549" spans="1:12" ht="15" customHeight="1">
      <c r="A1549" s="4" t="s">
        <v>37920</v>
      </c>
      <c r="B1549" s="4" t="s">
        <v>37921</v>
      </c>
      <c r="C1549" s="4" t="s">
        <v>34874</v>
      </c>
      <c r="D1549" s="4" t="s">
        <v>8885</v>
      </c>
      <c r="E1549" s="4" t="s">
        <v>37922</v>
      </c>
      <c r="F1549" s="4" t="s">
        <v>9025</v>
      </c>
      <c r="G1549" s="4" t="s">
        <v>9215</v>
      </c>
      <c r="H1549" s="4" t="s">
        <v>9372</v>
      </c>
      <c r="I1549" s="4"/>
      <c r="J1549" s="4" t="s">
        <v>4159</v>
      </c>
      <c r="K1549" s="4" t="s">
        <v>34127</v>
      </c>
      <c r="L1549" s="4" t="s">
        <v>34128</v>
      </c>
    </row>
    <row r="1550" spans="1:12" ht="15" customHeight="1">
      <c r="A1550" s="4" t="s">
        <v>37923</v>
      </c>
      <c r="B1550" s="4" t="s">
        <v>37924</v>
      </c>
      <c r="C1550" s="4" t="s">
        <v>36639</v>
      </c>
      <c r="D1550" s="4" t="s">
        <v>8885</v>
      </c>
      <c r="E1550" s="4" t="s">
        <v>37923</v>
      </c>
      <c r="F1550" s="4" t="s">
        <v>9031</v>
      </c>
      <c r="G1550" s="4" t="s">
        <v>8884</v>
      </c>
      <c r="H1550" s="4"/>
      <c r="I1550" s="4"/>
      <c r="J1550" s="4" t="s">
        <v>34096</v>
      </c>
      <c r="K1550" s="4" t="s">
        <v>34097</v>
      </c>
      <c r="L1550" s="4" t="s">
        <v>34098</v>
      </c>
    </row>
    <row r="1551" spans="1:12" ht="15" customHeight="1">
      <c r="A1551" s="4" t="s">
        <v>37925</v>
      </c>
      <c r="B1551" s="4" t="s">
        <v>37926</v>
      </c>
      <c r="C1551" s="4" t="s">
        <v>37927</v>
      </c>
      <c r="D1551" s="4" t="s">
        <v>8885</v>
      </c>
      <c r="E1551" s="4" t="s">
        <v>37928</v>
      </c>
      <c r="F1551" s="4" t="s">
        <v>9031</v>
      </c>
      <c r="G1551" s="4" t="s">
        <v>34824</v>
      </c>
      <c r="H1551" s="4"/>
      <c r="I1551" s="4"/>
      <c r="J1551" s="4" t="s">
        <v>4159</v>
      </c>
      <c r="K1551" s="4" t="s">
        <v>34127</v>
      </c>
      <c r="L1551" s="4" t="s">
        <v>34128</v>
      </c>
    </row>
    <row r="1552" spans="1:12" ht="15" customHeight="1">
      <c r="A1552" s="4" t="s">
        <v>37929</v>
      </c>
      <c r="B1552" s="4" t="s">
        <v>37930</v>
      </c>
      <c r="C1552" s="4" t="s">
        <v>37931</v>
      </c>
      <c r="D1552" s="4" t="s">
        <v>8885</v>
      </c>
      <c r="E1552" s="4" t="s">
        <v>37932</v>
      </c>
      <c r="F1552" s="4" t="s">
        <v>9031</v>
      </c>
      <c r="G1552" s="4" t="s">
        <v>8892</v>
      </c>
      <c r="H1552" s="4" t="s">
        <v>9558</v>
      </c>
      <c r="I1552" s="4"/>
      <c r="J1552" s="4" t="s">
        <v>4159</v>
      </c>
      <c r="K1552" s="4" t="s">
        <v>34127</v>
      </c>
      <c r="L1552" s="4" t="s">
        <v>34128</v>
      </c>
    </row>
    <row r="1553" spans="1:12" ht="15" customHeight="1">
      <c r="A1553" s="4" t="s">
        <v>37933</v>
      </c>
      <c r="B1553" s="4" t="s">
        <v>37934</v>
      </c>
      <c r="C1553" s="4" t="s">
        <v>36778</v>
      </c>
      <c r="D1553" s="4" t="s">
        <v>8885</v>
      </c>
      <c r="E1553" s="4" t="s">
        <v>37935</v>
      </c>
      <c r="F1553" s="4" t="s">
        <v>34147</v>
      </c>
      <c r="G1553" s="4" t="s">
        <v>8892</v>
      </c>
      <c r="H1553" s="4" t="s">
        <v>9653</v>
      </c>
      <c r="I1553" s="4"/>
      <c r="J1553" s="4" t="s">
        <v>4159</v>
      </c>
      <c r="K1553" s="4" t="s">
        <v>34127</v>
      </c>
      <c r="L1553" s="4" t="s">
        <v>34128</v>
      </c>
    </row>
    <row r="1554" spans="1:12" ht="15" customHeight="1">
      <c r="A1554" s="4" t="s">
        <v>37936</v>
      </c>
      <c r="B1554" s="4" t="s">
        <v>37937</v>
      </c>
      <c r="C1554" s="4" t="s">
        <v>37938</v>
      </c>
      <c r="D1554" s="4" t="s">
        <v>8885</v>
      </c>
      <c r="E1554" s="4" t="s">
        <v>37939</v>
      </c>
      <c r="F1554" s="4" t="s">
        <v>10458</v>
      </c>
      <c r="G1554" s="4" t="s">
        <v>8884</v>
      </c>
      <c r="H1554" s="4" t="s">
        <v>9594</v>
      </c>
      <c r="I1554" s="4"/>
      <c r="J1554" s="4" t="s">
        <v>4159</v>
      </c>
      <c r="K1554" s="4" t="s">
        <v>34127</v>
      </c>
      <c r="L1554" s="4" t="s">
        <v>34128</v>
      </c>
    </row>
    <row r="1555" spans="1:12" ht="15" customHeight="1">
      <c r="A1555" s="4" t="s">
        <v>37940</v>
      </c>
      <c r="B1555" s="4" t="s">
        <v>37941</v>
      </c>
      <c r="C1555" s="4" t="s">
        <v>36715</v>
      </c>
      <c r="D1555" s="4" t="s">
        <v>8885</v>
      </c>
      <c r="E1555" s="4" t="s">
        <v>37942</v>
      </c>
      <c r="F1555" s="4" t="s">
        <v>34573</v>
      </c>
      <c r="G1555" s="4" t="s">
        <v>36717</v>
      </c>
      <c r="H1555" s="4"/>
      <c r="I1555" s="4"/>
      <c r="J1555" s="4" t="s">
        <v>4159</v>
      </c>
      <c r="K1555" s="4" t="s">
        <v>34127</v>
      </c>
      <c r="L1555" s="4" t="s">
        <v>34128</v>
      </c>
    </row>
    <row r="1556" spans="1:12" ht="15" customHeight="1">
      <c r="A1556" s="4" t="s">
        <v>37943</v>
      </c>
      <c r="B1556" s="4" t="s">
        <v>37944</v>
      </c>
      <c r="C1556" s="4" t="s">
        <v>34944</v>
      </c>
      <c r="D1556" s="4" t="s">
        <v>8885</v>
      </c>
      <c r="E1556" s="4" t="s">
        <v>37945</v>
      </c>
      <c r="F1556" s="4" t="s">
        <v>34573</v>
      </c>
      <c r="G1556" s="4" t="s">
        <v>8892</v>
      </c>
      <c r="H1556" s="4" t="s">
        <v>9606</v>
      </c>
      <c r="I1556" s="4"/>
      <c r="J1556" s="4" t="s">
        <v>4159</v>
      </c>
      <c r="K1556" s="4" t="s">
        <v>34127</v>
      </c>
      <c r="L1556" s="4" t="s">
        <v>34128</v>
      </c>
    </row>
    <row r="1557" spans="1:12" ht="15" customHeight="1">
      <c r="A1557" s="4" t="s">
        <v>37946</v>
      </c>
      <c r="B1557" s="4" t="s">
        <v>37947</v>
      </c>
      <c r="C1557" s="4" t="s">
        <v>37948</v>
      </c>
      <c r="D1557" s="4" t="s">
        <v>8885</v>
      </c>
      <c r="E1557" s="4" t="s">
        <v>37949</v>
      </c>
      <c r="F1557" s="4" t="s">
        <v>34147</v>
      </c>
      <c r="G1557" s="4" t="s">
        <v>8892</v>
      </c>
      <c r="H1557" s="4" t="s">
        <v>9372</v>
      </c>
      <c r="I1557" s="4"/>
      <c r="J1557" s="4" t="s">
        <v>4159</v>
      </c>
      <c r="K1557" s="4" t="s">
        <v>34127</v>
      </c>
      <c r="L1557" s="4" t="s">
        <v>34128</v>
      </c>
    </row>
    <row r="1558" spans="1:12" ht="15" customHeight="1">
      <c r="A1558" s="4" t="s">
        <v>37950</v>
      </c>
      <c r="B1558" s="4" t="s">
        <v>37951</v>
      </c>
      <c r="C1558" s="4" t="s">
        <v>36715</v>
      </c>
      <c r="D1558" s="4" t="s">
        <v>8885</v>
      </c>
      <c r="E1558" s="4" t="s">
        <v>37950</v>
      </c>
      <c r="F1558" s="4" t="s">
        <v>34573</v>
      </c>
      <c r="G1558" s="4" t="s">
        <v>36717</v>
      </c>
      <c r="H1558" s="4"/>
      <c r="I1558" s="4"/>
      <c r="J1558" s="4" t="s">
        <v>4159</v>
      </c>
      <c r="K1558" s="4" t="s">
        <v>34127</v>
      </c>
      <c r="L1558" s="4" t="s">
        <v>34128</v>
      </c>
    </row>
    <row r="1559" spans="1:12" ht="15" customHeight="1">
      <c r="A1559" s="4" t="s">
        <v>37952</v>
      </c>
      <c r="B1559" s="4" t="s">
        <v>37953</v>
      </c>
      <c r="C1559" s="4" t="s">
        <v>34941</v>
      </c>
      <c r="D1559" s="4" t="s">
        <v>8885</v>
      </c>
      <c r="E1559" s="4" t="s">
        <v>37952</v>
      </c>
      <c r="F1559" s="4" t="s">
        <v>8916</v>
      </c>
      <c r="G1559" s="4" t="s">
        <v>10494</v>
      </c>
      <c r="H1559" s="4" t="s">
        <v>34930</v>
      </c>
      <c r="I1559" s="4"/>
      <c r="J1559" s="4" t="s">
        <v>34096</v>
      </c>
      <c r="K1559" s="4" t="s">
        <v>34097</v>
      </c>
      <c r="L1559" s="4" t="s">
        <v>34098</v>
      </c>
    </row>
    <row r="1560" spans="1:12" ht="15" customHeight="1">
      <c r="A1560" s="4" t="s">
        <v>37954</v>
      </c>
      <c r="B1560" s="4" t="s">
        <v>37955</v>
      </c>
      <c r="C1560" s="4" t="s">
        <v>34104</v>
      </c>
      <c r="D1560" s="4" t="s">
        <v>8885</v>
      </c>
      <c r="E1560" s="4" t="s">
        <v>37954</v>
      </c>
      <c r="F1560" s="4" t="s">
        <v>8888</v>
      </c>
      <c r="G1560" s="4" t="s">
        <v>8884</v>
      </c>
      <c r="H1560" s="4"/>
      <c r="I1560" s="4"/>
      <c r="J1560" s="4" t="s">
        <v>34096</v>
      </c>
      <c r="K1560" s="4" t="s">
        <v>34097</v>
      </c>
      <c r="L1560" s="4" t="s">
        <v>34098</v>
      </c>
    </row>
    <row r="1561" spans="1:12" ht="15" customHeight="1">
      <c r="A1561" s="4" t="s">
        <v>37956</v>
      </c>
      <c r="B1561" s="4" t="s">
        <v>37957</v>
      </c>
      <c r="C1561" s="4" t="s">
        <v>34104</v>
      </c>
      <c r="D1561" s="4" t="s">
        <v>8885</v>
      </c>
      <c r="E1561" s="4" t="s">
        <v>37956</v>
      </c>
      <c r="F1561" s="4" t="s">
        <v>8888</v>
      </c>
      <c r="G1561" s="4" t="s">
        <v>8884</v>
      </c>
      <c r="H1561" s="4"/>
      <c r="I1561" s="4"/>
      <c r="J1561" s="4" t="s">
        <v>34096</v>
      </c>
      <c r="K1561" s="4" t="s">
        <v>34097</v>
      </c>
      <c r="L1561" s="4" t="s">
        <v>34098</v>
      </c>
    </row>
    <row r="1562" spans="1:12" ht="15" customHeight="1">
      <c r="A1562" s="4" t="s">
        <v>37958</v>
      </c>
      <c r="B1562" s="4" t="s">
        <v>37959</v>
      </c>
      <c r="C1562" s="4" t="s">
        <v>34104</v>
      </c>
      <c r="D1562" s="4" t="s">
        <v>8885</v>
      </c>
      <c r="E1562" s="4" t="s">
        <v>37958</v>
      </c>
      <c r="F1562" s="4" t="s">
        <v>8888</v>
      </c>
      <c r="G1562" s="4" t="s">
        <v>8884</v>
      </c>
      <c r="H1562" s="4"/>
      <c r="I1562" s="4"/>
      <c r="J1562" s="4" t="s">
        <v>34096</v>
      </c>
      <c r="K1562" s="4" t="s">
        <v>34097</v>
      </c>
      <c r="L1562" s="4" t="s">
        <v>34098</v>
      </c>
    </row>
    <row r="1563" spans="1:12" ht="15" customHeight="1">
      <c r="A1563" s="4" t="s">
        <v>37960</v>
      </c>
      <c r="B1563" s="4" t="s">
        <v>37961</v>
      </c>
      <c r="C1563" s="4" t="s">
        <v>37962</v>
      </c>
      <c r="D1563" s="4" t="s">
        <v>133</v>
      </c>
      <c r="E1563" s="4" t="s">
        <v>37960</v>
      </c>
      <c r="F1563" s="4" t="s">
        <v>8888</v>
      </c>
      <c r="G1563" s="4" t="s">
        <v>8892</v>
      </c>
      <c r="H1563" s="4" t="s">
        <v>34930</v>
      </c>
      <c r="I1563" s="4"/>
      <c r="J1563" s="4" t="s">
        <v>34112</v>
      </c>
      <c r="K1563" s="4" t="s">
        <v>34113</v>
      </c>
      <c r="L1563" s="4" t="s">
        <v>34550</v>
      </c>
    </row>
    <row r="1564" spans="1:12" ht="15" customHeight="1">
      <c r="A1564" s="4" t="s">
        <v>37963</v>
      </c>
      <c r="B1564" s="4" t="s">
        <v>37964</v>
      </c>
      <c r="C1564" s="4" t="s">
        <v>35096</v>
      </c>
      <c r="D1564" s="4" t="s">
        <v>8885</v>
      </c>
      <c r="E1564" s="4" t="s">
        <v>37965</v>
      </c>
      <c r="F1564" s="4" t="s">
        <v>8916</v>
      </c>
      <c r="G1564" s="4" t="s">
        <v>8892</v>
      </c>
      <c r="H1564" s="4" t="s">
        <v>9653</v>
      </c>
      <c r="I1564" s="4"/>
      <c r="J1564" s="4" t="s">
        <v>4159</v>
      </c>
      <c r="K1564" s="4" t="s">
        <v>34127</v>
      </c>
      <c r="L1564" s="4" t="s">
        <v>34128</v>
      </c>
    </row>
    <row r="1565" spans="1:12" ht="15" customHeight="1">
      <c r="A1565" s="4" t="s">
        <v>37966</v>
      </c>
      <c r="B1565" s="4" t="s">
        <v>37967</v>
      </c>
      <c r="C1565" s="4" t="s">
        <v>37968</v>
      </c>
      <c r="D1565" s="4" t="s">
        <v>8885</v>
      </c>
      <c r="E1565" s="4" t="s">
        <v>37966</v>
      </c>
      <c r="F1565" s="4" t="s">
        <v>8916</v>
      </c>
      <c r="G1565" s="4" t="s">
        <v>8892</v>
      </c>
      <c r="H1565" s="4" t="s">
        <v>9660</v>
      </c>
      <c r="I1565" s="4"/>
      <c r="J1565" s="4" t="s">
        <v>34096</v>
      </c>
      <c r="K1565" s="4" t="s">
        <v>34097</v>
      </c>
      <c r="L1565" s="4" t="s">
        <v>34098</v>
      </c>
    </row>
    <row r="1566" spans="1:12" ht="15" customHeight="1">
      <c r="A1566" s="4" t="s">
        <v>37969</v>
      </c>
      <c r="B1566" s="4" t="s">
        <v>37970</v>
      </c>
      <c r="C1566" s="4" t="s">
        <v>34831</v>
      </c>
      <c r="D1566" s="4" t="s">
        <v>8885</v>
      </c>
      <c r="E1566" s="4" t="s">
        <v>37969</v>
      </c>
      <c r="F1566" s="4" t="s">
        <v>34147</v>
      </c>
      <c r="G1566" s="4" t="s">
        <v>8892</v>
      </c>
      <c r="H1566" s="4" t="s">
        <v>32375</v>
      </c>
      <c r="I1566" s="4"/>
      <c r="J1566" s="4" t="s">
        <v>34096</v>
      </c>
      <c r="K1566" s="4" t="s">
        <v>34097</v>
      </c>
      <c r="L1566" s="4" t="s">
        <v>34098</v>
      </c>
    </row>
    <row r="1567" spans="1:12" ht="15" customHeight="1">
      <c r="A1567" s="4" t="s">
        <v>37971</v>
      </c>
      <c r="B1567" s="4" t="s">
        <v>37972</v>
      </c>
      <c r="C1567" s="4" t="s">
        <v>36915</v>
      </c>
      <c r="D1567" s="4" t="s">
        <v>8885</v>
      </c>
      <c r="E1567" s="4" t="s">
        <v>37971</v>
      </c>
      <c r="F1567" s="4" t="s">
        <v>9031</v>
      </c>
      <c r="G1567" s="4" t="s">
        <v>8884</v>
      </c>
      <c r="H1567" s="4"/>
      <c r="I1567" s="4"/>
      <c r="J1567" s="4" t="s">
        <v>4159</v>
      </c>
      <c r="K1567" s="4" t="s">
        <v>34127</v>
      </c>
      <c r="L1567" s="4" t="s">
        <v>34128</v>
      </c>
    </row>
    <row r="1568" spans="1:12" ht="15" customHeight="1">
      <c r="A1568" s="4" t="s">
        <v>37973</v>
      </c>
      <c r="B1568" s="4" t="s">
        <v>37974</v>
      </c>
      <c r="C1568" s="4" t="s">
        <v>36973</v>
      </c>
      <c r="D1568" s="4" t="s">
        <v>8885</v>
      </c>
      <c r="E1568" s="4" t="s">
        <v>37973</v>
      </c>
      <c r="F1568" s="4" t="s">
        <v>9118</v>
      </c>
      <c r="G1568" s="4" t="s">
        <v>8892</v>
      </c>
      <c r="H1568" s="4" t="s">
        <v>9570</v>
      </c>
      <c r="I1568" s="4"/>
      <c r="J1568" s="4" t="s">
        <v>4159</v>
      </c>
      <c r="K1568" s="4" t="s">
        <v>34127</v>
      </c>
      <c r="L1568" s="4" t="s">
        <v>34128</v>
      </c>
    </row>
    <row r="1569" spans="1:12" ht="15" customHeight="1">
      <c r="A1569" s="4" t="s">
        <v>37975</v>
      </c>
      <c r="B1569" s="4" t="s">
        <v>37976</v>
      </c>
      <c r="C1569" s="4" t="s">
        <v>34119</v>
      </c>
      <c r="D1569" s="4" t="s">
        <v>8885</v>
      </c>
      <c r="E1569" s="4" t="s">
        <v>37975</v>
      </c>
      <c r="F1569" s="4" t="s">
        <v>8916</v>
      </c>
      <c r="G1569" s="4" t="s">
        <v>8892</v>
      </c>
      <c r="H1569" s="4" t="s">
        <v>9647</v>
      </c>
      <c r="I1569" s="4"/>
      <c r="J1569" s="4" t="s">
        <v>34096</v>
      </c>
      <c r="K1569" s="4" t="s">
        <v>34097</v>
      </c>
      <c r="L1569" s="4" t="s">
        <v>34098</v>
      </c>
    </row>
    <row r="1570" spans="1:12" ht="15" customHeight="1">
      <c r="A1570" s="4" t="s">
        <v>37977</v>
      </c>
      <c r="B1570" s="4" t="s">
        <v>37978</v>
      </c>
      <c r="C1570" s="4" t="s">
        <v>34944</v>
      </c>
      <c r="D1570" s="4" t="s">
        <v>8885</v>
      </c>
      <c r="E1570" s="4" t="s">
        <v>37977</v>
      </c>
      <c r="F1570" s="4" t="s">
        <v>34573</v>
      </c>
      <c r="G1570" s="4" t="s">
        <v>8892</v>
      </c>
      <c r="H1570" s="4" t="s">
        <v>9606</v>
      </c>
      <c r="I1570" s="4"/>
      <c r="J1570" s="4" t="s">
        <v>34096</v>
      </c>
      <c r="K1570" s="4" t="s">
        <v>34097</v>
      </c>
      <c r="L1570" s="4" t="s">
        <v>34098</v>
      </c>
    </row>
    <row r="1571" spans="1:12" ht="15" customHeight="1">
      <c r="A1571" s="4" t="s">
        <v>37979</v>
      </c>
      <c r="B1571" s="4" t="s">
        <v>37980</v>
      </c>
      <c r="C1571" s="4" t="s">
        <v>34145</v>
      </c>
      <c r="D1571" s="4" t="s">
        <v>8885</v>
      </c>
      <c r="E1571" s="4" t="s">
        <v>37979</v>
      </c>
      <c r="F1571" s="4" t="s">
        <v>34147</v>
      </c>
      <c r="G1571" s="4" t="s">
        <v>8892</v>
      </c>
      <c r="H1571" s="4" t="s">
        <v>32433</v>
      </c>
      <c r="I1571" s="4"/>
      <c r="J1571" s="4" t="s">
        <v>34096</v>
      </c>
      <c r="K1571" s="4" t="s">
        <v>34097</v>
      </c>
      <c r="L1571" s="4" t="s">
        <v>34098</v>
      </c>
    </row>
    <row r="1572" spans="1:12" ht="15" customHeight="1">
      <c r="A1572" s="4" t="s">
        <v>37981</v>
      </c>
      <c r="B1572" s="4" t="s">
        <v>37982</v>
      </c>
      <c r="C1572" s="4" t="s">
        <v>35138</v>
      </c>
      <c r="D1572" s="4" t="s">
        <v>8885</v>
      </c>
      <c r="E1572" s="4" t="s">
        <v>37983</v>
      </c>
      <c r="F1572" s="4" t="s">
        <v>8916</v>
      </c>
      <c r="G1572" s="4" t="s">
        <v>8892</v>
      </c>
      <c r="H1572" s="4" t="s">
        <v>31307</v>
      </c>
      <c r="I1572" s="4"/>
      <c r="J1572" s="4" t="s">
        <v>4159</v>
      </c>
      <c r="K1572" s="4" t="s">
        <v>34127</v>
      </c>
      <c r="L1572" s="4" t="s">
        <v>34128</v>
      </c>
    </row>
    <row r="1573" spans="1:12" ht="15" customHeight="1">
      <c r="A1573" s="4" t="s">
        <v>37984</v>
      </c>
      <c r="B1573" s="4" t="s">
        <v>37985</v>
      </c>
      <c r="C1573" s="4" t="s">
        <v>36715</v>
      </c>
      <c r="D1573" s="4" t="s">
        <v>8885</v>
      </c>
      <c r="E1573" s="4" t="s">
        <v>37986</v>
      </c>
      <c r="F1573" s="4" t="s">
        <v>34573</v>
      </c>
      <c r="G1573" s="4" t="s">
        <v>36717</v>
      </c>
      <c r="H1573" s="4"/>
      <c r="I1573" s="4"/>
      <c r="J1573" s="4" t="s">
        <v>4159</v>
      </c>
      <c r="K1573" s="4" t="s">
        <v>34127</v>
      </c>
      <c r="L1573" s="4" t="s">
        <v>34128</v>
      </c>
    </row>
    <row r="1574" spans="1:12" ht="15" customHeight="1">
      <c r="A1574" s="4" t="s">
        <v>37987</v>
      </c>
      <c r="B1574" s="4" t="s">
        <v>37988</v>
      </c>
      <c r="C1574" s="4" t="s">
        <v>36915</v>
      </c>
      <c r="D1574" s="4" t="s">
        <v>133</v>
      </c>
      <c r="E1574" s="4" t="s">
        <v>37987</v>
      </c>
      <c r="F1574" s="4" t="s">
        <v>9031</v>
      </c>
      <c r="G1574" s="4" t="s">
        <v>8884</v>
      </c>
      <c r="H1574" s="4"/>
      <c r="I1574" s="4"/>
      <c r="J1574" s="4" t="s">
        <v>34112</v>
      </c>
      <c r="K1574" s="4" t="s">
        <v>34113</v>
      </c>
      <c r="L1574" s="4" t="s">
        <v>34550</v>
      </c>
    </row>
    <row r="1575" spans="1:12" ht="15" customHeight="1">
      <c r="A1575" s="4" t="s">
        <v>37989</v>
      </c>
      <c r="B1575" s="4" t="s">
        <v>37990</v>
      </c>
      <c r="C1575" s="4" t="s">
        <v>36715</v>
      </c>
      <c r="D1575" s="4" t="s">
        <v>8885</v>
      </c>
      <c r="E1575" s="4" t="s">
        <v>37991</v>
      </c>
      <c r="F1575" s="4" t="s">
        <v>34573</v>
      </c>
      <c r="G1575" s="4" t="s">
        <v>36717</v>
      </c>
      <c r="H1575" s="4"/>
      <c r="I1575" s="4"/>
      <c r="J1575" s="4" t="s">
        <v>4159</v>
      </c>
      <c r="K1575" s="4" t="s">
        <v>34127</v>
      </c>
      <c r="L1575" s="4" t="s">
        <v>34128</v>
      </c>
    </row>
    <row r="1576" spans="1:12" ht="15" customHeight="1">
      <c r="A1576" s="4" t="s">
        <v>37992</v>
      </c>
      <c r="B1576" s="4" t="s">
        <v>37993</v>
      </c>
      <c r="C1576" s="4" t="s">
        <v>34572</v>
      </c>
      <c r="D1576" s="4" t="s">
        <v>8885</v>
      </c>
      <c r="E1576" s="4" t="s">
        <v>37992</v>
      </c>
      <c r="F1576" s="4" t="s">
        <v>34573</v>
      </c>
      <c r="G1576" s="4" t="s">
        <v>9114</v>
      </c>
      <c r="H1576" s="4"/>
      <c r="I1576" s="4"/>
      <c r="J1576" s="4" t="s">
        <v>34096</v>
      </c>
      <c r="K1576" s="4" t="s">
        <v>34097</v>
      </c>
      <c r="L1576" s="4" t="s">
        <v>34835</v>
      </c>
    </row>
    <row r="1577" spans="1:12" ht="15" customHeight="1">
      <c r="A1577" s="4" t="s">
        <v>37994</v>
      </c>
      <c r="B1577" s="4" t="s">
        <v>37995</v>
      </c>
      <c r="C1577" s="4" t="s">
        <v>37996</v>
      </c>
      <c r="D1577" s="4" t="s">
        <v>8885</v>
      </c>
      <c r="E1577" s="4" t="s">
        <v>37997</v>
      </c>
      <c r="F1577" s="4" t="s">
        <v>34147</v>
      </c>
      <c r="G1577" s="4" t="s">
        <v>8892</v>
      </c>
      <c r="H1577" s="4" t="s">
        <v>9570</v>
      </c>
      <c r="I1577" s="4"/>
      <c r="J1577" s="4" t="s">
        <v>4159</v>
      </c>
      <c r="K1577" s="4" t="s">
        <v>34127</v>
      </c>
      <c r="L1577" s="4" t="s">
        <v>34128</v>
      </c>
    </row>
    <row r="1578" spans="1:12" ht="15" customHeight="1">
      <c r="A1578" s="4" t="s">
        <v>37998</v>
      </c>
      <c r="B1578" s="4" t="s">
        <v>37999</v>
      </c>
      <c r="C1578" s="4" t="s">
        <v>38000</v>
      </c>
      <c r="D1578" s="4" t="s">
        <v>8885</v>
      </c>
      <c r="E1578" s="4" t="s">
        <v>37998</v>
      </c>
      <c r="F1578" s="4" t="s">
        <v>9118</v>
      </c>
      <c r="G1578" s="4" t="s">
        <v>8892</v>
      </c>
      <c r="H1578" s="4" t="s">
        <v>31922</v>
      </c>
      <c r="I1578" s="4"/>
      <c r="J1578" s="4" t="s">
        <v>34096</v>
      </c>
      <c r="K1578" s="4" t="s">
        <v>34097</v>
      </c>
      <c r="L1578" s="4" t="s">
        <v>34835</v>
      </c>
    </row>
    <row r="1579" spans="1:12" ht="15" customHeight="1">
      <c r="A1579" s="4" t="s">
        <v>38001</v>
      </c>
      <c r="B1579" s="4" t="s">
        <v>38002</v>
      </c>
      <c r="C1579" s="4" t="s">
        <v>38003</v>
      </c>
      <c r="D1579" s="4" t="s">
        <v>8885</v>
      </c>
      <c r="E1579" s="4" t="s">
        <v>38004</v>
      </c>
      <c r="F1579" s="4" t="s">
        <v>9118</v>
      </c>
      <c r="G1579" s="4" t="s">
        <v>8892</v>
      </c>
      <c r="H1579" s="4" t="s">
        <v>32433</v>
      </c>
      <c r="I1579" s="4"/>
      <c r="J1579" s="4" t="s">
        <v>4159</v>
      </c>
      <c r="K1579" s="4" t="s">
        <v>34127</v>
      </c>
      <c r="L1579" s="4" t="s">
        <v>34128</v>
      </c>
    </row>
    <row r="1580" spans="1:12" ht="15" customHeight="1">
      <c r="A1580" s="4" t="s">
        <v>38005</v>
      </c>
      <c r="B1580" s="4" t="s">
        <v>38006</v>
      </c>
      <c r="C1580" s="4" t="s">
        <v>35044</v>
      </c>
      <c r="D1580" s="4" t="s">
        <v>8885</v>
      </c>
      <c r="E1580" s="4" t="s">
        <v>38005</v>
      </c>
      <c r="F1580" s="4" t="s">
        <v>8916</v>
      </c>
      <c r="G1580" s="4" t="s">
        <v>8892</v>
      </c>
      <c r="H1580" s="4" t="s">
        <v>32375</v>
      </c>
      <c r="I1580" s="4"/>
      <c r="J1580" s="4" t="s">
        <v>4159</v>
      </c>
      <c r="K1580" s="4" t="s">
        <v>34127</v>
      </c>
      <c r="L1580" s="4" t="s">
        <v>34128</v>
      </c>
    </row>
    <row r="1581" spans="1:12" ht="15" customHeight="1">
      <c r="A1581" s="4" t="s">
        <v>38007</v>
      </c>
      <c r="B1581" s="4" t="s">
        <v>38008</v>
      </c>
      <c r="C1581" s="4" t="s">
        <v>34606</v>
      </c>
      <c r="D1581" s="4" t="s">
        <v>8885</v>
      </c>
      <c r="E1581" s="4" t="s">
        <v>38007</v>
      </c>
      <c r="F1581" s="4" t="s">
        <v>34147</v>
      </c>
      <c r="G1581" s="4" t="s">
        <v>8892</v>
      </c>
      <c r="H1581" s="4" t="s">
        <v>9558</v>
      </c>
      <c r="I1581" s="4"/>
      <c r="J1581" s="4" t="s">
        <v>4159</v>
      </c>
      <c r="K1581" s="4" t="s">
        <v>34127</v>
      </c>
      <c r="L1581" s="4" t="s">
        <v>34128</v>
      </c>
    </row>
    <row r="1582" spans="1:12" ht="15" customHeight="1">
      <c r="A1582" s="4" t="s">
        <v>38009</v>
      </c>
      <c r="B1582" s="4" t="s">
        <v>38010</v>
      </c>
      <c r="C1582" s="4" t="s">
        <v>34962</v>
      </c>
      <c r="D1582" s="4" t="s">
        <v>8885</v>
      </c>
      <c r="E1582" s="4" t="s">
        <v>38011</v>
      </c>
      <c r="F1582" s="4" t="s">
        <v>9025</v>
      </c>
      <c r="G1582" s="4" t="s">
        <v>8892</v>
      </c>
      <c r="H1582" s="4" t="s">
        <v>9372</v>
      </c>
      <c r="I1582" s="4"/>
      <c r="J1582" s="4" t="s">
        <v>4159</v>
      </c>
      <c r="K1582" s="4" t="s">
        <v>34127</v>
      </c>
      <c r="L1582" s="4" t="s">
        <v>34128</v>
      </c>
    </row>
    <row r="1583" spans="1:12" ht="15" customHeight="1">
      <c r="A1583" s="4" t="s">
        <v>38012</v>
      </c>
      <c r="B1583" s="4" t="s">
        <v>38013</v>
      </c>
      <c r="C1583" s="4" t="s">
        <v>37746</v>
      </c>
      <c r="D1583" s="4" t="s">
        <v>8885</v>
      </c>
      <c r="E1583" s="4" t="s">
        <v>38012</v>
      </c>
      <c r="F1583" s="4" t="s">
        <v>34573</v>
      </c>
      <c r="G1583" s="4" t="s">
        <v>8892</v>
      </c>
      <c r="H1583" s="4" t="s">
        <v>9600</v>
      </c>
      <c r="I1583" s="4"/>
      <c r="J1583" s="4" t="s">
        <v>4159</v>
      </c>
      <c r="K1583" s="4" t="s">
        <v>34127</v>
      </c>
      <c r="L1583" s="4" t="s">
        <v>34128</v>
      </c>
    </row>
    <row r="1584" spans="1:12" ht="15" customHeight="1">
      <c r="A1584" s="4" t="s">
        <v>38014</v>
      </c>
      <c r="B1584" s="4" t="s">
        <v>38015</v>
      </c>
      <c r="C1584" s="4" t="s">
        <v>38016</v>
      </c>
      <c r="D1584" s="4" t="s">
        <v>8885</v>
      </c>
      <c r="E1584" s="4" t="s">
        <v>38017</v>
      </c>
      <c r="F1584" s="4" t="s">
        <v>34147</v>
      </c>
      <c r="G1584" s="4" t="s">
        <v>34622</v>
      </c>
      <c r="H1584" s="4" t="s">
        <v>9558</v>
      </c>
      <c r="I1584" s="4"/>
      <c r="J1584" s="4" t="s">
        <v>34096</v>
      </c>
      <c r="K1584" s="4" t="s">
        <v>34097</v>
      </c>
      <c r="L1584" s="4" t="s">
        <v>34098</v>
      </c>
    </row>
    <row r="1585" spans="1:12" ht="15" customHeight="1">
      <c r="A1585" s="4" t="s">
        <v>38018</v>
      </c>
      <c r="B1585" s="4" t="s">
        <v>38019</v>
      </c>
      <c r="C1585" s="4" t="s">
        <v>38016</v>
      </c>
      <c r="D1585" s="4" t="s">
        <v>8885</v>
      </c>
      <c r="E1585" s="4" t="s">
        <v>38020</v>
      </c>
      <c r="F1585" s="4" t="s">
        <v>34147</v>
      </c>
      <c r="G1585" s="4" t="s">
        <v>34622</v>
      </c>
      <c r="H1585" s="4" t="s">
        <v>9558</v>
      </c>
      <c r="I1585" s="4"/>
      <c r="J1585" s="4" t="s">
        <v>34096</v>
      </c>
      <c r="K1585" s="4" t="s">
        <v>34097</v>
      </c>
      <c r="L1585" s="4" t="s">
        <v>34098</v>
      </c>
    </row>
    <row r="1586" spans="1:12" ht="15" customHeight="1">
      <c r="A1586" s="4" t="s">
        <v>38021</v>
      </c>
      <c r="B1586" s="4" t="s">
        <v>38022</v>
      </c>
      <c r="C1586" s="4" t="s">
        <v>38016</v>
      </c>
      <c r="D1586" s="4" t="s">
        <v>8885</v>
      </c>
      <c r="E1586" s="4" t="s">
        <v>38023</v>
      </c>
      <c r="F1586" s="4" t="s">
        <v>34147</v>
      </c>
      <c r="G1586" s="4" t="s">
        <v>34622</v>
      </c>
      <c r="H1586" s="4" t="s">
        <v>9558</v>
      </c>
      <c r="I1586" s="4"/>
      <c r="J1586" s="4" t="s">
        <v>34096</v>
      </c>
      <c r="K1586" s="4" t="s">
        <v>34097</v>
      </c>
      <c r="L1586" s="4" t="s">
        <v>34098</v>
      </c>
    </row>
    <row r="1587" spans="1:12" ht="15" customHeight="1">
      <c r="A1587" s="4" t="s">
        <v>38024</v>
      </c>
      <c r="B1587" s="4" t="s">
        <v>38025</v>
      </c>
      <c r="C1587" s="4" t="s">
        <v>38016</v>
      </c>
      <c r="D1587" s="4" t="s">
        <v>8885</v>
      </c>
      <c r="E1587" s="4" t="s">
        <v>38026</v>
      </c>
      <c r="F1587" s="4" t="s">
        <v>34147</v>
      </c>
      <c r="G1587" s="4" t="s">
        <v>34622</v>
      </c>
      <c r="H1587" s="4" t="s">
        <v>9558</v>
      </c>
      <c r="I1587" s="4"/>
      <c r="J1587" s="4" t="s">
        <v>34096</v>
      </c>
      <c r="K1587" s="4" t="s">
        <v>34097</v>
      </c>
      <c r="L1587" s="4" t="s">
        <v>34098</v>
      </c>
    </row>
    <row r="1588" spans="1:12" ht="15" customHeight="1">
      <c r="A1588" s="4" t="s">
        <v>38027</v>
      </c>
      <c r="B1588" s="4" t="s">
        <v>38028</v>
      </c>
      <c r="C1588" s="4" t="s">
        <v>38016</v>
      </c>
      <c r="D1588" s="4" t="s">
        <v>8885</v>
      </c>
      <c r="E1588" s="4" t="s">
        <v>38029</v>
      </c>
      <c r="F1588" s="4" t="s">
        <v>34147</v>
      </c>
      <c r="G1588" s="4" t="s">
        <v>34622</v>
      </c>
      <c r="H1588" s="4" t="s">
        <v>9558</v>
      </c>
      <c r="I1588" s="4"/>
      <c r="J1588" s="4" t="s">
        <v>34096</v>
      </c>
      <c r="K1588" s="4" t="s">
        <v>34097</v>
      </c>
      <c r="L1588" s="4" t="s">
        <v>34098</v>
      </c>
    </row>
    <row r="1589" spans="1:12" ht="15" customHeight="1">
      <c r="A1589" s="4" t="s">
        <v>38030</v>
      </c>
      <c r="B1589" s="4" t="s">
        <v>38031</v>
      </c>
      <c r="C1589" s="4" t="s">
        <v>34606</v>
      </c>
      <c r="D1589" s="4" t="s">
        <v>8885</v>
      </c>
      <c r="E1589" s="4" t="s">
        <v>38032</v>
      </c>
      <c r="F1589" s="4" t="s">
        <v>34147</v>
      </c>
      <c r="G1589" s="4" t="s">
        <v>8892</v>
      </c>
      <c r="H1589" s="4" t="s">
        <v>9558</v>
      </c>
      <c r="I1589" s="4"/>
      <c r="J1589" s="4" t="s">
        <v>34096</v>
      </c>
      <c r="K1589" s="4" t="s">
        <v>34097</v>
      </c>
      <c r="L1589" s="4" t="s">
        <v>34098</v>
      </c>
    </row>
    <row r="1590" spans="1:12" ht="15" customHeight="1">
      <c r="A1590" s="4" t="s">
        <v>38033</v>
      </c>
      <c r="B1590" s="4" t="s">
        <v>38034</v>
      </c>
      <c r="C1590" s="4" t="s">
        <v>38035</v>
      </c>
      <c r="D1590" s="4" t="s">
        <v>8885</v>
      </c>
      <c r="E1590" s="4" t="s">
        <v>38036</v>
      </c>
      <c r="F1590" s="4" t="s">
        <v>10458</v>
      </c>
      <c r="G1590" s="4" t="s">
        <v>36684</v>
      </c>
      <c r="H1590" s="4"/>
      <c r="I1590" s="4"/>
      <c r="J1590" s="4" t="s">
        <v>4159</v>
      </c>
      <c r="K1590" s="4" t="s">
        <v>34127</v>
      </c>
      <c r="L1590" s="4" t="s">
        <v>34128</v>
      </c>
    </row>
    <row r="1591" spans="1:12" ht="15" customHeight="1">
      <c r="A1591" s="4" t="s">
        <v>38037</v>
      </c>
      <c r="B1591" s="4" t="s">
        <v>38038</v>
      </c>
      <c r="C1591" s="4" t="s">
        <v>38039</v>
      </c>
      <c r="D1591" s="4" t="s">
        <v>8885</v>
      </c>
      <c r="E1591" s="4" t="s">
        <v>38037</v>
      </c>
      <c r="F1591" s="4" t="s">
        <v>8888</v>
      </c>
      <c r="G1591" s="4" t="s">
        <v>8884</v>
      </c>
      <c r="H1591" s="4" t="s">
        <v>9594</v>
      </c>
      <c r="I1591" s="4"/>
      <c r="J1591" s="4" t="s">
        <v>4159</v>
      </c>
      <c r="K1591" s="4" t="s">
        <v>34127</v>
      </c>
      <c r="L1591" s="4" t="s">
        <v>34128</v>
      </c>
    </row>
    <row r="1592" spans="1:12" ht="15" customHeight="1">
      <c r="A1592" s="4" t="s">
        <v>388</v>
      </c>
      <c r="B1592" s="4" t="s">
        <v>38040</v>
      </c>
      <c r="C1592" s="4" t="s">
        <v>37207</v>
      </c>
      <c r="D1592" s="4" t="s">
        <v>8885</v>
      </c>
      <c r="E1592" s="4" t="s">
        <v>388</v>
      </c>
      <c r="F1592" s="4" t="s">
        <v>9031</v>
      </c>
      <c r="G1592" s="4" t="s">
        <v>8892</v>
      </c>
      <c r="H1592" s="4" t="s">
        <v>32433</v>
      </c>
      <c r="I1592" s="4"/>
      <c r="J1592" s="4" t="s">
        <v>34096</v>
      </c>
      <c r="K1592" s="4" t="s">
        <v>34097</v>
      </c>
      <c r="L1592" s="4" t="s">
        <v>34098</v>
      </c>
    </row>
    <row r="1593" spans="1:12" ht="15" customHeight="1">
      <c r="A1593" s="4" t="s">
        <v>38041</v>
      </c>
      <c r="B1593" s="4" t="s">
        <v>38042</v>
      </c>
      <c r="C1593" s="4" t="s">
        <v>37230</v>
      </c>
      <c r="D1593" s="4" t="s">
        <v>8885</v>
      </c>
      <c r="E1593" s="4" t="s">
        <v>38043</v>
      </c>
      <c r="F1593" s="4" t="s">
        <v>8916</v>
      </c>
      <c r="G1593" s="4" t="s">
        <v>34622</v>
      </c>
      <c r="H1593" s="4" t="s">
        <v>35037</v>
      </c>
      <c r="I1593" s="4"/>
      <c r="J1593" s="4" t="s">
        <v>4159</v>
      </c>
      <c r="K1593" s="4" t="s">
        <v>34127</v>
      </c>
      <c r="L1593" s="4" t="s">
        <v>34128</v>
      </c>
    </row>
    <row r="1594" spans="1:12" ht="15" customHeight="1">
      <c r="A1594" s="4" t="s">
        <v>38044</v>
      </c>
      <c r="B1594" s="4" t="s">
        <v>38045</v>
      </c>
      <c r="C1594" s="4" t="s">
        <v>36715</v>
      </c>
      <c r="D1594" s="4" t="s">
        <v>8885</v>
      </c>
      <c r="E1594" s="4" t="s">
        <v>38046</v>
      </c>
      <c r="F1594" s="4" t="s">
        <v>34573</v>
      </c>
      <c r="G1594" s="4" t="s">
        <v>36717</v>
      </c>
      <c r="H1594" s="4"/>
      <c r="I1594" s="4"/>
      <c r="J1594" s="4" t="s">
        <v>4159</v>
      </c>
      <c r="K1594" s="4" t="s">
        <v>34127</v>
      </c>
      <c r="L1594" s="4" t="s">
        <v>34128</v>
      </c>
    </row>
    <row r="1595" spans="1:12" ht="15" customHeight="1">
      <c r="A1595" s="4" t="s">
        <v>38047</v>
      </c>
      <c r="B1595" s="4" t="s">
        <v>38048</v>
      </c>
      <c r="C1595" s="4" t="s">
        <v>35302</v>
      </c>
      <c r="D1595" s="4" t="s">
        <v>8885</v>
      </c>
      <c r="E1595" s="4" t="s">
        <v>38047</v>
      </c>
      <c r="F1595" s="4" t="s">
        <v>34147</v>
      </c>
      <c r="G1595" s="4" t="s">
        <v>8892</v>
      </c>
      <c r="H1595" s="4" t="s">
        <v>32403</v>
      </c>
      <c r="I1595" s="4"/>
      <c r="J1595" s="4" t="s">
        <v>34096</v>
      </c>
      <c r="K1595" s="4" t="s">
        <v>34097</v>
      </c>
      <c r="L1595" s="4" t="s">
        <v>34098</v>
      </c>
    </row>
    <row r="1596" spans="1:12" ht="15" customHeight="1">
      <c r="A1596" s="4" t="s">
        <v>38049</v>
      </c>
      <c r="B1596" s="4" t="s">
        <v>38050</v>
      </c>
      <c r="C1596" s="4" t="s">
        <v>36915</v>
      </c>
      <c r="D1596" s="4" t="s">
        <v>8885</v>
      </c>
      <c r="E1596" s="4" t="s">
        <v>38051</v>
      </c>
      <c r="F1596" s="4" t="s">
        <v>9031</v>
      </c>
      <c r="G1596" s="4" t="s">
        <v>8884</v>
      </c>
      <c r="H1596" s="4"/>
      <c r="I1596" s="4"/>
      <c r="J1596" s="4" t="s">
        <v>4159</v>
      </c>
      <c r="K1596" s="4" t="s">
        <v>34127</v>
      </c>
      <c r="L1596" s="4" t="s">
        <v>34128</v>
      </c>
    </row>
    <row r="1597" spans="1:12" ht="15" customHeight="1">
      <c r="A1597" s="4" t="s">
        <v>38052</v>
      </c>
      <c r="B1597" s="4" t="s">
        <v>38053</v>
      </c>
      <c r="C1597" s="4" t="s">
        <v>34136</v>
      </c>
      <c r="D1597" s="4" t="s">
        <v>8885</v>
      </c>
      <c r="E1597" s="4" t="s">
        <v>38052</v>
      </c>
      <c r="F1597" s="4" t="s">
        <v>9031</v>
      </c>
      <c r="G1597" s="4" t="s">
        <v>8884</v>
      </c>
      <c r="H1597" s="4"/>
      <c r="I1597" s="4"/>
      <c r="J1597" s="4" t="s">
        <v>4159</v>
      </c>
      <c r="K1597" s="4" t="s">
        <v>34127</v>
      </c>
      <c r="L1597" s="4" t="s">
        <v>34128</v>
      </c>
    </row>
    <row r="1598" spans="1:12" ht="15" customHeight="1">
      <c r="A1598" s="4" t="s">
        <v>38054</v>
      </c>
      <c r="B1598" s="4" t="s">
        <v>38055</v>
      </c>
      <c r="C1598" s="4" t="s">
        <v>34933</v>
      </c>
      <c r="D1598" s="4" t="s">
        <v>8885</v>
      </c>
      <c r="E1598" s="4" t="s">
        <v>38054</v>
      </c>
      <c r="F1598" s="4" t="s">
        <v>9031</v>
      </c>
      <c r="G1598" s="4" t="s">
        <v>8892</v>
      </c>
      <c r="H1598" s="4" t="s">
        <v>9527</v>
      </c>
      <c r="I1598" s="4"/>
      <c r="J1598" s="4" t="s">
        <v>34096</v>
      </c>
      <c r="K1598" s="4" t="s">
        <v>34097</v>
      </c>
      <c r="L1598" s="4" t="s">
        <v>34098</v>
      </c>
    </row>
    <row r="1599" spans="1:12" ht="15" customHeight="1">
      <c r="A1599" s="4" t="s">
        <v>38056</v>
      </c>
      <c r="B1599" s="4" t="s">
        <v>38057</v>
      </c>
      <c r="C1599" s="4" t="s">
        <v>34933</v>
      </c>
      <c r="D1599" s="4" t="s">
        <v>8885</v>
      </c>
      <c r="E1599" s="4" t="s">
        <v>38056</v>
      </c>
      <c r="F1599" s="4" t="s">
        <v>9031</v>
      </c>
      <c r="G1599" s="4" t="s">
        <v>8892</v>
      </c>
      <c r="H1599" s="4" t="s">
        <v>9527</v>
      </c>
      <c r="I1599" s="4"/>
      <c r="J1599" s="4" t="s">
        <v>34096</v>
      </c>
      <c r="K1599" s="4" t="s">
        <v>34097</v>
      </c>
      <c r="L1599" s="4" t="s">
        <v>34098</v>
      </c>
    </row>
    <row r="1600" spans="1:12" ht="15" customHeight="1">
      <c r="A1600" s="4" t="s">
        <v>38058</v>
      </c>
      <c r="B1600" s="4" t="s">
        <v>38059</v>
      </c>
      <c r="C1600" s="4" t="s">
        <v>34933</v>
      </c>
      <c r="D1600" s="4" t="s">
        <v>8885</v>
      </c>
      <c r="E1600" s="4" t="s">
        <v>38058</v>
      </c>
      <c r="F1600" s="4" t="s">
        <v>9031</v>
      </c>
      <c r="G1600" s="4" t="s">
        <v>8892</v>
      </c>
      <c r="H1600" s="4" t="s">
        <v>9527</v>
      </c>
      <c r="I1600" s="4"/>
      <c r="J1600" s="4" t="s">
        <v>34096</v>
      </c>
      <c r="K1600" s="4" t="s">
        <v>34097</v>
      </c>
      <c r="L1600" s="4" t="s">
        <v>34098</v>
      </c>
    </row>
    <row r="1601" spans="1:12" ht="15" customHeight="1">
      <c r="A1601" s="4" t="s">
        <v>38060</v>
      </c>
      <c r="B1601" s="4" t="s">
        <v>38061</v>
      </c>
      <c r="C1601" s="4" t="s">
        <v>34933</v>
      </c>
      <c r="D1601" s="4" t="s">
        <v>8885</v>
      </c>
      <c r="E1601" s="4" t="s">
        <v>38062</v>
      </c>
      <c r="F1601" s="4" t="s">
        <v>9031</v>
      </c>
      <c r="G1601" s="4" t="s">
        <v>8892</v>
      </c>
      <c r="H1601" s="4" t="s">
        <v>9527</v>
      </c>
      <c r="I1601" s="4"/>
      <c r="J1601" s="4" t="s">
        <v>34096</v>
      </c>
      <c r="K1601" s="4" t="s">
        <v>34097</v>
      </c>
      <c r="L1601" s="4" t="s">
        <v>34098</v>
      </c>
    </row>
    <row r="1602" spans="1:12" ht="15" customHeight="1">
      <c r="A1602" s="4" t="s">
        <v>38063</v>
      </c>
      <c r="B1602" s="4" t="s">
        <v>38064</v>
      </c>
      <c r="C1602" s="4" t="s">
        <v>34933</v>
      </c>
      <c r="D1602" s="4" t="s">
        <v>8885</v>
      </c>
      <c r="E1602" s="4" t="s">
        <v>38065</v>
      </c>
      <c r="F1602" s="4" t="s">
        <v>9031</v>
      </c>
      <c r="G1602" s="4" t="s">
        <v>8892</v>
      </c>
      <c r="H1602" s="4" t="s">
        <v>9527</v>
      </c>
      <c r="I1602" s="4"/>
      <c r="J1602" s="4" t="s">
        <v>34096</v>
      </c>
      <c r="K1602" s="4" t="s">
        <v>34097</v>
      </c>
      <c r="L1602" s="4" t="s">
        <v>34098</v>
      </c>
    </row>
    <row r="1603" spans="1:12" ht="15" customHeight="1">
      <c r="A1603" s="4" t="s">
        <v>38066</v>
      </c>
      <c r="B1603" s="4" t="s">
        <v>38067</v>
      </c>
      <c r="C1603" s="4" t="s">
        <v>38068</v>
      </c>
      <c r="D1603" s="4" t="s">
        <v>8885</v>
      </c>
      <c r="E1603" s="4" t="s">
        <v>38069</v>
      </c>
      <c r="F1603" s="4" t="s">
        <v>9031</v>
      </c>
      <c r="G1603" s="4" t="s">
        <v>34622</v>
      </c>
      <c r="H1603" s="4" t="s">
        <v>9527</v>
      </c>
      <c r="I1603" s="4"/>
      <c r="J1603" s="4" t="s">
        <v>34096</v>
      </c>
      <c r="K1603" s="4" t="s">
        <v>34097</v>
      </c>
      <c r="L1603" s="4" t="s">
        <v>34098</v>
      </c>
    </row>
    <row r="1604" spans="1:12" ht="15" customHeight="1">
      <c r="A1604" s="4" t="s">
        <v>38070</v>
      </c>
      <c r="B1604" s="4" t="s">
        <v>38071</v>
      </c>
      <c r="C1604" s="4" t="s">
        <v>34962</v>
      </c>
      <c r="D1604" s="4" t="s">
        <v>8885</v>
      </c>
      <c r="E1604" s="4" t="s">
        <v>38072</v>
      </c>
      <c r="F1604" s="4" t="s">
        <v>9025</v>
      </c>
      <c r="G1604" s="4" t="s">
        <v>8892</v>
      </c>
      <c r="H1604" s="4" t="s">
        <v>9372</v>
      </c>
      <c r="I1604" s="4"/>
      <c r="J1604" s="4" t="s">
        <v>4159</v>
      </c>
      <c r="K1604" s="4" t="s">
        <v>34127</v>
      </c>
      <c r="L1604" s="4" t="s">
        <v>34128</v>
      </c>
    </row>
    <row r="1605" spans="1:12" ht="15" customHeight="1">
      <c r="A1605" s="4" t="s">
        <v>38073</v>
      </c>
      <c r="B1605" s="4" t="s">
        <v>38074</v>
      </c>
      <c r="C1605" s="4" t="s">
        <v>36715</v>
      </c>
      <c r="D1605" s="4" t="s">
        <v>8885</v>
      </c>
      <c r="E1605" s="4" t="s">
        <v>38075</v>
      </c>
      <c r="F1605" s="4" t="s">
        <v>34573</v>
      </c>
      <c r="G1605" s="4" t="s">
        <v>36717</v>
      </c>
      <c r="H1605" s="4"/>
      <c r="I1605" s="4"/>
      <c r="J1605" s="4" t="s">
        <v>4159</v>
      </c>
      <c r="K1605" s="4" t="s">
        <v>34127</v>
      </c>
      <c r="L1605" s="4" t="s">
        <v>34128</v>
      </c>
    </row>
    <row r="1606" spans="1:12" ht="15" customHeight="1">
      <c r="A1606" s="4" t="s">
        <v>38076</v>
      </c>
      <c r="B1606" s="4" t="s">
        <v>38077</v>
      </c>
      <c r="C1606" s="4" t="s">
        <v>36654</v>
      </c>
      <c r="D1606" s="4" t="s">
        <v>8885</v>
      </c>
      <c r="E1606" s="4" t="s">
        <v>38078</v>
      </c>
      <c r="F1606" s="4" t="s">
        <v>9031</v>
      </c>
      <c r="G1606" s="4" t="s">
        <v>8892</v>
      </c>
      <c r="H1606" s="4" t="s">
        <v>9606</v>
      </c>
      <c r="I1606" s="4"/>
      <c r="J1606" s="4" t="s">
        <v>4159</v>
      </c>
      <c r="K1606" s="4" t="s">
        <v>34127</v>
      </c>
      <c r="L1606" s="4" t="s">
        <v>34128</v>
      </c>
    </row>
    <row r="1607" spans="1:12" ht="15" customHeight="1">
      <c r="A1607" s="4" t="s">
        <v>38079</v>
      </c>
      <c r="B1607" s="4" t="s">
        <v>38080</v>
      </c>
      <c r="C1607" s="4" t="s">
        <v>37244</v>
      </c>
      <c r="D1607" s="4" t="s">
        <v>8885</v>
      </c>
      <c r="E1607" s="4" t="s">
        <v>38081</v>
      </c>
      <c r="F1607" s="4" t="s">
        <v>34147</v>
      </c>
      <c r="G1607" s="4" t="s">
        <v>8892</v>
      </c>
      <c r="H1607" s="4" t="s">
        <v>32375</v>
      </c>
      <c r="I1607" s="4"/>
      <c r="J1607" s="4" t="s">
        <v>4159</v>
      </c>
      <c r="K1607" s="4" t="s">
        <v>34127</v>
      </c>
      <c r="L1607" s="4" t="s">
        <v>34128</v>
      </c>
    </row>
    <row r="1608" spans="1:12" ht="15" customHeight="1">
      <c r="A1608" s="4" t="s">
        <v>38082</v>
      </c>
      <c r="B1608" s="4" t="s">
        <v>38083</v>
      </c>
      <c r="C1608" s="4" t="s">
        <v>34606</v>
      </c>
      <c r="D1608" s="4" t="s">
        <v>8885</v>
      </c>
      <c r="E1608" s="4" t="s">
        <v>38084</v>
      </c>
      <c r="F1608" s="4" t="s">
        <v>34147</v>
      </c>
      <c r="G1608" s="4" t="s">
        <v>8892</v>
      </c>
      <c r="H1608" s="4" t="s">
        <v>9558</v>
      </c>
      <c r="I1608" s="4"/>
      <c r="J1608" s="4" t="s">
        <v>4159</v>
      </c>
      <c r="K1608" s="4" t="s">
        <v>34127</v>
      </c>
      <c r="L1608" s="4" t="s">
        <v>34128</v>
      </c>
    </row>
    <row r="1609" spans="1:12" ht="15" customHeight="1">
      <c r="A1609" s="4" t="s">
        <v>38085</v>
      </c>
      <c r="B1609" s="4" t="s">
        <v>38086</v>
      </c>
      <c r="C1609" s="4" t="s">
        <v>34962</v>
      </c>
      <c r="D1609" s="4" t="s">
        <v>8885</v>
      </c>
      <c r="E1609" s="4" t="s">
        <v>38087</v>
      </c>
      <c r="F1609" s="4" t="s">
        <v>9025</v>
      </c>
      <c r="G1609" s="4" t="s">
        <v>8892</v>
      </c>
      <c r="H1609" s="4" t="s">
        <v>9372</v>
      </c>
      <c r="I1609" s="4"/>
      <c r="J1609" s="4" t="s">
        <v>4159</v>
      </c>
      <c r="K1609" s="4" t="s">
        <v>34127</v>
      </c>
      <c r="L1609" s="4" t="s">
        <v>34128</v>
      </c>
    </row>
    <row r="1610" spans="1:12" ht="15" customHeight="1">
      <c r="A1610" s="4" t="s">
        <v>38088</v>
      </c>
      <c r="B1610" s="4" t="s">
        <v>38089</v>
      </c>
      <c r="C1610" s="4" t="s">
        <v>36715</v>
      </c>
      <c r="D1610" s="4" t="s">
        <v>8885</v>
      </c>
      <c r="E1610" s="4" t="s">
        <v>38090</v>
      </c>
      <c r="F1610" s="4" t="s">
        <v>34573</v>
      </c>
      <c r="G1610" s="4" t="s">
        <v>36717</v>
      </c>
      <c r="H1610" s="4"/>
      <c r="I1610" s="4"/>
      <c r="J1610" s="4" t="s">
        <v>4159</v>
      </c>
      <c r="K1610" s="4" t="s">
        <v>34127</v>
      </c>
      <c r="L1610" s="4" t="s">
        <v>34128</v>
      </c>
    </row>
    <row r="1611" spans="1:12" ht="15" customHeight="1">
      <c r="A1611" s="4" t="s">
        <v>38091</v>
      </c>
      <c r="B1611" s="4" t="s">
        <v>38092</v>
      </c>
      <c r="C1611" s="4" t="s">
        <v>36654</v>
      </c>
      <c r="D1611" s="4" t="s">
        <v>8885</v>
      </c>
      <c r="E1611" s="4" t="s">
        <v>38093</v>
      </c>
      <c r="F1611" s="4" t="s">
        <v>9031</v>
      </c>
      <c r="G1611" s="4" t="s">
        <v>8892</v>
      </c>
      <c r="H1611" s="4" t="s">
        <v>9606</v>
      </c>
      <c r="I1611" s="4"/>
      <c r="J1611" s="4" t="s">
        <v>4159</v>
      </c>
      <c r="K1611" s="4" t="s">
        <v>34127</v>
      </c>
      <c r="L1611" s="4" t="s">
        <v>34128</v>
      </c>
    </row>
    <row r="1612" spans="1:12" ht="15" customHeight="1">
      <c r="A1612" s="4" t="s">
        <v>38094</v>
      </c>
      <c r="B1612" s="4" t="s">
        <v>38095</v>
      </c>
      <c r="C1612" s="4" t="s">
        <v>37244</v>
      </c>
      <c r="D1612" s="4" t="s">
        <v>8885</v>
      </c>
      <c r="E1612" s="4" t="s">
        <v>38096</v>
      </c>
      <c r="F1612" s="4" t="s">
        <v>34147</v>
      </c>
      <c r="G1612" s="4" t="s">
        <v>8892</v>
      </c>
      <c r="H1612" s="4" t="s">
        <v>32375</v>
      </c>
      <c r="I1612" s="4"/>
      <c r="J1612" s="4" t="s">
        <v>4159</v>
      </c>
      <c r="K1612" s="4" t="s">
        <v>34127</v>
      </c>
      <c r="L1612" s="4" t="s">
        <v>34128</v>
      </c>
    </row>
    <row r="1613" spans="1:12" ht="15" customHeight="1">
      <c r="A1613" s="4" t="s">
        <v>38097</v>
      </c>
      <c r="B1613" s="4" t="s">
        <v>38098</v>
      </c>
      <c r="C1613" s="4" t="s">
        <v>34606</v>
      </c>
      <c r="D1613" s="4" t="s">
        <v>8885</v>
      </c>
      <c r="E1613" s="4" t="s">
        <v>38099</v>
      </c>
      <c r="F1613" s="4" t="s">
        <v>34147</v>
      </c>
      <c r="G1613" s="4" t="s">
        <v>8892</v>
      </c>
      <c r="H1613" s="4" t="s">
        <v>9558</v>
      </c>
      <c r="I1613" s="4"/>
      <c r="J1613" s="4" t="s">
        <v>4159</v>
      </c>
      <c r="K1613" s="4" t="s">
        <v>34127</v>
      </c>
      <c r="L1613" s="4" t="s">
        <v>34128</v>
      </c>
    </row>
    <row r="1614" spans="1:12" ht="15" customHeight="1">
      <c r="A1614" s="4" t="s">
        <v>38100</v>
      </c>
      <c r="B1614" s="4" t="s">
        <v>38101</v>
      </c>
      <c r="C1614" s="4" t="s">
        <v>34962</v>
      </c>
      <c r="D1614" s="4" t="s">
        <v>8885</v>
      </c>
      <c r="E1614" s="4" t="s">
        <v>38102</v>
      </c>
      <c r="F1614" s="4" t="s">
        <v>9025</v>
      </c>
      <c r="G1614" s="4" t="s">
        <v>8892</v>
      </c>
      <c r="H1614" s="4" t="s">
        <v>9372</v>
      </c>
      <c r="I1614" s="4"/>
      <c r="J1614" s="4" t="s">
        <v>4159</v>
      </c>
      <c r="K1614" s="4" t="s">
        <v>34127</v>
      </c>
      <c r="L1614" s="4" t="s">
        <v>34128</v>
      </c>
    </row>
    <row r="1615" spans="1:12" ht="15" customHeight="1">
      <c r="A1615" s="4" t="s">
        <v>38103</v>
      </c>
      <c r="B1615" s="4" t="s">
        <v>38104</v>
      </c>
      <c r="C1615" s="4" t="s">
        <v>36715</v>
      </c>
      <c r="D1615" s="4" t="s">
        <v>8885</v>
      </c>
      <c r="E1615" s="4" t="s">
        <v>38105</v>
      </c>
      <c r="F1615" s="4" t="s">
        <v>34573</v>
      </c>
      <c r="G1615" s="4" t="s">
        <v>36717</v>
      </c>
      <c r="H1615" s="4"/>
      <c r="I1615" s="4"/>
      <c r="J1615" s="4" t="s">
        <v>4159</v>
      </c>
      <c r="K1615" s="4" t="s">
        <v>34127</v>
      </c>
      <c r="L1615" s="4" t="s">
        <v>34128</v>
      </c>
    </row>
    <row r="1616" spans="1:12" ht="15" customHeight="1">
      <c r="A1616" s="4" t="s">
        <v>38106</v>
      </c>
      <c r="B1616" s="4" t="s">
        <v>38107</v>
      </c>
      <c r="C1616" s="4" t="s">
        <v>36654</v>
      </c>
      <c r="D1616" s="4" t="s">
        <v>8885</v>
      </c>
      <c r="E1616" s="4" t="s">
        <v>38108</v>
      </c>
      <c r="F1616" s="4" t="s">
        <v>9031</v>
      </c>
      <c r="G1616" s="4" t="s">
        <v>8892</v>
      </c>
      <c r="H1616" s="4" t="s">
        <v>9606</v>
      </c>
      <c r="I1616" s="4"/>
      <c r="J1616" s="4" t="s">
        <v>4159</v>
      </c>
      <c r="K1616" s="4" t="s">
        <v>34127</v>
      </c>
      <c r="L1616" s="4" t="s">
        <v>34128</v>
      </c>
    </row>
    <row r="1617" spans="1:12" ht="15" customHeight="1">
      <c r="A1617" s="4" t="s">
        <v>38109</v>
      </c>
      <c r="B1617" s="4" t="s">
        <v>38110</v>
      </c>
      <c r="C1617" s="4" t="s">
        <v>37244</v>
      </c>
      <c r="D1617" s="4" t="s">
        <v>8885</v>
      </c>
      <c r="E1617" s="4" t="s">
        <v>38111</v>
      </c>
      <c r="F1617" s="4" t="s">
        <v>34147</v>
      </c>
      <c r="G1617" s="4" t="s">
        <v>8892</v>
      </c>
      <c r="H1617" s="4" t="s">
        <v>32375</v>
      </c>
      <c r="I1617" s="4"/>
      <c r="J1617" s="4" t="s">
        <v>4159</v>
      </c>
      <c r="K1617" s="4" t="s">
        <v>34127</v>
      </c>
      <c r="L1617" s="4" t="s">
        <v>34128</v>
      </c>
    </row>
    <row r="1618" spans="1:12" ht="15" customHeight="1">
      <c r="A1618" s="4" t="s">
        <v>38112</v>
      </c>
      <c r="B1618" s="4" t="s">
        <v>38113</v>
      </c>
      <c r="C1618" s="4" t="s">
        <v>34606</v>
      </c>
      <c r="D1618" s="4" t="s">
        <v>8885</v>
      </c>
      <c r="E1618" s="4" t="s">
        <v>38114</v>
      </c>
      <c r="F1618" s="4" t="s">
        <v>34147</v>
      </c>
      <c r="G1618" s="4" t="s">
        <v>8892</v>
      </c>
      <c r="H1618" s="4" t="s">
        <v>9558</v>
      </c>
      <c r="I1618" s="4"/>
      <c r="J1618" s="4" t="s">
        <v>4159</v>
      </c>
      <c r="K1618" s="4" t="s">
        <v>34127</v>
      </c>
      <c r="L1618" s="4" t="s">
        <v>34128</v>
      </c>
    </row>
    <row r="1619" spans="1:12" ht="15" customHeight="1">
      <c r="A1619" s="4" t="s">
        <v>38115</v>
      </c>
      <c r="B1619" s="4" t="s">
        <v>38116</v>
      </c>
      <c r="C1619" s="4" t="s">
        <v>34606</v>
      </c>
      <c r="D1619" s="4" t="s">
        <v>8885</v>
      </c>
      <c r="E1619" s="4" t="s">
        <v>38117</v>
      </c>
      <c r="F1619" s="4" t="s">
        <v>34147</v>
      </c>
      <c r="G1619" s="4" t="s">
        <v>8892</v>
      </c>
      <c r="H1619" s="4" t="s">
        <v>9558</v>
      </c>
      <c r="I1619" s="4"/>
      <c r="J1619" s="4" t="s">
        <v>4159</v>
      </c>
      <c r="K1619" s="4" t="s">
        <v>34127</v>
      </c>
      <c r="L1619" s="4" t="s">
        <v>34128</v>
      </c>
    </row>
    <row r="1620" spans="1:12" ht="15" customHeight="1">
      <c r="A1620" s="4" t="s">
        <v>38118</v>
      </c>
      <c r="B1620" s="4" t="s">
        <v>38119</v>
      </c>
      <c r="C1620" s="4" t="s">
        <v>37732</v>
      </c>
      <c r="D1620" s="4" t="s">
        <v>8885</v>
      </c>
      <c r="E1620" s="4" t="s">
        <v>38118</v>
      </c>
      <c r="F1620" s="4" t="s">
        <v>34147</v>
      </c>
      <c r="G1620" s="4" t="s">
        <v>8892</v>
      </c>
      <c r="H1620" s="4" t="s">
        <v>9558</v>
      </c>
      <c r="I1620" s="4"/>
      <c r="J1620" s="4" t="s">
        <v>34096</v>
      </c>
      <c r="K1620" s="4" t="s">
        <v>34097</v>
      </c>
      <c r="L1620" s="4" t="s">
        <v>34098</v>
      </c>
    </row>
    <row r="1621" spans="1:12" ht="15" customHeight="1">
      <c r="A1621" s="4" t="s">
        <v>38120</v>
      </c>
      <c r="B1621" s="4" t="s">
        <v>38121</v>
      </c>
      <c r="C1621" s="4" t="s">
        <v>37732</v>
      </c>
      <c r="D1621" s="4" t="s">
        <v>8885</v>
      </c>
      <c r="E1621" s="4" t="s">
        <v>38120</v>
      </c>
      <c r="F1621" s="4" t="s">
        <v>34147</v>
      </c>
      <c r="G1621" s="4" t="s">
        <v>8892</v>
      </c>
      <c r="H1621" s="4" t="s">
        <v>9558</v>
      </c>
      <c r="I1621" s="4"/>
      <c r="J1621" s="4" t="s">
        <v>34096</v>
      </c>
      <c r="K1621" s="4" t="s">
        <v>34097</v>
      </c>
      <c r="L1621" s="4" t="s">
        <v>34098</v>
      </c>
    </row>
    <row r="1622" spans="1:12" ht="15" customHeight="1">
      <c r="A1622" s="4" t="s">
        <v>38122</v>
      </c>
      <c r="B1622" s="4" t="s">
        <v>38123</v>
      </c>
      <c r="C1622" s="4" t="s">
        <v>37732</v>
      </c>
      <c r="D1622" s="4" t="s">
        <v>8885</v>
      </c>
      <c r="E1622" s="4" t="s">
        <v>38122</v>
      </c>
      <c r="F1622" s="4" t="s">
        <v>34147</v>
      </c>
      <c r="G1622" s="4" t="s">
        <v>8892</v>
      </c>
      <c r="H1622" s="4" t="s">
        <v>9558</v>
      </c>
      <c r="I1622" s="4"/>
      <c r="J1622" s="4" t="s">
        <v>34096</v>
      </c>
      <c r="K1622" s="4" t="s">
        <v>34097</v>
      </c>
      <c r="L1622" s="4" t="s">
        <v>34098</v>
      </c>
    </row>
    <row r="1623" spans="1:12" ht="15" customHeight="1">
      <c r="A1623" s="4" t="s">
        <v>38124</v>
      </c>
      <c r="B1623" s="4" t="s">
        <v>38125</v>
      </c>
      <c r="C1623" s="4" t="s">
        <v>37732</v>
      </c>
      <c r="D1623" s="4" t="s">
        <v>8885</v>
      </c>
      <c r="E1623" s="4" t="s">
        <v>38126</v>
      </c>
      <c r="F1623" s="4" t="s">
        <v>34147</v>
      </c>
      <c r="G1623" s="4" t="s">
        <v>8892</v>
      </c>
      <c r="H1623" s="4" t="s">
        <v>9558</v>
      </c>
      <c r="I1623" s="4"/>
      <c r="J1623" s="4" t="s">
        <v>34096</v>
      </c>
      <c r="K1623" s="4" t="s">
        <v>34097</v>
      </c>
      <c r="L1623" s="4" t="s">
        <v>34098</v>
      </c>
    </row>
    <row r="1624" spans="1:12" ht="15" customHeight="1">
      <c r="A1624" s="4" t="s">
        <v>38127</v>
      </c>
      <c r="B1624" s="4" t="s">
        <v>38128</v>
      </c>
      <c r="C1624" s="4" t="s">
        <v>37732</v>
      </c>
      <c r="D1624" s="4" t="s">
        <v>8885</v>
      </c>
      <c r="E1624" s="4" t="s">
        <v>38129</v>
      </c>
      <c r="F1624" s="4" t="s">
        <v>34147</v>
      </c>
      <c r="G1624" s="4" t="s">
        <v>8892</v>
      </c>
      <c r="H1624" s="4" t="s">
        <v>9558</v>
      </c>
      <c r="I1624" s="4"/>
      <c r="J1624" s="4" t="s">
        <v>34096</v>
      </c>
      <c r="K1624" s="4" t="s">
        <v>34097</v>
      </c>
      <c r="L1624" s="4" t="s">
        <v>34098</v>
      </c>
    </row>
    <row r="1625" spans="1:12" ht="15" customHeight="1">
      <c r="A1625" s="4" t="s">
        <v>38130</v>
      </c>
      <c r="B1625" s="4" t="s">
        <v>38131</v>
      </c>
      <c r="C1625" s="4" t="s">
        <v>37732</v>
      </c>
      <c r="D1625" s="4" t="s">
        <v>8885</v>
      </c>
      <c r="E1625" s="4" t="s">
        <v>38132</v>
      </c>
      <c r="F1625" s="4" t="s">
        <v>34147</v>
      </c>
      <c r="G1625" s="4" t="s">
        <v>8892</v>
      </c>
      <c r="H1625" s="4" t="s">
        <v>9558</v>
      </c>
      <c r="I1625" s="4"/>
      <c r="J1625" s="4" t="s">
        <v>34096</v>
      </c>
      <c r="K1625" s="4" t="s">
        <v>34097</v>
      </c>
      <c r="L1625" s="4" t="s">
        <v>34098</v>
      </c>
    </row>
    <row r="1626" spans="1:12" ht="15" customHeight="1">
      <c r="A1626" s="4" t="s">
        <v>38133</v>
      </c>
      <c r="B1626" s="4" t="s">
        <v>38134</v>
      </c>
      <c r="C1626" s="4" t="s">
        <v>34136</v>
      </c>
      <c r="D1626" s="4" t="s">
        <v>8885</v>
      </c>
      <c r="E1626" s="4" t="s">
        <v>38133</v>
      </c>
      <c r="F1626" s="4" t="s">
        <v>9031</v>
      </c>
      <c r="G1626" s="4" t="s">
        <v>8884</v>
      </c>
      <c r="H1626" s="4"/>
      <c r="I1626" s="4"/>
      <c r="J1626" s="4" t="s">
        <v>34096</v>
      </c>
      <c r="K1626" s="4" t="s">
        <v>34097</v>
      </c>
      <c r="L1626" s="4" t="s">
        <v>34098</v>
      </c>
    </row>
    <row r="1627" spans="1:12" ht="15" customHeight="1">
      <c r="A1627" s="4" t="s">
        <v>38135</v>
      </c>
      <c r="B1627" s="4" t="s">
        <v>38136</v>
      </c>
      <c r="C1627" s="4" t="s">
        <v>38137</v>
      </c>
      <c r="D1627" s="4" t="s">
        <v>8885</v>
      </c>
      <c r="E1627" s="4" t="s">
        <v>38138</v>
      </c>
      <c r="F1627" s="4" t="s">
        <v>9031</v>
      </c>
      <c r="G1627" s="4" t="s">
        <v>8892</v>
      </c>
      <c r="H1627" s="4" t="s">
        <v>31802</v>
      </c>
      <c r="I1627" s="4"/>
      <c r="J1627" s="4" t="s">
        <v>4159</v>
      </c>
      <c r="K1627" s="4" t="s">
        <v>34127</v>
      </c>
      <c r="L1627" s="4" t="s">
        <v>34128</v>
      </c>
    </row>
    <row r="1628" spans="1:12" ht="15" customHeight="1">
      <c r="A1628" s="4" t="s">
        <v>38139</v>
      </c>
      <c r="B1628" s="4" t="s">
        <v>38140</v>
      </c>
      <c r="C1628" s="4" t="s">
        <v>34962</v>
      </c>
      <c r="D1628" s="4" t="s">
        <v>8885</v>
      </c>
      <c r="E1628" s="4" t="s">
        <v>38141</v>
      </c>
      <c r="F1628" s="4" t="s">
        <v>9025</v>
      </c>
      <c r="G1628" s="4" t="s">
        <v>8892</v>
      </c>
      <c r="H1628" s="4" t="s">
        <v>9372</v>
      </c>
      <c r="I1628" s="4"/>
      <c r="J1628" s="4" t="s">
        <v>4159</v>
      </c>
      <c r="K1628" s="4" t="s">
        <v>34127</v>
      </c>
      <c r="L1628" s="4" t="s">
        <v>34128</v>
      </c>
    </row>
    <row r="1629" spans="1:12" ht="15" customHeight="1">
      <c r="A1629" s="4" t="s">
        <v>38142</v>
      </c>
      <c r="B1629" s="4" t="s">
        <v>38143</v>
      </c>
      <c r="C1629" s="4" t="s">
        <v>38144</v>
      </c>
      <c r="D1629" s="4" t="s">
        <v>8885</v>
      </c>
      <c r="E1629" s="4" t="s">
        <v>38145</v>
      </c>
      <c r="F1629" s="4" t="s">
        <v>8888</v>
      </c>
      <c r="G1629" s="4" t="s">
        <v>8892</v>
      </c>
      <c r="H1629" s="4" t="s">
        <v>31802</v>
      </c>
      <c r="I1629" s="4"/>
      <c r="J1629" s="4" t="s">
        <v>4159</v>
      </c>
      <c r="K1629" s="4" t="s">
        <v>34127</v>
      </c>
      <c r="L1629" s="4" t="s">
        <v>34128</v>
      </c>
    </row>
    <row r="1630" spans="1:12" ht="15" customHeight="1">
      <c r="A1630" s="4" t="s">
        <v>38146</v>
      </c>
      <c r="B1630" s="4" t="s">
        <v>38147</v>
      </c>
      <c r="C1630" s="4" t="s">
        <v>34962</v>
      </c>
      <c r="D1630" s="4" t="s">
        <v>8885</v>
      </c>
      <c r="E1630" s="4" t="s">
        <v>38148</v>
      </c>
      <c r="F1630" s="4" t="s">
        <v>9025</v>
      </c>
      <c r="G1630" s="4" t="s">
        <v>8892</v>
      </c>
      <c r="H1630" s="4" t="s">
        <v>9372</v>
      </c>
      <c r="I1630" s="4"/>
      <c r="J1630" s="4" t="s">
        <v>4159</v>
      </c>
      <c r="K1630" s="4" t="s">
        <v>34127</v>
      </c>
      <c r="L1630" s="4" t="s">
        <v>34128</v>
      </c>
    </row>
    <row r="1631" spans="1:12" ht="15" customHeight="1">
      <c r="A1631" s="4" t="s">
        <v>38149</v>
      </c>
      <c r="B1631" s="4" t="s">
        <v>38150</v>
      </c>
      <c r="C1631" s="4" t="s">
        <v>36965</v>
      </c>
      <c r="D1631" s="4" t="s">
        <v>8885</v>
      </c>
      <c r="E1631" s="4" t="s">
        <v>38149</v>
      </c>
      <c r="F1631" s="4" t="s">
        <v>9031</v>
      </c>
      <c r="G1631" s="4" t="s">
        <v>8892</v>
      </c>
      <c r="H1631" s="4" t="s">
        <v>32375</v>
      </c>
      <c r="I1631" s="4"/>
      <c r="J1631" s="4" t="s">
        <v>4159</v>
      </c>
      <c r="K1631" s="4" t="s">
        <v>34127</v>
      </c>
      <c r="L1631" s="4" t="s">
        <v>34128</v>
      </c>
    </row>
    <row r="1632" spans="1:12" ht="15" customHeight="1">
      <c r="A1632" s="4" t="s">
        <v>38151</v>
      </c>
      <c r="B1632" s="4" t="s">
        <v>38152</v>
      </c>
      <c r="C1632" s="4" t="s">
        <v>37386</v>
      </c>
      <c r="D1632" s="4" t="s">
        <v>8885</v>
      </c>
      <c r="E1632" s="4" t="s">
        <v>38151</v>
      </c>
      <c r="F1632" s="4" t="s">
        <v>9118</v>
      </c>
      <c r="G1632" s="4" t="s">
        <v>8884</v>
      </c>
      <c r="H1632" s="4"/>
      <c r="I1632" s="4"/>
      <c r="J1632" s="4" t="s">
        <v>34096</v>
      </c>
      <c r="K1632" s="4" t="s">
        <v>34097</v>
      </c>
      <c r="L1632" s="4" t="s">
        <v>34835</v>
      </c>
    </row>
    <row r="1633" spans="1:12" ht="15" customHeight="1">
      <c r="A1633" s="4" t="s">
        <v>38153</v>
      </c>
      <c r="B1633" s="4" t="s">
        <v>38154</v>
      </c>
      <c r="C1633" s="4" t="s">
        <v>37525</v>
      </c>
      <c r="D1633" s="4" t="s">
        <v>8885</v>
      </c>
      <c r="E1633" s="4" t="s">
        <v>38155</v>
      </c>
      <c r="F1633" s="4" t="s">
        <v>9031</v>
      </c>
      <c r="G1633" s="4" t="s">
        <v>8892</v>
      </c>
      <c r="H1633" s="4" t="s">
        <v>9558</v>
      </c>
      <c r="I1633" s="4"/>
      <c r="J1633" s="4" t="s">
        <v>4159</v>
      </c>
      <c r="K1633" s="4" t="s">
        <v>34127</v>
      </c>
      <c r="L1633" s="4" t="s">
        <v>34128</v>
      </c>
    </row>
    <row r="1634" spans="1:12" ht="15" customHeight="1">
      <c r="A1634" s="4" t="s">
        <v>38156</v>
      </c>
      <c r="B1634" s="4" t="s">
        <v>38157</v>
      </c>
      <c r="C1634" s="4" t="s">
        <v>34606</v>
      </c>
      <c r="D1634" s="4" t="s">
        <v>8885</v>
      </c>
      <c r="E1634" s="4" t="s">
        <v>38158</v>
      </c>
      <c r="F1634" s="4" t="s">
        <v>34147</v>
      </c>
      <c r="G1634" s="4" t="s">
        <v>8892</v>
      </c>
      <c r="H1634" s="4" t="s">
        <v>9558</v>
      </c>
      <c r="I1634" s="4"/>
      <c r="J1634" s="4" t="s">
        <v>4159</v>
      </c>
      <c r="K1634" s="4" t="s">
        <v>34127</v>
      </c>
      <c r="L1634" s="4" t="s">
        <v>34128</v>
      </c>
    </row>
    <row r="1635" spans="1:12" ht="15" customHeight="1">
      <c r="A1635" s="4" t="s">
        <v>38159</v>
      </c>
      <c r="B1635" s="4" t="s">
        <v>38160</v>
      </c>
      <c r="C1635" s="4" t="s">
        <v>34572</v>
      </c>
      <c r="D1635" s="4" t="s">
        <v>8885</v>
      </c>
      <c r="E1635" s="4" t="s">
        <v>38161</v>
      </c>
      <c r="F1635" s="4" t="s">
        <v>34573</v>
      </c>
      <c r="G1635" s="4" t="s">
        <v>9114</v>
      </c>
      <c r="H1635" s="4"/>
      <c r="I1635" s="4"/>
      <c r="J1635" s="4" t="s">
        <v>4159</v>
      </c>
      <c r="K1635" s="4" t="s">
        <v>34127</v>
      </c>
      <c r="L1635" s="4" t="s">
        <v>34128</v>
      </c>
    </row>
    <row r="1636" spans="1:12" ht="15" customHeight="1">
      <c r="A1636" s="4" t="s">
        <v>38162</v>
      </c>
      <c r="B1636" s="4" t="s">
        <v>38163</v>
      </c>
      <c r="C1636" s="4" t="s">
        <v>36715</v>
      </c>
      <c r="D1636" s="4" t="s">
        <v>8885</v>
      </c>
      <c r="E1636" s="4" t="s">
        <v>38164</v>
      </c>
      <c r="F1636" s="4" t="s">
        <v>34573</v>
      </c>
      <c r="G1636" s="4" t="s">
        <v>36717</v>
      </c>
      <c r="H1636" s="4"/>
      <c r="I1636" s="4"/>
      <c r="J1636" s="4" t="s">
        <v>34096</v>
      </c>
      <c r="K1636" s="4" t="s">
        <v>34097</v>
      </c>
      <c r="L1636" s="4" t="s">
        <v>34098</v>
      </c>
    </row>
    <row r="1637" spans="1:12" ht="15" customHeight="1">
      <c r="A1637" s="4" t="s">
        <v>38165</v>
      </c>
      <c r="B1637" s="4" t="s">
        <v>38166</v>
      </c>
      <c r="C1637" s="4" t="s">
        <v>36715</v>
      </c>
      <c r="D1637" s="4" t="s">
        <v>8885</v>
      </c>
      <c r="E1637" s="4" t="s">
        <v>38167</v>
      </c>
      <c r="F1637" s="4" t="s">
        <v>34573</v>
      </c>
      <c r="G1637" s="4" t="s">
        <v>36717</v>
      </c>
      <c r="H1637" s="4"/>
      <c r="I1637" s="4"/>
      <c r="J1637" s="4" t="s">
        <v>34096</v>
      </c>
      <c r="K1637" s="4" t="s">
        <v>34097</v>
      </c>
      <c r="L1637" s="4" t="s">
        <v>34098</v>
      </c>
    </row>
    <row r="1638" spans="1:12" ht="15" customHeight="1">
      <c r="A1638" s="4" t="s">
        <v>38168</v>
      </c>
      <c r="B1638" s="4" t="s">
        <v>38169</v>
      </c>
      <c r="C1638" s="4" t="s">
        <v>36715</v>
      </c>
      <c r="D1638" s="4" t="s">
        <v>8885</v>
      </c>
      <c r="E1638" s="4" t="s">
        <v>38170</v>
      </c>
      <c r="F1638" s="4" t="s">
        <v>34573</v>
      </c>
      <c r="G1638" s="4" t="s">
        <v>36717</v>
      </c>
      <c r="H1638" s="4"/>
      <c r="I1638" s="4"/>
      <c r="J1638" s="4" t="s">
        <v>34096</v>
      </c>
      <c r="K1638" s="4" t="s">
        <v>34097</v>
      </c>
      <c r="L1638" s="4" t="s">
        <v>34098</v>
      </c>
    </row>
    <row r="1639" spans="1:12" ht="15" customHeight="1">
      <c r="A1639" s="4" t="s">
        <v>38171</v>
      </c>
      <c r="B1639" s="4" t="s">
        <v>38172</v>
      </c>
      <c r="C1639" s="4" t="s">
        <v>36715</v>
      </c>
      <c r="D1639" s="4" t="s">
        <v>8885</v>
      </c>
      <c r="E1639" s="4" t="s">
        <v>38173</v>
      </c>
      <c r="F1639" s="4" t="s">
        <v>34573</v>
      </c>
      <c r="G1639" s="4" t="s">
        <v>36717</v>
      </c>
      <c r="H1639" s="4"/>
      <c r="I1639" s="4"/>
      <c r="J1639" s="4" t="s">
        <v>34096</v>
      </c>
      <c r="K1639" s="4" t="s">
        <v>34097</v>
      </c>
      <c r="L1639" s="4" t="s">
        <v>34098</v>
      </c>
    </row>
    <row r="1640" spans="1:12" ht="15" customHeight="1">
      <c r="A1640" s="4" t="s">
        <v>38174</v>
      </c>
      <c r="B1640" s="4" t="s">
        <v>38175</v>
      </c>
      <c r="C1640" s="4" t="s">
        <v>36715</v>
      </c>
      <c r="D1640" s="4" t="s">
        <v>8885</v>
      </c>
      <c r="E1640" s="4" t="s">
        <v>38176</v>
      </c>
      <c r="F1640" s="4" t="s">
        <v>34573</v>
      </c>
      <c r="G1640" s="4" t="s">
        <v>36717</v>
      </c>
      <c r="H1640" s="4"/>
      <c r="I1640" s="4"/>
      <c r="J1640" s="4" t="s">
        <v>34096</v>
      </c>
      <c r="K1640" s="4" t="s">
        <v>34097</v>
      </c>
      <c r="L1640" s="4" t="s">
        <v>34098</v>
      </c>
    </row>
    <row r="1641" spans="1:12" ht="15" customHeight="1">
      <c r="A1641" s="4" t="s">
        <v>38177</v>
      </c>
      <c r="B1641" s="4" t="s">
        <v>38178</v>
      </c>
      <c r="C1641" s="4" t="s">
        <v>36715</v>
      </c>
      <c r="D1641" s="4" t="s">
        <v>8885</v>
      </c>
      <c r="E1641" s="4" t="s">
        <v>38179</v>
      </c>
      <c r="F1641" s="4" t="s">
        <v>34573</v>
      </c>
      <c r="G1641" s="4" t="s">
        <v>36717</v>
      </c>
      <c r="H1641" s="4"/>
      <c r="I1641" s="4"/>
      <c r="J1641" s="4" t="s">
        <v>34096</v>
      </c>
      <c r="K1641" s="4" t="s">
        <v>34097</v>
      </c>
      <c r="L1641" s="4" t="s">
        <v>34098</v>
      </c>
    </row>
    <row r="1642" spans="1:12" ht="15" customHeight="1">
      <c r="A1642" s="4" t="s">
        <v>38180</v>
      </c>
      <c r="B1642" s="4" t="s">
        <v>38181</v>
      </c>
      <c r="C1642" s="4" t="s">
        <v>34944</v>
      </c>
      <c r="D1642" s="4" t="s">
        <v>8885</v>
      </c>
      <c r="E1642" s="4" t="s">
        <v>38180</v>
      </c>
      <c r="F1642" s="4" t="s">
        <v>34573</v>
      </c>
      <c r="G1642" s="4" t="s">
        <v>8892</v>
      </c>
      <c r="H1642" s="4" t="s">
        <v>9606</v>
      </c>
      <c r="I1642" s="4"/>
      <c r="J1642" s="4" t="s">
        <v>34096</v>
      </c>
      <c r="K1642" s="4" t="s">
        <v>34097</v>
      </c>
      <c r="L1642" s="4" t="s">
        <v>34098</v>
      </c>
    </row>
    <row r="1643" spans="1:12" ht="15" customHeight="1">
      <c r="A1643" s="4" t="s">
        <v>38182</v>
      </c>
      <c r="B1643" s="4" t="s">
        <v>38183</v>
      </c>
      <c r="C1643" s="4" t="s">
        <v>34944</v>
      </c>
      <c r="D1643" s="4" t="s">
        <v>8885</v>
      </c>
      <c r="E1643" s="4" t="s">
        <v>38184</v>
      </c>
      <c r="F1643" s="4" t="s">
        <v>34573</v>
      </c>
      <c r="G1643" s="4" t="s">
        <v>8892</v>
      </c>
      <c r="H1643" s="4" t="s">
        <v>9606</v>
      </c>
      <c r="I1643" s="4"/>
      <c r="J1643" s="4" t="s">
        <v>34096</v>
      </c>
      <c r="K1643" s="4" t="s">
        <v>34097</v>
      </c>
      <c r="L1643" s="4" t="s">
        <v>34098</v>
      </c>
    </row>
    <row r="1644" spans="1:12" ht="15" customHeight="1">
      <c r="A1644" s="4" t="s">
        <v>38185</v>
      </c>
      <c r="B1644" s="4" t="s">
        <v>38186</v>
      </c>
      <c r="C1644" s="4" t="s">
        <v>34944</v>
      </c>
      <c r="D1644" s="4" t="s">
        <v>8885</v>
      </c>
      <c r="E1644" s="4" t="s">
        <v>38187</v>
      </c>
      <c r="F1644" s="4" t="s">
        <v>34573</v>
      </c>
      <c r="G1644" s="4" t="s">
        <v>8892</v>
      </c>
      <c r="H1644" s="4" t="s">
        <v>9606</v>
      </c>
      <c r="I1644" s="4"/>
      <c r="J1644" s="4" t="s">
        <v>34096</v>
      </c>
      <c r="K1644" s="4" t="s">
        <v>34097</v>
      </c>
      <c r="L1644" s="4" t="s">
        <v>34098</v>
      </c>
    </row>
    <row r="1645" spans="1:12" ht="15" customHeight="1">
      <c r="A1645" s="4" t="s">
        <v>38188</v>
      </c>
      <c r="B1645" s="4" t="s">
        <v>38189</v>
      </c>
      <c r="C1645" s="4" t="s">
        <v>34944</v>
      </c>
      <c r="D1645" s="4" t="s">
        <v>8885</v>
      </c>
      <c r="E1645" s="4" t="s">
        <v>38190</v>
      </c>
      <c r="F1645" s="4" t="s">
        <v>34573</v>
      </c>
      <c r="G1645" s="4" t="s">
        <v>8892</v>
      </c>
      <c r="H1645" s="4" t="s">
        <v>9606</v>
      </c>
      <c r="I1645" s="4"/>
      <c r="J1645" s="4" t="s">
        <v>34096</v>
      </c>
      <c r="K1645" s="4" t="s">
        <v>34097</v>
      </c>
      <c r="L1645" s="4" t="s">
        <v>34098</v>
      </c>
    </row>
    <row r="1646" spans="1:12" ht="15" customHeight="1">
      <c r="A1646" s="4" t="s">
        <v>38191</v>
      </c>
      <c r="B1646" s="4" t="s">
        <v>38192</v>
      </c>
      <c r="C1646" s="4" t="s">
        <v>34944</v>
      </c>
      <c r="D1646" s="4" t="s">
        <v>8885</v>
      </c>
      <c r="E1646" s="4" t="s">
        <v>38193</v>
      </c>
      <c r="F1646" s="4" t="s">
        <v>34573</v>
      </c>
      <c r="G1646" s="4" t="s">
        <v>8892</v>
      </c>
      <c r="H1646" s="4" t="s">
        <v>9606</v>
      </c>
      <c r="I1646" s="4"/>
      <c r="J1646" s="4" t="s">
        <v>34096</v>
      </c>
      <c r="K1646" s="4" t="s">
        <v>34097</v>
      </c>
      <c r="L1646" s="4" t="s">
        <v>34098</v>
      </c>
    </row>
    <row r="1647" spans="1:12" ht="15" customHeight="1">
      <c r="A1647" s="4" t="s">
        <v>38194</v>
      </c>
      <c r="B1647" s="4" t="s">
        <v>38195</v>
      </c>
      <c r="C1647" s="4" t="s">
        <v>34944</v>
      </c>
      <c r="D1647" s="4" t="s">
        <v>8885</v>
      </c>
      <c r="E1647" s="4" t="s">
        <v>38196</v>
      </c>
      <c r="F1647" s="4" t="s">
        <v>34573</v>
      </c>
      <c r="G1647" s="4" t="s">
        <v>8892</v>
      </c>
      <c r="H1647" s="4" t="s">
        <v>9606</v>
      </c>
      <c r="I1647" s="4"/>
      <c r="J1647" s="4" t="s">
        <v>34096</v>
      </c>
      <c r="K1647" s="4" t="s">
        <v>34097</v>
      </c>
      <c r="L1647" s="4" t="s">
        <v>34098</v>
      </c>
    </row>
    <row r="1648" spans="1:12" ht="15" customHeight="1">
      <c r="A1648" s="4" t="s">
        <v>38197</v>
      </c>
      <c r="B1648" s="4" t="s">
        <v>38198</v>
      </c>
      <c r="C1648" s="4" t="s">
        <v>34944</v>
      </c>
      <c r="D1648" s="4" t="s">
        <v>8885</v>
      </c>
      <c r="E1648" s="4" t="s">
        <v>38199</v>
      </c>
      <c r="F1648" s="4" t="s">
        <v>34573</v>
      </c>
      <c r="G1648" s="4" t="s">
        <v>8892</v>
      </c>
      <c r="H1648" s="4" t="s">
        <v>9606</v>
      </c>
      <c r="I1648" s="4"/>
      <c r="J1648" s="4" t="s">
        <v>34096</v>
      </c>
      <c r="K1648" s="4" t="s">
        <v>34097</v>
      </c>
      <c r="L1648" s="4" t="s">
        <v>34098</v>
      </c>
    </row>
    <row r="1649" spans="1:12" ht="15" customHeight="1">
      <c r="A1649" s="4" t="s">
        <v>38200</v>
      </c>
      <c r="B1649" s="4" t="s">
        <v>38201</v>
      </c>
      <c r="C1649" s="4" t="s">
        <v>37271</v>
      </c>
      <c r="D1649" s="4" t="s">
        <v>8885</v>
      </c>
      <c r="E1649" s="4" t="s">
        <v>38202</v>
      </c>
      <c r="F1649" s="4" t="s">
        <v>9118</v>
      </c>
      <c r="G1649" s="4" t="s">
        <v>8892</v>
      </c>
      <c r="H1649" s="4" t="s">
        <v>9533</v>
      </c>
      <c r="I1649" s="4"/>
      <c r="J1649" s="4" t="s">
        <v>4159</v>
      </c>
      <c r="K1649" s="4" t="s">
        <v>34127</v>
      </c>
      <c r="L1649" s="4" t="s">
        <v>34128</v>
      </c>
    </row>
    <row r="1650" spans="1:12" ht="15" customHeight="1">
      <c r="A1650" s="4" t="s">
        <v>38203</v>
      </c>
      <c r="B1650" s="4" t="s">
        <v>38204</v>
      </c>
      <c r="C1650" s="4" t="s">
        <v>34831</v>
      </c>
      <c r="D1650" s="4" t="s">
        <v>8885</v>
      </c>
      <c r="E1650" s="4" t="s">
        <v>38205</v>
      </c>
      <c r="F1650" s="4" t="s">
        <v>34147</v>
      </c>
      <c r="G1650" s="4" t="s">
        <v>8892</v>
      </c>
      <c r="H1650" s="4" t="s">
        <v>32375</v>
      </c>
      <c r="I1650" s="4"/>
      <c r="J1650" s="4" t="s">
        <v>4159</v>
      </c>
      <c r="K1650" s="4" t="s">
        <v>34127</v>
      </c>
      <c r="L1650" s="4" t="s">
        <v>34128</v>
      </c>
    </row>
    <row r="1651" spans="1:12" ht="15" customHeight="1">
      <c r="A1651" s="4" t="s">
        <v>38206</v>
      </c>
      <c r="B1651" s="4" t="s">
        <v>38207</v>
      </c>
      <c r="C1651" s="4" t="s">
        <v>38208</v>
      </c>
      <c r="D1651" s="4" t="s">
        <v>8885</v>
      </c>
      <c r="E1651" s="4" t="s">
        <v>38209</v>
      </c>
      <c r="F1651" s="4" t="s">
        <v>34147</v>
      </c>
      <c r="G1651" s="4" t="s">
        <v>34622</v>
      </c>
      <c r="H1651" s="4" t="s">
        <v>9527</v>
      </c>
      <c r="I1651" s="4"/>
      <c r="J1651" s="4" t="s">
        <v>34096</v>
      </c>
      <c r="K1651" s="4" t="s">
        <v>34097</v>
      </c>
      <c r="L1651" s="4" t="s">
        <v>34098</v>
      </c>
    </row>
    <row r="1652" spans="1:12" ht="15" customHeight="1">
      <c r="A1652" s="4" t="s">
        <v>38210</v>
      </c>
      <c r="B1652" s="4" t="s">
        <v>38211</v>
      </c>
      <c r="C1652" s="4" t="s">
        <v>38208</v>
      </c>
      <c r="D1652" s="4" t="s">
        <v>8885</v>
      </c>
      <c r="E1652" s="4" t="s">
        <v>38212</v>
      </c>
      <c r="F1652" s="4" t="s">
        <v>34147</v>
      </c>
      <c r="G1652" s="4" t="s">
        <v>34622</v>
      </c>
      <c r="H1652" s="4" t="s">
        <v>9527</v>
      </c>
      <c r="I1652" s="4"/>
      <c r="J1652" s="4" t="s">
        <v>34096</v>
      </c>
      <c r="K1652" s="4" t="s">
        <v>34097</v>
      </c>
      <c r="L1652" s="4" t="s">
        <v>34098</v>
      </c>
    </row>
    <row r="1653" spans="1:12" ht="15" customHeight="1">
      <c r="A1653" s="4" t="s">
        <v>38213</v>
      </c>
      <c r="B1653" s="4" t="s">
        <v>38214</v>
      </c>
      <c r="C1653" s="4" t="s">
        <v>38208</v>
      </c>
      <c r="D1653" s="4" t="s">
        <v>8885</v>
      </c>
      <c r="E1653" s="4" t="s">
        <v>38215</v>
      </c>
      <c r="F1653" s="4" t="s">
        <v>34147</v>
      </c>
      <c r="G1653" s="4" t="s">
        <v>34622</v>
      </c>
      <c r="H1653" s="4" t="s">
        <v>9527</v>
      </c>
      <c r="I1653" s="4"/>
      <c r="J1653" s="4" t="s">
        <v>34096</v>
      </c>
      <c r="K1653" s="4" t="s">
        <v>34097</v>
      </c>
      <c r="L1653" s="4" t="s">
        <v>34098</v>
      </c>
    </row>
    <row r="1654" spans="1:12" ht="15" customHeight="1">
      <c r="A1654" s="4" t="s">
        <v>38216</v>
      </c>
      <c r="B1654" s="4" t="s">
        <v>38217</v>
      </c>
      <c r="C1654" s="4" t="s">
        <v>38208</v>
      </c>
      <c r="D1654" s="4" t="s">
        <v>8885</v>
      </c>
      <c r="E1654" s="4" t="s">
        <v>38218</v>
      </c>
      <c r="F1654" s="4" t="s">
        <v>34147</v>
      </c>
      <c r="G1654" s="4" t="s">
        <v>34622</v>
      </c>
      <c r="H1654" s="4" t="s">
        <v>9527</v>
      </c>
      <c r="I1654" s="4"/>
      <c r="J1654" s="4" t="s">
        <v>34096</v>
      </c>
      <c r="K1654" s="4" t="s">
        <v>34097</v>
      </c>
      <c r="L1654" s="4" t="s">
        <v>34098</v>
      </c>
    </row>
    <row r="1655" spans="1:12" ht="15" customHeight="1">
      <c r="A1655" s="4" t="s">
        <v>38219</v>
      </c>
      <c r="B1655" s="4" t="s">
        <v>38220</v>
      </c>
      <c r="C1655" s="4" t="s">
        <v>38208</v>
      </c>
      <c r="D1655" s="4" t="s">
        <v>8885</v>
      </c>
      <c r="E1655" s="4" t="s">
        <v>38221</v>
      </c>
      <c r="F1655" s="4" t="s">
        <v>34147</v>
      </c>
      <c r="G1655" s="4" t="s">
        <v>34622</v>
      </c>
      <c r="H1655" s="4" t="s">
        <v>9527</v>
      </c>
      <c r="I1655" s="4"/>
      <c r="J1655" s="4" t="s">
        <v>34096</v>
      </c>
      <c r="K1655" s="4" t="s">
        <v>34097</v>
      </c>
      <c r="L1655" s="4" t="s">
        <v>34098</v>
      </c>
    </row>
    <row r="1656" spans="1:12" ht="15" customHeight="1">
      <c r="A1656" s="4" t="s">
        <v>38222</v>
      </c>
      <c r="B1656" s="4" t="s">
        <v>38223</v>
      </c>
      <c r="C1656" s="4" t="s">
        <v>38208</v>
      </c>
      <c r="D1656" s="4" t="s">
        <v>8885</v>
      </c>
      <c r="E1656" s="4" t="s">
        <v>38224</v>
      </c>
      <c r="F1656" s="4" t="s">
        <v>34147</v>
      </c>
      <c r="G1656" s="4" t="s">
        <v>34622</v>
      </c>
      <c r="H1656" s="4" t="s">
        <v>9527</v>
      </c>
      <c r="I1656" s="4"/>
      <c r="J1656" s="4" t="s">
        <v>34096</v>
      </c>
      <c r="K1656" s="4" t="s">
        <v>34097</v>
      </c>
      <c r="L1656" s="4" t="s">
        <v>34098</v>
      </c>
    </row>
    <row r="1657" spans="1:12" ht="15" customHeight="1">
      <c r="A1657" s="4" t="s">
        <v>38225</v>
      </c>
      <c r="B1657" s="4" t="s">
        <v>38226</v>
      </c>
      <c r="C1657" s="4" t="s">
        <v>37525</v>
      </c>
      <c r="D1657" s="4" t="s">
        <v>8885</v>
      </c>
      <c r="E1657" s="4" t="s">
        <v>38227</v>
      </c>
      <c r="F1657" s="4" t="s">
        <v>9031</v>
      </c>
      <c r="G1657" s="4" t="s">
        <v>8892</v>
      </c>
      <c r="H1657" s="4" t="s">
        <v>9558</v>
      </c>
      <c r="I1657" s="4"/>
      <c r="J1657" s="4" t="s">
        <v>4159</v>
      </c>
      <c r="K1657" s="4" t="s">
        <v>34127</v>
      </c>
      <c r="L1657" s="4" t="s">
        <v>34128</v>
      </c>
    </row>
    <row r="1658" spans="1:12" ht="15" customHeight="1">
      <c r="A1658" s="4" t="s">
        <v>38228</v>
      </c>
      <c r="B1658" s="4" t="s">
        <v>38229</v>
      </c>
      <c r="C1658" s="4" t="s">
        <v>37244</v>
      </c>
      <c r="D1658" s="4" t="s">
        <v>8885</v>
      </c>
      <c r="E1658" s="4" t="s">
        <v>38228</v>
      </c>
      <c r="F1658" s="4" t="s">
        <v>34147</v>
      </c>
      <c r="G1658" s="4" t="s">
        <v>8892</v>
      </c>
      <c r="H1658" s="4" t="s">
        <v>32375</v>
      </c>
      <c r="I1658" s="4"/>
      <c r="J1658" s="4" t="s">
        <v>34096</v>
      </c>
      <c r="K1658" s="4" t="s">
        <v>34097</v>
      </c>
      <c r="L1658" s="4" t="s">
        <v>34098</v>
      </c>
    </row>
    <row r="1659" spans="1:12" ht="15" customHeight="1">
      <c r="A1659" s="4" t="s">
        <v>38230</v>
      </c>
      <c r="B1659" s="4" t="s">
        <v>38231</v>
      </c>
      <c r="C1659" s="4" t="s">
        <v>37244</v>
      </c>
      <c r="D1659" s="4" t="s">
        <v>8885</v>
      </c>
      <c r="E1659" s="4" t="s">
        <v>38230</v>
      </c>
      <c r="F1659" s="4" t="s">
        <v>34147</v>
      </c>
      <c r="G1659" s="4" t="s">
        <v>8892</v>
      </c>
      <c r="H1659" s="4" t="s">
        <v>32375</v>
      </c>
      <c r="I1659" s="4"/>
      <c r="J1659" s="4" t="s">
        <v>34096</v>
      </c>
      <c r="K1659" s="4" t="s">
        <v>34097</v>
      </c>
      <c r="L1659" s="4" t="s">
        <v>34098</v>
      </c>
    </row>
    <row r="1660" spans="1:12" ht="15" customHeight="1">
      <c r="A1660" s="4" t="s">
        <v>38232</v>
      </c>
      <c r="B1660" s="4" t="s">
        <v>38233</v>
      </c>
      <c r="C1660" s="4" t="s">
        <v>37244</v>
      </c>
      <c r="D1660" s="4" t="s">
        <v>8885</v>
      </c>
      <c r="E1660" s="4" t="s">
        <v>38232</v>
      </c>
      <c r="F1660" s="4" t="s">
        <v>34147</v>
      </c>
      <c r="G1660" s="4" t="s">
        <v>8892</v>
      </c>
      <c r="H1660" s="4" t="s">
        <v>32375</v>
      </c>
      <c r="I1660" s="4"/>
      <c r="J1660" s="4" t="s">
        <v>34096</v>
      </c>
      <c r="K1660" s="4" t="s">
        <v>34097</v>
      </c>
      <c r="L1660" s="4" t="s">
        <v>34098</v>
      </c>
    </row>
    <row r="1661" spans="1:12" ht="15" customHeight="1">
      <c r="A1661" s="4" t="s">
        <v>38234</v>
      </c>
      <c r="B1661" s="4" t="s">
        <v>38235</v>
      </c>
      <c r="C1661" s="4" t="s">
        <v>37244</v>
      </c>
      <c r="D1661" s="4" t="s">
        <v>8885</v>
      </c>
      <c r="E1661" s="4" t="s">
        <v>38234</v>
      </c>
      <c r="F1661" s="4" t="s">
        <v>34147</v>
      </c>
      <c r="G1661" s="4" t="s">
        <v>8892</v>
      </c>
      <c r="H1661" s="4" t="s">
        <v>32375</v>
      </c>
      <c r="I1661" s="4"/>
      <c r="J1661" s="4" t="s">
        <v>34096</v>
      </c>
      <c r="K1661" s="4" t="s">
        <v>34097</v>
      </c>
      <c r="L1661" s="4" t="s">
        <v>34098</v>
      </c>
    </row>
    <row r="1662" spans="1:12" ht="15" customHeight="1">
      <c r="A1662" s="4" t="s">
        <v>38236</v>
      </c>
      <c r="B1662" s="4" t="s">
        <v>38237</v>
      </c>
      <c r="C1662" s="4" t="s">
        <v>36778</v>
      </c>
      <c r="D1662" s="4" t="s">
        <v>8885</v>
      </c>
      <c r="E1662" s="4" t="s">
        <v>38236</v>
      </c>
      <c r="F1662" s="4" t="s">
        <v>34147</v>
      </c>
      <c r="G1662" s="4" t="s">
        <v>8892</v>
      </c>
      <c r="H1662" s="4" t="s">
        <v>9653</v>
      </c>
      <c r="I1662" s="4"/>
      <c r="J1662" s="4" t="s">
        <v>34096</v>
      </c>
      <c r="K1662" s="4" t="s">
        <v>34097</v>
      </c>
      <c r="L1662" s="4" t="s">
        <v>34098</v>
      </c>
    </row>
    <row r="1663" spans="1:12" ht="15" customHeight="1">
      <c r="A1663" s="4" t="s">
        <v>38238</v>
      </c>
      <c r="B1663" s="4" t="s">
        <v>38239</v>
      </c>
      <c r="C1663" s="4" t="s">
        <v>34962</v>
      </c>
      <c r="D1663" s="4" t="s">
        <v>8885</v>
      </c>
      <c r="E1663" s="4" t="s">
        <v>38240</v>
      </c>
      <c r="F1663" s="4" t="s">
        <v>9025</v>
      </c>
      <c r="G1663" s="4" t="s">
        <v>8892</v>
      </c>
      <c r="H1663" s="4" t="s">
        <v>9372</v>
      </c>
      <c r="I1663" s="4"/>
      <c r="J1663" s="4" t="s">
        <v>4159</v>
      </c>
      <c r="K1663" s="4" t="s">
        <v>34127</v>
      </c>
      <c r="L1663" s="4" t="s">
        <v>34128</v>
      </c>
    </row>
    <row r="1664" spans="1:12" ht="15" customHeight="1">
      <c r="A1664" s="4" t="s">
        <v>38241</v>
      </c>
      <c r="B1664" s="4" t="s">
        <v>38242</v>
      </c>
      <c r="C1664" s="4" t="s">
        <v>34606</v>
      </c>
      <c r="D1664" s="4" t="s">
        <v>8885</v>
      </c>
      <c r="E1664" s="4" t="s">
        <v>38241</v>
      </c>
      <c r="F1664" s="4" t="s">
        <v>34147</v>
      </c>
      <c r="G1664" s="4" t="s">
        <v>8892</v>
      </c>
      <c r="H1664" s="4" t="s">
        <v>9558</v>
      </c>
      <c r="I1664" s="4"/>
      <c r="J1664" s="4" t="s">
        <v>34096</v>
      </c>
      <c r="K1664" s="4" t="s">
        <v>34097</v>
      </c>
      <c r="L1664" s="4" t="s">
        <v>34098</v>
      </c>
    </row>
    <row r="1665" spans="1:12" ht="15" customHeight="1">
      <c r="A1665" s="4" t="s">
        <v>38243</v>
      </c>
      <c r="B1665" s="4" t="s">
        <v>38244</v>
      </c>
      <c r="C1665" s="4" t="s">
        <v>36631</v>
      </c>
      <c r="D1665" s="4" t="s">
        <v>8885</v>
      </c>
      <c r="E1665" s="4" t="s">
        <v>38245</v>
      </c>
      <c r="F1665" s="4" t="s">
        <v>34147</v>
      </c>
      <c r="G1665" s="4" t="s">
        <v>8892</v>
      </c>
      <c r="H1665" s="4" t="s">
        <v>31907</v>
      </c>
      <c r="I1665" s="4"/>
      <c r="J1665" s="4" t="s">
        <v>4159</v>
      </c>
      <c r="K1665" s="4" t="s">
        <v>34127</v>
      </c>
      <c r="L1665" s="4" t="s">
        <v>34128</v>
      </c>
    </row>
    <row r="1666" spans="1:12" ht="15" customHeight="1">
      <c r="A1666" s="4" t="s">
        <v>38246</v>
      </c>
      <c r="B1666" s="4" t="s">
        <v>38247</v>
      </c>
      <c r="C1666" s="4" t="s">
        <v>38039</v>
      </c>
      <c r="D1666" s="4" t="s">
        <v>8885</v>
      </c>
      <c r="E1666" s="4" t="s">
        <v>38246</v>
      </c>
      <c r="F1666" s="4" t="s">
        <v>8888</v>
      </c>
      <c r="G1666" s="4" t="s">
        <v>8884</v>
      </c>
      <c r="H1666" s="4" t="s">
        <v>9594</v>
      </c>
      <c r="I1666" s="4"/>
      <c r="J1666" s="4" t="s">
        <v>4159</v>
      </c>
      <c r="K1666" s="4" t="s">
        <v>34127</v>
      </c>
      <c r="L1666" s="4" t="s">
        <v>34128</v>
      </c>
    </row>
    <row r="1667" spans="1:12" ht="15" customHeight="1">
      <c r="A1667" s="4" t="s">
        <v>38248</v>
      </c>
      <c r="B1667" s="4" t="s">
        <v>38249</v>
      </c>
      <c r="C1667" s="4" t="s">
        <v>34606</v>
      </c>
      <c r="D1667" s="4" t="s">
        <v>8885</v>
      </c>
      <c r="E1667" s="4" t="s">
        <v>38250</v>
      </c>
      <c r="F1667" s="4" t="s">
        <v>34147</v>
      </c>
      <c r="G1667" s="4" t="s">
        <v>8892</v>
      </c>
      <c r="H1667" s="4" t="s">
        <v>9558</v>
      </c>
      <c r="I1667" s="4"/>
      <c r="J1667" s="4" t="s">
        <v>34096</v>
      </c>
      <c r="K1667" s="4" t="s">
        <v>34097</v>
      </c>
      <c r="L1667" s="4" t="s">
        <v>34098</v>
      </c>
    </row>
    <row r="1668" spans="1:12" ht="15" customHeight="1">
      <c r="A1668" s="4" t="s">
        <v>38251</v>
      </c>
      <c r="B1668" s="4" t="s">
        <v>38252</v>
      </c>
      <c r="C1668" s="4" t="s">
        <v>34606</v>
      </c>
      <c r="D1668" s="4" t="s">
        <v>8885</v>
      </c>
      <c r="E1668" s="4" t="s">
        <v>38253</v>
      </c>
      <c r="F1668" s="4" t="s">
        <v>34147</v>
      </c>
      <c r="G1668" s="4" t="s">
        <v>8892</v>
      </c>
      <c r="H1668" s="4" t="s">
        <v>9558</v>
      </c>
      <c r="I1668" s="4"/>
      <c r="J1668" s="4" t="s">
        <v>34096</v>
      </c>
      <c r="K1668" s="4" t="s">
        <v>34097</v>
      </c>
      <c r="L1668" s="4" t="s">
        <v>34098</v>
      </c>
    </row>
    <row r="1669" spans="1:12" ht="15" customHeight="1">
      <c r="A1669" s="4" t="s">
        <v>38254</v>
      </c>
      <c r="B1669" s="4" t="s">
        <v>38255</v>
      </c>
      <c r="C1669" s="4" t="s">
        <v>34606</v>
      </c>
      <c r="D1669" s="4" t="s">
        <v>8885</v>
      </c>
      <c r="E1669" s="4" t="s">
        <v>38256</v>
      </c>
      <c r="F1669" s="4" t="s">
        <v>34147</v>
      </c>
      <c r="G1669" s="4" t="s">
        <v>8892</v>
      </c>
      <c r="H1669" s="4" t="s">
        <v>9558</v>
      </c>
      <c r="I1669" s="4"/>
      <c r="J1669" s="4" t="s">
        <v>34096</v>
      </c>
      <c r="K1669" s="4" t="s">
        <v>34097</v>
      </c>
      <c r="L1669" s="4" t="s">
        <v>34098</v>
      </c>
    </row>
    <row r="1670" spans="1:12" ht="15" customHeight="1">
      <c r="A1670" s="4" t="s">
        <v>38257</v>
      </c>
      <c r="B1670" s="4" t="s">
        <v>38258</v>
      </c>
      <c r="C1670" s="4" t="s">
        <v>34606</v>
      </c>
      <c r="D1670" s="4" t="s">
        <v>8885</v>
      </c>
      <c r="E1670" s="4" t="s">
        <v>38259</v>
      </c>
      <c r="F1670" s="4" t="s">
        <v>34147</v>
      </c>
      <c r="G1670" s="4" t="s">
        <v>8892</v>
      </c>
      <c r="H1670" s="4" t="s">
        <v>9558</v>
      </c>
      <c r="I1670" s="4"/>
      <c r="J1670" s="4" t="s">
        <v>34096</v>
      </c>
      <c r="K1670" s="4" t="s">
        <v>34097</v>
      </c>
      <c r="L1670" s="4" t="s">
        <v>34098</v>
      </c>
    </row>
    <row r="1671" spans="1:12" ht="15" customHeight="1">
      <c r="A1671" s="4" t="s">
        <v>38260</v>
      </c>
      <c r="B1671" s="4" t="s">
        <v>38261</v>
      </c>
      <c r="C1671" s="4" t="s">
        <v>34606</v>
      </c>
      <c r="D1671" s="4" t="s">
        <v>8885</v>
      </c>
      <c r="E1671" s="4" t="s">
        <v>38262</v>
      </c>
      <c r="F1671" s="4" t="s">
        <v>34147</v>
      </c>
      <c r="G1671" s="4" t="s">
        <v>8892</v>
      </c>
      <c r="H1671" s="4" t="s">
        <v>9558</v>
      </c>
      <c r="I1671" s="4"/>
      <c r="J1671" s="4" t="s">
        <v>34096</v>
      </c>
      <c r="K1671" s="4" t="s">
        <v>34097</v>
      </c>
      <c r="L1671" s="4" t="s">
        <v>34098</v>
      </c>
    </row>
    <row r="1672" spans="1:12" ht="15" customHeight="1">
      <c r="A1672" s="4" t="s">
        <v>38263</v>
      </c>
      <c r="B1672" s="4" t="s">
        <v>38264</v>
      </c>
      <c r="C1672" s="4" t="s">
        <v>34606</v>
      </c>
      <c r="D1672" s="4" t="s">
        <v>8885</v>
      </c>
      <c r="E1672" s="4" t="s">
        <v>38265</v>
      </c>
      <c r="F1672" s="4" t="s">
        <v>34147</v>
      </c>
      <c r="G1672" s="4" t="s">
        <v>8892</v>
      </c>
      <c r="H1672" s="4" t="s">
        <v>9558</v>
      </c>
      <c r="I1672" s="4"/>
      <c r="J1672" s="4" t="s">
        <v>34096</v>
      </c>
      <c r="K1672" s="4" t="s">
        <v>34097</v>
      </c>
      <c r="L1672" s="4" t="s">
        <v>34098</v>
      </c>
    </row>
    <row r="1673" spans="1:12" ht="15" customHeight="1">
      <c r="A1673" s="4" t="s">
        <v>38266</v>
      </c>
      <c r="B1673" s="4" t="s">
        <v>38267</v>
      </c>
      <c r="C1673" s="4" t="s">
        <v>38268</v>
      </c>
      <c r="D1673" s="4" t="s">
        <v>8885</v>
      </c>
      <c r="E1673" s="4" t="s">
        <v>38266</v>
      </c>
      <c r="F1673" s="4" t="s">
        <v>9031</v>
      </c>
      <c r="G1673" s="4" t="s">
        <v>8884</v>
      </c>
      <c r="H1673" s="4" t="s">
        <v>9588</v>
      </c>
      <c r="I1673" s="4"/>
      <c r="J1673" s="4" t="s">
        <v>4159</v>
      </c>
      <c r="K1673" s="4" t="s">
        <v>34127</v>
      </c>
      <c r="L1673" s="4" t="s">
        <v>34128</v>
      </c>
    </row>
    <row r="1674" spans="1:12" ht="15" customHeight="1">
      <c r="A1674" s="4" t="s">
        <v>38269</v>
      </c>
      <c r="B1674" s="4" t="s">
        <v>38270</v>
      </c>
      <c r="C1674" s="4" t="s">
        <v>34962</v>
      </c>
      <c r="D1674" s="4" t="s">
        <v>8885</v>
      </c>
      <c r="E1674" s="4" t="s">
        <v>38269</v>
      </c>
      <c r="F1674" s="4" t="s">
        <v>9025</v>
      </c>
      <c r="G1674" s="4" t="s">
        <v>8892</v>
      </c>
      <c r="H1674" s="4" t="s">
        <v>9372</v>
      </c>
      <c r="I1674" s="4"/>
      <c r="J1674" s="4" t="s">
        <v>34096</v>
      </c>
      <c r="K1674" s="4" t="s">
        <v>34097</v>
      </c>
      <c r="L1674" s="4" t="s">
        <v>34835</v>
      </c>
    </row>
    <row r="1675" spans="1:12" ht="15" customHeight="1">
      <c r="A1675" s="4" t="s">
        <v>38271</v>
      </c>
      <c r="B1675" s="4" t="s">
        <v>38272</v>
      </c>
      <c r="C1675" s="4" t="s">
        <v>34986</v>
      </c>
      <c r="D1675" s="4" t="s">
        <v>8885</v>
      </c>
      <c r="E1675" s="4" t="s">
        <v>38271</v>
      </c>
      <c r="F1675" s="4" t="s">
        <v>8888</v>
      </c>
      <c r="G1675" s="4" t="s">
        <v>8892</v>
      </c>
      <c r="H1675" s="4" t="s">
        <v>32375</v>
      </c>
      <c r="I1675" s="4"/>
      <c r="J1675" s="4" t="s">
        <v>34096</v>
      </c>
      <c r="K1675" s="4" t="s">
        <v>34097</v>
      </c>
      <c r="L1675" s="4" t="s">
        <v>34098</v>
      </c>
    </row>
    <row r="1676" spans="1:12" ht="15" customHeight="1">
      <c r="A1676" s="4" t="s">
        <v>38273</v>
      </c>
      <c r="B1676" s="4" t="s">
        <v>38274</v>
      </c>
      <c r="C1676" s="4" t="s">
        <v>34989</v>
      </c>
      <c r="D1676" s="4" t="s">
        <v>8885</v>
      </c>
      <c r="E1676" s="4" t="s">
        <v>38273</v>
      </c>
      <c r="F1676" s="4" t="s">
        <v>8888</v>
      </c>
      <c r="G1676" s="4" t="s">
        <v>8892</v>
      </c>
      <c r="H1676" s="4" t="s">
        <v>9647</v>
      </c>
      <c r="I1676" s="4"/>
      <c r="J1676" s="4" t="s">
        <v>34096</v>
      </c>
      <c r="K1676" s="4" t="s">
        <v>34097</v>
      </c>
      <c r="L1676" s="4" t="s">
        <v>34098</v>
      </c>
    </row>
    <row r="1677" spans="1:12" ht="15" customHeight="1">
      <c r="A1677" s="4" t="s">
        <v>38275</v>
      </c>
      <c r="B1677" s="4" t="s">
        <v>38276</v>
      </c>
      <c r="C1677" s="4" t="s">
        <v>37866</v>
      </c>
      <c r="D1677" s="4" t="s">
        <v>8885</v>
      </c>
      <c r="E1677" s="4" t="s">
        <v>38275</v>
      </c>
      <c r="F1677" s="4" t="s">
        <v>8888</v>
      </c>
      <c r="G1677" s="4" t="s">
        <v>8892</v>
      </c>
      <c r="H1677" s="4" t="s">
        <v>9558</v>
      </c>
      <c r="I1677" s="4"/>
      <c r="J1677" s="4" t="s">
        <v>34096</v>
      </c>
      <c r="K1677" s="4" t="s">
        <v>34097</v>
      </c>
      <c r="L1677" s="4" t="s">
        <v>34098</v>
      </c>
    </row>
    <row r="1678" spans="1:12" ht="15" customHeight="1">
      <c r="A1678" s="4" t="s">
        <v>38277</v>
      </c>
      <c r="B1678" s="4" t="s">
        <v>38278</v>
      </c>
      <c r="C1678" s="4" t="s">
        <v>34109</v>
      </c>
      <c r="D1678" s="4" t="s">
        <v>8885</v>
      </c>
      <c r="E1678" s="4" t="s">
        <v>38277</v>
      </c>
      <c r="F1678" s="4" t="s">
        <v>8888</v>
      </c>
      <c r="G1678" s="4" t="s">
        <v>8892</v>
      </c>
      <c r="H1678" s="4" t="s">
        <v>9588</v>
      </c>
      <c r="I1678" s="4"/>
      <c r="J1678" s="4" t="s">
        <v>34096</v>
      </c>
      <c r="K1678" s="4" t="s">
        <v>34097</v>
      </c>
      <c r="L1678" s="4" t="s">
        <v>34098</v>
      </c>
    </row>
    <row r="1679" spans="1:12" ht="15" customHeight="1">
      <c r="A1679" s="4" t="s">
        <v>38279</v>
      </c>
      <c r="B1679" s="4" t="s">
        <v>38280</v>
      </c>
      <c r="C1679" s="4" t="s">
        <v>34104</v>
      </c>
      <c r="D1679" s="4" t="s">
        <v>8885</v>
      </c>
      <c r="E1679" s="4" t="s">
        <v>38279</v>
      </c>
      <c r="F1679" s="4" t="s">
        <v>8888</v>
      </c>
      <c r="G1679" s="4" t="s">
        <v>8884</v>
      </c>
      <c r="H1679" s="4"/>
      <c r="I1679" s="4"/>
      <c r="J1679" s="4" t="s">
        <v>34096</v>
      </c>
      <c r="K1679" s="4" t="s">
        <v>34097</v>
      </c>
      <c r="L1679" s="4" t="s">
        <v>34098</v>
      </c>
    </row>
    <row r="1680" spans="1:12" ht="15" customHeight="1">
      <c r="A1680" s="4" t="s">
        <v>38281</v>
      </c>
      <c r="B1680" s="4" t="s">
        <v>38282</v>
      </c>
      <c r="C1680" s="4" t="s">
        <v>38283</v>
      </c>
      <c r="D1680" s="4" t="s">
        <v>8885</v>
      </c>
      <c r="E1680" s="4" t="s">
        <v>38284</v>
      </c>
      <c r="F1680" s="4" t="s">
        <v>34147</v>
      </c>
      <c r="G1680" s="4" t="s">
        <v>8892</v>
      </c>
      <c r="H1680" s="4" t="s">
        <v>38285</v>
      </c>
      <c r="I1680" s="4"/>
      <c r="J1680" s="4" t="s">
        <v>4159</v>
      </c>
      <c r="K1680" s="4" t="s">
        <v>34127</v>
      </c>
      <c r="L1680" s="4" t="s">
        <v>34128</v>
      </c>
    </row>
    <row r="1681" spans="1:12" ht="15" customHeight="1">
      <c r="A1681" s="4" t="s">
        <v>38286</v>
      </c>
      <c r="B1681" s="4" t="s">
        <v>38287</v>
      </c>
      <c r="C1681" s="4" t="s">
        <v>38288</v>
      </c>
      <c r="D1681" s="4" t="s">
        <v>8885</v>
      </c>
      <c r="E1681" s="4" t="s">
        <v>38286</v>
      </c>
      <c r="F1681" s="4" t="s">
        <v>9031</v>
      </c>
      <c r="G1681" s="4" t="s">
        <v>8892</v>
      </c>
      <c r="H1681" s="4" t="s">
        <v>32524</v>
      </c>
      <c r="I1681" s="4"/>
      <c r="J1681" s="4" t="s">
        <v>34096</v>
      </c>
      <c r="K1681" s="4" t="s">
        <v>34097</v>
      </c>
      <c r="L1681" s="4" t="s">
        <v>34835</v>
      </c>
    </row>
    <row r="1682" spans="1:12" ht="15" customHeight="1">
      <c r="A1682" s="4" t="s">
        <v>38289</v>
      </c>
      <c r="B1682" s="4" t="s">
        <v>38290</v>
      </c>
      <c r="C1682" s="4" t="s">
        <v>37528</v>
      </c>
      <c r="D1682" s="4" t="s">
        <v>8885</v>
      </c>
      <c r="E1682" s="4" t="s">
        <v>38289</v>
      </c>
      <c r="F1682" s="4" t="s">
        <v>34147</v>
      </c>
      <c r="G1682" s="4" t="s">
        <v>8892</v>
      </c>
      <c r="H1682" s="4" t="s">
        <v>9660</v>
      </c>
      <c r="I1682" s="4"/>
      <c r="J1682" s="4" t="s">
        <v>34096</v>
      </c>
      <c r="K1682" s="4" t="s">
        <v>34097</v>
      </c>
      <c r="L1682" s="4" t="s">
        <v>34835</v>
      </c>
    </row>
    <row r="1683" spans="1:12" ht="15" customHeight="1">
      <c r="A1683" s="4" t="s">
        <v>38291</v>
      </c>
      <c r="B1683" s="4" t="s">
        <v>38292</v>
      </c>
      <c r="C1683" s="4" t="s">
        <v>38293</v>
      </c>
      <c r="D1683" s="4" t="s">
        <v>8885</v>
      </c>
      <c r="E1683" s="4" t="s">
        <v>38291</v>
      </c>
      <c r="F1683" s="4" t="s">
        <v>9118</v>
      </c>
      <c r="G1683" s="4" t="s">
        <v>8892</v>
      </c>
      <c r="H1683" s="4" t="s">
        <v>32375</v>
      </c>
      <c r="I1683" s="4"/>
      <c r="J1683" s="4" t="s">
        <v>34096</v>
      </c>
      <c r="K1683" s="4" t="s">
        <v>34097</v>
      </c>
      <c r="L1683" s="4" t="s">
        <v>34098</v>
      </c>
    </row>
    <row r="1684" spans="1:12" ht="15" customHeight="1">
      <c r="A1684" s="4" t="s">
        <v>38294</v>
      </c>
      <c r="B1684" s="4" t="s">
        <v>38295</v>
      </c>
      <c r="C1684" s="4" t="s">
        <v>38296</v>
      </c>
      <c r="D1684" s="4" t="s">
        <v>8885</v>
      </c>
      <c r="E1684" s="4" t="s">
        <v>38294</v>
      </c>
      <c r="F1684" s="4" t="s">
        <v>34147</v>
      </c>
      <c r="G1684" s="4" t="s">
        <v>8892</v>
      </c>
      <c r="H1684" s="4" t="s">
        <v>32524</v>
      </c>
      <c r="I1684" s="4"/>
      <c r="J1684" s="4" t="s">
        <v>34096</v>
      </c>
      <c r="K1684" s="4" t="s">
        <v>34097</v>
      </c>
      <c r="L1684" s="4" t="s">
        <v>34835</v>
      </c>
    </row>
    <row r="1685" spans="1:12" ht="15" customHeight="1">
      <c r="A1685" s="4" t="s">
        <v>38297</v>
      </c>
      <c r="B1685" s="4" t="s">
        <v>38298</v>
      </c>
      <c r="C1685" s="4" t="s">
        <v>35036</v>
      </c>
      <c r="D1685" s="4" t="s">
        <v>8885</v>
      </c>
      <c r="E1685" s="4" t="s">
        <v>38297</v>
      </c>
      <c r="F1685" s="4" t="s">
        <v>8916</v>
      </c>
      <c r="G1685" s="4" t="s">
        <v>8892</v>
      </c>
      <c r="H1685" s="4" t="s">
        <v>35037</v>
      </c>
      <c r="I1685" s="4"/>
      <c r="J1685" s="4" t="s">
        <v>34096</v>
      </c>
      <c r="K1685" s="4" t="s">
        <v>34097</v>
      </c>
      <c r="L1685" s="4" t="s">
        <v>34098</v>
      </c>
    </row>
    <row r="1686" spans="1:12" ht="15" customHeight="1">
      <c r="A1686" s="4" t="s">
        <v>38299</v>
      </c>
      <c r="B1686" s="4" t="s">
        <v>38300</v>
      </c>
      <c r="C1686" s="4" t="s">
        <v>34572</v>
      </c>
      <c r="D1686" s="4" t="s">
        <v>8885</v>
      </c>
      <c r="E1686" s="4" t="s">
        <v>38299</v>
      </c>
      <c r="F1686" s="4" t="s">
        <v>34573</v>
      </c>
      <c r="G1686" s="4" t="s">
        <v>9114</v>
      </c>
      <c r="H1686" s="4"/>
      <c r="I1686" s="4"/>
      <c r="J1686" s="4" t="s">
        <v>34096</v>
      </c>
      <c r="K1686" s="4" t="s">
        <v>34097</v>
      </c>
      <c r="L1686" s="4" t="s">
        <v>34098</v>
      </c>
    </row>
    <row r="1687" spans="1:12" ht="15" customHeight="1">
      <c r="A1687" s="4" t="s">
        <v>38301</v>
      </c>
      <c r="B1687" s="4" t="s">
        <v>38302</v>
      </c>
      <c r="C1687" s="4" t="s">
        <v>36631</v>
      </c>
      <c r="D1687" s="4" t="s">
        <v>8885</v>
      </c>
      <c r="E1687" s="4" t="s">
        <v>38301</v>
      </c>
      <c r="F1687" s="4" t="s">
        <v>34147</v>
      </c>
      <c r="G1687" s="4" t="s">
        <v>8892</v>
      </c>
      <c r="H1687" s="4" t="s">
        <v>31907</v>
      </c>
      <c r="I1687" s="4"/>
      <c r="J1687" s="4" t="s">
        <v>34096</v>
      </c>
      <c r="K1687" s="4" t="s">
        <v>34097</v>
      </c>
      <c r="L1687" s="4" t="s">
        <v>34098</v>
      </c>
    </row>
    <row r="1688" spans="1:12" ht="15" customHeight="1">
      <c r="A1688" s="4" t="s">
        <v>38303</v>
      </c>
      <c r="B1688" s="4" t="s">
        <v>38304</v>
      </c>
      <c r="C1688" s="4" t="s">
        <v>36811</v>
      </c>
      <c r="D1688" s="4" t="s">
        <v>8885</v>
      </c>
      <c r="E1688" s="4" t="s">
        <v>38305</v>
      </c>
      <c r="F1688" s="4" t="s">
        <v>8916</v>
      </c>
      <c r="G1688" s="4" t="s">
        <v>8892</v>
      </c>
      <c r="H1688" s="4" t="s">
        <v>31934</v>
      </c>
      <c r="I1688" s="4"/>
      <c r="J1688" s="4" t="s">
        <v>4159</v>
      </c>
      <c r="K1688" s="4" t="s">
        <v>34127</v>
      </c>
      <c r="L1688" s="4" t="s">
        <v>34128</v>
      </c>
    </row>
    <row r="1689" spans="1:12" ht="15" customHeight="1">
      <c r="A1689" s="4" t="s">
        <v>38306</v>
      </c>
      <c r="B1689" s="4" t="s">
        <v>38307</v>
      </c>
      <c r="C1689" s="4" t="s">
        <v>38308</v>
      </c>
      <c r="D1689" s="4" t="s">
        <v>8885</v>
      </c>
      <c r="E1689" s="4" t="s">
        <v>38306</v>
      </c>
      <c r="F1689" s="4" t="s">
        <v>10458</v>
      </c>
      <c r="G1689" s="4" t="s">
        <v>8884</v>
      </c>
      <c r="H1689" s="4" t="s">
        <v>9527</v>
      </c>
      <c r="I1689" s="4"/>
      <c r="J1689" s="4" t="s">
        <v>4159</v>
      </c>
      <c r="K1689" s="4" t="s">
        <v>34127</v>
      </c>
      <c r="L1689" s="4" t="s">
        <v>34128</v>
      </c>
    </row>
    <row r="1690" spans="1:12" ht="15" customHeight="1">
      <c r="A1690" s="4" t="s">
        <v>38309</v>
      </c>
      <c r="B1690" s="4" t="s">
        <v>38310</v>
      </c>
      <c r="C1690" s="4" t="s">
        <v>36778</v>
      </c>
      <c r="D1690" s="4" t="s">
        <v>8885</v>
      </c>
      <c r="E1690" s="4" t="s">
        <v>38309</v>
      </c>
      <c r="F1690" s="4" t="s">
        <v>34147</v>
      </c>
      <c r="G1690" s="4" t="s">
        <v>8892</v>
      </c>
      <c r="H1690" s="4" t="s">
        <v>9653</v>
      </c>
      <c r="I1690" s="4"/>
      <c r="J1690" s="4" t="s">
        <v>4159</v>
      </c>
      <c r="K1690" s="4" t="s">
        <v>34127</v>
      </c>
      <c r="L1690" s="4" t="s">
        <v>34128</v>
      </c>
    </row>
    <row r="1691" spans="1:12" ht="15" customHeight="1">
      <c r="A1691" s="4" t="s">
        <v>38311</v>
      </c>
      <c r="B1691" s="4" t="s">
        <v>38312</v>
      </c>
      <c r="C1691" s="4" t="s">
        <v>38313</v>
      </c>
      <c r="D1691" s="4" t="s">
        <v>8885</v>
      </c>
      <c r="E1691" s="4" t="s">
        <v>38311</v>
      </c>
      <c r="F1691" s="4" t="s">
        <v>9031</v>
      </c>
      <c r="G1691" s="4" t="s">
        <v>8892</v>
      </c>
      <c r="H1691" s="4" t="s">
        <v>9558</v>
      </c>
      <c r="I1691" s="4"/>
      <c r="J1691" s="4" t="s">
        <v>4159</v>
      </c>
      <c r="K1691" s="4" t="s">
        <v>34127</v>
      </c>
      <c r="L1691" s="4" t="s">
        <v>34128</v>
      </c>
    </row>
    <row r="1692" spans="1:12" ht="15" customHeight="1">
      <c r="A1692" s="4" t="s">
        <v>38314</v>
      </c>
      <c r="B1692" s="4" t="s">
        <v>38315</v>
      </c>
      <c r="C1692" s="4" t="s">
        <v>37525</v>
      </c>
      <c r="D1692" s="4" t="s">
        <v>8885</v>
      </c>
      <c r="E1692" s="4" t="s">
        <v>38314</v>
      </c>
      <c r="F1692" s="4" t="s">
        <v>9031</v>
      </c>
      <c r="G1692" s="4" t="s">
        <v>8892</v>
      </c>
      <c r="H1692" s="4" t="s">
        <v>9558</v>
      </c>
      <c r="I1692" s="4"/>
      <c r="J1692" s="4" t="s">
        <v>4159</v>
      </c>
      <c r="K1692" s="4" t="s">
        <v>34127</v>
      </c>
      <c r="L1692" s="4" t="s">
        <v>34128</v>
      </c>
    </row>
    <row r="1693" spans="1:12" ht="15" customHeight="1">
      <c r="A1693" s="4" t="s">
        <v>38316</v>
      </c>
      <c r="B1693" s="4" t="s">
        <v>38317</v>
      </c>
      <c r="C1693" s="4" t="s">
        <v>36662</v>
      </c>
      <c r="D1693" s="4" t="s">
        <v>8885</v>
      </c>
      <c r="E1693" s="4" t="s">
        <v>38316</v>
      </c>
      <c r="F1693" s="4" t="s">
        <v>34147</v>
      </c>
      <c r="G1693" s="4" t="s">
        <v>8892</v>
      </c>
      <c r="H1693" s="4" t="s">
        <v>9647</v>
      </c>
      <c r="I1693" s="4"/>
      <c r="J1693" s="4" t="s">
        <v>4159</v>
      </c>
      <c r="K1693" s="4" t="s">
        <v>34127</v>
      </c>
      <c r="L1693" s="4" t="s">
        <v>34128</v>
      </c>
    </row>
    <row r="1694" spans="1:12" ht="15" customHeight="1">
      <c r="A1694" s="4" t="s">
        <v>38318</v>
      </c>
      <c r="B1694" s="4" t="s">
        <v>38319</v>
      </c>
      <c r="C1694" s="4" t="s">
        <v>34167</v>
      </c>
      <c r="D1694" s="4" t="s">
        <v>8885</v>
      </c>
      <c r="E1694" s="4" t="s">
        <v>38318</v>
      </c>
      <c r="F1694" s="4" t="s">
        <v>34147</v>
      </c>
      <c r="G1694" s="4" t="s">
        <v>8892</v>
      </c>
      <c r="H1694" s="4" t="s">
        <v>9647</v>
      </c>
      <c r="I1694" s="4"/>
      <c r="J1694" s="4" t="s">
        <v>4159</v>
      </c>
      <c r="K1694" s="4" t="s">
        <v>34127</v>
      </c>
      <c r="L1694" s="4" t="s">
        <v>34128</v>
      </c>
    </row>
    <row r="1695" spans="1:12" ht="15" customHeight="1">
      <c r="A1695" s="4" t="s">
        <v>38320</v>
      </c>
      <c r="B1695" s="4" t="s">
        <v>38321</v>
      </c>
      <c r="C1695" s="4" t="s">
        <v>34140</v>
      </c>
      <c r="D1695" s="4" t="s">
        <v>8885</v>
      </c>
      <c r="E1695" s="4" t="s">
        <v>38320</v>
      </c>
      <c r="F1695" s="4" t="s">
        <v>8916</v>
      </c>
      <c r="G1695" s="4" t="s">
        <v>8892</v>
      </c>
      <c r="H1695" s="4" t="s">
        <v>34142</v>
      </c>
      <c r="I1695" s="4"/>
      <c r="J1695" s="4" t="s">
        <v>4159</v>
      </c>
      <c r="K1695" s="4" t="s">
        <v>34127</v>
      </c>
      <c r="L1695" s="4" t="s">
        <v>34128</v>
      </c>
    </row>
    <row r="1696" spans="1:12" ht="15" customHeight="1">
      <c r="A1696" s="4" t="s">
        <v>38322</v>
      </c>
      <c r="B1696" s="4" t="s">
        <v>38323</v>
      </c>
      <c r="C1696" s="4" t="s">
        <v>36973</v>
      </c>
      <c r="D1696" s="4" t="s">
        <v>8885</v>
      </c>
      <c r="E1696" s="4" t="s">
        <v>38322</v>
      </c>
      <c r="F1696" s="4" t="s">
        <v>9118</v>
      </c>
      <c r="G1696" s="4" t="s">
        <v>8892</v>
      </c>
      <c r="H1696" s="4" t="s">
        <v>9570</v>
      </c>
      <c r="I1696" s="4"/>
      <c r="J1696" s="4" t="s">
        <v>4159</v>
      </c>
      <c r="K1696" s="4" t="s">
        <v>34127</v>
      </c>
      <c r="L1696" s="4" t="s">
        <v>34128</v>
      </c>
    </row>
    <row r="1697" spans="1:12" ht="15" customHeight="1">
      <c r="A1697" s="4" t="s">
        <v>38324</v>
      </c>
      <c r="B1697" s="4" t="s">
        <v>38325</v>
      </c>
      <c r="C1697" s="4" t="s">
        <v>38326</v>
      </c>
      <c r="D1697" s="4" t="s">
        <v>8885</v>
      </c>
      <c r="E1697" s="4" t="s">
        <v>38324</v>
      </c>
      <c r="F1697" s="4" t="s">
        <v>8916</v>
      </c>
      <c r="G1697" s="4" t="s">
        <v>8892</v>
      </c>
      <c r="H1697" s="4" t="s">
        <v>31934</v>
      </c>
      <c r="I1697" s="4"/>
      <c r="J1697" s="4" t="s">
        <v>4159</v>
      </c>
      <c r="K1697" s="4" t="s">
        <v>34127</v>
      </c>
      <c r="L1697" s="4" t="s">
        <v>34128</v>
      </c>
    </row>
    <row r="1698" spans="1:12" ht="15" customHeight="1">
      <c r="A1698" s="4" t="s">
        <v>38327</v>
      </c>
      <c r="B1698" s="4" t="s">
        <v>38328</v>
      </c>
      <c r="C1698" s="4" t="s">
        <v>36973</v>
      </c>
      <c r="D1698" s="4" t="s">
        <v>8885</v>
      </c>
      <c r="E1698" s="4" t="s">
        <v>38327</v>
      </c>
      <c r="F1698" s="4" t="s">
        <v>9118</v>
      </c>
      <c r="G1698" s="4" t="s">
        <v>8892</v>
      </c>
      <c r="H1698" s="4" t="s">
        <v>9570</v>
      </c>
      <c r="I1698" s="4"/>
      <c r="J1698" s="4" t="s">
        <v>4159</v>
      </c>
      <c r="K1698" s="4" t="s">
        <v>34127</v>
      </c>
      <c r="L1698" s="4" t="s">
        <v>34128</v>
      </c>
    </row>
    <row r="1699" spans="1:12" ht="15" customHeight="1">
      <c r="A1699" s="4" t="s">
        <v>38329</v>
      </c>
      <c r="B1699" s="4" t="s">
        <v>38330</v>
      </c>
      <c r="C1699" s="4" t="s">
        <v>34167</v>
      </c>
      <c r="D1699" s="4" t="s">
        <v>8885</v>
      </c>
      <c r="E1699" s="4" t="s">
        <v>38329</v>
      </c>
      <c r="F1699" s="4" t="s">
        <v>34147</v>
      </c>
      <c r="G1699" s="4" t="s">
        <v>8892</v>
      </c>
      <c r="H1699" s="4" t="s">
        <v>9647</v>
      </c>
      <c r="I1699" s="4"/>
      <c r="J1699" s="4" t="s">
        <v>4159</v>
      </c>
      <c r="K1699" s="4" t="s">
        <v>34127</v>
      </c>
      <c r="L1699" s="4" t="s">
        <v>34128</v>
      </c>
    </row>
    <row r="1700" spans="1:12" ht="15" customHeight="1">
      <c r="A1700" s="4" t="s">
        <v>38331</v>
      </c>
      <c r="B1700" s="4" t="s">
        <v>38332</v>
      </c>
      <c r="C1700" s="4" t="s">
        <v>34140</v>
      </c>
      <c r="D1700" s="4" t="s">
        <v>8885</v>
      </c>
      <c r="E1700" s="4" t="s">
        <v>38331</v>
      </c>
      <c r="F1700" s="4" t="s">
        <v>8916</v>
      </c>
      <c r="G1700" s="4" t="s">
        <v>8892</v>
      </c>
      <c r="H1700" s="4" t="s">
        <v>34142</v>
      </c>
      <c r="I1700" s="4"/>
      <c r="J1700" s="4" t="s">
        <v>4159</v>
      </c>
      <c r="K1700" s="4" t="s">
        <v>34127</v>
      </c>
      <c r="L1700" s="4" t="s">
        <v>34128</v>
      </c>
    </row>
    <row r="1701" spans="1:12" ht="15" customHeight="1">
      <c r="A1701" s="4" t="s">
        <v>38333</v>
      </c>
      <c r="B1701" s="4" t="s">
        <v>38334</v>
      </c>
      <c r="C1701" s="4" t="s">
        <v>34119</v>
      </c>
      <c r="D1701" s="4" t="s">
        <v>8885</v>
      </c>
      <c r="E1701" s="4" t="s">
        <v>38335</v>
      </c>
      <c r="F1701" s="4" t="s">
        <v>8916</v>
      </c>
      <c r="G1701" s="4" t="s">
        <v>8892</v>
      </c>
      <c r="H1701" s="4" t="s">
        <v>9647</v>
      </c>
      <c r="I1701" s="4"/>
      <c r="J1701" s="4" t="s">
        <v>4159</v>
      </c>
      <c r="K1701" s="4" t="s">
        <v>34127</v>
      </c>
      <c r="L1701" s="4" t="s">
        <v>34128</v>
      </c>
    </row>
    <row r="1702" spans="1:12" ht="15" customHeight="1">
      <c r="A1702" s="4" t="s">
        <v>38336</v>
      </c>
      <c r="B1702" s="4" t="s">
        <v>38337</v>
      </c>
      <c r="C1702" s="4" t="s">
        <v>34944</v>
      </c>
      <c r="D1702" s="4" t="s">
        <v>8885</v>
      </c>
      <c r="E1702" s="4" t="s">
        <v>38338</v>
      </c>
      <c r="F1702" s="4" t="s">
        <v>34573</v>
      </c>
      <c r="G1702" s="4" t="s">
        <v>8892</v>
      </c>
      <c r="H1702" s="4" t="s">
        <v>9606</v>
      </c>
      <c r="I1702" s="4"/>
      <c r="J1702" s="4" t="s">
        <v>4159</v>
      </c>
      <c r="K1702" s="4" t="s">
        <v>34127</v>
      </c>
      <c r="L1702" s="4" t="s">
        <v>34128</v>
      </c>
    </row>
    <row r="1703" spans="1:12" ht="15" customHeight="1">
      <c r="A1703" s="4" t="s">
        <v>38339</v>
      </c>
      <c r="B1703" s="4" t="s">
        <v>38340</v>
      </c>
      <c r="C1703" s="4" t="s">
        <v>34122</v>
      </c>
      <c r="D1703" s="4" t="s">
        <v>8885</v>
      </c>
      <c r="E1703" s="4" t="s">
        <v>38341</v>
      </c>
      <c r="F1703" s="4" t="s">
        <v>9118</v>
      </c>
      <c r="G1703" s="4" t="s">
        <v>8892</v>
      </c>
      <c r="H1703" s="4" t="s">
        <v>9558</v>
      </c>
      <c r="I1703" s="4"/>
      <c r="J1703" s="4" t="s">
        <v>34096</v>
      </c>
      <c r="K1703" s="4" t="s">
        <v>34097</v>
      </c>
      <c r="L1703" s="4" t="s">
        <v>34098</v>
      </c>
    </row>
    <row r="1704" spans="1:12" ht="15" customHeight="1">
      <c r="A1704" s="4" t="s">
        <v>38342</v>
      </c>
      <c r="B1704" s="4" t="s">
        <v>38343</v>
      </c>
      <c r="C1704" s="4" t="s">
        <v>34167</v>
      </c>
      <c r="D1704" s="4" t="s">
        <v>8885</v>
      </c>
      <c r="E1704" s="4" t="s">
        <v>38344</v>
      </c>
      <c r="F1704" s="4" t="s">
        <v>34147</v>
      </c>
      <c r="G1704" s="4" t="s">
        <v>8892</v>
      </c>
      <c r="H1704" s="4" t="s">
        <v>9647</v>
      </c>
      <c r="I1704" s="4"/>
      <c r="J1704" s="4" t="s">
        <v>34096</v>
      </c>
      <c r="K1704" s="4" t="s">
        <v>34097</v>
      </c>
      <c r="L1704" s="4" t="s">
        <v>34098</v>
      </c>
    </row>
    <row r="1705" spans="1:12" ht="15" customHeight="1">
      <c r="A1705" s="4" t="s">
        <v>38345</v>
      </c>
      <c r="B1705" s="4" t="s">
        <v>38346</v>
      </c>
      <c r="C1705" s="4" t="s">
        <v>34874</v>
      </c>
      <c r="D1705" s="4" t="s">
        <v>8885</v>
      </c>
      <c r="E1705" s="4" t="s">
        <v>38345</v>
      </c>
      <c r="F1705" s="4" t="s">
        <v>9025</v>
      </c>
      <c r="G1705" s="4" t="s">
        <v>9215</v>
      </c>
      <c r="H1705" s="4" t="s">
        <v>9372</v>
      </c>
      <c r="I1705" s="4"/>
      <c r="J1705" s="4" t="s">
        <v>34096</v>
      </c>
      <c r="K1705" s="4" t="s">
        <v>34097</v>
      </c>
      <c r="L1705" s="4" t="s">
        <v>34098</v>
      </c>
    </row>
    <row r="1706" spans="1:12" ht="15" customHeight="1">
      <c r="A1706" s="4" t="s">
        <v>38347</v>
      </c>
      <c r="B1706" s="4" t="s">
        <v>38348</v>
      </c>
      <c r="C1706" s="4" t="s">
        <v>34122</v>
      </c>
      <c r="D1706" s="4" t="s">
        <v>8885</v>
      </c>
      <c r="E1706" s="4" t="s">
        <v>38349</v>
      </c>
      <c r="F1706" s="4" t="s">
        <v>9118</v>
      </c>
      <c r="G1706" s="4" t="s">
        <v>8892</v>
      </c>
      <c r="H1706" s="4" t="s">
        <v>9558</v>
      </c>
      <c r="I1706" s="4"/>
      <c r="J1706" s="4" t="s">
        <v>4159</v>
      </c>
      <c r="K1706" s="4" t="s">
        <v>34127</v>
      </c>
      <c r="L1706" s="4" t="s">
        <v>34128</v>
      </c>
    </row>
    <row r="1707" spans="1:12" ht="15" customHeight="1">
      <c r="A1707" s="4" t="s">
        <v>38350</v>
      </c>
      <c r="B1707" s="4" t="s">
        <v>38351</v>
      </c>
      <c r="C1707" s="4" t="s">
        <v>34167</v>
      </c>
      <c r="D1707" s="4" t="s">
        <v>8885</v>
      </c>
      <c r="E1707" s="4" t="s">
        <v>38352</v>
      </c>
      <c r="F1707" s="4" t="s">
        <v>34147</v>
      </c>
      <c r="G1707" s="4" t="s">
        <v>8892</v>
      </c>
      <c r="H1707" s="4" t="s">
        <v>9647</v>
      </c>
      <c r="I1707" s="4"/>
      <c r="J1707" s="4" t="s">
        <v>4159</v>
      </c>
      <c r="K1707" s="4" t="s">
        <v>34127</v>
      </c>
      <c r="L1707" s="4" t="s">
        <v>34128</v>
      </c>
    </row>
    <row r="1708" spans="1:12" ht="15" customHeight="1">
      <c r="A1708" s="4" t="s">
        <v>38353</v>
      </c>
      <c r="B1708" s="4" t="s">
        <v>38354</v>
      </c>
      <c r="C1708" s="4" t="s">
        <v>34962</v>
      </c>
      <c r="D1708" s="4" t="s">
        <v>8885</v>
      </c>
      <c r="E1708" s="4" t="s">
        <v>38355</v>
      </c>
      <c r="F1708" s="4" t="s">
        <v>9025</v>
      </c>
      <c r="G1708" s="4" t="s">
        <v>8892</v>
      </c>
      <c r="H1708" s="4" t="s">
        <v>9372</v>
      </c>
      <c r="I1708" s="4"/>
      <c r="J1708" s="4" t="s">
        <v>4159</v>
      </c>
      <c r="K1708" s="4" t="s">
        <v>34127</v>
      </c>
      <c r="L1708" s="4" t="s">
        <v>34128</v>
      </c>
    </row>
    <row r="1709" spans="1:12" ht="15" customHeight="1">
      <c r="A1709" s="4" t="s">
        <v>38356</v>
      </c>
      <c r="B1709" s="4" t="s">
        <v>38357</v>
      </c>
      <c r="C1709" s="4" t="s">
        <v>34167</v>
      </c>
      <c r="D1709" s="4" t="s">
        <v>8885</v>
      </c>
      <c r="E1709" s="4" t="s">
        <v>38358</v>
      </c>
      <c r="F1709" s="4" t="s">
        <v>34147</v>
      </c>
      <c r="G1709" s="4" t="s">
        <v>8892</v>
      </c>
      <c r="H1709" s="4" t="s">
        <v>9647</v>
      </c>
      <c r="I1709" s="4"/>
      <c r="J1709" s="4" t="s">
        <v>4159</v>
      </c>
      <c r="K1709" s="4" t="s">
        <v>34127</v>
      </c>
      <c r="L1709" s="4" t="s">
        <v>34128</v>
      </c>
    </row>
    <row r="1710" spans="1:12" ht="15" customHeight="1">
      <c r="A1710" s="4" t="s">
        <v>38359</v>
      </c>
      <c r="B1710" s="4" t="s">
        <v>38360</v>
      </c>
      <c r="C1710" s="4" t="s">
        <v>35547</v>
      </c>
      <c r="D1710" s="4" t="s">
        <v>8885</v>
      </c>
      <c r="E1710" s="4" t="s">
        <v>38359</v>
      </c>
      <c r="F1710" s="4" t="s">
        <v>10458</v>
      </c>
      <c r="G1710" s="4" t="s">
        <v>8884</v>
      </c>
      <c r="H1710" s="4"/>
      <c r="I1710" s="4"/>
      <c r="J1710" s="4" t="s">
        <v>4159</v>
      </c>
      <c r="K1710" s="4" t="s">
        <v>34127</v>
      </c>
      <c r="L1710" s="4" t="s">
        <v>34128</v>
      </c>
    </row>
    <row r="1711" spans="1:12" ht="15" customHeight="1">
      <c r="A1711" s="4" t="s">
        <v>38361</v>
      </c>
      <c r="B1711" s="4" t="s">
        <v>38362</v>
      </c>
      <c r="C1711" s="4" t="s">
        <v>34962</v>
      </c>
      <c r="D1711" s="4" t="s">
        <v>8885</v>
      </c>
      <c r="E1711" s="4" t="s">
        <v>38363</v>
      </c>
      <c r="F1711" s="4" t="s">
        <v>9025</v>
      </c>
      <c r="G1711" s="4" t="s">
        <v>8892</v>
      </c>
      <c r="H1711" s="4" t="s">
        <v>9372</v>
      </c>
      <c r="I1711" s="4"/>
      <c r="J1711" s="4" t="s">
        <v>4159</v>
      </c>
      <c r="K1711" s="4" t="s">
        <v>34127</v>
      </c>
      <c r="L1711" s="4" t="s">
        <v>34128</v>
      </c>
    </row>
    <row r="1712" spans="1:12" ht="15" customHeight="1">
      <c r="A1712" s="4" t="s">
        <v>38364</v>
      </c>
      <c r="B1712" s="4" t="s">
        <v>38365</v>
      </c>
      <c r="C1712" s="4" t="s">
        <v>37866</v>
      </c>
      <c r="D1712" s="4" t="s">
        <v>8885</v>
      </c>
      <c r="E1712" s="4" t="s">
        <v>38364</v>
      </c>
      <c r="F1712" s="4" t="s">
        <v>8888</v>
      </c>
      <c r="G1712" s="4" t="s">
        <v>8892</v>
      </c>
      <c r="H1712" s="4" t="s">
        <v>9558</v>
      </c>
      <c r="I1712" s="4"/>
      <c r="J1712" s="4" t="s">
        <v>34096</v>
      </c>
      <c r="K1712" s="4" t="s">
        <v>34097</v>
      </c>
      <c r="L1712" s="4" t="s">
        <v>34098</v>
      </c>
    </row>
    <row r="1713" spans="1:12" ht="15" customHeight="1">
      <c r="A1713" s="4" t="s">
        <v>38366</v>
      </c>
      <c r="B1713" s="4" t="s">
        <v>38367</v>
      </c>
      <c r="C1713" s="4" t="s">
        <v>34136</v>
      </c>
      <c r="D1713" s="4" t="s">
        <v>8885</v>
      </c>
      <c r="E1713" s="4" t="s">
        <v>38368</v>
      </c>
      <c r="F1713" s="4" t="s">
        <v>9031</v>
      </c>
      <c r="G1713" s="4" t="s">
        <v>8884</v>
      </c>
      <c r="H1713" s="4"/>
      <c r="I1713" s="4"/>
      <c r="J1713" s="4" t="s">
        <v>4159</v>
      </c>
      <c r="K1713" s="4" t="s">
        <v>34127</v>
      </c>
      <c r="L1713" s="4" t="s">
        <v>34128</v>
      </c>
    </row>
    <row r="1714" spans="1:12" ht="15" customHeight="1">
      <c r="A1714" s="4" t="s">
        <v>38369</v>
      </c>
      <c r="B1714" s="4" t="s">
        <v>38370</v>
      </c>
      <c r="C1714" s="4" t="s">
        <v>38371</v>
      </c>
      <c r="D1714" s="4" t="s">
        <v>8885</v>
      </c>
      <c r="E1714" s="4" t="s">
        <v>38369</v>
      </c>
      <c r="F1714" s="4" t="s">
        <v>8916</v>
      </c>
      <c r="G1714" s="4" t="s">
        <v>8892</v>
      </c>
      <c r="H1714" s="4" t="s">
        <v>9653</v>
      </c>
      <c r="I1714" s="4"/>
      <c r="J1714" s="4" t="s">
        <v>4159</v>
      </c>
      <c r="K1714" s="4" t="s">
        <v>34127</v>
      </c>
      <c r="L1714" s="4" t="s">
        <v>34128</v>
      </c>
    </row>
    <row r="1715" spans="1:12" ht="15" customHeight="1">
      <c r="A1715" s="4" t="s">
        <v>38372</v>
      </c>
      <c r="B1715" s="4" t="s">
        <v>38373</v>
      </c>
      <c r="C1715" s="4" t="s">
        <v>36778</v>
      </c>
      <c r="D1715" s="4" t="s">
        <v>8885</v>
      </c>
      <c r="E1715" s="4" t="s">
        <v>38374</v>
      </c>
      <c r="F1715" s="4" t="s">
        <v>34147</v>
      </c>
      <c r="G1715" s="4" t="s">
        <v>8892</v>
      </c>
      <c r="H1715" s="4" t="s">
        <v>9653</v>
      </c>
      <c r="I1715" s="4"/>
      <c r="J1715" s="4" t="s">
        <v>4159</v>
      </c>
      <c r="K1715" s="4" t="s">
        <v>34127</v>
      </c>
      <c r="L1715" s="4" t="s">
        <v>34128</v>
      </c>
    </row>
    <row r="1716" spans="1:12" ht="15" customHeight="1">
      <c r="A1716" s="4" t="s">
        <v>38375</v>
      </c>
      <c r="B1716" s="4" t="s">
        <v>38376</v>
      </c>
      <c r="C1716" s="4" t="s">
        <v>34874</v>
      </c>
      <c r="D1716" s="4" t="s">
        <v>8885</v>
      </c>
      <c r="E1716" s="4" t="s">
        <v>38375</v>
      </c>
      <c r="F1716" s="4" t="s">
        <v>9025</v>
      </c>
      <c r="G1716" s="4" t="s">
        <v>9215</v>
      </c>
      <c r="H1716" s="4" t="s">
        <v>9372</v>
      </c>
      <c r="I1716" s="4"/>
      <c r="J1716" s="4" t="s">
        <v>34096</v>
      </c>
      <c r="K1716" s="4" t="s">
        <v>34097</v>
      </c>
      <c r="L1716" s="4" t="s">
        <v>34098</v>
      </c>
    </row>
    <row r="1717" spans="1:12" ht="15" customHeight="1">
      <c r="A1717" s="4" t="s">
        <v>38377</v>
      </c>
      <c r="B1717" s="4" t="s">
        <v>38378</v>
      </c>
      <c r="C1717" s="4" t="s">
        <v>34535</v>
      </c>
      <c r="D1717" s="4" t="s">
        <v>8885</v>
      </c>
      <c r="E1717" s="4" t="s">
        <v>38377</v>
      </c>
      <c r="F1717" s="4" t="s">
        <v>10208</v>
      </c>
      <c r="G1717" s="4" t="s">
        <v>8884</v>
      </c>
      <c r="H1717" s="4"/>
      <c r="I1717" s="4"/>
      <c r="J1717" s="4" t="s">
        <v>34096</v>
      </c>
      <c r="K1717" s="4" t="s">
        <v>34097</v>
      </c>
      <c r="L1717" s="4" t="s">
        <v>34098</v>
      </c>
    </row>
    <row r="1718" spans="1:12" ht="15" customHeight="1">
      <c r="A1718" s="4" t="s">
        <v>38379</v>
      </c>
      <c r="B1718" s="4" t="s">
        <v>38380</v>
      </c>
      <c r="C1718" s="4" t="s">
        <v>34167</v>
      </c>
      <c r="D1718" s="4" t="s">
        <v>8885</v>
      </c>
      <c r="E1718" s="4" t="s">
        <v>38379</v>
      </c>
      <c r="F1718" s="4" t="s">
        <v>34147</v>
      </c>
      <c r="G1718" s="4" t="s">
        <v>8892</v>
      </c>
      <c r="H1718" s="4" t="s">
        <v>9647</v>
      </c>
      <c r="I1718" s="4"/>
      <c r="J1718" s="4" t="s">
        <v>4159</v>
      </c>
      <c r="K1718" s="4" t="s">
        <v>34127</v>
      </c>
      <c r="L1718" s="4" t="s">
        <v>34128</v>
      </c>
    </row>
    <row r="1719" spans="1:12" ht="15" customHeight="1">
      <c r="A1719" s="4" t="s">
        <v>38381</v>
      </c>
      <c r="B1719" s="4" t="s">
        <v>38382</v>
      </c>
      <c r="C1719" s="4" t="s">
        <v>34535</v>
      </c>
      <c r="D1719" s="4" t="s">
        <v>133</v>
      </c>
      <c r="E1719" s="4" t="s">
        <v>38381</v>
      </c>
      <c r="F1719" s="4" t="s">
        <v>10208</v>
      </c>
      <c r="G1719" s="4" t="s">
        <v>8884</v>
      </c>
      <c r="H1719" s="4"/>
      <c r="I1719" s="4"/>
      <c r="J1719" s="4" t="s">
        <v>34112</v>
      </c>
      <c r="K1719" s="4" t="s">
        <v>34113</v>
      </c>
      <c r="L1719" s="4" t="s">
        <v>34550</v>
      </c>
    </row>
    <row r="1720" spans="1:12" ht="15" customHeight="1">
      <c r="A1720" s="4" t="s">
        <v>38383</v>
      </c>
      <c r="B1720" s="4" t="s">
        <v>38384</v>
      </c>
      <c r="C1720" s="4" t="s">
        <v>34598</v>
      </c>
      <c r="D1720" s="4" t="s">
        <v>8885</v>
      </c>
      <c r="E1720" s="4" t="s">
        <v>38383</v>
      </c>
      <c r="F1720" s="4" t="s">
        <v>10458</v>
      </c>
      <c r="G1720" s="4" t="s">
        <v>8884</v>
      </c>
      <c r="H1720" s="4"/>
      <c r="I1720" s="4"/>
      <c r="J1720" s="4" t="s">
        <v>34096</v>
      </c>
      <c r="K1720" s="4" t="s">
        <v>34097</v>
      </c>
      <c r="L1720" s="4" t="s">
        <v>34098</v>
      </c>
    </row>
    <row r="1721" spans="1:12" ht="15" customHeight="1">
      <c r="A1721" s="4" t="s">
        <v>38385</v>
      </c>
      <c r="B1721" s="4" t="s">
        <v>38386</v>
      </c>
      <c r="C1721" s="4" t="s">
        <v>34125</v>
      </c>
      <c r="D1721" s="4" t="s">
        <v>8885</v>
      </c>
      <c r="E1721" s="4" t="s">
        <v>38387</v>
      </c>
      <c r="F1721" s="4" t="s">
        <v>9031</v>
      </c>
      <c r="G1721" s="4" t="s">
        <v>15007</v>
      </c>
      <c r="H1721" s="4"/>
      <c r="I1721" s="4"/>
      <c r="J1721" s="4" t="s">
        <v>4159</v>
      </c>
      <c r="K1721" s="4" t="s">
        <v>34127</v>
      </c>
      <c r="L1721" s="4" t="s">
        <v>34128</v>
      </c>
    </row>
    <row r="1722" spans="1:12" ht="15" customHeight="1">
      <c r="A1722" s="4" t="s">
        <v>38388</v>
      </c>
      <c r="B1722" s="4" t="s">
        <v>38389</v>
      </c>
      <c r="C1722" s="4" t="s">
        <v>37706</v>
      </c>
      <c r="D1722" s="4" t="s">
        <v>8885</v>
      </c>
      <c r="E1722" s="4" t="s">
        <v>38390</v>
      </c>
      <c r="F1722" s="4" t="s">
        <v>8888</v>
      </c>
      <c r="G1722" s="4" t="s">
        <v>15007</v>
      </c>
      <c r="H1722" s="4"/>
      <c r="I1722" s="4"/>
      <c r="J1722" s="4" t="s">
        <v>4159</v>
      </c>
      <c r="K1722" s="4" t="s">
        <v>34127</v>
      </c>
      <c r="L1722" s="4" t="s">
        <v>34128</v>
      </c>
    </row>
    <row r="1723" spans="1:12" ht="15" customHeight="1">
      <c r="A1723" s="4" t="s">
        <v>38391</v>
      </c>
      <c r="B1723" s="4" t="s">
        <v>38392</v>
      </c>
      <c r="C1723" s="4" t="s">
        <v>38393</v>
      </c>
      <c r="D1723" s="4" t="s">
        <v>8885</v>
      </c>
      <c r="E1723" s="4" t="s">
        <v>38394</v>
      </c>
      <c r="F1723" s="4" t="s">
        <v>9031</v>
      </c>
      <c r="G1723" s="4" t="s">
        <v>15007</v>
      </c>
      <c r="H1723" s="4" t="s">
        <v>9541</v>
      </c>
      <c r="I1723" s="4"/>
      <c r="J1723" s="4" t="s">
        <v>4159</v>
      </c>
      <c r="K1723" s="4" t="s">
        <v>34127</v>
      </c>
      <c r="L1723" s="4" t="s">
        <v>34128</v>
      </c>
    </row>
    <row r="1724" spans="1:12" ht="15" customHeight="1">
      <c r="A1724" s="4" t="s">
        <v>38395</v>
      </c>
      <c r="B1724" s="4" t="s">
        <v>38396</v>
      </c>
      <c r="C1724" s="4" t="s">
        <v>38313</v>
      </c>
      <c r="D1724" s="4" t="s">
        <v>133</v>
      </c>
      <c r="E1724" s="4" t="s">
        <v>38395</v>
      </c>
      <c r="F1724" s="4" t="s">
        <v>9031</v>
      </c>
      <c r="G1724" s="4" t="s">
        <v>8892</v>
      </c>
      <c r="H1724" s="4" t="s">
        <v>9558</v>
      </c>
      <c r="I1724" s="4"/>
      <c r="J1724" s="4" t="s">
        <v>34112</v>
      </c>
      <c r="K1724" s="4" t="s">
        <v>34113</v>
      </c>
      <c r="L1724" s="4" t="s">
        <v>34550</v>
      </c>
    </row>
    <row r="1725" spans="1:12" ht="15" customHeight="1">
      <c r="A1725" s="4" t="s">
        <v>38397</v>
      </c>
      <c r="B1725" s="4" t="s">
        <v>38398</v>
      </c>
      <c r="C1725" s="4" t="s">
        <v>34125</v>
      </c>
      <c r="D1725" s="4" t="s">
        <v>8885</v>
      </c>
      <c r="E1725" s="4" t="s">
        <v>38399</v>
      </c>
      <c r="F1725" s="4" t="s">
        <v>9031</v>
      </c>
      <c r="G1725" s="4" t="s">
        <v>15007</v>
      </c>
      <c r="H1725" s="4"/>
      <c r="I1725" s="4"/>
      <c r="J1725" s="4" t="s">
        <v>4159</v>
      </c>
      <c r="K1725" s="4" t="s">
        <v>34127</v>
      </c>
      <c r="L1725" s="4" t="s">
        <v>34128</v>
      </c>
    </row>
    <row r="1726" spans="1:12" ht="15" customHeight="1">
      <c r="A1726" s="4" t="s">
        <v>38400</v>
      </c>
      <c r="B1726" s="4" t="s">
        <v>38401</v>
      </c>
      <c r="C1726" s="4" t="s">
        <v>34140</v>
      </c>
      <c r="D1726" s="4" t="s">
        <v>8885</v>
      </c>
      <c r="E1726" s="4" t="s">
        <v>38400</v>
      </c>
      <c r="F1726" s="4" t="s">
        <v>8916</v>
      </c>
      <c r="G1726" s="4" t="s">
        <v>8892</v>
      </c>
      <c r="H1726" s="4" t="s">
        <v>34142</v>
      </c>
      <c r="I1726" s="4"/>
      <c r="J1726" s="4" t="s">
        <v>4159</v>
      </c>
      <c r="K1726" s="4" t="s">
        <v>34127</v>
      </c>
      <c r="L1726" s="4" t="s">
        <v>34128</v>
      </c>
    </row>
    <row r="1727" spans="1:12" ht="15" customHeight="1">
      <c r="A1727" s="4" t="s">
        <v>38402</v>
      </c>
      <c r="B1727" s="4" t="s">
        <v>38403</v>
      </c>
      <c r="C1727" s="4" t="s">
        <v>38313</v>
      </c>
      <c r="D1727" s="4" t="s">
        <v>8885</v>
      </c>
      <c r="E1727" s="4" t="s">
        <v>38402</v>
      </c>
      <c r="F1727" s="4" t="s">
        <v>9031</v>
      </c>
      <c r="G1727" s="4" t="s">
        <v>8892</v>
      </c>
      <c r="H1727" s="4" t="s">
        <v>9558</v>
      </c>
      <c r="I1727" s="4"/>
      <c r="J1727" s="4" t="s">
        <v>4159</v>
      </c>
      <c r="K1727" s="4" t="s">
        <v>34127</v>
      </c>
      <c r="L1727" s="4" t="s">
        <v>34128</v>
      </c>
    </row>
    <row r="1728" spans="1:12" ht="15" customHeight="1">
      <c r="A1728" s="4" t="s">
        <v>38404</v>
      </c>
      <c r="B1728" s="4" t="s">
        <v>38405</v>
      </c>
      <c r="C1728" s="4" t="s">
        <v>34535</v>
      </c>
      <c r="D1728" s="4" t="s">
        <v>8885</v>
      </c>
      <c r="E1728" s="4" t="s">
        <v>38406</v>
      </c>
      <c r="F1728" s="4" t="s">
        <v>10208</v>
      </c>
      <c r="G1728" s="4" t="s">
        <v>8884</v>
      </c>
      <c r="H1728" s="4"/>
      <c r="I1728" s="4"/>
      <c r="J1728" s="4" t="s">
        <v>4159</v>
      </c>
      <c r="K1728" s="4" t="s">
        <v>34127</v>
      </c>
      <c r="L1728" s="4" t="s">
        <v>34128</v>
      </c>
    </row>
    <row r="1729" spans="1:12" ht="15" customHeight="1">
      <c r="A1729" s="4" t="s">
        <v>38407</v>
      </c>
      <c r="B1729" s="4" t="s">
        <v>38408</v>
      </c>
      <c r="C1729" s="4" t="s">
        <v>34944</v>
      </c>
      <c r="D1729" s="4" t="s">
        <v>8885</v>
      </c>
      <c r="E1729" s="4" t="s">
        <v>38407</v>
      </c>
      <c r="F1729" s="4" t="s">
        <v>34573</v>
      </c>
      <c r="G1729" s="4" t="s">
        <v>8892</v>
      </c>
      <c r="H1729" s="4" t="s">
        <v>9606</v>
      </c>
      <c r="I1729" s="4"/>
      <c r="J1729" s="4" t="s">
        <v>4159</v>
      </c>
      <c r="K1729" s="4" t="s">
        <v>34127</v>
      </c>
      <c r="L1729" s="4" t="s">
        <v>34128</v>
      </c>
    </row>
    <row r="1730" spans="1:12" ht="15" customHeight="1">
      <c r="A1730" s="4" t="s">
        <v>38409</v>
      </c>
      <c r="B1730" s="4" t="s">
        <v>38410</v>
      </c>
      <c r="C1730" s="4" t="s">
        <v>35138</v>
      </c>
      <c r="D1730" s="4" t="s">
        <v>8885</v>
      </c>
      <c r="E1730" s="4" t="s">
        <v>38409</v>
      </c>
      <c r="F1730" s="4" t="s">
        <v>8916</v>
      </c>
      <c r="G1730" s="4" t="s">
        <v>8892</v>
      </c>
      <c r="H1730" s="4" t="s">
        <v>31307</v>
      </c>
      <c r="I1730" s="4"/>
      <c r="J1730" s="4" t="s">
        <v>4159</v>
      </c>
      <c r="K1730" s="4" t="s">
        <v>34127</v>
      </c>
      <c r="L1730" s="4" t="s">
        <v>34128</v>
      </c>
    </row>
    <row r="1731" spans="1:12" ht="15" customHeight="1">
      <c r="A1731" s="4" t="s">
        <v>38411</v>
      </c>
      <c r="B1731" s="4" t="s">
        <v>38412</v>
      </c>
      <c r="C1731" s="4" t="s">
        <v>37023</v>
      </c>
      <c r="D1731" s="4" t="s">
        <v>133</v>
      </c>
      <c r="E1731" s="4" t="s">
        <v>38411</v>
      </c>
      <c r="F1731" s="4" t="s">
        <v>10208</v>
      </c>
      <c r="G1731" s="4" t="s">
        <v>8884</v>
      </c>
      <c r="H1731" s="4"/>
      <c r="I1731" s="4"/>
      <c r="J1731" s="4" t="s">
        <v>34112</v>
      </c>
      <c r="K1731" s="4" t="s">
        <v>34113</v>
      </c>
      <c r="L1731" s="4" t="s">
        <v>34550</v>
      </c>
    </row>
    <row r="1732" spans="1:12" ht="15" customHeight="1">
      <c r="A1732" s="4" t="s">
        <v>38413</v>
      </c>
      <c r="B1732" s="4" t="s">
        <v>38414</v>
      </c>
      <c r="C1732" s="4" t="s">
        <v>37626</v>
      </c>
      <c r="D1732" s="4" t="s">
        <v>8885</v>
      </c>
      <c r="E1732" s="4" t="s">
        <v>38415</v>
      </c>
      <c r="F1732" s="4" t="s">
        <v>34147</v>
      </c>
      <c r="G1732" s="4" t="s">
        <v>8892</v>
      </c>
      <c r="H1732" s="4" t="s">
        <v>31886</v>
      </c>
      <c r="I1732" s="4"/>
      <c r="J1732" s="4" t="s">
        <v>4159</v>
      </c>
      <c r="K1732" s="4" t="s">
        <v>34127</v>
      </c>
      <c r="L1732" s="4" t="s">
        <v>34128</v>
      </c>
    </row>
    <row r="1733" spans="1:12" ht="15" customHeight="1">
      <c r="A1733" s="4" t="s">
        <v>38416</v>
      </c>
      <c r="B1733" s="4" t="s">
        <v>38417</v>
      </c>
      <c r="C1733" s="4" t="s">
        <v>38418</v>
      </c>
      <c r="D1733" s="4" t="s">
        <v>133</v>
      </c>
      <c r="E1733" s="4" t="s">
        <v>38416</v>
      </c>
      <c r="F1733" s="4" t="s">
        <v>10458</v>
      </c>
      <c r="G1733" s="4" t="s">
        <v>8884</v>
      </c>
      <c r="H1733" s="4"/>
      <c r="I1733" s="4"/>
      <c r="J1733" s="4" t="s">
        <v>34112</v>
      </c>
      <c r="K1733" s="4" t="s">
        <v>34113</v>
      </c>
      <c r="L1733" s="4" t="s">
        <v>34550</v>
      </c>
    </row>
    <row r="1734" spans="1:12" ht="15" customHeight="1">
      <c r="A1734" s="4" t="s">
        <v>38419</v>
      </c>
      <c r="B1734" s="4" t="s">
        <v>38420</v>
      </c>
      <c r="C1734" s="4" t="s">
        <v>37584</v>
      </c>
      <c r="D1734" s="4" t="s">
        <v>8885</v>
      </c>
      <c r="E1734" s="4" t="s">
        <v>38421</v>
      </c>
      <c r="F1734" s="4" t="s">
        <v>9031</v>
      </c>
      <c r="G1734" s="4" t="s">
        <v>8892</v>
      </c>
      <c r="H1734" s="4" t="s">
        <v>9647</v>
      </c>
      <c r="I1734" s="4"/>
      <c r="J1734" s="4" t="s">
        <v>4159</v>
      </c>
      <c r="K1734" s="4" t="s">
        <v>34127</v>
      </c>
      <c r="L1734" s="4" t="s">
        <v>34128</v>
      </c>
    </row>
    <row r="1735" spans="1:12" ht="15" customHeight="1">
      <c r="A1735" s="4" t="s">
        <v>38422</v>
      </c>
      <c r="B1735" s="4" t="s">
        <v>38423</v>
      </c>
      <c r="C1735" s="4" t="s">
        <v>34145</v>
      </c>
      <c r="D1735" s="4" t="s">
        <v>8885</v>
      </c>
      <c r="E1735" s="4" t="s">
        <v>38424</v>
      </c>
      <c r="F1735" s="4" t="s">
        <v>34147</v>
      </c>
      <c r="G1735" s="4" t="s">
        <v>8892</v>
      </c>
      <c r="H1735" s="4" t="s">
        <v>32433</v>
      </c>
      <c r="I1735" s="4"/>
      <c r="J1735" s="4" t="s">
        <v>4159</v>
      </c>
      <c r="K1735" s="4" t="s">
        <v>34127</v>
      </c>
      <c r="L1735" s="4" t="s">
        <v>34128</v>
      </c>
    </row>
    <row r="1736" spans="1:12" ht="15" customHeight="1">
      <c r="A1736" s="4" t="s">
        <v>38425</v>
      </c>
      <c r="B1736" s="4" t="s">
        <v>38426</v>
      </c>
      <c r="C1736" s="4" t="s">
        <v>34136</v>
      </c>
      <c r="D1736" s="4" t="s">
        <v>8885</v>
      </c>
      <c r="E1736" s="4" t="s">
        <v>38425</v>
      </c>
      <c r="F1736" s="4" t="s">
        <v>9031</v>
      </c>
      <c r="G1736" s="4" t="s">
        <v>8884</v>
      </c>
      <c r="H1736" s="4"/>
      <c r="I1736" s="4"/>
      <c r="J1736" s="4" t="s">
        <v>4159</v>
      </c>
      <c r="K1736" s="4" t="s">
        <v>34127</v>
      </c>
      <c r="L1736" s="4" t="s">
        <v>34128</v>
      </c>
    </row>
    <row r="1737" spans="1:12" ht="15" customHeight="1">
      <c r="A1737" s="4" t="s">
        <v>38427</v>
      </c>
      <c r="B1737" s="4" t="s">
        <v>38428</v>
      </c>
      <c r="C1737" s="4" t="s">
        <v>34572</v>
      </c>
      <c r="D1737" s="4" t="s">
        <v>8885</v>
      </c>
      <c r="E1737" s="4" t="s">
        <v>38427</v>
      </c>
      <c r="F1737" s="4" t="s">
        <v>34573</v>
      </c>
      <c r="G1737" s="4" t="s">
        <v>9114</v>
      </c>
      <c r="H1737" s="4"/>
      <c r="I1737" s="4"/>
      <c r="J1737" s="4" t="s">
        <v>4159</v>
      </c>
      <c r="K1737" s="4" t="s">
        <v>34127</v>
      </c>
      <c r="L1737" s="4" t="s">
        <v>34128</v>
      </c>
    </row>
    <row r="1738" spans="1:12" ht="15" customHeight="1">
      <c r="A1738" s="4" t="s">
        <v>38429</v>
      </c>
      <c r="B1738" s="4" t="s">
        <v>38430</v>
      </c>
      <c r="C1738" s="4" t="s">
        <v>34944</v>
      </c>
      <c r="D1738" s="4" t="s">
        <v>8885</v>
      </c>
      <c r="E1738" s="4" t="s">
        <v>38429</v>
      </c>
      <c r="F1738" s="4" t="s">
        <v>34573</v>
      </c>
      <c r="G1738" s="4" t="s">
        <v>8892</v>
      </c>
      <c r="H1738" s="4" t="s">
        <v>9606</v>
      </c>
      <c r="I1738" s="4"/>
      <c r="J1738" s="4" t="s">
        <v>34096</v>
      </c>
      <c r="K1738" s="4" t="s">
        <v>34097</v>
      </c>
      <c r="L1738" s="4" t="s">
        <v>34098</v>
      </c>
    </row>
    <row r="1739" spans="1:12" ht="15" customHeight="1">
      <c r="A1739" s="4" t="s">
        <v>38431</v>
      </c>
      <c r="B1739" s="4" t="s">
        <v>38432</v>
      </c>
      <c r="C1739" s="4" t="s">
        <v>34167</v>
      </c>
      <c r="D1739" s="4" t="s">
        <v>8885</v>
      </c>
      <c r="E1739" s="4" t="s">
        <v>38431</v>
      </c>
      <c r="F1739" s="4" t="s">
        <v>34147</v>
      </c>
      <c r="G1739" s="4" t="s">
        <v>8892</v>
      </c>
      <c r="H1739" s="4" t="s">
        <v>9647</v>
      </c>
      <c r="I1739" s="4"/>
      <c r="J1739" s="4" t="s">
        <v>4159</v>
      </c>
      <c r="K1739" s="4" t="s">
        <v>34127</v>
      </c>
      <c r="L1739" s="4" t="s">
        <v>34128</v>
      </c>
    </row>
    <row r="1740" spans="1:12" ht="15" customHeight="1">
      <c r="A1740" s="4" t="s">
        <v>38433</v>
      </c>
      <c r="B1740" s="4" t="s">
        <v>38434</v>
      </c>
      <c r="C1740" s="4" t="s">
        <v>34104</v>
      </c>
      <c r="D1740" s="4" t="s">
        <v>133</v>
      </c>
      <c r="E1740" s="4" t="s">
        <v>38433</v>
      </c>
      <c r="F1740" s="4" t="s">
        <v>8888</v>
      </c>
      <c r="G1740" s="4" t="s">
        <v>8884</v>
      </c>
      <c r="H1740" s="4"/>
      <c r="I1740" s="4"/>
      <c r="J1740" s="4" t="s">
        <v>34112</v>
      </c>
      <c r="K1740" s="4" t="s">
        <v>34113</v>
      </c>
      <c r="L1740" s="4" t="s">
        <v>34550</v>
      </c>
    </row>
    <row r="1741" spans="1:12" ht="15" customHeight="1">
      <c r="A1741" s="4" t="s">
        <v>38435</v>
      </c>
      <c r="B1741" s="4" t="s">
        <v>38436</v>
      </c>
      <c r="C1741" s="4" t="s">
        <v>38437</v>
      </c>
      <c r="D1741" s="4" t="s">
        <v>8885</v>
      </c>
      <c r="E1741" s="4" t="s">
        <v>38435</v>
      </c>
      <c r="F1741" s="4" t="s">
        <v>10208</v>
      </c>
      <c r="G1741" s="4" t="s">
        <v>8884</v>
      </c>
      <c r="H1741" s="4" t="s">
        <v>9603</v>
      </c>
      <c r="I1741" s="4"/>
      <c r="J1741" s="4" t="s">
        <v>4159</v>
      </c>
      <c r="K1741" s="4" t="s">
        <v>34127</v>
      </c>
      <c r="L1741" s="4" t="s">
        <v>34128</v>
      </c>
    </row>
    <row r="1742" spans="1:12" ht="15" customHeight="1">
      <c r="A1742" s="4" t="s">
        <v>38438</v>
      </c>
      <c r="B1742" s="4" t="s">
        <v>38439</v>
      </c>
      <c r="C1742" s="4" t="s">
        <v>34572</v>
      </c>
      <c r="D1742" s="4" t="s">
        <v>8885</v>
      </c>
      <c r="E1742" s="4" t="s">
        <v>38440</v>
      </c>
      <c r="F1742" s="4" t="s">
        <v>34573</v>
      </c>
      <c r="G1742" s="4" t="s">
        <v>9114</v>
      </c>
      <c r="H1742" s="4"/>
      <c r="I1742" s="4"/>
      <c r="J1742" s="4" t="s">
        <v>4159</v>
      </c>
      <c r="K1742" s="4" t="s">
        <v>34127</v>
      </c>
      <c r="L1742" s="4" t="s">
        <v>34128</v>
      </c>
    </row>
    <row r="1743" spans="1:12" ht="15" customHeight="1">
      <c r="A1743" s="4" t="s">
        <v>38441</v>
      </c>
      <c r="B1743" s="4" t="s">
        <v>38442</v>
      </c>
      <c r="C1743" s="4" t="s">
        <v>34944</v>
      </c>
      <c r="D1743" s="4" t="s">
        <v>8885</v>
      </c>
      <c r="E1743" s="4" t="s">
        <v>38443</v>
      </c>
      <c r="F1743" s="4" t="s">
        <v>34573</v>
      </c>
      <c r="G1743" s="4" t="s">
        <v>8892</v>
      </c>
      <c r="H1743" s="4" t="s">
        <v>9606</v>
      </c>
      <c r="I1743" s="4"/>
      <c r="J1743" s="4" t="s">
        <v>4159</v>
      </c>
      <c r="K1743" s="4" t="s">
        <v>34127</v>
      </c>
      <c r="L1743" s="4" t="s">
        <v>34128</v>
      </c>
    </row>
    <row r="1744" spans="1:12" ht="15" customHeight="1">
      <c r="A1744" s="4" t="s">
        <v>38444</v>
      </c>
      <c r="B1744" s="4" t="s">
        <v>38445</v>
      </c>
      <c r="C1744" s="4" t="s">
        <v>34167</v>
      </c>
      <c r="D1744" s="4" t="s">
        <v>8885</v>
      </c>
      <c r="E1744" s="4" t="s">
        <v>38446</v>
      </c>
      <c r="F1744" s="4" t="s">
        <v>34147</v>
      </c>
      <c r="G1744" s="4" t="s">
        <v>8892</v>
      </c>
      <c r="H1744" s="4" t="s">
        <v>9647</v>
      </c>
      <c r="I1744" s="4"/>
      <c r="J1744" s="4" t="s">
        <v>4159</v>
      </c>
      <c r="K1744" s="4" t="s">
        <v>34127</v>
      </c>
      <c r="L1744" s="4" t="s">
        <v>34128</v>
      </c>
    </row>
    <row r="1745" spans="1:12" ht="15" customHeight="1">
      <c r="A1745" s="4" t="s">
        <v>38447</v>
      </c>
      <c r="B1745" s="4" t="s">
        <v>38448</v>
      </c>
      <c r="C1745" s="4" t="s">
        <v>38449</v>
      </c>
      <c r="D1745" s="4" t="s">
        <v>133</v>
      </c>
      <c r="E1745" s="4" t="s">
        <v>38447</v>
      </c>
      <c r="F1745" s="4" t="s">
        <v>8916</v>
      </c>
      <c r="G1745" s="4" t="s">
        <v>8892</v>
      </c>
      <c r="H1745" s="4" t="s">
        <v>9558</v>
      </c>
      <c r="I1745" s="4"/>
      <c r="J1745" s="4" t="s">
        <v>34112</v>
      </c>
      <c r="K1745" s="4" t="s">
        <v>34113</v>
      </c>
      <c r="L1745" s="4" t="s">
        <v>34550</v>
      </c>
    </row>
    <row r="1746" spans="1:12" ht="15" customHeight="1">
      <c r="A1746" s="4" t="s">
        <v>38450</v>
      </c>
      <c r="B1746" s="4" t="s">
        <v>38451</v>
      </c>
      <c r="C1746" s="4" t="s">
        <v>34572</v>
      </c>
      <c r="D1746" s="4" t="s">
        <v>8885</v>
      </c>
      <c r="E1746" s="4" t="s">
        <v>38450</v>
      </c>
      <c r="F1746" s="4" t="s">
        <v>34573</v>
      </c>
      <c r="G1746" s="4" t="s">
        <v>9114</v>
      </c>
      <c r="H1746" s="4"/>
      <c r="I1746" s="4"/>
      <c r="J1746" s="4" t="s">
        <v>4159</v>
      </c>
      <c r="K1746" s="4" t="s">
        <v>34127</v>
      </c>
      <c r="L1746" s="4" t="s">
        <v>34128</v>
      </c>
    </row>
    <row r="1747" spans="1:12" ht="15" customHeight="1">
      <c r="A1747" s="4" t="s">
        <v>38452</v>
      </c>
      <c r="B1747" s="4" t="s">
        <v>38453</v>
      </c>
      <c r="C1747" s="4" t="s">
        <v>34944</v>
      </c>
      <c r="D1747" s="4" t="s">
        <v>8885</v>
      </c>
      <c r="E1747" s="4" t="s">
        <v>38452</v>
      </c>
      <c r="F1747" s="4" t="s">
        <v>34573</v>
      </c>
      <c r="G1747" s="4" t="s">
        <v>8892</v>
      </c>
      <c r="H1747" s="4" t="s">
        <v>9606</v>
      </c>
      <c r="I1747" s="4"/>
      <c r="J1747" s="4" t="s">
        <v>34096</v>
      </c>
      <c r="K1747" s="4" t="s">
        <v>34097</v>
      </c>
      <c r="L1747" s="4" t="s">
        <v>34098</v>
      </c>
    </row>
    <row r="1748" spans="1:12" ht="15" customHeight="1">
      <c r="A1748" s="4" t="s">
        <v>38454</v>
      </c>
      <c r="B1748" s="4" t="s">
        <v>38455</v>
      </c>
      <c r="C1748" s="4" t="s">
        <v>37119</v>
      </c>
      <c r="D1748" s="4" t="s">
        <v>8885</v>
      </c>
      <c r="E1748" s="4" t="s">
        <v>38456</v>
      </c>
      <c r="F1748" s="4" t="s">
        <v>10458</v>
      </c>
      <c r="G1748" s="4" t="s">
        <v>8884</v>
      </c>
      <c r="H1748" s="4" t="s">
        <v>9375</v>
      </c>
      <c r="I1748" s="4"/>
      <c r="J1748" s="4" t="s">
        <v>4159</v>
      </c>
      <c r="K1748" s="4" t="s">
        <v>34127</v>
      </c>
      <c r="L1748" s="4" t="s">
        <v>34128</v>
      </c>
    </row>
    <row r="1749" spans="1:12" ht="15" customHeight="1">
      <c r="A1749" s="4" t="s">
        <v>38457</v>
      </c>
      <c r="B1749" s="4" t="s">
        <v>38458</v>
      </c>
      <c r="C1749" s="4" t="s">
        <v>34944</v>
      </c>
      <c r="D1749" s="4" t="s">
        <v>8885</v>
      </c>
      <c r="E1749" s="4" t="s">
        <v>38457</v>
      </c>
      <c r="F1749" s="4" t="s">
        <v>34573</v>
      </c>
      <c r="G1749" s="4" t="s">
        <v>8892</v>
      </c>
      <c r="H1749" s="4" t="s">
        <v>9606</v>
      </c>
      <c r="I1749" s="4"/>
      <c r="J1749" s="4" t="s">
        <v>4159</v>
      </c>
      <c r="K1749" s="4" t="s">
        <v>34127</v>
      </c>
      <c r="L1749" s="4" t="s">
        <v>34128</v>
      </c>
    </row>
    <row r="1750" spans="1:12" ht="15" customHeight="1">
      <c r="A1750" s="4" t="s">
        <v>38459</v>
      </c>
      <c r="B1750" s="4" t="s">
        <v>38460</v>
      </c>
      <c r="C1750" s="4" t="s">
        <v>38418</v>
      </c>
      <c r="D1750" s="4" t="s">
        <v>133</v>
      </c>
      <c r="E1750" s="4" t="s">
        <v>38459</v>
      </c>
      <c r="F1750" s="4" t="s">
        <v>10458</v>
      </c>
      <c r="G1750" s="4" t="s">
        <v>8884</v>
      </c>
      <c r="H1750" s="4"/>
      <c r="I1750" s="4"/>
      <c r="J1750" s="4" t="s">
        <v>34112</v>
      </c>
      <c r="K1750" s="4" t="s">
        <v>34113</v>
      </c>
      <c r="L1750" s="4" t="s">
        <v>34550</v>
      </c>
    </row>
    <row r="1751" spans="1:12" ht="15" customHeight="1">
      <c r="A1751" s="4" t="s">
        <v>38461</v>
      </c>
      <c r="B1751" s="4" t="s">
        <v>38462</v>
      </c>
      <c r="C1751" s="4" t="s">
        <v>34944</v>
      </c>
      <c r="D1751" s="4" t="s">
        <v>8885</v>
      </c>
      <c r="E1751" s="4" t="s">
        <v>38461</v>
      </c>
      <c r="F1751" s="4" t="s">
        <v>34573</v>
      </c>
      <c r="G1751" s="4" t="s">
        <v>8892</v>
      </c>
      <c r="H1751" s="4" t="s">
        <v>9606</v>
      </c>
      <c r="I1751" s="4"/>
      <c r="J1751" s="4" t="s">
        <v>4159</v>
      </c>
      <c r="K1751" s="4" t="s">
        <v>34127</v>
      </c>
      <c r="L1751" s="4" t="s">
        <v>34128</v>
      </c>
    </row>
    <row r="1752" spans="1:12" ht="15" customHeight="1">
      <c r="A1752" s="4" t="s">
        <v>38463</v>
      </c>
      <c r="B1752" s="4" t="s">
        <v>38464</v>
      </c>
      <c r="C1752" s="4" t="s">
        <v>37207</v>
      </c>
      <c r="D1752" s="4" t="s">
        <v>133</v>
      </c>
      <c r="E1752" s="4" t="s">
        <v>38463</v>
      </c>
      <c r="F1752" s="4" t="s">
        <v>9031</v>
      </c>
      <c r="G1752" s="4" t="s">
        <v>8892</v>
      </c>
      <c r="H1752" s="4" t="s">
        <v>32433</v>
      </c>
      <c r="I1752" s="4"/>
      <c r="J1752" s="4" t="s">
        <v>34112</v>
      </c>
      <c r="K1752" s="4" t="s">
        <v>34113</v>
      </c>
      <c r="L1752" s="4" t="s">
        <v>34550</v>
      </c>
    </row>
    <row r="1753" spans="1:12" ht="15" customHeight="1">
      <c r="A1753" s="4" t="s">
        <v>38465</v>
      </c>
      <c r="B1753" s="4" t="s">
        <v>38466</v>
      </c>
      <c r="C1753" s="4" t="s">
        <v>38313</v>
      </c>
      <c r="D1753" s="4" t="s">
        <v>133</v>
      </c>
      <c r="E1753" s="4" t="s">
        <v>38465</v>
      </c>
      <c r="F1753" s="4" t="s">
        <v>9031</v>
      </c>
      <c r="G1753" s="4" t="s">
        <v>8892</v>
      </c>
      <c r="H1753" s="4" t="s">
        <v>9558</v>
      </c>
      <c r="I1753" s="4"/>
      <c r="J1753" s="4" t="s">
        <v>34112</v>
      </c>
      <c r="K1753" s="4" t="s">
        <v>34113</v>
      </c>
      <c r="L1753" s="4" t="s">
        <v>34550</v>
      </c>
    </row>
    <row r="1754" spans="1:12" ht="15" customHeight="1">
      <c r="A1754" s="4" t="s">
        <v>38467</v>
      </c>
      <c r="B1754" s="4" t="s">
        <v>38468</v>
      </c>
      <c r="C1754" s="4" t="s">
        <v>38469</v>
      </c>
      <c r="D1754" s="4" t="s">
        <v>8885</v>
      </c>
      <c r="E1754" s="4" t="s">
        <v>38467</v>
      </c>
      <c r="F1754" s="4" t="s">
        <v>10458</v>
      </c>
      <c r="G1754" s="4" t="s">
        <v>8884</v>
      </c>
      <c r="H1754" s="4" t="s">
        <v>9550</v>
      </c>
      <c r="I1754" s="4" t="s">
        <v>9588</v>
      </c>
      <c r="J1754" s="4" t="s">
        <v>4159</v>
      </c>
      <c r="K1754" s="4" t="s">
        <v>34127</v>
      </c>
      <c r="L1754" s="4" t="s">
        <v>34128</v>
      </c>
    </row>
    <row r="1755" spans="1:12" ht="15" customHeight="1">
      <c r="A1755" s="4" t="s">
        <v>38470</v>
      </c>
      <c r="B1755" s="4" t="s">
        <v>38471</v>
      </c>
      <c r="C1755" s="4" t="s">
        <v>38472</v>
      </c>
      <c r="D1755" s="4" t="s">
        <v>8885</v>
      </c>
      <c r="E1755" s="4" t="s">
        <v>38473</v>
      </c>
      <c r="F1755" s="4" t="s">
        <v>10458</v>
      </c>
      <c r="G1755" s="4" t="s">
        <v>8884</v>
      </c>
      <c r="H1755" s="4" t="s">
        <v>9603</v>
      </c>
      <c r="I1755" s="4" t="s">
        <v>9588</v>
      </c>
      <c r="J1755" s="4" t="s">
        <v>4159</v>
      </c>
      <c r="K1755" s="4" t="s">
        <v>34127</v>
      </c>
      <c r="L1755" s="4" t="s">
        <v>34128</v>
      </c>
    </row>
    <row r="1756" spans="1:12" ht="15" customHeight="1">
      <c r="A1756" s="4" t="s">
        <v>38474</v>
      </c>
      <c r="B1756" s="4" t="s">
        <v>38475</v>
      </c>
      <c r="C1756" s="4" t="s">
        <v>38472</v>
      </c>
      <c r="D1756" s="4" t="s">
        <v>8885</v>
      </c>
      <c r="E1756" s="4" t="s">
        <v>38476</v>
      </c>
      <c r="F1756" s="4" t="s">
        <v>10458</v>
      </c>
      <c r="G1756" s="4" t="s">
        <v>8884</v>
      </c>
      <c r="H1756" s="4" t="s">
        <v>9603</v>
      </c>
      <c r="I1756" s="4" t="s">
        <v>9588</v>
      </c>
      <c r="J1756" s="4" t="s">
        <v>4159</v>
      </c>
      <c r="K1756" s="4" t="s">
        <v>34127</v>
      </c>
      <c r="L1756" s="4" t="s">
        <v>34128</v>
      </c>
    </row>
    <row r="1757" spans="1:12" ht="15" customHeight="1">
      <c r="A1757" s="4" t="s">
        <v>38477</v>
      </c>
      <c r="B1757" s="4" t="s">
        <v>38478</v>
      </c>
      <c r="C1757" s="4" t="s">
        <v>34864</v>
      </c>
      <c r="D1757" s="4" t="s">
        <v>8885</v>
      </c>
      <c r="E1757" s="4" t="s">
        <v>38477</v>
      </c>
      <c r="F1757" s="4" t="s">
        <v>34147</v>
      </c>
      <c r="G1757" s="4" t="s">
        <v>8892</v>
      </c>
      <c r="H1757" s="4" t="s">
        <v>9527</v>
      </c>
      <c r="I1757" s="4"/>
      <c r="J1757" s="4" t="s">
        <v>34096</v>
      </c>
      <c r="K1757" s="4" t="s">
        <v>34097</v>
      </c>
      <c r="L1757" s="4" t="s">
        <v>34098</v>
      </c>
    </row>
    <row r="1758" spans="1:12" ht="15" customHeight="1">
      <c r="A1758" s="4" t="s">
        <v>32927</v>
      </c>
      <c r="B1758" s="4" t="s">
        <v>38479</v>
      </c>
      <c r="C1758" s="4" t="s">
        <v>38480</v>
      </c>
      <c r="D1758" s="4" t="s">
        <v>8885</v>
      </c>
      <c r="E1758" s="4" t="s">
        <v>32927</v>
      </c>
      <c r="F1758" s="4" t="s">
        <v>9031</v>
      </c>
      <c r="G1758" s="4" t="s">
        <v>8892</v>
      </c>
      <c r="H1758" s="4" t="s">
        <v>31307</v>
      </c>
      <c r="I1758" s="4"/>
      <c r="J1758" s="4" t="s">
        <v>4159</v>
      </c>
      <c r="K1758" s="4" t="s">
        <v>34127</v>
      </c>
      <c r="L1758" s="4" t="s">
        <v>34128</v>
      </c>
    </row>
    <row r="1759" spans="1:12" ht="15" customHeight="1">
      <c r="A1759" s="4" t="s">
        <v>38481</v>
      </c>
      <c r="B1759" s="4" t="s">
        <v>38482</v>
      </c>
      <c r="C1759" s="4" t="s">
        <v>37563</v>
      </c>
      <c r="D1759" s="4" t="s">
        <v>8885</v>
      </c>
      <c r="E1759" s="4" t="s">
        <v>38481</v>
      </c>
      <c r="F1759" s="4" t="s">
        <v>10458</v>
      </c>
      <c r="G1759" s="4" t="s">
        <v>8884</v>
      </c>
      <c r="H1759" s="4" t="s">
        <v>9527</v>
      </c>
      <c r="I1759" s="4" t="s">
        <v>9375</v>
      </c>
      <c r="J1759" s="4" t="s">
        <v>4159</v>
      </c>
      <c r="K1759" s="4" t="s">
        <v>34127</v>
      </c>
      <c r="L1759" s="4" t="s">
        <v>34128</v>
      </c>
    </row>
    <row r="1760" spans="1:12" ht="15" customHeight="1">
      <c r="A1760" s="4" t="s">
        <v>38483</v>
      </c>
      <c r="B1760" s="4" t="s">
        <v>38484</v>
      </c>
      <c r="C1760" s="4" t="s">
        <v>37557</v>
      </c>
      <c r="D1760" s="4" t="s">
        <v>8885</v>
      </c>
      <c r="E1760" s="4" t="s">
        <v>38483</v>
      </c>
      <c r="F1760" s="4" t="s">
        <v>10458</v>
      </c>
      <c r="G1760" s="4" t="s">
        <v>8884</v>
      </c>
      <c r="H1760" s="4" t="s">
        <v>9603</v>
      </c>
      <c r="I1760" s="4" t="s">
        <v>9588</v>
      </c>
      <c r="J1760" s="4" t="s">
        <v>4159</v>
      </c>
      <c r="K1760" s="4" t="s">
        <v>34127</v>
      </c>
      <c r="L1760" s="4" t="s">
        <v>34128</v>
      </c>
    </row>
    <row r="1761" spans="1:12" ht="15" customHeight="1">
      <c r="A1761" s="4" t="s">
        <v>38485</v>
      </c>
      <c r="B1761" s="4" t="s">
        <v>38486</v>
      </c>
      <c r="C1761" s="4" t="s">
        <v>34109</v>
      </c>
      <c r="D1761" s="4" t="s">
        <v>8885</v>
      </c>
      <c r="E1761" s="4" t="s">
        <v>38485</v>
      </c>
      <c r="F1761" s="4" t="s">
        <v>8888</v>
      </c>
      <c r="G1761" s="4" t="s">
        <v>8892</v>
      </c>
      <c r="H1761" s="4" t="s">
        <v>9588</v>
      </c>
      <c r="I1761" s="4"/>
      <c r="J1761" s="4" t="s">
        <v>34096</v>
      </c>
      <c r="K1761" s="4" t="s">
        <v>34097</v>
      </c>
      <c r="L1761" s="4" t="s">
        <v>34098</v>
      </c>
    </row>
    <row r="1762" spans="1:12" ht="15" customHeight="1">
      <c r="A1762" s="4" t="s">
        <v>38487</v>
      </c>
      <c r="B1762" s="4" t="s">
        <v>38488</v>
      </c>
      <c r="C1762" s="4" t="s">
        <v>38489</v>
      </c>
      <c r="D1762" s="4" t="s">
        <v>8885</v>
      </c>
      <c r="E1762" s="4" t="s">
        <v>38487</v>
      </c>
      <c r="F1762" s="4" t="s">
        <v>8916</v>
      </c>
      <c r="G1762" s="4" t="s">
        <v>8892</v>
      </c>
      <c r="H1762" s="4" t="s">
        <v>9653</v>
      </c>
      <c r="I1762" s="4"/>
      <c r="J1762" s="4" t="s">
        <v>4159</v>
      </c>
      <c r="K1762" s="4" t="s">
        <v>34127</v>
      </c>
      <c r="L1762" s="4" t="s">
        <v>34128</v>
      </c>
    </row>
    <row r="1763" spans="1:12" ht="15" customHeight="1">
      <c r="A1763" s="4" t="s">
        <v>38490</v>
      </c>
      <c r="B1763" s="4" t="s">
        <v>38491</v>
      </c>
      <c r="C1763" s="4" t="s">
        <v>34944</v>
      </c>
      <c r="D1763" s="4" t="s">
        <v>133</v>
      </c>
      <c r="E1763" s="4" t="s">
        <v>38490</v>
      </c>
      <c r="F1763" s="4" t="s">
        <v>34573</v>
      </c>
      <c r="G1763" s="4" t="s">
        <v>8892</v>
      </c>
      <c r="H1763" s="4" t="s">
        <v>9606</v>
      </c>
      <c r="I1763" s="4"/>
      <c r="J1763" s="4" t="s">
        <v>34112</v>
      </c>
      <c r="K1763" s="4" t="s">
        <v>34113</v>
      </c>
      <c r="L1763" s="4" t="s">
        <v>34114</v>
      </c>
    </row>
    <row r="1764" spans="1:12" ht="15" customHeight="1">
      <c r="A1764" s="4" t="s">
        <v>38492</v>
      </c>
      <c r="B1764" s="4" t="s">
        <v>38493</v>
      </c>
      <c r="C1764" s="4" t="s">
        <v>34104</v>
      </c>
      <c r="D1764" s="4" t="s">
        <v>8885</v>
      </c>
      <c r="E1764" s="4" t="s">
        <v>38492</v>
      </c>
      <c r="F1764" s="4" t="s">
        <v>8888</v>
      </c>
      <c r="G1764" s="4" t="s">
        <v>8884</v>
      </c>
      <c r="H1764" s="4"/>
      <c r="I1764" s="4"/>
      <c r="J1764" s="4" t="s">
        <v>34096</v>
      </c>
      <c r="K1764" s="4" t="s">
        <v>34097</v>
      </c>
      <c r="L1764" s="4" t="s">
        <v>34098</v>
      </c>
    </row>
    <row r="1765" spans="1:12" ht="15" customHeight="1">
      <c r="A1765" s="4" t="s">
        <v>38494</v>
      </c>
      <c r="B1765" s="4" t="s">
        <v>38495</v>
      </c>
      <c r="C1765" s="4" t="s">
        <v>38496</v>
      </c>
      <c r="D1765" s="4" t="s">
        <v>8885</v>
      </c>
      <c r="E1765" s="4" t="s">
        <v>38494</v>
      </c>
      <c r="F1765" s="4" t="s">
        <v>10458</v>
      </c>
      <c r="G1765" s="4" t="s">
        <v>8884</v>
      </c>
      <c r="H1765" s="4" t="s">
        <v>9533</v>
      </c>
      <c r="I1765" s="4" t="s">
        <v>9603</v>
      </c>
      <c r="J1765" s="4" t="s">
        <v>4159</v>
      </c>
      <c r="K1765" s="4" t="s">
        <v>34127</v>
      </c>
      <c r="L1765" s="4" t="s">
        <v>34128</v>
      </c>
    </row>
    <row r="1766" spans="1:12" ht="15" customHeight="1">
      <c r="A1766" s="4" t="s">
        <v>38497</v>
      </c>
      <c r="B1766" s="4" t="s">
        <v>38498</v>
      </c>
      <c r="C1766" s="4" t="s">
        <v>38499</v>
      </c>
      <c r="D1766" s="4" t="s">
        <v>8885</v>
      </c>
      <c r="E1766" s="4"/>
      <c r="F1766" s="4" t="s">
        <v>34573</v>
      </c>
      <c r="G1766" s="4" t="s">
        <v>8884</v>
      </c>
      <c r="H1766" s="4"/>
      <c r="I1766" s="4"/>
      <c r="J1766" s="4" t="s">
        <v>34096</v>
      </c>
      <c r="K1766" s="4" t="s">
        <v>34097</v>
      </c>
      <c r="L1766" s="4" t="s">
        <v>38500</v>
      </c>
    </row>
    <row r="1767" spans="1:12" ht="15" customHeight="1">
      <c r="A1767" s="4" t="s">
        <v>38501</v>
      </c>
      <c r="B1767" s="4" t="s">
        <v>38502</v>
      </c>
      <c r="C1767" s="4" t="s">
        <v>35159</v>
      </c>
      <c r="D1767" s="4" t="s">
        <v>8885</v>
      </c>
      <c r="E1767" s="4" t="s">
        <v>38503</v>
      </c>
      <c r="F1767" s="4" t="s">
        <v>8916</v>
      </c>
      <c r="G1767" s="4" t="s">
        <v>8892</v>
      </c>
      <c r="H1767" s="4" t="s">
        <v>34930</v>
      </c>
      <c r="I1767" s="4"/>
      <c r="J1767" s="4" t="s">
        <v>4159</v>
      </c>
      <c r="K1767" s="4" t="s">
        <v>34127</v>
      </c>
      <c r="L1767" s="4" t="s">
        <v>34128</v>
      </c>
    </row>
    <row r="1768" spans="1:12" ht="15" customHeight="1">
      <c r="A1768" s="4" t="s">
        <v>38504</v>
      </c>
      <c r="B1768" s="4" t="s">
        <v>38505</v>
      </c>
      <c r="C1768" s="4" t="s">
        <v>35138</v>
      </c>
      <c r="D1768" s="4" t="s">
        <v>8885</v>
      </c>
      <c r="E1768" s="4" t="s">
        <v>38506</v>
      </c>
      <c r="F1768" s="4" t="s">
        <v>8916</v>
      </c>
      <c r="G1768" s="4" t="s">
        <v>8892</v>
      </c>
      <c r="H1768" s="4" t="s">
        <v>31307</v>
      </c>
      <c r="I1768" s="4"/>
      <c r="J1768" s="4" t="s">
        <v>34096</v>
      </c>
      <c r="K1768" s="4" t="s">
        <v>34097</v>
      </c>
      <c r="L1768" s="4" t="s">
        <v>34098</v>
      </c>
    </row>
    <row r="1769" spans="1:12" ht="15" customHeight="1">
      <c r="A1769" s="4" t="s">
        <v>38507</v>
      </c>
      <c r="B1769" s="4" t="s">
        <v>38508</v>
      </c>
      <c r="C1769" s="4" t="s">
        <v>35138</v>
      </c>
      <c r="D1769" s="4" t="s">
        <v>8885</v>
      </c>
      <c r="E1769" s="4" t="s">
        <v>38509</v>
      </c>
      <c r="F1769" s="4" t="s">
        <v>8916</v>
      </c>
      <c r="G1769" s="4" t="s">
        <v>8892</v>
      </c>
      <c r="H1769" s="4" t="s">
        <v>31307</v>
      </c>
      <c r="I1769" s="4"/>
      <c r="J1769" s="4" t="s">
        <v>34096</v>
      </c>
      <c r="K1769" s="4" t="s">
        <v>34097</v>
      </c>
      <c r="L1769" s="4" t="s">
        <v>34098</v>
      </c>
    </row>
    <row r="1770" spans="1:12" ht="15" customHeight="1">
      <c r="A1770" s="4" t="s">
        <v>38510</v>
      </c>
      <c r="B1770" s="4" t="s">
        <v>38511</v>
      </c>
      <c r="C1770" s="4" t="s">
        <v>35138</v>
      </c>
      <c r="D1770" s="4" t="s">
        <v>8885</v>
      </c>
      <c r="E1770" s="4" t="s">
        <v>38512</v>
      </c>
      <c r="F1770" s="4" t="s">
        <v>8916</v>
      </c>
      <c r="G1770" s="4" t="s">
        <v>8892</v>
      </c>
      <c r="H1770" s="4" t="s">
        <v>31307</v>
      </c>
      <c r="I1770" s="4"/>
      <c r="J1770" s="4" t="s">
        <v>34096</v>
      </c>
      <c r="K1770" s="4" t="s">
        <v>34097</v>
      </c>
      <c r="L1770" s="4" t="s">
        <v>34098</v>
      </c>
    </row>
    <row r="1771" spans="1:12" ht="15" customHeight="1">
      <c r="A1771" s="4" t="s">
        <v>38513</v>
      </c>
      <c r="B1771" s="4" t="s">
        <v>38514</v>
      </c>
      <c r="C1771" s="4" t="s">
        <v>35138</v>
      </c>
      <c r="D1771" s="4" t="s">
        <v>8885</v>
      </c>
      <c r="E1771" s="4" t="s">
        <v>38515</v>
      </c>
      <c r="F1771" s="4" t="s">
        <v>8916</v>
      </c>
      <c r="G1771" s="4" t="s">
        <v>8892</v>
      </c>
      <c r="H1771" s="4" t="s">
        <v>31307</v>
      </c>
      <c r="I1771" s="4"/>
      <c r="J1771" s="4" t="s">
        <v>34096</v>
      </c>
      <c r="K1771" s="4" t="s">
        <v>34097</v>
      </c>
      <c r="L1771" s="4" t="s">
        <v>34098</v>
      </c>
    </row>
    <row r="1772" spans="1:12" ht="15" customHeight="1">
      <c r="A1772" s="4" t="s">
        <v>38516</v>
      </c>
      <c r="B1772" s="4" t="s">
        <v>38517</v>
      </c>
      <c r="C1772" s="4" t="s">
        <v>36737</v>
      </c>
      <c r="D1772" s="4" t="s">
        <v>8885</v>
      </c>
      <c r="E1772" s="4" t="s">
        <v>38518</v>
      </c>
      <c r="F1772" s="4" t="s">
        <v>34573</v>
      </c>
      <c r="G1772" s="4" t="s">
        <v>8892</v>
      </c>
      <c r="H1772" s="4" t="s">
        <v>9594</v>
      </c>
      <c r="I1772" s="4"/>
      <c r="J1772" s="4" t="s">
        <v>4159</v>
      </c>
      <c r="K1772" s="4" t="s">
        <v>34127</v>
      </c>
      <c r="L1772" s="4" t="s">
        <v>34128</v>
      </c>
    </row>
    <row r="1773" spans="1:12" ht="15" customHeight="1">
      <c r="A1773" s="4" t="s">
        <v>38519</v>
      </c>
      <c r="B1773" s="4" t="s">
        <v>38520</v>
      </c>
      <c r="C1773" s="4" t="s">
        <v>37746</v>
      </c>
      <c r="D1773" s="4" t="s">
        <v>8885</v>
      </c>
      <c r="E1773" s="4" t="s">
        <v>38521</v>
      </c>
      <c r="F1773" s="4" t="s">
        <v>34573</v>
      </c>
      <c r="G1773" s="4" t="s">
        <v>8892</v>
      </c>
      <c r="H1773" s="4" t="s">
        <v>9600</v>
      </c>
      <c r="I1773" s="4"/>
      <c r="J1773" s="4" t="s">
        <v>4159</v>
      </c>
      <c r="K1773" s="4" t="s">
        <v>34127</v>
      </c>
      <c r="L1773" s="4" t="s">
        <v>34128</v>
      </c>
    </row>
    <row r="1774" spans="1:12" ht="15" customHeight="1">
      <c r="A1774" s="4" t="s">
        <v>38522</v>
      </c>
      <c r="B1774" s="4" t="s">
        <v>38523</v>
      </c>
      <c r="C1774" s="4" t="s">
        <v>34535</v>
      </c>
      <c r="D1774" s="4" t="s">
        <v>8885</v>
      </c>
      <c r="E1774" s="4" t="s">
        <v>38522</v>
      </c>
      <c r="F1774" s="4" t="s">
        <v>10208</v>
      </c>
      <c r="G1774" s="4" t="s">
        <v>8884</v>
      </c>
      <c r="H1774" s="4"/>
      <c r="I1774" s="4"/>
      <c r="J1774" s="4" t="s">
        <v>4159</v>
      </c>
      <c r="K1774" s="4" t="s">
        <v>34127</v>
      </c>
      <c r="L1774" s="4" t="s">
        <v>34128</v>
      </c>
    </row>
    <row r="1775" spans="1:12" ht="15" customHeight="1">
      <c r="A1775" s="4" t="s">
        <v>38524</v>
      </c>
      <c r="B1775" s="4" t="s">
        <v>38525</v>
      </c>
      <c r="C1775" s="4" t="s">
        <v>38472</v>
      </c>
      <c r="D1775" s="4" t="s">
        <v>8885</v>
      </c>
      <c r="E1775" s="4" t="s">
        <v>38524</v>
      </c>
      <c r="F1775" s="4" t="s">
        <v>10458</v>
      </c>
      <c r="G1775" s="4" t="s">
        <v>8884</v>
      </c>
      <c r="H1775" s="4" t="s">
        <v>9603</v>
      </c>
      <c r="I1775" s="4" t="s">
        <v>9588</v>
      </c>
      <c r="J1775" s="4" t="s">
        <v>4159</v>
      </c>
      <c r="K1775" s="4" t="s">
        <v>34127</v>
      </c>
      <c r="L1775" s="4" t="s">
        <v>34128</v>
      </c>
    </row>
    <row r="1776" spans="1:12" ht="15" customHeight="1">
      <c r="A1776" s="4" t="s">
        <v>38526</v>
      </c>
      <c r="B1776" s="4" t="s">
        <v>38527</v>
      </c>
      <c r="C1776" s="4" t="s">
        <v>38528</v>
      </c>
      <c r="D1776" s="4" t="s">
        <v>8885</v>
      </c>
      <c r="E1776" s="4" t="s">
        <v>38529</v>
      </c>
      <c r="F1776" s="4" t="s">
        <v>10458</v>
      </c>
      <c r="G1776" s="4" t="s">
        <v>8884</v>
      </c>
      <c r="H1776" s="4" t="s">
        <v>9527</v>
      </c>
      <c r="I1776" s="4" t="s">
        <v>9588</v>
      </c>
      <c r="J1776" s="4" t="s">
        <v>4159</v>
      </c>
      <c r="K1776" s="4" t="s">
        <v>34127</v>
      </c>
      <c r="L1776" s="4" t="s">
        <v>34128</v>
      </c>
    </row>
    <row r="1777" spans="1:12" ht="15" customHeight="1">
      <c r="A1777" s="4" t="s">
        <v>38530</v>
      </c>
      <c r="B1777" s="4" t="s">
        <v>38531</v>
      </c>
      <c r="C1777" s="4" t="s">
        <v>36915</v>
      </c>
      <c r="D1777" s="4" t="s">
        <v>8885</v>
      </c>
      <c r="E1777" s="4" t="s">
        <v>38532</v>
      </c>
      <c r="F1777" s="4" t="s">
        <v>9031</v>
      </c>
      <c r="G1777" s="4" t="s">
        <v>8884</v>
      </c>
      <c r="H1777" s="4"/>
      <c r="I1777" s="4"/>
      <c r="J1777" s="4" t="s">
        <v>4159</v>
      </c>
      <c r="K1777" s="4" t="s">
        <v>34127</v>
      </c>
      <c r="L1777" s="4" t="s">
        <v>34128</v>
      </c>
    </row>
    <row r="1778" spans="1:12" ht="15" customHeight="1">
      <c r="A1778" s="4" t="s">
        <v>38533</v>
      </c>
      <c r="B1778" s="4" t="s">
        <v>38534</v>
      </c>
      <c r="C1778" s="4" t="s">
        <v>37358</v>
      </c>
      <c r="D1778" s="4" t="s">
        <v>8885</v>
      </c>
      <c r="E1778" s="4"/>
      <c r="F1778" s="4" t="s">
        <v>10458</v>
      </c>
      <c r="G1778" s="4" t="s">
        <v>8884</v>
      </c>
      <c r="H1778" s="4" t="s">
        <v>9600</v>
      </c>
      <c r="I1778" s="4" t="s">
        <v>9375</v>
      </c>
      <c r="J1778" s="4" t="s">
        <v>34096</v>
      </c>
      <c r="K1778" s="4" t="s">
        <v>34097</v>
      </c>
      <c r="L1778" s="4" t="s">
        <v>38500</v>
      </c>
    </row>
    <row r="1779" spans="1:12" ht="15" customHeight="1">
      <c r="A1779" s="4" t="s">
        <v>38535</v>
      </c>
      <c r="B1779" s="4" t="s">
        <v>38536</v>
      </c>
      <c r="C1779" s="4" t="s">
        <v>38537</v>
      </c>
      <c r="D1779" s="4" t="s">
        <v>8885</v>
      </c>
      <c r="E1779" s="4" t="s">
        <v>38535</v>
      </c>
      <c r="F1779" s="4" t="s">
        <v>10458</v>
      </c>
      <c r="G1779" s="4" t="s">
        <v>8884</v>
      </c>
      <c r="H1779" s="4" t="s">
        <v>9603</v>
      </c>
      <c r="I1779" s="4"/>
      <c r="J1779" s="4" t="s">
        <v>4159</v>
      </c>
      <c r="K1779" s="4" t="s">
        <v>34127</v>
      </c>
      <c r="L1779" s="4" t="s">
        <v>34128</v>
      </c>
    </row>
    <row r="1780" spans="1:12" ht="15" customHeight="1">
      <c r="A1780" s="4" t="s">
        <v>38538</v>
      </c>
      <c r="B1780" s="4" t="s">
        <v>38539</v>
      </c>
      <c r="C1780" s="4" t="s">
        <v>34136</v>
      </c>
      <c r="D1780" s="4" t="s">
        <v>133</v>
      </c>
      <c r="E1780" s="4" t="s">
        <v>38538</v>
      </c>
      <c r="F1780" s="4" t="s">
        <v>9031</v>
      </c>
      <c r="G1780" s="4" t="s">
        <v>8884</v>
      </c>
      <c r="H1780" s="4"/>
      <c r="I1780" s="4"/>
      <c r="J1780" s="4" t="s">
        <v>34112</v>
      </c>
      <c r="K1780" s="4" t="s">
        <v>34113</v>
      </c>
      <c r="L1780" s="4" t="s">
        <v>34550</v>
      </c>
    </row>
    <row r="1781" spans="1:12" ht="15" customHeight="1">
      <c r="A1781" s="4" t="s">
        <v>38540</v>
      </c>
      <c r="B1781" s="4" t="s">
        <v>38541</v>
      </c>
      <c r="C1781" s="4" t="s">
        <v>36654</v>
      </c>
      <c r="D1781" s="4" t="s">
        <v>8885</v>
      </c>
      <c r="E1781" s="4" t="s">
        <v>38542</v>
      </c>
      <c r="F1781" s="4" t="s">
        <v>9031</v>
      </c>
      <c r="G1781" s="4" t="s">
        <v>8892</v>
      </c>
      <c r="H1781" s="4" t="s">
        <v>9606</v>
      </c>
      <c r="I1781" s="4"/>
      <c r="J1781" s="4" t="s">
        <v>4159</v>
      </c>
      <c r="K1781" s="4" t="s">
        <v>34127</v>
      </c>
      <c r="L1781" s="4" t="s">
        <v>34128</v>
      </c>
    </row>
    <row r="1782" spans="1:12" ht="15" customHeight="1">
      <c r="A1782" s="4" t="s">
        <v>38543</v>
      </c>
      <c r="B1782" s="4" t="s">
        <v>38544</v>
      </c>
      <c r="C1782" s="4" t="s">
        <v>37244</v>
      </c>
      <c r="D1782" s="4" t="s">
        <v>8885</v>
      </c>
      <c r="E1782" s="4" t="s">
        <v>38545</v>
      </c>
      <c r="F1782" s="4" t="s">
        <v>34147</v>
      </c>
      <c r="G1782" s="4" t="s">
        <v>8892</v>
      </c>
      <c r="H1782" s="4" t="s">
        <v>32375</v>
      </c>
      <c r="I1782" s="4"/>
      <c r="J1782" s="4" t="s">
        <v>4159</v>
      </c>
      <c r="K1782" s="4" t="s">
        <v>34127</v>
      </c>
      <c r="L1782" s="4" t="s">
        <v>34128</v>
      </c>
    </row>
    <row r="1783" spans="1:12" ht="15" customHeight="1">
      <c r="A1783" s="4" t="s">
        <v>38546</v>
      </c>
      <c r="B1783" s="4" t="s">
        <v>38547</v>
      </c>
      <c r="C1783" s="4" t="s">
        <v>36715</v>
      </c>
      <c r="D1783" s="4" t="s">
        <v>8885</v>
      </c>
      <c r="E1783" s="4" t="s">
        <v>38548</v>
      </c>
      <c r="F1783" s="4" t="s">
        <v>34573</v>
      </c>
      <c r="G1783" s="4" t="s">
        <v>36717</v>
      </c>
      <c r="H1783" s="4"/>
      <c r="I1783" s="4"/>
      <c r="J1783" s="4" t="s">
        <v>4159</v>
      </c>
      <c r="K1783" s="4" t="s">
        <v>34127</v>
      </c>
      <c r="L1783" s="4" t="s">
        <v>34128</v>
      </c>
    </row>
    <row r="1784" spans="1:12" ht="15" customHeight="1">
      <c r="A1784" s="4" t="s">
        <v>38549</v>
      </c>
      <c r="B1784" s="4" t="s">
        <v>38550</v>
      </c>
      <c r="C1784" s="4" t="s">
        <v>36654</v>
      </c>
      <c r="D1784" s="4" t="s">
        <v>8885</v>
      </c>
      <c r="E1784" s="4" t="s">
        <v>38551</v>
      </c>
      <c r="F1784" s="4" t="s">
        <v>9031</v>
      </c>
      <c r="G1784" s="4" t="s">
        <v>8892</v>
      </c>
      <c r="H1784" s="4" t="s">
        <v>9606</v>
      </c>
      <c r="I1784" s="4"/>
      <c r="J1784" s="4" t="s">
        <v>4159</v>
      </c>
      <c r="K1784" s="4" t="s">
        <v>34127</v>
      </c>
      <c r="L1784" s="4" t="s">
        <v>34128</v>
      </c>
    </row>
    <row r="1785" spans="1:12" ht="15" customHeight="1">
      <c r="A1785" s="4" t="s">
        <v>38552</v>
      </c>
      <c r="B1785" s="4" t="s">
        <v>38553</v>
      </c>
      <c r="C1785" s="4" t="s">
        <v>37244</v>
      </c>
      <c r="D1785" s="4" t="s">
        <v>8885</v>
      </c>
      <c r="E1785" s="4" t="s">
        <v>38554</v>
      </c>
      <c r="F1785" s="4" t="s">
        <v>34147</v>
      </c>
      <c r="G1785" s="4" t="s">
        <v>8892</v>
      </c>
      <c r="H1785" s="4" t="s">
        <v>32375</v>
      </c>
      <c r="I1785" s="4"/>
      <c r="J1785" s="4" t="s">
        <v>4159</v>
      </c>
      <c r="K1785" s="4" t="s">
        <v>34127</v>
      </c>
      <c r="L1785" s="4" t="s">
        <v>34128</v>
      </c>
    </row>
    <row r="1786" spans="1:12" ht="15" customHeight="1">
      <c r="A1786" s="4" t="s">
        <v>38555</v>
      </c>
      <c r="B1786" s="4" t="s">
        <v>38556</v>
      </c>
      <c r="C1786" s="4" t="s">
        <v>36715</v>
      </c>
      <c r="D1786" s="4" t="s">
        <v>8885</v>
      </c>
      <c r="E1786" s="4" t="s">
        <v>38557</v>
      </c>
      <c r="F1786" s="4" t="s">
        <v>34573</v>
      </c>
      <c r="G1786" s="4" t="s">
        <v>36717</v>
      </c>
      <c r="H1786" s="4"/>
      <c r="I1786" s="4"/>
      <c r="J1786" s="4" t="s">
        <v>4159</v>
      </c>
      <c r="K1786" s="4" t="s">
        <v>34127</v>
      </c>
      <c r="L1786" s="4" t="s">
        <v>34128</v>
      </c>
    </row>
    <row r="1787" spans="1:12" ht="15" customHeight="1">
      <c r="A1787" s="4" t="s">
        <v>38558</v>
      </c>
      <c r="B1787" s="4" t="s">
        <v>38559</v>
      </c>
      <c r="C1787" s="4" t="s">
        <v>36654</v>
      </c>
      <c r="D1787" s="4" t="s">
        <v>8885</v>
      </c>
      <c r="E1787" s="4" t="s">
        <v>38560</v>
      </c>
      <c r="F1787" s="4" t="s">
        <v>9031</v>
      </c>
      <c r="G1787" s="4" t="s">
        <v>8892</v>
      </c>
      <c r="H1787" s="4" t="s">
        <v>9606</v>
      </c>
      <c r="I1787" s="4"/>
      <c r="J1787" s="4" t="s">
        <v>4159</v>
      </c>
      <c r="K1787" s="4" t="s">
        <v>34127</v>
      </c>
      <c r="L1787" s="4" t="s">
        <v>34128</v>
      </c>
    </row>
    <row r="1788" spans="1:12" ht="15" customHeight="1">
      <c r="A1788" s="4" t="s">
        <v>38561</v>
      </c>
      <c r="B1788" s="4" t="s">
        <v>38562</v>
      </c>
      <c r="C1788" s="4" t="s">
        <v>37244</v>
      </c>
      <c r="D1788" s="4" t="s">
        <v>8885</v>
      </c>
      <c r="E1788" s="4" t="s">
        <v>38563</v>
      </c>
      <c r="F1788" s="4" t="s">
        <v>34147</v>
      </c>
      <c r="G1788" s="4" t="s">
        <v>8892</v>
      </c>
      <c r="H1788" s="4" t="s">
        <v>32375</v>
      </c>
      <c r="I1788" s="4"/>
      <c r="J1788" s="4" t="s">
        <v>4159</v>
      </c>
      <c r="K1788" s="4" t="s">
        <v>34127</v>
      </c>
      <c r="L1788" s="4" t="s">
        <v>34128</v>
      </c>
    </row>
    <row r="1789" spans="1:12" ht="15" customHeight="1">
      <c r="A1789" s="4" t="s">
        <v>38564</v>
      </c>
      <c r="B1789" s="4" t="s">
        <v>38565</v>
      </c>
      <c r="C1789" s="4" t="s">
        <v>36715</v>
      </c>
      <c r="D1789" s="4" t="s">
        <v>8885</v>
      </c>
      <c r="E1789" s="4" t="s">
        <v>38566</v>
      </c>
      <c r="F1789" s="4" t="s">
        <v>34573</v>
      </c>
      <c r="G1789" s="4" t="s">
        <v>36717</v>
      </c>
      <c r="H1789" s="4"/>
      <c r="I1789" s="4"/>
      <c r="J1789" s="4" t="s">
        <v>4159</v>
      </c>
      <c r="K1789" s="4" t="s">
        <v>34127</v>
      </c>
      <c r="L1789" s="4" t="s">
        <v>34128</v>
      </c>
    </row>
    <row r="1790" spans="1:12" ht="15" customHeight="1">
      <c r="A1790" s="4" t="s">
        <v>38567</v>
      </c>
      <c r="B1790" s="4" t="s">
        <v>38568</v>
      </c>
      <c r="C1790" s="4" t="s">
        <v>36639</v>
      </c>
      <c r="D1790" s="4" t="s">
        <v>8885</v>
      </c>
      <c r="E1790" s="4" t="s">
        <v>38567</v>
      </c>
      <c r="F1790" s="4" t="s">
        <v>9031</v>
      </c>
      <c r="G1790" s="4" t="s">
        <v>8884</v>
      </c>
      <c r="H1790" s="4"/>
      <c r="I1790" s="4"/>
      <c r="J1790" s="4" t="s">
        <v>4159</v>
      </c>
      <c r="K1790" s="4" t="s">
        <v>34127</v>
      </c>
      <c r="L1790" s="4" t="s">
        <v>34128</v>
      </c>
    </row>
    <row r="1791" spans="1:12" ht="15" customHeight="1">
      <c r="A1791" s="4" t="s">
        <v>38569</v>
      </c>
      <c r="B1791" s="4" t="s">
        <v>38570</v>
      </c>
      <c r="C1791" s="4" t="s">
        <v>34572</v>
      </c>
      <c r="D1791" s="4" t="s">
        <v>8885</v>
      </c>
      <c r="E1791" s="4" t="s">
        <v>38571</v>
      </c>
      <c r="F1791" s="4" t="s">
        <v>34573</v>
      </c>
      <c r="G1791" s="4" t="s">
        <v>9114</v>
      </c>
      <c r="H1791" s="4"/>
      <c r="I1791" s="4"/>
      <c r="J1791" s="4" t="s">
        <v>4159</v>
      </c>
      <c r="K1791" s="4" t="s">
        <v>34127</v>
      </c>
      <c r="L1791" s="4" t="s">
        <v>34128</v>
      </c>
    </row>
    <row r="1792" spans="1:12" ht="15" customHeight="1">
      <c r="A1792" s="4" t="s">
        <v>38572</v>
      </c>
      <c r="B1792" s="4" t="s">
        <v>38573</v>
      </c>
      <c r="C1792" s="4" t="s">
        <v>34944</v>
      </c>
      <c r="D1792" s="4" t="s">
        <v>8885</v>
      </c>
      <c r="E1792" s="4" t="s">
        <v>38574</v>
      </c>
      <c r="F1792" s="4" t="s">
        <v>34573</v>
      </c>
      <c r="G1792" s="4" t="s">
        <v>8892</v>
      </c>
      <c r="H1792" s="4" t="s">
        <v>9606</v>
      </c>
      <c r="I1792" s="4"/>
      <c r="J1792" s="4" t="s">
        <v>4159</v>
      </c>
      <c r="K1792" s="4" t="s">
        <v>34127</v>
      </c>
      <c r="L1792" s="4" t="s">
        <v>34128</v>
      </c>
    </row>
    <row r="1793" spans="1:12" ht="15" customHeight="1">
      <c r="A1793" s="4" t="s">
        <v>38575</v>
      </c>
      <c r="B1793" s="4" t="s">
        <v>38576</v>
      </c>
      <c r="C1793" s="4" t="s">
        <v>34962</v>
      </c>
      <c r="D1793" s="4" t="s">
        <v>8885</v>
      </c>
      <c r="E1793" s="4" t="s">
        <v>38575</v>
      </c>
      <c r="F1793" s="4" t="s">
        <v>9025</v>
      </c>
      <c r="G1793" s="4" t="s">
        <v>8892</v>
      </c>
      <c r="H1793" s="4" t="s">
        <v>9372</v>
      </c>
      <c r="I1793" s="4"/>
      <c r="J1793" s="4" t="s">
        <v>4159</v>
      </c>
      <c r="K1793" s="4" t="s">
        <v>34127</v>
      </c>
      <c r="L1793" s="4" t="s">
        <v>34128</v>
      </c>
    </row>
    <row r="1794" spans="1:12" ht="15" customHeight="1">
      <c r="A1794" s="4" t="s">
        <v>38577</v>
      </c>
      <c r="B1794" s="4" t="s">
        <v>38578</v>
      </c>
      <c r="C1794" s="4" t="s">
        <v>36654</v>
      </c>
      <c r="D1794" s="4" t="s">
        <v>8885</v>
      </c>
      <c r="E1794" s="4" t="s">
        <v>38579</v>
      </c>
      <c r="F1794" s="4" t="s">
        <v>9031</v>
      </c>
      <c r="G1794" s="4" t="s">
        <v>8892</v>
      </c>
      <c r="H1794" s="4" t="s">
        <v>9606</v>
      </c>
      <c r="I1794" s="4"/>
      <c r="J1794" s="4" t="s">
        <v>4159</v>
      </c>
      <c r="K1794" s="4" t="s">
        <v>34127</v>
      </c>
      <c r="L1794" s="4" t="s">
        <v>34128</v>
      </c>
    </row>
    <row r="1795" spans="1:12" ht="15" customHeight="1">
      <c r="A1795" s="4" t="s">
        <v>38580</v>
      </c>
      <c r="B1795" s="4" t="s">
        <v>38581</v>
      </c>
      <c r="C1795" s="4" t="s">
        <v>37244</v>
      </c>
      <c r="D1795" s="4" t="s">
        <v>8885</v>
      </c>
      <c r="E1795" s="4" t="s">
        <v>38582</v>
      </c>
      <c r="F1795" s="4" t="s">
        <v>34147</v>
      </c>
      <c r="G1795" s="4" t="s">
        <v>8892</v>
      </c>
      <c r="H1795" s="4" t="s">
        <v>32375</v>
      </c>
      <c r="I1795" s="4"/>
      <c r="J1795" s="4" t="s">
        <v>4159</v>
      </c>
      <c r="K1795" s="4" t="s">
        <v>34127</v>
      </c>
      <c r="L1795" s="4" t="s">
        <v>34128</v>
      </c>
    </row>
    <row r="1796" spans="1:12" ht="15" customHeight="1">
      <c r="A1796" s="4" t="s">
        <v>38583</v>
      </c>
      <c r="B1796" s="4" t="s">
        <v>38584</v>
      </c>
      <c r="C1796" s="4" t="s">
        <v>36715</v>
      </c>
      <c r="D1796" s="4" t="s">
        <v>8885</v>
      </c>
      <c r="E1796" s="4" t="s">
        <v>38585</v>
      </c>
      <c r="F1796" s="4" t="s">
        <v>34573</v>
      </c>
      <c r="G1796" s="4" t="s">
        <v>36717</v>
      </c>
      <c r="H1796" s="4"/>
      <c r="I1796" s="4"/>
      <c r="J1796" s="4" t="s">
        <v>4159</v>
      </c>
      <c r="K1796" s="4" t="s">
        <v>34127</v>
      </c>
      <c r="L1796" s="4" t="s">
        <v>34128</v>
      </c>
    </row>
    <row r="1797" spans="1:12" ht="15" customHeight="1">
      <c r="A1797" s="4" t="s">
        <v>38586</v>
      </c>
      <c r="B1797" s="4" t="s">
        <v>38587</v>
      </c>
      <c r="C1797" s="4" t="s">
        <v>36654</v>
      </c>
      <c r="D1797" s="4" t="s">
        <v>8885</v>
      </c>
      <c r="E1797" s="4" t="s">
        <v>38588</v>
      </c>
      <c r="F1797" s="4" t="s">
        <v>9031</v>
      </c>
      <c r="G1797" s="4" t="s">
        <v>8892</v>
      </c>
      <c r="H1797" s="4" t="s">
        <v>9606</v>
      </c>
      <c r="I1797" s="4"/>
      <c r="J1797" s="4" t="s">
        <v>4159</v>
      </c>
      <c r="K1797" s="4" t="s">
        <v>34127</v>
      </c>
      <c r="L1797" s="4" t="s">
        <v>34128</v>
      </c>
    </row>
    <row r="1798" spans="1:12" ht="15" customHeight="1">
      <c r="A1798" s="4" t="s">
        <v>38589</v>
      </c>
      <c r="B1798" s="4" t="s">
        <v>38590</v>
      </c>
      <c r="C1798" s="4" t="s">
        <v>37244</v>
      </c>
      <c r="D1798" s="4" t="s">
        <v>8885</v>
      </c>
      <c r="E1798" s="4" t="s">
        <v>38591</v>
      </c>
      <c r="F1798" s="4" t="s">
        <v>34147</v>
      </c>
      <c r="G1798" s="4" t="s">
        <v>8892</v>
      </c>
      <c r="H1798" s="4" t="s">
        <v>32375</v>
      </c>
      <c r="I1798" s="4"/>
      <c r="J1798" s="4" t="s">
        <v>4159</v>
      </c>
      <c r="K1798" s="4" t="s">
        <v>34127</v>
      </c>
      <c r="L1798" s="4" t="s">
        <v>34128</v>
      </c>
    </row>
    <row r="1799" spans="1:12" ht="15" customHeight="1">
      <c r="A1799" s="4" t="s">
        <v>38592</v>
      </c>
      <c r="B1799" s="4" t="s">
        <v>38593</v>
      </c>
      <c r="C1799" s="4" t="s">
        <v>36715</v>
      </c>
      <c r="D1799" s="4" t="s">
        <v>8885</v>
      </c>
      <c r="E1799" s="4" t="s">
        <v>38594</v>
      </c>
      <c r="F1799" s="4" t="s">
        <v>34573</v>
      </c>
      <c r="G1799" s="4" t="s">
        <v>36717</v>
      </c>
      <c r="H1799" s="4"/>
      <c r="I1799" s="4"/>
      <c r="J1799" s="4" t="s">
        <v>4159</v>
      </c>
      <c r="K1799" s="4" t="s">
        <v>34127</v>
      </c>
      <c r="L1799" s="4" t="s">
        <v>34128</v>
      </c>
    </row>
    <row r="1800" spans="1:12" ht="15" customHeight="1">
      <c r="A1800" s="4" t="s">
        <v>38595</v>
      </c>
      <c r="B1800" s="4" t="s">
        <v>38596</v>
      </c>
      <c r="C1800" s="4" t="s">
        <v>36654</v>
      </c>
      <c r="D1800" s="4" t="s">
        <v>8885</v>
      </c>
      <c r="E1800" s="4" t="s">
        <v>38597</v>
      </c>
      <c r="F1800" s="4" t="s">
        <v>9031</v>
      </c>
      <c r="G1800" s="4" t="s">
        <v>8892</v>
      </c>
      <c r="H1800" s="4" t="s">
        <v>9606</v>
      </c>
      <c r="I1800" s="4"/>
      <c r="J1800" s="4" t="s">
        <v>4159</v>
      </c>
      <c r="K1800" s="4" t="s">
        <v>34127</v>
      </c>
      <c r="L1800" s="4" t="s">
        <v>34128</v>
      </c>
    </row>
    <row r="1801" spans="1:12" ht="15" customHeight="1">
      <c r="A1801" s="4" t="s">
        <v>38598</v>
      </c>
      <c r="B1801" s="4" t="s">
        <v>38599</v>
      </c>
      <c r="C1801" s="4" t="s">
        <v>36715</v>
      </c>
      <c r="D1801" s="4" t="s">
        <v>8885</v>
      </c>
      <c r="E1801" s="4" t="s">
        <v>38600</v>
      </c>
      <c r="F1801" s="4" t="s">
        <v>34573</v>
      </c>
      <c r="G1801" s="4" t="s">
        <v>36717</v>
      </c>
      <c r="H1801" s="4"/>
      <c r="I1801" s="4"/>
      <c r="J1801" s="4" t="s">
        <v>4159</v>
      </c>
      <c r="K1801" s="4" t="s">
        <v>34127</v>
      </c>
      <c r="L1801" s="4" t="s">
        <v>34128</v>
      </c>
    </row>
    <row r="1802" spans="1:12" ht="15" customHeight="1">
      <c r="A1802" s="4" t="s">
        <v>38601</v>
      </c>
      <c r="B1802" s="4" t="s">
        <v>38602</v>
      </c>
      <c r="C1802" s="4" t="s">
        <v>34122</v>
      </c>
      <c r="D1802" s="4" t="s">
        <v>8885</v>
      </c>
      <c r="E1802" s="4" t="s">
        <v>38601</v>
      </c>
      <c r="F1802" s="4" t="s">
        <v>9118</v>
      </c>
      <c r="G1802" s="4" t="s">
        <v>8892</v>
      </c>
      <c r="H1802" s="4" t="s">
        <v>9558</v>
      </c>
      <c r="I1802" s="4"/>
      <c r="J1802" s="4" t="s">
        <v>34096</v>
      </c>
      <c r="K1802" s="4" t="s">
        <v>34097</v>
      </c>
      <c r="L1802" s="4" t="s">
        <v>34098</v>
      </c>
    </row>
    <row r="1803" spans="1:12" ht="15" customHeight="1">
      <c r="A1803" s="4" t="s">
        <v>38603</v>
      </c>
      <c r="B1803" s="4" t="s">
        <v>38604</v>
      </c>
      <c r="C1803" s="4" t="s">
        <v>34572</v>
      </c>
      <c r="D1803" s="4" t="s">
        <v>8885</v>
      </c>
      <c r="E1803" s="4" t="s">
        <v>38603</v>
      </c>
      <c r="F1803" s="4" t="s">
        <v>34573</v>
      </c>
      <c r="G1803" s="4" t="s">
        <v>9114</v>
      </c>
      <c r="H1803" s="4"/>
      <c r="I1803" s="4"/>
      <c r="J1803" s="4" t="s">
        <v>4159</v>
      </c>
      <c r="K1803" s="4" t="s">
        <v>34127</v>
      </c>
      <c r="L1803" s="4" t="s">
        <v>34128</v>
      </c>
    </row>
    <row r="1804" spans="1:12" ht="15" customHeight="1">
      <c r="A1804" s="4" t="s">
        <v>38605</v>
      </c>
      <c r="B1804" s="4" t="s">
        <v>38606</v>
      </c>
      <c r="C1804" s="4" t="s">
        <v>34944</v>
      </c>
      <c r="D1804" s="4" t="s">
        <v>8885</v>
      </c>
      <c r="E1804" s="4" t="s">
        <v>38605</v>
      </c>
      <c r="F1804" s="4" t="s">
        <v>34573</v>
      </c>
      <c r="G1804" s="4" t="s">
        <v>8892</v>
      </c>
      <c r="H1804" s="4" t="s">
        <v>9606</v>
      </c>
      <c r="I1804" s="4"/>
      <c r="J1804" s="4" t="s">
        <v>4159</v>
      </c>
      <c r="K1804" s="4" t="s">
        <v>34127</v>
      </c>
      <c r="L1804" s="4" t="s">
        <v>34128</v>
      </c>
    </row>
    <row r="1805" spans="1:12" ht="15" customHeight="1">
      <c r="A1805" s="4" t="s">
        <v>38607</v>
      </c>
      <c r="B1805" s="4" t="s">
        <v>38608</v>
      </c>
      <c r="C1805" s="4" t="s">
        <v>34962</v>
      </c>
      <c r="D1805" s="4" t="s">
        <v>8885</v>
      </c>
      <c r="E1805" s="4" t="s">
        <v>38607</v>
      </c>
      <c r="F1805" s="4" t="s">
        <v>9025</v>
      </c>
      <c r="G1805" s="4" t="s">
        <v>8892</v>
      </c>
      <c r="H1805" s="4" t="s">
        <v>9372</v>
      </c>
      <c r="I1805" s="4"/>
      <c r="J1805" s="4" t="s">
        <v>4159</v>
      </c>
      <c r="K1805" s="4" t="s">
        <v>34127</v>
      </c>
      <c r="L1805" s="4" t="s">
        <v>34128</v>
      </c>
    </row>
    <row r="1806" spans="1:12" ht="15" customHeight="1">
      <c r="A1806" s="4" t="s">
        <v>38609</v>
      </c>
      <c r="B1806" s="4" t="s">
        <v>38610</v>
      </c>
      <c r="C1806" s="4" t="s">
        <v>35033</v>
      </c>
      <c r="D1806" s="4" t="s">
        <v>8885</v>
      </c>
      <c r="E1806" s="4" t="s">
        <v>38611</v>
      </c>
      <c r="F1806" s="4" t="s">
        <v>10458</v>
      </c>
      <c r="G1806" s="4" t="s">
        <v>8884</v>
      </c>
      <c r="H1806" s="4"/>
      <c r="I1806" s="4"/>
      <c r="J1806" s="4" t="s">
        <v>4159</v>
      </c>
      <c r="K1806" s="4" t="s">
        <v>34127</v>
      </c>
      <c r="L1806" s="4" t="s">
        <v>34128</v>
      </c>
    </row>
    <row r="1807" spans="1:12" ht="15" customHeight="1">
      <c r="A1807" s="4" t="s">
        <v>38612</v>
      </c>
      <c r="B1807" s="4" t="s">
        <v>38613</v>
      </c>
      <c r="C1807" s="4" t="s">
        <v>35096</v>
      </c>
      <c r="D1807" s="4" t="s">
        <v>8885</v>
      </c>
      <c r="E1807" s="4" t="s">
        <v>38612</v>
      </c>
      <c r="F1807" s="4" t="s">
        <v>8916</v>
      </c>
      <c r="G1807" s="4" t="s">
        <v>8892</v>
      </c>
      <c r="H1807" s="4" t="s">
        <v>9653</v>
      </c>
      <c r="I1807" s="4"/>
      <c r="J1807" s="4" t="s">
        <v>4159</v>
      </c>
      <c r="K1807" s="4" t="s">
        <v>34127</v>
      </c>
      <c r="L1807" s="4" t="s">
        <v>34128</v>
      </c>
    </row>
    <row r="1808" spans="1:12" ht="15" customHeight="1">
      <c r="A1808" s="4" t="s">
        <v>38614</v>
      </c>
      <c r="B1808" s="4" t="s">
        <v>38615</v>
      </c>
      <c r="C1808" s="4" t="s">
        <v>34119</v>
      </c>
      <c r="D1808" s="4" t="s">
        <v>8885</v>
      </c>
      <c r="E1808" s="4" t="s">
        <v>38614</v>
      </c>
      <c r="F1808" s="4" t="s">
        <v>8916</v>
      </c>
      <c r="G1808" s="4" t="s">
        <v>8892</v>
      </c>
      <c r="H1808" s="4" t="s">
        <v>9647</v>
      </c>
      <c r="I1808" s="4"/>
      <c r="J1808" s="4" t="s">
        <v>4159</v>
      </c>
      <c r="K1808" s="4" t="s">
        <v>34127</v>
      </c>
      <c r="L1808" s="4" t="s">
        <v>34128</v>
      </c>
    </row>
    <row r="1809" spans="1:12" ht="15" customHeight="1">
      <c r="A1809" s="4" t="s">
        <v>38616</v>
      </c>
      <c r="B1809" s="4" t="s">
        <v>38617</v>
      </c>
      <c r="C1809" s="4" t="s">
        <v>34572</v>
      </c>
      <c r="D1809" s="4" t="s">
        <v>8885</v>
      </c>
      <c r="E1809" s="4" t="s">
        <v>38618</v>
      </c>
      <c r="F1809" s="4" t="s">
        <v>34573</v>
      </c>
      <c r="G1809" s="4" t="s">
        <v>9114</v>
      </c>
      <c r="H1809" s="4"/>
      <c r="I1809" s="4"/>
      <c r="J1809" s="4" t="s">
        <v>4159</v>
      </c>
      <c r="K1809" s="4" t="s">
        <v>34127</v>
      </c>
      <c r="L1809" s="4" t="s">
        <v>34128</v>
      </c>
    </row>
    <row r="1810" spans="1:12" ht="15" customHeight="1">
      <c r="A1810" s="4" t="s">
        <v>38619</v>
      </c>
      <c r="B1810" s="4" t="s">
        <v>38620</v>
      </c>
      <c r="C1810" s="4" t="s">
        <v>34944</v>
      </c>
      <c r="D1810" s="4" t="s">
        <v>8885</v>
      </c>
      <c r="E1810" s="4" t="s">
        <v>38621</v>
      </c>
      <c r="F1810" s="4" t="s">
        <v>34573</v>
      </c>
      <c r="G1810" s="4" t="s">
        <v>8892</v>
      </c>
      <c r="H1810" s="4" t="s">
        <v>9606</v>
      </c>
      <c r="I1810" s="4"/>
      <c r="J1810" s="4" t="s">
        <v>4159</v>
      </c>
      <c r="K1810" s="4" t="s">
        <v>34127</v>
      </c>
      <c r="L1810" s="4" t="s">
        <v>34128</v>
      </c>
    </row>
    <row r="1811" spans="1:12" ht="15" customHeight="1">
      <c r="A1811" s="4" t="s">
        <v>38622</v>
      </c>
      <c r="B1811" s="4" t="s">
        <v>38623</v>
      </c>
      <c r="C1811" s="4" t="s">
        <v>38496</v>
      </c>
      <c r="D1811" s="4" t="s">
        <v>8885</v>
      </c>
      <c r="E1811" s="4" t="s">
        <v>38622</v>
      </c>
      <c r="F1811" s="4" t="s">
        <v>10458</v>
      </c>
      <c r="G1811" s="4" t="s">
        <v>8884</v>
      </c>
      <c r="H1811" s="4" t="s">
        <v>9533</v>
      </c>
      <c r="I1811" s="4" t="s">
        <v>9603</v>
      </c>
      <c r="J1811" s="4" t="s">
        <v>4159</v>
      </c>
      <c r="K1811" s="4" t="s">
        <v>34127</v>
      </c>
      <c r="L1811" s="4" t="s">
        <v>34128</v>
      </c>
    </row>
    <row r="1812" spans="1:12" ht="15" customHeight="1">
      <c r="A1812" s="4" t="s">
        <v>38624</v>
      </c>
      <c r="B1812" s="4" t="s">
        <v>38625</v>
      </c>
      <c r="C1812" s="4" t="s">
        <v>37244</v>
      </c>
      <c r="D1812" s="4" t="s">
        <v>8885</v>
      </c>
      <c r="E1812" s="4" t="s">
        <v>38624</v>
      </c>
      <c r="F1812" s="4" t="s">
        <v>34147</v>
      </c>
      <c r="G1812" s="4" t="s">
        <v>8892</v>
      </c>
      <c r="H1812" s="4" t="s">
        <v>32375</v>
      </c>
      <c r="I1812" s="4"/>
      <c r="J1812" s="4" t="s">
        <v>4159</v>
      </c>
      <c r="K1812" s="4" t="s">
        <v>34127</v>
      </c>
      <c r="L1812" s="4" t="s">
        <v>34128</v>
      </c>
    </row>
    <row r="1813" spans="1:12" ht="15" customHeight="1">
      <c r="A1813" s="4" t="s">
        <v>38626</v>
      </c>
      <c r="B1813" s="4" t="s">
        <v>38627</v>
      </c>
      <c r="C1813" s="4" t="s">
        <v>38628</v>
      </c>
      <c r="D1813" s="4" t="s">
        <v>8885</v>
      </c>
      <c r="E1813" s="4" t="s">
        <v>38629</v>
      </c>
      <c r="F1813" s="4" t="s">
        <v>10458</v>
      </c>
      <c r="G1813" s="4" t="s">
        <v>8884</v>
      </c>
      <c r="H1813" s="4" t="s">
        <v>9588</v>
      </c>
      <c r="I1813" s="4"/>
      <c r="J1813" s="4" t="s">
        <v>4159</v>
      </c>
      <c r="K1813" s="4" t="s">
        <v>34127</v>
      </c>
      <c r="L1813" s="4" t="s">
        <v>34128</v>
      </c>
    </row>
    <row r="1814" spans="1:12" ht="15" customHeight="1">
      <c r="A1814" s="4" t="s">
        <v>38630</v>
      </c>
      <c r="B1814" s="4" t="s">
        <v>38631</v>
      </c>
      <c r="C1814" s="4" t="s">
        <v>34104</v>
      </c>
      <c r="D1814" s="4" t="s">
        <v>8885</v>
      </c>
      <c r="E1814" s="4" t="s">
        <v>38630</v>
      </c>
      <c r="F1814" s="4" t="s">
        <v>8888</v>
      </c>
      <c r="G1814" s="4" t="s">
        <v>8884</v>
      </c>
      <c r="H1814" s="4"/>
      <c r="I1814" s="4"/>
      <c r="J1814" s="4" t="s">
        <v>34096</v>
      </c>
      <c r="K1814" s="4" t="s">
        <v>34097</v>
      </c>
      <c r="L1814" s="4" t="s">
        <v>34098</v>
      </c>
    </row>
    <row r="1815" spans="1:12" ht="15" customHeight="1">
      <c r="A1815" s="4" t="s">
        <v>38632</v>
      </c>
      <c r="B1815" s="4" t="s">
        <v>38633</v>
      </c>
      <c r="C1815" s="4" t="s">
        <v>38634</v>
      </c>
      <c r="D1815" s="4" t="s">
        <v>8885</v>
      </c>
      <c r="E1815" s="4" t="s">
        <v>38635</v>
      </c>
      <c r="F1815" s="4" t="s">
        <v>9025</v>
      </c>
      <c r="G1815" s="4" t="s">
        <v>8892</v>
      </c>
      <c r="H1815" s="4" t="s">
        <v>9375</v>
      </c>
      <c r="I1815" s="4"/>
      <c r="J1815" s="4" t="s">
        <v>4159</v>
      </c>
      <c r="K1815" s="4" t="s">
        <v>34127</v>
      </c>
      <c r="L1815" s="4" t="s">
        <v>34128</v>
      </c>
    </row>
    <row r="1816" spans="1:12" ht="15" customHeight="1">
      <c r="A1816" s="4" t="s">
        <v>38636</v>
      </c>
      <c r="B1816" s="4" t="s">
        <v>38637</v>
      </c>
      <c r="C1816" s="4" t="s">
        <v>36992</v>
      </c>
      <c r="D1816" s="4" t="s">
        <v>8885</v>
      </c>
      <c r="E1816" s="4" t="s">
        <v>38636</v>
      </c>
      <c r="F1816" s="4" t="s">
        <v>10458</v>
      </c>
      <c r="G1816" s="4" t="s">
        <v>8884</v>
      </c>
      <c r="H1816" s="4" t="s">
        <v>9609</v>
      </c>
      <c r="I1816" s="4" t="s">
        <v>9375</v>
      </c>
      <c r="J1816" s="4" t="s">
        <v>4159</v>
      </c>
      <c r="K1816" s="4" t="s">
        <v>34127</v>
      </c>
      <c r="L1816" s="4" t="s">
        <v>34128</v>
      </c>
    </row>
    <row r="1817" spans="1:12" ht="15" customHeight="1">
      <c r="A1817" s="4" t="s">
        <v>38638</v>
      </c>
      <c r="B1817" s="4" t="s">
        <v>38639</v>
      </c>
      <c r="C1817" s="4" t="s">
        <v>36992</v>
      </c>
      <c r="D1817" s="4" t="s">
        <v>8885</v>
      </c>
      <c r="E1817" s="4" t="s">
        <v>38638</v>
      </c>
      <c r="F1817" s="4" t="s">
        <v>10458</v>
      </c>
      <c r="G1817" s="4" t="s">
        <v>8884</v>
      </c>
      <c r="H1817" s="4" t="s">
        <v>9609</v>
      </c>
      <c r="I1817" s="4" t="s">
        <v>9375</v>
      </c>
      <c r="J1817" s="4" t="s">
        <v>4159</v>
      </c>
      <c r="K1817" s="4" t="s">
        <v>34127</v>
      </c>
      <c r="L1817" s="4" t="s">
        <v>34128</v>
      </c>
    </row>
    <row r="1818" spans="1:12" ht="15" customHeight="1">
      <c r="A1818" s="4" t="s">
        <v>38640</v>
      </c>
      <c r="B1818" s="4" t="s">
        <v>38641</v>
      </c>
      <c r="C1818" s="4" t="s">
        <v>37337</v>
      </c>
      <c r="D1818" s="4" t="s">
        <v>133</v>
      </c>
      <c r="E1818" s="4" t="s">
        <v>38640</v>
      </c>
      <c r="F1818" s="4" t="s">
        <v>10208</v>
      </c>
      <c r="G1818" s="4" t="s">
        <v>34133</v>
      </c>
      <c r="H1818" s="4" t="s">
        <v>9527</v>
      </c>
      <c r="I1818" s="4"/>
      <c r="J1818" s="4" t="s">
        <v>34112</v>
      </c>
      <c r="K1818" s="4" t="s">
        <v>34113</v>
      </c>
      <c r="L1818" s="4" t="s">
        <v>34114</v>
      </c>
    </row>
    <row r="1819" spans="1:12" ht="15" customHeight="1">
      <c r="A1819" s="4" t="s">
        <v>38642</v>
      </c>
      <c r="B1819" s="4" t="s">
        <v>38643</v>
      </c>
      <c r="C1819" s="4" t="s">
        <v>34145</v>
      </c>
      <c r="D1819" s="4" t="s">
        <v>133</v>
      </c>
      <c r="E1819" s="4" t="s">
        <v>38642</v>
      </c>
      <c r="F1819" s="4" t="s">
        <v>34147</v>
      </c>
      <c r="G1819" s="4" t="s">
        <v>8892</v>
      </c>
      <c r="H1819" s="4" t="s">
        <v>32433</v>
      </c>
      <c r="I1819" s="4"/>
      <c r="J1819" s="4" t="s">
        <v>34112</v>
      </c>
      <c r="K1819" s="4" t="s">
        <v>34113</v>
      </c>
      <c r="L1819" s="4" t="s">
        <v>34114</v>
      </c>
    </row>
    <row r="1820" spans="1:12" ht="15" customHeight="1">
      <c r="A1820" s="4" t="s">
        <v>38644</v>
      </c>
      <c r="B1820" s="4" t="s">
        <v>38645</v>
      </c>
      <c r="C1820" s="4" t="s">
        <v>34572</v>
      </c>
      <c r="D1820" s="4" t="s">
        <v>133</v>
      </c>
      <c r="E1820" s="4" t="s">
        <v>38644</v>
      </c>
      <c r="F1820" s="4" t="s">
        <v>34573</v>
      </c>
      <c r="G1820" s="4" t="s">
        <v>9114</v>
      </c>
      <c r="H1820" s="4"/>
      <c r="I1820" s="4"/>
      <c r="J1820" s="4" t="s">
        <v>34112</v>
      </c>
      <c r="K1820" s="4" t="s">
        <v>34113</v>
      </c>
      <c r="L1820" s="4" t="s">
        <v>34114</v>
      </c>
    </row>
    <row r="1821" spans="1:12" ht="15" customHeight="1">
      <c r="A1821" s="4" t="s">
        <v>38646</v>
      </c>
      <c r="B1821" s="4" t="s">
        <v>38647</v>
      </c>
      <c r="C1821" s="4" t="s">
        <v>34572</v>
      </c>
      <c r="D1821" s="4" t="s">
        <v>133</v>
      </c>
      <c r="E1821" s="4" t="s">
        <v>38646</v>
      </c>
      <c r="F1821" s="4" t="s">
        <v>34573</v>
      </c>
      <c r="G1821" s="4" t="s">
        <v>9114</v>
      </c>
      <c r="H1821" s="4"/>
      <c r="I1821" s="4"/>
      <c r="J1821" s="4" t="s">
        <v>34112</v>
      </c>
      <c r="K1821" s="4" t="s">
        <v>34113</v>
      </c>
      <c r="L1821" s="4" t="s">
        <v>34114</v>
      </c>
    </row>
    <row r="1822" spans="1:12" ht="15" customHeight="1">
      <c r="A1822" s="4" t="s">
        <v>38648</v>
      </c>
      <c r="B1822" s="4" t="s">
        <v>38649</v>
      </c>
      <c r="C1822" s="4" t="s">
        <v>37337</v>
      </c>
      <c r="D1822" s="4" t="s">
        <v>133</v>
      </c>
      <c r="E1822" s="4" t="s">
        <v>38648</v>
      </c>
      <c r="F1822" s="4" t="s">
        <v>10208</v>
      </c>
      <c r="G1822" s="4" t="s">
        <v>34133</v>
      </c>
      <c r="H1822" s="4" t="s">
        <v>9527</v>
      </c>
      <c r="I1822" s="4"/>
      <c r="J1822" s="4" t="s">
        <v>34112</v>
      </c>
      <c r="K1822" s="4" t="s">
        <v>34113</v>
      </c>
      <c r="L1822" s="4" t="s">
        <v>34114</v>
      </c>
    </row>
    <row r="1823" spans="1:12" ht="15" customHeight="1">
      <c r="A1823" s="4" t="s">
        <v>38650</v>
      </c>
      <c r="B1823" s="4" t="s">
        <v>38651</v>
      </c>
      <c r="C1823" s="4" t="s">
        <v>34145</v>
      </c>
      <c r="D1823" s="4" t="s">
        <v>133</v>
      </c>
      <c r="E1823" s="4" t="s">
        <v>38650</v>
      </c>
      <c r="F1823" s="4" t="s">
        <v>34147</v>
      </c>
      <c r="G1823" s="4" t="s">
        <v>8892</v>
      </c>
      <c r="H1823" s="4" t="s">
        <v>32433</v>
      </c>
      <c r="I1823" s="4"/>
      <c r="J1823" s="4" t="s">
        <v>34112</v>
      </c>
      <c r="K1823" s="4" t="s">
        <v>34113</v>
      </c>
      <c r="L1823" s="4" t="s">
        <v>34114</v>
      </c>
    </row>
    <row r="1824" spans="1:12" ht="15" customHeight="1">
      <c r="A1824" s="4" t="s">
        <v>38652</v>
      </c>
      <c r="B1824" s="4" t="s">
        <v>38653</v>
      </c>
      <c r="C1824" s="4" t="s">
        <v>34572</v>
      </c>
      <c r="D1824" s="4" t="s">
        <v>133</v>
      </c>
      <c r="E1824" s="4" t="s">
        <v>38652</v>
      </c>
      <c r="F1824" s="4" t="s">
        <v>34573</v>
      </c>
      <c r="G1824" s="4" t="s">
        <v>9114</v>
      </c>
      <c r="H1824" s="4"/>
      <c r="I1824" s="4"/>
      <c r="J1824" s="4" t="s">
        <v>34112</v>
      </c>
      <c r="K1824" s="4" t="s">
        <v>34113</v>
      </c>
      <c r="L1824" s="4" t="s">
        <v>34114</v>
      </c>
    </row>
    <row r="1825" spans="1:12" ht="15" customHeight="1">
      <c r="A1825" s="4" t="s">
        <v>38654</v>
      </c>
      <c r="B1825" s="4" t="s">
        <v>38655</v>
      </c>
      <c r="C1825" s="4" t="s">
        <v>34572</v>
      </c>
      <c r="D1825" s="4" t="s">
        <v>133</v>
      </c>
      <c r="E1825" s="4" t="s">
        <v>38654</v>
      </c>
      <c r="F1825" s="4" t="s">
        <v>34573</v>
      </c>
      <c r="G1825" s="4" t="s">
        <v>9114</v>
      </c>
      <c r="H1825" s="4"/>
      <c r="I1825" s="4"/>
      <c r="J1825" s="4" t="s">
        <v>34112</v>
      </c>
      <c r="K1825" s="4" t="s">
        <v>34113</v>
      </c>
      <c r="L1825" s="4" t="s">
        <v>34114</v>
      </c>
    </row>
    <row r="1826" spans="1:12" ht="15" customHeight="1">
      <c r="A1826" s="4" t="s">
        <v>38656</v>
      </c>
      <c r="B1826" s="4" t="s">
        <v>38657</v>
      </c>
      <c r="C1826" s="4" t="s">
        <v>38371</v>
      </c>
      <c r="D1826" s="4" t="s">
        <v>8885</v>
      </c>
      <c r="E1826" s="4" t="s">
        <v>38656</v>
      </c>
      <c r="F1826" s="4" t="s">
        <v>8916</v>
      </c>
      <c r="G1826" s="4" t="s">
        <v>8892</v>
      </c>
      <c r="H1826" s="4" t="s">
        <v>9653</v>
      </c>
      <c r="I1826" s="4"/>
      <c r="J1826" s="4" t="s">
        <v>4159</v>
      </c>
      <c r="K1826" s="4" t="s">
        <v>34127</v>
      </c>
      <c r="L1826" s="4" t="s">
        <v>34128</v>
      </c>
    </row>
    <row r="1827" spans="1:12" ht="15" customHeight="1">
      <c r="A1827" s="4" t="s">
        <v>38658</v>
      </c>
      <c r="B1827" s="4" t="s">
        <v>38659</v>
      </c>
      <c r="C1827" s="4" t="s">
        <v>34122</v>
      </c>
      <c r="D1827" s="4" t="s">
        <v>133</v>
      </c>
      <c r="E1827" s="4" t="s">
        <v>38658</v>
      </c>
      <c r="F1827" s="4" t="s">
        <v>9118</v>
      </c>
      <c r="G1827" s="4" t="s">
        <v>8892</v>
      </c>
      <c r="H1827" s="4" t="s">
        <v>9558</v>
      </c>
      <c r="I1827" s="4"/>
      <c r="J1827" s="4" t="s">
        <v>34112</v>
      </c>
      <c r="K1827" s="4" t="s">
        <v>34113</v>
      </c>
      <c r="L1827" s="4" t="s">
        <v>34550</v>
      </c>
    </row>
    <row r="1828" spans="1:12" ht="15" customHeight="1">
      <c r="A1828" s="4" t="s">
        <v>9816</v>
      </c>
      <c r="B1828" s="4" t="s">
        <v>38660</v>
      </c>
      <c r="C1828" s="4" t="s">
        <v>38661</v>
      </c>
      <c r="D1828" s="4" t="s">
        <v>8885</v>
      </c>
      <c r="E1828" s="4" t="s">
        <v>38662</v>
      </c>
      <c r="F1828" s="4" t="s">
        <v>9031</v>
      </c>
      <c r="G1828" s="4" t="s">
        <v>8884</v>
      </c>
      <c r="H1828" s="4" t="s">
        <v>9527</v>
      </c>
      <c r="I1828" s="4"/>
      <c r="J1828" s="4" t="s">
        <v>4159</v>
      </c>
      <c r="K1828" s="4" t="s">
        <v>34127</v>
      </c>
      <c r="L1828" s="4" t="s">
        <v>34128</v>
      </c>
    </row>
    <row r="1829" spans="1:12" ht="15" customHeight="1">
      <c r="A1829" s="4" t="s">
        <v>38663</v>
      </c>
      <c r="B1829" s="4" t="s">
        <v>38664</v>
      </c>
      <c r="C1829" s="4" t="s">
        <v>34104</v>
      </c>
      <c r="D1829" s="4" t="s">
        <v>133</v>
      </c>
      <c r="E1829" s="4" t="s">
        <v>38663</v>
      </c>
      <c r="F1829" s="4" t="s">
        <v>8888</v>
      </c>
      <c r="G1829" s="4" t="s">
        <v>8884</v>
      </c>
      <c r="H1829" s="4"/>
      <c r="I1829" s="4"/>
      <c r="J1829" s="4" t="s">
        <v>34112</v>
      </c>
      <c r="K1829" s="4" t="s">
        <v>34113</v>
      </c>
      <c r="L1829" s="4" t="s">
        <v>34550</v>
      </c>
    </row>
    <row r="1830" spans="1:12" ht="15" customHeight="1">
      <c r="A1830" s="4" t="s">
        <v>38665</v>
      </c>
      <c r="B1830" s="4" t="s">
        <v>38666</v>
      </c>
      <c r="C1830" s="4" t="s">
        <v>38667</v>
      </c>
      <c r="D1830" s="4" t="s">
        <v>8885</v>
      </c>
      <c r="E1830" s="4" t="s">
        <v>38668</v>
      </c>
      <c r="F1830" s="4" t="s">
        <v>8916</v>
      </c>
      <c r="G1830" s="4" t="s">
        <v>34622</v>
      </c>
      <c r="H1830" s="4" t="s">
        <v>32375</v>
      </c>
      <c r="I1830" s="4"/>
      <c r="J1830" s="4" t="s">
        <v>4159</v>
      </c>
      <c r="K1830" s="4" t="s">
        <v>34127</v>
      </c>
      <c r="L1830" s="4" t="s">
        <v>34128</v>
      </c>
    </row>
    <row r="1831" spans="1:12" ht="15" customHeight="1">
      <c r="A1831" s="4" t="s">
        <v>38669</v>
      </c>
      <c r="B1831" s="4" t="s">
        <v>38670</v>
      </c>
      <c r="C1831" s="4" t="s">
        <v>38667</v>
      </c>
      <c r="D1831" s="4" t="s">
        <v>8885</v>
      </c>
      <c r="E1831" s="4" t="s">
        <v>38671</v>
      </c>
      <c r="F1831" s="4" t="s">
        <v>8916</v>
      </c>
      <c r="G1831" s="4" t="s">
        <v>34622</v>
      </c>
      <c r="H1831" s="4" t="s">
        <v>32375</v>
      </c>
      <c r="I1831" s="4"/>
      <c r="J1831" s="4" t="s">
        <v>4159</v>
      </c>
      <c r="K1831" s="4" t="s">
        <v>34127</v>
      </c>
      <c r="L1831" s="4" t="s">
        <v>34128</v>
      </c>
    </row>
    <row r="1832" spans="1:12" ht="15" customHeight="1">
      <c r="A1832" s="4" t="s">
        <v>38672</v>
      </c>
      <c r="B1832" s="4" t="s">
        <v>38673</v>
      </c>
      <c r="C1832" s="4" t="s">
        <v>34620</v>
      </c>
      <c r="D1832" s="4" t="s">
        <v>8885</v>
      </c>
      <c r="E1832" s="4" t="s">
        <v>38674</v>
      </c>
      <c r="F1832" s="4" t="s">
        <v>8916</v>
      </c>
      <c r="G1832" s="4" t="s">
        <v>34622</v>
      </c>
      <c r="H1832" s="4" t="s">
        <v>9558</v>
      </c>
      <c r="I1832" s="4"/>
      <c r="J1832" s="4" t="s">
        <v>4159</v>
      </c>
      <c r="K1832" s="4" t="s">
        <v>34127</v>
      </c>
      <c r="L1832" s="4" t="s">
        <v>34128</v>
      </c>
    </row>
    <row r="1833" spans="1:12" ht="15" customHeight="1">
      <c r="A1833" s="4" t="s">
        <v>38675</v>
      </c>
      <c r="B1833" s="4" t="s">
        <v>38676</v>
      </c>
      <c r="C1833" s="4" t="s">
        <v>38677</v>
      </c>
      <c r="D1833" s="4" t="s">
        <v>8885</v>
      </c>
      <c r="E1833" s="4" t="s">
        <v>38678</v>
      </c>
      <c r="F1833" s="4" t="s">
        <v>8916</v>
      </c>
      <c r="G1833" s="4" t="s">
        <v>34622</v>
      </c>
      <c r="H1833" s="4" t="s">
        <v>32433</v>
      </c>
      <c r="I1833" s="4"/>
      <c r="J1833" s="4" t="s">
        <v>4159</v>
      </c>
      <c r="K1833" s="4" t="s">
        <v>34127</v>
      </c>
      <c r="L1833" s="4" t="s">
        <v>34128</v>
      </c>
    </row>
    <row r="1834" spans="1:12" ht="15" customHeight="1">
      <c r="A1834" s="4" t="s">
        <v>38679</v>
      </c>
      <c r="B1834" s="4" t="s">
        <v>38680</v>
      </c>
      <c r="C1834" s="4" t="s">
        <v>38667</v>
      </c>
      <c r="D1834" s="4" t="s">
        <v>8885</v>
      </c>
      <c r="E1834" s="4" t="s">
        <v>38681</v>
      </c>
      <c r="F1834" s="4" t="s">
        <v>8916</v>
      </c>
      <c r="G1834" s="4" t="s">
        <v>34622</v>
      </c>
      <c r="H1834" s="4" t="s">
        <v>32375</v>
      </c>
      <c r="I1834" s="4"/>
      <c r="J1834" s="4" t="s">
        <v>4159</v>
      </c>
      <c r="K1834" s="4" t="s">
        <v>34127</v>
      </c>
      <c r="L1834" s="4" t="s">
        <v>34128</v>
      </c>
    </row>
    <row r="1835" spans="1:12" ht="15" customHeight="1">
      <c r="A1835" s="4" t="s">
        <v>38682</v>
      </c>
      <c r="B1835" s="4" t="s">
        <v>38683</v>
      </c>
      <c r="C1835" s="4" t="s">
        <v>38684</v>
      </c>
      <c r="D1835" s="4" t="s">
        <v>8885</v>
      </c>
      <c r="E1835" s="4" t="s">
        <v>38685</v>
      </c>
      <c r="F1835" s="4" t="s">
        <v>8916</v>
      </c>
      <c r="G1835" s="4" t="s">
        <v>34622</v>
      </c>
      <c r="H1835" s="4" t="s">
        <v>9527</v>
      </c>
      <c r="I1835" s="4"/>
      <c r="J1835" s="4" t="s">
        <v>4159</v>
      </c>
      <c r="K1835" s="4" t="s">
        <v>34127</v>
      </c>
      <c r="L1835" s="4" t="s">
        <v>34128</v>
      </c>
    </row>
    <row r="1836" spans="1:12" ht="15" customHeight="1">
      <c r="A1836" s="4" t="s">
        <v>38686</v>
      </c>
      <c r="B1836" s="4" t="s">
        <v>38687</v>
      </c>
      <c r="C1836" s="4" t="s">
        <v>34104</v>
      </c>
      <c r="D1836" s="4" t="s">
        <v>133</v>
      </c>
      <c r="E1836" s="4" t="s">
        <v>38686</v>
      </c>
      <c r="F1836" s="4" t="s">
        <v>8888</v>
      </c>
      <c r="G1836" s="4" t="s">
        <v>8884</v>
      </c>
      <c r="H1836" s="4"/>
      <c r="I1836" s="4"/>
      <c r="J1836" s="4" t="s">
        <v>34112</v>
      </c>
      <c r="K1836" s="4" t="s">
        <v>34113</v>
      </c>
      <c r="L1836" s="4" t="s">
        <v>34550</v>
      </c>
    </row>
    <row r="1837" spans="1:12" ht="15" customHeight="1">
      <c r="A1837" s="4" t="s">
        <v>38688</v>
      </c>
      <c r="B1837" s="4" t="s">
        <v>38689</v>
      </c>
      <c r="C1837" s="4" t="s">
        <v>34962</v>
      </c>
      <c r="D1837" s="4" t="s">
        <v>8885</v>
      </c>
      <c r="E1837" s="4" t="s">
        <v>38690</v>
      </c>
      <c r="F1837" s="4" t="s">
        <v>9025</v>
      </c>
      <c r="G1837" s="4" t="s">
        <v>8892</v>
      </c>
      <c r="H1837" s="4" t="s">
        <v>9372</v>
      </c>
      <c r="I1837" s="4"/>
      <c r="J1837" s="4" t="s">
        <v>4159</v>
      </c>
      <c r="K1837" s="4" t="s">
        <v>34127</v>
      </c>
      <c r="L1837" s="4" t="s">
        <v>34128</v>
      </c>
    </row>
    <row r="1838" spans="1:12" ht="15" customHeight="1">
      <c r="A1838" s="4" t="s">
        <v>38691</v>
      </c>
      <c r="B1838" s="4" t="s">
        <v>38692</v>
      </c>
      <c r="C1838" s="4" t="s">
        <v>34944</v>
      </c>
      <c r="D1838" s="4" t="s">
        <v>8885</v>
      </c>
      <c r="E1838" s="4" t="s">
        <v>38691</v>
      </c>
      <c r="F1838" s="4" t="s">
        <v>34573</v>
      </c>
      <c r="G1838" s="4" t="s">
        <v>8892</v>
      </c>
      <c r="H1838" s="4" t="s">
        <v>9606</v>
      </c>
      <c r="I1838" s="4"/>
      <c r="J1838" s="4" t="s">
        <v>34096</v>
      </c>
      <c r="K1838" s="4" t="s">
        <v>34097</v>
      </c>
      <c r="L1838" s="4" t="s">
        <v>34098</v>
      </c>
    </row>
    <row r="1839" spans="1:12" ht="15" customHeight="1">
      <c r="A1839" s="4" t="s">
        <v>38693</v>
      </c>
      <c r="B1839" s="4" t="s">
        <v>38694</v>
      </c>
      <c r="C1839" s="4" t="s">
        <v>34572</v>
      </c>
      <c r="D1839" s="4" t="s">
        <v>8885</v>
      </c>
      <c r="E1839" s="4" t="s">
        <v>38693</v>
      </c>
      <c r="F1839" s="4" t="s">
        <v>34573</v>
      </c>
      <c r="G1839" s="4" t="s">
        <v>9114</v>
      </c>
      <c r="H1839" s="4"/>
      <c r="I1839" s="4"/>
      <c r="J1839" s="4" t="s">
        <v>34096</v>
      </c>
      <c r="K1839" s="4" t="s">
        <v>34097</v>
      </c>
      <c r="L1839" s="4" t="s">
        <v>34835</v>
      </c>
    </row>
    <row r="1840" spans="1:12" ht="15" customHeight="1">
      <c r="A1840" s="4" t="s">
        <v>38695</v>
      </c>
      <c r="B1840" s="4" t="s">
        <v>38696</v>
      </c>
      <c r="C1840" s="4" t="s">
        <v>34944</v>
      </c>
      <c r="D1840" s="4" t="s">
        <v>8885</v>
      </c>
      <c r="E1840" s="4" t="s">
        <v>38695</v>
      </c>
      <c r="F1840" s="4" t="s">
        <v>34573</v>
      </c>
      <c r="G1840" s="4" t="s">
        <v>8892</v>
      </c>
      <c r="H1840" s="4" t="s">
        <v>9606</v>
      </c>
      <c r="I1840" s="4"/>
      <c r="J1840" s="4" t="s">
        <v>34096</v>
      </c>
      <c r="K1840" s="4" t="s">
        <v>34097</v>
      </c>
      <c r="L1840" s="4" t="s">
        <v>34098</v>
      </c>
    </row>
    <row r="1841" spans="1:12" ht="15" customHeight="1">
      <c r="A1841" s="4" t="s">
        <v>38697</v>
      </c>
      <c r="B1841" s="4" t="s">
        <v>38698</v>
      </c>
      <c r="C1841" s="4" t="s">
        <v>34941</v>
      </c>
      <c r="D1841" s="4" t="s">
        <v>8885</v>
      </c>
      <c r="E1841" s="4" t="s">
        <v>38697</v>
      </c>
      <c r="F1841" s="4" t="s">
        <v>8916</v>
      </c>
      <c r="G1841" s="4" t="s">
        <v>10494</v>
      </c>
      <c r="H1841" s="4" t="s">
        <v>34930</v>
      </c>
      <c r="I1841" s="4"/>
      <c r="J1841" s="4" t="s">
        <v>34096</v>
      </c>
      <c r="K1841" s="4" t="s">
        <v>34097</v>
      </c>
      <c r="L1841" s="4" t="s">
        <v>34098</v>
      </c>
    </row>
    <row r="1842" spans="1:12" ht="15" customHeight="1">
      <c r="A1842" s="4" t="s">
        <v>38699</v>
      </c>
      <c r="B1842" s="4" t="s">
        <v>38700</v>
      </c>
      <c r="C1842" s="4" t="s">
        <v>34941</v>
      </c>
      <c r="D1842" s="4" t="s">
        <v>8885</v>
      </c>
      <c r="E1842" s="4" t="s">
        <v>38699</v>
      </c>
      <c r="F1842" s="4" t="s">
        <v>8916</v>
      </c>
      <c r="G1842" s="4" t="s">
        <v>10494</v>
      </c>
      <c r="H1842" s="4" t="s">
        <v>34930</v>
      </c>
      <c r="I1842" s="4"/>
      <c r="J1842" s="4" t="s">
        <v>34096</v>
      </c>
      <c r="K1842" s="4" t="s">
        <v>34097</v>
      </c>
      <c r="L1842" s="4" t="s">
        <v>34098</v>
      </c>
    </row>
    <row r="1843" spans="1:12" ht="15" customHeight="1">
      <c r="A1843" s="4" t="s">
        <v>38701</v>
      </c>
      <c r="B1843" s="4" t="s">
        <v>38702</v>
      </c>
      <c r="C1843" s="4" t="s">
        <v>34598</v>
      </c>
      <c r="D1843" s="4" t="s">
        <v>8885</v>
      </c>
      <c r="E1843" s="4" t="s">
        <v>38701</v>
      </c>
      <c r="F1843" s="4" t="s">
        <v>10458</v>
      </c>
      <c r="G1843" s="4" t="s">
        <v>8884</v>
      </c>
      <c r="H1843" s="4"/>
      <c r="I1843" s="4"/>
      <c r="J1843" s="4" t="s">
        <v>34096</v>
      </c>
      <c r="K1843" s="4" t="s">
        <v>34097</v>
      </c>
      <c r="L1843" s="4" t="s">
        <v>34098</v>
      </c>
    </row>
    <row r="1844" spans="1:12" ht="15" customHeight="1">
      <c r="A1844" s="4" t="s">
        <v>38703</v>
      </c>
      <c r="B1844" s="4" t="s">
        <v>38704</v>
      </c>
      <c r="C1844" s="4" t="s">
        <v>38449</v>
      </c>
      <c r="D1844" s="4" t="s">
        <v>8885</v>
      </c>
      <c r="E1844" s="4" t="s">
        <v>38705</v>
      </c>
      <c r="F1844" s="4" t="s">
        <v>8916</v>
      </c>
      <c r="G1844" s="4" t="s">
        <v>8892</v>
      </c>
      <c r="H1844" s="4" t="s">
        <v>9558</v>
      </c>
      <c r="I1844" s="4"/>
      <c r="J1844" s="4" t="s">
        <v>4159</v>
      </c>
      <c r="K1844" s="4" t="s">
        <v>34127</v>
      </c>
      <c r="L1844" s="4" t="s">
        <v>34128</v>
      </c>
    </row>
    <row r="1845" spans="1:12" ht="15" customHeight="1">
      <c r="A1845" s="4" t="s">
        <v>38706</v>
      </c>
      <c r="B1845" s="4" t="s">
        <v>38707</v>
      </c>
      <c r="C1845" s="4" t="s">
        <v>35275</v>
      </c>
      <c r="D1845" s="4" t="s">
        <v>133</v>
      </c>
      <c r="E1845" s="4" t="s">
        <v>38706</v>
      </c>
      <c r="F1845" s="4" t="s">
        <v>10458</v>
      </c>
      <c r="G1845" s="4" t="s">
        <v>8892</v>
      </c>
      <c r="H1845" s="4" t="s">
        <v>9647</v>
      </c>
      <c r="I1845" s="4"/>
      <c r="J1845" s="4" t="s">
        <v>34112</v>
      </c>
      <c r="K1845" s="4" t="s">
        <v>34113</v>
      </c>
      <c r="L1845" s="4" t="s">
        <v>34550</v>
      </c>
    </row>
    <row r="1846" spans="1:12" ht="15" customHeight="1">
      <c r="A1846" s="4" t="s">
        <v>9855</v>
      </c>
      <c r="B1846" s="4" t="s">
        <v>38708</v>
      </c>
      <c r="C1846" s="4" t="s">
        <v>34167</v>
      </c>
      <c r="D1846" s="4" t="s">
        <v>133</v>
      </c>
      <c r="E1846" s="4" t="s">
        <v>9855</v>
      </c>
      <c r="F1846" s="4" t="s">
        <v>34147</v>
      </c>
      <c r="G1846" s="4" t="s">
        <v>8892</v>
      </c>
      <c r="H1846" s="4" t="s">
        <v>9647</v>
      </c>
      <c r="I1846" s="4"/>
      <c r="J1846" s="4" t="s">
        <v>34112</v>
      </c>
      <c r="K1846" s="4" t="s">
        <v>34113</v>
      </c>
      <c r="L1846" s="4" t="s">
        <v>34550</v>
      </c>
    </row>
    <row r="1847" spans="1:12" ht="15" customHeight="1">
      <c r="A1847" s="4" t="s">
        <v>38709</v>
      </c>
      <c r="B1847" s="4" t="s">
        <v>38710</v>
      </c>
      <c r="C1847" s="4" t="s">
        <v>36965</v>
      </c>
      <c r="D1847" s="4" t="s">
        <v>133</v>
      </c>
      <c r="E1847" s="4" t="s">
        <v>38709</v>
      </c>
      <c r="F1847" s="4" t="s">
        <v>9031</v>
      </c>
      <c r="G1847" s="4" t="s">
        <v>8892</v>
      </c>
      <c r="H1847" s="4" t="s">
        <v>32375</v>
      </c>
      <c r="I1847" s="4"/>
      <c r="J1847" s="4" t="s">
        <v>34112</v>
      </c>
      <c r="K1847" s="4" t="s">
        <v>34113</v>
      </c>
      <c r="L1847" s="4" t="s">
        <v>34550</v>
      </c>
    </row>
    <row r="1848" spans="1:12" ht="15" customHeight="1">
      <c r="A1848" s="4" t="s">
        <v>38711</v>
      </c>
      <c r="B1848" s="4" t="s">
        <v>38712</v>
      </c>
      <c r="C1848" s="4" t="s">
        <v>37866</v>
      </c>
      <c r="D1848" s="4" t="s">
        <v>8885</v>
      </c>
      <c r="E1848" s="4" t="s">
        <v>38713</v>
      </c>
      <c r="F1848" s="4" t="s">
        <v>8888</v>
      </c>
      <c r="G1848" s="4" t="s">
        <v>8892</v>
      </c>
      <c r="H1848" s="4" t="s">
        <v>9558</v>
      </c>
      <c r="I1848" s="4"/>
      <c r="J1848" s="4" t="s">
        <v>4159</v>
      </c>
      <c r="K1848" s="4" t="s">
        <v>34127</v>
      </c>
      <c r="L1848" s="4" t="s">
        <v>34128</v>
      </c>
    </row>
    <row r="1849" spans="1:12" ht="15" customHeight="1">
      <c r="A1849" s="4" t="s">
        <v>38714</v>
      </c>
      <c r="B1849" s="4" t="s">
        <v>38715</v>
      </c>
      <c r="C1849" s="4" t="s">
        <v>38716</v>
      </c>
      <c r="D1849" s="4" t="s">
        <v>8885</v>
      </c>
      <c r="E1849" s="4" t="s">
        <v>38717</v>
      </c>
      <c r="F1849" s="4" t="s">
        <v>10458</v>
      </c>
      <c r="G1849" s="4" t="s">
        <v>34133</v>
      </c>
      <c r="H1849" s="4" t="s">
        <v>9527</v>
      </c>
      <c r="I1849" s="4"/>
      <c r="J1849" s="4" t="s">
        <v>4159</v>
      </c>
      <c r="K1849" s="4" t="s">
        <v>34127</v>
      </c>
      <c r="L1849" s="4" t="s">
        <v>34128</v>
      </c>
    </row>
    <row r="1850" spans="1:12" ht="15" customHeight="1">
      <c r="A1850" s="4" t="s">
        <v>38718</v>
      </c>
      <c r="B1850" s="4" t="s">
        <v>38719</v>
      </c>
      <c r="C1850" s="4" t="s">
        <v>38720</v>
      </c>
      <c r="D1850" s="4" t="s">
        <v>133</v>
      </c>
      <c r="E1850" s="4" t="s">
        <v>38718</v>
      </c>
      <c r="F1850" s="4" t="s">
        <v>34573</v>
      </c>
      <c r="G1850" s="4" t="s">
        <v>8892</v>
      </c>
      <c r="H1850" s="4" t="s">
        <v>9603</v>
      </c>
      <c r="I1850" s="4"/>
      <c r="J1850" s="4" t="s">
        <v>34112</v>
      </c>
      <c r="K1850" s="4" t="s">
        <v>34113</v>
      </c>
      <c r="L1850" s="4" t="s">
        <v>34550</v>
      </c>
    </row>
    <row r="1851" spans="1:12" ht="15" customHeight="1">
      <c r="A1851" s="4" t="s">
        <v>38721</v>
      </c>
      <c r="B1851" s="4" t="s">
        <v>38722</v>
      </c>
      <c r="C1851" s="4" t="s">
        <v>34104</v>
      </c>
      <c r="D1851" s="4" t="s">
        <v>8885</v>
      </c>
      <c r="E1851" s="4" t="s">
        <v>38721</v>
      </c>
      <c r="F1851" s="4" t="s">
        <v>8888</v>
      </c>
      <c r="G1851" s="4" t="s">
        <v>8884</v>
      </c>
      <c r="H1851" s="4"/>
      <c r="I1851" s="4"/>
      <c r="J1851" s="4" t="s">
        <v>34096</v>
      </c>
      <c r="K1851" s="4" t="s">
        <v>34097</v>
      </c>
      <c r="L1851" s="4" t="s">
        <v>34098</v>
      </c>
    </row>
    <row r="1852" spans="1:12" ht="15" customHeight="1">
      <c r="A1852" s="4" t="s">
        <v>38723</v>
      </c>
      <c r="B1852" s="4" t="s">
        <v>38724</v>
      </c>
      <c r="C1852" s="4" t="s">
        <v>34864</v>
      </c>
      <c r="D1852" s="4" t="s">
        <v>8885</v>
      </c>
      <c r="E1852" s="4" t="s">
        <v>38723</v>
      </c>
      <c r="F1852" s="4" t="s">
        <v>34147</v>
      </c>
      <c r="G1852" s="4" t="s">
        <v>8892</v>
      </c>
      <c r="H1852" s="4" t="s">
        <v>9527</v>
      </c>
      <c r="I1852" s="4"/>
      <c r="J1852" s="4" t="s">
        <v>34096</v>
      </c>
      <c r="K1852" s="4" t="s">
        <v>34097</v>
      </c>
      <c r="L1852" s="4" t="s">
        <v>34098</v>
      </c>
    </row>
    <row r="1853" spans="1:12" ht="15" customHeight="1">
      <c r="A1853" s="4" t="s">
        <v>38725</v>
      </c>
      <c r="B1853" s="4" t="s">
        <v>38726</v>
      </c>
      <c r="C1853" s="4" t="s">
        <v>38727</v>
      </c>
      <c r="D1853" s="4" t="s">
        <v>8885</v>
      </c>
      <c r="E1853" s="4" t="s">
        <v>38725</v>
      </c>
      <c r="F1853" s="4" t="s">
        <v>34147</v>
      </c>
      <c r="G1853" s="4" t="s">
        <v>8892</v>
      </c>
      <c r="H1853" s="4" t="s">
        <v>38728</v>
      </c>
      <c r="I1853" s="4"/>
      <c r="J1853" s="4" t="s">
        <v>34096</v>
      </c>
      <c r="K1853" s="4" t="s">
        <v>34097</v>
      </c>
      <c r="L1853" s="4" t="s">
        <v>34098</v>
      </c>
    </row>
    <row r="1854" spans="1:12" ht="15" customHeight="1">
      <c r="A1854" s="4" t="s">
        <v>38729</v>
      </c>
      <c r="B1854" s="4" t="s">
        <v>38730</v>
      </c>
      <c r="C1854" s="4" t="s">
        <v>38731</v>
      </c>
      <c r="D1854" s="4" t="s">
        <v>133</v>
      </c>
      <c r="E1854" s="4" t="s">
        <v>38729</v>
      </c>
      <c r="F1854" s="4" t="s">
        <v>9025</v>
      </c>
      <c r="G1854" s="4" t="s">
        <v>8892</v>
      </c>
      <c r="H1854" s="4" t="s">
        <v>9558</v>
      </c>
      <c r="I1854" s="4"/>
      <c r="J1854" s="4" t="s">
        <v>34112</v>
      </c>
      <c r="K1854" s="4" t="s">
        <v>34113</v>
      </c>
      <c r="L1854" s="4" t="s">
        <v>34550</v>
      </c>
    </row>
    <row r="1855" spans="1:12" ht="15" customHeight="1">
      <c r="A1855" s="4" t="s">
        <v>38732</v>
      </c>
      <c r="B1855" s="4" t="s">
        <v>38733</v>
      </c>
      <c r="C1855" s="4" t="s">
        <v>37386</v>
      </c>
      <c r="D1855" s="4" t="s">
        <v>8885</v>
      </c>
      <c r="E1855" s="4" t="s">
        <v>38732</v>
      </c>
      <c r="F1855" s="4" t="s">
        <v>9118</v>
      </c>
      <c r="G1855" s="4" t="s">
        <v>8884</v>
      </c>
      <c r="H1855" s="4"/>
      <c r="I1855" s="4"/>
      <c r="J1855" s="4" t="s">
        <v>34096</v>
      </c>
      <c r="K1855" s="4" t="s">
        <v>34097</v>
      </c>
      <c r="L1855" s="4" t="s">
        <v>34098</v>
      </c>
    </row>
    <row r="1856" spans="1:12" ht="15" customHeight="1">
      <c r="A1856" s="4" t="s">
        <v>38734</v>
      </c>
      <c r="B1856" s="4" t="s">
        <v>38735</v>
      </c>
      <c r="C1856" s="4" t="s">
        <v>34962</v>
      </c>
      <c r="D1856" s="4" t="s">
        <v>8885</v>
      </c>
      <c r="E1856" s="4" t="s">
        <v>38734</v>
      </c>
      <c r="F1856" s="4" t="s">
        <v>9025</v>
      </c>
      <c r="G1856" s="4" t="s">
        <v>8892</v>
      </c>
      <c r="H1856" s="4" t="s">
        <v>9372</v>
      </c>
      <c r="I1856" s="4"/>
      <c r="J1856" s="4" t="s">
        <v>34096</v>
      </c>
      <c r="K1856" s="4" t="s">
        <v>34097</v>
      </c>
      <c r="L1856" s="4" t="s">
        <v>34835</v>
      </c>
    </row>
    <row r="1857" spans="1:12" ht="15" customHeight="1">
      <c r="A1857" s="4" t="s">
        <v>38736</v>
      </c>
      <c r="B1857" s="4" t="s">
        <v>38737</v>
      </c>
      <c r="C1857" s="4" t="s">
        <v>34941</v>
      </c>
      <c r="D1857" s="4" t="s">
        <v>8885</v>
      </c>
      <c r="E1857" s="4" t="s">
        <v>38736</v>
      </c>
      <c r="F1857" s="4" t="s">
        <v>8916</v>
      </c>
      <c r="G1857" s="4" t="s">
        <v>10494</v>
      </c>
      <c r="H1857" s="4" t="s">
        <v>34930</v>
      </c>
      <c r="I1857" s="4"/>
      <c r="J1857" s="4" t="s">
        <v>34096</v>
      </c>
      <c r="K1857" s="4" t="s">
        <v>34097</v>
      </c>
      <c r="L1857" s="4" t="s">
        <v>34835</v>
      </c>
    </row>
    <row r="1858" spans="1:12" ht="15" customHeight="1">
      <c r="A1858" s="4" t="s">
        <v>38738</v>
      </c>
      <c r="B1858" s="4" t="s">
        <v>38739</v>
      </c>
      <c r="C1858" s="4" t="s">
        <v>34944</v>
      </c>
      <c r="D1858" s="4" t="s">
        <v>8885</v>
      </c>
      <c r="E1858" s="4" t="s">
        <v>38738</v>
      </c>
      <c r="F1858" s="4" t="s">
        <v>34573</v>
      </c>
      <c r="G1858" s="4" t="s">
        <v>8892</v>
      </c>
      <c r="H1858" s="4" t="s">
        <v>9606</v>
      </c>
      <c r="I1858" s="4"/>
      <c r="J1858" s="4" t="s">
        <v>34096</v>
      </c>
      <c r="K1858" s="4" t="s">
        <v>34097</v>
      </c>
      <c r="L1858" s="4" t="s">
        <v>34835</v>
      </c>
    </row>
    <row r="1859" spans="1:12" ht="15" customHeight="1">
      <c r="A1859" s="4" t="s">
        <v>38740</v>
      </c>
      <c r="B1859" s="4" t="s">
        <v>38741</v>
      </c>
      <c r="C1859" s="4" t="s">
        <v>34944</v>
      </c>
      <c r="D1859" s="4" t="s">
        <v>8885</v>
      </c>
      <c r="E1859" s="4" t="s">
        <v>38740</v>
      </c>
      <c r="F1859" s="4" t="s">
        <v>34573</v>
      </c>
      <c r="G1859" s="4" t="s">
        <v>8892</v>
      </c>
      <c r="H1859" s="4" t="s">
        <v>9606</v>
      </c>
      <c r="I1859" s="4"/>
      <c r="J1859" s="4" t="s">
        <v>34096</v>
      </c>
      <c r="K1859" s="4" t="s">
        <v>34097</v>
      </c>
      <c r="L1859" s="4" t="s">
        <v>34835</v>
      </c>
    </row>
    <row r="1860" spans="1:12" ht="15" customHeight="1">
      <c r="A1860" s="4" t="s">
        <v>38742</v>
      </c>
      <c r="B1860" s="4" t="s">
        <v>38743</v>
      </c>
      <c r="C1860" s="4" t="s">
        <v>34874</v>
      </c>
      <c r="D1860" s="4" t="s">
        <v>8885</v>
      </c>
      <c r="E1860" s="4" t="s">
        <v>38742</v>
      </c>
      <c r="F1860" s="4" t="s">
        <v>9025</v>
      </c>
      <c r="G1860" s="4" t="s">
        <v>9215</v>
      </c>
      <c r="H1860" s="4" t="s">
        <v>9372</v>
      </c>
      <c r="I1860" s="4"/>
      <c r="J1860" s="4" t="s">
        <v>34096</v>
      </c>
      <c r="K1860" s="4" t="s">
        <v>34097</v>
      </c>
      <c r="L1860" s="4" t="s">
        <v>34098</v>
      </c>
    </row>
    <row r="1861" spans="1:12" ht="15" customHeight="1">
      <c r="A1861" s="4" t="s">
        <v>38744</v>
      </c>
      <c r="B1861" s="4" t="s">
        <v>38745</v>
      </c>
      <c r="C1861" s="4" t="s">
        <v>34962</v>
      </c>
      <c r="D1861" s="4" t="s">
        <v>8885</v>
      </c>
      <c r="E1861" s="4" t="s">
        <v>38744</v>
      </c>
      <c r="F1861" s="4" t="s">
        <v>9025</v>
      </c>
      <c r="G1861" s="4" t="s">
        <v>8892</v>
      </c>
      <c r="H1861" s="4" t="s">
        <v>9372</v>
      </c>
      <c r="I1861" s="4"/>
      <c r="J1861" s="4" t="s">
        <v>34096</v>
      </c>
      <c r="K1861" s="4" t="s">
        <v>34097</v>
      </c>
      <c r="L1861" s="4" t="s">
        <v>34835</v>
      </c>
    </row>
    <row r="1862" spans="1:12" ht="15" customHeight="1">
      <c r="A1862" s="4" t="s">
        <v>38746</v>
      </c>
      <c r="B1862" s="4" t="s">
        <v>38747</v>
      </c>
      <c r="C1862" s="4" t="s">
        <v>34944</v>
      </c>
      <c r="D1862" s="4" t="s">
        <v>8885</v>
      </c>
      <c r="E1862" s="4" t="s">
        <v>38746</v>
      </c>
      <c r="F1862" s="4" t="s">
        <v>34573</v>
      </c>
      <c r="G1862" s="4" t="s">
        <v>8892</v>
      </c>
      <c r="H1862" s="4" t="s">
        <v>9606</v>
      </c>
      <c r="I1862" s="4"/>
      <c r="J1862" s="4" t="s">
        <v>34096</v>
      </c>
      <c r="K1862" s="4" t="s">
        <v>34097</v>
      </c>
      <c r="L1862" s="4" t="s">
        <v>34835</v>
      </c>
    </row>
    <row r="1863" spans="1:12" ht="15" customHeight="1">
      <c r="A1863" s="4" t="s">
        <v>38748</v>
      </c>
      <c r="B1863" s="4" t="s">
        <v>38749</v>
      </c>
      <c r="C1863" s="4" t="s">
        <v>38750</v>
      </c>
      <c r="D1863" s="4" t="s">
        <v>8885</v>
      </c>
      <c r="E1863" s="4" t="s">
        <v>38748</v>
      </c>
      <c r="F1863" s="4" t="s">
        <v>34147</v>
      </c>
      <c r="G1863" s="4" t="s">
        <v>8892</v>
      </c>
      <c r="H1863" s="4" t="s">
        <v>35144</v>
      </c>
      <c r="I1863" s="4"/>
      <c r="J1863" s="4" t="s">
        <v>34096</v>
      </c>
      <c r="K1863" s="4" t="s">
        <v>34097</v>
      </c>
      <c r="L1863" s="4" t="s">
        <v>34835</v>
      </c>
    </row>
    <row r="1864" spans="1:12" ht="15" customHeight="1">
      <c r="A1864" s="4" t="s">
        <v>38751</v>
      </c>
      <c r="B1864" s="4" t="s">
        <v>38752</v>
      </c>
      <c r="C1864" s="4" t="s">
        <v>36915</v>
      </c>
      <c r="D1864" s="4" t="s">
        <v>8885</v>
      </c>
      <c r="E1864" s="4" t="s">
        <v>38751</v>
      </c>
      <c r="F1864" s="4" t="s">
        <v>9031</v>
      </c>
      <c r="G1864" s="4" t="s">
        <v>8884</v>
      </c>
      <c r="H1864" s="4"/>
      <c r="I1864" s="4"/>
      <c r="J1864" s="4" t="s">
        <v>34096</v>
      </c>
      <c r="K1864" s="4" t="s">
        <v>34097</v>
      </c>
      <c r="L1864" s="4" t="s">
        <v>34098</v>
      </c>
    </row>
    <row r="1865" spans="1:12" ht="15" customHeight="1">
      <c r="A1865" s="4" t="s">
        <v>38753</v>
      </c>
      <c r="B1865" s="4" t="s">
        <v>38754</v>
      </c>
      <c r="C1865" s="4" t="s">
        <v>34962</v>
      </c>
      <c r="D1865" s="4" t="s">
        <v>8885</v>
      </c>
      <c r="E1865" s="4" t="s">
        <v>38753</v>
      </c>
      <c r="F1865" s="4" t="s">
        <v>9025</v>
      </c>
      <c r="G1865" s="4" t="s">
        <v>8892</v>
      </c>
      <c r="H1865" s="4" t="s">
        <v>9372</v>
      </c>
      <c r="I1865" s="4"/>
      <c r="J1865" s="4" t="s">
        <v>34096</v>
      </c>
      <c r="K1865" s="4" t="s">
        <v>34097</v>
      </c>
      <c r="L1865" s="4" t="s">
        <v>34835</v>
      </c>
    </row>
    <row r="1866" spans="1:12" ht="15" customHeight="1">
      <c r="A1866" s="4" t="s">
        <v>38755</v>
      </c>
      <c r="B1866" s="4" t="s">
        <v>38756</v>
      </c>
      <c r="C1866" s="4" t="s">
        <v>34535</v>
      </c>
      <c r="D1866" s="4" t="s">
        <v>8885</v>
      </c>
      <c r="E1866" s="4" t="s">
        <v>38755</v>
      </c>
      <c r="F1866" s="4" t="s">
        <v>10208</v>
      </c>
      <c r="G1866" s="4" t="s">
        <v>8884</v>
      </c>
      <c r="H1866" s="4"/>
      <c r="I1866" s="4"/>
      <c r="J1866" s="4" t="s">
        <v>34096</v>
      </c>
      <c r="K1866" s="4" t="s">
        <v>34097</v>
      </c>
      <c r="L1866" s="4" t="s">
        <v>34835</v>
      </c>
    </row>
    <row r="1867" spans="1:12" ht="15" customHeight="1">
      <c r="A1867" s="4" t="s">
        <v>38757</v>
      </c>
      <c r="B1867" s="4" t="s">
        <v>38758</v>
      </c>
      <c r="C1867" s="4" t="s">
        <v>34535</v>
      </c>
      <c r="D1867" s="4" t="s">
        <v>8885</v>
      </c>
      <c r="E1867" s="4" t="s">
        <v>38757</v>
      </c>
      <c r="F1867" s="4" t="s">
        <v>10208</v>
      </c>
      <c r="G1867" s="4" t="s">
        <v>8884</v>
      </c>
      <c r="H1867" s="4"/>
      <c r="I1867" s="4"/>
      <c r="J1867" s="4" t="s">
        <v>34096</v>
      </c>
      <c r="K1867" s="4" t="s">
        <v>34097</v>
      </c>
      <c r="L1867" s="4" t="s">
        <v>34835</v>
      </c>
    </row>
    <row r="1868" spans="1:12" ht="15" customHeight="1">
      <c r="A1868" s="4" t="s">
        <v>38759</v>
      </c>
      <c r="B1868" s="4" t="s">
        <v>38760</v>
      </c>
      <c r="C1868" s="4" t="s">
        <v>38293</v>
      </c>
      <c r="D1868" s="4" t="s">
        <v>8885</v>
      </c>
      <c r="E1868" s="4" t="s">
        <v>38759</v>
      </c>
      <c r="F1868" s="4" t="s">
        <v>9118</v>
      </c>
      <c r="G1868" s="4" t="s">
        <v>8892</v>
      </c>
      <c r="H1868" s="4" t="s">
        <v>32375</v>
      </c>
      <c r="I1868" s="4"/>
      <c r="J1868" s="4" t="s">
        <v>34096</v>
      </c>
      <c r="K1868" s="4" t="s">
        <v>34097</v>
      </c>
      <c r="L1868" s="4" t="s">
        <v>34098</v>
      </c>
    </row>
    <row r="1869" spans="1:12" ht="15" customHeight="1">
      <c r="A1869" s="4" t="s">
        <v>38761</v>
      </c>
      <c r="B1869" s="4" t="s">
        <v>38762</v>
      </c>
      <c r="C1869" s="4" t="s">
        <v>38763</v>
      </c>
      <c r="D1869" s="4" t="s">
        <v>8885</v>
      </c>
      <c r="E1869" s="4" t="s">
        <v>38761</v>
      </c>
      <c r="F1869" s="4" t="s">
        <v>9118</v>
      </c>
      <c r="G1869" s="4" t="s">
        <v>8892</v>
      </c>
      <c r="H1869" s="4" t="s">
        <v>9375</v>
      </c>
      <c r="I1869" s="4"/>
      <c r="J1869" s="4" t="s">
        <v>4159</v>
      </c>
      <c r="K1869" s="4" t="s">
        <v>34127</v>
      </c>
      <c r="L1869" s="4" t="s">
        <v>34128</v>
      </c>
    </row>
    <row r="1870" spans="1:12" ht="15" customHeight="1">
      <c r="A1870" s="4" t="s">
        <v>38764</v>
      </c>
      <c r="B1870" s="4" t="s">
        <v>38765</v>
      </c>
      <c r="C1870" s="4" t="s">
        <v>34136</v>
      </c>
      <c r="D1870" s="4" t="s">
        <v>8885</v>
      </c>
      <c r="E1870" s="4" t="s">
        <v>38764</v>
      </c>
      <c r="F1870" s="4" t="s">
        <v>9031</v>
      </c>
      <c r="G1870" s="4" t="s">
        <v>8884</v>
      </c>
      <c r="H1870" s="4"/>
      <c r="I1870" s="4"/>
      <c r="J1870" s="4" t="s">
        <v>4159</v>
      </c>
      <c r="K1870" s="4" t="s">
        <v>34127</v>
      </c>
      <c r="L1870" s="4" t="s">
        <v>34128</v>
      </c>
    </row>
    <row r="1871" spans="1:12" ht="15" customHeight="1">
      <c r="A1871" s="4" t="s">
        <v>38766</v>
      </c>
      <c r="B1871" s="4" t="s">
        <v>38767</v>
      </c>
      <c r="C1871" s="4" t="s">
        <v>38449</v>
      </c>
      <c r="D1871" s="4" t="s">
        <v>8885</v>
      </c>
      <c r="E1871" s="4" t="s">
        <v>38766</v>
      </c>
      <c r="F1871" s="4" t="s">
        <v>8916</v>
      </c>
      <c r="G1871" s="4" t="s">
        <v>8892</v>
      </c>
      <c r="H1871" s="4" t="s">
        <v>9558</v>
      </c>
      <c r="I1871" s="4"/>
      <c r="J1871" s="4" t="s">
        <v>4159</v>
      </c>
      <c r="K1871" s="4" t="s">
        <v>34127</v>
      </c>
      <c r="L1871" s="4" t="s">
        <v>34128</v>
      </c>
    </row>
    <row r="1872" spans="1:12" ht="15" customHeight="1">
      <c r="A1872" s="4" t="s">
        <v>38768</v>
      </c>
      <c r="B1872" s="4" t="s">
        <v>38769</v>
      </c>
      <c r="C1872" s="4" t="s">
        <v>34606</v>
      </c>
      <c r="D1872" s="4" t="s">
        <v>8885</v>
      </c>
      <c r="E1872" s="4" t="s">
        <v>38770</v>
      </c>
      <c r="F1872" s="4" t="s">
        <v>34147</v>
      </c>
      <c r="G1872" s="4" t="s">
        <v>8892</v>
      </c>
      <c r="H1872" s="4" t="s">
        <v>9558</v>
      </c>
      <c r="I1872" s="4"/>
      <c r="J1872" s="4" t="s">
        <v>4159</v>
      </c>
      <c r="K1872" s="4" t="s">
        <v>34127</v>
      </c>
      <c r="L1872" s="4" t="s">
        <v>34128</v>
      </c>
    </row>
    <row r="1873" spans="1:12" ht="15" customHeight="1">
      <c r="A1873" s="4" t="s">
        <v>38771</v>
      </c>
      <c r="B1873" s="4" t="s">
        <v>38772</v>
      </c>
      <c r="C1873" s="4" t="s">
        <v>34831</v>
      </c>
      <c r="D1873" s="4" t="s">
        <v>8885</v>
      </c>
      <c r="E1873" s="4" t="s">
        <v>38771</v>
      </c>
      <c r="F1873" s="4" t="s">
        <v>34147</v>
      </c>
      <c r="G1873" s="4" t="s">
        <v>8892</v>
      </c>
      <c r="H1873" s="4" t="s">
        <v>32375</v>
      </c>
      <c r="I1873" s="4"/>
      <c r="J1873" s="4" t="s">
        <v>34096</v>
      </c>
      <c r="K1873" s="4" t="s">
        <v>34097</v>
      </c>
      <c r="L1873" s="4" t="s">
        <v>34098</v>
      </c>
    </row>
    <row r="1874" spans="1:12" ht="15" customHeight="1">
      <c r="A1874" s="4" t="s">
        <v>38773</v>
      </c>
      <c r="B1874" s="4" t="s">
        <v>38774</v>
      </c>
      <c r="C1874" s="4" t="s">
        <v>34962</v>
      </c>
      <c r="D1874" s="4" t="s">
        <v>8885</v>
      </c>
      <c r="E1874" s="4" t="s">
        <v>38773</v>
      </c>
      <c r="F1874" s="4" t="s">
        <v>9025</v>
      </c>
      <c r="G1874" s="4" t="s">
        <v>8892</v>
      </c>
      <c r="H1874" s="4" t="s">
        <v>9372</v>
      </c>
      <c r="I1874" s="4"/>
      <c r="J1874" s="4" t="s">
        <v>4159</v>
      </c>
      <c r="K1874" s="4" t="s">
        <v>34127</v>
      </c>
      <c r="L1874" s="4" t="s">
        <v>34128</v>
      </c>
    </row>
    <row r="1875" spans="1:12" ht="15" customHeight="1">
      <c r="A1875" s="4" t="s">
        <v>38775</v>
      </c>
      <c r="B1875" s="4" t="s">
        <v>38776</v>
      </c>
      <c r="C1875" s="4" t="s">
        <v>36737</v>
      </c>
      <c r="D1875" s="4" t="s">
        <v>8885</v>
      </c>
      <c r="E1875" s="4" t="s">
        <v>38775</v>
      </c>
      <c r="F1875" s="4" t="s">
        <v>34573</v>
      </c>
      <c r="G1875" s="4" t="s">
        <v>8892</v>
      </c>
      <c r="H1875" s="4" t="s">
        <v>9594</v>
      </c>
      <c r="I1875" s="4"/>
      <c r="J1875" s="4" t="s">
        <v>4159</v>
      </c>
      <c r="K1875" s="4" t="s">
        <v>34127</v>
      </c>
      <c r="L1875" s="4" t="s">
        <v>34128</v>
      </c>
    </row>
    <row r="1876" spans="1:12" ht="15" customHeight="1">
      <c r="A1876" s="4" t="s">
        <v>38777</v>
      </c>
      <c r="B1876" s="4" t="s">
        <v>38778</v>
      </c>
      <c r="C1876" s="4" t="s">
        <v>34944</v>
      </c>
      <c r="D1876" s="4" t="s">
        <v>8885</v>
      </c>
      <c r="E1876" s="4" t="s">
        <v>38777</v>
      </c>
      <c r="F1876" s="4" t="s">
        <v>34573</v>
      </c>
      <c r="G1876" s="4" t="s">
        <v>8892</v>
      </c>
      <c r="H1876" s="4" t="s">
        <v>9606</v>
      </c>
      <c r="I1876" s="4"/>
      <c r="J1876" s="4" t="s">
        <v>4159</v>
      </c>
      <c r="K1876" s="4" t="s">
        <v>34127</v>
      </c>
      <c r="L1876" s="4" t="s">
        <v>34128</v>
      </c>
    </row>
    <row r="1877" spans="1:12" ht="15" customHeight="1">
      <c r="A1877" s="4" t="s">
        <v>38779</v>
      </c>
      <c r="B1877" s="4" t="s">
        <v>38780</v>
      </c>
      <c r="C1877" s="4" t="s">
        <v>38781</v>
      </c>
      <c r="D1877" s="4" t="s">
        <v>8885</v>
      </c>
      <c r="E1877" s="4" t="s">
        <v>38782</v>
      </c>
      <c r="F1877" s="4" t="s">
        <v>10436</v>
      </c>
      <c r="G1877" s="4" t="s">
        <v>8892</v>
      </c>
      <c r="H1877" s="4" t="s">
        <v>9647</v>
      </c>
      <c r="I1877" s="4"/>
      <c r="J1877" s="4" t="s">
        <v>4159</v>
      </c>
      <c r="K1877" s="4" t="s">
        <v>34127</v>
      </c>
      <c r="L1877" s="4" t="s">
        <v>34128</v>
      </c>
    </row>
    <row r="1878" spans="1:12" ht="15" customHeight="1">
      <c r="A1878" s="4" t="s">
        <v>38783</v>
      </c>
      <c r="B1878" s="4" t="s">
        <v>38784</v>
      </c>
      <c r="C1878" s="4" t="s">
        <v>34944</v>
      </c>
      <c r="D1878" s="4" t="s">
        <v>8885</v>
      </c>
      <c r="E1878" s="4" t="s">
        <v>38785</v>
      </c>
      <c r="F1878" s="4" t="s">
        <v>34573</v>
      </c>
      <c r="G1878" s="4" t="s">
        <v>8892</v>
      </c>
      <c r="H1878" s="4" t="s">
        <v>9606</v>
      </c>
      <c r="I1878" s="4"/>
      <c r="J1878" s="4" t="s">
        <v>4159</v>
      </c>
      <c r="K1878" s="4" t="s">
        <v>34127</v>
      </c>
      <c r="L1878" s="4" t="s">
        <v>34128</v>
      </c>
    </row>
    <row r="1879" spans="1:12" ht="15" customHeight="1">
      <c r="A1879" s="4" t="s">
        <v>38786</v>
      </c>
      <c r="B1879" s="4" t="s">
        <v>38787</v>
      </c>
      <c r="C1879" s="4" t="s">
        <v>34944</v>
      </c>
      <c r="D1879" s="4" t="s">
        <v>8885</v>
      </c>
      <c r="E1879" s="4" t="s">
        <v>38786</v>
      </c>
      <c r="F1879" s="4" t="s">
        <v>34573</v>
      </c>
      <c r="G1879" s="4" t="s">
        <v>8892</v>
      </c>
      <c r="H1879" s="4" t="s">
        <v>9606</v>
      </c>
      <c r="I1879" s="4"/>
      <c r="J1879" s="4" t="s">
        <v>4159</v>
      </c>
      <c r="K1879" s="4" t="s">
        <v>34127</v>
      </c>
      <c r="L1879" s="4" t="s">
        <v>34128</v>
      </c>
    </row>
    <row r="1880" spans="1:12" ht="15" customHeight="1">
      <c r="A1880" s="4" t="s">
        <v>38788</v>
      </c>
      <c r="B1880" s="4" t="s">
        <v>38789</v>
      </c>
      <c r="C1880" s="4" t="s">
        <v>36889</v>
      </c>
      <c r="D1880" s="4" t="s">
        <v>8885</v>
      </c>
      <c r="E1880" s="4" t="s">
        <v>38790</v>
      </c>
      <c r="F1880" s="4" t="s">
        <v>34147</v>
      </c>
      <c r="G1880" s="4" t="s">
        <v>8892</v>
      </c>
      <c r="H1880" s="4" t="s">
        <v>31922</v>
      </c>
      <c r="I1880" s="4"/>
      <c r="J1880" s="4" t="s">
        <v>4159</v>
      </c>
      <c r="K1880" s="4" t="s">
        <v>34127</v>
      </c>
      <c r="L1880" s="4" t="s">
        <v>34128</v>
      </c>
    </row>
    <row r="1881" spans="1:12" ht="15" customHeight="1">
      <c r="A1881" s="4" t="s">
        <v>38791</v>
      </c>
      <c r="B1881" s="4" t="s">
        <v>38792</v>
      </c>
      <c r="C1881" s="4" t="s">
        <v>34140</v>
      </c>
      <c r="D1881" s="4" t="s">
        <v>8885</v>
      </c>
      <c r="E1881" s="4" t="s">
        <v>38791</v>
      </c>
      <c r="F1881" s="4" t="s">
        <v>8916</v>
      </c>
      <c r="G1881" s="4" t="s">
        <v>8892</v>
      </c>
      <c r="H1881" s="4" t="s">
        <v>34142</v>
      </c>
      <c r="I1881" s="4"/>
      <c r="J1881" s="4" t="s">
        <v>4159</v>
      </c>
      <c r="K1881" s="4" t="s">
        <v>34127</v>
      </c>
      <c r="L1881" s="4" t="s">
        <v>34128</v>
      </c>
    </row>
    <row r="1882" spans="1:12" ht="15" customHeight="1">
      <c r="A1882" s="4" t="s">
        <v>38793</v>
      </c>
      <c r="B1882" s="4" t="s">
        <v>38794</v>
      </c>
      <c r="C1882" s="4" t="s">
        <v>34535</v>
      </c>
      <c r="D1882" s="4" t="s">
        <v>8885</v>
      </c>
      <c r="E1882" s="4" t="s">
        <v>38795</v>
      </c>
      <c r="F1882" s="4" t="s">
        <v>10208</v>
      </c>
      <c r="G1882" s="4" t="s">
        <v>8884</v>
      </c>
      <c r="H1882" s="4"/>
      <c r="I1882" s="4"/>
      <c r="J1882" s="4" t="s">
        <v>4159</v>
      </c>
      <c r="K1882" s="4" t="s">
        <v>34127</v>
      </c>
      <c r="L1882" s="4" t="s">
        <v>34128</v>
      </c>
    </row>
    <row r="1883" spans="1:12" ht="15" customHeight="1">
      <c r="A1883" s="4" t="s">
        <v>38796</v>
      </c>
      <c r="B1883" s="4" t="s">
        <v>38797</v>
      </c>
      <c r="C1883" s="4" t="s">
        <v>34140</v>
      </c>
      <c r="D1883" s="4" t="s">
        <v>8885</v>
      </c>
      <c r="E1883" s="4" t="s">
        <v>38796</v>
      </c>
      <c r="F1883" s="4" t="s">
        <v>8916</v>
      </c>
      <c r="G1883" s="4" t="s">
        <v>8892</v>
      </c>
      <c r="H1883" s="4" t="s">
        <v>34142</v>
      </c>
      <c r="I1883" s="4"/>
      <c r="J1883" s="4" t="s">
        <v>4159</v>
      </c>
      <c r="K1883" s="4" t="s">
        <v>34127</v>
      </c>
      <c r="L1883" s="4" t="s">
        <v>34128</v>
      </c>
    </row>
    <row r="1884" spans="1:12" ht="15" customHeight="1">
      <c r="A1884" s="4" t="s">
        <v>38798</v>
      </c>
      <c r="B1884" s="4" t="s">
        <v>38799</v>
      </c>
      <c r="C1884" s="4" t="s">
        <v>38800</v>
      </c>
      <c r="D1884" s="4" t="s">
        <v>8885</v>
      </c>
      <c r="E1884" s="4" t="s">
        <v>38801</v>
      </c>
      <c r="F1884" s="4" t="s">
        <v>10208</v>
      </c>
      <c r="G1884" s="4" t="s">
        <v>8892</v>
      </c>
      <c r="H1884" s="4" t="s">
        <v>9647</v>
      </c>
      <c r="I1884" s="4"/>
      <c r="J1884" s="4" t="s">
        <v>4159</v>
      </c>
      <c r="K1884" s="4" t="s">
        <v>34127</v>
      </c>
      <c r="L1884" s="4" t="s">
        <v>34128</v>
      </c>
    </row>
    <row r="1885" spans="1:12" ht="15" customHeight="1">
      <c r="A1885" s="4" t="s">
        <v>38802</v>
      </c>
      <c r="B1885" s="4" t="s">
        <v>38803</v>
      </c>
      <c r="C1885" s="4" t="s">
        <v>34944</v>
      </c>
      <c r="D1885" s="4" t="s">
        <v>8885</v>
      </c>
      <c r="E1885" s="4" t="s">
        <v>38802</v>
      </c>
      <c r="F1885" s="4" t="s">
        <v>34573</v>
      </c>
      <c r="G1885" s="4" t="s">
        <v>8892</v>
      </c>
      <c r="H1885" s="4" t="s">
        <v>9606</v>
      </c>
      <c r="I1885" s="4"/>
      <c r="J1885" s="4" t="s">
        <v>4159</v>
      </c>
      <c r="K1885" s="4" t="s">
        <v>34127</v>
      </c>
      <c r="L1885" s="4" t="s">
        <v>34128</v>
      </c>
    </row>
    <row r="1886" spans="1:12" ht="15" customHeight="1">
      <c r="A1886" s="4" t="s">
        <v>38804</v>
      </c>
      <c r="B1886" s="4" t="s">
        <v>38778</v>
      </c>
      <c r="C1886" s="4" t="s">
        <v>34944</v>
      </c>
      <c r="D1886" s="4" t="s">
        <v>8885</v>
      </c>
      <c r="E1886" s="4" t="s">
        <v>38804</v>
      </c>
      <c r="F1886" s="4" t="s">
        <v>34573</v>
      </c>
      <c r="G1886" s="4" t="s">
        <v>8892</v>
      </c>
      <c r="H1886" s="4" t="s">
        <v>9606</v>
      </c>
      <c r="I1886" s="4"/>
      <c r="J1886" s="4" t="s">
        <v>4159</v>
      </c>
      <c r="K1886" s="4" t="s">
        <v>34127</v>
      </c>
      <c r="L1886" s="4" t="s">
        <v>34128</v>
      </c>
    </row>
    <row r="1887" spans="1:12" ht="15" customHeight="1">
      <c r="A1887" s="4" t="s">
        <v>38805</v>
      </c>
      <c r="B1887" s="4" t="s">
        <v>38803</v>
      </c>
      <c r="C1887" s="4" t="s">
        <v>34944</v>
      </c>
      <c r="D1887" s="4" t="s">
        <v>8885</v>
      </c>
      <c r="E1887" s="4" t="s">
        <v>38805</v>
      </c>
      <c r="F1887" s="4" t="s">
        <v>34573</v>
      </c>
      <c r="G1887" s="4" t="s">
        <v>8892</v>
      </c>
      <c r="H1887" s="4" t="s">
        <v>9606</v>
      </c>
      <c r="I1887" s="4"/>
      <c r="J1887" s="4" t="s">
        <v>4159</v>
      </c>
      <c r="K1887" s="4" t="s">
        <v>34127</v>
      </c>
      <c r="L1887" s="4" t="s">
        <v>34128</v>
      </c>
    </row>
    <row r="1888" spans="1:12" ht="15" customHeight="1">
      <c r="A1888" s="4" t="s">
        <v>38806</v>
      </c>
      <c r="B1888" s="4" t="s">
        <v>38807</v>
      </c>
      <c r="C1888" s="4" t="s">
        <v>34944</v>
      </c>
      <c r="D1888" s="4" t="s">
        <v>8885</v>
      </c>
      <c r="E1888" s="4" t="s">
        <v>38806</v>
      </c>
      <c r="F1888" s="4" t="s">
        <v>34573</v>
      </c>
      <c r="G1888" s="4" t="s">
        <v>8892</v>
      </c>
      <c r="H1888" s="4" t="s">
        <v>9606</v>
      </c>
      <c r="I1888" s="4"/>
      <c r="J1888" s="4" t="s">
        <v>4159</v>
      </c>
      <c r="K1888" s="4" t="s">
        <v>34127</v>
      </c>
      <c r="L1888" s="4" t="s">
        <v>34128</v>
      </c>
    </row>
    <row r="1889" spans="1:12" ht="15" customHeight="1">
      <c r="A1889" s="4" t="s">
        <v>38808</v>
      </c>
      <c r="B1889" s="4" t="s">
        <v>38809</v>
      </c>
      <c r="C1889" s="4" t="s">
        <v>34944</v>
      </c>
      <c r="D1889" s="4" t="s">
        <v>8885</v>
      </c>
      <c r="E1889" s="4" t="s">
        <v>38808</v>
      </c>
      <c r="F1889" s="4" t="s">
        <v>34573</v>
      </c>
      <c r="G1889" s="4" t="s">
        <v>8892</v>
      </c>
      <c r="H1889" s="4" t="s">
        <v>9606</v>
      </c>
      <c r="I1889" s="4"/>
      <c r="J1889" s="4" t="s">
        <v>4159</v>
      </c>
      <c r="K1889" s="4" t="s">
        <v>34127</v>
      </c>
      <c r="L1889" s="4" t="s">
        <v>34128</v>
      </c>
    </row>
    <row r="1890" spans="1:12" ht="15" customHeight="1">
      <c r="A1890" s="4" t="s">
        <v>38810</v>
      </c>
      <c r="B1890" s="4" t="s">
        <v>38811</v>
      </c>
      <c r="C1890" s="4" t="s">
        <v>35159</v>
      </c>
      <c r="D1890" s="4" t="s">
        <v>8885</v>
      </c>
      <c r="E1890" s="4" t="s">
        <v>38810</v>
      </c>
      <c r="F1890" s="4" t="s">
        <v>8916</v>
      </c>
      <c r="G1890" s="4" t="s">
        <v>8892</v>
      </c>
      <c r="H1890" s="4" t="s">
        <v>34930</v>
      </c>
      <c r="I1890" s="4"/>
      <c r="J1890" s="4" t="s">
        <v>4159</v>
      </c>
      <c r="K1890" s="4" t="s">
        <v>34127</v>
      </c>
      <c r="L1890" s="4" t="s">
        <v>34128</v>
      </c>
    </row>
    <row r="1891" spans="1:12" ht="15" customHeight="1">
      <c r="A1891" s="4" t="s">
        <v>38812</v>
      </c>
      <c r="B1891" s="4" t="s">
        <v>38813</v>
      </c>
      <c r="C1891" s="4" t="s">
        <v>38449</v>
      </c>
      <c r="D1891" s="4" t="s">
        <v>8885</v>
      </c>
      <c r="E1891" s="4" t="s">
        <v>38812</v>
      </c>
      <c r="F1891" s="4" t="s">
        <v>8916</v>
      </c>
      <c r="G1891" s="4" t="s">
        <v>8892</v>
      </c>
      <c r="H1891" s="4" t="s">
        <v>9558</v>
      </c>
      <c r="I1891" s="4"/>
      <c r="J1891" s="4" t="s">
        <v>4159</v>
      </c>
      <c r="K1891" s="4" t="s">
        <v>34127</v>
      </c>
      <c r="L1891" s="4" t="s">
        <v>34128</v>
      </c>
    </row>
    <row r="1892" spans="1:12" ht="15" customHeight="1">
      <c r="A1892" s="4" t="s">
        <v>38814</v>
      </c>
      <c r="B1892" s="4" t="s">
        <v>38815</v>
      </c>
      <c r="C1892" s="4" t="s">
        <v>36737</v>
      </c>
      <c r="D1892" s="4" t="s">
        <v>8885</v>
      </c>
      <c r="E1892" s="4" t="s">
        <v>38816</v>
      </c>
      <c r="F1892" s="4" t="s">
        <v>34573</v>
      </c>
      <c r="G1892" s="4" t="s">
        <v>8892</v>
      </c>
      <c r="H1892" s="4" t="s">
        <v>9594</v>
      </c>
      <c r="I1892" s="4"/>
      <c r="J1892" s="4" t="s">
        <v>4159</v>
      </c>
      <c r="K1892" s="4" t="s">
        <v>34127</v>
      </c>
      <c r="L1892" s="4" t="s">
        <v>34128</v>
      </c>
    </row>
    <row r="1893" spans="1:12" ht="15" customHeight="1">
      <c r="A1893" s="4" t="s">
        <v>38817</v>
      </c>
      <c r="B1893" s="4" t="s">
        <v>38818</v>
      </c>
      <c r="C1893" s="4" t="s">
        <v>37207</v>
      </c>
      <c r="D1893" s="4" t="s">
        <v>8885</v>
      </c>
      <c r="E1893" s="4" t="s">
        <v>38819</v>
      </c>
      <c r="F1893" s="4" t="s">
        <v>9031</v>
      </c>
      <c r="G1893" s="4" t="s">
        <v>8892</v>
      </c>
      <c r="H1893" s="4" t="s">
        <v>32433</v>
      </c>
      <c r="I1893" s="4"/>
      <c r="J1893" s="4" t="s">
        <v>4159</v>
      </c>
      <c r="K1893" s="4" t="s">
        <v>34127</v>
      </c>
      <c r="L1893" s="4" t="s">
        <v>34128</v>
      </c>
    </row>
    <row r="1894" spans="1:12" ht="15" customHeight="1">
      <c r="A1894" s="4" t="s">
        <v>38820</v>
      </c>
      <c r="B1894" s="4" t="s">
        <v>38821</v>
      </c>
      <c r="C1894" s="4" t="s">
        <v>34119</v>
      </c>
      <c r="D1894" s="4" t="s">
        <v>8885</v>
      </c>
      <c r="E1894" s="4" t="s">
        <v>38822</v>
      </c>
      <c r="F1894" s="4" t="s">
        <v>8916</v>
      </c>
      <c r="G1894" s="4" t="s">
        <v>8892</v>
      </c>
      <c r="H1894" s="4" t="s">
        <v>9647</v>
      </c>
      <c r="I1894" s="4"/>
      <c r="J1894" s="4" t="s">
        <v>4159</v>
      </c>
      <c r="K1894" s="4" t="s">
        <v>34127</v>
      </c>
      <c r="L1894" s="4" t="s">
        <v>34128</v>
      </c>
    </row>
    <row r="1895" spans="1:12" ht="15" customHeight="1">
      <c r="A1895" s="4" t="s">
        <v>38823</v>
      </c>
      <c r="B1895" s="4" t="s">
        <v>38694</v>
      </c>
      <c r="C1895" s="4" t="s">
        <v>34572</v>
      </c>
      <c r="D1895" s="4" t="s">
        <v>8885</v>
      </c>
      <c r="E1895" s="4" t="s">
        <v>38823</v>
      </c>
      <c r="F1895" s="4" t="s">
        <v>34573</v>
      </c>
      <c r="G1895" s="4" t="s">
        <v>9114</v>
      </c>
      <c r="H1895" s="4"/>
      <c r="I1895" s="4"/>
      <c r="J1895" s="4" t="s">
        <v>34096</v>
      </c>
      <c r="K1895" s="4" t="s">
        <v>34097</v>
      </c>
      <c r="L1895" s="4" t="s">
        <v>34098</v>
      </c>
    </row>
    <row r="1896" spans="1:12" ht="15" customHeight="1">
      <c r="A1896" s="4" t="s">
        <v>38824</v>
      </c>
      <c r="B1896" s="4" t="s">
        <v>38825</v>
      </c>
      <c r="C1896" s="4" t="s">
        <v>34944</v>
      </c>
      <c r="D1896" s="4" t="s">
        <v>8885</v>
      </c>
      <c r="E1896" s="4" t="s">
        <v>38826</v>
      </c>
      <c r="F1896" s="4" t="s">
        <v>34573</v>
      </c>
      <c r="G1896" s="4" t="s">
        <v>8892</v>
      </c>
      <c r="H1896" s="4" t="s">
        <v>9606</v>
      </c>
      <c r="I1896" s="4"/>
      <c r="J1896" s="4" t="s">
        <v>4159</v>
      </c>
      <c r="K1896" s="4" t="s">
        <v>34127</v>
      </c>
      <c r="L1896" s="4" t="s">
        <v>34128</v>
      </c>
    </row>
    <row r="1897" spans="1:12" ht="15" customHeight="1">
      <c r="A1897" s="4" t="s">
        <v>38827</v>
      </c>
      <c r="B1897" s="4" t="s">
        <v>38828</v>
      </c>
      <c r="C1897" s="4" t="s">
        <v>36965</v>
      </c>
      <c r="D1897" s="4" t="s">
        <v>8885</v>
      </c>
      <c r="E1897" s="4" t="s">
        <v>38827</v>
      </c>
      <c r="F1897" s="4" t="s">
        <v>9031</v>
      </c>
      <c r="G1897" s="4" t="s">
        <v>8892</v>
      </c>
      <c r="H1897" s="4" t="s">
        <v>32375</v>
      </c>
      <c r="I1897" s="4"/>
      <c r="J1897" s="4" t="s">
        <v>4159</v>
      </c>
      <c r="K1897" s="4" t="s">
        <v>34127</v>
      </c>
      <c r="L1897" s="4" t="s">
        <v>34128</v>
      </c>
    </row>
    <row r="1898" spans="1:12" ht="15" customHeight="1">
      <c r="A1898" s="4" t="s">
        <v>38829</v>
      </c>
      <c r="B1898" s="4" t="s">
        <v>38830</v>
      </c>
      <c r="C1898" s="4" t="s">
        <v>34603</v>
      </c>
      <c r="D1898" s="4" t="s">
        <v>8885</v>
      </c>
      <c r="E1898" s="4" t="s">
        <v>38831</v>
      </c>
      <c r="F1898" s="4" t="s">
        <v>10458</v>
      </c>
      <c r="G1898" s="4" t="s">
        <v>8892</v>
      </c>
      <c r="H1898" s="4" t="s">
        <v>9558</v>
      </c>
      <c r="I1898" s="4"/>
      <c r="J1898" s="4" t="s">
        <v>4159</v>
      </c>
      <c r="K1898" s="4" t="s">
        <v>34127</v>
      </c>
      <c r="L1898" s="4" t="s">
        <v>34128</v>
      </c>
    </row>
    <row r="1899" spans="1:12" ht="15" customHeight="1">
      <c r="A1899" s="4" t="s">
        <v>38832</v>
      </c>
      <c r="B1899" s="4" t="s">
        <v>38833</v>
      </c>
      <c r="C1899" s="4" t="s">
        <v>38834</v>
      </c>
      <c r="D1899" s="4" t="s">
        <v>8885</v>
      </c>
      <c r="E1899" s="4" t="s">
        <v>38832</v>
      </c>
      <c r="F1899" s="4" t="s">
        <v>9118</v>
      </c>
      <c r="G1899" s="4" t="s">
        <v>8892</v>
      </c>
      <c r="H1899" s="4" t="s">
        <v>9653</v>
      </c>
      <c r="I1899" s="4"/>
      <c r="J1899" s="4" t="s">
        <v>34096</v>
      </c>
      <c r="K1899" s="4" t="s">
        <v>34097</v>
      </c>
      <c r="L1899" s="4" t="s">
        <v>34098</v>
      </c>
    </row>
    <row r="1900" spans="1:12" ht="15" customHeight="1">
      <c r="A1900" s="4" t="s">
        <v>38835</v>
      </c>
      <c r="B1900" s="4" t="s">
        <v>38836</v>
      </c>
      <c r="C1900" s="4" t="s">
        <v>34944</v>
      </c>
      <c r="D1900" s="4" t="s">
        <v>8885</v>
      </c>
      <c r="E1900" s="4" t="s">
        <v>38835</v>
      </c>
      <c r="F1900" s="4" t="s">
        <v>34573</v>
      </c>
      <c r="G1900" s="4" t="s">
        <v>8892</v>
      </c>
      <c r="H1900" s="4" t="s">
        <v>9606</v>
      </c>
      <c r="I1900" s="4"/>
      <c r="J1900" s="4" t="s">
        <v>4159</v>
      </c>
      <c r="K1900" s="4" t="s">
        <v>34127</v>
      </c>
      <c r="L1900" s="4" t="s">
        <v>34128</v>
      </c>
    </row>
    <row r="1901" spans="1:12" ht="15" customHeight="1">
      <c r="A1901" s="4" t="s">
        <v>38837</v>
      </c>
      <c r="B1901" s="4" t="s">
        <v>38838</v>
      </c>
      <c r="C1901" s="4" t="s">
        <v>38313</v>
      </c>
      <c r="D1901" s="4" t="s">
        <v>8885</v>
      </c>
      <c r="E1901" s="4" t="s">
        <v>38837</v>
      </c>
      <c r="F1901" s="4" t="s">
        <v>9031</v>
      </c>
      <c r="G1901" s="4" t="s">
        <v>8892</v>
      </c>
      <c r="H1901" s="4" t="s">
        <v>9558</v>
      </c>
      <c r="I1901" s="4"/>
      <c r="J1901" s="4" t="s">
        <v>34096</v>
      </c>
      <c r="K1901" s="4" t="s">
        <v>34097</v>
      </c>
      <c r="L1901" s="4" t="s">
        <v>34835</v>
      </c>
    </row>
    <row r="1902" spans="1:12" ht="15" customHeight="1">
      <c r="A1902" s="4" t="s">
        <v>38839</v>
      </c>
      <c r="B1902" s="4" t="s">
        <v>38840</v>
      </c>
      <c r="C1902" s="4" t="s">
        <v>37584</v>
      </c>
      <c r="D1902" s="4" t="s">
        <v>8885</v>
      </c>
      <c r="E1902" s="4" t="s">
        <v>38839</v>
      </c>
      <c r="F1902" s="4" t="s">
        <v>9031</v>
      </c>
      <c r="G1902" s="4" t="s">
        <v>8892</v>
      </c>
      <c r="H1902" s="4" t="s">
        <v>9647</v>
      </c>
      <c r="I1902" s="4"/>
      <c r="J1902" s="4" t="s">
        <v>34096</v>
      </c>
      <c r="K1902" s="4" t="s">
        <v>34097</v>
      </c>
      <c r="L1902" s="4" t="s">
        <v>34835</v>
      </c>
    </row>
    <row r="1903" spans="1:12" ht="15" customHeight="1">
      <c r="A1903" s="4" t="s">
        <v>38841</v>
      </c>
      <c r="B1903" s="4" t="s">
        <v>38842</v>
      </c>
      <c r="C1903" s="4" t="s">
        <v>36730</v>
      </c>
      <c r="D1903" s="4" t="s">
        <v>8885</v>
      </c>
      <c r="E1903" s="4" t="s">
        <v>38843</v>
      </c>
      <c r="F1903" s="4" t="s">
        <v>10458</v>
      </c>
      <c r="G1903" s="4" t="s">
        <v>8884</v>
      </c>
      <c r="H1903" s="4"/>
      <c r="I1903" s="4"/>
      <c r="J1903" s="4" t="s">
        <v>4159</v>
      </c>
      <c r="K1903" s="4" t="s">
        <v>34127</v>
      </c>
      <c r="L1903" s="4" t="s">
        <v>37790</v>
      </c>
    </row>
    <row r="1904" spans="1:12" ht="15" customHeight="1">
      <c r="A1904" s="4" t="s">
        <v>38844</v>
      </c>
      <c r="B1904" s="4" t="s">
        <v>38845</v>
      </c>
      <c r="C1904" s="4" t="s">
        <v>38846</v>
      </c>
      <c r="D1904" s="4" t="s">
        <v>8885</v>
      </c>
      <c r="E1904" s="4" t="s">
        <v>38844</v>
      </c>
      <c r="F1904" s="4" t="s">
        <v>34147</v>
      </c>
      <c r="G1904" s="4" t="s">
        <v>8892</v>
      </c>
      <c r="H1904" s="4" t="s">
        <v>31823</v>
      </c>
      <c r="I1904" s="4"/>
      <c r="J1904" s="4" t="s">
        <v>4159</v>
      </c>
      <c r="K1904" s="4" t="s">
        <v>34127</v>
      </c>
      <c r="L1904" s="4" t="s">
        <v>34128</v>
      </c>
    </row>
    <row r="1905" spans="1:12" ht="15" customHeight="1">
      <c r="A1905" s="4" t="s">
        <v>38847</v>
      </c>
      <c r="B1905" s="4" t="s">
        <v>38848</v>
      </c>
      <c r="C1905" s="4" t="s">
        <v>37248</v>
      </c>
      <c r="D1905" s="4" t="s">
        <v>8885</v>
      </c>
      <c r="E1905" s="4" t="s">
        <v>38847</v>
      </c>
      <c r="F1905" s="4" t="s">
        <v>8888</v>
      </c>
      <c r="G1905" s="4" t="s">
        <v>8884</v>
      </c>
      <c r="H1905" s="4" t="s">
        <v>9597</v>
      </c>
      <c r="I1905" s="4"/>
      <c r="J1905" s="4" t="s">
        <v>4159</v>
      </c>
      <c r="K1905" s="4" t="s">
        <v>34127</v>
      </c>
      <c r="L1905" s="4" t="s">
        <v>34128</v>
      </c>
    </row>
    <row r="1906" spans="1:12" ht="15" customHeight="1">
      <c r="A1906" s="4" t="s">
        <v>38849</v>
      </c>
      <c r="B1906" s="4" t="s">
        <v>38850</v>
      </c>
      <c r="C1906" s="4" t="s">
        <v>35138</v>
      </c>
      <c r="D1906" s="4" t="s">
        <v>8885</v>
      </c>
      <c r="E1906" s="4" t="s">
        <v>38849</v>
      </c>
      <c r="F1906" s="4" t="s">
        <v>8916</v>
      </c>
      <c r="G1906" s="4" t="s">
        <v>8892</v>
      </c>
      <c r="H1906" s="4" t="s">
        <v>31307</v>
      </c>
      <c r="I1906" s="4"/>
      <c r="J1906" s="4" t="s">
        <v>4159</v>
      </c>
      <c r="K1906" s="4" t="s">
        <v>34127</v>
      </c>
      <c r="L1906" s="4" t="s">
        <v>34128</v>
      </c>
    </row>
    <row r="1907" spans="1:12" ht="15" customHeight="1">
      <c r="A1907" s="4" t="s">
        <v>38851</v>
      </c>
      <c r="B1907" s="4" t="s">
        <v>38852</v>
      </c>
      <c r="C1907" s="4" t="s">
        <v>37746</v>
      </c>
      <c r="D1907" s="4" t="s">
        <v>8885</v>
      </c>
      <c r="E1907" s="4" t="s">
        <v>38851</v>
      </c>
      <c r="F1907" s="4" t="s">
        <v>34573</v>
      </c>
      <c r="G1907" s="4" t="s">
        <v>8892</v>
      </c>
      <c r="H1907" s="4" t="s">
        <v>9600</v>
      </c>
      <c r="I1907" s="4"/>
      <c r="J1907" s="4" t="s">
        <v>4159</v>
      </c>
      <c r="K1907" s="4" t="s">
        <v>34127</v>
      </c>
      <c r="L1907" s="4" t="s">
        <v>34128</v>
      </c>
    </row>
    <row r="1908" spans="1:12" ht="15" customHeight="1">
      <c r="A1908" s="4" t="s">
        <v>38853</v>
      </c>
      <c r="B1908" s="4" t="s">
        <v>38854</v>
      </c>
      <c r="C1908" s="4" t="s">
        <v>38855</v>
      </c>
      <c r="D1908" s="4" t="s">
        <v>8885</v>
      </c>
      <c r="E1908" s="4" t="s">
        <v>38856</v>
      </c>
      <c r="F1908" s="4" t="s">
        <v>9031</v>
      </c>
      <c r="G1908" s="4" t="s">
        <v>8884</v>
      </c>
      <c r="H1908" s="4" t="s">
        <v>9527</v>
      </c>
      <c r="I1908" s="4"/>
      <c r="J1908" s="4" t="s">
        <v>4159</v>
      </c>
      <c r="K1908" s="4" t="s">
        <v>34127</v>
      </c>
      <c r="L1908" s="4" t="s">
        <v>34128</v>
      </c>
    </row>
    <row r="1909" spans="1:12" ht="15" customHeight="1">
      <c r="A1909" s="4" t="s">
        <v>38857</v>
      </c>
      <c r="B1909" s="4" t="s">
        <v>38858</v>
      </c>
      <c r="C1909" s="4" t="s">
        <v>38859</v>
      </c>
      <c r="D1909" s="4" t="s">
        <v>8885</v>
      </c>
      <c r="E1909" s="4" t="s">
        <v>38859</v>
      </c>
      <c r="F1909" s="4" t="s">
        <v>4143</v>
      </c>
      <c r="G1909" s="4" t="s">
        <v>9215</v>
      </c>
      <c r="H1909" s="4" t="s">
        <v>9372</v>
      </c>
      <c r="I1909" s="4"/>
      <c r="J1909" s="4" t="s">
        <v>34096</v>
      </c>
      <c r="K1909" s="4" t="s">
        <v>34097</v>
      </c>
      <c r="L1909" s="4" t="s">
        <v>34098</v>
      </c>
    </row>
    <row r="1910" spans="1:12" ht="15" customHeight="1">
      <c r="A1910" s="4" t="s">
        <v>38860</v>
      </c>
      <c r="B1910" s="4" t="s">
        <v>38861</v>
      </c>
      <c r="C1910" s="4" t="s">
        <v>34572</v>
      </c>
      <c r="D1910" s="4" t="s">
        <v>8885</v>
      </c>
      <c r="E1910" s="4" t="s">
        <v>38860</v>
      </c>
      <c r="F1910" s="4" t="s">
        <v>34573</v>
      </c>
      <c r="G1910" s="4" t="s">
        <v>9114</v>
      </c>
      <c r="H1910" s="4"/>
      <c r="I1910" s="4"/>
      <c r="J1910" s="4" t="s">
        <v>34096</v>
      </c>
      <c r="K1910" s="4" t="s">
        <v>34097</v>
      </c>
      <c r="L1910" s="4" t="s">
        <v>34098</v>
      </c>
    </row>
    <row r="1911" spans="1:12" ht="15" customHeight="1">
      <c r="A1911" s="4" t="s">
        <v>38862</v>
      </c>
      <c r="B1911" s="4" t="s">
        <v>38863</v>
      </c>
      <c r="C1911" s="4" t="s">
        <v>34140</v>
      </c>
      <c r="D1911" s="4" t="s">
        <v>8885</v>
      </c>
      <c r="E1911" s="4" t="s">
        <v>38864</v>
      </c>
      <c r="F1911" s="4" t="s">
        <v>8916</v>
      </c>
      <c r="G1911" s="4" t="s">
        <v>8892</v>
      </c>
      <c r="H1911" s="4" t="s">
        <v>34142</v>
      </c>
      <c r="I1911" s="4"/>
      <c r="J1911" s="4" t="s">
        <v>4159</v>
      </c>
      <c r="K1911" s="4" t="s">
        <v>34127</v>
      </c>
      <c r="L1911" s="4" t="s">
        <v>34128</v>
      </c>
    </row>
    <row r="1912" spans="1:12" ht="15" customHeight="1">
      <c r="A1912" s="4" t="s">
        <v>38865</v>
      </c>
      <c r="B1912" s="4" t="s">
        <v>38866</v>
      </c>
      <c r="C1912" s="4" t="s">
        <v>36765</v>
      </c>
      <c r="D1912" s="4" t="s">
        <v>8885</v>
      </c>
      <c r="E1912" s="4" t="s">
        <v>38867</v>
      </c>
      <c r="F1912" s="4" t="s">
        <v>9031</v>
      </c>
      <c r="G1912" s="4" t="s">
        <v>15007</v>
      </c>
      <c r="H1912" s="4"/>
      <c r="I1912" s="4"/>
      <c r="J1912" s="4" t="s">
        <v>4159</v>
      </c>
      <c r="K1912" s="4" t="s">
        <v>34127</v>
      </c>
      <c r="L1912" s="4" t="s">
        <v>34128</v>
      </c>
    </row>
    <row r="1913" spans="1:12" ht="15" customHeight="1">
      <c r="A1913" s="4" t="s">
        <v>38868</v>
      </c>
      <c r="B1913" s="4" t="s">
        <v>38869</v>
      </c>
      <c r="C1913" s="4" t="s">
        <v>34140</v>
      </c>
      <c r="D1913" s="4" t="s">
        <v>8885</v>
      </c>
      <c r="E1913" s="4" t="s">
        <v>38870</v>
      </c>
      <c r="F1913" s="4" t="s">
        <v>8916</v>
      </c>
      <c r="G1913" s="4" t="s">
        <v>8892</v>
      </c>
      <c r="H1913" s="4" t="s">
        <v>34142</v>
      </c>
      <c r="I1913" s="4"/>
      <c r="J1913" s="4" t="s">
        <v>4159</v>
      </c>
      <c r="K1913" s="4" t="s">
        <v>34127</v>
      </c>
      <c r="L1913" s="4" t="s">
        <v>34128</v>
      </c>
    </row>
    <row r="1914" spans="1:12" ht="15" customHeight="1">
      <c r="A1914" s="4" t="s">
        <v>38871</v>
      </c>
      <c r="B1914" s="4" t="s">
        <v>38872</v>
      </c>
      <c r="C1914" s="4" t="s">
        <v>34158</v>
      </c>
      <c r="D1914" s="4" t="s">
        <v>8885</v>
      </c>
      <c r="E1914" s="4" t="s">
        <v>38873</v>
      </c>
      <c r="F1914" s="4" t="s">
        <v>9031</v>
      </c>
      <c r="G1914" s="4" t="s">
        <v>8892</v>
      </c>
      <c r="H1914" s="4" t="s">
        <v>9597</v>
      </c>
      <c r="I1914" s="4"/>
      <c r="J1914" s="4" t="s">
        <v>4159</v>
      </c>
      <c r="K1914" s="4" t="s">
        <v>34127</v>
      </c>
      <c r="L1914" s="4" t="s">
        <v>34128</v>
      </c>
    </row>
    <row r="1915" spans="1:12" ht="15" customHeight="1">
      <c r="A1915" s="4" t="s">
        <v>38874</v>
      </c>
      <c r="B1915" s="4" t="s">
        <v>38875</v>
      </c>
      <c r="C1915" s="4" t="s">
        <v>34962</v>
      </c>
      <c r="D1915" s="4" t="s">
        <v>8885</v>
      </c>
      <c r="E1915" s="4" t="s">
        <v>38876</v>
      </c>
      <c r="F1915" s="4" t="s">
        <v>9025</v>
      </c>
      <c r="G1915" s="4" t="s">
        <v>8892</v>
      </c>
      <c r="H1915" s="4" t="s">
        <v>9372</v>
      </c>
      <c r="I1915" s="4"/>
      <c r="J1915" s="4" t="s">
        <v>4159</v>
      </c>
      <c r="K1915" s="4" t="s">
        <v>34127</v>
      </c>
      <c r="L1915" s="4" t="s">
        <v>34128</v>
      </c>
    </row>
    <row r="1916" spans="1:12" ht="15" customHeight="1">
      <c r="A1916" s="4" t="s">
        <v>38877</v>
      </c>
      <c r="B1916" s="4" t="s">
        <v>38878</v>
      </c>
      <c r="C1916" s="4" t="s">
        <v>34944</v>
      </c>
      <c r="D1916" s="4" t="s">
        <v>133</v>
      </c>
      <c r="E1916" s="4" t="s">
        <v>38877</v>
      </c>
      <c r="F1916" s="4" t="s">
        <v>34573</v>
      </c>
      <c r="G1916" s="4" t="s">
        <v>8892</v>
      </c>
      <c r="H1916" s="4" t="s">
        <v>9606</v>
      </c>
      <c r="I1916" s="4"/>
      <c r="J1916" s="4" t="s">
        <v>34112</v>
      </c>
      <c r="K1916" s="4" t="s">
        <v>34113</v>
      </c>
      <c r="L1916" s="4" t="s">
        <v>34550</v>
      </c>
    </row>
    <row r="1917" spans="1:12" ht="15" customHeight="1">
      <c r="A1917" s="4" t="s">
        <v>38879</v>
      </c>
      <c r="B1917" s="4" t="s">
        <v>38880</v>
      </c>
      <c r="C1917" s="4" t="s">
        <v>34944</v>
      </c>
      <c r="D1917" s="4" t="s">
        <v>133</v>
      </c>
      <c r="E1917" s="4" t="s">
        <v>38879</v>
      </c>
      <c r="F1917" s="4" t="s">
        <v>34573</v>
      </c>
      <c r="G1917" s="4" t="s">
        <v>8892</v>
      </c>
      <c r="H1917" s="4" t="s">
        <v>9606</v>
      </c>
      <c r="I1917" s="4"/>
      <c r="J1917" s="4" t="s">
        <v>34112</v>
      </c>
      <c r="K1917" s="4" t="s">
        <v>34113</v>
      </c>
      <c r="L1917" s="4" t="s">
        <v>34550</v>
      </c>
    </row>
    <row r="1918" spans="1:12" ht="15" customHeight="1">
      <c r="A1918" s="4" t="s">
        <v>38881</v>
      </c>
      <c r="B1918" s="4" t="s">
        <v>38882</v>
      </c>
      <c r="C1918" s="4" t="s">
        <v>36847</v>
      </c>
      <c r="D1918" s="4" t="s">
        <v>8885</v>
      </c>
      <c r="E1918" s="4" t="s">
        <v>38881</v>
      </c>
      <c r="F1918" s="4" t="s">
        <v>9031</v>
      </c>
      <c r="G1918" s="4" t="s">
        <v>8884</v>
      </c>
      <c r="H1918" s="4" t="s">
        <v>9600</v>
      </c>
      <c r="I1918" s="4"/>
      <c r="J1918" s="4" t="s">
        <v>4159</v>
      </c>
      <c r="K1918" s="4" t="s">
        <v>34127</v>
      </c>
      <c r="L1918" s="4" t="s">
        <v>34128</v>
      </c>
    </row>
    <row r="1919" spans="1:12" ht="15" customHeight="1">
      <c r="A1919" s="4" t="s">
        <v>38883</v>
      </c>
      <c r="B1919" s="4" t="s">
        <v>38884</v>
      </c>
      <c r="C1919" s="4" t="s">
        <v>38885</v>
      </c>
      <c r="D1919" s="4" t="s">
        <v>8885</v>
      </c>
      <c r="E1919" s="4" t="s">
        <v>38886</v>
      </c>
      <c r="F1919" s="4" t="s">
        <v>34573</v>
      </c>
      <c r="G1919" s="4" t="s">
        <v>15007</v>
      </c>
      <c r="H1919" s="4"/>
      <c r="I1919" s="4"/>
      <c r="J1919" s="4" t="s">
        <v>4159</v>
      </c>
      <c r="K1919" s="4" t="s">
        <v>34127</v>
      </c>
      <c r="L1919" s="4" t="s">
        <v>37790</v>
      </c>
    </row>
    <row r="1920" spans="1:12" ht="15" customHeight="1">
      <c r="A1920" s="4" t="s">
        <v>38887</v>
      </c>
      <c r="B1920" s="4" t="s">
        <v>38888</v>
      </c>
      <c r="C1920" s="4" t="s">
        <v>34572</v>
      </c>
      <c r="D1920" s="4" t="s">
        <v>133</v>
      </c>
      <c r="E1920" s="4" t="s">
        <v>38887</v>
      </c>
      <c r="F1920" s="4" t="s">
        <v>34573</v>
      </c>
      <c r="G1920" s="4" t="s">
        <v>9114</v>
      </c>
      <c r="H1920" s="4"/>
      <c r="I1920" s="4"/>
      <c r="J1920" s="4" t="s">
        <v>34112</v>
      </c>
      <c r="K1920" s="4" t="s">
        <v>34113</v>
      </c>
      <c r="L1920" s="4" t="s">
        <v>34550</v>
      </c>
    </row>
    <row r="1921" spans="1:12" ht="15" customHeight="1">
      <c r="A1921" s="4" t="s">
        <v>38889</v>
      </c>
      <c r="B1921" s="4" t="s">
        <v>38890</v>
      </c>
      <c r="C1921" s="4" t="s">
        <v>38891</v>
      </c>
      <c r="D1921" s="4" t="s">
        <v>8885</v>
      </c>
      <c r="E1921" s="4" t="s">
        <v>38892</v>
      </c>
      <c r="F1921" s="4" t="s">
        <v>34573</v>
      </c>
      <c r="G1921" s="4" t="s">
        <v>9114</v>
      </c>
      <c r="H1921" s="4"/>
      <c r="I1921" s="4"/>
      <c r="J1921" s="4" t="s">
        <v>4159</v>
      </c>
      <c r="K1921" s="4" t="s">
        <v>34127</v>
      </c>
      <c r="L1921" s="4" t="s">
        <v>34128</v>
      </c>
    </row>
    <row r="1922" spans="1:12" ht="15" customHeight="1">
      <c r="A1922" s="4" t="s">
        <v>38893</v>
      </c>
      <c r="B1922" s="4" t="s">
        <v>38894</v>
      </c>
      <c r="C1922" s="4" t="s">
        <v>34962</v>
      </c>
      <c r="D1922" s="4" t="s">
        <v>8885</v>
      </c>
      <c r="E1922" s="4" t="s">
        <v>38895</v>
      </c>
      <c r="F1922" s="4" t="s">
        <v>9025</v>
      </c>
      <c r="G1922" s="4" t="s">
        <v>8892</v>
      </c>
      <c r="H1922" s="4" t="s">
        <v>9372</v>
      </c>
      <c r="I1922" s="4"/>
      <c r="J1922" s="4" t="s">
        <v>4159</v>
      </c>
      <c r="K1922" s="4" t="s">
        <v>34127</v>
      </c>
      <c r="L1922" s="4" t="s">
        <v>34128</v>
      </c>
    </row>
    <row r="1923" spans="1:12" ht="15" customHeight="1">
      <c r="A1923" s="4" t="s">
        <v>38896</v>
      </c>
      <c r="B1923" s="4" t="s">
        <v>38897</v>
      </c>
      <c r="C1923" s="4" t="s">
        <v>34136</v>
      </c>
      <c r="D1923" s="4" t="s">
        <v>8885</v>
      </c>
      <c r="E1923" s="4" t="s">
        <v>38898</v>
      </c>
      <c r="F1923" s="4" t="s">
        <v>9031</v>
      </c>
      <c r="G1923" s="4" t="s">
        <v>8884</v>
      </c>
      <c r="H1923" s="4"/>
      <c r="I1923" s="4"/>
      <c r="J1923" s="4" t="s">
        <v>4159</v>
      </c>
      <c r="K1923" s="4" t="s">
        <v>34127</v>
      </c>
      <c r="L1923" s="4" t="s">
        <v>34128</v>
      </c>
    </row>
    <row r="1924" spans="1:12" ht="15" customHeight="1">
      <c r="A1924" s="4" t="s">
        <v>38899</v>
      </c>
      <c r="B1924" s="4" t="s">
        <v>38900</v>
      </c>
      <c r="C1924" s="4" t="s">
        <v>34874</v>
      </c>
      <c r="D1924" s="4" t="s">
        <v>8885</v>
      </c>
      <c r="E1924" s="4" t="s">
        <v>38901</v>
      </c>
      <c r="F1924" s="4" t="s">
        <v>9025</v>
      </c>
      <c r="G1924" s="4" t="s">
        <v>9215</v>
      </c>
      <c r="H1924" s="4" t="s">
        <v>9372</v>
      </c>
      <c r="I1924" s="4"/>
      <c r="J1924" s="4" t="s">
        <v>4159</v>
      </c>
      <c r="K1924" s="4" t="s">
        <v>34127</v>
      </c>
      <c r="L1924" s="4" t="s">
        <v>34128</v>
      </c>
    </row>
    <row r="1925" spans="1:12" ht="15" customHeight="1">
      <c r="A1925" s="4" t="s">
        <v>38902</v>
      </c>
      <c r="B1925" s="4" t="s">
        <v>38903</v>
      </c>
      <c r="C1925" s="4" t="s">
        <v>38296</v>
      </c>
      <c r="D1925" s="4" t="s">
        <v>8885</v>
      </c>
      <c r="E1925" s="4" t="s">
        <v>38904</v>
      </c>
      <c r="F1925" s="4" t="s">
        <v>34147</v>
      </c>
      <c r="G1925" s="4" t="s">
        <v>8892</v>
      </c>
      <c r="H1925" s="4" t="s">
        <v>32524</v>
      </c>
      <c r="I1925" s="4"/>
      <c r="J1925" s="4" t="s">
        <v>4159</v>
      </c>
      <c r="K1925" s="4" t="s">
        <v>34127</v>
      </c>
      <c r="L1925" s="4" t="s">
        <v>34128</v>
      </c>
    </row>
    <row r="1926" spans="1:12" ht="15" customHeight="1">
      <c r="A1926" s="4" t="s">
        <v>38905</v>
      </c>
      <c r="B1926" s="4" t="s">
        <v>38906</v>
      </c>
      <c r="C1926" s="4" t="s">
        <v>34572</v>
      </c>
      <c r="D1926" s="4" t="s">
        <v>133</v>
      </c>
      <c r="E1926" s="4" t="s">
        <v>38905</v>
      </c>
      <c r="F1926" s="4" t="s">
        <v>34573</v>
      </c>
      <c r="G1926" s="4" t="s">
        <v>9114</v>
      </c>
      <c r="H1926" s="4"/>
      <c r="I1926" s="4"/>
      <c r="J1926" s="4" t="s">
        <v>34112</v>
      </c>
      <c r="K1926" s="4" t="s">
        <v>34113</v>
      </c>
      <c r="L1926" s="4" t="s">
        <v>34550</v>
      </c>
    </row>
    <row r="1927" spans="1:12" ht="15" customHeight="1">
      <c r="A1927" s="4" t="s">
        <v>38907</v>
      </c>
      <c r="B1927" s="4" t="s">
        <v>38908</v>
      </c>
      <c r="C1927" s="4" t="s">
        <v>38891</v>
      </c>
      <c r="D1927" s="4" t="s">
        <v>8885</v>
      </c>
      <c r="E1927" s="4" t="s">
        <v>38909</v>
      </c>
      <c r="F1927" s="4" t="s">
        <v>34573</v>
      </c>
      <c r="G1927" s="4" t="s">
        <v>9114</v>
      </c>
      <c r="H1927" s="4"/>
      <c r="I1927" s="4"/>
      <c r="J1927" s="4" t="s">
        <v>4159</v>
      </c>
      <c r="K1927" s="4" t="s">
        <v>34127</v>
      </c>
      <c r="L1927" s="4" t="s">
        <v>34128</v>
      </c>
    </row>
    <row r="1928" spans="1:12" ht="15" customHeight="1">
      <c r="A1928" s="4" t="s">
        <v>38910</v>
      </c>
      <c r="B1928" s="4" t="s">
        <v>38911</v>
      </c>
      <c r="C1928" s="4" t="s">
        <v>34125</v>
      </c>
      <c r="D1928" s="4" t="s">
        <v>8885</v>
      </c>
      <c r="E1928" s="4" t="s">
        <v>38912</v>
      </c>
      <c r="F1928" s="4" t="s">
        <v>9031</v>
      </c>
      <c r="G1928" s="4" t="s">
        <v>15007</v>
      </c>
      <c r="H1928" s="4"/>
      <c r="I1928" s="4"/>
      <c r="J1928" s="4" t="s">
        <v>4159</v>
      </c>
      <c r="K1928" s="4" t="s">
        <v>34127</v>
      </c>
      <c r="L1928" s="4" t="s">
        <v>34128</v>
      </c>
    </row>
    <row r="1929" spans="1:12" ht="15" customHeight="1">
      <c r="A1929" s="4" t="s">
        <v>38913</v>
      </c>
      <c r="B1929" s="4" t="s">
        <v>38914</v>
      </c>
      <c r="C1929" s="4" t="s">
        <v>37641</v>
      </c>
      <c r="D1929" s="4" t="s">
        <v>8885</v>
      </c>
      <c r="E1929" s="4" t="s">
        <v>38915</v>
      </c>
      <c r="F1929" s="4" t="s">
        <v>9031</v>
      </c>
      <c r="G1929" s="4" t="s">
        <v>9215</v>
      </c>
      <c r="H1929" s="4" t="s">
        <v>9606</v>
      </c>
      <c r="I1929" s="4"/>
      <c r="J1929" s="4" t="s">
        <v>4159</v>
      </c>
      <c r="K1929" s="4" t="s">
        <v>34127</v>
      </c>
      <c r="L1929" s="4" t="s">
        <v>34128</v>
      </c>
    </row>
    <row r="1930" spans="1:12" ht="15" customHeight="1">
      <c r="A1930" s="4" t="s">
        <v>38916</v>
      </c>
      <c r="B1930" s="4" t="s">
        <v>38917</v>
      </c>
      <c r="C1930" s="4" t="s">
        <v>37706</v>
      </c>
      <c r="D1930" s="4" t="s">
        <v>8885</v>
      </c>
      <c r="E1930" s="4" t="s">
        <v>38918</v>
      </c>
      <c r="F1930" s="4" t="s">
        <v>8888</v>
      </c>
      <c r="G1930" s="4" t="s">
        <v>15007</v>
      </c>
      <c r="H1930" s="4"/>
      <c r="I1930" s="4"/>
      <c r="J1930" s="4" t="s">
        <v>4159</v>
      </c>
      <c r="K1930" s="4" t="s">
        <v>34127</v>
      </c>
      <c r="L1930" s="4" t="s">
        <v>34128</v>
      </c>
    </row>
    <row r="1931" spans="1:12" ht="15" customHeight="1">
      <c r="A1931" s="4" t="s">
        <v>38919</v>
      </c>
      <c r="B1931" s="4" t="s">
        <v>38920</v>
      </c>
      <c r="C1931" s="4" t="s">
        <v>34874</v>
      </c>
      <c r="D1931" s="4" t="s">
        <v>8885</v>
      </c>
      <c r="E1931" s="4" t="s">
        <v>38921</v>
      </c>
      <c r="F1931" s="4" t="s">
        <v>9025</v>
      </c>
      <c r="G1931" s="4" t="s">
        <v>9215</v>
      </c>
      <c r="H1931" s="4" t="s">
        <v>9372</v>
      </c>
      <c r="I1931" s="4"/>
      <c r="J1931" s="4" t="s">
        <v>4159</v>
      </c>
      <c r="K1931" s="4" t="s">
        <v>34127</v>
      </c>
      <c r="L1931" s="4" t="s">
        <v>34128</v>
      </c>
    </row>
    <row r="1932" spans="1:12" ht="15" customHeight="1">
      <c r="A1932" s="4" t="s">
        <v>38922</v>
      </c>
      <c r="B1932" s="4" t="s">
        <v>38923</v>
      </c>
      <c r="C1932" s="4" t="s">
        <v>34874</v>
      </c>
      <c r="D1932" s="4" t="s">
        <v>8885</v>
      </c>
      <c r="E1932" s="4" t="s">
        <v>38924</v>
      </c>
      <c r="F1932" s="4" t="s">
        <v>9025</v>
      </c>
      <c r="G1932" s="4" t="s">
        <v>9215</v>
      </c>
      <c r="H1932" s="4" t="s">
        <v>9372</v>
      </c>
      <c r="I1932" s="4"/>
      <c r="J1932" s="4" t="s">
        <v>4159</v>
      </c>
      <c r="K1932" s="4" t="s">
        <v>34127</v>
      </c>
      <c r="L1932" s="4" t="s">
        <v>34128</v>
      </c>
    </row>
    <row r="1933" spans="1:12" ht="15" customHeight="1">
      <c r="A1933" s="4" t="s">
        <v>38925</v>
      </c>
      <c r="B1933" s="4" t="s">
        <v>38926</v>
      </c>
      <c r="C1933" s="4" t="s">
        <v>34874</v>
      </c>
      <c r="D1933" s="4" t="s">
        <v>8885</v>
      </c>
      <c r="E1933" s="4" t="s">
        <v>38927</v>
      </c>
      <c r="F1933" s="4" t="s">
        <v>9025</v>
      </c>
      <c r="G1933" s="4" t="s">
        <v>9215</v>
      </c>
      <c r="H1933" s="4" t="s">
        <v>9372</v>
      </c>
      <c r="I1933" s="4"/>
      <c r="J1933" s="4" t="s">
        <v>4159</v>
      </c>
      <c r="K1933" s="4" t="s">
        <v>34127</v>
      </c>
      <c r="L1933" s="4" t="s">
        <v>34128</v>
      </c>
    </row>
    <row r="1934" spans="1:12" ht="15" customHeight="1">
      <c r="A1934" s="4" t="s">
        <v>38928</v>
      </c>
      <c r="B1934" s="4" t="s">
        <v>38929</v>
      </c>
      <c r="C1934" s="4" t="s">
        <v>37706</v>
      </c>
      <c r="D1934" s="4" t="s">
        <v>8885</v>
      </c>
      <c r="E1934" s="4" t="s">
        <v>38930</v>
      </c>
      <c r="F1934" s="4" t="s">
        <v>8888</v>
      </c>
      <c r="G1934" s="4" t="s">
        <v>15007</v>
      </c>
      <c r="H1934" s="4"/>
      <c r="I1934" s="4"/>
      <c r="J1934" s="4" t="s">
        <v>4159</v>
      </c>
      <c r="K1934" s="4" t="s">
        <v>34127</v>
      </c>
      <c r="L1934" s="4" t="s">
        <v>34128</v>
      </c>
    </row>
    <row r="1935" spans="1:12" ht="15" customHeight="1">
      <c r="A1935" s="4" t="s">
        <v>38931</v>
      </c>
      <c r="B1935" s="4" t="s">
        <v>38932</v>
      </c>
      <c r="C1935" s="4" t="s">
        <v>34874</v>
      </c>
      <c r="D1935" s="4" t="s">
        <v>8885</v>
      </c>
      <c r="E1935" s="4" t="s">
        <v>38933</v>
      </c>
      <c r="F1935" s="4" t="s">
        <v>9025</v>
      </c>
      <c r="G1935" s="4" t="s">
        <v>9215</v>
      </c>
      <c r="H1935" s="4" t="s">
        <v>9372</v>
      </c>
      <c r="I1935" s="4"/>
      <c r="J1935" s="4" t="s">
        <v>4159</v>
      </c>
      <c r="K1935" s="4" t="s">
        <v>34127</v>
      </c>
      <c r="L1935" s="4" t="s">
        <v>34128</v>
      </c>
    </row>
    <row r="1936" spans="1:12" ht="15" customHeight="1">
      <c r="A1936" s="4" t="s">
        <v>38934</v>
      </c>
      <c r="B1936" s="4" t="s">
        <v>38935</v>
      </c>
      <c r="C1936" s="4" t="s">
        <v>38936</v>
      </c>
      <c r="D1936" s="4" t="s">
        <v>8885</v>
      </c>
      <c r="E1936" s="4" t="s">
        <v>38937</v>
      </c>
      <c r="F1936" s="4" t="s">
        <v>8916</v>
      </c>
      <c r="G1936" s="4" t="s">
        <v>8892</v>
      </c>
      <c r="H1936" s="4" t="s">
        <v>34930</v>
      </c>
      <c r="I1936" s="4"/>
      <c r="J1936" s="4" t="s">
        <v>4159</v>
      </c>
      <c r="K1936" s="4" t="s">
        <v>34127</v>
      </c>
      <c r="L1936" s="4" t="s">
        <v>34128</v>
      </c>
    </row>
    <row r="1937" spans="1:12" ht="15" customHeight="1">
      <c r="A1937" s="4" t="s">
        <v>38938</v>
      </c>
      <c r="B1937" s="4" t="s">
        <v>38939</v>
      </c>
      <c r="C1937" s="4" t="s">
        <v>34874</v>
      </c>
      <c r="D1937" s="4" t="s">
        <v>8885</v>
      </c>
      <c r="E1937" s="4" t="s">
        <v>38938</v>
      </c>
      <c r="F1937" s="4" t="s">
        <v>9025</v>
      </c>
      <c r="G1937" s="4" t="s">
        <v>9215</v>
      </c>
      <c r="H1937" s="4" t="s">
        <v>9372</v>
      </c>
      <c r="I1937" s="4"/>
      <c r="J1937" s="4" t="s">
        <v>34096</v>
      </c>
      <c r="K1937" s="4" t="s">
        <v>34097</v>
      </c>
      <c r="L1937" s="4" t="s">
        <v>34098</v>
      </c>
    </row>
    <row r="1938" spans="1:12" ht="15" customHeight="1">
      <c r="A1938" s="4" t="s">
        <v>38940</v>
      </c>
      <c r="B1938" s="4" t="s">
        <v>38941</v>
      </c>
      <c r="C1938" s="4" t="s">
        <v>34150</v>
      </c>
      <c r="D1938" s="4" t="s">
        <v>8885</v>
      </c>
      <c r="E1938" s="4" t="s">
        <v>38942</v>
      </c>
      <c r="F1938" s="4" t="s">
        <v>9031</v>
      </c>
      <c r="G1938" s="4" t="s">
        <v>8892</v>
      </c>
      <c r="H1938" s="4" t="s">
        <v>9558</v>
      </c>
      <c r="I1938" s="4"/>
      <c r="J1938" s="4" t="s">
        <v>4159</v>
      </c>
      <c r="K1938" s="4" t="s">
        <v>34127</v>
      </c>
      <c r="L1938" s="4" t="s">
        <v>34128</v>
      </c>
    </row>
    <row r="1939" spans="1:12" ht="15" customHeight="1">
      <c r="A1939" s="4" t="s">
        <v>38943</v>
      </c>
      <c r="B1939" s="4" t="s">
        <v>38944</v>
      </c>
      <c r="C1939" s="4" t="s">
        <v>38945</v>
      </c>
      <c r="D1939" s="4" t="s">
        <v>8885</v>
      </c>
      <c r="E1939" s="4" t="s">
        <v>38943</v>
      </c>
      <c r="F1939" s="4" t="s">
        <v>34573</v>
      </c>
      <c r="G1939" s="4" t="s">
        <v>8884</v>
      </c>
      <c r="H1939" s="4"/>
      <c r="I1939" s="4"/>
      <c r="J1939" s="4" t="s">
        <v>34096</v>
      </c>
      <c r="K1939" s="4" t="s">
        <v>34097</v>
      </c>
      <c r="L1939" s="4" t="s">
        <v>34098</v>
      </c>
    </row>
    <row r="1940" spans="1:12" ht="15" customHeight="1">
      <c r="A1940" s="4" t="s">
        <v>38946</v>
      </c>
      <c r="B1940" s="4" t="s">
        <v>38947</v>
      </c>
      <c r="C1940" s="4" t="s">
        <v>34125</v>
      </c>
      <c r="D1940" s="4" t="s">
        <v>8885</v>
      </c>
      <c r="E1940" s="4" t="s">
        <v>38948</v>
      </c>
      <c r="F1940" s="4" t="s">
        <v>9031</v>
      </c>
      <c r="G1940" s="4" t="s">
        <v>15007</v>
      </c>
      <c r="H1940" s="4"/>
      <c r="I1940" s="4"/>
      <c r="J1940" s="4" t="s">
        <v>4159</v>
      </c>
      <c r="K1940" s="4" t="s">
        <v>34127</v>
      </c>
      <c r="L1940" s="4" t="s">
        <v>34128</v>
      </c>
    </row>
    <row r="1941" spans="1:12" ht="15" customHeight="1">
      <c r="A1941" s="4" t="s">
        <v>38949</v>
      </c>
      <c r="B1941" s="4" t="s">
        <v>38950</v>
      </c>
      <c r="C1941" s="4" t="s">
        <v>38951</v>
      </c>
      <c r="D1941" s="4" t="s">
        <v>8885</v>
      </c>
      <c r="E1941" s="4" t="s">
        <v>38952</v>
      </c>
      <c r="F1941" s="4" t="s">
        <v>9118</v>
      </c>
      <c r="G1941" s="4" t="s">
        <v>8884</v>
      </c>
      <c r="H1941" s="4" t="s">
        <v>9527</v>
      </c>
      <c r="I1941" s="4"/>
      <c r="J1941" s="4" t="s">
        <v>4159</v>
      </c>
      <c r="K1941" s="4" t="s">
        <v>34127</v>
      </c>
      <c r="L1941" s="4" t="s">
        <v>34128</v>
      </c>
    </row>
    <row r="1942" spans="1:12" ht="15" customHeight="1">
      <c r="A1942" s="4" t="s">
        <v>38953</v>
      </c>
      <c r="B1942" s="4" t="s">
        <v>38954</v>
      </c>
      <c r="C1942" s="4" t="s">
        <v>34167</v>
      </c>
      <c r="D1942" s="4" t="s">
        <v>8885</v>
      </c>
      <c r="E1942" s="4" t="s">
        <v>38955</v>
      </c>
      <c r="F1942" s="4" t="s">
        <v>34147</v>
      </c>
      <c r="G1942" s="4" t="s">
        <v>8892</v>
      </c>
      <c r="H1942" s="4" t="s">
        <v>9647</v>
      </c>
      <c r="I1942" s="4"/>
      <c r="J1942" s="4" t="s">
        <v>4159</v>
      </c>
      <c r="K1942" s="4" t="s">
        <v>34127</v>
      </c>
      <c r="L1942" s="4" t="s">
        <v>34128</v>
      </c>
    </row>
    <row r="1943" spans="1:12" ht="15" customHeight="1">
      <c r="A1943" s="4" t="s">
        <v>38956</v>
      </c>
      <c r="B1943" s="4" t="s">
        <v>38957</v>
      </c>
      <c r="C1943" s="4" t="s">
        <v>36778</v>
      </c>
      <c r="D1943" s="4" t="s">
        <v>8885</v>
      </c>
      <c r="E1943" s="4" t="s">
        <v>38958</v>
      </c>
      <c r="F1943" s="4" t="s">
        <v>34147</v>
      </c>
      <c r="G1943" s="4" t="s">
        <v>8892</v>
      </c>
      <c r="H1943" s="4" t="s">
        <v>9653</v>
      </c>
      <c r="I1943" s="4"/>
      <c r="J1943" s="4" t="s">
        <v>4159</v>
      </c>
      <c r="K1943" s="4" t="s">
        <v>34127</v>
      </c>
      <c r="L1943" s="4" t="s">
        <v>34128</v>
      </c>
    </row>
    <row r="1944" spans="1:12" ht="15" customHeight="1">
      <c r="A1944" s="4" t="s">
        <v>38959</v>
      </c>
      <c r="B1944" s="4" t="s">
        <v>38960</v>
      </c>
      <c r="C1944" s="4" t="s">
        <v>34831</v>
      </c>
      <c r="D1944" s="4" t="s">
        <v>8885</v>
      </c>
      <c r="E1944" s="4" t="s">
        <v>38961</v>
      </c>
      <c r="F1944" s="4" t="s">
        <v>34147</v>
      </c>
      <c r="G1944" s="4" t="s">
        <v>8892</v>
      </c>
      <c r="H1944" s="4" t="s">
        <v>32375</v>
      </c>
      <c r="I1944" s="4"/>
      <c r="J1944" s="4" t="s">
        <v>4159</v>
      </c>
      <c r="K1944" s="4" t="s">
        <v>34127</v>
      </c>
      <c r="L1944" s="4" t="s">
        <v>34128</v>
      </c>
    </row>
    <row r="1945" spans="1:12" ht="15" customHeight="1">
      <c r="A1945" s="4" t="s">
        <v>38962</v>
      </c>
      <c r="B1945" s="4" t="s">
        <v>38963</v>
      </c>
      <c r="C1945" s="4" t="s">
        <v>34831</v>
      </c>
      <c r="D1945" s="4" t="s">
        <v>8885</v>
      </c>
      <c r="E1945" s="4" t="s">
        <v>38964</v>
      </c>
      <c r="F1945" s="4" t="s">
        <v>34147</v>
      </c>
      <c r="G1945" s="4" t="s">
        <v>8892</v>
      </c>
      <c r="H1945" s="4" t="s">
        <v>32375</v>
      </c>
      <c r="I1945" s="4"/>
      <c r="J1945" s="4" t="s">
        <v>4159</v>
      </c>
      <c r="K1945" s="4" t="s">
        <v>34127</v>
      </c>
      <c r="L1945" s="4" t="s">
        <v>34128</v>
      </c>
    </row>
    <row r="1946" spans="1:12" ht="15" customHeight="1">
      <c r="A1946" s="4" t="s">
        <v>38965</v>
      </c>
      <c r="B1946" s="4" t="s">
        <v>38966</v>
      </c>
      <c r="C1946" s="4" t="s">
        <v>34615</v>
      </c>
      <c r="D1946" s="4" t="s">
        <v>8885</v>
      </c>
      <c r="E1946" s="4" t="s">
        <v>38967</v>
      </c>
      <c r="F1946" s="4" t="s">
        <v>34147</v>
      </c>
      <c r="G1946" s="4" t="s">
        <v>8892</v>
      </c>
      <c r="H1946" s="4" t="s">
        <v>31307</v>
      </c>
      <c r="I1946" s="4"/>
      <c r="J1946" s="4" t="s">
        <v>4159</v>
      </c>
      <c r="K1946" s="4" t="s">
        <v>34127</v>
      </c>
      <c r="L1946" s="4" t="s">
        <v>34128</v>
      </c>
    </row>
    <row r="1947" spans="1:12" ht="15" customHeight="1">
      <c r="A1947" s="4" t="s">
        <v>38968</v>
      </c>
      <c r="B1947" s="4" t="s">
        <v>38969</v>
      </c>
      <c r="C1947" s="4" t="s">
        <v>37897</v>
      </c>
      <c r="D1947" s="4" t="s">
        <v>8885</v>
      </c>
      <c r="E1947" s="4" t="s">
        <v>38970</v>
      </c>
      <c r="F1947" s="4" t="s">
        <v>8916</v>
      </c>
      <c r="G1947" s="4" t="s">
        <v>8892</v>
      </c>
      <c r="H1947" s="4" t="s">
        <v>35037</v>
      </c>
      <c r="I1947" s="4"/>
      <c r="J1947" s="4" t="s">
        <v>4159</v>
      </c>
      <c r="K1947" s="4" t="s">
        <v>34127</v>
      </c>
      <c r="L1947" s="4" t="s">
        <v>34128</v>
      </c>
    </row>
    <row r="1948" spans="1:12" ht="15" customHeight="1">
      <c r="A1948" s="4" t="s">
        <v>38971</v>
      </c>
      <c r="B1948" s="4" t="s">
        <v>38972</v>
      </c>
      <c r="C1948" s="4" t="s">
        <v>35112</v>
      </c>
      <c r="D1948" s="4" t="s">
        <v>8885</v>
      </c>
      <c r="E1948" s="4" t="s">
        <v>38971</v>
      </c>
      <c r="F1948" s="4" t="s">
        <v>8916</v>
      </c>
      <c r="G1948" s="4" t="s">
        <v>8892</v>
      </c>
      <c r="H1948" s="4" t="s">
        <v>31922</v>
      </c>
      <c r="I1948" s="4"/>
      <c r="J1948" s="4" t="s">
        <v>34096</v>
      </c>
      <c r="K1948" s="4" t="s">
        <v>34097</v>
      </c>
      <c r="L1948" s="4" t="s">
        <v>34098</v>
      </c>
    </row>
    <row r="1949" spans="1:12" ht="15" customHeight="1">
      <c r="A1949" s="4" t="s">
        <v>38973</v>
      </c>
      <c r="B1949" s="4" t="s">
        <v>38974</v>
      </c>
      <c r="C1949" s="4" t="s">
        <v>35138</v>
      </c>
      <c r="D1949" s="4" t="s">
        <v>8885</v>
      </c>
      <c r="E1949" s="4" t="s">
        <v>38973</v>
      </c>
      <c r="F1949" s="4" t="s">
        <v>8916</v>
      </c>
      <c r="G1949" s="4" t="s">
        <v>8892</v>
      </c>
      <c r="H1949" s="4" t="s">
        <v>31307</v>
      </c>
      <c r="I1949" s="4"/>
      <c r="J1949" s="4" t="s">
        <v>34096</v>
      </c>
      <c r="K1949" s="4" t="s">
        <v>34097</v>
      </c>
      <c r="L1949" s="4" t="s">
        <v>34098</v>
      </c>
    </row>
    <row r="1950" spans="1:12" ht="15" customHeight="1">
      <c r="A1950" s="4" t="s">
        <v>38975</v>
      </c>
      <c r="B1950" s="4" t="s">
        <v>38976</v>
      </c>
      <c r="C1950" s="4" t="s">
        <v>34145</v>
      </c>
      <c r="D1950" s="4" t="s">
        <v>8885</v>
      </c>
      <c r="E1950" s="4" t="s">
        <v>38975</v>
      </c>
      <c r="F1950" s="4" t="s">
        <v>34147</v>
      </c>
      <c r="G1950" s="4" t="s">
        <v>8892</v>
      </c>
      <c r="H1950" s="4" t="s">
        <v>32433</v>
      </c>
      <c r="I1950" s="4"/>
      <c r="J1950" s="4" t="s">
        <v>34096</v>
      </c>
      <c r="K1950" s="4" t="s">
        <v>34097</v>
      </c>
      <c r="L1950" s="4" t="s">
        <v>34098</v>
      </c>
    </row>
    <row r="1951" spans="1:12" ht="15" customHeight="1">
      <c r="A1951" s="4" t="s">
        <v>38977</v>
      </c>
      <c r="B1951" s="4" t="s">
        <v>38978</v>
      </c>
      <c r="C1951" s="4" t="s">
        <v>34145</v>
      </c>
      <c r="D1951" s="4" t="s">
        <v>8885</v>
      </c>
      <c r="E1951" s="4" t="s">
        <v>38977</v>
      </c>
      <c r="F1951" s="4" t="s">
        <v>34147</v>
      </c>
      <c r="G1951" s="4" t="s">
        <v>8892</v>
      </c>
      <c r="H1951" s="4" t="s">
        <v>32433</v>
      </c>
      <c r="I1951" s="4"/>
      <c r="J1951" s="4" t="s">
        <v>34096</v>
      </c>
      <c r="K1951" s="4" t="s">
        <v>34097</v>
      </c>
      <c r="L1951" s="4" t="s">
        <v>34098</v>
      </c>
    </row>
    <row r="1952" spans="1:12" ht="15" customHeight="1">
      <c r="A1952" s="4" t="s">
        <v>38979</v>
      </c>
      <c r="B1952" s="4" t="s">
        <v>38980</v>
      </c>
      <c r="C1952" s="4" t="s">
        <v>34606</v>
      </c>
      <c r="D1952" s="4" t="s">
        <v>8885</v>
      </c>
      <c r="E1952" s="4" t="s">
        <v>38979</v>
      </c>
      <c r="F1952" s="4" t="s">
        <v>34147</v>
      </c>
      <c r="G1952" s="4" t="s">
        <v>8892</v>
      </c>
      <c r="H1952" s="4" t="s">
        <v>9558</v>
      </c>
      <c r="I1952" s="4"/>
      <c r="J1952" s="4" t="s">
        <v>34096</v>
      </c>
      <c r="K1952" s="4" t="s">
        <v>34097</v>
      </c>
      <c r="L1952" s="4" t="s">
        <v>34098</v>
      </c>
    </row>
    <row r="1953" spans="1:12" ht="15" customHeight="1">
      <c r="A1953" s="4" t="s">
        <v>38981</v>
      </c>
      <c r="B1953" s="4" t="s">
        <v>38982</v>
      </c>
      <c r="C1953" s="4" t="s">
        <v>34962</v>
      </c>
      <c r="D1953" s="4" t="s">
        <v>8885</v>
      </c>
      <c r="E1953" s="4" t="s">
        <v>38981</v>
      </c>
      <c r="F1953" s="4" t="s">
        <v>9025</v>
      </c>
      <c r="G1953" s="4" t="s">
        <v>8892</v>
      </c>
      <c r="H1953" s="4" t="s">
        <v>9372</v>
      </c>
      <c r="I1953" s="4"/>
      <c r="J1953" s="4" t="s">
        <v>34096</v>
      </c>
      <c r="K1953" s="4" t="s">
        <v>34097</v>
      </c>
      <c r="L1953" s="4" t="s">
        <v>34098</v>
      </c>
    </row>
    <row r="1954" spans="1:12" ht="15" customHeight="1">
      <c r="A1954" s="4" t="s">
        <v>38983</v>
      </c>
      <c r="B1954" s="4" t="s">
        <v>38984</v>
      </c>
      <c r="C1954" s="4" t="s">
        <v>37386</v>
      </c>
      <c r="D1954" s="4" t="s">
        <v>8885</v>
      </c>
      <c r="E1954" s="4" t="s">
        <v>38983</v>
      </c>
      <c r="F1954" s="4" t="s">
        <v>9118</v>
      </c>
      <c r="G1954" s="4" t="s">
        <v>8884</v>
      </c>
      <c r="H1954" s="4"/>
      <c r="I1954" s="4"/>
      <c r="J1954" s="4" t="s">
        <v>34096</v>
      </c>
      <c r="K1954" s="4" t="s">
        <v>34097</v>
      </c>
      <c r="L1954" s="4" t="s">
        <v>34098</v>
      </c>
    </row>
    <row r="1955" spans="1:12" ht="15" customHeight="1">
      <c r="A1955" s="4" t="s">
        <v>38985</v>
      </c>
      <c r="B1955" s="4" t="s">
        <v>38986</v>
      </c>
      <c r="C1955" s="4" t="s">
        <v>38936</v>
      </c>
      <c r="D1955" s="4" t="s">
        <v>8885</v>
      </c>
      <c r="E1955" s="4" t="s">
        <v>38985</v>
      </c>
      <c r="F1955" s="4" t="s">
        <v>8916</v>
      </c>
      <c r="G1955" s="4" t="s">
        <v>8892</v>
      </c>
      <c r="H1955" s="4" t="s">
        <v>34930</v>
      </c>
      <c r="I1955" s="4"/>
      <c r="J1955" s="4" t="s">
        <v>34096</v>
      </c>
      <c r="K1955" s="4" t="s">
        <v>34097</v>
      </c>
      <c r="L1955" s="4" t="s">
        <v>34098</v>
      </c>
    </row>
    <row r="1956" spans="1:12" ht="15" customHeight="1">
      <c r="A1956" s="4" t="s">
        <v>38987</v>
      </c>
      <c r="B1956" s="4" t="s">
        <v>38988</v>
      </c>
      <c r="C1956" s="4" t="s">
        <v>34941</v>
      </c>
      <c r="D1956" s="4" t="s">
        <v>8885</v>
      </c>
      <c r="E1956" s="4" t="s">
        <v>38987</v>
      </c>
      <c r="F1956" s="4" t="s">
        <v>8916</v>
      </c>
      <c r="G1956" s="4" t="s">
        <v>10494</v>
      </c>
      <c r="H1956" s="4" t="s">
        <v>34930</v>
      </c>
      <c r="I1956" s="4"/>
      <c r="J1956" s="4" t="s">
        <v>4159</v>
      </c>
      <c r="K1956" s="4" t="s">
        <v>34127</v>
      </c>
      <c r="L1956" s="4" t="s">
        <v>34128</v>
      </c>
    </row>
    <row r="1957" spans="1:12" ht="15" customHeight="1">
      <c r="A1957" s="4" t="s">
        <v>38989</v>
      </c>
      <c r="B1957" s="4" t="s">
        <v>38990</v>
      </c>
      <c r="C1957" s="4" t="s">
        <v>34941</v>
      </c>
      <c r="D1957" s="4" t="s">
        <v>8885</v>
      </c>
      <c r="E1957" s="4" t="s">
        <v>38991</v>
      </c>
      <c r="F1957" s="4" t="s">
        <v>8916</v>
      </c>
      <c r="G1957" s="4" t="s">
        <v>10494</v>
      </c>
      <c r="H1957" s="4" t="s">
        <v>34930</v>
      </c>
      <c r="I1957" s="4"/>
      <c r="J1957" s="4" t="s">
        <v>4159</v>
      </c>
      <c r="K1957" s="4" t="s">
        <v>34127</v>
      </c>
      <c r="L1957" s="4" t="s">
        <v>34128</v>
      </c>
    </row>
    <row r="1958" spans="1:12" ht="15" customHeight="1">
      <c r="A1958" s="4" t="s">
        <v>38992</v>
      </c>
      <c r="B1958" s="4" t="s">
        <v>38993</v>
      </c>
      <c r="C1958" s="4" t="s">
        <v>34535</v>
      </c>
      <c r="D1958" s="4" t="s">
        <v>8885</v>
      </c>
      <c r="E1958" s="4" t="s">
        <v>38992</v>
      </c>
      <c r="F1958" s="4" t="s">
        <v>10208</v>
      </c>
      <c r="G1958" s="4" t="s">
        <v>8884</v>
      </c>
      <c r="H1958" s="4"/>
      <c r="I1958" s="4"/>
      <c r="J1958" s="4" t="s">
        <v>34096</v>
      </c>
      <c r="K1958" s="4" t="s">
        <v>34097</v>
      </c>
      <c r="L1958" s="4" t="s">
        <v>34835</v>
      </c>
    </row>
    <row r="1959" spans="1:12" ht="15" customHeight="1">
      <c r="A1959" s="4" t="s">
        <v>38994</v>
      </c>
      <c r="B1959" s="4" t="s">
        <v>38995</v>
      </c>
      <c r="C1959" s="4" t="s">
        <v>37386</v>
      </c>
      <c r="D1959" s="4" t="s">
        <v>8885</v>
      </c>
      <c r="E1959" s="4" t="s">
        <v>38994</v>
      </c>
      <c r="F1959" s="4" t="s">
        <v>9118</v>
      </c>
      <c r="G1959" s="4" t="s">
        <v>8884</v>
      </c>
      <c r="H1959" s="4"/>
      <c r="I1959" s="4"/>
      <c r="J1959" s="4" t="s">
        <v>34096</v>
      </c>
      <c r="K1959" s="4" t="s">
        <v>34097</v>
      </c>
      <c r="L1959" s="4" t="s">
        <v>34835</v>
      </c>
    </row>
    <row r="1960" spans="1:12" ht="15" customHeight="1">
      <c r="A1960" s="4" t="s">
        <v>38996</v>
      </c>
      <c r="B1960" s="4" t="s">
        <v>38997</v>
      </c>
      <c r="C1960" s="4" t="s">
        <v>34941</v>
      </c>
      <c r="D1960" s="4" t="s">
        <v>8885</v>
      </c>
      <c r="E1960" s="4" t="s">
        <v>38996</v>
      </c>
      <c r="F1960" s="4" t="s">
        <v>8916</v>
      </c>
      <c r="G1960" s="4" t="s">
        <v>10494</v>
      </c>
      <c r="H1960" s="4" t="s">
        <v>34930</v>
      </c>
      <c r="I1960" s="4"/>
      <c r="J1960" s="4" t="s">
        <v>34096</v>
      </c>
      <c r="K1960" s="4" t="s">
        <v>34097</v>
      </c>
      <c r="L1960" s="4" t="s">
        <v>34835</v>
      </c>
    </row>
    <row r="1961" spans="1:12" ht="15" customHeight="1">
      <c r="A1961" s="4" t="s">
        <v>38998</v>
      </c>
      <c r="B1961" s="4" t="s">
        <v>38999</v>
      </c>
      <c r="C1961" s="4" t="s">
        <v>38750</v>
      </c>
      <c r="D1961" s="4" t="s">
        <v>8885</v>
      </c>
      <c r="E1961" s="4" t="s">
        <v>38998</v>
      </c>
      <c r="F1961" s="4" t="s">
        <v>34147</v>
      </c>
      <c r="G1961" s="4" t="s">
        <v>8892</v>
      </c>
      <c r="H1961" s="4" t="s">
        <v>35144</v>
      </c>
      <c r="I1961" s="4"/>
      <c r="J1961" s="4" t="s">
        <v>34096</v>
      </c>
      <c r="K1961" s="4" t="s">
        <v>34097</v>
      </c>
      <c r="L1961" s="4" t="s">
        <v>34835</v>
      </c>
    </row>
    <row r="1962" spans="1:12" ht="15" customHeight="1">
      <c r="A1962" s="4" t="s">
        <v>39000</v>
      </c>
      <c r="B1962" s="4" t="s">
        <v>39001</v>
      </c>
      <c r="C1962" s="4" t="s">
        <v>37122</v>
      </c>
      <c r="D1962" s="4" t="s">
        <v>8885</v>
      </c>
      <c r="E1962" s="4" t="s">
        <v>39000</v>
      </c>
      <c r="F1962" s="4" t="s">
        <v>9031</v>
      </c>
      <c r="G1962" s="4" t="s">
        <v>8892</v>
      </c>
      <c r="H1962" s="4" t="s">
        <v>9606</v>
      </c>
      <c r="I1962" s="4"/>
      <c r="J1962" s="4" t="s">
        <v>34096</v>
      </c>
      <c r="K1962" s="4" t="s">
        <v>34097</v>
      </c>
      <c r="L1962" s="4" t="s">
        <v>34835</v>
      </c>
    </row>
    <row r="1963" spans="1:12" ht="15" customHeight="1">
      <c r="A1963" s="4" t="s">
        <v>39002</v>
      </c>
      <c r="B1963" s="4" t="s">
        <v>39003</v>
      </c>
      <c r="C1963" s="4" t="s">
        <v>38293</v>
      </c>
      <c r="D1963" s="4" t="s">
        <v>8885</v>
      </c>
      <c r="E1963" s="4" t="s">
        <v>39002</v>
      </c>
      <c r="F1963" s="4" t="s">
        <v>9118</v>
      </c>
      <c r="G1963" s="4" t="s">
        <v>8892</v>
      </c>
      <c r="H1963" s="4" t="s">
        <v>32375</v>
      </c>
      <c r="I1963" s="4"/>
      <c r="J1963" s="4" t="s">
        <v>34096</v>
      </c>
      <c r="K1963" s="4" t="s">
        <v>34097</v>
      </c>
      <c r="L1963" s="4" t="s">
        <v>34835</v>
      </c>
    </row>
    <row r="1964" spans="1:12" ht="15" customHeight="1">
      <c r="A1964" s="4" t="s">
        <v>39004</v>
      </c>
      <c r="B1964" s="4" t="s">
        <v>39005</v>
      </c>
      <c r="C1964" s="4" t="s">
        <v>38296</v>
      </c>
      <c r="D1964" s="4" t="s">
        <v>8885</v>
      </c>
      <c r="E1964" s="4" t="s">
        <v>39004</v>
      </c>
      <c r="F1964" s="4" t="s">
        <v>34147</v>
      </c>
      <c r="G1964" s="4" t="s">
        <v>8892</v>
      </c>
      <c r="H1964" s="4" t="s">
        <v>32524</v>
      </c>
      <c r="I1964" s="4"/>
      <c r="J1964" s="4" t="s">
        <v>34096</v>
      </c>
      <c r="K1964" s="4" t="s">
        <v>34097</v>
      </c>
      <c r="L1964" s="4" t="s">
        <v>34835</v>
      </c>
    </row>
    <row r="1965" spans="1:12" ht="15" customHeight="1">
      <c r="A1965" s="4" t="s">
        <v>39006</v>
      </c>
      <c r="B1965" s="4" t="s">
        <v>39007</v>
      </c>
      <c r="C1965" s="4" t="s">
        <v>34962</v>
      </c>
      <c r="D1965" s="4" t="s">
        <v>8885</v>
      </c>
      <c r="E1965" s="4" t="s">
        <v>39006</v>
      </c>
      <c r="F1965" s="4" t="s">
        <v>9025</v>
      </c>
      <c r="G1965" s="4" t="s">
        <v>8892</v>
      </c>
      <c r="H1965" s="4" t="s">
        <v>9372</v>
      </c>
      <c r="I1965" s="4"/>
      <c r="J1965" s="4" t="s">
        <v>34096</v>
      </c>
      <c r="K1965" s="4" t="s">
        <v>34097</v>
      </c>
      <c r="L1965" s="4" t="s">
        <v>34835</v>
      </c>
    </row>
    <row r="1966" spans="1:12" ht="15" customHeight="1">
      <c r="A1966" s="4" t="s">
        <v>39008</v>
      </c>
      <c r="B1966" s="4" t="s">
        <v>39009</v>
      </c>
      <c r="C1966" s="4" t="s">
        <v>34944</v>
      </c>
      <c r="D1966" s="4" t="s">
        <v>8885</v>
      </c>
      <c r="E1966" s="4" t="s">
        <v>39008</v>
      </c>
      <c r="F1966" s="4" t="s">
        <v>34573</v>
      </c>
      <c r="G1966" s="4" t="s">
        <v>8892</v>
      </c>
      <c r="H1966" s="4" t="s">
        <v>9606</v>
      </c>
      <c r="I1966" s="4"/>
      <c r="J1966" s="4" t="s">
        <v>34096</v>
      </c>
      <c r="K1966" s="4" t="s">
        <v>34097</v>
      </c>
      <c r="L1966" s="4" t="s">
        <v>34835</v>
      </c>
    </row>
    <row r="1967" spans="1:12" ht="15" customHeight="1">
      <c r="A1967" s="4" t="s">
        <v>39010</v>
      </c>
      <c r="B1967" s="4" t="s">
        <v>39011</v>
      </c>
      <c r="C1967" s="4" t="s">
        <v>34125</v>
      </c>
      <c r="D1967" s="4" t="s">
        <v>8885</v>
      </c>
      <c r="E1967" s="4" t="s">
        <v>39012</v>
      </c>
      <c r="F1967" s="4" t="s">
        <v>9031</v>
      </c>
      <c r="G1967" s="4" t="s">
        <v>15007</v>
      </c>
      <c r="H1967" s="4"/>
      <c r="I1967" s="4"/>
      <c r="J1967" s="4" t="s">
        <v>4159</v>
      </c>
      <c r="K1967" s="4" t="s">
        <v>34127</v>
      </c>
      <c r="L1967" s="4" t="s">
        <v>34128</v>
      </c>
    </row>
    <row r="1968" spans="1:12" ht="15" customHeight="1">
      <c r="A1968" s="4" t="s">
        <v>39013</v>
      </c>
      <c r="B1968" s="4" t="s">
        <v>39014</v>
      </c>
      <c r="C1968" s="4" t="s">
        <v>35159</v>
      </c>
      <c r="D1968" s="4" t="s">
        <v>8885</v>
      </c>
      <c r="E1968" s="4" t="s">
        <v>39015</v>
      </c>
      <c r="F1968" s="4" t="s">
        <v>8916</v>
      </c>
      <c r="G1968" s="4" t="s">
        <v>8892</v>
      </c>
      <c r="H1968" s="4" t="s">
        <v>34930</v>
      </c>
      <c r="I1968" s="4"/>
      <c r="J1968" s="4" t="s">
        <v>4159</v>
      </c>
      <c r="K1968" s="4" t="s">
        <v>34127</v>
      </c>
      <c r="L1968" s="4" t="s">
        <v>34128</v>
      </c>
    </row>
    <row r="1969" spans="1:12" ht="15" customHeight="1">
      <c r="A1969" s="4" t="s">
        <v>39016</v>
      </c>
      <c r="B1969" s="4" t="s">
        <v>39017</v>
      </c>
      <c r="C1969" s="4" t="s">
        <v>36737</v>
      </c>
      <c r="D1969" s="4" t="s">
        <v>8885</v>
      </c>
      <c r="E1969" s="4" t="s">
        <v>39018</v>
      </c>
      <c r="F1969" s="4" t="s">
        <v>34573</v>
      </c>
      <c r="G1969" s="4" t="s">
        <v>8892</v>
      </c>
      <c r="H1969" s="4" t="s">
        <v>9594</v>
      </c>
      <c r="I1969" s="4"/>
      <c r="J1969" s="4" t="s">
        <v>4159</v>
      </c>
      <c r="K1969" s="4" t="s">
        <v>34127</v>
      </c>
      <c r="L1969" s="4" t="s">
        <v>34128</v>
      </c>
    </row>
    <row r="1970" spans="1:12" ht="15" customHeight="1">
      <c r="A1970" s="4" t="s">
        <v>39019</v>
      </c>
      <c r="B1970" s="4" t="s">
        <v>39020</v>
      </c>
      <c r="C1970" s="4" t="s">
        <v>34167</v>
      </c>
      <c r="D1970" s="4" t="s">
        <v>8885</v>
      </c>
      <c r="E1970" s="4" t="s">
        <v>39019</v>
      </c>
      <c r="F1970" s="4" t="s">
        <v>34147</v>
      </c>
      <c r="G1970" s="4" t="s">
        <v>8892</v>
      </c>
      <c r="H1970" s="4" t="s">
        <v>9647</v>
      </c>
      <c r="I1970" s="4"/>
      <c r="J1970" s="4" t="s">
        <v>34096</v>
      </c>
      <c r="K1970" s="4" t="s">
        <v>34097</v>
      </c>
      <c r="L1970" s="4" t="s">
        <v>34098</v>
      </c>
    </row>
    <row r="1971" spans="1:12" ht="15" customHeight="1">
      <c r="A1971" s="4" t="s">
        <v>39021</v>
      </c>
      <c r="B1971" s="4" t="s">
        <v>39022</v>
      </c>
      <c r="C1971" s="4" t="s">
        <v>34150</v>
      </c>
      <c r="D1971" s="4" t="s">
        <v>8885</v>
      </c>
      <c r="E1971" s="4" t="s">
        <v>39023</v>
      </c>
      <c r="F1971" s="4" t="s">
        <v>9031</v>
      </c>
      <c r="G1971" s="4" t="s">
        <v>8892</v>
      </c>
      <c r="H1971" s="4" t="s">
        <v>9558</v>
      </c>
      <c r="I1971" s="4"/>
      <c r="J1971" s="4" t="s">
        <v>4159</v>
      </c>
      <c r="K1971" s="4" t="s">
        <v>34127</v>
      </c>
      <c r="L1971" s="4" t="s">
        <v>34128</v>
      </c>
    </row>
    <row r="1972" spans="1:12" ht="15" customHeight="1">
      <c r="A1972" s="4" t="s">
        <v>39024</v>
      </c>
      <c r="B1972" s="4" t="s">
        <v>39025</v>
      </c>
      <c r="C1972" s="4" t="s">
        <v>36778</v>
      </c>
      <c r="D1972" s="4" t="s">
        <v>8885</v>
      </c>
      <c r="E1972" s="4" t="s">
        <v>39026</v>
      </c>
      <c r="F1972" s="4" t="s">
        <v>34147</v>
      </c>
      <c r="G1972" s="4" t="s">
        <v>8892</v>
      </c>
      <c r="H1972" s="4" t="s">
        <v>9653</v>
      </c>
      <c r="I1972" s="4"/>
      <c r="J1972" s="4" t="s">
        <v>4159</v>
      </c>
      <c r="K1972" s="4" t="s">
        <v>34127</v>
      </c>
      <c r="L1972" s="4" t="s">
        <v>34128</v>
      </c>
    </row>
    <row r="1973" spans="1:12" ht="15" customHeight="1">
      <c r="A1973" s="4" t="s">
        <v>39027</v>
      </c>
      <c r="B1973" s="4" t="s">
        <v>39028</v>
      </c>
      <c r="C1973" s="4" t="s">
        <v>34535</v>
      </c>
      <c r="D1973" s="4" t="s">
        <v>8885</v>
      </c>
      <c r="E1973" s="4" t="s">
        <v>39027</v>
      </c>
      <c r="F1973" s="4" t="s">
        <v>10208</v>
      </c>
      <c r="G1973" s="4" t="s">
        <v>8884</v>
      </c>
      <c r="H1973" s="4"/>
      <c r="I1973" s="4"/>
      <c r="J1973" s="4" t="s">
        <v>34096</v>
      </c>
      <c r="K1973" s="4" t="s">
        <v>34097</v>
      </c>
      <c r="L1973" s="4" t="s">
        <v>34835</v>
      </c>
    </row>
    <row r="1974" spans="1:12" ht="15" customHeight="1">
      <c r="A1974" s="4" t="s">
        <v>39029</v>
      </c>
      <c r="B1974" s="4" t="s">
        <v>39030</v>
      </c>
      <c r="C1974" s="4" t="s">
        <v>38936</v>
      </c>
      <c r="D1974" s="4" t="s">
        <v>8885</v>
      </c>
      <c r="E1974" s="4" t="s">
        <v>39031</v>
      </c>
      <c r="F1974" s="4" t="s">
        <v>8916</v>
      </c>
      <c r="G1974" s="4" t="s">
        <v>8892</v>
      </c>
      <c r="H1974" s="4" t="s">
        <v>34930</v>
      </c>
      <c r="I1974" s="4"/>
      <c r="J1974" s="4" t="s">
        <v>4159</v>
      </c>
      <c r="K1974" s="4" t="s">
        <v>34127</v>
      </c>
      <c r="L1974" s="4" t="s">
        <v>34128</v>
      </c>
    </row>
    <row r="1975" spans="1:12" ht="15" customHeight="1">
      <c r="A1975" s="4" t="s">
        <v>39032</v>
      </c>
      <c r="B1975" s="4" t="s">
        <v>39033</v>
      </c>
      <c r="C1975" s="4" t="s">
        <v>36666</v>
      </c>
      <c r="D1975" s="4" t="s">
        <v>8885</v>
      </c>
      <c r="E1975" s="4" t="s">
        <v>39034</v>
      </c>
      <c r="F1975" s="4" t="s">
        <v>8916</v>
      </c>
      <c r="G1975" s="4" t="s">
        <v>20599</v>
      </c>
      <c r="H1975" s="4"/>
      <c r="I1975" s="4"/>
      <c r="J1975" s="4" t="s">
        <v>4159</v>
      </c>
      <c r="K1975" s="4" t="s">
        <v>34127</v>
      </c>
      <c r="L1975" s="4" t="s">
        <v>34128</v>
      </c>
    </row>
    <row r="1976" spans="1:12" ht="15" customHeight="1">
      <c r="A1976" s="4" t="s">
        <v>39035</v>
      </c>
      <c r="B1976" s="4" t="s">
        <v>39036</v>
      </c>
      <c r="C1976" s="4" t="s">
        <v>36666</v>
      </c>
      <c r="D1976" s="4" t="s">
        <v>8885</v>
      </c>
      <c r="E1976" s="4" t="s">
        <v>39037</v>
      </c>
      <c r="F1976" s="4" t="s">
        <v>8916</v>
      </c>
      <c r="G1976" s="4" t="s">
        <v>20599</v>
      </c>
      <c r="H1976" s="4"/>
      <c r="I1976" s="4"/>
      <c r="J1976" s="4" t="s">
        <v>4159</v>
      </c>
      <c r="K1976" s="4" t="s">
        <v>34127</v>
      </c>
      <c r="L1976" s="4" t="s">
        <v>34128</v>
      </c>
    </row>
    <row r="1977" spans="1:12" ht="15" customHeight="1">
      <c r="A1977" s="4" t="s">
        <v>39038</v>
      </c>
      <c r="B1977" s="4" t="s">
        <v>39039</v>
      </c>
      <c r="C1977" s="4" t="s">
        <v>34136</v>
      </c>
      <c r="D1977" s="4" t="s">
        <v>8885</v>
      </c>
      <c r="E1977" s="4" t="s">
        <v>39040</v>
      </c>
      <c r="F1977" s="4" t="s">
        <v>9031</v>
      </c>
      <c r="G1977" s="4" t="s">
        <v>8884</v>
      </c>
      <c r="H1977" s="4"/>
      <c r="I1977" s="4"/>
      <c r="J1977" s="4" t="s">
        <v>4159</v>
      </c>
      <c r="K1977" s="4" t="s">
        <v>34127</v>
      </c>
      <c r="L1977" s="4" t="s">
        <v>34128</v>
      </c>
    </row>
    <row r="1978" spans="1:12" ht="15" customHeight="1">
      <c r="A1978" s="4" t="s">
        <v>39041</v>
      </c>
      <c r="B1978" s="4" t="s">
        <v>39042</v>
      </c>
      <c r="C1978" s="4" t="s">
        <v>38677</v>
      </c>
      <c r="D1978" s="4" t="s">
        <v>8885</v>
      </c>
      <c r="E1978" s="4" t="s">
        <v>39043</v>
      </c>
      <c r="F1978" s="4" t="s">
        <v>8916</v>
      </c>
      <c r="G1978" s="4" t="s">
        <v>34622</v>
      </c>
      <c r="H1978" s="4" t="s">
        <v>32433</v>
      </c>
      <c r="I1978" s="4"/>
      <c r="J1978" s="4" t="s">
        <v>4159</v>
      </c>
      <c r="K1978" s="4" t="s">
        <v>34127</v>
      </c>
      <c r="L1978" s="4" t="s">
        <v>34128</v>
      </c>
    </row>
    <row r="1979" spans="1:12" ht="15" customHeight="1">
      <c r="A1979" s="4" t="s">
        <v>39044</v>
      </c>
      <c r="B1979" s="4" t="s">
        <v>39045</v>
      </c>
      <c r="C1979" s="4" t="s">
        <v>34104</v>
      </c>
      <c r="D1979" s="4" t="s">
        <v>8885</v>
      </c>
      <c r="E1979" s="4" t="s">
        <v>39044</v>
      </c>
      <c r="F1979" s="4" t="s">
        <v>8888</v>
      </c>
      <c r="G1979" s="4" t="s">
        <v>8884</v>
      </c>
      <c r="H1979" s="4"/>
      <c r="I1979" s="4"/>
      <c r="J1979" s="4" t="s">
        <v>34096</v>
      </c>
      <c r="K1979" s="4" t="s">
        <v>34097</v>
      </c>
      <c r="L1979" s="4" t="s">
        <v>34098</v>
      </c>
    </row>
    <row r="1980" spans="1:12" ht="15" customHeight="1">
      <c r="A1980" s="4" t="s">
        <v>39046</v>
      </c>
      <c r="B1980" s="4" t="s">
        <v>39047</v>
      </c>
      <c r="C1980" s="4" t="s">
        <v>37044</v>
      </c>
      <c r="D1980" s="4" t="s">
        <v>8885</v>
      </c>
      <c r="E1980" s="4" t="s">
        <v>39048</v>
      </c>
      <c r="F1980" s="4" t="s">
        <v>34573</v>
      </c>
      <c r="G1980" s="4" t="s">
        <v>8892</v>
      </c>
      <c r="H1980" s="4" t="s">
        <v>9375</v>
      </c>
      <c r="I1980" s="4"/>
      <c r="J1980" s="4" t="s">
        <v>4159</v>
      </c>
      <c r="K1980" s="4" t="s">
        <v>34127</v>
      </c>
      <c r="L1980" s="4" t="s">
        <v>34128</v>
      </c>
    </row>
    <row r="1981" spans="1:12" ht="15" customHeight="1">
      <c r="A1981" s="4" t="s">
        <v>39049</v>
      </c>
      <c r="B1981" s="4" t="s">
        <v>39050</v>
      </c>
      <c r="C1981" s="4" t="s">
        <v>38936</v>
      </c>
      <c r="D1981" s="4" t="s">
        <v>8885</v>
      </c>
      <c r="E1981" s="4" t="s">
        <v>39049</v>
      </c>
      <c r="F1981" s="4" t="s">
        <v>8916</v>
      </c>
      <c r="G1981" s="4" t="s">
        <v>8892</v>
      </c>
      <c r="H1981" s="4" t="s">
        <v>34930</v>
      </c>
      <c r="I1981" s="4"/>
      <c r="J1981" s="4" t="s">
        <v>34096</v>
      </c>
      <c r="K1981" s="4" t="s">
        <v>34097</v>
      </c>
      <c r="L1981" s="4" t="s">
        <v>34098</v>
      </c>
    </row>
    <row r="1982" spans="1:12" ht="15" customHeight="1">
      <c r="A1982" s="4" t="s">
        <v>39051</v>
      </c>
      <c r="B1982" s="4" t="s">
        <v>39052</v>
      </c>
      <c r="C1982" s="4" t="s">
        <v>34962</v>
      </c>
      <c r="D1982" s="4" t="s">
        <v>8885</v>
      </c>
      <c r="E1982" s="4" t="s">
        <v>39051</v>
      </c>
      <c r="F1982" s="4" t="s">
        <v>9025</v>
      </c>
      <c r="G1982" s="4" t="s">
        <v>8892</v>
      </c>
      <c r="H1982" s="4" t="s">
        <v>9372</v>
      </c>
      <c r="I1982" s="4"/>
      <c r="J1982" s="4" t="s">
        <v>34096</v>
      </c>
      <c r="K1982" s="4" t="s">
        <v>34097</v>
      </c>
      <c r="L1982" s="4" t="s">
        <v>34098</v>
      </c>
    </row>
    <row r="1983" spans="1:12" ht="15" customHeight="1">
      <c r="A1983" s="4" t="s">
        <v>39053</v>
      </c>
      <c r="B1983" s="4" t="s">
        <v>39054</v>
      </c>
      <c r="C1983" s="4" t="s">
        <v>34944</v>
      </c>
      <c r="D1983" s="4" t="s">
        <v>8885</v>
      </c>
      <c r="E1983" s="4" t="s">
        <v>39053</v>
      </c>
      <c r="F1983" s="4" t="s">
        <v>34573</v>
      </c>
      <c r="G1983" s="4" t="s">
        <v>8892</v>
      </c>
      <c r="H1983" s="4" t="s">
        <v>9606</v>
      </c>
      <c r="I1983" s="4"/>
      <c r="J1983" s="4" t="s">
        <v>34096</v>
      </c>
      <c r="K1983" s="4" t="s">
        <v>34097</v>
      </c>
      <c r="L1983" s="4" t="s">
        <v>34098</v>
      </c>
    </row>
    <row r="1984" spans="1:12" ht="15" customHeight="1">
      <c r="A1984" s="4" t="s">
        <v>39055</v>
      </c>
      <c r="B1984" s="4" t="s">
        <v>39056</v>
      </c>
      <c r="C1984" s="4" t="s">
        <v>39057</v>
      </c>
      <c r="D1984" s="4" t="s">
        <v>8885</v>
      </c>
      <c r="E1984" s="4" t="s">
        <v>39058</v>
      </c>
      <c r="F1984" s="4" t="s">
        <v>10458</v>
      </c>
      <c r="G1984" s="4" t="s">
        <v>34133</v>
      </c>
      <c r="H1984" s="4" t="s">
        <v>9594</v>
      </c>
      <c r="I1984" s="4"/>
      <c r="J1984" s="4" t="s">
        <v>4159</v>
      </c>
      <c r="K1984" s="4" t="s">
        <v>34127</v>
      </c>
      <c r="L1984" s="4" t="s">
        <v>34128</v>
      </c>
    </row>
    <row r="1985" spans="1:12" ht="15" customHeight="1">
      <c r="A1985" s="4" t="s">
        <v>39059</v>
      </c>
      <c r="B1985" s="4" t="s">
        <v>39060</v>
      </c>
      <c r="C1985" s="4" t="s">
        <v>36682</v>
      </c>
      <c r="D1985" s="4" t="s">
        <v>8885</v>
      </c>
      <c r="E1985" s="4" t="s">
        <v>39061</v>
      </c>
      <c r="F1985" s="4" t="s">
        <v>8888</v>
      </c>
      <c r="G1985" s="4" t="s">
        <v>36684</v>
      </c>
      <c r="H1985" s="4"/>
      <c r="I1985" s="4"/>
      <c r="J1985" s="4" t="s">
        <v>4159</v>
      </c>
      <c r="K1985" s="4" t="s">
        <v>34127</v>
      </c>
      <c r="L1985" s="4" t="s">
        <v>34128</v>
      </c>
    </row>
    <row r="1986" spans="1:12" ht="15" customHeight="1">
      <c r="A1986" s="4" t="s">
        <v>39062</v>
      </c>
      <c r="B1986" s="4" t="s">
        <v>39063</v>
      </c>
      <c r="C1986" s="4" t="s">
        <v>36957</v>
      </c>
      <c r="D1986" s="4" t="s">
        <v>8885</v>
      </c>
      <c r="E1986" s="4" t="s">
        <v>39064</v>
      </c>
      <c r="F1986" s="4" t="s">
        <v>34147</v>
      </c>
      <c r="G1986" s="4" t="s">
        <v>34622</v>
      </c>
      <c r="H1986" s="4" t="s">
        <v>32433</v>
      </c>
      <c r="I1986" s="4"/>
      <c r="J1986" s="4" t="s">
        <v>4159</v>
      </c>
      <c r="K1986" s="4" t="s">
        <v>34127</v>
      </c>
      <c r="L1986" s="4" t="s">
        <v>34128</v>
      </c>
    </row>
    <row r="1987" spans="1:12" ht="15" customHeight="1">
      <c r="A1987" s="4" t="s">
        <v>39065</v>
      </c>
      <c r="B1987" s="4" t="s">
        <v>39066</v>
      </c>
      <c r="C1987" s="4" t="s">
        <v>35159</v>
      </c>
      <c r="D1987" s="4" t="s">
        <v>8885</v>
      </c>
      <c r="E1987" s="4" t="s">
        <v>39067</v>
      </c>
      <c r="F1987" s="4" t="s">
        <v>8916</v>
      </c>
      <c r="G1987" s="4" t="s">
        <v>8892</v>
      </c>
      <c r="H1987" s="4" t="s">
        <v>34930</v>
      </c>
      <c r="I1987" s="4"/>
      <c r="J1987" s="4" t="s">
        <v>4159</v>
      </c>
      <c r="K1987" s="4" t="s">
        <v>34127</v>
      </c>
      <c r="L1987" s="4" t="s">
        <v>34128</v>
      </c>
    </row>
    <row r="1988" spans="1:12" ht="15" customHeight="1">
      <c r="A1988" s="4" t="s">
        <v>39068</v>
      </c>
      <c r="B1988" s="4" t="s">
        <v>39069</v>
      </c>
      <c r="C1988" s="4" t="s">
        <v>34167</v>
      </c>
      <c r="D1988" s="4" t="s">
        <v>8885</v>
      </c>
      <c r="E1988" s="4" t="s">
        <v>39068</v>
      </c>
      <c r="F1988" s="4" t="s">
        <v>34147</v>
      </c>
      <c r="G1988" s="4" t="s">
        <v>8892</v>
      </c>
      <c r="H1988" s="4" t="s">
        <v>9647</v>
      </c>
      <c r="I1988" s="4"/>
      <c r="J1988" s="4" t="s">
        <v>4159</v>
      </c>
      <c r="K1988" s="4" t="s">
        <v>34127</v>
      </c>
      <c r="L1988" s="4" t="s">
        <v>34128</v>
      </c>
    </row>
    <row r="1989" spans="1:12" ht="15" customHeight="1">
      <c r="A1989" s="4" t="s">
        <v>39070</v>
      </c>
      <c r="B1989" s="4" t="s">
        <v>39071</v>
      </c>
      <c r="C1989" s="4" t="s">
        <v>34864</v>
      </c>
      <c r="D1989" s="4" t="s">
        <v>8885</v>
      </c>
      <c r="E1989" s="4" t="s">
        <v>39070</v>
      </c>
      <c r="F1989" s="4" t="s">
        <v>34147</v>
      </c>
      <c r="G1989" s="4" t="s">
        <v>8892</v>
      </c>
      <c r="H1989" s="4" t="s">
        <v>9527</v>
      </c>
      <c r="I1989" s="4"/>
      <c r="J1989" s="4" t="s">
        <v>34096</v>
      </c>
      <c r="K1989" s="4" t="s">
        <v>34097</v>
      </c>
      <c r="L1989" s="4" t="s">
        <v>34098</v>
      </c>
    </row>
    <row r="1990" spans="1:12" ht="15" customHeight="1">
      <c r="A1990" s="4" t="s">
        <v>39072</v>
      </c>
      <c r="B1990" s="4" t="s">
        <v>39073</v>
      </c>
      <c r="C1990" s="4" t="s">
        <v>35089</v>
      </c>
      <c r="D1990" s="4" t="s">
        <v>8885</v>
      </c>
      <c r="E1990" s="4" t="s">
        <v>39074</v>
      </c>
      <c r="F1990" s="4" t="s">
        <v>34147</v>
      </c>
      <c r="G1990" s="4" t="s">
        <v>8892</v>
      </c>
      <c r="H1990" s="4" t="s">
        <v>35037</v>
      </c>
      <c r="I1990" s="4"/>
      <c r="J1990" s="4" t="s">
        <v>4159</v>
      </c>
      <c r="K1990" s="4" t="s">
        <v>34127</v>
      </c>
      <c r="L1990" s="4" t="s">
        <v>34128</v>
      </c>
    </row>
    <row r="1991" spans="1:12" ht="15" customHeight="1">
      <c r="A1991" s="4" t="s">
        <v>39075</v>
      </c>
      <c r="B1991" s="4" t="s">
        <v>39076</v>
      </c>
      <c r="C1991" s="4" t="s">
        <v>35033</v>
      </c>
      <c r="D1991" s="4" t="s">
        <v>8885</v>
      </c>
      <c r="E1991" s="4" t="s">
        <v>39075</v>
      </c>
      <c r="F1991" s="4" t="s">
        <v>10458</v>
      </c>
      <c r="G1991" s="4" t="s">
        <v>8884</v>
      </c>
      <c r="H1991" s="4"/>
      <c r="I1991" s="4"/>
      <c r="J1991" s="4" t="s">
        <v>34096</v>
      </c>
      <c r="K1991" s="4" t="s">
        <v>34097</v>
      </c>
      <c r="L1991" s="4" t="s">
        <v>34098</v>
      </c>
    </row>
    <row r="1992" spans="1:12" ht="15" customHeight="1">
      <c r="A1992" s="4" t="s">
        <v>39077</v>
      </c>
      <c r="B1992" s="4" t="s">
        <v>39078</v>
      </c>
      <c r="C1992" s="4" t="s">
        <v>35547</v>
      </c>
      <c r="D1992" s="4" t="s">
        <v>8885</v>
      </c>
      <c r="E1992" s="4" t="s">
        <v>39077</v>
      </c>
      <c r="F1992" s="4" t="s">
        <v>10458</v>
      </c>
      <c r="G1992" s="4" t="s">
        <v>8884</v>
      </c>
      <c r="H1992" s="4"/>
      <c r="I1992" s="4"/>
      <c r="J1992" s="4" t="s">
        <v>34096</v>
      </c>
      <c r="K1992" s="4" t="s">
        <v>34097</v>
      </c>
      <c r="L1992" s="4" t="s">
        <v>34098</v>
      </c>
    </row>
    <row r="1993" spans="1:12" ht="15" customHeight="1">
      <c r="A1993" s="4" t="s">
        <v>39079</v>
      </c>
      <c r="B1993" s="4" t="s">
        <v>39080</v>
      </c>
      <c r="C1993" s="4" t="s">
        <v>34145</v>
      </c>
      <c r="D1993" s="4" t="s">
        <v>8885</v>
      </c>
      <c r="E1993" s="4" t="s">
        <v>39079</v>
      </c>
      <c r="F1993" s="4" t="s">
        <v>34147</v>
      </c>
      <c r="G1993" s="4" t="s">
        <v>8892</v>
      </c>
      <c r="H1993" s="4" t="s">
        <v>32433</v>
      </c>
      <c r="I1993" s="4"/>
      <c r="J1993" s="4" t="s">
        <v>34096</v>
      </c>
      <c r="K1993" s="4" t="s">
        <v>34097</v>
      </c>
      <c r="L1993" s="4" t="s">
        <v>34098</v>
      </c>
    </row>
    <row r="1994" spans="1:12" ht="15" customHeight="1">
      <c r="A1994" s="4" t="s">
        <v>39081</v>
      </c>
      <c r="B1994" s="4" t="s">
        <v>39082</v>
      </c>
      <c r="C1994" s="4" t="s">
        <v>34145</v>
      </c>
      <c r="D1994" s="4" t="s">
        <v>8885</v>
      </c>
      <c r="E1994" s="4" t="s">
        <v>39081</v>
      </c>
      <c r="F1994" s="4" t="s">
        <v>34147</v>
      </c>
      <c r="G1994" s="4" t="s">
        <v>8892</v>
      </c>
      <c r="H1994" s="4" t="s">
        <v>32433</v>
      </c>
      <c r="I1994" s="4"/>
      <c r="J1994" s="4" t="s">
        <v>34096</v>
      </c>
      <c r="K1994" s="4" t="s">
        <v>34097</v>
      </c>
      <c r="L1994" s="4" t="s">
        <v>34098</v>
      </c>
    </row>
    <row r="1995" spans="1:12" ht="15" customHeight="1">
      <c r="A1995" s="4" t="s">
        <v>39083</v>
      </c>
      <c r="B1995" s="4" t="s">
        <v>39084</v>
      </c>
      <c r="C1995" s="4" t="s">
        <v>34145</v>
      </c>
      <c r="D1995" s="4" t="s">
        <v>8885</v>
      </c>
      <c r="E1995" s="4" t="s">
        <v>39083</v>
      </c>
      <c r="F1995" s="4" t="s">
        <v>34147</v>
      </c>
      <c r="G1995" s="4" t="s">
        <v>8892</v>
      </c>
      <c r="H1995" s="4" t="s">
        <v>32433</v>
      </c>
      <c r="I1995" s="4"/>
      <c r="J1995" s="4" t="s">
        <v>34096</v>
      </c>
      <c r="K1995" s="4" t="s">
        <v>34097</v>
      </c>
      <c r="L1995" s="4" t="s">
        <v>34098</v>
      </c>
    </row>
    <row r="1996" spans="1:12" ht="15" customHeight="1">
      <c r="A1996" s="4" t="s">
        <v>39085</v>
      </c>
      <c r="B1996" s="4" t="s">
        <v>39086</v>
      </c>
      <c r="C1996" s="4" t="s">
        <v>34145</v>
      </c>
      <c r="D1996" s="4" t="s">
        <v>8885</v>
      </c>
      <c r="E1996" s="4" t="s">
        <v>39085</v>
      </c>
      <c r="F1996" s="4" t="s">
        <v>34147</v>
      </c>
      <c r="G1996" s="4" t="s">
        <v>8892</v>
      </c>
      <c r="H1996" s="4" t="s">
        <v>32433</v>
      </c>
      <c r="I1996" s="4"/>
      <c r="J1996" s="4" t="s">
        <v>34096</v>
      </c>
      <c r="K1996" s="4" t="s">
        <v>34097</v>
      </c>
      <c r="L1996" s="4" t="s">
        <v>34098</v>
      </c>
    </row>
    <row r="1997" spans="1:12" ht="15" customHeight="1">
      <c r="A1997" s="4" t="s">
        <v>39087</v>
      </c>
      <c r="B1997" s="4" t="s">
        <v>39088</v>
      </c>
      <c r="C1997" s="4" t="s">
        <v>34140</v>
      </c>
      <c r="D1997" s="4" t="s">
        <v>8885</v>
      </c>
      <c r="E1997" s="4" t="s">
        <v>39089</v>
      </c>
      <c r="F1997" s="4" t="s">
        <v>8916</v>
      </c>
      <c r="G1997" s="4" t="s">
        <v>8892</v>
      </c>
      <c r="H1997" s="4" t="s">
        <v>34142</v>
      </c>
      <c r="I1997" s="4"/>
      <c r="J1997" s="4" t="s">
        <v>4159</v>
      </c>
      <c r="K1997" s="4" t="s">
        <v>34127</v>
      </c>
      <c r="L1997" s="4" t="s">
        <v>34128</v>
      </c>
    </row>
    <row r="1998" spans="1:12" ht="15" customHeight="1">
      <c r="A1998" s="4" t="s">
        <v>39090</v>
      </c>
      <c r="B1998" s="4" t="s">
        <v>39091</v>
      </c>
      <c r="C1998" s="4" t="s">
        <v>37293</v>
      </c>
      <c r="D1998" s="4" t="s">
        <v>8885</v>
      </c>
      <c r="E1998" s="4" t="s">
        <v>39092</v>
      </c>
      <c r="F1998" s="4" t="s">
        <v>8916</v>
      </c>
      <c r="G1998" s="4" t="s">
        <v>8892</v>
      </c>
      <c r="H1998" s="4" t="s">
        <v>31907</v>
      </c>
      <c r="I1998" s="4"/>
      <c r="J1998" s="4" t="s">
        <v>4159</v>
      </c>
      <c r="K1998" s="4" t="s">
        <v>34127</v>
      </c>
      <c r="L1998" s="4" t="s">
        <v>34128</v>
      </c>
    </row>
    <row r="1999" spans="1:12" ht="15" customHeight="1">
      <c r="A1999" s="4" t="s">
        <v>39093</v>
      </c>
      <c r="B1999" s="4" t="s">
        <v>39094</v>
      </c>
      <c r="C1999" s="4" t="s">
        <v>36778</v>
      </c>
      <c r="D1999" s="4" t="s">
        <v>8885</v>
      </c>
      <c r="E1999" s="4" t="s">
        <v>39093</v>
      </c>
      <c r="F1999" s="4" t="s">
        <v>34147</v>
      </c>
      <c r="G1999" s="4" t="s">
        <v>8892</v>
      </c>
      <c r="H1999" s="4" t="s">
        <v>9653</v>
      </c>
      <c r="I1999" s="4"/>
      <c r="J1999" s="4" t="s">
        <v>34096</v>
      </c>
      <c r="K1999" s="4" t="s">
        <v>34097</v>
      </c>
      <c r="L1999" s="4" t="s">
        <v>34098</v>
      </c>
    </row>
    <row r="2000" spans="1:12" ht="15" customHeight="1">
      <c r="A2000" s="4" t="s">
        <v>39095</v>
      </c>
      <c r="B2000" s="4" t="s">
        <v>39096</v>
      </c>
      <c r="C2000" s="4" t="s">
        <v>39097</v>
      </c>
      <c r="D2000" s="4" t="s">
        <v>8885</v>
      </c>
      <c r="E2000" s="4" t="s">
        <v>39098</v>
      </c>
      <c r="F2000" s="4" t="s">
        <v>8916</v>
      </c>
      <c r="G2000" s="4" t="s">
        <v>34622</v>
      </c>
      <c r="H2000" s="4" t="s">
        <v>9653</v>
      </c>
      <c r="I2000" s="4"/>
      <c r="J2000" s="4" t="s">
        <v>4159</v>
      </c>
      <c r="K2000" s="4" t="s">
        <v>34127</v>
      </c>
      <c r="L2000" s="4" t="s">
        <v>34128</v>
      </c>
    </row>
    <row r="2001" spans="1:12" ht="15" customHeight="1">
      <c r="A2001" s="4" t="s">
        <v>39099</v>
      </c>
      <c r="B2001" s="4" t="s">
        <v>39100</v>
      </c>
      <c r="C2001" s="4" t="s">
        <v>39101</v>
      </c>
      <c r="D2001" s="4" t="s">
        <v>8885</v>
      </c>
      <c r="E2001" s="4" t="s">
        <v>39099</v>
      </c>
      <c r="F2001" s="4" t="s">
        <v>9031</v>
      </c>
      <c r="G2001" s="4" t="s">
        <v>8892</v>
      </c>
      <c r="H2001" s="4" t="s">
        <v>9600</v>
      </c>
      <c r="I2001" s="4"/>
      <c r="J2001" s="4" t="s">
        <v>4159</v>
      </c>
      <c r="K2001" s="4" t="s">
        <v>34127</v>
      </c>
      <c r="L2001" s="4" t="s">
        <v>34128</v>
      </c>
    </row>
    <row r="2002" spans="1:12" ht="15" customHeight="1">
      <c r="A2002" s="4" t="s">
        <v>39102</v>
      </c>
      <c r="B2002" s="4" t="s">
        <v>39103</v>
      </c>
      <c r="C2002" s="4" t="s">
        <v>34831</v>
      </c>
      <c r="D2002" s="4" t="s">
        <v>8885</v>
      </c>
      <c r="E2002" s="4" t="s">
        <v>39102</v>
      </c>
      <c r="F2002" s="4" t="s">
        <v>34147</v>
      </c>
      <c r="G2002" s="4" t="s">
        <v>8892</v>
      </c>
      <c r="H2002" s="4" t="s">
        <v>32375</v>
      </c>
      <c r="I2002" s="4"/>
      <c r="J2002" s="4" t="s">
        <v>4159</v>
      </c>
      <c r="K2002" s="4" t="s">
        <v>34127</v>
      </c>
      <c r="L2002" s="4" t="s">
        <v>34128</v>
      </c>
    </row>
    <row r="2003" spans="1:12" ht="15" customHeight="1">
      <c r="A2003" s="4" t="s">
        <v>39104</v>
      </c>
      <c r="B2003" s="4" t="s">
        <v>39105</v>
      </c>
      <c r="C2003" s="4" t="s">
        <v>34167</v>
      </c>
      <c r="D2003" s="4" t="s">
        <v>133</v>
      </c>
      <c r="E2003" s="4" t="s">
        <v>39104</v>
      </c>
      <c r="F2003" s="4" t="s">
        <v>34147</v>
      </c>
      <c r="G2003" s="4" t="s">
        <v>8892</v>
      </c>
      <c r="H2003" s="4" t="s">
        <v>9647</v>
      </c>
      <c r="I2003" s="4"/>
      <c r="J2003" s="4" t="s">
        <v>34112</v>
      </c>
      <c r="K2003" s="4" t="s">
        <v>34113</v>
      </c>
      <c r="L2003" s="4" t="s">
        <v>34550</v>
      </c>
    </row>
    <row r="2004" spans="1:12" ht="15" customHeight="1">
      <c r="A2004" s="4" t="s">
        <v>39106</v>
      </c>
      <c r="B2004" s="4" t="s">
        <v>39107</v>
      </c>
      <c r="C2004" s="4" t="s">
        <v>37528</v>
      </c>
      <c r="D2004" s="4" t="s">
        <v>133</v>
      </c>
      <c r="E2004" s="4" t="s">
        <v>39106</v>
      </c>
      <c r="F2004" s="4" t="s">
        <v>34147</v>
      </c>
      <c r="G2004" s="4" t="s">
        <v>8892</v>
      </c>
      <c r="H2004" s="4" t="s">
        <v>9660</v>
      </c>
      <c r="I2004" s="4"/>
      <c r="J2004" s="4" t="s">
        <v>34112</v>
      </c>
      <c r="K2004" s="4" t="s">
        <v>34113</v>
      </c>
      <c r="L2004" s="4" t="s">
        <v>34550</v>
      </c>
    </row>
    <row r="2005" spans="1:12" ht="15" customHeight="1">
      <c r="A2005" s="4" t="s">
        <v>39108</v>
      </c>
      <c r="B2005" s="4" t="s">
        <v>39109</v>
      </c>
      <c r="C2005" s="4" t="s">
        <v>34145</v>
      </c>
      <c r="D2005" s="4" t="s">
        <v>8885</v>
      </c>
      <c r="E2005" s="4" t="s">
        <v>39108</v>
      </c>
      <c r="F2005" s="4" t="s">
        <v>34147</v>
      </c>
      <c r="G2005" s="4" t="s">
        <v>8892</v>
      </c>
      <c r="H2005" s="4" t="s">
        <v>32433</v>
      </c>
      <c r="I2005" s="4"/>
      <c r="J2005" s="4" t="s">
        <v>34096</v>
      </c>
      <c r="K2005" s="4" t="s">
        <v>34097</v>
      </c>
      <c r="L2005" s="4" t="s">
        <v>34098</v>
      </c>
    </row>
    <row r="2006" spans="1:12" ht="15" customHeight="1">
      <c r="A2006" s="4" t="s">
        <v>39110</v>
      </c>
      <c r="B2006" s="4" t="s">
        <v>39111</v>
      </c>
      <c r="C2006" s="4" t="s">
        <v>37732</v>
      </c>
      <c r="D2006" s="4" t="s">
        <v>8885</v>
      </c>
      <c r="E2006" s="4" t="s">
        <v>39110</v>
      </c>
      <c r="F2006" s="4" t="s">
        <v>34147</v>
      </c>
      <c r="G2006" s="4" t="s">
        <v>8892</v>
      </c>
      <c r="H2006" s="4" t="s">
        <v>9558</v>
      </c>
      <c r="I2006" s="4"/>
      <c r="J2006" s="4" t="s">
        <v>34096</v>
      </c>
      <c r="K2006" s="4" t="s">
        <v>34097</v>
      </c>
      <c r="L2006" s="4" t="s">
        <v>34098</v>
      </c>
    </row>
    <row r="2007" spans="1:12" ht="15" customHeight="1">
      <c r="A2007" s="4" t="s">
        <v>39112</v>
      </c>
      <c r="B2007" s="4" t="s">
        <v>39113</v>
      </c>
      <c r="C2007" s="4" t="s">
        <v>36778</v>
      </c>
      <c r="D2007" s="4" t="s">
        <v>8885</v>
      </c>
      <c r="E2007" s="4" t="s">
        <v>39112</v>
      </c>
      <c r="F2007" s="4" t="s">
        <v>34147</v>
      </c>
      <c r="G2007" s="4" t="s">
        <v>8892</v>
      </c>
      <c r="H2007" s="4" t="s">
        <v>9653</v>
      </c>
      <c r="I2007" s="4"/>
      <c r="J2007" s="4" t="s">
        <v>34096</v>
      </c>
      <c r="K2007" s="4" t="s">
        <v>34097</v>
      </c>
      <c r="L2007" s="4" t="s">
        <v>34098</v>
      </c>
    </row>
    <row r="2008" spans="1:12" ht="15" customHeight="1">
      <c r="A2008" s="4" t="s">
        <v>39114</v>
      </c>
      <c r="B2008" s="4" t="s">
        <v>39115</v>
      </c>
      <c r="C2008" s="4" t="s">
        <v>35096</v>
      </c>
      <c r="D2008" s="4" t="s">
        <v>8885</v>
      </c>
      <c r="E2008" s="4" t="s">
        <v>39116</v>
      </c>
      <c r="F2008" s="4" t="s">
        <v>8916</v>
      </c>
      <c r="G2008" s="4" t="s">
        <v>8892</v>
      </c>
      <c r="H2008" s="4" t="s">
        <v>9653</v>
      </c>
      <c r="I2008" s="4"/>
      <c r="J2008" s="4" t="s">
        <v>4159</v>
      </c>
      <c r="K2008" s="4" t="s">
        <v>34127</v>
      </c>
      <c r="L2008" s="4" t="s">
        <v>34128</v>
      </c>
    </row>
    <row r="2009" spans="1:12" ht="15" customHeight="1">
      <c r="A2009" s="4" t="s">
        <v>39117</v>
      </c>
      <c r="B2009" s="4" t="s">
        <v>39118</v>
      </c>
      <c r="C2009" s="4" t="s">
        <v>34167</v>
      </c>
      <c r="D2009" s="4" t="s">
        <v>8885</v>
      </c>
      <c r="E2009" s="4" t="s">
        <v>39117</v>
      </c>
      <c r="F2009" s="4" t="s">
        <v>34147</v>
      </c>
      <c r="G2009" s="4" t="s">
        <v>8892</v>
      </c>
      <c r="H2009" s="4" t="s">
        <v>9647</v>
      </c>
      <c r="I2009" s="4"/>
      <c r="J2009" s="4" t="s">
        <v>34096</v>
      </c>
      <c r="K2009" s="4" t="s">
        <v>34097</v>
      </c>
      <c r="L2009" s="4" t="s">
        <v>34098</v>
      </c>
    </row>
    <row r="2010" spans="1:12" ht="15" customHeight="1">
      <c r="A2010" s="4" t="s">
        <v>39119</v>
      </c>
      <c r="B2010" s="4" t="s">
        <v>39120</v>
      </c>
      <c r="C2010" s="4" t="s">
        <v>36965</v>
      </c>
      <c r="D2010" s="4" t="s">
        <v>8885</v>
      </c>
      <c r="E2010" s="4" t="s">
        <v>39121</v>
      </c>
      <c r="F2010" s="4" t="s">
        <v>9031</v>
      </c>
      <c r="G2010" s="4" t="s">
        <v>8892</v>
      </c>
      <c r="H2010" s="4" t="s">
        <v>32375</v>
      </c>
      <c r="I2010" s="4"/>
      <c r="J2010" s="4" t="s">
        <v>4159</v>
      </c>
      <c r="K2010" s="4" t="s">
        <v>34127</v>
      </c>
      <c r="L2010" s="4" t="s">
        <v>34128</v>
      </c>
    </row>
    <row r="2011" spans="1:12" ht="15" customHeight="1">
      <c r="A2011" s="4" t="s">
        <v>39122</v>
      </c>
      <c r="B2011" s="4" t="s">
        <v>39123</v>
      </c>
      <c r="C2011" s="4" t="s">
        <v>34145</v>
      </c>
      <c r="D2011" s="4" t="s">
        <v>8885</v>
      </c>
      <c r="E2011" s="4" t="s">
        <v>39122</v>
      </c>
      <c r="F2011" s="4" t="s">
        <v>34147</v>
      </c>
      <c r="G2011" s="4" t="s">
        <v>8892</v>
      </c>
      <c r="H2011" s="4" t="s">
        <v>32433</v>
      </c>
      <c r="I2011" s="4"/>
      <c r="J2011" s="4" t="s">
        <v>34096</v>
      </c>
      <c r="K2011" s="4" t="s">
        <v>34097</v>
      </c>
      <c r="L2011" s="4" t="s">
        <v>34098</v>
      </c>
    </row>
    <row r="2012" spans="1:12" ht="15" customHeight="1">
      <c r="A2012" s="4" t="s">
        <v>39124</v>
      </c>
      <c r="B2012" s="4" t="s">
        <v>39125</v>
      </c>
      <c r="C2012" s="4" t="s">
        <v>34167</v>
      </c>
      <c r="D2012" s="4" t="s">
        <v>8885</v>
      </c>
      <c r="E2012" s="4" t="s">
        <v>39126</v>
      </c>
      <c r="F2012" s="4" t="s">
        <v>34147</v>
      </c>
      <c r="G2012" s="4" t="s">
        <v>8892</v>
      </c>
      <c r="H2012" s="4" t="s">
        <v>9647</v>
      </c>
      <c r="I2012" s="4"/>
      <c r="J2012" s="4" t="s">
        <v>4159</v>
      </c>
      <c r="K2012" s="4" t="s">
        <v>34127</v>
      </c>
      <c r="L2012" s="4" t="s">
        <v>34128</v>
      </c>
    </row>
    <row r="2013" spans="1:12" ht="15" customHeight="1">
      <c r="A2013" s="4" t="s">
        <v>39127</v>
      </c>
      <c r="B2013" s="4" t="s">
        <v>39128</v>
      </c>
      <c r="C2013" s="4" t="s">
        <v>37724</v>
      </c>
      <c r="D2013" s="4" t="s">
        <v>8885</v>
      </c>
      <c r="E2013" s="4" t="s">
        <v>39129</v>
      </c>
      <c r="F2013" s="4" t="s">
        <v>9031</v>
      </c>
      <c r="G2013" s="4" t="s">
        <v>8892</v>
      </c>
      <c r="H2013" s="4" t="s">
        <v>32375</v>
      </c>
      <c r="I2013" s="4"/>
      <c r="J2013" s="4" t="s">
        <v>4159</v>
      </c>
      <c r="K2013" s="4" t="s">
        <v>34127</v>
      </c>
      <c r="L2013" s="4" t="s">
        <v>34128</v>
      </c>
    </row>
    <row r="2014" spans="1:12" ht="15" customHeight="1">
      <c r="A2014" s="4" t="s">
        <v>39130</v>
      </c>
      <c r="B2014" s="4" t="s">
        <v>39131</v>
      </c>
      <c r="C2014" s="4" t="s">
        <v>36639</v>
      </c>
      <c r="D2014" s="4" t="s">
        <v>133</v>
      </c>
      <c r="E2014" s="4" t="s">
        <v>39130</v>
      </c>
      <c r="F2014" s="4" t="s">
        <v>9031</v>
      </c>
      <c r="G2014" s="4" t="s">
        <v>8884</v>
      </c>
      <c r="H2014" s="4"/>
      <c r="I2014" s="4"/>
      <c r="J2014" s="4" t="s">
        <v>34112</v>
      </c>
      <c r="K2014" s="4" t="s">
        <v>34113</v>
      </c>
      <c r="L2014" s="4" t="s">
        <v>34550</v>
      </c>
    </row>
    <row r="2015" spans="1:12" ht="15" customHeight="1">
      <c r="A2015" s="4" t="s">
        <v>39132</v>
      </c>
      <c r="B2015" s="4" t="s">
        <v>39133</v>
      </c>
      <c r="C2015" s="4" t="s">
        <v>38293</v>
      </c>
      <c r="D2015" s="4" t="s">
        <v>8885</v>
      </c>
      <c r="E2015" s="4" t="s">
        <v>39134</v>
      </c>
      <c r="F2015" s="4" t="s">
        <v>9118</v>
      </c>
      <c r="G2015" s="4" t="s">
        <v>8892</v>
      </c>
      <c r="H2015" s="4" t="s">
        <v>32375</v>
      </c>
      <c r="I2015" s="4"/>
      <c r="J2015" s="4" t="s">
        <v>4159</v>
      </c>
      <c r="K2015" s="4" t="s">
        <v>34127</v>
      </c>
      <c r="L2015" s="4" t="s">
        <v>34128</v>
      </c>
    </row>
    <row r="2016" spans="1:12" ht="15" customHeight="1">
      <c r="A2016" s="4" t="s">
        <v>39135</v>
      </c>
      <c r="B2016" s="4" t="s">
        <v>39136</v>
      </c>
      <c r="C2016" s="4" t="s">
        <v>36937</v>
      </c>
      <c r="D2016" s="4" t="s">
        <v>8885</v>
      </c>
      <c r="E2016" s="4" t="s">
        <v>39137</v>
      </c>
      <c r="F2016" s="4" t="s">
        <v>34147</v>
      </c>
      <c r="G2016" s="4" t="s">
        <v>8892</v>
      </c>
      <c r="H2016" s="4" t="s">
        <v>9541</v>
      </c>
      <c r="I2016" s="4"/>
      <c r="J2016" s="4" t="s">
        <v>4159</v>
      </c>
      <c r="K2016" s="4" t="s">
        <v>34127</v>
      </c>
      <c r="L2016" s="4" t="s">
        <v>34128</v>
      </c>
    </row>
    <row r="2017" spans="1:12" ht="15" customHeight="1">
      <c r="A2017" s="4" t="s">
        <v>39138</v>
      </c>
      <c r="B2017" s="4" t="s">
        <v>39139</v>
      </c>
      <c r="C2017" s="4" t="s">
        <v>36979</v>
      </c>
      <c r="D2017" s="4" t="s">
        <v>8885</v>
      </c>
      <c r="E2017" s="4" t="s">
        <v>39140</v>
      </c>
      <c r="F2017" s="4" t="s">
        <v>34147</v>
      </c>
      <c r="G2017" s="4" t="s">
        <v>8892</v>
      </c>
      <c r="H2017" s="4" t="s">
        <v>9547</v>
      </c>
      <c r="I2017" s="4"/>
      <c r="J2017" s="4" t="s">
        <v>4159</v>
      </c>
      <c r="K2017" s="4" t="s">
        <v>34127</v>
      </c>
      <c r="L2017" s="4" t="s">
        <v>34128</v>
      </c>
    </row>
    <row r="2018" spans="1:12" ht="15" customHeight="1">
      <c r="A2018" s="4" t="s">
        <v>39141</v>
      </c>
      <c r="B2018" s="4" t="s">
        <v>39142</v>
      </c>
      <c r="C2018" s="4" t="s">
        <v>35307</v>
      </c>
      <c r="D2018" s="4" t="s">
        <v>8885</v>
      </c>
      <c r="E2018" s="4" t="s">
        <v>39141</v>
      </c>
      <c r="F2018" s="4" t="s">
        <v>34147</v>
      </c>
      <c r="G2018" s="4" t="s">
        <v>8892</v>
      </c>
      <c r="H2018" s="4" t="s">
        <v>9653</v>
      </c>
      <c r="I2018" s="4"/>
      <c r="J2018" s="4" t="s">
        <v>34096</v>
      </c>
      <c r="K2018" s="4" t="s">
        <v>34097</v>
      </c>
      <c r="L2018" s="4" t="s">
        <v>34098</v>
      </c>
    </row>
    <row r="2019" spans="1:12" ht="15" customHeight="1">
      <c r="A2019" s="4" t="s">
        <v>39143</v>
      </c>
      <c r="B2019" s="4" t="s">
        <v>39144</v>
      </c>
      <c r="C2019" s="4" t="s">
        <v>34877</v>
      </c>
      <c r="D2019" s="4" t="s">
        <v>133</v>
      </c>
      <c r="E2019" s="4" t="s">
        <v>39143</v>
      </c>
      <c r="F2019" s="4" t="s">
        <v>8888</v>
      </c>
      <c r="G2019" s="4" t="s">
        <v>34133</v>
      </c>
      <c r="H2019" s="4" t="s">
        <v>32433</v>
      </c>
      <c r="I2019" s="4"/>
      <c r="J2019" s="4" t="s">
        <v>34112</v>
      </c>
      <c r="K2019" s="4" t="s">
        <v>34113</v>
      </c>
      <c r="L2019" s="4" t="s">
        <v>34114</v>
      </c>
    </row>
    <row r="2020" spans="1:12" ht="15" customHeight="1">
      <c r="A2020" s="4" t="s">
        <v>39145</v>
      </c>
      <c r="B2020" s="4" t="s">
        <v>39146</v>
      </c>
      <c r="C2020" s="4" t="s">
        <v>34944</v>
      </c>
      <c r="D2020" s="4" t="s">
        <v>8885</v>
      </c>
      <c r="E2020" s="4" t="s">
        <v>39147</v>
      </c>
      <c r="F2020" s="4" t="s">
        <v>34573</v>
      </c>
      <c r="G2020" s="4" t="s">
        <v>8892</v>
      </c>
      <c r="H2020" s="4" t="s">
        <v>9606</v>
      </c>
      <c r="I2020" s="4"/>
      <c r="J2020" s="4" t="s">
        <v>4159</v>
      </c>
      <c r="K2020" s="4" t="s">
        <v>34127</v>
      </c>
      <c r="L2020" s="4" t="s">
        <v>34128</v>
      </c>
    </row>
    <row r="2021" spans="1:12" ht="15" customHeight="1">
      <c r="A2021" s="4" t="s">
        <v>39148</v>
      </c>
      <c r="B2021" s="4" t="s">
        <v>39149</v>
      </c>
      <c r="C2021" s="4" t="s">
        <v>36778</v>
      </c>
      <c r="D2021" s="4" t="s">
        <v>8885</v>
      </c>
      <c r="E2021" s="4" t="s">
        <v>39148</v>
      </c>
      <c r="F2021" s="4" t="s">
        <v>34147</v>
      </c>
      <c r="G2021" s="4" t="s">
        <v>8892</v>
      </c>
      <c r="H2021" s="4" t="s">
        <v>9653</v>
      </c>
      <c r="I2021" s="4"/>
      <c r="J2021" s="4" t="s">
        <v>34096</v>
      </c>
      <c r="K2021" s="4" t="s">
        <v>34097</v>
      </c>
      <c r="L2021" s="4" t="s">
        <v>34098</v>
      </c>
    </row>
    <row r="2022" spans="1:12" ht="15" customHeight="1">
      <c r="A2022" s="4" t="s">
        <v>39150</v>
      </c>
      <c r="B2022" s="4" t="s">
        <v>39151</v>
      </c>
      <c r="C2022" s="4" t="s">
        <v>34933</v>
      </c>
      <c r="D2022" s="4" t="s">
        <v>8885</v>
      </c>
      <c r="E2022" s="4" t="s">
        <v>39152</v>
      </c>
      <c r="F2022" s="4" t="s">
        <v>9031</v>
      </c>
      <c r="G2022" s="4" t="s">
        <v>8892</v>
      </c>
      <c r="H2022" s="4" t="s">
        <v>9527</v>
      </c>
      <c r="I2022" s="4"/>
      <c r="J2022" s="4" t="s">
        <v>4159</v>
      </c>
      <c r="K2022" s="4" t="s">
        <v>34127</v>
      </c>
      <c r="L2022" s="4" t="s">
        <v>34128</v>
      </c>
    </row>
    <row r="2023" spans="1:12" ht="15" customHeight="1">
      <c r="A2023" s="4" t="s">
        <v>39153</v>
      </c>
      <c r="B2023" s="4" t="s">
        <v>39154</v>
      </c>
      <c r="C2023" s="4" t="s">
        <v>34989</v>
      </c>
      <c r="D2023" s="4" t="s">
        <v>133</v>
      </c>
      <c r="E2023" s="4" t="s">
        <v>39153</v>
      </c>
      <c r="F2023" s="4" t="s">
        <v>8888</v>
      </c>
      <c r="G2023" s="4" t="s">
        <v>8892</v>
      </c>
      <c r="H2023" s="4" t="s">
        <v>9647</v>
      </c>
      <c r="I2023" s="4"/>
      <c r="J2023" s="4" t="s">
        <v>34112</v>
      </c>
      <c r="K2023" s="4" t="s">
        <v>34113</v>
      </c>
      <c r="L2023" s="4" t="s">
        <v>34114</v>
      </c>
    </row>
    <row r="2024" spans="1:12" ht="15" customHeight="1">
      <c r="A2024" s="4" t="s">
        <v>39155</v>
      </c>
      <c r="B2024" s="4" t="s">
        <v>39156</v>
      </c>
      <c r="C2024" s="4" t="s">
        <v>34986</v>
      </c>
      <c r="D2024" s="4" t="s">
        <v>8885</v>
      </c>
      <c r="E2024" s="4" t="s">
        <v>39155</v>
      </c>
      <c r="F2024" s="4" t="s">
        <v>8888</v>
      </c>
      <c r="G2024" s="4" t="s">
        <v>8892</v>
      </c>
      <c r="H2024" s="4" t="s">
        <v>32375</v>
      </c>
      <c r="I2024" s="4"/>
      <c r="J2024" s="4" t="s">
        <v>34096</v>
      </c>
      <c r="K2024" s="4" t="s">
        <v>34097</v>
      </c>
      <c r="L2024" s="4" t="s">
        <v>34098</v>
      </c>
    </row>
    <row r="2025" spans="1:12" ht="15" customHeight="1">
      <c r="A2025" s="4" t="s">
        <v>39157</v>
      </c>
      <c r="B2025" s="4" t="s">
        <v>39158</v>
      </c>
      <c r="C2025" s="4" t="s">
        <v>36778</v>
      </c>
      <c r="D2025" s="4" t="s">
        <v>8885</v>
      </c>
      <c r="E2025" s="4" t="s">
        <v>39159</v>
      </c>
      <c r="F2025" s="4" t="s">
        <v>34147</v>
      </c>
      <c r="G2025" s="4" t="s">
        <v>8892</v>
      </c>
      <c r="H2025" s="4" t="s">
        <v>9653</v>
      </c>
      <c r="I2025" s="4"/>
      <c r="J2025" s="4" t="s">
        <v>4159</v>
      </c>
      <c r="K2025" s="4" t="s">
        <v>34127</v>
      </c>
      <c r="L2025" s="4" t="s">
        <v>34128</v>
      </c>
    </row>
    <row r="2026" spans="1:12" ht="15" customHeight="1">
      <c r="A2026" s="4" t="s">
        <v>39160</v>
      </c>
      <c r="B2026" s="4" t="s">
        <v>39161</v>
      </c>
      <c r="C2026" s="4" t="s">
        <v>34933</v>
      </c>
      <c r="D2026" s="4" t="s">
        <v>8885</v>
      </c>
      <c r="E2026" s="4" t="s">
        <v>39162</v>
      </c>
      <c r="F2026" s="4" t="s">
        <v>9031</v>
      </c>
      <c r="G2026" s="4" t="s">
        <v>8892</v>
      </c>
      <c r="H2026" s="4" t="s">
        <v>9527</v>
      </c>
      <c r="I2026" s="4"/>
      <c r="J2026" s="4" t="s">
        <v>4159</v>
      </c>
      <c r="K2026" s="4" t="s">
        <v>34127</v>
      </c>
      <c r="L2026" s="4" t="s">
        <v>34128</v>
      </c>
    </row>
    <row r="2027" spans="1:12" ht="15" customHeight="1">
      <c r="A2027" s="4" t="s">
        <v>39163</v>
      </c>
      <c r="B2027" s="4" t="s">
        <v>39164</v>
      </c>
      <c r="C2027" s="4" t="s">
        <v>34874</v>
      </c>
      <c r="D2027" s="4" t="s">
        <v>8885</v>
      </c>
      <c r="E2027" s="4" t="s">
        <v>39165</v>
      </c>
      <c r="F2027" s="4" t="s">
        <v>9025</v>
      </c>
      <c r="G2027" s="4" t="s">
        <v>9215</v>
      </c>
      <c r="H2027" s="4" t="s">
        <v>9372</v>
      </c>
      <c r="I2027" s="4"/>
      <c r="J2027" s="4" t="s">
        <v>4159</v>
      </c>
      <c r="K2027" s="4" t="s">
        <v>34127</v>
      </c>
      <c r="L2027" s="4" t="s">
        <v>34128</v>
      </c>
    </row>
    <row r="2028" spans="1:12" ht="15" customHeight="1">
      <c r="A2028" s="4" t="s">
        <v>39166</v>
      </c>
      <c r="B2028" s="4" t="s">
        <v>39167</v>
      </c>
      <c r="C2028" s="4" t="s">
        <v>36715</v>
      </c>
      <c r="D2028" s="4" t="s">
        <v>8885</v>
      </c>
      <c r="E2028" s="4" t="s">
        <v>39168</v>
      </c>
      <c r="F2028" s="4" t="s">
        <v>34573</v>
      </c>
      <c r="G2028" s="4" t="s">
        <v>36717</v>
      </c>
      <c r="H2028" s="4"/>
      <c r="I2028" s="4"/>
      <c r="J2028" s="4" t="s">
        <v>4159</v>
      </c>
      <c r="K2028" s="4" t="s">
        <v>34127</v>
      </c>
      <c r="L2028" s="4" t="s">
        <v>34128</v>
      </c>
    </row>
    <row r="2029" spans="1:12" ht="15" customHeight="1">
      <c r="A2029" s="4" t="s">
        <v>39169</v>
      </c>
      <c r="B2029" s="4" t="s">
        <v>39170</v>
      </c>
      <c r="C2029" s="4" t="s">
        <v>34962</v>
      </c>
      <c r="D2029" s="4" t="s">
        <v>8885</v>
      </c>
      <c r="E2029" s="4" t="s">
        <v>39171</v>
      </c>
      <c r="F2029" s="4" t="s">
        <v>9025</v>
      </c>
      <c r="G2029" s="4" t="s">
        <v>8892</v>
      </c>
      <c r="H2029" s="4" t="s">
        <v>9372</v>
      </c>
      <c r="I2029" s="4"/>
      <c r="J2029" s="4" t="s">
        <v>4159</v>
      </c>
      <c r="K2029" s="4" t="s">
        <v>34127</v>
      </c>
      <c r="L2029" s="4" t="s">
        <v>34128</v>
      </c>
    </row>
    <row r="2030" spans="1:12" ht="15" customHeight="1">
      <c r="A2030" s="4" t="s">
        <v>39172</v>
      </c>
      <c r="B2030" s="4" t="s">
        <v>39173</v>
      </c>
      <c r="C2030" s="4" t="s">
        <v>34962</v>
      </c>
      <c r="D2030" s="4" t="s">
        <v>8885</v>
      </c>
      <c r="E2030" s="4" t="s">
        <v>39174</v>
      </c>
      <c r="F2030" s="4" t="s">
        <v>9025</v>
      </c>
      <c r="G2030" s="4" t="s">
        <v>8892</v>
      </c>
      <c r="H2030" s="4" t="s">
        <v>9372</v>
      </c>
      <c r="I2030" s="4"/>
      <c r="J2030" s="4" t="s">
        <v>4159</v>
      </c>
      <c r="K2030" s="4" t="s">
        <v>34127</v>
      </c>
      <c r="L2030" s="4" t="s">
        <v>34128</v>
      </c>
    </row>
    <row r="2031" spans="1:12" ht="15" customHeight="1">
      <c r="A2031" s="4" t="s">
        <v>39175</v>
      </c>
      <c r="B2031" s="4" t="s">
        <v>39176</v>
      </c>
      <c r="C2031" s="4" t="s">
        <v>36639</v>
      </c>
      <c r="D2031" s="4" t="s">
        <v>8885</v>
      </c>
      <c r="E2031" s="4" t="s">
        <v>39175</v>
      </c>
      <c r="F2031" s="4" t="s">
        <v>9031</v>
      </c>
      <c r="G2031" s="4" t="s">
        <v>8884</v>
      </c>
      <c r="H2031" s="4"/>
      <c r="I2031" s="4"/>
      <c r="J2031" s="4" t="s">
        <v>34096</v>
      </c>
      <c r="K2031" s="4" t="s">
        <v>34097</v>
      </c>
      <c r="L2031" s="4" t="s">
        <v>34098</v>
      </c>
    </row>
    <row r="2032" spans="1:12" ht="15" customHeight="1">
      <c r="A2032" s="4" t="s">
        <v>39177</v>
      </c>
      <c r="B2032" s="4" t="s">
        <v>39178</v>
      </c>
      <c r="C2032" s="4" t="s">
        <v>36715</v>
      </c>
      <c r="D2032" s="4" t="s">
        <v>8885</v>
      </c>
      <c r="E2032" s="4" t="s">
        <v>39179</v>
      </c>
      <c r="F2032" s="4" t="s">
        <v>34573</v>
      </c>
      <c r="G2032" s="4" t="s">
        <v>36717</v>
      </c>
      <c r="H2032" s="4"/>
      <c r="I2032" s="4"/>
      <c r="J2032" s="4" t="s">
        <v>4159</v>
      </c>
      <c r="K2032" s="4" t="s">
        <v>34127</v>
      </c>
      <c r="L2032" s="4" t="s">
        <v>34128</v>
      </c>
    </row>
    <row r="2033" spans="1:12" ht="15" customHeight="1">
      <c r="A2033" s="4" t="s">
        <v>39180</v>
      </c>
      <c r="B2033" s="4" t="s">
        <v>39181</v>
      </c>
      <c r="C2033" s="4" t="s">
        <v>34962</v>
      </c>
      <c r="D2033" s="4" t="s">
        <v>8885</v>
      </c>
      <c r="E2033" s="4" t="s">
        <v>39180</v>
      </c>
      <c r="F2033" s="4" t="s">
        <v>9025</v>
      </c>
      <c r="G2033" s="4" t="s">
        <v>8892</v>
      </c>
      <c r="H2033" s="4" t="s">
        <v>9372</v>
      </c>
      <c r="I2033" s="4"/>
      <c r="J2033" s="4" t="s">
        <v>4159</v>
      </c>
      <c r="K2033" s="4" t="s">
        <v>34127</v>
      </c>
      <c r="L2033" s="4" t="s">
        <v>34128</v>
      </c>
    </row>
    <row r="2034" spans="1:12" ht="15" customHeight="1">
      <c r="A2034" s="4" t="s">
        <v>39182</v>
      </c>
      <c r="B2034" s="4" t="s">
        <v>39183</v>
      </c>
      <c r="C2034" s="4" t="s">
        <v>34145</v>
      </c>
      <c r="D2034" s="4" t="s">
        <v>8885</v>
      </c>
      <c r="E2034" s="4" t="s">
        <v>39184</v>
      </c>
      <c r="F2034" s="4" t="s">
        <v>34147</v>
      </c>
      <c r="G2034" s="4" t="s">
        <v>8892</v>
      </c>
      <c r="H2034" s="4" t="s">
        <v>32433</v>
      </c>
      <c r="I2034" s="4"/>
      <c r="J2034" s="4" t="s">
        <v>4159</v>
      </c>
      <c r="K2034" s="4" t="s">
        <v>34127</v>
      </c>
      <c r="L2034" s="4" t="s">
        <v>34128</v>
      </c>
    </row>
    <row r="2035" spans="1:12" ht="15" customHeight="1">
      <c r="A2035" s="4" t="s">
        <v>39185</v>
      </c>
      <c r="B2035" s="4" t="s">
        <v>39186</v>
      </c>
      <c r="C2035" s="4" t="s">
        <v>35100</v>
      </c>
      <c r="D2035" s="4" t="s">
        <v>8885</v>
      </c>
      <c r="E2035" s="4" t="s">
        <v>39187</v>
      </c>
      <c r="F2035" s="4" t="s">
        <v>34573</v>
      </c>
      <c r="G2035" s="4" t="s">
        <v>8892</v>
      </c>
      <c r="H2035" s="4" t="s">
        <v>9527</v>
      </c>
      <c r="I2035" s="4"/>
      <c r="J2035" s="4" t="s">
        <v>4159</v>
      </c>
      <c r="K2035" s="4" t="s">
        <v>34127</v>
      </c>
      <c r="L2035" s="4" t="s">
        <v>34128</v>
      </c>
    </row>
    <row r="2036" spans="1:12" ht="15" customHeight="1">
      <c r="A2036" s="4" t="s">
        <v>39188</v>
      </c>
      <c r="B2036" s="4" t="s">
        <v>39189</v>
      </c>
      <c r="C2036" s="4" t="s">
        <v>34944</v>
      </c>
      <c r="D2036" s="4" t="s">
        <v>8885</v>
      </c>
      <c r="E2036" s="4" t="s">
        <v>39190</v>
      </c>
      <c r="F2036" s="4" t="s">
        <v>34573</v>
      </c>
      <c r="G2036" s="4" t="s">
        <v>8892</v>
      </c>
      <c r="H2036" s="4" t="s">
        <v>9606</v>
      </c>
      <c r="I2036" s="4"/>
      <c r="J2036" s="4" t="s">
        <v>4159</v>
      </c>
      <c r="K2036" s="4" t="s">
        <v>34127</v>
      </c>
      <c r="L2036" s="4" t="s">
        <v>34128</v>
      </c>
    </row>
    <row r="2037" spans="1:12" ht="15" customHeight="1">
      <c r="A2037" s="4" t="s">
        <v>39191</v>
      </c>
      <c r="B2037" s="4" t="s">
        <v>39192</v>
      </c>
      <c r="C2037" s="4" t="s">
        <v>35080</v>
      </c>
      <c r="D2037" s="4" t="s">
        <v>8885</v>
      </c>
      <c r="E2037" s="4" t="s">
        <v>39193</v>
      </c>
      <c r="F2037" s="4" t="s">
        <v>9031</v>
      </c>
      <c r="G2037" s="4" t="s">
        <v>34133</v>
      </c>
      <c r="H2037" s="4" t="s">
        <v>9647</v>
      </c>
      <c r="I2037" s="4"/>
      <c r="J2037" s="4" t="s">
        <v>4159</v>
      </c>
      <c r="K2037" s="4" t="s">
        <v>34127</v>
      </c>
      <c r="L2037" s="4" t="s">
        <v>34128</v>
      </c>
    </row>
    <row r="2038" spans="1:12" ht="15" customHeight="1">
      <c r="A2038" s="4" t="s">
        <v>39194</v>
      </c>
      <c r="B2038" s="4" t="s">
        <v>39195</v>
      </c>
      <c r="C2038" s="4" t="s">
        <v>36662</v>
      </c>
      <c r="D2038" s="4" t="s">
        <v>8885</v>
      </c>
      <c r="E2038" s="4" t="s">
        <v>39196</v>
      </c>
      <c r="F2038" s="4" t="s">
        <v>34147</v>
      </c>
      <c r="G2038" s="4" t="s">
        <v>8892</v>
      </c>
      <c r="H2038" s="4" t="s">
        <v>9647</v>
      </c>
      <c r="I2038" s="4"/>
      <c r="J2038" s="4" t="s">
        <v>4159</v>
      </c>
      <c r="K2038" s="4" t="s">
        <v>34127</v>
      </c>
      <c r="L2038" s="4" t="s">
        <v>34128</v>
      </c>
    </row>
    <row r="2039" spans="1:12" ht="15" customHeight="1">
      <c r="A2039" s="4" t="s">
        <v>39197</v>
      </c>
      <c r="B2039" s="4" t="s">
        <v>39198</v>
      </c>
      <c r="C2039" s="4" t="s">
        <v>34167</v>
      </c>
      <c r="D2039" s="4" t="s">
        <v>8885</v>
      </c>
      <c r="E2039" s="4" t="s">
        <v>39199</v>
      </c>
      <c r="F2039" s="4" t="s">
        <v>34147</v>
      </c>
      <c r="G2039" s="4" t="s">
        <v>8892</v>
      </c>
      <c r="H2039" s="4" t="s">
        <v>9647</v>
      </c>
      <c r="I2039" s="4"/>
      <c r="J2039" s="4" t="s">
        <v>4159</v>
      </c>
      <c r="K2039" s="4" t="s">
        <v>34127</v>
      </c>
      <c r="L2039" s="4" t="s">
        <v>34128</v>
      </c>
    </row>
    <row r="2040" spans="1:12" ht="15" customHeight="1">
      <c r="A2040" s="4" t="s">
        <v>39200</v>
      </c>
      <c r="B2040" s="4" t="s">
        <v>39201</v>
      </c>
      <c r="C2040" s="4" t="s">
        <v>35100</v>
      </c>
      <c r="D2040" s="4" t="s">
        <v>8885</v>
      </c>
      <c r="E2040" s="4" t="s">
        <v>39202</v>
      </c>
      <c r="F2040" s="4" t="s">
        <v>34573</v>
      </c>
      <c r="G2040" s="4" t="s">
        <v>8892</v>
      </c>
      <c r="H2040" s="4" t="s">
        <v>9527</v>
      </c>
      <c r="I2040" s="4"/>
      <c r="J2040" s="4" t="s">
        <v>4159</v>
      </c>
      <c r="K2040" s="4" t="s">
        <v>34127</v>
      </c>
      <c r="L2040" s="4" t="s">
        <v>34128</v>
      </c>
    </row>
    <row r="2041" spans="1:12" ht="15" customHeight="1">
      <c r="A2041" s="4" t="s">
        <v>39203</v>
      </c>
      <c r="B2041" s="4" t="s">
        <v>39204</v>
      </c>
      <c r="C2041" s="4" t="s">
        <v>34944</v>
      </c>
      <c r="D2041" s="4" t="s">
        <v>8885</v>
      </c>
      <c r="E2041" s="4" t="s">
        <v>39205</v>
      </c>
      <c r="F2041" s="4" t="s">
        <v>34573</v>
      </c>
      <c r="G2041" s="4" t="s">
        <v>8892</v>
      </c>
      <c r="H2041" s="4" t="s">
        <v>9606</v>
      </c>
      <c r="I2041" s="4"/>
      <c r="J2041" s="4" t="s">
        <v>4159</v>
      </c>
      <c r="K2041" s="4" t="s">
        <v>34127</v>
      </c>
      <c r="L2041" s="4" t="s">
        <v>34128</v>
      </c>
    </row>
    <row r="2042" spans="1:12" ht="15" customHeight="1">
      <c r="A2042" s="4" t="s">
        <v>39206</v>
      </c>
      <c r="B2042" s="4" t="s">
        <v>39207</v>
      </c>
      <c r="C2042" s="4" t="s">
        <v>34104</v>
      </c>
      <c r="D2042" s="4" t="s">
        <v>8885</v>
      </c>
      <c r="E2042" s="4" t="s">
        <v>39206</v>
      </c>
      <c r="F2042" s="4" t="s">
        <v>8888</v>
      </c>
      <c r="G2042" s="4" t="s">
        <v>8884</v>
      </c>
      <c r="H2042" s="4"/>
      <c r="I2042" s="4"/>
      <c r="J2042" s="4" t="s">
        <v>34096</v>
      </c>
      <c r="K2042" s="4" t="s">
        <v>34097</v>
      </c>
      <c r="L2042" s="4" t="s">
        <v>34098</v>
      </c>
    </row>
    <row r="2043" spans="1:12" ht="15" customHeight="1">
      <c r="A2043" s="4" t="s">
        <v>39208</v>
      </c>
      <c r="B2043" s="4" t="s">
        <v>39209</v>
      </c>
      <c r="C2043" s="4" t="s">
        <v>38313</v>
      </c>
      <c r="D2043" s="4" t="s">
        <v>8885</v>
      </c>
      <c r="E2043" s="4" t="s">
        <v>39208</v>
      </c>
      <c r="F2043" s="4" t="s">
        <v>9031</v>
      </c>
      <c r="G2043" s="4" t="s">
        <v>8892</v>
      </c>
      <c r="H2043" s="4" t="s">
        <v>9558</v>
      </c>
      <c r="I2043" s="4"/>
      <c r="J2043" s="4" t="s">
        <v>34096</v>
      </c>
      <c r="K2043" s="4" t="s">
        <v>34097</v>
      </c>
      <c r="L2043" s="4" t="s">
        <v>34098</v>
      </c>
    </row>
    <row r="2044" spans="1:12" ht="15" customHeight="1">
      <c r="A2044" s="4" t="s">
        <v>39210</v>
      </c>
      <c r="B2044" s="4" t="s">
        <v>39211</v>
      </c>
      <c r="C2044" s="4" t="s">
        <v>34572</v>
      </c>
      <c r="D2044" s="4" t="s">
        <v>8885</v>
      </c>
      <c r="E2044" s="4" t="s">
        <v>39210</v>
      </c>
      <c r="F2044" s="4" t="s">
        <v>34573</v>
      </c>
      <c r="G2044" s="4" t="s">
        <v>9114</v>
      </c>
      <c r="H2044" s="4"/>
      <c r="I2044" s="4"/>
      <c r="J2044" s="4" t="s">
        <v>34096</v>
      </c>
      <c r="K2044" s="4" t="s">
        <v>34097</v>
      </c>
      <c r="L2044" s="4" t="s">
        <v>34098</v>
      </c>
    </row>
    <row r="2045" spans="1:12" ht="15" customHeight="1">
      <c r="A2045" s="4" t="s">
        <v>39212</v>
      </c>
      <c r="B2045" s="4" t="s">
        <v>39213</v>
      </c>
      <c r="C2045" s="4" t="s">
        <v>34944</v>
      </c>
      <c r="D2045" s="4" t="s">
        <v>8885</v>
      </c>
      <c r="E2045" s="4" t="s">
        <v>39212</v>
      </c>
      <c r="F2045" s="4" t="s">
        <v>34573</v>
      </c>
      <c r="G2045" s="4" t="s">
        <v>8892</v>
      </c>
      <c r="H2045" s="4" t="s">
        <v>9606</v>
      </c>
      <c r="I2045" s="4"/>
      <c r="J2045" s="4" t="s">
        <v>34096</v>
      </c>
      <c r="K2045" s="4" t="s">
        <v>34097</v>
      </c>
      <c r="L2045" s="4" t="s">
        <v>34098</v>
      </c>
    </row>
    <row r="2046" spans="1:12" ht="15" customHeight="1">
      <c r="A2046" s="4" t="s">
        <v>39214</v>
      </c>
      <c r="B2046" s="4" t="s">
        <v>39215</v>
      </c>
      <c r="C2046" s="4" t="s">
        <v>34145</v>
      </c>
      <c r="D2046" s="4" t="s">
        <v>133</v>
      </c>
      <c r="E2046" s="4" t="s">
        <v>39214</v>
      </c>
      <c r="F2046" s="4" t="s">
        <v>34147</v>
      </c>
      <c r="G2046" s="4" t="s">
        <v>8892</v>
      </c>
      <c r="H2046" s="4" t="s">
        <v>32433</v>
      </c>
      <c r="I2046" s="4"/>
      <c r="J2046" s="4" t="s">
        <v>34112</v>
      </c>
      <c r="K2046" s="4" t="s">
        <v>34113</v>
      </c>
      <c r="L2046" s="4" t="s">
        <v>34550</v>
      </c>
    </row>
    <row r="2047" spans="1:12" ht="15" customHeight="1">
      <c r="A2047" s="4" t="s">
        <v>39216</v>
      </c>
      <c r="B2047" s="4" t="s">
        <v>39217</v>
      </c>
      <c r="C2047" s="4" t="s">
        <v>39218</v>
      </c>
      <c r="D2047" s="4" t="s">
        <v>8885</v>
      </c>
      <c r="E2047" s="4" t="s">
        <v>39216</v>
      </c>
      <c r="F2047" s="4" t="s">
        <v>10458</v>
      </c>
      <c r="G2047" s="4" t="s">
        <v>8884</v>
      </c>
      <c r="H2047" s="4" t="s">
        <v>9558</v>
      </c>
      <c r="I2047" s="4" t="s">
        <v>9597</v>
      </c>
      <c r="J2047" s="4" t="s">
        <v>4159</v>
      </c>
      <c r="K2047" s="4" t="s">
        <v>34127</v>
      </c>
      <c r="L2047" s="4" t="s">
        <v>34128</v>
      </c>
    </row>
    <row r="2048" spans="1:12" ht="15" customHeight="1">
      <c r="A2048" s="4" t="s">
        <v>39219</v>
      </c>
      <c r="B2048" s="4" t="s">
        <v>39220</v>
      </c>
      <c r="C2048" s="4" t="s">
        <v>35270</v>
      </c>
      <c r="D2048" s="4" t="s">
        <v>8885</v>
      </c>
      <c r="E2048" s="4"/>
      <c r="F2048" s="4" t="s">
        <v>8916</v>
      </c>
      <c r="G2048" s="4" t="s">
        <v>8892</v>
      </c>
      <c r="H2048" s="4" t="s">
        <v>32433</v>
      </c>
      <c r="I2048" s="4"/>
      <c r="J2048" s="4" t="s">
        <v>34096</v>
      </c>
      <c r="K2048" s="4" t="s">
        <v>34097</v>
      </c>
      <c r="L2048" s="4" t="s">
        <v>39221</v>
      </c>
    </row>
    <row r="2049" spans="1:12" ht="15" customHeight="1">
      <c r="A2049" s="4" t="s">
        <v>39222</v>
      </c>
      <c r="B2049" s="4" t="s">
        <v>39223</v>
      </c>
      <c r="C2049" s="4" t="s">
        <v>36631</v>
      </c>
      <c r="D2049" s="4" t="s">
        <v>8885</v>
      </c>
      <c r="E2049" s="4" t="s">
        <v>39224</v>
      </c>
      <c r="F2049" s="4" t="s">
        <v>34147</v>
      </c>
      <c r="G2049" s="4" t="s">
        <v>8892</v>
      </c>
      <c r="H2049" s="4" t="s">
        <v>31907</v>
      </c>
      <c r="I2049" s="4"/>
      <c r="J2049" s="4" t="s">
        <v>4159</v>
      </c>
      <c r="K2049" s="4" t="s">
        <v>34127</v>
      </c>
      <c r="L2049" s="4" t="s">
        <v>34128</v>
      </c>
    </row>
    <row r="2050" spans="1:12" ht="15" customHeight="1">
      <c r="A2050" s="4" t="s">
        <v>39225</v>
      </c>
      <c r="B2050" s="4" t="s">
        <v>39226</v>
      </c>
      <c r="C2050" s="4" t="s">
        <v>39227</v>
      </c>
      <c r="D2050" s="4" t="s">
        <v>8885</v>
      </c>
      <c r="E2050" s="4" t="s">
        <v>39228</v>
      </c>
      <c r="F2050" s="4" t="s">
        <v>10458</v>
      </c>
      <c r="G2050" s="4" t="s">
        <v>8884</v>
      </c>
      <c r="H2050" s="4" t="s">
        <v>9594</v>
      </c>
      <c r="I2050" s="4"/>
      <c r="J2050" s="4" t="s">
        <v>4159</v>
      </c>
      <c r="K2050" s="4" t="s">
        <v>34127</v>
      </c>
      <c r="L2050" s="4" t="s">
        <v>34128</v>
      </c>
    </row>
    <row r="2051" spans="1:12" ht="15" customHeight="1">
      <c r="A2051" s="4" t="s">
        <v>39229</v>
      </c>
      <c r="B2051" s="4" t="s">
        <v>39230</v>
      </c>
      <c r="C2051" s="4" t="s">
        <v>34962</v>
      </c>
      <c r="D2051" s="4" t="s">
        <v>8885</v>
      </c>
      <c r="E2051" s="4" t="s">
        <v>39231</v>
      </c>
      <c r="F2051" s="4" t="s">
        <v>9025</v>
      </c>
      <c r="G2051" s="4" t="s">
        <v>8892</v>
      </c>
      <c r="H2051" s="4" t="s">
        <v>9372</v>
      </c>
      <c r="I2051" s="4"/>
      <c r="J2051" s="4" t="s">
        <v>4159</v>
      </c>
      <c r="K2051" s="4" t="s">
        <v>34127</v>
      </c>
      <c r="L2051" s="4" t="s">
        <v>34128</v>
      </c>
    </row>
    <row r="2052" spans="1:12" ht="15" customHeight="1">
      <c r="A2052" s="4" t="s">
        <v>39232</v>
      </c>
      <c r="B2052" s="4" t="s">
        <v>39233</v>
      </c>
      <c r="C2052" s="4" t="s">
        <v>39234</v>
      </c>
      <c r="D2052" s="4" t="s">
        <v>8885</v>
      </c>
      <c r="E2052" s="4" t="s">
        <v>39235</v>
      </c>
      <c r="F2052" s="4" t="s">
        <v>10458</v>
      </c>
      <c r="G2052" s="4" t="s">
        <v>37618</v>
      </c>
      <c r="H2052" s="4" t="s">
        <v>9588</v>
      </c>
      <c r="I2052" s="4"/>
      <c r="J2052" s="4" t="s">
        <v>4159</v>
      </c>
      <c r="K2052" s="4" t="s">
        <v>34127</v>
      </c>
      <c r="L2052" s="4" t="s">
        <v>34128</v>
      </c>
    </row>
    <row r="2053" spans="1:12" ht="15" customHeight="1">
      <c r="A2053" s="4" t="s">
        <v>39236</v>
      </c>
      <c r="B2053" s="4" t="s">
        <v>39237</v>
      </c>
      <c r="C2053" s="4" t="s">
        <v>35547</v>
      </c>
      <c r="D2053" s="4" t="s">
        <v>8885</v>
      </c>
      <c r="E2053" s="4" t="s">
        <v>39236</v>
      </c>
      <c r="F2053" s="4" t="s">
        <v>10458</v>
      </c>
      <c r="G2053" s="4" t="s">
        <v>8884</v>
      </c>
      <c r="H2053" s="4"/>
      <c r="I2053" s="4"/>
      <c r="J2053" s="4" t="s">
        <v>4159</v>
      </c>
      <c r="K2053" s="4" t="s">
        <v>34127</v>
      </c>
      <c r="L2053" s="4" t="s">
        <v>34128</v>
      </c>
    </row>
    <row r="2054" spans="1:12" ht="15" customHeight="1">
      <c r="A2054" s="4" t="s">
        <v>39238</v>
      </c>
      <c r="B2054" s="4" t="s">
        <v>39239</v>
      </c>
      <c r="C2054" s="4" t="s">
        <v>39240</v>
      </c>
      <c r="D2054" s="4" t="s">
        <v>8885</v>
      </c>
      <c r="E2054" s="4" t="s">
        <v>39238</v>
      </c>
      <c r="F2054" s="4" t="s">
        <v>10458</v>
      </c>
      <c r="G2054" s="4" t="s">
        <v>8884</v>
      </c>
      <c r="H2054" s="4" t="s">
        <v>9558</v>
      </c>
      <c r="I2054" s="4" t="s">
        <v>9597</v>
      </c>
      <c r="J2054" s="4" t="s">
        <v>4159</v>
      </c>
      <c r="K2054" s="4" t="s">
        <v>34127</v>
      </c>
      <c r="L2054" s="4" t="s">
        <v>34128</v>
      </c>
    </row>
    <row r="2055" spans="1:12" ht="15" customHeight="1">
      <c r="A2055" s="4" t="s">
        <v>39241</v>
      </c>
      <c r="B2055" s="4" t="s">
        <v>39242</v>
      </c>
      <c r="C2055" s="4" t="s">
        <v>34938</v>
      </c>
      <c r="D2055" s="4" t="s">
        <v>8885</v>
      </c>
      <c r="E2055" s="4" t="s">
        <v>39241</v>
      </c>
      <c r="F2055" s="4" t="s">
        <v>10208</v>
      </c>
      <c r="G2055" s="4" t="s">
        <v>8892</v>
      </c>
      <c r="H2055" s="4" t="s">
        <v>9647</v>
      </c>
      <c r="I2055" s="4"/>
      <c r="J2055" s="4" t="s">
        <v>34096</v>
      </c>
      <c r="K2055" s="4" t="s">
        <v>34097</v>
      </c>
      <c r="L2055" s="4" t="s">
        <v>34098</v>
      </c>
    </row>
    <row r="2056" spans="1:12" ht="15" customHeight="1">
      <c r="A2056" s="4" t="s">
        <v>39243</v>
      </c>
      <c r="B2056" s="4" t="s">
        <v>39244</v>
      </c>
      <c r="C2056" s="4" t="s">
        <v>34831</v>
      </c>
      <c r="D2056" s="4" t="s">
        <v>8885</v>
      </c>
      <c r="E2056" s="4" t="s">
        <v>39243</v>
      </c>
      <c r="F2056" s="4" t="s">
        <v>34147</v>
      </c>
      <c r="G2056" s="4" t="s">
        <v>8892</v>
      </c>
      <c r="H2056" s="4" t="s">
        <v>32375</v>
      </c>
      <c r="I2056" s="4"/>
      <c r="J2056" s="4" t="s">
        <v>34096</v>
      </c>
      <c r="K2056" s="4" t="s">
        <v>34097</v>
      </c>
      <c r="L2056" s="4" t="s">
        <v>34098</v>
      </c>
    </row>
    <row r="2057" spans="1:12" ht="15" customHeight="1">
      <c r="A2057" s="4" t="s">
        <v>39245</v>
      </c>
      <c r="B2057" s="4" t="s">
        <v>39246</v>
      </c>
      <c r="C2057" s="4" t="s">
        <v>34167</v>
      </c>
      <c r="D2057" s="4" t="s">
        <v>8885</v>
      </c>
      <c r="E2057" s="4" t="s">
        <v>39247</v>
      </c>
      <c r="F2057" s="4" t="s">
        <v>34147</v>
      </c>
      <c r="G2057" s="4" t="s">
        <v>8892</v>
      </c>
      <c r="H2057" s="4" t="s">
        <v>9647</v>
      </c>
      <c r="I2057" s="4"/>
      <c r="J2057" s="4" t="s">
        <v>4159</v>
      </c>
      <c r="K2057" s="4" t="s">
        <v>34127</v>
      </c>
      <c r="L2057" s="4" t="s">
        <v>34128</v>
      </c>
    </row>
    <row r="2058" spans="1:12" ht="15" customHeight="1">
      <c r="A2058" s="4" t="s">
        <v>39248</v>
      </c>
      <c r="B2058" s="4" t="s">
        <v>39249</v>
      </c>
      <c r="C2058" s="4" t="s">
        <v>37584</v>
      </c>
      <c r="D2058" s="4" t="s">
        <v>8885</v>
      </c>
      <c r="E2058" s="4" t="s">
        <v>39248</v>
      </c>
      <c r="F2058" s="4" t="s">
        <v>9031</v>
      </c>
      <c r="G2058" s="4" t="s">
        <v>8892</v>
      </c>
      <c r="H2058" s="4" t="s">
        <v>9647</v>
      </c>
      <c r="I2058" s="4"/>
      <c r="J2058" s="4" t="s">
        <v>34096</v>
      </c>
      <c r="K2058" s="4" t="s">
        <v>34097</v>
      </c>
      <c r="L2058" s="4" t="s">
        <v>34098</v>
      </c>
    </row>
    <row r="2059" spans="1:12" ht="15" customHeight="1">
      <c r="A2059" s="4" t="s">
        <v>39250</v>
      </c>
      <c r="B2059" s="4" t="s">
        <v>39251</v>
      </c>
      <c r="C2059" s="4" t="s">
        <v>36928</v>
      </c>
      <c r="D2059" s="4" t="s">
        <v>8885</v>
      </c>
      <c r="E2059" s="4" t="s">
        <v>39252</v>
      </c>
      <c r="F2059" s="4" t="s">
        <v>9031</v>
      </c>
      <c r="G2059" s="4" t="s">
        <v>8892</v>
      </c>
      <c r="H2059" s="4" t="s">
        <v>9527</v>
      </c>
      <c r="I2059" s="4"/>
      <c r="J2059" s="4" t="s">
        <v>4159</v>
      </c>
      <c r="K2059" s="4" t="s">
        <v>34127</v>
      </c>
      <c r="L2059" s="4" t="s">
        <v>34128</v>
      </c>
    </row>
    <row r="2060" spans="1:12" ht="15" customHeight="1">
      <c r="A2060" s="4" t="s">
        <v>39253</v>
      </c>
      <c r="B2060" s="4" t="s">
        <v>39254</v>
      </c>
      <c r="C2060" s="4" t="s">
        <v>34101</v>
      </c>
      <c r="D2060" s="4" t="s">
        <v>8885</v>
      </c>
      <c r="E2060" s="4" t="s">
        <v>39255</v>
      </c>
      <c r="F2060" s="4" t="s">
        <v>9031</v>
      </c>
      <c r="G2060" s="4" t="s">
        <v>8892</v>
      </c>
      <c r="H2060" s="4" t="s">
        <v>9647</v>
      </c>
      <c r="I2060" s="4"/>
      <c r="J2060" s="4" t="s">
        <v>4159</v>
      </c>
      <c r="K2060" s="4" t="s">
        <v>34127</v>
      </c>
      <c r="L2060" s="4" t="s">
        <v>34128</v>
      </c>
    </row>
    <row r="2061" spans="1:12" ht="15" customHeight="1">
      <c r="A2061" s="4" t="s">
        <v>39256</v>
      </c>
      <c r="B2061" s="4" t="s">
        <v>39257</v>
      </c>
      <c r="C2061" s="4" t="s">
        <v>34817</v>
      </c>
      <c r="D2061" s="4" t="s">
        <v>8885</v>
      </c>
      <c r="E2061" s="4" t="s">
        <v>39258</v>
      </c>
      <c r="F2061" s="4" t="s">
        <v>10208</v>
      </c>
      <c r="G2061" s="4" t="s">
        <v>8892</v>
      </c>
      <c r="H2061" s="4" t="s">
        <v>9558</v>
      </c>
      <c r="I2061" s="4"/>
      <c r="J2061" s="4" t="s">
        <v>4159</v>
      </c>
      <c r="K2061" s="4" t="s">
        <v>34127</v>
      </c>
      <c r="L2061" s="4" t="s">
        <v>34128</v>
      </c>
    </row>
    <row r="2062" spans="1:12" ht="15" customHeight="1">
      <c r="A2062" s="4" t="s">
        <v>39259</v>
      </c>
      <c r="B2062" s="4" t="s">
        <v>39260</v>
      </c>
      <c r="C2062" s="4" t="s">
        <v>34944</v>
      </c>
      <c r="D2062" s="4" t="s">
        <v>8885</v>
      </c>
      <c r="E2062" s="4" t="s">
        <v>39261</v>
      </c>
      <c r="F2062" s="4" t="s">
        <v>34573</v>
      </c>
      <c r="G2062" s="4" t="s">
        <v>8892</v>
      </c>
      <c r="H2062" s="4" t="s">
        <v>9606</v>
      </c>
      <c r="I2062" s="4"/>
      <c r="J2062" s="4" t="s">
        <v>4159</v>
      </c>
      <c r="K2062" s="4" t="s">
        <v>34127</v>
      </c>
      <c r="L2062" s="4" t="s">
        <v>34128</v>
      </c>
    </row>
    <row r="2063" spans="1:12" ht="15" customHeight="1">
      <c r="A2063" s="4" t="s">
        <v>39262</v>
      </c>
      <c r="B2063" s="4" t="s">
        <v>39263</v>
      </c>
      <c r="C2063" s="4" t="s">
        <v>37112</v>
      </c>
      <c r="D2063" s="4" t="s">
        <v>8885</v>
      </c>
      <c r="E2063" s="4" t="s">
        <v>39264</v>
      </c>
      <c r="F2063" s="4" t="s">
        <v>34147</v>
      </c>
      <c r="G2063" s="4" t="s">
        <v>8892</v>
      </c>
      <c r="H2063" s="4" t="s">
        <v>9533</v>
      </c>
      <c r="I2063" s="4"/>
      <c r="J2063" s="4" t="s">
        <v>4159</v>
      </c>
      <c r="K2063" s="4" t="s">
        <v>34127</v>
      </c>
      <c r="L2063" s="4" t="s">
        <v>34128</v>
      </c>
    </row>
    <row r="2064" spans="1:12" ht="15" customHeight="1">
      <c r="A2064" s="4" t="s">
        <v>39265</v>
      </c>
      <c r="B2064" s="4" t="s">
        <v>39266</v>
      </c>
      <c r="C2064" s="4" t="s">
        <v>34944</v>
      </c>
      <c r="D2064" s="4" t="s">
        <v>8885</v>
      </c>
      <c r="E2064" s="4" t="s">
        <v>39267</v>
      </c>
      <c r="F2064" s="4" t="s">
        <v>34573</v>
      </c>
      <c r="G2064" s="4" t="s">
        <v>8892</v>
      </c>
      <c r="H2064" s="4" t="s">
        <v>9606</v>
      </c>
      <c r="I2064" s="4"/>
      <c r="J2064" s="4" t="s">
        <v>4159</v>
      </c>
      <c r="K2064" s="4" t="s">
        <v>34127</v>
      </c>
      <c r="L2064" s="4" t="s">
        <v>34128</v>
      </c>
    </row>
    <row r="2065" spans="1:12" ht="15" customHeight="1">
      <c r="A2065" s="4" t="s">
        <v>39268</v>
      </c>
      <c r="B2065" s="4" t="s">
        <v>39269</v>
      </c>
      <c r="C2065" s="4" t="s">
        <v>39270</v>
      </c>
      <c r="D2065" s="4" t="s">
        <v>8885</v>
      </c>
      <c r="E2065" s="4" t="s">
        <v>39271</v>
      </c>
      <c r="F2065" s="4" t="s">
        <v>8888</v>
      </c>
      <c r="G2065" s="4" t="s">
        <v>8884</v>
      </c>
      <c r="H2065" s="4" t="s">
        <v>9372</v>
      </c>
      <c r="I2065" s="4"/>
      <c r="J2065" s="4" t="s">
        <v>4159</v>
      </c>
      <c r="K2065" s="4" t="s">
        <v>34127</v>
      </c>
      <c r="L2065" s="4" t="s">
        <v>34128</v>
      </c>
    </row>
    <row r="2066" spans="1:12" ht="15" customHeight="1">
      <c r="A2066" s="4" t="s">
        <v>39272</v>
      </c>
      <c r="B2066" s="4" t="s">
        <v>39273</v>
      </c>
      <c r="C2066" s="4" t="s">
        <v>34962</v>
      </c>
      <c r="D2066" s="4" t="s">
        <v>8885</v>
      </c>
      <c r="E2066" s="4" t="s">
        <v>39272</v>
      </c>
      <c r="F2066" s="4" t="s">
        <v>9025</v>
      </c>
      <c r="G2066" s="4" t="s">
        <v>8892</v>
      </c>
      <c r="H2066" s="4" t="s">
        <v>9372</v>
      </c>
      <c r="I2066" s="4"/>
      <c r="J2066" s="4" t="s">
        <v>4159</v>
      </c>
      <c r="K2066" s="4" t="s">
        <v>34127</v>
      </c>
      <c r="L2066" s="4" t="s">
        <v>34128</v>
      </c>
    </row>
    <row r="2067" spans="1:12" ht="15" customHeight="1">
      <c r="A2067" s="4" t="s">
        <v>39274</v>
      </c>
      <c r="B2067" s="4" t="s">
        <v>39275</v>
      </c>
      <c r="C2067" s="4" t="s">
        <v>34145</v>
      </c>
      <c r="D2067" s="4" t="s">
        <v>8885</v>
      </c>
      <c r="E2067" s="4" t="s">
        <v>39274</v>
      </c>
      <c r="F2067" s="4" t="s">
        <v>34147</v>
      </c>
      <c r="G2067" s="4" t="s">
        <v>8892</v>
      </c>
      <c r="H2067" s="4" t="s">
        <v>32433</v>
      </c>
      <c r="I2067" s="4"/>
      <c r="J2067" s="4" t="s">
        <v>4159</v>
      </c>
      <c r="K2067" s="4" t="s">
        <v>34127</v>
      </c>
      <c r="L2067" s="4" t="s">
        <v>34128</v>
      </c>
    </row>
    <row r="2068" spans="1:12" ht="15" customHeight="1">
      <c r="A2068" s="4" t="s">
        <v>39276</v>
      </c>
      <c r="B2068" s="4" t="s">
        <v>39277</v>
      </c>
      <c r="C2068" s="4" t="s">
        <v>35583</v>
      </c>
      <c r="D2068" s="4" t="s">
        <v>8885</v>
      </c>
      <c r="E2068" s="4" t="s">
        <v>39278</v>
      </c>
      <c r="F2068" s="4" t="s">
        <v>10208</v>
      </c>
      <c r="G2068" s="4" t="s">
        <v>8892</v>
      </c>
      <c r="H2068" s="4" t="s">
        <v>9558</v>
      </c>
      <c r="I2068" s="4"/>
      <c r="J2068" s="4" t="s">
        <v>4159</v>
      </c>
      <c r="K2068" s="4" t="s">
        <v>34127</v>
      </c>
      <c r="L2068" s="4" t="s">
        <v>34128</v>
      </c>
    </row>
    <row r="2069" spans="1:12" ht="15" customHeight="1">
      <c r="A2069" s="4" t="s">
        <v>39279</v>
      </c>
      <c r="B2069" s="4" t="s">
        <v>39280</v>
      </c>
      <c r="C2069" s="4" t="s">
        <v>34535</v>
      </c>
      <c r="D2069" s="4" t="s">
        <v>8885</v>
      </c>
      <c r="E2069" s="4" t="s">
        <v>39281</v>
      </c>
      <c r="F2069" s="4" t="s">
        <v>10208</v>
      </c>
      <c r="G2069" s="4" t="s">
        <v>8884</v>
      </c>
      <c r="H2069" s="4"/>
      <c r="I2069" s="4"/>
      <c r="J2069" s="4" t="s">
        <v>4159</v>
      </c>
      <c r="K2069" s="4" t="s">
        <v>34127</v>
      </c>
      <c r="L2069" s="4" t="s">
        <v>34128</v>
      </c>
    </row>
    <row r="2070" spans="1:12" ht="15" customHeight="1">
      <c r="A2070" s="4" t="s">
        <v>39282</v>
      </c>
      <c r="B2070" s="4" t="s">
        <v>39283</v>
      </c>
      <c r="C2070" s="4" t="s">
        <v>36730</v>
      </c>
      <c r="D2070" s="4" t="s">
        <v>8885</v>
      </c>
      <c r="E2070" s="4" t="s">
        <v>39284</v>
      </c>
      <c r="F2070" s="4" t="s">
        <v>10458</v>
      </c>
      <c r="G2070" s="4" t="s">
        <v>8884</v>
      </c>
      <c r="H2070" s="4"/>
      <c r="I2070" s="4"/>
      <c r="J2070" s="4" t="s">
        <v>4159</v>
      </c>
      <c r="K2070" s="4" t="s">
        <v>34127</v>
      </c>
      <c r="L2070" s="4" t="s">
        <v>34128</v>
      </c>
    </row>
    <row r="2071" spans="1:12" ht="15" customHeight="1">
      <c r="A2071" s="4" t="s">
        <v>39285</v>
      </c>
      <c r="B2071" s="4" t="s">
        <v>39286</v>
      </c>
      <c r="C2071" s="4" t="s">
        <v>37119</v>
      </c>
      <c r="D2071" s="4" t="s">
        <v>8885</v>
      </c>
      <c r="E2071" s="4" t="s">
        <v>39287</v>
      </c>
      <c r="F2071" s="4" t="s">
        <v>10458</v>
      </c>
      <c r="G2071" s="4" t="s">
        <v>8884</v>
      </c>
      <c r="H2071" s="4" t="s">
        <v>9375</v>
      </c>
      <c r="I2071" s="4"/>
      <c r="J2071" s="4" t="s">
        <v>4159</v>
      </c>
      <c r="K2071" s="4" t="s">
        <v>34127</v>
      </c>
      <c r="L2071" s="4" t="s">
        <v>34128</v>
      </c>
    </row>
    <row r="2072" spans="1:12" ht="15" customHeight="1">
      <c r="A2072" s="4" t="s">
        <v>39288</v>
      </c>
      <c r="B2072" s="4" t="s">
        <v>39289</v>
      </c>
      <c r="C2072" s="4" t="s">
        <v>37112</v>
      </c>
      <c r="D2072" s="4" t="s">
        <v>8885</v>
      </c>
      <c r="E2072" s="4" t="s">
        <v>39290</v>
      </c>
      <c r="F2072" s="4" t="s">
        <v>34147</v>
      </c>
      <c r="G2072" s="4" t="s">
        <v>8892</v>
      </c>
      <c r="H2072" s="4" t="s">
        <v>9533</v>
      </c>
      <c r="I2072" s="4"/>
      <c r="J2072" s="4" t="s">
        <v>4159</v>
      </c>
      <c r="K2072" s="4" t="s">
        <v>34127</v>
      </c>
      <c r="L2072" s="4" t="s">
        <v>34128</v>
      </c>
    </row>
    <row r="2073" spans="1:12" ht="15" customHeight="1">
      <c r="A2073" s="4" t="s">
        <v>39291</v>
      </c>
      <c r="B2073" s="4" t="s">
        <v>39292</v>
      </c>
      <c r="C2073" s="4" t="s">
        <v>36965</v>
      </c>
      <c r="D2073" s="4" t="s">
        <v>8885</v>
      </c>
      <c r="E2073" s="4" t="s">
        <v>39293</v>
      </c>
      <c r="F2073" s="4" t="s">
        <v>9031</v>
      </c>
      <c r="G2073" s="4" t="s">
        <v>8892</v>
      </c>
      <c r="H2073" s="4" t="s">
        <v>32375</v>
      </c>
      <c r="I2073" s="4"/>
      <c r="J2073" s="4" t="s">
        <v>4159</v>
      </c>
      <c r="K2073" s="4" t="s">
        <v>34127</v>
      </c>
      <c r="L2073" s="4" t="s">
        <v>34128</v>
      </c>
    </row>
    <row r="2074" spans="1:12" ht="15" customHeight="1">
      <c r="A2074" s="4" t="s">
        <v>39294</v>
      </c>
      <c r="B2074" s="4" t="s">
        <v>39295</v>
      </c>
      <c r="C2074" s="4" t="s">
        <v>34535</v>
      </c>
      <c r="D2074" s="4" t="s">
        <v>8885</v>
      </c>
      <c r="E2074" s="4" t="s">
        <v>39296</v>
      </c>
      <c r="F2074" s="4" t="s">
        <v>10208</v>
      </c>
      <c r="G2074" s="4" t="s">
        <v>8884</v>
      </c>
      <c r="H2074" s="4"/>
      <c r="I2074" s="4"/>
      <c r="J2074" s="4" t="s">
        <v>4159</v>
      </c>
      <c r="K2074" s="4" t="s">
        <v>34127</v>
      </c>
      <c r="L2074" s="4" t="s">
        <v>34128</v>
      </c>
    </row>
    <row r="2075" spans="1:12" ht="15" customHeight="1">
      <c r="A2075" s="4" t="s">
        <v>39297</v>
      </c>
      <c r="B2075" s="4" t="s">
        <v>39298</v>
      </c>
      <c r="C2075" s="4" t="s">
        <v>39299</v>
      </c>
      <c r="D2075" s="4" t="s">
        <v>8885</v>
      </c>
      <c r="E2075" s="4" t="s">
        <v>39300</v>
      </c>
      <c r="F2075" s="4" t="s">
        <v>9031</v>
      </c>
      <c r="G2075" s="4" t="s">
        <v>8884</v>
      </c>
      <c r="H2075" s="4" t="s">
        <v>9375</v>
      </c>
      <c r="I2075" s="4"/>
      <c r="J2075" s="4" t="s">
        <v>4159</v>
      </c>
      <c r="K2075" s="4" t="s">
        <v>34127</v>
      </c>
      <c r="L2075" s="4" t="s">
        <v>34128</v>
      </c>
    </row>
    <row r="2076" spans="1:12" ht="15" customHeight="1">
      <c r="A2076" s="4" t="s">
        <v>39301</v>
      </c>
      <c r="B2076" s="4" t="s">
        <v>39302</v>
      </c>
      <c r="C2076" s="4" t="s">
        <v>34944</v>
      </c>
      <c r="D2076" s="4" t="s">
        <v>8885</v>
      </c>
      <c r="E2076" s="4" t="s">
        <v>39303</v>
      </c>
      <c r="F2076" s="4" t="s">
        <v>34573</v>
      </c>
      <c r="G2076" s="4" t="s">
        <v>8892</v>
      </c>
      <c r="H2076" s="4" t="s">
        <v>9606</v>
      </c>
      <c r="I2076" s="4"/>
      <c r="J2076" s="4" t="s">
        <v>4159</v>
      </c>
      <c r="K2076" s="4" t="s">
        <v>34127</v>
      </c>
      <c r="L2076" s="4" t="s">
        <v>34128</v>
      </c>
    </row>
    <row r="2077" spans="1:12" ht="15" customHeight="1">
      <c r="A2077" s="4" t="s">
        <v>39304</v>
      </c>
      <c r="B2077" s="4" t="s">
        <v>39305</v>
      </c>
      <c r="C2077" s="4" t="s">
        <v>36639</v>
      </c>
      <c r="D2077" s="4" t="s">
        <v>133</v>
      </c>
      <c r="E2077" s="4" t="s">
        <v>39304</v>
      </c>
      <c r="F2077" s="4" t="s">
        <v>9031</v>
      </c>
      <c r="G2077" s="4" t="s">
        <v>8884</v>
      </c>
      <c r="H2077" s="4"/>
      <c r="I2077" s="4"/>
      <c r="J2077" s="4" t="s">
        <v>34112</v>
      </c>
      <c r="K2077" s="4" t="s">
        <v>34113</v>
      </c>
      <c r="L2077" s="4" t="s">
        <v>34550</v>
      </c>
    </row>
    <row r="2078" spans="1:12" ht="15" customHeight="1">
      <c r="A2078" s="4" t="s">
        <v>39306</v>
      </c>
      <c r="B2078" s="4" t="s">
        <v>39307</v>
      </c>
      <c r="C2078" s="4" t="s">
        <v>37234</v>
      </c>
      <c r="D2078" s="4" t="s">
        <v>8885</v>
      </c>
      <c r="E2078" s="4" t="s">
        <v>39306</v>
      </c>
      <c r="F2078" s="4" t="s">
        <v>9118</v>
      </c>
      <c r="G2078" s="4" t="s">
        <v>8892</v>
      </c>
      <c r="H2078" s="4" t="s">
        <v>9527</v>
      </c>
      <c r="I2078" s="4"/>
      <c r="J2078" s="4" t="s">
        <v>4159</v>
      </c>
      <c r="K2078" s="4" t="s">
        <v>34127</v>
      </c>
      <c r="L2078" s="4" t="s">
        <v>34128</v>
      </c>
    </row>
    <row r="2079" spans="1:12" ht="15" customHeight="1">
      <c r="A2079" s="4" t="s">
        <v>39308</v>
      </c>
      <c r="B2079" s="4" t="s">
        <v>39309</v>
      </c>
      <c r="C2079" s="4" t="s">
        <v>38313</v>
      </c>
      <c r="D2079" s="4" t="s">
        <v>133</v>
      </c>
      <c r="E2079" s="4" t="s">
        <v>39308</v>
      </c>
      <c r="F2079" s="4" t="s">
        <v>9031</v>
      </c>
      <c r="G2079" s="4" t="s">
        <v>8892</v>
      </c>
      <c r="H2079" s="4" t="s">
        <v>9558</v>
      </c>
      <c r="I2079" s="4"/>
      <c r="J2079" s="4" t="s">
        <v>34112</v>
      </c>
      <c r="K2079" s="4" t="s">
        <v>34113</v>
      </c>
      <c r="L2079" s="4" t="s">
        <v>34550</v>
      </c>
    </row>
    <row r="2080" spans="1:12" ht="15" customHeight="1">
      <c r="A2080" s="4" t="s">
        <v>39310</v>
      </c>
      <c r="B2080" s="4" t="s">
        <v>39311</v>
      </c>
      <c r="C2080" s="4" t="s">
        <v>39312</v>
      </c>
      <c r="D2080" s="4" t="s">
        <v>8885</v>
      </c>
      <c r="E2080" s="4" t="s">
        <v>39313</v>
      </c>
      <c r="F2080" s="4" t="s">
        <v>9031</v>
      </c>
      <c r="G2080" s="4" t="s">
        <v>8892</v>
      </c>
      <c r="H2080" s="4" t="s">
        <v>9597</v>
      </c>
      <c r="I2080" s="4"/>
      <c r="J2080" s="4" t="s">
        <v>4159</v>
      </c>
      <c r="K2080" s="4" t="s">
        <v>34127</v>
      </c>
      <c r="L2080" s="4" t="s">
        <v>34128</v>
      </c>
    </row>
    <row r="2081" spans="1:12" ht="15" customHeight="1">
      <c r="A2081" s="4" t="s">
        <v>39314</v>
      </c>
      <c r="B2081" s="4" t="s">
        <v>39315</v>
      </c>
      <c r="C2081" s="4" t="s">
        <v>34944</v>
      </c>
      <c r="D2081" s="4" t="s">
        <v>8885</v>
      </c>
      <c r="E2081" s="4" t="s">
        <v>39314</v>
      </c>
      <c r="F2081" s="4" t="s">
        <v>34573</v>
      </c>
      <c r="G2081" s="4" t="s">
        <v>8892</v>
      </c>
      <c r="H2081" s="4" t="s">
        <v>9606</v>
      </c>
      <c r="I2081" s="4"/>
      <c r="J2081" s="4" t="s">
        <v>4159</v>
      </c>
      <c r="K2081" s="4" t="s">
        <v>34127</v>
      </c>
      <c r="L2081" s="4" t="s">
        <v>34128</v>
      </c>
    </row>
    <row r="2082" spans="1:12" ht="15" customHeight="1">
      <c r="A2082" s="4" t="s">
        <v>39316</v>
      </c>
      <c r="B2082" s="4" t="s">
        <v>39317</v>
      </c>
      <c r="C2082" s="4" t="s">
        <v>34944</v>
      </c>
      <c r="D2082" s="4" t="s">
        <v>8885</v>
      </c>
      <c r="E2082" s="4" t="s">
        <v>39316</v>
      </c>
      <c r="F2082" s="4" t="s">
        <v>34573</v>
      </c>
      <c r="G2082" s="4" t="s">
        <v>8892</v>
      </c>
      <c r="H2082" s="4" t="s">
        <v>9606</v>
      </c>
      <c r="I2082" s="4"/>
      <c r="J2082" s="4" t="s">
        <v>4159</v>
      </c>
      <c r="K2082" s="4" t="s">
        <v>34127</v>
      </c>
      <c r="L2082" s="4" t="s">
        <v>34128</v>
      </c>
    </row>
    <row r="2083" spans="1:12" ht="15" customHeight="1">
      <c r="A2083" s="4" t="s">
        <v>39318</v>
      </c>
      <c r="B2083" s="4" t="s">
        <v>39319</v>
      </c>
      <c r="C2083" s="4" t="s">
        <v>34944</v>
      </c>
      <c r="D2083" s="4" t="s">
        <v>8885</v>
      </c>
      <c r="E2083" s="4" t="s">
        <v>39320</v>
      </c>
      <c r="F2083" s="4" t="s">
        <v>34573</v>
      </c>
      <c r="G2083" s="4" t="s">
        <v>8892</v>
      </c>
      <c r="H2083" s="4" t="s">
        <v>9606</v>
      </c>
      <c r="I2083" s="4"/>
      <c r="J2083" s="4" t="s">
        <v>4159</v>
      </c>
      <c r="K2083" s="4" t="s">
        <v>34127</v>
      </c>
      <c r="L2083" s="4" t="s">
        <v>34128</v>
      </c>
    </row>
    <row r="2084" spans="1:12" ht="15" customHeight="1">
      <c r="A2084" s="4" t="s">
        <v>39321</v>
      </c>
      <c r="B2084" s="4" t="s">
        <v>39322</v>
      </c>
      <c r="C2084" s="4" t="s">
        <v>34145</v>
      </c>
      <c r="D2084" s="4" t="s">
        <v>8885</v>
      </c>
      <c r="E2084" s="4" t="s">
        <v>39321</v>
      </c>
      <c r="F2084" s="4" t="s">
        <v>34147</v>
      </c>
      <c r="G2084" s="4" t="s">
        <v>8892</v>
      </c>
      <c r="H2084" s="4" t="s">
        <v>32433</v>
      </c>
      <c r="I2084" s="4"/>
      <c r="J2084" s="4" t="s">
        <v>4159</v>
      </c>
      <c r="K2084" s="4" t="s">
        <v>34127</v>
      </c>
      <c r="L2084" s="4" t="s">
        <v>34128</v>
      </c>
    </row>
    <row r="2085" spans="1:12" ht="15" customHeight="1">
      <c r="A2085" s="4" t="s">
        <v>39323</v>
      </c>
      <c r="B2085" s="4" t="s">
        <v>39324</v>
      </c>
      <c r="C2085" s="4" t="s">
        <v>35077</v>
      </c>
      <c r="D2085" s="4" t="s">
        <v>8885</v>
      </c>
      <c r="E2085" s="4" t="s">
        <v>39323</v>
      </c>
      <c r="F2085" s="4" t="s">
        <v>4143</v>
      </c>
      <c r="G2085" s="4" t="s">
        <v>8892</v>
      </c>
      <c r="H2085" s="4" t="s">
        <v>9527</v>
      </c>
      <c r="I2085" s="4"/>
      <c r="J2085" s="4" t="s">
        <v>4159</v>
      </c>
      <c r="K2085" s="4" t="s">
        <v>34127</v>
      </c>
      <c r="L2085" s="4" t="s">
        <v>34128</v>
      </c>
    </row>
    <row r="2086" spans="1:12" ht="15" customHeight="1">
      <c r="A2086" s="4" t="s">
        <v>39325</v>
      </c>
      <c r="B2086" s="4" t="s">
        <v>39326</v>
      </c>
      <c r="C2086" s="4" t="s">
        <v>36662</v>
      </c>
      <c r="D2086" s="4" t="s">
        <v>8885</v>
      </c>
      <c r="E2086" s="4" t="s">
        <v>39327</v>
      </c>
      <c r="F2086" s="4" t="s">
        <v>34147</v>
      </c>
      <c r="G2086" s="4" t="s">
        <v>8892</v>
      </c>
      <c r="H2086" s="4" t="s">
        <v>9647</v>
      </c>
      <c r="I2086" s="4"/>
      <c r="J2086" s="4" t="s">
        <v>4159</v>
      </c>
      <c r="K2086" s="4" t="s">
        <v>34127</v>
      </c>
      <c r="L2086" s="4" t="s">
        <v>34128</v>
      </c>
    </row>
    <row r="2087" spans="1:12" ht="15" customHeight="1">
      <c r="A2087" s="4" t="s">
        <v>39328</v>
      </c>
      <c r="B2087" s="4" t="s">
        <v>39329</v>
      </c>
      <c r="C2087" s="4" t="s">
        <v>34167</v>
      </c>
      <c r="D2087" s="4" t="s">
        <v>8885</v>
      </c>
      <c r="E2087" s="4" t="s">
        <v>39330</v>
      </c>
      <c r="F2087" s="4" t="s">
        <v>34147</v>
      </c>
      <c r="G2087" s="4" t="s">
        <v>8892</v>
      </c>
      <c r="H2087" s="4" t="s">
        <v>9647</v>
      </c>
      <c r="I2087" s="4"/>
      <c r="J2087" s="4" t="s">
        <v>4159</v>
      </c>
      <c r="K2087" s="4" t="s">
        <v>34127</v>
      </c>
      <c r="L2087" s="4" t="s">
        <v>34128</v>
      </c>
    </row>
    <row r="2088" spans="1:12" ht="15" customHeight="1">
      <c r="A2088" s="4" t="s">
        <v>39331</v>
      </c>
      <c r="B2088" s="4" t="s">
        <v>39332</v>
      </c>
      <c r="C2088" s="4" t="s">
        <v>34101</v>
      </c>
      <c r="D2088" s="4" t="s">
        <v>8885</v>
      </c>
      <c r="E2088" s="4" t="s">
        <v>39333</v>
      </c>
      <c r="F2088" s="4" t="s">
        <v>9031</v>
      </c>
      <c r="G2088" s="4" t="s">
        <v>8892</v>
      </c>
      <c r="H2088" s="4" t="s">
        <v>9647</v>
      </c>
      <c r="I2088" s="4"/>
      <c r="J2088" s="4" t="s">
        <v>4159</v>
      </c>
      <c r="K2088" s="4" t="s">
        <v>34127</v>
      </c>
      <c r="L2088" s="4" t="s">
        <v>34128</v>
      </c>
    </row>
    <row r="2089" spans="1:12" ht="15" customHeight="1">
      <c r="A2089" s="4" t="s">
        <v>39334</v>
      </c>
      <c r="B2089" s="4" t="s">
        <v>39335</v>
      </c>
      <c r="C2089" s="4" t="s">
        <v>34606</v>
      </c>
      <c r="D2089" s="4" t="s">
        <v>8885</v>
      </c>
      <c r="E2089" s="4" t="s">
        <v>39336</v>
      </c>
      <c r="F2089" s="4" t="s">
        <v>34147</v>
      </c>
      <c r="G2089" s="4" t="s">
        <v>8892</v>
      </c>
      <c r="H2089" s="4" t="s">
        <v>9558</v>
      </c>
      <c r="I2089" s="4"/>
      <c r="J2089" s="4" t="s">
        <v>34096</v>
      </c>
      <c r="K2089" s="4" t="s">
        <v>34097</v>
      </c>
      <c r="L2089" s="4" t="s">
        <v>34098</v>
      </c>
    </row>
    <row r="2090" spans="1:12" ht="15" customHeight="1">
      <c r="A2090" s="4" t="s">
        <v>39337</v>
      </c>
      <c r="B2090" s="4" t="s">
        <v>39338</v>
      </c>
      <c r="C2090" s="4" t="s">
        <v>34606</v>
      </c>
      <c r="D2090" s="4" t="s">
        <v>8885</v>
      </c>
      <c r="E2090" s="4" t="s">
        <v>39339</v>
      </c>
      <c r="F2090" s="4" t="s">
        <v>34147</v>
      </c>
      <c r="G2090" s="4" t="s">
        <v>8892</v>
      </c>
      <c r="H2090" s="4" t="s">
        <v>9558</v>
      </c>
      <c r="I2090" s="4"/>
      <c r="J2090" s="4" t="s">
        <v>34096</v>
      </c>
      <c r="K2090" s="4" t="s">
        <v>34097</v>
      </c>
      <c r="L2090" s="4" t="s">
        <v>34098</v>
      </c>
    </row>
    <row r="2091" spans="1:12" ht="15" customHeight="1">
      <c r="A2091" s="4" t="s">
        <v>39340</v>
      </c>
      <c r="B2091" s="4" t="s">
        <v>39341</v>
      </c>
      <c r="C2091" s="4" t="s">
        <v>34606</v>
      </c>
      <c r="D2091" s="4" t="s">
        <v>8885</v>
      </c>
      <c r="E2091" s="4" t="s">
        <v>39342</v>
      </c>
      <c r="F2091" s="4" t="s">
        <v>34147</v>
      </c>
      <c r="G2091" s="4" t="s">
        <v>8892</v>
      </c>
      <c r="H2091" s="4" t="s">
        <v>9558</v>
      </c>
      <c r="I2091" s="4"/>
      <c r="J2091" s="4" t="s">
        <v>34096</v>
      </c>
      <c r="K2091" s="4" t="s">
        <v>34097</v>
      </c>
      <c r="L2091" s="4" t="s">
        <v>34098</v>
      </c>
    </row>
    <row r="2092" spans="1:12" ht="15" customHeight="1">
      <c r="A2092" s="4" t="s">
        <v>39343</v>
      </c>
      <c r="B2092" s="4" t="s">
        <v>39344</v>
      </c>
      <c r="C2092" s="4" t="s">
        <v>34606</v>
      </c>
      <c r="D2092" s="4" t="s">
        <v>8885</v>
      </c>
      <c r="E2092" s="4" t="s">
        <v>39345</v>
      </c>
      <c r="F2092" s="4" t="s">
        <v>34147</v>
      </c>
      <c r="G2092" s="4" t="s">
        <v>8892</v>
      </c>
      <c r="H2092" s="4" t="s">
        <v>9558</v>
      </c>
      <c r="I2092" s="4"/>
      <c r="J2092" s="4" t="s">
        <v>34096</v>
      </c>
      <c r="K2092" s="4" t="s">
        <v>34097</v>
      </c>
      <c r="L2092" s="4" t="s">
        <v>34098</v>
      </c>
    </row>
    <row r="2093" spans="1:12" ht="15" customHeight="1">
      <c r="A2093" s="4" t="s">
        <v>39346</v>
      </c>
      <c r="B2093" s="4" t="s">
        <v>39347</v>
      </c>
      <c r="C2093" s="4" t="s">
        <v>34606</v>
      </c>
      <c r="D2093" s="4" t="s">
        <v>8885</v>
      </c>
      <c r="E2093" s="4" t="s">
        <v>39348</v>
      </c>
      <c r="F2093" s="4" t="s">
        <v>34147</v>
      </c>
      <c r="G2093" s="4" t="s">
        <v>8892</v>
      </c>
      <c r="H2093" s="4" t="s">
        <v>9558</v>
      </c>
      <c r="I2093" s="4"/>
      <c r="J2093" s="4" t="s">
        <v>34096</v>
      </c>
      <c r="K2093" s="4" t="s">
        <v>34097</v>
      </c>
      <c r="L2093" s="4" t="s">
        <v>34098</v>
      </c>
    </row>
    <row r="2094" spans="1:12" ht="15" customHeight="1">
      <c r="A2094" s="4" t="s">
        <v>39349</v>
      </c>
      <c r="B2094" s="4" t="s">
        <v>39350</v>
      </c>
      <c r="C2094" s="4" t="s">
        <v>34606</v>
      </c>
      <c r="D2094" s="4" t="s">
        <v>8885</v>
      </c>
      <c r="E2094" s="4" t="s">
        <v>39351</v>
      </c>
      <c r="F2094" s="4" t="s">
        <v>34147</v>
      </c>
      <c r="G2094" s="4" t="s">
        <v>8892</v>
      </c>
      <c r="H2094" s="4" t="s">
        <v>9558</v>
      </c>
      <c r="I2094" s="4"/>
      <c r="J2094" s="4" t="s">
        <v>34096</v>
      </c>
      <c r="K2094" s="4" t="s">
        <v>34097</v>
      </c>
      <c r="L2094" s="4" t="s">
        <v>34098</v>
      </c>
    </row>
    <row r="2095" spans="1:12" ht="15" customHeight="1">
      <c r="A2095" s="4" t="s">
        <v>39352</v>
      </c>
      <c r="B2095" s="4" t="s">
        <v>39353</v>
      </c>
      <c r="C2095" s="4" t="s">
        <v>36915</v>
      </c>
      <c r="D2095" s="4" t="s">
        <v>8885</v>
      </c>
      <c r="E2095" s="4" t="s">
        <v>39352</v>
      </c>
      <c r="F2095" s="4" t="s">
        <v>9031</v>
      </c>
      <c r="G2095" s="4" t="s">
        <v>8884</v>
      </c>
      <c r="H2095" s="4"/>
      <c r="I2095" s="4"/>
      <c r="J2095" s="4" t="s">
        <v>4159</v>
      </c>
      <c r="K2095" s="4" t="s">
        <v>34127</v>
      </c>
      <c r="L2095" s="4" t="s">
        <v>34128</v>
      </c>
    </row>
    <row r="2096" spans="1:12" ht="15" customHeight="1">
      <c r="A2096" s="4" t="s">
        <v>39354</v>
      </c>
      <c r="B2096" s="4" t="s">
        <v>39355</v>
      </c>
      <c r="C2096" s="4" t="s">
        <v>34167</v>
      </c>
      <c r="D2096" s="4" t="s">
        <v>8885</v>
      </c>
      <c r="E2096" s="4" t="s">
        <v>39356</v>
      </c>
      <c r="F2096" s="4" t="s">
        <v>34147</v>
      </c>
      <c r="G2096" s="4" t="s">
        <v>8892</v>
      </c>
      <c r="H2096" s="4" t="s">
        <v>9647</v>
      </c>
      <c r="I2096" s="4"/>
      <c r="J2096" s="4" t="s">
        <v>4159</v>
      </c>
      <c r="K2096" s="4" t="s">
        <v>34127</v>
      </c>
      <c r="L2096" s="4" t="s">
        <v>34128</v>
      </c>
    </row>
    <row r="2097" spans="1:12" ht="15" customHeight="1">
      <c r="A2097" s="4" t="s">
        <v>39357</v>
      </c>
      <c r="B2097" s="4" t="s">
        <v>39358</v>
      </c>
      <c r="C2097" s="4" t="s">
        <v>34167</v>
      </c>
      <c r="D2097" s="4" t="s">
        <v>8885</v>
      </c>
      <c r="E2097" s="4" t="s">
        <v>39359</v>
      </c>
      <c r="F2097" s="4" t="s">
        <v>34147</v>
      </c>
      <c r="G2097" s="4" t="s">
        <v>8892</v>
      </c>
      <c r="H2097" s="4" t="s">
        <v>9647</v>
      </c>
      <c r="I2097" s="4"/>
      <c r="J2097" s="4" t="s">
        <v>4159</v>
      </c>
      <c r="K2097" s="4" t="s">
        <v>34127</v>
      </c>
      <c r="L2097" s="4" t="s">
        <v>34128</v>
      </c>
    </row>
    <row r="2098" spans="1:12" ht="15" customHeight="1">
      <c r="A2098" s="4" t="s">
        <v>39360</v>
      </c>
      <c r="B2098" s="4" t="s">
        <v>39361</v>
      </c>
      <c r="C2098" s="4" t="s">
        <v>37584</v>
      </c>
      <c r="D2098" s="4" t="s">
        <v>8885</v>
      </c>
      <c r="E2098" s="4" t="s">
        <v>39362</v>
      </c>
      <c r="F2098" s="4" t="s">
        <v>9031</v>
      </c>
      <c r="G2098" s="4" t="s">
        <v>8892</v>
      </c>
      <c r="H2098" s="4" t="s">
        <v>9647</v>
      </c>
      <c r="I2098" s="4"/>
      <c r="J2098" s="4" t="s">
        <v>4159</v>
      </c>
      <c r="K2098" s="4" t="s">
        <v>34127</v>
      </c>
      <c r="L2098" s="4" t="s">
        <v>34128</v>
      </c>
    </row>
    <row r="2099" spans="1:12" ht="15" customHeight="1">
      <c r="A2099" s="4" t="s">
        <v>39363</v>
      </c>
      <c r="B2099" s="4" t="s">
        <v>39364</v>
      </c>
      <c r="C2099" s="4" t="s">
        <v>34606</v>
      </c>
      <c r="D2099" s="4" t="s">
        <v>8885</v>
      </c>
      <c r="E2099" s="4" t="s">
        <v>39363</v>
      </c>
      <c r="F2099" s="4" t="s">
        <v>34147</v>
      </c>
      <c r="G2099" s="4" t="s">
        <v>8892</v>
      </c>
      <c r="H2099" s="4" t="s">
        <v>9558</v>
      </c>
      <c r="I2099" s="4"/>
      <c r="J2099" s="4" t="s">
        <v>34096</v>
      </c>
      <c r="K2099" s="4" t="s">
        <v>34097</v>
      </c>
      <c r="L2099" s="4" t="s">
        <v>34098</v>
      </c>
    </row>
    <row r="2100" spans="1:12" ht="15" customHeight="1">
      <c r="A2100" s="4" t="s">
        <v>39365</v>
      </c>
      <c r="B2100" s="4" t="s">
        <v>39366</v>
      </c>
      <c r="C2100" s="4" t="s">
        <v>38003</v>
      </c>
      <c r="D2100" s="4" t="s">
        <v>8885</v>
      </c>
      <c r="E2100" s="4" t="s">
        <v>39365</v>
      </c>
      <c r="F2100" s="4" t="s">
        <v>9118</v>
      </c>
      <c r="G2100" s="4" t="s">
        <v>8892</v>
      </c>
      <c r="H2100" s="4" t="s">
        <v>32433</v>
      </c>
      <c r="I2100" s="4"/>
      <c r="J2100" s="4" t="s">
        <v>34096</v>
      </c>
      <c r="K2100" s="4" t="s">
        <v>34097</v>
      </c>
      <c r="L2100" s="4" t="s">
        <v>34098</v>
      </c>
    </row>
    <row r="2101" spans="1:12" ht="15" customHeight="1">
      <c r="A2101" s="4" t="s">
        <v>39367</v>
      </c>
      <c r="B2101" s="4" t="s">
        <v>39368</v>
      </c>
      <c r="C2101" s="4" t="s">
        <v>34104</v>
      </c>
      <c r="D2101" s="4" t="s">
        <v>8885</v>
      </c>
      <c r="E2101" s="4" t="s">
        <v>39367</v>
      </c>
      <c r="F2101" s="4" t="s">
        <v>8888</v>
      </c>
      <c r="G2101" s="4" t="s">
        <v>8884</v>
      </c>
      <c r="H2101" s="4"/>
      <c r="I2101" s="4"/>
      <c r="J2101" s="4" t="s">
        <v>34096</v>
      </c>
      <c r="K2101" s="4" t="s">
        <v>34097</v>
      </c>
      <c r="L2101" s="4" t="s">
        <v>34098</v>
      </c>
    </row>
    <row r="2102" spans="1:12" ht="15" customHeight="1">
      <c r="A2102" s="4" t="s">
        <v>39369</v>
      </c>
      <c r="B2102" s="4" t="s">
        <v>39370</v>
      </c>
      <c r="C2102" s="4" t="s">
        <v>34992</v>
      </c>
      <c r="D2102" s="4" t="s">
        <v>8885</v>
      </c>
      <c r="E2102" s="4" t="s">
        <v>39371</v>
      </c>
      <c r="F2102" s="4" t="s">
        <v>8916</v>
      </c>
      <c r="G2102" s="4" t="s">
        <v>8892</v>
      </c>
      <c r="H2102" s="4" t="s">
        <v>9527</v>
      </c>
      <c r="I2102" s="4"/>
      <c r="J2102" s="4" t="s">
        <v>4159</v>
      </c>
      <c r="K2102" s="4" t="s">
        <v>34127</v>
      </c>
      <c r="L2102" s="4" t="s">
        <v>34128</v>
      </c>
    </row>
    <row r="2103" spans="1:12" ht="15" customHeight="1">
      <c r="A2103" s="4" t="s">
        <v>39372</v>
      </c>
      <c r="B2103" s="4" t="s">
        <v>39373</v>
      </c>
      <c r="C2103" s="4" t="s">
        <v>37481</v>
      </c>
      <c r="D2103" s="4" t="s">
        <v>8885</v>
      </c>
      <c r="E2103" s="4" t="s">
        <v>39372</v>
      </c>
      <c r="F2103" s="4" t="s">
        <v>34573</v>
      </c>
      <c r="G2103" s="4" t="s">
        <v>8892</v>
      </c>
      <c r="H2103" s="4" t="s">
        <v>9594</v>
      </c>
      <c r="I2103" s="4"/>
      <c r="J2103" s="4" t="s">
        <v>34096</v>
      </c>
      <c r="K2103" s="4" t="s">
        <v>34097</v>
      </c>
      <c r="L2103" s="4" t="s">
        <v>34098</v>
      </c>
    </row>
    <row r="2104" spans="1:12" ht="15" customHeight="1">
      <c r="A2104" s="4" t="s">
        <v>39374</v>
      </c>
      <c r="B2104" s="4" t="s">
        <v>39375</v>
      </c>
      <c r="C2104" s="4" t="s">
        <v>36889</v>
      </c>
      <c r="D2104" s="4" t="s">
        <v>8885</v>
      </c>
      <c r="E2104" s="4" t="s">
        <v>39376</v>
      </c>
      <c r="F2104" s="4" t="s">
        <v>34147</v>
      </c>
      <c r="G2104" s="4" t="s">
        <v>8892</v>
      </c>
      <c r="H2104" s="4" t="s">
        <v>31922</v>
      </c>
      <c r="I2104" s="4"/>
      <c r="J2104" s="4" t="s">
        <v>4159</v>
      </c>
      <c r="K2104" s="4" t="s">
        <v>34127</v>
      </c>
      <c r="L2104" s="4" t="s">
        <v>34128</v>
      </c>
    </row>
    <row r="2105" spans="1:12" ht="15" customHeight="1">
      <c r="A2105" s="4" t="s">
        <v>39377</v>
      </c>
      <c r="B2105" s="4" t="s">
        <v>39378</v>
      </c>
      <c r="C2105" s="4" t="s">
        <v>34606</v>
      </c>
      <c r="D2105" s="4" t="s">
        <v>8885</v>
      </c>
      <c r="E2105" s="4" t="s">
        <v>39379</v>
      </c>
      <c r="F2105" s="4" t="s">
        <v>34147</v>
      </c>
      <c r="G2105" s="4" t="s">
        <v>8892</v>
      </c>
      <c r="H2105" s="4" t="s">
        <v>9558</v>
      </c>
      <c r="I2105" s="4"/>
      <c r="J2105" s="4" t="s">
        <v>4159</v>
      </c>
      <c r="K2105" s="4" t="s">
        <v>34127</v>
      </c>
      <c r="L2105" s="4" t="s">
        <v>34128</v>
      </c>
    </row>
    <row r="2106" spans="1:12" ht="15" customHeight="1">
      <c r="A2106" s="4" t="s">
        <v>39380</v>
      </c>
      <c r="B2106" s="4" t="s">
        <v>39381</v>
      </c>
      <c r="C2106" s="4" t="s">
        <v>37044</v>
      </c>
      <c r="D2106" s="4" t="s">
        <v>8885</v>
      </c>
      <c r="E2106" s="4" t="s">
        <v>39380</v>
      </c>
      <c r="F2106" s="4" t="s">
        <v>34573</v>
      </c>
      <c r="G2106" s="4" t="s">
        <v>8892</v>
      </c>
      <c r="H2106" s="4" t="s">
        <v>9375</v>
      </c>
      <c r="I2106" s="4"/>
      <c r="J2106" s="4" t="s">
        <v>34096</v>
      </c>
      <c r="K2106" s="4" t="s">
        <v>34097</v>
      </c>
      <c r="L2106" s="4" t="s">
        <v>34098</v>
      </c>
    </row>
    <row r="2107" spans="1:12" ht="15" customHeight="1">
      <c r="A2107" s="4" t="s">
        <v>39382</v>
      </c>
      <c r="B2107" s="4" t="s">
        <v>39383</v>
      </c>
      <c r="C2107" s="4" t="s">
        <v>34140</v>
      </c>
      <c r="D2107" s="4" t="s">
        <v>8885</v>
      </c>
      <c r="E2107" s="4" t="s">
        <v>39384</v>
      </c>
      <c r="F2107" s="4" t="s">
        <v>8916</v>
      </c>
      <c r="G2107" s="4" t="s">
        <v>8892</v>
      </c>
      <c r="H2107" s="4" t="s">
        <v>34142</v>
      </c>
      <c r="I2107" s="4"/>
      <c r="J2107" s="4" t="s">
        <v>4159</v>
      </c>
      <c r="K2107" s="4" t="s">
        <v>34127</v>
      </c>
      <c r="L2107" s="4" t="s">
        <v>34128</v>
      </c>
    </row>
    <row r="2108" spans="1:12" ht="15" customHeight="1">
      <c r="A2108" s="4" t="s">
        <v>39385</v>
      </c>
      <c r="B2108" s="4" t="s">
        <v>39386</v>
      </c>
      <c r="C2108" s="4" t="s">
        <v>34606</v>
      </c>
      <c r="D2108" s="4" t="s">
        <v>133</v>
      </c>
      <c r="E2108" s="4" t="s">
        <v>39385</v>
      </c>
      <c r="F2108" s="4" t="s">
        <v>34147</v>
      </c>
      <c r="G2108" s="4" t="s">
        <v>8892</v>
      </c>
      <c r="H2108" s="4" t="s">
        <v>9558</v>
      </c>
      <c r="I2108" s="4"/>
      <c r="J2108" s="4" t="s">
        <v>34112</v>
      </c>
      <c r="K2108" s="4" t="s">
        <v>34113</v>
      </c>
      <c r="L2108" s="4" t="s">
        <v>34550</v>
      </c>
    </row>
    <row r="2109" spans="1:12" ht="15" customHeight="1">
      <c r="A2109" s="4" t="s">
        <v>39387</v>
      </c>
      <c r="B2109" s="4" t="s">
        <v>39388</v>
      </c>
      <c r="C2109" s="4" t="s">
        <v>35033</v>
      </c>
      <c r="D2109" s="4" t="s">
        <v>8885</v>
      </c>
      <c r="E2109" s="4" t="s">
        <v>39387</v>
      </c>
      <c r="F2109" s="4" t="s">
        <v>10458</v>
      </c>
      <c r="G2109" s="4" t="s">
        <v>8884</v>
      </c>
      <c r="H2109" s="4"/>
      <c r="I2109" s="4"/>
      <c r="J2109" s="4" t="s">
        <v>34096</v>
      </c>
      <c r="K2109" s="4" t="s">
        <v>34097</v>
      </c>
      <c r="L2109" s="4" t="s">
        <v>34835</v>
      </c>
    </row>
    <row r="2110" spans="1:12" ht="15" customHeight="1">
      <c r="A2110" s="4" t="s">
        <v>39389</v>
      </c>
      <c r="B2110" s="4" t="s">
        <v>39390</v>
      </c>
      <c r="C2110" s="4" t="s">
        <v>36730</v>
      </c>
      <c r="D2110" s="4" t="s">
        <v>8885</v>
      </c>
      <c r="E2110" s="4" t="s">
        <v>39389</v>
      </c>
      <c r="F2110" s="4" t="s">
        <v>10458</v>
      </c>
      <c r="G2110" s="4" t="s">
        <v>8884</v>
      </c>
      <c r="H2110" s="4"/>
      <c r="I2110" s="4"/>
      <c r="J2110" s="4" t="s">
        <v>34096</v>
      </c>
      <c r="K2110" s="4" t="s">
        <v>34097</v>
      </c>
      <c r="L2110" s="4" t="s">
        <v>34835</v>
      </c>
    </row>
    <row r="2111" spans="1:12" ht="15" customHeight="1">
      <c r="A2111" s="4" t="s">
        <v>39391</v>
      </c>
      <c r="B2111" s="4" t="s">
        <v>39392</v>
      </c>
      <c r="C2111" s="4" t="s">
        <v>36915</v>
      </c>
      <c r="D2111" s="4" t="s">
        <v>133</v>
      </c>
      <c r="E2111" s="4" t="s">
        <v>39391</v>
      </c>
      <c r="F2111" s="4" t="s">
        <v>9031</v>
      </c>
      <c r="G2111" s="4" t="s">
        <v>8884</v>
      </c>
      <c r="H2111" s="4"/>
      <c r="I2111" s="4"/>
      <c r="J2111" s="4" t="s">
        <v>34112</v>
      </c>
      <c r="K2111" s="4" t="s">
        <v>34113</v>
      </c>
      <c r="L2111" s="4" t="s">
        <v>34550</v>
      </c>
    </row>
    <row r="2112" spans="1:12" ht="15" customHeight="1">
      <c r="A2112" s="4" t="s">
        <v>39393</v>
      </c>
      <c r="B2112" s="4" t="s">
        <v>39394</v>
      </c>
      <c r="C2112" s="4" t="s">
        <v>36915</v>
      </c>
      <c r="D2112" s="4" t="s">
        <v>8885</v>
      </c>
      <c r="E2112" s="4" t="s">
        <v>39393</v>
      </c>
      <c r="F2112" s="4" t="s">
        <v>9031</v>
      </c>
      <c r="G2112" s="4" t="s">
        <v>8884</v>
      </c>
      <c r="H2112" s="4"/>
      <c r="I2112" s="4"/>
      <c r="J2112" s="4" t="s">
        <v>34096</v>
      </c>
      <c r="K2112" s="4" t="s">
        <v>34097</v>
      </c>
      <c r="L2112" s="4" t="s">
        <v>34098</v>
      </c>
    </row>
    <row r="2113" spans="1:12" ht="15" customHeight="1">
      <c r="A2113" s="4" t="s">
        <v>39395</v>
      </c>
      <c r="B2113" s="4" t="s">
        <v>39396</v>
      </c>
      <c r="C2113" s="4" t="s">
        <v>37207</v>
      </c>
      <c r="D2113" s="4" t="s">
        <v>8885</v>
      </c>
      <c r="E2113" s="4" t="s">
        <v>39395</v>
      </c>
      <c r="F2113" s="4" t="s">
        <v>9031</v>
      </c>
      <c r="G2113" s="4" t="s">
        <v>8892</v>
      </c>
      <c r="H2113" s="4" t="s">
        <v>32433</v>
      </c>
      <c r="I2113" s="4"/>
      <c r="J2113" s="4" t="s">
        <v>34096</v>
      </c>
      <c r="K2113" s="4" t="s">
        <v>34097</v>
      </c>
      <c r="L2113" s="4" t="s">
        <v>34098</v>
      </c>
    </row>
    <row r="2114" spans="1:12" ht="15" customHeight="1">
      <c r="A2114" s="4" t="s">
        <v>39397</v>
      </c>
      <c r="B2114" s="4" t="s">
        <v>39398</v>
      </c>
      <c r="C2114" s="4" t="s">
        <v>34101</v>
      </c>
      <c r="D2114" s="4" t="s">
        <v>8885</v>
      </c>
      <c r="E2114" s="4" t="s">
        <v>39399</v>
      </c>
      <c r="F2114" s="4" t="s">
        <v>9031</v>
      </c>
      <c r="G2114" s="4" t="s">
        <v>8892</v>
      </c>
      <c r="H2114" s="4" t="s">
        <v>9647</v>
      </c>
      <c r="I2114" s="4"/>
      <c r="J2114" s="4" t="s">
        <v>4159</v>
      </c>
      <c r="K2114" s="4" t="s">
        <v>34127</v>
      </c>
      <c r="L2114" s="4" t="s">
        <v>34128</v>
      </c>
    </row>
    <row r="2115" spans="1:12" ht="15" customHeight="1">
      <c r="A2115" s="4" t="s">
        <v>39400</v>
      </c>
      <c r="B2115" s="4" t="s">
        <v>39401</v>
      </c>
      <c r="C2115" s="4" t="s">
        <v>37207</v>
      </c>
      <c r="D2115" s="4" t="s">
        <v>8885</v>
      </c>
      <c r="E2115" s="4" t="s">
        <v>39402</v>
      </c>
      <c r="F2115" s="4" t="s">
        <v>9031</v>
      </c>
      <c r="G2115" s="4" t="s">
        <v>8892</v>
      </c>
      <c r="H2115" s="4" t="s">
        <v>32433</v>
      </c>
      <c r="I2115" s="4"/>
      <c r="J2115" s="4" t="s">
        <v>4159</v>
      </c>
      <c r="K2115" s="4" t="s">
        <v>34127</v>
      </c>
      <c r="L2115" s="4" t="s">
        <v>34128</v>
      </c>
    </row>
    <row r="2116" spans="1:12" ht="15" customHeight="1">
      <c r="A2116" s="4" t="s">
        <v>39403</v>
      </c>
      <c r="B2116" s="4" t="s">
        <v>39404</v>
      </c>
      <c r="C2116" s="4" t="s">
        <v>34851</v>
      </c>
      <c r="D2116" s="4" t="s">
        <v>8885</v>
      </c>
      <c r="E2116" s="4" t="s">
        <v>39403</v>
      </c>
      <c r="F2116" s="4" t="s">
        <v>9031</v>
      </c>
      <c r="G2116" s="4" t="s">
        <v>8892</v>
      </c>
      <c r="H2116" s="4" t="s">
        <v>9594</v>
      </c>
      <c r="I2116" s="4"/>
      <c r="J2116" s="4" t="s">
        <v>4159</v>
      </c>
      <c r="K2116" s="4" t="s">
        <v>34127</v>
      </c>
      <c r="L2116" s="4" t="s">
        <v>34128</v>
      </c>
    </row>
    <row r="2117" spans="1:12" ht="15" customHeight="1">
      <c r="A2117" s="4" t="s">
        <v>39405</v>
      </c>
      <c r="B2117" s="4" t="s">
        <v>39406</v>
      </c>
      <c r="C2117" s="4" t="s">
        <v>34598</v>
      </c>
      <c r="D2117" s="4" t="s">
        <v>8885</v>
      </c>
      <c r="E2117" s="4" t="s">
        <v>39405</v>
      </c>
      <c r="F2117" s="4" t="s">
        <v>10458</v>
      </c>
      <c r="G2117" s="4" t="s">
        <v>8884</v>
      </c>
      <c r="H2117" s="4"/>
      <c r="I2117" s="4"/>
      <c r="J2117" s="4" t="s">
        <v>34096</v>
      </c>
      <c r="K2117" s="4" t="s">
        <v>34097</v>
      </c>
      <c r="L2117" s="4" t="s">
        <v>34098</v>
      </c>
    </row>
    <row r="2118" spans="1:12" ht="15" customHeight="1">
      <c r="A2118" s="4" t="s">
        <v>39407</v>
      </c>
      <c r="B2118" s="4" t="s">
        <v>39408</v>
      </c>
      <c r="C2118" s="4" t="s">
        <v>38951</v>
      </c>
      <c r="D2118" s="4" t="s">
        <v>8885</v>
      </c>
      <c r="E2118" s="4" t="s">
        <v>39409</v>
      </c>
      <c r="F2118" s="4" t="s">
        <v>9118</v>
      </c>
      <c r="G2118" s="4" t="s">
        <v>8884</v>
      </c>
      <c r="H2118" s="4" t="s">
        <v>9527</v>
      </c>
      <c r="I2118" s="4"/>
      <c r="J2118" s="4" t="s">
        <v>4159</v>
      </c>
      <c r="K2118" s="4" t="s">
        <v>34127</v>
      </c>
      <c r="L2118" s="4" t="s">
        <v>34128</v>
      </c>
    </row>
    <row r="2119" spans="1:12" ht="15" customHeight="1">
      <c r="A2119" s="4" t="s">
        <v>39410</v>
      </c>
      <c r="B2119" s="4" t="s">
        <v>39411</v>
      </c>
      <c r="C2119" s="4" t="s">
        <v>34145</v>
      </c>
      <c r="D2119" s="4" t="s">
        <v>8885</v>
      </c>
      <c r="E2119" s="4" t="s">
        <v>39412</v>
      </c>
      <c r="F2119" s="4" t="s">
        <v>34147</v>
      </c>
      <c r="G2119" s="4" t="s">
        <v>8892</v>
      </c>
      <c r="H2119" s="4" t="s">
        <v>32433</v>
      </c>
      <c r="I2119" s="4"/>
      <c r="J2119" s="4" t="s">
        <v>4159</v>
      </c>
      <c r="K2119" s="4" t="s">
        <v>34127</v>
      </c>
      <c r="L2119" s="4" t="s">
        <v>34128</v>
      </c>
    </row>
    <row r="2120" spans="1:12" ht="15" customHeight="1">
      <c r="A2120" s="4" t="s">
        <v>39413</v>
      </c>
      <c r="B2120" s="4" t="s">
        <v>39414</v>
      </c>
      <c r="C2120" s="4" t="s">
        <v>39415</v>
      </c>
      <c r="D2120" s="4" t="s">
        <v>8885</v>
      </c>
      <c r="E2120" s="4" t="s">
        <v>39416</v>
      </c>
      <c r="F2120" s="4" t="s">
        <v>8916</v>
      </c>
      <c r="G2120" s="4" t="s">
        <v>8892</v>
      </c>
      <c r="H2120" s="4" t="s">
        <v>9647</v>
      </c>
      <c r="I2120" s="4"/>
      <c r="J2120" s="4" t="s">
        <v>4159</v>
      </c>
      <c r="K2120" s="4" t="s">
        <v>34127</v>
      </c>
      <c r="L2120" s="4" t="s">
        <v>34128</v>
      </c>
    </row>
    <row r="2121" spans="1:12" ht="15" customHeight="1">
      <c r="A2121" s="4" t="s">
        <v>39417</v>
      </c>
      <c r="B2121" s="4" t="s">
        <v>39418</v>
      </c>
      <c r="C2121" s="4" t="s">
        <v>37386</v>
      </c>
      <c r="D2121" s="4" t="s">
        <v>8885</v>
      </c>
      <c r="E2121" s="4" t="s">
        <v>39417</v>
      </c>
      <c r="F2121" s="4" t="s">
        <v>9118</v>
      </c>
      <c r="G2121" s="4" t="s">
        <v>8884</v>
      </c>
      <c r="H2121" s="4"/>
      <c r="I2121" s="4"/>
      <c r="J2121" s="4" t="s">
        <v>34096</v>
      </c>
      <c r="K2121" s="4" t="s">
        <v>34097</v>
      </c>
      <c r="L2121" s="4" t="s">
        <v>34835</v>
      </c>
    </row>
    <row r="2122" spans="1:12" ht="15" customHeight="1">
      <c r="A2122" s="4" t="s">
        <v>39419</v>
      </c>
      <c r="B2122" s="4" t="s">
        <v>39420</v>
      </c>
      <c r="C2122" s="4" t="s">
        <v>35112</v>
      </c>
      <c r="D2122" s="4" t="s">
        <v>8885</v>
      </c>
      <c r="E2122" s="4" t="s">
        <v>39421</v>
      </c>
      <c r="F2122" s="4" t="s">
        <v>8916</v>
      </c>
      <c r="G2122" s="4" t="s">
        <v>8892</v>
      </c>
      <c r="H2122" s="4" t="s">
        <v>31922</v>
      </c>
      <c r="I2122" s="4"/>
      <c r="J2122" s="4" t="s">
        <v>4159</v>
      </c>
      <c r="K2122" s="4" t="s">
        <v>34127</v>
      </c>
      <c r="L2122" s="4" t="s">
        <v>34128</v>
      </c>
    </row>
    <row r="2123" spans="1:12" ht="15" customHeight="1">
      <c r="A2123" s="4" t="s">
        <v>39422</v>
      </c>
      <c r="B2123" s="4" t="s">
        <v>39423</v>
      </c>
      <c r="C2123" s="4" t="s">
        <v>34606</v>
      </c>
      <c r="D2123" s="4" t="s">
        <v>8885</v>
      </c>
      <c r="E2123" s="4" t="s">
        <v>39424</v>
      </c>
      <c r="F2123" s="4" t="s">
        <v>34147</v>
      </c>
      <c r="G2123" s="4" t="s">
        <v>8892</v>
      </c>
      <c r="H2123" s="4" t="s">
        <v>9558</v>
      </c>
      <c r="I2123" s="4"/>
      <c r="J2123" s="4" t="s">
        <v>4159</v>
      </c>
      <c r="K2123" s="4" t="s">
        <v>34127</v>
      </c>
      <c r="L2123" s="4" t="s">
        <v>34128</v>
      </c>
    </row>
    <row r="2124" spans="1:12" ht="15" customHeight="1">
      <c r="A2124" s="4" t="s">
        <v>39425</v>
      </c>
      <c r="B2124" s="4" t="s">
        <v>39426</v>
      </c>
      <c r="C2124" s="4" t="s">
        <v>35077</v>
      </c>
      <c r="D2124" s="4" t="s">
        <v>8885</v>
      </c>
      <c r="E2124" s="4" t="s">
        <v>39427</v>
      </c>
      <c r="F2124" s="4" t="s">
        <v>4143</v>
      </c>
      <c r="G2124" s="4" t="s">
        <v>8892</v>
      </c>
      <c r="H2124" s="4" t="s">
        <v>9527</v>
      </c>
      <c r="I2124" s="4"/>
      <c r="J2124" s="4" t="s">
        <v>4159</v>
      </c>
      <c r="K2124" s="4" t="s">
        <v>34127</v>
      </c>
      <c r="L2124" s="4" t="s">
        <v>34128</v>
      </c>
    </row>
    <row r="2125" spans="1:12" ht="15" customHeight="1">
      <c r="A2125" s="4" t="s">
        <v>39428</v>
      </c>
      <c r="B2125" s="4" t="s">
        <v>39429</v>
      </c>
      <c r="C2125" s="4" t="s">
        <v>36654</v>
      </c>
      <c r="D2125" s="4" t="s">
        <v>8885</v>
      </c>
      <c r="E2125" s="4" t="s">
        <v>39430</v>
      </c>
      <c r="F2125" s="4" t="s">
        <v>9031</v>
      </c>
      <c r="G2125" s="4" t="s">
        <v>8892</v>
      </c>
      <c r="H2125" s="4" t="s">
        <v>9606</v>
      </c>
      <c r="I2125" s="4"/>
      <c r="J2125" s="4" t="s">
        <v>4159</v>
      </c>
      <c r="K2125" s="4" t="s">
        <v>34127</v>
      </c>
      <c r="L2125" s="4" t="s">
        <v>34128</v>
      </c>
    </row>
    <row r="2126" spans="1:12" ht="15" customHeight="1">
      <c r="A2126" s="4" t="s">
        <v>39431</v>
      </c>
      <c r="B2126" s="4" t="s">
        <v>39432</v>
      </c>
      <c r="C2126" s="4" t="s">
        <v>34104</v>
      </c>
      <c r="D2126" s="4" t="s">
        <v>8885</v>
      </c>
      <c r="E2126" s="4" t="s">
        <v>39433</v>
      </c>
      <c r="F2126" s="4" t="s">
        <v>8888</v>
      </c>
      <c r="G2126" s="4" t="s">
        <v>8884</v>
      </c>
      <c r="H2126" s="4"/>
      <c r="I2126" s="4"/>
      <c r="J2126" s="4" t="s">
        <v>4159</v>
      </c>
      <c r="K2126" s="4" t="s">
        <v>34127</v>
      </c>
      <c r="L2126" s="4" t="s">
        <v>34128</v>
      </c>
    </row>
    <row r="2127" spans="1:12" ht="15" customHeight="1">
      <c r="A2127" s="4" t="s">
        <v>39434</v>
      </c>
      <c r="B2127" s="4" t="s">
        <v>39435</v>
      </c>
      <c r="C2127" s="4" t="s">
        <v>36778</v>
      </c>
      <c r="D2127" s="4" t="s">
        <v>8885</v>
      </c>
      <c r="E2127" s="4" t="s">
        <v>39436</v>
      </c>
      <c r="F2127" s="4" t="s">
        <v>34147</v>
      </c>
      <c r="G2127" s="4" t="s">
        <v>8892</v>
      </c>
      <c r="H2127" s="4" t="s">
        <v>9653</v>
      </c>
      <c r="I2127" s="4"/>
      <c r="J2127" s="4" t="s">
        <v>4159</v>
      </c>
      <c r="K2127" s="4" t="s">
        <v>34127</v>
      </c>
      <c r="L2127" s="4" t="s">
        <v>34128</v>
      </c>
    </row>
    <row r="2128" spans="1:12" ht="15" customHeight="1">
      <c r="A2128" s="4" t="s">
        <v>39437</v>
      </c>
      <c r="B2128" s="4" t="s">
        <v>39438</v>
      </c>
      <c r="C2128" s="4" t="s">
        <v>37525</v>
      </c>
      <c r="D2128" s="4" t="s">
        <v>8885</v>
      </c>
      <c r="E2128" s="4" t="s">
        <v>39437</v>
      </c>
      <c r="F2128" s="4" t="s">
        <v>9031</v>
      </c>
      <c r="G2128" s="4" t="s">
        <v>8892</v>
      </c>
      <c r="H2128" s="4" t="s">
        <v>9558</v>
      </c>
      <c r="I2128" s="4"/>
      <c r="J2128" s="4" t="s">
        <v>4159</v>
      </c>
      <c r="K2128" s="4" t="s">
        <v>34127</v>
      </c>
      <c r="L2128" s="4" t="s">
        <v>34128</v>
      </c>
    </row>
    <row r="2129" spans="1:12" ht="15" customHeight="1">
      <c r="A2129" s="4" t="s">
        <v>39439</v>
      </c>
      <c r="B2129" s="4" t="s">
        <v>39440</v>
      </c>
      <c r="C2129" s="4" t="s">
        <v>34572</v>
      </c>
      <c r="D2129" s="4" t="s">
        <v>8885</v>
      </c>
      <c r="E2129" s="4" t="s">
        <v>39441</v>
      </c>
      <c r="F2129" s="4" t="s">
        <v>34573</v>
      </c>
      <c r="G2129" s="4" t="s">
        <v>9114</v>
      </c>
      <c r="H2129" s="4"/>
      <c r="I2129" s="4"/>
      <c r="J2129" s="4" t="s">
        <v>4159</v>
      </c>
      <c r="K2129" s="4" t="s">
        <v>34127</v>
      </c>
      <c r="L2129" s="4" t="s">
        <v>34128</v>
      </c>
    </row>
    <row r="2130" spans="1:12" ht="15" customHeight="1">
      <c r="A2130" s="4" t="s">
        <v>39442</v>
      </c>
      <c r="B2130" s="4" t="s">
        <v>39443</v>
      </c>
      <c r="C2130" s="4" t="s">
        <v>38891</v>
      </c>
      <c r="D2130" s="4" t="s">
        <v>8885</v>
      </c>
      <c r="E2130" s="4" t="s">
        <v>39444</v>
      </c>
      <c r="F2130" s="4" t="s">
        <v>34573</v>
      </c>
      <c r="G2130" s="4" t="s">
        <v>9114</v>
      </c>
      <c r="H2130" s="4"/>
      <c r="I2130" s="4"/>
      <c r="J2130" s="4" t="s">
        <v>4159</v>
      </c>
      <c r="K2130" s="4" t="s">
        <v>34127</v>
      </c>
      <c r="L2130" s="4" t="s">
        <v>34128</v>
      </c>
    </row>
    <row r="2131" spans="1:12" ht="15" customHeight="1">
      <c r="A2131" s="4" t="s">
        <v>39445</v>
      </c>
      <c r="B2131" s="4" t="s">
        <v>39446</v>
      </c>
      <c r="C2131" s="4" t="s">
        <v>34962</v>
      </c>
      <c r="D2131" s="4" t="s">
        <v>8885</v>
      </c>
      <c r="E2131" s="4" t="s">
        <v>39447</v>
      </c>
      <c r="F2131" s="4" t="s">
        <v>9025</v>
      </c>
      <c r="G2131" s="4" t="s">
        <v>8892</v>
      </c>
      <c r="H2131" s="4" t="s">
        <v>9372</v>
      </c>
      <c r="I2131" s="4"/>
      <c r="J2131" s="4" t="s">
        <v>4159</v>
      </c>
      <c r="K2131" s="4" t="s">
        <v>34127</v>
      </c>
      <c r="L2131" s="4" t="s">
        <v>34128</v>
      </c>
    </row>
    <row r="2132" spans="1:12" ht="15" customHeight="1">
      <c r="A2132" s="4" t="s">
        <v>39448</v>
      </c>
      <c r="B2132" s="4" t="s">
        <v>39446</v>
      </c>
      <c r="C2132" s="4" t="s">
        <v>34962</v>
      </c>
      <c r="D2132" s="4" t="s">
        <v>8885</v>
      </c>
      <c r="E2132" s="4" t="s">
        <v>39449</v>
      </c>
      <c r="F2132" s="4" t="s">
        <v>9025</v>
      </c>
      <c r="G2132" s="4" t="s">
        <v>8892</v>
      </c>
      <c r="H2132" s="4" t="s">
        <v>9372</v>
      </c>
      <c r="I2132" s="4"/>
      <c r="J2132" s="4" t="s">
        <v>4159</v>
      </c>
      <c r="K2132" s="4" t="s">
        <v>34127</v>
      </c>
      <c r="L2132" s="4" t="s">
        <v>34128</v>
      </c>
    </row>
    <row r="2133" spans="1:12" ht="15" customHeight="1">
      <c r="A2133" s="4" t="s">
        <v>39450</v>
      </c>
      <c r="B2133" s="4" t="s">
        <v>39451</v>
      </c>
      <c r="C2133" s="4" t="s">
        <v>36715</v>
      </c>
      <c r="D2133" s="4" t="s">
        <v>8885</v>
      </c>
      <c r="E2133" s="4" t="s">
        <v>39452</v>
      </c>
      <c r="F2133" s="4" t="s">
        <v>34573</v>
      </c>
      <c r="G2133" s="4" t="s">
        <v>36717</v>
      </c>
      <c r="H2133" s="4"/>
      <c r="I2133" s="4"/>
      <c r="J2133" s="4" t="s">
        <v>4159</v>
      </c>
      <c r="K2133" s="4" t="s">
        <v>34127</v>
      </c>
      <c r="L2133" s="4" t="s">
        <v>34128</v>
      </c>
    </row>
    <row r="2134" spans="1:12" ht="15" customHeight="1">
      <c r="A2134" s="4" t="s">
        <v>39453</v>
      </c>
      <c r="B2134" s="4" t="s">
        <v>39454</v>
      </c>
      <c r="C2134" s="4" t="s">
        <v>36654</v>
      </c>
      <c r="D2134" s="4" t="s">
        <v>8885</v>
      </c>
      <c r="E2134" s="4" t="s">
        <v>39455</v>
      </c>
      <c r="F2134" s="4" t="s">
        <v>9031</v>
      </c>
      <c r="G2134" s="4" t="s">
        <v>8892</v>
      </c>
      <c r="H2134" s="4" t="s">
        <v>9606</v>
      </c>
      <c r="I2134" s="4"/>
      <c r="J2134" s="4" t="s">
        <v>4159</v>
      </c>
      <c r="K2134" s="4" t="s">
        <v>34127</v>
      </c>
      <c r="L2134" s="4" t="s">
        <v>34128</v>
      </c>
    </row>
    <row r="2135" spans="1:12" ht="15" customHeight="1">
      <c r="A2135" s="4" t="s">
        <v>39456</v>
      </c>
      <c r="B2135" s="4" t="s">
        <v>39457</v>
      </c>
      <c r="C2135" s="4" t="s">
        <v>34572</v>
      </c>
      <c r="D2135" s="4" t="s">
        <v>133</v>
      </c>
      <c r="E2135" s="4" t="s">
        <v>39456</v>
      </c>
      <c r="F2135" s="4" t="s">
        <v>34573</v>
      </c>
      <c r="G2135" s="4" t="s">
        <v>9114</v>
      </c>
      <c r="H2135" s="4"/>
      <c r="I2135" s="4"/>
      <c r="J2135" s="4" t="s">
        <v>34112</v>
      </c>
      <c r="K2135" s="4" t="s">
        <v>34113</v>
      </c>
      <c r="L2135" s="4" t="s">
        <v>34550</v>
      </c>
    </row>
    <row r="2136" spans="1:12" ht="15" customHeight="1">
      <c r="A2136" s="4" t="s">
        <v>39458</v>
      </c>
      <c r="B2136" s="4" t="s">
        <v>39459</v>
      </c>
      <c r="C2136" s="4" t="s">
        <v>36636</v>
      </c>
      <c r="D2136" s="4" t="s">
        <v>8885</v>
      </c>
      <c r="E2136" s="4" t="s">
        <v>39460</v>
      </c>
      <c r="F2136" s="4" t="s">
        <v>8916</v>
      </c>
      <c r="G2136" s="4" t="s">
        <v>8892</v>
      </c>
      <c r="H2136" s="4" t="s">
        <v>31922</v>
      </c>
      <c r="I2136" s="4"/>
      <c r="J2136" s="4" t="s">
        <v>4159</v>
      </c>
      <c r="K2136" s="4" t="s">
        <v>34127</v>
      </c>
      <c r="L2136" s="4" t="s">
        <v>34128</v>
      </c>
    </row>
    <row r="2137" spans="1:12" ht="15" customHeight="1">
      <c r="A2137" s="4" t="s">
        <v>39461</v>
      </c>
      <c r="B2137" s="4" t="s">
        <v>39462</v>
      </c>
      <c r="C2137" s="4" t="s">
        <v>36715</v>
      </c>
      <c r="D2137" s="4" t="s">
        <v>8885</v>
      </c>
      <c r="E2137" s="4" t="s">
        <v>39463</v>
      </c>
      <c r="F2137" s="4" t="s">
        <v>34573</v>
      </c>
      <c r="G2137" s="4" t="s">
        <v>36717</v>
      </c>
      <c r="H2137" s="4"/>
      <c r="I2137" s="4"/>
      <c r="J2137" s="4" t="s">
        <v>4159</v>
      </c>
      <c r="K2137" s="4" t="s">
        <v>34127</v>
      </c>
      <c r="L2137" s="4" t="s">
        <v>34128</v>
      </c>
    </row>
    <row r="2138" spans="1:12" ht="15" customHeight="1">
      <c r="A2138" s="4" t="s">
        <v>39464</v>
      </c>
      <c r="B2138" s="4" t="s">
        <v>39465</v>
      </c>
      <c r="C2138" s="4" t="s">
        <v>34944</v>
      </c>
      <c r="D2138" s="4" t="s">
        <v>8885</v>
      </c>
      <c r="E2138" s="4" t="s">
        <v>39466</v>
      </c>
      <c r="F2138" s="4" t="s">
        <v>34573</v>
      </c>
      <c r="G2138" s="4" t="s">
        <v>8892</v>
      </c>
      <c r="H2138" s="4" t="s">
        <v>9606</v>
      </c>
      <c r="I2138" s="4"/>
      <c r="J2138" s="4" t="s">
        <v>4159</v>
      </c>
      <c r="K2138" s="4" t="s">
        <v>34127</v>
      </c>
      <c r="L2138" s="4" t="s">
        <v>34128</v>
      </c>
    </row>
    <row r="2139" spans="1:12" ht="15" customHeight="1">
      <c r="A2139" s="4" t="s">
        <v>39467</v>
      </c>
      <c r="B2139" s="4" t="s">
        <v>39468</v>
      </c>
      <c r="C2139" s="4" t="s">
        <v>34962</v>
      </c>
      <c r="D2139" s="4" t="s">
        <v>8885</v>
      </c>
      <c r="E2139" s="4" t="s">
        <v>39469</v>
      </c>
      <c r="F2139" s="4" t="s">
        <v>9025</v>
      </c>
      <c r="G2139" s="4" t="s">
        <v>8892</v>
      </c>
      <c r="H2139" s="4" t="s">
        <v>9372</v>
      </c>
      <c r="I2139" s="4"/>
      <c r="J2139" s="4" t="s">
        <v>4159</v>
      </c>
      <c r="K2139" s="4" t="s">
        <v>34127</v>
      </c>
      <c r="L2139" s="4" t="s">
        <v>34128</v>
      </c>
    </row>
    <row r="2140" spans="1:12" ht="15" customHeight="1">
      <c r="A2140" s="4" t="s">
        <v>39470</v>
      </c>
      <c r="B2140" s="4" t="s">
        <v>39471</v>
      </c>
      <c r="C2140" s="4" t="s">
        <v>36639</v>
      </c>
      <c r="D2140" s="4" t="s">
        <v>8885</v>
      </c>
      <c r="E2140" s="4" t="s">
        <v>39472</v>
      </c>
      <c r="F2140" s="4" t="s">
        <v>9031</v>
      </c>
      <c r="G2140" s="4" t="s">
        <v>8884</v>
      </c>
      <c r="H2140" s="4"/>
      <c r="I2140" s="4"/>
      <c r="J2140" s="4" t="s">
        <v>4159</v>
      </c>
      <c r="K2140" s="4" t="s">
        <v>34127</v>
      </c>
      <c r="L2140" s="4" t="s">
        <v>34128</v>
      </c>
    </row>
    <row r="2141" spans="1:12" ht="15" customHeight="1">
      <c r="A2141" s="4" t="s">
        <v>39473</v>
      </c>
      <c r="B2141" s="4" t="s">
        <v>39474</v>
      </c>
      <c r="C2141" s="4" t="s">
        <v>34122</v>
      </c>
      <c r="D2141" s="4" t="s">
        <v>8885</v>
      </c>
      <c r="E2141" s="4" t="s">
        <v>39475</v>
      </c>
      <c r="F2141" s="4" t="s">
        <v>9118</v>
      </c>
      <c r="G2141" s="4" t="s">
        <v>8892</v>
      </c>
      <c r="H2141" s="4" t="s">
        <v>9558</v>
      </c>
      <c r="I2141" s="4"/>
      <c r="J2141" s="4" t="s">
        <v>4159</v>
      </c>
      <c r="K2141" s="4" t="s">
        <v>34127</v>
      </c>
      <c r="L2141" s="4" t="s">
        <v>34128</v>
      </c>
    </row>
    <row r="2142" spans="1:12" ht="15" customHeight="1">
      <c r="A2142" s="4" t="s">
        <v>39476</v>
      </c>
      <c r="B2142" s="4" t="s">
        <v>39477</v>
      </c>
      <c r="C2142" s="4" t="s">
        <v>36778</v>
      </c>
      <c r="D2142" s="4" t="s">
        <v>8885</v>
      </c>
      <c r="E2142" s="4" t="s">
        <v>39478</v>
      </c>
      <c r="F2142" s="4" t="s">
        <v>34147</v>
      </c>
      <c r="G2142" s="4" t="s">
        <v>8892</v>
      </c>
      <c r="H2142" s="4" t="s">
        <v>9653</v>
      </c>
      <c r="I2142" s="4"/>
      <c r="J2142" s="4" t="s">
        <v>4159</v>
      </c>
      <c r="K2142" s="4" t="s">
        <v>34127</v>
      </c>
      <c r="L2142" s="4" t="s">
        <v>34128</v>
      </c>
    </row>
    <row r="2143" spans="1:12" ht="15" customHeight="1">
      <c r="A2143" s="4" t="s">
        <v>39479</v>
      </c>
      <c r="B2143" s="4" t="s">
        <v>39480</v>
      </c>
      <c r="C2143" s="4" t="s">
        <v>37525</v>
      </c>
      <c r="D2143" s="4" t="s">
        <v>8885</v>
      </c>
      <c r="E2143" s="4" t="s">
        <v>39481</v>
      </c>
      <c r="F2143" s="4" t="s">
        <v>9031</v>
      </c>
      <c r="G2143" s="4" t="s">
        <v>8892</v>
      </c>
      <c r="H2143" s="4" t="s">
        <v>9558</v>
      </c>
      <c r="I2143" s="4"/>
      <c r="J2143" s="4" t="s">
        <v>4159</v>
      </c>
      <c r="K2143" s="4" t="s">
        <v>34127</v>
      </c>
      <c r="L2143" s="4" t="s">
        <v>34128</v>
      </c>
    </row>
    <row r="2144" spans="1:12" ht="15" customHeight="1">
      <c r="A2144" s="4" t="s">
        <v>39482</v>
      </c>
      <c r="B2144" s="4" t="s">
        <v>39483</v>
      </c>
      <c r="C2144" s="4" t="s">
        <v>39484</v>
      </c>
      <c r="D2144" s="4" t="s">
        <v>8885</v>
      </c>
      <c r="E2144" s="4" t="s">
        <v>39485</v>
      </c>
      <c r="F2144" s="4" t="s">
        <v>34147</v>
      </c>
      <c r="G2144" s="4" t="s">
        <v>8892</v>
      </c>
      <c r="H2144" s="4" t="s">
        <v>9653</v>
      </c>
      <c r="I2144" s="4"/>
      <c r="J2144" s="4" t="s">
        <v>4159</v>
      </c>
      <c r="K2144" s="4" t="s">
        <v>34127</v>
      </c>
      <c r="L2144" s="4" t="s">
        <v>34128</v>
      </c>
    </row>
    <row r="2145" spans="1:12" ht="15" customHeight="1">
      <c r="A2145" s="4" t="s">
        <v>39486</v>
      </c>
      <c r="B2145" s="4" t="s">
        <v>39487</v>
      </c>
      <c r="C2145" s="4" t="s">
        <v>36715</v>
      </c>
      <c r="D2145" s="4" t="s">
        <v>8885</v>
      </c>
      <c r="E2145" s="4" t="s">
        <v>39488</v>
      </c>
      <c r="F2145" s="4" t="s">
        <v>34573</v>
      </c>
      <c r="G2145" s="4" t="s">
        <v>36717</v>
      </c>
      <c r="H2145" s="4"/>
      <c r="I2145" s="4"/>
      <c r="J2145" s="4" t="s">
        <v>4159</v>
      </c>
      <c r="K2145" s="4" t="s">
        <v>34127</v>
      </c>
      <c r="L2145" s="4" t="s">
        <v>34128</v>
      </c>
    </row>
    <row r="2146" spans="1:12" ht="15" customHeight="1">
      <c r="A2146" s="4" t="s">
        <v>39489</v>
      </c>
      <c r="B2146" s="4" t="s">
        <v>39490</v>
      </c>
      <c r="C2146" s="4" t="s">
        <v>34944</v>
      </c>
      <c r="D2146" s="4" t="s">
        <v>8885</v>
      </c>
      <c r="E2146" s="4" t="s">
        <v>39491</v>
      </c>
      <c r="F2146" s="4" t="s">
        <v>34573</v>
      </c>
      <c r="G2146" s="4" t="s">
        <v>8892</v>
      </c>
      <c r="H2146" s="4" t="s">
        <v>9606</v>
      </c>
      <c r="I2146" s="4"/>
      <c r="J2146" s="4" t="s">
        <v>4159</v>
      </c>
      <c r="K2146" s="4" t="s">
        <v>34127</v>
      </c>
      <c r="L2146" s="4" t="s">
        <v>34128</v>
      </c>
    </row>
    <row r="2147" spans="1:12" ht="15" customHeight="1">
      <c r="A2147" s="4" t="s">
        <v>39492</v>
      </c>
      <c r="B2147" s="4" t="s">
        <v>39493</v>
      </c>
      <c r="C2147" s="4" t="s">
        <v>34572</v>
      </c>
      <c r="D2147" s="4" t="s">
        <v>8885</v>
      </c>
      <c r="E2147" s="4" t="s">
        <v>39492</v>
      </c>
      <c r="F2147" s="4" t="s">
        <v>34573</v>
      </c>
      <c r="G2147" s="4" t="s">
        <v>9114</v>
      </c>
      <c r="H2147" s="4"/>
      <c r="I2147" s="4"/>
      <c r="J2147" s="4" t="s">
        <v>34096</v>
      </c>
      <c r="K2147" s="4" t="s">
        <v>34097</v>
      </c>
      <c r="L2147" s="4" t="s">
        <v>34098</v>
      </c>
    </row>
    <row r="2148" spans="1:12" ht="15" customHeight="1">
      <c r="A2148" s="4" t="s">
        <v>39494</v>
      </c>
      <c r="B2148" s="4" t="s">
        <v>39495</v>
      </c>
      <c r="C2148" s="4" t="s">
        <v>39496</v>
      </c>
      <c r="D2148" s="4" t="s">
        <v>8885</v>
      </c>
      <c r="E2148" s="4" t="s">
        <v>39496</v>
      </c>
      <c r="F2148" s="4" t="s">
        <v>4143</v>
      </c>
      <c r="G2148" s="4" t="s">
        <v>15007</v>
      </c>
      <c r="H2148" s="4" t="s">
        <v>9597</v>
      </c>
      <c r="I2148" s="4"/>
      <c r="J2148" s="4" t="s">
        <v>34096</v>
      </c>
      <c r="K2148" s="4" t="s">
        <v>34097</v>
      </c>
      <c r="L2148" s="4" t="s">
        <v>34098</v>
      </c>
    </row>
    <row r="2149" spans="1:12" ht="15" customHeight="1">
      <c r="A2149" s="4" t="s">
        <v>39497</v>
      </c>
      <c r="B2149" s="4" t="s">
        <v>39498</v>
      </c>
      <c r="C2149" s="4" t="s">
        <v>34572</v>
      </c>
      <c r="D2149" s="4" t="s">
        <v>8885</v>
      </c>
      <c r="E2149" s="4" t="s">
        <v>39497</v>
      </c>
      <c r="F2149" s="4" t="s">
        <v>34573</v>
      </c>
      <c r="G2149" s="4" t="s">
        <v>9114</v>
      </c>
      <c r="H2149" s="4"/>
      <c r="I2149" s="4"/>
      <c r="J2149" s="4" t="s">
        <v>34096</v>
      </c>
      <c r="K2149" s="4" t="s">
        <v>34097</v>
      </c>
      <c r="L2149" s="4" t="s">
        <v>34098</v>
      </c>
    </row>
    <row r="2150" spans="1:12" ht="15" customHeight="1">
      <c r="A2150" s="4" t="s">
        <v>39499</v>
      </c>
      <c r="B2150" s="4" t="s">
        <v>39500</v>
      </c>
      <c r="C2150" s="4" t="s">
        <v>34140</v>
      </c>
      <c r="D2150" s="4" t="s">
        <v>8885</v>
      </c>
      <c r="E2150" s="4" t="s">
        <v>39501</v>
      </c>
      <c r="F2150" s="4" t="s">
        <v>8916</v>
      </c>
      <c r="G2150" s="4" t="s">
        <v>8892</v>
      </c>
      <c r="H2150" s="4" t="s">
        <v>34142</v>
      </c>
      <c r="I2150" s="4"/>
      <c r="J2150" s="4" t="s">
        <v>4159</v>
      </c>
      <c r="K2150" s="4" t="s">
        <v>34127</v>
      </c>
      <c r="L2150" s="4" t="s">
        <v>34128</v>
      </c>
    </row>
    <row r="2151" spans="1:12" ht="15" customHeight="1">
      <c r="A2151" s="4" t="s">
        <v>39502</v>
      </c>
      <c r="B2151" s="4" t="s">
        <v>39503</v>
      </c>
      <c r="C2151" s="4" t="s">
        <v>34944</v>
      </c>
      <c r="D2151" s="4" t="s">
        <v>8885</v>
      </c>
      <c r="E2151" s="4" t="s">
        <v>39502</v>
      </c>
      <c r="F2151" s="4" t="s">
        <v>34573</v>
      </c>
      <c r="G2151" s="4" t="s">
        <v>8892</v>
      </c>
      <c r="H2151" s="4" t="s">
        <v>9606</v>
      </c>
      <c r="I2151" s="4"/>
      <c r="J2151" s="4" t="s">
        <v>4159</v>
      </c>
      <c r="K2151" s="4" t="s">
        <v>34127</v>
      </c>
      <c r="L2151" s="4" t="s">
        <v>34128</v>
      </c>
    </row>
    <row r="2152" spans="1:12" ht="15" customHeight="1">
      <c r="A2152" s="4" t="s">
        <v>39504</v>
      </c>
      <c r="B2152" s="4" t="s">
        <v>39505</v>
      </c>
      <c r="C2152" s="4" t="s">
        <v>34104</v>
      </c>
      <c r="D2152" s="4" t="s">
        <v>8885</v>
      </c>
      <c r="E2152" s="4" t="s">
        <v>39504</v>
      </c>
      <c r="F2152" s="4" t="s">
        <v>8888</v>
      </c>
      <c r="G2152" s="4" t="s">
        <v>8884</v>
      </c>
      <c r="H2152" s="4"/>
      <c r="I2152" s="4"/>
      <c r="J2152" s="4" t="s">
        <v>34096</v>
      </c>
      <c r="K2152" s="4" t="s">
        <v>34097</v>
      </c>
      <c r="L2152" s="4" t="s">
        <v>34098</v>
      </c>
    </row>
    <row r="2153" spans="1:12" ht="15" customHeight="1">
      <c r="A2153" s="4" t="s">
        <v>39506</v>
      </c>
      <c r="B2153" s="4" t="s">
        <v>39507</v>
      </c>
      <c r="C2153" s="4" t="s">
        <v>35270</v>
      </c>
      <c r="D2153" s="4" t="s">
        <v>133</v>
      </c>
      <c r="E2153" s="4" t="s">
        <v>39506</v>
      </c>
      <c r="F2153" s="4" t="s">
        <v>8916</v>
      </c>
      <c r="G2153" s="4" t="s">
        <v>8892</v>
      </c>
      <c r="H2153" s="4" t="s">
        <v>32433</v>
      </c>
      <c r="I2153" s="4"/>
      <c r="J2153" s="4" t="s">
        <v>34112</v>
      </c>
      <c r="K2153" s="4" t="s">
        <v>34113</v>
      </c>
      <c r="L2153" s="4" t="s">
        <v>34550</v>
      </c>
    </row>
    <row r="2154" spans="1:12" ht="15" customHeight="1">
      <c r="A2154" s="4" t="s">
        <v>39508</v>
      </c>
      <c r="B2154" s="4" t="s">
        <v>39509</v>
      </c>
      <c r="C2154" s="4" t="s">
        <v>35547</v>
      </c>
      <c r="D2154" s="4" t="s">
        <v>8885</v>
      </c>
      <c r="E2154" s="4" t="s">
        <v>39508</v>
      </c>
      <c r="F2154" s="4" t="s">
        <v>10458</v>
      </c>
      <c r="G2154" s="4" t="s">
        <v>8884</v>
      </c>
      <c r="H2154" s="4"/>
      <c r="I2154" s="4"/>
      <c r="J2154" s="4" t="s">
        <v>4159</v>
      </c>
      <c r="K2154" s="4" t="s">
        <v>34127</v>
      </c>
      <c r="L2154" s="4" t="s">
        <v>34128</v>
      </c>
    </row>
    <row r="2155" spans="1:12" ht="15" customHeight="1">
      <c r="A2155" s="4" t="s">
        <v>39510</v>
      </c>
      <c r="B2155" s="4" t="s">
        <v>39511</v>
      </c>
      <c r="C2155" s="4" t="s">
        <v>34967</v>
      </c>
      <c r="D2155" s="4" t="s">
        <v>8885</v>
      </c>
      <c r="E2155" s="4" t="s">
        <v>39510</v>
      </c>
      <c r="F2155" s="4" t="s">
        <v>8888</v>
      </c>
      <c r="G2155" s="4" t="s">
        <v>8884</v>
      </c>
      <c r="H2155" s="4" t="s">
        <v>9527</v>
      </c>
      <c r="I2155" s="4" t="s">
        <v>9375</v>
      </c>
      <c r="J2155" s="4" t="s">
        <v>4159</v>
      </c>
      <c r="K2155" s="4" t="s">
        <v>34127</v>
      </c>
      <c r="L2155" s="4" t="s">
        <v>34128</v>
      </c>
    </row>
    <row r="2156" spans="1:12" ht="15" customHeight="1">
      <c r="A2156" s="4" t="s">
        <v>39512</v>
      </c>
      <c r="B2156" s="4" t="s">
        <v>39513</v>
      </c>
      <c r="C2156" s="4" t="s">
        <v>39514</v>
      </c>
      <c r="D2156" s="4" t="s">
        <v>8885</v>
      </c>
      <c r="E2156" s="4" t="s">
        <v>39515</v>
      </c>
      <c r="F2156" s="4" t="s">
        <v>9118</v>
      </c>
      <c r="G2156" s="4" t="s">
        <v>8892</v>
      </c>
      <c r="H2156" s="4" t="s">
        <v>9597</v>
      </c>
      <c r="I2156" s="4"/>
      <c r="J2156" s="4" t="s">
        <v>4159</v>
      </c>
      <c r="K2156" s="4" t="s">
        <v>34127</v>
      </c>
      <c r="L2156" s="4" t="s">
        <v>34128</v>
      </c>
    </row>
    <row r="2157" spans="1:12" ht="15" customHeight="1">
      <c r="A2157" s="4" t="s">
        <v>39516</v>
      </c>
      <c r="B2157" s="4" t="s">
        <v>39517</v>
      </c>
      <c r="C2157" s="4" t="s">
        <v>34167</v>
      </c>
      <c r="D2157" s="4" t="s">
        <v>8885</v>
      </c>
      <c r="E2157" s="4" t="s">
        <v>39516</v>
      </c>
      <c r="F2157" s="4" t="s">
        <v>34147</v>
      </c>
      <c r="G2157" s="4" t="s">
        <v>8892</v>
      </c>
      <c r="H2157" s="4" t="s">
        <v>9647</v>
      </c>
      <c r="I2157" s="4"/>
      <c r="J2157" s="4" t="s">
        <v>4159</v>
      </c>
      <c r="K2157" s="4" t="s">
        <v>34127</v>
      </c>
      <c r="L2157" s="4" t="s">
        <v>34128</v>
      </c>
    </row>
    <row r="2158" spans="1:12" ht="15" customHeight="1">
      <c r="A2158" s="4" t="s">
        <v>39518</v>
      </c>
      <c r="B2158" s="4" t="s">
        <v>39519</v>
      </c>
      <c r="C2158" s="4" t="s">
        <v>34104</v>
      </c>
      <c r="D2158" s="4" t="s">
        <v>8885</v>
      </c>
      <c r="E2158" s="4" t="s">
        <v>39520</v>
      </c>
      <c r="F2158" s="4" t="s">
        <v>8888</v>
      </c>
      <c r="G2158" s="4" t="s">
        <v>8884</v>
      </c>
      <c r="H2158" s="4"/>
      <c r="I2158" s="4"/>
      <c r="J2158" s="4" t="s">
        <v>4159</v>
      </c>
      <c r="K2158" s="4" t="s">
        <v>34127</v>
      </c>
      <c r="L2158" s="4" t="s">
        <v>34128</v>
      </c>
    </row>
    <row r="2159" spans="1:12" ht="15" customHeight="1">
      <c r="A2159" s="4" t="s">
        <v>39521</v>
      </c>
      <c r="B2159" s="4" t="s">
        <v>39522</v>
      </c>
      <c r="C2159" s="4" t="s">
        <v>34944</v>
      </c>
      <c r="D2159" s="4" t="s">
        <v>8885</v>
      </c>
      <c r="E2159" s="4" t="s">
        <v>39523</v>
      </c>
      <c r="F2159" s="4" t="s">
        <v>34573</v>
      </c>
      <c r="G2159" s="4" t="s">
        <v>8892</v>
      </c>
      <c r="H2159" s="4" t="s">
        <v>9606</v>
      </c>
      <c r="I2159" s="4"/>
      <c r="J2159" s="4" t="s">
        <v>4159</v>
      </c>
      <c r="K2159" s="4" t="s">
        <v>34127</v>
      </c>
      <c r="L2159" s="4" t="s">
        <v>34128</v>
      </c>
    </row>
    <row r="2160" spans="1:12" ht="15" customHeight="1">
      <c r="A2160" s="4" t="s">
        <v>39524</v>
      </c>
      <c r="B2160" s="4" t="s">
        <v>39525</v>
      </c>
      <c r="C2160" s="4" t="s">
        <v>36778</v>
      </c>
      <c r="D2160" s="4" t="s">
        <v>8885</v>
      </c>
      <c r="E2160" s="4" t="s">
        <v>39526</v>
      </c>
      <c r="F2160" s="4" t="s">
        <v>34147</v>
      </c>
      <c r="G2160" s="4" t="s">
        <v>8892</v>
      </c>
      <c r="H2160" s="4" t="s">
        <v>9653</v>
      </c>
      <c r="I2160" s="4"/>
      <c r="J2160" s="4" t="s">
        <v>4159</v>
      </c>
      <c r="K2160" s="4" t="s">
        <v>34127</v>
      </c>
      <c r="L2160" s="4" t="s">
        <v>34128</v>
      </c>
    </row>
    <row r="2161" spans="1:12" ht="15" customHeight="1">
      <c r="A2161" s="4" t="s">
        <v>39527</v>
      </c>
      <c r="B2161" s="4" t="s">
        <v>39528</v>
      </c>
      <c r="C2161" s="4" t="s">
        <v>39529</v>
      </c>
      <c r="D2161" s="4" t="s">
        <v>8885</v>
      </c>
      <c r="E2161" s="4" t="s">
        <v>39530</v>
      </c>
      <c r="F2161" s="4" t="s">
        <v>9031</v>
      </c>
      <c r="G2161" s="4" t="s">
        <v>37618</v>
      </c>
      <c r="H2161" s="4" t="s">
        <v>9550</v>
      </c>
      <c r="I2161" s="4"/>
      <c r="J2161" s="4" t="s">
        <v>4159</v>
      </c>
      <c r="K2161" s="4" t="s">
        <v>34127</v>
      </c>
      <c r="L2161" s="4" t="s">
        <v>34128</v>
      </c>
    </row>
    <row r="2162" spans="1:12" ht="15" customHeight="1">
      <c r="A2162" s="4" t="s">
        <v>39531</v>
      </c>
      <c r="B2162" s="4" t="s">
        <v>39532</v>
      </c>
      <c r="C2162" s="4" t="s">
        <v>38951</v>
      </c>
      <c r="D2162" s="4" t="s">
        <v>8885</v>
      </c>
      <c r="E2162" s="4" t="s">
        <v>39531</v>
      </c>
      <c r="F2162" s="4" t="s">
        <v>9118</v>
      </c>
      <c r="G2162" s="4" t="s">
        <v>8884</v>
      </c>
      <c r="H2162" s="4" t="s">
        <v>9527</v>
      </c>
      <c r="I2162" s="4"/>
      <c r="J2162" s="4" t="s">
        <v>4159</v>
      </c>
      <c r="K2162" s="4" t="s">
        <v>34127</v>
      </c>
      <c r="L2162" s="4" t="s">
        <v>34128</v>
      </c>
    </row>
    <row r="2163" spans="1:12" ht="15" customHeight="1">
      <c r="A2163" s="4" t="s">
        <v>39533</v>
      </c>
      <c r="B2163" s="4" t="s">
        <v>39534</v>
      </c>
      <c r="C2163" s="4" t="s">
        <v>34095</v>
      </c>
      <c r="D2163" s="4" t="s">
        <v>8885</v>
      </c>
      <c r="E2163" s="4" t="s">
        <v>39535</v>
      </c>
      <c r="F2163" s="4" t="s">
        <v>8888</v>
      </c>
      <c r="G2163" s="4" t="s">
        <v>8892</v>
      </c>
      <c r="H2163" s="4" t="s">
        <v>9375</v>
      </c>
      <c r="I2163" s="4"/>
      <c r="J2163" s="4" t="s">
        <v>4159</v>
      </c>
      <c r="K2163" s="4" t="s">
        <v>34127</v>
      </c>
      <c r="L2163" s="4" t="s">
        <v>34128</v>
      </c>
    </row>
    <row r="2164" spans="1:12" ht="15" customHeight="1">
      <c r="A2164" s="4" t="s">
        <v>39536</v>
      </c>
      <c r="B2164" s="4" t="s">
        <v>39537</v>
      </c>
      <c r="C2164" s="4" t="s">
        <v>37234</v>
      </c>
      <c r="D2164" s="4" t="s">
        <v>8885</v>
      </c>
      <c r="E2164" s="4" t="s">
        <v>39536</v>
      </c>
      <c r="F2164" s="4" t="s">
        <v>9118</v>
      </c>
      <c r="G2164" s="4" t="s">
        <v>8892</v>
      </c>
      <c r="H2164" s="4" t="s">
        <v>9527</v>
      </c>
      <c r="I2164" s="4"/>
      <c r="J2164" s="4" t="s">
        <v>4159</v>
      </c>
      <c r="K2164" s="4" t="s">
        <v>34127</v>
      </c>
      <c r="L2164" s="4" t="s">
        <v>34128</v>
      </c>
    </row>
    <row r="2165" spans="1:12" ht="15" customHeight="1">
      <c r="A2165" s="4" t="s">
        <v>39538</v>
      </c>
      <c r="B2165" s="4" t="s">
        <v>39539</v>
      </c>
      <c r="C2165" s="4" t="s">
        <v>34944</v>
      </c>
      <c r="D2165" s="4" t="s">
        <v>8885</v>
      </c>
      <c r="E2165" s="4" t="s">
        <v>39540</v>
      </c>
      <c r="F2165" s="4" t="s">
        <v>34573</v>
      </c>
      <c r="G2165" s="4" t="s">
        <v>8892</v>
      </c>
      <c r="H2165" s="4" t="s">
        <v>9606</v>
      </c>
      <c r="I2165" s="4"/>
      <c r="J2165" s="4" t="s">
        <v>4159</v>
      </c>
      <c r="K2165" s="4" t="s">
        <v>34127</v>
      </c>
      <c r="L2165" s="4" t="s">
        <v>34128</v>
      </c>
    </row>
    <row r="2166" spans="1:12" ht="15" customHeight="1">
      <c r="A2166" s="4" t="s">
        <v>39541</v>
      </c>
      <c r="B2166" s="4" t="s">
        <v>39542</v>
      </c>
      <c r="C2166" s="4" t="s">
        <v>34944</v>
      </c>
      <c r="D2166" s="4" t="s">
        <v>8885</v>
      </c>
      <c r="E2166" s="4" t="s">
        <v>39543</v>
      </c>
      <c r="F2166" s="4" t="s">
        <v>34573</v>
      </c>
      <c r="G2166" s="4" t="s">
        <v>8892</v>
      </c>
      <c r="H2166" s="4" t="s">
        <v>9606</v>
      </c>
      <c r="I2166" s="4"/>
      <c r="J2166" s="4" t="s">
        <v>4159</v>
      </c>
      <c r="K2166" s="4" t="s">
        <v>34127</v>
      </c>
      <c r="L2166" s="4" t="s">
        <v>34128</v>
      </c>
    </row>
    <row r="2167" spans="1:12" ht="15" customHeight="1">
      <c r="A2167" s="4" t="s">
        <v>39544</v>
      </c>
      <c r="B2167" s="4" t="s">
        <v>39545</v>
      </c>
      <c r="C2167" s="4" t="s">
        <v>37379</v>
      </c>
      <c r="D2167" s="4" t="s">
        <v>8885</v>
      </c>
      <c r="E2167" s="4" t="s">
        <v>39546</v>
      </c>
      <c r="F2167" s="4" t="s">
        <v>10458</v>
      </c>
      <c r="G2167" s="4" t="s">
        <v>8884</v>
      </c>
      <c r="H2167" s="4" t="s">
        <v>9588</v>
      </c>
      <c r="I2167" s="4"/>
      <c r="J2167" s="4" t="s">
        <v>4159</v>
      </c>
      <c r="K2167" s="4" t="s">
        <v>34127</v>
      </c>
      <c r="L2167" s="4" t="s">
        <v>34128</v>
      </c>
    </row>
    <row r="2168" spans="1:12" ht="15" customHeight="1">
      <c r="A2168" s="4" t="s">
        <v>39547</v>
      </c>
      <c r="B2168" s="4" t="s">
        <v>39548</v>
      </c>
      <c r="C2168" s="4" t="s">
        <v>34831</v>
      </c>
      <c r="D2168" s="4" t="s">
        <v>8885</v>
      </c>
      <c r="E2168" s="4" t="s">
        <v>39549</v>
      </c>
      <c r="F2168" s="4" t="s">
        <v>34147</v>
      </c>
      <c r="G2168" s="4" t="s">
        <v>8892</v>
      </c>
      <c r="H2168" s="4" t="s">
        <v>32375</v>
      </c>
      <c r="I2168" s="4"/>
      <c r="J2168" s="4" t="s">
        <v>4159</v>
      </c>
      <c r="K2168" s="4" t="s">
        <v>34127</v>
      </c>
      <c r="L2168" s="4" t="s">
        <v>34128</v>
      </c>
    </row>
    <row r="2169" spans="1:12" ht="15" customHeight="1">
      <c r="A2169" s="4" t="s">
        <v>39550</v>
      </c>
      <c r="B2169" s="4" t="s">
        <v>39551</v>
      </c>
      <c r="C2169" s="4" t="s">
        <v>39552</v>
      </c>
      <c r="D2169" s="4" t="s">
        <v>8885</v>
      </c>
      <c r="E2169" s="4" t="s">
        <v>39553</v>
      </c>
      <c r="F2169" s="4" t="s">
        <v>10458</v>
      </c>
      <c r="G2169" s="4" t="s">
        <v>8892</v>
      </c>
      <c r="H2169" s="4" t="s">
        <v>9647</v>
      </c>
      <c r="I2169" s="4"/>
      <c r="J2169" s="4" t="s">
        <v>4159</v>
      </c>
      <c r="K2169" s="4" t="s">
        <v>34127</v>
      </c>
      <c r="L2169" s="4" t="s">
        <v>34128</v>
      </c>
    </row>
    <row r="2170" spans="1:12" ht="15" customHeight="1">
      <c r="A2170" s="4" t="s">
        <v>39554</v>
      </c>
      <c r="B2170" s="4" t="s">
        <v>39555</v>
      </c>
      <c r="C2170" s="4" t="s">
        <v>35143</v>
      </c>
      <c r="D2170" s="4" t="s">
        <v>8885</v>
      </c>
      <c r="E2170" s="4" t="s">
        <v>39556</v>
      </c>
      <c r="F2170" s="4" t="s">
        <v>8916</v>
      </c>
      <c r="G2170" s="4" t="s">
        <v>8892</v>
      </c>
      <c r="H2170" s="4" t="s">
        <v>35144</v>
      </c>
      <c r="I2170" s="4"/>
      <c r="J2170" s="4" t="s">
        <v>4159</v>
      </c>
      <c r="K2170" s="4" t="s">
        <v>34127</v>
      </c>
      <c r="L2170" s="4" t="s">
        <v>34128</v>
      </c>
    </row>
    <row r="2171" spans="1:12" ht="15" customHeight="1">
      <c r="A2171" s="4" t="s">
        <v>39557</v>
      </c>
      <c r="B2171" s="4" t="s">
        <v>39558</v>
      </c>
      <c r="C2171" s="4" t="s">
        <v>37746</v>
      </c>
      <c r="D2171" s="4" t="s">
        <v>8885</v>
      </c>
      <c r="E2171" s="4" t="s">
        <v>39559</v>
      </c>
      <c r="F2171" s="4" t="s">
        <v>34573</v>
      </c>
      <c r="G2171" s="4" t="s">
        <v>8892</v>
      </c>
      <c r="H2171" s="4" t="s">
        <v>9600</v>
      </c>
      <c r="I2171" s="4"/>
      <c r="J2171" s="4" t="s">
        <v>4159</v>
      </c>
      <c r="K2171" s="4" t="s">
        <v>34127</v>
      </c>
      <c r="L2171" s="4" t="s">
        <v>34128</v>
      </c>
    </row>
    <row r="2172" spans="1:12" ht="15" customHeight="1">
      <c r="A2172" s="4" t="s">
        <v>39560</v>
      </c>
      <c r="B2172" s="4" t="s">
        <v>39561</v>
      </c>
      <c r="C2172" s="4" t="s">
        <v>35143</v>
      </c>
      <c r="D2172" s="4" t="s">
        <v>8885</v>
      </c>
      <c r="E2172" s="4" t="s">
        <v>39560</v>
      </c>
      <c r="F2172" s="4" t="s">
        <v>8916</v>
      </c>
      <c r="G2172" s="4" t="s">
        <v>8892</v>
      </c>
      <c r="H2172" s="4" t="s">
        <v>35144</v>
      </c>
      <c r="I2172" s="4"/>
      <c r="J2172" s="4" t="s">
        <v>4159</v>
      </c>
      <c r="K2172" s="4" t="s">
        <v>34127</v>
      </c>
      <c r="L2172" s="4" t="s">
        <v>34128</v>
      </c>
    </row>
    <row r="2173" spans="1:12" ht="15" customHeight="1">
      <c r="A2173" s="4" t="s">
        <v>39562</v>
      </c>
      <c r="B2173" s="4" t="s">
        <v>39563</v>
      </c>
      <c r="C2173" s="4" t="s">
        <v>36889</v>
      </c>
      <c r="D2173" s="4" t="s">
        <v>133</v>
      </c>
      <c r="E2173" s="4" t="s">
        <v>39562</v>
      </c>
      <c r="F2173" s="4" t="s">
        <v>34147</v>
      </c>
      <c r="G2173" s="4" t="s">
        <v>8892</v>
      </c>
      <c r="H2173" s="4" t="s">
        <v>31922</v>
      </c>
      <c r="I2173" s="4"/>
      <c r="J2173" s="4" t="s">
        <v>34112</v>
      </c>
      <c r="K2173" s="4" t="s">
        <v>34113</v>
      </c>
      <c r="L2173" s="4" t="s">
        <v>34550</v>
      </c>
    </row>
    <row r="2174" spans="1:12" ht="15" customHeight="1">
      <c r="A2174" s="4" t="s">
        <v>39564</v>
      </c>
      <c r="B2174" s="4" t="s">
        <v>39565</v>
      </c>
      <c r="C2174" s="4" t="s">
        <v>38371</v>
      </c>
      <c r="D2174" s="4" t="s">
        <v>8885</v>
      </c>
      <c r="E2174" s="4" t="s">
        <v>39566</v>
      </c>
      <c r="F2174" s="4" t="s">
        <v>8916</v>
      </c>
      <c r="G2174" s="4" t="s">
        <v>8892</v>
      </c>
      <c r="H2174" s="4" t="s">
        <v>9653</v>
      </c>
      <c r="I2174" s="4"/>
      <c r="J2174" s="4" t="s">
        <v>4159</v>
      </c>
      <c r="K2174" s="4" t="s">
        <v>34127</v>
      </c>
      <c r="L2174" s="4" t="s">
        <v>34128</v>
      </c>
    </row>
    <row r="2175" spans="1:12" ht="15" customHeight="1">
      <c r="A2175" s="4" t="s">
        <v>39567</v>
      </c>
      <c r="B2175" s="4" t="s">
        <v>39568</v>
      </c>
      <c r="C2175" s="4" t="s">
        <v>34944</v>
      </c>
      <c r="D2175" s="4" t="s">
        <v>8885</v>
      </c>
      <c r="E2175" s="4" t="s">
        <v>39569</v>
      </c>
      <c r="F2175" s="4" t="s">
        <v>34573</v>
      </c>
      <c r="G2175" s="4" t="s">
        <v>8892</v>
      </c>
      <c r="H2175" s="4" t="s">
        <v>9606</v>
      </c>
      <c r="I2175" s="4"/>
      <c r="J2175" s="4" t="s">
        <v>4159</v>
      </c>
      <c r="K2175" s="4" t="s">
        <v>34127</v>
      </c>
      <c r="L2175" s="4" t="s">
        <v>34128</v>
      </c>
    </row>
    <row r="2176" spans="1:12" ht="15" customHeight="1">
      <c r="A2176" s="4" t="s">
        <v>39570</v>
      </c>
      <c r="B2176" s="4" t="s">
        <v>39571</v>
      </c>
      <c r="C2176" s="4" t="s">
        <v>34944</v>
      </c>
      <c r="D2176" s="4" t="s">
        <v>8885</v>
      </c>
      <c r="E2176" s="4" t="s">
        <v>39572</v>
      </c>
      <c r="F2176" s="4" t="s">
        <v>34573</v>
      </c>
      <c r="G2176" s="4" t="s">
        <v>8892</v>
      </c>
      <c r="H2176" s="4" t="s">
        <v>9606</v>
      </c>
      <c r="I2176" s="4"/>
      <c r="J2176" s="4" t="s">
        <v>4159</v>
      </c>
      <c r="K2176" s="4" t="s">
        <v>34127</v>
      </c>
      <c r="L2176" s="4" t="s">
        <v>34128</v>
      </c>
    </row>
    <row r="2177" spans="1:12" ht="15" customHeight="1">
      <c r="A2177" s="4" t="s">
        <v>39573</v>
      </c>
      <c r="B2177" s="4" t="s">
        <v>39574</v>
      </c>
      <c r="C2177" s="4" t="s">
        <v>35033</v>
      </c>
      <c r="D2177" s="4" t="s">
        <v>8885</v>
      </c>
      <c r="E2177" s="4" t="s">
        <v>39573</v>
      </c>
      <c r="F2177" s="4" t="s">
        <v>10458</v>
      </c>
      <c r="G2177" s="4" t="s">
        <v>8884</v>
      </c>
      <c r="H2177" s="4"/>
      <c r="I2177" s="4"/>
      <c r="J2177" s="4" t="s">
        <v>34096</v>
      </c>
      <c r="K2177" s="4" t="s">
        <v>34097</v>
      </c>
      <c r="L2177" s="4" t="s">
        <v>34098</v>
      </c>
    </row>
    <row r="2178" spans="1:12" ht="15" customHeight="1">
      <c r="A2178" s="4" t="s">
        <v>39575</v>
      </c>
      <c r="B2178" s="4" t="s">
        <v>39576</v>
      </c>
      <c r="C2178" s="4" t="s">
        <v>34944</v>
      </c>
      <c r="D2178" s="4" t="s">
        <v>8885</v>
      </c>
      <c r="E2178" s="4" t="s">
        <v>39577</v>
      </c>
      <c r="F2178" s="4" t="s">
        <v>34573</v>
      </c>
      <c r="G2178" s="4" t="s">
        <v>8892</v>
      </c>
      <c r="H2178" s="4" t="s">
        <v>9606</v>
      </c>
      <c r="I2178" s="4"/>
      <c r="J2178" s="4" t="s">
        <v>4159</v>
      </c>
      <c r="K2178" s="4" t="s">
        <v>34127</v>
      </c>
      <c r="L2178" s="4" t="s">
        <v>34128</v>
      </c>
    </row>
    <row r="2179" spans="1:12" ht="15" customHeight="1">
      <c r="A2179" s="4" t="s">
        <v>39578</v>
      </c>
      <c r="B2179" s="4" t="s">
        <v>39579</v>
      </c>
      <c r="C2179" s="4" t="s">
        <v>38371</v>
      </c>
      <c r="D2179" s="4" t="s">
        <v>8885</v>
      </c>
      <c r="E2179" s="4" t="s">
        <v>39580</v>
      </c>
      <c r="F2179" s="4" t="s">
        <v>8916</v>
      </c>
      <c r="G2179" s="4" t="s">
        <v>8892</v>
      </c>
      <c r="H2179" s="4" t="s">
        <v>9653</v>
      </c>
      <c r="I2179" s="4"/>
      <c r="J2179" s="4" t="s">
        <v>4159</v>
      </c>
      <c r="K2179" s="4" t="s">
        <v>34127</v>
      </c>
      <c r="L2179" s="4" t="s">
        <v>34128</v>
      </c>
    </row>
    <row r="2180" spans="1:12" ht="15" customHeight="1">
      <c r="A2180" s="4" t="s">
        <v>39581</v>
      </c>
      <c r="B2180" s="4" t="s">
        <v>39582</v>
      </c>
      <c r="C2180" s="4" t="s">
        <v>38371</v>
      </c>
      <c r="D2180" s="4" t="s">
        <v>8885</v>
      </c>
      <c r="E2180" s="4" t="s">
        <v>39583</v>
      </c>
      <c r="F2180" s="4" t="s">
        <v>8916</v>
      </c>
      <c r="G2180" s="4" t="s">
        <v>8892</v>
      </c>
      <c r="H2180" s="4" t="s">
        <v>9653</v>
      </c>
      <c r="I2180" s="4"/>
      <c r="J2180" s="4" t="s">
        <v>4159</v>
      </c>
      <c r="K2180" s="4" t="s">
        <v>34127</v>
      </c>
      <c r="L2180" s="4" t="s">
        <v>34128</v>
      </c>
    </row>
    <row r="2181" spans="1:12" ht="15" customHeight="1">
      <c r="A2181" s="4" t="s">
        <v>39584</v>
      </c>
      <c r="B2181" s="4" t="s">
        <v>39585</v>
      </c>
      <c r="C2181" s="4" t="s">
        <v>34944</v>
      </c>
      <c r="D2181" s="4" t="s">
        <v>8885</v>
      </c>
      <c r="E2181" s="4" t="s">
        <v>39586</v>
      </c>
      <c r="F2181" s="4" t="s">
        <v>34573</v>
      </c>
      <c r="G2181" s="4" t="s">
        <v>8892</v>
      </c>
      <c r="H2181" s="4" t="s">
        <v>9606</v>
      </c>
      <c r="I2181" s="4"/>
      <c r="J2181" s="4" t="s">
        <v>4159</v>
      </c>
      <c r="K2181" s="4" t="s">
        <v>34127</v>
      </c>
      <c r="L2181" s="4" t="s">
        <v>34128</v>
      </c>
    </row>
    <row r="2182" spans="1:12" ht="15" customHeight="1">
      <c r="A2182" s="4" t="s">
        <v>39587</v>
      </c>
      <c r="B2182" s="4" t="s">
        <v>39588</v>
      </c>
      <c r="C2182" s="4" t="s">
        <v>34941</v>
      </c>
      <c r="D2182" s="4" t="s">
        <v>133</v>
      </c>
      <c r="E2182" s="4" t="s">
        <v>39587</v>
      </c>
      <c r="F2182" s="4" t="s">
        <v>8916</v>
      </c>
      <c r="G2182" s="4" t="s">
        <v>10494</v>
      </c>
      <c r="H2182" s="4" t="s">
        <v>34930</v>
      </c>
      <c r="I2182" s="4"/>
      <c r="J2182" s="4" t="s">
        <v>34112</v>
      </c>
      <c r="K2182" s="4" t="s">
        <v>34113</v>
      </c>
      <c r="L2182" s="4" t="s">
        <v>34550</v>
      </c>
    </row>
    <row r="2183" spans="1:12" ht="15" customHeight="1">
      <c r="A2183" s="4" t="s">
        <v>39589</v>
      </c>
      <c r="B2183" s="4" t="s">
        <v>39590</v>
      </c>
      <c r="C2183" s="4" t="s">
        <v>36765</v>
      </c>
      <c r="D2183" s="4" t="s">
        <v>8885</v>
      </c>
      <c r="E2183" s="4" t="s">
        <v>39591</v>
      </c>
      <c r="F2183" s="4" t="s">
        <v>9031</v>
      </c>
      <c r="G2183" s="4" t="s">
        <v>15007</v>
      </c>
      <c r="H2183" s="4"/>
      <c r="I2183" s="4"/>
      <c r="J2183" s="4" t="s">
        <v>4159</v>
      </c>
      <c r="K2183" s="4" t="s">
        <v>34127</v>
      </c>
      <c r="L2183" s="4" t="s">
        <v>34128</v>
      </c>
    </row>
    <row r="2184" spans="1:12" ht="15" customHeight="1">
      <c r="A2184" s="4" t="s">
        <v>39592</v>
      </c>
      <c r="B2184" s="4" t="s">
        <v>39593</v>
      </c>
      <c r="C2184" s="4" t="s">
        <v>39594</v>
      </c>
      <c r="D2184" s="4" t="s">
        <v>8885</v>
      </c>
      <c r="E2184" s="4" t="s">
        <v>39595</v>
      </c>
      <c r="F2184" s="4" t="s">
        <v>8888</v>
      </c>
      <c r="G2184" s="4" t="s">
        <v>9215</v>
      </c>
      <c r="H2184" s="4" t="s">
        <v>9603</v>
      </c>
      <c r="I2184" s="4"/>
      <c r="J2184" s="4" t="s">
        <v>4159</v>
      </c>
      <c r="K2184" s="4" t="s">
        <v>34127</v>
      </c>
      <c r="L2184" s="4" t="s">
        <v>34128</v>
      </c>
    </row>
    <row r="2185" spans="1:12" ht="15" customHeight="1">
      <c r="A2185" s="4" t="s">
        <v>39596</v>
      </c>
      <c r="B2185" s="4" t="s">
        <v>39597</v>
      </c>
      <c r="C2185" s="4" t="s">
        <v>35089</v>
      </c>
      <c r="D2185" s="4" t="s">
        <v>133</v>
      </c>
      <c r="E2185" s="4" t="s">
        <v>39596</v>
      </c>
      <c r="F2185" s="4" t="s">
        <v>34147</v>
      </c>
      <c r="G2185" s="4" t="s">
        <v>8892</v>
      </c>
      <c r="H2185" s="4" t="s">
        <v>35037</v>
      </c>
      <c r="I2185" s="4"/>
      <c r="J2185" s="4" t="s">
        <v>34112</v>
      </c>
      <c r="K2185" s="4" t="s">
        <v>34113</v>
      </c>
      <c r="L2185" s="4" t="s">
        <v>34550</v>
      </c>
    </row>
    <row r="2186" spans="1:12" ht="15" customHeight="1">
      <c r="A2186" s="4" t="s">
        <v>39598</v>
      </c>
      <c r="B2186" s="4" t="s">
        <v>39599</v>
      </c>
      <c r="C2186" s="4" t="s">
        <v>34535</v>
      </c>
      <c r="D2186" s="4" t="s">
        <v>8885</v>
      </c>
      <c r="E2186" s="4" t="s">
        <v>39598</v>
      </c>
      <c r="F2186" s="4" t="s">
        <v>10208</v>
      </c>
      <c r="G2186" s="4" t="s">
        <v>8884</v>
      </c>
      <c r="H2186" s="4"/>
      <c r="I2186" s="4"/>
      <c r="J2186" s="4" t="s">
        <v>4159</v>
      </c>
      <c r="K2186" s="4" t="s">
        <v>34127</v>
      </c>
      <c r="L2186" s="4" t="s">
        <v>34128</v>
      </c>
    </row>
    <row r="2187" spans="1:12" ht="15" customHeight="1">
      <c r="A2187" s="4" t="s">
        <v>10208</v>
      </c>
      <c r="B2187" s="4" t="s">
        <v>8944</v>
      </c>
      <c r="C2187" s="4" t="s">
        <v>34535</v>
      </c>
      <c r="D2187" s="4" t="s">
        <v>8885</v>
      </c>
      <c r="E2187" s="4" t="s">
        <v>10208</v>
      </c>
      <c r="F2187" s="4" t="s">
        <v>10208</v>
      </c>
      <c r="G2187" s="4" t="s">
        <v>8884</v>
      </c>
      <c r="H2187" s="4"/>
      <c r="I2187" s="4"/>
      <c r="J2187" s="4" t="s">
        <v>34096</v>
      </c>
      <c r="K2187" s="4" t="s">
        <v>34097</v>
      </c>
      <c r="L2187" s="4" t="s">
        <v>34098</v>
      </c>
    </row>
    <row r="2188" spans="1:12" ht="15" customHeight="1">
      <c r="A2188" s="4" t="s">
        <v>39600</v>
      </c>
      <c r="B2188" s="4" t="s">
        <v>39601</v>
      </c>
      <c r="C2188" s="4" t="s">
        <v>34962</v>
      </c>
      <c r="D2188" s="4" t="s">
        <v>8885</v>
      </c>
      <c r="E2188" s="4" t="s">
        <v>39602</v>
      </c>
      <c r="F2188" s="4" t="s">
        <v>9025</v>
      </c>
      <c r="G2188" s="4" t="s">
        <v>8892</v>
      </c>
      <c r="H2188" s="4" t="s">
        <v>9372</v>
      </c>
      <c r="I2188" s="4"/>
      <c r="J2188" s="4" t="s">
        <v>4159</v>
      </c>
      <c r="K2188" s="4" t="s">
        <v>34127</v>
      </c>
      <c r="L2188" s="4" t="s">
        <v>34128</v>
      </c>
    </row>
    <row r="2189" spans="1:12" ht="15" customHeight="1">
      <c r="A2189" s="4" t="s">
        <v>39603</v>
      </c>
      <c r="B2189" s="4" t="s">
        <v>39604</v>
      </c>
      <c r="C2189" s="4" t="s">
        <v>35547</v>
      </c>
      <c r="D2189" s="4" t="s">
        <v>8885</v>
      </c>
      <c r="E2189" s="4" t="s">
        <v>39603</v>
      </c>
      <c r="F2189" s="4" t="s">
        <v>10458</v>
      </c>
      <c r="G2189" s="4" t="s">
        <v>8884</v>
      </c>
      <c r="H2189" s="4"/>
      <c r="I2189" s="4"/>
      <c r="J2189" s="4" t="s">
        <v>4159</v>
      </c>
      <c r="K2189" s="4" t="s">
        <v>34127</v>
      </c>
      <c r="L2189" s="4" t="s">
        <v>34128</v>
      </c>
    </row>
    <row r="2190" spans="1:12" ht="15" customHeight="1">
      <c r="A2190" s="4" t="s">
        <v>39605</v>
      </c>
      <c r="B2190" s="4" t="s">
        <v>39606</v>
      </c>
      <c r="C2190" s="4" t="s">
        <v>34535</v>
      </c>
      <c r="D2190" s="4" t="s">
        <v>8885</v>
      </c>
      <c r="E2190" s="4" t="s">
        <v>39605</v>
      </c>
      <c r="F2190" s="4" t="s">
        <v>10208</v>
      </c>
      <c r="G2190" s="4" t="s">
        <v>8884</v>
      </c>
      <c r="H2190" s="4"/>
      <c r="I2190" s="4"/>
      <c r="J2190" s="4" t="s">
        <v>4159</v>
      </c>
      <c r="K2190" s="4" t="s">
        <v>34127</v>
      </c>
      <c r="L2190" s="4" t="s">
        <v>34128</v>
      </c>
    </row>
    <row r="2191" spans="1:12" ht="15" customHeight="1">
      <c r="A2191" s="4" t="s">
        <v>39607</v>
      </c>
      <c r="B2191" s="4" t="s">
        <v>39608</v>
      </c>
      <c r="C2191" s="4" t="s">
        <v>36944</v>
      </c>
      <c r="D2191" s="4" t="s">
        <v>8885</v>
      </c>
      <c r="E2191" s="4" t="s">
        <v>39607</v>
      </c>
      <c r="F2191" s="4" t="s">
        <v>8888</v>
      </c>
      <c r="G2191" s="4" t="s">
        <v>8884</v>
      </c>
      <c r="H2191" s="4" t="s">
        <v>9527</v>
      </c>
      <c r="I2191" s="4"/>
      <c r="J2191" s="4" t="s">
        <v>4159</v>
      </c>
      <c r="K2191" s="4" t="s">
        <v>34127</v>
      </c>
      <c r="L2191" s="4" t="s">
        <v>34128</v>
      </c>
    </row>
    <row r="2192" spans="1:12" ht="15" customHeight="1">
      <c r="A2192" s="4" t="s">
        <v>39609</v>
      </c>
      <c r="B2192" s="4" t="s">
        <v>39610</v>
      </c>
      <c r="C2192" s="4" t="s">
        <v>34535</v>
      </c>
      <c r="D2192" s="4" t="s">
        <v>8885</v>
      </c>
      <c r="E2192" s="4" t="s">
        <v>39609</v>
      </c>
      <c r="F2192" s="4" t="s">
        <v>10208</v>
      </c>
      <c r="G2192" s="4" t="s">
        <v>8884</v>
      </c>
      <c r="H2192" s="4"/>
      <c r="I2192" s="4"/>
      <c r="J2192" s="4" t="s">
        <v>4159</v>
      </c>
      <c r="K2192" s="4" t="s">
        <v>34127</v>
      </c>
      <c r="L2192" s="4" t="s">
        <v>34128</v>
      </c>
    </row>
    <row r="2193" spans="1:12" ht="15" customHeight="1">
      <c r="A2193" s="4" t="s">
        <v>39611</v>
      </c>
      <c r="B2193" s="4" t="s">
        <v>39612</v>
      </c>
      <c r="C2193" s="4" t="s">
        <v>34557</v>
      </c>
      <c r="D2193" s="4" t="s">
        <v>8885</v>
      </c>
      <c r="E2193" s="4" t="s">
        <v>39611</v>
      </c>
      <c r="F2193" s="4" t="s">
        <v>8916</v>
      </c>
      <c r="G2193" s="4" t="s">
        <v>8892</v>
      </c>
      <c r="H2193" s="4" t="s">
        <v>31307</v>
      </c>
      <c r="I2193" s="4"/>
      <c r="J2193" s="4" t="s">
        <v>4159</v>
      </c>
      <c r="K2193" s="4" t="s">
        <v>34127</v>
      </c>
      <c r="L2193" s="4" t="s">
        <v>34128</v>
      </c>
    </row>
    <row r="2194" spans="1:12" ht="15" customHeight="1">
      <c r="A2194" s="4" t="s">
        <v>39613</v>
      </c>
      <c r="B2194" s="4" t="s">
        <v>39614</v>
      </c>
      <c r="C2194" s="4" t="s">
        <v>39615</v>
      </c>
      <c r="D2194" s="4" t="s">
        <v>8885</v>
      </c>
      <c r="E2194" s="4" t="s">
        <v>39616</v>
      </c>
      <c r="F2194" s="4" t="s">
        <v>10458</v>
      </c>
      <c r="G2194" s="4" t="s">
        <v>8884</v>
      </c>
      <c r="H2194" s="4" t="s">
        <v>9527</v>
      </c>
      <c r="I2194" s="4"/>
      <c r="J2194" s="4" t="s">
        <v>4159</v>
      </c>
      <c r="K2194" s="4" t="s">
        <v>34127</v>
      </c>
      <c r="L2194" s="4" t="s">
        <v>34128</v>
      </c>
    </row>
    <row r="2195" spans="1:12" ht="15" customHeight="1">
      <c r="A2195" s="4" t="s">
        <v>39617</v>
      </c>
      <c r="B2195" s="4" t="s">
        <v>39618</v>
      </c>
      <c r="C2195" s="4" t="s">
        <v>39615</v>
      </c>
      <c r="D2195" s="4" t="s">
        <v>8885</v>
      </c>
      <c r="E2195" s="4" t="s">
        <v>39619</v>
      </c>
      <c r="F2195" s="4" t="s">
        <v>10458</v>
      </c>
      <c r="G2195" s="4" t="s">
        <v>8884</v>
      </c>
      <c r="H2195" s="4" t="s">
        <v>9527</v>
      </c>
      <c r="I2195" s="4"/>
      <c r="J2195" s="4" t="s">
        <v>4159</v>
      </c>
      <c r="K2195" s="4" t="s">
        <v>34127</v>
      </c>
      <c r="L2195" s="4" t="s">
        <v>34128</v>
      </c>
    </row>
    <row r="2196" spans="1:12" ht="15" customHeight="1">
      <c r="A2196" s="4" t="s">
        <v>39620</v>
      </c>
      <c r="B2196" s="4" t="s">
        <v>39621</v>
      </c>
      <c r="C2196" s="4" t="s">
        <v>36944</v>
      </c>
      <c r="D2196" s="4" t="s">
        <v>8885</v>
      </c>
      <c r="E2196" s="4" t="s">
        <v>39620</v>
      </c>
      <c r="F2196" s="4" t="s">
        <v>8888</v>
      </c>
      <c r="G2196" s="4" t="s">
        <v>8884</v>
      </c>
      <c r="H2196" s="4" t="s">
        <v>9527</v>
      </c>
      <c r="I2196" s="4"/>
      <c r="J2196" s="4" t="s">
        <v>4159</v>
      </c>
      <c r="K2196" s="4" t="s">
        <v>34127</v>
      </c>
      <c r="L2196" s="4" t="s">
        <v>34128</v>
      </c>
    </row>
    <row r="2197" spans="1:12" ht="15" customHeight="1">
      <c r="A2197" s="4" t="s">
        <v>39622</v>
      </c>
      <c r="B2197" s="4" t="s">
        <v>39623</v>
      </c>
      <c r="C2197" s="4" t="s">
        <v>34535</v>
      </c>
      <c r="D2197" s="4" t="s">
        <v>8885</v>
      </c>
      <c r="E2197" s="4" t="s">
        <v>39622</v>
      </c>
      <c r="F2197" s="4" t="s">
        <v>10208</v>
      </c>
      <c r="G2197" s="4" t="s">
        <v>8884</v>
      </c>
      <c r="H2197" s="4"/>
      <c r="I2197" s="4"/>
      <c r="J2197" s="4" t="s">
        <v>4159</v>
      </c>
      <c r="K2197" s="4" t="s">
        <v>34127</v>
      </c>
      <c r="L2197" s="4" t="s">
        <v>34128</v>
      </c>
    </row>
    <row r="2198" spans="1:12" ht="15" customHeight="1">
      <c r="A2198" s="4" t="s">
        <v>39624</v>
      </c>
      <c r="B2198" s="4" t="s">
        <v>39625</v>
      </c>
      <c r="C2198" s="4" t="s">
        <v>39626</v>
      </c>
      <c r="D2198" s="4" t="s">
        <v>8885</v>
      </c>
      <c r="E2198" s="4" t="s">
        <v>39624</v>
      </c>
      <c r="F2198" s="4" t="s">
        <v>10436</v>
      </c>
      <c r="G2198" s="4" t="s">
        <v>8892</v>
      </c>
      <c r="H2198" s="4" t="s">
        <v>9653</v>
      </c>
      <c r="I2198" s="4"/>
      <c r="J2198" s="4" t="s">
        <v>4159</v>
      </c>
      <c r="K2198" s="4" t="s">
        <v>34127</v>
      </c>
      <c r="L2198" s="4" t="s">
        <v>34128</v>
      </c>
    </row>
    <row r="2199" spans="1:12" ht="15" customHeight="1">
      <c r="A2199" s="4" t="s">
        <v>39627</v>
      </c>
      <c r="B2199" s="4" t="s">
        <v>39628</v>
      </c>
      <c r="C2199" s="4" t="s">
        <v>34140</v>
      </c>
      <c r="D2199" s="4" t="s">
        <v>8885</v>
      </c>
      <c r="E2199" s="4" t="s">
        <v>39627</v>
      </c>
      <c r="F2199" s="4" t="s">
        <v>8916</v>
      </c>
      <c r="G2199" s="4" t="s">
        <v>8892</v>
      </c>
      <c r="H2199" s="4" t="s">
        <v>34142</v>
      </c>
      <c r="I2199" s="4"/>
      <c r="J2199" s="4" t="s">
        <v>4159</v>
      </c>
      <c r="K2199" s="4" t="s">
        <v>34127</v>
      </c>
      <c r="L2199" s="4" t="s">
        <v>34128</v>
      </c>
    </row>
    <row r="2200" spans="1:12" ht="15" customHeight="1">
      <c r="A2200" s="4" t="s">
        <v>39629</v>
      </c>
      <c r="B2200" s="4" t="s">
        <v>39630</v>
      </c>
      <c r="C2200" s="4" t="s">
        <v>34874</v>
      </c>
      <c r="D2200" s="4" t="s">
        <v>8885</v>
      </c>
      <c r="E2200" s="4" t="s">
        <v>39629</v>
      </c>
      <c r="F2200" s="4" t="s">
        <v>9025</v>
      </c>
      <c r="G2200" s="4" t="s">
        <v>9215</v>
      </c>
      <c r="H2200" s="4" t="s">
        <v>9372</v>
      </c>
      <c r="I2200" s="4"/>
      <c r="J2200" s="4" t="s">
        <v>34096</v>
      </c>
      <c r="K2200" s="4" t="s">
        <v>34097</v>
      </c>
      <c r="L2200" s="4" t="s">
        <v>34098</v>
      </c>
    </row>
    <row r="2201" spans="1:12" ht="15" customHeight="1">
      <c r="A2201" s="4" t="s">
        <v>39631</v>
      </c>
      <c r="B2201" s="4" t="s">
        <v>39632</v>
      </c>
      <c r="C2201" s="4" t="s">
        <v>37358</v>
      </c>
      <c r="D2201" s="4" t="s">
        <v>8885</v>
      </c>
      <c r="E2201" s="4" t="s">
        <v>39631</v>
      </c>
      <c r="F2201" s="4" t="s">
        <v>10458</v>
      </c>
      <c r="G2201" s="4" t="s">
        <v>8884</v>
      </c>
      <c r="H2201" s="4" t="s">
        <v>9600</v>
      </c>
      <c r="I2201" s="4" t="s">
        <v>9375</v>
      </c>
      <c r="J2201" s="4" t="s">
        <v>4159</v>
      </c>
      <c r="K2201" s="4" t="s">
        <v>34127</v>
      </c>
      <c r="L2201" s="4" t="s">
        <v>34128</v>
      </c>
    </row>
    <row r="2202" spans="1:12" ht="15" customHeight="1">
      <c r="A2202" s="4" t="s">
        <v>39633</v>
      </c>
      <c r="B2202" s="4" t="s">
        <v>39634</v>
      </c>
      <c r="C2202" s="4" t="s">
        <v>34140</v>
      </c>
      <c r="D2202" s="4" t="s">
        <v>8885</v>
      </c>
      <c r="E2202" s="4" t="s">
        <v>39633</v>
      </c>
      <c r="F2202" s="4" t="s">
        <v>8916</v>
      </c>
      <c r="G2202" s="4" t="s">
        <v>8892</v>
      </c>
      <c r="H2202" s="4" t="s">
        <v>34142</v>
      </c>
      <c r="I2202" s="4"/>
      <c r="J2202" s="4" t="s">
        <v>4159</v>
      </c>
      <c r="K2202" s="4" t="s">
        <v>34127</v>
      </c>
      <c r="L2202" s="4" t="s">
        <v>34128</v>
      </c>
    </row>
    <row r="2203" spans="1:12" ht="15" customHeight="1">
      <c r="A2203" s="4" t="s">
        <v>39635</v>
      </c>
      <c r="B2203" s="4" t="s">
        <v>39636</v>
      </c>
      <c r="C2203" s="4" t="s">
        <v>34119</v>
      </c>
      <c r="D2203" s="4" t="s">
        <v>8885</v>
      </c>
      <c r="E2203" s="4" t="s">
        <v>39637</v>
      </c>
      <c r="F2203" s="4" t="s">
        <v>8916</v>
      </c>
      <c r="G2203" s="4" t="s">
        <v>8892</v>
      </c>
      <c r="H2203" s="4" t="s">
        <v>9647</v>
      </c>
      <c r="I2203" s="4"/>
      <c r="J2203" s="4" t="s">
        <v>4159</v>
      </c>
      <c r="K2203" s="4" t="s">
        <v>34127</v>
      </c>
      <c r="L2203" s="4" t="s">
        <v>34128</v>
      </c>
    </row>
    <row r="2204" spans="1:12" ht="15" customHeight="1">
      <c r="A2204" s="4" t="s">
        <v>39638</v>
      </c>
      <c r="B2204" s="4" t="s">
        <v>39639</v>
      </c>
      <c r="C2204" s="4" t="s">
        <v>37866</v>
      </c>
      <c r="D2204" s="4" t="s">
        <v>133</v>
      </c>
      <c r="E2204" s="4" t="s">
        <v>39638</v>
      </c>
      <c r="F2204" s="4" t="s">
        <v>8888</v>
      </c>
      <c r="G2204" s="4" t="s">
        <v>8892</v>
      </c>
      <c r="H2204" s="4" t="s">
        <v>9558</v>
      </c>
      <c r="I2204" s="4"/>
      <c r="J2204" s="4" t="s">
        <v>34112</v>
      </c>
      <c r="K2204" s="4" t="s">
        <v>34113</v>
      </c>
      <c r="L2204" s="4" t="s">
        <v>34114</v>
      </c>
    </row>
    <row r="2205" spans="1:12" ht="15" customHeight="1">
      <c r="A2205" s="4" t="s">
        <v>39640</v>
      </c>
      <c r="B2205" s="4" t="s">
        <v>39641</v>
      </c>
      <c r="C2205" s="4" t="s">
        <v>36666</v>
      </c>
      <c r="D2205" s="4" t="s">
        <v>8885</v>
      </c>
      <c r="E2205" s="4" t="s">
        <v>39642</v>
      </c>
      <c r="F2205" s="4" t="s">
        <v>8916</v>
      </c>
      <c r="G2205" s="4" t="s">
        <v>20599</v>
      </c>
      <c r="H2205" s="4"/>
      <c r="I2205" s="4"/>
      <c r="J2205" s="4" t="s">
        <v>4159</v>
      </c>
      <c r="K2205" s="4" t="s">
        <v>34127</v>
      </c>
      <c r="L2205" s="4" t="s">
        <v>34128</v>
      </c>
    </row>
    <row r="2206" spans="1:12" ht="15" customHeight="1">
      <c r="A2206" s="4" t="s">
        <v>39643</v>
      </c>
      <c r="B2206" s="4" t="s">
        <v>39644</v>
      </c>
      <c r="C2206" s="4" t="s">
        <v>37631</v>
      </c>
      <c r="D2206" s="4" t="s">
        <v>8885</v>
      </c>
      <c r="E2206" s="4" t="s">
        <v>39645</v>
      </c>
      <c r="F2206" s="4" t="s">
        <v>8916</v>
      </c>
      <c r="G2206" s="4" t="s">
        <v>34133</v>
      </c>
      <c r="H2206" s="4" t="s">
        <v>37633</v>
      </c>
      <c r="I2206" s="4"/>
      <c r="J2206" s="4" t="s">
        <v>4159</v>
      </c>
      <c r="K2206" s="4" t="s">
        <v>34127</v>
      </c>
      <c r="L2206" s="4" t="s">
        <v>34128</v>
      </c>
    </row>
    <row r="2207" spans="1:12" ht="15" customHeight="1">
      <c r="A2207" s="4" t="s">
        <v>39646</v>
      </c>
      <c r="B2207" s="4" t="s">
        <v>39647</v>
      </c>
      <c r="C2207" s="4" t="s">
        <v>35159</v>
      </c>
      <c r="D2207" s="4" t="s">
        <v>8885</v>
      </c>
      <c r="E2207" s="4" t="s">
        <v>39646</v>
      </c>
      <c r="F2207" s="4" t="s">
        <v>8916</v>
      </c>
      <c r="G2207" s="4" t="s">
        <v>8892</v>
      </c>
      <c r="H2207" s="4" t="s">
        <v>34930</v>
      </c>
      <c r="I2207" s="4"/>
      <c r="J2207" s="4" t="s">
        <v>4159</v>
      </c>
      <c r="K2207" s="4" t="s">
        <v>34127</v>
      </c>
      <c r="L2207" s="4" t="s">
        <v>34128</v>
      </c>
    </row>
    <row r="2208" spans="1:12" ht="15" customHeight="1">
      <c r="A2208" s="4" t="s">
        <v>39648</v>
      </c>
      <c r="B2208" s="4" t="s">
        <v>39649</v>
      </c>
      <c r="C2208" s="4" t="s">
        <v>39650</v>
      </c>
      <c r="D2208" s="4" t="s">
        <v>8885</v>
      </c>
      <c r="E2208" s="4" t="s">
        <v>39648</v>
      </c>
      <c r="F2208" s="4" t="s">
        <v>10458</v>
      </c>
      <c r="G2208" s="4" t="s">
        <v>8884</v>
      </c>
      <c r="H2208" s="4" t="s">
        <v>9533</v>
      </c>
      <c r="I2208" s="4" t="s">
        <v>9588</v>
      </c>
      <c r="J2208" s="4" t="s">
        <v>4159</v>
      </c>
      <c r="K2208" s="4" t="s">
        <v>34127</v>
      </c>
      <c r="L2208" s="4" t="s">
        <v>34128</v>
      </c>
    </row>
    <row r="2209" spans="1:12" ht="15" customHeight="1">
      <c r="A2209" s="4" t="s">
        <v>39651</v>
      </c>
      <c r="B2209" s="4" t="s">
        <v>39652</v>
      </c>
      <c r="C2209" s="4" t="s">
        <v>35159</v>
      </c>
      <c r="D2209" s="4" t="s">
        <v>8885</v>
      </c>
      <c r="E2209" s="4" t="s">
        <v>39651</v>
      </c>
      <c r="F2209" s="4" t="s">
        <v>8916</v>
      </c>
      <c r="G2209" s="4" t="s">
        <v>8892</v>
      </c>
      <c r="H2209" s="4" t="s">
        <v>34930</v>
      </c>
      <c r="I2209" s="4"/>
      <c r="J2209" s="4" t="s">
        <v>4159</v>
      </c>
      <c r="K2209" s="4" t="s">
        <v>34127</v>
      </c>
      <c r="L2209" s="4" t="s">
        <v>34128</v>
      </c>
    </row>
    <row r="2210" spans="1:12" ht="15" customHeight="1">
      <c r="A2210" s="4" t="s">
        <v>39653</v>
      </c>
      <c r="B2210" s="4" t="s">
        <v>39654</v>
      </c>
      <c r="C2210" s="4" t="s">
        <v>34140</v>
      </c>
      <c r="D2210" s="4" t="s">
        <v>8885</v>
      </c>
      <c r="E2210" s="4" t="s">
        <v>39653</v>
      </c>
      <c r="F2210" s="4" t="s">
        <v>8916</v>
      </c>
      <c r="G2210" s="4" t="s">
        <v>8892</v>
      </c>
      <c r="H2210" s="4" t="s">
        <v>34142</v>
      </c>
      <c r="I2210" s="4"/>
      <c r="J2210" s="4" t="s">
        <v>34096</v>
      </c>
      <c r="K2210" s="4" t="s">
        <v>34097</v>
      </c>
      <c r="L2210" s="4" t="s">
        <v>34098</v>
      </c>
    </row>
    <row r="2211" spans="1:12" ht="15" customHeight="1">
      <c r="A2211" s="4" t="s">
        <v>39655</v>
      </c>
      <c r="B2211" s="4" t="s">
        <v>39656</v>
      </c>
      <c r="C2211" s="4" t="s">
        <v>34140</v>
      </c>
      <c r="D2211" s="4" t="s">
        <v>8885</v>
      </c>
      <c r="E2211" s="4" t="s">
        <v>39655</v>
      </c>
      <c r="F2211" s="4" t="s">
        <v>8916</v>
      </c>
      <c r="G2211" s="4" t="s">
        <v>8892</v>
      </c>
      <c r="H2211" s="4" t="s">
        <v>34142</v>
      </c>
      <c r="I2211" s="4"/>
      <c r="J2211" s="4" t="s">
        <v>34096</v>
      </c>
      <c r="K2211" s="4" t="s">
        <v>34097</v>
      </c>
      <c r="L2211" s="4" t="s">
        <v>34098</v>
      </c>
    </row>
    <row r="2212" spans="1:12" ht="15" customHeight="1">
      <c r="A2212" s="4" t="s">
        <v>39657</v>
      </c>
      <c r="B2212" s="4" t="s">
        <v>39658</v>
      </c>
      <c r="C2212" s="4" t="s">
        <v>34140</v>
      </c>
      <c r="D2212" s="4" t="s">
        <v>8885</v>
      </c>
      <c r="E2212" s="4" t="s">
        <v>39659</v>
      </c>
      <c r="F2212" s="4" t="s">
        <v>8916</v>
      </c>
      <c r="G2212" s="4" t="s">
        <v>8892</v>
      </c>
      <c r="H2212" s="4" t="s">
        <v>34142</v>
      </c>
      <c r="I2212" s="4"/>
      <c r="J2212" s="4" t="s">
        <v>4159</v>
      </c>
      <c r="K2212" s="4" t="s">
        <v>34127</v>
      </c>
      <c r="L2212" s="4" t="s">
        <v>34128</v>
      </c>
    </row>
    <row r="2213" spans="1:12" ht="15" customHeight="1">
      <c r="A2213" s="4" t="s">
        <v>39660</v>
      </c>
      <c r="B2213" s="4" t="s">
        <v>39661</v>
      </c>
      <c r="C2213" s="4" t="s">
        <v>34140</v>
      </c>
      <c r="D2213" s="4" t="s">
        <v>8885</v>
      </c>
      <c r="E2213" s="4" t="s">
        <v>39660</v>
      </c>
      <c r="F2213" s="4" t="s">
        <v>8916</v>
      </c>
      <c r="G2213" s="4" t="s">
        <v>8892</v>
      </c>
      <c r="H2213" s="4" t="s">
        <v>34142</v>
      </c>
      <c r="I2213" s="4"/>
      <c r="J2213" s="4" t="s">
        <v>4159</v>
      </c>
      <c r="K2213" s="4" t="s">
        <v>34127</v>
      </c>
      <c r="L2213" s="4" t="s">
        <v>34128</v>
      </c>
    </row>
    <row r="2214" spans="1:12" ht="15" customHeight="1">
      <c r="A2214" s="4" t="s">
        <v>39662</v>
      </c>
      <c r="B2214" s="4" t="s">
        <v>39663</v>
      </c>
      <c r="C2214" s="4" t="s">
        <v>39664</v>
      </c>
      <c r="D2214" s="4" t="s">
        <v>8885</v>
      </c>
      <c r="E2214" s="4" t="s">
        <v>39662</v>
      </c>
      <c r="F2214" s="4" t="s">
        <v>10458</v>
      </c>
      <c r="G2214" s="4" t="s">
        <v>8884</v>
      </c>
      <c r="H2214" s="4" t="s">
        <v>9541</v>
      </c>
      <c r="I2214" s="4" t="s">
        <v>9588</v>
      </c>
      <c r="J2214" s="4" t="s">
        <v>4159</v>
      </c>
      <c r="K2214" s="4" t="s">
        <v>34127</v>
      </c>
      <c r="L2214" s="4" t="s">
        <v>34128</v>
      </c>
    </row>
    <row r="2215" spans="1:12" ht="15" customHeight="1">
      <c r="A2215" s="4" t="s">
        <v>39665</v>
      </c>
      <c r="B2215" s="4" t="s">
        <v>39666</v>
      </c>
      <c r="C2215" s="4" t="s">
        <v>39664</v>
      </c>
      <c r="D2215" s="4" t="s">
        <v>8885</v>
      </c>
      <c r="E2215" s="4" t="s">
        <v>39665</v>
      </c>
      <c r="F2215" s="4" t="s">
        <v>10458</v>
      </c>
      <c r="G2215" s="4" t="s">
        <v>8884</v>
      </c>
      <c r="H2215" s="4" t="s">
        <v>9541</v>
      </c>
      <c r="I2215" s="4" t="s">
        <v>9588</v>
      </c>
      <c r="J2215" s="4" t="s">
        <v>4159</v>
      </c>
      <c r="K2215" s="4" t="s">
        <v>34127</v>
      </c>
      <c r="L2215" s="4" t="s">
        <v>34128</v>
      </c>
    </row>
    <row r="2216" spans="1:12" ht="15" customHeight="1">
      <c r="A2216" s="4" t="s">
        <v>39667</v>
      </c>
      <c r="B2216" s="4" t="s">
        <v>39668</v>
      </c>
      <c r="C2216" s="4" t="s">
        <v>39669</v>
      </c>
      <c r="D2216" s="4" t="s">
        <v>8885</v>
      </c>
      <c r="E2216" s="4" t="s">
        <v>39667</v>
      </c>
      <c r="F2216" s="4" t="s">
        <v>8916</v>
      </c>
      <c r="G2216" s="4" t="s">
        <v>8892</v>
      </c>
      <c r="H2216" s="4" t="s">
        <v>9653</v>
      </c>
      <c r="I2216" s="4"/>
      <c r="J2216" s="4" t="s">
        <v>4159</v>
      </c>
      <c r="K2216" s="4" t="s">
        <v>34127</v>
      </c>
      <c r="L2216" s="4" t="s">
        <v>34128</v>
      </c>
    </row>
    <row r="2217" spans="1:12" ht="15" customHeight="1">
      <c r="A2217" s="4" t="s">
        <v>39670</v>
      </c>
      <c r="B2217" s="4" t="s">
        <v>39671</v>
      </c>
      <c r="C2217" s="4" t="s">
        <v>34140</v>
      </c>
      <c r="D2217" s="4" t="s">
        <v>8885</v>
      </c>
      <c r="E2217" s="4" t="s">
        <v>39670</v>
      </c>
      <c r="F2217" s="4" t="s">
        <v>8916</v>
      </c>
      <c r="G2217" s="4" t="s">
        <v>8892</v>
      </c>
      <c r="H2217" s="4" t="s">
        <v>34142</v>
      </c>
      <c r="I2217" s="4"/>
      <c r="J2217" s="4" t="s">
        <v>4159</v>
      </c>
      <c r="K2217" s="4" t="s">
        <v>34127</v>
      </c>
      <c r="L2217" s="4" t="s">
        <v>34128</v>
      </c>
    </row>
    <row r="2218" spans="1:12" ht="15" customHeight="1">
      <c r="A2218" s="4" t="s">
        <v>39672</v>
      </c>
      <c r="B2218" s="4" t="s">
        <v>39673</v>
      </c>
      <c r="C2218" s="4" t="s">
        <v>39626</v>
      </c>
      <c r="D2218" s="4" t="s">
        <v>8885</v>
      </c>
      <c r="E2218" s="4" t="s">
        <v>39672</v>
      </c>
      <c r="F2218" s="4" t="s">
        <v>10436</v>
      </c>
      <c r="G2218" s="4" t="s">
        <v>8892</v>
      </c>
      <c r="H2218" s="4" t="s">
        <v>9653</v>
      </c>
      <c r="I2218" s="4"/>
      <c r="J2218" s="4" t="s">
        <v>4159</v>
      </c>
      <c r="K2218" s="4" t="s">
        <v>34127</v>
      </c>
      <c r="L2218" s="4" t="s">
        <v>34128</v>
      </c>
    </row>
    <row r="2219" spans="1:12" ht="15" customHeight="1">
      <c r="A2219" s="4" t="s">
        <v>39674</v>
      </c>
      <c r="B2219" s="4" t="s">
        <v>39675</v>
      </c>
      <c r="C2219" s="4" t="s">
        <v>34140</v>
      </c>
      <c r="D2219" s="4" t="s">
        <v>8885</v>
      </c>
      <c r="E2219" s="4" t="s">
        <v>39676</v>
      </c>
      <c r="F2219" s="4" t="s">
        <v>8916</v>
      </c>
      <c r="G2219" s="4" t="s">
        <v>8892</v>
      </c>
      <c r="H2219" s="4" t="s">
        <v>34142</v>
      </c>
      <c r="I2219" s="4"/>
      <c r="J2219" s="4" t="s">
        <v>4159</v>
      </c>
      <c r="K2219" s="4" t="s">
        <v>34127</v>
      </c>
      <c r="L2219" s="4" t="s">
        <v>34128</v>
      </c>
    </row>
    <row r="2220" spans="1:12" ht="15" customHeight="1">
      <c r="A2220" s="4" t="s">
        <v>39677</v>
      </c>
      <c r="B2220" s="4" t="s">
        <v>39678</v>
      </c>
      <c r="C2220" s="4" t="s">
        <v>35159</v>
      </c>
      <c r="D2220" s="4" t="s">
        <v>8885</v>
      </c>
      <c r="E2220" s="4" t="s">
        <v>39677</v>
      </c>
      <c r="F2220" s="4" t="s">
        <v>8916</v>
      </c>
      <c r="G2220" s="4" t="s">
        <v>8892</v>
      </c>
      <c r="H2220" s="4" t="s">
        <v>34930</v>
      </c>
      <c r="I2220" s="4"/>
      <c r="J2220" s="4" t="s">
        <v>4159</v>
      </c>
      <c r="K2220" s="4" t="s">
        <v>34127</v>
      </c>
      <c r="L2220" s="4" t="s">
        <v>34128</v>
      </c>
    </row>
    <row r="2221" spans="1:12" ht="15" customHeight="1">
      <c r="A2221" s="4" t="s">
        <v>39679</v>
      </c>
      <c r="B2221" s="4" t="s">
        <v>39680</v>
      </c>
      <c r="C2221" s="4" t="s">
        <v>36666</v>
      </c>
      <c r="D2221" s="4" t="s">
        <v>8885</v>
      </c>
      <c r="E2221" s="4" t="s">
        <v>39681</v>
      </c>
      <c r="F2221" s="4" t="s">
        <v>8916</v>
      </c>
      <c r="G2221" s="4" t="s">
        <v>20599</v>
      </c>
      <c r="H2221" s="4"/>
      <c r="I2221" s="4"/>
      <c r="J2221" s="4" t="s">
        <v>4159</v>
      </c>
      <c r="K2221" s="4" t="s">
        <v>34127</v>
      </c>
      <c r="L2221" s="4" t="s">
        <v>34128</v>
      </c>
    </row>
    <row r="2222" spans="1:12" ht="15" customHeight="1">
      <c r="A2222" s="4" t="s">
        <v>39682</v>
      </c>
      <c r="B2222" s="4" t="s">
        <v>39683</v>
      </c>
      <c r="C2222" s="4" t="s">
        <v>39684</v>
      </c>
      <c r="D2222" s="4" t="s">
        <v>8885</v>
      </c>
      <c r="E2222" s="4" t="s">
        <v>39682</v>
      </c>
      <c r="F2222" s="4" t="s">
        <v>10458</v>
      </c>
      <c r="G2222" s="4" t="s">
        <v>8884</v>
      </c>
      <c r="H2222" s="4" t="s">
        <v>9603</v>
      </c>
      <c r="I2222" s="4"/>
      <c r="J2222" s="4" t="s">
        <v>4159</v>
      </c>
      <c r="K2222" s="4" t="s">
        <v>34127</v>
      </c>
      <c r="L2222" s="4" t="s">
        <v>34128</v>
      </c>
    </row>
    <row r="2223" spans="1:12" ht="15" customHeight="1">
      <c r="A2223" s="4" t="s">
        <v>39685</v>
      </c>
      <c r="B2223" s="4" t="s">
        <v>39686</v>
      </c>
      <c r="C2223" s="4" t="s">
        <v>38945</v>
      </c>
      <c r="D2223" s="4" t="s">
        <v>8885</v>
      </c>
      <c r="E2223" s="4" t="s">
        <v>39685</v>
      </c>
      <c r="F2223" s="4" t="s">
        <v>34573</v>
      </c>
      <c r="G2223" s="4" t="s">
        <v>8884</v>
      </c>
      <c r="H2223" s="4"/>
      <c r="I2223" s="4"/>
      <c r="J2223" s="4" t="s">
        <v>4159</v>
      </c>
      <c r="K2223" s="4" t="s">
        <v>34127</v>
      </c>
      <c r="L2223" s="4" t="s">
        <v>34128</v>
      </c>
    </row>
    <row r="2224" spans="1:12" ht="15" customHeight="1">
      <c r="A2224" s="4" t="s">
        <v>39687</v>
      </c>
      <c r="B2224" s="4" t="s">
        <v>39688</v>
      </c>
      <c r="C2224" s="4" t="s">
        <v>39689</v>
      </c>
      <c r="D2224" s="4" t="s">
        <v>8885</v>
      </c>
      <c r="E2224" s="4" t="s">
        <v>39687</v>
      </c>
      <c r="F2224" s="4" t="s">
        <v>10208</v>
      </c>
      <c r="G2224" s="4" t="s">
        <v>8884</v>
      </c>
      <c r="H2224" s="4" t="s">
        <v>9541</v>
      </c>
      <c r="I2224" s="4"/>
      <c r="J2224" s="4" t="s">
        <v>4159</v>
      </c>
      <c r="K2224" s="4" t="s">
        <v>34127</v>
      </c>
      <c r="L2224" s="4" t="s">
        <v>34128</v>
      </c>
    </row>
    <row r="2225" spans="1:12" ht="15" customHeight="1">
      <c r="A2225" s="4" t="s">
        <v>39690</v>
      </c>
      <c r="B2225" s="4" t="s">
        <v>39691</v>
      </c>
      <c r="C2225" s="4" t="s">
        <v>39689</v>
      </c>
      <c r="D2225" s="4" t="s">
        <v>8885</v>
      </c>
      <c r="E2225" s="4" t="s">
        <v>39690</v>
      </c>
      <c r="F2225" s="4" t="s">
        <v>10208</v>
      </c>
      <c r="G2225" s="4" t="s">
        <v>8884</v>
      </c>
      <c r="H2225" s="4" t="s">
        <v>9541</v>
      </c>
      <c r="I2225" s="4"/>
      <c r="J2225" s="4" t="s">
        <v>4159</v>
      </c>
      <c r="K2225" s="4" t="s">
        <v>34127</v>
      </c>
      <c r="L2225" s="4" t="s">
        <v>34128</v>
      </c>
    </row>
    <row r="2226" spans="1:12" ht="15" customHeight="1">
      <c r="A2226" s="4" t="s">
        <v>39692</v>
      </c>
      <c r="B2226" s="4" t="s">
        <v>39693</v>
      </c>
      <c r="C2226" s="4" t="s">
        <v>34104</v>
      </c>
      <c r="D2226" s="4" t="s">
        <v>8885</v>
      </c>
      <c r="E2226" s="4" t="s">
        <v>39692</v>
      </c>
      <c r="F2226" s="4" t="s">
        <v>8888</v>
      </c>
      <c r="G2226" s="4" t="s">
        <v>8884</v>
      </c>
      <c r="H2226" s="4"/>
      <c r="I2226" s="4"/>
      <c r="J2226" s="4" t="s">
        <v>4159</v>
      </c>
      <c r="K2226" s="4" t="s">
        <v>34127</v>
      </c>
      <c r="L2226" s="4" t="s">
        <v>34128</v>
      </c>
    </row>
    <row r="2227" spans="1:12" ht="15" customHeight="1">
      <c r="A2227" s="4" t="s">
        <v>39694</v>
      </c>
      <c r="B2227" s="4" t="s">
        <v>39695</v>
      </c>
      <c r="C2227" s="4" t="s">
        <v>34104</v>
      </c>
      <c r="D2227" s="4" t="s">
        <v>133</v>
      </c>
      <c r="E2227" s="4" t="s">
        <v>39694</v>
      </c>
      <c r="F2227" s="4" t="s">
        <v>8888</v>
      </c>
      <c r="G2227" s="4" t="s">
        <v>8884</v>
      </c>
      <c r="H2227" s="4"/>
      <c r="I2227" s="4"/>
      <c r="J2227" s="4" t="s">
        <v>34112</v>
      </c>
      <c r="K2227" s="4" t="s">
        <v>34113</v>
      </c>
      <c r="L2227" s="4" t="s">
        <v>34114</v>
      </c>
    </row>
    <row r="2228" spans="1:12" ht="15" customHeight="1">
      <c r="A2228" s="4" t="s">
        <v>39696</v>
      </c>
      <c r="B2228" s="4" t="s">
        <v>39697</v>
      </c>
      <c r="C2228" s="4" t="s">
        <v>38720</v>
      </c>
      <c r="D2228" s="4" t="s">
        <v>133</v>
      </c>
      <c r="E2228" s="4" t="s">
        <v>39696</v>
      </c>
      <c r="F2228" s="4" t="s">
        <v>34573</v>
      </c>
      <c r="G2228" s="4" t="s">
        <v>8892</v>
      </c>
      <c r="H2228" s="4" t="s">
        <v>9603</v>
      </c>
      <c r="I2228" s="4"/>
      <c r="J2228" s="4" t="s">
        <v>34112</v>
      </c>
      <c r="K2228" s="4" t="s">
        <v>34113</v>
      </c>
      <c r="L2228" s="4" t="s">
        <v>34114</v>
      </c>
    </row>
    <row r="2229" spans="1:12" ht="15" customHeight="1">
      <c r="A2229" s="4" t="s">
        <v>39698</v>
      </c>
      <c r="B2229" s="4" t="s">
        <v>39699</v>
      </c>
      <c r="C2229" s="4" t="s">
        <v>38449</v>
      </c>
      <c r="D2229" s="4" t="s">
        <v>8885</v>
      </c>
      <c r="E2229" s="4" t="s">
        <v>39700</v>
      </c>
      <c r="F2229" s="4" t="s">
        <v>8916</v>
      </c>
      <c r="G2229" s="4" t="s">
        <v>8892</v>
      </c>
      <c r="H2229" s="4" t="s">
        <v>9558</v>
      </c>
      <c r="I2229" s="4"/>
      <c r="J2229" s="4" t="s">
        <v>4159</v>
      </c>
      <c r="K2229" s="4" t="s">
        <v>34127</v>
      </c>
      <c r="L2229" s="4" t="s">
        <v>34128</v>
      </c>
    </row>
    <row r="2230" spans="1:12" ht="15" customHeight="1">
      <c r="A2230" s="4" t="s">
        <v>39701</v>
      </c>
      <c r="B2230" s="4" t="s">
        <v>39702</v>
      </c>
      <c r="C2230" s="4" t="s">
        <v>34104</v>
      </c>
      <c r="D2230" s="4" t="s">
        <v>133</v>
      </c>
      <c r="E2230" s="4" t="s">
        <v>39701</v>
      </c>
      <c r="F2230" s="4" t="s">
        <v>8888</v>
      </c>
      <c r="G2230" s="4" t="s">
        <v>8884</v>
      </c>
      <c r="H2230" s="4"/>
      <c r="I2230" s="4"/>
      <c r="J2230" s="4" t="s">
        <v>34112</v>
      </c>
      <c r="K2230" s="4" t="s">
        <v>34113</v>
      </c>
      <c r="L2230" s="4" t="s">
        <v>34550</v>
      </c>
    </row>
    <row r="2231" spans="1:12" ht="15" customHeight="1">
      <c r="A2231" s="4" t="s">
        <v>39703</v>
      </c>
      <c r="B2231" s="4" t="s">
        <v>39704</v>
      </c>
      <c r="C2231" s="4" t="s">
        <v>34524</v>
      </c>
      <c r="D2231" s="4" t="s">
        <v>133</v>
      </c>
      <c r="E2231" s="4" t="s">
        <v>39703</v>
      </c>
      <c r="F2231" s="4" t="s">
        <v>10458</v>
      </c>
      <c r="G2231" s="4" t="s">
        <v>8884</v>
      </c>
      <c r="H2231" s="4"/>
      <c r="I2231" s="4"/>
      <c r="J2231" s="4" t="s">
        <v>34112</v>
      </c>
      <c r="K2231" s="4" t="s">
        <v>34113</v>
      </c>
      <c r="L2231" s="4" t="s">
        <v>34550</v>
      </c>
    </row>
    <row r="2232" spans="1:12" ht="15" customHeight="1">
      <c r="A2232" s="4" t="s">
        <v>39705</v>
      </c>
      <c r="B2232" s="4" t="s">
        <v>39706</v>
      </c>
      <c r="C2232" s="4" t="s">
        <v>34104</v>
      </c>
      <c r="D2232" s="4" t="s">
        <v>133</v>
      </c>
      <c r="E2232" s="4" t="s">
        <v>39705</v>
      </c>
      <c r="F2232" s="4" t="s">
        <v>8888</v>
      </c>
      <c r="G2232" s="4" t="s">
        <v>8884</v>
      </c>
      <c r="H2232" s="4"/>
      <c r="I2232" s="4"/>
      <c r="J2232" s="4" t="s">
        <v>34112</v>
      </c>
      <c r="K2232" s="4" t="s">
        <v>34113</v>
      </c>
      <c r="L2232" s="4" t="s">
        <v>34550</v>
      </c>
    </row>
    <row r="2233" spans="1:12" ht="15" customHeight="1">
      <c r="A2233" s="4" t="s">
        <v>39707</v>
      </c>
      <c r="B2233" s="4" t="s">
        <v>39708</v>
      </c>
      <c r="C2233" s="4" t="s">
        <v>34524</v>
      </c>
      <c r="D2233" s="4" t="s">
        <v>133</v>
      </c>
      <c r="E2233" s="4" t="s">
        <v>39707</v>
      </c>
      <c r="F2233" s="4" t="s">
        <v>10458</v>
      </c>
      <c r="G2233" s="4" t="s">
        <v>8884</v>
      </c>
      <c r="H2233" s="4"/>
      <c r="I2233" s="4"/>
      <c r="J2233" s="4" t="s">
        <v>34112</v>
      </c>
      <c r="K2233" s="4" t="s">
        <v>34113</v>
      </c>
      <c r="L2233" s="4" t="s">
        <v>34550</v>
      </c>
    </row>
    <row r="2234" spans="1:12" ht="15" customHeight="1">
      <c r="A2234" s="4" t="s">
        <v>39709</v>
      </c>
      <c r="B2234" s="4" t="s">
        <v>39710</v>
      </c>
      <c r="C2234" s="4" t="s">
        <v>37557</v>
      </c>
      <c r="D2234" s="4" t="s">
        <v>8885</v>
      </c>
      <c r="E2234" s="4" t="s">
        <v>39709</v>
      </c>
      <c r="F2234" s="4" t="s">
        <v>10458</v>
      </c>
      <c r="G2234" s="4" t="s">
        <v>8884</v>
      </c>
      <c r="H2234" s="4" t="s">
        <v>9603</v>
      </c>
      <c r="I2234" s="4" t="s">
        <v>9588</v>
      </c>
      <c r="J2234" s="4" t="s">
        <v>4159</v>
      </c>
      <c r="K2234" s="4" t="s">
        <v>34127</v>
      </c>
      <c r="L2234" s="4" t="s">
        <v>34128</v>
      </c>
    </row>
    <row r="2235" spans="1:12" ht="15" customHeight="1">
      <c r="A2235" s="4" t="s">
        <v>39711</v>
      </c>
      <c r="B2235" s="4" t="s">
        <v>39712</v>
      </c>
      <c r="C2235" s="4" t="s">
        <v>36944</v>
      </c>
      <c r="D2235" s="4" t="s">
        <v>8885</v>
      </c>
      <c r="E2235" s="4" t="s">
        <v>39711</v>
      </c>
      <c r="F2235" s="4" t="s">
        <v>8888</v>
      </c>
      <c r="G2235" s="4" t="s">
        <v>8884</v>
      </c>
      <c r="H2235" s="4" t="s">
        <v>9527</v>
      </c>
      <c r="I2235" s="4"/>
      <c r="J2235" s="4" t="s">
        <v>4159</v>
      </c>
      <c r="K2235" s="4" t="s">
        <v>34127</v>
      </c>
      <c r="L2235" s="4" t="s">
        <v>34128</v>
      </c>
    </row>
    <row r="2236" spans="1:12" ht="15" customHeight="1">
      <c r="A2236" s="4" t="s">
        <v>39713</v>
      </c>
      <c r="B2236" s="4" t="s">
        <v>39714</v>
      </c>
      <c r="C2236" s="4" t="s">
        <v>37560</v>
      </c>
      <c r="D2236" s="4" t="s">
        <v>8885</v>
      </c>
      <c r="E2236" s="4" t="s">
        <v>39713</v>
      </c>
      <c r="F2236" s="4" t="s">
        <v>10458</v>
      </c>
      <c r="G2236" s="4" t="s">
        <v>8884</v>
      </c>
      <c r="H2236" s="4" t="s">
        <v>9603</v>
      </c>
      <c r="I2236" s="4" t="s">
        <v>9375</v>
      </c>
      <c r="J2236" s="4" t="s">
        <v>4159</v>
      </c>
      <c r="K2236" s="4" t="s">
        <v>34127</v>
      </c>
      <c r="L2236" s="4" t="s">
        <v>34128</v>
      </c>
    </row>
    <row r="2237" spans="1:12" ht="15" customHeight="1">
      <c r="A2237" s="4" t="s">
        <v>39715</v>
      </c>
      <c r="B2237" s="4" t="s">
        <v>39716</v>
      </c>
      <c r="C2237" s="4" t="s">
        <v>37563</v>
      </c>
      <c r="D2237" s="4" t="s">
        <v>8885</v>
      </c>
      <c r="E2237" s="4" t="s">
        <v>39717</v>
      </c>
      <c r="F2237" s="4" t="s">
        <v>10458</v>
      </c>
      <c r="G2237" s="4" t="s">
        <v>8884</v>
      </c>
      <c r="H2237" s="4" t="s">
        <v>9527</v>
      </c>
      <c r="I2237" s="4" t="s">
        <v>9375</v>
      </c>
      <c r="J2237" s="4" t="s">
        <v>4159</v>
      </c>
      <c r="K2237" s="4" t="s">
        <v>34127</v>
      </c>
      <c r="L2237" s="4" t="s">
        <v>34128</v>
      </c>
    </row>
    <row r="2238" spans="1:12" ht="15" customHeight="1">
      <c r="A2238" s="4" t="s">
        <v>39718</v>
      </c>
      <c r="B2238" s="4" t="s">
        <v>39719</v>
      </c>
      <c r="C2238" s="4" t="s">
        <v>37554</v>
      </c>
      <c r="D2238" s="4" t="s">
        <v>8885</v>
      </c>
      <c r="E2238" s="4" t="s">
        <v>39720</v>
      </c>
      <c r="F2238" s="4" t="s">
        <v>8888</v>
      </c>
      <c r="G2238" s="4" t="s">
        <v>8884</v>
      </c>
      <c r="H2238" s="4" t="s">
        <v>9603</v>
      </c>
      <c r="I2238" s="4" t="s">
        <v>9588</v>
      </c>
      <c r="J2238" s="4" t="s">
        <v>4159</v>
      </c>
      <c r="K2238" s="4" t="s">
        <v>34127</v>
      </c>
      <c r="L2238" s="4" t="s">
        <v>34128</v>
      </c>
    </row>
    <row r="2239" spans="1:12" ht="15" customHeight="1">
      <c r="A2239" s="4" t="s">
        <v>39721</v>
      </c>
      <c r="B2239" s="4" t="s">
        <v>39722</v>
      </c>
      <c r="C2239" s="4" t="s">
        <v>34158</v>
      </c>
      <c r="D2239" s="4" t="s">
        <v>8885</v>
      </c>
      <c r="E2239" s="4" t="s">
        <v>39723</v>
      </c>
      <c r="F2239" s="4" t="s">
        <v>9031</v>
      </c>
      <c r="G2239" s="4" t="s">
        <v>8892</v>
      </c>
      <c r="H2239" s="4" t="s">
        <v>9597</v>
      </c>
      <c r="I2239" s="4"/>
      <c r="J2239" s="4" t="s">
        <v>4159</v>
      </c>
      <c r="K2239" s="4" t="s">
        <v>34127</v>
      </c>
      <c r="L2239" s="4" t="s">
        <v>34128</v>
      </c>
    </row>
    <row r="2240" spans="1:12" ht="15" customHeight="1">
      <c r="A2240" s="4" t="s">
        <v>39724</v>
      </c>
      <c r="B2240" s="4" t="s">
        <v>39725</v>
      </c>
      <c r="C2240" s="4" t="s">
        <v>37112</v>
      </c>
      <c r="D2240" s="4" t="s">
        <v>8885</v>
      </c>
      <c r="E2240" s="4" t="s">
        <v>39726</v>
      </c>
      <c r="F2240" s="4" t="s">
        <v>34147</v>
      </c>
      <c r="G2240" s="4" t="s">
        <v>8892</v>
      </c>
      <c r="H2240" s="4" t="s">
        <v>9533</v>
      </c>
      <c r="I2240" s="4"/>
      <c r="J2240" s="4" t="s">
        <v>4159</v>
      </c>
      <c r="K2240" s="4" t="s">
        <v>34127</v>
      </c>
      <c r="L2240" s="4" t="s">
        <v>34128</v>
      </c>
    </row>
    <row r="2241" spans="1:12" ht="15" customHeight="1">
      <c r="A2241" s="4" t="s">
        <v>39727</v>
      </c>
      <c r="B2241" s="4" t="s">
        <v>39728</v>
      </c>
      <c r="C2241" s="4" t="s">
        <v>34834</v>
      </c>
      <c r="D2241" s="4" t="s">
        <v>8885</v>
      </c>
      <c r="E2241" s="4" t="s">
        <v>39729</v>
      </c>
      <c r="F2241" s="4" t="s">
        <v>34147</v>
      </c>
      <c r="G2241" s="4" t="s">
        <v>8892</v>
      </c>
      <c r="H2241" s="4" t="s">
        <v>9647</v>
      </c>
      <c r="I2241" s="4"/>
      <c r="J2241" s="4" t="s">
        <v>4159</v>
      </c>
      <c r="K2241" s="4" t="s">
        <v>34127</v>
      </c>
      <c r="L2241" s="4" t="s">
        <v>34128</v>
      </c>
    </row>
    <row r="2242" spans="1:12" ht="15" customHeight="1">
      <c r="A2242" s="4" t="s">
        <v>39730</v>
      </c>
      <c r="B2242" s="4" t="s">
        <v>39731</v>
      </c>
      <c r="C2242" s="4" t="s">
        <v>37337</v>
      </c>
      <c r="D2242" s="4" t="s">
        <v>8885</v>
      </c>
      <c r="E2242" s="4" t="s">
        <v>39730</v>
      </c>
      <c r="F2242" s="4" t="s">
        <v>10208</v>
      </c>
      <c r="G2242" s="4" t="s">
        <v>34133</v>
      </c>
      <c r="H2242" s="4" t="s">
        <v>9527</v>
      </c>
      <c r="I2242" s="4"/>
      <c r="J2242" s="4" t="s">
        <v>34096</v>
      </c>
      <c r="K2242" s="4" t="s">
        <v>34097</v>
      </c>
      <c r="L2242" s="4" t="s">
        <v>34098</v>
      </c>
    </row>
    <row r="2243" spans="1:12" ht="15" customHeight="1">
      <c r="A2243" s="4" t="s">
        <v>39732</v>
      </c>
      <c r="B2243" s="4" t="s">
        <v>39733</v>
      </c>
      <c r="C2243" s="4" t="s">
        <v>36723</v>
      </c>
      <c r="D2243" s="4" t="s">
        <v>8885</v>
      </c>
      <c r="E2243" s="4" t="s">
        <v>39732</v>
      </c>
      <c r="F2243" s="4" t="s">
        <v>8888</v>
      </c>
      <c r="G2243" s="4" t="s">
        <v>8892</v>
      </c>
      <c r="H2243" s="4" t="s">
        <v>9372</v>
      </c>
      <c r="I2243" s="4"/>
      <c r="J2243" s="4" t="s">
        <v>4159</v>
      </c>
      <c r="K2243" s="4" t="s">
        <v>34127</v>
      </c>
      <c r="L2243" s="4" t="s">
        <v>34128</v>
      </c>
    </row>
    <row r="2244" spans="1:12" ht="15" customHeight="1">
      <c r="A2244" s="4" t="s">
        <v>39734</v>
      </c>
      <c r="B2244" s="4" t="s">
        <v>39735</v>
      </c>
      <c r="C2244" s="4" t="s">
        <v>36778</v>
      </c>
      <c r="D2244" s="4" t="s">
        <v>8885</v>
      </c>
      <c r="E2244" s="4" t="s">
        <v>39736</v>
      </c>
      <c r="F2244" s="4" t="s">
        <v>34147</v>
      </c>
      <c r="G2244" s="4" t="s">
        <v>8892</v>
      </c>
      <c r="H2244" s="4" t="s">
        <v>9653</v>
      </c>
      <c r="I2244" s="4"/>
      <c r="J2244" s="4" t="s">
        <v>4159</v>
      </c>
      <c r="K2244" s="4" t="s">
        <v>34127</v>
      </c>
      <c r="L2244" s="4" t="s">
        <v>34128</v>
      </c>
    </row>
    <row r="2245" spans="1:12" ht="15" customHeight="1">
      <c r="A2245" s="4" t="s">
        <v>39737</v>
      </c>
      <c r="B2245" s="4" t="s">
        <v>39738</v>
      </c>
      <c r="C2245" s="4" t="s">
        <v>39739</v>
      </c>
      <c r="D2245" s="4" t="s">
        <v>8885</v>
      </c>
      <c r="E2245" s="4" t="s">
        <v>39740</v>
      </c>
      <c r="F2245" s="4" t="s">
        <v>9031</v>
      </c>
      <c r="G2245" s="4" t="s">
        <v>8892</v>
      </c>
      <c r="H2245" s="4" t="s">
        <v>9603</v>
      </c>
      <c r="I2245" s="4"/>
      <c r="J2245" s="4" t="s">
        <v>4159</v>
      </c>
      <c r="K2245" s="4" t="s">
        <v>34127</v>
      </c>
      <c r="L2245" s="4" t="s">
        <v>34128</v>
      </c>
    </row>
    <row r="2246" spans="1:12" ht="15" customHeight="1">
      <c r="A2246" s="4" t="s">
        <v>39741</v>
      </c>
      <c r="B2246" s="4" t="s">
        <v>39742</v>
      </c>
      <c r="C2246" s="4" t="s">
        <v>34140</v>
      </c>
      <c r="D2246" s="4" t="s">
        <v>8885</v>
      </c>
      <c r="E2246" s="4" t="s">
        <v>39743</v>
      </c>
      <c r="F2246" s="4" t="s">
        <v>8916</v>
      </c>
      <c r="G2246" s="4" t="s">
        <v>8892</v>
      </c>
      <c r="H2246" s="4" t="s">
        <v>34142</v>
      </c>
      <c r="I2246" s="4"/>
      <c r="J2246" s="4" t="s">
        <v>4159</v>
      </c>
      <c r="K2246" s="4" t="s">
        <v>34127</v>
      </c>
      <c r="L2246" s="4" t="s">
        <v>34128</v>
      </c>
    </row>
    <row r="2247" spans="1:12" ht="15" customHeight="1">
      <c r="A2247" s="4" t="s">
        <v>39744</v>
      </c>
      <c r="B2247" s="4" t="s">
        <v>39745</v>
      </c>
      <c r="C2247" s="4" t="s">
        <v>34944</v>
      </c>
      <c r="D2247" s="4" t="s">
        <v>8885</v>
      </c>
      <c r="E2247" s="4" t="s">
        <v>39746</v>
      </c>
      <c r="F2247" s="4" t="s">
        <v>34573</v>
      </c>
      <c r="G2247" s="4" t="s">
        <v>8892</v>
      </c>
      <c r="H2247" s="4" t="s">
        <v>9606</v>
      </c>
      <c r="I2247" s="4"/>
      <c r="J2247" s="4" t="s">
        <v>4159</v>
      </c>
      <c r="K2247" s="4" t="s">
        <v>34127</v>
      </c>
      <c r="L2247" s="4" t="s">
        <v>34128</v>
      </c>
    </row>
    <row r="2248" spans="1:12" ht="15" customHeight="1">
      <c r="A2248" s="4" t="s">
        <v>39747</v>
      </c>
      <c r="B2248" s="4" t="s">
        <v>39748</v>
      </c>
      <c r="C2248" s="4" t="s">
        <v>38371</v>
      </c>
      <c r="D2248" s="4" t="s">
        <v>8885</v>
      </c>
      <c r="E2248" s="4" t="s">
        <v>39749</v>
      </c>
      <c r="F2248" s="4" t="s">
        <v>8916</v>
      </c>
      <c r="G2248" s="4" t="s">
        <v>8892</v>
      </c>
      <c r="H2248" s="4" t="s">
        <v>9653</v>
      </c>
      <c r="I2248" s="4"/>
      <c r="J2248" s="4" t="s">
        <v>4159</v>
      </c>
      <c r="K2248" s="4" t="s">
        <v>34127</v>
      </c>
      <c r="L2248" s="4" t="s">
        <v>34128</v>
      </c>
    </row>
    <row r="2249" spans="1:12" ht="15" customHeight="1">
      <c r="A2249" s="4" t="s">
        <v>39750</v>
      </c>
      <c r="B2249" s="4" t="s">
        <v>39751</v>
      </c>
      <c r="C2249" s="4" t="s">
        <v>34535</v>
      </c>
      <c r="D2249" s="4" t="s">
        <v>8885</v>
      </c>
      <c r="E2249" s="4" t="s">
        <v>39750</v>
      </c>
      <c r="F2249" s="4" t="s">
        <v>10208</v>
      </c>
      <c r="G2249" s="4" t="s">
        <v>8884</v>
      </c>
      <c r="H2249" s="4"/>
      <c r="I2249" s="4"/>
      <c r="J2249" s="4" t="s">
        <v>34096</v>
      </c>
      <c r="K2249" s="4" t="s">
        <v>34097</v>
      </c>
      <c r="L2249" s="4" t="s">
        <v>34098</v>
      </c>
    </row>
    <row r="2250" spans="1:12" ht="15" customHeight="1">
      <c r="A2250" s="4" t="s">
        <v>39752</v>
      </c>
      <c r="B2250" s="4" t="s">
        <v>39753</v>
      </c>
      <c r="C2250" s="4" t="s">
        <v>35159</v>
      </c>
      <c r="D2250" s="4" t="s">
        <v>8885</v>
      </c>
      <c r="E2250" s="4" t="s">
        <v>39752</v>
      </c>
      <c r="F2250" s="4" t="s">
        <v>8916</v>
      </c>
      <c r="G2250" s="4" t="s">
        <v>8892</v>
      </c>
      <c r="H2250" s="4" t="s">
        <v>34930</v>
      </c>
      <c r="I2250" s="4"/>
      <c r="J2250" s="4" t="s">
        <v>34096</v>
      </c>
      <c r="K2250" s="4" t="s">
        <v>34097</v>
      </c>
      <c r="L2250" s="4" t="s">
        <v>34835</v>
      </c>
    </row>
    <row r="2251" spans="1:12" ht="15" customHeight="1">
      <c r="A2251" s="4" t="s">
        <v>39754</v>
      </c>
      <c r="B2251" s="4" t="s">
        <v>39755</v>
      </c>
      <c r="C2251" s="4" t="s">
        <v>35138</v>
      </c>
      <c r="D2251" s="4" t="s">
        <v>8885</v>
      </c>
      <c r="E2251" s="4" t="s">
        <v>39754</v>
      </c>
      <c r="F2251" s="4" t="s">
        <v>8916</v>
      </c>
      <c r="G2251" s="4" t="s">
        <v>8892</v>
      </c>
      <c r="H2251" s="4" t="s">
        <v>31307</v>
      </c>
      <c r="I2251" s="4"/>
      <c r="J2251" s="4" t="s">
        <v>34096</v>
      </c>
      <c r="K2251" s="4" t="s">
        <v>34097</v>
      </c>
      <c r="L2251" s="4" t="s">
        <v>34098</v>
      </c>
    </row>
    <row r="2252" spans="1:12" ht="15" customHeight="1">
      <c r="A2252" s="4" t="s">
        <v>39756</v>
      </c>
      <c r="B2252" s="4" t="s">
        <v>39757</v>
      </c>
      <c r="C2252" s="4" t="s">
        <v>34874</v>
      </c>
      <c r="D2252" s="4" t="s">
        <v>8885</v>
      </c>
      <c r="E2252" s="4" t="s">
        <v>39758</v>
      </c>
      <c r="F2252" s="4" t="s">
        <v>9025</v>
      </c>
      <c r="G2252" s="4" t="s">
        <v>9215</v>
      </c>
      <c r="H2252" s="4" t="s">
        <v>9372</v>
      </c>
      <c r="I2252" s="4"/>
      <c r="J2252" s="4" t="s">
        <v>4159</v>
      </c>
      <c r="K2252" s="4" t="s">
        <v>34127</v>
      </c>
      <c r="L2252" s="4" t="s">
        <v>34128</v>
      </c>
    </row>
    <row r="2253" spans="1:12" ht="15" customHeight="1">
      <c r="A2253" s="4" t="s">
        <v>39759</v>
      </c>
      <c r="B2253" s="4" t="s">
        <v>39760</v>
      </c>
      <c r="C2253" s="4" t="s">
        <v>34535</v>
      </c>
      <c r="D2253" s="4" t="s">
        <v>8885</v>
      </c>
      <c r="E2253" s="4" t="s">
        <v>39759</v>
      </c>
      <c r="F2253" s="4" t="s">
        <v>10208</v>
      </c>
      <c r="G2253" s="4" t="s">
        <v>8884</v>
      </c>
      <c r="H2253" s="4"/>
      <c r="I2253" s="4"/>
      <c r="J2253" s="4" t="s">
        <v>4159</v>
      </c>
      <c r="K2253" s="4" t="s">
        <v>34127</v>
      </c>
      <c r="L2253" s="4" t="s">
        <v>34128</v>
      </c>
    </row>
    <row r="2254" spans="1:12" ht="15" customHeight="1">
      <c r="A2254" s="4" t="s">
        <v>39761</v>
      </c>
      <c r="B2254" s="4" t="s">
        <v>39762</v>
      </c>
      <c r="C2254" s="4" t="s">
        <v>37621</v>
      </c>
      <c r="D2254" s="4" t="s">
        <v>8885</v>
      </c>
      <c r="E2254" s="4" t="s">
        <v>39761</v>
      </c>
      <c r="F2254" s="4" t="s">
        <v>10458</v>
      </c>
      <c r="G2254" s="4" t="s">
        <v>8884</v>
      </c>
      <c r="H2254" s="4"/>
      <c r="I2254" s="4"/>
      <c r="J2254" s="4" t="s">
        <v>34096</v>
      </c>
      <c r="K2254" s="4" t="s">
        <v>34097</v>
      </c>
      <c r="L2254" s="4" t="s">
        <v>34835</v>
      </c>
    </row>
    <row r="2255" spans="1:12" ht="15" customHeight="1">
      <c r="A2255" s="4" t="s">
        <v>39763</v>
      </c>
      <c r="B2255" s="4" t="s">
        <v>39764</v>
      </c>
      <c r="C2255" s="4" t="s">
        <v>34122</v>
      </c>
      <c r="D2255" s="4" t="s">
        <v>8885</v>
      </c>
      <c r="E2255" s="4" t="s">
        <v>39763</v>
      </c>
      <c r="F2255" s="4" t="s">
        <v>9118</v>
      </c>
      <c r="G2255" s="4" t="s">
        <v>8892</v>
      </c>
      <c r="H2255" s="4" t="s">
        <v>9558</v>
      </c>
      <c r="I2255" s="4"/>
      <c r="J2255" s="4" t="s">
        <v>34096</v>
      </c>
      <c r="K2255" s="4" t="s">
        <v>34097</v>
      </c>
      <c r="L2255" s="4" t="s">
        <v>34098</v>
      </c>
    </row>
    <row r="2256" spans="1:12" ht="15" customHeight="1">
      <c r="A2256" s="4" t="s">
        <v>39765</v>
      </c>
      <c r="B2256" s="4" t="s">
        <v>39766</v>
      </c>
      <c r="C2256" s="4" t="s">
        <v>37706</v>
      </c>
      <c r="D2256" s="4" t="s">
        <v>8885</v>
      </c>
      <c r="E2256" s="4" t="s">
        <v>39767</v>
      </c>
      <c r="F2256" s="4" t="s">
        <v>8888</v>
      </c>
      <c r="G2256" s="4" t="s">
        <v>15007</v>
      </c>
      <c r="H2256" s="4"/>
      <c r="I2256" s="4"/>
      <c r="J2256" s="4" t="s">
        <v>4159</v>
      </c>
      <c r="K2256" s="4" t="s">
        <v>34127</v>
      </c>
      <c r="L2256" s="4" t="s">
        <v>34128</v>
      </c>
    </row>
    <row r="2257" spans="1:12" ht="15" customHeight="1">
      <c r="A2257" s="4" t="s">
        <v>39768</v>
      </c>
      <c r="B2257" s="4" t="s">
        <v>39769</v>
      </c>
      <c r="C2257" s="4" t="s">
        <v>35036</v>
      </c>
      <c r="D2257" s="4" t="s">
        <v>8885</v>
      </c>
      <c r="E2257" s="4" t="s">
        <v>39770</v>
      </c>
      <c r="F2257" s="4" t="s">
        <v>8916</v>
      </c>
      <c r="G2257" s="4" t="s">
        <v>8892</v>
      </c>
      <c r="H2257" s="4" t="s">
        <v>35037</v>
      </c>
      <c r="I2257" s="4"/>
      <c r="J2257" s="4" t="s">
        <v>4159</v>
      </c>
      <c r="K2257" s="4" t="s">
        <v>34127</v>
      </c>
      <c r="L2257" s="4" t="s">
        <v>34128</v>
      </c>
    </row>
    <row r="2258" spans="1:12" ht="15" customHeight="1">
      <c r="A2258" s="4" t="s">
        <v>39771</v>
      </c>
      <c r="B2258" s="4" t="s">
        <v>39772</v>
      </c>
      <c r="C2258" s="4" t="s">
        <v>35096</v>
      </c>
      <c r="D2258" s="4" t="s">
        <v>8885</v>
      </c>
      <c r="E2258" s="4" t="s">
        <v>39773</v>
      </c>
      <c r="F2258" s="4" t="s">
        <v>8916</v>
      </c>
      <c r="G2258" s="4" t="s">
        <v>8892</v>
      </c>
      <c r="H2258" s="4" t="s">
        <v>9653</v>
      </c>
      <c r="I2258" s="4"/>
      <c r="J2258" s="4" t="s">
        <v>4159</v>
      </c>
      <c r="K2258" s="4" t="s">
        <v>34127</v>
      </c>
      <c r="L2258" s="4" t="s">
        <v>34128</v>
      </c>
    </row>
    <row r="2259" spans="1:12" ht="15" customHeight="1">
      <c r="A2259" s="4" t="s">
        <v>39774</v>
      </c>
      <c r="B2259" s="4" t="s">
        <v>39775</v>
      </c>
      <c r="C2259" s="4" t="s">
        <v>39097</v>
      </c>
      <c r="D2259" s="4" t="s">
        <v>8885</v>
      </c>
      <c r="E2259" s="4" t="s">
        <v>39776</v>
      </c>
      <c r="F2259" s="4" t="s">
        <v>8916</v>
      </c>
      <c r="G2259" s="4" t="s">
        <v>34622</v>
      </c>
      <c r="H2259" s="4" t="s">
        <v>9653</v>
      </c>
      <c r="I2259" s="4"/>
      <c r="J2259" s="4" t="s">
        <v>4159</v>
      </c>
      <c r="K2259" s="4" t="s">
        <v>34127</v>
      </c>
      <c r="L2259" s="4" t="s">
        <v>34128</v>
      </c>
    </row>
    <row r="2260" spans="1:12" ht="15" customHeight="1">
      <c r="A2260" s="4" t="s">
        <v>39777</v>
      </c>
      <c r="B2260" s="4" t="s">
        <v>39778</v>
      </c>
      <c r="C2260" s="4" t="s">
        <v>35036</v>
      </c>
      <c r="D2260" s="4" t="s">
        <v>8885</v>
      </c>
      <c r="E2260" s="4" t="s">
        <v>39777</v>
      </c>
      <c r="F2260" s="4" t="s">
        <v>8916</v>
      </c>
      <c r="G2260" s="4" t="s">
        <v>8892</v>
      </c>
      <c r="H2260" s="4" t="s">
        <v>35037</v>
      </c>
      <c r="I2260" s="4"/>
      <c r="J2260" s="4" t="s">
        <v>34096</v>
      </c>
      <c r="K2260" s="4" t="s">
        <v>34097</v>
      </c>
      <c r="L2260" s="4" t="s">
        <v>34098</v>
      </c>
    </row>
    <row r="2261" spans="1:12" ht="15" customHeight="1">
      <c r="A2261" s="4" t="s">
        <v>39779</v>
      </c>
      <c r="B2261" s="4" t="s">
        <v>39780</v>
      </c>
      <c r="C2261" s="4" t="s">
        <v>35159</v>
      </c>
      <c r="D2261" s="4" t="s">
        <v>8885</v>
      </c>
      <c r="E2261" s="4" t="s">
        <v>39779</v>
      </c>
      <c r="F2261" s="4" t="s">
        <v>8916</v>
      </c>
      <c r="G2261" s="4" t="s">
        <v>8892</v>
      </c>
      <c r="H2261" s="4" t="s">
        <v>34930</v>
      </c>
      <c r="I2261" s="4"/>
      <c r="J2261" s="4" t="s">
        <v>34096</v>
      </c>
      <c r="K2261" s="4" t="s">
        <v>34097</v>
      </c>
      <c r="L2261" s="4" t="s">
        <v>34098</v>
      </c>
    </row>
    <row r="2262" spans="1:12" ht="15" customHeight="1">
      <c r="A2262" s="4" t="s">
        <v>39781</v>
      </c>
      <c r="B2262" s="4" t="s">
        <v>39782</v>
      </c>
      <c r="C2262" s="4" t="s">
        <v>39689</v>
      </c>
      <c r="D2262" s="4" t="s">
        <v>8885</v>
      </c>
      <c r="E2262" s="4" t="s">
        <v>39783</v>
      </c>
      <c r="F2262" s="4" t="s">
        <v>10208</v>
      </c>
      <c r="G2262" s="4" t="s">
        <v>8884</v>
      </c>
      <c r="H2262" s="4" t="s">
        <v>9541</v>
      </c>
      <c r="I2262" s="4"/>
      <c r="J2262" s="4" t="s">
        <v>4159</v>
      </c>
      <c r="K2262" s="4" t="s">
        <v>34127</v>
      </c>
      <c r="L2262" s="4" t="s">
        <v>34128</v>
      </c>
    </row>
    <row r="2263" spans="1:12" ht="15" customHeight="1">
      <c r="A2263" s="4" t="s">
        <v>39784</v>
      </c>
      <c r="B2263" s="4" t="s">
        <v>39785</v>
      </c>
      <c r="C2263" s="4" t="s">
        <v>37746</v>
      </c>
      <c r="D2263" s="4" t="s">
        <v>8885</v>
      </c>
      <c r="E2263" s="4" t="s">
        <v>39784</v>
      </c>
      <c r="F2263" s="4" t="s">
        <v>34573</v>
      </c>
      <c r="G2263" s="4" t="s">
        <v>8892</v>
      </c>
      <c r="H2263" s="4" t="s">
        <v>9600</v>
      </c>
      <c r="I2263" s="4"/>
      <c r="J2263" s="4" t="s">
        <v>4159</v>
      </c>
      <c r="K2263" s="4" t="s">
        <v>34127</v>
      </c>
      <c r="L2263" s="4" t="s">
        <v>34128</v>
      </c>
    </row>
    <row r="2264" spans="1:12" ht="15" customHeight="1">
      <c r="A2264" s="4" t="s">
        <v>39786</v>
      </c>
      <c r="B2264" s="4" t="s">
        <v>39787</v>
      </c>
      <c r="C2264" s="4" t="s">
        <v>34136</v>
      </c>
      <c r="D2264" s="4" t="s">
        <v>8885</v>
      </c>
      <c r="E2264" s="4" t="s">
        <v>39786</v>
      </c>
      <c r="F2264" s="4" t="s">
        <v>9031</v>
      </c>
      <c r="G2264" s="4" t="s">
        <v>8884</v>
      </c>
      <c r="H2264" s="4"/>
      <c r="I2264" s="4"/>
      <c r="J2264" s="4" t="s">
        <v>4159</v>
      </c>
      <c r="K2264" s="4" t="s">
        <v>34127</v>
      </c>
      <c r="L2264" s="4" t="s">
        <v>34128</v>
      </c>
    </row>
    <row r="2265" spans="1:12" ht="15" customHeight="1">
      <c r="A2265" s="4" t="s">
        <v>39788</v>
      </c>
      <c r="B2265" s="4" t="s">
        <v>39789</v>
      </c>
      <c r="C2265" s="4" t="s">
        <v>34944</v>
      </c>
      <c r="D2265" s="4" t="s">
        <v>8885</v>
      </c>
      <c r="E2265" s="4" t="s">
        <v>39788</v>
      </c>
      <c r="F2265" s="4" t="s">
        <v>34573</v>
      </c>
      <c r="G2265" s="4" t="s">
        <v>8892</v>
      </c>
      <c r="H2265" s="4" t="s">
        <v>9606</v>
      </c>
      <c r="I2265" s="4"/>
      <c r="J2265" s="4" t="s">
        <v>4159</v>
      </c>
      <c r="K2265" s="4" t="s">
        <v>34127</v>
      </c>
      <c r="L2265" s="4" t="s">
        <v>34128</v>
      </c>
    </row>
    <row r="2266" spans="1:12" ht="15" customHeight="1">
      <c r="A2266" s="4" t="s">
        <v>39790</v>
      </c>
      <c r="B2266" s="4" t="s">
        <v>39791</v>
      </c>
      <c r="C2266" s="4" t="s">
        <v>34944</v>
      </c>
      <c r="D2266" s="4" t="s">
        <v>8885</v>
      </c>
      <c r="E2266" s="4" t="s">
        <v>39790</v>
      </c>
      <c r="F2266" s="4" t="s">
        <v>34573</v>
      </c>
      <c r="G2266" s="4" t="s">
        <v>8892</v>
      </c>
      <c r="H2266" s="4" t="s">
        <v>9606</v>
      </c>
      <c r="I2266" s="4"/>
      <c r="J2266" s="4" t="s">
        <v>4159</v>
      </c>
      <c r="K2266" s="4" t="s">
        <v>34127</v>
      </c>
      <c r="L2266" s="4" t="s">
        <v>34128</v>
      </c>
    </row>
    <row r="2267" spans="1:12" ht="15" customHeight="1">
      <c r="A2267" s="4" t="s">
        <v>39792</v>
      </c>
      <c r="B2267" s="4" t="s">
        <v>39793</v>
      </c>
      <c r="C2267" s="4" t="s">
        <v>37119</v>
      </c>
      <c r="D2267" s="4" t="s">
        <v>8885</v>
      </c>
      <c r="E2267" s="4" t="s">
        <v>39794</v>
      </c>
      <c r="F2267" s="4" t="s">
        <v>10458</v>
      </c>
      <c r="G2267" s="4" t="s">
        <v>8884</v>
      </c>
      <c r="H2267" s="4" t="s">
        <v>9375</v>
      </c>
      <c r="I2267" s="4"/>
      <c r="J2267" s="4" t="s">
        <v>4159</v>
      </c>
      <c r="K2267" s="4" t="s">
        <v>34127</v>
      </c>
      <c r="L2267" s="4" t="s">
        <v>34128</v>
      </c>
    </row>
    <row r="2268" spans="1:12" ht="15" customHeight="1">
      <c r="A2268" s="4" t="s">
        <v>39795</v>
      </c>
      <c r="B2268" s="4" t="s">
        <v>39796</v>
      </c>
      <c r="C2268" s="4" t="s">
        <v>34535</v>
      </c>
      <c r="D2268" s="4" t="s">
        <v>8885</v>
      </c>
      <c r="E2268" s="4" t="s">
        <v>39797</v>
      </c>
      <c r="F2268" s="4" t="s">
        <v>10208</v>
      </c>
      <c r="G2268" s="4" t="s">
        <v>8884</v>
      </c>
      <c r="H2268" s="4"/>
      <c r="I2268" s="4"/>
      <c r="J2268" s="4" t="s">
        <v>4159</v>
      </c>
      <c r="K2268" s="4" t="s">
        <v>34127</v>
      </c>
      <c r="L2268" s="4" t="s">
        <v>34128</v>
      </c>
    </row>
    <row r="2269" spans="1:12" ht="15" customHeight="1">
      <c r="A2269" s="4" t="s">
        <v>39798</v>
      </c>
      <c r="B2269" s="4" t="s">
        <v>39799</v>
      </c>
      <c r="C2269" s="4" t="s">
        <v>34104</v>
      </c>
      <c r="D2269" s="4" t="s">
        <v>8885</v>
      </c>
      <c r="E2269" s="4" t="s">
        <v>39798</v>
      </c>
      <c r="F2269" s="4" t="s">
        <v>8888</v>
      </c>
      <c r="G2269" s="4" t="s">
        <v>8884</v>
      </c>
      <c r="H2269" s="4"/>
      <c r="I2269" s="4"/>
      <c r="J2269" s="4" t="s">
        <v>34096</v>
      </c>
      <c r="K2269" s="4" t="s">
        <v>34097</v>
      </c>
      <c r="L2269" s="4" t="s">
        <v>34098</v>
      </c>
    </row>
    <row r="2270" spans="1:12" ht="15" customHeight="1">
      <c r="A2270" s="4" t="s">
        <v>39800</v>
      </c>
      <c r="B2270" s="4" t="s">
        <v>39801</v>
      </c>
      <c r="C2270" s="4" t="s">
        <v>34167</v>
      </c>
      <c r="D2270" s="4" t="s">
        <v>8885</v>
      </c>
      <c r="E2270" s="4" t="s">
        <v>39802</v>
      </c>
      <c r="F2270" s="4" t="s">
        <v>34147</v>
      </c>
      <c r="G2270" s="4" t="s">
        <v>8892</v>
      </c>
      <c r="H2270" s="4" t="s">
        <v>9647</v>
      </c>
      <c r="I2270" s="4"/>
      <c r="J2270" s="4" t="s">
        <v>4159</v>
      </c>
      <c r="K2270" s="4" t="s">
        <v>34127</v>
      </c>
      <c r="L2270" s="4" t="s">
        <v>34128</v>
      </c>
    </row>
    <row r="2271" spans="1:12" ht="15" customHeight="1">
      <c r="A2271" s="4" t="s">
        <v>39803</v>
      </c>
      <c r="B2271" s="4" t="s">
        <v>39804</v>
      </c>
      <c r="C2271" s="4" t="s">
        <v>38628</v>
      </c>
      <c r="D2271" s="4" t="s">
        <v>8885</v>
      </c>
      <c r="E2271" s="4" t="s">
        <v>39805</v>
      </c>
      <c r="F2271" s="4" t="s">
        <v>10458</v>
      </c>
      <c r="G2271" s="4" t="s">
        <v>8884</v>
      </c>
      <c r="H2271" s="4" t="s">
        <v>9588</v>
      </c>
      <c r="I2271" s="4"/>
      <c r="J2271" s="4" t="s">
        <v>4159</v>
      </c>
      <c r="K2271" s="4" t="s">
        <v>34127</v>
      </c>
      <c r="L2271" s="4" t="s">
        <v>34128</v>
      </c>
    </row>
    <row r="2272" spans="1:12" ht="15" customHeight="1">
      <c r="A2272" s="4" t="s">
        <v>39806</v>
      </c>
      <c r="B2272" s="4" t="s">
        <v>39807</v>
      </c>
      <c r="C2272" s="4" t="s">
        <v>34598</v>
      </c>
      <c r="D2272" s="4" t="s">
        <v>8885</v>
      </c>
      <c r="E2272" s="4" t="s">
        <v>39806</v>
      </c>
      <c r="F2272" s="4" t="s">
        <v>10458</v>
      </c>
      <c r="G2272" s="4" t="s">
        <v>8884</v>
      </c>
      <c r="H2272" s="4"/>
      <c r="I2272" s="4"/>
      <c r="J2272" s="4" t="s">
        <v>34096</v>
      </c>
      <c r="K2272" s="4" t="s">
        <v>34097</v>
      </c>
      <c r="L2272" s="4" t="s">
        <v>34098</v>
      </c>
    </row>
    <row r="2273" spans="1:12" ht="15" customHeight="1">
      <c r="A2273" s="4" t="s">
        <v>39808</v>
      </c>
      <c r="B2273" s="4" t="s">
        <v>39809</v>
      </c>
      <c r="C2273" s="4" t="s">
        <v>34136</v>
      </c>
      <c r="D2273" s="4" t="s">
        <v>8885</v>
      </c>
      <c r="E2273" s="4" t="s">
        <v>39810</v>
      </c>
      <c r="F2273" s="4" t="s">
        <v>9031</v>
      </c>
      <c r="G2273" s="4" t="s">
        <v>8884</v>
      </c>
      <c r="H2273" s="4"/>
      <c r="I2273" s="4"/>
      <c r="J2273" s="4" t="s">
        <v>4159</v>
      </c>
      <c r="K2273" s="4" t="s">
        <v>34127</v>
      </c>
      <c r="L2273" s="4" t="s">
        <v>34128</v>
      </c>
    </row>
    <row r="2274" spans="1:12" ht="15" customHeight="1">
      <c r="A2274" s="4" t="s">
        <v>39811</v>
      </c>
      <c r="B2274" s="4" t="s">
        <v>39812</v>
      </c>
      <c r="C2274" s="4" t="s">
        <v>34104</v>
      </c>
      <c r="D2274" s="4" t="s">
        <v>8885</v>
      </c>
      <c r="E2274" s="4" t="s">
        <v>39813</v>
      </c>
      <c r="F2274" s="4" t="s">
        <v>8888</v>
      </c>
      <c r="G2274" s="4" t="s">
        <v>8884</v>
      </c>
      <c r="H2274" s="4"/>
      <c r="I2274" s="4"/>
      <c r="J2274" s="4" t="s">
        <v>4159</v>
      </c>
      <c r="K2274" s="4" t="s">
        <v>34127</v>
      </c>
      <c r="L2274" s="4" t="s">
        <v>34128</v>
      </c>
    </row>
    <row r="2275" spans="1:12" ht="15" customHeight="1">
      <c r="A2275" s="4" t="s">
        <v>39814</v>
      </c>
      <c r="B2275" s="4" t="s">
        <v>39815</v>
      </c>
      <c r="C2275" s="4" t="s">
        <v>36778</v>
      </c>
      <c r="D2275" s="4" t="s">
        <v>8885</v>
      </c>
      <c r="E2275" s="4" t="s">
        <v>39816</v>
      </c>
      <c r="F2275" s="4" t="s">
        <v>34147</v>
      </c>
      <c r="G2275" s="4" t="s">
        <v>8892</v>
      </c>
      <c r="H2275" s="4" t="s">
        <v>9653</v>
      </c>
      <c r="I2275" s="4"/>
      <c r="J2275" s="4" t="s">
        <v>4159</v>
      </c>
      <c r="K2275" s="4" t="s">
        <v>34127</v>
      </c>
      <c r="L2275" s="4" t="s">
        <v>34128</v>
      </c>
    </row>
    <row r="2276" spans="1:12" ht="15" customHeight="1">
      <c r="A2276" s="4" t="s">
        <v>39817</v>
      </c>
      <c r="B2276" s="4" t="s">
        <v>39818</v>
      </c>
      <c r="C2276" s="4" t="s">
        <v>34962</v>
      </c>
      <c r="D2276" s="4" t="s">
        <v>8885</v>
      </c>
      <c r="E2276" s="4" t="s">
        <v>39817</v>
      </c>
      <c r="F2276" s="4" t="s">
        <v>9025</v>
      </c>
      <c r="G2276" s="4" t="s">
        <v>8892</v>
      </c>
      <c r="H2276" s="4" t="s">
        <v>9372</v>
      </c>
      <c r="I2276" s="4"/>
      <c r="J2276" s="4" t="s">
        <v>34096</v>
      </c>
      <c r="K2276" s="4" t="s">
        <v>34097</v>
      </c>
      <c r="L2276" s="4" t="s">
        <v>34835</v>
      </c>
    </row>
    <row r="2277" spans="1:12" ht="15" customHeight="1">
      <c r="A2277" s="4" t="s">
        <v>39819</v>
      </c>
      <c r="B2277" s="4" t="s">
        <v>39820</v>
      </c>
      <c r="C2277" s="4" t="s">
        <v>37386</v>
      </c>
      <c r="D2277" s="4" t="s">
        <v>8885</v>
      </c>
      <c r="E2277" s="4" t="s">
        <v>39819</v>
      </c>
      <c r="F2277" s="4" t="s">
        <v>9118</v>
      </c>
      <c r="G2277" s="4" t="s">
        <v>8884</v>
      </c>
      <c r="H2277" s="4"/>
      <c r="I2277" s="4"/>
      <c r="J2277" s="4" t="s">
        <v>34096</v>
      </c>
      <c r="K2277" s="4" t="s">
        <v>34097</v>
      </c>
      <c r="L2277" s="4" t="s">
        <v>34098</v>
      </c>
    </row>
    <row r="2278" spans="1:12" ht="15" customHeight="1">
      <c r="A2278" s="4" t="s">
        <v>39821</v>
      </c>
      <c r="B2278" s="4" t="s">
        <v>39822</v>
      </c>
      <c r="C2278" s="4" t="s">
        <v>34962</v>
      </c>
      <c r="D2278" s="4" t="s">
        <v>8885</v>
      </c>
      <c r="E2278" s="4" t="s">
        <v>39821</v>
      </c>
      <c r="F2278" s="4" t="s">
        <v>9025</v>
      </c>
      <c r="G2278" s="4" t="s">
        <v>8892</v>
      </c>
      <c r="H2278" s="4" t="s">
        <v>9372</v>
      </c>
      <c r="I2278" s="4"/>
      <c r="J2278" s="4" t="s">
        <v>34096</v>
      </c>
      <c r="K2278" s="4" t="s">
        <v>34097</v>
      </c>
      <c r="L2278" s="4" t="s">
        <v>34835</v>
      </c>
    </row>
    <row r="2279" spans="1:12" ht="15" customHeight="1">
      <c r="A2279" s="4" t="s">
        <v>39823</v>
      </c>
      <c r="B2279" s="4" t="s">
        <v>39824</v>
      </c>
      <c r="C2279" s="4" t="s">
        <v>37386</v>
      </c>
      <c r="D2279" s="4" t="s">
        <v>8885</v>
      </c>
      <c r="E2279" s="4" t="s">
        <v>39823</v>
      </c>
      <c r="F2279" s="4" t="s">
        <v>9118</v>
      </c>
      <c r="G2279" s="4" t="s">
        <v>8884</v>
      </c>
      <c r="H2279" s="4"/>
      <c r="I2279" s="4"/>
      <c r="J2279" s="4" t="s">
        <v>34096</v>
      </c>
      <c r="K2279" s="4" t="s">
        <v>34097</v>
      </c>
      <c r="L2279" s="4" t="s">
        <v>34098</v>
      </c>
    </row>
    <row r="2280" spans="1:12" ht="15" customHeight="1">
      <c r="A2280" s="4" t="s">
        <v>39825</v>
      </c>
      <c r="B2280" s="4" t="s">
        <v>39826</v>
      </c>
      <c r="C2280" s="4" t="s">
        <v>34962</v>
      </c>
      <c r="D2280" s="4" t="s">
        <v>8885</v>
      </c>
      <c r="E2280" s="4" t="s">
        <v>39825</v>
      </c>
      <c r="F2280" s="4" t="s">
        <v>9025</v>
      </c>
      <c r="G2280" s="4" t="s">
        <v>8892</v>
      </c>
      <c r="H2280" s="4" t="s">
        <v>9372</v>
      </c>
      <c r="I2280" s="4"/>
      <c r="J2280" s="4" t="s">
        <v>34096</v>
      </c>
      <c r="K2280" s="4" t="s">
        <v>34097</v>
      </c>
      <c r="L2280" s="4" t="s">
        <v>34098</v>
      </c>
    </row>
    <row r="2281" spans="1:12" ht="15" customHeight="1">
      <c r="A2281" s="4" t="s">
        <v>39827</v>
      </c>
      <c r="B2281" s="4" t="s">
        <v>39828</v>
      </c>
      <c r="C2281" s="4" t="s">
        <v>35036</v>
      </c>
      <c r="D2281" s="4" t="s">
        <v>8885</v>
      </c>
      <c r="E2281" s="4" t="s">
        <v>39827</v>
      </c>
      <c r="F2281" s="4" t="s">
        <v>8916</v>
      </c>
      <c r="G2281" s="4" t="s">
        <v>8892</v>
      </c>
      <c r="H2281" s="4" t="s">
        <v>35037</v>
      </c>
      <c r="I2281" s="4"/>
      <c r="J2281" s="4" t="s">
        <v>34096</v>
      </c>
      <c r="K2281" s="4" t="s">
        <v>34097</v>
      </c>
      <c r="L2281" s="4" t="s">
        <v>34835</v>
      </c>
    </row>
    <row r="2282" spans="1:12" ht="15" customHeight="1">
      <c r="A2282" s="4" t="s">
        <v>39829</v>
      </c>
      <c r="B2282" s="4" t="s">
        <v>39830</v>
      </c>
      <c r="C2282" s="4" t="s">
        <v>34140</v>
      </c>
      <c r="D2282" s="4" t="s">
        <v>8885</v>
      </c>
      <c r="E2282" s="4" t="s">
        <v>39829</v>
      </c>
      <c r="F2282" s="4" t="s">
        <v>8916</v>
      </c>
      <c r="G2282" s="4" t="s">
        <v>8892</v>
      </c>
      <c r="H2282" s="4" t="s">
        <v>34142</v>
      </c>
      <c r="I2282" s="4"/>
      <c r="J2282" s="4" t="s">
        <v>4159</v>
      </c>
      <c r="K2282" s="4" t="s">
        <v>34127</v>
      </c>
      <c r="L2282" s="4" t="s">
        <v>34128</v>
      </c>
    </row>
    <row r="2283" spans="1:12" ht="15" customHeight="1">
      <c r="A2283" s="4" t="s">
        <v>39831</v>
      </c>
      <c r="B2283" s="4" t="s">
        <v>39832</v>
      </c>
      <c r="C2283" s="4" t="s">
        <v>34140</v>
      </c>
      <c r="D2283" s="4" t="s">
        <v>8885</v>
      </c>
      <c r="E2283" s="4" t="s">
        <v>39831</v>
      </c>
      <c r="F2283" s="4" t="s">
        <v>8916</v>
      </c>
      <c r="G2283" s="4" t="s">
        <v>8892</v>
      </c>
      <c r="H2283" s="4" t="s">
        <v>34142</v>
      </c>
      <c r="I2283" s="4"/>
      <c r="J2283" s="4" t="s">
        <v>4159</v>
      </c>
      <c r="K2283" s="4" t="s">
        <v>34127</v>
      </c>
      <c r="L2283" s="4" t="s">
        <v>34128</v>
      </c>
    </row>
    <row r="2284" spans="1:12" ht="15" customHeight="1">
      <c r="A2284" s="4" t="s">
        <v>39833</v>
      </c>
      <c r="B2284" s="4" t="s">
        <v>39834</v>
      </c>
      <c r="C2284" s="4" t="s">
        <v>38313</v>
      </c>
      <c r="D2284" s="4" t="s">
        <v>8885</v>
      </c>
      <c r="E2284" s="4" t="s">
        <v>39833</v>
      </c>
      <c r="F2284" s="4" t="s">
        <v>9031</v>
      </c>
      <c r="G2284" s="4" t="s">
        <v>8892</v>
      </c>
      <c r="H2284" s="4" t="s">
        <v>9558</v>
      </c>
      <c r="I2284" s="4"/>
      <c r="J2284" s="4" t="s">
        <v>34096</v>
      </c>
      <c r="K2284" s="4" t="s">
        <v>34097</v>
      </c>
      <c r="L2284" s="4" t="s">
        <v>34098</v>
      </c>
    </row>
    <row r="2285" spans="1:12" ht="15" customHeight="1">
      <c r="A2285" s="4" t="s">
        <v>39835</v>
      </c>
      <c r="B2285" s="4" t="s">
        <v>39836</v>
      </c>
      <c r="C2285" s="4" t="s">
        <v>38313</v>
      </c>
      <c r="D2285" s="4" t="s">
        <v>8885</v>
      </c>
      <c r="E2285" s="4" t="s">
        <v>39835</v>
      </c>
      <c r="F2285" s="4" t="s">
        <v>9031</v>
      </c>
      <c r="G2285" s="4" t="s">
        <v>8892</v>
      </c>
      <c r="H2285" s="4" t="s">
        <v>9558</v>
      </c>
      <c r="I2285" s="4"/>
      <c r="J2285" s="4" t="s">
        <v>34096</v>
      </c>
      <c r="K2285" s="4" t="s">
        <v>34097</v>
      </c>
      <c r="L2285" s="4" t="s">
        <v>34098</v>
      </c>
    </row>
    <row r="2286" spans="1:12" ht="15" customHeight="1">
      <c r="A2286" s="4" t="s">
        <v>39837</v>
      </c>
      <c r="B2286" s="4" t="s">
        <v>39838</v>
      </c>
      <c r="C2286" s="4" t="s">
        <v>37386</v>
      </c>
      <c r="D2286" s="4" t="s">
        <v>8885</v>
      </c>
      <c r="E2286" s="4" t="s">
        <v>39837</v>
      </c>
      <c r="F2286" s="4" t="s">
        <v>9118</v>
      </c>
      <c r="G2286" s="4" t="s">
        <v>8884</v>
      </c>
      <c r="H2286" s="4"/>
      <c r="I2286" s="4"/>
      <c r="J2286" s="4" t="s">
        <v>34096</v>
      </c>
      <c r="K2286" s="4" t="s">
        <v>34097</v>
      </c>
      <c r="L2286" s="4" t="s">
        <v>34098</v>
      </c>
    </row>
    <row r="2287" spans="1:12" ht="15" customHeight="1">
      <c r="A2287" s="4" t="s">
        <v>39839</v>
      </c>
      <c r="B2287" s="4" t="s">
        <v>39840</v>
      </c>
      <c r="C2287" s="4" t="s">
        <v>35583</v>
      </c>
      <c r="D2287" s="4" t="s">
        <v>8885</v>
      </c>
      <c r="E2287" s="4" t="s">
        <v>39841</v>
      </c>
      <c r="F2287" s="4" t="s">
        <v>10208</v>
      </c>
      <c r="G2287" s="4" t="s">
        <v>8892</v>
      </c>
      <c r="H2287" s="4" t="s">
        <v>9558</v>
      </c>
      <c r="I2287" s="4"/>
      <c r="J2287" s="4" t="s">
        <v>4159</v>
      </c>
      <c r="K2287" s="4" t="s">
        <v>34127</v>
      </c>
      <c r="L2287" s="4" t="s">
        <v>34128</v>
      </c>
    </row>
    <row r="2288" spans="1:12" ht="15" customHeight="1">
      <c r="A2288" s="4" t="s">
        <v>39842</v>
      </c>
      <c r="B2288" s="4" t="s">
        <v>39843</v>
      </c>
      <c r="C2288" s="4" t="s">
        <v>37374</v>
      </c>
      <c r="D2288" s="4" t="s">
        <v>8885</v>
      </c>
      <c r="E2288" s="4" t="s">
        <v>39844</v>
      </c>
      <c r="F2288" s="4" t="s">
        <v>8916</v>
      </c>
      <c r="G2288" s="4" t="s">
        <v>8892</v>
      </c>
      <c r="H2288" s="4" t="s">
        <v>37376</v>
      </c>
      <c r="I2288" s="4"/>
      <c r="J2288" s="4" t="s">
        <v>4159</v>
      </c>
      <c r="K2288" s="4" t="s">
        <v>34127</v>
      </c>
      <c r="L2288" s="4" t="s">
        <v>34128</v>
      </c>
    </row>
    <row r="2289" spans="1:12" ht="15" customHeight="1">
      <c r="A2289" s="4" t="s">
        <v>39845</v>
      </c>
      <c r="B2289" s="4" t="s">
        <v>39846</v>
      </c>
      <c r="C2289" s="4" t="s">
        <v>35159</v>
      </c>
      <c r="D2289" s="4" t="s">
        <v>8885</v>
      </c>
      <c r="E2289" s="4" t="s">
        <v>39845</v>
      </c>
      <c r="F2289" s="4" t="s">
        <v>8916</v>
      </c>
      <c r="G2289" s="4" t="s">
        <v>8892</v>
      </c>
      <c r="H2289" s="4" t="s">
        <v>34930</v>
      </c>
      <c r="I2289" s="4"/>
      <c r="J2289" s="4" t="s">
        <v>34096</v>
      </c>
      <c r="K2289" s="4" t="s">
        <v>34097</v>
      </c>
      <c r="L2289" s="4" t="s">
        <v>34098</v>
      </c>
    </row>
    <row r="2290" spans="1:12" ht="15" customHeight="1">
      <c r="A2290" s="4" t="s">
        <v>39847</v>
      </c>
      <c r="B2290" s="4" t="s">
        <v>39848</v>
      </c>
      <c r="C2290" s="4" t="s">
        <v>34944</v>
      </c>
      <c r="D2290" s="4" t="s">
        <v>8885</v>
      </c>
      <c r="E2290" s="4" t="s">
        <v>39847</v>
      </c>
      <c r="F2290" s="4" t="s">
        <v>34573</v>
      </c>
      <c r="G2290" s="4" t="s">
        <v>8892</v>
      </c>
      <c r="H2290" s="4" t="s">
        <v>9606</v>
      </c>
      <c r="I2290" s="4"/>
      <c r="J2290" s="4" t="s">
        <v>34096</v>
      </c>
      <c r="K2290" s="4" t="s">
        <v>34097</v>
      </c>
      <c r="L2290" s="4" t="s">
        <v>34098</v>
      </c>
    </row>
    <row r="2291" spans="1:12" ht="15" customHeight="1">
      <c r="A2291" s="4" t="s">
        <v>39849</v>
      </c>
      <c r="B2291" s="4" t="s">
        <v>39850</v>
      </c>
      <c r="C2291" s="4" t="s">
        <v>34944</v>
      </c>
      <c r="D2291" s="4" t="s">
        <v>8885</v>
      </c>
      <c r="E2291" s="4" t="s">
        <v>39849</v>
      </c>
      <c r="F2291" s="4" t="s">
        <v>34573</v>
      </c>
      <c r="G2291" s="4" t="s">
        <v>8892</v>
      </c>
      <c r="H2291" s="4" t="s">
        <v>9606</v>
      </c>
      <c r="I2291" s="4"/>
      <c r="J2291" s="4" t="s">
        <v>34096</v>
      </c>
      <c r="K2291" s="4" t="s">
        <v>34097</v>
      </c>
      <c r="L2291" s="4" t="s">
        <v>34835</v>
      </c>
    </row>
    <row r="2292" spans="1:12" ht="15" customHeight="1">
      <c r="A2292" s="4" t="s">
        <v>39851</v>
      </c>
      <c r="B2292" s="4" t="s">
        <v>39852</v>
      </c>
      <c r="C2292" s="4" t="s">
        <v>34933</v>
      </c>
      <c r="D2292" s="4" t="s">
        <v>8885</v>
      </c>
      <c r="E2292" s="4" t="s">
        <v>39851</v>
      </c>
      <c r="F2292" s="4" t="s">
        <v>9031</v>
      </c>
      <c r="G2292" s="4" t="s">
        <v>8892</v>
      </c>
      <c r="H2292" s="4" t="s">
        <v>9527</v>
      </c>
      <c r="I2292" s="4"/>
      <c r="J2292" s="4" t="s">
        <v>34096</v>
      </c>
      <c r="K2292" s="4" t="s">
        <v>34097</v>
      </c>
      <c r="L2292" s="4" t="s">
        <v>34835</v>
      </c>
    </row>
    <row r="2293" spans="1:12" ht="15" customHeight="1">
      <c r="A2293" s="4" t="s">
        <v>39853</v>
      </c>
      <c r="B2293" s="4" t="s">
        <v>39854</v>
      </c>
      <c r="C2293" s="4" t="s">
        <v>34944</v>
      </c>
      <c r="D2293" s="4" t="s">
        <v>8885</v>
      </c>
      <c r="E2293" s="4" t="s">
        <v>39853</v>
      </c>
      <c r="F2293" s="4" t="s">
        <v>34573</v>
      </c>
      <c r="G2293" s="4" t="s">
        <v>8892</v>
      </c>
      <c r="H2293" s="4" t="s">
        <v>9606</v>
      </c>
      <c r="I2293" s="4"/>
      <c r="J2293" s="4" t="s">
        <v>34096</v>
      </c>
      <c r="K2293" s="4" t="s">
        <v>34097</v>
      </c>
      <c r="L2293" s="4" t="s">
        <v>34098</v>
      </c>
    </row>
    <row r="2294" spans="1:12" ht="15" customHeight="1">
      <c r="A2294" s="4" t="s">
        <v>39855</v>
      </c>
      <c r="B2294" s="4" t="s">
        <v>39856</v>
      </c>
      <c r="C2294" s="4" t="s">
        <v>37386</v>
      </c>
      <c r="D2294" s="4" t="s">
        <v>8885</v>
      </c>
      <c r="E2294" s="4" t="s">
        <v>39855</v>
      </c>
      <c r="F2294" s="4" t="s">
        <v>9118</v>
      </c>
      <c r="G2294" s="4" t="s">
        <v>8884</v>
      </c>
      <c r="H2294" s="4"/>
      <c r="I2294" s="4"/>
      <c r="J2294" s="4" t="s">
        <v>34096</v>
      </c>
      <c r="K2294" s="4" t="s">
        <v>34097</v>
      </c>
      <c r="L2294" s="4" t="s">
        <v>34098</v>
      </c>
    </row>
    <row r="2295" spans="1:12" ht="15" customHeight="1">
      <c r="A2295" s="4" t="s">
        <v>39857</v>
      </c>
      <c r="B2295" s="4" t="s">
        <v>39858</v>
      </c>
      <c r="C2295" s="4" t="s">
        <v>35159</v>
      </c>
      <c r="D2295" s="4" t="s">
        <v>8885</v>
      </c>
      <c r="E2295" s="4" t="s">
        <v>39859</v>
      </c>
      <c r="F2295" s="4" t="s">
        <v>8916</v>
      </c>
      <c r="G2295" s="4" t="s">
        <v>8892</v>
      </c>
      <c r="H2295" s="4" t="s">
        <v>34930</v>
      </c>
      <c r="I2295" s="4"/>
      <c r="J2295" s="4" t="s">
        <v>4159</v>
      </c>
      <c r="K2295" s="4" t="s">
        <v>34127</v>
      </c>
      <c r="L2295" s="4" t="s">
        <v>34128</v>
      </c>
    </row>
    <row r="2296" spans="1:12" ht="15" customHeight="1">
      <c r="A2296" s="4" t="s">
        <v>39860</v>
      </c>
      <c r="B2296" s="4" t="s">
        <v>39861</v>
      </c>
      <c r="C2296" s="4" t="s">
        <v>34944</v>
      </c>
      <c r="D2296" s="4" t="s">
        <v>8885</v>
      </c>
      <c r="E2296" s="4" t="s">
        <v>39862</v>
      </c>
      <c r="F2296" s="4" t="s">
        <v>34573</v>
      </c>
      <c r="G2296" s="4" t="s">
        <v>8892</v>
      </c>
      <c r="H2296" s="4" t="s">
        <v>9606</v>
      </c>
      <c r="I2296" s="4"/>
      <c r="J2296" s="4" t="s">
        <v>4159</v>
      </c>
      <c r="K2296" s="4" t="s">
        <v>34127</v>
      </c>
      <c r="L2296" s="4" t="s">
        <v>34128</v>
      </c>
    </row>
    <row r="2297" spans="1:12" ht="15" customHeight="1">
      <c r="A2297" s="4" t="s">
        <v>39863</v>
      </c>
      <c r="B2297" s="4" t="s">
        <v>39864</v>
      </c>
      <c r="C2297" s="4" t="s">
        <v>34933</v>
      </c>
      <c r="D2297" s="4" t="s">
        <v>8885</v>
      </c>
      <c r="E2297" s="4" t="s">
        <v>39865</v>
      </c>
      <c r="F2297" s="4" t="s">
        <v>9031</v>
      </c>
      <c r="G2297" s="4" t="s">
        <v>8892</v>
      </c>
      <c r="H2297" s="4" t="s">
        <v>9527</v>
      </c>
      <c r="I2297" s="4"/>
      <c r="J2297" s="4" t="s">
        <v>4159</v>
      </c>
      <c r="K2297" s="4" t="s">
        <v>34127</v>
      </c>
      <c r="L2297" s="4" t="s">
        <v>34128</v>
      </c>
    </row>
    <row r="2298" spans="1:12" ht="15" customHeight="1">
      <c r="A2298" s="4" t="s">
        <v>39866</v>
      </c>
      <c r="B2298" s="4" t="s">
        <v>39867</v>
      </c>
      <c r="C2298" s="4" t="s">
        <v>37732</v>
      </c>
      <c r="D2298" s="4" t="s">
        <v>8885</v>
      </c>
      <c r="E2298" s="4" t="s">
        <v>39868</v>
      </c>
      <c r="F2298" s="4" t="s">
        <v>34147</v>
      </c>
      <c r="G2298" s="4" t="s">
        <v>8892</v>
      </c>
      <c r="H2298" s="4" t="s">
        <v>9558</v>
      </c>
      <c r="I2298" s="4"/>
      <c r="J2298" s="4" t="s">
        <v>4159</v>
      </c>
      <c r="K2298" s="4" t="s">
        <v>34127</v>
      </c>
      <c r="L2298" s="4" t="s">
        <v>34128</v>
      </c>
    </row>
    <row r="2299" spans="1:12" ht="15" customHeight="1">
      <c r="A2299" s="4" t="s">
        <v>39869</v>
      </c>
      <c r="B2299" s="4" t="s">
        <v>39870</v>
      </c>
      <c r="C2299" s="4" t="s">
        <v>35159</v>
      </c>
      <c r="D2299" s="4" t="s">
        <v>8885</v>
      </c>
      <c r="E2299" s="4" t="s">
        <v>39871</v>
      </c>
      <c r="F2299" s="4" t="s">
        <v>8916</v>
      </c>
      <c r="G2299" s="4" t="s">
        <v>8892</v>
      </c>
      <c r="H2299" s="4" t="s">
        <v>34930</v>
      </c>
      <c r="I2299" s="4"/>
      <c r="J2299" s="4" t="s">
        <v>4159</v>
      </c>
      <c r="K2299" s="4" t="s">
        <v>34127</v>
      </c>
      <c r="L2299" s="4" t="s">
        <v>34128</v>
      </c>
    </row>
    <row r="2300" spans="1:12" ht="15" customHeight="1">
      <c r="A2300" s="4" t="s">
        <v>39872</v>
      </c>
      <c r="B2300" s="4" t="s">
        <v>39873</v>
      </c>
      <c r="C2300" s="4" t="s">
        <v>34944</v>
      </c>
      <c r="D2300" s="4" t="s">
        <v>8885</v>
      </c>
      <c r="E2300" s="4" t="s">
        <v>39874</v>
      </c>
      <c r="F2300" s="4" t="s">
        <v>34573</v>
      </c>
      <c r="G2300" s="4" t="s">
        <v>8892</v>
      </c>
      <c r="H2300" s="4" t="s">
        <v>9606</v>
      </c>
      <c r="I2300" s="4"/>
      <c r="J2300" s="4" t="s">
        <v>4159</v>
      </c>
      <c r="K2300" s="4" t="s">
        <v>34127</v>
      </c>
      <c r="L2300" s="4" t="s">
        <v>34128</v>
      </c>
    </row>
    <row r="2301" spans="1:12" ht="15" customHeight="1">
      <c r="A2301" s="4" t="s">
        <v>39875</v>
      </c>
      <c r="B2301" s="4" t="s">
        <v>39876</v>
      </c>
      <c r="C2301" s="4" t="s">
        <v>34933</v>
      </c>
      <c r="D2301" s="4" t="s">
        <v>8885</v>
      </c>
      <c r="E2301" s="4" t="s">
        <v>39877</v>
      </c>
      <c r="F2301" s="4" t="s">
        <v>9031</v>
      </c>
      <c r="G2301" s="4" t="s">
        <v>8892</v>
      </c>
      <c r="H2301" s="4" t="s">
        <v>9527</v>
      </c>
      <c r="I2301" s="4"/>
      <c r="J2301" s="4" t="s">
        <v>4159</v>
      </c>
      <c r="K2301" s="4" t="s">
        <v>34127</v>
      </c>
      <c r="L2301" s="4" t="s">
        <v>34128</v>
      </c>
    </row>
    <row r="2302" spans="1:12" ht="15" customHeight="1">
      <c r="A2302" s="4" t="s">
        <v>39878</v>
      </c>
      <c r="B2302" s="4" t="s">
        <v>39879</v>
      </c>
      <c r="C2302" s="4" t="s">
        <v>37732</v>
      </c>
      <c r="D2302" s="4" t="s">
        <v>8885</v>
      </c>
      <c r="E2302" s="4" t="s">
        <v>39880</v>
      </c>
      <c r="F2302" s="4" t="s">
        <v>34147</v>
      </c>
      <c r="G2302" s="4" t="s">
        <v>8892</v>
      </c>
      <c r="H2302" s="4" t="s">
        <v>9558</v>
      </c>
      <c r="I2302" s="4"/>
      <c r="J2302" s="4" t="s">
        <v>4159</v>
      </c>
      <c r="K2302" s="4" t="s">
        <v>34127</v>
      </c>
      <c r="L2302" s="4" t="s">
        <v>34128</v>
      </c>
    </row>
    <row r="2303" spans="1:12" ht="15" customHeight="1">
      <c r="A2303" s="4" t="s">
        <v>39881</v>
      </c>
      <c r="B2303" s="4" t="s">
        <v>39882</v>
      </c>
      <c r="C2303" s="4" t="s">
        <v>35036</v>
      </c>
      <c r="D2303" s="4" t="s">
        <v>8885</v>
      </c>
      <c r="E2303" s="4" t="s">
        <v>39881</v>
      </c>
      <c r="F2303" s="4" t="s">
        <v>8916</v>
      </c>
      <c r="G2303" s="4" t="s">
        <v>8892</v>
      </c>
      <c r="H2303" s="4" t="s">
        <v>35037</v>
      </c>
      <c r="I2303" s="4"/>
      <c r="J2303" s="4" t="s">
        <v>34096</v>
      </c>
      <c r="K2303" s="4" t="s">
        <v>34097</v>
      </c>
      <c r="L2303" s="4" t="s">
        <v>34098</v>
      </c>
    </row>
    <row r="2304" spans="1:12" ht="15" customHeight="1">
      <c r="A2304" s="4" t="s">
        <v>39883</v>
      </c>
      <c r="B2304" s="4" t="s">
        <v>39884</v>
      </c>
      <c r="C2304" s="4" t="s">
        <v>39885</v>
      </c>
      <c r="D2304" s="4" t="s">
        <v>8885</v>
      </c>
      <c r="E2304" s="4" t="s">
        <v>39886</v>
      </c>
      <c r="F2304" s="4" t="s">
        <v>10458</v>
      </c>
      <c r="G2304" s="4" t="s">
        <v>8884</v>
      </c>
      <c r="H2304" s="4" t="s">
        <v>9594</v>
      </c>
      <c r="I2304" s="4" t="s">
        <v>9372</v>
      </c>
      <c r="J2304" s="4" t="s">
        <v>4159</v>
      </c>
      <c r="K2304" s="4" t="s">
        <v>34127</v>
      </c>
      <c r="L2304" s="4" t="s">
        <v>34128</v>
      </c>
    </row>
    <row r="2305" spans="1:12" ht="15" customHeight="1">
      <c r="A2305" s="4" t="s">
        <v>39887</v>
      </c>
      <c r="B2305" s="4" t="s">
        <v>39888</v>
      </c>
      <c r="C2305" s="4" t="s">
        <v>38268</v>
      </c>
      <c r="D2305" s="4" t="s">
        <v>8885</v>
      </c>
      <c r="E2305" s="4" t="s">
        <v>39889</v>
      </c>
      <c r="F2305" s="4" t="s">
        <v>9031</v>
      </c>
      <c r="G2305" s="4" t="s">
        <v>8884</v>
      </c>
      <c r="H2305" s="4" t="s">
        <v>9588</v>
      </c>
      <c r="I2305" s="4"/>
      <c r="J2305" s="4" t="s">
        <v>4159</v>
      </c>
      <c r="K2305" s="4" t="s">
        <v>34127</v>
      </c>
      <c r="L2305" s="4" t="s">
        <v>34128</v>
      </c>
    </row>
    <row r="2306" spans="1:12" ht="15" customHeight="1">
      <c r="A2306" s="4" t="s">
        <v>39890</v>
      </c>
      <c r="B2306" s="4" t="s">
        <v>39891</v>
      </c>
      <c r="C2306" s="4" t="s">
        <v>34962</v>
      </c>
      <c r="D2306" s="4" t="s">
        <v>8885</v>
      </c>
      <c r="E2306" s="4" t="s">
        <v>39890</v>
      </c>
      <c r="F2306" s="4" t="s">
        <v>9025</v>
      </c>
      <c r="G2306" s="4" t="s">
        <v>8892</v>
      </c>
      <c r="H2306" s="4" t="s">
        <v>9372</v>
      </c>
      <c r="I2306" s="4"/>
      <c r="J2306" s="4" t="s">
        <v>34096</v>
      </c>
      <c r="K2306" s="4" t="s">
        <v>34097</v>
      </c>
      <c r="L2306" s="4" t="s">
        <v>34835</v>
      </c>
    </row>
    <row r="2307" spans="1:12" ht="15" customHeight="1">
      <c r="A2307" s="4" t="s">
        <v>39892</v>
      </c>
      <c r="B2307" s="4" t="s">
        <v>39893</v>
      </c>
      <c r="C2307" s="4" t="s">
        <v>34606</v>
      </c>
      <c r="D2307" s="4" t="s">
        <v>8885</v>
      </c>
      <c r="E2307" s="4" t="s">
        <v>39892</v>
      </c>
      <c r="F2307" s="4" t="s">
        <v>34147</v>
      </c>
      <c r="G2307" s="4" t="s">
        <v>8892</v>
      </c>
      <c r="H2307" s="4" t="s">
        <v>9558</v>
      </c>
      <c r="I2307" s="4"/>
      <c r="J2307" s="4" t="s">
        <v>34096</v>
      </c>
      <c r="K2307" s="4" t="s">
        <v>34097</v>
      </c>
      <c r="L2307" s="4" t="s">
        <v>34098</v>
      </c>
    </row>
    <row r="2308" spans="1:12" ht="15" customHeight="1">
      <c r="A2308" s="4" t="s">
        <v>39894</v>
      </c>
      <c r="B2308" s="4" t="s">
        <v>39895</v>
      </c>
      <c r="C2308" s="4" t="s">
        <v>37528</v>
      </c>
      <c r="D2308" s="4" t="s">
        <v>8885</v>
      </c>
      <c r="E2308" s="4" t="s">
        <v>39894</v>
      </c>
      <c r="F2308" s="4" t="s">
        <v>34147</v>
      </c>
      <c r="G2308" s="4" t="s">
        <v>8892</v>
      </c>
      <c r="H2308" s="4" t="s">
        <v>9660</v>
      </c>
      <c r="I2308" s="4"/>
      <c r="J2308" s="4" t="s">
        <v>34096</v>
      </c>
      <c r="K2308" s="4" t="s">
        <v>34097</v>
      </c>
      <c r="L2308" s="4" t="s">
        <v>34098</v>
      </c>
    </row>
    <row r="2309" spans="1:12" ht="15" customHeight="1">
      <c r="A2309" s="4" t="s">
        <v>39896</v>
      </c>
      <c r="B2309" s="4" t="s">
        <v>39897</v>
      </c>
      <c r="C2309" s="4" t="s">
        <v>34572</v>
      </c>
      <c r="D2309" s="4" t="s">
        <v>8885</v>
      </c>
      <c r="E2309" s="4" t="s">
        <v>39896</v>
      </c>
      <c r="F2309" s="4" t="s">
        <v>34573</v>
      </c>
      <c r="G2309" s="4" t="s">
        <v>9114</v>
      </c>
      <c r="H2309" s="4"/>
      <c r="I2309" s="4"/>
      <c r="J2309" s="4" t="s">
        <v>34096</v>
      </c>
      <c r="K2309" s="4" t="s">
        <v>34097</v>
      </c>
      <c r="L2309" s="4" t="s">
        <v>34835</v>
      </c>
    </row>
    <row r="2310" spans="1:12" ht="15" customHeight="1">
      <c r="A2310" s="4" t="s">
        <v>39898</v>
      </c>
      <c r="B2310" s="4" t="s">
        <v>39899</v>
      </c>
      <c r="C2310" s="4" t="s">
        <v>34944</v>
      </c>
      <c r="D2310" s="4" t="s">
        <v>8885</v>
      </c>
      <c r="E2310" s="4" t="s">
        <v>39900</v>
      </c>
      <c r="F2310" s="4" t="s">
        <v>34573</v>
      </c>
      <c r="G2310" s="4" t="s">
        <v>8892</v>
      </c>
      <c r="H2310" s="4" t="s">
        <v>9606</v>
      </c>
      <c r="I2310" s="4"/>
      <c r="J2310" s="4" t="s">
        <v>4159</v>
      </c>
      <c r="K2310" s="4" t="s">
        <v>34127</v>
      </c>
      <c r="L2310" s="4" t="s">
        <v>34128</v>
      </c>
    </row>
    <row r="2311" spans="1:12" ht="15" customHeight="1">
      <c r="A2311" s="4" t="s">
        <v>39901</v>
      </c>
      <c r="B2311" s="4" t="s">
        <v>39902</v>
      </c>
      <c r="C2311" s="4" t="s">
        <v>34122</v>
      </c>
      <c r="D2311" s="4" t="s">
        <v>8885</v>
      </c>
      <c r="E2311" s="4" t="s">
        <v>39903</v>
      </c>
      <c r="F2311" s="4" t="s">
        <v>9118</v>
      </c>
      <c r="G2311" s="4" t="s">
        <v>8892</v>
      </c>
      <c r="H2311" s="4" t="s">
        <v>9558</v>
      </c>
      <c r="I2311" s="4"/>
      <c r="J2311" s="4" t="s">
        <v>4159</v>
      </c>
      <c r="K2311" s="4" t="s">
        <v>34127</v>
      </c>
      <c r="L2311" s="4" t="s">
        <v>34128</v>
      </c>
    </row>
    <row r="2312" spans="1:12" ht="15" customHeight="1">
      <c r="A2312" s="4" t="s">
        <v>39904</v>
      </c>
      <c r="B2312" s="4" t="s">
        <v>39905</v>
      </c>
      <c r="C2312" s="4" t="s">
        <v>34606</v>
      </c>
      <c r="D2312" s="4" t="s">
        <v>8885</v>
      </c>
      <c r="E2312" s="4" t="s">
        <v>39904</v>
      </c>
      <c r="F2312" s="4" t="s">
        <v>34147</v>
      </c>
      <c r="G2312" s="4" t="s">
        <v>8892</v>
      </c>
      <c r="H2312" s="4" t="s">
        <v>9558</v>
      </c>
      <c r="I2312" s="4"/>
      <c r="J2312" s="4" t="s">
        <v>34096</v>
      </c>
      <c r="K2312" s="4" t="s">
        <v>34097</v>
      </c>
      <c r="L2312" s="4" t="s">
        <v>34098</v>
      </c>
    </row>
    <row r="2313" spans="1:12" ht="15" customHeight="1">
      <c r="A2313" s="4" t="s">
        <v>39906</v>
      </c>
      <c r="B2313" s="4" t="s">
        <v>39907</v>
      </c>
      <c r="C2313" s="4" t="s">
        <v>36654</v>
      </c>
      <c r="D2313" s="4" t="s">
        <v>8885</v>
      </c>
      <c r="E2313" s="4" t="s">
        <v>39908</v>
      </c>
      <c r="F2313" s="4" t="s">
        <v>9031</v>
      </c>
      <c r="G2313" s="4" t="s">
        <v>8892</v>
      </c>
      <c r="H2313" s="4" t="s">
        <v>9606</v>
      </c>
      <c r="I2313" s="4"/>
      <c r="J2313" s="4" t="s">
        <v>4159</v>
      </c>
      <c r="K2313" s="4" t="s">
        <v>34127</v>
      </c>
      <c r="L2313" s="4" t="s">
        <v>34128</v>
      </c>
    </row>
    <row r="2314" spans="1:12" ht="15" customHeight="1">
      <c r="A2314" s="4" t="s">
        <v>39909</v>
      </c>
      <c r="B2314" s="4" t="s">
        <v>39910</v>
      </c>
      <c r="C2314" s="4" t="s">
        <v>37244</v>
      </c>
      <c r="D2314" s="4" t="s">
        <v>8885</v>
      </c>
      <c r="E2314" s="4" t="s">
        <v>39909</v>
      </c>
      <c r="F2314" s="4" t="s">
        <v>34147</v>
      </c>
      <c r="G2314" s="4" t="s">
        <v>8892</v>
      </c>
      <c r="H2314" s="4" t="s">
        <v>32375</v>
      </c>
      <c r="I2314" s="4"/>
      <c r="J2314" s="4" t="s">
        <v>4159</v>
      </c>
      <c r="K2314" s="4" t="s">
        <v>34127</v>
      </c>
      <c r="L2314" s="4" t="s">
        <v>34128</v>
      </c>
    </row>
    <row r="2315" spans="1:12" ht="15" customHeight="1">
      <c r="A2315" s="4" t="s">
        <v>39911</v>
      </c>
      <c r="B2315" s="4" t="s">
        <v>39912</v>
      </c>
      <c r="C2315" s="4" t="s">
        <v>37528</v>
      </c>
      <c r="D2315" s="4" t="s">
        <v>8885</v>
      </c>
      <c r="E2315" s="4" t="s">
        <v>39911</v>
      </c>
      <c r="F2315" s="4" t="s">
        <v>34147</v>
      </c>
      <c r="G2315" s="4" t="s">
        <v>8892</v>
      </c>
      <c r="H2315" s="4" t="s">
        <v>9660</v>
      </c>
      <c r="I2315" s="4"/>
      <c r="J2315" s="4" t="s">
        <v>34096</v>
      </c>
      <c r="K2315" s="4" t="s">
        <v>34097</v>
      </c>
      <c r="L2315" s="4" t="s">
        <v>34098</v>
      </c>
    </row>
    <row r="2316" spans="1:12" ht="15" customHeight="1">
      <c r="A2316" s="4" t="s">
        <v>39913</v>
      </c>
      <c r="B2316" s="4" t="s">
        <v>39914</v>
      </c>
      <c r="C2316" s="4" t="s">
        <v>39915</v>
      </c>
      <c r="D2316" s="4" t="s">
        <v>8885</v>
      </c>
      <c r="E2316" s="4" t="s">
        <v>39913</v>
      </c>
      <c r="F2316" s="4" t="s">
        <v>8916</v>
      </c>
      <c r="G2316" s="4" t="s">
        <v>8892</v>
      </c>
      <c r="H2316" s="4" t="s">
        <v>32375</v>
      </c>
      <c r="I2316" s="4"/>
      <c r="J2316" s="4" t="s">
        <v>4159</v>
      </c>
      <c r="K2316" s="4" t="s">
        <v>34127</v>
      </c>
      <c r="L2316" s="4" t="s">
        <v>34128</v>
      </c>
    </row>
    <row r="2317" spans="1:12" ht="15" customHeight="1">
      <c r="A2317" s="4" t="s">
        <v>39916</v>
      </c>
      <c r="B2317" s="4" t="s">
        <v>39917</v>
      </c>
      <c r="C2317" s="4" t="s">
        <v>34606</v>
      </c>
      <c r="D2317" s="4" t="s">
        <v>8885</v>
      </c>
      <c r="E2317" s="4" t="s">
        <v>39916</v>
      </c>
      <c r="F2317" s="4" t="s">
        <v>34147</v>
      </c>
      <c r="G2317" s="4" t="s">
        <v>8892</v>
      </c>
      <c r="H2317" s="4" t="s">
        <v>9558</v>
      </c>
      <c r="I2317" s="4"/>
      <c r="J2317" s="4" t="s">
        <v>34096</v>
      </c>
      <c r="K2317" s="4" t="s">
        <v>34097</v>
      </c>
      <c r="L2317" s="4" t="s">
        <v>34835</v>
      </c>
    </row>
    <row r="2318" spans="1:12" ht="15" customHeight="1">
      <c r="A2318" s="4" t="s">
        <v>39918</v>
      </c>
      <c r="B2318" s="4" t="s">
        <v>39919</v>
      </c>
      <c r="C2318" s="4" t="s">
        <v>39920</v>
      </c>
      <c r="D2318" s="4" t="s">
        <v>8885</v>
      </c>
      <c r="E2318" s="4" t="s">
        <v>39921</v>
      </c>
      <c r="F2318" s="4" t="s">
        <v>8888</v>
      </c>
      <c r="G2318" s="4" t="s">
        <v>8884</v>
      </c>
      <c r="H2318" s="4" t="s">
        <v>9600</v>
      </c>
      <c r="I2318" s="4" t="s">
        <v>9375</v>
      </c>
      <c r="J2318" s="4" t="s">
        <v>4159</v>
      </c>
      <c r="K2318" s="4" t="s">
        <v>34127</v>
      </c>
      <c r="L2318" s="4" t="s">
        <v>34128</v>
      </c>
    </row>
    <row r="2319" spans="1:12" ht="15" customHeight="1">
      <c r="A2319" s="4" t="s">
        <v>39922</v>
      </c>
      <c r="B2319" s="4" t="s">
        <v>39923</v>
      </c>
      <c r="C2319" s="4" t="s">
        <v>35159</v>
      </c>
      <c r="D2319" s="4" t="s">
        <v>8885</v>
      </c>
      <c r="E2319" s="4" t="s">
        <v>39924</v>
      </c>
      <c r="F2319" s="4" t="s">
        <v>8916</v>
      </c>
      <c r="G2319" s="4" t="s">
        <v>8892</v>
      </c>
      <c r="H2319" s="4" t="s">
        <v>34930</v>
      </c>
      <c r="I2319" s="4"/>
      <c r="J2319" s="4" t="s">
        <v>4159</v>
      </c>
      <c r="K2319" s="4" t="s">
        <v>34127</v>
      </c>
      <c r="L2319" s="4" t="s">
        <v>34128</v>
      </c>
    </row>
    <row r="2320" spans="1:12" ht="15" customHeight="1">
      <c r="A2320" s="4" t="s">
        <v>39925</v>
      </c>
      <c r="B2320" s="4" t="s">
        <v>39926</v>
      </c>
      <c r="C2320" s="4" t="s">
        <v>34104</v>
      </c>
      <c r="D2320" s="4" t="s">
        <v>8885</v>
      </c>
      <c r="E2320" s="4" t="s">
        <v>39925</v>
      </c>
      <c r="F2320" s="4" t="s">
        <v>8888</v>
      </c>
      <c r="G2320" s="4" t="s">
        <v>8884</v>
      </c>
      <c r="H2320" s="4"/>
      <c r="I2320" s="4"/>
      <c r="J2320" s="4" t="s">
        <v>34096</v>
      </c>
      <c r="K2320" s="4" t="s">
        <v>34097</v>
      </c>
      <c r="L2320" s="4" t="s">
        <v>34098</v>
      </c>
    </row>
    <row r="2321" spans="1:12" ht="15" customHeight="1">
      <c r="A2321" s="4" t="s">
        <v>39927</v>
      </c>
      <c r="B2321" s="4" t="s">
        <v>39928</v>
      </c>
      <c r="C2321" s="4" t="s">
        <v>36778</v>
      </c>
      <c r="D2321" s="4" t="s">
        <v>8885</v>
      </c>
      <c r="E2321" s="4" t="s">
        <v>39929</v>
      </c>
      <c r="F2321" s="4" t="s">
        <v>34147</v>
      </c>
      <c r="G2321" s="4" t="s">
        <v>8892</v>
      </c>
      <c r="H2321" s="4" t="s">
        <v>9653</v>
      </c>
      <c r="I2321" s="4"/>
      <c r="J2321" s="4" t="s">
        <v>4159</v>
      </c>
      <c r="K2321" s="4" t="s">
        <v>34127</v>
      </c>
      <c r="L2321" s="4" t="s">
        <v>34128</v>
      </c>
    </row>
    <row r="2322" spans="1:12" ht="15" customHeight="1">
      <c r="A2322" s="4" t="s">
        <v>39930</v>
      </c>
      <c r="B2322" s="4" t="s">
        <v>39931</v>
      </c>
      <c r="C2322" s="4" t="s">
        <v>36987</v>
      </c>
      <c r="D2322" s="4" t="s">
        <v>8885</v>
      </c>
      <c r="E2322" s="4" t="s">
        <v>39932</v>
      </c>
      <c r="F2322" s="4" t="s">
        <v>9031</v>
      </c>
      <c r="G2322" s="4" t="s">
        <v>8892</v>
      </c>
      <c r="H2322" s="4" t="s">
        <v>9550</v>
      </c>
      <c r="I2322" s="4"/>
      <c r="J2322" s="4" t="s">
        <v>4159</v>
      </c>
      <c r="K2322" s="4" t="s">
        <v>34127</v>
      </c>
      <c r="L2322" s="4" t="s">
        <v>34128</v>
      </c>
    </row>
    <row r="2323" spans="1:12" ht="15" customHeight="1">
      <c r="A2323" s="4" t="s">
        <v>39933</v>
      </c>
      <c r="B2323" s="4" t="s">
        <v>39934</v>
      </c>
      <c r="C2323" s="4" t="s">
        <v>39669</v>
      </c>
      <c r="D2323" s="4" t="s">
        <v>8885</v>
      </c>
      <c r="E2323" s="4" t="s">
        <v>39933</v>
      </c>
      <c r="F2323" s="4" t="s">
        <v>8916</v>
      </c>
      <c r="G2323" s="4" t="s">
        <v>8892</v>
      </c>
      <c r="H2323" s="4" t="s">
        <v>9653</v>
      </c>
      <c r="I2323" s="4"/>
      <c r="J2323" s="4" t="s">
        <v>4159</v>
      </c>
      <c r="K2323" s="4" t="s">
        <v>34127</v>
      </c>
      <c r="L2323" s="4" t="s">
        <v>34128</v>
      </c>
    </row>
    <row r="2324" spans="1:12" ht="15" customHeight="1">
      <c r="A2324" s="4" t="s">
        <v>39935</v>
      </c>
      <c r="B2324" s="4" t="s">
        <v>39936</v>
      </c>
      <c r="C2324" s="4" t="s">
        <v>39937</v>
      </c>
      <c r="D2324" s="4" t="s">
        <v>8885</v>
      </c>
      <c r="E2324" s="4" t="s">
        <v>39938</v>
      </c>
      <c r="F2324" s="4" t="s">
        <v>8916</v>
      </c>
      <c r="G2324" s="4" t="s">
        <v>34622</v>
      </c>
      <c r="H2324" s="4" t="s">
        <v>9647</v>
      </c>
      <c r="I2324" s="4"/>
      <c r="J2324" s="4" t="s">
        <v>4159</v>
      </c>
      <c r="K2324" s="4" t="s">
        <v>34127</v>
      </c>
      <c r="L2324" s="4" t="s">
        <v>34128</v>
      </c>
    </row>
    <row r="2325" spans="1:12" ht="15" customHeight="1">
      <c r="A2325" s="4" t="s">
        <v>39939</v>
      </c>
      <c r="B2325" s="4" t="s">
        <v>39940</v>
      </c>
      <c r="C2325" s="4" t="s">
        <v>39941</v>
      </c>
      <c r="D2325" s="4" t="s">
        <v>8885</v>
      </c>
      <c r="E2325" s="4" t="s">
        <v>39939</v>
      </c>
      <c r="F2325" s="4" t="s">
        <v>10458</v>
      </c>
      <c r="G2325" s="4" t="s">
        <v>8884</v>
      </c>
      <c r="H2325" s="4"/>
      <c r="I2325" s="4"/>
      <c r="J2325" s="4" t="s">
        <v>4159</v>
      </c>
      <c r="K2325" s="4" t="s">
        <v>34127</v>
      </c>
      <c r="L2325" s="4" t="s">
        <v>34128</v>
      </c>
    </row>
    <row r="2326" spans="1:12" ht="15" customHeight="1">
      <c r="A2326" s="4" t="s">
        <v>39942</v>
      </c>
      <c r="B2326" s="4" t="s">
        <v>39943</v>
      </c>
      <c r="C2326" s="4" t="s">
        <v>39944</v>
      </c>
      <c r="D2326" s="4" t="s">
        <v>8885</v>
      </c>
      <c r="E2326" s="4" t="s">
        <v>39942</v>
      </c>
      <c r="F2326" s="4" t="s">
        <v>10458</v>
      </c>
      <c r="G2326" s="4" t="s">
        <v>8884</v>
      </c>
      <c r="H2326" s="4" t="s">
        <v>9547</v>
      </c>
      <c r="I2326" s="4"/>
      <c r="J2326" s="4" t="s">
        <v>4159</v>
      </c>
      <c r="K2326" s="4" t="s">
        <v>34127</v>
      </c>
      <c r="L2326" s="4" t="s">
        <v>34128</v>
      </c>
    </row>
    <row r="2327" spans="1:12" ht="15" customHeight="1">
      <c r="A2327" s="4" t="s">
        <v>39945</v>
      </c>
      <c r="B2327" s="4" t="s">
        <v>39946</v>
      </c>
      <c r="C2327" s="4" t="s">
        <v>34817</v>
      </c>
      <c r="D2327" s="4" t="s">
        <v>133</v>
      </c>
      <c r="E2327" s="4" t="s">
        <v>39945</v>
      </c>
      <c r="F2327" s="4" t="s">
        <v>10208</v>
      </c>
      <c r="G2327" s="4" t="s">
        <v>8892</v>
      </c>
      <c r="H2327" s="4" t="s">
        <v>9558</v>
      </c>
      <c r="I2327" s="4"/>
      <c r="J2327" s="4" t="s">
        <v>34112</v>
      </c>
      <c r="K2327" s="4" t="s">
        <v>34113</v>
      </c>
      <c r="L2327" s="4" t="s">
        <v>34550</v>
      </c>
    </row>
    <row r="2328" spans="1:12" ht="15" customHeight="1">
      <c r="A2328" s="4" t="s">
        <v>39947</v>
      </c>
      <c r="B2328" s="4" t="s">
        <v>39948</v>
      </c>
      <c r="C2328" s="4" t="s">
        <v>36785</v>
      </c>
      <c r="D2328" s="4" t="s">
        <v>8885</v>
      </c>
      <c r="E2328" s="4" t="s">
        <v>39947</v>
      </c>
      <c r="F2328" s="4" t="s">
        <v>8888</v>
      </c>
      <c r="G2328" s="4" t="s">
        <v>8892</v>
      </c>
      <c r="H2328" s="4" t="s">
        <v>9527</v>
      </c>
      <c r="I2328" s="4"/>
      <c r="J2328" s="4" t="s">
        <v>34096</v>
      </c>
      <c r="K2328" s="4" t="s">
        <v>34097</v>
      </c>
      <c r="L2328" s="4" t="s">
        <v>34098</v>
      </c>
    </row>
    <row r="2329" spans="1:12" ht="15" customHeight="1">
      <c r="A2329" s="4" t="s">
        <v>39949</v>
      </c>
      <c r="B2329" s="4" t="s">
        <v>39950</v>
      </c>
      <c r="C2329" s="4" t="s">
        <v>34831</v>
      </c>
      <c r="D2329" s="4" t="s">
        <v>133</v>
      </c>
      <c r="E2329" s="4" t="s">
        <v>39949</v>
      </c>
      <c r="F2329" s="4" t="s">
        <v>34147</v>
      </c>
      <c r="G2329" s="4" t="s">
        <v>8892</v>
      </c>
      <c r="H2329" s="4" t="s">
        <v>32375</v>
      </c>
      <c r="I2329" s="4"/>
      <c r="J2329" s="4" t="s">
        <v>34112</v>
      </c>
      <c r="K2329" s="4" t="s">
        <v>34113</v>
      </c>
      <c r="L2329" s="4" t="s">
        <v>34550</v>
      </c>
    </row>
    <row r="2330" spans="1:12" ht="15" customHeight="1">
      <c r="A2330" s="4" t="s">
        <v>39951</v>
      </c>
      <c r="B2330" s="4" t="s">
        <v>39952</v>
      </c>
      <c r="C2330" s="4" t="s">
        <v>37481</v>
      </c>
      <c r="D2330" s="4" t="s">
        <v>8885</v>
      </c>
      <c r="E2330" s="4" t="s">
        <v>39951</v>
      </c>
      <c r="F2330" s="4" t="s">
        <v>34573</v>
      </c>
      <c r="G2330" s="4" t="s">
        <v>8892</v>
      </c>
      <c r="H2330" s="4" t="s">
        <v>9594</v>
      </c>
      <c r="I2330" s="4"/>
      <c r="J2330" s="4" t="s">
        <v>34096</v>
      </c>
      <c r="K2330" s="4" t="s">
        <v>34097</v>
      </c>
      <c r="L2330" s="4" t="s">
        <v>34098</v>
      </c>
    </row>
    <row r="2331" spans="1:12" ht="15" customHeight="1">
      <c r="A2331" s="4" t="s">
        <v>39953</v>
      </c>
      <c r="B2331" s="4" t="s">
        <v>39954</v>
      </c>
      <c r="C2331" s="4" t="s">
        <v>37746</v>
      </c>
      <c r="D2331" s="4" t="s">
        <v>8885</v>
      </c>
      <c r="E2331" s="4" t="s">
        <v>39955</v>
      </c>
      <c r="F2331" s="4" t="s">
        <v>34573</v>
      </c>
      <c r="G2331" s="4" t="s">
        <v>8892</v>
      </c>
      <c r="H2331" s="4" t="s">
        <v>9600</v>
      </c>
      <c r="I2331" s="4"/>
      <c r="J2331" s="4" t="s">
        <v>4159</v>
      </c>
      <c r="K2331" s="4" t="s">
        <v>34127</v>
      </c>
      <c r="L2331" s="4" t="s">
        <v>34128</v>
      </c>
    </row>
    <row r="2332" spans="1:12" ht="15" customHeight="1">
      <c r="A2332" s="4" t="s">
        <v>39956</v>
      </c>
      <c r="B2332" s="4" t="s">
        <v>39957</v>
      </c>
      <c r="C2332" s="4" t="s">
        <v>37023</v>
      </c>
      <c r="D2332" s="4" t="s">
        <v>133</v>
      </c>
      <c r="E2332" s="4" t="s">
        <v>39956</v>
      </c>
      <c r="F2332" s="4" t="s">
        <v>10208</v>
      </c>
      <c r="G2332" s="4" t="s">
        <v>8884</v>
      </c>
      <c r="H2332" s="4"/>
      <c r="I2332" s="4"/>
      <c r="J2332" s="4" t="s">
        <v>34112</v>
      </c>
      <c r="K2332" s="4" t="s">
        <v>34113</v>
      </c>
      <c r="L2332" s="4" t="s">
        <v>34550</v>
      </c>
    </row>
    <row r="2333" spans="1:12" ht="15" customHeight="1">
      <c r="A2333" s="4" t="s">
        <v>39958</v>
      </c>
      <c r="B2333" s="4" t="s">
        <v>39959</v>
      </c>
      <c r="C2333" s="4" t="s">
        <v>36754</v>
      </c>
      <c r="D2333" s="4" t="s">
        <v>8885</v>
      </c>
      <c r="E2333" s="4" t="s">
        <v>39958</v>
      </c>
      <c r="F2333" s="4" t="s">
        <v>8888</v>
      </c>
      <c r="G2333" s="4" t="s">
        <v>34133</v>
      </c>
      <c r="H2333" s="4" t="s">
        <v>9653</v>
      </c>
      <c r="I2333" s="4"/>
      <c r="J2333" s="4" t="s">
        <v>34096</v>
      </c>
      <c r="K2333" s="4" t="s">
        <v>34097</v>
      </c>
      <c r="L2333" s="4" t="s">
        <v>34098</v>
      </c>
    </row>
    <row r="2334" spans="1:12" ht="15" customHeight="1">
      <c r="A2334" s="4" t="s">
        <v>39960</v>
      </c>
      <c r="B2334" s="4" t="s">
        <v>39961</v>
      </c>
      <c r="C2334" s="4" t="s">
        <v>34944</v>
      </c>
      <c r="D2334" s="4" t="s">
        <v>8885</v>
      </c>
      <c r="E2334" s="4" t="s">
        <v>39962</v>
      </c>
      <c r="F2334" s="4" t="s">
        <v>34573</v>
      </c>
      <c r="G2334" s="4" t="s">
        <v>8892</v>
      </c>
      <c r="H2334" s="4" t="s">
        <v>9606</v>
      </c>
      <c r="I2334" s="4"/>
      <c r="J2334" s="4" t="s">
        <v>4159</v>
      </c>
      <c r="K2334" s="4" t="s">
        <v>34127</v>
      </c>
      <c r="L2334" s="4" t="s">
        <v>34128</v>
      </c>
    </row>
    <row r="2335" spans="1:12" ht="15" customHeight="1">
      <c r="A2335" s="4" t="s">
        <v>39963</v>
      </c>
      <c r="B2335" s="4" t="s">
        <v>39964</v>
      </c>
      <c r="C2335" s="4" t="s">
        <v>34944</v>
      </c>
      <c r="D2335" s="4" t="s">
        <v>8885</v>
      </c>
      <c r="E2335" s="4" t="s">
        <v>39963</v>
      </c>
      <c r="F2335" s="4" t="s">
        <v>34573</v>
      </c>
      <c r="G2335" s="4" t="s">
        <v>8892</v>
      </c>
      <c r="H2335" s="4" t="s">
        <v>9606</v>
      </c>
      <c r="I2335" s="4"/>
      <c r="J2335" s="4" t="s">
        <v>4159</v>
      </c>
      <c r="K2335" s="4" t="s">
        <v>34127</v>
      </c>
      <c r="L2335" s="4" t="s">
        <v>34128</v>
      </c>
    </row>
    <row r="2336" spans="1:12" ht="15" customHeight="1">
      <c r="A2336" s="4" t="s">
        <v>39965</v>
      </c>
      <c r="B2336" s="4" t="s">
        <v>39966</v>
      </c>
      <c r="C2336" s="4" t="s">
        <v>34572</v>
      </c>
      <c r="D2336" s="4" t="s">
        <v>8885</v>
      </c>
      <c r="E2336" s="4" t="s">
        <v>39967</v>
      </c>
      <c r="F2336" s="4" t="s">
        <v>34573</v>
      </c>
      <c r="G2336" s="4" t="s">
        <v>9114</v>
      </c>
      <c r="H2336" s="4"/>
      <c r="I2336" s="4"/>
      <c r="J2336" s="4" t="s">
        <v>4159</v>
      </c>
      <c r="K2336" s="4" t="s">
        <v>34127</v>
      </c>
      <c r="L2336" s="4" t="s">
        <v>34128</v>
      </c>
    </row>
    <row r="2337" spans="1:12" ht="15" customHeight="1">
      <c r="A2337" s="4" t="s">
        <v>39968</v>
      </c>
      <c r="B2337" s="4" t="s">
        <v>39969</v>
      </c>
      <c r="C2337" s="4" t="s">
        <v>34944</v>
      </c>
      <c r="D2337" s="4" t="s">
        <v>8885</v>
      </c>
      <c r="E2337" s="4" t="s">
        <v>39970</v>
      </c>
      <c r="F2337" s="4" t="s">
        <v>34573</v>
      </c>
      <c r="G2337" s="4" t="s">
        <v>8892</v>
      </c>
      <c r="H2337" s="4" t="s">
        <v>9606</v>
      </c>
      <c r="I2337" s="4"/>
      <c r="J2337" s="4" t="s">
        <v>4159</v>
      </c>
      <c r="K2337" s="4" t="s">
        <v>34127</v>
      </c>
      <c r="L2337" s="4" t="s">
        <v>34128</v>
      </c>
    </row>
    <row r="2338" spans="1:12" ht="15" customHeight="1">
      <c r="A2338" s="4" t="s">
        <v>39971</v>
      </c>
      <c r="B2338" s="4" t="s">
        <v>39972</v>
      </c>
      <c r="C2338" s="4" t="s">
        <v>36639</v>
      </c>
      <c r="D2338" s="4" t="s">
        <v>8885</v>
      </c>
      <c r="E2338" s="4" t="s">
        <v>39971</v>
      </c>
      <c r="F2338" s="4" t="s">
        <v>9031</v>
      </c>
      <c r="G2338" s="4" t="s">
        <v>8884</v>
      </c>
      <c r="H2338" s="4"/>
      <c r="I2338" s="4"/>
      <c r="J2338" s="4" t="s">
        <v>34096</v>
      </c>
      <c r="K2338" s="4" t="s">
        <v>34097</v>
      </c>
      <c r="L2338" s="4" t="s">
        <v>34098</v>
      </c>
    </row>
    <row r="2339" spans="1:12" ht="15" customHeight="1">
      <c r="A2339" s="4" t="s">
        <v>39973</v>
      </c>
      <c r="B2339" s="4" t="s">
        <v>39974</v>
      </c>
      <c r="C2339" s="4" t="s">
        <v>35583</v>
      </c>
      <c r="D2339" s="4" t="s">
        <v>8885</v>
      </c>
      <c r="E2339" s="4" t="s">
        <v>39973</v>
      </c>
      <c r="F2339" s="4" t="s">
        <v>10208</v>
      </c>
      <c r="G2339" s="4" t="s">
        <v>8892</v>
      </c>
      <c r="H2339" s="4" t="s">
        <v>9558</v>
      </c>
      <c r="I2339" s="4"/>
      <c r="J2339" s="4" t="s">
        <v>34096</v>
      </c>
      <c r="K2339" s="4" t="s">
        <v>34097</v>
      </c>
      <c r="L2339" s="4" t="s">
        <v>34098</v>
      </c>
    </row>
    <row r="2340" spans="1:12" ht="15" customHeight="1">
      <c r="A2340" s="4" t="s">
        <v>39975</v>
      </c>
      <c r="B2340" s="4" t="s">
        <v>39976</v>
      </c>
      <c r="C2340" s="4" t="s">
        <v>35583</v>
      </c>
      <c r="D2340" s="4" t="s">
        <v>8885</v>
      </c>
      <c r="E2340" s="4" t="s">
        <v>39975</v>
      </c>
      <c r="F2340" s="4" t="s">
        <v>10208</v>
      </c>
      <c r="G2340" s="4" t="s">
        <v>8892</v>
      </c>
      <c r="H2340" s="4" t="s">
        <v>9558</v>
      </c>
      <c r="I2340" s="4"/>
      <c r="J2340" s="4" t="s">
        <v>34096</v>
      </c>
      <c r="K2340" s="4" t="s">
        <v>34097</v>
      </c>
      <c r="L2340" s="4" t="s">
        <v>34098</v>
      </c>
    </row>
    <row r="2341" spans="1:12" ht="15" customHeight="1">
      <c r="A2341" s="4" t="s">
        <v>39977</v>
      </c>
      <c r="B2341" s="4" t="s">
        <v>39978</v>
      </c>
      <c r="C2341" s="4" t="s">
        <v>35583</v>
      </c>
      <c r="D2341" s="4" t="s">
        <v>8885</v>
      </c>
      <c r="E2341" s="4" t="s">
        <v>39977</v>
      </c>
      <c r="F2341" s="4" t="s">
        <v>10208</v>
      </c>
      <c r="G2341" s="4" t="s">
        <v>8892</v>
      </c>
      <c r="H2341" s="4" t="s">
        <v>9558</v>
      </c>
      <c r="I2341" s="4"/>
      <c r="J2341" s="4" t="s">
        <v>34096</v>
      </c>
      <c r="K2341" s="4" t="s">
        <v>34097</v>
      </c>
      <c r="L2341" s="4" t="s">
        <v>34098</v>
      </c>
    </row>
    <row r="2342" spans="1:12" ht="15" customHeight="1">
      <c r="A2342" s="4" t="s">
        <v>39979</v>
      </c>
      <c r="B2342" s="4" t="s">
        <v>39980</v>
      </c>
      <c r="C2342" s="4" t="s">
        <v>34104</v>
      </c>
      <c r="D2342" s="4" t="s">
        <v>133</v>
      </c>
      <c r="E2342" s="4" t="s">
        <v>39979</v>
      </c>
      <c r="F2342" s="4" t="s">
        <v>8888</v>
      </c>
      <c r="G2342" s="4" t="s">
        <v>8884</v>
      </c>
      <c r="H2342" s="4"/>
      <c r="I2342" s="4"/>
      <c r="J2342" s="4" t="s">
        <v>34112</v>
      </c>
      <c r="K2342" s="4" t="s">
        <v>34113</v>
      </c>
      <c r="L2342" s="4" t="s">
        <v>34550</v>
      </c>
    </row>
    <row r="2343" spans="1:12" ht="15" customHeight="1">
      <c r="A2343" s="4" t="s">
        <v>39981</v>
      </c>
      <c r="B2343" s="4" t="s">
        <v>39982</v>
      </c>
      <c r="C2343" s="4" t="s">
        <v>34167</v>
      </c>
      <c r="D2343" s="4" t="s">
        <v>8885</v>
      </c>
      <c r="E2343" s="4" t="s">
        <v>39981</v>
      </c>
      <c r="F2343" s="4" t="s">
        <v>34147</v>
      </c>
      <c r="G2343" s="4" t="s">
        <v>8892</v>
      </c>
      <c r="H2343" s="4" t="s">
        <v>9647</v>
      </c>
      <c r="I2343" s="4"/>
      <c r="J2343" s="4" t="s">
        <v>34096</v>
      </c>
      <c r="K2343" s="4" t="s">
        <v>34097</v>
      </c>
      <c r="L2343" s="4" t="s">
        <v>34098</v>
      </c>
    </row>
    <row r="2344" spans="1:12" ht="15" customHeight="1">
      <c r="A2344" s="4" t="s">
        <v>39983</v>
      </c>
      <c r="B2344" s="4" t="s">
        <v>39984</v>
      </c>
      <c r="C2344" s="4" t="s">
        <v>36944</v>
      </c>
      <c r="D2344" s="4" t="s">
        <v>8885</v>
      </c>
      <c r="E2344" s="4" t="s">
        <v>39983</v>
      </c>
      <c r="F2344" s="4" t="s">
        <v>8888</v>
      </c>
      <c r="G2344" s="4" t="s">
        <v>8884</v>
      </c>
      <c r="H2344" s="4" t="s">
        <v>9527</v>
      </c>
      <c r="I2344" s="4"/>
      <c r="J2344" s="4" t="s">
        <v>4159</v>
      </c>
      <c r="K2344" s="4" t="s">
        <v>34127</v>
      </c>
      <c r="L2344" s="4" t="s">
        <v>34128</v>
      </c>
    </row>
    <row r="2345" spans="1:12" ht="15" customHeight="1">
      <c r="A2345" s="4" t="s">
        <v>39985</v>
      </c>
      <c r="B2345" s="4" t="s">
        <v>39986</v>
      </c>
      <c r="C2345" s="4" t="s">
        <v>34145</v>
      </c>
      <c r="D2345" s="4" t="s">
        <v>8885</v>
      </c>
      <c r="E2345" s="4" t="s">
        <v>39987</v>
      </c>
      <c r="F2345" s="4" t="s">
        <v>34147</v>
      </c>
      <c r="G2345" s="4" t="s">
        <v>8892</v>
      </c>
      <c r="H2345" s="4" t="s">
        <v>32433</v>
      </c>
      <c r="I2345" s="4"/>
      <c r="J2345" s="4" t="s">
        <v>4159</v>
      </c>
      <c r="K2345" s="4" t="s">
        <v>34127</v>
      </c>
      <c r="L2345" s="4" t="s">
        <v>34128</v>
      </c>
    </row>
    <row r="2346" spans="1:12" ht="15" customHeight="1">
      <c r="A2346" s="4" t="s">
        <v>39988</v>
      </c>
      <c r="B2346" s="4" t="s">
        <v>39989</v>
      </c>
      <c r="C2346" s="4" t="s">
        <v>35036</v>
      </c>
      <c r="D2346" s="4" t="s">
        <v>8885</v>
      </c>
      <c r="E2346" s="4" t="s">
        <v>39990</v>
      </c>
      <c r="F2346" s="4" t="s">
        <v>8916</v>
      </c>
      <c r="G2346" s="4" t="s">
        <v>8892</v>
      </c>
      <c r="H2346" s="4" t="s">
        <v>35037</v>
      </c>
      <c r="I2346" s="4"/>
      <c r="J2346" s="4" t="s">
        <v>4159</v>
      </c>
      <c r="K2346" s="4" t="s">
        <v>34127</v>
      </c>
      <c r="L2346" s="4" t="s">
        <v>34128</v>
      </c>
    </row>
    <row r="2347" spans="1:12" ht="15" customHeight="1">
      <c r="A2347" s="4" t="s">
        <v>39991</v>
      </c>
      <c r="B2347" s="4" t="s">
        <v>39992</v>
      </c>
      <c r="C2347" s="4" t="s">
        <v>39097</v>
      </c>
      <c r="D2347" s="4" t="s">
        <v>8885</v>
      </c>
      <c r="E2347" s="4" t="s">
        <v>39993</v>
      </c>
      <c r="F2347" s="4" t="s">
        <v>8916</v>
      </c>
      <c r="G2347" s="4" t="s">
        <v>34622</v>
      </c>
      <c r="H2347" s="4" t="s">
        <v>9653</v>
      </c>
      <c r="I2347" s="4"/>
      <c r="J2347" s="4" t="s">
        <v>34096</v>
      </c>
      <c r="K2347" s="4" t="s">
        <v>34097</v>
      </c>
      <c r="L2347" s="4" t="s">
        <v>34098</v>
      </c>
    </row>
    <row r="2348" spans="1:12" ht="15" customHeight="1">
      <c r="A2348" s="4" t="s">
        <v>39994</v>
      </c>
      <c r="B2348" s="4" t="s">
        <v>39995</v>
      </c>
      <c r="C2348" s="4" t="s">
        <v>39097</v>
      </c>
      <c r="D2348" s="4" t="s">
        <v>8885</v>
      </c>
      <c r="E2348" s="4" t="s">
        <v>39996</v>
      </c>
      <c r="F2348" s="4" t="s">
        <v>8916</v>
      </c>
      <c r="G2348" s="4" t="s">
        <v>34622</v>
      </c>
      <c r="H2348" s="4" t="s">
        <v>9653</v>
      </c>
      <c r="I2348" s="4"/>
      <c r="J2348" s="4" t="s">
        <v>34096</v>
      </c>
      <c r="K2348" s="4" t="s">
        <v>34097</v>
      </c>
      <c r="L2348" s="4" t="s">
        <v>34098</v>
      </c>
    </row>
    <row r="2349" spans="1:12" ht="15" customHeight="1">
      <c r="A2349" s="4" t="s">
        <v>39997</v>
      </c>
      <c r="B2349" s="4" t="s">
        <v>39998</v>
      </c>
      <c r="C2349" s="4" t="s">
        <v>39999</v>
      </c>
      <c r="D2349" s="4" t="s">
        <v>8885</v>
      </c>
      <c r="E2349" s="4" t="s">
        <v>40000</v>
      </c>
      <c r="F2349" s="4" t="s">
        <v>10458</v>
      </c>
      <c r="G2349" s="4" t="s">
        <v>34824</v>
      </c>
      <c r="H2349" s="4"/>
      <c r="I2349" s="4"/>
      <c r="J2349" s="4" t="s">
        <v>4159</v>
      </c>
      <c r="K2349" s="4" t="s">
        <v>34127</v>
      </c>
      <c r="L2349" s="4" t="s">
        <v>34128</v>
      </c>
    </row>
    <row r="2350" spans="1:12" ht="15" customHeight="1">
      <c r="A2350" s="4" t="s">
        <v>40001</v>
      </c>
      <c r="B2350" s="4" t="s">
        <v>40002</v>
      </c>
      <c r="C2350" s="4" t="s">
        <v>39999</v>
      </c>
      <c r="D2350" s="4" t="s">
        <v>8885</v>
      </c>
      <c r="E2350" s="4" t="s">
        <v>40003</v>
      </c>
      <c r="F2350" s="4" t="s">
        <v>10458</v>
      </c>
      <c r="G2350" s="4" t="s">
        <v>34824</v>
      </c>
      <c r="H2350" s="4"/>
      <c r="I2350" s="4"/>
      <c r="J2350" s="4" t="s">
        <v>4159</v>
      </c>
      <c r="K2350" s="4" t="s">
        <v>34127</v>
      </c>
      <c r="L2350" s="4" t="s">
        <v>34128</v>
      </c>
    </row>
    <row r="2351" spans="1:12" ht="15" customHeight="1">
      <c r="A2351" s="4" t="s">
        <v>40004</v>
      </c>
      <c r="B2351" s="4" t="s">
        <v>40005</v>
      </c>
      <c r="C2351" s="4" t="s">
        <v>39999</v>
      </c>
      <c r="D2351" s="4" t="s">
        <v>8885</v>
      </c>
      <c r="E2351" s="4" t="s">
        <v>40006</v>
      </c>
      <c r="F2351" s="4" t="s">
        <v>10458</v>
      </c>
      <c r="G2351" s="4" t="s">
        <v>34824</v>
      </c>
      <c r="H2351" s="4"/>
      <c r="I2351" s="4"/>
      <c r="J2351" s="4" t="s">
        <v>4159</v>
      </c>
      <c r="K2351" s="4" t="s">
        <v>34127</v>
      </c>
      <c r="L2351" s="4" t="s">
        <v>34128</v>
      </c>
    </row>
    <row r="2352" spans="1:12" ht="15" customHeight="1">
      <c r="A2352" s="4" t="s">
        <v>40007</v>
      </c>
      <c r="B2352" s="4" t="s">
        <v>40008</v>
      </c>
      <c r="C2352" s="4" t="s">
        <v>34535</v>
      </c>
      <c r="D2352" s="4" t="s">
        <v>133</v>
      </c>
      <c r="E2352" s="4" t="s">
        <v>40007</v>
      </c>
      <c r="F2352" s="4" t="s">
        <v>10208</v>
      </c>
      <c r="G2352" s="4" t="s">
        <v>8884</v>
      </c>
      <c r="H2352" s="4"/>
      <c r="I2352" s="4"/>
      <c r="J2352" s="4" t="s">
        <v>34112</v>
      </c>
      <c r="K2352" s="4" t="s">
        <v>34113</v>
      </c>
      <c r="L2352" s="4" t="s">
        <v>34550</v>
      </c>
    </row>
    <row r="2353" spans="1:12" ht="15" customHeight="1">
      <c r="A2353" s="4" t="s">
        <v>40009</v>
      </c>
      <c r="B2353" s="4" t="s">
        <v>40010</v>
      </c>
      <c r="C2353" s="4" t="s">
        <v>34524</v>
      </c>
      <c r="D2353" s="4" t="s">
        <v>133</v>
      </c>
      <c r="E2353" s="4" t="s">
        <v>40009</v>
      </c>
      <c r="F2353" s="4" t="s">
        <v>10458</v>
      </c>
      <c r="G2353" s="4" t="s">
        <v>8884</v>
      </c>
      <c r="H2353" s="4"/>
      <c r="I2353" s="4"/>
      <c r="J2353" s="4" t="s">
        <v>34112</v>
      </c>
      <c r="K2353" s="4" t="s">
        <v>34113</v>
      </c>
      <c r="L2353" s="4" t="s">
        <v>34550</v>
      </c>
    </row>
    <row r="2354" spans="1:12" ht="15" customHeight="1">
      <c r="A2354" s="4" t="s">
        <v>40011</v>
      </c>
      <c r="B2354" s="4" t="s">
        <v>40012</v>
      </c>
      <c r="C2354" s="4" t="s">
        <v>40013</v>
      </c>
      <c r="D2354" s="4" t="s">
        <v>8885</v>
      </c>
      <c r="E2354" s="4" t="s">
        <v>40014</v>
      </c>
      <c r="F2354" s="4" t="s">
        <v>8916</v>
      </c>
      <c r="G2354" s="4" t="s">
        <v>34622</v>
      </c>
      <c r="H2354" s="4" t="s">
        <v>31307</v>
      </c>
      <c r="I2354" s="4"/>
      <c r="J2354" s="4" t="s">
        <v>4159</v>
      </c>
      <c r="K2354" s="4" t="s">
        <v>34127</v>
      </c>
      <c r="L2354" s="4" t="s">
        <v>34128</v>
      </c>
    </row>
    <row r="2355" spans="1:12" ht="15" customHeight="1">
      <c r="A2355" s="4" t="s">
        <v>40015</v>
      </c>
      <c r="B2355" s="4" t="s">
        <v>40016</v>
      </c>
      <c r="C2355" s="4" t="s">
        <v>34535</v>
      </c>
      <c r="D2355" s="4" t="s">
        <v>133</v>
      </c>
      <c r="E2355" s="4" t="s">
        <v>40015</v>
      </c>
      <c r="F2355" s="4" t="s">
        <v>10208</v>
      </c>
      <c r="G2355" s="4" t="s">
        <v>8884</v>
      </c>
      <c r="H2355" s="4"/>
      <c r="I2355" s="4"/>
      <c r="J2355" s="4" t="s">
        <v>34112</v>
      </c>
      <c r="K2355" s="4" t="s">
        <v>34113</v>
      </c>
      <c r="L2355" s="4" t="s">
        <v>34550</v>
      </c>
    </row>
    <row r="2356" spans="1:12" ht="15" customHeight="1">
      <c r="A2356" s="4" t="s">
        <v>40017</v>
      </c>
      <c r="B2356" s="4" t="s">
        <v>40018</v>
      </c>
      <c r="C2356" s="4" t="s">
        <v>36648</v>
      </c>
      <c r="D2356" s="4" t="s">
        <v>8885</v>
      </c>
      <c r="E2356" s="4" t="s">
        <v>40019</v>
      </c>
      <c r="F2356" s="4" t="s">
        <v>10208</v>
      </c>
      <c r="G2356" s="4" t="s">
        <v>8884</v>
      </c>
      <c r="H2356" s="4"/>
      <c r="I2356" s="4"/>
      <c r="J2356" s="4" t="s">
        <v>4159</v>
      </c>
      <c r="K2356" s="4" t="s">
        <v>34127</v>
      </c>
      <c r="L2356" s="4" t="s">
        <v>34128</v>
      </c>
    </row>
    <row r="2357" spans="1:12" ht="15" customHeight="1">
      <c r="A2357" s="4" t="s">
        <v>40020</v>
      </c>
      <c r="B2357" s="4" t="s">
        <v>40021</v>
      </c>
      <c r="C2357" s="4" t="s">
        <v>34992</v>
      </c>
      <c r="D2357" s="4" t="s">
        <v>8885</v>
      </c>
      <c r="E2357" s="4" t="s">
        <v>40020</v>
      </c>
      <c r="F2357" s="4" t="s">
        <v>8916</v>
      </c>
      <c r="G2357" s="4" t="s">
        <v>8892</v>
      </c>
      <c r="H2357" s="4" t="s">
        <v>9527</v>
      </c>
      <c r="I2357" s="4"/>
      <c r="J2357" s="4" t="s">
        <v>34096</v>
      </c>
      <c r="K2357" s="4" t="s">
        <v>34097</v>
      </c>
      <c r="L2357" s="4" t="s">
        <v>34098</v>
      </c>
    </row>
    <row r="2358" spans="1:12" ht="15" customHeight="1">
      <c r="A2358" s="4" t="s">
        <v>40022</v>
      </c>
      <c r="B2358" s="4" t="s">
        <v>40023</v>
      </c>
      <c r="C2358" s="4" t="s">
        <v>38489</v>
      </c>
      <c r="D2358" s="4" t="s">
        <v>8885</v>
      </c>
      <c r="E2358" s="4" t="s">
        <v>40022</v>
      </c>
      <c r="F2358" s="4" t="s">
        <v>8916</v>
      </c>
      <c r="G2358" s="4" t="s">
        <v>8892</v>
      </c>
      <c r="H2358" s="4" t="s">
        <v>9653</v>
      </c>
      <c r="I2358" s="4"/>
      <c r="J2358" s="4" t="s">
        <v>34096</v>
      </c>
      <c r="K2358" s="4" t="s">
        <v>34097</v>
      </c>
      <c r="L2358" s="4" t="s">
        <v>34098</v>
      </c>
    </row>
    <row r="2359" spans="1:12" ht="15" customHeight="1">
      <c r="A2359" s="4" t="s">
        <v>40024</v>
      </c>
      <c r="B2359" s="4" t="s">
        <v>40025</v>
      </c>
      <c r="C2359" s="4" t="s">
        <v>34524</v>
      </c>
      <c r="D2359" s="4" t="s">
        <v>133</v>
      </c>
      <c r="E2359" s="4" t="s">
        <v>40024</v>
      </c>
      <c r="F2359" s="4" t="s">
        <v>10458</v>
      </c>
      <c r="G2359" s="4" t="s">
        <v>8884</v>
      </c>
      <c r="H2359" s="4"/>
      <c r="I2359" s="4"/>
      <c r="J2359" s="4" t="s">
        <v>34112</v>
      </c>
      <c r="K2359" s="4" t="s">
        <v>34113</v>
      </c>
      <c r="L2359" s="4" t="s">
        <v>34550</v>
      </c>
    </row>
    <row r="2360" spans="1:12" ht="15" customHeight="1">
      <c r="A2360" s="4" t="s">
        <v>40026</v>
      </c>
      <c r="B2360" s="4" t="s">
        <v>40027</v>
      </c>
      <c r="C2360" s="4" t="s">
        <v>38371</v>
      </c>
      <c r="D2360" s="4" t="s">
        <v>8885</v>
      </c>
      <c r="E2360" s="4" t="s">
        <v>40028</v>
      </c>
      <c r="F2360" s="4" t="s">
        <v>8916</v>
      </c>
      <c r="G2360" s="4" t="s">
        <v>8892</v>
      </c>
      <c r="H2360" s="4" t="s">
        <v>9653</v>
      </c>
      <c r="I2360" s="4"/>
      <c r="J2360" s="4" t="s">
        <v>4159</v>
      </c>
      <c r="K2360" s="4" t="s">
        <v>34127</v>
      </c>
      <c r="L2360" s="4" t="s">
        <v>34128</v>
      </c>
    </row>
    <row r="2361" spans="1:12" ht="15" customHeight="1">
      <c r="A2361" s="4" t="s">
        <v>40029</v>
      </c>
      <c r="B2361" s="4" t="s">
        <v>40030</v>
      </c>
      <c r="C2361" s="4" t="s">
        <v>34167</v>
      </c>
      <c r="D2361" s="4" t="s">
        <v>8885</v>
      </c>
      <c r="E2361" s="4" t="s">
        <v>40031</v>
      </c>
      <c r="F2361" s="4" t="s">
        <v>34147</v>
      </c>
      <c r="G2361" s="4" t="s">
        <v>8892</v>
      </c>
      <c r="H2361" s="4" t="s">
        <v>9647</v>
      </c>
      <c r="I2361" s="4"/>
      <c r="J2361" s="4" t="s">
        <v>4159</v>
      </c>
      <c r="K2361" s="4" t="s">
        <v>34127</v>
      </c>
      <c r="L2361" s="4" t="s">
        <v>34128</v>
      </c>
    </row>
    <row r="2362" spans="1:12" ht="15" customHeight="1">
      <c r="A2362" s="4" t="s">
        <v>40032</v>
      </c>
      <c r="B2362" s="4" t="s">
        <v>40033</v>
      </c>
      <c r="C2362" s="4" t="s">
        <v>35159</v>
      </c>
      <c r="D2362" s="4" t="s">
        <v>8885</v>
      </c>
      <c r="E2362" s="4" t="s">
        <v>40032</v>
      </c>
      <c r="F2362" s="4" t="s">
        <v>8916</v>
      </c>
      <c r="G2362" s="4" t="s">
        <v>8892</v>
      </c>
      <c r="H2362" s="4" t="s">
        <v>34930</v>
      </c>
      <c r="I2362" s="4"/>
      <c r="J2362" s="4" t="s">
        <v>34096</v>
      </c>
      <c r="K2362" s="4" t="s">
        <v>34097</v>
      </c>
      <c r="L2362" s="4" t="s">
        <v>34098</v>
      </c>
    </row>
    <row r="2363" spans="1:12" ht="15" customHeight="1">
      <c r="A2363" s="4" t="s">
        <v>40034</v>
      </c>
      <c r="B2363" s="4" t="s">
        <v>40035</v>
      </c>
      <c r="C2363" s="4" t="s">
        <v>34524</v>
      </c>
      <c r="D2363" s="4" t="s">
        <v>133</v>
      </c>
      <c r="E2363" s="4" t="s">
        <v>40034</v>
      </c>
      <c r="F2363" s="4" t="s">
        <v>10458</v>
      </c>
      <c r="G2363" s="4" t="s">
        <v>8884</v>
      </c>
      <c r="H2363" s="4"/>
      <c r="I2363" s="4"/>
      <c r="J2363" s="4" t="s">
        <v>34112</v>
      </c>
      <c r="K2363" s="4" t="s">
        <v>34113</v>
      </c>
      <c r="L2363" s="4" t="s">
        <v>34550</v>
      </c>
    </row>
    <row r="2364" spans="1:12" ht="15" customHeight="1">
      <c r="A2364" s="4" t="s">
        <v>40036</v>
      </c>
      <c r="B2364" s="4" t="s">
        <v>40037</v>
      </c>
      <c r="C2364" s="4" t="s">
        <v>34524</v>
      </c>
      <c r="D2364" s="4" t="s">
        <v>133</v>
      </c>
      <c r="E2364" s="4" t="s">
        <v>40036</v>
      </c>
      <c r="F2364" s="4" t="s">
        <v>10458</v>
      </c>
      <c r="G2364" s="4" t="s">
        <v>8884</v>
      </c>
      <c r="H2364" s="4"/>
      <c r="I2364" s="4"/>
      <c r="J2364" s="4" t="s">
        <v>34112</v>
      </c>
      <c r="K2364" s="4" t="s">
        <v>34113</v>
      </c>
      <c r="L2364" s="4" t="s">
        <v>34550</v>
      </c>
    </row>
    <row r="2365" spans="1:12" ht="15" customHeight="1">
      <c r="A2365" s="4" t="s">
        <v>40038</v>
      </c>
      <c r="B2365" s="4" t="s">
        <v>40039</v>
      </c>
      <c r="C2365" s="4" t="s">
        <v>34145</v>
      </c>
      <c r="D2365" s="4" t="s">
        <v>8885</v>
      </c>
      <c r="E2365" s="4" t="s">
        <v>40040</v>
      </c>
      <c r="F2365" s="4" t="s">
        <v>34147</v>
      </c>
      <c r="G2365" s="4" t="s">
        <v>8892</v>
      </c>
      <c r="H2365" s="4" t="s">
        <v>32433</v>
      </c>
      <c r="I2365" s="4"/>
      <c r="J2365" s="4" t="s">
        <v>4159</v>
      </c>
      <c r="K2365" s="4" t="s">
        <v>34127</v>
      </c>
      <c r="L2365" s="4" t="s">
        <v>34128</v>
      </c>
    </row>
    <row r="2366" spans="1:12" ht="15" customHeight="1">
      <c r="A2366" s="4" t="s">
        <v>40041</v>
      </c>
      <c r="B2366" s="4" t="s">
        <v>40042</v>
      </c>
      <c r="C2366" s="4" t="s">
        <v>34140</v>
      </c>
      <c r="D2366" s="4" t="s">
        <v>8885</v>
      </c>
      <c r="E2366" s="4" t="s">
        <v>40043</v>
      </c>
      <c r="F2366" s="4" t="s">
        <v>8916</v>
      </c>
      <c r="G2366" s="4" t="s">
        <v>8892</v>
      </c>
      <c r="H2366" s="4" t="s">
        <v>34142</v>
      </c>
      <c r="I2366" s="4"/>
      <c r="J2366" s="4" t="s">
        <v>4159</v>
      </c>
      <c r="K2366" s="4" t="s">
        <v>34127</v>
      </c>
      <c r="L2366" s="4" t="s">
        <v>34128</v>
      </c>
    </row>
    <row r="2367" spans="1:12" ht="15" customHeight="1">
      <c r="A2367" s="4" t="s">
        <v>40044</v>
      </c>
      <c r="B2367" s="4" t="s">
        <v>40045</v>
      </c>
      <c r="C2367" s="4" t="s">
        <v>34615</v>
      </c>
      <c r="D2367" s="4" t="s">
        <v>8885</v>
      </c>
      <c r="E2367" s="4" t="s">
        <v>40046</v>
      </c>
      <c r="F2367" s="4" t="s">
        <v>34147</v>
      </c>
      <c r="G2367" s="4" t="s">
        <v>8892</v>
      </c>
      <c r="H2367" s="4" t="s">
        <v>31307</v>
      </c>
      <c r="I2367" s="4"/>
      <c r="J2367" s="4" t="s">
        <v>34096</v>
      </c>
      <c r="K2367" s="4" t="s">
        <v>34097</v>
      </c>
      <c r="L2367" s="4" t="s">
        <v>34098</v>
      </c>
    </row>
    <row r="2368" spans="1:12" ht="15" customHeight="1">
      <c r="A2368" s="4" t="s">
        <v>40047</v>
      </c>
      <c r="B2368" s="4" t="s">
        <v>40048</v>
      </c>
      <c r="C2368" s="4" t="s">
        <v>34145</v>
      </c>
      <c r="D2368" s="4" t="s">
        <v>8885</v>
      </c>
      <c r="E2368" s="4" t="s">
        <v>40049</v>
      </c>
      <c r="F2368" s="4" t="s">
        <v>34147</v>
      </c>
      <c r="G2368" s="4" t="s">
        <v>8892</v>
      </c>
      <c r="H2368" s="4" t="s">
        <v>32433</v>
      </c>
      <c r="I2368" s="4"/>
      <c r="J2368" s="4" t="s">
        <v>34096</v>
      </c>
      <c r="K2368" s="4" t="s">
        <v>34097</v>
      </c>
      <c r="L2368" s="4" t="s">
        <v>34098</v>
      </c>
    </row>
    <row r="2369" spans="1:12" ht="15" customHeight="1">
      <c r="A2369" s="4" t="s">
        <v>40050</v>
      </c>
      <c r="B2369" s="4" t="s">
        <v>40051</v>
      </c>
      <c r="C2369" s="4" t="s">
        <v>34167</v>
      </c>
      <c r="D2369" s="4" t="s">
        <v>8885</v>
      </c>
      <c r="E2369" s="4" t="s">
        <v>40050</v>
      </c>
      <c r="F2369" s="4" t="s">
        <v>34147</v>
      </c>
      <c r="G2369" s="4" t="s">
        <v>8892</v>
      </c>
      <c r="H2369" s="4" t="s">
        <v>9647</v>
      </c>
      <c r="I2369" s="4"/>
      <c r="J2369" s="4" t="s">
        <v>34096</v>
      </c>
      <c r="K2369" s="4" t="s">
        <v>34097</v>
      </c>
      <c r="L2369" s="4" t="s">
        <v>34098</v>
      </c>
    </row>
    <row r="2370" spans="1:12" ht="15" customHeight="1">
      <c r="A2370" s="4" t="s">
        <v>40052</v>
      </c>
      <c r="B2370" s="4" t="s">
        <v>40053</v>
      </c>
      <c r="C2370" s="4" t="s">
        <v>34140</v>
      </c>
      <c r="D2370" s="4" t="s">
        <v>8885</v>
      </c>
      <c r="E2370" s="4" t="s">
        <v>40054</v>
      </c>
      <c r="F2370" s="4" t="s">
        <v>8916</v>
      </c>
      <c r="G2370" s="4" t="s">
        <v>8892</v>
      </c>
      <c r="H2370" s="4" t="s">
        <v>34142</v>
      </c>
      <c r="I2370" s="4"/>
      <c r="J2370" s="4" t="s">
        <v>4159</v>
      </c>
      <c r="K2370" s="4" t="s">
        <v>34127</v>
      </c>
      <c r="L2370" s="4" t="s">
        <v>34128</v>
      </c>
    </row>
    <row r="2371" spans="1:12" ht="15" customHeight="1">
      <c r="A2371" s="4" t="s">
        <v>40055</v>
      </c>
      <c r="B2371" s="4" t="s">
        <v>40056</v>
      </c>
      <c r="C2371" s="4" t="s">
        <v>39615</v>
      </c>
      <c r="D2371" s="4" t="s">
        <v>8885</v>
      </c>
      <c r="E2371" s="4" t="s">
        <v>40055</v>
      </c>
      <c r="F2371" s="4" t="s">
        <v>10458</v>
      </c>
      <c r="G2371" s="4" t="s">
        <v>8884</v>
      </c>
      <c r="H2371" s="4" t="s">
        <v>9527</v>
      </c>
      <c r="I2371" s="4"/>
      <c r="J2371" s="4" t="s">
        <v>4159</v>
      </c>
      <c r="K2371" s="4" t="s">
        <v>34127</v>
      </c>
      <c r="L2371" s="4" t="s">
        <v>34128</v>
      </c>
    </row>
    <row r="2372" spans="1:12" ht="15" customHeight="1">
      <c r="A2372" s="4" t="s">
        <v>40057</v>
      </c>
      <c r="B2372" s="4" t="s">
        <v>40058</v>
      </c>
      <c r="C2372" s="4" t="s">
        <v>38293</v>
      </c>
      <c r="D2372" s="4" t="s">
        <v>8885</v>
      </c>
      <c r="E2372" s="4" t="s">
        <v>40057</v>
      </c>
      <c r="F2372" s="4" t="s">
        <v>9118</v>
      </c>
      <c r="G2372" s="4" t="s">
        <v>8892</v>
      </c>
      <c r="H2372" s="4" t="s">
        <v>32375</v>
      </c>
      <c r="I2372" s="4"/>
      <c r="J2372" s="4" t="s">
        <v>34096</v>
      </c>
      <c r="K2372" s="4" t="s">
        <v>34097</v>
      </c>
      <c r="L2372" s="4" t="s">
        <v>34098</v>
      </c>
    </row>
    <row r="2373" spans="1:12" ht="15" customHeight="1">
      <c r="A2373" s="4" t="s">
        <v>40059</v>
      </c>
      <c r="B2373" s="4" t="s">
        <v>40060</v>
      </c>
      <c r="C2373" s="4" t="s">
        <v>40061</v>
      </c>
      <c r="D2373" s="4" t="s">
        <v>8885</v>
      </c>
      <c r="E2373" s="4" t="s">
        <v>40062</v>
      </c>
      <c r="F2373" s="4" t="s">
        <v>8916</v>
      </c>
      <c r="G2373" s="4" t="s">
        <v>40063</v>
      </c>
      <c r="H2373" s="4" t="s">
        <v>34930</v>
      </c>
      <c r="I2373" s="4"/>
      <c r="J2373" s="4" t="s">
        <v>4159</v>
      </c>
      <c r="K2373" s="4" t="s">
        <v>34127</v>
      </c>
      <c r="L2373" s="4" t="s">
        <v>34128</v>
      </c>
    </row>
    <row r="2374" spans="1:12" ht="15" customHeight="1">
      <c r="A2374" s="4" t="s">
        <v>40064</v>
      </c>
      <c r="B2374" s="4" t="s">
        <v>40065</v>
      </c>
      <c r="C2374" s="4" t="s">
        <v>36648</v>
      </c>
      <c r="D2374" s="4" t="s">
        <v>8885</v>
      </c>
      <c r="E2374" s="4" t="s">
        <v>40064</v>
      </c>
      <c r="F2374" s="4" t="s">
        <v>10208</v>
      </c>
      <c r="G2374" s="4" t="s">
        <v>8884</v>
      </c>
      <c r="H2374" s="4"/>
      <c r="I2374" s="4"/>
      <c r="J2374" s="4" t="s">
        <v>34096</v>
      </c>
      <c r="K2374" s="4" t="s">
        <v>34097</v>
      </c>
      <c r="L2374" s="4" t="s">
        <v>34098</v>
      </c>
    </row>
    <row r="2375" spans="1:12" ht="15" customHeight="1">
      <c r="A2375" s="4" t="s">
        <v>40066</v>
      </c>
      <c r="B2375" s="4" t="s">
        <v>40067</v>
      </c>
      <c r="C2375" s="4" t="s">
        <v>40068</v>
      </c>
      <c r="D2375" s="4" t="s">
        <v>8885</v>
      </c>
      <c r="E2375" s="4" t="s">
        <v>40069</v>
      </c>
      <c r="F2375" s="4" t="s">
        <v>8916</v>
      </c>
      <c r="G2375" s="4" t="s">
        <v>8892</v>
      </c>
      <c r="H2375" s="4" t="s">
        <v>31907</v>
      </c>
      <c r="I2375" s="4"/>
      <c r="J2375" s="4" t="s">
        <v>4159</v>
      </c>
      <c r="K2375" s="4" t="s">
        <v>34127</v>
      </c>
      <c r="L2375" s="4" t="s">
        <v>34128</v>
      </c>
    </row>
    <row r="2376" spans="1:12" ht="15" customHeight="1">
      <c r="A2376" s="4" t="s">
        <v>40070</v>
      </c>
      <c r="B2376" s="4" t="s">
        <v>40071</v>
      </c>
      <c r="C2376" s="4" t="s">
        <v>34145</v>
      </c>
      <c r="D2376" s="4" t="s">
        <v>8885</v>
      </c>
      <c r="E2376" s="4" t="s">
        <v>40070</v>
      </c>
      <c r="F2376" s="4" t="s">
        <v>34147</v>
      </c>
      <c r="G2376" s="4" t="s">
        <v>8892</v>
      </c>
      <c r="H2376" s="4" t="s">
        <v>32433</v>
      </c>
      <c r="I2376" s="4"/>
      <c r="J2376" s="4" t="s">
        <v>34096</v>
      </c>
      <c r="K2376" s="4" t="s">
        <v>34097</v>
      </c>
      <c r="L2376" s="4" t="s">
        <v>34098</v>
      </c>
    </row>
    <row r="2377" spans="1:12" ht="15" customHeight="1">
      <c r="A2377" s="4" t="s">
        <v>40072</v>
      </c>
      <c r="B2377" s="4" t="s">
        <v>40073</v>
      </c>
      <c r="C2377" s="4" t="s">
        <v>40074</v>
      </c>
      <c r="D2377" s="4" t="s">
        <v>8885</v>
      </c>
      <c r="E2377" s="4" t="s">
        <v>40074</v>
      </c>
      <c r="F2377" s="4" t="s">
        <v>4143</v>
      </c>
      <c r="G2377" s="4" t="s">
        <v>8892</v>
      </c>
      <c r="H2377" s="4" t="s">
        <v>32433</v>
      </c>
      <c r="I2377" s="4"/>
      <c r="J2377" s="4" t="s">
        <v>34096</v>
      </c>
      <c r="K2377" s="4" t="s">
        <v>34097</v>
      </c>
      <c r="L2377" s="4" t="s">
        <v>34098</v>
      </c>
    </row>
    <row r="2378" spans="1:12" ht="15" customHeight="1">
      <c r="A2378" s="4" t="s">
        <v>40075</v>
      </c>
      <c r="B2378" s="4" t="s">
        <v>40076</v>
      </c>
      <c r="C2378" s="4" t="s">
        <v>34831</v>
      </c>
      <c r="D2378" s="4" t="s">
        <v>8885</v>
      </c>
      <c r="E2378" s="4" t="s">
        <v>40075</v>
      </c>
      <c r="F2378" s="4" t="s">
        <v>34147</v>
      </c>
      <c r="G2378" s="4" t="s">
        <v>8892</v>
      </c>
      <c r="H2378" s="4" t="s">
        <v>32375</v>
      </c>
      <c r="I2378" s="4"/>
      <c r="J2378" s="4" t="s">
        <v>34096</v>
      </c>
      <c r="K2378" s="4" t="s">
        <v>34097</v>
      </c>
      <c r="L2378" s="4" t="s">
        <v>34098</v>
      </c>
    </row>
    <row r="2379" spans="1:12" ht="15" customHeight="1">
      <c r="A2379" s="4" t="s">
        <v>40077</v>
      </c>
      <c r="B2379" s="4" t="s">
        <v>40078</v>
      </c>
      <c r="C2379" s="4" t="s">
        <v>40079</v>
      </c>
      <c r="D2379" s="4" t="s">
        <v>8885</v>
      </c>
      <c r="E2379" s="4" t="s">
        <v>40077</v>
      </c>
      <c r="F2379" s="4" t="s">
        <v>10458</v>
      </c>
      <c r="G2379" s="4" t="s">
        <v>15007</v>
      </c>
      <c r="H2379" s="4"/>
      <c r="I2379" s="4"/>
      <c r="J2379" s="4" t="s">
        <v>34096</v>
      </c>
      <c r="K2379" s="4" t="s">
        <v>34097</v>
      </c>
      <c r="L2379" s="4" t="s">
        <v>34098</v>
      </c>
    </row>
    <row r="2380" spans="1:12" ht="15" customHeight="1">
      <c r="A2380" s="4" t="s">
        <v>40080</v>
      </c>
      <c r="B2380" s="4" t="s">
        <v>40081</v>
      </c>
      <c r="C2380" s="4" t="s">
        <v>34145</v>
      </c>
      <c r="D2380" s="4" t="s">
        <v>8885</v>
      </c>
      <c r="E2380" s="4" t="s">
        <v>40080</v>
      </c>
      <c r="F2380" s="4" t="s">
        <v>34147</v>
      </c>
      <c r="G2380" s="4" t="s">
        <v>8892</v>
      </c>
      <c r="H2380" s="4" t="s">
        <v>32433</v>
      </c>
      <c r="I2380" s="4"/>
      <c r="J2380" s="4" t="s">
        <v>34096</v>
      </c>
      <c r="K2380" s="4" t="s">
        <v>34097</v>
      </c>
      <c r="L2380" s="4" t="s">
        <v>34098</v>
      </c>
    </row>
    <row r="2381" spans="1:12" ht="15" customHeight="1">
      <c r="A2381" s="4" t="s">
        <v>40082</v>
      </c>
      <c r="B2381" s="4" t="s">
        <v>40083</v>
      </c>
      <c r="C2381" s="4" t="s">
        <v>40084</v>
      </c>
      <c r="D2381" s="4" t="s">
        <v>8885</v>
      </c>
      <c r="E2381" s="4" t="s">
        <v>40082</v>
      </c>
      <c r="F2381" s="4" t="s">
        <v>9031</v>
      </c>
      <c r="G2381" s="4" t="s">
        <v>15007</v>
      </c>
      <c r="H2381" s="4"/>
      <c r="I2381" s="4"/>
      <c r="J2381" s="4" t="s">
        <v>34096</v>
      </c>
      <c r="K2381" s="4" t="s">
        <v>34097</v>
      </c>
      <c r="L2381" s="4" t="s">
        <v>34098</v>
      </c>
    </row>
    <row r="2382" spans="1:12" ht="15" customHeight="1">
      <c r="A2382" s="4" t="s">
        <v>40085</v>
      </c>
      <c r="B2382" s="4" t="s">
        <v>40086</v>
      </c>
      <c r="C2382" s="4" t="s">
        <v>34831</v>
      </c>
      <c r="D2382" s="4" t="s">
        <v>8885</v>
      </c>
      <c r="E2382" s="4" t="s">
        <v>40085</v>
      </c>
      <c r="F2382" s="4" t="s">
        <v>34147</v>
      </c>
      <c r="G2382" s="4" t="s">
        <v>8892</v>
      </c>
      <c r="H2382" s="4" t="s">
        <v>32375</v>
      </c>
      <c r="I2382" s="4"/>
      <c r="J2382" s="4" t="s">
        <v>34096</v>
      </c>
      <c r="K2382" s="4" t="s">
        <v>34097</v>
      </c>
      <c r="L2382" s="4" t="s">
        <v>34098</v>
      </c>
    </row>
    <row r="2383" spans="1:12" ht="15" customHeight="1">
      <c r="A2383" s="4" t="s">
        <v>40087</v>
      </c>
      <c r="B2383" s="4" t="s">
        <v>40088</v>
      </c>
      <c r="C2383" s="4" t="s">
        <v>40089</v>
      </c>
      <c r="D2383" s="4" t="s">
        <v>8885</v>
      </c>
      <c r="E2383" s="4" t="s">
        <v>40089</v>
      </c>
      <c r="F2383" s="4" t="s">
        <v>4143</v>
      </c>
      <c r="G2383" s="4" t="s">
        <v>8892</v>
      </c>
      <c r="H2383" s="4" t="s">
        <v>32433</v>
      </c>
      <c r="I2383" s="4"/>
      <c r="J2383" s="4" t="s">
        <v>34096</v>
      </c>
      <c r="K2383" s="4" t="s">
        <v>34097</v>
      </c>
      <c r="L2383" s="4" t="s">
        <v>34098</v>
      </c>
    </row>
    <row r="2384" spans="1:12" ht="15" customHeight="1">
      <c r="A2384" s="4" t="s">
        <v>40090</v>
      </c>
      <c r="B2384" s="4" t="s">
        <v>40091</v>
      </c>
      <c r="C2384" s="4" t="s">
        <v>40092</v>
      </c>
      <c r="D2384" s="4" t="s">
        <v>8885</v>
      </c>
      <c r="E2384" s="4" t="s">
        <v>40090</v>
      </c>
      <c r="F2384" s="4" t="s">
        <v>9025</v>
      </c>
      <c r="G2384" s="4" t="s">
        <v>8884</v>
      </c>
      <c r="H2384" s="4"/>
      <c r="I2384" s="4"/>
      <c r="J2384" s="4" t="s">
        <v>34096</v>
      </c>
      <c r="K2384" s="4" t="s">
        <v>34097</v>
      </c>
      <c r="L2384" s="4" t="s">
        <v>34098</v>
      </c>
    </row>
    <row r="2385" spans="1:12" ht="15" customHeight="1">
      <c r="A2385" s="4" t="s">
        <v>40093</v>
      </c>
      <c r="B2385" s="4" t="s">
        <v>40094</v>
      </c>
      <c r="C2385" s="4" t="s">
        <v>35112</v>
      </c>
      <c r="D2385" s="4" t="s">
        <v>8885</v>
      </c>
      <c r="E2385" s="4" t="s">
        <v>40095</v>
      </c>
      <c r="F2385" s="4" t="s">
        <v>8916</v>
      </c>
      <c r="G2385" s="4" t="s">
        <v>8892</v>
      </c>
      <c r="H2385" s="4" t="s">
        <v>31922</v>
      </c>
      <c r="I2385" s="4"/>
      <c r="J2385" s="4" t="s">
        <v>4159</v>
      </c>
      <c r="K2385" s="4" t="s">
        <v>34127</v>
      </c>
      <c r="L2385" s="4" t="s">
        <v>34128</v>
      </c>
    </row>
    <row r="2386" spans="1:12" ht="15" customHeight="1">
      <c r="A2386" s="4" t="s">
        <v>40096</v>
      </c>
      <c r="B2386" s="4" t="s">
        <v>40097</v>
      </c>
      <c r="C2386" s="4" t="s">
        <v>34962</v>
      </c>
      <c r="D2386" s="4" t="s">
        <v>8885</v>
      </c>
      <c r="E2386" s="4" t="s">
        <v>40096</v>
      </c>
      <c r="F2386" s="4" t="s">
        <v>9025</v>
      </c>
      <c r="G2386" s="4" t="s">
        <v>8892</v>
      </c>
      <c r="H2386" s="4" t="s">
        <v>9372</v>
      </c>
      <c r="I2386" s="4"/>
      <c r="J2386" s="4" t="s">
        <v>4159</v>
      </c>
      <c r="K2386" s="4" t="s">
        <v>34127</v>
      </c>
      <c r="L2386" s="4" t="s">
        <v>34128</v>
      </c>
    </row>
    <row r="2387" spans="1:12" ht="15" customHeight="1">
      <c r="A2387" s="4" t="s">
        <v>40098</v>
      </c>
      <c r="B2387" s="4" t="s">
        <v>40099</v>
      </c>
      <c r="C2387" s="4" t="s">
        <v>40100</v>
      </c>
      <c r="D2387" s="4" t="s">
        <v>8885</v>
      </c>
      <c r="E2387" s="4" t="s">
        <v>40098</v>
      </c>
      <c r="F2387" s="4" t="s">
        <v>9031</v>
      </c>
      <c r="G2387" s="4" t="s">
        <v>34133</v>
      </c>
      <c r="H2387" s="4" t="s">
        <v>32433</v>
      </c>
      <c r="I2387" s="4"/>
      <c r="J2387" s="4" t="s">
        <v>34096</v>
      </c>
      <c r="K2387" s="4" t="s">
        <v>34097</v>
      </c>
      <c r="L2387" s="4" t="s">
        <v>34098</v>
      </c>
    </row>
    <row r="2388" spans="1:12" ht="15" customHeight="1">
      <c r="A2388" s="4" t="s">
        <v>40101</v>
      </c>
      <c r="B2388" s="4" t="s">
        <v>40102</v>
      </c>
      <c r="C2388" s="4" t="s">
        <v>34864</v>
      </c>
      <c r="D2388" s="4" t="s">
        <v>8885</v>
      </c>
      <c r="E2388" s="4" t="s">
        <v>40101</v>
      </c>
      <c r="F2388" s="4" t="s">
        <v>34147</v>
      </c>
      <c r="G2388" s="4" t="s">
        <v>8892</v>
      </c>
      <c r="H2388" s="4" t="s">
        <v>9527</v>
      </c>
      <c r="I2388" s="4"/>
      <c r="J2388" s="4" t="s">
        <v>34096</v>
      </c>
      <c r="K2388" s="4" t="s">
        <v>34097</v>
      </c>
      <c r="L2388" s="4" t="s">
        <v>34098</v>
      </c>
    </row>
    <row r="2389" spans="1:12" ht="15" customHeight="1">
      <c r="A2389" s="4" t="s">
        <v>40103</v>
      </c>
      <c r="B2389" s="4" t="s">
        <v>40104</v>
      </c>
      <c r="C2389" s="4" t="s">
        <v>40105</v>
      </c>
      <c r="D2389" s="4" t="s">
        <v>8885</v>
      </c>
      <c r="E2389" s="4" t="s">
        <v>40103</v>
      </c>
      <c r="F2389" s="4" t="s">
        <v>10458</v>
      </c>
      <c r="G2389" s="4" t="s">
        <v>8892</v>
      </c>
      <c r="H2389" s="4" t="s">
        <v>9527</v>
      </c>
      <c r="I2389" s="4"/>
      <c r="J2389" s="4" t="s">
        <v>34096</v>
      </c>
      <c r="K2389" s="4" t="s">
        <v>34097</v>
      </c>
      <c r="L2389" s="4" t="s">
        <v>34098</v>
      </c>
    </row>
    <row r="2390" spans="1:12" ht="15" customHeight="1">
      <c r="A2390" s="4" t="s">
        <v>40106</v>
      </c>
      <c r="B2390" s="4" t="s">
        <v>40107</v>
      </c>
      <c r="C2390" s="4" t="s">
        <v>36730</v>
      </c>
      <c r="D2390" s="4" t="s">
        <v>8885</v>
      </c>
      <c r="E2390" s="4" t="s">
        <v>40106</v>
      </c>
      <c r="F2390" s="4" t="s">
        <v>10458</v>
      </c>
      <c r="G2390" s="4" t="s">
        <v>8884</v>
      </c>
      <c r="H2390" s="4"/>
      <c r="I2390" s="4"/>
      <c r="J2390" s="4" t="s">
        <v>34096</v>
      </c>
      <c r="K2390" s="4" t="s">
        <v>34097</v>
      </c>
      <c r="L2390" s="4" t="s">
        <v>34098</v>
      </c>
    </row>
    <row r="2391" spans="1:12" ht="15" customHeight="1">
      <c r="A2391" s="4" t="s">
        <v>40108</v>
      </c>
      <c r="B2391" s="4" t="s">
        <v>40109</v>
      </c>
      <c r="C2391" s="4" t="s">
        <v>35159</v>
      </c>
      <c r="D2391" s="4" t="s">
        <v>8885</v>
      </c>
      <c r="E2391" s="4" t="s">
        <v>40108</v>
      </c>
      <c r="F2391" s="4" t="s">
        <v>8916</v>
      </c>
      <c r="G2391" s="4" t="s">
        <v>8892</v>
      </c>
      <c r="H2391" s="4" t="s">
        <v>34930</v>
      </c>
      <c r="I2391" s="4"/>
      <c r="J2391" s="4" t="s">
        <v>34096</v>
      </c>
      <c r="K2391" s="4" t="s">
        <v>34097</v>
      </c>
      <c r="L2391" s="4" t="s">
        <v>34098</v>
      </c>
    </row>
    <row r="2392" spans="1:12" ht="15" customHeight="1">
      <c r="A2392" s="4" t="s">
        <v>40110</v>
      </c>
      <c r="B2392" s="4" t="s">
        <v>40111</v>
      </c>
      <c r="C2392" s="4" t="s">
        <v>40112</v>
      </c>
      <c r="D2392" s="4" t="s">
        <v>8885</v>
      </c>
      <c r="E2392" s="4" t="s">
        <v>40110</v>
      </c>
      <c r="F2392" s="4" t="s">
        <v>34573</v>
      </c>
      <c r="G2392" s="4" t="s">
        <v>8884</v>
      </c>
      <c r="H2392" s="4"/>
      <c r="I2392" s="4"/>
      <c r="J2392" s="4" t="s">
        <v>34096</v>
      </c>
      <c r="K2392" s="4" t="s">
        <v>34097</v>
      </c>
      <c r="L2392" s="4" t="s">
        <v>34098</v>
      </c>
    </row>
    <row r="2393" spans="1:12" ht="15" customHeight="1">
      <c r="A2393" s="4" t="s">
        <v>40113</v>
      </c>
      <c r="B2393" s="4" t="s">
        <v>40114</v>
      </c>
      <c r="C2393" s="4" t="s">
        <v>34874</v>
      </c>
      <c r="D2393" s="4" t="s">
        <v>8885</v>
      </c>
      <c r="E2393" s="4" t="s">
        <v>40113</v>
      </c>
      <c r="F2393" s="4" t="s">
        <v>9025</v>
      </c>
      <c r="G2393" s="4" t="s">
        <v>9215</v>
      </c>
      <c r="H2393" s="4" t="s">
        <v>9372</v>
      </c>
      <c r="I2393" s="4"/>
      <c r="J2393" s="4" t="s">
        <v>34096</v>
      </c>
      <c r="K2393" s="4" t="s">
        <v>34097</v>
      </c>
      <c r="L2393" s="4" t="s">
        <v>34098</v>
      </c>
    </row>
    <row r="2394" spans="1:12" ht="15" customHeight="1">
      <c r="A2394" s="4" t="s">
        <v>40115</v>
      </c>
      <c r="B2394" s="4" t="s">
        <v>40116</v>
      </c>
      <c r="C2394" s="4" t="s">
        <v>34944</v>
      </c>
      <c r="D2394" s="4" t="s">
        <v>8885</v>
      </c>
      <c r="E2394" s="4" t="s">
        <v>40115</v>
      </c>
      <c r="F2394" s="4" t="s">
        <v>34573</v>
      </c>
      <c r="G2394" s="4" t="s">
        <v>8892</v>
      </c>
      <c r="H2394" s="4" t="s">
        <v>9606</v>
      </c>
      <c r="I2394" s="4"/>
      <c r="J2394" s="4" t="s">
        <v>34096</v>
      </c>
      <c r="K2394" s="4" t="s">
        <v>34097</v>
      </c>
      <c r="L2394" s="4" t="s">
        <v>34098</v>
      </c>
    </row>
    <row r="2395" spans="1:12" ht="15" customHeight="1">
      <c r="A2395" s="4" t="s">
        <v>40117</v>
      </c>
      <c r="B2395" s="4" t="s">
        <v>40118</v>
      </c>
      <c r="C2395" s="4" t="s">
        <v>34104</v>
      </c>
      <c r="D2395" s="4" t="s">
        <v>8885</v>
      </c>
      <c r="E2395" s="4" t="s">
        <v>40117</v>
      </c>
      <c r="F2395" s="4" t="s">
        <v>8888</v>
      </c>
      <c r="G2395" s="4" t="s">
        <v>8884</v>
      </c>
      <c r="H2395" s="4"/>
      <c r="I2395" s="4"/>
      <c r="J2395" s="4" t="s">
        <v>34096</v>
      </c>
      <c r="K2395" s="4" t="s">
        <v>34097</v>
      </c>
      <c r="L2395" s="4" t="s">
        <v>34098</v>
      </c>
    </row>
    <row r="2396" spans="1:12" ht="15" customHeight="1">
      <c r="A2396" s="4" t="s">
        <v>40119</v>
      </c>
      <c r="B2396" s="4" t="s">
        <v>40120</v>
      </c>
      <c r="C2396" s="4" t="s">
        <v>34104</v>
      </c>
      <c r="D2396" s="4" t="s">
        <v>8885</v>
      </c>
      <c r="E2396" s="4" t="s">
        <v>40119</v>
      </c>
      <c r="F2396" s="4" t="s">
        <v>8888</v>
      </c>
      <c r="G2396" s="4" t="s">
        <v>8884</v>
      </c>
      <c r="H2396" s="4"/>
      <c r="I2396" s="4"/>
      <c r="J2396" s="4" t="s">
        <v>34096</v>
      </c>
      <c r="K2396" s="4" t="s">
        <v>34097</v>
      </c>
      <c r="L2396" s="4" t="s">
        <v>34098</v>
      </c>
    </row>
    <row r="2397" spans="1:12" ht="15" customHeight="1">
      <c r="A2397" s="4" t="s">
        <v>40121</v>
      </c>
      <c r="B2397" s="4" t="s">
        <v>40122</v>
      </c>
      <c r="C2397" s="4" t="s">
        <v>34944</v>
      </c>
      <c r="D2397" s="4" t="s">
        <v>8885</v>
      </c>
      <c r="E2397" s="4" t="s">
        <v>40121</v>
      </c>
      <c r="F2397" s="4" t="s">
        <v>34573</v>
      </c>
      <c r="G2397" s="4" t="s">
        <v>8892</v>
      </c>
      <c r="H2397" s="4" t="s">
        <v>9606</v>
      </c>
      <c r="I2397" s="4"/>
      <c r="J2397" s="4" t="s">
        <v>4159</v>
      </c>
      <c r="K2397" s="4" t="s">
        <v>34127</v>
      </c>
      <c r="L2397" s="4" t="s">
        <v>34128</v>
      </c>
    </row>
    <row r="2398" spans="1:12" ht="15" customHeight="1">
      <c r="A2398" s="4" t="s">
        <v>40123</v>
      </c>
      <c r="B2398" s="4" t="s">
        <v>40124</v>
      </c>
      <c r="C2398" s="4" t="s">
        <v>34944</v>
      </c>
      <c r="D2398" s="4" t="s">
        <v>8885</v>
      </c>
      <c r="E2398" s="4" t="s">
        <v>40123</v>
      </c>
      <c r="F2398" s="4" t="s">
        <v>34573</v>
      </c>
      <c r="G2398" s="4" t="s">
        <v>8892</v>
      </c>
      <c r="H2398" s="4" t="s">
        <v>9606</v>
      </c>
      <c r="I2398" s="4"/>
      <c r="J2398" s="4" t="s">
        <v>4159</v>
      </c>
      <c r="K2398" s="4" t="s">
        <v>34127</v>
      </c>
      <c r="L2398" s="4" t="s">
        <v>34128</v>
      </c>
    </row>
    <row r="2399" spans="1:12" ht="15" customHeight="1">
      <c r="A2399" s="4" t="s">
        <v>40125</v>
      </c>
      <c r="B2399" s="4" t="s">
        <v>40126</v>
      </c>
      <c r="C2399" s="4" t="s">
        <v>37626</v>
      </c>
      <c r="D2399" s="4" t="s">
        <v>133</v>
      </c>
      <c r="E2399" s="4" t="s">
        <v>40125</v>
      </c>
      <c r="F2399" s="4" t="s">
        <v>34147</v>
      </c>
      <c r="G2399" s="4" t="s">
        <v>8892</v>
      </c>
      <c r="H2399" s="4" t="s">
        <v>31886</v>
      </c>
      <c r="I2399" s="4"/>
      <c r="J2399" s="4" t="s">
        <v>34112</v>
      </c>
      <c r="K2399" s="4" t="s">
        <v>34113</v>
      </c>
      <c r="L2399" s="4" t="s">
        <v>34550</v>
      </c>
    </row>
    <row r="2400" spans="1:12" ht="15" customHeight="1">
      <c r="A2400" s="4" t="s">
        <v>40127</v>
      </c>
      <c r="B2400" s="4" t="s">
        <v>40128</v>
      </c>
      <c r="C2400" s="4" t="s">
        <v>34598</v>
      </c>
      <c r="D2400" s="4" t="s">
        <v>8885</v>
      </c>
      <c r="E2400" s="4" t="s">
        <v>40127</v>
      </c>
      <c r="F2400" s="4" t="s">
        <v>10458</v>
      </c>
      <c r="G2400" s="4" t="s">
        <v>8884</v>
      </c>
      <c r="H2400" s="4"/>
      <c r="I2400" s="4"/>
      <c r="J2400" s="4" t="s">
        <v>34096</v>
      </c>
      <c r="K2400" s="4" t="s">
        <v>34097</v>
      </c>
      <c r="L2400" s="4" t="s">
        <v>34098</v>
      </c>
    </row>
    <row r="2401" spans="1:12" ht="15" customHeight="1">
      <c r="A2401" s="4" t="s">
        <v>40129</v>
      </c>
      <c r="B2401" s="4" t="s">
        <v>40130</v>
      </c>
      <c r="C2401" s="4" t="s">
        <v>34140</v>
      </c>
      <c r="D2401" s="4" t="s">
        <v>8885</v>
      </c>
      <c r="E2401" s="4" t="s">
        <v>40131</v>
      </c>
      <c r="F2401" s="4" t="s">
        <v>8916</v>
      </c>
      <c r="G2401" s="4" t="s">
        <v>8892</v>
      </c>
      <c r="H2401" s="4" t="s">
        <v>34142</v>
      </c>
      <c r="I2401" s="4"/>
      <c r="J2401" s="4" t="s">
        <v>4159</v>
      </c>
      <c r="K2401" s="4" t="s">
        <v>34127</v>
      </c>
      <c r="L2401" s="4" t="s">
        <v>34128</v>
      </c>
    </row>
    <row r="2402" spans="1:12" ht="15" customHeight="1">
      <c r="A2402" s="4" t="s">
        <v>40132</v>
      </c>
      <c r="B2402" s="4" t="s">
        <v>40133</v>
      </c>
      <c r="C2402" s="4" t="s">
        <v>37112</v>
      </c>
      <c r="D2402" s="4" t="s">
        <v>8885</v>
      </c>
      <c r="E2402" s="4" t="s">
        <v>40134</v>
      </c>
      <c r="F2402" s="4" t="s">
        <v>34147</v>
      </c>
      <c r="G2402" s="4" t="s">
        <v>8892</v>
      </c>
      <c r="H2402" s="4" t="s">
        <v>9533</v>
      </c>
      <c r="I2402" s="4"/>
      <c r="J2402" s="4" t="s">
        <v>4159</v>
      </c>
      <c r="K2402" s="4" t="s">
        <v>34127</v>
      </c>
      <c r="L2402" s="4" t="s">
        <v>34128</v>
      </c>
    </row>
    <row r="2403" spans="1:12" ht="15" customHeight="1">
      <c r="A2403" s="4" t="s">
        <v>40135</v>
      </c>
      <c r="B2403" s="4" t="s">
        <v>40136</v>
      </c>
      <c r="C2403" s="4" t="s">
        <v>40137</v>
      </c>
      <c r="D2403" s="4" t="s">
        <v>133</v>
      </c>
      <c r="E2403" s="4" t="s">
        <v>40135</v>
      </c>
      <c r="F2403" s="4" t="s">
        <v>8916</v>
      </c>
      <c r="G2403" s="4" t="s">
        <v>8892</v>
      </c>
      <c r="H2403" s="4" t="s">
        <v>32433</v>
      </c>
      <c r="I2403" s="4"/>
      <c r="J2403" s="4" t="s">
        <v>34112</v>
      </c>
      <c r="K2403" s="4" t="s">
        <v>34113</v>
      </c>
      <c r="L2403" s="4" t="s">
        <v>34550</v>
      </c>
    </row>
    <row r="2404" spans="1:12" ht="15" customHeight="1">
      <c r="A2404" s="4" t="s">
        <v>40138</v>
      </c>
      <c r="B2404" s="4" t="s">
        <v>40139</v>
      </c>
      <c r="C2404" s="4" t="s">
        <v>34944</v>
      </c>
      <c r="D2404" s="4" t="s">
        <v>133</v>
      </c>
      <c r="E2404" s="4" t="s">
        <v>40138</v>
      </c>
      <c r="F2404" s="4" t="s">
        <v>34573</v>
      </c>
      <c r="G2404" s="4" t="s">
        <v>8892</v>
      </c>
      <c r="H2404" s="4" t="s">
        <v>9606</v>
      </c>
      <c r="I2404" s="4"/>
      <c r="J2404" s="4" t="s">
        <v>34112</v>
      </c>
      <c r="K2404" s="4" t="s">
        <v>34113</v>
      </c>
      <c r="L2404" s="4" t="s">
        <v>34550</v>
      </c>
    </row>
    <row r="2405" spans="1:12" ht="15" customHeight="1">
      <c r="A2405" s="4" t="s">
        <v>40140</v>
      </c>
      <c r="B2405" s="4" t="s">
        <v>40141</v>
      </c>
      <c r="C2405" s="4" t="s">
        <v>34104</v>
      </c>
      <c r="D2405" s="4" t="s">
        <v>8885</v>
      </c>
      <c r="E2405" s="4" t="s">
        <v>40140</v>
      </c>
      <c r="F2405" s="4" t="s">
        <v>8888</v>
      </c>
      <c r="G2405" s="4" t="s">
        <v>8884</v>
      </c>
      <c r="H2405" s="4"/>
      <c r="I2405" s="4"/>
      <c r="J2405" s="4" t="s">
        <v>34096</v>
      </c>
      <c r="K2405" s="4" t="s">
        <v>34097</v>
      </c>
      <c r="L2405" s="4" t="s">
        <v>34098</v>
      </c>
    </row>
    <row r="2406" spans="1:12" ht="15" customHeight="1">
      <c r="A2406" s="4" t="s">
        <v>40142</v>
      </c>
      <c r="B2406" s="4" t="s">
        <v>40143</v>
      </c>
      <c r="C2406" s="4" t="s">
        <v>34535</v>
      </c>
      <c r="D2406" s="4" t="s">
        <v>133</v>
      </c>
      <c r="E2406" s="4" t="s">
        <v>40142</v>
      </c>
      <c r="F2406" s="4" t="s">
        <v>10208</v>
      </c>
      <c r="G2406" s="4" t="s">
        <v>8884</v>
      </c>
      <c r="H2406" s="4"/>
      <c r="I2406" s="4"/>
      <c r="J2406" s="4" t="s">
        <v>34112</v>
      </c>
      <c r="K2406" s="4" t="s">
        <v>34113</v>
      </c>
      <c r="L2406" s="4" t="s">
        <v>34550</v>
      </c>
    </row>
    <row r="2407" spans="1:12" ht="15" customHeight="1">
      <c r="A2407" s="4" t="s">
        <v>40144</v>
      </c>
      <c r="B2407" s="4" t="s">
        <v>40145</v>
      </c>
      <c r="C2407" s="4" t="s">
        <v>34524</v>
      </c>
      <c r="D2407" s="4" t="s">
        <v>133</v>
      </c>
      <c r="E2407" s="4" t="s">
        <v>40144</v>
      </c>
      <c r="F2407" s="4" t="s">
        <v>10458</v>
      </c>
      <c r="G2407" s="4" t="s">
        <v>8884</v>
      </c>
      <c r="H2407" s="4"/>
      <c r="I2407" s="4"/>
      <c r="J2407" s="4" t="s">
        <v>34112</v>
      </c>
      <c r="K2407" s="4" t="s">
        <v>34113</v>
      </c>
      <c r="L2407" s="4" t="s">
        <v>34550</v>
      </c>
    </row>
    <row r="2408" spans="1:12" ht="15" customHeight="1">
      <c r="A2408" s="4" t="s">
        <v>40146</v>
      </c>
      <c r="B2408" s="4" t="s">
        <v>40147</v>
      </c>
      <c r="C2408" s="4" t="s">
        <v>35096</v>
      </c>
      <c r="D2408" s="4" t="s">
        <v>8885</v>
      </c>
      <c r="E2408" s="4" t="s">
        <v>40146</v>
      </c>
      <c r="F2408" s="4" t="s">
        <v>8916</v>
      </c>
      <c r="G2408" s="4" t="s">
        <v>8892</v>
      </c>
      <c r="H2408" s="4" t="s">
        <v>9653</v>
      </c>
      <c r="I2408" s="4"/>
      <c r="J2408" s="4" t="s">
        <v>4159</v>
      </c>
      <c r="K2408" s="4" t="s">
        <v>34127</v>
      </c>
      <c r="L2408" s="4" t="s">
        <v>34128</v>
      </c>
    </row>
    <row r="2409" spans="1:12" ht="15" customHeight="1">
      <c r="A2409" s="4" t="s">
        <v>40148</v>
      </c>
      <c r="B2409" s="4" t="s">
        <v>40149</v>
      </c>
      <c r="C2409" s="4" t="s">
        <v>35096</v>
      </c>
      <c r="D2409" s="4" t="s">
        <v>8885</v>
      </c>
      <c r="E2409" s="4" t="s">
        <v>40148</v>
      </c>
      <c r="F2409" s="4" t="s">
        <v>8916</v>
      </c>
      <c r="G2409" s="4" t="s">
        <v>8892</v>
      </c>
      <c r="H2409" s="4" t="s">
        <v>9653</v>
      </c>
      <c r="I2409" s="4"/>
      <c r="J2409" s="4" t="s">
        <v>4159</v>
      </c>
      <c r="K2409" s="4" t="s">
        <v>34127</v>
      </c>
      <c r="L2409" s="4" t="s">
        <v>34128</v>
      </c>
    </row>
    <row r="2410" spans="1:12" ht="15" customHeight="1">
      <c r="A2410" s="4" t="s">
        <v>40150</v>
      </c>
      <c r="B2410" s="4" t="s">
        <v>40151</v>
      </c>
      <c r="C2410" s="4" t="s">
        <v>34962</v>
      </c>
      <c r="D2410" s="4" t="s">
        <v>8885</v>
      </c>
      <c r="E2410" s="4" t="s">
        <v>40150</v>
      </c>
      <c r="F2410" s="4" t="s">
        <v>9025</v>
      </c>
      <c r="G2410" s="4" t="s">
        <v>8892</v>
      </c>
      <c r="H2410" s="4" t="s">
        <v>9372</v>
      </c>
      <c r="I2410" s="4"/>
      <c r="J2410" s="4" t="s">
        <v>4159</v>
      </c>
      <c r="K2410" s="4" t="s">
        <v>34127</v>
      </c>
      <c r="L2410" s="4" t="s">
        <v>34128</v>
      </c>
    </row>
    <row r="2411" spans="1:12" ht="15" customHeight="1">
      <c r="A2411" s="4" t="s">
        <v>40152</v>
      </c>
      <c r="B2411" s="4" t="s">
        <v>40153</v>
      </c>
      <c r="C2411" s="4" t="s">
        <v>34962</v>
      </c>
      <c r="D2411" s="4" t="s">
        <v>8885</v>
      </c>
      <c r="E2411" s="4" t="s">
        <v>40152</v>
      </c>
      <c r="F2411" s="4" t="s">
        <v>9025</v>
      </c>
      <c r="G2411" s="4" t="s">
        <v>8892</v>
      </c>
      <c r="H2411" s="4" t="s">
        <v>9372</v>
      </c>
      <c r="I2411" s="4"/>
      <c r="J2411" s="4" t="s">
        <v>4159</v>
      </c>
      <c r="K2411" s="4" t="s">
        <v>34127</v>
      </c>
      <c r="L2411" s="4" t="s">
        <v>34128</v>
      </c>
    </row>
    <row r="2412" spans="1:12" ht="15" customHeight="1">
      <c r="A2412" s="4" t="s">
        <v>40154</v>
      </c>
      <c r="B2412" s="4" t="s">
        <v>40155</v>
      </c>
      <c r="C2412" s="4" t="s">
        <v>34944</v>
      </c>
      <c r="D2412" s="4" t="s">
        <v>8885</v>
      </c>
      <c r="E2412" s="4" t="s">
        <v>40154</v>
      </c>
      <c r="F2412" s="4" t="s">
        <v>34573</v>
      </c>
      <c r="G2412" s="4" t="s">
        <v>8892</v>
      </c>
      <c r="H2412" s="4" t="s">
        <v>9606</v>
      </c>
      <c r="I2412" s="4"/>
      <c r="J2412" s="4" t="s">
        <v>4159</v>
      </c>
      <c r="K2412" s="4" t="s">
        <v>34127</v>
      </c>
      <c r="L2412" s="4" t="s">
        <v>34128</v>
      </c>
    </row>
    <row r="2413" spans="1:12" ht="15" customHeight="1">
      <c r="A2413" s="4" t="s">
        <v>40156</v>
      </c>
      <c r="B2413" s="4" t="s">
        <v>40157</v>
      </c>
      <c r="C2413" s="4" t="s">
        <v>34944</v>
      </c>
      <c r="D2413" s="4" t="s">
        <v>8885</v>
      </c>
      <c r="E2413" s="4" t="s">
        <v>40156</v>
      </c>
      <c r="F2413" s="4" t="s">
        <v>34573</v>
      </c>
      <c r="G2413" s="4" t="s">
        <v>8892</v>
      </c>
      <c r="H2413" s="4" t="s">
        <v>9606</v>
      </c>
      <c r="I2413" s="4"/>
      <c r="J2413" s="4" t="s">
        <v>4159</v>
      </c>
      <c r="K2413" s="4" t="s">
        <v>34127</v>
      </c>
      <c r="L2413" s="4" t="s">
        <v>34128</v>
      </c>
    </row>
    <row r="2414" spans="1:12" ht="15" customHeight="1">
      <c r="A2414" s="4" t="s">
        <v>40158</v>
      </c>
      <c r="B2414" s="4" t="s">
        <v>40159</v>
      </c>
      <c r="C2414" s="4" t="s">
        <v>34572</v>
      </c>
      <c r="D2414" s="4" t="s">
        <v>8885</v>
      </c>
      <c r="E2414" s="4" t="s">
        <v>40160</v>
      </c>
      <c r="F2414" s="4" t="s">
        <v>34573</v>
      </c>
      <c r="G2414" s="4" t="s">
        <v>9114</v>
      </c>
      <c r="H2414" s="4"/>
      <c r="I2414" s="4"/>
      <c r="J2414" s="4" t="s">
        <v>4159</v>
      </c>
      <c r="K2414" s="4" t="s">
        <v>34127</v>
      </c>
      <c r="L2414" s="4" t="s">
        <v>34128</v>
      </c>
    </row>
    <row r="2415" spans="1:12" ht="15" customHeight="1">
      <c r="A2415" s="4" t="s">
        <v>40161</v>
      </c>
      <c r="B2415" s="4" t="s">
        <v>40162</v>
      </c>
      <c r="C2415" s="4" t="s">
        <v>34944</v>
      </c>
      <c r="D2415" s="4" t="s">
        <v>8885</v>
      </c>
      <c r="E2415" s="4" t="s">
        <v>40163</v>
      </c>
      <c r="F2415" s="4" t="s">
        <v>34573</v>
      </c>
      <c r="G2415" s="4" t="s">
        <v>8892</v>
      </c>
      <c r="H2415" s="4" t="s">
        <v>9606</v>
      </c>
      <c r="I2415" s="4"/>
      <c r="J2415" s="4" t="s">
        <v>4159</v>
      </c>
      <c r="K2415" s="4" t="s">
        <v>34127</v>
      </c>
      <c r="L2415" s="4" t="s">
        <v>34128</v>
      </c>
    </row>
    <row r="2416" spans="1:12" ht="15" customHeight="1">
      <c r="A2416" s="4" t="s">
        <v>40164</v>
      </c>
      <c r="B2416" s="4" t="s">
        <v>40165</v>
      </c>
      <c r="C2416" s="4" t="s">
        <v>37872</v>
      </c>
      <c r="D2416" s="4" t="s">
        <v>8885</v>
      </c>
      <c r="E2416" s="4" t="s">
        <v>40164</v>
      </c>
      <c r="F2416" s="4" t="s">
        <v>9031</v>
      </c>
      <c r="G2416" s="4" t="s">
        <v>8892</v>
      </c>
      <c r="H2416" s="4" t="s">
        <v>9588</v>
      </c>
      <c r="I2416" s="4"/>
      <c r="J2416" s="4" t="s">
        <v>4159</v>
      </c>
      <c r="K2416" s="4" t="s">
        <v>34127</v>
      </c>
      <c r="L2416" s="4" t="s">
        <v>34128</v>
      </c>
    </row>
    <row r="2417" spans="1:12" ht="15" customHeight="1">
      <c r="A2417" s="4" t="s">
        <v>40166</v>
      </c>
      <c r="B2417" s="4" t="s">
        <v>40167</v>
      </c>
      <c r="C2417" s="4" t="s">
        <v>34535</v>
      </c>
      <c r="D2417" s="4" t="s">
        <v>8885</v>
      </c>
      <c r="E2417" s="4" t="s">
        <v>40166</v>
      </c>
      <c r="F2417" s="4" t="s">
        <v>10208</v>
      </c>
      <c r="G2417" s="4" t="s">
        <v>8884</v>
      </c>
      <c r="H2417" s="4"/>
      <c r="I2417" s="4"/>
      <c r="J2417" s="4" t="s">
        <v>4159</v>
      </c>
      <c r="K2417" s="4" t="s">
        <v>34127</v>
      </c>
      <c r="L2417" s="4" t="s">
        <v>34128</v>
      </c>
    </row>
    <row r="2418" spans="1:12" ht="15" customHeight="1">
      <c r="A2418" s="4" t="s">
        <v>40168</v>
      </c>
      <c r="B2418" s="4" t="s">
        <v>40169</v>
      </c>
      <c r="C2418" s="4" t="s">
        <v>40170</v>
      </c>
      <c r="D2418" s="4" t="s">
        <v>8885</v>
      </c>
      <c r="E2418" s="4" t="s">
        <v>40171</v>
      </c>
      <c r="F2418" s="4" t="s">
        <v>4143</v>
      </c>
      <c r="G2418" s="4" t="s">
        <v>8892</v>
      </c>
      <c r="H2418" s="4" t="s">
        <v>9527</v>
      </c>
      <c r="I2418" s="4"/>
      <c r="J2418" s="4" t="s">
        <v>4159</v>
      </c>
      <c r="K2418" s="4" t="s">
        <v>34127</v>
      </c>
      <c r="L2418" s="4" t="s">
        <v>34128</v>
      </c>
    </row>
    <row r="2419" spans="1:12" ht="15" customHeight="1">
      <c r="A2419" s="4" t="s">
        <v>40172</v>
      </c>
      <c r="B2419" s="4" t="s">
        <v>40173</v>
      </c>
      <c r="C2419" s="4" t="s">
        <v>40174</v>
      </c>
      <c r="D2419" s="4" t="s">
        <v>8885</v>
      </c>
      <c r="E2419" s="4" t="s">
        <v>40175</v>
      </c>
      <c r="F2419" s="4" t="s">
        <v>4143</v>
      </c>
      <c r="G2419" s="4" t="s">
        <v>8892</v>
      </c>
      <c r="H2419" s="4" t="s">
        <v>9372</v>
      </c>
      <c r="I2419" s="4"/>
      <c r="J2419" s="4" t="s">
        <v>4159</v>
      </c>
      <c r="K2419" s="4" t="s">
        <v>34127</v>
      </c>
      <c r="L2419" s="4" t="s">
        <v>34128</v>
      </c>
    </row>
    <row r="2420" spans="1:12" ht="15" customHeight="1">
      <c r="A2420" s="4" t="s">
        <v>40176</v>
      </c>
      <c r="B2420" s="4" t="s">
        <v>40177</v>
      </c>
      <c r="C2420" s="4" t="s">
        <v>40178</v>
      </c>
      <c r="D2420" s="4" t="s">
        <v>8885</v>
      </c>
      <c r="E2420" s="4" t="s">
        <v>40179</v>
      </c>
      <c r="F2420" s="4" t="s">
        <v>4143</v>
      </c>
      <c r="G2420" s="4" t="s">
        <v>8892</v>
      </c>
      <c r="H2420" s="4" t="s">
        <v>9372</v>
      </c>
      <c r="I2420" s="4"/>
      <c r="J2420" s="4" t="s">
        <v>4159</v>
      </c>
      <c r="K2420" s="4" t="s">
        <v>34127</v>
      </c>
      <c r="L2420" s="4" t="s">
        <v>34128</v>
      </c>
    </row>
    <row r="2421" spans="1:12" ht="15" customHeight="1">
      <c r="A2421" s="4" t="s">
        <v>40180</v>
      </c>
      <c r="B2421" s="4" t="s">
        <v>40181</v>
      </c>
      <c r="C2421" s="4" t="s">
        <v>40182</v>
      </c>
      <c r="D2421" s="4" t="s">
        <v>8885</v>
      </c>
      <c r="E2421" s="4" t="s">
        <v>40183</v>
      </c>
      <c r="F2421" s="4" t="s">
        <v>4143</v>
      </c>
      <c r="G2421" s="4" t="s">
        <v>8892</v>
      </c>
      <c r="H2421" s="4" t="s">
        <v>9558</v>
      </c>
      <c r="I2421" s="4"/>
      <c r="J2421" s="4" t="s">
        <v>4159</v>
      </c>
      <c r="K2421" s="4" t="s">
        <v>34127</v>
      </c>
      <c r="L2421" s="4" t="s">
        <v>34128</v>
      </c>
    </row>
    <row r="2422" spans="1:12" ht="15" customHeight="1">
      <c r="A2422" s="4" t="s">
        <v>40184</v>
      </c>
      <c r="B2422" s="4" t="s">
        <v>40185</v>
      </c>
      <c r="C2422" s="4" t="s">
        <v>40186</v>
      </c>
      <c r="D2422" s="4" t="s">
        <v>8885</v>
      </c>
      <c r="E2422" s="4" t="s">
        <v>40187</v>
      </c>
      <c r="F2422" s="4" t="s">
        <v>4143</v>
      </c>
      <c r="G2422" s="4" t="s">
        <v>8892</v>
      </c>
      <c r="H2422" s="4" t="s">
        <v>32433</v>
      </c>
      <c r="I2422" s="4"/>
      <c r="J2422" s="4" t="s">
        <v>4159</v>
      </c>
      <c r="K2422" s="4" t="s">
        <v>34127</v>
      </c>
      <c r="L2422" s="4" t="s">
        <v>34128</v>
      </c>
    </row>
    <row r="2423" spans="1:12" ht="15" customHeight="1">
      <c r="A2423" s="4" t="s">
        <v>40188</v>
      </c>
      <c r="B2423" s="4" t="s">
        <v>40189</v>
      </c>
      <c r="C2423" s="4" t="s">
        <v>40190</v>
      </c>
      <c r="D2423" s="4" t="s">
        <v>8885</v>
      </c>
      <c r="E2423" s="4" t="s">
        <v>40191</v>
      </c>
      <c r="F2423" s="4" t="s">
        <v>4143</v>
      </c>
      <c r="G2423" s="4" t="s">
        <v>8892</v>
      </c>
      <c r="H2423" s="4" t="s">
        <v>9570</v>
      </c>
      <c r="I2423" s="4"/>
      <c r="J2423" s="4" t="s">
        <v>34096</v>
      </c>
      <c r="K2423" s="4" t="s">
        <v>34097</v>
      </c>
      <c r="L2423" s="4" t="s">
        <v>34098</v>
      </c>
    </row>
    <row r="2424" spans="1:12" ht="15" customHeight="1">
      <c r="A2424" s="4" t="s">
        <v>40192</v>
      </c>
      <c r="B2424" s="4" t="s">
        <v>40193</v>
      </c>
      <c r="C2424" s="4" t="s">
        <v>40194</v>
      </c>
      <c r="D2424" s="4" t="s">
        <v>8885</v>
      </c>
      <c r="E2424" s="4" t="s">
        <v>40195</v>
      </c>
      <c r="F2424" s="4" t="s">
        <v>4143</v>
      </c>
      <c r="G2424" s="4" t="s">
        <v>8892</v>
      </c>
      <c r="H2424" s="4" t="s">
        <v>9594</v>
      </c>
      <c r="I2424" s="4"/>
      <c r="J2424" s="4" t="s">
        <v>4159</v>
      </c>
      <c r="K2424" s="4" t="s">
        <v>34127</v>
      </c>
      <c r="L2424" s="4" t="s">
        <v>34128</v>
      </c>
    </row>
    <row r="2425" spans="1:12" ht="15" customHeight="1">
      <c r="A2425" s="4" t="s">
        <v>40196</v>
      </c>
      <c r="B2425" s="4" t="s">
        <v>40197</v>
      </c>
      <c r="C2425" s="4" t="s">
        <v>40198</v>
      </c>
      <c r="D2425" s="4" t="s">
        <v>8885</v>
      </c>
      <c r="E2425" s="4" t="s">
        <v>40199</v>
      </c>
      <c r="F2425" s="4" t="s">
        <v>4143</v>
      </c>
      <c r="G2425" s="4" t="s">
        <v>8892</v>
      </c>
      <c r="H2425" s="4" t="s">
        <v>9533</v>
      </c>
      <c r="I2425" s="4"/>
      <c r="J2425" s="4" t="s">
        <v>4159</v>
      </c>
      <c r="K2425" s="4" t="s">
        <v>34127</v>
      </c>
      <c r="L2425" s="4" t="s">
        <v>34128</v>
      </c>
    </row>
    <row r="2426" spans="1:12" ht="15" customHeight="1">
      <c r="A2426" s="4" t="s">
        <v>40200</v>
      </c>
      <c r="B2426" s="4" t="s">
        <v>40201</v>
      </c>
      <c r="C2426" s="4" t="s">
        <v>40202</v>
      </c>
      <c r="D2426" s="4" t="s">
        <v>8885</v>
      </c>
      <c r="E2426" s="4" t="s">
        <v>40203</v>
      </c>
      <c r="F2426" s="4" t="s">
        <v>4143</v>
      </c>
      <c r="G2426" s="4" t="s">
        <v>8892</v>
      </c>
      <c r="H2426" s="4" t="s">
        <v>9375</v>
      </c>
      <c r="I2426" s="4"/>
      <c r="J2426" s="4" t="s">
        <v>4159</v>
      </c>
      <c r="K2426" s="4" t="s">
        <v>34127</v>
      </c>
      <c r="L2426" s="4" t="s">
        <v>34128</v>
      </c>
    </row>
    <row r="2427" spans="1:12" ht="15" customHeight="1">
      <c r="A2427" s="4" t="s">
        <v>40204</v>
      </c>
      <c r="B2427" s="4" t="s">
        <v>40205</v>
      </c>
      <c r="C2427" s="4" t="s">
        <v>40206</v>
      </c>
      <c r="D2427" s="4" t="s">
        <v>8885</v>
      </c>
      <c r="E2427" s="4" t="s">
        <v>40207</v>
      </c>
      <c r="F2427" s="4" t="s">
        <v>4143</v>
      </c>
      <c r="G2427" s="4" t="s">
        <v>8892</v>
      </c>
      <c r="H2427" s="4" t="s">
        <v>9372</v>
      </c>
      <c r="I2427" s="4"/>
      <c r="J2427" s="4" t="s">
        <v>4159</v>
      </c>
      <c r="K2427" s="4" t="s">
        <v>34127</v>
      </c>
      <c r="L2427" s="4" t="s">
        <v>34128</v>
      </c>
    </row>
    <row r="2428" spans="1:12" ht="15" customHeight="1">
      <c r="A2428" s="4" t="s">
        <v>40208</v>
      </c>
      <c r="B2428" s="4" t="s">
        <v>40209</v>
      </c>
      <c r="C2428" s="4" t="s">
        <v>40210</v>
      </c>
      <c r="D2428" s="4" t="s">
        <v>8885</v>
      </c>
      <c r="E2428" s="4" t="s">
        <v>40211</v>
      </c>
      <c r="F2428" s="4" t="s">
        <v>4143</v>
      </c>
      <c r="G2428" s="4" t="s">
        <v>8892</v>
      </c>
      <c r="H2428" s="4" t="s">
        <v>9527</v>
      </c>
      <c r="I2428" s="4"/>
      <c r="J2428" s="4" t="s">
        <v>4159</v>
      </c>
      <c r="K2428" s="4" t="s">
        <v>34127</v>
      </c>
      <c r="L2428" s="4" t="s">
        <v>34128</v>
      </c>
    </row>
    <row r="2429" spans="1:12" ht="15" customHeight="1">
      <c r="A2429" s="4" t="s">
        <v>40212</v>
      </c>
      <c r="B2429" s="4" t="s">
        <v>40213</v>
      </c>
      <c r="C2429" s="4" t="s">
        <v>40214</v>
      </c>
      <c r="D2429" s="4" t="s">
        <v>8885</v>
      </c>
      <c r="E2429" s="4" t="s">
        <v>40215</v>
      </c>
      <c r="F2429" s="4" t="s">
        <v>4143</v>
      </c>
      <c r="G2429" s="4" t="s">
        <v>8892</v>
      </c>
      <c r="H2429" s="4" t="s">
        <v>9558</v>
      </c>
      <c r="I2429" s="4"/>
      <c r="J2429" s="4" t="s">
        <v>4159</v>
      </c>
      <c r="K2429" s="4" t="s">
        <v>34127</v>
      </c>
      <c r="L2429" s="4" t="s">
        <v>34128</v>
      </c>
    </row>
    <row r="2430" spans="1:12" ht="15" customHeight="1">
      <c r="A2430" s="4" t="s">
        <v>40216</v>
      </c>
      <c r="B2430" s="4" t="s">
        <v>40217</v>
      </c>
      <c r="C2430" s="4" t="s">
        <v>40218</v>
      </c>
      <c r="D2430" s="4" t="s">
        <v>8885</v>
      </c>
      <c r="E2430" s="4" t="s">
        <v>40219</v>
      </c>
      <c r="F2430" s="4" t="s">
        <v>4143</v>
      </c>
      <c r="G2430" s="4" t="s">
        <v>8892</v>
      </c>
      <c r="H2430" s="4" t="s">
        <v>9372</v>
      </c>
      <c r="I2430" s="4"/>
      <c r="J2430" s="4" t="s">
        <v>34096</v>
      </c>
      <c r="K2430" s="4" t="s">
        <v>34097</v>
      </c>
      <c r="L2430" s="4" t="s">
        <v>34098</v>
      </c>
    </row>
    <row r="2431" spans="1:12" ht="15" customHeight="1">
      <c r="A2431" s="4" t="s">
        <v>40220</v>
      </c>
      <c r="B2431" s="4" t="s">
        <v>40221</v>
      </c>
      <c r="C2431" s="4" t="s">
        <v>40218</v>
      </c>
      <c r="D2431" s="4" t="s">
        <v>8885</v>
      </c>
      <c r="E2431" s="4" t="s">
        <v>40222</v>
      </c>
      <c r="F2431" s="4" t="s">
        <v>4143</v>
      </c>
      <c r="G2431" s="4" t="s">
        <v>8892</v>
      </c>
      <c r="H2431" s="4" t="s">
        <v>9372</v>
      </c>
      <c r="I2431" s="4"/>
      <c r="J2431" s="4" t="s">
        <v>34096</v>
      </c>
      <c r="K2431" s="4" t="s">
        <v>34097</v>
      </c>
      <c r="L2431" s="4" t="s">
        <v>34098</v>
      </c>
    </row>
    <row r="2432" spans="1:12" ht="15" customHeight="1">
      <c r="A2432" s="4" t="s">
        <v>40223</v>
      </c>
      <c r="B2432" s="4" t="s">
        <v>40224</v>
      </c>
      <c r="C2432" s="4" t="s">
        <v>40225</v>
      </c>
      <c r="D2432" s="4" t="s">
        <v>8885</v>
      </c>
      <c r="E2432" s="4" t="s">
        <v>40226</v>
      </c>
      <c r="F2432" s="4" t="s">
        <v>4143</v>
      </c>
      <c r="G2432" s="4" t="s">
        <v>8892</v>
      </c>
      <c r="H2432" s="4" t="s">
        <v>9372</v>
      </c>
      <c r="I2432" s="4"/>
      <c r="J2432" s="4" t="s">
        <v>4159</v>
      </c>
      <c r="K2432" s="4" t="s">
        <v>34127</v>
      </c>
      <c r="L2432" s="4" t="s">
        <v>34128</v>
      </c>
    </row>
    <row r="2433" spans="1:12" ht="15" customHeight="1">
      <c r="A2433" s="4" t="s">
        <v>40227</v>
      </c>
      <c r="B2433" s="4" t="s">
        <v>40228</v>
      </c>
      <c r="C2433" s="4" t="s">
        <v>40229</v>
      </c>
      <c r="D2433" s="4" t="s">
        <v>8885</v>
      </c>
      <c r="E2433" s="4" t="s">
        <v>40230</v>
      </c>
      <c r="F2433" s="4" t="s">
        <v>4143</v>
      </c>
      <c r="G2433" s="4" t="s">
        <v>8892</v>
      </c>
      <c r="H2433" s="4" t="s">
        <v>9594</v>
      </c>
      <c r="I2433" s="4"/>
      <c r="J2433" s="4" t="s">
        <v>4159</v>
      </c>
      <c r="K2433" s="4" t="s">
        <v>34127</v>
      </c>
      <c r="L2433" s="4" t="s">
        <v>34128</v>
      </c>
    </row>
    <row r="2434" spans="1:12" ht="15" customHeight="1">
      <c r="A2434" s="4" t="s">
        <v>40231</v>
      </c>
      <c r="B2434" s="4" t="s">
        <v>40232</v>
      </c>
      <c r="C2434" s="4" t="s">
        <v>40233</v>
      </c>
      <c r="D2434" s="4" t="s">
        <v>8885</v>
      </c>
      <c r="E2434" s="4" t="s">
        <v>40234</v>
      </c>
      <c r="F2434" s="4" t="s">
        <v>4143</v>
      </c>
      <c r="G2434" s="4" t="s">
        <v>8892</v>
      </c>
      <c r="H2434" s="4" t="s">
        <v>9600</v>
      </c>
      <c r="I2434" s="4"/>
      <c r="J2434" s="4" t="s">
        <v>4159</v>
      </c>
      <c r="K2434" s="4" t="s">
        <v>34127</v>
      </c>
      <c r="L2434" s="4" t="s">
        <v>34128</v>
      </c>
    </row>
    <row r="2435" spans="1:12" ht="15" customHeight="1">
      <c r="A2435" s="4" t="s">
        <v>40235</v>
      </c>
      <c r="B2435" s="4" t="s">
        <v>40236</v>
      </c>
      <c r="C2435" s="4" t="s">
        <v>40237</v>
      </c>
      <c r="D2435" s="4" t="s">
        <v>8885</v>
      </c>
      <c r="E2435" s="4" t="s">
        <v>40238</v>
      </c>
      <c r="F2435" s="4" t="s">
        <v>4143</v>
      </c>
      <c r="G2435" s="4" t="s">
        <v>8892</v>
      </c>
      <c r="H2435" s="4" t="s">
        <v>9375</v>
      </c>
      <c r="I2435" s="4"/>
      <c r="J2435" s="4" t="s">
        <v>4159</v>
      </c>
      <c r="K2435" s="4" t="s">
        <v>34127</v>
      </c>
      <c r="L2435" s="4" t="s">
        <v>34128</v>
      </c>
    </row>
    <row r="2436" spans="1:12" ht="15" customHeight="1">
      <c r="A2436" s="4" t="s">
        <v>40239</v>
      </c>
      <c r="B2436" s="4" t="s">
        <v>40240</v>
      </c>
      <c r="C2436" s="4" t="s">
        <v>40241</v>
      </c>
      <c r="D2436" s="4" t="s">
        <v>8885</v>
      </c>
      <c r="E2436" s="4" t="s">
        <v>40242</v>
      </c>
      <c r="F2436" s="4" t="s">
        <v>4143</v>
      </c>
      <c r="G2436" s="4" t="s">
        <v>8892</v>
      </c>
      <c r="H2436" s="4" t="s">
        <v>9375</v>
      </c>
      <c r="I2436" s="4"/>
      <c r="J2436" s="4" t="s">
        <v>4159</v>
      </c>
      <c r="K2436" s="4" t="s">
        <v>34127</v>
      </c>
      <c r="L2436" s="4" t="s">
        <v>34128</v>
      </c>
    </row>
    <row r="2437" spans="1:12" ht="15" customHeight="1">
      <c r="A2437" s="4" t="s">
        <v>40243</v>
      </c>
      <c r="B2437" s="4" t="s">
        <v>40244</v>
      </c>
      <c r="C2437" s="4" t="s">
        <v>40245</v>
      </c>
      <c r="D2437" s="4" t="s">
        <v>8885</v>
      </c>
      <c r="E2437" s="4" t="s">
        <v>40246</v>
      </c>
      <c r="F2437" s="4" t="s">
        <v>4143</v>
      </c>
      <c r="G2437" s="4" t="s">
        <v>8892</v>
      </c>
      <c r="H2437" s="4" t="s">
        <v>9372</v>
      </c>
      <c r="I2437" s="4"/>
      <c r="J2437" s="4" t="s">
        <v>4159</v>
      </c>
      <c r="K2437" s="4" t="s">
        <v>34127</v>
      </c>
      <c r="L2437" s="4" t="s">
        <v>34128</v>
      </c>
    </row>
    <row r="2438" spans="1:12" ht="15" customHeight="1">
      <c r="A2438" s="4" t="s">
        <v>40247</v>
      </c>
      <c r="B2438" s="4" t="s">
        <v>40248</v>
      </c>
      <c r="C2438" s="4" t="s">
        <v>40249</v>
      </c>
      <c r="D2438" s="4" t="s">
        <v>8885</v>
      </c>
      <c r="E2438" s="4" t="s">
        <v>40250</v>
      </c>
      <c r="F2438" s="4" t="s">
        <v>4143</v>
      </c>
      <c r="G2438" s="4" t="s">
        <v>8892</v>
      </c>
      <c r="H2438" s="4" t="s">
        <v>9375</v>
      </c>
      <c r="I2438" s="4"/>
      <c r="J2438" s="4" t="s">
        <v>4159</v>
      </c>
      <c r="K2438" s="4" t="s">
        <v>34127</v>
      </c>
      <c r="L2438" s="4" t="s">
        <v>34128</v>
      </c>
    </row>
    <row r="2439" spans="1:12" ht="15" customHeight="1">
      <c r="A2439" s="4" t="s">
        <v>40251</v>
      </c>
      <c r="B2439" s="4" t="s">
        <v>40252</v>
      </c>
      <c r="C2439" s="4" t="s">
        <v>40253</v>
      </c>
      <c r="D2439" s="4" t="s">
        <v>8885</v>
      </c>
      <c r="E2439" s="4" t="s">
        <v>40254</v>
      </c>
      <c r="F2439" s="4" t="s">
        <v>4143</v>
      </c>
      <c r="G2439" s="4" t="s">
        <v>8892</v>
      </c>
      <c r="H2439" s="4" t="s">
        <v>9588</v>
      </c>
      <c r="I2439" s="4"/>
      <c r="J2439" s="4" t="s">
        <v>4159</v>
      </c>
      <c r="K2439" s="4" t="s">
        <v>34127</v>
      </c>
      <c r="L2439" s="4" t="s">
        <v>34128</v>
      </c>
    </row>
    <row r="2440" spans="1:12" ht="15" customHeight="1">
      <c r="A2440" s="4" t="s">
        <v>40255</v>
      </c>
      <c r="B2440" s="4" t="s">
        <v>40256</v>
      </c>
      <c r="C2440" s="4" t="s">
        <v>40257</v>
      </c>
      <c r="D2440" s="4" t="s">
        <v>8885</v>
      </c>
      <c r="E2440" s="4" t="s">
        <v>40258</v>
      </c>
      <c r="F2440" s="4" t="s">
        <v>4143</v>
      </c>
      <c r="G2440" s="4" t="s">
        <v>8892</v>
      </c>
      <c r="H2440" s="4" t="s">
        <v>32433</v>
      </c>
      <c r="I2440" s="4"/>
      <c r="J2440" s="4" t="s">
        <v>4159</v>
      </c>
      <c r="K2440" s="4" t="s">
        <v>34127</v>
      </c>
      <c r="L2440" s="4" t="s">
        <v>34128</v>
      </c>
    </row>
    <row r="2441" spans="1:12" ht="15" customHeight="1">
      <c r="A2441" s="4" t="s">
        <v>40259</v>
      </c>
      <c r="B2441" s="4" t="s">
        <v>40260</v>
      </c>
      <c r="C2441" s="4" t="s">
        <v>40261</v>
      </c>
      <c r="D2441" s="4" t="s">
        <v>8885</v>
      </c>
      <c r="E2441" s="4" t="s">
        <v>40262</v>
      </c>
      <c r="F2441" s="4" t="s">
        <v>4143</v>
      </c>
      <c r="G2441" s="4" t="s">
        <v>8892</v>
      </c>
      <c r="H2441" s="4" t="s">
        <v>9372</v>
      </c>
      <c r="I2441" s="4"/>
      <c r="J2441" s="4" t="s">
        <v>34096</v>
      </c>
      <c r="K2441" s="4" t="s">
        <v>34097</v>
      </c>
      <c r="L2441" s="4" t="s">
        <v>34098</v>
      </c>
    </row>
    <row r="2442" spans="1:12" ht="15" customHeight="1">
      <c r="A2442" s="4" t="s">
        <v>40263</v>
      </c>
      <c r="B2442" s="4" t="s">
        <v>40264</v>
      </c>
      <c r="C2442" s="4" t="s">
        <v>40261</v>
      </c>
      <c r="D2442" s="4" t="s">
        <v>8885</v>
      </c>
      <c r="E2442" s="4" t="s">
        <v>40265</v>
      </c>
      <c r="F2442" s="4" t="s">
        <v>4143</v>
      </c>
      <c r="G2442" s="4" t="s">
        <v>8892</v>
      </c>
      <c r="H2442" s="4" t="s">
        <v>9372</v>
      </c>
      <c r="I2442" s="4"/>
      <c r="J2442" s="4" t="s">
        <v>34096</v>
      </c>
      <c r="K2442" s="4" t="s">
        <v>34097</v>
      </c>
      <c r="L2442" s="4" t="s">
        <v>34098</v>
      </c>
    </row>
    <row r="2443" spans="1:12" ht="15" customHeight="1">
      <c r="A2443" s="4" t="s">
        <v>40266</v>
      </c>
      <c r="B2443" s="4" t="s">
        <v>40267</v>
      </c>
      <c r="C2443" s="4" t="s">
        <v>40268</v>
      </c>
      <c r="D2443" s="4" t="s">
        <v>8885</v>
      </c>
      <c r="E2443" s="4" t="s">
        <v>40269</v>
      </c>
      <c r="F2443" s="4" t="s">
        <v>4143</v>
      </c>
      <c r="G2443" s="4" t="s">
        <v>8892</v>
      </c>
      <c r="H2443" s="4" t="s">
        <v>9372</v>
      </c>
      <c r="I2443" s="4"/>
      <c r="J2443" s="4" t="s">
        <v>4159</v>
      </c>
      <c r="K2443" s="4" t="s">
        <v>34127</v>
      </c>
      <c r="L2443" s="4" t="s">
        <v>34128</v>
      </c>
    </row>
    <row r="2444" spans="1:12" ht="15" customHeight="1">
      <c r="A2444" s="4" t="s">
        <v>40270</v>
      </c>
      <c r="B2444" s="4" t="s">
        <v>40271</v>
      </c>
      <c r="C2444" s="4" t="s">
        <v>40272</v>
      </c>
      <c r="D2444" s="4" t="s">
        <v>8885</v>
      </c>
      <c r="E2444" s="4" t="s">
        <v>40273</v>
      </c>
      <c r="F2444" s="4" t="s">
        <v>4143</v>
      </c>
      <c r="G2444" s="4" t="s">
        <v>8884</v>
      </c>
      <c r="H2444" s="4"/>
      <c r="I2444" s="4"/>
      <c r="J2444" s="4" t="s">
        <v>4159</v>
      </c>
      <c r="K2444" s="4" t="s">
        <v>34127</v>
      </c>
      <c r="L2444" s="4" t="s">
        <v>34128</v>
      </c>
    </row>
    <row r="2445" spans="1:12" ht="15" customHeight="1">
      <c r="A2445" s="4" t="s">
        <v>40274</v>
      </c>
      <c r="B2445" s="4" t="s">
        <v>40275</v>
      </c>
      <c r="C2445" s="4" t="s">
        <v>40276</v>
      </c>
      <c r="D2445" s="4" t="s">
        <v>8885</v>
      </c>
      <c r="E2445" s="4" t="s">
        <v>40277</v>
      </c>
      <c r="F2445" s="4" t="s">
        <v>4143</v>
      </c>
      <c r="G2445" s="4" t="s">
        <v>8892</v>
      </c>
      <c r="H2445" s="4" t="s">
        <v>9588</v>
      </c>
      <c r="I2445" s="4"/>
      <c r="J2445" s="4" t="s">
        <v>4159</v>
      </c>
      <c r="K2445" s="4" t="s">
        <v>34127</v>
      </c>
      <c r="L2445" s="4" t="s">
        <v>34128</v>
      </c>
    </row>
    <row r="2446" spans="1:12" ht="15" customHeight="1">
      <c r="A2446" s="4" t="s">
        <v>40278</v>
      </c>
      <c r="B2446" s="4" t="s">
        <v>40279</v>
      </c>
      <c r="C2446" s="4" t="s">
        <v>40280</v>
      </c>
      <c r="D2446" s="4" t="s">
        <v>8885</v>
      </c>
      <c r="E2446" s="4" t="s">
        <v>40281</v>
      </c>
      <c r="F2446" s="4" t="s">
        <v>4143</v>
      </c>
      <c r="G2446" s="4" t="s">
        <v>8892</v>
      </c>
      <c r="H2446" s="4" t="s">
        <v>9372</v>
      </c>
      <c r="I2446" s="4"/>
      <c r="J2446" s="4" t="s">
        <v>4159</v>
      </c>
      <c r="K2446" s="4" t="s">
        <v>34127</v>
      </c>
      <c r="L2446" s="4" t="s">
        <v>34128</v>
      </c>
    </row>
    <row r="2447" spans="1:12" ht="15" customHeight="1">
      <c r="A2447" s="4" t="s">
        <v>40282</v>
      </c>
      <c r="B2447" s="4" t="s">
        <v>40283</v>
      </c>
      <c r="C2447" s="4" t="s">
        <v>40284</v>
      </c>
      <c r="D2447" s="4" t="s">
        <v>8885</v>
      </c>
      <c r="E2447" s="4" t="s">
        <v>40285</v>
      </c>
      <c r="F2447" s="4" t="s">
        <v>4143</v>
      </c>
      <c r="G2447" s="4" t="s">
        <v>8892</v>
      </c>
      <c r="H2447" s="4" t="s">
        <v>32375</v>
      </c>
      <c r="I2447" s="4"/>
      <c r="J2447" s="4" t="s">
        <v>4159</v>
      </c>
      <c r="K2447" s="4" t="s">
        <v>34127</v>
      </c>
      <c r="L2447" s="4" t="s">
        <v>34128</v>
      </c>
    </row>
    <row r="2448" spans="1:12" ht="15" customHeight="1">
      <c r="A2448" s="4" t="s">
        <v>40286</v>
      </c>
      <c r="B2448" s="4" t="s">
        <v>40287</v>
      </c>
      <c r="C2448" s="4" t="s">
        <v>40288</v>
      </c>
      <c r="D2448" s="4" t="s">
        <v>8885</v>
      </c>
      <c r="E2448" s="4" t="s">
        <v>40289</v>
      </c>
      <c r="F2448" s="4" t="s">
        <v>4143</v>
      </c>
      <c r="G2448" s="4" t="s">
        <v>8892</v>
      </c>
      <c r="H2448" s="4" t="s">
        <v>9558</v>
      </c>
      <c r="I2448" s="4"/>
      <c r="J2448" s="4" t="s">
        <v>4159</v>
      </c>
      <c r="K2448" s="4" t="s">
        <v>34127</v>
      </c>
      <c r="L2448" s="4" t="s">
        <v>34128</v>
      </c>
    </row>
    <row r="2449" spans="1:12" ht="15" customHeight="1">
      <c r="A2449" s="4" t="s">
        <v>40290</v>
      </c>
      <c r="B2449" s="4" t="s">
        <v>40291</v>
      </c>
      <c r="C2449" s="4" t="s">
        <v>40292</v>
      </c>
      <c r="D2449" s="4" t="s">
        <v>8885</v>
      </c>
      <c r="E2449" s="4" t="s">
        <v>40293</v>
      </c>
      <c r="F2449" s="4" t="s">
        <v>4143</v>
      </c>
      <c r="G2449" s="4" t="s">
        <v>8892</v>
      </c>
      <c r="H2449" s="4" t="s">
        <v>9372</v>
      </c>
      <c r="I2449" s="4"/>
      <c r="J2449" s="4" t="s">
        <v>4159</v>
      </c>
      <c r="K2449" s="4" t="s">
        <v>34127</v>
      </c>
      <c r="L2449" s="4" t="s">
        <v>34128</v>
      </c>
    </row>
    <row r="2450" spans="1:12" ht="15" customHeight="1">
      <c r="A2450" s="4" t="s">
        <v>40294</v>
      </c>
      <c r="B2450" s="4" t="s">
        <v>40295</v>
      </c>
      <c r="C2450" s="4" t="s">
        <v>40296</v>
      </c>
      <c r="D2450" s="4" t="s">
        <v>8885</v>
      </c>
      <c r="E2450" s="4" t="s">
        <v>40297</v>
      </c>
      <c r="F2450" s="4" t="s">
        <v>4143</v>
      </c>
      <c r="G2450" s="4" t="s">
        <v>9215</v>
      </c>
      <c r="H2450" s="4" t="s">
        <v>9372</v>
      </c>
      <c r="I2450" s="4"/>
      <c r="J2450" s="4" t="s">
        <v>4159</v>
      </c>
      <c r="K2450" s="4" t="s">
        <v>34127</v>
      </c>
      <c r="L2450" s="4" t="s">
        <v>34128</v>
      </c>
    </row>
    <row r="2451" spans="1:12" ht="15" customHeight="1">
      <c r="A2451" s="4" t="s">
        <v>40298</v>
      </c>
      <c r="B2451" s="4" t="s">
        <v>40299</v>
      </c>
      <c r="C2451" s="4" t="s">
        <v>40300</v>
      </c>
      <c r="D2451" s="4" t="s">
        <v>8885</v>
      </c>
      <c r="E2451" s="4" t="s">
        <v>40301</v>
      </c>
      <c r="F2451" s="4" t="s">
        <v>4143</v>
      </c>
      <c r="G2451" s="4" t="s">
        <v>8892</v>
      </c>
      <c r="H2451" s="4" t="s">
        <v>9527</v>
      </c>
      <c r="I2451" s="4"/>
      <c r="J2451" s="4" t="s">
        <v>4159</v>
      </c>
      <c r="K2451" s="4" t="s">
        <v>34127</v>
      </c>
      <c r="L2451" s="4" t="s">
        <v>34128</v>
      </c>
    </row>
    <row r="2452" spans="1:12" ht="15" customHeight="1">
      <c r="A2452" s="4" t="s">
        <v>40302</v>
      </c>
      <c r="B2452" s="4" t="s">
        <v>40303</v>
      </c>
      <c r="C2452" s="4" t="s">
        <v>40304</v>
      </c>
      <c r="D2452" s="4" t="s">
        <v>8885</v>
      </c>
      <c r="E2452" s="4" t="s">
        <v>40305</v>
      </c>
      <c r="F2452" s="4" t="s">
        <v>4143</v>
      </c>
      <c r="G2452" s="4" t="s">
        <v>8892</v>
      </c>
      <c r="H2452" s="4" t="s">
        <v>32554</v>
      </c>
      <c r="I2452" s="4"/>
      <c r="J2452" s="4" t="s">
        <v>4159</v>
      </c>
      <c r="K2452" s="4" t="s">
        <v>34127</v>
      </c>
      <c r="L2452" s="4" t="s">
        <v>34128</v>
      </c>
    </row>
    <row r="2453" spans="1:12" ht="15" customHeight="1">
      <c r="A2453" s="4" t="s">
        <v>40306</v>
      </c>
      <c r="B2453" s="4" t="s">
        <v>40307</v>
      </c>
      <c r="C2453" s="4" t="s">
        <v>40308</v>
      </c>
      <c r="D2453" s="4" t="s">
        <v>8885</v>
      </c>
      <c r="E2453" s="4" t="s">
        <v>40309</v>
      </c>
      <c r="F2453" s="4" t="s">
        <v>4143</v>
      </c>
      <c r="G2453" s="4" t="s">
        <v>8892</v>
      </c>
      <c r="H2453" s="4" t="s">
        <v>9372</v>
      </c>
      <c r="I2453" s="4"/>
      <c r="J2453" s="4" t="s">
        <v>4159</v>
      </c>
      <c r="K2453" s="4" t="s">
        <v>34127</v>
      </c>
      <c r="L2453" s="4" t="s">
        <v>34128</v>
      </c>
    </row>
    <row r="2454" spans="1:12" ht="15" customHeight="1">
      <c r="A2454" s="4" t="s">
        <v>40310</v>
      </c>
      <c r="B2454" s="4" t="s">
        <v>40311</v>
      </c>
      <c r="C2454" s="4" t="s">
        <v>40312</v>
      </c>
      <c r="D2454" s="4" t="s">
        <v>8885</v>
      </c>
      <c r="E2454" s="4" t="s">
        <v>40313</v>
      </c>
      <c r="F2454" s="4" t="s">
        <v>4143</v>
      </c>
      <c r="G2454" s="4" t="s">
        <v>8892</v>
      </c>
      <c r="H2454" s="4" t="s">
        <v>9588</v>
      </c>
      <c r="I2454" s="4"/>
      <c r="J2454" s="4" t="s">
        <v>4159</v>
      </c>
      <c r="K2454" s="4" t="s">
        <v>34127</v>
      </c>
      <c r="L2454" s="4" t="s">
        <v>34128</v>
      </c>
    </row>
    <row r="2455" spans="1:12" ht="15" customHeight="1">
      <c r="A2455" s="4" t="s">
        <v>40314</v>
      </c>
      <c r="B2455" s="4" t="s">
        <v>40315</v>
      </c>
      <c r="C2455" s="4" t="s">
        <v>40316</v>
      </c>
      <c r="D2455" s="4" t="s">
        <v>8885</v>
      </c>
      <c r="E2455" s="4" t="s">
        <v>40317</v>
      </c>
      <c r="F2455" s="4" t="s">
        <v>4143</v>
      </c>
      <c r="G2455" s="4" t="s">
        <v>8892</v>
      </c>
      <c r="H2455" s="4" t="s">
        <v>9588</v>
      </c>
      <c r="I2455" s="4"/>
      <c r="J2455" s="4" t="s">
        <v>4159</v>
      </c>
      <c r="K2455" s="4" t="s">
        <v>34127</v>
      </c>
      <c r="L2455" s="4" t="s">
        <v>34128</v>
      </c>
    </row>
    <row r="2456" spans="1:12" ht="15" customHeight="1">
      <c r="A2456" s="4" t="s">
        <v>40318</v>
      </c>
      <c r="B2456" s="4" t="s">
        <v>40319</v>
      </c>
      <c r="C2456" s="4" t="s">
        <v>40320</v>
      </c>
      <c r="D2456" s="4" t="s">
        <v>8885</v>
      </c>
      <c r="E2456" s="4" t="s">
        <v>40321</v>
      </c>
      <c r="F2456" s="4" t="s">
        <v>4143</v>
      </c>
      <c r="G2456" s="4" t="s">
        <v>8892</v>
      </c>
      <c r="H2456" s="4" t="s">
        <v>9375</v>
      </c>
      <c r="I2456" s="4"/>
      <c r="J2456" s="4" t="s">
        <v>4159</v>
      </c>
      <c r="K2456" s="4" t="s">
        <v>34127</v>
      </c>
      <c r="L2456" s="4" t="s">
        <v>34128</v>
      </c>
    </row>
    <row r="2457" spans="1:12" ht="15" customHeight="1">
      <c r="A2457" s="4" t="s">
        <v>40322</v>
      </c>
      <c r="B2457" s="4" t="s">
        <v>40323</v>
      </c>
      <c r="C2457" s="4" t="s">
        <v>40324</v>
      </c>
      <c r="D2457" s="4" t="s">
        <v>8885</v>
      </c>
      <c r="E2457" s="4" t="s">
        <v>40325</v>
      </c>
      <c r="F2457" s="4" t="s">
        <v>4143</v>
      </c>
      <c r="G2457" s="4" t="s">
        <v>8892</v>
      </c>
      <c r="H2457" s="4" t="s">
        <v>9588</v>
      </c>
      <c r="I2457" s="4"/>
      <c r="J2457" s="4" t="s">
        <v>4159</v>
      </c>
      <c r="K2457" s="4" t="s">
        <v>34127</v>
      </c>
      <c r="L2457" s="4" t="s">
        <v>34128</v>
      </c>
    </row>
    <row r="2458" spans="1:12" ht="15" customHeight="1">
      <c r="A2458" s="4" t="s">
        <v>40326</v>
      </c>
      <c r="B2458" s="4" t="s">
        <v>40327</v>
      </c>
      <c r="C2458" s="4" t="s">
        <v>40328</v>
      </c>
      <c r="D2458" s="4" t="s">
        <v>8885</v>
      </c>
      <c r="E2458" s="4" t="s">
        <v>40329</v>
      </c>
      <c r="F2458" s="4" t="s">
        <v>4143</v>
      </c>
      <c r="G2458" s="4" t="s">
        <v>8892</v>
      </c>
      <c r="H2458" s="4" t="s">
        <v>9375</v>
      </c>
      <c r="I2458" s="4"/>
      <c r="J2458" s="4" t="s">
        <v>4159</v>
      </c>
      <c r="K2458" s="4" t="s">
        <v>34127</v>
      </c>
      <c r="L2458" s="4" t="s">
        <v>34128</v>
      </c>
    </row>
    <row r="2459" spans="1:12" ht="15" customHeight="1">
      <c r="A2459" s="4" t="s">
        <v>40330</v>
      </c>
      <c r="B2459" s="4" t="s">
        <v>40331</v>
      </c>
      <c r="C2459" s="4" t="s">
        <v>40332</v>
      </c>
      <c r="D2459" s="4" t="s">
        <v>8885</v>
      </c>
      <c r="E2459" s="4" t="s">
        <v>40333</v>
      </c>
      <c r="F2459" s="4" t="s">
        <v>4143</v>
      </c>
      <c r="G2459" s="4" t="s">
        <v>8892</v>
      </c>
      <c r="H2459" s="4" t="s">
        <v>9375</v>
      </c>
      <c r="I2459" s="4"/>
      <c r="J2459" s="4" t="s">
        <v>4159</v>
      </c>
      <c r="K2459" s="4" t="s">
        <v>34127</v>
      </c>
      <c r="L2459" s="4" t="s">
        <v>34128</v>
      </c>
    </row>
    <row r="2460" spans="1:12" ht="15" customHeight="1">
      <c r="A2460" s="4" t="s">
        <v>40334</v>
      </c>
      <c r="B2460" s="4" t="s">
        <v>40335</v>
      </c>
      <c r="C2460" s="4" t="s">
        <v>40336</v>
      </c>
      <c r="D2460" s="4" t="s">
        <v>8885</v>
      </c>
      <c r="E2460" s="4" t="s">
        <v>40337</v>
      </c>
      <c r="F2460" s="4" t="s">
        <v>4143</v>
      </c>
      <c r="G2460" s="4" t="s">
        <v>8892</v>
      </c>
      <c r="H2460" s="4" t="s">
        <v>9594</v>
      </c>
      <c r="I2460" s="4"/>
      <c r="J2460" s="4" t="s">
        <v>4159</v>
      </c>
      <c r="K2460" s="4" t="s">
        <v>34127</v>
      </c>
      <c r="L2460" s="4" t="s">
        <v>34128</v>
      </c>
    </row>
    <row r="2461" spans="1:12" ht="15" customHeight="1">
      <c r="A2461" s="4" t="s">
        <v>40338</v>
      </c>
      <c r="B2461" s="4" t="s">
        <v>40339</v>
      </c>
      <c r="C2461" s="4" t="s">
        <v>40340</v>
      </c>
      <c r="D2461" s="4" t="s">
        <v>8885</v>
      </c>
      <c r="E2461" s="4" t="s">
        <v>40341</v>
      </c>
      <c r="F2461" s="4" t="s">
        <v>4143</v>
      </c>
      <c r="G2461" s="4" t="s">
        <v>8892</v>
      </c>
      <c r="H2461" s="4" t="s">
        <v>9588</v>
      </c>
      <c r="I2461" s="4"/>
      <c r="J2461" s="4" t="s">
        <v>4159</v>
      </c>
      <c r="K2461" s="4" t="s">
        <v>34127</v>
      </c>
      <c r="L2461" s="4" t="s">
        <v>34128</v>
      </c>
    </row>
    <row r="2462" spans="1:12" ht="15" customHeight="1">
      <c r="A2462" s="4" t="s">
        <v>40342</v>
      </c>
      <c r="B2462" s="4" t="s">
        <v>40343</v>
      </c>
      <c r="C2462" s="4" t="s">
        <v>40344</v>
      </c>
      <c r="D2462" s="4" t="s">
        <v>8885</v>
      </c>
      <c r="E2462" s="4" t="s">
        <v>40345</v>
      </c>
      <c r="F2462" s="4" t="s">
        <v>4143</v>
      </c>
      <c r="G2462" s="4" t="s">
        <v>8892</v>
      </c>
      <c r="H2462" s="4" t="s">
        <v>9375</v>
      </c>
      <c r="I2462" s="4"/>
      <c r="J2462" s="4" t="s">
        <v>4159</v>
      </c>
      <c r="K2462" s="4" t="s">
        <v>34127</v>
      </c>
      <c r="L2462" s="4" t="s">
        <v>34128</v>
      </c>
    </row>
    <row r="2463" spans="1:12" ht="15" customHeight="1">
      <c r="A2463" s="4" t="s">
        <v>40346</v>
      </c>
      <c r="B2463" s="4" t="s">
        <v>40347</v>
      </c>
      <c r="C2463" s="4" t="s">
        <v>40348</v>
      </c>
      <c r="D2463" s="4" t="s">
        <v>8885</v>
      </c>
      <c r="E2463" s="4" t="s">
        <v>40349</v>
      </c>
      <c r="F2463" s="4" t="s">
        <v>4143</v>
      </c>
      <c r="G2463" s="4" t="s">
        <v>8884</v>
      </c>
      <c r="H2463" s="4"/>
      <c r="I2463" s="4"/>
      <c r="J2463" s="4" t="s">
        <v>34096</v>
      </c>
      <c r="K2463" s="4" t="s">
        <v>34097</v>
      </c>
      <c r="L2463" s="4" t="s">
        <v>34098</v>
      </c>
    </row>
    <row r="2464" spans="1:12" ht="15" customHeight="1">
      <c r="A2464" s="4" t="s">
        <v>40350</v>
      </c>
      <c r="B2464" s="4" t="s">
        <v>40351</v>
      </c>
      <c r="C2464" s="4" t="s">
        <v>40348</v>
      </c>
      <c r="D2464" s="4" t="s">
        <v>8885</v>
      </c>
      <c r="E2464" s="4" t="s">
        <v>40352</v>
      </c>
      <c r="F2464" s="4" t="s">
        <v>4143</v>
      </c>
      <c r="G2464" s="4" t="s">
        <v>8884</v>
      </c>
      <c r="H2464" s="4"/>
      <c r="I2464" s="4"/>
      <c r="J2464" s="4" t="s">
        <v>34096</v>
      </c>
      <c r="K2464" s="4" t="s">
        <v>34097</v>
      </c>
      <c r="L2464" s="4" t="s">
        <v>34098</v>
      </c>
    </row>
    <row r="2465" spans="1:12" ht="15" customHeight="1">
      <c r="A2465" s="4" t="s">
        <v>40353</v>
      </c>
      <c r="B2465" s="4" t="s">
        <v>40354</v>
      </c>
      <c r="C2465" s="4" t="s">
        <v>40348</v>
      </c>
      <c r="D2465" s="4" t="s">
        <v>8885</v>
      </c>
      <c r="E2465" s="4" t="s">
        <v>40355</v>
      </c>
      <c r="F2465" s="4" t="s">
        <v>4143</v>
      </c>
      <c r="G2465" s="4" t="s">
        <v>8884</v>
      </c>
      <c r="H2465" s="4"/>
      <c r="I2465" s="4"/>
      <c r="J2465" s="4" t="s">
        <v>34096</v>
      </c>
      <c r="K2465" s="4" t="s">
        <v>34097</v>
      </c>
      <c r="L2465" s="4" t="s">
        <v>34098</v>
      </c>
    </row>
    <row r="2466" spans="1:12" ht="15" customHeight="1">
      <c r="A2466" s="4" t="s">
        <v>40356</v>
      </c>
      <c r="B2466" s="4" t="s">
        <v>40357</v>
      </c>
      <c r="C2466" s="4" t="s">
        <v>40358</v>
      </c>
      <c r="D2466" s="4" t="s">
        <v>8885</v>
      </c>
      <c r="E2466" s="4" t="s">
        <v>40359</v>
      </c>
      <c r="F2466" s="4" t="s">
        <v>4143</v>
      </c>
      <c r="G2466" s="4" t="s">
        <v>9215</v>
      </c>
      <c r="H2466" s="4" t="s">
        <v>9372</v>
      </c>
      <c r="I2466" s="4"/>
      <c r="J2466" s="4" t="s">
        <v>4159</v>
      </c>
      <c r="K2466" s="4" t="s">
        <v>34127</v>
      </c>
      <c r="L2466" s="4" t="s">
        <v>34128</v>
      </c>
    </row>
    <row r="2467" spans="1:12" ht="15" customHeight="1">
      <c r="A2467" s="4" t="s">
        <v>40360</v>
      </c>
      <c r="B2467" s="4" t="s">
        <v>40361</v>
      </c>
      <c r="C2467" s="4" t="s">
        <v>40362</v>
      </c>
      <c r="D2467" s="4" t="s">
        <v>8885</v>
      </c>
      <c r="E2467" s="4" t="s">
        <v>40363</v>
      </c>
      <c r="F2467" s="4" t="s">
        <v>4143</v>
      </c>
      <c r="G2467" s="4" t="s">
        <v>8892</v>
      </c>
      <c r="H2467" s="4" t="s">
        <v>9375</v>
      </c>
      <c r="I2467" s="4"/>
      <c r="J2467" s="4" t="s">
        <v>4159</v>
      </c>
      <c r="K2467" s="4" t="s">
        <v>34127</v>
      </c>
      <c r="L2467" s="4" t="s">
        <v>34128</v>
      </c>
    </row>
    <row r="2468" spans="1:12" ht="15" customHeight="1">
      <c r="A2468" s="4" t="s">
        <v>40364</v>
      </c>
      <c r="B2468" s="4" t="s">
        <v>40365</v>
      </c>
      <c r="C2468" s="4" t="s">
        <v>40366</v>
      </c>
      <c r="D2468" s="4" t="s">
        <v>8885</v>
      </c>
      <c r="E2468" s="4" t="s">
        <v>40367</v>
      </c>
      <c r="F2468" s="4" t="s">
        <v>4143</v>
      </c>
      <c r="G2468" s="4" t="s">
        <v>8892</v>
      </c>
      <c r="H2468" s="4" t="s">
        <v>9375</v>
      </c>
      <c r="I2468" s="4"/>
      <c r="J2468" s="4" t="s">
        <v>4159</v>
      </c>
      <c r="K2468" s="4" t="s">
        <v>34127</v>
      </c>
      <c r="L2468" s="4" t="s">
        <v>34128</v>
      </c>
    </row>
    <row r="2469" spans="1:12" ht="15" customHeight="1">
      <c r="A2469" s="4" t="s">
        <v>40368</v>
      </c>
      <c r="B2469" s="4" t="s">
        <v>40369</v>
      </c>
      <c r="C2469" s="4" t="s">
        <v>40366</v>
      </c>
      <c r="D2469" s="4" t="s">
        <v>8885</v>
      </c>
      <c r="E2469" s="4" t="s">
        <v>40370</v>
      </c>
      <c r="F2469" s="4" t="s">
        <v>4143</v>
      </c>
      <c r="G2469" s="4" t="s">
        <v>8892</v>
      </c>
      <c r="H2469" s="4" t="s">
        <v>9375</v>
      </c>
      <c r="I2469" s="4"/>
      <c r="J2469" s="4" t="s">
        <v>34096</v>
      </c>
      <c r="K2469" s="4" t="s">
        <v>34097</v>
      </c>
      <c r="L2469" s="4" t="s">
        <v>34098</v>
      </c>
    </row>
    <row r="2470" spans="1:12" ht="15" customHeight="1">
      <c r="A2470" s="4" t="s">
        <v>40371</v>
      </c>
      <c r="B2470" s="4" t="s">
        <v>40372</v>
      </c>
      <c r="C2470" s="4" t="s">
        <v>40366</v>
      </c>
      <c r="D2470" s="4" t="s">
        <v>8885</v>
      </c>
      <c r="E2470" s="4" t="s">
        <v>40373</v>
      </c>
      <c r="F2470" s="4" t="s">
        <v>4143</v>
      </c>
      <c r="G2470" s="4" t="s">
        <v>8892</v>
      </c>
      <c r="H2470" s="4" t="s">
        <v>9375</v>
      </c>
      <c r="I2470" s="4"/>
      <c r="J2470" s="4" t="s">
        <v>34096</v>
      </c>
      <c r="K2470" s="4" t="s">
        <v>34097</v>
      </c>
      <c r="L2470" s="4" t="s">
        <v>34098</v>
      </c>
    </row>
    <row r="2471" spans="1:12" ht="15" customHeight="1">
      <c r="A2471" s="4" t="s">
        <v>40374</v>
      </c>
      <c r="B2471" s="4" t="s">
        <v>40375</v>
      </c>
      <c r="C2471" s="4" t="s">
        <v>40366</v>
      </c>
      <c r="D2471" s="4" t="s">
        <v>8885</v>
      </c>
      <c r="E2471" s="4" t="s">
        <v>40376</v>
      </c>
      <c r="F2471" s="4" t="s">
        <v>4143</v>
      </c>
      <c r="G2471" s="4" t="s">
        <v>8892</v>
      </c>
      <c r="H2471" s="4" t="s">
        <v>9375</v>
      </c>
      <c r="I2471" s="4"/>
      <c r="J2471" s="4" t="s">
        <v>34096</v>
      </c>
      <c r="K2471" s="4" t="s">
        <v>34097</v>
      </c>
      <c r="L2471" s="4" t="s">
        <v>34098</v>
      </c>
    </row>
    <row r="2472" spans="1:12" ht="15" customHeight="1">
      <c r="A2472" s="4" t="s">
        <v>40377</v>
      </c>
      <c r="B2472" s="4" t="s">
        <v>40378</v>
      </c>
      <c r="C2472" s="4" t="s">
        <v>40379</v>
      </c>
      <c r="D2472" s="4" t="s">
        <v>8885</v>
      </c>
      <c r="E2472" s="4" t="s">
        <v>40380</v>
      </c>
      <c r="F2472" s="4" t="s">
        <v>4143</v>
      </c>
      <c r="G2472" s="4" t="s">
        <v>8892</v>
      </c>
      <c r="H2472" s="4" t="s">
        <v>9375</v>
      </c>
      <c r="I2472" s="4"/>
      <c r="J2472" s="4" t="s">
        <v>4159</v>
      </c>
      <c r="K2472" s="4" t="s">
        <v>34127</v>
      </c>
      <c r="L2472" s="4" t="s">
        <v>34128</v>
      </c>
    </row>
    <row r="2473" spans="1:12" ht="15" customHeight="1">
      <c r="A2473" s="4" t="s">
        <v>40381</v>
      </c>
      <c r="B2473" s="4" t="s">
        <v>40382</v>
      </c>
      <c r="C2473" s="4" t="s">
        <v>40383</v>
      </c>
      <c r="D2473" s="4" t="s">
        <v>8885</v>
      </c>
      <c r="E2473" s="4" t="s">
        <v>40384</v>
      </c>
      <c r="F2473" s="4" t="s">
        <v>4143</v>
      </c>
      <c r="G2473" s="4" t="s">
        <v>8892</v>
      </c>
      <c r="H2473" s="4" t="s">
        <v>9527</v>
      </c>
      <c r="I2473" s="4"/>
      <c r="J2473" s="4" t="s">
        <v>4159</v>
      </c>
      <c r="K2473" s="4" t="s">
        <v>34127</v>
      </c>
      <c r="L2473" s="4" t="s">
        <v>34128</v>
      </c>
    </row>
    <row r="2474" spans="1:12" ht="15" customHeight="1">
      <c r="A2474" s="4" t="s">
        <v>40385</v>
      </c>
      <c r="B2474" s="4" t="s">
        <v>40386</v>
      </c>
      <c r="C2474" s="4" t="s">
        <v>40387</v>
      </c>
      <c r="D2474" s="4" t="s">
        <v>8885</v>
      </c>
      <c r="E2474" s="4" t="s">
        <v>40388</v>
      </c>
      <c r="F2474" s="4" t="s">
        <v>4143</v>
      </c>
      <c r="G2474" s="4" t="s">
        <v>8892</v>
      </c>
      <c r="H2474" s="4" t="s">
        <v>9375</v>
      </c>
      <c r="I2474" s="4"/>
      <c r="J2474" s="4" t="s">
        <v>4159</v>
      </c>
      <c r="K2474" s="4" t="s">
        <v>34127</v>
      </c>
      <c r="L2474" s="4" t="s">
        <v>34128</v>
      </c>
    </row>
    <row r="2475" spans="1:12" ht="15" customHeight="1">
      <c r="A2475" s="4" t="s">
        <v>40389</v>
      </c>
      <c r="B2475" s="4" t="s">
        <v>40390</v>
      </c>
      <c r="C2475" s="4" t="s">
        <v>40391</v>
      </c>
      <c r="D2475" s="4" t="s">
        <v>8885</v>
      </c>
      <c r="E2475" s="4" t="s">
        <v>40392</v>
      </c>
      <c r="F2475" s="4" t="s">
        <v>4143</v>
      </c>
      <c r="G2475" s="4" t="s">
        <v>8892</v>
      </c>
      <c r="H2475" s="4" t="s">
        <v>9372</v>
      </c>
      <c r="I2475" s="4"/>
      <c r="J2475" s="4" t="s">
        <v>4159</v>
      </c>
      <c r="K2475" s="4" t="s">
        <v>34127</v>
      </c>
      <c r="L2475" s="4" t="s">
        <v>34128</v>
      </c>
    </row>
    <row r="2476" spans="1:12" ht="15" customHeight="1">
      <c r="A2476" s="4" t="s">
        <v>40393</v>
      </c>
      <c r="B2476" s="4" t="s">
        <v>40394</v>
      </c>
      <c r="C2476" s="4" t="s">
        <v>40395</v>
      </c>
      <c r="D2476" s="4" t="s">
        <v>8885</v>
      </c>
      <c r="E2476" s="4" t="s">
        <v>40396</v>
      </c>
      <c r="F2476" s="4" t="s">
        <v>4143</v>
      </c>
      <c r="G2476" s="4" t="s">
        <v>8892</v>
      </c>
      <c r="H2476" s="4" t="s">
        <v>9372</v>
      </c>
      <c r="I2476" s="4"/>
      <c r="J2476" s="4" t="s">
        <v>4159</v>
      </c>
      <c r="K2476" s="4" t="s">
        <v>34127</v>
      </c>
      <c r="L2476" s="4" t="s">
        <v>34128</v>
      </c>
    </row>
    <row r="2477" spans="1:12" ht="15" customHeight="1">
      <c r="A2477" s="4" t="s">
        <v>40397</v>
      </c>
      <c r="B2477" s="4" t="s">
        <v>40398</v>
      </c>
      <c r="C2477" s="4" t="s">
        <v>40399</v>
      </c>
      <c r="D2477" s="4" t="s">
        <v>8885</v>
      </c>
      <c r="E2477" s="4" t="s">
        <v>40400</v>
      </c>
      <c r="F2477" s="4" t="s">
        <v>4143</v>
      </c>
      <c r="G2477" s="4" t="s">
        <v>8892</v>
      </c>
      <c r="H2477" s="4" t="s">
        <v>32375</v>
      </c>
      <c r="I2477" s="4"/>
      <c r="J2477" s="4" t="s">
        <v>4159</v>
      </c>
      <c r="K2477" s="4" t="s">
        <v>34127</v>
      </c>
      <c r="L2477" s="4" t="s">
        <v>34128</v>
      </c>
    </row>
    <row r="2478" spans="1:12" ht="15" customHeight="1">
      <c r="A2478" s="4" t="s">
        <v>40401</v>
      </c>
      <c r="B2478" s="4" t="s">
        <v>40402</v>
      </c>
      <c r="C2478" s="4" t="s">
        <v>40403</v>
      </c>
      <c r="D2478" s="4" t="s">
        <v>8885</v>
      </c>
      <c r="E2478" s="4" t="s">
        <v>40404</v>
      </c>
      <c r="F2478" s="4" t="s">
        <v>4143</v>
      </c>
      <c r="G2478" s="4" t="s">
        <v>8892</v>
      </c>
      <c r="H2478" s="4" t="s">
        <v>9372</v>
      </c>
      <c r="I2478" s="4"/>
      <c r="J2478" s="4" t="s">
        <v>4159</v>
      </c>
      <c r="K2478" s="4" t="s">
        <v>34127</v>
      </c>
      <c r="L2478" s="4" t="s">
        <v>34128</v>
      </c>
    </row>
    <row r="2479" spans="1:12" ht="15" customHeight="1">
      <c r="A2479" s="4" t="s">
        <v>40405</v>
      </c>
      <c r="B2479" s="4" t="s">
        <v>40406</v>
      </c>
      <c r="C2479" s="4" t="s">
        <v>40407</v>
      </c>
      <c r="D2479" s="4" t="s">
        <v>8885</v>
      </c>
      <c r="E2479" s="4" t="s">
        <v>40408</v>
      </c>
      <c r="F2479" s="4" t="s">
        <v>4143</v>
      </c>
      <c r="G2479" s="4" t="s">
        <v>8892</v>
      </c>
      <c r="H2479" s="4" t="s">
        <v>9558</v>
      </c>
      <c r="I2479" s="4"/>
      <c r="J2479" s="4" t="s">
        <v>4159</v>
      </c>
      <c r="K2479" s="4" t="s">
        <v>34127</v>
      </c>
      <c r="L2479" s="4" t="s">
        <v>34128</v>
      </c>
    </row>
    <row r="2480" spans="1:12" ht="15" customHeight="1">
      <c r="A2480" s="4" t="s">
        <v>40409</v>
      </c>
      <c r="B2480" s="4" t="s">
        <v>40410</v>
      </c>
      <c r="C2480" s="4" t="s">
        <v>40411</v>
      </c>
      <c r="D2480" s="4" t="s">
        <v>8885</v>
      </c>
      <c r="E2480" s="4" t="s">
        <v>40412</v>
      </c>
      <c r="F2480" s="4" t="s">
        <v>4143</v>
      </c>
      <c r="G2480" s="4" t="s">
        <v>8892</v>
      </c>
      <c r="H2480" s="4" t="s">
        <v>9372</v>
      </c>
      <c r="I2480" s="4"/>
      <c r="J2480" s="4" t="s">
        <v>4159</v>
      </c>
      <c r="K2480" s="4" t="s">
        <v>34127</v>
      </c>
      <c r="L2480" s="4" t="s">
        <v>34128</v>
      </c>
    </row>
    <row r="2481" spans="1:12" ht="15" customHeight="1">
      <c r="A2481" s="4" t="s">
        <v>40413</v>
      </c>
      <c r="B2481" s="4" t="s">
        <v>40414</v>
      </c>
      <c r="C2481" s="4" t="s">
        <v>40415</v>
      </c>
      <c r="D2481" s="4" t="s">
        <v>8885</v>
      </c>
      <c r="E2481" s="4" t="s">
        <v>40416</v>
      </c>
      <c r="F2481" s="4" t="s">
        <v>4143</v>
      </c>
      <c r="G2481" s="4" t="s">
        <v>8892</v>
      </c>
      <c r="H2481" s="4" t="s">
        <v>9372</v>
      </c>
      <c r="I2481" s="4"/>
      <c r="J2481" s="4" t="s">
        <v>4159</v>
      </c>
      <c r="K2481" s="4" t="s">
        <v>34127</v>
      </c>
      <c r="L2481" s="4" t="s">
        <v>34128</v>
      </c>
    </row>
    <row r="2482" spans="1:12" ht="15" customHeight="1">
      <c r="A2482" s="4" t="s">
        <v>40417</v>
      </c>
      <c r="B2482" s="4" t="s">
        <v>40418</v>
      </c>
      <c r="C2482" s="4" t="s">
        <v>40419</v>
      </c>
      <c r="D2482" s="4" t="s">
        <v>8885</v>
      </c>
      <c r="E2482" s="4" t="s">
        <v>40420</v>
      </c>
      <c r="F2482" s="4" t="s">
        <v>4143</v>
      </c>
      <c r="G2482" s="4" t="s">
        <v>8892</v>
      </c>
      <c r="H2482" s="4" t="s">
        <v>9558</v>
      </c>
      <c r="I2482" s="4"/>
      <c r="J2482" s="4" t="s">
        <v>4159</v>
      </c>
      <c r="K2482" s="4" t="s">
        <v>34127</v>
      </c>
      <c r="L2482" s="4" t="s">
        <v>34128</v>
      </c>
    </row>
    <row r="2483" spans="1:12" ht="15" customHeight="1">
      <c r="A2483" s="4" t="s">
        <v>40421</v>
      </c>
      <c r="B2483" s="4" t="s">
        <v>40422</v>
      </c>
      <c r="C2483" s="4" t="s">
        <v>40423</v>
      </c>
      <c r="D2483" s="4" t="s">
        <v>8885</v>
      </c>
      <c r="E2483" s="4" t="s">
        <v>40424</v>
      </c>
      <c r="F2483" s="4" t="s">
        <v>4143</v>
      </c>
      <c r="G2483" s="4" t="s">
        <v>9215</v>
      </c>
      <c r="H2483" s="4" t="s">
        <v>9594</v>
      </c>
      <c r="I2483" s="4"/>
      <c r="J2483" s="4" t="s">
        <v>4159</v>
      </c>
      <c r="K2483" s="4" t="s">
        <v>34127</v>
      </c>
      <c r="L2483" s="4" t="s">
        <v>34128</v>
      </c>
    </row>
    <row r="2484" spans="1:12" ht="15" customHeight="1">
      <c r="A2484" s="4" t="s">
        <v>40425</v>
      </c>
      <c r="B2484" s="4" t="s">
        <v>40426</v>
      </c>
      <c r="C2484" s="4" t="s">
        <v>40427</v>
      </c>
      <c r="D2484" s="4" t="s">
        <v>8885</v>
      </c>
      <c r="E2484" s="4" t="s">
        <v>40428</v>
      </c>
      <c r="F2484" s="4" t="s">
        <v>4143</v>
      </c>
      <c r="G2484" s="4" t="s">
        <v>8892</v>
      </c>
      <c r="H2484" s="4" t="s">
        <v>9558</v>
      </c>
      <c r="I2484" s="4"/>
      <c r="J2484" s="4" t="s">
        <v>4159</v>
      </c>
      <c r="K2484" s="4" t="s">
        <v>34127</v>
      </c>
      <c r="L2484" s="4" t="s">
        <v>34128</v>
      </c>
    </row>
    <row r="2485" spans="1:12" ht="15" customHeight="1">
      <c r="A2485" s="4" t="s">
        <v>40429</v>
      </c>
      <c r="B2485" s="4" t="s">
        <v>40430</v>
      </c>
      <c r="C2485" s="4" t="s">
        <v>40431</v>
      </c>
      <c r="D2485" s="4" t="s">
        <v>8885</v>
      </c>
      <c r="E2485" s="4" t="s">
        <v>40432</v>
      </c>
      <c r="F2485" s="4" t="s">
        <v>4143</v>
      </c>
      <c r="G2485" s="4" t="s">
        <v>8892</v>
      </c>
      <c r="H2485" s="4" t="s">
        <v>9588</v>
      </c>
      <c r="I2485" s="4"/>
      <c r="J2485" s="4" t="s">
        <v>4159</v>
      </c>
      <c r="K2485" s="4" t="s">
        <v>34127</v>
      </c>
      <c r="L2485" s="4" t="s">
        <v>34128</v>
      </c>
    </row>
    <row r="2486" spans="1:12" ht="15" customHeight="1">
      <c r="A2486" s="4" t="s">
        <v>40433</v>
      </c>
      <c r="B2486" s="4" t="s">
        <v>40434</v>
      </c>
      <c r="C2486" s="4" t="s">
        <v>40435</v>
      </c>
      <c r="D2486" s="4" t="s">
        <v>8885</v>
      </c>
      <c r="E2486" s="4" t="s">
        <v>40436</v>
      </c>
      <c r="F2486" s="4" t="s">
        <v>4143</v>
      </c>
      <c r="G2486" s="4" t="s">
        <v>8892</v>
      </c>
      <c r="H2486" s="4" t="s">
        <v>9570</v>
      </c>
      <c r="I2486" s="4"/>
      <c r="J2486" s="4" t="s">
        <v>4159</v>
      </c>
      <c r="K2486" s="4" t="s">
        <v>34127</v>
      </c>
      <c r="L2486" s="4" t="s">
        <v>34128</v>
      </c>
    </row>
    <row r="2487" spans="1:12" ht="15" customHeight="1">
      <c r="A2487" s="4" t="s">
        <v>40437</v>
      </c>
      <c r="B2487" s="4" t="s">
        <v>40438</v>
      </c>
      <c r="C2487" s="4" t="s">
        <v>40439</v>
      </c>
      <c r="D2487" s="4" t="s">
        <v>8885</v>
      </c>
      <c r="E2487" s="4" t="s">
        <v>40440</v>
      </c>
      <c r="F2487" s="4" t="s">
        <v>4143</v>
      </c>
      <c r="G2487" s="4" t="s">
        <v>8892</v>
      </c>
      <c r="H2487" s="4" t="s">
        <v>9588</v>
      </c>
      <c r="I2487" s="4"/>
      <c r="J2487" s="4" t="s">
        <v>4159</v>
      </c>
      <c r="K2487" s="4" t="s">
        <v>34127</v>
      </c>
      <c r="L2487" s="4" t="s">
        <v>34128</v>
      </c>
    </row>
    <row r="2488" spans="1:12" ht="15" customHeight="1">
      <c r="A2488" s="4" t="s">
        <v>40441</v>
      </c>
      <c r="B2488" s="4" t="s">
        <v>40442</v>
      </c>
      <c r="C2488" s="4" t="s">
        <v>40443</v>
      </c>
      <c r="D2488" s="4" t="s">
        <v>8885</v>
      </c>
      <c r="E2488" s="4" t="s">
        <v>40444</v>
      </c>
      <c r="F2488" s="4" t="s">
        <v>4143</v>
      </c>
      <c r="G2488" s="4" t="s">
        <v>8892</v>
      </c>
      <c r="H2488" s="4" t="s">
        <v>9533</v>
      </c>
      <c r="I2488" s="4"/>
      <c r="J2488" s="4" t="s">
        <v>4159</v>
      </c>
      <c r="K2488" s="4" t="s">
        <v>34127</v>
      </c>
      <c r="L2488" s="4" t="s">
        <v>34128</v>
      </c>
    </row>
    <row r="2489" spans="1:12" ht="15" customHeight="1">
      <c r="A2489" s="4" t="s">
        <v>40445</v>
      </c>
      <c r="B2489" s="4" t="s">
        <v>40446</v>
      </c>
      <c r="C2489" s="4" t="s">
        <v>40447</v>
      </c>
      <c r="D2489" s="4" t="s">
        <v>8885</v>
      </c>
      <c r="E2489" s="4" t="s">
        <v>40448</v>
      </c>
      <c r="F2489" s="4" t="s">
        <v>4143</v>
      </c>
      <c r="G2489" s="4" t="s">
        <v>8892</v>
      </c>
      <c r="H2489" s="4" t="s">
        <v>9600</v>
      </c>
      <c r="I2489" s="4"/>
      <c r="J2489" s="4" t="s">
        <v>34096</v>
      </c>
      <c r="K2489" s="4" t="s">
        <v>34097</v>
      </c>
      <c r="L2489" s="4" t="s">
        <v>34098</v>
      </c>
    </row>
    <row r="2490" spans="1:12" ht="15" customHeight="1">
      <c r="A2490" s="4" t="s">
        <v>40449</v>
      </c>
      <c r="B2490" s="4" t="s">
        <v>40450</v>
      </c>
      <c r="C2490" s="4" t="s">
        <v>40447</v>
      </c>
      <c r="D2490" s="4" t="s">
        <v>8885</v>
      </c>
      <c r="E2490" s="4" t="s">
        <v>40451</v>
      </c>
      <c r="F2490" s="4" t="s">
        <v>4143</v>
      </c>
      <c r="G2490" s="4" t="s">
        <v>8892</v>
      </c>
      <c r="H2490" s="4" t="s">
        <v>9600</v>
      </c>
      <c r="I2490" s="4"/>
      <c r="J2490" s="4" t="s">
        <v>34096</v>
      </c>
      <c r="K2490" s="4" t="s">
        <v>34097</v>
      </c>
      <c r="L2490" s="4" t="s">
        <v>34098</v>
      </c>
    </row>
    <row r="2491" spans="1:12" ht="15" customHeight="1">
      <c r="A2491" s="4" t="s">
        <v>40452</v>
      </c>
      <c r="B2491" s="4" t="s">
        <v>40453</v>
      </c>
      <c r="C2491" s="4" t="s">
        <v>40447</v>
      </c>
      <c r="D2491" s="4" t="s">
        <v>8885</v>
      </c>
      <c r="E2491" s="4" t="s">
        <v>40454</v>
      </c>
      <c r="F2491" s="4" t="s">
        <v>4143</v>
      </c>
      <c r="G2491" s="4" t="s">
        <v>8892</v>
      </c>
      <c r="H2491" s="4" t="s">
        <v>9600</v>
      </c>
      <c r="I2491" s="4"/>
      <c r="J2491" s="4" t="s">
        <v>34096</v>
      </c>
      <c r="K2491" s="4" t="s">
        <v>34097</v>
      </c>
      <c r="L2491" s="4" t="s">
        <v>34098</v>
      </c>
    </row>
    <row r="2492" spans="1:12" ht="15" customHeight="1">
      <c r="A2492" s="4" t="s">
        <v>40455</v>
      </c>
      <c r="B2492" s="4" t="s">
        <v>40456</v>
      </c>
      <c r="C2492" s="4" t="s">
        <v>40457</v>
      </c>
      <c r="D2492" s="4" t="s">
        <v>8885</v>
      </c>
      <c r="E2492" s="4" t="s">
        <v>40458</v>
      </c>
      <c r="F2492" s="4" t="s">
        <v>4143</v>
      </c>
      <c r="G2492" s="4" t="s">
        <v>8892</v>
      </c>
      <c r="H2492" s="4" t="s">
        <v>9606</v>
      </c>
      <c r="I2492" s="4"/>
      <c r="J2492" s="4" t="s">
        <v>4159</v>
      </c>
      <c r="K2492" s="4" t="s">
        <v>34127</v>
      </c>
      <c r="L2492" s="4" t="s">
        <v>34128</v>
      </c>
    </row>
    <row r="2493" spans="1:12" ht="15" customHeight="1">
      <c r="A2493" s="4" t="s">
        <v>40459</v>
      </c>
      <c r="B2493" s="4" t="s">
        <v>40460</v>
      </c>
      <c r="C2493" s="4" t="s">
        <v>40461</v>
      </c>
      <c r="D2493" s="4" t="s">
        <v>8885</v>
      </c>
      <c r="E2493" s="4" t="s">
        <v>40462</v>
      </c>
      <c r="F2493" s="4" t="s">
        <v>4143</v>
      </c>
      <c r="G2493" s="4" t="s">
        <v>8892</v>
      </c>
      <c r="H2493" s="4" t="s">
        <v>9372</v>
      </c>
      <c r="I2493" s="4"/>
      <c r="J2493" s="4" t="s">
        <v>4159</v>
      </c>
      <c r="K2493" s="4" t="s">
        <v>34127</v>
      </c>
      <c r="L2493" s="4" t="s">
        <v>34128</v>
      </c>
    </row>
    <row r="2494" spans="1:12" ht="15" customHeight="1">
      <c r="A2494" s="4" t="s">
        <v>40463</v>
      </c>
      <c r="B2494" s="4" t="s">
        <v>40464</v>
      </c>
      <c r="C2494" s="4" t="s">
        <v>40465</v>
      </c>
      <c r="D2494" s="4" t="s">
        <v>8885</v>
      </c>
      <c r="E2494" s="4" t="s">
        <v>40466</v>
      </c>
      <c r="F2494" s="4" t="s">
        <v>4143</v>
      </c>
      <c r="G2494" s="4" t="s">
        <v>8892</v>
      </c>
      <c r="H2494" s="4" t="s">
        <v>9375</v>
      </c>
      <c r="I2494" s="4"/>
      <c r="J2494" s="4" t="s">
        <v>4159</v>
      </c>
      <c r="K2494" s="4" t="s">
        <v>34127</v>
      </c>
      <c r="L2494" s="4" t="s">
        <v>34128</v>
      </c>
    </row>
    <row r="2495" spans="1:12" ht="15" customHeight="1">
      <c r="A2495" s="4" t="s">
        <v>40467</v>
      </c>
      <c r="B2495" s="4" t="s">
        <v>40468</v>
      </c>
      <c r="C2495" s="4" t="s">
        <v>40469</v>
      </c>
      <c r="D2495" s="4" t="s">
        <v>8885</v>
      </c>
      <c r="E2495" s="4" t="s">
        <v>40470</v>
      </c>
      <c r="F2495" s="4" t="s">
        <v>4143</v>
      </c>
      <c r="G2495" s="4" t="s">
        <v>8892</v>
      </c>
      <c r="H2495" s="4" t="s">
        <v>9372</v>
      </c>
      <c r="I2495" s="4"/>
      <c r="J2495" s="4" t="s">
        <v>4159</v>
      </c>
      <c r="K2495" s="4" t="s">
        <v>34127</v>
      </c>
      <c r="L2495" s="4" t="s">
        <v>34128</v>
      </c>
    </row>
    <row r="2496" spans="1:12" ht="15" customHeight="1">
      <c r="A2496" s="4" t="s">
        <v>40471</v>
      </c>
      <c r="B2496" s="4" t="s">
        <v>40472</v>
      </c>
      <c r="C2496" s="4" t="s">
        <v>40473</v>
      </c>
      <c r="D2496" s="4" t="s">
        <v>8885</v>
      </c>
      <c r="E2496" s="4" t="s">
        <v>40474</v>
      </c>
      <c r="F2496" s="4" t="s">
        <v>4143</v>
      </c>
      <c r="G2496" s="4" t="s">
        <v>8892</v>
      </c>
      <c r="H2496" s="4" t="s">
        <v>9570</v>
      </c>
      <c r="I2496" s="4"/>
      <c r="J2496" s="4" t="s">
        <v>4159</v>
      </c>
      <c r="K2496" s="4" t="s">
        <v>34127</v>
      </c>
      <c r="L2496" s="4" t="s">
        <v>34128</v>
      </c>
    </row>
    <row r="2497" spans="1:12" ht="15" customHeight="1">
      <c r="A2497" s="4" t="s">
        <v>40475</v>
      </c>
      <c r="B2497" s="4" t="s">
        <v>40476</v>
      </c>
      <c r="C2497" s="4" t="s">
        <v>40477</v>
      </c>
      <c r="D2497" s="4" t="s">
        <v>8885</v>
      </c>
      <c r="E2497" s="4" t="s">
        <v>40478</v>
      </c>
      <c r="F2497" s="4" t="s">
        <v>4143</v>
      </c>
      <c r="G2497" s="4" t="s">
        <v>8892</v>
      </c>
      <c r="H2497" s="4" t="s">
        <v>9375</v>
      </c>
      <c r="I2497" s="4"/>
      <c r="J2497" s="4" t="s">
        <v>4159</v>
      </c>
      <c r="K2497" s="4" t="s">
        <v>34127</v>
      </c>
      <c r="L2497" s="4" t="s">
        <v>34128</v>
      </c>
    </row>
    <row r="2498" spans="1:12" ht="15" customHeight="1">
      <c r="A2498" s="4" t="s">
        <v>40479</v>
      </c>
      <c r="B2498" s="4" t="s">
        <v>40480</v>
      </c>
      <c r="C2498" s="4" t="s">
        <v>40481</v>
      </c>
      <c r="D2498" s="4" t="s">
        <v>8885</v>
      </c>
      <c r="E2498" s="4" t="s">
        <v>40482</v>
      </c>
      <c r="F2498" s="4" t="s">
        <v>4143</v>
      </c>
      <c r="G2498" s="4" t="s">
        <v>8892</v>
      </c>
      <c r="H2498" s="4" t="s">
        <v>9372</v>
      </c>
      <c r="I2498" s="4"/>
      <c r="J2498" s="4" t="s">
        <v>4159</v>
      </c>
      <c r="K2498" s="4" t="s">
        <v>34127</v>
      </c>
      <c r="L2498" s="4" t="s">
        <v>34128</v>
      </c>
    </row>
    <row r="2499" spans="1:12" ht="15" customHeight="1">
      <c r="A2499" s="4" t="s">
        <v>40483</v>
      </c>
      <c r="B2499" s="4" t="s">
        <v>40484</v>
      </c>
      <c r="C2499" s="4" t="s">
        <v>40485</v>
      </c>
      <c r="D2499" s="4" t="s">
        <v>8885</v>
      </c>
      <c r="E2499" s="4" t="s">
        <v>40486</v>
      </c>
      <c r="F2499" s="4" t="s">
        <v>4143</v>
      </c>
      <c r="G2499" s="4" t="s">
        <v>8884</v>
      </c>
      <c r="H2499" s="4"/>
      <c r="I2499" s="4"/>
      <c r="J2499" s="4" t="s">
        <v>4159</v>
      </c>
      <c r="K2499" s="4" t="s">
        <v>34127</v>
      </c>
      <c r="L2499" s="4" t="s">
        <v>34128</v>
      </c>
    </row>
    <row r="2500" spans="1:12" ht="15" customHeight="1">
      <c r="A2500" s="4" t="s">
        <v>40487</v>
      </c>
      <c r="B2500" s="4" t="s">
        <v>40488</v>
      </c>
      <c r="C2500" s="4" t="s">
        <v>40489</v>
      </c>
      <c r="D2500" s="4" t="s">
        <v>8885</v>
      </c>
      <c r="E2500" s="4" t="s">
        <v>40490</v>
      </c>
      <c r="F2500" s="4" t="s">
        <v>4143</v>
      </c>
      <c r="G2500" s="4" t="s">
        <v>8892</v>
      </c>
      <c r="H2500" s="4" t="s">
        <v>9372</v>
      </c>
      <c r="I2500" s="4"/>
      <c r="J2500" s="4" t="s">
        <v>4159</v>
      </c>
      <c r="K2500" s="4" t="s">
        <v>34127</v>
      </c>
      <c r="L2500" s="4" t="s">
        <v>34128</v>
      </c>
    </row>
    <row r="2501" spans="1:12" ht="15" customHeight="1">
      <c r="A2501" s="4" t="s">
        <v>40491</v>
      </c>
      <c r="B2501" s="4" t="s">
        <v>40492</v>
      </c>
      <c r="C2501" s="4" t="s">
        <v>40493</v>
      </c>
      <c r="D2501" s="4" t="s">
        <v>8885</v>
      </c>
      <c r="E2501" s="4" t="s">
        <v>40494</v>
      </c>
      <c r="F2501" s="4" t="s">
        <v>4143</v>
      </c>
      <c r="G2501" s="4" t="s">
        <v>8892</v>
      </c>
      <c r="H2501" s="4" t="s">
        <v>9544</v>
      </c>
      <c r="I2501" s="4"/>
      <c r="J2501" s="4" t="s">
        <v>4159</v>
      </c>
      <c r="K2501" s="4" t="s">
        <v>34127</v>
      </c>
      <c r="L2501" s="4" t="s">
        <v>34128</v>
      </c>
    </row>
    <row r="2502" spans="1:12" ht="15" customHeight="1">
      <c r="A2502" s="4" t="s">
        <v>40495</v>
      </c>
      <c r="B2502" s="4" t="s">
        <v>40496</v>
      </c>
      <c r="C2502" s="4" t="s">
        <v>40497</v>
      </c>
      <c r="D2502" s="4" t="s">
        <v>8885</v>
      </c>
      <c r="E2502" s="4" t="s">
        <v>40498</v>
      </c>
      <c r="F2502" s="4" t="s">
        <v>4143</v>
      </c>
      <c r="G2502" s="4" t="s">
        <v>8892</v>
      </c>
      <c r="H2502" s="4" t="s">
        <v>9372</v>
      </c>
      <c r="I2502" s="4"/>
      <c r="J2502" s="4" t="s">
        <v>4159</v>
      </c>
      <c r="K2502" s="4" t="s">
        <v>34127</v>
      </c>
      <c r="L2502" s="4" t="s">
        <v>34128</v>
      </c>
    </row>
    <row r="2503" spans="1:12" ht="15" customHeight="1">
      <c r="A2503" s="4" t="s">
        <v>40499</v>
      </c>
      <c r="B2503" s="4" t="s">
        <v>40500</v>
      </c>
      <c r="C2503" s="4" t="s">
        <v>40501</v>
      </c>
      <c r="D2503" s="4" t="s">
        <v>8885</v>
      </c>
      <c r="E2503" s="4" t="s">
        <v>40502</v>
      </c>
      <c r="F2503" s="4" t="s">
        <v>4143</v>
      </c>
      <c r="G2503" s="4" t="s">
        <v>8892</v>
      </c>
      <c r="H2503" s="4" t="s">
        <v>9372</v>
      </c>
      <c r="I2503" s="4"/>
      <c r="J2503" s="4" t="s">
        <v>4159</v>
      </c>
      <c r="K2503" s="4" t="s">
        <v>34127</v>
      </c>
      <c r="L2503" s="4" t="s">
        <v>34128</v>
      </c>
    </row>
    <row r="2504" spans="1:12" ht="15" customHeight="1">
      <c r="A2504" s="4" t="s">
        <v>40503</v>
      </c>
      <c r="B2504" s="4" t="s">
        <v>40504</v>
      </c>
      <c r="C2504" s="4" t="s">
        <v>40505</v>
      </c>
      <c r="D2504" s="4" t="s">
        <v>8885</v>
      </c>
      <c r="E2504" s="4" t="s">
        <v>40506</v>
      </c>
      <c r="F2504" s="4" t="s">
        <v>4143</v>
      </c>
      <c r="G2504" s="4" t="s">
        <v>8892</v>
      </c>
      <c r="H2504" s="4" t="s">
        <v>9600</v>
      </c>
      <c r="I2504" s="4"/>
      <c r="J2504" s="4" t="s">
        <v>4159</v>
      </c>
      <c r="K2504" s="4" t="s">
        <v>34127</v>
      </c>
      <c r="L2504" s="4" t="s">
        <v>34128</v>
      </c>
    </row>
    <row r="2505" spans="1:12" ht="15" customHeight="1">
      <c r="A2505" s="4" t="s">
        <v>40507</v>
      </c>
      <c r="B2505" s="4" t="s">
        <v>40508</v>
      </c>
      <c r="C2505" s="4" t="s">
        <v>40509</v>
      </c>
      <c r="D2505" s="4" t="s">
        <v>8885</v>
      </c>
      <c r="E2505" s="4" t="s">
        <v>40510</v>
      </c>
      <c r="F2505" s="4" t="s">
        <v>4143</v>
      </c>
      <c r="G2505" s="4" t="s">
        <v>8892</v>
      </c>
      <c r="H2505" s="4" t="s">
        <v>9600</v>
      </c>
      <c r="I2505" s="4"/>
      <c r="J2505" s="4" t="s">
        <v>4159</v>
      </c>
      <c r="K2505" s="4" t="s">
        <v>34127</v>
      </c>
      <c r="L2505" s="4" t="s">
        <v>34128</v>
      </c>
    </row>
    <row r="2506" spans="1:12" ht="15" customHeight="1">
      <c r="A2506" s="4" t="s">
        <v>40511</v>
      </c>
      <c r="B2506" s="4" t="s">
        <v>40512</v>
      </c>
      <c r="C2506" s="4" t="s">
        <v>40513</v>
      </c>
      <c r="D2506" s="4" t="s">
        <v>8885</v>
      </c>
      <c r="E2506" s="4" t="s">
        <v>40514</v>
      </c>
      <c r="F2506" s="4" t="s">
        <v>4143</v>
      </c>
      <c r="G2506" s="4" t="s">
        <v>8892</v>
      </c>
      <c r="H2506" s="4" t="s">
        <v>9600</v>
      </c>
      <c r="I2506" s="4"/>
      <c r="J2506" s="4" t="s">
        <v>4159</v>
      </c>
      <c r="K2506" s="4" t="s">
        <v>34127</v>
      </c>
      <c r="L2506" s="4" t="s">
        <v>34128</v>
      </c>
    </row>
    <row r="2507" spans="1:12" ht="15" customHeight="1">
      <c r="A2507" s="4" t="s">
        <v>40515</v>
      </c>
      <c r="B2507" s="4" t="s">
        <v>40516</v>
      </c>
      <c r="C2507" s="4" t="s">
        <v>40517</v>
      </c>
      <c r="D2507" s="4" t="s">
        <v>8885</v>
      </c>
      <c r="E2507" s="4" t="s">
        <v>40518</v>
      </c>
      <c r="F2507" s="4" t="s">
        <v>4143</v>
      </c>
      <c r="G2507" s="4" t="s">
        <v>8892</v>
      </c>
      <c r="H2507" s="4" t="s">
        <v>9372</v>
      </c>
      <c r="I2507" s="4"/>
      <c r="J2507" s="4" t="s">
        <v>4159</v>
      </c>
      <c r="K2507" s="4" t="s">
        <v>34127</v>
      </c>
      <c r="L2507" s="4" t="s">
        <v>34128</v>
      </c>
    </row>
    <row r="2508" spans="1:12" ht="15" customHeight="1">
      <c r="A2508" s="4" t="s">
        <v>40519</v>
      </c>
      <c r="B2508" s="4" t="s">
        <v>40520</v>
      </c>
      <c r="C2508" s="4" t="s">
        <v>40521</v>
      </c>
      <c r="D2508" s="4" t="s">
        <v>8885</v>
      </c>
      <c r="E2508" s="4" t="s">
        <v>40522</v>
      </c>
      <c r="F2508" s="4" t="s">
        <v>4143</v>
      </c>
      <c r="G2508" s="4" t="s">
        <v>8892</v>
      </c>
      <c r="H2508" s="4" t="s">
        <v>9558</v>
      </c>
      <c r="I2508" s="4"/>
      <c r="J2508" s="4" t="s">
        <v>4159</v>
      </c>
      <c r="K2508" s="4" t="s">
        <v>34127</v>
      </c>
      <c r="L2508" s="4" t="s">
        <v>34128</v>
      </c>
    </row>
    <row r="2509" spans="1:12" ht="15" customHeight="1">
      <c r="A2509" s="4" t="s">
        <v>40523</v>
      </c>
      <c r="B2509" s="4" t="s">
        <v>40524</v>
      </c>
      <c r="C2509" s="4" t="s">
        <v>40525</v>
      </c>
      <c r="D2509" s="4" t="s">
        <v>8885</v>
      </c>
      <c r="E2509" s="4" t="s">
        <v>40526</v>
      </c>
      <c r="F2509" s="4" t="s">
        <v>4143</v>
      </c>
      <c r="G2509" s="4" t="s">
        <v>8892</v>
      </c>
      <c r="H2509" s="4" t="s">
        <v>9372</v>
      </c>
      <c r="I2509" s="4"/>
      <c r="J2509" s="4" t="s">
        <v>4159</v>
      </c>
      <c r="K2509" s="4" t="s">
        <v>34127</v>
      </c>
      <c r="L2509" s="4" t="s">
        <v>34128</v>
      </c>
    </row>
    <row r="2510" spans="1:12" ht="15" customHeight="1">
      <c r="A2510" s="4" t="s">
        <v>40527</v>
      </c>
      <c r="B2510" s="4" t="s">
        <v>40528</v>
      </c>
      <c r="C2510" s="4" t="s">
        <v>40529</v>
      </c>
      <c r="D2510" s="4" t="s">
        <v>8885</v>
      </c>
      <c r="E2510" s="4" t="s">
        <v>40530</v>
      </c>
      <c r="F2510" s="4" t="s">
        <v>4143</v>
      </c>
      <c r="G2510" s="4" t="s">
        <v>8892</v>
      </c>
      <c r="H2510" s="4" t="s">
        <v>9372</v>
      </c>
      <c r="I2510" s="4"/>
      <c r="J2510" s="4" t="s">
        <v>4159</v>
      </c>
      <c r="K2510" s="4" t="s">
        <v>34127</v>
      </c>
      <c r="L2510" s="4" t="s">
        <v>34128</v>
      </c>
    </row>
    <row r="2511" spans="1:12" ht="15" customHeight="1">
      <c r="A2511" s="4" t="s">
        <v>40531</v>
      </c>
      <c r="B2511" s="4" t="s">
        <v>40532</v>
      </c>
      <c r="C2511" s="4" t="s">
        <v>40533</v>
      </c>
      <c r="D2511" s="4" t="s">
        <v>8885</v>
      </c>
      <c r="E2511" s="4" t="s">
        <v>40534</v>
      </c>
      <c r="F2511" s="4" t="s">
        <v>4143</v>
      </c>
      <c r="G2511" s="4" t="s">
        <v>8892</v>
      </c>
      <c r="H2511" s="4" t="s">
        <v>9372</v>
      </c>
      <c r="I2511" s="4"/>
      <c r="J2511" s="4" t="s">
        <v>4159</v>
      </c>
      <c r="K2511" s="4" t="s">
        <v>34127</v>
      </c>
      <c r="L2511" s="4" t="s">
        <v>34128</v>
      </c>
    </row>
    <row r="2512" spans="1:12" ht="15" customHeight="1">
      <c r="A2512" s="4" t="s">
        <v>40535</v>
      </c>
      <c r="B2512" s="4" t="s">
        <v>40536</v>
      </c>
      <c r="C2512" s="4" t="s">
        <v>40537</v>
      </c>
      <c r="D2512" s="4" t="s">
        <v>8885</v>
      </c>
      <c r="E2512" s="4" t="s">
        <v>40538</v>
      </c>
      <c r="F2512" s="4" t="s">
        <v>4143</v>
      </c>
      <c r="G2512" s="4" t="s">
        <v>8892</v>
      </c>
      <c r="H2512" s="4" t="s">
        <v>9375</v>
      </c>
      <c r="I2512" s="4"/>
      <c r="J2512" s="4" t="s">
        <v>4159</v>
      </c>
      <c r="K2512" s="4" t="s">
        <v>34127</v>
      </c>
      <c r="L2512" s="4" t="s">
        <v>34128</v>
      </c>
    </row>
    <row r="2513" spans="1:12" ht="15" customHeight="1">
      <c r="A2513" s="4" t="s">
        <v>40539</v>
      </c>
      <c r="B2513" s="4" t="s">
        <v>40540</v>
      </c>
      <c r="C2513" s="4" t="s">
        <v>40541</v>
      </c>
      <c r="D2513" s="4" t="s">
        <v>8885</v>
      </c>
      <c r="E2513" s="4" t="s">
        <v>40542</v>
      </c>
      <c r="F2513" s="4" t="s">
        <v>4143</v>
      </c>
      <c r="G2513" s="4" t="s">
        <v>8892</v>
      </c>
      <c r="H2513" s="4" t="s">
        <v>9558</v>
      </c>
      <c r="I2513" s="4"/>
      <c r="J2513" s="4" t="s">
        <v>4159</v>
      </c>
      <c r="K2513" s="4" t="s">
        <v>34127</v>
      </c>
      <c r="L2513" s="4" t="s">
        <v>34128</v>
      </c>
    </row>
    <row r="2514" spans="1:12" ht="15" customHeight="1">
      <c r="A2514" s="4" t="s">
        <v>40543</v>
      </c>
      <c r="B2514" s="4" t="s">
        <v>40544</v>
      </c>
      <c r="C2514" s="4" t="s">
        <v>40545</v>
      </c>
      <c r="D2514" s="4" t="s">
        <v>8885</v>
      </c>
      <c r="E2514" s="4" t="s">
        <v>40546</v>
      </c>
      <c r="F2514" s="4" t="s">
        <v>4143</v>
      </c>
      <c r="G2514" s="4" t="s">
        <v>8892</v>
      </c>
      <c r="H2514" s="4" t="s">
        <v>9558</v>
      </c>
      <c r="I2514" s="4"/>
      <c r="J2514" s="4" t="s">
        <v>4159</v>
      </c>
      <c r="K2514" s="4" t="s">
        <v>34127</v>
      </c>
      <c r="L2514" s="4" t="s">
        <v>34128</v>
      </c>
    </row>
    <row r="2515" spans="1:12" ht="15" customHeight="1">
      <c r="A2515" s="4" t="s">
        <v>40547</v>
      </c>
      <c r="B2515" s="4" t="s">
        <v>40548</v>
      </c>
      <c r="C2515" s="4" t="s">
        <v>40549</v>
      </c>
      <c r="D2515" s="4" t="s">
        <v>8885</v>
      </c>
      <c r="E2515" s="4" t="s">
        <v>40550</v>
      </c>
      <c r="F2515" s="4" t="s">
        <v>4143</v>
      </c>
      <c r="G2515" s="4" t="s">
        <v>8892</v>
      </c>
      <c r="H2515" s="4" t="s">
        <v>9372</v>
      </c>
      <c r="I2515" s="4"/>
      <c r="J2515" s="4" t="s">
        <v>4159</v>
      </c>
      <c r="K2515" s="4" t="s">
        <v>34127</v>
      </c>
      <c r="L2515" s="4" t="s">
        <v>34128</v>
      </c>
    </row>
    <row r="2516" spans="1:12" ht="15" customHeight="1">
      <c r="A2516" s="4" t="s">
        <v>40551</v>
      </c>
      <c r="B2516" s="4" t="s">
        <v>40552</v>
      </c>
      <c r="C2516" s="4" t="s">
        <v>40553</v>
      </c>
      <c r="D2516" s="4" t="s">
        <v>8885</v>
      </c>
      <c r="E2516" s="4" t="s">
        <v>40554</v>
      </c>
      <c r="F2516" s="4" t="s">
        <v>4143</v>
      </c>
      <c r="G2516" s="4" t="s">
        <v>8892</v>
      </c>
      <c r="H2516" s="4" t="s">
        <v>9372</v>
      </c>
      <c r="I2516" s="4"/>
      <c r="J2516" s="4" t="s">
        <v>4159</v>
      </c>
      <c r="K2516" s="4" t="s">
        <v>34127</v>
      </c>
      <c r="L2516" s="4" t="s">
        <v>34128</v>
      </c>
    </row>
    <row r="2517" spans="1:12" ht="15" customHeight="1">
      <c r="A2517" s="4" t="s">
        <v>40555</v>
      </c>
      <c r="B2517" s="4" t="s">
        <v>40556</v>
      </c>
      <c r="C2517" s="4" t="s">
        <v>40557</v>
      </c>
      <c r="D2517" s="4" t="s">
        <v>8885</v>
      </c>
      <c r="E2517" s="4" t="s">
        <v>40558</v>
      </c>
      <c r="F2517" s="4" t="s">
        <v>4143</v>
      </c>
      <c r="G2517" s="4" t="s">
        <v>8892</v>
      </c>
      <c r="H2517" s="4" t="s">
        <v>9375</v>
      </c>
      <c r="I2517" s="4"/>
      <c r="J2517" s="4" t="s">
        <v>4159</v>
      </c>
      <c r="K2517" s="4" t="s">
        <v>34127</v>
      </c>
      <c r="L2517" s="4" t="s">
        <v>34128</v>
      </c>
    </row>
    <row r="2518" spans="1:12" ht="15" customHeight="1">
      <c r="A2518" s="4" t="s">
        <v>40559</v>
      </c>
      <c r="B2518" s="4" t="s">
        <v>40560</v>
      </c>
      <c r="C2518" s="4" t="s">
        <v>40561</v>
      </c>
      <c r="D2518" s="4" t="s">
        <v>8885</v>
      </c>
      <c r="E2518" s="4" t="s">
        <v>40562</v>
      </c>
      <c r="F2518" s="4" t="s">
        <v>4143</v>
      </c>
      <c r="G2518" s="4" t="s">
        <v>8892</v>
      </c>
      <c r="H2518" s="4" t="s">
        <v>9588</v>
      </c>
      <c r="I2518" s="4"/>
      <c r="J2518" s="4" t="s">
        <v>4159</v>
      </c>
      <c r="K2518" s="4" t="s">
        <v>34127</v>
      </c>
      <c r="L2518" s="4" t="s">
        <v>34128</v>
      </c>
    </row>
    <row r="2519" spans="1:12" ht="15" customHeight="1">
      <c r="A2519" s="4" t="s">
        <v>40563</v>
      </c>
      <c r="B2519" s="4" t="s">
        <v>40564</v>
      </c>
      <c r="C2519" s="4" t="s">
        <v>40565</v>
      </c>
      <c r="D2519" s="4" t="s">
        <v>8885</v>
      </c>
      <c r="E2519" s="4" t="s">
        <v>40566</v>
      </c>
      <c r="F2519" s="4" t="s">
        <v>4143</v>
      </c>
      <c r="G2519" s="4" t="s">
        <v>8892</v>
      </c>
      <c r="H2519" s="4" t="s">
        <v>9588</v>
      </c>
      <c r="I2519" s="4"/>
      <c r="J2519" s="4" t="s">
        <v>4159</v>
      </c>
      <c r="K2519" s="4" t="s">
        <v>34127</v>
      </c>
      <c r="L2519" s="4" t="s">
        <v>34128</v>
      </c>
    </row>
    <row r="2520" spans="1:12" ht="15" customHeight="1">
      <c r="A2520" s="4" t="s">
        <v>40567</v>
      </c>
      <c r="B2520" s="4" t="s">
        <v>40568</v>
      </c>
      <c r="C2520" s="4" t="s">
        <v>40569</v>
      </c>
      <c r="D2520" s="4" t="s">
        <v>8885</v>
      </c>
      <c r="E2520" s="4" t="s">
        <v>40570</v>
      </c>
      <c r="F2520" s="4" t="s">
        <v>4143</v>
      </c>
      <c r="G2520" s="4" t="s">
        <v>8892</v>
      </c>
      <c r="H2520" s="4" t="s">
        <v>9372</v>
      </c>
      <c r="I2520" s="4"/>
      <c r="J2520" s="4" t="s">
        <v>4159</v>
      </c>
      <c r="K2520" s="4" t="s">
        <v>34127</v>
      </c>
      <c r="L2520" s="4" t="s">
        <v>34128</v>
      </c>
    </row>
    <row r="2521" spans="1:12" ht="15" customHeight="1">
      <c r="A2521" s="4" t="s">
        <v>40571</v>
      </c>
      <c r="B2521" s="4" t="s">
        <v>40572</v>
      </c>
      <c r="C2521" s="4" t="s">
        <v>40573</v>
      </c>
      <c r="D2521" s="4" t="s">
        <v>8885</v>
      </c>
      <c r="E2521" s="4" t="s">
        <v>40574</v>
      </c>
      <c r="F2521" s="4" t="s">
        <v>4143</v>
      </c>
      <c r="G2521" s="4" t="s">
        <v>8892</v>
      </c>
      <c r="H2521" s="4" t="s">
        <v>9558</v>
      </c>
      <c r="I2521" s="4"/>
      <c r="J2521" s="4" t="s">
        <v>4159</v>
      </c>
      <c r="K2521" s="4" t="s">
        <v>34127</v>
      </c>
      <c r="L2521" s="4" t="s">
        <v>34128</v>
      </c>
    </row>
    <row r="2522" spans="1:12" ht="15" customHeight="1">
      <c r="A2522" s="4" t="s">
        <v>40575</v>
      </c>
      <c r="B2522" s="4" t="s">
        <v>40576</v>
      </c>
      <c r="C2522" s="4" t="s">
        <v>40577</v>
      </c>
      <c r="D2522" s="4" t="s">
        <v>8885</v>
      </c>
      <c r="E2522" s="4" t="s">
        <v>40578</v>
      </c>
      <c r="F2522" s="4" t="s">
        <v>4143</v>
      </c>
      <c r="G2522" s="4" t="s">
        <v>8892</v>
      </c>
      <c r="H2522" s="4" t="s">
        <v>9372</v>
      </c>
      <c r="I2522" s="4"/>
      <c r="J2522" s="4" t="s">
        <v>4159</v>
      </c>
      <c r="K2522" s="4" t="s">
        <v>34127</v>
      </c>
      <c r="L2522" s="4" t="s">
        <v>34128</v>
      </c>
    </row>
    <row r="2523" spans="1:12" ht="15" customHeight="1">
      <c r="A2523" s="4" t="s">
        <v>40579</v>
      </c>
      <c r="B2523" s="4" t="s">
        <v>40580</v>
      </c>
      <c r="C2523" s="4" t="s">
        <v>40581</v>
      </c>
      <c r="D2523" s="4" t="s">
        <v>8885</v>
      </c>
      <c r="E2523" s="4" t="s">
        <v>40582</v>
      </c>
      <c r="F2523" s="4" t="s">
        <v>4143</v>
      </c>
      <c r="G2523" s="4" t="s">
        <v>8892</v>
      </c>
      <c r="H2523" s="4" t="s">
        <v>9588</v>
      </c>
      <c r="I2523" s="4"/>
      <c r="J2523" s="4" t="s">
        <v>4159</v>
      </c>
      <c r="K2523" s="4" t="s">
        <v>34127</v>
      </c>
      <c r="L2523" s="4" t="s">
        <v>34128</v>
      </c>
    </row>
    <row r="2524" spans="1:12" ht="15" customHeight="1">
      <c r="A2524" s="4" t="s">
        <v>40583</v>
      </c>
      <c r="B2524" s="4" t="s">
        <v>40584</v>
      </c>
      <c r="C2524" s="4" t="s">
        <v>40585</v>
      </c>
      <c r="D2524" s="4" t="s">
        <v>8885</v>
      </c>
      <c r="E2524" s="4" t="s">
        <v>40586</v>
      </c>
      <c r="F2524" s="4" t="s">
        <v>4143</v>
      </c>
      <c r="G2524" s="4" t="s">
        <v>8892</v>
      </c>
      <c r="H2524" s="4" t="s">
        <v>9372</v>
      </c>
      <c r="I2524" s="4"/>
      <c r="J2524" s="4" t="s">
        <v>4159</v>
      </c>
      <c r="K2524" s="4" t="s">
        <v>34127</v>
      </c>
      <c r="L2524" s="4" t="s">
        <v>34128</v>
      </c>
    </row>
    <row r="2525" spans="1:12" ht="15" customHeight="1">
      <c r="A2525" s="4" t="s">
        <v>40587</v>
      </c>
      <c r="B2525" s="4" t="s">
        <v>40588</v>
      </c>
      <c r="C2525" s="4" t="s">
        <v>40589</v>
      </c>
      <c r="D2525" s="4" t="s">
        <v>8885</v>
      </c>
      <c r="E2525" s="4" t="s">
        <v>40590</v>
      </c>
      <c r="F2525" s="4" t="s">
        <v>4143</v>
      </c>
      <c r="G2525" s="4" t="s">
        <v>9215</v>
      </c>
      <c r="H2525" s="4" t="s">
        <v>9372</v>
      </c>
      <c r="I2525" s="4"/>
      <c r="J2525" s="4" t="s">
        <v>4159</v>
      </c>
      <c r="K2525" s="4" t="s">
        <v>34127</v>
      </c>
      <c r="L2525" s="4" t="s">
        <v>34128</v>
      </c>
    </row>
    <row r="2526" spans="1:12" ht="15" customHeight="1">
      <c r="A2526" s="4" t="s">
        <v>40591</v>
      </c>
      <c r="B2526" s="4" t="s">
        <v>40592</v>
      </c>
      <c r="C2526" s="4" t="s">
        <v>40593</v>
      </c>
      <c r="D2526" s="4" t="s">
        <v>8885</v>
      </c>
      <c r="E2526" s="4" t="s">
        <v>40594</v>
      </c>
      <c r="F2526" s="4" t="s">
        <v>4143</v>
      </c>
      <c r="G2526" s="4" t="s">
        <v>8892</v>
      </c>
      <c r="H2526" s="4" t="s">
        <v>9527</v>
      </c>
      <c r="I2526" s="4"/>
      <c r="J2526" s="4" t="s">
        <v>4159</v>
      </c>
      <c r="K2526" s="4" t="s">
        <v>34127</v>
      </c>
      <c r="L2526" s="4" t="s">
        <v>34128</v>
      </c>
    </row>
    <row r="2527" spans="1:12" ht="15" customHeight="1">
      <c r="A2527" s="4" t="s">
        <v>40595</v>
      </c>
      <c r="B2527" s="4" t="s">
        <v>40596</v>
      </c>
      <c r="C2527" s="4" t="s">
        <v>40597</v>
      </c>
      <c r="D2527" s="4" t="s">
        <v>8885</v>
      </c>
      <c r="E2527" s="4" t="s">
        <v>40598</v>
      </c>
      <c r="F2527" s="4" t="s">
        <v>4143</v>
      </c>
      <c r="G2527" s="4" t="s">
        <v>8892</v>
      </c>
      <c r="H2527" s="4" t="s">
        <v>9527</v>
      </c>
      <c r="I2527" s="4"/>
      <c r="J2527" s="4" t="s">
        <v>4159</v>
      </c>
      <c r="K2527" s="4" t="s">
        <v>34127</v>
      </c>
      <c r="L2527" s="4" t="s">
        <v>34128</v>
      </c>
    </row>
    <row r="2528" spans="1:12" ht="15" customHeight="1">
      <c r="A2528" s="4" t="s">
        <v>40599</v>
      </c>
      <c r="B2528" s="4" t="s">
        <v>40600</v>
      </c>
      <c r="C2528" s="4" t="s">
        <v>40601</v>
      </c>
      <c r="D2528" s="4" t="s">
        <v>8885</v>
      </c>
      <c r="E2528" s="4" t="s">
        <v>40602</v>
      </c>
      <c r="F2528" s="4" t="s">
        <v>4143</v>
      </c>
      <c r="G2528" s="4" t="s">
        <v>8892</v>
      </c>
      <c r="H2528" s="4" t="s">
        <v>9570</v>
      </c>
      <c r="I2528" s="4"/>
      <c r="J2528" s="4" t="s">
        <v>4159</v>
      </c>
      <c r="K2528" s="4" t="s">
        <v>34127</v>
      </c>
      <c r="L2528" s="4" t="s">
        <v>34128</v>
      </c>
    </row>
    <row r="2529" spans="1:12" ht="15" customHeight="1">
      <c r="A2529" s="4" t="s">
        <v>40603</v>
      </c>
      <c r="B2529" s="4" t="s">
        <v>40604</v>
      </c>
      <c r="C2529" s="4" t="s">
        <v>40605</v>
      </c>
      <c r="D2529" s="4" t="s">
        <v>8885</v>
      </c>
      <c r="E2529" s="4" t="s">
        <v>40606</v>
      </c>
      <c r="F2529" s="4" t="s">
        <v>4143</v>
      </c>
      <c r="G2529" s="4" t="s">
        <v>8892</v>
      </c>
      <c r="H2529" s="4" t="s">
        <v>9558</v>
      </c>
      <c r="I2529" s="4"/>
      <c r="J2529" s="4" t="s">
        <v>4159</v>
      </c>
      <c r="K2529" s="4" t="s">
        <v>34127</v>
      </c>
      <c r="L2529" s="4" t="s">
        <v>34128</v>
      </c>
    </row>
    <row r="2530" spans="1:12" ht="15" customHeight="1">
      <c r="A2530" s="4" t="s">
        <v>40607</v>
      </c>
      <c r="B2530" s="4" t="s">
        <v>40608</v>
      </c>
      <c r="C2530" s="4" t="s">
        <v>40609</v>
      </c>
      <c r="D2530" s="4" t="s">
        <v>8885</v>
      </c>
      <c r="E2530" s="4" t="s">
        <v>40610</v>
      </c>
      <c r="F2530" s="4" t="s">
        <v>4143</v>
      </c>
      <c r="G2530" s="4" t="s">
        <v>8892</v>
      </c>
      <c r="H2530" s="4" t="s">
        <v>9558</v>
      </c>
      <c r="I2530" s="4"/>
      <c r="J2530" s="4" t="s">
        <v>4159</v>
      </c>
      <c r="K2530" s="4" t="s">
        <v>34127</v>
      </c>
      <c r="L2530" s="4" t="s">
        <v>34128</v>
      </c>
    </row>
    <row r="2531" spans="1:12" ht="15" customHeight="1">
      <c r="A2531" s="4" t="s">
        <v>40611</v>
      </c>
      <c r="B2531" s="4" t="s">
        <v>40612</v>
      </c>
      <c r="C2531" s="4" t="s">
        <v>40613</v>
      </c>
      <c r="D2531" s="4" t="s">
        <v>8885</v>
      </c>
      <c r="E2531" s="4" t="s">
        <v>40614</v>
      </c>
      <c r="F2531" s="4" t="s">
        <v>4143</v>
      </c>
      <c r="G2531" s="4" t="s">
        <v>8892</v>
      </c>
      <c r="H2531" s="4" t="s">
        <v>9375</v>
      </c>
      <c r="I2531" s="4"/>
      <c r="J2531" s="4" t="s">
        <v>4159</v>
      </c>
      <c r="K2531" s="4" t="s">
        <v>34127</v>
      </c>
      <c r="L2531" s="4" t="s">
        <v>34128</v>
      </c>
    </row>
    <row r="2532" spans="1:12" ht="15" customHeight="1">
      <c r="A2532" s="4" t="s">
        <v>40615</v>
      </c>
      <c r="B2532" s="4" t="s">
        <v>40616</v>
      </c>
      <c r="C2532" s="4" t="s">
        <v>40617</v>
      </c>
      <c r="D2532" s="4" t="s">
        <v>8885</v>
      </c>
      <c r="E2532" s="4" t="s">
        <v>40618</v>
      </c>
      <c r="F2532" s="4" t="s">
        <v>4143</v>
      </c>
      <c r="G2532" s="4" t="s">
        <v>9215</v>
      </c>
      <c r="H2532" s="4" t="s">
        <v>9372</v>
      </c>
      <c r="I2532" s="4"/>
      <c r="J2532" s="4" t="s">
        <v>4159</v>
      </c>
      <c r="K2532" s="4" t="s">
        <v>34127</v>
      </c>
      <c r="L2532" s="4" t="s">
        <v>34128</v>
      </c>
    </row>
    <row r="2533" spans="1:12" ht="15" customHeight="1">
      <c r="A2533" s="4" t="s">
        <v>40619</v>
      </c>
      <c r="B2533" s="4" t="s">
        <v>40620</v>
      </c>
      <c r="C2533" s="4" t="s">
        <v>40621</v>
      </c>
      <c r="D2533" s="4" t="s">
        <v>8885</v>
      </c>
      <c r="E2533" s="4" t="s">
        <v>40622</v>
      </c>
      <c r="F2533" s="4" t="s">
        <v>4143</v>
      </c>
      <c r="G2533" s="4" t="s">
        <v>8892</v>
      </c>
      <c r="H2533" s="4" t="s">
        <v>9372</v>
      </c>
      <c r="I2533" s="4"/>
      <c r="J2533" s="4" t="s">
        <v>4159</v>
      </c>
      <c r="K2533" s="4" t="s">
        <v>34127</v>
      </c>
      <c r="L2533" s="4" t="s">
        <v>34128</v>
      </c>
    </row>
    <row r="2534" spans="1:12" ht="15" customHeight="1">
      <c r="A2534" s="4" t="s">
        <v>40623</v>
      </c>
      <c r="B2534" s="4" t="s">
        <v>40624</v>
      </c>
      <c r="C2534" s="4" t="s">
        <v>40625</v>
      </c>
      <c r="D2534" s="4" t="s">
        <v>8885</v>
      </c>
      <c r="E2534" s="4" t="s">
        <v>40626</v>
      </c>
      <c r="F2534" s="4" t="s">
        <v>4143</v>
      </c>
      <c r="G2534" s="4" t="s">
        <v>8892</v>
      </c>
      <c r="H2534" s="4" t="s">
        <v>9372</v>
      </c>
      <c r="I2534" s="4"/>
      <c r="J2534" s="4" t="s">
        <v>4159</v>
      </c>
      <c r="K2534" s="4" t="s">
        <v>34127</v>
      </c>
      <c r="L2534" s="4" t="s">
        <v>34128</v>
      </c>
    </row>
    <row r="2535" spans="1:12" ht="15" customHeight="1">
      <c r="A2535" s="4" t="s">
        <v>40627</v>
      </c>
      <c r="B2535" s="4" t="s">
        <v>40628</v>
      </c>
      <c r="C2535" s="4" t="s">
        <v>40629</v>
      </c>
      <c r="D2535" s="4" t="s">
        <v>8885</v>
      </c>
      <c r="E2535" s="4" t="s">
        <v>40630</v>
      </c>
      <c r="F2535" s="4" t="s">
        <v>4143</v>
      </c>
      <c r="G2535" s="4" t="s">
        <v>9215</v>
      </c>
      <c r="H2535" s="4" t="s">
        <v>9375</v>
      </c>
      <c r="I2535" s="4"/>
      <c r="J2535" s="4" t="s">
        <v>4159</v>
      </c>
      <c r="K2535" s="4" t="s">
        <v>34127</v>
      </c>
      <c r="L2535" s="4" t="s">
        <v>34128</v>
      </c>
    </row>
    <row r="2536" spans="1:12" ht="15" customHeight="1">
      <c r="A2536" s="4" t="s">
        <v>40631</v>
      </c>
      <c r="B2536" s="4" t="s">
        <v>40632</v>
      </c>
      <c r="C2536" s="4" t="s">
        <v>40633</v>
      </c>
      <c r="D2536" s="4" t="s">
        <v>8885</v>
      </c>
      <c r="E2536" s="4" t="s">
        <v>40634</v>
      </c>
      <c r="F2536" s="4" t="s">
        <v>4143</v>
      </c>
      <c r="G2536" s="4" t="s">
        <v>8892</v>
      </c>
      <c r="H2536" s="4" t="s">
        <v>9594</v>
      </c>
      <c r="I2536" s="4"/>
      <c r="J2536" s="4" t="s">
        <v>4159</v>
      </c>
      <c r="K2536" s="4" t="s">
        <v>34127</v>
      </c>
      <c r="L2536" s="4" t="s">
        <v>34128</v>
      </c>
    </row>
    <row r="2537" spans="1:12" ht="15" customHeight="1">
      <c r="A2537" s="4" t="s">
        <v>40635</v>
      </c>
      <c r="B2537" s="4" t="s">
        <v>40636</v>
      </c>
      <c r="C2537" s="4" t="s">
        <v>40637</v>
      </c>
      <c r="D2537" s="4" t="s">
        <v>8885</v>
      </c>
      <c r="E2537" s="4" t="s">
        <v>40638</v>
      </c>
      <c r="F2537" s="4" t="s">
        <v>4143</v>
      </c>
      <c r="G2537" s="4" t="s">
        <v>8892</v>
      </c>
      <c r="H2537" s="4" t="s">
        <v>9372</v>
      </c>
      <c r="I2537" s="4"/>
      <c r="J2537" s="4" t="s">
        <v>4159</v>
      </c>
      <c r="K2537" s="4" t="s">
        <v>34127</v>
      </c>
      <c r="L2537" s="4" t="s">
        <v>34128</v>
      </c>
    </row>
    <row r="2538" spans="1:12" ht="15" customHeight="1">
      <c r="A2538" s="4" t="s">
        <v>40639</v>
      </c>
      <c r="B2538" s="4" t="s">
        <v>40640</v>
      </c>
      <c r="C2538" s="4" t="s">
        <v>40641</v>
      </c>
      <c r="D2538" s="4" t="s">
        <v>8885</v>
      </c>
      <c r="E2538" s="4" t="s">
        <v>40642</v>
      </c>
      <c r="F2538" s="4" t="s">
        <v>4143</v>
      </c>
      <c r="G2538" s="4" t="s">
        <v>8892</v>
      </c>
      <c r="H2538" s="4" t="s">
        <v>9558</v>
      </c>
      <c r="I2538" s="4"/>
      <c r="J2538" s="4" t="s">
        <v>4159</v>
      </c>
      <c r="K2538" s="4" t="s">
        <v>34127</v>
      </c>
      <c r="L2538" s="4" t="s">
        <v>34128</v>
      </c>
    </row>
    <row r="2539" spans="1:12" ht="15" customHeight="1">
      <c r="A2539" s="4" t="s">
        <v>40643</v>
      </c>
      <c r="B2539" s="4" t="s">
        <v>40644</v>
      </c>
      <c r="C2539" s="4" t="s">
        <v>40645</v>
      </c>
      <c r="D2539" s="4" t="s">
        <v>8885</v>
      </c>
      <c r="E2539" s="4" t="s">
        <v>40646</v>
      </c>
      <c r="F2539" s="4" t="s">
        <v>4143</v>
      </c>
      <c r="G2539" s="4" t="s">
        <v>8892</v>
      </c>
      <c r="H2539" s="4" t="s">
        <v>9570</v>
      </c>
      <c r="I2539" s="4"/>
      <c r="J2539" s="4" t="s">
        <v>4159</v>
      </c>
      <c r="K2539" s="4" t="s">
        <v>34127</v>
      </c>
      <c r="L2539" s="4" t="s">
        <v>34128</v>
      </c>
    </row>
    <row r="2540" spans="1:12" ht="15" customHeight="1">
      <c r="A2540" s="4" t="s">
        <v>40647</v>
      </c>
      <c r="B2540" s="4" t="s">
        <v>40648</v>
      </c>
      <c r="C2540" s="4" t="s">
        <v>40649</v>
      </c>
      <c r="D2540" s="4" t="s">
        <v>8885</v>
      </c>
      <c r="E2540" s="4" t="s">
        <v>40650</v>
      </c>
      <c r="F2540" s="4" t="s">
        <v>4143</v>
      </c>
      <c r="G2540" s="4" t="s">
        <v>8892</v>
      </c>
      <c r="H2540" s="4" t="s">
        <v>9527</v>
      </c>
      <c r="I2540" s="4"/>
      <c r="J2540" s="4" t="s">
        <v>4159</v>
      </c>
      <c r="K2540" s="4" t="s">
        <v>34127</v>
      </c>
      <c r="L2540" s="4" t="s">
        <v>34128</v>
      </c>
    </row>
    <row r="2541" spans="1:12" ht="15" customHeight="1">
      <c r="A2541" s="4" t="s">
        <v>40651</v>
      </c>
      <c r="B2541" s="4" t="s">
        <v>40652</v>
      </c>
      <c r="C2541" s="4" t="s">
        <v>40653</v>
      </c>
      <c r="D2541" s="4" t="s">
        <v>8885</v>
      </c>
      <c r="E2541" s="4" t="s">
        <v>40654</v>
      </c>
      <c r="F2541" s="4" t="s">
        <v>4143</v>
      </c>
      <c r="G2541" s="4" t="s">
        <v>8892</v>
      </c>
      <c r="H2541" s="4" t="s">
        <v>32375</v>
      </c>
      <c r="I2541" s="4"/>
      <c r="J2541" s="4" t="s">
        <v>4159</v>
      </c>
      <c r="K2541" s="4" t="s">
        <v>34127</v>
      </c>
      <c r="L2541" s="4" t="s">
        <v>34128</v>
      </c>
    </row>
    <row r="2542" spans="1:12" ht="15" customHeight="1">
      <c r="A2542" s="4" t="s">
        <v>40655</v>
      </c>
      <c r="B2542" s="4" t="s">
        <v>40656</v>
      </c>
      <c r="C2542" s="4" t="s">
        <v>40657</v>
      </c>
      <c r="D2542" s="4" t="s">
        <v>8885</v>
      </c>
      <c r="E2542" s="4" t="s">
        <v>40658</v>
      </c>
      <c r="F2542" s="4" t="s">
        <v>4143</v>
      </c>
      <c r="G2542" s="4" t="s">
        <v>8892</v>
      </c>
      <c r="H2542" s="4" t="s">
        <v>9372</v>
      </c>
      <c r="I2542" s="4"/>
      <c r="J2542" s="4" t="s">
        <v>4159</v>
      </c>
      <c r="K2542" s="4" t="s">
        <v>34127</v>
      </c>
      <c r="L2542" s="4" t="s">
        <v>34128</v>
      </c>
    </row>
    <row r="2543" spans="1:12" ht="15" customHeight="1">
      <c r="A2543" s="4" t="s">
        <v>40659</v>
      </c>
      <c r="B2543" s="4" t="s">
        <v>40660</v>
      </c>
      <c r="C2543" s="4" t="s">
        <v>40661</v>
      </c>
      <c r="D2543" s="4" t="s">
        <v>8885</v>
      </c>
      <c r="E2543" s="4" t="s">
        <v>40662</v>
      </c>
      <c r="F2543" s="4" t="s">
        <v>4143</v>
      </c>
      <c r="G2543" s="4" t="s">
        <v>8892</v>
      </c>
      <c r="H2543" s="4" t="s">
        <v>32403</v>
      </c>
      <c r="I2543" s="4"/>
      <c r="J2543" s="4" t="s">
        <v>4159</v>
      </c>
      <c r="K2543" s="4" t="s">
        <v>34127</v>
      </c>
      <c r="L2543" s="4" t="s">
        <v>34128</v>
      </c>
    </row>
    <row r="2544" spans="1:12" ht="15" customHeight="1">
      <c r="A2544" s="4" t="s">
        <v>40663</v>
      </c>
      <c r="B2544" s="4" t="s">
        <v>40664</v>
      </c>
      <c r="C2544" s="4" t="s">
        <v>40665</v>
      </c>
      <c r="D2544" s="4" t="s">
        <v>8885</v>
      </c>
      <c r="E2544" s="4" t="s">
        <v>40666</v>
      </c>
      <c r="F2544" s="4" t="s">
        <v>4143</v>
      </c>
      <c r="G2544" s="4" t="s">
        <v>8892</v>
      </c>
      <c r="H2544" s="4" t="s">
        <v>9597</v>
      </c>
      <c r="I2544" s="4"/>
      <c r="J2544" s="4" t="s">
        <v>4159</v>
      </c>
      <c r="K2544" s="4" t="s">
        <v>34127</v>
      </c>
      <c r="L2544" s="4" t="s">
        <v>34128</v>
      </c>
    </row>
    <row r="2545" spans="1:12" ht="15" customHeight="1">
      <c r="A2545" s="4" t="s">
        <v>40667</v>
      </c>
      <c r="B2545" s="4" t="s">
        <v>40668</v>
      </c>
      <c r="C2545" s="4" t="s">
        <v>40669</v>
      </c>
      <c r="D2545" s="4" t="s">
        <v>8885</v>
      </c>
      <c r="E2545" s="4" t="s">
        <v>40670</v>
      </c>
      <c r="F2545" s="4" t="s">
        <v>4143</v>
      </c>
      <c r="G2545" s="4" t="s">
        <v>8892</v>
      </c>
      <c r="H2545" s="4" t="s">
        <v>9375</v>
      </c>
      <c r="I2545" s="4"/>
      <c r="J2545" s="4" t="s">
        <v>4159</v>
      </c>
      <c r="K2545" s="4" t="s">
        <v>34127</v>
      </c>
      <c r="L2545" s="4" t="s">
        <v>34128</v>
      </c>
    </row>
    <row r="2546" spans="1:12" ht="15" customHeight="1">
      <c r="A2546" s="4" t="s">
        <v>40671</v>
      </c>
      <c r="B2546" s="4" t="s">
        <v>40672</v>
      </c>
      <c r="C2546" s="4" t="s">
        <v>40673</v>
      </c>
      <c r="D2546" s="4" t="s">
        <v>8885</v>
      </c>
      <c r="E2546" s="4" t="s">
        <v>40674</v>
      </c>
      <c r="F2546" s="4" t="s">
        <v>4143</v>
      </c>
      <c r="G2546" s="4" t="s">
        <v>8884</v>
      </c>
      <c r="H2546" s="4"/>
      <c r="I2546" s="4"/>
      <c r="J2546" s="4" t="s">
        <v>4159</v>
      </c>
      <c r="K2546" s="4" t="s">
        <v>34127</v>
      </c>
      <c r="L2546" s="4" t="s">
        <v>34128</v>
      </c>
    </row>
    <row r="2547" spans="1:12" ht="15" customHeight="1">
      <c r="A2547" s="4" t="s">
        <v>40675</v>
      </c>
      <c r="B2547" s="4" t="s">
        <v>40676</v>
      </c>
      <c r="C2547" s="4" t="s">
        <v>34104</v>
      </c>
      <c r="D2547" s="4" t="s">
        <v>8885</v>
      </c>
      <c r="E2547" s="4" t="s">
        <v>40675</v>
      </c>
      <c r="F2547" s="4" t="s">
        <v>8888</v>
      </c>
      <c r="G2547" s="4" t="s">
        <v>8884</v>
      </c>
      <c r="H2547" s="4"/>
      <c r="I2547" s="4"/>
      <c r="J2547" s="4" t="s">
        <v>34096</v>
      </c>
      <c r="K2547" s="4" t="s">
        <v>34097</v>
      </c>
      <c r="L2547" s="4" t="s">
        <v>34098</v>
      </c>
    </row>
    <row r="2548" spans="1:12" ht="15" customHeight="1">
      <c r="A2548" s="4" t="s">
        <v>40677</v>
      </c>
      <c r="B2548" s="4" t="s">
        <v>40678</v>
      </c>
      <c r="C2548" s="4" t="s">
        <v>37554</v>
      </c>
      <c r="D2548" s="4" t="s">
        <v>8885</v>
      </c>
      <c r="E2548" s="4" t="s">
        <v>40679</v>
      </c>
      <c r="F2548" s="4" t="s">
        <v>8888</v>
      </c>
      <c r="G2548" s="4" t="s">
        <v>8884</v>
      </c>
      <c r="H2548" s="4" t="s">
        <v>9603</v>
      </c>
      <c r="I2548" s="4" t="s">
        <v>9588</v>
      </c>
      <c r="J2548" s="4" t="s">
        <v>4159</v>
      </c>
      <c r="K2548" s="4" t="s">
        <v>34127</v>
      </c>
      <c r="L2548" s="4" t="s">
        <v>34128</v>
      </c>
    </row>
    <row r="2549" spans="1:12" ht="15" customHeight="1">
      <c r="A2549" s="4" t="s">
        <v>40680</v>
      </c>
      <c r="B2549" s="4" t="s">
        <v>40681</v>
      </c>
      <c r="C2549" s="4" t="s">
        <v>34104</v>
      </c>
      <c r="D2549" s="4" t="s">
        <v>8885</v>
      </c>
      <c r="E2549" s="4" t="s">
        <v>40680</v>
      </c>
      <c r="F2549" s="4" t="s">
        <v>8888</v>
      </c>
      <c r="G2549" s="4" t="s">
        <v>8884</v>
      </c>
      <c r="H2549" s="4"/>
      <c r="I2549" s="4"/>
      <c r="J2549" s="4" t="s">
        <v>34096</v>
      </c>
      <c r="K2549" s="4" t="s">
        <v>34097</v>
      </c>
      <c r="L2549" s="4" t="s">
        <v>34098</v>
      </c>
    </row>
    <row r="2550" spans="1:12" ht="15" customHeight="1">
      <c r="A2550" s="4" t="s">
        <v>40682</v>
      </c>
      <c r="B2550" s="4" t="s">
        <v>40683</v>
      </c>
      <c r="C2550" s="4" t="s">
        <v>40684</v>
      </c>
      <c r="D2550" s="4" t="s">
        <v>8885</v>
      </c>
      <c r="E2550" s="4" t="s">
        <v>40685</v>
      </c>
      <c r="F2550" s="4" t="s">
        <v>10458</v>
      </c>
      <c r="G2550" s="4" t="s">
        <v>8892</v>
      </c>
      <c r="H2550" s="4" t="s">
        <v>9594</v>
      </c>
      <c r="I2550" s="4"/>
      <c r="J2550" s="4" t="s">
        <v>4159</v>
      </c>
      <c r="K2550" s="4" t="s">
        <v>34127</v>
      </c>
      <c r="L2550" s="4" t="s">
        <v>34128</v>
      </c>
    </row>
    <row r="2551" spans="1:12" ht="15" customHeight="1">
      <c r="A2551" s="4" t="s">
        <v>40686</v>
      </c>
      <c r="B2551" s="4" t="s">
        <v>40687</v>
      </c>
      <c r="C2551" s="4" t="s">
        <v>38039</v>
      </c>
      <c r="D2551" s="4" t="s">
        <v>8885</v>
      </c>
      <c r="E2551" s="4" t="s">
        <v>40686</v>
      </c>
      <c r="F2551" s="4" t="s">
        <v>8888</v>
      </c>
      <c r="G2551" s="4" t="s">
        <v>8884</v>
      </c>
      <c r="H2551" s="4" t="s">
        <v>9594</v>
      </c>
      <c r="I2551" s="4"/>
      <c r="J2551" s="4" t="s">
        <v>4159</v>
      </c>
      <c r="K2551" s="4" t="s">
        <v>34127</v>
      </c>
      <c r="L2551" s="4" t="s">
        <v>34128</v>
      </c>
    </row>
    <row r="2552" spans="1:12" ht="15" customHeight="1">
      <c r="A2552" s="4" t="s">
        <v>40688</v>
      </c>
      <c r="B2552" s="4" t="s">
        <v>40689</v>
      </c>
      <c r="C2552" s="4" t="s">
        <v>40684</v>
      </c>
      <c r="D2552" s="4" t="s">
        <v>8885</v>
      </c>
      <c r="E2552" s="4" t="s">
        <v>40688</v>
      </c>
      <c r="F2552" s="4" t="s">
        <v>10458</v>
      </c>
      <c r="G2552" s="4" t="s">
        <v>8892</v>
      </c>
      <c r="H2552" s="4" t="s">
        <v>9594</v>
      </c>
      <c r="I2552" s="4"/>
      <c r="J2552" s="4" t="s">
        <v>4159</v>
      </c>
      <c r="K2552" s="4" t="s">
        <v>34127</v>
      </c>
      <c r="L2552" s="4" t="s">
        <v>34128</v>
      </c>
    </row>
    <row r="2553" spans="1:12" ht="15" customHeight="1">
      <c r="A2553" s="4" t="s">
        <v>40690</v>
      </c>
      <c r="B2553" s="4" t="s">
        <v>40691</v>
      </c>
      <c r="C2553" s="4" t="s">
        <v>35089</v>
      </c>
      <c r="D2553" s="4" t="s">
        <v>8885</v>
      </c>
      <c r="E2553" s="4" t="s">
        <v>40692</v>
      </c>
      <c r="F2553" s="4" t="s">
        <v>34147</v>
      </c>
      <c r="G2553" s="4" t="s">
        <v>8892</v>
      </c>
      <c r="H2553" s="4" t="s">
        <v>35037</v>
      </c>
      <c r="I2553" s="4"/>
      <c r="J2553" s="4" t="s">
        <v>4159</v>
      </c>
      <c r="K2553" s="4" t="s">
        <v>34127</v>
      </c>
      <c r="L2553" s="4" t="s">
        <v>34128</v>
      </c>
    </row>
    <row r="2554" spans="1:12" ht="15" customHeight="1">
      <c r="A2554" s="4" t="s">
        <v>40693</v>
      </c>
      <c r="B2554" s="4" t="s">
        <v>40694</v>
      </c>
      <c r="C2554" s="4" t="s">
        <v>40695</v>
      </c>
      <c r="D2554" s="4" t="s">
        <v>8885</v>
      </c>
      <c r="E2554" s="4" t="s">
        <v>40696</v>
      </c>
      <c r="F2554" s="4" t="s">
        <v>9031</v>
      </c>
      <c r="G2554" s="4" t="s">
        <v>8892</v>
      </c>
      <c r="H2554" s="4" t="s">
        <v>40697</v>
      </c>
      <c r="I2554" s="4"/>
      <c r="J2554" s="4" t="s">
        <v>4159</v>
      </c>
      <c r="K2554" s="4" t="s">
        <v>34127</v>
      </c>
      <c r="L2554" s="4" t="s">
        <v>34128</v>
      </c>
    </row>
    <row r="2555" spans="1:12" ht="15" customHeight="1">
      <c r="A2555" s="4" t="s">
        <v>40698</v>
      </c>
      <c r="B2555" s="4" t="s">
        <v>40699</v>
      </c>
      <c r="C2555" s="4" t="s">
        <v>40700</v>
      </c>
      <c r="D2555" s="4" t="s">
        <v>8885</v>
      </c>
      <c r="E2555" s="4" t="s">
        <v>40701</v>
      </c>
      <c r="F2555" s="4" t="s">
        <v>9031</v>
      </c>
      <c r="G2555" s="4" t="s">
        <v>8892</v>
      </c>
      <c r="H2555" s="4" t="s">
        <v>32403</v>
      </c>
      <c r="I2555" s="4"/>
      <c r="J2555" s="4" t="s">
        <v>4159</v>
      </c>
      <c r="K2555" s="4" t="s">
        <v>34127</v>
      </c>
      <c r="L2555" s="4" t="s">
        <v>34128</v>
      </c>
    </row>
    <row r="2556" spans="1:12" ht="15" customHeight="1">
      <c r="A2556" s="4" t="s">
        <v>40702</v>
      </c>
      <c r="B2556" s="4" t="s">
        <v>40703</v>
      </c>
      <c r="C2556" s="4" t="s">
        <v>37207</v>
      </c>
      <c r="D2556" s="4" t="s">
        <v>8885</v>
      </c>
      <c r="E2556" s="4" t="s">
        <v>40704</v>
      </c>
      <c r="F2556" s="4" t="s">
        <v>9031</v>
      </c>
      <c r="G2556" s="4" t="s">
        <v>8892</v>
      </c>
      <c r="H2556" s="4" t="s">
        <v>32433</v>
      </c>
      <c r="I2556" s="4"/>
      <c r="J2556" s="4" t="s">
        <v>4159</v>
      </c>
      <c r="K2556" s="4" t="s">
        <v>34127</v>
      </c>
      <c r="L2556" s="4" t="s">
        <v>34128</v>
      </c>
    </row>
    <row r="2557" spans="1:12" ht="15" customHeight="1">
      <c r="A2557" s="4" t="s">
        <v>20755</v>
      </c>
      <c r="B2557" s="4" t="s">
        <v>20757</v>
      </c>
      <c r="C2557" s="4" t="s">
        <v>40705</v>
      </c>
      <c r="D2557" s="4" t="s">
        <v>8885</v>
      </c>
      <c r="E2557" s="4" t="s">
        <v>20755</v>
      </c>
      <c r="F2557" s="4" t="s">
        <v>8916</v>
      </c>
      <c r="G2557" s="4" t="s">
        <v>8892</v>
      </c>
      <c r="H2557" s="4" t="s">
        <v>31802</v>
      </c>
      <c r="I2557" s="4"/>
      <c r="J2557" s="4" t="s">
        <v>34096</v>
      </c>
      <c r="K2557" s="4" t="s">
        <v>34097</v>
      </c>
      <c r="L2557" s="4" t="s">
        <v>34098</v>
      </c>
    </row>
    <row r="2558" spans="1:12" ht="15" customHeight="1">
      <c r="A2558" s="4" t="s">
        <v>8916</v>
      </c>
      <c r="B2558" s="4" t="s">
        <v>26647</v>
      </c>
      <c r="C2558" s="4" t="s">
        <v>35159</v>
      </c>
      <c r="D2558" s="4" t="s">
        <v>8885</v>
      </c>
      <c r="E2558" s="4" t="s">
        <v>8916</v>
      </c>
      <c r="F2558" s="4" t="s">
        <v>8916</v>
      </c>
      <c r="G2558" s="4" t="s">
        <v>8892</v>
      </c>
      <c r="H2558" s="4" t="s">
        <v>34930</v>
      </c>
      <c r="I2558" s="4"/>
      <c r="J2558" s="4" t="s">
        <v>4159</v>
      </c>
      <c r="K2558" s="4" t="s">
        <v>34127</v>
      </c>
      <c r="L2558" s="4" t="s">
        <v>34128</v>
      </c>
    </row>
    <row r="2559" spans="1:12" ht="15" customHeight="1">
      <c r="A2559" s="4" t="s">
        <v>40706</v>
      </c>
      <c r="B2559" s="4" t="s">
        <v>40707</v>
      </c>
      <c r="C2559" s="4" t="s">
        <v>35159</v>
      </c>
      <c r="D2559" s="4" t="s">
        <v>8885</v>
      </c>
      <c r="E2559" s="4" t="s">
        <v>40708</v>
      </c>
      <c r="F2559" s="4" t="s">
        <v>8916</v>
      </c>
      <c r="G2559" s="4" t="s">
        <v>8892</v>
      </c>
      <c r="H2559" s="4" t="s">
        <v>34930</v>
      </c>
      <c r="I2559" s="4"/>
      <c r="J2559" s="4" t="s">
        <v>34096</v>
      </c>
      <c r="K2559" s="4" t="s">
        <v>34097</v>
      </c>
      <c r="L2559" s="4" t="s">
        <v>34098</v>
      </c>
    </row>
    <row r="2560" spans="1:12" ht="15" customHeight="1">
      <c r="A2560" s="4" t="s">
        <v>40709</v>
      </c>
      <c r="B2560" s="4" t="s">
        <v>40710</v>
      </c>
      <c r="C2560" s="4" t="s">
        <v>34941</v>
      </c>
      <c r="D2560" s="4" t="s">
        <v>8885</v>
      </c>
      <c r="E2560" s="4" t="s">
        <v>40711</v>
      </c>
      <c r="F2560" s="4" t="s">
        <v>8916</v>
      </c>
      <c r="G2560" s="4" t="s">
        <v>10494</v>
      </c>
      <c r="H2560" s="4" t="s">
        <v>34930</v>
      </c>
      <c r="I2560" s="4"/>
      <c r="J2560" s="4" t="s">
        <v>34096</v>
      </c>
      <c r="K2560" s="4" t="s">
        <v>34097</v>
      </c>
      <c r="L2560" s="4" t="s">
        <v>34098</v>
      </c>
    </row>
    <row r="2561" spans="1:12" ht="15" customHeight="1">
      <c r="A2561" s="4" t="s">
        <v>40712</v>
      </c>
      <c r="B2561" s="4" t="s">
        <v>40713</v>
      </c>
      <c r="C2561" s="4" t="s">
        <v>40714</v>
      </c>
      <c r="D2561" s="4" t="s">
        <v>133</v>
      </c>
      <c r="E2561" s="4" t="s">
        <v>40712</v>
      </c>
      <c r="F2561" s="4" t="s">
        <v>8888</v>
      </c>
      <c r="G2561" s="4" t="s">
        <v>8892</v>
      </c>
      <c r="H2561" s="4" t="s">
        <v>9597</v>
      </c>
      <c r="I2561" s="4"/>
      <c r="J2561" s="4" t="s">
        <v>34112</v>
      </c>
      <c r="K2561" s="4" t="s">
        <v>34113</v>
      </c>
      <c r="L2561" s="4" t="s">
        <v>34550</v>
      </c>
    </row>
    <row r="2562" spans="1:12" ht="15" customHeight="1">
      <c r="A2562" s="4" t="s">
        <v>23448</v>
      </c>
      <c r="B2562" s="4" t="s">
        <v>23450</v>
      </c>
      <c r="C2562" s="4" t="s">
        <v>37481</v>
      </c>
      <c r="D2562" s="4" t="s">
        <v>8885</v>
      </c>
      <c r="E2562" s="4" t="s">
        <v>23448</v>
      </c>
      <c r="F2562" s="4" t="s">
        <v>34573</v>
      </c>
      <c r="G2562" s="4" t="s">
        <v>8892</v>
      </c>
      <c r="H2562" s="4" t="s">
        <v>9594</v>
      </c>
      <c r="I2562" s="4"/>
      <c r="J2562" s="4" t="s">
        <v>34096</v>
      </c>
      <c r="K2562" s="4" t="s">
        <v>34097</v>
      </c>
      <c r="L2562" s="4" t="s">
        <v>34098</v>
      </c>
    </row>
    <row r="2563" spans="1:12" ht="15" customHeight="1">
      <c r="A2563" s="4" t="s">
        <v>40715</v>
      </c>
      <c r="B2563" s="4" t="s">
        <v>40716</v>
      </c>
      <c r="C2563" s="4" t="s">
        <v>34967</v>
      </c>
      <c r="D2563" s="4" t="s">
        <v>8885</v>
      </c>
      <c r="E2563" s="4" t="s">
        <v>40715</v>
      </c>
      <c r="F2563" s="4" t="s">
        <v>8888</v>
      </c>
      <c r="G2563" s="4" t="s">
        <v>8884</v>
      </c>
      <c r="H2563" s="4" t="s">
        <v>9527</v>
      </c>
      <c r="I2563" s="4" t="s">
        <v>9375</v>
      </c>
      <c r="J2563" s="4" t="s">
        <v>4159</v>
      </c>
      <c r="K2563" s="4" t="s">
        <v>34127</v>
      </c>
      <c r="L2563" s="4" t="s">
        <v>34128</v>
      </c>
    </row>
    <row r="2564" spans="1:12" ht="15" customHeight="1">
      <c r="A2564" s="4" t="s">
        <v>40717</v>
      </c>
      <c r="B2564" s="4" t="s">
        <v>40718</v>
      </c>
      <c r="C2564" s="4" t="s">
        <v>35275</v>
      </c>
      <c r="D2564" s="4" t="s">
        <v>8885</v>
      </c>
      <c r="E2564" s="4" t="s">
        <v>40717</v>
      </c>
      <c r="F2564" s="4" t="s">
        <v>10458</v>
      </c>
      <c r="G2564" s="4" t="s">
        <v>8892</v>
      </c>
      <c r="H2564" s="4" t="s">
        <v>9647</v>
      </c>
      <c r="I2564" s="4"/>
      <c r="J2564" s="4" t="s">
        <v>4159</v>
      </c>
      <c r="K2564" s="4" t="s">
        <v>34127</v>
      </c>
      <c r="L2564" s="4" t="s">
        <v>34128</v>
      </c>
    </row>
    <row r="2565" spans="1:12" ht="15" customHeight="1">
      <c r="A2565" s="4" t="s">
        <v>40719</v>
      </c>
      <c r="B2565" s="4" t="s">
        <v>40720</v>
      </c>
      <c r="C2565" s="4" t="s">
        <v>34104</v>
      </c>
      <c r="D2565" s="4" t="s">
        <v>8885</v>
      </c>
      <c r="E2565" s="4" t="s">
        <v>40719</v>
      </c>
      <c r="F2565" s="4" t="s">
        <v>8888</v>
      </c>
      <c r="G2565" s="4" t="s">
        <v>8884</v>
      </c>
      <c r="H2565" s="4"/>
      <c r="I2565" s="4"/>
      <c r="J2565" s="4" t="s">
        <v>34096</v>
      </c>
      <c r="K2565" s="4" t="s">
        <v>34097</v>
      </c>
      <c r="L2565" s="4" t="s">
        <v>34098</v>
      </c>
    </row>
    <row r="2566" spans="1:12" ht="15" customHeight="1">
      <c r="A2566" s="4" t="s">
        <v>40721</v>
      </c>
      <c r="B2566" s="4" t="s">
        <v>40722</v>
      </c>
      <c r="C2566" s="4" t="s">
        <v>34606</v>
      </c>
      <c r="D2566" s="4" t="s">
        <v>8885</v>
      </c>
      <c r="E2566" s="4" t="s">
        <v>40721</v>
      </c>
      <c r="F2566" s="4" t="s">
        <v>34147</v>
      </c>
      <c r="G2566" s="4" t="s">
        <v>8892</v>
      </c>
      <c r="H2566" s="4" t="s">
        <v>9558</v>
      </c>
      <c r="I2566" s="4"/>
      <c r="J2566" s="4" t="s">
        <v>4159</v>
      </c>
      <c r="K2566" s="4" t="s">
        <v>34127</v>
      </c>
      <c r="L2566" s="4" t="s">
        <v>34128</v>
      </c>
    </row>
    <row r="2567" spans="1:12" ht="15" customHeight="1">
      <c r="A2567" s="4" t="s">
        <v>40723</v>
      </c>
      <c r="B2567" s="4" t="s">
        <v>40724</v>
      </c>
      <c r="C2567" s="4" t="s">
        <v>38039</v>
      </c>
      <c r="D2567" s="4" t="s">
        <v>8885</v>
      </c>
      <c r="E2567" s="4" t="s">
        <v>40723</v>
      </c>
      <c r="F2567" s="4" t="s">
        <v>8888</v>
      </c>
      <c r="G2567" s="4" t="s">
        <v>8884</v>
      </c>
      <c r="H2567" s="4" t="s">
        <v>9594</v>
      </c>
      <c r="I2567" s="4"/>
      <c r="J2567" s="4" t="s">
        <v>4159</v>
      </c>
      <c r="K2567" s="4" t="s">
        <v>34127</v>
      </c>
      <c r="L2567" s="4" t="s">
        <v>34128</v>
      </c>
    </row>
    <row r="2568" spans="1:12" ht="15" customHeight="1">
      <c r="A2568" s="4" t="s">
        <v>40725</v>
      </c>
      <c r="B2568" s="4" t="s">
        <v>40726</v>
      </c>
      <c r="C2568" s="4" t="s">
        <v>34136</v>
      </c>
      <c r="D2568" s="4" t="s">
        <v>8885</v>
      </c>
      <c r="E2568" s="4" t="s">
        <v>40727</v>
      </c>
      <c r="F2568" s="4" t="s">
        <v>9031</v>
      </c>
      <c r="G2568" s="4" t="s">
        <v>8884</v>
      </c>
      <c r="H2568" s="4"/>
      <c r="I2568" s="4"/>
      <c r="J2568" s="4" t="s">
        <v>4159</v>
      </c>
      <c r="K2568" s="4" t="s">
        <v>34127</v>
      </c>
      <c r="L2568" s="4" t="s">
        <v>34128</v>
      </c>
    </row>
    <row r="2569" spans="1:12" ht="15" customHeight="1">
      <c r="A2569" s="4" t="s">
        <v>40728</v>
      </c>
      <c r="B2569" s="4" t="s">
        <v>40729</v>
      </c>
      <c r="C2569" s="4" t="s">
        <v>40730</v>
      </c>
      <c r="D2569" s="4" t="s">
        <v>8885</v>
      </c>
      <c r="E2569" s="4" t="s">
        <v>40728</v>
      </c>
      <c r="F2569" s="4" t="s">
        <v>8888</v>
      </c>
      <c r="G2569" s="4" t="s">
        <v>8884</v>
      </c>
      <c r="H2569" s="4" t="s">
        <v>9600</v>
      </c>
      <c r="I2569" s="4" t="s">
        <v>9594</v>
      </c>
      <c r="J2569" s="4" t="s">
        <v>4159</v>
      </c>
      <c r="K2569" s="4" t="s">
        <v>34127</v>
      </c>
      <c r="L2569" s="4" t="s">
        <v>34128</v>
      </c>
    </row>
    <row r="2570" spans="1:12" ht="15" customHeight="1">
      <c r="A2570" s="4" t="s">
        <v>40731</v>
      </c>
      <c r="B2570" s="4" t="s">
        <v>40732</v>
      </c>
      <c r="C2570" s="4" t="s">
        <v>40733</v>
      </c>
      <c r="D2570" s="4" t="s">
        <v>8885</v>
      </c>
      <c r="E2570" s="4" t="s">
        <v>40731</v>
      </c>
      <c r="F2570" s="4" t="s">
        <v>8888</v>
      </c>
      <c r="G2570" s="4" t="s">
        <v>8884</v>
      </c>
      <c r="H2570" s="4" t="s">
        <v>9527</v>
      </c>
      <c r="I2570" s="4" t="s">
        <v>9603</v>
      </c>
      <c r="J2570" s="4" t="s">
        <v>4159</v>
      </c>
      <c r="K2570" s="4" t="s">
        <v>34127</v>
      </c>
      <c r="L2570" s="4" t="s">
        <v>34128</v>
      </c>
    </row>
    <row r="2571" spans="1:12" ht="15" customHeight="1">
      <c r="A2571" s="4" t="s">
        <v>24456</v>
      </c>
      <c r="B2571" s="4" t="s">
        <v>23618</v>
      </c>
      <c r="C2571" s="4" t="s">
        <v>37746</v>
      </c>
      <c r="D2571" s="4" t="s">
        <v>8885</v>
      </c>
      <c r="E2571" s="4" t="s">
        <v>24456</v>
      </c>
      <c r="F2571" s="4" t="s">
        <v>34573</v>
      </c>
      <c r="G2571" s="4" t="s">
        <v>8892</v>
      </c>
      <c r="H2571" s="4" t="s">
        <v>9600</v>
      </c>
      <c r="I2571" s="4"/>
      <c r="J2571" s="4" t="s">
        <v>4159</v>
      </c>
      <c r="K2571" s="4" t="s">
        <v>34127</v>
      </c>
      <c r="L2571" s="4" t="s">
        <v>34128</v>
      </c>
    </row>
    <row r="2572" spans="1:12" ht="15" customHeight="1">
      <c r="A2572" s="4" t="s">
        <v>40734</v>
      </c>
      <c r="B2572" s="4" t="s">
        <v>40735</v>
      </c>
      <c r="C2572" s="4" t="s">
        <v>37621</v>
      </c>
      <c r="D2572" s="4" t="s">
        <v>8885</v>
      </c>
      <c r="E2572" s="4" t="s">
        <v>40734</v>
      </c>
      <c r="F2572" s="4" t="s">
        <v>10458</v>
      </c>
      <c r="G2572" s="4" t="s">
        <v>8884</v>
      </c>
      <c r="H2572" s="4"/>
      <c r="I2572" s="4"/>
      <c r="J2572" s="4" t="s">
        <v>34096</v>
      </c>
      <c r="K2572" s="4" t="s">
        <v>34097</v>
      </c>
      <c r="L2572" s="4" t="s">
        <v>34098</v>
      </c>
    </row>
    <row r="2573" spans="1:12" ht="15" customHeight="1">
      <c r="A2573" s="4" t="s">
        <v>40736</v>
      </c>
      <c r="B2573" s="4" t="s">
        <v>40737</v>
      </c>
      <c r="C2573" s="4" t="s">
        <v>34104</v>
      </c>
      <c r="D2573" s="4" t="s">
        <v>8885</v>
      </c>
      <c r="E2573" s="4" t="s">
        <v>40736</v>
      </c>
      <c r="F2573" s="4" t="s">
        <v>8888</v>
      </c>
      <c r="G2573" s="4" t="s">
        <v>8884</v>
      </c>
      <c r="H2573" s="4"/>
      <c r="I2573" s="4"/>
      <c r="J2573" s="4" t="s">
        <v>34096</v>
      </c>
      <c r="K2573" s="4" t="s">
        <v>34097</v>
      </c>
      <c r="L2573" s="4" t="s">
        <v>34098</v>
      </c>
    </row>
    <row r="2574" spans="1:12" ht="15" customHeight="1">
      <c r="A2574" s="4" t="s">
        <v>40738</v>
      </c>
      <c r="B2574" s="4" t="s">
        <v>40739</v>
      </c>
      <c r="C2574" s="4" t="s">
        <v>34104</v>
      </c>
      <c r="D2574" s="4" t="s">
        <v>8885</v>
      </c>
      <c r="E2574" s="4" t="s">
        <v>40738</v>
      </c>
      <c r="F2574" s="4" t="s">
        <v>8888</v>
      </c>
      <c r="G2574" s="4" t="s">
        <v>8884</v>
      </c>
      <c r="H2574" s="4"/>
      <c r="I2574" s="4"/>
      <c r="J2574" s="4" t="s">
        <v>34096</v>
      </c>
      <c r="K2574" s="4" t="s">
        <v>34097</v>
      </c>
      <c r="L2574" s="4" t="s">
        <v>34098</v>
      </c>
    </row>
    <row r="2575" spans="1:12" ht="15" customHeight="1">
      <c r="A2575" s="4" t="s">
        <v>40740</v>
      </c>
      <c r="B2575" s="4" t="s">
        <v>40741</v>
      </c>
      <c r="C2575" s="4" t="s">
        <v>34104</v>
      </c>
      <c r="D2575" s="4" t="s">
        <v>8885</v>
      </c>
      <c r="E2575" s="4" t="s">
        <v>40740</v>
      </c>
      <c r="F2575" s="4" t="s">
        <v>8888</v>
      </c>
      <c r="G2575" s="4" t="s">
        <v>8884</v>
      </c>
      <c r="H2575" s="4"/>
      <c r="I2575" s="4"/>
      <c r="J2575" s="4" t="s">
        <v>34096</v>
      </c>
      <c r="K2575" s="4" t="s">
        <v>34097</v>
      </c>
      <c r="L2575" s="4" t="s">
        <v>34098</v>
      </c>
    </row>
    <row r="2576" spans="1:12" ht="15" customHeight="1">
      <c r="A2576" s="4" t="s">
        <v>40742</v>
      </c>
      <c r="B2576" s="4" t="s">
        <v>40743</v>
      </c>
      <c r="C2576" s="4" t="s">
        <v>34104</v>
      </c>
      <c r="D2576" s="4" t="s">
        <v>8885</v>
      </c>
      <c r="E2576" s="4" t="s">
        <v>40742</v>
      </c>
      <c r="F2576" s="4" t="s">
        <v>8888</v>
      </c>
      <c r="G2576" s="4" t="s">
        <v>8884</v>
      </c>
      <c r="H2576" s="4"/>
      <c r="I2576" s="4"/>
      <c r="J2576" s="4" t="s">
        <v>34096</v>
      </c>
      <c r="K2576" s="4" t="s">
        <v>34097</v>
      </c>
      <c r="L2576" s="4" t="s">
        <v>34098</v>
      </c>
    </row>
    <row r="2577" spans="1:12" ht="15" customHeight="1">
      <c r="A2577" s="4" t="s">
        <v>40744</v>
      </c>
      <c r="B2577" s="4" t="s">
        <v>40745</v>
      </c>
      <c r="C2577" s="4" t="s">
        <v>34104</v>
      </c>
      <c r="D2577" s="4" t="s">
        <v>8885</v>
      </c>
      <c r="E2577" s="4" t="s">
        <v>40744</v>
      </c>
      <c r="F2577" s="4" t="s">
        <v>8888</v>
      </c>
      <c r="G2577" s="4" t="s">
        <v>8884</v>
      </c>
      <c r="H2577" s="4"/>
      <c r="I2577" s="4"/>
      <c r="J2577" s="4" t="s">
        <v>34096</v>
      </c>
      <c r="K2577" s="4" t="s">
        <v>34097</v>
      </c>
      <c r="L2577" s="4" t="s">
        <v>34098</v>
      </c>
    </row>
    <row r="2578" spans="1:12" ht="15" customHeight="1">
      <c r="A2578" s="4" t="s">
        <v>40746</v>
      </c>
      <c r="B2578" s="4" t="s">
        <v>40747</v>
      </c>
      <c r="C2578" s="4" t="s">
        <v>34104</v>
      </c>
      <c r="D2578" s="4" t="s">
        <v>8885</v>
      </c>
      <c r="E2578" s="4" t="s">
        <v>40746</v>
      </c>
      <c r="F2578" s="4" t="s">
        <v>8888</v>
      </c>
      <c r="G2578" s="4" t="s">
        <v>8884</v>
      </c>
      <c r="H2578" s="4"/>
      <c r="I2578" s="4"/>
      <c r="J2578" s="4" t="s">
        <v>34096</v>
      </c>
      <c r="K2578" s="4" t="s">
        <v>34097</v>
      </c>
      <c r="L2578" s="4" t="s">
        <v>34098</v>
      </c>
    </row>
    <row r="2579" spans="1:12" ht="15" customHeight="1">
      <c r="A2579" s="4" t="s">
        <v>40748</v>
      </c>
      <c r="B2579" s="4" t="s">
        <v>40749</v>
      </c>
      <c r="C2579" s="4" t="s">
        <v>34104</v>
      </c>
      <c r="D2579" s="4" t="s">
        <v>8885</v>
      </c>
      <c r="E2579" s="4" t="s">
        <v>40748</v>
      </c>
      <c r="F2579" s="4" t="s">
        <v>8888</v>
      </c>
      <c r="G2579" s="4" t="s">
        <v>8884</v>
      </c>
      <c r="H2579" s="4"/>
      <c r="I2579" s="4"/>
      <c r="J2579" s="4" t="s">
        <v>34096</v>
      </c>
      <c r="K2579" s="4" t="s">
        <v>34097</v>
      </c>
      <c r="L2579" s="4" t="s">
        <v>34098</v>
      </c>
    </row>
    <row r="2580" spans="1:12" ht="15" customHeight="1">
      <c r="A2580" s="4" t="s">
        <v>40750</v>
      </c>
      <c r="B2580" s="4" t="s">
        <v>40751</v>
      </c>
      <c r="C2580" s="4" t="s">
        <v>34104</v>
      </c>
      <c r="D2580" s="4" t="s">
        <v>8885</v>
      </c>
      <c r="E2580" s="4" t="s">
        <v>40750</v>
      </c>
      <c r="F2580" s="4" t="s">
        <v>8888</v>
      </c>
      <c r="G2580" s="4" t="s">
        <v>8884</v>
      </c>
      <c r="H2580" s="4"/>
      <c r="I2580" s="4"/>
      <c r="J2580" s="4" t="s">
        <v>34096</v>
      </c>
      <c r="K2580" s="4" t="s">
        <v>34097</v>
      </c>
      <c r="L2580" s="4" t="s">
        <v>34098</v>
      </c>
    </row>
    <row r="2581" spans="1:12" ht="15" customHeight="1">
      <c r="A2581" s="4" t="s">
        <v>40752</v>
      </c>
      <c r="B2581" s="4" t="s">
        <v>40753</v>
      </c>
      <c r="C2581" s="4" t="s">
        <v>34524</v>
      </c>
      <c r="D2581" s="4" t="s">
        <v>8885</v>
      </c>
      <c r="E2581" s="4" t="s">
        <v>40752</v>
      </c>
      <c r="F2581" s="4" t="s">
        <v>10458</v>
      </c>
      <c r="G2581" s="4" t="s">
        <v>8884</v>
      </c>
      <c r="H2581" s="4"/>
      <c r="I2581" s="4"/>
      <c r="J2581" s="4" t="s">
        <v>34096</v>
      </c>
      <c r="K2581" s="4" t="s">
        <v>34097</v>
      </c>
      <c r="L2581" s="4" t="s">
        <v>34098</v>
      </c>
    </row>
    <row r="2582" spans="1:12" ht="15" customHeight="1">
      <c r="A2582" s="4" t="s">
        <v>40754</v>
      </c>
      <c r="B2582" s="4" t="s">
        <v>40755</v>
      </c>
      <c r="C2582" s="4" t="s">
        <v>34104</v>
      </c>
      <c r="D2582" s="4" t="s">
        <v>8885</v>
      </c>
      <c r="E2582" s="4" t="s">
        <v>40754</v>
      </c>
      <c r="F2582" s="4" t="s">
        <v>8888</v>
      </c>
      <c r="G2582" s="4" t="s">
        <v>8884</v>
      </c>
      <c r="H2582" s="4"/>
      <c r="I2582" s="4"/>
      <c r="J2582" s="4" t="s">
        <v>34096</v>
      </c>
      <c r="K2582" s="4" t="s">
        <v>34097</v>
      </c>
      <c r="L2582" s="4" t="s">
        <v>34098</v>
      </c>
    </row>
    <row r="2583" spans="1:12" ht="15" customHeight="1">
      <c r="A2583" s="4" t="s">
        <v>40756</v>
      </c>
      <c r="B2583" s="4" t="s">
        <v>40757</v>
      </c>
      <c r="C2583" s="4" t="s">
        <v>34104</v>
      </c>
      <c r="D2583" s="4" t="s">
        <v>8885</v>
      </c>
      <c r="E2583" s="4" t="s">
        <v>40756</v>
      </c>
      <c r="F2583" s="4" t="s">
        <v>8888</v>
      </c>
      <c r="G2583" s="4" t="s">
        <v>8884</v>
      </c>
      <c r="H2583" s="4"/>
      <c r="I2583" s="4"/>
      <c r="J2583" s="4" t="s">
        <v>34096</v>
      </c>
      <c r="K2583" s="4" t="s">
        <v>34097</v>
      </c>
      <c r="L2583" s="4" t="s">
        <v>34098</v>
      </c>
    </row>
    <row r="2584" spans="1:12" ht="15" customHeight="1">
      <c r="A2584" s="4" t="s">
        <v>40758</v>
      </c>
      <c r="B2584" s="4" t="s">
        <v>40759</v>
      </c>
      <c r="C2584" s="4" t="s">
        <v>34104</v>
      </c>
      <c r="D2584" s="4" t="s">
        <v>8885</v>
      </c>
      <c r="E2584" s="4" t="s">
        <v>40758</v>
      </c>
      <c r="F2584" s="4" t="s">
        <v>8888</v>
      </c>
      <c r="G2584" s="4" t="s">
        <v>8884</v>
      </c>
      <c r="H2584" s="4"/>
      <c r="I2584" s="4"/>
      <c r="J2584" s="4" t="s">
        <v>34096</v>
      </c>
      <c r="K2584" s="4" t="s">
        <v>34097</v>
      </c>
      <c r="L2584" s="4" t="s">
        <v>34098</v>
      </c>
    </row>
    <row r="2585" spans="1:12" ht="15" customHeight="1">
      <c r="A2585" s="4" t="s">
        <v>40760</v>
      </c>
      <c r="B2585" s="4" t="s">
        <v>40761</v>
      </c>
      <c r="C2585" s="4" t="s">
        <v>34104</v>
      </c>
      <c r="D2585" s="4" t="s">
        <v>8885</v>
      </c>
      <c r="E2585" s="4" t="s">
        <v>40760</v>
      </c>
      <c r="F2585" s="4" t="s">
        <v>8888</v>
      </c>
      <c r="G2585" s="4" t="s">
        <v>8884</v>
      </c>
      <c r="H2585" s="4"/>
      <c r="I2585" s="4"/>
      <c r="J2585" s="4" t="s">
        <v>34096</v>
      </c>
      <c r="K2585" s="4" t="s">
        <v>34097</v>
      </c>
      <c r="L2585" s="4" t="s">
        <v>34098</v>
      </c>
    </row>
    <row r="2586" spans="1:12" ht="15" customHeight="1">
      <c r="A2586" s="4" t="s">
        <v>40762</v>
      </c>
      <c r="B2586" s="4" t="s">
        <v>40763</v>
      </c>
      <c r="C2586" s="4" t="s">
        <v>34104</v>
      </c>
      <c r="D2586" s="4" t="s">
        <v>8885</v>
      </c>
      <c r="E2586" s="4" t="s">
        <v>40762</v>
      </c>
      <c r="F2586" s="4" t="s">
        <v>8888</v>
      </c>
      <c r="G2586" s="4" t="s">
        <v>8884</v>
      </c>
      <c r="H2586" s="4"/>
      <c r="I2586" s="4"/>
      <c r="J2586" s="4" t="s">
        <v>34096</v>
      </c>
      <c r="K2586" s="4" t="s">
        <v>34097</v>
      </c>
      <c r="L2586" s="4" t="s">
        <v>34098</v>
      </c>
    </row>
    <row r="2587" spans="1:12" ht="15" customHeight="1">
      <c r="A2587" s="4" t="s">
        <v>40764</v>
      </c>
      <c r="B2587" s="4" t="s">
        <v>40765</v>
      </c>
      <c r="C2587" s="4" t="s">
        <v>34104</v>
      </c>
      <c r="D2587" s="4" t="s">
        <v>8885</v>
      </c>
      <c r="E2587" s="4" t="s">
        <v>40764</v>
      </c>
      <c r="F2587" s="4" t="s">
        <v>8888</v>
      </c>
      <c r="G2587" s="4" t="s">
        <v>8884</v>
      </c>
      <c r="H2587" s="4"/>
      <c r="I2587" s="4"/>
      <c r="J2587" s="4" t="s">
        <v>34096</v>
      </c>
      <c r="K2587" s="4" t="s">
        <v>34097</v>
      </c>
      <c r="L2587" s="4" t="s">
        <v>34098</v>
      </c>
    </row>
    <row r="2588" spans="1:12" ht="15" customHeight="1">
      <c r="A2588" s="4" t="s">
        <v>40766</v>
      </c>
      <c r="B2588" s="4" t="s">
        <v>40767</v>
      </c>
      <c r="C2588" s="4" t="s">
        <v>34104</v>
      </c>
      <c r="D2588" s="4" t="s">
        <v>8885</v>
      </c>
      <c r="E2588" s="4" t="s">
        <v>40766</v>
      </c>
      <c r="F2588" s="4" t="s">
        <v>8888</v>
      </c>
      <c r="G2588" s="4" t="s">
        <v>8884</v>
      </c>
      <c r="H2588" s="4"/>
      <c r="I2588" s="4"/>
      <c r="J2588" s="4" t="s">
        <v>34096</v>
      </c>
      <c r="K2588" s="4" t="s">
        <v>34097</v>
      </c>
      <c r="L2588" s="4" t="s">
        <v>34098</v>
      </c>
    </row>
    <row r="2589" spans="1:12" ht="15" customHeight="1">
      <c r="A2589" s="4" t="s">
        <v>40768</v>
      </c>
      <c r="B2589" s="4" t="s">
        <v>40769</v>
      </c>
      <c r="C2589" s="4" t="s">
        <v>36915</v>
      </c>
      <c r="D2589" s="4" t="s">
        <v>8885</v>
      </c>
      <c r="E2589" s="4" t="s">
        <v>40768</v>
      </c>
      <c r="F2589" s="4" t="s">
        <v>9031</v>
      </c>
      <c r="G2589" s="4" t="s">
        <v>8884</v>
      </c>
      <c r="H2589" s="4"/>
      <c r="I2589" s="4"/>
      <c r="J2589" s="4" t="s">
        <v>34096</v>
      </c>
      <c r="K2589" s="4" t="s">
        <v>34097</v>
      </c>
      <c r="L2589" s="4" t="s">
        <v>34098</v>
      </c>
    </row>
    <row r="2590" spans="1:12" ht="15" customHeight="1">
      <c r="A2590" s="4" t="s">
        <v>40770</v>
      </c>
      <c r="B2590" s="4" t="s">
        <v>40771</v>
      </c>
      <c r="C2590" s="4" t="s">
        <v>39920</v>
      </c>
      <c r="D2590" s="4" t="s">
        <v>8885</v>
      </c>
      <c r="E2590" s="4" t="s">
        <v>40772</v>
      </c>
      <c r="F2590" s="4" t="s">
        <v>8888</v>
      </c>
      <c r="G2590" s="4" t="s">
        <v>8884</v>
      </c>
      <c r="H2590" s="4" t="s">
        <v>9600</v>
      </c>
      <c r="I2590" s="4" t="s">
        <v>9375</v>
      </c>
      <c r="J2590" s="4" t="s">
        <v>4159</v>
      </c>
      <c r="K2590" s="4" t="s">
        <v>34127</v>
      </c>
      <c r="L2590" s="4" t="s">
        <v>34128</v>
      </c>
    </row>
    <row r="2591" spans="1:12" ht="15" customHeight="1">
      <c r="A2591" s="4" t="s">
        <v>40773</v>
      </c>
      <c r="B2591" s="4" t="s">
        <v>40774</v>
      </c>
      <c r="C2591" s="4" t="s">
        <v>34874</v>
      </c>
      <c r="D2591" s="4" t="s">
        <v>8885</v>
      </c>
      <c r="E2591" s="4" t="s">
        <v>40775</v>
      </c>
      <c r="F2591" s="4" t="s">
        <v>9025</v>
      </c>
      <c r="G2591" s="4" t="s">
        <v>9215</v>
      </c>
      <c r="H2591" s="4" t="s">
        <v>9372</v>
      </c>
      <c r="I2591" s="4"/>
      <c r="J2591" s="4" t="s">
        <v>4159</v>
      </c>
      <c r="K2591" s="4" t="s">
        <v>34127</v>
      </c>
      <c r="L2591" s="4" t="s">
        <v>34128</v>
      </c>
    </row>
    <row r="2592" spans="1:12" ht="15" customHeight="1">
      <c r="A2592" s="4" t="s">
        <v>40776</v>
      </c>
      <c r="B2592" s="4" t="s">
        <v>40777</v>
      </c>
      <c r="C2592" s="4" t="s">
        <v>34125</v>
      </c>
      <c r="D2592" s="4" t="s">
        <v>8885</v>
      </c>
      <c r="E2592" s="4" t="s">
        <v>40778</v>
      </c>
      <c r="F2592" s="4" t="s">
        <v>9031</v>
      </c>
      <c r="G2592" s="4" t="s">
        <v>15007</v>
      </c>
      <c r="H2592" s="4"/>
      <c r="I2592" s="4"/>
      <c r="J2592" s="4" t="s">
        <v>4159</v>
      </c>
      <c r="K2592" s="4" t="s">
        <v>34127</v>
      </c>
      <c r="L2592" s="4" t="s">
        <v>34128</v>
      </c>
    </row>
    <row r="2593" spans="1:12" ht="15" customHeight="1">
      <c r="A2593" s="4" t="s">
        <v>40779</v>
      </c>
      <c r="B2593" s="4" t="s">
        <v>40780</v>
      </c>
      <c r="C2593" s="4" t="s">
        <v>35036</v>
      </c>
      <c r="D2593" s="4" t="s">
        <v>8885</v>
      </c>
      <c r="E2593" s="4" t="s">
        <v>40781</v>
      </c>
      <c r="F2593" s="4" t="s">
        <v>8916</v>
      </c>
      <c r="G2593" s="4" t="s">
        <v>8892</v>
      </c>
      <c r="H2593" s="4" t="s">
        <v>35037</v>
      </c>
      <c r="I2593" s="4"/>
      <c r="J2593" s="4" t="s">
        <v>4159</v>
      </c>
      <c r="K2593" s="4" t="s">
        <v>34127</v>
      </c>
      <c r="L2593" s="4" t="s">
        <v>36756</v>
      </c>
    </row>
    <row r="2594" spans="1:12" ht="15" customHeight="1">
      <c r="A2594" s="4" t="s">
        <v>40782</v>
      </c>
      <c r="B2594" s="4" t="s">
        <v>40783</v>
      </c>
      <c r="C2594" s="4" t="s">
        <v>34125</v>
      </c>
      <c r="D2594" s="4" t="s">
        <v>8885</v>
      </c>
      <c r="E2594" s="4" t="s">
        <v>40784</v>
      </c>
      <c r="F2594" s="4" t="s">
        <v>9031</v>
      </c>
      <c r="G2594" s="4" t="s">
        <v>15007</v>
      </c>
      <c r="H2594" s="4"/>
      <c r="I2594" s="4"/>
      <c r="J2594" s="4" t="s">
        <v>4159</v>
      </c>
      <c r="K2594" s="4" t="s">
        <v>34127</v>
      </c>
      <c r="L2594" s="4" t="s">
        <v>36756</v>
      </c>
    </row>
    <row r="2595" spans="1:12" ht="15" customHeight="1">
      <c r="A2595" s="4" t="s">
        <v>40785</v>
      </c>
      <c r="B2595" s="4" t="s">
        <v>40786</v>
      </c>
      <c r="C2595" s="4" t="s">
        <v>39999</v>
      </c>
      <c r="D2595" s="4" t="s">
        <v>8885</v>
      </c>
      <c r="E2595" s="4" t="s">
        <v>40787</v>
      </c>
      <c r="F2595" s="4" t="s">
        <v>10458</v>
      </c>
      <c r="G2595" s="4" t="s">
        <v>34824</v>
      </c>
      <c r="H2595" s="4"/>
      <c r="I2595" s="4"/>
      <c r="J2595" s="4" t="s">
        <v>4159</v>
      </c>
      <c r="K2595" s="4" t="s">
        <v>34127</v>
      </c>
      <c r="L2595" s="4" t="s">
        <v>34128</v>
      </c>
    </row>
    <row r="2596" spans="1:12" ht="15" customHeight="1">
      <c r="A2596" s="4" t="s">
        <v>40788</v>
      </c>
      <c r="B2596" s="4" t="s">
        <v>40789</v>
      </c>
      <c r="C2596" s="4" t="s">
        <v>34962</v>
      </c>
      <c r="D2596" s="4" t="s">
        <v>8885</v>
      </c>
      <c r="E2596" s="4" t="s">
        <v>40790</v>
      </c>
      <c r="F2596" s="4" t="s">
        <v>9025</v>
      </c>
      <c r="G2596" s="4" t="s">
        <v>8892</v>
      </c>
      <c r="H2596" s="4" t="s">
        <v>9372</v>
      </c>
      <c r="I2596" s="4"/>
      <c r="J2596" s="4" t="s">
        <v>4159</v>
      </c>
      <c r="K2596" s="4" t="s">
        <v>34127</v>
      </c>
      <c r="L2596" s="4" t="s">
        <v>34128</v>
      </c>
    </row>
    <row r="2597" spans="1:12" ht="15" customHeight="1">
      <c r="A2597" s="4" t="s">
        <v>40791</v>
      </c>
      <c r="B2597" s="4" t="s">
        <v>40792</v>
      </c>
      <c r="C2597" s="4" t="s">
        <v>34962</v>
      </c>
      <c r="D2597" s="4" t="s">
        <v>8885</v>
      </c>
      <c r="E2597" s="4" t="s">
        <v>40793</v>
      </c>
      <c r="F2597" s="4" t="s">
        <v>9025</v>
      </c>
      <c r="G2597" s="4" t="s">
        <v>8892</v>
      </c>
      <c r="H2597" s="4" t="s">
        <v>9372</v>
      </c>
      <c r="I2597" s="4"/>
      <c r="J2597" s="4" t="s">
        <v>4159</v>
      </c>
      <c r="K2597" s="4" t="s">
        <v>34127</v>
      </c>
      <c r="L2597" s="4" t="s">
        <v>34128</v>
      </c>
    </row>
    <row r="2598" spans="1:12" ht="15" customHeight="1">
      <c r="A2598" s="4" t="s">
        <v>40794</v>
      </c>
      <c r="B2598" s="4" t="s">
        <v>40795</v>
      </c>
      <c r="C2598" s="4" t="s">
        <v>34104</v>
      </c>
      <c r="D2598" s="4" t="s">
        <v>8885</v>
      </c>
      <c r="E2598" s="4" t="s">
        <v>40794</v>
      </c>
      <c r="F2598" s="4" t="s">
        <v>8888</v>
      </c>
      <c r="G2598" s="4" t="s">
        <v>8884</v>
      </c>
      <c r="H2598" s="4"/>
      <c r="I2598" s="4"/>
      <c r="J2598" s="4" t="s">
        <v>34096</v>
      </c>
      <c r="K2598" s="4" t="s">
        <v>34097</v>
      </c>
      <c r="L2598" s="4" t="s">
        <v>34098</v>
      </c>
    </row>
    <row r="2599" spans="1:12" ht="15" customHeight="1">
      <c r="A2599" s="4" t="s">
        <v>40796</v>
      </c>
      <c r="B2599" s="4" t="s">
        <v>40797</v>
      </c>
      <c r="C2599" s="4" t="s">
        <v>40798</v>
      </c>
      <c r="D2599" s="4" t="s">
        <v>8885</v>
      </c>
      <c r="E2599" s="4" t="s">
        <v>40796</v>
      </c>
      <c r="F2599" s="4" t="s">
        <v>8888</v>
      </c>
      <c r="G2599" s="4" t="s">
        <v>8884</v>
      </c>
      <c r="H2599" s="4" t="s">
        <v>9594</v>
      </c>
      <c r="I2599" s="4" t="s">
        <v>9588</v>
      </c>
      <c r="J2599" s="4" t="s">
        <v>4159</v>
      </c>
      <c r="K2599" s="4" t="s">
        <v>34127</v>
      </c>
      <c r="L2599" s="4" t="s">
        <v>34128</v>
      </c>
    </row>
    <row r="2600" spans="1:12" ht="15" customHeight="1">
      <c r="A2600" s="4" t="s">
        <v>40799</v>
      </c>
      <c r="B2600" s="4" t="s">
        <v>40800</v>
      </c>
      <c r="C2600" s="4" t="s">
        <v>34535</v>
      </c>
      <c r="D2600" s="4" t="s">
        <v>8885</v>
      </c>
      <c r="E2600" s="4" t="s">
        <v>40799</v>
      </c>
      <c r="F2600" s="4" t="s">
        <v>10208</v>
      </c>
      <c r="G2600" s="4" t="s">
        <v>8884</v>
      </c>
      <c r="H2600" s="4"/>
      <c r="I2600" s="4"/>
      <c r="J2600" s="4" t="s">
        <v>4159</v>
      </c>
      <c r="K2600" s="4" t="s">
        <v>34127</v>
      </c>
      <c r="L2600" s="4" t="s">
        <v>34128</v>
      </c>
    </row>
    <row r="2601" spans="1:12" ht="15" customHeight="1">
      <c r="A2601" s="4" t="s">
        <v>40801</v>
      </c>
      <c r="B2601" s="4" t="s">
        <v>40802</v>
      </c>
      <c r="C2601" s="4" t="s">
        <v>40803</v>
      </c>
      <c r="D2601" s="4" t="s">
        <v>8885</v>
      </c>
      <c r="E2601" s="4" t="s">
        <v>40801</v>
      </c>
      <c r="F2601" s="4" t="s">
        <v>10458</v>
      </c>
      <c r="G2601" s="4" t="s">
        <v>8884</v>
      </c>
      <c r="H2601" s="4" t="s">
        <v>9541</v>
      </c>
      <c r="I2601" s="4" t="s">
        <v>9375</v>
      </c>
      <c r="J2601" s="4" t="s">
        <v>4159</v>
      </c>
      <c r="K2601" s="4" t="s">
        <v>34127</v>
      </c>
      <c r="L2601" s="4" t="s">
        <v>34128</v>
      </c>
    </row>
    <row r="2602" spans="1:12" ht="15" customHeight="1">
      <c r="A2602" s="4" t="s">
        <v>40804</v>
      </c>
      <c r="B2602" s="4" t="s">
        <v>40805</v>
      </c>
      <c r="C2602" s="4" t="s">
        <v>34535</v>
      </c>
      <c r="D2602" s="4" t="s">
        <v>8885</v>
      </c>
      <c r="E2602" s="4" t="s">
        <v>40806</v>
      </c>
      <c r="F2602" s="4" t="s">
        <v>10208</v>
      </c>
      <c r="G2602" s="4" t="s">
        <v>8884</v>
      </c>
      <c r="H2602" s="4"/>
      <c r="I2602" s="4"/>
      <c r="J2602" s="4" t="s">
        <v>4159</v>
      </c>
      <c r="K2602" s="4" t="s">
        <v>34127</v>
      </c>
      <c r="L2602" s="4" t="s">
        <v>34128</v>
      </c>
    </row>
    <row r="2603" spans="1:12" ht="15" customHeight="1">
      <c r="A2603" s="4" t="s">
        <v>40807</v>
      </c>
      <c r="B2603" s="4" t="s">
        <v>40808</v>
      </c>
      <c r="C2603" s="4" t="s">
        <v>37866</v>
      </c>
      <c r="D2603" s="4" t="s">
        <v>133</v>
      </c>
      <c r="E2603" s="4" t="s">
        <v>40807</v>
      </c>
      <c r="F2603" s="4" t="s">
        <v>8888</v>
      </c>
      <c r="G2603" s="4" t="s">
        <v>8892</v>
      </c>
      <c r="H2603" s="4" t="s">
        <v>9558</v>
      </c>
      <c r="I2603" s="4"/>
      <c r="J2603" s="4" t="s">
        <v>34112</v>
      </c>
      <c r="K2603" s="4" t="s">
        <v>34113</v>
      </c>
      <c r="L2603" s="4" t="s">
        <v>34114</v>
      </c>
    </row>
    <row r="2604" spans="1:12" ht="15" customHeight="1">
      <c r="A2604" s="4" t="s">
        <v>40809</v>
      </c>
      <c r="B2604" s="4" t="s">
        <v>40810</v>
      </c>
      <c r="C2604" s="4" t="s">
        <v>37866</v>
      </c>
      <c r="D2604" s="4" t="s">
        <v>133</v>
      </c>
      <c r="E2604" s="4" t="s">
        <v>40809</v>
      </c>
      <c r="F2604" s="4" t="s">
        <v>8888</v>
      </c>
      <c r="G2604" s="4" t="s">
        <v>8892</v>
      </c>
      <c r="H2604" s="4" t="s">
        <v>9558</v>
      </c>
      <c r="I2604" s="4"/>
      <c r="J2604" s="4" t="s">
        <v>34112</v>
      </c>
      <c r="K2604" s="4" t="s">
        <v>34113</v>
      </c>
      <c r="L2604" s="4" t="s">
        <v>34114</v>
      </c>
    </row>
    <row r="2605" spans="1:12" ht="15" customHeight="1">
      <c r="A2605" s="4" t="s">
        <v>40811</v>
      </c>
      <c r="B2605" s="4" t="s">
        <v>40812</v>
      </c>
      <c r="C2605" s="4" t="s">
        <v>37866</v>
      </c>
      <c r="D2605" s="4" t="s">
        <v>133</v>
      </c>
      <c r="E2605" s="4" t="s">
        <v>40811</v>
      </c>
      <c r="F2605" s="4" t="s">
        <v>8888</v>
      </c>
      <c r="G2605" s="4" t="s">
        <v>8892</v>
      </c>
      <c r="H2605" s="4" t="s">
        <v>9558</v>
      </c>
      <c r="I2605" s="4"/>
      <c r="J2605" s="4" t="s">
        <v>34112</v>
      </c>
      <c r="K2605" s="4" t="s">
        <v>34113</v>
      </c>
      <c r="L2605" s="4" t="s">
        <v>34114</v>
      </c>
    </row>
    <row r="2606" spans="1:12" ht="15" customHeight="1">
      <c r="A2606" s="4" t="s">
        <v>40813</v>
      </c>
      <c r="B2606" s="4" t="s">
        <v>40814</v>
      </c>
      <c r="C2606" s="4" t="s">
        <v>34944</v>
      </c>
      <c r="D2606" s="4" t="s">
        <v>8885</v>
      </c>
      <c r="E2606" s="4" t="s">
        <v>40813</v>
      </c>
      <c r="F2606" s="4" t="s">
        <v>34573</v>
      </c>
      <c r="G2606" s="4" t="s">
        <v>8892</v>
      </c>
      <c r="H2606" s="4" t="s">
        <v>9606</v>
      </c>
      <c r="I2606" s="4"/>
      <c r="J2606" s="4" t="s">
        <v>34096</v>
      </c>
      <c r="K2606" s="4" t="s">
        <v>34097</v>
      </c>
      <c r="L2606" s="4" t="s">
        <v>34098</v>
      </c>
    </row>
    <row r="2607" spans="1:12" ht="15" customHeight="1">
      <c r="A2607" s="4" t="s">
        <v>40815</v>
      </c>
      <c r="B2607" s="4" t="s">
        <v>40816</v>
      </c>
      <c r="C2607" s="4" t="s">
        <v>34104</v>
      </c>
      <c r="D2607" s="4" t="s">
        <v>133</v>
      </c>
      <c r="E2607" s="4" t="s">
        <v>40815</v>
      </c>
      <c r="F2607" s="4" t="s">
        <v>8888</v>
      </c>
      <c r="G2607" s="4" t="s">
        <v>8884</v>
      </c>
      <c r="H2607" s="4"/>
      <c r="I2607" s="4"/>
      <c r="J2607" s="4" t="s">
        <v>34112</v>
      </c>
      <c r="K2607" s="4" t="s">
        <v>34113</v>
      </c>
      <c r="L2607" s="4" t="s">
        <v>34550</v>
      </c>
    </row>
    <row r="2608" spans="1:12" ht="15" customHeight="1">
      <c r="A2608" s="4" t="s">
        <v>40817</v>
      </c>
      <c r="B2608" s="4" t="s">
        <v>40818</v>
      </c>
      <c r="C2608" s="4" t="s">
        <v>40819</v>
      </c>
      <c r="D2608" s="4" t="s">
        <v>8885</v>
      </c>
      <c r="E2608" s="4" t="s">
        <v>40817</v>
      </c>
      <c r="F2608" s="4" t="s">
        <v>34147</v>
      </c>
      <c r="G2608" s="4" t="s">
        <v>8892</v>
      </c>
      <c r="H2608" s="4" t="s">
        <v>9558</v>
      </c>
      <c r="I2608" s="4"/>
      <c r="J2608" s="4" t="s">
        <v>34096</v>
      </c>
      <c r="K2608" s="4" t="s">
        <v>34097</v>
      </c>
      <c r="L2608" s="4" t="s">
        <v>34098</v>
      </c>
    </row>
    <row r="2609" spans="1:12" ht="15" customHeight="1">
      <c r="A2609" s="4" t="s">
        <v>40820</v>
      </c>
      <c r="B2609" s="4" t="s">
        <v>40821</v>
      </c>
      <c r="C2609" s="4" t="s">
        <v>35159</v>
      </c>
      <c r="D2609" s="4" t="s">
        <v>8885</v>
      </c>
      <c r="E2609" s="4" t="s">
        <v>40822</v>
      </c>
      <c r="F2609" s="4" t="s">
        <v>8916</v>
      </c>
      <c r="G2609" s="4" t="s">
        <v>8892</v>
      </c>
      <c r="H2609" s="4" t="s">
        <v>34930</v>
      </c>
      <c r="I2609" s="4"/>
      <c r="J2609" s="4" t="s">
        <v>4159</v>
      </c>
      <c r="K2609" s="4" t="s">
        <v>34127</v>
      </c>
      <c r="L2609" s="4" t="s">
        <v>34128</v>
      </c>
    </row>
    <row r="2610" spans="1:12" ht="15" customHeight="1">
      <c r="A2610" s="4" t="s">
        <v>40823</v>
      </c>
      <c r="B2610" s="4" t="s">
        <v>40824</v>
      </c>
      <c r="C2610" s="4" t="s">
        <v>38936</v>
      </c>
      <c r="D2610" s="4" t="s">
        <v>8885</v>
      </c>
      <c r="E2610" s="4" t="s">
        <v>40823</v>
      </c>
      <c r="F2610" s="4" t="s">
        <v>8916</v>
      </c>
      <c r="G2610" s="4" t="s">
        <v>8892</v>
      </c>
      <c r="H2610" s="4" t="s">
        <v>34930</v>
      </c>
      <c r="I2610" s="4"/>
      <c r="J2610" s="4" t="s">
        <v>34096</v>
      </c>
      <c r="K2610" s="4" t="s">
        <v>34097</v>
      </c>
      <c r="L2610" s="4" t="s">
        <v>34098</v>
      </c>
    </row>
    <row r="2611" spans="1:12" ht="15" customHeight="1">
      <c r="A2611" s="4" t="s">
        <v>40825</v>
      </c>
      <c r="B2611" s="4" t="s">
        <v>40826</v>
      </c>
      <c r="C2611" s="4" t="s">
        <v>35033</v>
      </c>
      <c r="D2611" s="4" t="s">
        <v>8885</v>
      </c>
      <c r="E2611" s="4" t="s">
        <v>40827</v>
      </c>
      <c r="F2611" s="4" t="s">
        <v>10458</v>
      </c>
      <c r="G2611" s="4" t="s">
        <v>8884</v>
      </c>
      <c r="H2611" s="4"/>
      <c r="I2611" s="4"/>
      <c r="J2611" s="4" t="s">
        <v>4159</v>
      </c>
      <c r="K2611" s="4" t="s">
        <v>34127</v>
      </c>
      <c r="L2611" s="4" t="s">
        <v>34128</v>
      </c>
    </row>
    <row r="2612" spans="1:12" ht="15" customHeight="1">
      <c r="A2612" s="4" t="s">
        <v>40828</v>
      </c>
      <c r="B2612" s="4" t="s">
        <v>40829</v>
      </c>
      <c r="C2612" s="4" t="s">
        <v>34962</v>
      </c>
      <c r="D2612" s="4" t="s">
        <v>8885</v>
      </c>
      <c r="E2612" s="4" t="s">
        <v>40830</v>
      </c>
      <c r="F2612" s="4" t="s">
        <v>9025</v>
      </c>
      <c r="G2612" s="4" t="s">
        <v>8892</v>
      </c>
      <c r="H2612" s="4" t="s">
        <v>9372</v>
      </c>
      <c r="I2612" s="4"/>
      <c r="J2612" s="4" t="s">
        <v>4159</v>
      </c>
      <c r="K2612" s="4" t="s">
        <v>34127</v>
      </c>
      <c r="L2612" s="4" t="s">
        <v>34128</v>
      </c>
    </row>
    <row r="2613" spans="1:12" ht="15" customHeight="1">
      <c r="A2613" s="4" t="s">
        <v>40831</v>
      </c>
      <c r="B2613" s="4" t="s">
        <v>40832</v>
      </c>
      <c r="C2613" s="4" t="s">
        <v>34572</v>
      </c>
      <c r="D2613" s="4" t="s">
        <v>8885</v>
      </c>
      <c r="E2613" s="4" t="s">
        <v>40831</v>
      </c>
      <c r="F2613" s="4" t="s">
        <v>34573</v>
      </c>
      <c r="G2613" s="4" t="s">
        <v>9114</v>
      </c>
      <c r="H2613" s="4"/>
      <c r="I2613" s="4"/>
      <c r="J2613" s="4" t="s">
        <v>34096</v>
      </c>
      <c r="K2613" s="4" t="s">
        <v>34097</v>
      </c>
      <c r="L2613" s="4" t="s">
        <v>34098</v>
      </c>
    </row>
    <row r="2614" spans="1:12" ht="15" customHeight="1">
      <c r="A2614" s="4" t="s">
        <v>40833</v>
      </c>
      <c r="B2614" s="4" t="s">
        <v>40826</v>
      </c>
      <c r="C2614" s="4" t="s">
        <v>40834</v>
      </c>
      <c r="D2614" s="4" t="s">
        <v>8885</v>
      </c>
      <c r="E2614" s="4" t="s">
        <v>40833</v>
      </c>
      <c r="F2614" s="4" t="s">
        <v>10458</v>
      </c>
      <c r="G2614" s="4" t="s">
        <v>8884</v>
      </c>
      <c r="H2614" s="4" t="s">
        <v>9527</v>
      </c>
      <c r="I2614" s="4"/>
      <c r="J2614" s="4" t="s">
        <v>34096</v>
      </c>
      <c r="K2614" s="4" t="s">
        <v>34097</v>
      </c>
      <c r="L2614" s="4" t="s">
        <v>34098</v>
      </c>
    </row>
    <row r="2615" spans="1:12" ht="15" customHeight="1">
      <c r="A2615" s="4" t="s">
        <v>40835</v>
      </c>
      <c r="B2615" s="4" t="s">
        <v>40836</v>
      </c>
      <c r="C2615" s="4" t="s">
        <v>40837</v>
      </c>
      <c r="D2615" s="4" t="s">
        <v>8885</v>
      </c>
      <c r="E2615" s="4" t="s">
        <v>40838</v>
      </c>
      <c r="F2615" s="4" t="s">
        <v>9118</v>
      </c>
      <c r="G2615" s="4" t="s">
        <v>8884</v>
      </c>
      <c r="H2615" s="4" t="s">
        <v>32375</v>
      </c>
      <c r="I2615" s="4"/>
      <c r="J2615" s="4" t="s">
        <v>4159</v>
      </c>
      <c r="K2615" s="4" t="s">
        <v>34127</v>
      </c>
      <c r="L2615" s="4" t="s">
        <v>34128</v>
      </c>
    </row>
    <row r="2616" spans="1:12" ht="15" customHeight="1">
      <c r="A2616" s="4" t="s">
        <v>40839</v>
      </c>
      <c r="B2616" s="4" t="s">
        <v>40840</v>
      </c>
      <c r="C2616" s="4" t="s">
        <v>34944</v>
      </c>
      <c r="D2616" s="4" t="s">
        <v>8885</v>
      </c>
      <c r="E2616" s="4" t="s">
        <v>40839</v>
      </c>
      <c r="F2616" s="4" t="s">
        <v>34573</v>
      </c>
      <c r="G2616" s="4" t="s">
        <v>8892</v>
      </c>
      <c r="H2616" s="4" t="s">
        <v>9606</v>
      </c>
      <c r="I2616" s="4"/>
      <c r="J2616" s="4" t="s">
        <v>4159</v>
      </c>
      <c r="K2616" s="4" t="s">
        <v>34127</v>
      </c>
      <c r="L2616" s="4" t="s">
        <v>34128</v>
      </c>
    </row>
    <row r="2617" spans="1:12" ht="15" customHeight="1">
      <c r="A2617" s="4" t="s">
        <v>40841</v>
      </c>
      <c r="B2617" s="4" t="s">
        <v>40842</v>
      </c>
      <c r="C2617" s="4" t="s">
        <v>34944</v>
      </c>
      <c r="D2617" s="4" t="s">
        <v>8885</v>
      </c>
      <c r="E2617" s="4" t="s">
        <v>40841</v>
      </c>
      <c r="F2617" s="4" t="s">
        <v>34573</v>
      </c>
      <c r="G2617" s="4" t="s">
        <v>8892</v>
      </c>
      <c r="H2617" s="4" t="s">
        <v>9606</v>
      </c>
      <c r="I2617" s="4"/>
      <c r="J2617" s="4" t="s">
        <v>4159</v>
      </c>
      <c r="K2617" s="4" t="s">
        <v>34127</v>
      </c>
      <c r="L2617" s="4" t="s">
        <v>34128</v>
      </c>
    </row>
    <row r="2618" spans="1:12" ht="15" customHeight="1">
      <c r="A2618" s="4" t="s">
        <v>40843</v>
      </c>
      <c r="B2618" s="4" t="s">
        <v>40844</v>
      </c>
      <c r="C2618" s="4" t="s">
        <v>34944</v>
      </c>
      <c r="D2618" s="4" t="s">
        <v>8885</v>
      </c>
      <c r="E2618" s="4" t="s">
        <v>40845</v>
      </c>
      <c r="F2618" s="4" t="s">
        <v>34573</v>
      </c>
      <c r="G2618" s="4" t="s">
        <v>8892</v>
      </c>
      <c r="H2618" s="4" t="s">
        <v>9606</v>
      </c>
      <c r="I2618" s="4"/>
      <c r="J2618" s="4" t="s">
        <v>4159</v>
      </c>
      <c r="K2618" s="4" t="s">
        <v>34127</v>
      </c>
      <c r="L2618" s="4" t="s">
        <v>34128</v>
      </c>
    </row>
    <row r="2619" spans="1:12" ht="15" customHeight="1">
      <c r="A2619" s="4" t="s">
        <v>40846</v>
      </c>
      <c r="B2619" s="4" t="s">
        <v>40847</v>
      </c>
      <c r="C2619" s="4" t="s">
        <v>36915</v>
      </c>
      <c r="D2619" s="4" t="s">
        <v>8885</v>
      </c>
      <c r="E2619" s="4" t="s">
        <v>40846</v>
      </c>
      <c r="F2619" s="4" t="s">
        <v>9031</v>
      </c>
      <c r="G2619" s="4" t="s">
        <v>8884</v>
      </c>
      <c r="H2619" s="4"/>
      <c r="I2619" s="4"/>
      <c r="J2619" s="4" t="s">
        <v>34096</v>
      </c>
      <c r="K2619" s="4" t="s">
        <v>34097</v>
      </c>
      <c r="L2619" s="4" t="s">
        <v>34098</v>
      </c>
    </row>
    <row r="2620" spans="1:12" ht="15" customHeight="1">
      <c r="A2620" s="4" t="s">
        <v>40848</v>
      </c>
      <c r="B2620" s="4" t="s">
        <v>40849</v>
      </c>
      <c r="C2620" s="4" t="s">
        <v>35159</v>
      </c>
      <c r="D2620" s="4" t="s">
        <v>8885</v>
      </c>
      <c r="E2620" s="4" t="s">
        <v>40848</v>
      </c>
      <c r="F2620" s="4" t="s">
        <v>8916</v>
      </c>
      <c r="G2620" s="4" t="s">
        <v>8892</v>
      </c>
      <c r="H2620" s="4" t="s">
        <v>34930</v>
      </c>
      <c r="I2620" s="4"/>
      <c r="J2620" s="4" t="s">
        <v>4159</v>
      </c>
      <c r="K2620" s="4" t="s">
        <v>34127</v>
      </c>
      <c r="L2620" s="4" t="s">
        <v>34128</v>
      </c>
    </row>
    <row r="2621" spans="1:12" ht="15" customHeight="1">
      <c r="A2621" s="4" t="s">
        <v>40850</v>
      </c>
      <c r="B2621" s="4" t="s">
        <v>40851</v>
      </c>
      <c r="C2621" s="4" t="s">
        <v>34535</v>
      </c>
      <c r="D2621" s="4" t="s">
        <v>8885</v>
      </c>
      <c r="E2621" s="4" t="s">
        <v>40852</v>
      </c>
      <c r="F2621" s="4" t="s">
        <v>10208</v>
      </c>
      <c r="G2621" s="4" t="s">
        <v>8884</v>
      </c>
      <c r="H2621" s="4"/>
      <c r="I2621" s="4"/>
      <c r="J2621" s="4" t="s">
        <v>4159</v>
      </c>
      <c r="K2621" s="4" t="s">
        <v>34127</v>
      </c>
      <c r="L2621" s="4" t="s">
        <v>34128</v>
      </c>
    </row>
    <row r="2622" spans="1:12" ht="15" customHeight="1">
      <c r="A2622" s="4" t="s">
        <v>40853</v>
      </c>
      <c r="B2622" s="4" t="s">
        <v>40854</v>
      </c>
      <c r="C2622" s="4" t="s">
        <v>34104</v>
      </c>
      <c r="D2622" s="4" t="s">
        <v>8885</v>
      </c>
      <c r="E2622" s="4" t="s">
        <v>40855</v>
      </c>
      <c r="F2622" s="4" t="s">
        <v>8888</v>
      </c>
      <c r="G2622" s="4" t="s">
        <v>8884</v>
      </c>
      <c r="H2622" s="4"/>
      <c r="I2622" s="4"/>
      <c r="J2622" s="4" t="s">
        <v>4159</v>
      </c>
      <c r="K2622" s="4" t="s">
        <v>34127</v>
      </c>
      <c r="L2622" s="4" t="s">
        <v>34128</v>
      </c>
    </row>
    <row r="2623" spans="1:12" ht="15" customHeight="1">
      <c r="A2623" s="4" t="s">
        <v>40856</v>
      </c>
      <c r="B2623" s="4" t="s">
        <v>40857</v>
      </c>
      <c r="C2623" s="4" t="s">
        <v>35648</v>
      </c>
      <c r="D2623" s="4" t="s">
        <v>8885</v>
      </c>
      <c r="E2623" s="4" t="s">
        <v>40856</v>
      </c>
      <c r="F2623" s="4" t="s">
        <v>34147</v>
      </c>
      <c r="G2623" s="4" t="s">
        <v>34133</v>
      </c>
      <c r="H2623" s="4" t="s">
        <v>9606</v>
      </c>
      <c r="I2623" s="4"/>
      <c r="J2623" s="4" t="s">
        <v>34096</v>
      </c>
      <c r="K2623" s="4" t="s">
        <v>34097</v>
      </c>
      <c r="L2623" s="4" t="s">
        <v>34098</v>
      </c>
    </row>
    <row r="2624" spans="1:12" ht="15" customHeight="1">
      <c r="A2624" s="4" t="s">
        <v>40858</v>
      </c>
      <c r="B2624" s="4" t="s">
        <v>40859</v>
      </c>
      <c r="C2624" s="4" t="s">
        <v>38313</v>
      </c>
      <c r="D2624" s="4" t="s">
        <v>8885</v>
      </c>
      <c r="E2624" s="4" t="s">
        <v>40858</v>
      </c>
      <c r="F2624" s="4" t="s">
        <v>9031</v>
      </c>
      <c r="G2624" s="4" t="s">
        <v>8892</v>
      </c>
      <c r="H2624" s="4" t="s">
        <v>9558</v>
      </c>
      <c r="I2624" s="4"/>
      <c r="J2624" s="4" t="s">
        <v>34096</v>
      </c>
      <c r="K2624" s="4" t="s">
        <v>34097</v>
      </c>
      <c r="L2624" s="4" t="s">
        <v>34098</v>
      </c>
    </row>
    <row r="2625" spans="1:12" ht="15" customHeight="1">
      <c r="A2625" s="4" t="s">
        <v>40860</v>
      </c>
      <c r="B2625" s="4" t="s">
        <v>40861</v>
      </c>
      <c r="C2625" s="4" t="s">
        <v>40862</v>
      </c>
      <c r="D2625" s="4" t="s">
        <v>8885</v>
      </c>
      <c r="E2625" s="4" t="s">
        <v>40860</v>
      </c>
      <c r="F2625" s="4" t="s">
        <v>9031</v>
      </c>
      <c r="G2625" s="4" t="s">
        <v>8892</v>
      </c>
      <c r="H2625" s="4" t="s">
        <v>31907</v>
      </c>
      <c r="I2625" s="4"/>
      <c r="J2625" s="4" t="s">
        <v>34096</v>
      </c>
      <c r="K2625" s="4" t="s">
        <v>34097</v>
      </c>
      <c r="L2625" s="4" t="s">
        <v>34098</v>
      </c>
    </row>
    <row r="2626" spans="1:12" ht="15" customHeight="1">
      <c r="A2626" s="4" t="s">
        <v>40863</v>
      </c>
      <c r="B2626" s="4" t="s">
        <v>40864</v>
      </c>
      <c r="C2626" s="4" t="s">
        <v>36778</v>
      </c>
      <c r="D2626" s="4" t="s">
        <v>8885</v>
      </c>
      <c r="E2626" s="4" t="s">
        <v>40863</v>
      </c>
      <c r="F2626" s="4" t="s">
        <v>34147</v>
      </c>
      <c r="G2626" s="4" t="s">
        <v>8892</v>
      </c>
      <c r="H2626" s="4" t="s">
        <v>9653</v>
      </c>
      <c r="I2626" s="4"/>
      <c r="J2626" s="4" t="s">
        <v>4159</v>
      </c>
      <c r="K2626" s="4" t="s">
        <v>34127</v>
      </c>
      <c r="L2626" s="4" t="s">
        <v>34128</v>
      </c>
    </row>
    <row r="2627" spans="1:12" ht="15" customHeight="1">
      <c r="A2627" s="4" t="s">
        <v>40865</v>
      </c>
      <c r="B2627" s="4" t="s">
        <v>40866</v>
      </c>
      <c r="C2627" s="4" t="s">
        <v>34962</v>
      </c>
      <c r="D2627" s="4" t="s">
        <v>8885</v>
      </c>
      <c r="E2627" s="4" t="s">
        <v>40865</v>
      </c>
      <c r="F2627" s="4" t="s">
        <v>9025</v>
      </c>
      <c r="G2627" s="4" t="s">
        <v>8892</v>
      </c>
      <c r="H2627" s="4" t="s">
        <v>9372</v>
      </c>
      <c r="I2627" s="4"/>
      <c r="J2627" s="4" t="s">
        <v>4159</v>
      </c>
      <c r="K2627" s="4" t="s">
        <v>34127</v>
      </c>
      <c r="L2627" s="4" t="s">
        <v>34128</v>
      </c>
    </row>
    <row r="2628" spans="1:12" ht="15" customHeight="1">
      <c r="A2628" s="4" t="s">
        <v>40867</v>
      </c>
      <c r="B2628" s="4" t="s">
        <v>40868</v>
      </c>
      <c r="C2628" s="4" t="s">
        <v>40869</v>
      </c>
      <c r="D2628" s="4" t="s">
        <v>8885</v>
      </c>
      <c r="E2628" s="4" t="s">
        <v>40867</v>
      </c>
      <c r="F2628" s="4" t="s">
        <v>9118</v>
      </c>
      <c r="G2628" s="4" t="s">
        <v>8892</v>
      </c>
      <c r="H2628" s="4" t="s">
        <v>32403</v>
      </c>
      <c r="I2628" s="4"/>
      <c r="J2628" s="4" t="s">
        <v>4159</v>
      </c>
      <c r="K2628" s="4" t="s">
        <v>34127</v>
      </c>
      <c r="L2628" s="4" t="s">
        <v>34128</v>
      </c>
    </row>
    <row r="2629" spans="1:12" ht="15" customHeight="1">
      <c r="A2629" s="4" t="s">
        <v>40870</v>
      </c>
      <c r="B2629" s="4" t="s">
        <v>40871</v>
      </c>
      <c r="C2629" s="4" t="s">
        <v>36654</v>
      </c>
      <c r="D2629" s="4" t="s">
        <v>8885</v>
      </c>
      <c r="E2629" s="4" t="s">
        <v>40872</v>
      </c>
      <c r="F2629" s="4" t="s">
        <v>9031</v>
      </c>
      <c r="G2629" s="4" t="s">
        <v>8892</v>
      </c>
      <c r="H2629" s="4" t="s">
        <v>9606</v>
      </c>
      <c r="I2629" s="4"/>
      <c r="J2629" s="4" t="s">
        <v>4159</v>
      </c>
      <c r="K2629" s="4" t="s">
        <v>34127</v>
      </c>
      <c r="L2629" s="4" t="s">
        <v>34128</v>
      </c>
    </row>
    <row r="2630" spans="1:12" ht="15" customHeight="1">
      <c r="A2630" s="4" t="s">
        <v>40873</v>
      </c>
      <c r="B2630" s="4" t="s">
        <v>40874</v>
      </c>
      <c r="C2630" s="4" t="s">
        <v>34606</v>
      </c>
      <c r="D2630" s="4" t="s">
        <v>8885</v>
      </c>
      <c r="E2630" s="4" t="s">
        <v>40873</v>
      </c>
      <c r="F2630" s="4" t="s">
        <v>34147</v>
      </c>
      <c r="G2630" s="4" t="s">
        <v>8892</v>
      </c>
      <c r="H2630" s="4" t="s">
        <v>9558</v>
      </c>
      <c r="I2630" s="4"/>
      <c r="J2630" s="4" t="s">
        <v>4159</v>
      </c>
      <c r="K2630" s="4" t="s">
        <v>34127</v>
      </c>
      <c r="L2630" s="4" t="s">
        <v>34128</v>
      </c>
    </row>
    <row r="2631" spans="1:12" ht="15" customHeight="1">
      <c r="A2631" s="4" t="s">
        <v>40875</v>
      </c>
      <c r="B2631" s="4" t="s">
        <v>40876</v>
      </c>
      <c r="C2631" s="4" t="s">
        <v>38449</v>
      </c>
      <c r="D2631" s="4" t="s">
        <v>8885</v>
      </c>
      <c r="E2631" s="4" t="s">
        <v>40877</v>
      </c>
      <c r="F2631" s="4" t="s">
        <v>8916</v>
      </c>
      <c r="G2631" s="4" t="s">
        <v>8892</v>
      </c>
      <c r="H2631" s="4" t="s">
        <v>9558</v>
      </c>
      <c r="I2631" s="4"/>
      <c r="J2631" s="4" t="s">
        <v>4159</v>
      </c>
      <c r="K2631" s="4" t="s">
        <v>34127</v>
      </c>
      <c r="L2631" s="4" t="s">
        <v>34128</v>
      </c>
    </row>
    <row r="2632" spans="1:12" ht="15" customHeight="1">
      <c r="A2632" s="4" t="s">
        <v>40878</v>
      </c>
      <c r="B2632" s="4" t="s">
        <v>40879</v>
      </c>
      <c r="C2632" s="4" t="s">
        <v>35275</v>
      </c>
      <c r="D2632" s="4" t="s">
        <v>133</v>
      </c>
      <c r="E2632" s="4" t="s">
        <v>40878</v>
      </c>
      <c r="F2632" s="4" t="s">
        <v>10458</v>
      </c>
      <c r="G2632" s="4" t="s">
        <v>8892</v>
      </c>
      <c r="H2632" s="4" t="s">
        <v>9647</v>
      </c>
      <c r="I2632" s="4"/>
      <c r="J2632" s="4" t="s">
        <v>34112</v>
      </c>
      <c r="K2632" s="4" t="s">
        <v>34113</v>
      </c>
      <c r="L2632" s="4" t="s">
        <v>34550</v>
      </c>
    </row>
    <row r="2633" spans="1:12" ht="15" customHeight="1">
      <c r="A2633" s="4" t="s">
        <v>40880</v>
      </c>
      <c r="B2633" s="4" t="s">
        <v>40881</v>
      </c>
      <c r="C2633" s="4" t="s">
        <v>34167</v>
      </c>
      <c r="D2633" s="4" t="s">
        <v>8885</v>
      </c>
      <c r="E2633" s="4" t="s">
        <v>40882</v>
      </c>
      <c r="F2633" s="4" t="s">
        <v>34147</v>
      </c>
      <c r="G2633" s="4" t="s">
        <v>8892</v>
      </c>
      <c r="H2633" s="4" t="s">
        <v>9647</v>
      </c>
      <c r="I2633" s="4"/>
      <c r="J2633" s="4" t="s">
        <v>4159</v>
      </c>
      <c r="K2633" s="4" t="s">
        <v>34127</v>
      </c>
      <c r="L2633" s="4" t="s">
        <v>34128</v>
      </c>
    </row>
    <row r="2634" spans="1:12" ht="15" customHeight="1">
      <c r="A2634" s="4" t="s">
        <v>40883</v>
      </c>
      <c r="B2634" s="4" t="s">
        <v>40884</v>
      </c>
      <c r="C2634" s="4" t="s">
        <v>40885</v>
      </c>
      <c r="D2634" s="4" t="s">
        <v>8885</v>
      </c>
      <c r="E2634" s="4" t="s">
        <v>40886</v>
      </c>
      <c r="F2634" s="4" t="s">
        <v>9031</v>
      </c>
      <c r="G2634" s="4" t="s">
        <v>34133</v>
      </c>
      <c r="H2634" s="4" t="s">
        <v>40887</v>
      </c>
      <c r="I2634" s="4"/>
      <c r="J2634" s="4" t="s">
        <v>4159</v>
      </c>
      <c r="K2634" s="4" t="s">
        <v>34127</v>
      </c>
      <c r="L2634" s="4" t="s">
        <v>34128</v>
      </c>
    </row>
    <row r="2635" spans="1:12" ht="15" customHeight="1">
      <c r="A2635" s="4" t="s">
        <v>40888</v>
      </c>
      <c r="B2635" s="4" t="s">
        <v>40889</v>
      </c>
      <c r="C2635" s="4" t="s">
        <v>34145</v>
      </c>
      <c r="D2635" s="4" t="s">
        <v>8885</v>
      </c>
      <c r="E2635" s="4" t="s">
        <v>40890</v>
      </c>
      <c r="F2635" s="4" t="s">
        <v>34147</v>
      </c>
      <c r="G2635" s="4" t="s">
        <v>8892</v>
      </c>
      <c r="H2635" s="4" t="s">
        <v>32433</v>
      </c>
      <c r="I2635" s="4"/>
      <c r="J2635" s="4" t="s">
        <v>4159</v>
      </c>
      <c r="K2635" s="4" t="s">
        <v>34127</v>
      </c>
      <c r="L2635" s="4" t="s">
        <v>34128</v>
      </c>
    </row>
    <row r="2636" spans="1:12" ht="15" customHeight="1">
      <c r="A2636" s="4" t="s">
        <v>40891</v>
      </c>
      <c r="B2636" s="4" t="s">
        <v>40892</v>
      </c>
      <c r="C2636" s="4" t="s">
        <v>36785</v>
      </c>
      <c r="D2636" s="4" t="s">
        <v>133</v>
      </c>
      <c r="E2636" s="4" t="s">
        <v>40891</v>
      </c>
      <c r="F2636" s="4" t="s">
        <v>8888</v>
      </c>
      <c r="G2636" s="4" t="s">
        <v>8892</v>
      </c>
      <c r="H2636" s="4" t="s">
        <v>9527</v>
      </c>
      <c r="I2636" s="4"/>
      <c r="J2636" s="4" t="s">
        <v>34112</v>
      </c>
      <c r="K2636" s="4" t="s">
        <v>34113</v>
      </c>
      <c r="L2636" s="4" t="s">
        <v>34550</v>
      </c>
    </row>
    <row r="2637" spans="1:12" ht="15" customHeight="1">
      <c r="A2637" s="4" t="s">
        <v>40893</v>
      </c>
      <c r="B2637" s="4" t="s">
        <v>40894</v>
      </c>
      <c r="C2637" s="4" t="s">
        <v>36723</v>
      </c>
      <c r="D2637" s="4" t="s">
        <v>8885</v>
      </c>
      <c r="E2637" s="4" t="s">
        <v>40893</v>
      </c>
      <c r="F2637" s="4" t="s">
        <v>8888</v>
      </c>
      <c r="G2637" s="4" t="s">
        <v>8892</v>
      </c>
      <c r="H2637" s="4" t="s">
        <v>9372</v>
      </c>
      <c r="I2637" s="4"/>
      <c r="J2637" s="4" t="s">
        <v>4159</v>
      </c>
      <c r="K2637" s="4" t="s">
        <v>34127</v>
      </c>
      <c r="L2637" s="4" t="s">
        <v>34128</v>
      </c>
    </row>
    <row r="2638" spans="1:12" ht="15" customHeight="1">
      <c r="A2638" s="4" t="s">
        <v>40895</v>
      </c>
      <c r="B2638" s="4" t="s">
        <v>40896</v>
      </c>
      <c r="C2638" s="4" t="s">
        <v>37746</v>
      </c>
      <c r="D2638" s="4" t="s">
        <v>133</v>
      </c>
      <c r="E2638" s="4" t="s">
        <v>40895</v>
      </c>
      <c r="F2638" s="4" t="s">
        <v>34573</v>
      </c>
      <c r="G2638" s="4" t="s">
        <v>8892</v>
      </c>
      <c r="H2638" s="4" t="s">
        <v>9600</v>
      </c>
      <c r="I2638" s="4"/>
      <c r="J2638" s="4" t="s">
        <v>34112</v>
      </c>
      <c r="K2638" s="4" t="s">
        <v>34113</v>
      </c>
      <c r="L2638" s="4" t="s">
        <v>34114</v>
      </c>
    </row>
    <row r="2639" spans="1:12" ht="15" customHeight="1">
      <c r="A2639" s="4" t="s">
        <v>40897</v>
      </c>
      <c r="B2639" s="4" t="s">
        <v>40898</v>
      </c>
      <c r="C2639" s="4" t="s">
        <v>36915</v>
      </c>
      <c r="D2639" s="4" t="s">
        <v>8885</v>
      </c>
      <c r="E2639" s="4" t="s">
        <v>40899</v>
      </c>
      <c r="F2639" s="4" t="s">
        <v>9031</v>
      </c>
      <c r="G2639" s="4" t="s">
        <v>8884</v>
      </c>
      <c r="H2639" s="4"/>
      <c r="I2639" s="4"/>
      <c r="J2639" s="4" t="s">
        <v>4159</v>
      </c>
      <c r="K2639" s="4" t="s">
        <v>34127</v>
      </c>
      <c r="L2639" s="4" t="s">
        <v>34128</v>
      </c>
    </row>
    <row r="2640" spans="1:12" ht="15" customHeight="1">
      <c r="A2640" s="4" t="s">
        <v>40900</v>
      </c>
      <c r="B2640" s="4" t="s">
        <v>40901</v>
      </c>
      <c r="C2640" s="4" t="s">
        <v>34874</v>
      </c>
      <c r="D2640" s="4" t="s">
        <v>8885</v>
      </c>
      <c r="E2640" s="4" t="s">
        <v>40900</v>
      </c>
      <c r="F2640" s="4" t="s">
        <v>9025</v>
      </c>
      <c r="G2640" s="4" t="s">
        <v>9215</v>
      </c>
      <c r="H2640" s="4" t="s">
        <v>9372</v>
      </c>
      <c r="I2640" s="4"/>
      <c r="J2640" s="4" t="s">
        <v>34096</v>
      </c>
      <c r="K2640" s="4" t="s">
        <v>34097</v>
      </c>
      <c r="L2640" s="4" t="s">
        <v>34098</v>
      </c>
    </row>
    <row r="2641" spans="1:12" ht="15" customHeight="1">
      <c r="A2641" s="4" t="s">
        <v>40902</v>
      </c>
      <c r="B2641" s="4" t="s">
        <v>40903</v>
      </c>
      <c r="C2641" s="4" t="s">
        <v>34603</v>
      </c>
      <c r="D2641" s="4" t="s">
        <v>8885</v>
      </c>
      <c r="E2641" s="4" t="s">
        <v>40902</v>
      </c>
      <c r="F2641" s="4" t="s">
        <v>10458</v>
      </c>
      <c r="G2641" s="4" t="s">
        <v>8892</v>
      </c>
      <c r="H2641" s="4" t="s">
        <v>9558</v>
      </c>
      <c r="I2641" s="4"/>
      <c r="J2641" s="4" t="s">
        <v>4159</v>
      </c>
      <c r="K2641" s="4" t="s">
        <v>34127</v>
      </c>
      <c r="L2641" s="4" t="s">
        <v>34128</v>
      </c>
    </row>
    <row r="2642" spans="1:12" ht="15" customHeight="1">
      <c r="A2642" s="4" t="s">
        <v>40904</v>
      </c>
      <c r="B2642" s="4" t="s">
        <v>40905</v>
      </c>
      <c r="C2642" s="4" t="s">
        <v>34535</v>
      </c>
      <c r="D2642" s="4" t="s">
        <v>133</v>
      </c>
      <c r="E2642" s="4" t="s">
        <v>40904</v>
      </c>
      <c r="F2642" s="4" t="s">
        <v>10208</v>
      </c>
      <c r="G2642" s="4" t="s">
        <v>8884</v>
      </c>
      <c r="H2642" s="4"/>
      <c r="I2642" s="4"/>
      <c r="J2642" s="4" t="s">
        <v>34112</v>
      </c>
      <c r="K2642" s="4" t="s">
        <v>34113</v>
      </c>
      <c r="L2642" s="4" t="s">
        <v>34550</v>
      </c>
    </row>
    <row r="2643" spans="1:12" ht="15" customHeight="1">
      <c r="A2643" s="4" t="s">
        <v>40906</v>
      </c>
      <c r="B2643" s="4" t="s">
        <v>40907</v>
      </c>
      <c r="C2643" s="4" t="s">
        <v>34535</v>
      </c>
      <c r="D2643" s="4" t="s">
        <v>133</v>
      </c>
      <c r="E2643" s="4" t="s">
        <v>40906</v>
      </c>
      <c r="F2643" s="4" t="s">
        <v>10208</v>
      </c>
      <c r="G2643" s="4" t="s">
        <v>8884</v>
      </c>
      <c r="H2643" s="4"/>
      <c r="I2643" s="4"/>
      <c r="J2643" s="4" t="s">
        <v>34112</v>
      </c>
      <c r="K2643" s="4" t="s">
        <v>34113</v>
      </c>
      <c r="L2643" s="4" t="s">
        <v>34550</v>
      </c>
    </row>
    <row r="2644" spans="1:12" ht="15" customHeight="1">
      <c r="A2644" s="4" t="s">
        <v>40908</v>
      </c>
      <c r="B2644" s="4" t="s">
        <v>40909</v>
      </c>
      <c r="C2644" s="4" t="s">
        <v>36648</v>
      </c>
      <c r="D2644" s="4" t="s">
        <v>133</v>
      </c>
      <c r="E2644" s="4" t="s">
        <v>40908</v>
      </c>
      <c r="F2644" s="4" t="s">
        <v>10208</v>
      </c>
      <c r="G2644" s="4" t="s">
        <v>8884</v>
      </c>
      <c r="H2644" s="4"/>
      <c r="I2644" s="4"/>
      <c r="J2644" s="4" t="s">
        <v>34112</v>
      </c>
      <c r="K2644" s="4" t="s">
        <v>34113</v>
      </c>
      <c r="L2644" s="4" t="s">
        <v>34550</v>
      </c>
    </row>
    <row r="2645" spans="1:12" ht="15" customHeight="1">
      <c r="A2645" s="4" t="s">
        <v>40910</v>
      </c>
      <c r="B2645" s="4" t="s">
        <v>40911</v>
      </c>
      <c r="C2645" s="4" t="s">
        <v>34535</v>
      </c>
      <c r="D2645" s="4" t="s">
        <v>133</v>
      </c>
      <c r="E2645" s="4" t="s">
        <v>40910</v>
      </c>
      <c r="F2645" s="4" t="s">
        <v>10208</v>
      </c>
      <c r="G2645" s="4" t="s">
        <v>8884</v>
      </c>
      <c r="H2645" s="4"/>
      <c r="I2645" s="4"/>
      <c r="J2645" s="4" t="s">
        <v>34112</v>
      </c>
      <c r="K2645" s="4" t="s">
        <v>34113</v>
      </c>
      <c r="L2645" s="4" t="s">
        <v>34550</v>
      </c>
    </row>
    <row r="2646" spans="1:12" ht="15" customHeight="1">
      <c r="A2646" s="4" t="s">
        <v>40912</v>
      </c>
      <c r="B2646" s="4" t="s">
        <v>40913</v>
      </c>
      <c r="C2646" s="4" t="s">
        <v>36648</v>
      </c>
      <c r="D2646" s="4" t="s">
        <v>133</v>
      </c>
      <c r="E2646" s="4" t="s">
        <v>40912</v>
      </c>
      <c r="F2646" s="4" t="s">
        <v>10208</v>
      </c>
      <c r="G2646" s="4" t="s">
        <v>8884</v>
      </c>
      <c r="H2646" s="4"/>
      <c r="I2646" s="4"/>
      <c r="J2646" s="4" t="s">
        <v>34112</v>
      </c>
      <c r="K2646" s="4" t="s">
        <v>34113</v>
      </c>
      <c r="L2646" s="4" t="s">
        <v>34550</v>
      </c>
    </row>
    <row r="2647" spans="1:12" ht="15" customHeight="1">
      <c r="A2647" s="4" t="s">
        <v>40914</v>
      </c>
      <c r="B2647" s="4" t="s">
        <v>40915</v>
      </c>
      <c r="C2647" s="4" t="s">
        <v>36654</v>
      </c>
      <c r="D2647" s="4" t="s">
        <v>8885</v>
      </c>
      <c r="E2647" s="4" t="s">
        <v>40916</v>
      </c>
      <c r="F2647" s="4" t="s">
        <v>9031</v>
      </c>
      <c r="G2647" s="4" t="s">
        <v>8892</v>
      </c>
      <c r="H2647" s="4" t="s">
        <v>9606</v>
      </c>
      <c r="I2647" s="4"/>
      <c r="J2647" s="4" t="s">
        <v>34096</v>
      </c>
      <c r="K2647" s="4" t="s">
        <v>34097</v>
      </c>
      <c r="L2647" s="4" t="s">
        <v>34098</v>
      </c>
    </row>
    <row r="2648" spans="1:12" ht="15" customHeight="1">
      <c r="A2648" s="4" t="s">
        <v>40917</v>
      </c>
      <c r="B2648" s="4" t="s">
        <v>40918</v>
      </c>
      <c r="C2648" s="4" t="s">
        <v>36654</v>
      </c>
      <c r="D2648" s="4" t="s">
        <v>8885</v>
      </c>
      <c r="E2648" s="4" t="s">
        <v>40919</v>
      </c>
      <c r="F2648" s="4" t="s">
        <v>9031</v>
      </c>
      <c r="G2648" s="4" t="s">
        <v>8892</v>
      </c>
      <c r="H2648" s="4" t="s">
        <v>9606</v>
      </c>
      <c r="I2648" s="4"/>
      <c r="J2648" s="4" t="s">
        <v>34096</v>
      </c>
      <c r="K2648" s="4" t="s">
        <v>34097</v>
      </c>
      <c r="L2648" s="4" t="s">
        <v>34098</v>
      </c>
    </row>
    <row r="2649" spans="1:12" ht="15" customHeight="1">
      <c r="A2649" s="4" t="s">
        <v>40920</v>
      </c>
      <c r="B2649" s="4" t="s">
        <v>40921</v>
      </c>
      <c r="C2649" s="4" t="s">
        <v>36654</v>
      </c>
      <c r="D2649" s="4" t="s">
        <v>8885</v>
      </c>
      <c r="E2649" s="4" t="s">
        <v>40922</v>
      </c>
      <c r="F2649" s="4" t="s">
        <v>9031</v>
      </c>
      <c r="G2649" s="4" t="s">
        <v>8892</v>
      </c>
      <c r="H2649" s="4" t="s">
        <v>9606</v>
      </c>
      <c r="I2649" s="4"/>
      <c r="J2649" s="4" t="s">
        <v>34096</v>
      </c>
      <c r="K2649" s="4" t="s">
        <v>34097</v>
      </c>
      <c r="L2649" s="4" t="s">
        <v>34098</v>
      </c>
    </row>
    <row r="2650" spans="1:12" ht="15" customHeight="1">
      <c r="A2650" s="4" t="s">
        <v>40923</v>
      </c>
      <c r="B2650" s="4" t="s">
        <v>40924</v>
      </c>
      <c r="C2650" s="4" t="s">
        <v>36715</v>
      </c>
      <c r="D2650" s="4" t="s">
        <v>8885</v>
      </c>
      <c r="E2650" s="4" t="s">
        <v>40925</v>
      </c>
      <c r="F2650" s="4" t="s">
        <v>34573</v>
      </c>
      <c r="G2650" s="4" t="s">
        <v>36717</v>
      </c>
      <c r="H2650" s="4"/>
      <c r="I2650" s="4"/>
      <c r="J2650" s="4" t="s">
        <v>34096</v>
      </c>
      <c r="K2650" s="4" t="s">
        <v>34097</v>
      </c>
      <c r="L2650" s="4" t="s">
        <v>34098</v>
      </c>
    </row>
    <row r="2651" spans="1:12" ht="15" customHeight="1">
      <c r="A2651" s="4" t="s">
        <v>40926</v>
      </c>
      <c r="B2651" s="4" t="s">
        <v>40927</v>
      </c>
      <c r="C2651" s="4" t="s">
        <v>36715</v>
      </c>
      <c r="D2651" s="4" t="s">
        <v>8885</v>
      </c>
      <c r="E2651" s="4" t="s">
        <v>40928</v>
      </c>
      <c r="F2651" s="4" t="s">
        <v>34573</v>
      </c>
      <c r="G2651" s="4" t="s">
        <v>36717</v>
      </c>
      <c r="H2651" s="4"/>
      <c r="I2651" s="4"/>
      <c r="J2651" s="4" t="s">
        <v>34096</v>
      </c>
      <c r="K2651" s="4" t="s">
        <v>34097</v>
      </c>
      <c r="L2651" s="4" t="s">
        <v>34098</v>
      </c>
    </row>
    <row r="2652" spans="1:12" ht="15" customHeight="1">
      <c r="A2652" s="4" t="s">
        <v>40929</v>
      </c>
      <c r="B2652" s="4" t="s">
        <v>40930</v>
      </c>
      <c r="C2652" s="4" t="s">
        <v>36715</v>
      </c>
      <c r="D2652" s="4" t="s">
        <v>8885</v>
      </c>
      <c r="E2652" s="4" t="s">
        <v>40931</v>
      </c>
      <c r="F2652" s="4" t="s">
        <v>34573</v>
      </c>
      <c r="G2652" s="4" t="s">
        <v>36717</v>
      </c>
      <c r="H2652" s="4"/>
      <c r="I2652" s="4"/>
      <c r="J2652" s="4" t="s">
        <v>34096</v>
      </c>
      <c r="K2652" s="4" t="s">
        <v>34097</v>
      </c>
      <c r="L2652" s="4" t="s">
        <v>34098</v>
      </c>
    </row>
    <row r="2653" spans="1:12" ht="15" customHeight="1">
      <c r="A2653" s="4" t="s">
        <v>40932</v>
      </c>
      <c r="B2653" s="4" t="s">
        <v>40933</v>
      </c>
      <c r="C2653" s="4" t="s">
        <v>34145</v>
      </c>
      <c r="D2653" s="4" t="s">
        <v>8885</v>
      </c>
      <c r="E2653" s="4" t="s">
        <v>40934</v>
      </c>
      <c r="F2653" s="4" t="s">
        <v>34147</v>
      </c>
      <c r="G2653" s="4" t="s">
        <v>8892</v>
      </c>
      <c r="H2653" s="4" t="s">
        <v>32433</v>
      </c>
      <c r="I2653" s="4"/>
      <c r="J2653" s="4" t="s">
        <v>34096</v>
      </c>
      <c r="K2653" s="4" t="s">
        <v>34097</v>
      </c>
      <c r="L2653" s="4" t="s">
        <v>34098</v>
      </c>
    </row>
    <row r="2654" spans="1:12" ht="15" customHeight="1">
      <c r="A2654" s="4" t="s">
        <v>40935</v>
      </c>
      <c r="B2654" s="4" t="s">
        <v>40936</v>
      </c>
      <c r="C2654" s="4" t="s">
        <v>34145</v>
      </c>
      <c r="D2654" s="4" t="s">
        <v>8885</v>
      </c>
      <c r="E2654" s="4" t="s">
        <v>40937</v>
      </c>
      <c r="F2654" s="4" t="s">
        <v>34147</v>
      </c>
      <c r="G2654" s="4" t="s">
        <v>8892</v>
      </c>
      <c r="H2654" s="4" t="s">
        <v>32433</v>
      </c>
      <c r="I2654" s="4"/>
      <c r="J2654" s="4" t="s">
        <v>34096</v>
      </c>
      <c r="K2654" s="4" t="s">
        <v>34097</v>
      </c>
      <c r="L2654" s="4" t="s">
        <v>34098</v>
      </c>
    </row>
    <row r="2655" spans="1:12" ht="15" customHeight="1">
      <c r="A2655" s="4" t="s">
        <v>40938</v>
      </c>
      <c r="B2655" s="4" t="s">
        <v>40939</v>
      </c>
      <c r="C2655" s="4" t="s">
        <v>34145</v>
      </c>
      <c r="D2655" s="4" t="s">
        <v>8885</v>
      </c>
      <c r="E2655" s="4" t="s">
        <v>40940</v>
      </c>
      <c r="F2655" s="4" t="s">
        <v>34147</v>
      </c>
      <c r="G2655" s="4" t="s">
        <v>8892</v>
      </c>
      <c r="H2655" s="4" t="s">
        <v>32433</v>
      </c>
      <c r="I2655" s="4"/>
      <c r="J2655" s="4" t="s">
        <v>34096</v>
      </c>
      <c r="K2655" s="4" t="s">
        <v>34097</v>
      </c>
      <c r="L2655" s="4" t="s">
        <v>34098</v>
      </c>
    </row>
    <row r="2656" spans="1:12" ht="15" customHeight="1">
      <c r="A2656" s="4" t="s">
        <v>40941</v>
      </c>
      <c r="B2656" s="4" t="s">
        <v>40942</v>
      </c>
      <c r="C2656" s="4" t="s">
        <v>34145</v>
      </c>
      <c r="D2656" s="4" t="s">
        <v>8885</v>
      </c>
      <c r="E2656" s="4" t="s">
        <v>40943</v>
      </c>
      <c r="F2656" s="4" t="s">
        <v>34147</v>
      </c>
      <c r="G2656" s="4" t="s">
        <v>8892</v>
      </c>
      <c r="H2656" s="4" t="s">
        <v>32433</v>
      </c>
      <c r="I2656" s="4"/>
      <c r="J2656" s="4" t="s">
        <v>4159</v>
      </c>
      <c r="K2656" s="4" t="s">
        <v>34127</v>
      </c>
      <c r="L2656" s="4" t="s">
        <v>34128</v>
      </c>
    </row>
    <row r="2657" spans="1:12" ht="15" customHeight="1">
      <c r="A2657" s="4" t="s">
        <v>40944</v>
      </c>
      <c r="B2657" s="4" t="s">
        <v>40945</v>
      </c>
      <c r="C2657" s="4" t="s">
        <v>37706</v>
      </c>
      <c r="D2657" s="4" t="s">
        <v>8885</v>
      </c>
      <c r="E2657" s="4" t="s">
        <v>40946</v>
      </c>
      <c r="F2657" s="4" t="s">
        <v>8888</v>
      </c>
      <c r="G2657" s="4" t="s">
        <v>15007</v>
      </c>
      <c r="H2657" s="4"/>
      <c r="I2657" s="4"/>
      <c r="J2657" s="4" t="s">
        <v>4159</v>
      </c>
      <c r="K2657" s="4" t="s">
        <v>34127</v>
      </c>
      <c r="L2657" s="4" t="s">
        <v>34128</v>
      </c>
    </row>
    <row r="2658" spans="1:12" ht="15" customHeight="1">
      <c r="A2658" s="4" t="s">
        <v>40947</v>
      </c>
      <c r="B2658" s="4" t="s">
        <v>40948</v>
      </c>
      <c r="C2658" s="4" t="s">
        <v>35077</v>
      </c>
      <c r="D2658" s="4" t="s">
        <v>8885</v>
      </c>
      <c r="E2658" s="4" t="s">
        <v>40949</v>
      </c>
      <c r="F2658" s="4" t="s">
        <v>4143</v>
      </c>
      <c r="G2658" s="4" t="s">
        <v>8892</v>
      </c>
      <c r="H2658" s="4" t="s">
        <v>9527</v>
      </c>
      <c r="I2658" s="4"/>
      <c r="J2658" s="4" t="s">
        <v>4159</v>
      </c>
      <c r="K2658" s="4" t="s">
        <v>34127</v>
      </c>
      <c r="L2658" s="4" t="s">
        <v>34128</v>
      </c>
    </row>
    <row r="2659" spans="1:12" ht="15" customHeight="1">
      <c r="A2659" s="4" t="s">
        <v>40950</v>
      </c>
      <c r="B2659" s="4" t="s">
        <v>40951</v>
      </c>
      <c r="C2659" s="4" t="s">
        <v>34606</v>
      </c>
      <c r="D2659" s="4" t="s">
        <v>8885</v>
      </c>
      <c r="E2659" s="4" t="s">
        <v>40950</v>
      </c>
      <c r="F2659" s="4" t="s">
        <v>34147</v>
      </c>
      <c r="G2659" s="4" t="s">
        <v>8892</v>
      </c>
      <c r="H2659" s="4" t="s">
        <v>9558</v>
      </c>
      <c r="I2659" s="4"/>
      <c r="J2659" s="4" t="s">
        <v>34096</v>
      </c>
      <c r="K2659" s="4" t="s">
        <v>34097</v>
      </c>
      <c r="L2659" s="4" t="s">
        <v>34098</v>
      </c>
    </row>
    <row r="2660" spans="1:12" ht="15" customHeight="1">
      <c r="A2660" s="4" t="s">
        <v>40952</v>
      </c>
      <c r="B2660" s="4" t="s">
        <v>40953</v>
      </c>
      <c r="C2660" s="4" t="s">
        <v>34606</v>
      </c>
      <c r="D2660" s="4" t="s">
        <v>8885</v>
      </c>
      <c r="E2660" s="4" t="s">
        <v>40954</v>
      </c>
      <c r="F2660" s="4" t="s">
        <v>34147</v>
      </c>
      <c r="G2660" s="4" t="s">
        <v>8892</v>
      </c>
      <c r="H2660" s="4" t="s">
        <v>9558</v>
      </c>
      <c r="I2660" s="4"/>
      <c r="J2660" s="4" t="s">
        <v>4159</v>
      </c>
      <c r="K2660" s="4" t="s">
        <v>34127</v>
      </c>
      <c r="L2660" s="4" t="s">
        <v>34128</v>
      </c>
    </row>
    <row r="2661" spans="1:12" ht="15" customHeight="1">
      <c r="A2661" s="4" t="s">
        <v>40955</v>
      </c>
      <c r="B2661" s="4" t="s">
        <v>40956</v>
      </c>
      <c r="C2661" s="4" t="s">
        <v>34122</v>
      </c>
      <c r="D2661" s="4" t="s">
        <v>8885</v>
      </c>
      <c r="E2661" s="4" t="s">
        <v>40957</v>
      </c>
      <c r="F2661" s="4" t="s">
        <v>9118</v>
      </c>
      <c r="G2661" s="4" t="s">
        <v>8892</v>
      </c>
      <c r="H2661" s="4" t="s">
        <v>9558</v>
      </c>
      <c r="I2661" s="4"/>
      <c r="J2661" s="4" t="s">
        <v>4159</v>
      </c>
      <c r="K2661" s="4" t="s">
        <v>34127</v>
      </c>
      <c r="L2661" s="4" t="s">
        <v>34128</v>
      </c>
    </row>
    <row r="2662" spans="1:12" ht="15" customHeight="1">
      <c r="A2662" s="4" t="s">
        <v>40958</v>
      </c>
      <c r="B2662" s="4" t="s">
        <v>40959</v>
      </c>
      <c r="C2662" s="4" t="s">
        <v>34101</v>
      </c>
      <c r="D2662" s="4" t="s">
        <v>8885</v>
      </c>
      <c r="E2662" s="4" t="s">
        <v>40960</v>
      </c>
      <c r="F2662" s="4" t="s">
        <v>9031</v>
      </c>
      <c r="G2662" s="4" t="s">
        <v>8892</v>
      </c>
      <c r="H2662" s="4" t="s">
        <v>9647</v>
      </c>
      <c r="I2662" s="4"/>
      <c r="J2662" s="4" t="s">
        <v>4159</v>
      </c>
      <c r="K2662" s="4" t="s">
        <v>34127</v>
      </c>
      <c r="L2662" s="4" t="s">
        <v>34128</v>
      </c>
    </row>
    <row r="2663" spans="1:12" ht="15" customHeight="1">
      <c r="A2663" s="4" t="s">
        <v>40961</v>
      </c>
      <c r="B2663" s="4" t="s">
        <v>40962</v>
      </c>
      <c r="C2663" s="4" t="s">
        <v>35159</v>
      </c>
      <c r="D2663" s="4" t="s">
        <v>8885</v>
      </c>
      <c r="E2663" s="4" t="s">
        <v>40963</v>
      </c>
      <c r="F2663" s="4" t="s">
        <v>8916</v>
      </c>
      <c r="G2663" s="4" t="s">
        <v>8892</v>
      </c>
      <c r="H2663" s="4" t="s">
        <v>34930</v>
      </c>
      <c r="I2663" s="4"/>
      <c r="J2663" s="4" t="s">
        <v>4159</v>
      </c>
      <c r="K2663" s="4" t="s">
        <v>34127</v>
      </c>
      <c r="L2663" s="4" t="s">
        <v>34128</v>
      </c>
    </row>
    <row r="2664" spans="1:12" ht="15" customHeight="1">
      <c r="A2664" s="4" t="s">
        <v>40964</v>
      </c>
      <c r="B2664" s="4" t="s">
        <v>40965</v>
      </c>
      <c r="C2664" s="4" t="s">
        <v>36715</v>
      </c>
      <c r="D2664" s="4" t="s">
        <v>8885</v>
      </c>
      <c r="E2664" s="4" t="s">
        <v>40966</v>
      </c>
      <c r="F2664" s="4" t="s">
        <v>34573</v>
      </c>
      <c r="G2664" s="4" t="s">
        <v>36717</v>
      </c>
      <c r="H2664" s="4"/>
      <c r="I2664" s="4"/>
      <c r="J2664" s="4" t="s">
        <v>4159</v>
      </c>
      <c r="K2664" s="4" t="s">
        <v>34127</v>
      </c>
      <c r="L2664" s="4" t="s">
        <v>34128</v>
      </c>
    </row>
    <row r="2665" spans="1:12" ht="15" customHeight="1">
      <c r="A2665" s="4" t="s">
        <v>40967</v>
      </c>
      <c r="B2665" s="4" t="s">
        <v>40968</v>
      </c>
      <c r="C2665" s="4" t="s">
        <v>34572</v>
      </c>
      <c r="D2665" s="4" t="s">
        <v>8885</v>
      </c>
      <c r="E2665" s="4" t="s">
        <v>40967</v>
      </c>
      <c r="F2665" s="4" t="s">
        <v>34573</v>
      </c>
      <c r="G2665" s="4" t="s">
        <v>9114</v>
      </c>
      <c r="H2665" s="4"/>
      <c r="I2665" s="4"/>
      <c r="J2665" s="4" t="s">
        <v>34096</v>
      </c>
      <c r="K2665" s="4" t="s">
        <v>34097</v>
      </c>
      <c r="L2665" s="4" t="s">
        <v>34098</v>
      </c>
    </row>
    <row r="2666" spans="1:12" ht="15" customHeight="1">
      <c r="A2666" s="4" t="s">
        <v>40969</v>
      </c>
      <c r="B2666" s="4" t="s">
        <v>40970</v>
      </c>
      <c r="C2666" s="4" t="s">
        <v>34167</v>
      </c>
      <c r="D2666" s="4" t="s">
        <v>8885</v>
      </c>
      <c r="E2666" s="4" t="s">
        <v>40971</v>
      </c>
      <c r="F2666" s="4" t="s">
        <v>34147</v>
      </c>
      <c r="G2666" s="4" t="s">
        <v>8892</v>
      </c>
      <c r="H2666" s="4" t="s">
        <v>9647</v>
      </c>
      <c r="I2666" s="4"/>
      <c r="J2666" s="4" t="s">
        <v>4159</v>
      </c>
      <c r="K2666" s="4" t="s">
        <v>34127</v>
      </c>
      <c r="L2666" s="4" t="s">
        <v>34128</v>
      </c>
    </row>
    <row r="2667" spans="1:12" ht="15" customHeight="1">
      <c r="A2667" s="4" t="s">
        <v>40972</v>
      </c>
      <c r="B2667" s="4" t="s">
        <v>40973</v>
      </c>
      <c r="C2667" s="4" t="s">
        <v>38208</v>
      </c>
      <c r="D2667" s="4" t="s">
        <v>8885</v>
      </c>
      <c r="E2667" s="4" t="s">
        <v>40974</v>
      </c>
      <c r="F2667" s="4" t="s">
        <v>34147</v>
      </c>
      <c r="G2667" s="4" t="s">
        <v>34622</v>
      </c>
      <c r="H2667" s="4" t="s">
        <v>9527</v>
      </c>
      <c r="I2667" s="4"/>
      <c r="J2667" s="4" t="s">
        <v>34096</v>
      </c>
      <c r="K2667" s="4" t="s">
        <v>34097</v>
      </c>
      <c r="L2667" s="4" t="s">
        <v>34098</v>
      </c>
    </row>
    <row r="2668" spans="1:12" ht="15" customHeight="1">
      <c r="A2668" s="4" t="s">
        <v>40975</v>
      </c>
      <c r="B2668" s="4" t="s">
        <v>40976</v>
      </c>
      <c r="C2668" s="4" t="s">
        <v>38208</v>
      </c>
      <c r="D2668" s="4" t="s">
        <v>8885</v>
      </c>
      <c r="E2668" s="4" t="s">
        <v>40977</v>
      </c>
      <c r="F2668" s="4" t="s">
        <v>34147</v>
      </c>
      <c r="G2668" s="4" t="s">
        <v>34622</v>
      </c>
      <c r="H2668" s="4" t="s">
        <v>9527</v>
      </c>
      <c r="I2668" s="4"/>
      <c r="J2668" s="4" t="s">
        <v>34096</v>
      </c>
      <c r="K2668" s="4" t="s">
        <v>34097</v>
      </c>
      <c r="L2668" s="4" t="s">
        <v>34098</v>
      </c>
    </row>
    <row r="2669" spans="1:12" ht="15" customHeight="1">
      <c r="A2669" s="4" t="s">
        <v>40978</v>
      </c>
      <c r="B2669" s="4" t="s">
        <v>40979</v>
      </c>
      <c r="C2669" s="4" t="s">
        <v>34167</v>
      </c>
      <c r="D2669" s="4" t="s">
        <v>8885</v>
      </c>
      <c r="E2669" s="4" t="s">
        <v>40980</v>
      </c>
      <c r="F2669" s="4" t="s">
        <v>34147</v>
      </c>
      <c r="G2669" s="4" t="s">
        <v>8892</v>
      </c>
      <c r="H2669" s="4" t="s">
        <v>9647</v>
      </c>
      <c r="I2669" s="4"/>
      <c r="J2669" s="4" t="s">
        <v>4159</v>
      </c>
      <c r="K2669" s="4" t="s">
        <v>34127</v>
      </c>
      <c r="L2669" s="4" t="s">
        <v>34128</v>
      </c>
    </row>
    <row r="2670" spans="1:12" ht="15" customHeight="1">
      <c r="A2670" s="4" t="s">
        <v>40981</v>
      </c>
      <c r="B2670" s="4" t="s">
        <v>40982</v>
      </c>
      <c r="C2670" s="4" t="s">
        <v>35077</v>
      </c>
      <c r="D2670" s="4" t="s">
        <v>8885</v>
      </c>
      <c r="E2670" s="4" t="s">
        <v>40983</v>
      </c>
      <c r="F2670" s="4" t="s">
        <v>4143</v>
      </c>
      <c r="G2670" s="4" t="s">
        <v>8892</v>
      </c>
      <c r="H2670" s="4" t="s">
        <v>9527</v>
      </c>
      <c r="I2670" s="4"/>
      <c r="J2670" s="4" t="s">
        <v>4159</v>
      </c>
      <c r="K2670" s="4" t="s">
        <v>34127</v>
      </c>
      <c r="L2670" s="4" t="s">
        <v>34128</v>
      </c>
    </row>
    <row r="2671" spans="1:12" ht="15" customHeight="1">
      <c r="A2671" s="4" t="s">
        <v>40984</v>
      </c>
      <c r="B2671" s="4" t="s">
        <v>40985</v>
      </c>
      <c r="C2671" s="4" t="s">
        <v>37525</v>
      </c>
      <c r="D2671" s="4" t="s">
        <v>8885</v>
      </c>
      <c r="E2671" s="4" t="s">
        <v>40986</v>
      </c>
      <c r="F2671" s="4" t="s">
        <v>9031</v>
      </c>
      <c r="G2671" s="4" t="s">
        <v>8892</v>
      </c>
      <c r="H2671" s="4" t="s">
        <v>9558</v>
      </c>
      <c r="I2671" s="4"/>
      <c r="J2671" s="4" t="s">
        <v>4159</v>
      </c>
      <c r="K2671" s="4" t="s">
        <v>34127</v>
      </c>
      <c r="L2671" s="4" t="s">
        <v>34128</v>
      </c>
    </row>
    <row r="2672" spans="1:12" ht="15" customHeight="1">
      <c r="A2672" s="4" t="s">
        <v>40987</v>
      </c>
      <c r="B2672" s="4" t="s">
        <v>40988</v>
      </c>
      <c r="C2672" s="4" t="s">
        <v>36654</v>
      </c>
      <c r="D2672" s="4" t="s">
        <v>8885</v>
      </c>
      <c r="E2672" s="4" t="s">
        <v>40989</v>
      </c>
      <c r="F2672" s="4" t="s">
        <v>9031</v>
      </c>
      <c r="G2672" s="4" t="s">
        <v>8892</v>
      </c>
      <c r="H2672" s="4" t="s">
        <v>9606</v>
      </c>
      <c r="I2672" s="4"/>
      <c r="J2672" s="4" t="s">
        <v>34096</v>
      </c>
      <c r="K2672" s="4" t="s">
        <v>34097</v>
      </c>
      <c r="L2672" s="4" t="s">
        <v>34098</v>
      </c>
    </row>
    <row r="2673" spans="1:12" ht="15" customHeight="1">
      <c r="A2673" s="4" t="s">
        <v>40990</v>
      </c>
      <c r="B2673" s="4" t="s">
        <v>40991</v>
      </c>
      <c r="C2673" s="4" t="s">
        <v>36654</v>
      </c>
      <c r="D2673" s="4" t="s">
        <v>8885</v>
      </c>
      <c r="E2673" s="4" t="s">
        <v>40992</v>
      </c>
      <c r="F2673" s="4" t="s">
        <v>9031</v>
      </c>
      <c r="G2673" s="4" t="s">
        <v>8892</v>
      </c>
      <c r="H2673" s="4" t="s">
        <v>9606</v>
      </c>
      <c r="I2673" s="4"/>
      <c r="J2673" s="4" t="s">
        <v>34096</v>
      </c>
      <c r="K2673" s="4" t="s">
        <v>34097</v>
      </c>
      <c r="L2673" s="4" t="s">
        <v>34098</v>
      </c>
    </row>
    <row r="2674" spans="1:12" ht="15" customHeight="1">
      <c r="A2674" s="4" t="s">
        <v>40993</v>
      </c>
      <c r="B2674" s="4" t="s">
        <v>40994</v>
      </c>
      <c r="C2674" s="4" t="s">
        <v>38313</v>
      </c>
      <c r="D2674" s="4" t="s">
        <v>8885</v>
      </c>
      <c r="E2674" s="4" t="s">
        <v>40995</v>
      </c>
      <c r="F2674" s="4" t="s">
        <v>9031</v>
      </c>
      <c r="G2674" s="4" t="s">
        <v>8892</v>
      </c>
      <c r="H2674" s="4" t="s">
        <v>9558</v>
      </c>
      <c r="I2674" s="4"/>
      <c r="J2674" s="4" t="s">
        <v>4159</v>
      </c>
      <c r="K2674" s="4" t="s">
        <v>34127</v>
      </c>
      <c r="L2674" s="4" t="s">
        <v>34128</v>
      </c>
    </row>
    <row r="2675" spans="1:12" ht="15" customHeight="1">
      <c r="A2675" s="4" t="s">
        <v>40996</v>
      </c>
      <c r="B2675" s="4" t="s">
        <v>40997</v>
      </c>
      <c r="C2675" s="4" t="s">
        <v>37244</v>
      </c>
      <c r="D2675" s="4" t="s">
        <v>8885</v>
      </c>
      <c r="E2675" s="4" t="s">
        <v>40998</v>
      </c>
      <c r="F2675" s="4" t="s">
        <v>34147</v>
      </c>
      <c r="G2675" s="4" t="s">
        <v>8892</v>
      </c>
      <c r="H2675" s="4" t="s">
        <v>32375</v>
      </c>
      <c r="I2675" s="4"/>
      <c r="J2675" s="4" t="s">
        <v>4159</v>
      </c>
      <c r="K2675" s="4" t="s">
        <v>34127</v>
      </c>
      <c r="L2675" s="4" t="s">
        <v>34128</v>
      </c>
    </row>
    <row r="2676" spans="1:12" ht="15" customHeight="1">
      <c r="A2676" s="4" t="s">
        <v>40999</v>
      </c>
      <c r="B2676" s="4" t="s">
        <v>41000</v>
      </c>
      <c r="C2676" s="4" t="s">
        <v>34136</v>
      </c>
      <c r="D2676" s="4" t="s">
        <v>8885</v>
      </c>
      <c r="E2676" s="4" t="s">
        <v>41001</v>
      </c>
      <c r="F2676" s="4" t="s">
        <v>9031</v>
      </c>
      <c r="G2676" s="4" t="s">
        <v>8884</v>
      </c>
      <c r="H2676" s="4"/>
      <c r="I2676" s="4"/>
      <c r="J2676" s="4" t="s">
        <v>4159</v>
      </c>
      <c r="K2676" s="4" t="s">
        <v>34127</v>
      </c>
      <c r="L2676" s="4" t="s">
        <v>34128</v>
      </c>
    </row>
    <row r="2677" spans="1:12" ht="15" customHeight="1">
      <c r="A2677" s="4" t="s">
        <v>41002</v>
      </c>
      <c r="B2677" s="4" t="s">
        <v>41003</v>
      </c>
      <c r="C2677" s="4" t="s">
        <v>37079</v>
      </c>
      <c r="D2677" s="4" t="s">
        <v>8885</v>
      </c>
      <c r="E2677" s="4" t="s">
        <v>41004</v>
      </c>
      <c r="F2677" s="4" t="s">
        <v>34147</v>
      </c>
      <c r="G2677" s="4" t="s">
        <v>8892</v>
      </c>
      <c r="H2677" s="4" t="s">
        <v>32433</v>
      </c>
      <c r="I2677" s="4"/>
      <c r="J2677" s="4" t="s">
        <v>4159</v>
      </c>
      <c r="K2677" s="4" t="s">
        <v>34127</v>
      </c>
      <c r="L2677" s="4" t="s">
        <v>34128</v>
      </c>
    </row>
    <row r="2678" spans="1:12" ht="15" customHeight="1">
      <c r="A2678" s="4" t="s">
        <v>41005</v>
      </c>
      <c r="B2678" s="4" t="s">
        <v>41006</v>
      </c>
      <c r="C2678" s="4" t="s">
        <v>36715</v>
      </c>
      <c r="D2678" s="4" t="s">
        <v>8885</v>
      </c>
      <c r="E2678" s="4" t="s">
        <v>41007</v>
      </c>
      <c r="F2678" s="4" t="s">
        <v>34573</v>
      </c>
      <c r="G2678" s="4" t="s">
        <v>36717</v>
      </c>
      <c r="H2678" s="4"/>
      <c r="I2678" s="4"/>
      <c r="J2678" s="4" t="s">
        <v>4159</v>
      </c>
      <c r="K2678" s="4" t="s">
        <v>34127</v>
      </c>
      <c r="L2678" s="4" t="s">
        <v>34128</v>
      </c>
    </row>
    <row r="2679" spans="1:12" ht="15" customHeight="1">
      <c r="A2679" s="4" t="s">
        <v>41008</v>
      </c>
      <c r="B2679" s="4" t="s">
        <v>41009</v>
      </c>
      <c r="C2679" s="4" t="s">
        <v>37799</v>
      </c>
      <c r="D2679" s="4" t="s">
        <v>8885</v>
      </c>
      <c r="E2679" s="4" t="s">
        <v>41010</v>
      </c>
      <c r="F2679" s="4" t="s">
        <v>9031</v>
      </c>
      <c r="G2679" s="4" t="s">
        <v>34133</v>
      </c>
      <c r="H2679" s="4" t="s">
        <v>9541</v>
      </c>
      <c r="I2679" s="4"/>
      <c r="J2679" s="4" t="s">
        <v>4159</v>
      </c>
      <c r="K2679" s="4" t="s">
        <v>34127</v>
      </c>
      <c r="L2679" s="4" t="s">
        <v>34128</v>
      </c>
    </row>
    <row r="2680" spans="1:12" ht="15" customHeight="1">
      <c r="A2680" s="4" t="s">
        <v>41011</v>
      </c>
      <c r="B2680" s="4" t="s">
        <v>41012</v>
      </c>
      <c r="C2680" s="4" t="s">
        <v>34167</v>
      </c>
      <c r="D2680" s="4" t="s">
        <v>8885</v>
      </c>
      <c r="E2680" s="4" t="s">
        <v>41013</v>
      </c>
      <c r="F2680" s="4" t="s">
        <v>34147</v>
      </c>
      <c r="G2680" s="4" t="s">
        <v>8892</v>
      </c>
      <c r="H2680" s="4" t="s">
        <v>9647</v>
      </c>
      <c r="I2680" s="4"/>
      <c r="J2680" s="4" t="s">
        <v>4159</v>
      </c>
      <c r="K2680" s="4" t="s">
        <v>34127</v>
      </c>
      <c r="L2680" s="4" t="s">
        <v>34128</v>
      </c>
    </row>
    <row r="2681" spans="1:12" ht="15" customHeight="1">
      <c r="A2681" s="4" t="s">
        <v>41014</v>
      </c>
      <c r="B2681" s="4" t="s">
        <v>41015</v>
      </c>
      <c r="C2681" s="4" t="s">
        <v>37584</v>
      </c>
      <c r="D2681" s="4" t="s">
        <v>8885</v>
      </c>
      <c r="E2681" s="4" t="s">
        <v>41014</v>
      </c>
      <c r="F2681" s="4" t="s">
        <v>9031</v>
      </c>
      <c r="G2681" s="4" t="s">
        <v>8892</v>
      </c>
      <c r="H2681" s="4" t="s">
        <v>9647</v>
      </c>
      <c r="I2681" s="4"/>
      <c r="J2681" s="4" t="s">
        <v>34096</v>
      </c>
      <c r="K2681" s="4" t="s">
        <v>34097</v>
      </c>
      <c r="L2681" s="4" t="s">
        <v>34098</v>
      </c>
    </row>
    <row r="2682" spans="1:12" ht="15" customHeight="1">
      <c r="A2682" s="4" t="s">
        <v>41016</v>
      </c>
      <c r="B2682" s="4" t="s">
        <v>41017</v>
      </c>
      <c r="C2682" s="4" t="s">
        <v>37207</v>
      </c>
      <c r="D2682" s="4" t="s">
        <v>8885</v>
      </c>
      <c r="E2682" s="4" t="s">
        <v>41018</v>
      </c>
      <c r="F2682" s="4" t="s">
        <v>9031</v>
      </c>
      <c r="G2682" s="4" t="s">
        <v>8892</v>
      </c>
      <c r="H2682" s="4" t="s">
        <v>32433</v>
      </c>
      <c r="I2682" s="4"/>
      <c r="J2682" s="4" t="s">
        <v>4159</v>
      </c>
      <c r="K2682" s="4" t="s">
        <v>34127</v>
      </c>
      <c r="L2682" s="4" t="s">
        <v>34128</v>
      </c>
    </row>
    <row r="2683" spans="1:12" ht="15" customHeight="1">
      <c r="A2683" s="4" t="s">
        <v>41019</v>
      </c>
      <c r="B2683" s="4" t="s">
        <v>41020</v>
      </c>
      <c r="C2683" s="4" t="s">
        <v>34167</v>
      </c>
      <c r="D2683" s="4" t="s">
        <v>8885</v>
      </c>
      <c r="E2683" s="4" t="s">
        <v>41021</v>
      </c>
      <c r="F2683" s="4" t="s">
        <v>34147</v>
      </c>
      <c r="G2683" s="4" t="s">
        <v>8892</v>
      </c>
      <c r="H2683" s="4" t="s">
        <v>9647</v>
      </c>
      <c r="I2683" s="4"/>
      <c r="J2683" s="4" t="s">
        <v>4159</v>
      </c>
      <c r="K2683" s="4" t="s">
        <v>34127</v>
      </c>
      <c r="L2683" s="4" t="s">
        <v>34128</v>
      </c>
    </row>
    <row r="2684" spans="1:12" ht="15" customHeight="1">
      <c r="A2684" s="4" t="s">
        <v>41022</v>
      </c>
      <c r="B2684" s="4" t="s">
        <v>41023</v>
      </c>
      <c r="C2684" s="4" t="s">
        <v>34572</v>
      </c>
      <c r="D2684" s="4" t="s">
        <v>8885</v>
      </c>
      <c r="E2684" s="4" t="s">
        <v>41022</v>
      </c>
      <c r="F2684" s="4" t="s">
        <v>34573</v>
      </c>
      <c r="G2684" s="4" t="s">
        <v>9114</v>
      </c>
      <c r="H2684" s="4"/>
      <c r="I2684" s="4"/>
      <c r="J2684" s="4" t="s">
        <v>34096</v>
      </c>
      <c r="K2684" s="4" t="s">
        <v>34097</v>
      </c>
      <c r="L2684" s="4" t="s">
        <v>34098</v>
      </c>
    </row>
    <row r="2685" spans="1:12" ht="15" customHeight="1">
      <c r="A2685" s="4" t="s">
        <v>41024</v>
      </c>
      <c r="B2685" s="4" t="s">
        <v>41025</v>
      </c>
      <c r="C2685" s="4" t="s">
        <v>34122</v>
      </c>
      <c r="D2685" s="4" t="s">
        <v>8885</v>
      </c>
      <c r="E2685" s="4" t="s">
        <v>41024</v>
      </c>
      <c r="F2685" s="4" t="s">
        <v>9118</v>
      </c>
      <c r="G2685" s="4" t="s">
        <v>8892</v>
      </c>
      <c r="H2685" s="4" t="s">
        <v>9558</v>
      </c>
      <c r="I2685" s="4"/>
      <c r="J2685" s="4" t="s">
        <v>34096</v>
      </c>
      <c r="K2685" s="4" t="s">
        <v>34097</v>
      </c>
      <c r="L2685" s="4" t="s">
        <v>34098</v>
      </c>
    </row>
    <row r="2686" spans="1:12" ht="15" customHeight="1">
      <c r="A2686" s="4" t="s">
        <v>41026</v>
      </c>
      <c r="B2686" s="4" t="s">
        <v>41027</v>
      </c>
      <c r="C2686" s="4" t="s">
        <v>34864</v>
      </c>
      <c r="D2686" s="4" t="s">
        <v>8885</v>
      </c>
      <c r="E2686" s="4" t="s">
        <v>41026</v>
      </c>
      <c r="F2686" s="4" t="s">
        <v>34147</v>
      </c>
      <c r="G2686" s="4" t="s">
        <v>8892</v>
      </c>
      <c r="H2686" s="4" t="s">
        <v>9527</v>
      </c>
      <c r="I2686" s="4"/>
      <c r="J2686" s="4" t="s">
        <v>34096</v>
      </c>
      <c r="K2686" s="4" t="s">
        <v>34097</v>
      </c>
      <c r="L2686" s="4" t="s">
        <v>34098</v>
      </c>
    </row>
    <row r="2687" spans="1:12" ht="15" customHeight="1">
      <c r="A2687" s="4" t="s">
        <v>41028</v>
      </c>
      <c r="B2687" s="4" t="s">
        <v>41029</v>
      </c>
      <c r="C2687" s="4" t="s">
        <v>34874</v>
      </c>
      <c r="D2687" s="4" t="s">
        <v>8885</v>
      </c>
      <c r="E2687" s="4" t="s">
        <v>41028</v>
      </c>
      <c r="F2687" s="4" t="s">
        <v>9025</v>
      </c>
      <c r="G2687" s="4" t="s">
        <v>9215</v>
      </c>
      <c r="H2687" s="4" t="s">
        <v>9372</v>
      </c>
      <c r="I2687" s="4"/>
      <c r="J2687" s="4" t="s">
        <v>34096</v>
      </c>
      <c r="K2687" s="4" t="s">
        <v>34097</v>
      </c>
      <c r="L2687" s="4" t="s">
        <v>34098</v>
      </c>
    </row>
    <row r="2688" spans="1:12" ht="15" customHeight="1">
      <c r="A2688" s="4" t="s">
        <v>41030</v>
      </c>
      <c r="B2688" s="4" t="s">
        <v>41031</v>
      </c>
      <c r="C2688" s="4" t="s">
        <v>36915</v>
      </c>
      <c r="D2688" s="4" t="s">
        <v>8885</v>
      </c>
      <c r="E2688" s="4" t="s">
        <v>41032</v>
      </c>
      <c r="F2688" s="4" t="s">
        <v>9031</v>
      </c>
      <c r="G2688" s="4" t="s">
        <v>8884</v>
      </c>
      <c r="H2688" s="4"/>
      <c r="I2688" s="4"/>
      <c r="J2688" s="4" t="s">
        <v>4159</v>
      </c>
      <c r="K2688" s="4" t="s">
        <v>34127</v>
      </c>
      <c r="L2688" s="4" t="s">
        <v>34128</v>
      </c>
    </row>
    <row r="2689" spans="1:12" ht="15" customHeight="1">
      <c r="A2689" s="4" t="s">
        <v>41033</v>
      </c>
      <c r="B2689" s="4" t="s">
        <v>41034</v>
      </c>
      <c r="C2689" s="4" t="s">
        <v>35129</v>
      </c>
      <c r="D2689" s="4" t="s">
        <v>8885</v>
      </c>
      <c r="E2689" s="4" t="s">
        <v>41033</v>
      </c>
      <c r="F2689" s="4" t="s">
        <v>9118</v>
      </c>
      <c r="G2689" s="4" t="s">
        <v>8892</v>
      </c>
      <c r="H2689" s="4" t="s">
        <v>9647</v>
      </c>
      <c r="I2689" s="4"/>
      <c r="J2689" s="4" t="s">
        <v>34096</v>
      </c>
      <c r="K2689" s="4" t="s">
        <v>34097</v>
      </c>
      <c r="L2689" s="4" t="s">
        <v>34098</v>
      </c>
    </row>
    <row r="2690" spans="1:12" ht="15" customHeight="1">
      <c r="A2690" s="4" t="s">
        <v>41035</v>
      </c>
      <c r="B2690" s="4" t="s">
        <v>41036</v>
      </c>
      <c r="C2690" s="4" t="s">
        <v>34874</v>
      </c>
      <c r="D2690" s="4" t="s">
        <v>133</v>
      </c>
      <c r="E2690" s="4" t="s">
        <v>41035</v>
      </c>
      <c r="F2690" s="4" t="s">
        <v>9025</v>
      </c>
      <c r="G2690" s="4" t="s">
        <v>9215</v>
      </c>
      <c r="H2690" s="4" t="s">
        <v>9372</v>
      </c>
      <c r="I2690" s="4"/>
      <c r="J2690" s="4" t="s">
        <v>34112</v>
      </c>
      <c r="K2690" s="4" t="s">
        <v>34113</v>
      </c>
      <c r="L2690" s="4" t="s">
        <v>34550</v>
      </c>
    </row>
    <row r="2691" spans="1:12" ht="15" customHeight="1">
      <c r="A2691" s="4" t="s">
        <v>41037</v>
      </c>
      <c r="B2691" s="4" t="s">
        <v>41038</v>
      </c>
      <c r="C2691" s="4" t="s">
        <v>35547</v>
      </c>
      <c r="D2691" s="4" t="s">
        <v>8885</v>
      </c>
      <c r="E2691" s="4" t="s">
        <v>41037</v>
      </c>
      <c r="F2691" s="4" t="s">
        <v>10458</v>
      </c>
      <c r="G2691" s="4" t="s">
        <v>8884</v>
      </c>
      <c r="H2691" s="4"/>
      <c r="I2691" s="4"/>
      <c r="J2691" s="4" t="s">
        <v>34096</v>
      </c>
      <c r="K2691" s="4" t="s">
        <v>34097</v>
      </c>
      <c r="L2691" s="4" t="s">
        <v>34098</v>
      </c>
    </row>
    <row r="2692" spans="1:12" ht="15" customHeight="1">
      <c r="A2692" s="4" t="s">
        <v>41039</v>
      </c>
      <c r="B2692" s="4" t="s">
        <v>41040</v>
      </c>
      <c r="C2692" s="4" t="s">
        <v>36666</v>
      </c>
      <c r="D2692" s="4" t="s">
        <v>8885</v>
      </c>
      <c r="E2692" s="4" t="s">
        <v>41041</v>
      </c>
      <c r="F2692" s="4" t="s">
        <v>8916</v>
      </c>
      <c r="G2692" s="4" t="s">
        <v>20599</v>
      </c>
      <c r="H2692" s="4"/>
      <c r="I2692" s="4"/>
      <c r="J2692" s="4" t="s">
        <v>4159</v>
      </c>
      <c r="K2692" s="4" t="s">
        <v>34127</v>
      </c>
      <c r="L2692" s="4" t="s">
        <v>34128</v>
      </c>
    </row>
    <row r="2693" spans="1:12" ht="15" customHeight="1">
      <c r="A2693" s="4" t="s">
        <v>41042</v>
      </c>
      <c r="B2693" s="4" t="s">
        <v>41043</v>
      </c>
      <c r="C2693" s="4" t="s">
        <v>34962</v>
      </c>
      <c r="D2693" s="4" t="s">
        <v>8885</v>
      </c>
      <c r="E2693" s="4" t="s">
        <v>41044</v>
      </c>
      <c r="F2693" s="4" t="s">
        <v>9025</v>
      </c>
      <c r="G2693" s="4" t="s">
        <v>8892</v>
      </c>
      <c r="H2693" s="4" t="s">
        <v>9372</v>
      </c>
      <c r="I2693" s="4"/>
      <c r="J2693" s="4" t="s">
        <v>4159</v>
      </c>
      <c r="K2693" s="4" t="s">
        <v>34127</v>
      </c>
      <c r="L2693" s="4" t="s">
        <v>34128</v>
      </c>
    </row>
    <row r="2694" spans="1:12" ht="15" customHeight="1">
      <c r="A2694" s="4" t="s">
        <v>41045</v>
      </c>
      <c r="B2694" s="4" t="s">
        <v>41046</v>
      </c>
      <c r="C2694" s="4" t="s">
        <v>35159</v>
      </c>
      <c r="D2694" s="4" t="s">
        <v>8885</v>
      </c>
      <c r="E2694" s="4" t="s">
        <v>41047</v>
      </c>
      <c r="F2694" s="4" t="s">
        <v>8916</v>
      </c>
      <c r="G2694" s="4" t="s">
        <v>8892</v>
      </c>
      <c r="H2694" s="4" t="s">
        <v>34930</v>
      </c>
      <c r="I2694" s="4"/>
      <c r="J2694" s="4" t="s">
        <v>4159</v>
      </c>
      <c r="K2694" s="4" t="s">
        <v>34127</v>
      </c>
      <c r="L2694" s="4" t="s">
        <v>34128</v>
      </c>
    </row>
    <row r="2695" spans="1:12" ht="15" customHeight="1">
      <c r="A2695" s="4" t="s">
        <v>41048</v>
      </c>
      <c r="B2695" s="4" t="s">
        <v>41049</v>
      </c>
      <c r="C2695" s="4" t="s">
        <v>37386</v>
      </c>
      <c r="D2695" s="4" t="s">
        <v>8885</v>
      </c>
      <c r="E2695" s="4" t="s">
        <v>41048</v>
      </c>
      <c r="F2695" s="4" t="s">
        <v>9118</v>
      </c>
      <c r="G2695" s="4" t="s">
        <v>8884</v>
      </c>
      <c r="H2695" s="4"/>
      <c r="I2695" s="4"/>
      <c r="J2695" s="4" t="s">
        <v>34096</v>
      </c>
      <c r="K2695" s="4" t="s">
        <v>34097</v>
      </c>
      <c r="L2695" s="4" t="s">
        <v>34098</v>
      </c>
    </row>
    <row r="2696" spans="1:12" ht="15" customHeight="1">
      <c r="A2696" s="4" t="s">
        <v>41050</v>
      </c>
      <c r="B2696" s="4" t="s">
        <v>41051</v>
      </c>
      <c r="C2696" s="4" t="s">
        <v>34606</v>
      </c>
      <c r="D2696" s="4" t="s">
        <v>8885</v>
      </c>
      <c r="E2696" s="4" t="s">
        <v>41050</v>
      </c>
      <c r="F2696" s="4" t="s">
        <v>34147</v>
      </c>
      <c r="G2696" s="4" t="s">
        <v>8892</v>
      </c>
      <c r="H2696" s="4" t="s">
        <v>9558</v>
      </c>
      <c r="I2696" s="4"/>
      <c r="J2696" s="4" t="s">
        <v>34096</v>
      </c>
      <c r="K2696" s="4" t="s">
        <v>34097</v>
      </c>
      <c r="L2696" s="4" t="s">
        <v>34098</v>
      </c>
    </row>
    <row r="2697" spans="1:12" ht="15" customHeight="1">
      <c r="A2697" s="4" t="s">
        <v>41052</v>
      </c>
      <c r="B2697" s="4" t="s">
        <v>41053</v>
      </c>
      <c r="C2697" s="4" t="s">
        <v>34167</v>
      </c>
      <c r="D2697" s="4" t="s">
        <v>8885</v>
      </c>
      <c r="E2697" s="4" t="s">
        <v>41052</v>
      </c>
      <c r="F2697" s="4" t="s">
        <v>34147</v>
      </c>
      <c r="G2697" s="4" t="s">
        <v>8892</v>
      </c>
      <c r="H2697" s="4" t="s">
        <v>9647</v>
      </c>
      <c r="I2697" s="4"/>
      <c r="J2697" s="4" t="s">
        <v>34096</v>
      </c>
      <c r="K2697" s="4" t="s">
        <v>34097</v>
      </c>
      <c r="L2697" s="4" t="s">
        <v>34098</v>
      </c>
    </row>
    <row r="2698" spans="1:12" ht="15" customHeight="1">
      <c r="A2698" s="4" t="s">
        <v>41054</v>
      </c>
      <c r="B2698" s="4" t="s">
        <v>41055</v>
      </c>
      <c r="C2698" s="4" t="s">
        <v>34136</v>
      </c>
      <c r="D2698" s="4" t="s">
        <v>8885</v>
      </c>
      <c r="E2698" s="4" t="s">
        <v>41054</v>
      </c>
      <c r="F2698" s="4" t="s">
        <v>9031</v>
      </c>
      <c r="G2698" s="4" t="s">
        <v>8884</v>
      </c>
      <c r="H2698" s="4"/>
      <c r="I2698" s="4"/>
      <c r="J2698" s="4" t="s">
        <v>34096</v>
      </c>
      <c r="K2698" s="4" t="s">
        <v>34097</v>
      </c>
      <c r="L2698" s="4" t="s">
        <v>34098</v>
      </c>
    </row>
    <row r="2699" spans="1:12" ht="15" customHeight="1">
      <c r="A2699" s="4" t="s">
        <v>41056</v>
      </c>
      <c r="B2699" s="4" t="s">
        <v>41057</v>
      </c>
      <c r="C2699" s="4" t="s">
        <v>36915</v>
      </c>
      <c r="D2699" s="4" t="s">
        <v>8885</v>
      </c>
      <c r="E2699" s="4" t="s">
        <v>41056</v>
      </c>
      <c r="F2699" s="4" t="s">
        <v>9031</v>
      </c>
      <c r="G2699" s="4" t="s">
        <v>8884</v>
      </c>
      <c r="H2699" s="4"/>
      <c r="I2699" s="4"/>
      <c r="J2699" s="4" t="s">
        <v>34096</v>
      </c>
      <c r="K2699" s="4" t="s">
        <v>34097</v>
      </c>
      <c r="L2699" s="4" t="s">
        <v>34098</v>
      </c>
    </row>
    <row r="2700" spans="1:12" ht="15" customHeight="1">
      <c r="A2700" s="4" t="s">
        <v>41058</v>
      </c>
      <c r="B2700" s="4" t="s">
        <v>41059</v>
      </c>
      <c r="C2700" s="4" t="s">
        <v>35077</v>
      </c>
      <c r="D2700" s="4" t="s">
        <v>8885</v>
      </c>
      <c r="E2700" s="4" t="s">
        <v>41060</v>
      </c>
      <c r="F2700" s="4" t="s">
        <v>4143</v>
      </c>
      <c r="G2700" s="4" t="s">
        <v>8892</v>
      </c>
      <c r="H2700" s="4" t="s">
        <v>9527</v>
      </c>
      <c r="I2700" s="4"/>
      <c r="J2700" s="4" t="s">
        <v>4159</v>
      </c>
      <c r="K2700" s="4" t="s">
        <v>34127</v>
      </c>
      <c r="L2700" s="4" t="s">
        <v>34128</v>
      </c>
    </row>
    <row r="2701" spans="1:12" ht="15" customHeight="1">
      <c r="A2701" s="4" t="s">
        <v>41061</v>
      </c>
      <c r="B2701" s="4" t="s">
        <v>41062</v>
      </c>
      <c r="C2701" s="4" t="s">
        <v>35307</v>
      </c>
      <c r="D2701" s="4" t="s">
        <v>8885</v>
      </c>
      <c r="E2701" s="4" t="s">
        <v>41061</v>
      </c>
      <c r="F2701" s="4" t="s">
        <v>34147</v>
      </c>
      <c r="G2701" s="4" t="s">
        <v>8892</v>
      </c>
      <c r="H2701" s="4" t="s">
        <v>9653</v>
      </c>
      <c r="I2701" s="4"/>
      <c r="J2701" s="4" t="s">
        <v>34096</v>
      </c>
      <c r="K2701" s="4" t="s">
        <v>34097</v>
      </c>
      <c r="L2701" s="4" t="s">
        <v>34098</v>
      </c>
    </row>
    <row r="2702" spans="1:12" ht="15" customHeight="1">
      <c r="A2702" s="4" t="s">
        <v>41063</v>
      </c>
      <c r="B2702" s="4" t="s">
        <v>41064</v>
      </c>
      <c r="C2702" s="4" t="s">
        <v>37584</v>
      </c>
      <c r="D2702" s="4" t="s">
        <v>8885</v>
      </c>
      <c r="E2702" s="4" t="s">
        <v>41063</v>
      </c>
      <c r="F2702" s="4" t="s">
        <v>9031</v>
      </c>
      <c r="G2702" s="4" t="s">
        <v>8892</v>
      </c>
      <c r="H2702" s="4" t="s">
        <v>9647</v>
      </c>
      <c r="I2702" s="4"/>
      <c r="J2702" s="4" t="s">
        <v>34096</v>
      </c>
      <c r="K2702" s="4" t="s">
        <v>34097</v>
      </c>
      <c r="L2702" s="4" t="s">
        <v>34098</v>
      </c>
    </row>
    <row r="2703" spans="1:12" ht="15" customHeight="1">
      <c r="A2703" s="4" t="s">
        <v>41065</v>
      </c>
      <c r="B2703" s="4" t="s">
        <v>41066</v>
      </c>
      <c r="C2703" s="4" t="s">
        <v>34572</v>
      </c>
      <c r="D2703" s="4" t="s">
        <v>8885</v>
      </c>
      <c r="E2703" s="4" t="s">
        <v>41067</v>
      </c>
      <c r="F2703" s="4" t="s">
        <v>34573</v>
      </c>
      <c r="G2703" s="4" t="s">
        <v>9114</v>
      </c>
      <c r="H2703" s="4"/>
      <c r="I2703" s="4"/>
      <c r="J2703" s="4" t="s">
        <v>4159</v>
      </c>
      <c r="K2703" s="4" t="s">
        <v>34127</v>
      </c>
      <c r="L2703" s="4" t="s">
        <v>34128</v>
      </c>
    </row>
    <row r="2704" spans="1:12" ht="15" customHeight="1">
      <c r="A2704" s="4" t="s">
        <v>41068</v>
      </c>
      <c r="B2704" s="4" t="s">
        <v>41069</v>
      </c>
      <c r="C2704" s="4" t="s">
        <v>41070</v>
      </c>
      <c r="D2704" s="4" t="s">
        <v>8885</v>
      </c>
      <c r="E2704" s="4" t="s">
        <v>41071</v>
      </c>
      <c r="F2704" s="4" t="s">
        <v>9031</v>
      </c>
      <c r="G2704" s="4" t="s">
        <v>8892</v>
      </c>
      <c r="H2704" s="4" t="s">
        <v>9541</v>
      </c>
      <c r="I2704" s="4"/>
      <c r="J2704" s="4" t="s">
        <v>4159</v>
      </c>
      <c r="K2704" s="4" t="s">
        <v>34127</v>
      </c>
      <c r="L2704" s="4" t="s">
        <v>34128</v>
      </c>
    </row>
    <row r="2705" spans="1:12" ht="15" customHeight="1">
      <c r="A2705" s="4" t="s">
        <v>41072</v>
      </c>
      <c r="B2705" s="4" t="s">
        <v>41029</v>
      </c>
      <c r="C2705" s="4" t="s">
        <v>34962</v>
      </c>
      <c r="D2705" s="4" t="s">
        <v>133</v>
      </c>
      <c r="E2705" s="4" t="s">
        <v>41072</v>
      </c>
      <c r="F2705" s="4" t="s">
        <v>9025</v>
      </c>
      <c r="G2705" s="4" t="s">
        <v>8892</v>
      </c>
      <c r="H2705" s="4" t="s">
        <v>9372</v>
      </c>
      <c r="I2705" s="4"/>
      <c r="J2705" s="4" t="s">
        <v>34112</v>
      </c>
      <c r="K2705" s="4" t="s">
        <v>34113</v>
      </c>
      <c r="L2705" s="4" t="s">
        <v>41073</v>
      </c>
    </row>
    <row r="2706" spans="1:12" ht="15" customHeight="1">
      <c r="A2706" s="4" t="s">
        <v>41074</v>
      </c>
      <c r="B2706" s="4" t="s">
        <v>41075</v>
      </c>
      <c r="C2706" s="4" t="s">
        <v>36715</v>
      </c>
      <c r="D2706" s="4" t="s">
        <v>8885</v>
      </c>
      <c r="E2706" s="4" t="s">
        <v>41076</v>
      </c>
      <c r="F2706" s="4" t="s">
        <v>34573</v>
      </c>
      <c r="G2706" s="4" t="s">
        <v>36717</v>
      </c>
      <c r="H2706" s="4"/>
      <c r="I2706" s="4"/>
      <c r="J2706" s="4" t="s">
        <v>4159</v>
      </c>
      <c r="K2706" s="4" t="s">
        <v>34127</v>
      </c>
      <c r="L2706" s="4" t="s">
        <v>34128</v>
      </c>
    </row>
    <row r="2707" spans="1:12" ht="15" customHeight="1">
      <c r="A2707" s="4" t="s">
        <v>41077</v>
      </c>
      <c r="B2707" s="4" t="s">
        <v>41078</v>
      </c>
      <c r="C2707" s="4" t="s">
        <v>35648</v>
      </c>
      <c r="D2707" s="4" t="s">
        <v>8885</v>
      </c>
      <c r="E2707" s="4" t="s">
        <v>41077</v>
      </c>
      <c r="F2707" s="4" t="s">
        <v>34147</v>
      </c>
      <c r="G2707" s="4" t="s">
        <v>34133</v>
      </c>
      <c r="H2707" s="4" t="s">
        <v>9606</v>
      </c>
      <c r="I2707" s="4"/>
      <c r="J2707" s="4" t="s">
        <v>34096</v>
      </c>
      <c r="K2707" s="4" t="s">
        <v>34097</v>
      </c>
      <c r="L2707" s="4" t="s">
        <v>34098</v>
      </c>
    </row>
    <row r="2708" spans="1:12" ht="15" customHeight="1">
      <c r="A2708" s="4" t="s">
        <v>41079</v>
      </c>
      <c r="B2708" s="4" t="s">
        <v>41080</v>
      </c>
      <c r="C2708" s="4" t="s">
        <v>34933</v>
      </c>
      <c r="D2708" s="4" t="s">
        <v>8885</v>
      </c>
      <c r="E2708" s="4" t="s">
        <v>41081</v>
      </c>
      <c r="F2708" s="4" t="s">
        <v>9031</v>
      </c>
      <c r="G2708" s="4" t="s">
        <v>8892</v>
      </c>
      <c r="H2708" s="4" t="s">
        <v>9527</v>
      </c>
      <c r="I2708" s="4"/>
      <c r="J2708" s="4" t="s">
        <v>4159</v>
      </c>
      <c r="K2708" s="4" t="s">
        <v>34127</v>
      </c>
      <c r="L2708" s="4" t="s">
        <v>34128</v>
      </c>
    </row>
    <row r="2709" spans="1:12" ht="15" customHeight="1">
      <c r="A2709" s="4" t="s">
        <v>41082</v>
      </c>
      <c r="B2709" s="4" t="s">
        <v>41083</v>
      </c>
      <c r="C2709" s="4" t="s">
        <v>41084</v>
      </c>
      <c r="D2709" s="4" t="s">
        <v>8885</v>
      </c>
      <c r="E2709" s="4" t="s">
        <v>41085</v>
      </c>
      <c r="F2709" s="4" t="s">
        <v>34147</v>
      </c>
      <c r="G2709" s="4" t="s">
        <v>8892</v>
      </c>
      <c r="H2709" s="4" t="s">
        <v>32433</v>
      </c>
      <c r="I2709" s="4"/>
      <c r="J2709" s="4" t="s">
        <v>4159</v>
      </c>
      <c r="K2709" s="4" t="s">
        <v>34127</v>
      </c>
      <c r="L2709" s="4" t="s">
        <v>34128</v>
      </c>
    </row>
    <row r="2710" spans="1:12" ht="15" customHeight="1">
      <c r="A2710" s="4" t="s">
        <v>41086</v>
      </c>
      <c r="B2710" s="4" t="s">
        <v>41087</v>
      </c>
      <c r="C2710" s="4" t="s">
        <v>35159</v>
      </c>
      <c r="D2710" s="4" t="s">
        <v>8885</v>
      </c>
      <c r="E2710" s="4" t="s">
        <v>41088</v>
      </c>
      <c r="F2710" s="4" t="s">
        <v>8916</v>
      </c>
      <c r="G2710" s="4" t="s">
        <v>8892</v>
      </c>
      <c r="H2710" s="4" t="s">
        <v>34930</v>
      </c>
      <c r="I2710" s="4"/>
      <c r="J2710" s="4" t="s">
        <v>4159</v>
      </c>
      <c r="K2710" s="4" t="s">
        <v>34127</v>
      </c>
      <c r="L2710" s="4" t="s">
        <v>34128</v>
      </c>
    </row>
    <row r="2711" spans="1:12" ht="15" customHeight="1">
      <c r="A2711" s="4" t="s">
        <v>41089</v>
      </c>
      <c r="B2711" s="4" t="s">
        <v>41090</v>
      </c>
      <c r="C2711" s="4" t="s">
        <v>34572</v>
      </c>
      <c r="D2711" s="4" t="s">
        <v>8885</v>
      </c>
      <c r="E2711" s="4" t="s">
        <v>41091</v>
      </c>
      <c r="F2711" s="4" t="s">
        <v>34573</v>
      </c>
      <c r="G2711" s="4" t="s">
        <v>9114</v>
      </c>
      <c r="H2711" s="4"/>
      <c r="I2711" s="4"/>
      <c r="J2711" s="4" t="s">
        <v>4159</v>
      </c>
      <c r="K2711" s="4" t="s">
        <v>34127</v>
      </c>
      <c r="L2711" s="4" t="s">
        <v>34128</v>
      </c>
    </row>
    <row r="2712" spans="1:12" ht="15" customHeight="1">
      <c r="A2712" s="4" t="s">
        <v>41092</v>
      </c>
      <c r="B2712" s="4" t="s">
        <v>41093</v>
      </c>
      <c r="C2712" s="4" t="s">
        <v>34606</v>
      </c>
      <c r="D2712" s="4" t="s">
        <v>8885</v>
      </c>
      <c r="E2712" s="4" t="s">
        <v>41094</v>
      </c>
      <c r="F2712" s="4" t="s">
        <v>34147</v>
      </c>
      <c r="G2712" s="4" t="s">
        <v>8892</v>
      </c>
      <c r="H2712" s="4" t="s">
        <v>9558</v>
      </c>
      <c r="I2712" s="4"/>
      <c r="J2712" s="4" t="s">
        <v>4159</v>
      </c>
      <c r="K2712" s="4" t="s">
        <v>34127</v>
      </c>
      <c r="L2712" s="4" t="s">
        <v>34128</v>
      </c>
    </row>
    <row r="2713" spans="1:12" ht="15" customHeight="1">
      <c r="A2713" s="4" t="s">
        <v>41095</v>
      </c>
      <c r="B2713" s="4" t="s">
        <v>41096</v>
      </c>
      <c r="C2713" s="4" t="s">
        <v>41097</v>
      </c>
      <c r="D2713" s="4" t="s">
        <v>8885</v>
      </c>
      <c r="E2713" s="4" t="s">
        <v>41098</v>
      </c>
      <c r="F2713" s="4" t="s">
        <v>9031</v>
      </c>
      <c r="G2713" s="4" t="s">
        <v>8892</v>
      </c>
      <c r="H2713" s="4" t="s">
        <v>9541</v>
      </c>
      <c r="I2713" s="4"/>
      <c r="J2713" s="4" t="s">
        <v>4159</v>
      </c>
      <c r="K2713" s="4" t="s">
        <v>34127</v>
      </c>
      <c r="L2713" s="4" t="s">
        <v>34128</v>
      </c>
    </row>
    <row r="2714" spans="1:12" ht="15" customHeight="1">
      <c r="A2714" s="4" t="s">
        <v>41099</v>
      </c>
      <c r="B2714" s="4" t="s">
        <v>41100</v>
      </c>
      <c r="C2714" s="4" t="s">
        <v>37732</v>
      </c>
      <c r="D2714" s="4" t="s">
        <v>8885</v>
      </c>
      <c r="E2714" s="4" t="s">
        <v>41101</v>
      </c>
      <c r="F2714" s="4" t="s">
        <v>34147</v>
      </c>
      <c r="G2714" s="4" t="s">
        <v>8892</v>
      </c>
      <c r="H2714" s="4" t="s">
        <v>9558</v>
      </c>
      <c r="I2714" s="4"/>
      <c r="J2714" s="4" t="s">
        <v>4159</v>
      </c>
      <c r="K2714" s="4" t="s">
        <v>34127</v>
      </c>
      <c r="L2714" s="4" t="s">
        <v>34128</v>
      </c>
    </row>
    <row r="2715" spans="1:12" ht="15" customHeight="1">
      <c r="A2715" s="4" t="s">
        <v>41102</v>
      </c>
      <c r="B2715" s="4" t="s">
        <v>41103</v>
      </c>
      <c r="C2715" s="4" t="s">
        <v>36778</v>
      </c>
      <c r="D2715" s="4" t="s">
        <v>8885</v>
      </c>
      <c r="E2715" s="4" t="s">
        <v>41102</v>
      </c>
      <c r="F2715" s="4" t="s">
        <v>34147</v>
      </c>
      <c r="G2715" s="4" t="s">
        <v>8892</v>
      </c>
      <c r="H2715" s="4" t="s">
        <v>9653</v>
      </c>
      <c r="I2715" s="4"/>
      <c r="J2715" s="4" t="s">
        <v>34096</v>
      </c>
      <c r="K2715" s="4" t="s">
        <v>34097</v>
      </c>
      <c r="L2715" s="4" t="s">
        <v>34098</v>
      </c>
    </row>
    <row r="2716" spans="1:12" ht="15" customHeight="1">
      <c r="A2716" s="4" t="s">
        <v>41104</v>
      </c>
      <c r="B2716" s="4" t="s">
        <v>41105</v>
      </c>
      <c r="C2716" s="4" t="s">
        <v>34167</v>
      </c>
      <c r="D2716" s="4" t="s">
        <v>8885</v>
      </c>
      <c r="E2716" s="4" t="s">
        <v>41104</v>
      </c>
      <c r="F2716" s="4" t="s">
        <v>34147</v>
      </c>
      <c r="G2716" s="4" t="s">
        <v>8892</v>
      </c>
      <c r="H2716" s="4" t="s">
        <v>9647</v>
      </c>
      <c r="I2716" s="4"/>
      <c r="J2716" s="4" t="s">
        <v>34096</v>
      </c>
      <c r="K2716" s="4" t="s">
        <v>34097</v>
      </c>
      <c r="L2716" s="4" t="s">
        <v>34098</v>
      </c>
    </row>
    <row r="2717" spans="1:12" ht="15" customHeight="1">
      <c r="A2717" s="4" t="s">
        <v>41106</v>
      </c>
      <c r="B2717" s="4" t="s">
        <v>41107</v>
      </c>
      <c r="C2717" s="4" t="s">
        <v>36654</v>
      </c>
      <c r="D2717" s="4" t="s">
        <v>8885</v>
      </c>
      <c r="E2717" s="4" t="s">
        <v>41108</v>
      </c>
      <c r="F2717" s="4" t="s">
        <v>9031</v>
      </c>
      <c r="G2717" s="4" t="s">
        <v>8892</v>
      </c>
      <c r="H2717" s="4" t="s">
        <v>9606</v>
      </c>
      <c r="I2717" s="4"/>
      <c r="J2717" s="4" t="s">
        <v>4159</v>
      </c>
      <c r="K2717" s="4" t="s">
        <v>34127</v>
      </c>
      <c r="L2717" s="4" t="s">
        <v>34128</v>
      </c>
    </row>
    <row r="2718" spans="1:12" ht="15" customHeight="1">
      <c r="A2718" s="4" t="s">
        <v>41109</v>
      </c>
      <c r="B2718" s="4" t="s">
        <v>41110</v>
      </c>
      <c r="C2718" s="4" t="s">
        <v>41111</v>
      </c>
      <c r="D2718" s="4" t="s">
        <v>8885</v>
      </c>
      <c r="E2718" s="4" t="s">
        <v>41112</v>
      </c>
      <c r="F2718" s="4" t="s">
        <v>8916</v>
      </c>
      <c r="G2718" s="4" t="s">
        <v>34622</v>
      </c>
      <c r="H2718" s="4" t="s">
        <v>35144</v>
      </c>
      <c r="I2718" s="4"/>
      <c r="J2718" s="4" t="s">
        <v>4159</v>
      </c>
      <c r="K2718" s="4" t="s">
        <v>34127</v>
      </c>
      <c r="L2718" s="4" t="s">
        <v>34128</v>
      </c>
    </row>
    <row r="2719" spans="1:12" ht="15" customHeight="1">
      <c r="A2719" s="4" t="s">
        <v>41113</v>
      </c>
      <c r="B2719" s="4" t="s">
        <v>41114</v>
      </c>
      <c r="C2719" s="4" t="s">
        <v>35583</v>
      </c>
      <c r="D2719" s="4" t="s">
        <v>8885</v>
      </c>
      <c r="E2719" s="4" t="s">
        <v>41113</v>
      </c>
      <c r="F2719" s="4" t="s">
        <v>10208</v>
      </c>
      <c r="G2719" s="4" t="s">
        <v>8892</v>
      </c>
      <c r="H2719" s="4" t="s">
        <v>9558</v>
      </c>
      <c r="I2719" s="4"/>
      <c r="J2719" s="4" t="s">
        <v>34096</v>
      </c>
      <c r="K2719" s="4" t="s">
        <v>34097</v>
      </c>
      <c r="L2719" s="4" t="s">
        <v>34098</v>
      </c>
    </row>
    <row r="2720" spans="1:12" ht="15" customHeight="1">
      <c r="A2720" s="4" t="s">
        <v>41115</v>
      </c>
      <c r="B2720" s="4" t="s">
        <v>41116</v>
      </c>
      <c r="C2720" s="4" t="s">
        <v>35583</v>
      </c>
      <c r="D2720" s="4" t="s">
        <v>8885</v>
      </c>
      <c r="E2720" s="4" t="s">
        <v>41115</v>
      </c>
      <c r="F2720" s="4" t="s">
        <v>10208</v>
      </c>
      <c r="G2720" s="4" t="s">
        <v>8892</v>
      </c>
      <c r="H2720" s="4" t="s">
        <v>9558</v>
      </c>
      <c r="I2720" s="4"/>
      <c r="J2720" s="4" t="s">
        <v>34096</v>
      </c>
      <c r="K2720" s="4" t="s">
        <v>34097</v>
      </c>
      <c r="L2720" s="4" t="s">
        <v>34098</v>
      </c>
    </row>
    <row r="2721" spans="1:12" ht="15" customHeight="1">
      <c r="A2721" s="4" t="s">
        <v>41117</v>
      </c>
      <c r="B2721" s="4" t="s">
        <v>41118</v>
      </c>
      <c r="C2721" s="4" t="s">
        <v>35583</v>
      </c>
      <c r="D2721" s="4" t="s">
        <v>8885</v>
      </c>
      <c r="E2721" s="4" t="s">
        <v>41117</v>
      </c>
      <c r="F2721" s="4" t="s">
        <v>10208</v>
      </c>
      <c r="G2721" s="4" t="s">
        <v>8892</v>
      </c>
      <c r="H2721" s="4" t="s">
        <v>9558</v>
      </c>
      <c r="I2721" s="4"/>
      <c r="J2721" s="4" t="s">
        <v>34096</v>
      </c>
      <c r="K2721" s="4" t="s">
        <v>34097</v>
      </c>
      <c r="L2721" s="4" t="s">
        <v>34098</v>
      </c>
    </row>
    <row r="2722" spans="1:12" ht="15" customHeight="1">
      <c r="A2722" s="4" t="s">
        <v>41119</v>
      </c>
      <c r="B2722" s="4" t="s">
        <v>41120</v>
      </c>
      <c r="C2722" s="4" t="s">
        <v>35583</v>
      </c>
      <c r="D2722" s="4" t="s">
        <v>8885</v>
      </c>
      <c r="E2722" s="4" t="s">
        <v>41119</v>
      </c>
      <c r="F2722" s="4" t="s">
        <v>10208</v>
      </c>
      <c r="G2722" s="4" t="s">
        <v>8892</v>
      </c>
      <c r="H2722" s="4" t="s">
        <v>9558</v>
      </c>
      <c r="I2722" s="4"/>
      <c r="J2722" s="4" t="s">
        <v>34096</v>
      </c>
      <c r="K2722" s="4" t="s">
        <v>34097</v>
      </c>
      <c r="L2722" s="4" t="s">
        <v>34098</v>
      </c>
    </row>
    <row r="2723" spans="1:12" ht="15" customHeight="1">
      <c r="A2723" s="4" t="s">
        <v>41121</v>
      </c>
      <c r="B2723" s="4" t="s">
        <v>41122</v>
      </c>
      <c r="C2723" s="4" t="s">
        <v>35583</v>
      </c>
      <c r="D2723" s="4" t="s">
        <v>8885</v>
      </c>
      <c r="E2723" s="4" t="s">
        <v>41121</v>
      </c>
      <c r="F2723" s="4" t="s">
        <v>10208</v>
      </c>
      <c r="G2723" s="4" t="s">
        <v>8892</v>
      </c>
      <c r="H2723" s="4" t="s">
        <v>9558</v>
      </c>
      <c r="I2723" s="4"/>
      <c r="J2723" s="4" t="s">
        <v>34096</v>
      </c>
      <c r="K2723" s="4" t="s">
        <v>34097</v>
      </c>
      <c r="L2723" s="4" t="s">
        <v>34098</v>
      </c>
    </row>
    <row r="2724" spans="1:12" ht="15" customHeight="1">
      <c r="A2724" s="4" t="s">
        <v>41123</v>
      </c>
      <c r="B2724" s="4" t="s">
        <v>41124</v>
      </c>
      <c r="C2724" s="4" t="s">
        <v>35583</v>
      </c>
      <c r="D2724" s="4" t="s">
        <v>8885</v>
      </c>
      <c r="E2724" s="4" t="s">
        <v>41123</v>
      </c>
      <c r="F2724" s="4" t="s">
        <v>10208</v>
      </c>
      <c r="G2724" s="4" t="s">
        <v>8892</v>
      </c>
      <c r="H2724" s="4" t="s">
        <v>9558</v>
      </c>
      <c r="I2724" s="4"/>
      <c r="J2724" s="4" t="s">
        <v>34096</v>
      </c>
      <c r="K2724" s="4" t="s">
        <v>34097</v>
      </c>
      <c r="L2724" s="4" t="s">
        <v>34098</v>
      </c>
    </row>
    <row r="2725" spans="1:12" ht="15" customHeight="1">
      <c r="A2725" s="4" t="s">
        <v>41125</v>
      </c>
      <c r="B2725" s="4" t="s">
        <v>41126</v>
      </c>
      <c r="C2725" s="4" t="s">
        <v>35583</v>
      </c>
      <c r="D2725" s="4" t="s">
        <v>8885</v>
      </c>
      <c r="E2725" s="4" t="s">
        <v>41125</v>
      </c>
      <c r="F2725" s="4" t="s">
        <v>10208</v>
      </c>
      <c r="G2725" s="4" t="s">
        <v>8892</v>
      </c>
      <c r="H2725" s="4" t="s">
        <v>9558</v>
      </c>
      <c r="I2725" s="4"/>
      <c r="J2725" s="4" t="s">
        <v>34096</v>
      </c>
      <c r="K2725" s="4" t="s">
        <v>34097</v>
      </c>
      <c r="L2725" s="4" t="s">
        <v>34098</v>
      </c>
    </row>
    <row r="2726" spans="1:12" ht="15" customHeight="1">
      <c r="A2726" s="4" t="s">
        <v>41127</v>
      </c>
      <c r="B2726" s="4" t="s">
        <v>41128</v>
      </c>
      <c r="C2726" s="4" t="s">
        <v>35583</v>
      </c>
      <c r="D2726" s="4" t="s">
        <v>8885</v>
      </c>
      <c r="E2726" s="4" t="s">
        <v>41127</v>
      </c>
      <c r="F2726" s="4" t="s">
        <v>10208</v>
      </c>
      <c r="G2726" s="4" t="s">
        <v>8892</v>
      </c>
      <c r="H2726" s="4" t="s">
        <v>9558</v>
      </c>
      <c r="I2726" s="4"/>
      <c r="J2726" s="4" t="s">
        <v>34096</v>
      </c>
      <c r="K2726" s="4" t="s">
        <v>34097</v>
      </c>
      <c r="L2726" s="4" t="s">
        <v>34098</v>
      </c>
    </row>
    <row r="2727" spans="1:12" ht="15" customHeight="1">
      <c r="A2727" s="4" t="s">
        <v>41129</v>
      </c>
      <c r="B2727" s="4" t="s">
        <v>41130</v>
      </c>
      <c r="C2727" s="4" t="s">
        <v>35583</v>
      </c>
      <c r="D2727" s="4" t="s">
        <v>8885</v>
      </c>
      <c r="E2727" s="4" t="s">
        <v>41129</v>
      </c>
      <c r="F2727" s="4" t="s">
        <v>10208</v>
      </c>
      <c r="G2727" s="4" t="s">
        <v>8892</v>
      </c>
      <c r="H2727" s="4" t="s">
        <v>9558</v>
      </c>
      <c r="I2727" s="4"/>
      <c r="J2727" s="4" t="s">
        <v>34096</v>
      </c>
      <c r="K2727" s="4" t="s">
        <v>34097</v>
      </c>
      <c r="L2727" s="4" t="s">
        <v>34098</v>
      </c>
    </row>
    <row r="2728" spans="1:12" ht="15" customHeight="1">
      <c r="A2728" s="4" t="s">
        <v>41131</v>
      </c>
      <c r="B2728" s="4" t="s">
        <v>41132</v>
      </c>
      <c r="C2728" s="4" t="s">
        <v>35583</v>
      </c>
      <c r="D2728" s="4" t="s">
        <v>8885</v>
      </c>
      <c r="E2728" s="4" t="s">
        <v>41131</v>
      </c>
      <c r="F2728" s="4" t="s">
        <v>10208</v>
      </c>
      <c r="G2728" s="4" t="s">
        <v>8892</v>
      </c>
      <c r="H2728" s="4" t="s">
        <v>9558</v>
      </c>
      <c r="I2728" s="4"/>
      <c r="J2728" s="4" t="s">
        <v>34096</v>
      </c>
      <c r="K2728" s="4" t="s">
        <v>34097</v>
      </c>
      <c r="L2728" s="4" t="s">
        <v>34098</v>
      </c>
    </row>
    <row r="2729" spans="1:12" ht="15" customHeight="1">
      <c r="A2729" s="4" t="s">
        <v>41133</v>
      </c>
      <c r="B2729" s="4" t="s">
        <v>41134</v>
      </c>
      <c r="C2729" s="4" t="s">
        <v>35583</v>
      </c>
      <c r="D2729" s="4" t="s">
        <v>8885</v>
      </c>
      <c r="E2729" s="4" t="s">
        <v>41133</v>
      </c>
      <c r="F2729" s="4" t="s">
        <v>10208</v>
      </c>
      <c r="G2729" s="4" t="s">
        <v>8892</v>
      </c>
      <c r="H2729" s="4" t="s">
        <v>9558</v>
      </c>
      <c r="I2729" s="4"/>
      <c r="J2729" s="4" t="s">
        <v>34096</v>
      </c>
      <c r="K2729" s="4" t="s">
        <v>34097</v>
      </c>
      <c r="L2729" s="4" t="s">
        <v>34098</v>
      </c>
    </row>
    <row r="2730" spans="1:12" ht="15" customHeight="1">
      <c r="A2730" s="4" t="s">
        <v>41135</v>
      </c>
      <c r="B2730" s="4" t="s">
        <v>41136</v>
      </c>
      <c r="C2730" s="4" t="s">
        <v>35583</v>
      </c>
      <c r="D2730" s="4" t="s">
        <v>8885</v>
      </c>
      <c r="E2730" s="4" t="s">
        <v>41135</v>
      </c>
      <c r="F2730" s="4" t="s">
        <v>10208</v>
      </c>
      <c r="G2730" s="4" t="s">
        <v>8892</v>
      </c>
      <c r="H2730" s="4" t="s">
        <v>9558</v>
      </c>
      <c r="I2730" s="4"/>
      <c r="J2730" s="4" t="s">
        <v>34096</v>
      </c>
      <c r="K2730" s="4" t="s">
        <v>34097</v>
      </c>
      <c r="L2730" s="4" t="s">
        <v>34098</v>
      </c>
    </row>
    <row r="2731" spans="1:12" ht="15" customHeight="1">
      <c r="A2731" s="4" t="s">
        <v>41137</v>
      </c>
      <c r="B2731" s="4" t="s">
        <v>41138</v>
      </c>
      <c r="C2731" s="4" t="s">
        <v>35583</v>
      </c>
      <c r="D2731" s="4" t="s">
        <v>8885</v>
      </c>
      <c r="E2731" s="4" t="s">
        <v>41137</v>
      </c>
      <c r="F2731" s="4" t="s">
        <v>10208</v>
      </c>
      <c r="G2731" s="4" t="s">
        <v>8892</v>
      </c>
      <c r="H2731" s="4" t="s">
        <v>9558</v>
      </c>
      <c r="I2731" s="4"/>
      <c r="J2731" s="4" t="s">
        <v>34096</v>
      </c>
      <c r="K2731" s="4" t="s">
        <v>34097</v>
      </c>
      <c r="L2731" s="4" t="s">
        <v>34098</v>
      </c>
    </row>
    <row r="2732" spans="1:12" ht="15" customHeight="1">
      <c r="A2732" s="4" t="s">
        <v>41139</v>
      </c>
      <c r="B2732" s="4" t="s">
        <v>41140</v>
      </c>
      <c r="C2732" s="4" t="s">
        <v>35583</v>
      </c>
      <c r="D2732" s="4" t="s">
        <v>8885</v>
      </c>
      <c r="E2732" s="4" t="s">
        <v>41139</v>
      </c>
      <c r="F2732" s="4" t="s">
        <v>10208</v>
      </c>
      <c r="G2732" s="4" t="s">
        <v>8892</v>
      </c>
      <c r="H2732" s="4" t="s">
        <v>9558</v>
      </c>
      <c r="I2732" s="4"/>
      <c r="J2732" s="4" t="s">
        <v>34096</v>
      </c>
      <c r="K2732" s="4" t="s">
        <v>34097</v>
      </c>
      <c r="L2732" s="4" t="s">
        <v>34098</v>
      </c>
    </row>
    <row r="2733" spans="1:12" ht="15" customHeight="1">
      <c r="A2733" s="4" t="s">
        <v>41141</v>
      </c>
      <c r="B2733" s="4" t="s">
        <v>41142</v>
      </c>
      <c r="C2733" s="4" t="s">
        <v>35583</v>
      </c>
      <c r="D2733" s="4" t="s">
        <v>8885</v>
      </c>
      <c r="E2733" s="4" t="s">
        <v>41141</v>
      </c>
      <c r="F2733" s="4" t="s">
        <v>10208</v>
      </c>
      <c r="G2733" s="4" t="s">
        <v>8892</v>
      </c>
      <c r="H2733" s="4" t="s">
        <v>9558</v>
      </c>
      <c r="I2733" s="4"/>
      <c r="J2733" s="4" t="s">
        <v>34096</v>
      </c>
      <c r="K2733" s="4" t="s">
        <v>34097</v>
      </c>
      <c r="L2733" s="4" t="s">
        <v>34098</v>
      </c>
    </row>
    <row r="2734" spans="1:12" ht="15" customHeight="1">
      <c r="A2734" s="4" t="s">
        <v>41143</v>
      </c>
      <c r="B2734" s="4" t="s">
        <v>41144</v>
      </c>
      <c r="C2734" s="4" t="s">
        <v>35583</v>
      </c>
      <c r="D2734" s="4" t="s">
        <v>8885</v>
      </c>
      <c r="E2734" s="4" t="s">
        <v>41143</v>
      </c>
      <c r="F2734" s="4" t="s">
        <v>10208</v>
      </c>
      <c r="G2734" s="4" t="s">
        <v>8892</v>
      </c>
      <c r="H2734" s="4" t="s">
        <v>9558</v>
      </c>
      <c r="I2734" s="4"/>
      <c r="J2734" s="4" t="s">
        <v>34096</v>
      </c>
      <c r="K2734" s="4" t="s">
        <v>34097</v>
      </c>
      <c r="L2734" s="4" t="s">
        <v>34098</v>
      </c>
    </row>
    <row r="2735" spans="1:12" ht="15" customHeight="1">
      <c r="A2735" s="4" t="s">
        <v>41145</v>
      </c>
      <c r="B2735" s="4" t="s">
        <v>41146</v>
      </c>
      <c r="C2735" s="4" t="s">
        <v>35583</v>
      </c>
      <c r="D2735" s="4" t="s">
        <v>8885</v>
      </c>
      <c r="E2735" s="4" t="s">
        <v>41145</v>
      </c>
      <c r="F2735" s="4" t="s">
        <v>10208</v>
      </c>
      <c r="G2735" s="4" t="s">
        <v>8892</v>
      </c>
      <c r="H2735" s="4" t="s">
        <v>9558</v>
      </c>
      <c r="I2735" s="4"/>
      <c r="J2735" s="4" t="s">
        <v>34096</v>
      </c>
      <c r="K2735" s="4" t="s">
        <v>34097</v>
      </c>
      <c r="L2735" s="4" t="s">
        <v>34098</v>
      </c>
    </row>
    <row r="2736" spans="1:12" ht="15" customHeight="1">
      <c r="A2736" s="4" t="s">
        <v>41147</v>
      </c>
      <c r="B2736" s="4" t="s">
        <v>41148</v>
      </c>
      <c r="C2736" s="4" t="s">
        <v>35583</v>
      </c>
      <c r="D2736" s="4" t="s">
        <v>8885</v>
      </c>
      <c r="E2736" s="4" t="s">
        <v>41147</v>
      </c>
      <c r="F2736" s="4" t="s">
        <v>10208</v>
      </c>
      <c r="G2736" s="4" t="s">
        <v>8892</v>
      </c>
      <c r="H2736" s="4" t="s">
        <v>9558</v>
      </c>
      <c r="I2736" s="4"/>
      <c r="J2736" s="4" t="s">
        <v>34096</v>
      </c>
      <c r="K2736" s="4" t="s">
        <v>34097</v>
      </c>
      <c r="L2736" s="4" t="s">
        <v>34098</v>
      </c>
    </row>
    <row r="2737" spans="1:12" ht="15" customHeight="1">
      <c r="A2737" s="4" t="s">
        <v>41149</v>
      </c>
      <c r="B2737" s="4" t="s">
        <v>41150</v>
      </c>
      <c r="C2737" s="4" t="s">
        <v>35583</v>
      </c>
      <c r="D2737" s="4" t="s">
        <v>8885</v>
      </c>
      <c r="E2737" s="4" t="s">
        <v>41149</v>
      </c>
      <c r="F2737" s="4" t="s">
        <v>10208</v>
      </c>
      <c r="G2737" s="4" t="s">
        <v>8892</v>
      </c>
      <c r="H2737" s="4" t="s">
        <v>9558</v>
      </c>
      <c r="I2737" s="4"/>
      <c r="J2737" s="4" t="s">
        <v>34096</v>
      </c>
      <c r="K2737" s="4" t="s">
        <v>34097</v>
      </c>
      <c r="L2737" s="4" t="s">
        <v>34098</v>
      </c>
    </row>
    <row r="2738" spans="1:12" ht="15" customHeight="1">
      <c r="A2738" s="4" t="s">
        <v>41151</v>
      </c>
      <c r="B2738" s="4" t="s">
        <v>41152</v>
      </c>
      <c r="C2738" s="4" t="s">
        <v>35583</v>
      </c>
      <c r="D2738" s="4" t="s">
        <v>8885</v>
      </c>
      <c r="E2738" s="4" t="s">
        <v>41151</v>
      </c>
      <c r="F2738" s="4" t="s">
        <v>10208</v>
      </c>
      <c r="G2738" s="4" t="s">
        <v>8892</v>
      </c>
      <c r="H2738" s="4" t="s">
        <v>9558</v>
      </c>
      <c r="I2738" s="4"/>
      <c r="J2738" s="4" t="s">
        <v>34096</v>
      </c>
      <c r="K2738" s="4" t="s">
        <v>34097</v>
      </c>
      <c r="L2738" s="4" t="s">
        <v>34098</v>
      </c>
    </row>
    <row r="2739" spans="1:12" ht="15" customHeight="1">
      <c r="A2739" s="4" t="s">
        <v>41153</v>
      </c>
      <c r="B2739" s="4" t="s">
        <v>41154</v>
      </c>
      <c r="C2739" s="4" t="s">
        <v>35583</v>
      </c>
      <c r="D2739" s="4" t="s">
        <v>8885</v>
      </c>
      <c r="E2739" s="4" t="s">
        <v>41153</v>
      </c>
      <c r="F2739" s="4" t="s">
        <v>10208</v>
      </c>
      <c r="G2739" s="4" t="s">
        <v>8892</v>
      </c>
      <c r="H2739" s="4" t="s">
        <v>9558</v>
      </c>
      <c r="I2739" s="4"/>
      <c r="J2739" s="4" t="s">
        <v>34096</v>
      </c>
      <c r="K2739" s="4" t="s">
        <v>34097</v>
      </c>
      <c r="L2739" s="4" t="s">
        <v>34098</v>
      </c>
    </row>
    <row r="2740" spans="1:12" ht="15" customHeight="1">
      <c r="A2740" s="4" t="s">
        <v>41155</v>
      </c>
      <c r="B2740" s="4" t="s">
        <v>41156</v>
      </c>
      <c r="C2740" s="4" t="s">
        <v>35583</v>
      </c>
      <c r="D2740" s="4" t="s">
        <v>8885</v>
      </c>
      <c r="E2740" s="4" t="s">
        <v>41155</v>
      </c>
      <c r="F2740" s="4" t="s">
        <v>10208</v>
      </c>
      <c r="G2740" s="4" t="s">
        <v>8892</v>
      </c>
      <c r="H2740" s="4" t="s">
        <v>9558</v>
      </c>
      <c r="I2740" s="4"/>
      <c r="J2740" s="4" t="s">
        <v>34096</v>
      </c>
      <c r="K2740" s="4" t="s">
        <v>34097</v>
      </c>
      <c r="L2740" s="4" t="s">
        <v>34098</v>
      </c>
    </row>
    <row r="2741" spans="1:12" ht="15" customHeight="1">
      <c r="A2741" s="4" t="s">
        <v>41157</v>
      </c>
      <c r="B2741" s="4" t="s">
        <v>41158</v>
      </c>
      <c r="C2741" s="4" t="s">
        <v>35583</v>
      </c>
      <c r="D2741" s="4" t="s">
        <v>8885</v>
      </c>
      <c r="E2741" s="4" t="s">
        <v>41157</v>
      </c>
      <c r="F2741" s="4" t="s">
        <v>10208</v>
      </c>
      <c r="G2741" s="4" t="s">
        <v>8892</v>
      </c>
      <c r="H2741" s="4" t="s">
        <v>9558</v>
      </c>
      <c r="I2741" s="4"/>
      <c r="J2741" s="4" t="s">
        <v>34096</v>
      </c>
      <c r="K2741" s="4" t="s">
        <v>34097</v>
      </c>
      <c r="L2741" s="4" t="s">
        <v>34098</v>
      </c>
    </row>
    <row r="2742" spans="1:12" ht="15" customHeight="1">
      <c r="A2742" s="4" t="s">
        <v>41159</v>
      </c>
      <c r="B2742" s="4" t="s">
        <v>41160</v>
      </c>
      <c r="C2742" s="4" t="s">
        <v>35583</v>
      </c>
      <c r="D2742" s="4" t="s">
        <v>8885</v>
      </c>
      <c r="E2742" s="4" t="s">
        <v>41159</v>
      </c>
      <c r="F2742" s="4" t="s">
        <v>10208</v>
      </c>
      <c r="G2742" s="4" t="s">
        <v>8892</v>
      </c>
      <c r="H2742" s="4" t="s">
        <v>9558</v>
      </c>
      <c r="I2742" s="4"/>
      <c r="J2742" s="4" t="s">
        <v>34096</v>
      </c>
      <c r="K2742" s="4" t="s">
        <v>34097</v>
      </c>
      <c r="L2742" s="4" t="s">
        <v>34098</v>
      </c>
    </row>
    <row r="2743" spans="1:12" ht="15" customHeight="1">
      <c r="A2743" s="4" t="s">
        <v>41161</v>
      </c>
      <c r="B2743" s="4" t="s">
        <v>41162</v>
      </c>
      <c r="C2743" s="4" t="s">
        <v>35583</v>
      </c>
      <c r="D2743" s="4" t="s">
        <v>8885</v>
      </c>
      <c r="E2743" s="4" t="s">
        <v>41161</v>
      </c>
      <c r="F2743" s="4" t="s">
        <v>10208</v>
      </c>
      <c r="G2743" s="4" t="s">
        <v>8892</v>
      </c>
      <c r="H2743" s="4" t="s">
        <v>9558</v>
      </c>
      <c r="I2743" s="4"/>
      <c r="J2743" s="4" t="s">
        <v>34096</v>
      </c>
      <c r="K2743" s="4" t="s">
        <v>34097</v>
      </c>
      <c r="L2743" s="4" t="s">
        <v>34098</v>
      </c>
    </row>
    <row r="2744" spans="1:12" ht="15" customHeight="1">
      <c r="A2744" s="4" t="s">
        <v>41163</v>
      </c>
      <c r="B2744" s="4" t="s">
        <v>41164</v>
      </c>
      <c r="C2744" s="4" t="s">
        <v>35583</v>
      </c>
      <c r="D2744" s="4" t="s">
        <v>8885</v>
      </c>
      <c r="E2744" s="4" t="s">
        <v>41163</v>
      </c>
      <c r="F2744" s="4" t="s">
        <v>10208</v>
      </c>
      <c r="G2744" s="4" t="s">
        <v>8892</v>
      </c>
      <c r="H2744" s="4" t="s">
        <v>9558</v>
      </c>
      <c r="I2744" s="4"/>
      <c r="J2744" s="4" t="s">
        <v>34096</v>
      </c>
      <c r="K2744" s="4" t="s">
        <v>34097</v>
      </c>
      <c r="L2744" s="4" t="s">
        <v>34098</v>
      </c>
    </row>
    <row r="2745" spans="1:12" ht="15" customHeight="1">
      <c r="A2745" s="4" t="s">
        <v>41165</v>
      </c>
      <c r="B2745" s="4" t="s">
        <v>41166</v>
      </c>
      <c r="C2745" s="4" t="s">
        <v>35583</v>
      </c>
      <c r="D2745" s="4" t="s">
        <v>8885</v>
      </c>
      <c r="E2745" s="4" t="s">
        <v>41165</v>
      </c>
      <c r="F2745" s="4" t="s">
        <v>10208</v>
      </c>
      <c r="G2745" s="4" t="s">
        <v>8892</v>
      </c>
      <c r="H2745" s="4" t="s">
        <v>9558</v>
      </c>
      <c r="I2745" s="4"/>
      <c r="J2745" s="4" t="s">
        <v>34096</v>
      </c>
      <c r="K2745" s="4" t="s">
        <v>34097</v>
      </c>
      <c r="L2745" s="4" t="s">
        <v>34098</v>
      </c>
    </row>
    <row r="2746" spans="1:12" ht="15" customHeight="1">
      <c r="A2746" s="4" t="s">
        <v>41167</v>
      </c>
      <c r="B2746" s="4" t="s">
        <v>41168</v>
      </c>
      <c r="C2746" s="4" t="s">
        <v>35583</v>
      </c>
      <c r="D2746" s="4" t="s">
        <v>8885</v>
      </c>
      <c r="E2746" s="4" t="s">
        <v>41167</v>
      </c>
      <c r="F2746" s="4" t="s">
        <v>10208</v>
      </c>
      <c r="G2746" s="4" t="s">
        <v>8892</v>
      </c>
      <c r="H2746" s="4" t="s">
        <v>9558</v>
      </c>
      <c r="I2746" s="4"/>
      <c r="J2746" s="4" t="s">
        <v>34096</v>
      </c>
      <c r="K2746" s="4" t="s">
        <v>34097</v>
      </c>
      <c r="L2746" s="4" t="s">
        <v>34098</v>
      </c>
    </row>
    <row r="2747" spans="1:12" ht="15" customHeight="1">
      <c r="A2747" s="4" t="s">
        <v>41169</v>
      </c>
      <c r="B2747" s="4" t="s">
        <v>41170</v>
      </c>
      <c r="C2747" s="4" t="s">
        <v>35583</v>
      </c>
      <c r="D2747" s="4" t="s">
        <v>8885</v>
      </c>
      <c r="E2747" s="4" t="s">
        <v>41169</v>
      </c>
      <c r="F2747" s="4" t="s">
        <v>10208</v>
      </c>
      <c r="G2747" s="4" t="s">
        <v>8892</v>
      </c>
      <c r="H2747" s="4" t="s">
        <v>9558</v>
      </c>
      <c r="I2747" s="4"/>
      <c r="J2747" s="4" t="s">
        <v>34096</v>
      </c>
      <c r="K2747" s="4" t="s">
        <v>34097</v>
      </c>
      <c r="L2747" s="4" t="s">
        <v>34098</v>
      </c>
    </row>
    <row r="2748" spans="1:12" ht="15" customHeight="1">
      <c r="A2748" s="4" t="s">
        <v>41171</v>
      </c>
      <c r="B2748" s="4" t="s">
        <v>41172</v>
      </c>
      <c r="C2748" s="4" t="s">
        <v>35583</v>
      </c>
      <c r="D2748" s="4" t="s">
        <v>8885</v>
      </c>
      <c r="E2748" s="4" t="s">
        <v>41171</v>
      </c>
      <c r="F2748" s="4" t="s">
        <v>10208</v>
      </c>
      <c r="G2748" s="4" t="s">
        <v>8892</v>
      </c>
      <c r="H2748" s="4" t="s">
        <v>9558</v>
      </c>
      <c r="I2748" s="4"/>
      <c r="J2748" s="4" t="s">
        <v>34096</v>
      </c>
      <c r="K2748" s="4" t="s">
        <v>34097</v>
      </c>
      <c r="L2748" s="4" t="s">
        <v>34098</v>
      </c>
    </row>
    <row r="2749" spans="1:12" ht="15" customHeight="1">
      <c r="A2749" s="4" t="s">
        <v>41173</v>
      </c>
      <c r="B2749" s="4" t="s">
        <v>41174</v>
      </c>
      <c r="C2749" s="4" t="s">
        <v>34535</v>
      </c>
      <c r="D2749" s="4" t="s">
        <v>8885</v>
      </c>
      <c r="E2749" s="4" t="s">
        <v>41175</v>
      </c>
      <c r="F2749" s="4" t="s">
        <v>10208</v>
      </c>
      <c r="G2749" s="4" t="s">
        <v>8884</v>
      </c>
      <c r="H2749" s="4"/>
      <c r="I2749" s="4"/>
      <c r="J2749" s="4" t="s">
        <v>4159</v>
      </c>
      <c r="K2749" s="4" t="s">
        <v>34127</v>
      </c>
      <c r="L2749" s="4" t="s">
        <v>34128</v>
      </c>
    </row>
    <row r="2750" spans="1:12" ht="15" customHeight="1">
      <c r="A2750" s="4" t="s">
        <v>41176</v>
      </c>
      <c r="B2750" s="4" t="s">
        <v>41177</v>
      </c>
      <c r="C2750" s="4" t="s">
        <v>34140</v>
      </c>
      <c r="D2750" s="4" t="s">
        <v>8885</v>
      </c>
      <c r="E2750" s="4" t="s">
        <v>41176</v>
      </c>
      <c r="F2750" s="4" t="s">
        <v>8916</v>
      </c>
      <c r="G2750" s="4" t="s">
        <v>8892</v>
      </c>
      <c r="H2750" s="4" t="s">
        <v>34142</v>
      </c>
      <c r="I2750" s="4"/>
      <c r="J2750" s="4" t="s">
        <v>4159</v>
      </c>
      <c r="K2750" s="4" t="s">
        <v>34127</v>
      </c>
      <c r="L2750" s="4" t="s">
        <v>34128</v>
      </c>
    </row>
    <row r="2751" spans="1:12" ht="15" customHeight="1">
      <c r="A2751" s="4" t="s">
        <v>41178</v>
      </c>
      <c r="B2751" s="4" t="s">
        <v>41179</v>
      </c>
      <c r="C2751" s="4" t="s">
        <v>34535</v>
      </c>
      <c r="D2751" s="4" t="s">
        <v>8885</v>
      </c>
      <c r="E2751" s="4" t="s">
        <v>41178</v>
      </c>
      <c r="F2751" s="4" t="s">
        <v>10208</v>
      </c>
      <c r="G2751" s="4" t="s">
        <v>8884</v>
      </c>
      <c r="H2751" s="4"/>
      <c r="I2751" s="4"/>
      <c r="J2751" s="4" t="s">
        <v>34096</v>
      </c>
      <c r="K2751" s="4" t="s">
        <v>34097</v>
      </c>
      <c r="L2751" s="4" t="s">
        <v>34098</v>
      </c>
    </row>
    <row r="2752" spans="1:12" ht="15" customHeight="1">
      <c r="A2752" s="4" t="s">
        <v>41180</v>
      </c>
      <c r="B2752" s="4" t="s">
        <v>41181</v>
      </c>
      <c r="C2752" s="4" t="s">
        <v>36648</v>
      </c>
      <c r="D2752" s="4" t="s">
        <v>8885</v>
      </c>
      <c r="E2752" s="4" t="s">
        <v>41180</v>
      </c>
      <c r="F2752" s="4" t="s">
        <v>10208</v>
      </c>
      <c r="G2752" s="4" t="s">
        <v>8884</v>
      </c>
      <c r="H2752" s="4"/>
      <c r="I2752" s="4"/>
      <c r="J2752" s="4" t="s">
        <v>34096</v>
      </c>
      <c r="K2752" s="4" t="s">
        <v>34097</v>
      </c>
      <c r="L2752" s="4" t="s">
        <v>34098</v>
      </c>
    </row>
    <row r="2753" spans="1:12" ht="15" customHeight="1">
      <c r="A2753" s="4" t="s">
        <v>41182</v>
      </c>
      <c r="B2753" s="4" t="s">
        <v>41183</v>
      </c>
      <c r="C2753" s="4" t="s">
        <v>34944</v>
      </c>
      <c r="D2753" s="4" t="s">
        <v>8885</v>
      </c>
      <c r="E2753" s="4" t="s">
        <v>41182</v>
      </c>
      <c r="F2753" s="4" t="s">
        <v>34573</v>
      </c>
      <c r="G2753" s="4" t="s">
        <v>8892</v>
      </c>
      <c r="H2753" s="4" t="s">
        <v>9606</v>
      </c>
      <c r="I2753" s="4"/>
      <c r="J2753" s="4" t="s">
        <v>34096</v>
      </c>
      <c r="K2753" s="4" t="s">
        <v>34097</v>
      </c>
      <c r="L2753" s="4" t="s">
        <v>34098</v>
      </c>
    </row>
    <row r="2754" spans="1:12" ht="15" customHeight="1">
      <c r="A2754" s="4" t="s">
        <v>41184</v>
      </c>
      <c r="B2754" s="4" t="s">
        <v>41185</v>
      </c>
      <c r="C2754" s="4" t="s">
        <v>34535</v>
      </c>
      <c r="D2754" s="4" t="s">
        <v>8885</v>
      </c>
      <c r="E2754" s="4" t="s">
        <v>41184</v>
      </c>
      <c r="F2754" s="4" t="s">
        <v>10208</v>
      </c>
      <c r="G2754" s="4" t="s">
        <v>8884</v>
      </c>
      <c r="H2754" s="4"/>
      <c r="I2754" s="4"/>
      <c r="J2754" s="4" t="s">
        <v>34096</v>
      </c>
      <c r="K2754" s="4" t="s">
        <v>34097</v>
      </c>
      <c r="L2754" s="4" t="s">
        <v>34098</v>
      </c>
    </row>
    <row r="2755" spans="1:12" ht="15" customHeight="1">
      <c r="A2755" s="4" t="s">
        <v>41186</v>
      </c>
      <c r="B2755" s="4" t="s">
        <v>41187</v>
      </c>
      <c r="C2755" s="4" t="s">
        <v>34119</v>
      </c>
      <c r="D2755" s="4" t="s">
        <v>8885</v>
      </c>
      <c r="E2755" s="4" t="s">
        <v>41186</v>
      </c>
      <c r="F2755" s="4" t="s">
        <v>8916</v>
      </c>
      <c r="G2755" s="4" t="s">
        <v>8892</v>
      </c>
      <c r="H2755" s="4" t="s">
        <v>9647</v>
      </c>
      <c r="I2755" s="4"/>
      <c r="J2755" s="4" t="s">
        <v>34096</v>
      </c>
      <c r="K2755" s="4" t="s">
        <v>34097</v>
      </c>
      <c r="L2755" s="4" t="s">
        <v>34098</v>
      </c>
    </row>
    <row r="2756" spans="1:12" ht="15" customHeight="1">
      <c r="A2756" s="4" t="s">
        <v>41188</v>
      </c>
      <c r="B2756" s="4" t="s">
        <v>41189</v>
      </c>
      <c r="C2756" s="4" t="s">
        <v>34944</v>
      </c>
      <c r="D2756" s="4" t="s">
        <v>8885</v>
      </c>
      <c r="E2756" s="4" t="s">
        <v>41188</v>
      </c>
      <c r="F2756" s="4" t="s">
        <v>34573</v>
      </c>
      <c r="G2756" s="4" t="s">
        <v>8892</v>
      </c>
      <c r="H2756" s="4" t="s">
        <v>9606</v>
      </c>
      <c r="I2756" s="4"/>
      <c r="J2756" s="4" t="s">
        <v>34096</v>
      </c>
      <c r="K2756" s="4" t="s">
        <v>34097</v>
      </c>
      <c r="L2756" s="4" t="s">
        <v>34098</v>
      </c>
    </row>
    <row r="2757" spans="1:12" ht="15" customHeight="1">
      <c r="A2757" s="4" t="s">
        <v>41190</v>
      </c>
      <c r="B2757" s="4" t="s">
        <v>41191</v>
      </c>
      <c r="C2757" s="4" t="s">
        <v>34524</v>
      </c>
      <c r="D2757" s="4" t="s">
        <v>8885</v>
      </c>
      <c r="E2757" s="4" t="s">
        <v>41190</v>
      </c>
      <c r="F2757" s="4" t="s">
        <v>10458</v>
      </c>
      <c r="G2757" s="4" t="s">
        <v>8884</v>
      </c>
      <c r="H2757" s="4"/>
      <c r="I2757" s="4"/>
      <c r="J2757" s="4" t="s">
        <v>34096</v>
      </c>
      <c r="K2757" s="4" t="s">
        <v>34097</v>
      </c>
      <c r="L2757" s="4" t="s">
        <v>34098</v>
      </c>
    </row>
    <row r="2758" spans="1:12" ht="15" customHeight="1">
      <c r="A2758" s="4" t="s">
        <v>41192</v>
      </c>
      <c r="B2758" s="4" t="s">
        <v>41193</v>
      </c>
      <c r="C2758" s="4" t="s">
        <v>34620</v>
      </c>
      <c r="D2758" s="4" t="s">
        <v>8885</v>
      </c>
      <c r="E2758" s="4" t="s">
        <v>41194</v>
      </c>
      <c r="F2758" s="4" t="s">
        <v>8916</v>
      </c>
      <c r="G2758" s="4" t="s">
        <v>34622</v>
      </c>
      <c r="H2758" s="4" t="s">
        <v>9558</v>
      </c>
      <c r="I2758" s="4"/>
      <c r="J2758" s="4" t="s">
        <v>4159</v>
      </c>
      <c r="K2758" s="4" t="s">
        <v>34127</v>
      </c>
      <c r="L2758" s="4" t="s">
        <v>34128</v>
      </c>
    </row>
    <row r="2759" spans="1:12" ht="15" customHeight="1">
      <c r="A2759" s="4" t="s">
        <v>41195</v>
      </c>
      <c r="B2759" s="4" t="s">
        <v>41196</v>
      </c>
      <c r="C2759" s="4" t="s">
        <v>39937</v>
      </c>
      <c r="D2759" s="4" t="s">
        <v>8885</v>
      </c>
      <c r="E2759" s="4" t="s">
        <v>41197</v>
      </c>
      <c r="F2759" s="4" t="s">
        <v>8916</v>
      </c>
      <c r="G2759" s="4" t="s">
        <v>34622</v>
      </c>
      <c r="H2759" s="4" t="s">
        <v>9647</v>
      </c>
      <c r="I2759" s="4"/>
      <c r="J2759" s="4" t="s">
        <v>4159</v>
      </c>
      <c r="K2759" s="4" t="s">
        <v>34127</v>
      </c>
      <c r="L2759" s="4" t="s">
        <v>34128</v>
      </c>
    </row>
    <row r="2760" spans="1:12" ht="15" customHeight="1">
      <c r="A2760" s="4" t="s">
        <v>41198</v>
      </c>
      <c r="B2760" s="4" t="s">
        <v>41199</v>
      </c>
      <c r="C2760" s="4" t="s">
        <v>34944</v>
      </c>
      <c r="D2760" s="4" t="s">
        <v>8885</v>
      </c>
      <c r="E2760" s="4" t="s">
        <v>41200</v>
      </c>
      <c r="F2760" s="4" t="s">
        <v>34573</v>
      </c>
      <c r="G2760" s="4" t="s">
        <v>8892</v>
      </c>
      <c r="H2760" s="4" t="s">
        <v>9606</v>
      </c>
      <c r="I2760" s="4"/>
      <c r="J2760" s="4" t="s">
        <v>4159</v>
      </c>
      <c r="K2760" s="4" t="s">
        <v>34127</v>
      </c>
      <c r="L2760" s="4" t="s">
        <v>34128</v>
      </c>
    </row>
    <row r="2761" spans="1:12" ht="15" customHeight="1">
      <c r="A2761" s="4" t="s">
        <v>41201</v>
      </c>
      <c r="B2761" s="4" t="s">
        <v>41202</v>
      </c>
      <c r="C2761" s="4" t="s">
        <v>41203</v>
      </c>
      <c r="D2761" s="4" t="s">
        <v>8885</v>
      </c>
      <c r="E2761" s="4" t="s">
        <v>41204</v>
      </c>
      <c r="F2761" s="4" t="s">
        <v>34147</v>
      </c>
      <c r="G2761" s="4" t="s">
        <v>34622</v>
      </c>
      <c r="H2761" s="4" t="s">
        <v>9533</v>
      </c>
      <c r="I2761" s="4"/>
      <c r="J2761" s="4" t="s">
        <v>4159</v>
      </c>
      <c r="K2761" s="4" t="s">
        <v>34127</v>
      </c>
      <c r="L2761" s="4" t="s">
        <v>34128</v>
      </c>
    </row>
    <row r="2762" spans="1:12" ht="15" customHeight="1">
      <c r="A2762" s="4" t="s">
        <v>41205</v>
      </c>
      <c r="B2762" s="4" t="s">
        <v>41206</v>
      </c>
      <c r="C2762" s="4" t="s">
        <v>41207</v>
      </c>
      <c r="D2762" s="4" t="s">
        <v>8885</v>
      </c>
      <c r="E2762" s="4" t="s">
        <v>41208</v>
      </c>
      <c r="F2762" s="4" t="s">
        <v>34147</v>
      </c>
      <c r="G2762" s="4" t="s">
        <v>34622</v>
      </c>
      <c r="H2762" s="4" t="s">
        <v>32375</v>
      </c>
      <c r="I2762" s="4"/>
      <c r="J2762" s="4" t="s">
        <v>4159</v>
      </c>
      <c r="K2762" s="4" t="s">
        <v>34127</v>
      </c>
      <c r="L2762" s="4" t="s">
        <v>34128</v>
      </c>
    </row>
    <row r="2763" spans="1:12" ht="15" customHeight="1">
      <c r="A2763" s="4" t="s">
        <v>41209</v>
      </c>
      <c r="B2763" s="4" t="s">
        <v>41210</v>
      </c>
      <c r="C2763" s="4" t="s">
        <v>41211</v>
      </c>
      <c r="D2763" s="4" t="s">
        <v>8885</v>
      </c>
      <c r="E2763" s="4" t="s">
        <v>41212</v>
      </c>
      <c r="F2763" s="4" t="s">
        <v>34147</v>
      </c>
      <c r="G2763" s="4" t="s">
        <v>34622</v>
      </c>
      <c r="H2763" s="4" t="s">
        <v>9541</v>
      </c>
      <c r="I2763" s="4"/>
      <c r="J2763" s="4" t="s">
        <v>4159</v>
      </c>
      <c r="K2763" s="4" t="s">
        <v>34127</v>
      </c>
      <c r="L2763" s="4" t="s">
        <v>34128</v>
      </c>
    </row>
    <row r="2764" spans="1:12" ht="15" customHeight="1">
      <c r="A2764" s="4" t="s">
        <v>41213</v>
      </c>
      <c r="B2764" s="4" t="s">
        <v>41214</v>
      </c>
      <c r="C2764" s="4" t="s">
        <v>38068</v>
      </c>
      <c r="D2764" s="4" t="s">
        <v>8885</v>
      </c>
      <c r="E2764" s="4" t="s">
        <v>41215</v>
      </c>
      <c r="F2764" s="4" t="s">
        <v>9031</v>
      </c>
      <c r="G2764" s="4" t="s">
        <v>34622</v>
      </c>
      <c r="H2764" s="4" t="s">
        <v>9527</v>
      </c>
      <c r="I2764" s="4"/>
      <c r="J2764" s="4" t="s">
        <v>4159</v>
      </c>
      <c r="K2764" s="4" t="s">
        <v>34127</v>
      </c>
      <c r="L2764" s="4" t="s">
        <v>34128</v>
      </c>
    </row>
    <row r="2765" spans="1:12" ht="15" customHeight="1">
      <c r="A2765" s="4" t="s">
        <v>41216</v>
      </c>
      <c r="B2765" s="4" t="s">
        <v>41217</v>
      </c>
      <c r="C2765" s="4" t="s">
        <v>38016</v>
      </c>
      <c r="D2765" s="4" t="s">
        <v>8885</v>
      </c>
      <c r="E2765" s="4" t="s">
        <v>41218</v>
      </c>
      <c r="F2765" s="4" t="s">
        <v>34147</v>
      </c>
      <c r="G2765" s="4" t="s">
        <v>34622</v>
      </c>
      <c r="H2765" s="4" t="s">
        <v>9558</v>
      </c>
      <c r="I2765" s="4"/>
      <c r="J2765" s="4" t="s">
        <v>4159</v>
      </c>
      <c r="K2765" s="4" t="s">
        <v>34127</v>
      </c>
      <c r="L2765" s="4" t="s">
        <v>34128</v>
      </c>
    </row>
    <row r="2766" spans="1:12" ht="15" customHeight="1">
      <c r="A2766" s="4" t="s">
        <v>41219</v>
      </c>
      <c r="B2766" s="4" t="s">
        <v>41220</v>
      </c>
      <c r="C2766" s="4" t="s">
        <v>38667</v>
      </c>
      <c r="D2766" s="4" t="s">
        <v>8885</v>
      </c>
      <c r="E2766" s="4" t="s">
        <v>41221</v>
      </c>
      <c r="F2766" s="4" t="s">
        <v>8916</v>
      </c>
      <c r="G2766" s="4" t="s">
        <v>34622</v>
      </c>
      <c r="H2766" s="4" t="s">
        <v>32375</v>
      </c>
      <c r="I2766" s="4"/>
      <c r="J2766" s="4" t="s">
        <v>4159</v>
      </c>
      <c r="K2766" s="4" t="s">
        <v>34127</v>
      </c>
      <c r="L2766" s="4" t="s">
        <v>34128</v>
      </c>
    </row>
    <row r="2767" spans="1:12" ht="15" customHeight="1">
      <c r="A2767" s="4" t="s">
        <v>41222</v>
      </c>
      <c r="B2767" s="4" t="s">
        <v>41223</v>
      </c>
      <c r="C2767" s="4" t="s">
        <v>34620</v>
      </c>
      <c r="D2767" s="4" t="s">
        <v>8885</v>
      </c>
      <c r="E2767" s="4" t="s">
        <v>41224</v>
      </c>
      <c r="F2767" s="4" t="s">
        <v>8916</v>
      </c>
      <c r="G2767" s="4" t="s">
        <v>34622</v>
      </c>
      <c r="H2767" s="4" t="s">
        <v>9558</v>
      </c>
      <c r="I2767" s="4"/>
      <c r="J2767" s="4" t="s">
        <v>4159</v>
      </c>
      <c r="K2767" s="4" t="s">
        <v>34127</v>
      </c>
      <c r="L2767" s="4" t="s">
        <v>34128</v>
      </c>
    </row>
    <row r="2768" spans="1:12" ht="15" customHeight="1">
      <c r="A2768" s="4" t="s">
        <v>41225</v>
      </c>
      <c r="B2768" s="4" t="s">
        <v>41226</v>
      </c>
      <c r="C2768" s="4" t="s">
        <v>38449</v>
      </c>
      <c r="D2768" s="4" t="s">
        <v>8885</v>
      </c>
      <c r="E2768" s="4" t="s">
        <v>41225</v>
      </c>
      <c r="F2768" s="4" t="s">
        <v>8916</v>
      </c>
      <c r="G2768" s="4" t="s">
        <v>8892</v>
      </c>
      <c r="H2768" s="4" t="s">
        <v>9558</v>
      </c>
      <c r="I2768" s="4"/>
      <c r="J2768" s="4" t="s">
        <v>4159</v>
      </c>
      <c r="K2768" s="4" t="s">
        <v>34127</v>
      </c>
      <c r="L2768" s="4" t="s">
        <v>34128</v>
      </c>
    </row>
    <row r="2769" spans="1:12" ht="15" customHeight="1">
      <c r="A2769" s="4" t="s">
        <v>41227</v>
      </c>
      <c r="B2769" s="4" t="s">
        <v>41228</v>
      </c>
      <c r="C2769" s="4" t="s">
        <v>34535</v>
      </c>
      <c r="D2769" s="4" t="s">
        <v>8885</v>
      </c>
      <c r="E2769" s="4" t="s">
        <v>41227</v>
      </c>
      <c r="F2769" s="4" t="s">
        <v>10208</v>
      </c>
      <c r="G2769" s="4" t="s">
        <v>8884</v>
      </c>
      <c r="H2769" s="4"/>
      <c r="I2769" s="4"/>
      <c r="J2769" s="4" t="s">
        <v>34096</v>
      </c>
      <c r="K2769" s="4" t="s">
        <v>34097</v>
      </c>
      <c r="L2769" s="4" t="s">
        <v>34835</v>
      </c>
    </row>
    <row r="2770" spans="1:12" ht="15" customHeight="1">
      <c r="A2770" s="4" t="s">
        <v>41229</v>
      </c>
      <c r="B2770" s="4" t="s">
        <v>41230</v>
      </c>
      <c r="C2770" s="4" t="s">
        <v>34535</v>
      </c>
      <c r="D2770" s="4" t="s">
        <v>8885</v>
      </c>
      <c r="E2770" s="4" t="s">
        <v>41229</v>
      </c>
      <c r="F2770" s="4" t="s">
        <v>10208</v>
      </c>
      <c r="G2770" s="4" t="s">
        <v>8884</v>
      </c>
      <c r="H2770" s="4"/>
      <c r="I2770" s="4"/>
      <c r="J2770" s="4" t="s">
        <v>34096</v>
      </c>
      <c r="K2770" s="4" t="s">
        <v>34097</v>
      </c>
      <c r="L2770" s="4" t="s">
        <v>34835</v>
      </c>
    </row>
    <row r="2771" spans="1:12" ht="15" customHeight="1">
      <c r="A2771" s="4" t="s">
        <v>41231</v>
      </c>
      <c r="B2771" s="4" t="s">
        <v>41232</v>
      </c>
      <c r="C2771" s="4" t="s">
        <v>34535</v>
      </c>
      <c r="D2771" s="4" t="s">
        <v>8885</v>
      </c>
      <c r="E2771" s="4" t="s">
        <v>41231</v>
      </c>
      <c r="F2771" s="4" t="s">
        <v>10208</v>
      </c>
      <c r="G2771" s="4" t="s">
        <v>8884</v>
      </c>
      <c r="H2771" s="4"/>
      <c r="I2771" s="4"/>
      <c r="J2771" s="4" t="s">
        <v>34096</v>
      </c>
      <c r="K2771" s="4" t="s">
        <v>34097</v>
      </c>
      <c r="L2771" s="4" t="s">
        <v>34835</v>
      </c>
    </row>
    <row r="2772" spans="1:12" ht="15" customHeight="1">
      <c r="A2772" s="4" t="s">
        <v>41233</v>
      </c>
      <c r="B2772" s="4" t="s">
        <v>41234</v>
      </c>
      <c r="C2772" s="4" t="s">
        <v>34535</v>
      </c>
      <c r="D2772" s="4" t="s">
        <v>8885</v>
      </c>
      <c r="E2772" s="4" t="s">
        <v>41233</v>
      </c>
      <c r="F2772" s="4" t="s">
        <v>10208</v>
      </c>
      <c r="G2772" s="4" t="s">
        <v>8884</v>
      </c>
      <c r="H2772" s="4"/>
      <c r="I2772" s="4"/>
      <c r="J2772" s="4" t="s">
        <v>34096</v>
      </c>
      <c r="K2772" s="4" t="s">
        <v>34097</v>
      </c>
      <c r="L2772" s="4" t="s">
        <v>34835</v>
      </c>
    </row>
    <row r="2773" spans="1:12" ht="15" customHeight="1">
      <c r="A2773" s="4" t="s">
        <v>41235</v>
      </c>
      <c r="B2773" s="4" t="s">
        <v>41236</v>
      </c>
      <c r="C2773" s="4" t="s">
        <v>34535</v>
      </c>
      <c r="D2773" s="4" t="s">
        <v>8885</v>
      </c>
      <c r="E2773" s="4" t="s">
        <v>41235</v>
      </c>
      <c r="F2773" s="4" t="s">
        <v>10208</v>
      </c>
      <c r="G2773" s="4" t="s">
        <v>8884</v>
      </c>
      <c r="H2773" s="4"/>
      <c r="I2773" s="4"/>
      <c r="J2773" s="4" t="s">
        <v>34096</v>
      </c>
      <c r="K2773" s="4" t="s">
        <v>34097</v>
      </c>
      <c r="L2773" s="4" t="s">
        <v>34835</v>
      </c>
    </row>
    <row r="2774" spans="1:12" ht="15" customHeight="1">
      <c r="A2774" s="4" t="s">
        <v>41237</v>
      </c>
      <c r="B2774" s="4" t="s">
        <v>41238</v>
      </c>
      <c r="C2774" s="4" t="s">
        <v>34535</v>
      </c>
      <c r="D2774" s="4" t="s">
        <v>8885</v>
      </c>
      <c r="E2774" s="4" t="s">
        <v>41237</v>
      </c>
      <c r="F2774" s="4" t="s">
        <v>10208</v>
      </c>
      <c r="G2774" s="4" t="s">
        <v>8884</v>
      </c>
      <c r="H2774" s="4"/>
      <c r="I2774" s="4"/>
      <c r="J2774" s="4" t="s">
        <v>34096</v>
      </c>
      <c r="K2774" s="4" t="s">
        <v>34097</v>
      </c>
      <c r="L2774" s="4" t="s">
        <v>34835</v>
      </c>
    </row>
    <row r="2775" spans="1:12" ht="15" customHeight="1">
      <c r="A2775" s="4" t="s">
        <v>41239</v>
      </c>
      <c r="B2775" s="4" t="s">
        <v>41240</v>
      </c>
      <c r="C2775" s="4" t="s">
        <v>34535</v>
      </c>
      <c r="D2775" s="4" t="s">
        <v>8885</v>
      </c>
      <c r="E2775" s="4" t="s">
        <v>41239</v>
      </c>
      <c r="F2775" s="4" t="s">
        <v>10208</v>
      </c>
      <c r="G2775" s="4" t="s">
        <v>8884</v>
      </c>
      <c r="H2775" s="4"/>
      <c r="I2775" s="4"/>
      <c r="J2775" s="4" t="s">
        <v>34096</v>
      </c>
      <c r="K2775" s="4" t="s">
        <v>34097</v>
      </c>
      <c r="L2775" s="4" t="s">
        <v>34835</v>
      </c>
    </row>
    <row r="2776" spans="1:12" ht="15" customHeight="1">
      <c r="A2776" s="4" t="s">
        <v>41241</v>
      </c>
      <c r="B2776" s="4" t="s">
        <v>41242</v>
      </c>
      <c r="C2776" s="4" t="s">
        <v>34535</v>
      </c>
      <c r="D2776" s="4" t="s">
        <v>8885</v>
      </c>
      <c r="E2776" s="4" t="s">
        <v>41241</v>
      </c>
      <c r="F2776" s="4" t="s">
        <v>10208</v>
      </c>
      <c r="G2776" s="4" t="s">
        <v>8884</v>
      </c>
      <c r="H2776" s="4"/>
      <c r="I2776" s="4"/>
      <c r="J2776" s="4" t="s">
        <v>34096</v>
      </c>
      <c r="K2776" s="4" t="s">
        <v>34097</v>
      </c>
      <c r="L2776" s="4" t="s">
        <v>34835</v>
      </c>
    </row>
    <row r="2777" spans="1:12" ht="15" customHeight="1">
      <c r="A2777" s="4" t="s">
        <v>41243</v>
      </c>
      <c r="B2777" s="4" t="s">
        <v>41244</v>
      </c>
      <c r="C2777" s="4" t="s">
        <v>34535</v>
      </c>
      <c r="D2777" s="4" t="s">
        <v>8885</v>
      </c>
      <c r="E2777" s="4" t="s">
        <v>41243</v>
      </c>
      <c r="F2777" s="4" t="s">
        <v>10208</v>
      </c>
      <c r="G2777" s="4" t="s">
        <v>8884</v>
      </c>
      <c r="H2777" s="4"/>
      <c r="I2777" s="4"/>
      <c r="J2777" s="4" t="s">
        <v>34096</v>
      </c>
      <c r="K2777" s="4" t="s">
        <v>34097</v>
      </c>
      <c r="L2777" s="4" t="s">
        <v>34835</v>
      </c>
    </row>
    <row r="2778" spans="1:12" ht="15" customHeight="1">
      <c r="A2778" s="4" t="s">
        <v>41245</v>
      </c>
      <c r="B2778" s="4" t="s">
        <v>41246</v>
      </c>
      <c r="C2778" s="4" t="s">
        <v>34535</v>
      </c>
      <c r="D2778" s="4" t="s">
        <v>8885</v>
      </c>
      <c r="E2778" s="4" t="s">
        <v>41245</v>
      </c>
      <c r="F2778" s="4" t="s">
        <v>10208</v>
      </c>
      <c r="G2778" s="4" t="s">
        <v>8884</v>
      </c>
      <c r="H2778" s="4"/>
      <c r="I2778" s="4"/>
      <c r="J2778" s="4" t="s">
        <v>34096</v>
      </c>
      <c r="K2778" s="4" t="s">
        <v>34097</v>
      </c>
      <c r="L2778" s="4" t="s">
        <v>34835</v>
      </c>
    </row>
    <row r="2779" spans="1:12" ht="15" customHeight="1">
      <c r="A2779" s="4" t="s">
        <v>41247</v>
      </c>
      <c r="B2779" s="4" t="s">
        <v>41248</v>
      </c>
      <c r="C2779" s="4" t="s">
        <v>34938</v>
      </c>
      <c r="D2779" s="4" t="s">
        <v>8885</v>
      </c>
      <c r="E2779" s="4" t="s">
        <v>41247</v>
      </c>
      <c r="F2779" s="4" t="s">
        <v>10208</v>
      </c>
      <c r="G2779" s="4" t="s">
        <v>8892</v>
      </c>
      <c r="H2779" s="4" t="s">
        <v>9647</v>
      </c>
      <c r="I2779" s="4"/>
      <c r="J2779" s="4" t="s">
        <v>34096</v>
      </c>
      <c r="K2779" s="4" t="s">
        <v>34097</v>
      </c>
      <c r="L2779" s="4" t="s">
        <v>34098</v>
      </c>
    </row>
    <row r="2780" spans="1:12" ht="15" customHeight="1">
      <c r="A2780" s="4" t="s">
        <v>41249</v>
      </c>
      <c r="B2780" s="4" t="s">
        <v>41250</v>
      </c>
      <c r="C2780" s="4" t="s">
        <v>34119</v>
      </c>
      <c r="D2780" s="4" t="s">
        <v>8885</v>
      </c>
      <c r="E2780" s="4" t="s">
        <v>41249</v>
      </c>
      <c r="F2780" s="4" t="s">
        <v>8916</v>
      </c>
      <c r="G2780" s="4" t="s">
        <v>8892</v>
      </c>
      <c r="H2780" s="4" t="s">
        <v>9647</v>
      </c>
      <c r="I2780" s="4"/>
      <c r="J2780" s="4" t="s">
        <v>4159</v>
      </c>
      <c r="K2780" s="4" t="s">
        <v>34127</v>
      </c>
      <c r="L2780" s="4" t="s">
        <v>34128</v>
      </c>
    </row>
    <row r="2781" spans="1:12" ht="15" customHeight="1">
      <c r="A2781" s="4" t="s">
        <v>41251</v>
      </c>
      <c r="B2781" s="4" t="s">
        <v>41252</v>
      </c>
      <c r="C2781" s="4" t="s">
        <v>41253</v>
      </c>
      <c r="D2781" s="4" t="s">
        <v>8885</v>
      </c>
      <c r="E2781" s="4" t="s">
        <v>41251</v>
      </c>
      <c r="F2781" s="4" t="s">
        <v>8888</v>
      </c>
      <c r="G2781" s="4" t="s">
        <v>8884</v>
      </c>
      <c r="H2781" s="4" t="s">
        <v>9597</v>
      </c>
      <c r="I2781" s="4" t="s">
        <v>9375</v>
      </c>
      <c r="J2781" s="4" t="s">
        <v>4159</v>
      </c>
      <c r="K2781" s="4" t="s">
        <v>34127</v>
      </c>
      <c r="L2781" s="4" t="s">
        <v>34128</v>
      </c>
    </row>
    <row r="2782" spans="1:12" ht="15" customHeight="1">
      <c r="A2782" s="4" t="s">
        <v>41254</v>
      </c>
      <c r="B2782" s="4" t="s">
        <v>41255</v>
      </c>
      <c r="C2782" s="4" t="s">
        <v>34119</v>
      </c>
      <c r="D2782" s="4" t="s">
        <v>8885</v>
      </c>
      <c r="E2782" s="4" t="s">
        <v>41254</v>
      </c>
      <c r="F2782" s="4" t="s">
        <v>8916</v>
      </c>
      <c r="G2782" s="4" t="s">
        <v>8892</v>
      </c>
      <c r="H2782" s="4" t="s">
        <v>9647</v>
      </c>
      <c r="I2782" s="4"/>
      <c r="J2782" s="4" t="s">
        <v>4159</v>
      </c>
      <c r="K2782" s="4" t="s">
        <v>34127</v>
      </c>
      <c r="L2782" s="4" t="s">
        <v>34128</v>
      </c>
    </row>
    <row r="2783" spans="1:12" ht="15" customHeight="1">
      <c r="A2783" s="4" t="s">
        <v>41256</v>
      </c>
      <c r="B2783" s="4" t="s">
        <v>41257</v>
      </c>
      <c r="C2783" s="4" t="s">
        <v>39920</v>
      </c>
      <c r="D2783" s="4" t="s">
        <v>8885</v>
      </c>
      <c r="E2783" s="4" t="s">
        <v>41256</v>
      </c>
      <c r="F2783" s="4" t="s">
        <v>8888</v>
      </c>
      <c r="G2783" s="4" t="s">
        <v>8884</v>
      </c>
      <c r="H2783" s="4" t="s">
        <v>9600</v>
      </c>
      <c r="I2783" s="4" t="s">
        <v>9375</v>
      </c>
      <c r="J2783" s="4" t="s">
        <v>4159</v>
      </c>
      <c r="K2783" s="4" t="s">
        <v>34127</v>
      </c>
      <c r="L2783" s="4" t="s">
        <v>34128</v>
      </c>
    </row>
    <row r="2784" spans="1:12" ht="15" customHeight="1">
      <c r="A2784" s="4" t="s">
        <v>41258</v>
      </c>
      <c r="B2784" s="4" t="s">
        <v>41259</v>
      </c>
      <c r="C2784" s="4" t="s">
        <v>41260</v>
      </c>
      <c r="D2784" s="4" t="s">
        <v>8885</v>
      </c>
      <c r="E2784" s="4" t="s">
        <v>41261</v>
      </c>
      <c r="F2784" s="4" t="s">
        <v>8888</v>
      </c>
      <c r="G2784" s="4" t="s">
        <v>8884</v>
      </c>
      <c r="H2784" s="4" t="s">
        <v>9603</v>
      </c>
      <c r="I2784" s="4" t="s">
        <v>9375</v>
      </c>
      <c r="J2784" s="4" t="s">
        <v>4159</v>
      </c>
      <c r="K2784" s="4" t="s">
        <v>34127</v>
      </c>
      <c r="L2784" s="4" t="s">
        <v>34128</v>
      </c>
    </row>
    <row r="2785" spans="1:12" ht="15" customHeight="1">
      <c r="A2785" s="4" t="s">
        <v>41262</v>
      </c>
      <c r="B2785" s="4" t="s">
        <v>41263</v>
      </c>
      <c r="C2785" s="4" t="s">
        <v>34962</v>
      </c>
      <c r="D2785" s="4" t="s">
        <v>8885</v>
      </c>
      <c r="E2785" s="4" t="s">
        <v>41264</v>
      </c>
      <c r="F2785" s="4" t="s">
        <v>9025</v>
      </c>
      <c r="G2785" s="4" t="s">
        <v>8892</v>
      </c>
      <c r="H2785" s="4" t="s">
        <v>9372</v>
      </c>
      <c r="I2785" s="4"/>
      <c r="J2785" s="4" t="s">
        <v>4159</v>
      </c>
      <c r="K2785" s="4" t="s">
        <v>34127</v>
      </c>
      <c r="L2785" s="4" t="s">
        <v>34128</v>
      </c>
    </row>
    <row r="2786" spans="1:12" ht="15" customHeight="1">
      <c r="A2786" s="4" t="s">
        <v>41265</v>
      </c>
      <c r="B2786" s="4" t="s">
        <v>41266</v>
      </c>
      <c r="C2786" s="4" t="s">
        <v>36654</v>
      </c>
      <c r="D2786" s="4" t="s">
        <v>8885</v>
      </c>
      <c r="E2786" s="4" t="s">
        <v>41267</v>
      </c>
      <c r="F2786" s="4" t="s">
        <v>9031</v>
      </c>
      <c r="G2786" s="4" t="s">
        <v>8892</v>
      </c>
      <c r="H2786" s="4" t="s">
        <v>9606</v>
      </c>
      <c r="I2786" s="4"/>
      <c r="J2786" s="4" t="s">
        <v>4159</v>
      </c>
      <c r="K2786" s="4" t="s">
        <v>34127</v>
      </c>
      <c r="L2786" s="4" t="s">
        <v>34128</v>
      </c>
    </row>
    <row r="2787" spans="1:12" ht="15" customHeight="1">
      <c r="A2787" s="4" t="s">
        <v>41268</v>
      </c>
      <c r="B2787" s="4" t="s">
        <v>41269</v>
      </c>
      <c r="C2787" s="4" t="s">
        <v>37244</v>
      </c>
      <c r="D2787" s="4" t="s">
        <v>8885</v>
      </c>
      <c r="E2787" s="4" t="s">
        <v>41268</v>
      </c>
      <c r="F2787" s="4" t="s">
        <v>34147</v>
      </c>
      <c r="G2787" s="4" t="s">
        <v>8892</v>
      </c>
      <c r="H2787" s="4" t="s">
        <v>32375</v>
      </c>
      <c r="I2787" s="4"/>
      <c r="J2787" s="4" t="s">
        <v>34096</v>
      </c>
      <c r="K2787" s="4" t="s">
        <v>34097</v>
      </c>
      <c r="L2787" s="4" t="s">
        <v>34098</v>
      </c>
    </row>
    <row r="2788" spans="1:12" ht="15" customHeight="1">
      <c r="A2788" s="4" t="s">
        <v>41270</v>
      </c>
      <c r="B2788" s="4" t="s">
        <v>41271</v>
      </c>
      <c r="C2788" s="4" t="s">
        <v>37386</v>
      </c>
      <c r="D2788" s="4" t="s">
        <v>8885</v>
      </c>
      <c r="E2788" s="4" t="s">
        <v>41270</v>
      </c>
      <c r="F2788" s="4" t="s">
        <v>9118</v>
      </c>
      <c r="G2788" s="4" t="s">
        <v>8884</v>
      </c>
      <c r="H2788" s="4"/>
      <c r="I2788" s="4"/>
      <c r="J2788" s="4" t="s">
        <v>34096</v>
      </c>
      <c r="K2788" s="4" t="s">
        <v>34097</v>
      </c>
      <c r="L2788" s="4" t="s">
        <v>34835</v>
      </c>
    </row>
    <row r="2789" spans="1:12" ht="15" customHeight="1">
      <c r="A2789" s="4" t="s">
        <v>41272</v>
      </c>
      <c r="B2789" s="4" t="s">
        <v>41273</v>
      </c>
      <c r="C2789" s="4" t="s">
        <v>34831</v>
      </c>
      <c r="D2789" s="4" t="s">
        <v>8885</v>
      </c>
      <c r="E2789" s="4" t="s">
        <v>41274</v>
      </c>
      <c r="F2789" s="4" t="s">
        <v>34147</v>
      </c>
      <c r="G2789" s="4" t="s">
        <v>8892</v>
      </c>
      <c r="H2789" s="4" t="s">
        <v>32375</v>
      </c>
      <c r="I2789" s="4"/>
      <c r="J2789" s="4" t="s">
        <v>4159</v>
      </c>
      <c r="K2789" s="4" t="s">
        <v>34127</v>
      </c>
      <c r="L2789" s="4" t="s">
        <v>34128</v>
      </c>
    </row>
    <row r="2790" spans="1:12" ht="15" customHeight="1">
      <c r="A2790" s="4" t="s">
        <v>41275</v>
      </c>
      <c r="B2790" s="4" t="s">
        <v>41276</v>
      </c>
      <c r="C2790" s="4" t="s">
        <v>36654</v>
      </c>
      <c r="D2790" s="4" t="s">
        <v>8885</v>
      </c>
      <c r="E2790" s="4" t="s">
        <v>41277</v>
      </c>
      <c r="F2790" s="4" t="s">
        <v>9031</v>
      </c>
      <c r="G2790" s="4" t="s">
        <v>8892</v>
      </c>
      <c r="H2790" s="4" t="s">
        <v>9606</v>
      </c>
      <c r="I2790" s="4"/>
      <c r="J2790" s="4" t="s">
        <v>4159</v>
      </c>
      <c r="K2790" s="4" t="s">
        <v>34127</v>
      </c>
      <c r="L2790" s="4" t="s">
        <v>34128</v>
      </c>
    </row>
    <row r="2791" spans="1:12" ht="15" customHeight="1">
      <c r="A2791" s="4" t="s">
        <v>41278</v>
      </c>
      <c r="B2791" s="4" t="s">
        <v>41279</v>
      </c>
      <c r="C2791" s="4" t="s">
        <v>34834</v>
      </c>
      <c r="D2791" s="4" t="s">
        <v>8885</v>
      </c>
      <c r="E2791" s="4" t="s">
        <v>41278</v>
      </c>
      <c r="F2791" s="4" t="s">
        <v>34147</v>
      </c>
      <c r="G2791" s="4" t="s">
        <v>8892</v>
      </c>
      <c r="H2791" s="4" t="s">
        <v>9647</v>
      </c>
      <c r="I2791" s="4"/>
      <c r="J2791" s="4" t="s">
        <v>34096</v>
      </c>
      <c r="K2791" s="4" t="s">
        <v>34097</v>
      </c>
      <c r="L2791" s="4" t="s">
        <v>34835</v>
      </c>
    </row>
    <row r="2792" spans="1:12" ht="15" customHeight="1">
      <c r="A2792" s="4" t="s">
        <v>41280</v>
      </c>
      <c r="B2792" s="4" t="s">
        <v>41281</v>
      </c>
      <c r="C2792" s="4" t="s">
        <v>34104</v>
      </c>
      <c r="D2792" s="4" t="s">
        <v>133</v>
      </c>
      <c r="E2792" s="4" t="s">
        <v>41280</v>
      </c>
      <c r="F2792" s="4" t="s">
        <v>8888</v>
      </c>
      <c r="G2792" s="4" t="s">
        <v>8884</v>
      </c>
      <c r="H2792" s="4"/>
      <c r="I2792" s="4"/>
      <c r="J2792" s="4" t="s">
        <v>34112</v>
      </c>
      <c r="K2792" s="4" t="s">
        <v>34113</v>
      </c>
      <c r="L2792" s="4" t="s">
        <v>34550</v>
      </c>
    </row>
    <row r="2793" spans="1:12" ht="15" customHeight="1">
      <c r="A2793" s="4" t="s">
        <v>41282</v>
      </c>
      <c r="B2793" s="4" t="s">
        <v>41283</v>
      </c>
      <c r="C2793" s="4" t="s">
        <v>34104</v>
      </c>
      <c r="D2793" s="4" t="s">
        <v>133</v>
      </c>
      <c r="E2793" s="4" t="s">
        <v>41282</v>
      </c>
      <c r="F2793" s="4" t="s">
        <v>8888</v>
      </c>
      <c r="G2793" s="4" t="s">
        <v>8884</v>
      </c>
      <c r="H2793" s="4"/>
      <c r="I2793" s="4"/>
      <c r="J2793" s="4" t="s">
        <v>34112</v>
      </c>
      <c r="K2793" s="4" t="s">
        <v>34113</v>
      </c>
      <c r="L2793" s="4" t="s">
        <v>34550</v>
      </c>
    </row>
    <row r="2794" spans="1:12" ht="15" customHeight="1">
      <c r="A2794" s="4" t="s">
        <v>41284</v>
      </c>
      <c r="B2794" s="4" t="s">
        <v>41285</v>
      </c>
      <c r="C2794" s="4" t="s">
        <v>34104</v>
      </c>
      <c r="D2794" s="4" t="s">
        <v>133</v>
      </c>
      <c r="E2794" s="4" t="s">
        <v>41284</v>
      </c>
      <c r="F2794" s="4" t="s">
        <v>8888</v>
      </c>
      <c r="G2794" s="4" t="s">
        <v>8884</v>
      </c>
      <c r="H2794" s="4"/>
      <c r="I2794" s="4"/>
      <c r="J2794" s="4" t="s">
        <v>34112</v>
      </c>
      <c r="K2794" s="4" t="s">
        <v>34113</v>
      </c>
      <c r="L2794" s="4" t="s">
        <v>34550</v>
      </c>
    </row>
    <row r="2795" spans="1:12" ht="15" customHeight="1">
      <c r="A2795" s="4" t="s">
        <v>41286</v>
      </c>
      <c r="B2795" s="4" t="s">
        <v>41287</v>
      </c>
      <c r="C2795" s="4" t="s">
        <v>34104</v>
      </c>
      <c r="D2795" s="4" t="s">
        <v>133</v>
      </c>
      <c r="E2795" s="4" t="s">
        <v>41286</v>
      </c>
      <c r="F2795" s="4" t="s">
        <v>8888</v>
      </c>
      <c r="G2795" s="4" t="s">
        <v>8884</v>
      </c>
      <c r="H2795" s="4"/>
      <c r="I2795" s="4"/>
      <c r="J2795" s="4" t="s">
        <v>34112</v>
      </c>
      <c r="K2795" s="4" t="s">
        <v>34113</v>
      </c>
      <c r="L2795" s="4" t="s">
        <v>34550</v>
      </c>
    </row>
    <row r="2796" spans="1:12" ht="15" customHeight="1">
      <c r="A2796" s="4" t="s">
        <v>41288</v>
      </c>
      <c r="B2796" s="4" t="s">
        <v>41289</v>
      </c>
      <c r="C2796" s="4" t="s">
        <v>34104</v>
      </c>
      <c r="D2796" s="4" t="s">
        <v>133</v>
      </c>
      <c r="E2796" s="4" t="s">
        <v>41288</v>
      </c>
      <c r="F2796" s="4" t="s">
        <v>8888</v>
      </c>
      <c r="G2796" s="4" t="s">
        <v>8884</v>
      </c>
      <c r="H2796" s="4"/>
      <c r="I2796" s="4"/>
      <c r="J2796" s="4" t="s">
        <v>34112</v>
      </c>
      <c r="K2796" s="4" t="s">
        <v>34113</v>
      </c>
      <c r="L2796" s="4" t="s">
        <v>34550</v>
      </c>
    </row>
    <row r="2797" spans="1:12" ht="15" customHeight="1">
      <c r="A2797" s="4" t="s">
        <v>41290</v>
      </c>
      <c r="B2797" s="4" t="s">
        <v>41291</v>
      </c>
      <c r="C2797" s="4" t="s">
        <v>34524</v>
      </c>
      <c r="D2797" s="4" t="s">
        <v>133</v>
      </c>
      <c r="E2797" s="4" t="s">
        <v>41290</v>
      </c>
      <c r="F2797" s="4" t="s">
        <v>10458</v>
      </c>
      <c r="G2797" s="4" t="s">
        <v>8884</v>
      </c>
      <c r="H2797" s="4"/>
      <c r="I2797" s="4"/>
      <c r="J2797" s="4" t="s">
        <v>34112</v>
      </c>
      <c r="K2797" s="4" t="s">
        <v>34113</v>
      </c>
      <c r="L2797" s="4" t="s">
        <v>34550</v>
      </c>
    </row>
    <row r="2798" spans="1:12" ht="15" customHeight="1">
      <c r="A2798" s="4" t="s">
        <v>41292</v>
      </c>
      <c r="B2798" s="4" t="s">
        <v>41293</v>
      </c>
      <c r="C2798" s="4" t="s">
        <v>34104</v>
      </c>
      <c r="D2798" s="4" t="s">
        <v>133</v>
      </c>
      <c r="E2798" s="4" t="s">
        <v>41292</v>
      </c>
      <c r="F2798" s="4" t="s">
        <v>8888</v>
      </c>
      <c r="G2798" s="4" t="s">
        <v>8884</v>
      </c>
      <c r="H2798" s="4"/>
      <c r="I2798" s="4"/>
      <c r="J2798" s="4" t="s">
        <v>34112</v>
      </c>
      <c r="K2798" s="4" t="s">
        <v>34113</v>
      </c>
      <c r="L2798" s="4" t="s">
        <v>34550</v>
      </c>
    </row>
    <row r="2799" spans="1:12" ht="15" customHeight="1">
      <c r="A2799" s="4" t="s">
        <v>41294</v>
      </c>
      <c r="B2799" s="4" t="s">
        <v>41295</v>
      </c>
      <c r="C2799" s="4" t="s">
        <v>36889</v>
      </c>
      <c r="D2799" s="4" t="s">
        <v>8885</v>
      </c>
      <c r="E2799" s="4" t="s">
        <v>41296</v>
      </c>
      <c r="F2799" s="4" t="s">
        <v>34147</v>
      </c>
      <c r="G2799" s="4" t="s">
        <v>8892</v>
      </c>
      <c r="H2799" s="4" t="s">
        <v>31922</v>
      </c>
      <c r="I2799" s="4"/>
      <c r="J2799" s="4" t="s">
        <v>4159</v>
      </c>
      <c r="K2799" s="4" t="s">
        <v>34127</v>
      </c>
      <c r="L2799" s="4" t="s">
        <v>34128</v>
      </c>
    </row>
    <row r="2800" spans="1:12" ht="15" customHeight="1">
      <c r="A2800" s="4" t="s">
        <v>41297</v>
      </c>
      <c r="B2800" s="4" t="s">
        <v>41298</v>
      </c>
      <c r="C2800" s="4" t="s">
        <v>40079</v>
      </c>
      <c r="D2800" s="4" t="s">
        <v>8885</v>
      </c>
      <c r="E2800" s="4" t="s">
        <v>41297</v>
      </c>
      <c r="F2800" s="4" t="s">
        <v>10458</v>
      </c>
      <c r="G2800" s="4" t="s">
        <v>15007</v>
      </c>
      <c r="H2800" s="4"/>
      <c r="I2800" s="4"/>
      <c r="J2800" s="4" t="s">
        <v>34096</v>
      </c>
      <c r="K2800" s="4" t="s">
        <v>34097</v>
      </c>
      <c r="L2800" s="4" t="s">
        <v>34098</v>
      </c>
    </row>
    <row r="2801" spans="1:12" ht="15" customHeight="1">
      <c r="A2801" s="4" t="s">
        <v>41299</v>
      </c>
      <c r="B2801" s="4" t="s">
        <v>41300</v>
      </c>
      <c r="C2801" s="4" t="s">
        <v>34122</v>
      </c>
      <c r="D2801" s="4" t="s">
        <v>133</v>
      </c>
      <c r="E2801" s="4" t="s">
        <v>41299</v>
      </c>
      <c r="F2801" s="4" t="s">
        <v>9118</v>
      </c>
      <c r="G2801" s="4" t="s">
        <v>8892</v>
      </c>
      <c r="H2801" s="4" t="s">
        <v>9558</v>
      </c>
      <c r="I2801" s="4"/>
      <c r="J2801" s="4" t="s">
        <v>34112</v>
      </c>
      <c r="K2801" s="4" t="s">
        <v>34113</v>
      </c>
      <c r="L2801" s="4" t="s">
        <v>34550</v>
      </c>
    </row>
    <row r="2802" spans="1:12" ht="15" customHeight="1">
      <c r="A2802" s="4" t="s">
        <v>41301</v>
      </c>
      <c r="B2802" s="4" t="s">
        <v>41302</v>
      </c>
      <c r="C2802" s="4" t="s">
        <v>35159</v>
      </c>
      <c r="D2802" s="4" t="s">
        <v>8885</v>
      </c>
      <c r="E2802" s="4" t="s">
        <v>41303</v>
      </c>
      <c r="F2802" s="4" t="s">
        <v>8916</v>
      </c>
      <c r="G2802" s="4" t="s">
        <v>8892</v>
      </c>
      <c r="H2802" s="4" t="s">
        <v>34930</v>
      </c>
      <c r="I2802" s="4"/>
      <c r="J2802" s="4" t="s">
        <v>4159</v>
      </c>
      <c r="K2802" s="4" t="s">
        <v>34127</v>
      </c>
      <c r="L2802" s="4" t="s">
        <v>34128</v>
      </c>
    </row>
    <row r="2803" spans="1:12" ht="15" customHeight="1">
      <c r="A2803" s="4" t="s">
        <v>41304</v>
      </c>
      <c r="B2803" s="4" t="s">
        <v>41305</v>
      </c>
      <c r="C2803" s="4" t="s">
        <v>34145</v>
      </c>
      <c r="D2803" s="4" t="s">
        <v>8885</v>
      </c>
      <c r="E2803" s="4" t="s">
        <v>41306</v>
      </c>
      <c r="F2803" s="4" t="s">
        <v>34147</v>
      </c>
      <c r="G2803" s="4" t="s">
        <v>8892</v>
      </c>
      <c r="H2803" s="4" t="s">
        <v>32433</v>
      </c>
      <c r="I2803" s="4"/>
      <c r="J2803" s="4" t="s">
        <v>4159</v>
      </c>
      <c r="K2803" s="4" t="s">
        <v>34127</v>
      </c>
      <c r="L2803" s="4" t="s">
        <v>34128</v>
      </c>
    </row>
    <row r="2804" spans="1:12" ht="15" customHeight="1">
      <c r="A2804" s="4" t="s">
        <v>41307</v>
      </c>
      <c r="B2804" s="4" t="s">
        <v>41308</v>
      </c>
      <c r="C2804" s="4" t="s">
        <v>34933</v>
      </c>
      <c r="D2804" s="4" t="s">
        <v>8885</v>
      </c>
      <c r="E2804" s="4" t="s">
        <v>41309</v>
      </c>
      <c r="F2804" s="4" t="s">
        <v>9031</v>
      </c>
      <c r="G2804" s="4" t="s">
        <v>8892</v>
      </c>
      <c r="H2804" s="4" t="s">
        <v>9527</v>
      </c>
      <c r="I2804" s="4"/>
      <c r="J2804" s="4" t="s">
        <v>4159</v>
      </c>
      <c r="K2804" s="4" t="s">
        <v>34127</v>
      </c>
      <c r="L2804" s="4" t="s">
        <v>34128</v>
      </c>
    </row>
    <row r="2805" spans="1:12" ht="15" customHeight="1">
      <c r="A2805" s="4" t="s">
        <v>41310</v>
      </c>
      <c r="B2805" s="4" t="s">
        <v>41311</v>
      </c>
      <c r="C2805" s="4" t="s">
        <v>41312</v>
      </c>
      <c r="D2805" s="4" t="s">
        <v>8885</v>
      </c>
      <c r="E2805" s="4" t="s">
        <v>41310</v>
      </c>
      <c r="F2805" s="4" t="s">
        <v>34147</v>
      </c>
      <c r="G2805" s="4" t="s">
        <v>8892</v>
      </c>
      <c r="H2805" s="4" t="s">
        <v>31907</v>
      </c>
      <c r="I2805" s="4"/>
      <c r="J2805" s="4" t="s">
        <v>34096</v>
      </c>
      <c r="K2805" s="4" t="s">
        <v>34097</v>
      </c>
      <c r="L2805" s="4" t="s">
        <v>34098</v>
      </c>
    </row>
    <row r="2806" spans="1:12" ht="15" customHeight="1">
      <c r="A2806" s="4" t="s">
        <v>41313</v>
      </c>
      <c r="B2806" s="4" t="s">
        <v>41314</v>
      </c>
      <c r="C2806" s="4" t="s">
        <v>35138</v>
      </c>
      <c r="D2806" s="4" t="s">
        <v>8885</v>
      </c>
      <c r="E2806" s="4" t="s">
        <v>41315</v>
      </c>
      <c r="F2806" s="4" t="s">
        <v>8916</v>
      </c>
      <c r="G2806" s="4" t="s">
        <v>8892</v>
      </c>
      <c r="H2806" s="4" t="s">
        <v>31307</v>
      </c>
      <c r="I2806" s="4"/>
      <c r="J2806" s="4" t="s">
        <v>4159</v>
      </c>
      <c r="K2806" s="4" t="s">
        <v>34127</v>
      </c>
      <c r="L2806" s="4" t="s">
        <v>34128</v>
      </c>
    </row>
    <row r="2807" spans="1:12" ht="15" customHeight="1">
      <c r="A2807" s="4" t="s">
        <v>41316</v>
      </c>
      <c r="B2807" s="4" t="s">
        <v>41317</v>
      </c>
      <c r="C2807" s="4" t="s">
        <v>37122</v>
      </c>
      <c r="D2807" s="4" t="s">
        <v>8885</v>
      </c>
      <c r="E2807" s="4" t="s">
        <v>41318</v>
      </c>
      <c r="F2807" s="4" t="s">
        <v>9031</v>
      </c>
      <c r="G2807" s="4" t="s">
        <v>8892</v>
      </c>
      <c r="H2807" s="4" t="s">
        <v>9606</v>
      </c>
      <c r="I2807" s="4"/>
      <c r="J2807" s="4" t="s">
        <v>4159</v>
      </c>
      <c r="K2807" s="4" t="s">
        <v>34127</v>
      </c>
      <c r="L2807" s="4" t="s">
        <v>34128</v>
      </c>
    </row>
    <row r="2808" spans="1:12" ht="15" customHeight="1">
      <c r="A2808" s="4" t="s">
        <v>41319</v>
      </c>
      <c r="B2808" s="4" t="s">
        <v>41320</v>
      </c>
      <c r="C2808" s="4" t="s">
        <v>34572</v>
      </c>
      <c r="D2808" s="4" t="s">
        <v>8885</v>
      </c>
      <c r="E2808" s="4" t="s">
        <v>41321</v>
      </c>
      <c r="F2808" s="4" t="s">
        <v>34573</v>
      </c>
      <c r="G2808" s="4" t="s">
        <v>9114</v>
      </c>
      <c r="H2808" s="4"/>
      <c r="I2808" s="4"/>
      <c r="J2808" s="4" t="s">
        <v>4159</v>
      </c>
      <c r="K2808" s="4" t="s">
        <v>34127</v>
      </c>
      <c r="L2808" s="4" t="s">
        <v>34128</v>
      </c>
    </row>
    <row r="2809" spans="1:12" ht="15" customHeight="1">
      <c r="A2809" s="4" t="s">
        <v>41322</v>
      </c>
      <c r="B2809" s="4" t="s">
        <v>41323</v>
      </c>
      <c r="C2809" s="4" t="s">
        <v>34944</v>
      </c>
      <c r="D2809" s="4" t="s">
        <v>8885</v>
      </c>
      <c r="E2809" s="4" t="s">
        <v>41324</v>
      </c>
      <c r="F2809" s="4" t="s">
        <v>34573</v>
      </c>
      <c r="G2809" s="4" t="s">
        <v>8892</v>
      </c>
      <c r="H2809" s="4" t="s">
        <v>9606</v>
      </c>
      <c r="I2809" s="4"/>
      <c r="J2809" s="4" t="s">
        <v>4159</v>
      </c>
      <c r="K2809" s="4" t="s">
        <v>34127</v>
      </c>
      <c r="L2809" s="4" t="s">
        <v>34128</v>
      </c>
    </row>
    <row r="2810" spans="1:12" ht="15" customHeight="1">
      <c r="A2810" s="4" t="s">
        <v>41325</v>
      </c>
      <c r="B2810" s="4" t="s">
        <v>41326</v>
      </c>
      <c r="C2810" s="4" t="s">
        <v>34572</v>
      </c>
      <c r="D2810" s="4" t="s">
        <v>8885</v>
      </c>
      <c r="E2810" s="4" t="s">
        <v>41327</v>
      </c>
      <c r="F2810" s="4" t="s">
        <v>34573</v>
      </c>
      <c r="G2810" s="4" t="s">
        <v>9114</v>
      </c>
      <c r="H2810" s="4"/>
      <c r="I2810" s="4"/>
      <c r="J2810" s="4" t="s">
        <v>4159</v>
      </c>
      <c r="K2810" s="4" t="s">
        <v>34127</v>
      </c>
      <c r="L2810" s="4" t="s">
        <v>34128</v>
      </c>
    </row>
    <row r="2811" spans="1:12" ht="15" customHeight="1">
      <c r="A2811" s="4" t="s">
        <v>41328</v>
      </c>
      <c r="B2811" s="4" t="s">
        <v>41329</v>
      </c>
      <c r="C2811" s="4" t="s">
        <v>34944</v>
      </c>
      <c r="D2811" s="4" t="s">
        <v>8885</v>
      </c>
      <c r="E2811" s="4" t="s">
        <v>41330</v>
      </c>
      <c r="F2811" s="4" t="s">
        <v>34573</v>
      </c>
      <c r="G2811" s="4" t="s">
        <v>8892</v>
      </c>
      <c r="H2811" s="4" t="s">
        <v>9606</v>
      </c>
      <c r="I2811" s="4"/>
      <c r="J2811" s="4" t="s">
        <v>4159</v>
      </c>
      <c r="K2811" s="4" t="s">
        <v>34127</v>
      </c>
      <c r="L2811" s="4" t="s">
        <v>34128</v>
      </c>
    </row>
    <row r="2812" spans="1:12" ht="15" customHeight="1">
      <c r="A2812" s="4" t="s">
        <v>41331</v>
      </c>
      <c r="B2812" s="4" t="s">
        <v>41332</v>
      </c>
      <c r="C2812" s="4" t="s">
        <v>34598</v>
      </c>
      <c r="D2812" s="4" t="s">
        <v>8885</v>
      </c>
      <c r="E2812" s="4" t="s">
        <v>41331</v>
      </c>
      <c r="F2812" s="4" t="s">
        <v>10458</v>
      </c>
      <c r="G2812" s="4" t="s">
        <v>8884</v>
      </c>
      <c r="H2812" s="4"/>
      <c r="I2812" s="4"/>
      <c r="J2812" s="4" t="s">
        <v>34096</v>
      </c>
      <c r="K2812" s="4" t="s">
        <v>34097</v>
      </c>
      <c r="L2812" s="4" t="s">
        <v>34098</v>
      </c>
    </row>
    <row r="2813" spans="1:12" ht="15" customHeight="1">
      <c r="A2813" s="4" t="s">
        <v>41333</v>
      </c>
      <c r="B2813" s="4" t="s">
        <v>41334</v>
      </c>
      <c r="C2813" s="4" t="s">
        <v>34140</v>
      </c>
      <c r="D2813" s="4" t="s">
        <v>8885</v>
      </c>
      <c r="E2813" s="4" t="s">
        <v>41335</v>
      </c>
      <c r="F2813" s="4" t="s">
        <v>8916</v>
      </c>
      <c r="G2813" s="4" t="s">
        <v>8892</v>
      </c>
      <c r="H2813" s="4" t="s">
        <v>34142</v>
      </c>
      <c r="I2813" s="4"/>
      <c r="J2813" s="4" t="s">
        <v>4159</v>
      </c>
      <c r="K2813" s="4" t="s">
        <v>34127</v>
      </c>
      <c r="L2813" s="4" t="s">
        <v>34128</v>
      </c>
    </row>
    <row r="2814" spans="1:12" ht="15" customHeight="1">
      <c r="A2814" s="4" t="s">
        <v>41336</v>
      </c>
      <c r="B2814" s="4" t="s">
        <v>41337</v>
      </c>
      <c r="C2814" s="4" t="s">
        <v>37481</v>
      </c>
      <c r="D2814" s="4" t="s">
        <v>8885</v>
      </c>
      <c r="E2814" s="4" t="s">
        <v>41336</v>
      </c>
      <c r="F2814" s="4" t="s">
        <v>34573</v>
      </c>
      <c r="G2814" s="4" t="s">
        <v>8892</v>
      </c>
      <c r="H2814" s="4" t="s">
        <v>9594</v>
      </c>
      <c r="I2814" s="4"/>
      <c r="J2814" s="4" t="s">
        <v>34096</v>
      </c>
      <c r="K2814" s="4" t="s">
        <v>34097</v>
      </c>
      <c r="L2814" s="4" t="s">
        <v>34098</v>
      </c>
    </row>
    <row r="2815" spans="1:12" ht="15" customHeight="1">
      <c r="A2815" s="4" t="s">
        <v>41338</v>
      </c>
      <c r="B2815" s="4" t="s">
        <v>41339</v>
      </c>
      <c r="C2815" s="4" t="s">
        <v>37866</v>
      </c>
      <c r="D2815" s="4" t="s">
        <v>8885</v>
      </c>
      <c r="E2815" s="4" t="s">
        <v>41338</v>
      </c>
      <c r="F2815" s="4" t="s">
        <v>8888</v>
      </c>
      <c r="G2815" s="4" t="s">
        <v>8892</v>
      </c>
      <c r="H2815" s="4" t="s">
        <v>9558</v>
      </c>
      <c r="I2815" s="4"/>
      <c r="J2815" s="4" t="s">
        <v>34096</v>
      </c>
      <c r="K2815" s="4" t="s">
        <v>34097</v>
      </c>
      <c r="L2815" s="4" t="s">
        <v>34098</v>
      </c>
    </row>
    <row r="2816" spans="1:12" ht="15" customHeight="1">
      <c r="A2816" s="4" t="s">
        <v>41340</v>
      </c>
      <c r="B2816" s="4" t="s">
        <v>41341</v>
      </c>
      <c r="C2816" s="4" t="s">
        <v>34603</v>
      </c>
      <c r="D2816" s="4" t="s">
        <v>8885</v>
      </c>
      <c r="E2816" s="4" t="s">
        <v>41340</v>
      </c>
      <c r="F2816" s="4" t="s">
        <v>10458</v>
      </c>
      <c r="G2816" s="4" t="s">
        <v>8892</v>
      </c>
      <c r="H2816" s="4" t="s">
        <v>9558</v>
      </c>
      <c r="I2816" s="4"/>
      <c r="J2816" s="4" t="s">
        <v>34096</v>
      </c>
      <c r="K2816" s="4" t="s">
        <v>34097</v>
      </c>
      <c r="L2816" s="4" t="s">
        <v>34098</v>
      </c>
    </row>
    <row r="2817" spans="1:12" ht="15" customHeight="1">
      <c r="A2817" s="4" t="s">
        <v>41342</v>
      </c>
      <c r="B2817" s="4" t="s">
        <v>41343</v>
      </c>
      <c r="C2817" s="4" t="s">
        <v>37044</v>
      </c>
      <c r="D2817" s="4" t="s">
        <v>8885</v>
      </c>
      <c r="E2817" s="4" t="s">
        <v>41342</v>
      </c>
      <c r="F2817" s="4" t="s">
        <v>34573</v>
      </c>
      <c r="G2817" s="4" t="s">
        <v>8892</v>
      </c>
      <c r="H2817" s="4" t="s">
        <v>9375</v>
      </c>
      <c r="I2817" s="4"/>
      <c r="J2817" s="4" t="s">
        <v>34096</v>
      </c>
      <c r="K2817" s="4" t="s">
        <v>34097</v>
      </c>
      <c r="L2817" s="4" t="s">
        <v>34098</v>
      </c>
    </row>
    <row r="2818" spans="1:12" ht="15" customHeight="1">
      <c r="A2818" s="4" t="s">
        <v>41344</v>
      </c>
      <c r="B2818" s="4" t="s">
        <v>41345</v>
      </c>
      <c r="C2818" s="4" t="s">
        <v>41346</v>
      </c>
      <c r="D2818" s="4" t="s">
        <v>8885</v>
      </c>
      <c r="E2818" s="4" t="s">
        <v>41344</v>
      </c>
      <c r="F2818" s="4" t="s">
        <v>34573</v>
      </c>
      <c r="G2818" s="4" t="s">
        <v>8892</v>
      </c>
      <c r="H2818" s="4" t="s">
        <v>9375</v>
      </c>
      <c r="I2818" s="4"/>
      <c r="J2818" s="4" t="s">
        <v>34096</v>
      </c>
      <c r="K2818" s="4" t="s">
        <v>34097</v>
      </c>
      <c r="L2818" s="4" t="s">
        <v>34098</v>
      </c>
    </row>
    <row r="2819" spans="1:12" ht="15" customHeight="1">
      <c r="A2819" s="4" t="s">
        <v>41347</v>
      </c>
      <c r="B2819" s="4" t="s">
        <v>41348</v>
      </c>
      <c r="C2819" s="4" t="s">
        <v>37481</v>
      </c>
      <c r="D2819" s="4" t="s">
        <v>8885</v>
      </c>
      <c r="E2819" s="4" t="s">
        <v>41347</v>
      </c>
      <c r="F2819" s="4" t="s">
        <v>34573</v>
      </c>
      <c r="G2819" s="4" t="s">
        <v>8892</v>
      </c>
      <c r="H2819" s="4" t="s">
        <v>9594</v>
      </c>
      <c r="I2819" s="4"/>
      <c r="J2819" s="4" t="s">
        <v>34096</v>
      </c>
      <c r="K2819" s="4" t="s">
        <v>34097</v>
      </c>
      <c r="L2819" s="4" t="s">
        <v>34098</v>
      </c>
    </row>
    <row r="2820" spans="1:12" ht="15" customHeight="1">
      <c r="A2820" s="4" t="s">
        <v>41349</v>
      </c>
      <c r="B2820" s="4" t="s">
        <v>41350</v>
      </c>
      <c r="C2820" s="4" t="s">
        <v>36785</v>
      </c>
      <c r="D2820" s="4" t="s">
        <v>8885</v>
      </c>
      <c r="E2820" s="4" t="s">
        <v>41349</v>
      </c>
      <c r="F2820" s="4" t="s">
        <v>8888</v>
      </c>
      <c r="G2820" s="4" t="s">
        <v>8892</v>
      </c>
      <c r="H2820" s="4" t="s">
        <v>9527</v>
      </c>
      <c r="I2820" s="4"/>
      <c r="J2820" s="4" t="s">
        <v>34096</v>
      </c>
      <c r="K2820" s="4" t="s">
        <v>34097</v>
      </c>
      <c r="L2820" s="4" t="s">
        <v>34098</v>
      </c>
    </row>
    <row r="2821" spans="1:12" ht="15" customHeight="1">
      <c r="A2821" s="4" t="s">
        <v>41351</v>
      </c>
      <c r="B2821" s="4" t="s">
        <v>41352</v>
      </c>
      <c r="C2821" s="4" t="s">
        <v>41353</v>
      </c>
      <c r="D2821" s="4" t="s">
        <v>8885</v>
      </c>
      <c r="E2821" s="4" t="s">
        <v>41351</v>
      </c>
      <c r="F2821" s="4" t="s">
        <v>10458</v>
      </c>
      <c r="G2821" s="4" t="s">
        <v>8892</v>
      </c>
      <c r="H2821" s="4" t="s">
        <v>9527</v>
      </c>
      <c r="I2821" s="4"/>
      <c r="J2821" s="4" t="s">
        <v>34096</v>
      </c>
      <c r="K2821" s="4" t="s">
        <v>34097</v>
      </c>
      <c r="L2821" s="4" t="s">
        <v>34098</v>
      </c>
    </row>
    <row r="2822" spans="1:12" ht="15" customHeight="1">
      <c r="A2822" s="4" t="s">
        <v>41354</v>
      </c>
      <c r="B2822" s="4" t="s">
        <v>41355</v>
      </c>
      <c r="C2822" s="4" t="s">
        <v>37044</v>
      </c>
      <c r="D2822" s="4" t="s">
        <v>8885</v>
      </c>
      <c r="E2822" s="4" t="s">
        <v>41354</v>
      </c>
      <c r="F2822" s="4" t="s">
        <v>34573</v>
      </c>
      <c r="G2822" s="4" t="s">
        <v>8892</v>
      </c>
      <c r="H2822" s="4" t="s">
        <v>9375</v>
      </c>
      <c r="I2822" s="4"/>
      <c r="J2822" s="4" t="s">
        <v>34096</v>
      </c>
      <c r="K2822" s="4" t="s">
        <v>34097</v>
      </c>
      <c r="L2822" s="4" t="s">
        <v>34098</v>
      </c>
    </row>
    <row r="2823" spans="1:12" ht="15" customHeight="1">
      <c r="A2823" s="4" t="s">
        <v>41356</v>
      </c>
      <c r="B2823" s="4" t="s">
        <v>41357</v>
      </c>
      <c r="C2823" s="4" t="s">
        <v>41346</v>
      </c>
      <c r="D2823" s="4" t="s">
        <v>8885</v>
      </c>
      <c r="E2823" s="4" t="s">
        <v>41356</v>
      </c>
      <c r="F2823" s="4" t="s">
        <v>34573</v>
      </c>
      <c r="G2823" s="4" t="s">
        <v>8892</v>
      </c>
      <c r="H2823" s="4" t="s">
        <v>9375</v>
      </c>
      <c r="I2823" s="4"/>
      <c r="J2823" s="4" t="s">
        <v>34096</v>
      </c>
      <c r="K2823" s="4" t="s">
        <v>34097</v>
      </c>
      <c r="L2823" s="4" t="s">
        <v>34098</v>
      </c>
    </row>
    <row r="2824" spans="1:12" ht="15" customHeight="1">
      <c r="A2824" s="4" t="s">
        <v>41358</v>
      </c>
      <c r="B2824" s="4" t="s">
        <v>41359</v>
      </c>
      <c r="C2824" s="4" t="s">
        <v>37481</v>
      </c>
      <c r="D2824" s="4" t="s">
        <v>8885</v>
      </c>
      <c r="E2824" s="4" t="s">
        <v>41358</v>
      </c>
      <c r="F2824" s="4" t="s">
        <v>34573</v>
      </c>
      <c r="G2824" s="4" t="s">
        <v>8892</v>
      </c>
      <c r="H2824" s="4" t="s">
        <v>9594</v>
      </c>
      <c r="I2824" s="4"/>
      <c r="J2824" s="4" t="s">
        <v>34096</v>
      </c>
      <c r="K2824" s="4" t="s">
        <v>34097</v>
      </c>
      <c r="L2824" s="4" t="s">
        <v>34098</v>
      </c>
    </row>
    <row r="2825" spans="1:12" ht="15" customHeight="1">
      <c r="A2825" s="4" t="s">
        <v>41360</v>
      </c>
      <c r="B2825" s="4" t="s">
        <v>41361</v>
      </c>
      <c r="C2825" s="4" t="s">
        <v>37044</v>
      </c>
      <c r="D2825" s="4" t="s">
        <v>8885</v>
      </c>
      <c r="E2825" s="4" t="s">
        <v>41360</v>
      </c>
      <c r="F2825" s="4" t="s">
        <v>34573</v>
      </c>
      <c r="G2825" s="4" t="s">
        <v>8892</v>
      </c>
      <c r="H2825" s="4" t="s">
        <v>9375</v>
      </c>
      <c r="I2825" s="4"/>
      <c r="J2825" s="4" t="s">
        <v>34096</v>
      </c>
      <c r="K2825" s="4" t="s">
        <v>34097</v>
      </c>
      <c r="L2825" s="4" t="s">
        <v>34098</v>
      </c>
    </row>
    <row r="2826" spans="1:12" ht="15" customHeight="1">
      <c r="A2826" s="4" t="s">
        <v>41362</v>
      </c>
      <c r="B2826" s="4" t="s">
        <v>41363</v>
      </c>
      <c r="C2826" s="4" t="s">
        <v>41346</v>
      </c>
      <c r="D2826" s="4" t="s">
        <v>8885</v>
      </c>
      <c r="E2826" s="4" t="s">
        <v>41362</v>
      </c>
      <c r="F2826" s="4" t="s">
        <v>34573</v>
      </c>
      <c r="G2826" s="4" t="s">
        <v>8892</v>
      </c>
      <c r="H2826" s="4" t="s">
        <v>9375</v>
      </c>
      <c r="I2826" s="4"/>
      <c r="J2826" s="4" t="s">
        <v>34096</v>
      </c>
      <c r="K2826" s="4" t="s">
        <v>34097</v>
      </c>
      <c r="L2826" s="4" t="s">
        <v>34098</v>
      </c>
    </row>
    <row r="2827" spans="1:12" ht="15" customHeight="1">
      <c r="A2827" s="4" t="s">
        <v>41364</v>
      </c>
      <c r="B2827" s="4" t="s">
        <v>41365</v>
      </c>
      <c r="C2827" s="4" t="s">
        <v>37481</v>
      </c>
      <c r="D2827" s="4" t="s">
        <v>8885</v>
      </c>
      <c r="E2827" s="4" t="s">
        <v>41364</v>
      </c>
      <c r="F2827" s="4" t="s">
        <v>34573</v>
      </c>
      <c r="G2827" s="4" t="s">
        <v>8892</v>
      </c>
      <c r="H2827" s="4" t="s">
        <v>9594</v>
      </c>
      <c r="I2827" s="4"/>
      <c r="J2827" s="4" t="s">
        <v>34096</v>
      </c>
      <c r="K2827" s="4" t="s">
        <v>34097</v>
      </c>
      <c r="L2827" s="4" t="s">
        <v>34098</v>
      </c>
    </row>
    <row r="2828" spans="1:12" ht="15" customHeight="1">
      <c r="A2828" s="4" t="s">
        <v>41366</v>
      </c>
      <c r="B2828" s="4" t="s">
        <v>41367</v>
      </c>
      <c r="C2828" s="4" t="s">
        <v>37866</v>
      </c>
      <c r="D2828" s="4" t="s">
        <v>8885</v>
      </c>
      <c r="E2828" s="4" t="s">
        <v>41366</v>
      </c>
      <c r="F2828" s="4" t="s">
        <v>8888</v>
      </c>
      <c r="G2828" s="4" t="s">
        <v>8892</v>
      </c>
      <c r="H2828" s="4" t="s">
        <v>9558</v>
      </c>
      <c r="I2828" s="4"/>
      <c r="J2828" s="4" t="s">
        <v>34096</v>
      </c>
      <c r="K2828" s="4" t="s">
        <v>34097</v>
      </c>
      <c r="L2828" s="4" t="s">
        <v>34098</v>
      </c>
    </row>
    <row r="2829" spans="1:12" ht="15" customHeight="1">
      <c r="A2829" s="4" t="s">
        <v>41368</v>
      </c>
      <c r="B2829" s="4" t="s">
        <v>41369</v>
      </c>
      <c r="C2829" s="4" t="s">
        <v>34603</v>
      </c>
      <c r="D2829" s="4" t="s">
        <v>8885</v>
      </c>
      <c r="E2829" s="4" t="s">
        <v>41368</v>
      </c>
      <c r="F2829" s="4" t="s">
        <v>10458</v>
      </c>
      <c r="G2829" s="4" t="s">
        <v>8892</v>
      </c>
      <c r="H2829" s="4" t="s">
        <v>9558</v>
      </c>
      <c r="I2829" s="4"/>
      <c r="J2829" s="4" t="s">
        <v>34096</v>
      </c>
      <c r="K2829" s="4" t="s">
        <v>34097</v>
      </c>
      <c r="L2829" s="4" t="s">
        <v>34098</v>
      </c>
    </row>
    <row r="2830" spans="1:12" ht="15" customHeight="1">
      <c r="A2830" s="4" t="s">
        <v>41370</v>
      </c>
      <c r="B2830" s="4" t="s">
        <v>41371</v>
      </c>
      <c r="C2830" s="4" t="s">
        <v>37044</v>
      </c>
      <c r="D2830" s="4" t="s">
        <v>8885</v>
      </c>
      <c r="E2830" s="4" t="s">
        <v>41370</v>
      </c>
      <c r="F2830" s="4" t="s">
        <v>34573</v>
      </c>
      <c r="G2830" s="4" t="s">
        <v>8892</v>
      </c>
      <c r="H2830" s="4" t="s">
        <v>9375</v>
      </c>
      <c r="I2830" s="4"/>
      <c r="J2830" s="4" t="s">
        <v>34096</v>
      </c>
      <c r="K2830" s="4" t="s">
        <v>34097</v>
      </c>
      <c r="L2830" s="4" t="s">
        <v>34098</v>
      </c>
    </row>
    <row r="2831" spans="1:12" ht="15" customHeight="1">
      <c r="A2831" s="4" t="s">
        <v>41372</v>
      </c>
      <c r="B2831" s="4" t="s">
        <v>41373</v>
      </c>
      <c r="C2831" s="4" t="s">
        <v>41346</v>
      </c>
      <c r="D2831" s="4" t="s">
        <v>8885</v>
      </c>
      <c r="E2831" s="4" t="s">
        <v>41372</v>
      </c>
      <c r="F2831" s="4" t="s">
        <v>34573</v>
      </c>
      <c r="G2831" s="4" t="s">
        <v>8892</v>
      </c>
      <c r="H2831" s="4" t="s">
        <v>9375</v>
      </c>
      <c r="I2831" s="4"/>
      <c r="J2831" s="4" t="s">
        <v>34096</v>
      </c>
      <c r="K2831" s="4" t="s">
        <v>34097</v>
      </c>
      <c r="L2831" s="4" t="s">
        <v>34098</v>
      </c>
    </row>
    <row r="2832" spans="1:12" ht="15" customHeight="1">
      <c r="A2832" s="4" t="s">
        <v>41374</v>
      </c>
      <c r="B2832" s="4" t="s">
        <v>41375</v>
      </c>
      <c r="C2832" s="4" t="s">
        <v>37481</v>
      </c>
      <c r="D2832" s="4" t="s">
        <v>8885</v>
      </c>
      <c r="E2832" s="4" t="s">
        <v>41374</v>
      </c>
      <c r="F2832" s="4" t="s">
        <v>34573</v>
      </c>
      <c r="G2832" s="4" t="s">
        <v>8892</v>
      </c>
      <c r="H2832" s="4" t="s">
        <v>9594</v>
      </c>
      <c r="I2832" s="4"/>
      <c r="J2832" s="4" t="s">
        <v>34096</v>
      </c>
      <c r="K2832" s="4" t="s">
        <v>34097</v>
      </c>
      <c r="L2832" s="4" t="s">
        <v>34098</v>
      </c>
    </row>
    <row r="2833" spans="1:12" ht="15" customHeight="1">
      <c r="A2833" s="4" t="s">
        <v>41376</v>
      </c>
      <c r="B2833" s="4" t="s">
        <v>41377</v>
      </c>
      <c r="C2833" s="4" t="s">
        <v>36785</v>
      </c>
      <c r="D2833" s="4" t="s">
        <v>8885</v>
      </c>
      <c r="E2833" s="4" t="s">
        <v>41376</v>
      </c>
      <c r="F2833" s="4" t="s">
        <v>8888</v>
      </c>
      <c r="G2833" s="4" t="s">
        <v>8892</v>
      </c>
      <c r="H2833" s="4" t="s">
        <v>9527</v>
      </c>
      <c r="I2833" s="4"/>
      <c r="J2833" s="4" t="s">
        <v>34096</v>
      </c>
      <c r="K2833" s="4" t="s">
        <v>34097</v>
      </c>
      <c r="L2833" s="4" t="s">
        <v>34098</v>
      </c>
    </row>
    <row r="2834" spans="1:12" ht="15" customHeight="1">
      <c r="A2834" s="4" t="s">
        <v>41378</v>
      </c>
      <c r="B2834" s="4" t="s">
        <v>41379</v>
      </c>
      <c r="C2834" s="4" t="s">
        <v>41353</v>
      </c>
      <c r="D2834" s="4" t="s">
        <v>8885</v>
      </c>
      <c r="E2834" s="4" t="s">
        <v>41378</v>
      </c>
      <c r="F2834" s="4" t="s">
        <v>10458</v>
      </c>
      <c r="G2834" s="4" t="s">
        <v>8892</v>
      </c>
      <c r="H2834" s="4" t="s">
        <v>9527</v>
      </c>
      <c r="I2834" s="4"/>
      <c r="J2834" s="4" t="s">
        <v>34096</v>
      </c>
      <c r="K2834" s="4" t="s">
        <v>34097</v>
      </c>
      <c r="L2834" s="4" t="s">
        <v>34098</v>
      </c>
    </row>
    <row r="2835" spans="1:12" ht="15" customHeight="1">
      <c r="A2835" s="4" t="s">
        <v>41380</v>
      </c>
      <c r="B2835" s="4" t="s">
        <v>41381</v>
      </c>
      <c r="C2835" s="4" t="s">
        <v>37044</v>
      </c>
      <c r="D2835" s="4" t="s">
        <v>8885</v>
      </c>
      <c r="E2835" s="4" t="s">
        <v>41380</v>
      </c>
      <c r="F2835" s="4" t="s">
        <v>34573</v>
      </c>
      <c r="G2835" s="4" t="s">
        <v>8892</v>
      </c>
      <c r="H2835" s="4" t="s">
        <v>9375</v>
      </c>
      <c r="I2835" s="4"/>
      <c r="J2835" s="4" t="s">
        <v>34096</v>
      </c>
      <c r="K2835" s="4" t="s">
        <v>34097</v>
      </c>
      <c r="L2835" s="4" t="s">
        <v>34098</v>
      </c>
    </row>
    <row r="2836" spans="1:12" ht="15" customHeight="1">
      <c r="A2836" s="4" t="s">
        <v>41382</v>
      </c>
      <c r="B2836" s="4" t="s">
        <v>41383</v>
      </c>
      <c r="C2836" s="4" t="s">
        <v>41346</v>
      </c>
      <c r="D2836" s="4" t="s">
        <v>8885</v>
      </c>
      <c r="E2836" s="4" t="s">
        <v>41382</v>
      </c>
      <c r="F2836" s="4" t="s">
        <v>34573</v>
      </c>
      <c r="G2836" s="4" t="s">
        <v>8892</v>
      </c>
      <c r="H2836" s="4" t="s">
        <v>9375</v>
      </c>
      <c r="I2836" s="4"/>
      <c r="J2836" s="4" t="s">
        <v>34096</v>
      </c>
      <c r="K2836" s="4" t="s">
        <v>34097</v>
      </c>
      <c r="L2836" s="4" t="s">
        <v>34098</v>
      </c>
    </row>
    <row r="2837" spans="1:12" ht="15" customHeight="1">
      <c r="A2837" s="4" t="s">
        <v>41384</v>
      </c>
      <c r="B2837" s="4" t="s">
        <v>41385</v>
      </c>
      <c r="C2837" s="4" t="s">
        <v>37481</v>
      </c>
      <c r="D2837" s="4" t="s">
        <v>8885</v>
      </c>
      <c r="E2837" s="4" t="s">
        <v>41384</v>
      </c>
      <c r="F2837" s="4" t="s">
        <v>34573</v>
      </c>
      <c r="G2837" s="4" t="s">
        <v>8892</v>
      </c>
      <c r="H2837" s="4" t="s">
        <v>9594</v>
      </c>
      <c r="I2837" s="4"/>
      <c r="J2837" s="4" t="s">
        <v>34096</v>
      </c>
      <c r="K2837" s="4" t="s">
        <v>34097</v>
      </c>
      <c r="L2837" s="4" t="s">
        <v>34098</v>
      </c>
    </row>
    <row r="2838" spans="1:12" ht="15" customHeight="1">
      <c r="A2838" s="4" t="s">
        <v>41386</v>
      </c>
      <c r="B2838" s="4" t="s">
        <v>41387</v>
      </c>
      <c r="C2838" s="4" t="s">
        <v>37044</v>
      </c>
      <c r="D2838" s="4" t="s">
        <v>8885</v>
      </c>
      <c r="E2838" s="4" t="s">
        <v>41386</v>
      </c>
      <c r="F2838" s="4" t="s">
        <v>34573</v>
      </c>
      <c r="G2838" s="4" t="s">
        <v>8892</v>
      </c>
      <c r="H2838" s="4" t="s">
        <v>9375</v>
      </c>
      <c r="I2838" s="4"/>
      <c r="J2838" s="4" t="s">
        <v>34096</v>
      </c>
      <c r="K2838" s="4" t="s">
        <v>34097</v>
      </c>
      <c r="L2838" s="4" t="s">
        <v>34098</v>
      </c>
    </row>
    <row r="2839" spans="1:12" ht="15" customHeight="1">
      <c r="A2839" s="4" t="s">
        <v>41388</v>
      </c>
      <c r="B2839" s="4" t="s">
        <v>41389</v>
      </c>
      <c r="C2839" s="4" t="s">
        <v>41346</v>
      </c>
      <c r="D2839" s="4" t="s">
        <v>8885</v>
      </c>
      <c r="E2839" s="4" t="s">
        <v>41388</v>
      </c>
      <c r="F2839" s="4" t="s">
        <v>34573</v>
      </c>
      <c r="G2839" s="4" t="s">
        <v>8892</v>
      </c>
      <c r="H2839" s="4" t="s">
        <v>9375</v>
      </c>
      <c r="I2839" s="4"/>
      <c r="J2839" s="4" t="s">
        <v>34096</v>
      </c>
      <c r="K2839" s="4" t="s">
        <v>34097</v>
      </c>
      <c r="L2839" s="4" t="s">
        <v>34098</v>
      </c>
    </row>
    <row r="2840" spans="1:12" ht="15" customHeight="1">
      <c r="A2840" s="4" t="s">
        <v>41390</v>
      </c>
      <c r="B2840" s="4" t="s">
        <v>41391</v>
      </c>
      <c r="C2840" s="4" t="s">
        <v>41392</v>
      </c>
      <c r="D2840" s="4" t="s">
        <v>8885</v>
      </c>
      <c r="E2840" s="4" t="s">
        <v>41393</v>
      </c>
      <c r="F2840" s="4" t="s">
        <v>8888</v>
      </c>
      <c r="G2840" s="4" t="s">
        <v>8892</v>
      </c>
      <c r="H2840" s="4" t="s">
        <v>31922</v>
      </c>
      <c r="I2840" s="4"/>
      <c r="J2840" s="4" t="s">
        <v>4159</v>
      </c>
      <c r="K2840" s="4" t="s">
        <v>34127</v>
      </c>
      <c r="L2840" s="4" t="s">
        <v>34128</v>
      </c>
    </row>
    <row r="2841" spans="1:12" ht="15" customHeight="1">
      <c r="A2841" s="4" t="s">
        <v>41394</v>
      </c>
      <c r="B2841" s="4" t="s">
        <v>41395</v>
      </c>
      <c r="C2841" s="4" t="s">
        <v>36778</v>
      </c>
      <c r="D2841" s="4" t="s">
        <v>8885</v>
      </c>
      <c r="E2841" s="4" t="s">
        <v>41396</v>
      </c>
      <c r="F2841" s="4" t="s">
        <v>34147</v>
      </c>
      <c r="G2841" s="4" t="s">
        <v>8892</v>
      </c>
      <c r="H2841" s="4" t="s">
        <v>9653</v>
      </c>
      <c r="I2841" s="4"/>
      <c r="J2841" s="4" t="s">
        <v>4159</v>
      </c>
      <c r="K2841" s="4" t="s">
        <v>34127</v>
      </c>
      <c r="L2841" s="4" t="s">
        <v>34128</v>
      </c>
    </row>
    <row r="2842" spans="1:12" ht="15" customHeight="1">
      <c r="A2842" s="4" t="s">
        <v>41397</v>
      </c>
      <c r="B2842" s="4" t="s">
        <v>41398</v>
      </c>
      <c r="C2842" s="4" t="s">
        <v>34874</v>
      </c>
      <c r="D2842" s="4" t="s">
        <v>8885</v>
      </c>
      <c r="E2842" s="4" t="s">
        <v>41397</v>
      </c>
      <c r="F2842" s="4" t="s">
        <v>9025</v>
      </c>
      <c r="G2842" s="4" t="s">
        <v>9215</v>
      </c>
      <c r="H2842" s="4" t="s">
        <v>9372</v>
      </c>
      <c r="I2842" s="4"/>
      <c r="J2842" s="4" t="s">
        <v>4159</v>
      </c>
      <c r="K2842" s="4" t="s">
        <v>34127</v>
      </c>
      <c r="L2842" s="4" t="s">
        <v>34128</v>
      </c>
    </row>
    <row r="2843" spans="1:12" ht="15" customHeight="1">
      <c r="A2843" s="4" t="s">
        <v>41399</v>
      </c>
      <c r="B2843" s="4" t="s">
        <v>41400</v>
      </c>
      <c r="C2843" s="4" t="s">
        <v>34122</v>
      </c>
      <c r="D2843" s="4" t="s">
        <v>8885</v>
      </c>
      <c r="E2843" s="4" t="s">
        <v>41401</v>
      </c>
      <c r="F2843" s="4" t="s">
        <v>9118</v>
      </c>
      <c r="G2843" s="4" t="s">
        <v>8892</v>
      </c>
      <c r="H2843" s="4" t="s">
        <v>9558</v>
      </c>
      <c r="I2843" s="4"/>
      <c r="J2843" s="4" t="s">
        <v>4159</v>
      </c>
      <c r="K2843" s="4" t="s">
        <v>34127</v>
      </c>
      <c r="L2843" s="4" t="s">
        <v>34128</v>
      </c>
    </row>
    <row r="2844" spans="1:12" ht="15" customHeight="1">
      <c r="A2844" s="4" t="s">
        <v>41402</v>
      </c>
      <c r="B2844" s="4" t="s">
        <v>41403</v>
      </c>
      <c r="C2844" s="4" t="s">
        <v>36778</v>
      </c>
      <c r="D2844" s="4" t="s">
        <v>8885</v>
      </c>
      <c r="E2844" s="4" t="s">
        <v>41404</v>
      </c>
      <c r="F2844" s="4" t="s">
        <v>34147</v>
      </c>
      <c r="G2844" s="4" t="s">
        <v>8892</v>
      </c>
      <c r="H2844" s="4" t="s">
        <v>9653</v>
      </c>
      <c r="I2844" s="4"/>
      <c r="J2844" s="4" t="s">
        <v>4159</v>
      </c>
      <c r="K2844" s="4" t="s">
        <v>34127</v>
      </c>
      <c r="L2844" s="4" t="s">
        <v>34128</v>
      </c>
    </row>
    <row r="2845" spans="1:12" ht="15" customHeight="1">
      <c r="A2845" s="4" t="s">
        <v>41405</v>
      </c>
      <c r="B2845" s="4" t="s">
        <v>41406</v>
      </c>
      <c r="C2845" s="4" t="s">
        <v>41407</v>
      </c>
      <c r="D2845" s="4" t="s">
        <v>8885</v>
      </c>
      <c r="E2845" s="4" t="s">
        <v>41408</v>
      </c>
      <c r="F2845" s="4" t="s">
        <v>34147</v>
      </c>
      <c r="G2845" s="4" t="s">
        <v>8892</v>
      </c>
      <c r="H2845" s="4" t="s">
        <v>40887</v>
      </c>
      <c r="I2845" s="4"/>
      <c r="J2845" s="4" t="s">
        <v>4159</v>
      </c>
      <c r="K2845" s="4" t="s">
        <v>34127</v>
      </c>
      <c r="L2845" s="4" t="s">
        <v>34128</v>
      </c>
    </row>
    <row r="2846" spans="1:12" ht="15" customHeight="1">
      <c r="A2846" s="4" t="s">
        <v>41409</v>
      </c>
      <c r="B2846" s="4" t="s">
        <v>41410</v>
      </c>
      <c r="C2846" s="4" t="s">
        <v>38313</v>
      </c>
      <c r="D2846" s="4" t="s">
        <v>8885</v>
      </c>
      <c r="E2846" s="4" t="s">
        <v>41411</v>
      </c>
      <c r="F2846" s="4" t="s">
        <v>9031</v>
      </c>
      <c r="G2846" s="4" t="s">
        <v>8892</v>
      </c>
      <c r="H2846" s="4" t="s">
        <v>9558</v>
      </c>
      <c r="I2846" s="4"/>
      <c r="J2846" s="4" t="s">
        <v>4159</v>
      </c>
      <c r="K2846" s="4" t="s">
        <v>34127</v>
      </c>
      <c r="L2846" s="4" t="s">
        <v>34128</v>
      </c>
    </row>
    <row r="2847" spans="1:12" ht="15" customHeight="1">
      <c r="A2847" s="4" t="s">
        <v>41412</v>
      </c>
      <c r="B2847" s="4" t="s">
        <v>41413</v>
      </c>
      <c r="C2847" s="4" t="s">
        <v>37732</v>
      </c>
      <c r="D2847" s="4" t="s">
        <v>8885</v>
      </c>
      <c r="E2847" s="4" t="s">
        <v>41412</v>
      </c>
      <c r="F2847" s="4" t="s">
        <v>34147</v>
      </c>
      <c r="G2847" s="4" t="s">
        <v>8892</v>
      </c>
      <c r="H2847" s="4" t="s">
        <v>9558</v>
      </c>
      <c r="I2847" s="4"/>
      <c r="J2847" s="4" t="s">
        <v>34096</v>
      </c>
      <c r="K2847" s="4" t="s">
        <v>34097</v>
      </c>
      <c r="L2847" s="4" t="s">
        <v>34098</v>
      </c>
    </row>
    <row r="2848" spans="1:12" ht="15" customHeight="1">
      <c r="A2848" s="4" t="s">
        <v>41414</v>
      </c>
      <c r="B2848" s="4" t="s">
        <v>41415</v>
      </c>
      <c r="C2848" s="4" t="s">
        <v>41416</v>
      </c>
      <c r="D2848" s="4" t="s">
        <v>8885</v>
      </c>
      <c r="E2848" s="4" t="s">
        <v>41414</v>
      </c>
      <c r="F2848" s="4" t="s">
        <v>9031</v>
      </c>
      <c r="G2848" s="4" t="s">
        <v>8892</v>
      </c>
      <c r="H2848" s="4" t="s">
        <v>9178</v>
      </c>
      <c r="I2848" s="4"/>
      <c r="J2848" s="4" t="s">
        <v>34096</v>
      </c>
      <c r="K2848" s="4" t="s">
        <v>34097</v>
      </c>
      <c r="L2848" s="4" t="s">
        <v>34835</v>
      </c>
    </row>
    <row r="2849" spans="1:12" ht="15" customHeight="1">
      <c r="A2849" s="4" t="s">
        <v>41417</v>
      </c>
      <c r="B2849" s="4" t="s">
        <v>41418</v>
      </c>
      <c r="C2849" s="4" t="s">
        <v>34831</v>
      </c>
      <c r="D2849" s="4" t="s">
        <v>8885</v>
      </c>
      <c r="E2849" s="4" t="s">
        <v>41417</v>
      </c>
      <c r="F2849" s="4" t="s">
        <v>34147</v>
      </c>
      <c r="G2849" s="4" t="s">
        <v>8892</v>
      </c>
      <c r="H2849" s="4" t="s">
        <v>32375</v>
      </c>
      <c r="I2849" s="4"/>
      <c r="J2849" s="4" t="s">
        <v>34096</v>
      </c>
      <c r="K2849" s="4" t="s">
        <v>34097</v>
      </c>
      <c r="L2849" s="4" t="s">
        <v>34835</v>
      </c>
    </row>
    <row r="2850" spans="1:12" ht="15" customHeight="1">
      <c r="A2850" s="4" t="s">
        <v>41419</v>
      </c>
      <c r="B2850" s="4" t="s">
        <v>41420</v>
      </c>
      <c r="C2850" s="4" t="s">
        <v>35159</v>
      </c>
      <c r="D2850" s="4" t="s">
        <v>8885</v>
      </c>
      <c r="E2850" s="4" t="s">
        <v>41421</v>
      </c>
      <c r="F2850" s="4" t="s">
        <v>8916</v>
      </c>
      <c r="G2850" s="4" t="s">
        <v>8892</v>
      </c>
      <c r="H2850" s="4" t="s">
        <v>34930</v>
      </c>
      <c r="I2850" s="4"/>
      <c r="J2850" s="4" t="s">
        <v>4159</v>
      </c>
      <c r="K2850" s="4" t="s">
        <v>34127</v>
      </c>
      <c r="L2850" s="4" t="s">
        <v>34128</v>
      </c>
    </row>
    <row r="2851" spans="1:12" ht="15" customHeight="1">
      <c r="A2851" s="4" t="s">
        <v>41422</v>
      </c>
      <c r="B2851" s="4" t="s">
        <v>41423</v>
      </c>
      <c r="C2851" s="4" t="s">
        <v>41424</v>
      </c>
      <c r="D2851" s="4" t="s">
        <v>8885</v>
      </c>
      <c r="E2851" s="4" t="s">
        <v>41425</v>
      </c>
      <c r="F2851" s="4" t="s">
        <v>8888</v>
      </c>
      <c r="G2851" s="4" t="s">
        <v>8892</v>
      </c>
      <c r="H2851" s="4" t="s">
        <v>9600</v>
      </c>
      <c r="I2851" s="4"/>
      <c r="J2851" s="4" t="s">
        <v>4159</v>
      </c>
      <c r="K2851" s="4" t="s">
        <v>34127</v>
      </c>
      <c r="L2851" s="4" t="s">
        <v>34128</v>
      </c>
    </row>
    <row r="2852" spans="1:12" ht="15" customHeight="1">
      <c r="A2852" s="4" t="s">
        <v>41426</v>
      </c>
      <c r="B2852" s="4" t="s">
        <v>41427</v>
      </c>
      <c r="C2852" s="4" t="s">
        <v>39101</v>
      </c>
      <c r="D2852" s="4" t="s">
        <v>8885</v>
      </c>
      <c r="E2852" s="4" t="s">
        <v>41428</v>
      </c>
      <c r="F2852" s="4" t="s">
        <v>9031</v>
      </c>
      <c r="G2852" s="4" t="s">
        <v>8892</v>
      </c>
      <c r="H2852" s="4" t="s">
        <v>9600</v>
      </c>
      <c r="I2852" s="4"/>
      <c r="J2852" s="4" t="s">
        <v>4159</v>
      </c>
      <c r="K2852" s="4" t="s">
        <v>34127</v>
      </c>
      <c r="L2852" s="4" t="s">
        <v>34128</v>
      </c>
    </row>
    <row r="2853" spans="1:12" ht="15" customHeight="1">
      <c r="A2853" s="4" t="s">
        <v>41429</v>
      </c>
      <c r="B2853" s="4" t="s">
        <v>41430</v>
      </c>
      <c r="C2853" s="4" t="s">
        <v>34814</v>
      </c>
      <c r="D2853" s="4" t="s">
        <v>8885</v>
      </c>
      <c r="E2853" s="4" t="s">
        <v>41431</v>
      </c>
      <c r="F2853" s="4" t="s">
        <v>8888</v>
      </c>
      <c r="G2853" s="4" t="s">
        <v>8892</v>
      </c>
      <c r="H2853" s="4" t="s">
        <v>9541</v>
      </c>
      <c r="I2853" s="4"/>
      <c r="J2853" s="4" t="s">
        <v>4159</v>
      </c>
      <c r="K2853" s="4" t="s">
        <v>34127</v>
      </c>
      <c r="L2853" s="4" t="s">
        <v>34128</v>
      </c>
    </row>
    <row r="2854" spans="1:12" ht="15" customHeight="1">
      <c r="A2854" s="4" t="s">
        <v>41432</v>
      </c>
      <c r="B2854" s="4" t="s">
        <v>41433</v>
      </c>
      <c r="C2854" s="4" t="s">
        <v>41434</v>
      </c>
      <c r="D2854" s="4" t="s">
        <v>8885</v>
      </c>
      <c r="E2854" s="4" t="s">
        <v>41435</v>
      </c>
      <c r="F2854" s="4" t="s">
        <v>8916</v>
      </c>
      <c r="G2854" s="4" t="s">
        <v>8892</v>
      </c>
      <c r="H2854" s="4" t="s">
        <v>9541</v>
      </c>
      <c r="I2854" s="4"/>
      <c r="J2854" s="4" t="s">
        <v>4159</v>
      </c>
      <c r="K2854" s="4" t="s">
        <v>34127</v>
      </c>
      <c r="L2854" s="4" t="s">
        <v>34128</v>
      </c>
    </row>
    <row r="2855" spans="1:12" ht="15" customHeight="1">
      <c r="A2855" s="4" t="s">
        <v>41436</v>
      </c>
      <c r="B2855" s="4" t="s">
        <v>41437</v>
      </c>
      <c r="C2855" s="4" t="s">
        <v>39312</v>
      </c>
      <c r="D2855" s="4" t="s">
        <v>8885</v>
      </c>
      <c r="E2855" s="4" t="s">
        <v>41438</v>
      </c>
      <c r="F2855" s="4" t="s">
        <v>9031</v>
      </c>
      <c r="G2855" s="4" t="s">
        <v>8892</v>
      </c>
      <c r="H2855" s="4" t="s">
        <v>9597</v>
      </c>
      <c r="I2855" s="4"/>
      <c r="J2855" s="4" t="s">
        <v>4159</v>
      </c>
      <c r="K2855" s="4" t="s">
        <v>34127</v>
      </c>
      <c r="L2855" s="4" t="s">
        <v>34128</v>
      </c>
    </row>
    <row r="2856" spans="1:12" ht="15" customHeight="1">
      <c r="A2856" s="4" t="s">
        <v>41439</v>
      </c>
      <c r="B2856" s="4" t="s">
        <v>41440</v>
      </c>
      <c r="C2856" s="4" t="s">
        <v>34136</v>
      </c>
      <c r="D2856" s="4" t="s">
        <v>8885</v>
      </c>
      <c r="E2856" s="4" t="s">
        <v>41439</v>
      </c>
      <c r="F2856" s="4" t="s">
        <v>9031</v>
      </c>
      <c r="G2856" s="4" t="s">
        <v>8884</v>
      </c>
      <c r="H2856" s="4"/>
      <c r="I2856" s="4"/>
      <c r="J2856" s="4" t="s">
        <v>34096</v>
      </c>
      <c r="K2856" s="4" t="s">
        <v>34097</v>
      </c>
      <c r="L2856" s="4" t="s">
        <v>34098</v>
      </c>
    </row>
    <row r="2857" spans="1:12" ht="15" customHeight="1">
      <c r="A2857" s="4" t="s">
        <v>41441</v>
      </c>
      <c r="B2857" s="4" t="s">
        <v>41442</v>
      </c>
      <c r="C2857" s="4" t="s">
        <v>40079</v>
      </c>
      <c r="D2857" s="4" t="s">
        <v>8885</v>
      </c>
      <c r="E2857" s="4" t="s">
        <v>41443</v>
      </c>
      <c r="F2857" s="4" t="s">
        <v>10458</v>
      </c>
      <c r="G2857" s="4" t="s">
        <v>15007</v>
      </c>
      <c r="H2857" s="4"/>
      <c r="I2857" s="4"/>
      <c r="J2857" s="4" t="s">
        <v>4159</v>
      </c>
      <c r="K2857" s="4" t="s">
        <v>34127</v>
      </c>
      <c r="L2857" s="4" t="s">
        <v>34128</v>
      </c>
    </row>
    <row r="2858" spans="1:12" ht="15" customHeight="1">
      <c r="A2858" s="4" t="s">
        <v>41444</v>
      </c>
      <c r="B2858" s="4" t="s">
        <v>41445</v>
      </c>
      <c r="C2858" s="4" t="s">
        <v>34874</v>
      </c>
      <c r="D2858" s="4" t="s">
        <v>8885</v>
      </c>
      <c r="E2858" s="4" t="s">
        <v>41446</v>
      </c>
      <c r="F2858" s="4" t="s">
        <v>9025</v>
      </c>
      <c r="G2858" s="4" t="s">
        <v>9215</v>
      </c>
      <c r="H2858" s="4" t="s">
        <v>9372</v>
      </c>
      <c r="I2858" s="4"/>
      <c r="J2858" s="4" t="s">
        <v>4159</v>
      </c>
      <c r="K2858" s="4" t="s">
        <v>34127</v>
      </c>
      <c r="L2858" s="4" t="s">
        <v>34128</v>
      </c>
    </row>
    <row r="2859" spans="1:12" ht="15" customHeight="1">
      <c r="A2859" s="4" t="s">
        <v>41447</v>
      </c>
      <c r="B2859" s="4" t="s">
        <v>41448</v>
      </c>
      <c r="C2859" s="4" t="s">
        <v>34962</v>
      </c>
      <c r="D2859" s="4" t="s">
        <v>8885</v>
      </c>
      <c r="E2859" s="4" t="s">
        <v>41447</v>
      </c>
      <c r="F2859" s="4" t="s">
        <v>9025</v>
      </c>
      <c r="G2859" s="4" t="s">
        <v>8892</v>
      </c>
      <c r="H2859" s="4" t="s">
        <v>9372</v>
      </c>
      <c r="I2859" s="4"/>
      <c r="J2859" s="4" t="s">
        <v>34096</v>
      </c>
      <c r="K2859" s="4" t="s">
        <v>34097</v>
      </c>
      <c r="L2859" s="4" t="s">
        <v>34098</v>
      </c>
    </row>
    <row r="2860" spans="1:12" ht="15" customHeight="1">
      <c r="A2860" s="4" t="s">
        <v>41449</v>
      </c>
      <c r="B2860" s="4" t="s">
        <v>41450</v>
      </c>
      <c r="C2860" s="4" t="s">
        <v>36915</v>
      </c>
      <c r="D2860" s="4" t="s">
        <v>8885</v>
      </c>
      <c r="E2860" s="4" t="s">
        <v>41449</v>
      </c>
      <c r="F2860" s="4" t="s">
        <v>9031</v>
      </c>
      <c r="G2860" s="4" t="s">
        <v>8884</v>
      </c>
      <c r="H2860" s="4"/>
      <c r="I2860" s="4"/>
      <c r="J2860" s="4" t="s">
        <v>34096</v>
      </c>
      <c r="K2860" s="4" t="s">
        <v>34097</v>
      </c>
      <c r="L2860" s="4" t="s">
        <v>34098</v>
      </c>
    </row>
    <row r="2861" spans="1:12" ht="15" customHeight="1">
      <c r="A2861" s="4" t="s">
        <v>41451</v>
      </c>
      <c r="B2861" s="4" t="s">
        <v>41452</v>
      </c>
      <c r="C2861" s="4" t="s">
        <v>40079</v>
      </c>
      <c r="D2861" s="4" t="s">
        <v>8885</v>
      </c>
      <c r="E2861" s="4" t="s">
        <v>41453</v>
      </c>
      <c r="F2861" s="4" t="s">
        <v>10458</v>
      </c>
      <c r="G2861" s="4" t="s">
        <v>15007</v>
      </c>
      <c r="H2861" s="4"/>
      <c r="I2861" s="4"/>
      <c r="J2861" s="4" t="s">
        <v>4159</v>
      </c>
      <c r="K2861" s="4" t="s">
        <v>34127</v>
      </c>
      <c r="L2861" s="4" t="s">
        <v>34128</v>
      </c>
    </row>
    <row r="2862" spans="1:12" ht="15" customHeight="1">
      <c r="A2862" s="4" t="s">
        <v>41454</v>
      </c>
      <c r="B2862" s="4" t="s">
        <v>41455</v>
      </c>
      <c r="C2862" s="4" t="s">
        <v>37724</v>
      </c>
      <c r="D2862" s="4" t="s">
        <v>8885</v>
      </c>
      <c r="E2862" s="4" t="s">
        <v>41456</v>
      </c>
      <c r="F2862" s="4" t="s">
        <v>9031</v>
      </c>
      <c r="G2862" s="4" t="s">
        <v>8892</v>
      </c>
      <c r="H2862" s="4" t="s">
        <v>32375</v>
      </c>
      <c r="I2862" s="4"/>
      <c r="J2862" s="4" t="s">
        <v>4159</v>
      </c>
      <c r="K2862" s="4" t="s">
        <v>34127</v>
      </c>
      <c r="L2862" s="4" t="s">
        <v>34128</v>
      </c>
    </row>
    <row r="2863" spans="1:12" ht="15" customHeight="1">
      <c r="A2863" s="4" t="s">
        <v>41457</v>
      </c>
      <c r="B2863" s="4" t="s">
        <v>41458</v>
      </c>
      <c r="C2863" s="4" t="s">
        <v>34874</v>
      </c>
      <c r="D2863" s="4" t="s">
        <v>8885</v>
      </c>
      <c r="E2863" s="4" t="s">
        <v>41459</v>
      </c>
      <c r="F2863" s="4" t="s">
        <v>9025</v>
      </c>
      <c r="G2863" s="4" t="s">
        <v>9215</v>
      </c>
      <c r="H2863" s="4" t="s">
        <v>9372</v>
      </c>
      <c r="I2863" s="4"/>
      <c r="J2863" s="4" t="s">
        <v>4159</v>
      </c>
      <c r="K2863" s="4" t="s">
        <v>34127</v>
      </c>
      <c r="L2863" s="4" t="s">
        <v>34128</v>
      </c>
    </row>
    <row r="2864" spans="1:12" ht="15" customHeight="1">
      <c r="A2864" s="4" t="s">
        <v>41460</v>
      </c>
      <c r="B2864" s="4" t="s">
        <v>41461</v>
      </c>
      <c r="C2864" s="4" t="s">
        <v>34874</v>
      </c>
      <c r="D2864" s="4" t="s">
        <v>8885</v>
      </c>
      <c r="E2864" s="4" t="s">
        <v>41462</v>
      </c>
      <c r="F2864" s="4" t="s">
        <v>9025</v>
      </c>
      <c r="G2864" s="4" t="s">
        <v>9215</v>
      </c>
      <c r="H2864" s="4" t="s">
        <v>9372</v>
      </c>
      <c r="I2864" s="4"/>
      <c r="J2864" s="4" t="s">
        <v>4159</v>
      </c>
      <c r="K2864" s="4" t="s">
        <v>34127</v>
      </c>
      <c r="L2864" s="4" t="s">
        <v>34128</v>
      </c>
    </row>
    <row r="2865" spans="1:12" ht="15" customHeight="1">
      <c r="A2865" s="4" t="s">
        <v>41463</v>
      </c>
      <c r="B2865" s="4" t="s">
        <v>41464</v>
      </c>
      <c r="C2865" s="4" t="s">
        <v>34125</v>
      </c>
      <c r="D2865" s="4" t="s">
        <v>8885</v>
      </c>
      <c r="E2865" s="4" t="s">
        <v>41465</v>
      </c>
      <c r="F2865" s="4" t="s">
        <v>9031</v>
      </c>
      <c r="G2865" s="4" t="s">
        <v>15007</v>
      </c>
      <c r="H2865" s="4"/>
      <c r="I2865" s="4"/>
      <c r="J2865" s="4" t="s">
        <v>4159</v>
      </c>
      <c r="K2865" s="4" t="s">
        <v>34127</v>
      </c>
      <c r="L2865" s="4" t="s">
        <v>34128</v>
      </c>
    </row>
    <row r="2866" spans="1:12" ht="15" customHeight="1">
      <c r="A2866" s="4" t="s">
        <v>41466</v>
      </c>
      <c r="B2866" s="4" t="s">
        <v>41467</v>
      </c>
      <c r="C2866" s="4" t="s">
        <v>41468</v>
      </c>
      <c r="D2866" s="4" t="s">
        <v>8885</v>
      </c>
      <c r="E2866" s="4" t="s">
        <v>41469</v>
      </c>
      <c r="F2866" s="4" t="s">
        <v>8888</v>
      </c>
      <c r="G2866" s="4" t="s">
        <v>36717</v>
      </c>
      <c r="H2866" s="4"/>
      <c r="I2866" s="4"/>
      <c r="J2866" s="4" t="s">
        <v>4159</v>
      </c>
      <c r="K2866" s="4" t="s">
        <v>34127</v>
      </c>
      <c r="L2866" s="4" t="s">
        <v>34128</v>
      </c>
    </row>
    <row r="2867" spans="1:12" ht="15" customHeight="1">
      <c r="A2867" s="4" t="s">
        <v>41470</v>
      </c>
      <c r="B2867" s="4" t="s">
        <v>41471</v>
      </c>
      <c r="C2867" s="4" t="s">
        <v>36639</v>
      </c>
      <c r="D2867" s="4" t="s">
        <v>8885</v>
      </c>
      <c r="E2867" s="4" t="s">
        <v>41470</v>
      </c>
      <c r="F2867" s="4" t="s">
        <v>9031</v>
      </c>
      <c r="G2867" s="4" t="s">
        <v>8884</v>
      </c>
      <c r="H2867" s="4"/>
      <c r="I2867" s="4"/>
      <c r="J2867" s="4" t="s">
        <v>34096</v>
      </c>
      <c r="K2867" s="4" t="s">
        <v>34097</v>
      </c>
      <c r="L2867" s="4" t="s">
        <v>34098</v>
      </c>
    </row>
    <row r="2868" spans="1:12" ht="15" customHeight="1">
      <c r="A2868" s="4" t="s">
        <v>41472</v>
      </c>
      <c r="B2868" s="4" t="s">
        <v>41473</v>
      </c>
      <c r="C2868" s="4" t="s">
        <v>36715</v>
      </c>
      <c r="D2868" s="4" t="s">
        <v>8885</v>
      </c>
      <c r="E2868" s="4" t="s">
        <v>41474</v>
      </c>
      <c r="F2868" s="4" t="s">
        <v>34573</v>
      </c>
      <c r="G2868" s="4" t="s">
        <v>36717</v>
      </c>
      <c r="H2868" s="4"/>
      <c r="I2868" s="4"/>
      <c r="J2868" s="4" t="s">
        <v>4159</v>
      </c>
      <c r="K2868" s="4" t="s">
        <v>34127</v>
      </c>
      <c r="L2868" s="4" t="s">
        <v>34128</v>
      </c>
    </row>
    <row r="2869" spans="1:12" ht="15" customHeight="1">
      <c r="A2869" s="4" t="s">
        <v>41475</v>
      </c>
      <c r="B2869" s="4" t="s">
        <v>41476</v>
      </c>
      <c r="C2869" s="4" t="s">
        <v>34145</v>
      </c>
      <c r="D2869" s="4" t="s">
        <v>8885</v>
      </c>
      <c r="E2869" s="4" t="s">
        <v>41477</v>
      </c>
      <c r="F2869" s="4" t="s">
        <v>34147</v>
      </c>
      <c r="G2869" s="4" t="s">
        <v>8892</v>
      </c>
      <c r="H2869" s="4" t="s">
        <v>32433</v>
      </c>
      <c r="I2869" s="4"/>
      <c r="J2869" s="4" t="s">
        <v>4159</v>
      </c>
      <c r="K2869" s="4" t="s">
        <v>34127</v>
      </c>
      <c r="L2869" s="4" t="s">
        <v>34128</v>
      </c>
    </row>
    <row r="2870" spans="1:12" ht="15" customHeight="1">
      <c r="A2870" s="4" t="s">
        <v>41478</v>
      </c>
      <c r="B2870" s="4" t="s">
        <v>41479</v>
      </c>
      <c r="C2870" s="4" t="s">
        <v>41084</v>
      </c>
      <c r="D2870" s="4" t="s">
        <v>8885</v>
      </c>
      <c r="E2870" s="4" t="s">
        <v>41480</v>
      </c>
      <c r="F2870" s="4" t="s">
        <v>34147</v>
      </c>
      <c r="G2870" s="4" t="s">
        <v>8892</v>
      </c>
      <c r="H2870" s="4" t="s">
        <v>32433</v>
      </c>
      <c r="I2870" s="4"/>
      <c r="J2870" s="4" t="s">
        <v>4159</v>
      </c>
      <c r="K2870" s="4" t="s">
        <v>34127</v>
      </c>
      <c r="L2870" s="4" t="s">
        <v>34128</v>
      </c>
    </row>
    <row r="2871" spans="1:12" ht="15" customHeight="1">
      <c r="A2871" s="4" t="s">
        <v>41481</v>
      </c>
      <c r="B2871" s="4" t="s">
        <v>41482</v>
      </c>
      <c r="C2871" s="4" t="s">
        <v>40079</v>
      </c>
      <c r="D2871" s="4" t="s">
        <v>8885</v>
      </c>
      <c r="E2871" s="4" t="s">
        <v>41483</v>
      </c>
      <c r="F2871" s="4" t="s">
        <v>10458</v>
      </c>
      <c r="G2871" s="4" t="s">
        <v>15007</v>
      </c>
      <c r="H2871" s="4"/>
      <c r="I2871" s="4"/>
      <c r="J2871" s="4" t="s">
        <v>4159</v>
      </c>
      <c r="K2871" s="4" t="s">
        <v>34127</v>
      </c>
      <c r="L2871" s="4" t="s">
        <v>34128</v>
      </c>
    </row>
    <row r="2872" spans="1:12" ht="15" customHeight="1">
      <c r="A2872" s="4" t="s">
        <v>41484</v>
      </c>
      <c r="B2872" s="4" t="s">
        <v>41485</v>
      </c>
      <c r="C2872" s="4" t="s">
        <v>35159</v>
      </c>
      <c r="D2872" s="4" t="s">
        <v>8885</v>
      </c>
      <c r="E2872" s="4" t="s">
        <v>41484</v>
      </c>
      <c r="F2872" s="4" t="s">
        <v>8916</v>
      </c>
      <c r="G2872" s="4" t="s">
        <v>8892</v>
      </c>
      <c r="H2872" s="4" t="s">
        <v>34930</v>
      </c>
      <c r="I2872" s="4"/>
      <c r="J2872" s="4" t="s">
        <v>34096</v>
      </c>
      <c r="K2872" s="4" t="s">
        <v>34097</v>
      </c>
      <c r="L2872" s="4" t="s">
        <v>34098</v>
      </c>
    </row>
    <row r="2873" spans="1:12" ht="15" customHeight="1">
      <c r="A2873" s="4" t="s">
        <v>41486</v>
      </c>
      <c r="B2873" s="4" t="s">
        <v>41487</v>
      </c>
      <c r="C2873" s="4" t="s">
        <v>34167</v>
      </c>
      <c r="D2873" s="4" t="s">
        <v>8885</v>
      </c>
      <c r="E2873" s="4" t="s">
        <v>41486</v>
      </c>
      <c r="F2873" s="4" t="s">
        <v>34147</v>
      </c>
      <c r="G2873" s="4" t="s">
        <v>8892</v>
      </c>
      <c r="H2873" s="4" t="s">
        <v>9647</v>
      </c>
      <c r="I2873" s="4"/>
      <c r="J2873" s="4" t="s">
        <v>34096</v>
      </c>
      <c r="K2873" s="4" t="s">
        <v>34097</v>
      </c>
      <c r="L2873" s="4" t="s">
        <v>34098</v>
      </c>
    </row>
    <row r="2874" spans="1:12" ht="15" customHeight="1">
      <c r="A2874" s="4" t="s">
        <v>41488</v>
      </c>
      <c r="B2874" s="4" t="s">
        <v>41489</v>
      </c>
      <c r="C2874" s="4" t="s">
        <v>35036</v>
      </c>
      <c r="D2874" s="4" t="s">
        <v>8885</v>
      </c>
      <c r="E2874" s="4" t="s">
        <v>41488</v>
      </c>
      <c r="F2874" s="4" t="s">
        <v>8916</v>
      </c>
      <c r="G2874" s="4" t="s">
        <v>8892</v>
      </c>
      <c r="H2874" s="4" t="s">
        <v>35037</v>
      </c>
      <c r="I2874" s="4"/>
      <c r="J2874" s="4" t="s">
        <v>34096</v>
      </c>
      <c r="K2874" s="4" t="s">
        <v>34097</v>
      </c>
      <c r="L2874" s="4" t="s">
        <v>34098</v>
      </c>
    </row>
    <row r="2875" spans="1:12" ht="15" customHeight="1">
      <c r="A2875" s="4" t="s">
        <v>41490</v>
      </c>
      <c r="B2875" s="4" t="s">
        <v>41491</v>
      </c>
      <c r="C2875" s="4" t="s">
        <v>36639</v>
      </c>
      <c r="D2875" s="4" t="s">
        <v>8885</v>
      </c>
      <c r="E2875" s="4" t="s">
        <v>41490</v>
      </c>
      <c r="F2875" s="4" t="s">
        <v>9031</v>
      </c>
      <c r="G2875" s="4" t="s">
        <v>8884</v>
      </c>
      <c r="H2875" s="4"/>
      <c r="I2875" s="4"/>
      <c r="J2875" s="4" t="s">
        <v>34096</v>
      </c>
      <c r="K2875" s="4" t="s">
        <v>34097</v>
      </c>
      <c r="L2875" s="4" t="s">
        <v>34098</v>
      </c>
    </row>
    <row r="2876" spans="1:12" ht="15" customHeight="1">
      <c r="A2876" s="4" t="s">
        <v>41492</v>
      </c>
      <c r="B2876" s="4" t="s">
        <v>41493</v>
      </c>
      <c r="C2876" s="4" t="s">
        <v>34572</v>
      </c>
      <c r="D2876" s="4" t="s">
        <v>8885</v>
      </c>
      <c r="E2876" s="4" t="s">
        <v>41492</v>
      </c>
      <c r="F2876" s="4" t="s">
        <v>34573</v>
      </c>
      <c r="G2876" s="4" t="s">
        <v>9114</v>
      </c>
      <c r="H2876" s="4"/>
      <c r="I2876" s="4"/>
      <c r="J2876" s="4" t="s">
        <v>34096</v>
      </c>
      <c r="K2876" s="4" t="s">
        <v>34097</v>
      </c>
      <c r="L2876" s="4" t="s">
        <v>34098</v>
      </c>
    </row>
    <row r="2877" spans="1:12" ht="15" customHeight="1">
      <c r="A2877" s="4" t="s">
        <v>41494</v>
      </c>
      <c r="B2877" s="4" t="s">
        <v>41495</v>
      </c>
      <c r="C2877" s="4" t="s">
        <v>34874</v>
      </c>
      <c r="D2877" s="4" t="s">
        <v>8885</v>
      </c>
      <c r="E2877" s="4" t="s">
        <v>41494</v>
      </c>
      <c r="F2877" s="4" t="s">
        <v>9025</v>
      </c>
      <c r="G2877" s="4" t="s">
        <v>9215</v>
      </c>
      <c r="H2877" s="4" t="s">
        <v>9372</v>
      </c>
      <c r="I2877" s="4"/>
      <c r="J2877" s="4" t="s">
        <v>34096</v>
      </c>
      <c r="K2877" s="4" t="s">
        <v>34097</v>
      </c>
      <c r="L2877" s="4" t="s">
        <v>34098</v>
      </c>
    </row>
    <row r="2878" spans="1:12" ht="15" customHeight="1">
      <c r="A2878" s="4" t="s">
        <v>41496</v>
      </c>
      <c r="B2878" s="4" t="s">
        <v>41497</v>
      </c>
      <c r="C2878" s="4" t="s">
        <v>39312</v>
      </c>
      <c r="D2878" s="4" t="s">
        <v>8885</v>
      </c>
      <c r="E2878" s="4"/>
      <c r="F2878" s="4" t="s">
        <v>9031</v>
      </c>
      <c r="G2878" s="4" t="s">
        <v>8892</v>
      </c>
      <c r="H2878" s="4" t="s">
        <v>9597</v>
      </c>
      <c r="I2878" s="4"/>
      <c r="J2878" s="4" t="s">
        <v>4159</v>
      </c>
      <c r="K2878" s="4" t="s">
        <v>34127</v>
      </c>
      <c r="L2878" s="4" t="s">
        <v>37088</v>
      </c>
    </row>
    <row r="2879" spans="1:12" ht="15" customHeight="1">
      <c r="A2879" s="4" t="s">
        <v>41498</v>
      </c>
      <c r="B2879" s="4" t="s">
        <v>41499</v>
      </c>
      <c r="C2879" s="4" t="s">
        <v>34615</v>
      </c>
      <c r="D2879" s="4" t="s">
        <v>8885</v>
      </c>
      <c r="E2879" s="4" t="s">
        <v>41498</v>
      </c>
      <c r="F2879" s="4" t="s">
        <v>34147</v>
      </c>
      <c r="G2879" s="4" t="s">
        <v>8892</v>
      </c>
      <c r="H2879" s="4" t="s">
        <v>31307</v>
      </c>
      <c r="I2879" s="4"/>
      <c r="J2879" s="4" t="s">
        <v>34096</v>
      </c>
      <c r="K2879" s="4" t="s">
        <v>34097</v>
      </c>
      <c r="L2879" s="4" t="s">
        <v>34098</v>
      </c>
    </row>
    <row r="2880" spans="1:12" ht="15" customHeight="1">
      <c r="A2880" s="4" t="s">
        <v>41500</v>
      </c>
      <c r="B2880" s="4" t="s">
        <v>41501</v>
      </c>
      <c r="C2880" s="4" t="s">
        <v>34874</v>
      </c>
      <c r="D2880" s="4" t="s">
        <v>8885</v>
      </c>
      <c r="E2880" s="4" t="s">
        <v>41502</v>
      </c>
      <c r="F2880" s="4" t="s">
        <v>9025</v>
      </c>
      <c r="G2880" s="4" t="s">
        <v>9215</v>
      </c>
      <c r="H2880" s="4" t="s">
        <v>9372</v>
      </c>
      <c r="I2880" s="4"/>
      <c r="J2880" s="4" t="s">
        <v>4159</v>
      </c>
      <c r="K2880" s="4" t="s">
        <v>34127</v>
      </c>
      <c r="L2880" s="4" t="s">
        <v>34128</v>
      </c>
    </row>
    <row r="2881" spans="1:12" ht="15" customHeight="1">
      <c r="A2881" s="4" t="s">
        <v>41503</v>
      </c>
      <c r="B2881" s="4" t="s">
        <v>41504</v>
      </c>
      <c r="C2881" s="4" t="s">
        <v>37706</v>
      </c>
      <c r="D2881" s="4" t="s">
        <v>8885</v>
      </c>
      <c r="E2881" s="4" t="s">
        <v>41505</v>
      </c>
      <c r="F2881" s="4" t="s">
        <v>8888</v>
      </c>
      <c r="G2881" s="4" t="s">
        <v>15007</v>
      </c>
      <c r="H2881" s="4"/>
      <c r="I2881" s="4"/>
      <c r="J2881" s="4" t="s">
        <v>4159</v>
      </c>
      <c r="K2881" s="4" t="s">
        <v>34127</v>
      </c>
      <c r="L2881" s="4" t="s">
        <v>34128</v>
      </c>
    </row>
    <row r="2882" spans="1:12" ht="15" customHeight="1">
      <c r="A2882" s="4" t="s">
        <v>41506</v>
      </c>
      <c r="B2882" s="4" t="s">
        <v>41507</v>
      </c>
      <c r="C2882" s="4" t="s">
        <v>37833</v>
      </c>
      <c r="D2882" s="4" t="s">
        <v>8885</v>
      </c>
      <c r="E2882" s="4" t="s">
        <v>41508</v>
      </c>
      <c r="F2882" s="4" t="s">
        <v>9118</v>
      </c>
      <c r="G2882" s="4" t="s">
        <v>15007</v>
      </c>
      <c r="H2882" s="4"/>
      <c r="I2882" s="4"/>
      <c r="J2882" s="4" t="s">
        <v>4159</v>
      </c>
      <c r="K2882" s="4" t="s">
        <v>34127</v>
      </c>
      <c r="L2882" s="4" t="s">
        <v>34128</v>
      </c>
    </row>
    <row r="2883" spans="1:12" ht="15" customHeight="1">
      <c r="A2883" s="4" t="s">
        <v>41509</v>
      </c>
      <c r="B2883" s="4" t="s">
        <v>41510</v>
      </c>
      <c r="C2883" s="4" t="s">
        <v>35270</v>
      </c>
      <c r="D2883" s="4" t="s">
        <v>8885</v>
      </c>
      <c r="E2883" s="4" t="s">
        <v>41511</v>
      </c>
      <c r="F2883" s="4" t="s">
        <v>8916</v>
      </c>
      <c r="G2883" s="4" t="s">
        <v>8892</v>
      </c>
      <c r="H2883" s="4" t="s">
        <v>32433</v>
      </c>
      <c r="I2883" s="4"/>
      <c r="J2883" s="4" t="s">
        <v>4159</v>
      </c>
      <c r="K2883" s="4" t="s">
        <v>34127</v>
      </c>
      <c r="L2883" s="4" t="s">
        <v>34128</v>
      </c>
    </row>
    <row r="2884" spans="1:12" ht="15" customHeight="1">
      <c r="A2884" s="4" t="s">
        <v>41512</v>
      </c>
      <c r="B2884" s="4" t="s">
        <v>41513</v>
      </c>
      <c r="C2884" s="4" t="s">
        <v>37706</v>
      </c>
      <c r="D2884" s="4" t="s">
        <v>8885</v>
      </c>
      <c r="E2884" s="4" t="s">
        <v>41514</v>
      </c>
      <c r="F2884" s="4" t="s">
        <v>8888</v>
      </c>
      <c r="G2884" s="4" t="s">
        <v>15007</v>
      </c>
      <c r="H2884" s="4"/>
      <c r="I2884" s="4"/>
      <c r="J2884" s="4" t="s">
        <v>4159</v>
      </c>
      <c r="K2884" s="4" t="s">
        <v>34127</v>
      </c>
      <c r="L2884" s="4" t="s">
        <v>34128</v>
      </c>
    </row>
    <row r="2885" spans="1:12" ht="15" customHeight="1">
      <c r="A2885" s="4" t="s">
        <v>41515</v>
      </c>
      <c r="B2885" s="4" t="s">
        <v>41516</v>
      </c>
      <c r="C2885" s="4" t="s">
        <v>37706</v>
      </c>
      <c r="D2885" s="4" t="s">
        <v>8885</v>
      </c>
      <c r="E2885" s="4" t="s">
        <v>41517</v>
      </c>
      <c r="F2885" s="4" t="s">
        <v>8888</v>
      </c>
      <c r="G2885" s="4" t="s">
        <v>15007</v>
      </c>
      <c r="H2885" s="4"/>
      <c r="I2885" s="4"/>
      <c r="J2885" s="4" t="s">
        <v>4159</v>
      </c>
      <c r="K2885" s="4" t="s">
        <v>34127</v>
      </c>
      <c r="L2885" s="4" t="s">
        <v>34128</v>
      </c>
    </row>
    <row r="2886" spans="1:12" ht="15" customHeight="1">
      <c r="A2886" s="4" t="s">
        <v>41518</v>
      </c>
      <c r="B2886" s="4" t="s">
        <v>41519</v>
      </c>
      <c r="C2886" s="4" t="s">
        <v>34572</v>
      </c>
      <c r="D2886" s="4" t="s">
        <v>133</v>
      </c>
      <c r="E2886" s="4" t="s">
        <v>41518</v>
      </c>
      <c r="F2886" s="4" t="s">
        <v>34573</v>
      </c>
      <c r="G2886" s="4" t="s">
        <v>9114</v>
      </c>
      <c r="H2886" s="4"/>
      <c r="I2886" s="4"/>
      <c r="J2886" s="4" t="s">
        <v>34112</v>
      </c>
      <c r="K2886" s="4" t="s">
        <v>34113</v>
      </c>
      <c r="L2886" s="4" t="s">
        <v>34550</v>
      </c>
    </row>
    <row r="2887" spans="1:12" ht="15" customHeight="1">
      <c r="A2887" s="4" t="s">
        <v>41520</v>
      </c>
      <c r="B2887" s="4" t="s">
        <v>41521</v>
      </c>
      <c r="C2887" s="4" t="s">
        <v>41522</v>
      </c>
      <c r="D2887" s="4" t="s">
        <v>8885</v>
      </c>
      <c r="E2887" s="4" t="s">
        <v>41520</v>
      </c>
      <c r="F2887" s="4" t="s">
        <v>9118</v>
      </c>
      <c r="G2887" s="4" t="s">
        <v>8892</v>
      </c>
      <c r="H2887" s="4" t="s">
        <v>9544</v>
      </c>
      <c r="I2887" s="4"/>
      <c r="J2887" s="4" t="s">
        <v>4159</v>
      </c>
      <c r="K2887" s="4" t="s">
        <v>34127</v>
      </c>
      <c r="L2887" s="4" t="s">
        <v>34128</v>
      </c>
    </row>
    <row r="2888" spans="1:12" ht="15" customHeight="1">
      <c r="A2888" s="4" t="s">
        <v>32024</v>
      </c>
      <c r="B2888" s="4" t="s">
        <v>41523</v>
      </c>
      <c r="C2888" s="4" t="s">
        <v>38296</v>
      </c>
      <c r="D2888" s="4" t="s">
        <v>8885</v>
      </c>
      <c r="E2888" s="4" t="s">
        <v>32024</v>
      </c>
      <c r="F2888" s="4" t="s">
        <v>34147</v>
      </c>
      <c r="G2888" s="4" t="s">
        <v>8892</v>
      </c>
      <c r="H2888" s="4" t="s">
        <v>32524</v>
      </c>
      <c r="I2888" s="4"/>
      <c r="J2888" s="4" t="s">
        <v>34096</v>
      </c>
      <c r="K2888" s="4" t="s">
        <v>34097</v>
      </c>
      <c r="L2888" s="4" t="s">
        <v>34098</v>
      </c>
    </row>
    <row r="2889" spans="1:12" ht="15" customHeight="1">
      <c r="A2889" s="4" t="s">
        <v>41524</v>
      </c>
      <c r="B2889" s="4" t="s">
        <v>41525</v>
      </c>
      <c r="C2889" s="4" t="s">
        <v>36631</v>
      </c>
      <c r="D2889" s="4" t="s">
        <v>8885</v>
      </c>
      <c r="E2889" s="4" t="s">
        <v>41524</v>
      </c>
      <c r="F2889" s="4" t="s">
        <v>34147</v>
      </c>
      <c r="G2889" s="4" t="s">
        <v>8892</v>
      </c>
      <c r="H2889" s="4" t="s">
        <v>31907</v>
      </c>
      <c r="I2889" s="4"/>
      <c r="J2889" s="4" t="s">
        <v>4159</v>
      </c>
      <c r="K2889" s="4" t="s">
        <v>34127</v>
      </c>
      <c r="L2889" s="4" t="s">
        <v>34128</v>
      </c>
    </row>
    <row r="2890" spans="1:12" ht="15" customHeight="1">
      <c r="A2890" s="4" t="s">
        <v>41526</v>
      </c>
      <c r="B2890" s="4" t="s">
        <v>41527</v>
      </c>
      <c r="C2890" s="4" t="s">
        <v>38313</v>
      </c>
      <c r="D2890" s="4" t="s">
        <v>8885</v>
      </c>
      <c r="E2890" s="4" t="s">
        <v>41528</v>
      </c>
      <c r="F2890" s="4" t="s">
        <v>9031</v>
      </c>
      <c r="G2890" s="4" t="s">
        <v>8892</v>
      </c>
      <c r="H2890" s="4" t="s">
        <v>9558</v>
      </c>
      <c r="I2890" s="4"/>
      <c r="J2890" s="4" t="s">
        <v>4159</v>
      </c>
      <c r="K2890" s="4" t="s">
        <v>34127</v>
      </c>
      <c r="L2890" s="4" t="s">
        <v>34128</v>
      </c>
    </row>
    <row r="2891" spans="1:12" ht="15" customHeight="1">
      <c r="A2891" s="4" t="s">
        <v>41529</v>
      </c>
      <c r="B2891" s="4" t="s">
        <v>41530</v>
      </c>
      <c r="C2891" s="4" t="s">
        <v>34140</v>
      </c>
      <c r="D2891" s="4" t="s">
        <v>8885</v>
      </c>
      <c r="E2891" s="4" t="s">
        <v>41531</v>
      </c>
      <c r="F2891" s="4" t="s">
        <v>8916</v>
      </c>
      <c r="G2891" s="4" t="s">
        <v>8892</v>
      </c>
      <c r="H2891" s="4" t="s">
        <v>34142</v>
      </c>
      <c r="I2891" s="4"/>
      <c r="J2891" s="4" t="s">
        <v>4159</v>
      </c>
      <c r="K2891" s="4" t="s">
        <v>34127</v>
      </c>
      <c r="L2891" s="4" t="s">
        <v>34128</v>
      </c>
    </row>
    <row r="2892" spans="1:12" ht="15" customHeight="1">
      <c r="A2892" s="4" t="s">
        <v>41532</v>
      </c>
      <c r="B2892" s="4" t="s">
        <v>41533</v>
      </c>
      <c r="C2892" s="4" t="s">
        <v>36915</v>
      </c>
      <c r="D2892" s="4" t="s">
        <v>8885</v>
      </c>
      <c r="E2892" s="4" t="s">
        <v>41534</v>
      </c>
      <c r="F2892" s="4" t="s">
        <v>9031</v>
      </c>
      <c r="G2892" s="4" t="s">
        <v>8884</v>
      </c>
      <c r="H2892" s="4"/>
      <c r="I2892" s="4"/>
      <c r="J2892" s="4" t="s">
        <v>4159</v>
      </c>
      <c r="K2892" s="4" t="s">
        <v>34127</v>
      </c>
      <c r="L2892" s="4" t="s">
        <v>34128</v>
      </c>
    </row>
    <row r="2893" spans="1:12" ht="15" customHeight="1">
      <c r="A2893" s="4" t="s">
        <v>41535</v>
      </c>
      <c r="B2893" s="4" t="s">
        <v>41536</v>
      </c>
      <c r="C2893" s="4" t="s">
        <v>34572</v>
      </c>
      <c r="D2893" s="4" t="s">
        <v>8885</v>
      </c>
      <c r="E2893" s="4" t="s">
        <v>41537</v>
      </c>
      <c r="F2893" s="4" t="s">
        <v>34573</v>
      </c>
      <c r="G2893" s="4" t="s">
        <v>9114</v>
      </c>
      <c r="H2893" s="4"/>
      <c r="I2893" s="4"/>
      <c r="J2893" s="4" t="s">
        <v>4159</v>
      </c>
      <c r="K2893" s="4" t="s">
        <v>34127</v>
      </c>
      <c r="L2893" s="4" t="s">
        <v>34128</v>
      </c>
    </row>
    <row r="2894" spans="1:12" ht="15" customHeight="1">
      <c r="A2894" s="4" t="s">
        <v>41538</v>
      </c>
      <c r="B2894" s="4" t="s">
        <v>41539</v>
      </c>
      <c r="C2894" s="4" t="s">
        <v>34145</v>
      </c>
      <c r="D2894" s="4" t="s">
        <v>8885</v>
      </c>
      <c r="E2894" s="4" t="s">
        <v>41540</v>
      </c>
      <c r="F2894" s="4" t="s">
        <v>34147</v>
      </c>
      <c r="G2894" s="4" t="s">
        <v>8892</v>
      </c>
      <c r="H2894" s="4" t="s">
        <v>32433</v>
      </c>
      <c r="I2894" s="4"/>
      <c r="J2894" s="4" t="s">
        <v>4159</v>
      </c>
      <c r="K2894" s="4" t="s">
        <v>34127</v>
      </c>
      <c r="L2894" s="4" t="s">
        <v>34128</v>
      </c>
    </row>
    <row r="2895" spans="1:12" ht="15" customHeight="1">
      <c r="A2895" s="4" t="s">
        <v>41541</v>
      </c>
      <c r="B2895" s="4" t="s">
        <v>41542</v>
      </c>
      <c r="C2895" s="4" t="s">
        <v>34933</v>
      </c>
      <c r="D2895" s="4" t="s">
        <v>8885</v>
      </c>
      <c r="E2895" s="4" t="s">
        <v>41543</v>
      </c>
      <c r="F2895" s="4" t="s">
        <v>9031</v>
      </c>
      <c r="G2895" s="4" t="s">
        <v>8892</v>
      </c>
      <c r="H2895" s="4" t="s">
        <v>9527</v>
      </c>
      <c r="I2895" s="4"/>
      <c r="J2895" s="4" t="s">
        <v>4159</v>
      </c>
      <c r="K2895" s="4" t="s">
        <v>34127</v>
      </c>
      <c r="L2895" s="4" t="s">
        <v>34128</v>
      </c>
    </row>
    <row r="2896" spans="1:12" ht="15" customHeight="1">
      <c r="A2896" s="4" t="s">
        <v>41544</v>
      </c>
      <c r="B2896" s="4" t="s">
        <v>41545</v>
      </c>
      <c r="C2896" s="4" t="s">
        <v>34962</v>
      </c>
      <c r="D2896" s="4" t="s">
        <v>8885</v>
      </c>
      <c r="E2896" s="4" t="s">
        <v>41544</v>
      </c>
      <c r="F2896" s="4" t="s">
        <v>9025</v>
      </c>
      <c r="G2896" s="4" t="s">
        <v>8892</v>
      </c>
      <c r="H2896" s="4" t="s">
        <v>9372</v>
      </c>
      <c r="I2896" s="4"/>
      <c r="J2896" s="4" t="s">
        <v>4159</v>
      </c>
      <c r="K2896" s="4" t="s">
        <v>34127</v>
      </c>
      <c r="L2896" s="4" t="s">
        <v>34128</v>
      </c>
    </row>
    <row r="2897" spans="1:12" ht="15" customHeight="1">
      <c r="A2897" s="4" t="s">
        <v>41546</v>
      </c>
      <c r="B2897" s="4" t="s">
        <v>41547</v>
      </c>
      <c r="C2897" s="4" t="s">
        <v>36928</v>
      </c>
      <c r="D2897" s="4" t="s">
        <v>8885</v>
      </c>
      <c r="E2897" s="4" t="s">
        <v>41546</v>
      </c>
      <c r="F2897" s="4" t="s">
        <v>9031</v>
      </c>
      <c r="G2897" s="4" t="s">
        <v>8892</v>
      </c>
      <c r="H2897" s="4" t="s">
        <v>9527</v>
      </c>
      <c r="I2897" s="4"/>
      <c r="J2897" s="4" t="s">
        <v>4159</v>
      </c>
      <c r="K2897" s="4" t="s">
        <v>34127</v>
      </c>
      <c r="L2897" s="4" t="s">
        <v>34128</v>
      </c>
    </row>
    <row r="2898" spans="1:12" ht="15" customHeight="1">
      <c r="A2898" s="4" t="s">
        <v>41548</v>
      </c>
      <c r="B2898" s="4" t="s">
        <v>41549</v>
      </c>
      <c r="C2898" s="4" t="s">
        <v>34145</v>
      </c>
      <c r="D2898" s="4" t="s">
        <v>8885</v>
      </c>
      <c r="E2898" s="4" t="s">
        <v>41548</v>
      </c>
      <c r="F2898" s="4" t="s">
        <v>34147</v>
      </c>
      <c r="G2898" s="4" t="s">
        <v>8892</v>
      </c>
      <c r="H2898" s="4" t="s">
        <v>32433</v>
      </c>
      <c r="I2898" s="4"/>
      <c r="J2898" s="4" t="s">
        <v>34096</v>
      </c>
      <c r="K2898" s="4" t="s">
        <v>34097</v>
      </c>
      <c r="L2898" s="4" t="s">
        <v>34098</v>
      </c>
    </row>
    <row r="2899" spans="1:12" ht="15" customHeight="1">
      <c r="A2899" s="4" t="s">
        <v>41550</v>
      </c>
      <c r="B2899" s="4" t="s">
        <v>41551</v>
      </c>
      <c r="C2899" s="4" t="s">
        <v>34864</v>
      </c>
      <c r="D2899" s="4" t="s">
        <v>8885</v>
      </c>
      <c r="E2899" s="4" t="s">
        <v>41550</v>
      </c>
      <c r="F2899" s="4" t="s">
        <v>34147</v>
      </c>
      <c r="G2899" s="4" t="s">
        <v>8892</v>
      </c>
      <c r="H2899" s="4" t="s">
        <v>9527</v>
      </c>
      <c r="I2899" s="4"/>
      <c r="J2899" s="4" t="s">
        <v>34096</v>
      </c>
      <c r="K2899" s="4" t="s">
        <v>34097</v>
      </c>
      <c r="L2899" s="4" t="s">
        <v>34098</v>
      </c>
    </row>
    <row r="2900" spans="1:12" ht="15" customHeight="1">
      <c r="A2900" s="4" t="s">
        <v>41552</v>
      </c>
      <c r="B2900" s="4" t="s">
        <v>41553</v>
      </c>
      <c r="C2900" s="4" t="s">
        <v>35302</v>
      </c>
      <c r="D2900" s="4" t="s">
        <v>8885</v>
      </c>
      <c r="E2900" s="4" t="s">
        <v>41552</v>
      </c>
      <c r="F2900" s="4" t="s">
        <v>34147</v>
      </c>
      <c r="G2900" s="4" t="s">
        <v>8892</v>
      </c>
      <c r="H2900" s="4" t="s">
        <v>32403</v>
      </c>
      <c r="I2900" s="4"/>
      <c r="J2900" s="4" t="s">
        <v>34096</v>
      </c>
      <c r="K2900" s="4" t="s">
        <v>34097</v>
      </c>
      <c r="L2900" s="4" t="s">
        <v>34098</v>
      </c>
    </row>
    <row r="2901" spans="1:12" ht="15" customHeight="1">
      <c r="A2901" s="4" t="s">
        <v>41554</v>
      </c>
      <c r="B2901" s="4" t="s">
        <v>41555</v>
      </c>
      <c r="C2901" s="4" t="s">
        <v>38418</v>
      </c>
      <c r="D2901" s="4" t="s">
        <v>133</v>
      </c>
      <c r="E2901" s="4" t="s">
        <v>41554</v>
      </c>
      <c r="F2901" s="4" t="s">
        <v>10458</v>
      </c>
      <c r="G2901" s="4" t="s">
        <v>8884</v>
      </c>
      <c r="H2901" s="4"/>
      <c r="I2901" s="4"/>
      <c r="J2901" s="4" t="s">
        <v>34112</v>
      </c>
      <c r="K2901" s="4" t="s">
        <v>34113</v>
      </c>
      <c r="L2901" s="4" t="s">
        <v>34550</v>
      </c>
    </row>
    <row r="2902" spans="1:12" ht="15" customHeight="1">
      <c r="A2902" s="4" t="s">
        <v>41556</v>
      </c>
      <c r="B2902" s="4" t="s">
        <v>41557</v>
      </c>
      <c r="C2902" s="4" t="s">
        <v>34524</v>
      </c>
      <c r="D2902" s="4" t="s">
        <v>133</v>
      </c>
      <c r="E2902" s="4" t="s">
        <v>41556</v>
      </c>
      <c r="F2902" s="4" t="s">
        <v>10458</v>
      </c>
      <c r="G2902" s="4" t="s">
        <v>8884</v>
      </c>
      <c r="H2902" s="4"/>
      <c r="I2902" s="4"/>
      <c r="J2902" s="4" t="s">
        <v>34112</v>
      </c>
      <c r="K2902" s="4" t="s">
        <v>34113</v>
      </c>
      <c r="L2902" s="4" t="s">
        <v>34550</v>
      </c>
    </row>
    <row r="2903" spans="1:12" ht="15" customHeight="1">
      <c r="A2903" s="4" t="s">
        <v>41558</v>
      </c>
      <c r="B2903" s="4" t="s">
        <v>41559</v>
      </c>
      <c r="C2903" s="4" t="s">
        <v>34572</v>
      </c>
      <c r="D2903" s="4" t="s">
        <v>133</v>
      </c>
      <c r="E2903" s="4" t="s">
        <v>41558</v>
      </c>
      <c r="F2903" s="4" t="s">
        <v>34573</v>
      </c>
      <c r="G2903" s="4" t="s">
        <v>9114</v>
      </c>
      <c r="H2903" s="4"/>
      <c r="I2903" s="4"/>
      <c r="J2903" s="4" t="s">
        <v>34112</v>
      </c>
      <c r="K2903" s="4" t="s">
        <v>34113</v>
      </c>
      <c r="L2903" s="4" t="s">
        <v>34550</v>
      </c>
    </row>
    <row r="2904" spans="1:12" ht="15" customHeight="1">
      <c r="A2904" s="4" t="s">
        <v>41560</v>
      </c>
      <c r="B2904" s="4" t="s">
        <v>41561</v>
      </c>
      <c r="C2904" s="4" t="s">
        <v>34944</v>
      </c>
      <c r="D2904" s="4" t="s">
        <v>133</v>
      </c>
      <c r="E2904" s="4" t="s">
        <v>41560</v>
      </c>
      <c r="F2904" s="4" t="s">
        <v>34573</v>
      </c>
      <c r="G2904" s="4" t="s">
        <v>8892</v>
      </c>
      <c r="H2904" s="4" t="s">
        <v>9606</v>
      </c>
      <c r="I2904" s="4"/>
      <c r="J2904" s="4" t="s">
        <v>34112</v>
      </c>
      <c r="K2904" s="4" t="s">
        <v>34113</v>
      </c>
      <c r="L2904" s="4" t="s">
        <v>34550</v>
      </c>
    </row>
    <row r="2905" spans="1:12" ht="15" customHeight="1">
      <c r="A2905" s="4" t="s">
        <v>41562</v>
      </c>
      <c r="B2905" s="4" t="s">
        <v>41563</v>
      </c>
      <c r="C2905" s="4" t="s">
        <v>34572</v>
      </c>
      <c r="D2905" s="4" t="s">
        <v>133</v>
      </c>
      <c r="E2905" s="4" t="s">
        <v>41562</v>
      </c>
      <c r="F2905" s="4" t="s">
        <v>34573</v>
      </c>
      <c r="G2905" s="4" t="s">
        <v>9114</v>
      </c>
      <c r="H2905" s="4"/>
      <c r="I2905" s="4"/>
      <c r="J2905" s="4" t="s">
        <v>34112</v>
      </c>
      <c r="K2905" s="4" t="s">
        <v>34113</v>
      </c>
      <c r="L2905" s="4" t="s">
        <v>34550</v>
      </c>
    </row>
    <row r="2906" spans="1:12" ht="15" customHeight="1">
      <c r="A2906" s="4" t="s">
        <v>41564</v>
      </c>
      <c r="B2906" s="4" t="s">
        <v>41565</v>
      </c>
      <c r="C2906" s="4" t="s">
        <v>34831</v>
      </c>
      <c r="D2906" s="4" t="s">
        <v>133</v>
      </c>
      <c r="E2906" s="4" t="s">
        <v>41564</v>
      </c>
      <c r="F2906" s="4" t="s">
        <v>34147</v>
      </c>
      <c r="G2906" s="4" t="s">
        <v>8892</v>
      </c>
      <c r="H2906" s="4" t="s">
        <v>32375</v>
      </c>
      <c r="I2906" s="4"/>
      <c r="J2906" s="4" t="s">
        <v>34112</v>
      </c>
      <c r="K2906" s="4" t="s">
        <v>34113</v>
      </c>
      <c r="L2906" s="4" t="s">
        <v>34550</v>
      </c>
    </row>
    <row r="2907" spans="1:12" ht="15" customHeight="1">
      <c r="A2907" s="4" t="s">
        <v>41566</v>
      </c>
      <c r="B2907" s="4" t="s">
        <v>41567</v>
      </c>
      <c r="C2907" s="4" t="s">
        <v>34572</v>
      </c>
      <c r="D2907" s="4" t="s">
        <v>133</v>
      </c>
      <c r="E2907" s="4" t="s">
        <v>41566</v>
      </c>
      <c r="F2907" s="4" t="s">
        <v>34573</v>
      </c>
      <c r="G2907" s="4" t="s">
        <v>9114</v>
      </c>
      <c r="H2907" s="4"/>
      <c r="I2907" s="4"/>
      <c r="J2907" s="4" t="s">
        <v>34112</v>
      </c>
      <c r="K2907" s="4" t="s">
        <v>34113</v>
      </c>
      <c r="L2907" s="4" t="s">
        <v>34550</v>
      </c>
    </row>
    <row r="2908" spans="1:12" ht="15" customHeight="1">
      <c r="A2908" s="4" t="s">
        <v>41568</v>
      </c>
      <c r="B2908" s="4" t="s">
        <v>41569</v>
      </c>
      <c r="C2908" s="4" t="s">
        <v>34104</v>
      </c>
      <c r="D2908" s="4" t="s">
        <v>133</v>
      </c>
      <c r="E2908" s="4" t="s">
        <v>41568</v>
      </c>
      <c r="F2908" s="4" t="s">
        <v>8888</v>
      </c>
      <c r="G2908" s="4" t="s">
        <v>8884</v>
      </c>
      <c r="H2908" s="4"/>
      <c r="I2908" s="4"/>
      <c r="J2908" s="4" t="s">
        <v>34112</v>
      </c>
      <c r="K2908" s="4" t="s">
        <v>34113</v>
      </c>
      <c r="L2908" s="4" t="s">
        <v>34550</v>
      </c>
    </row>
    <row r="2909" spans="1:12" ht="15" customHeight="1">
      <c r="A2909" s="4" t="s">
        <v>41570</v>
      </c>
      <c r="B2909" s="4" t="s">
        <v>41571</v>
      </c>
      <c r="C2909" s="4" t="s">
        <v>34104</v>
      </c>
      <c r="D2909" s="4" t="s">
        <v>133</v>
      </c>
      <c r="E2909" s="4" t="s">
        <v>41570</v>
      </c>
      <c r="F2909" s="4" t="s">
        <v>8888</v>
      </c>
      <c r="G2909" s="4" t="s">
        <v>8884</v>
      </c>
      <c r="H2909" s="4"/>
      <c r="I2909" s="4"/>
      <c r="J2909" s="4" t="s">
        <v>34112</v>
      </c>
      <c r="K2909" s="4" t="s">
        <v>34113</v>
      </c>
      <c r="L2909" s="4" t="s">
        <v>34550</v>
      </c>
    </row>
    <row r="2910" spans="1:12" ht="15" customHeight="1">
      <c r="A2910" s="4" t="s">
        <v>41572</v>
      </c>
      <c r="B2910" s="4" t="s">
        <v>41573</v>
      </c>
      <c r="C2910" s="4" t="s">
        <v>41574</v>
      </c>
      <c r="D2910" s="4" t="s">
        <v>8885</v>
      </c>
      <c r="E2910" s="4" t="s">
        <v>41575</v>
      </c>
      <c r="F2910" s="4" t="s">
        <v>34147</v>
      </c>
      <c r="G2910" s="4" t="s">
        <v>34133</v>
      </c>
      <c r="H2910" s="4" t="s">
        <v>32439</v>
      </c>
      <c r="I2910" s="4"/>
      <c r="J2910" s="4" t="s">
        <v>4159</v>
      </c>
      <c r="K2910" s="4" t="s">
        <v>34127</v>
      </c>
      <c r="L2910" s="4" t="s">
        <v>34128</v>
      </c>
    </row>
    <row r="2911" spans="1:12" ht="15" customHeight="1">
      <c r="A2911" s="4" t="s">
        <v>41576</v>
      </c>
      <c r="B2911" s="4" t="s">
        <v>41577</v>
      </c>
      <c r="C2911" s="4" t="s">
        <v>34524</v>
      </c>
      <c r="D2911" s="4" t="s">
        <v>133</v>
      </c>
      <c r="E2911" s="4" t="s">
        <v>41576</v>
      </c>
      <c r="F2911" s="4" t="s">
        <v>10458</v>
      </c>
      <c r="G2911" s="4" t="s">
        <v>8884</v>
      </c>
      <c r="H2911" s="4"/>
      <c r="I2911" s="4"/>
      <c r="J2911" s="4" t="s">
        <v>34112</v>
      </c>
      <c r="K2911" s="4" t="s">
        <v>34113</v>
      </c>
      <c r="L2911" s="4" t="s">
        <v>34550</v>
      </c>
    </row>
    <row r="2912" spans="1:12" ht="15" customHeight="1">
      <c r="A2912" s="4" t="s">
        <v>41578</v>
      </c>
      <c r="B2912" s="4" t="s">
        <v>41579</v>
      </c>
      <c r="C2912" s="4" t="s">
        <v>34167</v>
      </c>
      <c r="D2912" s="4" t="s">
        <v>8885</v>
      </c>
      <c r="E2912" s="4" t="s">
        <v>41580</v>
      </c>
      <c r="F2912" s="4" t="s">
        <v>34147</v>
      </c>
      <c r="G2912" s="4" t="s">
        <v>8892</v>
      </c>
      <c r="H2912" s="4" t="s">
        <v>9647</v>
      </c>
      <c r="I2912" s="4"/>
      <c r="J2912" s="4" t="s">
        <v>4159</v>
      </c>
      <c r="K2912" s="4" t="s">
        <v>34127</v>
      </c>
      <c r="L2912" s="4" t="s">
        <v>34128</v>
      </c>
    </row>
    <row r="2913" spans="1:12" ht="15" customHeight="1">
      <c r="A2913" s="4" t="s">
        <v>41581</v>
      </c>
      <c r="B2913" s="4" t="s">
        <v>41582</v>
      </c>
      <c r="C2913" s="4" t="s">
        <v>37872</v>
      </c>
      <c r="D2913" s="4" t="s">
        <v>8885</v>
      </c>
      <c r="E2913" s="4" t="s">
        <v>41583</v>
      </c>
      <c r="F2913" s="4" t="s">
        <v>9031</v>
      </c>
      <c r="G2913" s="4" t="s">
        <v>8892</v>
      </c>
      <c r="H2913" s="4" t="s">
        <v>9588</v>
      </c>
      <c r="I2913" s="4"/>
      <c r="J2913" s="4" t="s">
        <v>4159</v>
      </c>
      <c r="K2913" s="4" t="s">
        <v>34127</v>
      </c>
      <c r="L2913" s="4" t="s">
        <v>34128</v>
      </c>
    </row>
    <row r="2914" spans="1:12" ht="15" customHeight="1">
      <c r="A2914" s="4" t="s">
        <v>41584</v>
      </c>
      <c r="B2914" s="4" t="s">
        <v>41585</v>
      </c>
      <c r="C2914" s="4" t="s">
        <v>36785</v>
      </c>
      <c r="D2914" s="4" t="s">
        <v>8885</v>
      </c>
      <c r="E2914" s="4" t="s">
        <v>41586</v>
      </c>
      <c r="F2914" s="4" t="s">
        <v>8888</v>
      </c>
      <c r="G2914" s="4" t="s">
        <v>8892</v>
      </c>
      <c r="H2914" s="4" t="s">
        <v>9527</v>
      </c>
      <c r="I2914" s="4"/>
      <c r="J2914" s="4" t="s">
        <v>4159</v>
      </c>
      <c r="K2914" s="4" t="s">
        <v>34127</v>
      </c>
      <c r="L2914" s="4" t="s">
        <v>34128</v>
      </c>
    </row>
    <row r="2915" spans="1:12" ht="15" customHeight="1">
      <c r="A2915" s="4" t="s">
        <v>41587</v>
      </c>
      <c r="B2915" s="4" t="s">
        <v>41588</v>
      </c>
      <c r="C2915" s="4" t="s">
        <v>37706</v>
      </c>
      <c r="D2915" s="4" t="s">
        <v>8885</v>
      </c>
      <c r="E2915" s="4" t="s">
        <v>41589</v>
      </c>
      <c r="F2915" s="4" t="s">
        <v>8888</v>
      </c>
      <c r="G2915" s="4" t="s">
        <v>15007</v>
      </c>
      <c r="H2915" s="4"/>
      <c r="I2915" s="4"/>
      <c r="J2915" s="4" t="s">
        <v>4159</v>
      </c>
      <c r="K2915" s="4" t="s">
        <v>34127</v>
      </c>
      <c r="L2915" s="4" t="s">
        <v>34128</v>
      </c>
    </row>
    <row r="2916" spans="1:12" ht="15" customHeight="1">
      <c r="A2916" s="4" t="s">
        <v>41590</v>
      </c>
      <c r="B2916" s="4" t="s">
        <v>41591</v>
      </c>
      <c r="C2916" s="4" t="s">
        <v>41592</v>
      </c>
      <c r="D2916" s="4" t="s">
        <v>8885</v>
      </c>
      <c r="E2916" s="4" t="s">
        <v>41593</v>
      </c>
      <c r="F2916" s="4" t="s">
        <v>10458</v>
      </c>
      <c r="G2916" s="4" t="s">
        <v>15007</v>
      </c>
      <c r="H2916" s="4"/>
      <c r="I2916" s="4"/>
      <c r="J2916" s="4" t="s">
        <v>4159</v>
      </c>
      <c r="K2916" s="4" t="s">
        <v>34127</v>
      </c>
      <c r="L2916" s="4" t="s">
        <v>34128</v>
      </c>
    </row>
    <row r="2917" spans="1:12" ht="15" customHeight="1">
      <c r="A2917" s="4" t="s">
        <v>41594</v>
      </c>
      <c r="B2917" s="4" t="s">
        <v>41595</v>
      </c>
      <c r="C2917" s="4" t="s">
        <v>38936</v>
      </c>
      <c r="D2917" s="4" t="s">
        <v>8885</v>
      </c>
      <c r="E2917" s="4" t="s">
        <v>41594</v>
      </c>
      <c r="F2917" s="4" t="s">
        <v>8916</v>
      </c>
      <c r="G2917" s="4" t="s">
        <v>8892</v>
      </c>
      <c r="H2917" s="4" t="s">
        <v>34930</v>
      </c>
      <c r="I2917" s="4"/>
      <c r="J2917" s="4" t="s">
        <v>34096</v>
      </c>
      <c r="K2917" s="4" t="s">
        <v>34097</v>
      </c>
      <c r="L2917" s="4" t="s">
        <v>34098</v>
      </c>
    </row>
    <row r="2918" spans="1:12" ht="15" customHeight="1">
      <c r="A2918" s="4" t="s">
        <v>41596</v>
      </c>
      <c r="B2918" s="4" t="s">
        <v>41597</v>
      </c>
      <c r="C2918" s="4" t="s">
        <v>41598</v>
      </c>
      <c r="D2918" s="4" t="s">
        <v>8885</v>
      </c>
      <c r="E2918" s="4" t="s">
        <v>41599</v>
      </c>
      <c r="F2918" s="4" t="s">
        <v>34573</v>
      </c>
      <c r="G2918" s="4" t="s">
        <v>8892</v>
      </c>
      <c r="H2918" s="4" t="s">
        <v>9558</v>
      </c>
      <c r="I2918" s="4"/>
      <c r="J2918" s="4" t="s">
        <v>4159</v>
      </c>
      <c r="K2918" s="4" t="s">
        <v>34127</v>
      </c>
      <c r="L2918" s="4" t="s">
        <v>34128</v>
      </c>
    </row>
    <row r="2919" spans="1:12" ht="15" customHeight="1">
      <c r="A2919" s="4" t="s">
        <v>41600</v>
      </c>
      <c r="B2919" s="4" t="s">
        <v>41601</v>
      </c>
      <c r="C2919" s="4" t="s">
        <v>36778</v>
      </c>
      <c r="D2919" s="4" t="s">
        <v>8885</v>
      </c>
      <c r="E2919" s="4" t="s">
        <v>41602</v>
      </c>
      <c r="F2919" s="4" t="s">
        <v>34147</v>
      </c>
      <c r="G2919" s="4" t="s">
        <v>8892</v>
      </c>
      <c r="H2919" s="4" t="s">
        <v>9653</v>
      </c>
      <c r="I2919" s="4"/>
      <c r="J2919" s="4" t="s">
        <v>4159</v>
      </c>
      <c r="K2919" s="4" t="s">
        <v>34127</v>
      </c>
      <c r="L2919" s="4" t="s">
        <v>34128</v>
      </c>
    </row>
    <row r="2920" spans="1:12" ht="15" customHeight="1">
      <c r="A2920" s="4" t="s">
        <v>41603</v>
      </c>
      <c r="B2920" s="4" t="s">
        <v>41604</v>
      </c>
      <c r="C2920" s="4" t="s">
        <v>41605</v>
      </c>
      <c r="D2920" s="4" t="s">
        <v>8885</v>
      </c>
      <c r="E2920" s="4" t="s">
        <v>41603</v>
      </c>
      <c r="F2920" s="4" t="s">
        <v>9118</v>
      </c>
      <c r="G2920" s="4" t="s">
        <v>8892</v>
      </c>
      <c r="H2920" s="4" t="s">
        <v>35037</v>
      </c>
      <c r="I2920" s="4"/>
      <c r="J2920" s="4" t="s">
        <v>4159</v>
      </c>
      <c r="K2920" s="4" t="s">
        <v>34127</v>
      </c>
      <c r="L2920" s="4" t="s">
        <v>34128</v>
      </c>
    </row>
    <row r="2921" spans="1:12" ht="15" customHeight="1">
      <c r="A2921" s="4" t="s">
        <v>41606</v>
      </c>
      <c r="B2921" s="4" t="s">
        <v>41607</v>
      </c>
      <c r="C2921" s="4" t="s">
        <v>37706</v>
      </c>
      <c r="D2921" s="4" t="s">
        <v>8885</v>
      </c>
      <c r="E2921" s="4" t="s">
        <v>41608</v>
      </c>
      <c r="F2921" s="4" t="s">
        <v>8888</v>
      </c>
      <c r="G2921" s="4" t="s">
        <v>15007</v>
      </c>
      <c r="H2921" s="4"/>
      <c r="I2921" s="4"/>
      <c r="J2921" s="4" t="s">
        <v>4159</v>
      </c>
      <c r="K2921" s="4" t="s">
        <v>34127</v>
      </c>
      <c r="L2921" s="4" t="s">
        <v>34128</v>
      </c>
    </row>
    <row r="2922" spans="1:12" ht="15" customHeight="1">
      <c r="A2922" s="4" t="s">
        <v>41609</v>
      </c>
      <c r="B2922" s="4" t="s">
        <v>41610</v>
      </c>
      <c r="C2922" s="4" t="s">
        <v>37678</v>
      </c>
      <c r="D2922" s="4" t="s">
        <v>8885</v>
      </c>
      <c r="E2922" s="4" t="s">
        <v>41609</v>
      </c>
      <c r="F2922" s="4" t="s">
        <v>10458</v>
      </c>
      <c r="G2922" s="4" t="s">
        <v>8884</v>
      </c>
      <c r="H2922" s="4"/>
      <c r="I2922" s="4"/>
      <c r="J2922" s="4" t="s">
        <v>34096</v>
      </c>
      <c r="K2922" s="4" t="s">
        <v>34097</v>
      </c>
      <c r="L2922" s="4" t="s">
        <v>34098</v>
      </c>
    </row>
    <row r="2923" spans="1:12" ht="15" customHeight="1">
      <c r="A2923" s="4" t="s">
        <v>41611</v>
      </c>
      <c r="B2923" s="4" t="s">
        <v>41612</v>
      </c>
      <c r="C2923" s="4" t="s">
        <v>34962</v>
      </c>
      <c r="D2923" s="4" t="s">
        <v>8885</v>
      </c>
      <c r="E2923" s="4" t="s">
        <v>41613</v>
      </c>
      <c r="F2923" s="4" t="s">
        <v>9025</v>
      </c>
      <c r="G2923" s="4" t="s">
        <v>8892</v>
      </c>
      <c r="H2923" s="4" t="s">
        <v>9372</v>
      </c>
      <c r="I2923" s="4"/>
      <c r="J2923" s="4" t="s">
        <v>4159</v>
      </c>
      <c r="K2923" s="4" t="s">
        <v>34127</v>
      </c>
      <c r="L2923" s="4" t="s">
        <v>34128</v>
      </c>
    </row>
    <row r="2924" spans="1:12" ht="15" customHeight="1">
      <c r="A2924" s="4" t="s">
        <v>41614</v>
      </c>
      <c r="B2924" s="4" t="s">
        <v>41615</v>
      </c>
      <c r="C2924" s="4" t="s">
        <v>36715</v>
      </c>
      <c r="D2924" s="4" t="s">
        <v>8885</v>
      </c>
      <c r="E2924" s="4" t="s">
        <v>41616</v>
      </c>
      <c r="F2924" s="4" t="s">
        <v>34573</v>
      </c>
      <c r="G2924" s="4" t="s">
        <v>36717</v>
      </c>
      <c r="H2924" s="4"/>
      <c r="I2924" s="4"/>
      <c r="J2924" s="4" t="s">
        <v>4159</v>
      </c>
      <c r="K2924" s="4" t="s">
        <v>34127</v>
      </c>
      <c r="L2924" s="4" t="s">
        <v>34128</v>
      </c>
    </row>
    <row r="2925" spans="1:12" ht="15" customHeight="1">
      <c r="A2925" s="4" t="s">
        <v>41617</v>
      </c>
      <c r="B2925" s="4" t="s">
        <v>41618</v>
      </c>
      <c r="C2925" s="4" t="s">
        <v>35547</v>
      </c>
      <c r="D2925" s="4" t="s">
        <v>8885</v>
      </c>
      <c r="E2925" s="4" t="s">
        <v>41617</v>
      </c>
      <c r="F2925" s="4" t="s">
        <v>10458</v>
      </c>
      <c r="G2925" s="4" t="s">
        <v>8884</v>
      </c>
      <c r="H2925" s="4"/>
      <c r="I2925" s="4"/>
      <c r="J2925" s="4" t="s">
        <v>4159</v>
      </c>
      <c r="K2925" s="4" t="s">
        <v>34127</v>
      </c>
      <c r="L2925" s="4" t="s">
        <v>34128</v>
      </c>
    </row>
    <row r="2926" spans="1:12" ht="15" customHeight="1">
      <c r="A2926" s="4" t="s">
        <v>41619</v>
      </c>
      <c r="B2926" s="4" t="s">
        <v>41620</v>
      </c>
      <c r="C2926" s="4" t="s">
        <v>37106</v>
      </c>
      <c r="D2926" s="4" t="s">
        <v>8885</v>
      </c>
      <c r="E2926" s="4" t="s">
        <v>41621</v>
      </c>
      <c r="F2926" s="4" t="s">
        <v>8916</v>
      </c>
      <c r="G2926" s="4" t="s">
        <v>34133</v>
      </c>
      <c r="H2926" s="4" t="s">
        <v>31370</v>
      </c>
      <c r="I2926" s="4"/>
      <c r="J2926" s="4" t="s">
        <v>4159</v>
      </c>
      <c r="K2926" s="4" t="s">
        <v>34127</v>
      </c>
      <c r="L2926" s="4" t="s">
        <v>34128</v>
      </c>
    </row>
    <row r="2927" spans="1:12" ht="15" customHeight="1">
      <c r="A2927" s="4" t="s">
        <v>41622</v>
      </c>
      <c r="B2927" s="4" t="s">
        <v>41623</v>
      </c>
      <c r="C2927" s="4" t="s">
        <v>36715</v>
      </c>
      <c r="D2927" s="4" t="s">
        <v>8885</v>
      </c>
      <c r="E2927" s="4" t="s">
        <v>41624</v>
      </c>
      <c r="F2927" s="4" t="s">
        <v>34573</v>
      </c>
      <c r="G2927" s="4" t="s">
        <v>36717</v>
      </c>
      <c r="H2927" s="4"/>
      <c r="I2927" s="4"/>
      <c r="J2927" s="4" t="s">
        <v>4159</v>
      </c>
      <c r="K2927" s="4" t="s">
        <v>34127</v>
      </c>
      <c r="L2927" s="4" t="s">
        <v>34128</v>
      </c>
    </row>
    <row r="2928" spans="1:12" ht="15" customHeight="1">
      <c r="A2928" s="4" t="s">
        <v>41625</v>
      </c>
      <c r="B2928" s="4" t="s">
        <v>41626</v>
      </c>
      <c r="C2928" s="4" t="s">
        <v>36715</v>
      </c>
      <c r="D2928" s="4" t="s">
        <v>8885</v>
      </c>
      <c r="E2928" s="4" t="s">
        <v>41627</v>
      </c>
      <c r="F2928" s="4" t="s">
        <v>34573</v>
      </c>
      <c r="G2928" s="4" t="s">
        <v>36717</v>
      </c>
      <c r="H2928" s="4"/>
      <c r="I2928" s="4"/>
      <c r="J2928" s="4" t="s">
        <v>4159</v>
      </c>
      <c r="K2928" s="4" t="s">
        <v>34127</v>
      </c>
      <c r="L2928" s="4" t="s">
        <v>34128</v>
      </c>
    </row>
    <row r="2929" spans="1:12" ht="15" customHeight="1">
      <c r="A2929" s="4" t="s">
        <v>41628</v>
      </c>
      <c r="B2929" s="4" t="s">
        <v>41629</v>
      </c>
      <c r="C2929" s="4" t="s">
        <v>35112</v>
      </c>
      <c r="D2929" s="4" t="s">
        <v>8885</v>
      </c>
      <c r="E2929" s="4" t="s">
        <v>41630</v>
      </c>
      <c r="F2929" s="4" t="s">
        <v>8916</v>
      </c>
      <c r="G2929" s="4" t="s">
        <v>8892</v>
      </c>
      <c r="H2929" s="4" t="s">
        <v>31922</v>
      </c>
      <c r="I2929" s="4"/>
      <c r="J2929" s="4" t="s">
        <v>4159</v>
      </c>
      <c r="K2929" s="4" t="s">
        <v>34127</v>
      </c>
      <c r="L2929" s="4" t="s">
        <v>34128</v>
      </c>
    </row>
    <row r="2930" spans="1:12" ht="15" customHeight="1">
      <c r="A2930" s="4" t="s">
        <v>41631</v>
      </c>
      <c r="B2930" s="4" t="s">
        <v>41632</v>
      </c>
      <c r="C2930" s="4" t="s">
        <v>34125</v>
      </c>
      <c r="D2930" s="4" t="s">
        <v>8885</v>
      </c>
      <c r="E2930" s="4" t="s">
        <v>41633</v>
      </c>
      <c r="F2930" s="4" t="s">
        <v>9031</v>
      </c>
      <c r="G2930" s="4" t="s">
        <v>15007</v>
      </c>
      <c r="H2930" s="4"/>
      <c r="I2930" s="4"/>
      <c r="J2930" s="4" t="s">
        <v>4159</v>
      </c>
      <c r="K2930" s="4" t="s">
        <v>34127</v>
      </c>
      <c r="L2930" s="4" t="s">
        <v>34128</v>
      </c>
    </row>
    <row r="2931" spans="1:12" ht="15" customHeight="1">
      <c r="A2931" s="4" t="s">
        <v>41634</v>
      </c>
      <c r="B2931" s="4" t="s">
        <v>41635</v>
      </c>
      <c r="C2931" s="4" t="s">
        <v>34125</v>
      </c>
      <c r="D2931" s="4" t="s">
        <v>8885</v>
      </c>
      <c r="E2931" s="4" t="s">
        <v>41636</v>
      </c>
      <c r="F2931" s="4" t="s">
        <v>9031</v>
      </c>
      <c r="G2931" s="4" t="s">
        <v>15007</v>
      </c>
      <c r="H2931" s="4"/>
      <c r="I2931" s="4"/>
      <c r="J2931" s="4" t="s">
        <v>4159</v>
      </c>
      <c r="K2931" s="4" t="s">
        <v>34127</v>
      </c>
      <c r="L2931" s="4" t="s">
        <v>34128</v>
      </c>
    </row>
    <row r="2932" spans="1:12" ht="15" customHeight="1">
      <c r="A2932" s="4" t="s">
        <v>41637</v>
      </c>
      <c r="B2932" s="4" t="s">
        <v>41638</v>
      </c>
      <c r="C2932" s="4" t="s">
        <v>36715</v>
      </c>
      <c r="D2932" s="4" t="s">
        <v>8885</v>
      </c>
      <c r="E2932" s="4" t="s">
        <v>41639</v>
      </c>
      <c r="F2932" s="4" t="s">
        <v>34573</v>
      </c>
      <c r="G2932" s="4" t="s">
        <v>36717</v>
      </c>
      <c r="H2932" s="4"/>
      <c r="I2932" s="4"/>
      <c r="J2932" s="4" t="s">
        <v>4159</v>
      </c>
      <c r="K2932" s="4" t="s">
        <v>34127</v>
      </c>
      <c r="L2932" s="4" t="s">
        <v>34128</v>
      </c>
    </row>
    <row r="2933" spans="1:12" ht="15" customHeight="1">
      <c r="A2933" s="4" t="s">
        <v>41640</v>
      </c>
      <c r="B2933" s="4" t="s">
        <v>41641</v>
      </c>
      <c r="C2933" s="4" t="s">
        <v>34125</v>
      </c>
      <c r="D2933" s="4" t="s">
        <v>8885</v>
      </c>
      <c r="E2933" s="4" t="s">
        <v>41642</v>
      </c>
      <c r="F2933" s="4" t="s">
        <v>9031</v>
      </c>
      <c r="G2933" s="4" t="s">
        <v>15007</v>
      </c>
      <c r="H2933" s="4"/>
      <c r="I2933" s="4"/>
      <c r="J2933" s="4" t="s">
        <v>4159</v>
      </c>
      <c r="K2933" s="4" t="s">
        <v>34127</v>
      </c>
      <c r="L2933" s="4" t="s">
        <v>34128</v>
      </c>
    </row>
    <row r="2934" spans="1:12" ht="15" customHeight="1">
      <c r="A2934" s="4" t="s">
        <v>41643</v>
      </c>
      <c r="B2934" s="4" t="s">
        <v>41644</v>
      </c>
      <c r="C2934" s="4" t="s">
        <v>34167</v>
      </c>
      <c r="D2934" s="4" t="s">
        <v>8885</v>
      </c>
      <c r="E2934" s="4" t="s">
        <v>41645</v>
      </c>
      <c r="F2934" s="4" t="s">
        <v>34147</v>
      </c>
      <c r="G2934" s="4" t="s">
        <v>8892</v>
      </c>
      <c r="H2934" s="4" t="s">
        <v>9647</v>
      </c>
      <c r="I2934" s="4"/>
      <c r="J2934" s="4" t="s">
        <v>4159</v>
      </c>
      <c r="K2934" s="4" t="s">
        <v>34127</v>
      </c>
      <c r="L2934" s="4" t="s">
        <v>34128</v>
      </c>
    </row>
    <row r="2935" spans="1:12" ht="15" customHeight="1">
      <c r="A2935" s="4" t="s">
        <v>41646</v>
      </c>
      <c r="B2935" s="4" t="s">
        <v>41579</v>
      </c>
      <c r="C2935" s="4" t="s">
        <v>34167</v>
      </c>
      <c r="D2935" s="4" t="s">
        <v>8885</v>
      </c>
      <c r="E2935" s="4" t="s">
        <v>41647</v>
      </c>
      <c r="F2935" s="4" t="s">
        <v>34147</v>
      </c>
      <c r="G2935" s="4" t="s">
        <v>8892</v>
      </c>
      <c r="H2935" s="4" t="s">
        <v>9647</v>
      </c>
      <c r="I2935" s="4"/>
      <c r="J2935" s="4" t="s">
        <v>4159</v>
      </c>
      <c r="K2935" s="4" t="s">
        <v>34127</v>
      </c>
      <c r="L2935" s="4" t="s">
        <v>34128</v>
      </c>
    </row>
    <row r="2936" spans="1:12" ht="15" customHeight="1">
      <c r="A2936" s="4" t="s">
        <v>41648</v>
      </c>
      <c r="B2936" s="4" t="s">
        <v>41582</v>
      </c>
      <c r="C2936" s="4" t="s">
        <v>37872</v>
      </c>
      <c r="D2936" s="4" t="s">
        <v>8885</v>
      </c>
      <c r="E2936" s="4" t="s">
        <v>41649</v>
      </c>
      <c r="F2936" s="4" t="s">
        <v>9031</v>
      </c>
      <c r="G2936" s="4" t="s">
        <v>8892</v>
      </c>
      <c r="H2936" s="4" t="s">
        <v>9588</v>
      </c>
      <c r="I2936" s="4"/>
      <c r="J2936" s="4" t="s">
        <v>4159</v>
      </c>
      <c r="K2936" s="4" t="s">
        <v>34127</v>
      </c>
      <c r="L2936" s="4" t="s">
        <v>34128</v>
      </c>
    </row>
    <row r="2937" spans="1:12" ht="15" customHeight="1">
      <c r="A2937" s="4" t="s">
        <v>41650</v>
      </c>
      <c r="B2937" s="4" t="s">
        <v>41651</v>
      </c>
      <c r="C2937" s="4" t="s">
        <v>41652</v>
      </c>
      <c r="D2937" s="4" t="s">
        <v>8885</v>
      </c>
      <c r="E2937" s="4" t="s">
        <v>41653</v>
      </c>
      <c r="F2937" s="4" t="s">
        <v>9031</v>
      </c>
      <c r="G2937" s="4" t="s">
        <v>34133</v>
      </c>
      <c r="H2937" s="4" t="s">
        <v>9375</v>
      </c>
      <c r="I2937" s="4"/>
      <c r="J2937" s="4" t="s">
        <v>4159</v>
      </c>
      <c r="K2937" s="4" t="s">
        <v>34127</v>
      </c>
      <c r="L2937" s="4" t="s">
        <v>34128</v>
      </c>
    </row>
    <row r="2938" spans="1:12" ht="15" customHeight="1">
      <c r="A2938" s="4" t="s">
        <v>41654</v>
      </c>
      <c r="B2938" s="4" t="s">
        <v>41655</v>
      </c>
      <c r="C2938" s="4" t="s">
        <v>34125</v>
      </c>
      <c r="D2938" s="4" t="s">
        <v>8885</v>
      </c>
      <c r="E2938" s="4" t="s">
        <v>41656</v>
      </c>
      <c r="F2938" s="4" t="s">
        <v>9031</v>
      </c>
      <c r="G2938" s="4" t="s">
        <v>15007</v>
      </c>
      <c r="H2938" s="4"/>
      <c r="I2938" s="4"/>
      <c r="J2938" s="4" t="s">
        <v>4159</v>
      </c>
      <c r="K2938" s="4" t="s">
        <v>34127</v>
      </c>
      <c r="L2938" s="4" t="s">
        <v>34128</v>
      </c>
    </row>
    <row r="2939" spans="1:12" ht="15" customHeight="1">
      <c r="A2939" s="4" t="s">
        <v>41657</v>
      </c>
      <c r="B2939" s="4" t="s">
        <v>41658</v>
      </c>
      <c r="C2939" s="4" t="s">
        <v>36715</v>
      </c>
      <c r="D2939" s="4" t="s">
        <v>8885</v>
      </c>
      <c r="E2939" s="4" t="s">
        <v>41659</v>
      </c>
      <c r="F2939" s="4" t="s">
        <v>34573</v>
      </c>
      <c r="G2939" s="4" t="s">
        <v>36717</v>
      </c>
      <c r="H2939" s="4"/>
      <c r="I2939" s="4"/>
      <c r="J2939" s="4" t="s">
        <v>4159</v>
      </c>
      <c r="K2939" s="4" t="s">
        <v>34127</v>
      </c>
      <c r="L2939" s="4" t="s">
        <v>34128</v>
      </c>
    </row>
    <row r="2940" spans="1:12" ht="15" customHeight="1">
      <c r="A2940" s="4" t="s">
        <v>41660</v>
      </c>
      <c r="B2940" s="4" t="s">
        <v>41661</v>
      </c>
      <c r="C2940" s="4" t="s">
        <v>36889</v>
      </c>
      <c r="D2940" s="4" t="s">
        <v>8885</v>
      </c>
      <c r="E2940" s="4" t="s">
        <v>41662</v>
      </c>
      <c r="F2940" s="4" t="s">
        <v>34147</v>
      </c>
      <c r="G2940" s="4" t="s">
        <v>8892</v>
      </c>
      <c r="H2940" s="4" t="s">
        <v>31922</v>
      </c>
      <c r="I2940" s="4"/>
      <c r="J2940" s="4" t="s">
        <v>4159</v>
      </c>
      <c r="K2940" s="4" t="s">
        <v>34127</v>
      </c>
      <c r="L2940" s="4" t="s">
        <v>34128</v>
      </c>
    </row>
    <row r="2941" spans="1:12" ht="15" customHeight="1">
      <c r="A2941" s="4" t="s">
        <v>41663</v>
      </c>
      <c r="B2941" s="4" t="s">
        <v>41664</v>
      </c>
      <c r="C2941" s="4" t="s">
        <v>36715</v>
      </c>
      <c r="D2941" s="4" t="s">
        <v>8885</v>
      </c>
      <c r="E2941" s="4" t="s">
        <v>41665</v>
      </c>
      <c r="F2941" s="4" t="s">
        <v>34573</v>
      </c>
      <c r="G2941" s="4" t="s">
        <v>36717</v>
      </c>
      <c r="H2941" s="4"/>
      <c r="I2941" s="4"/>
      <c r="J2941" s="4" t="s">
        <v>4159</v>
      </c>
      <c r="K2941" s="4" t="s">
        <v>34127</v>
      </c>
      <c r="L2941" s="4" t="s">
        <v>34128</v>
      </c>
    </row>
    <row r="2942" spans="1:12" ht="15" customHeight="1">
      <c r="A2942" s="4" t="s">
        <v>41666</v>
      </c>
      <c r="B2942" s="4" t="s">
        <v>41667</v>
      </c>
      <c r="C2942" s="4" t="s">
        <v>35112</v>
      </c>
      <c r="D2942" s="4" t="s">
        <v>8885</v>
      </c>
      <c r="E2942" s="4" t="s">
        <v>41668</v>
      </c>
      <c r="F2942" s="4" t="s">
        <v>8916</v>
      </c>
      <c r="G2942" s="4" t="s">
        <v>8892</v>
      </c>
      <c r="H2942" s="4" t="s">
        <v>31922</v>
      </c>
      <c r="I2942" s="4"/>
      <c r="J2942" s="4" t="s">
        <v>4159</v>
      </c>
      <c r="K2942" s="4" t="s">
        <v>34127</v>
      </c>
      <c r="L2942" s="4" t="s">
        <v>34128</v>
      </c>
    </row>
    <row r="2943" spans="1:12" ht="15" customHeight="1">
      <c r="A2943" s="4" t="s">
        <v>41669</v>
      </c>
      <c r="B2943" s="4" t="s">
        <v>41670</v>
      </c>
      <c r="C2943" s="4" t="s">
        <v>41671</v>
      </c>
      <c r="D2943" s="4" t="s">
        <v>8885</v>
      </c>
      <c r="E2943" s="4" t="s">
        <v>41672</v>
      </c>
      <c r="F2943" s="4" t="s">
        <v>8916</v>
      </c>
      <c r="G2943" s="4" t="s">
        <v>34133</v>
      </c>
      <c r="H2943" s="4" t="s">
        <v>31380</v>
      </c>
      <c r="I2943" s="4"/>
      <c r="J2943" s="4" t="s">
        <v>4159</v>
      </c>
      <c r="K2943" s="4" t="s">
        <v>34127</v>
      </c>
      <c r="L2943" s="4" t="s">
        <v>34128</v>
      </c>
    </row>
    <row r="2944" spans="1:12" ht="15" customHeight="1">
      <c r="A2944" s="4" t="s">
        <v>41673</v>
      </c>
      <c r="B2944" s="4" t="s">
        <v>41674</v>
      </c>
      <c r="C2944" s="4" t="s">
        <v>36715</v>
      </c>
      <c r="D2944" s="4" t="s">
        <v>8885</v>
      </c>
      <c r="E2944" s="4" t="s">
        <v>41675</v>
      </c>
      <c r="F2944" s="4" t="s">
        <v>34573</v>
      </c>
      <c r="G2944" s="4" t="s">
        <v>36717</v>
      </c>
      <c r="H2944" s="4"/>
      <c r="I2944" s="4"/>
      <c r="J2944" s="4" t="s">
        <v>4159</v>
      </c>
      <c r="K2944" s="4" t="s">
        <v>34127</v>
      </c>
      <c r="L2944" s="4" t="s">
        <v>34128</v>
      </c>
    </row>
    <row r="2945" spans="1:12" ht="15" customHeight="1">
      <c r="A2945" s="4" t="s">
        <v>41676</v>
      </c>
      <c r="B2945" s="4" t="s">
        <v>41677</v>
      </c>
      <c r="C2945" s="4" t="s">
        <v>37641</v>
      </c>
      <c r="D2945" s="4" t="s">
        <v>8885</v>
      </c>
      <c r="E2945" s="4" t="s">
        <v>41678</v>
      </c>
      <c r="F2945" s="4" t="s">
        <v>9031</v>
      </c>
      <c r="G2945" s="4" t="s">
        <v>9215</v>
      </c>
      <c r="H2945" s="4" t="s">
        <v>9606</v>
      </c>
      <c r="I2945" s="4"/>
      <c r="J2945" s="4" t="s">
        <v>4159</v>
      </c>
      <c r="K2945" s="4" t="s">
        <v>34127</v>
      </c>
      <c r="L2945" s="4" t="s">
        <v>34128</v>
      </c>
    </row>
    <row r="2946" spans="1:12" ht="15" customHeight="1">
      <c r="A2946" s="4" t="s">
        <v>41679</v>
      </c>
      <c r="B2946" s="4" t="s">
        <v>41680</v>
      </c>
      <c r="C2946" s="4" t="s">
        <v>37732</v>
      </c>
      <c r="D2946" s="4" t="s">
        <v>8885</v>
      </c>
      <c r="E2946" s="4" t="s">
        <v>41681</v>
      </c>
      <c r="F2946" s="4" t="s">
        <v>34147</v>
      </c>
      <c r="G2946" s="4" t="s">
        <v>8892</v>
      </c>
      <c r="H2946" s="4" t="s">
        <v>9558</v>
      </c>
      <c r="I2946" s="4"/>
      <c r="J2946" s="4" t="s">
        <v>4159</v>
      </c>
      <c r="K2946" s="4" t="s">
        <v>34127</v>
      </c>
      <c r="L2946" s="4" t="s">
        <v>34128</v>
      </c>
    </row>
    <row r="2947" spans="1:12" ht="15" customHeight="1">
      <c r="A2947" s="4" t="s">
        <v>41682</v>
      </c>
      <c r="B2947" s="4" t="s">
        <v>41683</v>
      </c>
      <c r="C2947" s="4" t="s">
        <v>34606</v>
      </c>
      <c r="D2947" s="4" t="s">
        <v>8885</v>
      </c>
      <c r="E2947" s="4" t="s">
        <v>41684</v>
      </c>
      <c r="F2947" s="4" t="s">
        <v>34147</v>
      </c>
      <c r="G2947" s="4" t="s">
        <v>8892</v>
      </c>
      <c r="H2947" s="4" t="s">
        <v>9558</v>
      </c>
      <c r="I2947" s="4"/>
      <c r="J2947" s="4" t="s">
        <v>4159</v>
      </c>
      <c r="K2947" s="4" t="s">
        <v>34127</v>
      </c>
      <c r="L2947" s="4" t="s">
        <v>34128</v>
      </c>
    </row>
    <row r="2948" spans="1:12" ht="15" customHeight="1">
      <c r="A2948" s="4" t="s">
        <v>41685</v>
      </c>
      <c r="B2948" s="4" t="s">
        <v>41686</v>
      </c>
      <c r="C2948" s="4" t="s">
        <v>34933</v>
      </c>
      <c r="D2948" s="4" t="s">
        <v>8885</v>
      </c>
      <c r="E2948" s="4" t="s">
        <v>41687</v>
      </c>
      <c r="F2948" s="4" t="s">
        <v>9031</v>
      </c>
      <c r="G2948" s="4" t="s">
        <v>8892</v>
      </c>
      <c r="H2948" s="4" t="s">
        <v>9527</v>
      </c>
      <c r="I2948" s="4"/>
      <c r="J2948" s="4" t="s">
        <v>4159</v>
      </c>
      <c r="K2948" s="4" t="s">
        <v>34127</v>
      </c>
      <c r="L2948" s="4" t="s">
        <v>34128</v>
      </c>
    </row>
    <row r="2949" spans="1:12" ht="15" customHeight="1">
      <c r="A2949" s="4" t="s">
        <v>41688</v>
      </c>
      <c r="B2949" s="4" t="s">
        <v>41689</v>
      </c>
      <c r="C2949" s="4" t="s">
        <v>37732</v>
      </c>
      <c r="D2949" s="4" t="s">
        <v>8885</v>
      </c>
      <c r="E2949" s="4" t="s">
        <v>41690</v>
      </c>
      <c r="F2949" s="4" t="s">
        <v>34147</v>
      </c>
      <c r="G2949" s="4" t="s">
        <v>8892</v>
      </c>
      <c r="H2949" s="4" t="s">
        <v>9558</v>
      </c>
      <c r="I2949" s="4"/>
      <c r="J2949" s="4" t="s">
        <v>4159</v>
      </c>
      <c r="K2949" s="4" t="s">
        <v>34127</v>
      </c>
      <c r="L2949" s="4" t="s">
        <v>36756</v>
      </c>
    </row>
    <row r="2950" spans="1:12" ht="15" customHeight="1">
      <c r="A2950" s="4" t="s">
        <v>41691</v>
      </c>
      <c r="B2950" s="4" t="s">
        <v>41692</v>
      </c>
      <c r="C2950" s="4" t="s">
        <v>34145</v>
      </c>
      <c r="D2950" s="4" t="s">
        <v>8885</v>
      </c>
      <c r="E2950" s="4" t="s">
        <v>41693</v>
      </c>
      <c r="F2950" s="4" t="s">
        <v>34147</v>
      </c>
      <c r="G2950" s="4" t="s">
        <v>8892</v>
      </c>
      <c r="H2950" s="4" t="s">
        <v>32433</v>
      </c>
      <c r="I2950" s="4"/>
      <c r="J2950" s="4" t="s">
        <v>4159</v>
      </c>
      <c r="K2950" s="4" t="s">
        <v>34127</v>
      </c>
      <c r="L2950" s="4" t="s">
        <v>34128</v>
      </c>
    </row>
    <row r="2951" spans="1:12" ht="15" customHeight="1">
      <c r="A2951" s="4" t="s">
        <v>41694</v>
      </c>
      <c r="B2951" s="4" t="s">
        <v>41695</v>
      </c>
      <c r="C2951" s="4" t="s">
        <v>34125</v>
      </c>
      <c r="D2951" s="4" t="s">
        <v>8885</v>
      </c>
      <c r="E2951" s="4" t="s">
        <v>41696</v>
      </c>
      <c r="F2951" s="4" t="s">
        <v>9031</v>
      </c>
      <c r="G2951" s="4" t="s">
        <v>15007</v>
      </c>
      <c r="H2951" s="4"/>
      <c r="I2951" s="4"/>
      <c r="J2951" s="4" t="s">
        <v>4159</v>
      </c>
      <c r="K2951" s="4" t="s">
        <v>34127</v>
      </c>
      <c r="L2951" s="4" t="s">
        <v>34128</v>
      </c>
    </row>
    <row r="2952" spans="1:12" ht="15" customHeight="1">
      <c r="A2952" s="4" t="s">
        <v>41697</v>
      </c>
      <c r="B2952" s="4" t="s">
        <v>41698</v>
      </c>
      <c r="C2952" s="4" t="s">
        <v>36715</v>
      </c>
      <c r="D2952" s="4" t="s">
        <v>8885</v>
      </c>
      <c r="E2952" s="4" t="s">
        <v>41699</v>
      </c>
      <c r="F2952" s="4" t="s">
        <v>34573</v>
      </c>
      <c r="G2952" s="4" t="s">
        <v>36717</v>
      </c>
      <c r="H2952" s="4"/>
      <c r="I2952" s="4"/>
      <c r="J2952" s="4" t="s">
        <v>4159</v>
      </c>
      <c r="K2952" s="4" t="s">
        <v>34127</v>
      </c>
      <c r="L2952" s="4" t="s">
        <v>34128</v>
      </c>
    </row>
    <row r="2953" spans="1:12" ht="15" customHeight="1">
      <c r="A2953" s="4" t="s">
        <v>41700</v>
      </c>
      <c r="B2953" s="4" t="s">
        <v>41701</v>
      </c>
      <c r="C2953" s="4" t="s">
        <v>34933</v>
      </c>
      <c r="D2953" s="4" t="s">
        <v>8885</v>
      </c>
      <c r="E2953" s="4" t="s">
        <v>41702</v>
      </c>
      <c r="F2953" s="4" t="s">
        <v>9031</v>
      </c>
      <c r="G2953" s="4" t="s">
        <v>8892</v>
      </c>
      <c r="H2953" s="4" t="s">
        <v>9527</v>
      </c>
      <c r="I2953" s="4"/>
      <c r="J2953" s="4" t="s">
        <v>4159</v>
      </c>
      <c r="K2953" s="4" t="s">
        <v>34127</v>
      </c>
      <c r="L2953" s="4" t="s">
        <v>34128</v>
      </c>
    </row>
    <row r="2954" spans="1:12" ht="15" customHeight="1">
      <c r="A2954" s="4" t="s">
        <v>41703</v>
      </c>
      <c r="B2954" s="4" t="s">
        <v>41704</v>
      </c>
      <c r="C2954" s="4" t="s">
        <v>34606</v>
      </c>
      <c r="D2954" s="4" t="s">
        <v>8885</v>
      </c>
      <c r="E2954" s="4" t="s">
        <v>41705</v>
      </c>
      <c r="F2954" s="4" t="s">
        <v>34147</v>
      </c>
      <c r="G2954" s="4" t="s">
        <v>8892</v>
      </c>
      <c r="H2954" s="4" t="s">
        <v>9558</v>
      </c>
      <c r="I2954" s="4"/>
      <c r="J2954" s="4" t="s">
        <v>4159</v>
      </c>
      <c r="K2954" s="4" t="s">
        <v>34127</v>
      </c>
      <c r="L2954" s="4" t="s">
        <v>34128</v>
      </c>
    </row>
    <row r="2955" spans="1:12" ht="15" customHeight="1">
      <c r="A2955" s="4" t="s">
        <v>41706</v>
      </c>
      <c r="B2955" s="4" t="s">
        <v>41707</v>
      </c>
      <c r="C2955" s="4" t="s">
        <v>34933</v>
      </c>
      <c r="D2955" s="4" t="s">
        <v>8885</v>
      </c>
      <c r="E2955" s="4" t="s">
        <v>41708</v>
      </c>
      <c r="F2955" s="4" t="s">
        <v>9031</v>
      </c>
      <c r="G2955" s="4" t="s">
        <v>8892</v>
      </c>
      <c r="H2955" s="4" t="s">
        <v>9527</v>
      </c>
      <c r="I2955" s="4"/>
      <c r="J2955" s="4" t="s">
        <v>4159</v>
      </c>
      <c r="K2955" s="4" t="s">
        <v>34127</v>
      </c>
      <c r="L2955" s="4" t="s">
        <v>34128</v>
      </c>
    </row>
    <row r="2956" spans="1:12" ht="15" customHeight="1">
      <c r="A2956" s="4" t="s">
        <v>41709</v>
      </c>
      <c r="B2956" s="4" t="s">
        <v>41710</v>
      </c>
      <c r="C2956" s="4" t="s">
        <v>37903</v>
      </c>
      <c r="D2956" s="4" t="s">
        <v>8885</v>
      </c>
      <c r="E2956" s="4" t="s">
        <v>41711</v>
      </c>
      <c r="F2956" s="4" t="s">
        <v>10458</v>
      </c>
      <c r="G2956" s="4" t="s">
        <v>15007</v>
      </c>
      <c r="H2956" s="4"/>
      <c r="I2956" s="4"/>
      <c r="J2956" s="4" t="s">
        <v>4159</v>
      </c>
      <c r="K2956" s="4" t="s">
        <v>34127</v>
      </c>
      <c r="L2956" s="4" t="s">
        <v>34128</v>
      </c>
    </row>
    <row r="2957" spans="1:12" ht="15" customHeight="1">
      <c r="A2957" s="4" t="s">
        <v>41712</v>
      </c>
      <c r="B2957" s="4" t="s">
        <v>41713</v>
      </c>
      <c r="C2957" s="4" t="s">
        <v>34831</v>
      </c>
      <c r="D2957" s="4" t="s">
        <v>8885</v>
      </c>
      <c r="E2957" s="4" t="s">
        <v>41714</v>
      </c>
      <c r="F2957" s="4" t="s">
        <v>34147</v>
      </c>
      <c r="G2957" s="4" t="s">
        <v>8892</v>
      </c>
      <c r="H2957" s="4" t="s">
        <v>32375</v>
      </c>
      <c r="I2957" s="4"/>
      <c r="J2957" s="4" t="s">
        <v>4159</v>
      </c>
      <c r="K2957" s="4" t="s">
        <v>34127</v>
      </c>
      <c r="L2957" s="4" t="s">
        <v>34128</v>
      </c>
    </row>
    <row r="2958" spans="1:12" ht="15" customHeight="1">
      <c r="A2958" s="4" t="s">
        <v>41715</v>
      </c>
      <c r="B2958" s="4" t="s">
        <v>41716</v>
      </c>
      <c r="C2958" s="4" t="s">
        <v>37732</v>
      </c>
      <c r="D2958" s="4" t="s">
        <v>8885</v>
      </c>
      <c r="E2958" s="4" t="s">
        <v>41717</v>
      </c>
      <c r="F2958" s="4" t="s">
        <v>34147</v>
      </c>
      <c r="G2958" s="4" t="s">
        <v>8892</v>
      </c>
      <c r="H2958" s="4" t="s">
        <v>9558</v>
      </c>
      <c r="I2958" s="4"/>
      <c r="J2958" s="4" t="s">
        <v>4159</v>
      </c>
      <c r="K2958" s="4" t="s">
        <v>34127</v>
      </c>
      <c r="L2958" s="4" t="s">
        <v>36756</v>
      </c>
    </row>
    <row r="2959" spans="1:12" ht="15" customHeight="1">
      <c r="A2959" s="4" t="s">
        <v>41718</v>
      </c>
      <c r="B2959" s="4" t="s">
        <v>41719</v>
      </c>
      <c r="C2959" s="4" t="s">
        <v>34125</v>
      </c>
      <c r="D2959" s="4" t="s">
        <v>8885</v>
      </c>
      <c r="E2959" s="4" t="s">
        <v>41720</v>
      </c>
      <c r="F2959" s="4" t="s">
        <v>9031</v>
      </c>
      <c r="G2959" s="4" t="s">
        <v>15007</v>
      </c>
      <c r="H2959" s="4"/>
      <c r="I2959" s="4"/>
      <c r="J2959" s="4" t="s">
        <v>4159</v>
      </c>
      <c r="K2959" s="4" t="s">
        <v>34127</v>
      </c>
      <c r="L2959" s="4" t="s">
        <v>34128</v>
      </c>
    </row>
    <row r="2960" spans="1:12" ht="15" customHeight="1">
      <c r="A2960" s="4" t="s">
        <v>41721</v>
      </c>
      <c r="B2960" s="4" t="s">
        <v>41722</v>
      </c>
      <c r="C2960" s="4" t="s">
        <v>34145</v>
      </c>
      <c r="D2960" s="4" t="s">
        <v>8885</v>
      </c>
      <c r="E2960" s="4" t="s">
        <v>41723</v>
      </c>
      <c r="F2960" s="4" t="s">
        <v>34147</v>
      </c>
      <c r="G2960" s="4" t="s">
        <v>8892</v>
      </c>
      <c r="H2960" s="4" t="s">
        <v>32433</v>
      </c>
      <c r="I2960" s="4"/>
      <c r="J2960" s="4" t="s">
        <v>4159</v>
      </c>
      <c r="K2960" s="4" t="s">
        <v>34127</v>
      </c>
      <c r="L2960" s="4" t="s">
        <v>34128</v>
      </c>
    </row>
    <row r="2961" spans="1:12" ht="15" customHeight="1">
      <c r="A2961" s="4" t="s">
        <v>41724</v>
      </c>
      <c r="B2961" s="4" t="s">
        <v>41725</v>
      </c>
      <c r="C2961" s="4" t="s">
        <v>37224</v>
      </c>
      <c r="D2961" s="4" t="s">
        <v>8885</v>
      </c>
      <c r="E2961" s="4" t="s">
        <v>41724</v>
      </c>
      <c r="F2961" s="4" t="s">
        <v>10458</v>
      </c>
      <c r="G2961" s="4" t="s">
        <v>8884</v>
      </c>
      <c r="H2961" s="4" t="s">
        <v>9541</v>
      </c>
      <c r="I2961" s="4" t="s">
        <v>9588</v>
      </c>
      <c r="J2961" s="4" t="s">
        <v>34096</v>
      </c>
      <c r="K2961" s="4" t="s">
        <v>34097</v>
      </c>
      <c r="L2961" s="4" t="s">
        <v>34098</v>
      </c>
    </row>
    <row r="2962" spans="1:12" ht="15" customHeight="1">
      <c r="A2962" s="4" t="s">
        <v>41726</v>
      </c>
      <c r="B2962" s="4" t="s">
        <v>41727</v>
      </c>
      <c r="C2962" s="4" t="s">
        <v>37224</v>
      </c>
      <c r="D2962" s="4" t="s">
        <v>8885</v>
      </c>
      <c r="E2962" s="4" t="s">
        <v>41726</v>
      </c>
      <c r="F2962" s="4" t="s">
        <v>10458</v>
      </c>
      <c r="G2962" s="4" t="s">
        <v>8884</v>
      </c>
      <c r="H2962" s="4" t="s">
        <v>9541</v>
      </c>
      <c r="I2962" s="4" t="s">
        <v>9588</v>
      </c>
      <c r="J2962" s="4" t="s">
        <v>34096</v>
      </c>
      <c r="K2962" s="4" t="s">
        <v>34097</v>
      </c>
      <c r="L2962" s="4" t="s">
        <v>34098</v>
      </c>
    </row>
    <row r="2963" spans="1:12" ht="15" customHeight="1">
      <c r="A2963" s="4" t="s">
        <v>41728</v>
      </c>
      <c r="B2963" s="4" t="s">
        <v>41729</v>
      </c>
      <c r="C2963" s="4" t="s">
        <v>37386</v>
      </c>
      <c r="D2963" s="4" t="s">
        <v>8885</v>
      </c>
      <c r="E2963" s="4" t="s">
        <v>41728</v>
      </c>
      <c r="F2963" s="4" t="s">
        <v>9118</v>
      </c>
      <c r="G2963" s="4" t="s">
        <v>8884</v>
      </c>
      <c r="H2963" s="4"/>
      <c r="I2963" s="4"/>
      <c r="J2963" s="4" t="s">
        <v>34096</v>
      </c>
      <c r="K2963" s="4" t="s">
        <v>34097</v>
      </c>
      <c r="L2963" s="4" t="s">
        <v>34098</v>
      </c>
    </row>
    <row r="2964" spans="1:12" ht="15" customHeight="1">
      <c r="A2964" s="4" t="s">
        <v>41730</v>
      </c>
      <c r="B2964" s="4" t="s">
        <v>41731</v>
      </c>
      <c r="C2964" s="4" t="s">
        <v>34874</v>
      </c>
      <c r="D2964" s="4" t="s">
        <v>8885</v>
      </c>
      <c r="E2964" s="4" t="s">
        <v>41730</v>
      </c>
      <c r="F2964" s="4" t="s">
        <v>9025</v>
      </c>
      <c r="G2964" s="4" t="s">
        <v>9215</v>
      </c>
      <c r="H2964" s="4" t="s">
        <v>9372</v>
      </c>
      <c r="I2964" s="4"/>
      <c r="J2964" s="4" t="s">
        <v>34096</v>
      </c>
      <c r="K2964" s="4" t="s">
        <v>34097</v>
      </c>
      <c r="L2964" s="4" t="s">
        <v>34098</v>
      </c>
    </row>
    <row r="2965" spans="1:12" ht="15" customHeight="1">
      <c r="A2965" s="4" t="s">
        <v>41732</v>
      </c>
      <c r="B2965" s="4" t="s">
        <v>41733</v>
      </c>
      <c r="C2965" s="4" t="s">
        <v>37224</v>
      </c>
      <c r="D2965" s="4" t="s">
        <v>8885</v>
      </c>
      <c r="E2965" s="4" t="s">
        <v>41732</v>
      </c>
      <c r="F2965" s="4" t="s">
        <v>10458</v>
      </c>
      <c r="G2965" s="4" t="s">
        <v>8884</v>
      </c>
      <c r="H2965" s="4" t="s">
        <v>9541</v>
      </c>
      <c r="I2965" s="4" t="s">
        <v>9588</v>
      </c>
      <c r="J2965" s="4" t="s">
        <v>34096</v>
      </c>
      <c r="K2965" s="4" t="s">
        <v>34097</v>
      </c>
      <c r="L2965" s="4" t="s">
        <v>34098</v>
      </c>
    </row>
    <row r="2966" spans="1:12" ht="15" customHeight="1">
      <c r="A2966" s="4" t="s">
        <v>41734</v>
      </c>
      <c r="B2966" s="4" t="s">
        <v>41735</v>
      </c>
      <c r="C2966" s="4" t="s">
        <v>37224</v>
      </c>
      <c r="D2966" s="4" t="s">
        <v>8885</v>
      </c>
      <c r="E2966" s="4" t="s">
        <v>41734</v>
      </c>
      <c r="F2966" s="4" t="s">
        <v>10458</v>
      </c>
      <c r="G2966" s="4" t="s">
        <v>8884</v>
      </c>
      <c r="H2966" s="4" t="s">
        <v>9541</v>
      </c>
      <c r="I2966" s="4" t="s">
        <v>9588</v>
      </c>
      <c r="J2966" s="4" t="s">
        <v>34096</v>
      </c>
      <c r="K2966" s="4" t="s">
        <v>34097</v>
      </c>
      <c r="L2966" s="4" t="s">
        <v>34098</v>
      </c>
    </row>
    <row r="2967" spans="1:12" ht="15" customHeight="1">
      <c r="A2967" s="4" t="s">
        <v>41736</v>
      </c>
      <c r="B2967" s="4" t="s">
        <v>41737</v>
      </c>
      <c r="C2967" s="4" t="s">
        <v>41738</v>
      </c>
      <c r="D2967" s="4" t="s">
        <v>8885</v>
      </c>
      <c r="E2967" s="4" t="s">
        <v>41736</v>
      </c>
      <c r="F2967" s="4" t="s">
        <v>34147</v>
      </c>
      <c r="G2967" s="4" t="s">
        <v>8892</v>
      </c>
      <c r="H2967" s="4" t="s">
        <v>31802</v>
      </c>
      <c r="I2967" s="4"/>
      <c r="J2967" s="4" t="s">
        <v>34096</v>
      </c>
      <c r="K2967" s="4" t="s">
        <v>34097</v>
      </c>
      <c r="L2967" s="4" t="s">
        <v>34098</v>
      </c>
    </row>
    <row r="2968" spans="1:12" ht="15" customHeight="1">
      <c r="A2968" s="4" t="s">
        <v>41739</v>
      </c>
      <c r="B2968" s="4" t="s">
        <v>41740</v>
      </c>
      <c r="C2968" s="4" t="s">
        <v>34944</v>
      </c>
      <c r="D2968" s="4" t="s">
        <v>8885</v>
      </c>
      <c r="E2968" s="4" t="s">
        <v>41739</v>
      </c>
      <c r="F2968" s="4" t="s">
        <v>34573</v>
      </c>
      <c r="G2968" s="4" t="s">
        <v>8892</v>
      </c>
      <c r="H2968" s="4" t="s">
        <v>9606</v>
      </c>
      <c r="I2968" s="4"/>
      <c r="J2968" s="4" t="s">
        <v>34096</v>
      </c>
      <c r="K2968" s="4" t="s">
        <v>34097</v>
      </c>
      <c r="L2968" s="4" t="s">
        <v>34098</v>
      </c>
    </row>
    <row r="2969" spans="1:12" ht="15" customHeight="1">
      <c r="A2969" s="4" t="s">
        <v>41741</v>
      </c>
      <c r="B2969" s="4" t="s">
        <v>41742</v>
      </c>
      <c r="C2969" s="4" t="s">
        <v>34944</v>
      </c>
      <c r="D2969" s="4" t="s">
        <v>8885</v>
      </c>
      <c r="E2969" s="4" t="s">
        <v>41741</v>
      </c>
      <c r="F2969" s="4" t="s">
        <v>34573</v>
      </c>
      <c r="G2969" s="4" t="s">
        <v>8892</v>
      </c>
      <c r="H2969" s="4" t="s">
        <v>9606</v>
      </c>
      <c r="I2969" s="4"/>
      <c r="J2969" s="4" t="s">
        <v>34096</v>
      </c>
      <c r="K2969" s="4" t="s">
        <v>34097</v>
      </c>
      <c r="L2969" s="4" t="s">
        <v>34098</v>
      </c>
    </row>
    <row r="2970" spans="1:12" ht="15" customHeight="1">
      <c r="A2970" s="4" t="s">
        <v>41743</v>
      </c>
      <c r="B2970" s="4" t="s">
        <v>41744</v>
      </c>
      <c r="C2970" s="4" t="s">
        <v>34122</v>
      </c>
      <c r="D2970" s="4" t="s">
        <v>8885</v>
      </c>
      <c r="E2970" s="4"/>
      <c r="F2970" s="4" t="s">
        <v>9118</v>
      </c>
      <c r="G2970" s="4" t="s">
        <v>8892</v>
      </c>
      <c r="H2970" s="4" t="s">
        <v>9558</v>
      </c>
      <c r="I2970" s="4"/>
      <c r="J2970" s="4" t="s">
        <v>34112</v>
      </c>
      <c r="K2970" s="4" t="s">
        <v>34113</v>
      </c>
      <c r="L2970" s="4" t="s">
        <v>41745</v>
      </c>
    </row>
    <row r="2971" spans="1:12" ht="15" customHeight="1">
      <c r="A2971" s="4" t="s">
        <v>41746</v>
      </c>
      <c r="B2971" s="4" t="s">
        <v>41747</v>
      </c>
      <c r="C2971" s="4" t="s">
        <v>40819</v>
      </c>
      <c r="D2971" s="4" t="s">
        <v>8885</v>
      </c>
      <c r="E2971" s="4" t="s">
        <v>41746</v>
      </c>
      <c r="F2971" s="4" t="s">
        <v>34147</v>
      </c>
      <c r="G2971" s="4" t="s">
        <v>8892</v>
      </c>
      <c r="H2971" s="4" t="s">
        <v>9558</v>
      </c>
      <c r="I2971" s="4"/>
      <c r="J2971" s="4" t="s">
        <v>34096</v>
      </c>
      <c r="K2971" s="4" t="s">
        <v>34097</v>
      </c>
      <c r="L2971" s="4" t="s">
        <v>34098</v>
      </c>
    </row>
    <row r="2972" spans="1:12" ht="15" customHeight="1">
      <c r="A2972" s="4" t="s">
        <v>41748</v>
      </c>
      <c r="B2972" s="4" t="s">
        <v>41749</v>
      </c>
      <c r="C2972" s="4" t="s">
        <v>36715</v>
      </c>
      <c r="D2972" s="4" t="s">
        <v>8885</v>
      </c>
      <c r="E2972" s="4" t="s">
        <v>41750</v>
      </c>
      <c r="F2972" s="4" t="s">
        <v>34573</v>
      </c>
      <c r="G2972" s="4" t="s">
        <v>36717</v>
      </c>
      <c r="H2972" s="4"/>
      <c r="I2972" s="4"/>
      <c r="J2972" s="4" t="s">
        <v>4159</v>
      </c>
      <c r="K2972" s="4" t="s">
        <v>34127</v>
      </c>
      <c r="L2972" s="4" t="s">
        <v>34128</v>
      </c>
    </row>
    <row r="2973" spans="1:12" ht="15" customHeight="1">
      <c r="A2973" s="4" t="s">
        <v>41751</v>
      </c>
      <c r="B2973" s="4" t="s">
        <v>41752</v>
      </c>
      <c r="C2973" s="4" t="s">
        <v>36715</v>
      </c>
      <c r="D2973" s="4" t="s">
        <v>8885</v>
      </c>
      <c r="E2973" s="4" t="s">
        <v>41753</v>
      </c>
      <c r="F2973" s="4" t="s">
        <v>34573</v>
      </c>
      <c r="G2973" s="4" t="s">
        <v>36717</v>
      </c>
      <c r="H2973" s="4"/>
      <c r="I2973" s="4"/>
      <c r="J2973" s="4" t="s">
        <v>4159</v>
      </c>
      <c r="K2973" s="4" t="s">
        <v>34127</v>
      </c>
      <c r="L2973" s="4" t="s">
        <v>34128</v>
      </c>
    </row>
    <row r="2974" spans="1:12" ht="15" customHeight="1">
      <c r="A2974" s="4" t="s">
        <v>41754</v>
      </c>
      <c r="B2974" s="4" t="s">
        <v>41755</v>
      </c>
      <c r="C2974" s="4" t="s">
        <v>34145</v>
      </c>
      <c r="D2974" s="4" t="s">
        <v>8885</v>
      </c>
      <c r="E2974" s="4" t="s">
        <v>41756</v>
      </c>
      <c r="F2974" s="4" t="s">
        <v>34147</v>
      </c>
      <c r="G2974" s="4" t="s">
        <v>8892</v>
      </c>
      <c r="H2974" s="4" t="s">
        <v>32433</v>
      </c>
      <c r="I2974" s="4"/>
      <c r="J2974" s="4" t="s">
        <v>4159</v>
      </c>
      <c r="K2974" s="4" t="s">
        <v>34127</v>
      </c>
      <c r="L2974" s="4" t="s">
        <v>34128</v>
      </c>
    </row>
    <row r="2975" spans="1:12" ht="15" customHeight="1">
      <c r="A2975" s="4" t="s">
        <v>41757</v>
      </c>
      <c r="B2975" s="4" t="s">
        <v>41758</v>
      </c>
      <c r="C2975" s="4" t="s">
        <v>38449</v>
      </c>
      <c r="D2975" s="4" t="s">
        <v>8885</v>
      </c>
      <c r="E2975" s="4" t="s">
        <v>41757</v>
      </c>
      <c r="F2975" s="4" t="s">
        <v>8916</v>
      </c>
      <c r="G2975" s="4" t="s">
        <v>8892</v>
      </c>
      <c r="H2975" s="4" t="s">
        <v>9558</v>
      </c>
      <c r="I2975" s="4"/>
      <c r="J2975" s="4" t="s">
        <v>34096</v>
      </c>
      <c r="K2975" s="4" t="s">
        <v>34097</v>
      </c>
      <c r="L2975" s="4" t="s">
        <v>34098</v>
      </c>
    </row>
    <row r="2976" spans="1:12" ht="15" customHeight="1">
      <c r="A2976" s="4" t="s">
        <v>41759</v>
      </c>
      <c r="B2976" s="4" t="s">
        <v>41760</v>
      </c>
      <c r="C2976" s="4" t="s">
        <v>36737</v>
      </c>
      <c r="D2976" s="4" t="s">
        <v>8885</v>
      </c>
      <c r="E2976" s="4" t="s">
        <v>41761</v>
      </c>
      <c r="F2976" s="4" t="s">
        <v>34573</v>
      </c>
      <c r="G2976" s="4" t="s">
        <v>8892</v>
      </c>
      <c r="H2976" s="4" t="s">
        <v>9594</v>
      </c>
      <c r="I2976" s="4"/>
      <c r="J2976" s="4" t="s">
        <v>4159</v>
      </c>
      <c r="K2976" s="4" t="s">
        <v>34127</v>
      </c>
      <c r="L2976" s="4" t="s">
        <v>34128</v>
      </c>
    </row>
    <row r="2977" spans="1:12" ht="15" customHeight="1">
      <c r="A2977" s="4" t="s">
        <v>41762</v>
      </c>
      <c r="B2977" s="4" t="s">
        <v>41763</v>
      </c>
      <c r="C2977" s="4" t="s">
        <v>34615</v>
      </c>
      <c r="D2977" s="4" t="s">
        <v>8885</v>
      </c>
      <c r="E2977" s="4" t="s">
        <v>41762</v>
      </c>
      <c r="F2977" s="4" t="s">
        <v>34147</v>
      </c>
      <c r="G2977" s="4" t="s">
        <v>8892</v>
      </c>
      <c r="H2977" s="4" t="s">
        <v>31307</v>
      </c>
      <c r="I2977" s="4"/>
      <c r="J2977" s="4" t="s">
        <v>34096</v>
      </c>
      <c r="K2977" s="4" t="s">
        <v>34097</v>
      </c>
      <c r="L2977" s="4" t="s">
        <v>34835</v>
      </c>
    </row>
    <row r="2978" spans="1:12" ht="15" customHeight="1">
      <c r="A2978" s="4" t="s">
        <v>41764</v>
      </c>
      <c r="B2978" s="4" t="s">
        <v>41765</v>
      </c>
      <c r="C2978" s="4" t="s">
        <v>38313</v>
      </c>
      <c r="D2978" s="4" t="s">
        <v>8885</v>
      </c>
      <c r="E2978" s="4" t="s">
        <v>41764</v>
      </c>
      <c r="F2978" s="4" t="s">
        <v>9031</v>
      </c>
      <c r="G2978" s="4" t="s">
        <v>8892</v>
      </c>
      <c r="H2978" s="4" t="s">
        <v>9558</v>
      </c>
      <c r="I2978" s="4"/>
      <c r="J2978" s="4" t="s">
        <v>34096</v>
      </c>
      <c r="K2978" s="4" t="s">
        <v>34097</v>
      </c>
      <c r="L2978" s="4" t="s">
        <v>34098</v>
      </c>
    </row>
    <row r="2979" spans="1:12" ht="15" customHeight="1">
      <c r="A2979" s="4" t="s">
        <v>41766</v>
      </c>
      <c r="B2979" s="4" t="s">
        <v>41767</v>
      </c>
      <c r="C2979" s="4" t="s">
        <v>41768</v>
      </c>
      <c r="D2979" s="4" t="s">
        <v>8885</v>
      </c>
      <c r="E2979" s="4" t="s">
        <v>41766</v>
      </c>
      <c r="F2979" s="4" t="s">
        <v>34147</v>
      </c>
      <c r="G2979" s="4" t="s">
        <v>34133</v>
      </c>
      <c r="H2979" s="4" t="s">
        <v>9594</v>
      </c>
      <c r="I2979" s="4"/>
      <c r="J2979" s="4" t="s">
        <v>34096</v>
      </c>
      <c r="K2979" s="4" t="s">
        <v>34097</v>
      </c>
      <c r="L2979" s="4" t="s">
        <v>34098</v>
      </c>
    </row>
    <row r="2980" spans="1:12" ht="15" customHeight="1">
      <c r="A2980" s="4" t="s">
        <v>41769</v>
      </c>
      <c r="B2980" s="4" t="s">
        <v>41770</v>
      </c>
      <c r="C2980" s="4" t="s">
        <v>35077</v>
      </c>
      <c r="D2980" s="4" t="s">
        <v>8885</v>
      </c>
      <c r="E2980" s="4" t="s">
        <v>41771</v>
      </c>
      <c r="F2980" s="4" t="s">
        <v>4143</v>
      </c>
      <c r="G2980" s="4" t="s">
        <v>8892</v>
      </c>
      <c r="H2980" s="4" t="s">
        <v>9527</v>
      </c>
      <c r="I2980" s="4"/>
      <c r="J2980" s="4" t="s">
        <v>4159</v>
      </c>
      <c r="K2980" s="4" t="s">
        <v>34127</v>
      </c>
      <c r="L2980" s="4" t="s">
        <v>34128</v>
      </c>
    </row>
    <row r="2981" spans="1:12" ht="15" customHeight="1">
      <c r="A2981" s="4" t="s">
        <v>41772</v>
      </c>
      <c r="B2981" s="4" t="s">
        <v>41773</v>
      </c>
      <c r="C2981" s="4" t="s">
        <v>36654</v>
      </c>
      <c r="D2981" s="4" t="s">
        <v>8885</v>
      </c>
      <c r="E2981" s="4" t="s">
        <v>41774</v>
      </c>
      <c r="F2981" s="4" t="s">
        <v>9031</v>
      </c>
      <c r="G2981" s="4" t="s">
        <v>8892</v>
      </c>
      <c r="H2981" s="4" t="s">
        <v>9606</v>
      </c>
      <c r="I2981" s="4"/>
      <c r="J2981" s="4" t="s">
        <v>4159</v>
      </c>
      <c r="K2981" s="4" t="s">
        <v>34127</v>
      </c>
      <c r="L2981" s="4" t="s">
        <v>34128</v>
      </c>
    </row>
    <row r="2982" spans="1:12" ht="15" customHeight="1">
      <c r="A2982" s="4" t="s">
        <v>41775</v>
      </c>
      <c r="B2982" s="4" t="s">
        <v>41776</v>
      </c>
      <c r="C2982" s="4" t="s">
        <v>34145</v>
      </c>
      <c r="D2982" s="4" t="s">
        <v>8885</v>
      </c>
      <c r="E2982" s="4" t="s">
        <v>41777</v>
      </c>
      <c r="F2982" s="4" t="s">
        <v>34147</v>
      </c>
      <c r="G2982" s="4" t="s">
        <v>8892</v>
      </c>
      <c r="H2982" s="4" t="s">
        <v>32433</v>
      </c>
      <c r="I2982" s="4"/>
      <c r="J2982" s="4" t="s">
        <v>4159</v>
      </c>
      <c r="K2982" s="4" t="s">
        <v>34127</v>
      </c>
      <c r="L2982" s="4" t="s">
        <v>34128</v>
      </c>
    </row>
    <row r="2983" spans="1:12" ht="15" customHeight="1">
      <c r="A2983" s="4" t="s">
        <v>41778</v>
      </c>
      <c r="B2983" s="4" t="s">
        <v>41779</v>
      </c>
      <c r="C2983" s="4" t="s">
        <v>37044</v>
      </c>
      <c r="D2983" s="4" t="s">
        <v>8885</v>
      </c>
      <c r="E2983" s="4" t="s">
        <v>41778</v>
      </c>
      <c r="F2983" s="4" t="s">
        <v>34573</v>
      </c>
      <c r="G2983" s="4" t="s">
        <v>8892</v>
      </c>
      <c r="H2983" s="4" t="s">
        <v>9375</v>
      </c>
      <c r="I2983" s="4"/>
      <c r="J2983" s="4" t="s">
        <v>34096</v>
      </c>
      <c r="K2983" s="4" t="s">
        <v>34097</v>
      </c>
      <c r="L2983" s="4" t="s">
        <v>34098</v>
      </c>
    </row>
    <row r="2984" spans="1:12" ht="15" customHeight="1">
      <c r="A2984" s="4" t="s">
        <v>41780</v>
      </c>
      <c r="B2984" s="4" t="s">
        <v>41781</v>
      </c>
      <c r="C2984" s="4" t="s">
        <v>41782</v>
      </c>
      <c r="D2984" s="4" t="s">
        <v>133</v>
      </c>
      <c r="E2984" s="4" t="s">
        <v>41780</v>
      </c>
      <c r="F2984" s="4" t="s">
        <v>9031</v>
      </c>
      <c r="G2984" s="4" t="s">
        <v>8892</v>
      </c>
      <c r="H2984" s="4" t="s">
        <v>9600</v>
      </c>
      <c r="I2984" s="4"/>
      <c r="J2984" s="4" t="s">
        <v>34112</v>
      </c>
      <c r="K2984" s="4" t="s">
        <v>34113</v>
      </c>
      <c r="L2984" s="4" t="s">
        <v>34550</v>
      </c>
    </row>
    <row r="2985" spans="1:12" ht="15" customHeight="1">
      <c r="A2985" s="4" t="s">
        <v>41783</v>
      </c>
      <c r="B2985" s="4" t="s">
        <v>41784</v>
      </c>
      <c r="C2985" s="4" t="s">
        <v>34572</v>
      </c>
      <c r="D2985" s="4" t="s">
        <v>8885</v>
      </c>
      <c r="E2985" s="4" t="s">
        <v>41785</v>
      </c>
      <c r="F2985" s="4" t="s">
        <v>34573</v>
      </c>
      <c r="G2985" s="4" t="s">
        <v>9114</v>
      </c>
      <c r="H2985" s="4"/>
      <c r="I2985" s="4"/>
      <c r="J2985" s="4" t="s">
        <v>4159</v>
      </c>
      <c r="K2985" s="4" t="s">
        <v>34127</v>
      </c>
      <c r="L2985" s="4" t="s">
        <v>34128</v>
      </c>
    </row>
    <row r="2986" spans="1:12" ht="15" customHeight="1">
      <c r="A2986" s="4" t="s">
        <v>10243</v>
      </c>
      <c r="B2986" s="4" t="s">
        <v>41786</v>
      </c>
      <c r="C2986" s="4" t="s">
        <v>34944</v>
      </c>
      <c r="D2986" s="4" t="s">
        <v>8885</v>
      </c>
      <c r="E2986" s="4" t="s">
        <v>41787</v>
      </c>
      <c r="F2986" s="4" t="s">
        <v>34573</v>
      </c>
      <c r="G2986" s="4" t="s">
        <v>8892</v>
      </c>
      <c r="H2986" s="4" t="s">
        <v>9606</v>
      </c>
      <c r="I2986" s="4"/>
      <c r="J2986" s="4" t="s">
        <v>4159</v>
      </c>
      <c r="K2986" s="4" t="s">
        <v>34127</v>
      </c>
      <c r="L2986" s="4" t="s">
        <v>34128</v>
      </c>
    </row>
    <row r="2987" spans="1:12" ht="15" customHeight="1">
      <c r="A2987" s="4" t="s">
        <v>41788</v>
      </c>
      <c r="B2987" s="4" t="s">
        <v>41789</v>
      </c>
      <c r="C2987" s="4" t="s">
        <v>41790</v>
      </c>
      <c r="D2987" s="4" t="s">
        <v>8885</v>
      </c>
      <c r="E2987" s="4" t="s">
        <v>41791</v>
      </c>
      <c r="F2987" s="4" t="s">
        <v>9118</v>
      </c>
      <c r="G2987" s="4" t="s">
        <v>8892</v>
      </c>
      <c r="H2987" s="4" t="s">
        <v>41792</v>
      </c>
      <c r="I2987" s="4"/>
      <c r="J2987" s="4" t="s">
        <v>4159</v>
      </c>
      <c r="K2987" s="4" t="s">
        <v>34127</v>
      </c>
      <c r="L2987" s="4" t="s">
        <v>34128</v>
      </c>
    </row>
    <row r="2988" spans="1:12" ht="15" customHeight="1">
      <c r="A2988" s="4" t="s">
        <v>41793</v>
      </c>
      <c r="B2988" s="4" t="s">
        <v>41794</v>
      </c>
      <c r="C2988" s="4" t="s">
        <v>34167</v>
      </c>
      <c r="D2988" s="4" t="s">
        <v>8885</v>
      </c>
      <c r="E2988" s="4" t="s">
        <v>41795</v>
      </c>
      <c r="F2988" s="4" t="s">
        <v>34147</v>
      </c>
      <c r="G2988" s="4" t="s">
        <v>8892</v>
      </c>
      <c r="H2988" s="4" t="s">
        <v>9647</v>
      </c>
      <c r="I2988" s="4"/>
      <c r="J2988" s="4" t="s">
        <v>4159</v>
      </c>
      <c r="K2988" s="4" t="s">
        <v>34127</v>
      </c>
      <c r="L2988" s="4" t="s">
        <v>34128</v>
      </c>
    </row>
    <row r="2989" spans="1:12" ht="15" customHeight="1">
      <c r="A2989" s="4" t="s">
        <v>41796</v>
      </c>
      <c r="B2989" s="4" t="s">
        <v>41797</v>
      </c>
      <c r="C2989" s="4" t="s">
        <v>35077</v>
      </c>
      <c r="D2989" s="4" t="s">
        <v>8885</v>
      </c>
      <c r="E2989" s="4" t="s">
        <v>41798</v>
      </c>
      <c r="F2989" s="4" t="s">
        <v>4143</v>
      </c>
      <c r="G2989" s="4" t="s">
        <v>8892</v>
      </c>
      <c r="H2989" s="4" t="s">
        <v>9527</v>
      </c>
      <c r="I2989" s="4"/>
      <c r="J2989" s="4" t="s">
        <v>4159</v>
      </c>
      <c r="K2989" s="4" t="s">
        <v>34127</v>
      </c>
      <c r="L2989" s="4" t="s">
        <v>34128</v>
      </c>
    </row>
    <row r="2990" spans="1:12" ht="15" customHeight="1">
      <c r="A2990" s="4" t="s">
        <v>41799</v>
      </c>
      <c r="B2990" s="4" t="s">
        <v>41800</v>
      </c>
      <c r="C2990" s="4" t="s">
        <v>41097</v>
      </c>
      <c r="D2990" s="4" t="s">
        <v>8885</v>
      </c>
      <c r="E2990" s="4" t="s">
        <v>41801</v>
      </c>
      <c r="F2990" s="4" t="s">
        <v>9031</v>
      </c>
      <c r="G2990" s="4" t="s">
        <v>8892</v>
      </c>
      <c r="H2990" s="4" t="s">
        <v>9541</v>
      </c>
      <c r="I2990" s="4"/>
      <c r="J2990" s="4" t="s">
        <v>4159</v>
      </c>
      <c r="K2990" s="4" t="s">
        <v>34127</v>
      </c>
      <c r="L2990" s="4" t="s">
        <v>34128</v>
      </c>
    </row>
    <row r="2991" spans="1:12" ht="15" customHeight="1">
      <c r="A2991" s="4" t="s">
        <v>41802</v>
      </c>
      <c r="B2991" s="4" t="s">
        <v>41803</v>
      </c>
      <c r="C2991" s="4" t="s">
        <v>41804</v>
      </c>
      <c r="D2991" s="4" t="s">
        <v>8885</v>
      </c>
      <c r="E2991" s="4" t="s">
        <v>41802</v>
      </c>
      <c r="F2991" s="4" t="s">
        <v>34147</v>
      </c>
      <c r="G2991" s="4" t="s">
        <v>8892</v>
      </c>
      <c r="H2991" s="4" t="s">
        <v>9527</v>
      </c>
      <c r="I2991" s="4"/>
      <c r="J2991" s="4" t="s">
        <v>4159</v>
      </c>
      <c r="K2991" s="4" t="s">
        <v>34127</v>
      </c>
      <c r="L2991" s="4" t="s">
        <v>34128</v>
      </c>
    </row>
    <row r="2992" spans="1:12" ht="15" customHeight="1">
      <c r="A2992" s="4" t="s">
        <v>41805</v>
      </c>
      <c r="B2992" s="4" t="s">
        <v>41806</v>
      </c>
      <c r="C2992" s="4" t="s">
        <v>34874</v>
      </c>
      <c r="D2992" s="4" t="s">
        <v>8885</v>
      </c>
      <c r="E2992" s="4" t="s">
        <v>41807</v>
      </c>
      <c r="F2992" s="4" t="s">
        <v>9025</v>
      </c>
      <c r="G2992" s="4" t="s">
        <v>9215</v>
      </c>
      <c r="H2992" s="4" t="s">
        <v>9372</v>
      </c>
      <c r="I2992" s="4"/>
      <c r="J2992" s="4" t="s">
        <v>4159</v>
      </c>
      <c r="K2992" s="4" t="s">
        <v>34127</v>
      </c>
      <c r="L2992" s="4" t="s">
        <v>34128</v>
      </c>
    </row>
    <row r="2993" spans="1:12" ht="15" customHeight="1">
      <c r="A2993" s="4" t="s">
        <v>41808</v>
      </c>
      <c r="B2993" s="4" t="s">
        <v>41809</v>
      </c>
      <c r="C2993" s="4" t="s">
        <v>41810</v>
      </c>
      <c r="D2993" s="4" t="s">
        <v>8885</v>
      </c>
      <c r="E2993" s="4" t="s">
        <v>41811</v>
      </c>
      <c r="F2993" s="4" t="s">
        <v>8916</v>
      </c>
      <c r="G2993" s="4" t="s">
        <v>8892</v>
      </c>
      <c r="H2993" s="4" t="s">
        <v>41792</v>
      </c>
      <c r="I2993" s="4"/>
      <c r="J2993" s="4" t="s">
        <v>4159</v>
      </c>
      <c r="K2993" s="4" t="s">
        <v>34127</v>
      </c>
      <c r="L2993" s="4" t="s">
        <v>34128</v>
      </c>
    </row>
    <row r="2994" spans="1:12" ht="15" customHeight="1">
      <c r="A2994" s="4" t="s">
        <v>41812</v>
      </c>
      <c r="B2994" s="4" t="s">
        <v>41813</v>
      </c>
      <c r="C2994" s="4" t="s">
        <v>41810</v>
      </c>
      <c r="D2994" s="4" t="s">
        <v>8885</v>
      </c>
      <c r="E2994" s="4" t="s">
        <v>41814</v>
      </c>
      <c r="F2994" s="4" t="s">
        <v>8916</v>
      </c>
      <c r="G2994" s="4" t="s">
        <v>8892</v>
      </c>
      <c r="H2994" s="4" t="s">
        <v>41792</v>
      </c>
      <c r="I2994" s="4"/>
      <c r="J2994" s="4" t="s">
        <v>34096</v>
      </c>
      <c r="K2994" s="4" t="s">
        <v>34097</v>
      </c>
      <c r="L2994" s="4" t="s">
        <v>34098</v>
      </c>
    </row>
    <row r="2995" spans="1:12" ht="15" customHeight="1">
      <c r="A2995" s="4" t="s">
        <v>41815</v>
      </c>
      <c r="B2995" s="4" t="s">
        <v>41816</v>
      </c>
      <c r="C2995" s="4" t="s">
        <v>41817</v>
      </c>
      <c r="D2995" s="4" t="s">
        <v>8885</v>
      </c>
      <c r="E2995" s="4" t="s">
        <v>41815</v>
      </c>
      <c r="F2995" s="4" t="s">
        <v>9031</v>
      </c>
      <c r="G2995" s="4" t="s">
        <v>34133</v>
      </c>
      <c r="H2995" s="4" t="s">
        <v>9178</v>
      </c>
      <c r="I2995" s="4"/>
      <c r="J2995" s="4" t="s">
        <v>34096</v>
      </c>
      <c r="K2995" s="4" t="s">
        <v>34097</v>
      </c>
      <c r="L2995" s="4" t="s">
        <v>34098</v>
      </c>
    </row>
    <row r="2996" spans="1:12" ht="15" customHeight="1">
      <c r="A2996" s="4" t="s">
        <v>41818</v>
      </c>
      <c r="B2996" s="4" t="s">
        <v>41819</v>
      </c>
      <c r="C2996" s="4" t="s">
        <v>35302</v>
      </c>
      <c r="D2996" s="4" t="s">
        <v>8885</v>
      </c>
      <c r="E2996" s="4" t="s">
        <v>41818</v>
      </c>
      <c r="F2996" s="4" t="s">
        <v>34147</v>
      </c>
      <c r="G2996" s="4" t="s">
        <v>8892</v>
      </c>
      <c r="H2996" s="4" t="s">
        <v>32403</v>
      </c>
      <c r="I2996" s="4"/>
      <c r="J2996" s="4" t="s">
        <v>4159</v>
      </c>
      <c r="K2996" s="4" t="s">
        <v>34127</v>
      </c>
      <c r="L2996" s="4" t="s">
        <v>34128</v>
      </c>
    </row>
    <row r="2997" spans="1:12" ht="15" customHeight="1">
      <c r="A2997" s="4" t="s">
        <v>41820</v>
      </c>
      <c r="B2997" s="4" t="s">
        <v>41821</v>
      </c>
      <c r="C2997" s="4" t="s">
        <v>37866</v>
      </c>
      <c r="D2997" s="4" t="s">
        <v>8885</v>
      </c>
      <c r="E2997" s="4" t="s">
        <v>41822</v>
      </c>
      <c r="F2997" s="4" t="s">
        <v>8888</v>
      </c>
      <c r="G2997" s="4" t="s">
        <v>8892</v>
      </c>
      <c r="H2997" s="4" t="s">
        <v>9558</v>
      </c>
      <c r="I2997" s="4"/>
      <c r="J2997" s="4" t="s">
        <v>4159</v>
      </c>
      <c r="K2997" s="4" t="s">
        <v>34127</v>
      </c>
      <c r="L2997" s="4" t="s">
        <v>34128</v>
      </c>
    </row>
    <row r="2998" spans="1:12" ht="15" customHeight="1">
      <c r="A2998" s="4" t="s">
        <v>41823</v>
      </c>
      <c r="B2998" s="4" t="s">
        <v>41824</v>
      </c>
      <c r="C2998" s="4" t="s">
        <v>36730</v>
      </c>
      <c r="D2998" s="4" t="s">
        <v>8885</v>
      </c>
      <c r="E2998" s="4" t="s">
        <v>41823</v>
      </c>
      <c r="F2998" s="4" t="s">
        <v>10458</v>
      </c>
      <c r="G2998" s="4" t="s">
        <v>8884</v>
      </c>
      <c r="H2998" s="4"/>
      <c r="I2998" s="4"/>
      <c r="J2998" s="4" t="s">
        <v>34096</v>
      </c>
      <c r="K2998" s="4" t="s">
        <v>34097</v>
      </c>
      <c r="L2998" s="4" t="s">
        <v>34098</v>
      </c>
    </row>
    <row r="2999" spans="1:12" ht="15" customHeight="1">
      <c r="A2999" s="4" t="s">
        <v>41825</v>
      </c>
      <c r="B2999" s="4" t="s">
        <v>41826</v>
      </c>
      <c r="C2999" s="4" t="s">
        <v>34962</v>
      </c>
      <c r="D2999" s="4" t="s">
        <v>8885</v>
      </c>
      <c r="E2999" s="4" t="s">
        <v>41827</v>
      </c>
      <c r="F2999" s="4" t="s">
        <v>9025</v>
      </c>
      <c r="G2999" s="4" t="s">
        <v>8892</v>
      </c>
      <c r="H2999" s="4" t="s">
        <v>9372</v>
      </c>
      <c r="I2999" s="4"/>
      <c r="J2999" s="4" t="s">
        <v>4159</v>
      </c>
      <c r="K2999" s="4" t="s">
        <v>34127</v>
      </c>
      <c r="L2999" s="4" t="s">
        <v>34128</v>
      </c>
    </row>
    <row r="3000" spans="1:12" ht="15" customHeight="1">
      <c r="A3000" s="4" t="s">
        <v>41828</v>
      </c>
      <c r="B3000" s="4" t="s">
        <v>41829</v>
      </c>
      <c r="C3000" s="4" t="s">
        <v>39594</v>
      </c>
      <c r="D3000" s="4" t="s">
        <v>8885</v>
      </c>
      <c r="E3000" s="4" t="s">
        <v>41830</v>
      </c>
      <c r="F3000" s="4" t="s">
        <v>8888</v>
      </c>
      <c r="G3000" s="4" t="s">
        <v>9215</v>
      </c>
      <c r="H3000" s="4" t="s">
        <v>9603</v>
      </c>
      <c r="I3000" s="4"/>
      <c r="J3000" s="4" t="s">
        <v>4159</v>
      </c>
      <c r="K3000" s="4" t="s">
        <v>34127</v>
      </c>
      <c r="L3000" s="4" t="s">
        <v>34128</v>
      </c>
    </row>
    <row r="3001" spans="1:12" ht="15" customHeight="1">
      <c r="A3001" s="4" t="s">
        <v>41831</v>
      </c>
      <c r="B3001" s="4" t="s">
        <v>41832</v>
      </c>
      <c r="C3001" s="4" t="s">
        <v>36785</v>
      </c>
      <c r="D3001" s="4" t="s">
        <v>8885</v>
      </c>
      <c r="E3001" s="4" t="s">
        <v>41831</v>
      </c>
      <c r="F3001" s="4" t="s">
        <v>8888</v>
      </c>
      <c r="G3001" s="4" t="s">
        <v>8892</v>
      </c>
      <c r="H3001" s="4" t="s">
        <v>9527</v>
      </c>
      <c r="I3001" s="4"/>
      <c r="J3001" s="4" t="s">
        <v>4159</v>
      </c>
      <c r="K3001" s="4" t="s">
        <v>34127</v>
      </c>
      <c r="L3001" s="4" t="s">
        <v>34128</v>
      </c>
    </row>
    <row r="3002" spans="1:12" ht="15" customHeight="1">
      <c r="A3002" s="4" t="s">
        <v>41833</v>
      </c>
      <c r="B3002" s="4" t="s">
        <v>41834</v>
      </c>
      <c r="C3002" s="4" t="s">
        <v>37638</v>
      </c>
      <c r="D3002" s="4" t="s">
        <v>8885</v>
      </c>
      <c r="E3002" s="4" t="s">
        <v>41833</v>
      </c>
      <c r="F3002" s="4" t="s">
        <v>8888</v>
      </c>
      <c r="G3002" s="4" t="s">
        <v>8884</v>
      </c>
      <c r="H3002" s="4" t="s">
        <v>9558</v>
      </c>
      <c r="I3002" s="4" t="s">
        <v>9597</v>
      </c>
      <c r="J3002" s="4" t="s">
        <v>4159</v>
      </c>
      <c r="K3002" s="4" t="s">
        <v>34127</v>
      </c>
      <c r="L3002" s="4" t="s">
        <v>34128</v>
      </c>
    </row>
    <row r="3003" spans="1:12" ht="15" customHeight="1">
      <c r="A3003" s="4" t="s">
        <v>41835</v>
      </c>
      <c r="B3003" s="4" t="s">
        <v>41836</v>
      </c>
      <c r="C3003" s="4" t="s">
        <v>41837</v>
      </c>
      <c r="D3003" s="4" t="s">
        <v>8885</v>
      </c>
      <c r="E3003" s="4" t="s">
        <v>41835</v>
      </c>
      <c r="F3003" s="4" t="s">
        <v>8888</v>
      </c>
      <c r="G3003" s="4" t="s">
        <v>8884</v>
      </c>
      <c r="H3003" s="4" t="s">
        <v>9558</v>
      </c>
      <c r="I3003" s="4" t="s">
        <v>9597</v>
      </c>
      <c r="J3003" s="4" t="s">
        <v>4159</v>
      </c>
      <c r="K3003" s="4" t="s">
        <v>34127</v>
      </c>
      <c r="L3003" s="4" t="s">
        <v>34128</v>
      </c>
    </row>
    <row r="3004" spans="1:12" ht="15" customHeight="1">
      <c r="A3004" s="4" t="s">
        <v>41838</v>
      </c>
      <c r="B3004" s="4" t="s">
        <v>41839</v>
      </c>
      <c r="C3004" s="4" t="s">
        <v>34104</v>
      </c>
      <c r="D3004" s="4" t="s">
        <v>133</v>
      </c>
      <c r="E3004" s="4" t="s">
        <v>41838</v>
      </c>
      <c r="F3004" s="4" t="s">
        <v>8888</v>
      </c>
      <c r="G3004" s="4" t="s">
        <v>8884</v>
      </c>
      <c r="H3004" s="4"/>
      <c r="I3004" s="4"/>
      <c r="J3004" s="4" t="s">
        <v>34112</v>
      </c>
      <c r="K3004" s="4" t="s">
        <v>34113</v>
      </c>
      <c r="L3004" s="4" t="s">
        <v>34550</v>
      </c>
    </row>
    <row r="3005" spans="1:12" ht="15" customHeight="1">
      <c r="A3005" s="4" t="s">
        <v>41840</v>
      </c>
      <c r="B3005" s="4" t="s">
        <v>41841</v>
      </c>
      <c r="C3005" s="4" t="s">
        <v>34104</v>
      </c>
      <c r="D3005" s="4" t="s">
        <v>133</v>
      </c>
      <c r="E3005" s="4" t="s">
        <v>41840</v>
      </c>
      <c r="F3005" s="4" t="s">
        <v>8888</v>
      </c>
      <c r="G3005" s="4" t="s">
        <v>8884</v>
      </c>
      <c r="H3005" s="4"/>
      <c r="I3005" s="4"/>
      <c r="J3005" s="4" t="s">
        <v>34112</v>
      </c>
      <c r="K3005" s="4" t="s">
        <v>34113</v>
      </c>
      <c r="L3005" s="4" t="s">
        <v>34550</v>
      </c>
    </row>
    <row r="3006" spans="1:12" ht="15" customHeight="1">
      <c r="A3006" s="4" t="s">
        <v>41842</v>
      </c>
      <c r="B3006" s="4" t="s">
        <v>41843</v>
      </c>
      <c r="C3006" s="4" t="s">
        <v>34104</v>
      </c>
      <c r="D3006" s="4" t="s">
        <v>133</v>
      </c>
      <c r="E3006" s="4" t="s">
        <v>41842</v>
      </c>
      <c r="F3006" s="4" t="s">
        <v>8888</v>
      </c>
      <c r="G3006" s="4" t="s">
        <v>8884</v>
      </c>
      <c r="H3006" s="4"/>
      <c r="I3006" s="4"/>
      <c r="J3006" s="4" t="s">
        <v>34112</v>
      </c>
      <c r="K3006" s="4" t="s">
        <v>34113</v>
      </c>
      <c r="L3006" s="4" t="s">
        <v>34550</v>
      </c>
    </row>
    <row r="3007" spans="1:12" ht="15" customHeight="1">
      <c r="A3007" s="4" t="s">
        <v>41844</v>
      </c>
      <c r="B3007" s="4" t="s">
        <v>41845</v>
      </c>
      <c r="C3007" s="4" t="s">
        <v>34535</v>
      </c>
      <c r="D3007" s="4" t="s">
        <v>133</v>
      </c>
      <c r="E3007" s="4" t="s">
        <v>41844</v>
      </c>
      <c r="F3007" s="4" t="s">
        <v>10208</v>
      </c>
      <c r="G3007" s="4" t="s">
        <v>8884</v>
      </c>
      <c r="H3007" s="4"/>
      <c r="I3007" s="4"/>
      <c r="J3007" s="4" t="s">
        <v>34112</v>
      </c>
      <c r="K3007" s="4" t="s">
        <v>34113</v>
      </c>
      <c r="L3007" s="4" t="s">
        <v>34550</v>
      </c>
    </row>
    <row r="3008" spans="1:12" ht="15" customHeight="1">
      <c r="A3008" s="4" t="s">
        <v>41846</v>
      </c>
      <c r="B3008" s="4" t="s">
        <v>41847</v>
      </c>
      <c r="C3008" s="4" t="s">
        <v>34535</v>
      </c>
      <c r="D3008" s="4" t="s">
        <v>133</v>
      </c>
      <c r="E3008" s="4" t="s">
        <v>41846</v>
      </c>
      <c r="F3008" s="4" t="s">
        <v>10208</v>
      </c>
      <c r="G3008" s="4" t="s">
        <v>8884</v>
      </c>
      <c r="H3008" s="4"/>
      <c r="I3008" s="4"/>
      <c r="J3008" s="4" t="s">
        <v>34112</v>
      </c>
      <c r="K3008" s="4" t="s">
        <v>34113</v>
      </c>
      <c r="L3008" s="4" t="s">
        <v>34550</v>
      </c>
    </row>
    <row r="3009" spans="1:12" ht="15" customHeight="1">
      <c r="A3009" s="4" t="s">
        <v>41848</v>
      </c>
      <c r="B3009" s="4" t="s">
        <v>41849</v>
      </c>
      <c r="C3009" s="4" t="s">
        <v>34535</v>
      </c>
      <c r="D3009" s="4" t="s">
        <v>133</v>
      </c>
      <c r="E3009" s="4" t="s">
        <v>41848</v>
      </c>
      <c r="F3009" s="4" t="s">
        <v>10208</v>
      </c>
      <c r="G3009" s="4" t="s">
        <v>8884</v>
      </c>
      <c r="H3009" s="4"/>
      <c r="I3009" s="4"/>
      <c r="J3009" s="4" t="s">
        <v>34112</v>
      </c>
      <c r="K3009" s="4" t="s">
        <v>34113</v>
      </c>
      <c r="L3009" s="4" t="s">
        <v>34550</v>
      </c>
    </row>
    <row r="3010" spans="1:12" ht="15" customHeight="1">
      <c r="A3010" s="4" t="s">
        <v>41850</v>
      </c>
      <c r="B3010" s="4" t="s">
        <v>41851</v>
      </c>
      <c r="C3010" s="4" t="s">
        <v>34535</v>
      </c>
      <c r="D3010" s="4" t="s">
        <v>133</v>
      </c>
      <c r="E3010" s="4" t="s">
        <v>41850</v>
      </c>
      <c r="F3010" s="4" t="s">
        <v>10208</v>
      </c>
      <c r="G3010" s="4" t="s">
        <v>8884</v>
      </c>
      <c r="H3010" s="4"/>
      <c r="I3010" s="4"/>
      <c r="J3010" s="4" t="s">
        <v>34112</v>
      </c>
      <c r="K3010" s="4" t="s">
        <v>34113</v>
      </c>
      <c r="L3010" s="4" t="s">
        <v>34550</v>
      </c>
    </row>
    <row r="3011" spans="1:12" ht="15" customHeight="1">
      <c r="A3011" s="4" t="s">
        <v>41852</v>
      </c>
      <c r="B3011" s="4" t="s">
        <v>41853</v>
      </c>
      <c r="C3011" s="4" t="s">
        <v>34535</v>
      </c>
      <c r="D3011" s="4" t="s">
        <v>133</v>
      </c>
      <c r="E3011" s="4" t="s">
        <v>41852</v>
      </c>
      <c r="F3011" s="4" t="s">
        <v>10208</v>
      </c>
      <c r="G3011" s="4" t="s">
        <v>8884</v>
      </c>
      <c r="H3011" s="4"/>
      <c r="I3011" s="4"/>
      <c r="J3011" s="4" t="s">
        <v>34112</v>
      </c>
      <c r="K3011" s="4" t="s">
        <v>34113</v>
      </c>
      <c r="L3011" s="4" t="s">
        <v>34550</v>
      </c>
    </row>
    <row r="3012" spans="1:12" ht="15" customHeight="1">
      <c r="A3012" s="4" t="s">
        <v>41854</v>
      </c>
      <c r="B3012" s="4" t="s">
        <v>41855</v>
      </c>
      <c r="C3012" s="4" t="s">
        <v>34535</v>
      </c>
      <c r="D3012" s="4" t="s">
        <v>133</v>
      </c>
      <c r="E3012" s="4" t="s">
        <v>41854</v>
      </c>
      <c r="F3012" s="4" t="s">
        <v>10208</v>
      </c>
      <c r="G3012" s="4" t="s">
        <v>8884</v>
      </c>
      <c r="H3012" s="4"/>
      <c r="I3012" s="4"/>
      <c r="J3012" s="4" t="s">
        <v>34112</v>
      </c>
      <c r="K3012" s="4" t="s">
        <v>34113</v>
      </c>
      <c r="L3012" s="4" t="s">
        <v>34550</v>
      </c>
    </row>
    <row r="3013" spans="1:12" ht="15" customHeight="1">
      <c r="A3013" s="4" t="s">
        <v>41856</v>
      </c>
      <c r="B3013" s="4" t="s">
        <v>41857</v>
      </c>
      <c r="C3013" s="4" t="s">
        <v>34109</v>
      </c>
      <c r="D3013" s="4" t="s">
        <v>8885</v>
      </c>
      <c r="E3013" s="4" t="s">
        <v>41858</v>
      </c>
      <c r="F3013" s="4" t="s">
        <v>8888</v>
      </c>
      <c r="G3013" s="4" t="s">
        <v>8892</v>
      </c>
      <c r="H3013" s="4" t="s">
        <v>9588</v>
      </c>
      <c r="I3013" s="4"/>
      <c r="J3013" s="4" t="s">
        <v>4159</v>
      </c>
      <c r="K3013" s="4" t="s">
        <v>34127</v>
      </c>
      <c r="L3013" s="4" t="s">
        <v>34128</v>
      </c>
    </row>
    <row r="3014" spans="1:12" ht="15" customHeight="1">
      <c r="A3014" s="4" t="s">
        <v>41859</v>
      </c>
      <c r="B3014" s="4" t="s">
        <v>41860</v>
      </c>
      <c r="C3014" s="4" t="s">
        <v>34572</v>
      </c>
      <c r="D3014" s="4" t="s">
        <v>8885</v>
      </c>
      <c r="E3014" s="4" t="s">
        <v>41861</v>
      </c>
      <c r="F3014" s="4" t="s">
        <v>34573</v>
      </c>
      <c r="G3014" s="4" t="s">
        <v>9114</v>
      </c>
      <c r="H3014" s="4"/>
      <c r="I3014" s="4"/>
      <c r="J3014" s="4" t="s">
        <v>4159</v>
      </c>
      <c r="K3014" s="4" t="s">
        <v>34127</v>
      </c>
      <c r="L3014" s="4" t="s">
        <v>34128</v>
      </c>
    </row>
    <row r="3015" spans="1:12" ht="15" customHeight="1">
      <c r="A3015" s="4" t="s">
        <v>41862</v>
      </c>
      <c r="B3015" s="4" t="s">
        <v>41863</v>
      </c>
      <c r="C3015" s="4" t="s">
        <v>34944</v>
      </c>
      <c r="D3015" s="4" t="s">
        <v>8885</v>
      </c>
      <c r="E3015" s="4" t="s">
        <v>41864</v>
      </c>
      <c r="F3015" s="4" t="s">
        <v>34573</v>
      </c>
      <c r="G3015" s="4" t="s">
        <v>8892</v>
      </c>
      <c r="H3015" s="4" t="s">
        <v>9606</v>
      </c>
      <c r="I3015" s="4"/>
      <c r="J3015" s="4" t="s">
        <v>4159</v>
      </c>
      <c r="K3015" s="4" t="s">
        <v>34127</v>
      </c>
      <c r="L3015" s="4" t="s">
        <v>34128</v>
      </c>
    </row>
    <row r="3016" spans="1:12" ht="15" customHeight="1">
      <c r="A3016" s="4" t="s">
        <v>41865</v>
      </c>
      <c r="B3016" s="4" t="s">
        <v>41866</v>
      </c>
      <c r="C3016" s="4" t="s">
        <v>34122</v>
      </c>
      <c r="D3016" s="4" t="s">
        <v>8885</v>
      </c>
      <c r="E3016" s="4" t="s">
        <v>41865</v>
      </c>
      <c r="F3016" s="4" t="s">
        <v>9118</v>
      </c>
      <c r="G3016" s="4" t="s">
        <v>8892</v>
      </c>
      <c r="H3016" s="4" t="s">
        <v>9558</v>
      </c>
      <c r="I3016" s="4"/>
      <c r="J3016" s="4" t="s">
        <v>4159</v>
      </c>
      <c r="K3016" s="4" t="s">
        <v>34127</v>
      </c>
      <c r="L3016" s="4" t="s">
        <v>34128</v>
      </c>
    </row>
    <row r="3017" spans="1:12" ht="15" customHeight="1">
      <c r="A3017" s="4" t="s">
        <v>41867</v>
      </c>
      <c r="B3017" s="4" t="s">
        <v>41868</v>
      </c>
      <c r="C3017" s="4" t="s">
        <v>34864</v>
      </c>
      <c r="D3017" s="4" t="s">
        <v>8885</v>
      </c>
      <c r="E3017" s="4" t="s">
        <v>41869</v>
      </c>
      <c r="F3017" s="4" t="s">
        <v>34147</v>
      </c>
      <c r="G3017" s="4" t="s">
        <v>8892</v>
      </c>
      <c r="H3017" s="4" t="s">
        <v>9527</v>
      </c>
      <c r="I3017" s="4"/>
      <c r="J3017" s="4" t="s">
        <v>4159</v>
      </c>
      <c r="K3017" s="4" t="s">
        <v>34127</v>
      </c>
      <c r="L3017" s="4" t="s">
        <v>34128</v>
      </c>
    </row>
    <row r="3018" spans="1:12" ht="15" customHeight="1">
      <c r="A3018" s="4" t="s">
        <v>41870</v>
      </c>
      <c r="B3018" s="4" t="s">
        <v>41871</v>
      </c>
      <c r="C3018" s="4" t="s">
        <v>41872</v>
      </c>
      <c r="D3018" s="4" t="s">
        <v>8885</v>
      </c>
      <c r="E3018" s="4" t="s">
        <v>41873</v>
      </c>
      <c r="F3018" s="4" t="s">
        <v>9031</v>
      </c>
      <c r="G3018" s="4" t="s">
        <v>41874</v>
      </c>
      <c r="H3018" s="4"/>
      <c r="I3018" s="4"/>
      <c r="J3018" s="4" t="s">
        <v>4159</v>
      </c>
      <c r="K3018" s="4" t="s">
        <v>34127</v>
      </c>
      <c r="L3018" s="4" t="s">
        <v>34128</v>
      </c>
    </row>
    <row r="3019" spans="1:12" ht="15" customHeight="1">
      <c r="A3019" s="4" t="s">
        <v>41875</v>
      </c>
      <c r="B3019" s="4" t="s">
        <v>41876</v>
      </c>
      <c r="C3019" s="4" t="s">
        <v>40819</v>
      </c>
      <c r="D3019" s="4" t="s">
        <v>8885</v>
      </c>
      <c r="E3019" s="4" t="s">
        <v>41875</v>
      </c>
      <c r="F3019" s="4" t="s">
        <v>34147</v>
      </c>
      <c r="G3019" s="4" t="s">
        <v>8892</v>
      </c>
      <c r="H3019" s="4" t="s">
        <v>9558</v>
      </c>
      <c r="I3019" s="4"/>
      <c r="J3019" s="4" t="s">
        <v>34096</v>
      </c>
      <c r="K3019" s="4" t="s">
        <v>34097</v>
      </c>
      <c r="L3019" s="4" t="s">
        <v>34098</v>
      </c>
    </row>
    <row r="3020" spans="1:12" ht="15" customHeight="1">
      <c r="A3020" s="4" t="s">
        <v>41877</v>
      </c>
      <c r="B3020" s="4" t="s">
        <v>41878</v>
      </c>
      <c r="C3020" s="4" t="s">
        <v>35560</v>
      </c>
      <c r="D3020" s="4" t="s">
        <v>8885</v>
      </c>
      <c r="E3020" s="4" t="s">
        <v>41877</v>
      </c>
      <c r="F3020" s="4" t="s">
        <v>34573</v>
      </c>
      <c r="G3020" s="4" t="s">
        <v>9114</v>
      </c>
      <c r="H3020" s="4"/>
      <c r="I3020" s="4"/>
      <c r="J3020" s="4" t="s">
        <v>34096</v>
      </c>
      <c r="K3020" s="4" t="s">
        <v>34097</v>
      </c>
      <c r="L3020" s="4" t="s">
        <v>34098</v>
      </c>
    </row>
    <row r="3021" spans="1:12" ht="15" customHeight="1">
      <c r="A3021" s="4" t="s">
        <v>41879</v>
      </c>
      <c r="B3021" s="4" t="s">
        <v>41880</v>
      </c>
      <c r="C3021" s="4" t="s">
        <v>34572</v>
      </c>
      <c r="D3021" s="4" t="s">
        <v>8885</v>
      </c>
      <c r="E3021" s="4" t="s">
        <v>41879</v>
      </c>
      <c r="F3021" s="4" t="s">
        <v>34573</v>
      </c>
      <c r="G3021" s="4" t="s">
        <v>9114</v>
      </c>
      <c r="H3021" s="4"/>
      <c r="I3021" s="4"/>
      <c r="J3021" s="4" t="s">
        <v>34096</v>
      </c>
      <c r="K3021" s="4" t="s">
        <v>34097</v>
      </c>
      <c r="L3021" s="4" t="s">
        <v>34098</v>
      </c>
    </row>
    <row r="3022" spans="1:12" ht="15" customHeight="1">
      <c r="A3022" s="4" t="s">
        <v>41881</v>
      </c>
      <c r="B3022" s="4" t="s">
        <v>41882</v>
      </c>
      <c r="C3022" s="4" t="s">
        <v>40819</v>
      </c>
      <c r="D3022" s="4" t="s">
        <v>8885</v>
      </c>
      <c r="E3022" s="4" t="s">
        <v>41883</v>
      </c>
      <c r="F3022" s="4" t="s">
        <v>34147</v>
      </c>
      <c r="G3022" s="4" t="s">
        <v>8892</v>
      </c>
      <c r="H3022" s="4" t="s">
        <v>9558</v>
      </c>
      <c r="I3022" s="4"/>
      <c r="J3022" s="4" t="s">
        <v>4159</v>
      </c>
      <c r="K3022" s="4" t="s">
        <v>34127</v>
      </c>
      <c r="L3022" s="4" t="s">
        <v>34128</v>
      </c>
    </row>
    <row r="3023" spans="1:12" ht="15" customHeight="1">
      <c r="A3023" s="4" t="s">
        <v>41884</v>
      </c>
      <c r="B3023" s="4" t="s">
        <v>41885</v>
      </c>
      <c r="C3023" s="4" t="s">
        <v>37525</v>
      </c>
      <c r="D3023" s="4" t="s">
        <v>8885</v>
      </c>
      <c r="E3023" s="4" t="s">
        <v>41886</v>
      </c>
      <c r="F3023" s="4" t="s">
        <v>9031</v>
      </c>
      <c r="G3023" s="4" t="s">
        <v>8892</v>
      </c>
      <c r="H3023" s="4" t="s">
        <v>9558</v>
      </c>
      <c r="I3023" s="4"/>
      <c r="J3023" s="4" t="s">
        <v>4159</v>
      </c>
      <c r="K3023" s="4" t="s">
        <v>34127</v>
      </c>
      <c r="L3023" s="4" t="s">
        <v>34128</v>
      </c>
    </row>
    <row r="3024" spans="1:12" ht="15" customHeight="1">
      <c r="A3024" s="4" t="s">
        <v>41887</v>
      </c>
      <c r="B3024" s="4" t="s">
        <v>41888</v>
      </c>
      <c r="C3024" s="4" t="s">
        <v>37732</v>
      </c>
      <c r="D3024" s="4" t="s">
        <v>8885</v>
      </c>
      <c r="E3024" s="4" t="s">
        <v>41889</v>
      </c>
      <c r="F3024" s="4" t="s">
        <v>34147</v>
      </c>
      <c r="G3024" s="4" t="s">
        <v>8892</v>
      </c>
      <c r="H3024" s="4" t="s">
        <v>9558</v>
      </c>
      <c r="I3024" s="4"/>
      <c r="J3024" s="4" t="s">
        <v>4159</v>
      </c>
      <c r="K3024" s="4" t="s">
        <v>34127</v>
      </c>
      <c r="L3024" s="4" t="s">
        <v>34128</v>
      </c>
    </row>
    <row r="3025" spans="1:12" ht="15" customHeight="1">
      <c r="A3025" s="4" t="s">
        <v>41890</v>
      </c>
      <c r="B3025" s="4" t="s">
        <v>41891</v>
      </c>
      <c r="C3025" s="4" t="s">
        <v>34136</v>
      </c>
      <c r="D3025" s="4" t="s">
        <v>8885</v>
      </c>
      <c r="E3025" s="4" t="s">
        <v>41892</v>
      </c>
      <c r="F3025" s="4" t="s">
        <v>9031</v>
      </c>
      <c r="G3025" s="4" t="s">
        <v>8884</v>
      </c>
      <c r="H3025" s="4"/>
      <c r="I3025" s="4"/>
      <c r="J3025" s="4" t="s">
        <v>4159</v>
      </c>
      <c r="K3025" s="4" t="s">
        <v>34127</v>
      </c>
      <c r="L3025" s="4" t="s">
        <v>34128</v>
      </c>
    </row>
    <row r="3026" spans="1:12" ht="15" customHeight="1">
      <c r="A3026" s="4" t="s">
        <v>41893</v>
      </c>
      <c r="B3026" s="4" t="s">
        <v>41894</v>
      </c>
      <c r="C3026" s="4" t="s">
        <v>36798</v>
      </c>
      <c r="D3026" s="4" t="s">
        <v>8885</v>
      </c>
      <c r="E3026" s="4" t="s">
        <v>41893</v>
      </c>
      <c r="F3026" s="4" t="s">
        <v>34573</v>
      </c>
      <c r="G3026" s="4" t="s">
        <v>8892</v>
      </c>
      <c r="H3026" s="4" t="s">
        <v>9178</v>
      </c>
      <c r="I3026" s="4"/>
      <c r="J3026" s="4" t="s">
        <v>4159</v>
      </c>
      <c r="K3026" s="4" t="s">
        <v>34127</v>
      </c>
      <c r="L3026" s="4" t="s">
        <v>34128</v>
      </c>
    </row>
    <row r="3027" spans="1:12" ht="15" customHeight="1">
      <c r="A3027" s="4" t="s">
        <v>41895</v>
      </c>
      <c r="B3027" s="4" t="s">
        <v>41896</v>
      </c>
      <c r="C3027" s="4" t="s">
        <v>35033</v>
      </c>
      <c r="D3027" s="4" t="s">
        <v>8885</v>
      </c>
      <c r="E3027" s="4" t="s">
        <v>41895</v>
      </c>
      <c r="F3027" s="4" t="s">
        <v>10458</v>
      </c>
      <c r="G3027" s="4" t="s">
        <v>8884</v>
      </c>
      <c r="H3027" s="4"/>
      <c r="I3027" s="4"/>
      <c r="J3027" s="4" t="s">
        <v>34096</v>
      </c>
      <c r="K3027" s="4" t="s">
        <v>34097</v>
      </c>
      <c r="L3027" s="4" t="s">
        <v>34098</v>
      </c>
    </row>
    <row r="3028" spans="1:12" ht="15" customHeight="1">
      <c r="A3028" s="4" t="s">
        <v>41897</v>
      </c>
      <c r="B3028" s="4" t="s">
        <v>41898</v>
      </c>
      <c r="C3028" s="4" t="s">
        <v>40092</v>
      </c>
      <c r="D3028" s="4" t="s">
        <v>8885</v>
      </c>
      <c r="E3028" s="4" t="s">
        <v>41897</v>
      </c>
      <c r="F3028" s="4" t="s">
        <v>9025</v>
      </c>
      <c r="G3028" s="4" t="s">
        <v>8884</v>
      </c>
      <c r="H3028" s="4"/>
      <c r="I3028" s="4"/>
      <c r="J3028" s="4" t="s">
        <v>34096</v>
      </c>
      <c r="K3028" s="4" t="s">
        <v>34097</v>
      </c>
      <c r="L3028" s="4" t="s">
        <v>34098</v>
      </c>
    </row>
    <row r="3029" spans="1:12" ht="15" customHeight="1">
      <c r="A3029" s="4" t="s">
        <v>41899</v>
      </c>
      <c r="B3029" s="4" t="s">
        <v>41900</v>
      </c>
      <c r="C3029" s="4" t="s">
        <v>36715</v>
      </c>
      <c r="D3029" s="4" t="s">
        <v>8885</v>
      </c>
      <c r="E3029" s="4" t="s">
        <v>41901</v>
      </c>
      <c r="F3029" s="4" t="s">
        <v>34573</v>
      </c>
      <c r="G3029" s="4" t="s">
        <v>36717</v>
      </c>
      <c r="H3029" s="4"/>
      <c r="I3029" s="4"/>
      <c r="J3029" s="4" t="s">
        <v>4159</v>
      </c>
      <c r="K3029" s="4" t="s">
        <v>34127</v>
      </c>
      <c r="L3029" s="4" t="s">
        <v>34128</v>
      </c>
    </row>
    <row r="3030" spans="1:12" ht="15" customHeight="1">
      <c r="A3030" s="4" t="s">
        <v>41902</v>
      </c>
      <c r="B3030" s="4" t="s">
        <v>41903</v>
      </c>
      <c r="C3030" s="4" t="s">
        <v>41904</v>
      </c>
      <c r="D3030" s="4" t="s">
        <v>8885</v>
      </c>
      <c r="E3030" s="4" t="s">
        <v>41905</v>
      </c>
      <c r="F3030" s="4" t="s">
        <v>10458</v>
      </c>
      <c r="G3030" s="4" t="s">
        <v>8892</v>
      </c>
      <c r="H3030" s="4" t="s">
        <v>32433</v>
      </c>
      <c r="I3030" s="4"/>
      <c r="J3030" s="4" t="s">
        <v>4159</v>
      </c>
      <c r="K3030" s="4" t="s">
        <v>34127</v>
      </c>
      <c r="L3030" s="4" t="s">
        <v>34128</v>
      </c>
    </row>
    <row r="3031" spans="1:12" ht="15" customHeight="1">
      <c r="A3031" s="4" t="s">
        <v>41906</v>
      </c>
      <c r="B3031" s="4" t="s">
        <v>41907</v>
      </c>
      <c r="C3031" s="4" t="s">
        <v>36639</v>
      </c>
      <c r="D3031" s="4" t="s">
        <v>8885</v>
      </c>
      <c r="E3031" s="4" t="s">
        <v>41906</v>
      </c>
      <c r="F3031" s="4" t="s">
        <v>9031</v>
      </c>
      <c r="G3031" s="4" t="s">
        <v>8884</v>
      </c>
      <c r="H3031" s="4"/>
      <c r="I3031" s="4"/>
      <c r="J3031" s="4" t="s">
        <v>34096</v>
      </c>
      <c r="K3031" s="4" t="s">
        <v>34097</v>
      </c>
      <c r="L3031" s="4" t="s">
        <v>34098</v>
      </c>
    </row>
    <row r="3032" spans="1:12" ht="15" customHeight="1">
      <c r="A3032" s="4" t="s">
        <v>41908</v>
      </c>
      <c r="B3032" s="4" t="s">
        <v>9900</v>
      </c>
      <c r="C3032" s="4" t="s">
        <v>37048</v>
      </c>
      <c r="D3032" s="4" t="s">
        <v>8885</v>
      </c>
      <c r="E3032" s="4" t="s">
        <v>41909</v>
      </c>
      <c r="F3032" s="4" t="s">
        <v>10458</v>
      </c>
      <c r="G3032" s="4" t="s">
        <v>15007</v>
      </c>
      <c r="H3032" s="4"/>
      <c r="I3032" s="4"/>
      <c r="J3032" s="4" t="s">
        <v>4159</v>
      </c>
      <c r="K3032" s="4" t="s">
        <v>34127</v>
      </c>
      <c r="L3032" s="4" t="s">
        <v>34128</v>
      </c>
    </row>
    <row r="3033" spans="1:12" ht="15" customHeight="1">
      <c r="A3033" s="4" t="s">
        <v>41910</v>
      </c>
      <c r="B3033" s="4" t="s">
        <v>41911</v>
      </c>
      <c r="C3033" s="4" t="s">
        <v>34944</v>
      </c>
      <c r="D3033" s="4" t="s">
        <v>8885</v>
      </c>
      <c r="E3033" s="4" t="s">
        <v>41912</v>
      </c>
      <c r="F3033" s="4" t="s">
        <v>34573</v>
      </c>
      <c r="G3033" s="4" t="s">
        <v>8892</v>
      </c>
      <c r="H3033" s="4" t="s">
        <v>9606</v>
      </c>
      <c r="I3033" s="4"/>
      <c r="J3033" s="4" t="s">
        <v>4159</v>
      </c>
      <c r="K3033" s="4" t="s">
        <v>34127</v>
      </c>
      <c r="L3033" s="4" t="s">
        <v>34128</v>
      </c>
    </row>
    <row r="3034" spans="1:12" ht="15" customHeight="1">
      <c r="A3034" s="4" t="s">
        <v>41913</v>
      </c>
      <c r="B3034" s="4" t="s">
        <v>41914</v>
      </c>
      <c r="C3034" s="4" t="s">
        <v>34104</v>
      </c>
      <c r="D3034" s="4" t="s">
        <v>8885</v>
      </c>
      <c r="E3034" s="4" t="s">
        <v>41913</v>
      </c>
      <c r="F3034" s="4" t="s">
        <v>8888</v>
      </c>
      <c r="G3034" s="4" t="s">
        <v>8884</v>
      </c>
      <c r="H3034" s="4"/>
      <c r="I3034" s="4"/>
      <c r="J3034" s="4" t="s">
        <v>34096</v>
      </c>
      <c r="K3034" s="4" t="s">
        <v>34097</v>
      </c>
      <c r="L3034" s="4" t="s">
        <v>34098</v>
      </c>
    </row>
    <row r="3035" spans="1:12" ht="15" customHeight="1">
      <c r="A3035" s="4" t="s">
        <v>41915</v>
      </c>
      <c r="B3035" s="4" t="s">
        <v>41916</v>
      </c>
      <c r="C3035" s="4" t="s">
        <v>34962</v>
      </c>
      <c r="D3035" s="4" t="s">
        <v>8885</v>
      </c>
      <c r="E3035" s="4" t="s">
        <v>41917</v>
      </c>
      <c r="F3035" s="4" t="s">
        <v>9025</v>
      </c>
      <c r="G3035" s="4" t="s">
        <v>8892</v>
      </c>
      <c r="H3035" s="4" t="s">
        <v>9372</v>
      </c>
      <c r="I3035" s="4"/>
      <c r="J3035" s="4" t="s">
        <v>4159</v>
      </c>
      <c r="K3035" s="4" t="s">
        <v>34127</v>
      </c>
      <c r="L3035" s="4" t="s">
        <v>34128</v>
      </c>
    </row>
    <row r="3036" spans="1:12" ht="15" customHeight="1">
      <c r="A3036" s="4" t="s">
        <v>41918</v>
      </c>
      <c r="B3036" s="4" t="s">
        <v>41919</v>
      </c>
      <c r="C3036" s="4" t="s">
        <v>34606</v>
      </c>
      <c r="D3036" s="4" t="s">
        <v>8885</v>
      </c>
      <c r="E3036" s="4" t="s">
        <v>41918</v>
      </c>
      <c r="F3036" s="4" t="s">
        <v>34147</v>
      </c>
      <c r="G3036" s="4" t="s">
        <v>8892</v>
      </c>
      <c r="H3036" s="4" t="s">
        <v>9558</v>
      </c>
      <c r="I3036" s="4"/>
      <c r="J3036" s="4" t="s">
        <v>34096</v>
      </c>
      <c r="K3036" s="4" t="s">
        <v>34097</v>
      </c>
      <c r="L3036" s="4" t="s">
        <v>34098</v>
      </c>
    </row>
    <row r="3037" spans="1:12" ht="15" customHeight="1">
      <c r="A3037" s="4" t="s">
        <v>41920</v>
      </c>
      <c r="B3037" s="4" t="s">
        <v>41921</v>
      </c>
      <c r="C3037" s="4" t="s">
        <v>41922</v>
      </c>
      <c r="D3037" s="4" t="s">
        <v>8885</v>
      </c>
      <c r="E3037" s="4" t="s">
        <v>41920</v>
      </c>
      <c r="F3037" s="4" t="s">
        <v>34147</v>
      </c>
      <c r="G3037" s="4" t="s">
        <v>8892</v>
      </c>
      <c r="H3037" s="4" t="s">
        <v>31922</v>
      </c>
      <c r="I3037" s="4"/>
      <c r="J3037" s="4" t="s">
        <v>34096</v>
      </c>
      <c r="K3037" s="4" t="s">
        <v>34097</v>
      </c>
      <c r="L3037" s="4" t="s">
        <v>34098</v>
      </c>
    </row>
    <row r="3038" spans="1:12" ht="15" customHeight="1">
      <c r="A3038" s="4" t="s">
        <v>41923</v>
      </c>
      <c r="B3038" s="4" t="s">
        <v>41924</v>
      </c>
      <c r="C3038" s="4" t="s">
        <v>36778</v>
      </c>
      <c r="D3038" s="4" t="s">
        <v>8885</v>
      </c>
      <c r="E3038" s="4" t="s">
        <v>41923</v>
      </c>
      <c r="F3038" s="4" t="s">
        <v>34147</v>
      </c>
      <c r="G3038" s="4" t="s">
        <v>8892</v>
      </c>
      <c r="H3038" s="4" t="s">
        <v>9653</v>
      </c>
      <c r="I3038" s="4"/>
      <c r="J3038" s="4" t="s">
        <v>34096</v>
      </c>
      <c r="K3038" s="4" t="s">
        <v>34097</v>
      </c>
      <c r="L3038" s="4" t="s">
        <v>34098</v>
      </c>
    </row>
    <row r="3039" spans="1:12" ht="15" customHeight="1">
      <c r="A3039" s="4" t="s">
        <v>41925</v>
      </c>
      <c r="B3039" s="4" t="s">
        <v>41926</v>
      </c>
      <c r="C3039" s="4" t="s">
        <v>34962</v>
      </c>
      <c r="D3039" s="4" t="s">
        <v>8885</v>
      </c>
      <c r="E3039" s="4" t="s">
        <v>41925</v>
      </c>
      <c r="F3039" s="4" t="s">
        <v>9025</v>
      </c>
      <c r="G3039" s="4" t="s">
        <v>8892</v>
      </c>
      <c r="H3039" s="4" t="s">
        <v>9372</v>
      </c>
      <c r="I3039" s="4"/>
      <c r="J3039" s="4" t="s">
        <v>34096</v>
      </c>
      <c r="K3039" s="4" t="s">
        <v>34097</v>
      </c>
      <c r="L3039" s="4" t="s">
        <v>34098</v>
      </c>
    </row>
    <row r="3040" spans="1:12" ht="15" customHeight="1">
      <c r="A3040" s="4" t="s">
        <v>41927</v>
      </c>
      <c r="B3040" s="4" t="s">
        <v>41928</v>
      </c>
      <c r="C3040" s="4" t="s">
        <v>37746</v>
      </c>
      <c r="D3040" s="4" t="s">
        <v>8885</v>
      </c>
      <c r="E3040" s="4" t="s">
        <v>41929</v>
      </c>
      <c r="F3040" s="4" t="s">
        <v>34573</v>
      </c>
      <c r="G3040" s="4" t="s">
        <v>8892</v>
      </c>
      <c r="H3040" s="4" t="s">
        <v>9600</v>
      </c>
      <c r="I3040" s="4"/>
      <c r="J3040" s="4" t="s">
        <v>4159</v>
      </c>
      <c r="K3040" s="4" t="s">
        <v>34127</v>
      </c>
      <c r="L3040" s="4" t="s">
        <v>34128</v>
      </c>
    </row>
    <row r="3041" spans="1:12" ht="15" customHeight="1">
      <c r="A3041" s="4" t="s">
        <v>41930</v>
      </c>
      <c r="B3041" s="4" t="s">
        <v>41931</v>
      </c>
      <c r="C3041" s="4" t="s">
        <v>34962</v>
      </c>
      <c r="D3041" s="4" t="s">
        <v>8885</v>
      </c>
      <c r="E3041" s="4" t="s">
        <v>41932</v>
      </c>
      <c r="F3041" s="4" t="s">
        <v>9025</v>
      </c>
      <c r="G3041" s="4" t="s">
        <v>8892</v>
      </c>
      <c r="H3041" s="4" t="s">
        <v>9372</v>
      </c>
      <c r="I3041" s="4"/>
      <c r="J3041" s="4" t="s">
        <v>4159</v>
      </c>
      <c r="K3041" s="4" t="s">
        <v>34127</v>
      </c>
      <c r="L3041" s="4" t="s">
        <v>34128</v>
      </c>
    </row>
    <row r="3042" spans="1:12" ht="15" customHeight="1">
      <c r="A3042" s="4" t="s">
        <v>41933</v>
      </c>
      <c r="B3042" s="4" t="s">
        <v>41934</v>
      </c>
      <c r="C3042" s="4" t="s">
        <v>34572</v>
      </c>
      <c r="D3042" s="4" t="s">
        <v>133</v>
      </c>
      <c r="E3042" s="4" t="s">
        <v>41933</v>
      </c>
      <c r="F3042" s="4" t="s">
        <v>34573</v>
      </c>
      <c r="G3042" s="4" t="s">
        <v>9114</v>
      </c>
      <c r="H3042" s="4"/>
      <c r="I3042" s="4"/>
      <c r="J3042" s="4" t="s">
        <v>34112</v>
      </c>
      <c r="K3042" s="4" t="s">
        <v>34113</v>
      </c>
      <c r="L3042" s="4" t="s">
        <v>34550</v>
      </c>
    </row>
    <row r="3043" spans="1:12" ht="15" customHeight="1">
      <c r="A3043" s="4" t="s">
        <v>41935</v>
      </c>
      <c r="B3043" s="4" t="s">
        <v>41936</v>
      </c>
      <c r="C3043" s="4" t="s">
        <v>34944</v>
      </c>
      <c r="D3043" s="4" t="s">
        <v>8885</v>
      </c>
      <c r="E3043" s="4" t="s">
        <v>41937</v>
      </c>
      <c r="F3043" s="4" t="s">
        <v>34573</v>
      </c>
      <c r="G3043" s="4" t="s">
        <v>8892</v>
      </c>
      <c r="H3043" s="4" t="s">
        <v>9606</v>
      </c>
      <c r="I3043" s="4"/>
      <c r="J3043" s="4" t="s">
        <v>4159</v>
      </c>
      <c r="K3043" s="4" t="s">
        <v>34127</v>
      </c>
      <c r="L3043" s="4" t="s">
        <v>34128</v>
      </c>
    </row>
    <row r="3044" spans="1:12" ht="15" customHeight="1">
      <c r="A3044" s="4" t="s">
        <v>41938</v>
      </c>
      <c r="B3044" s="4" t="s">
        <v>41939</v>
      </c>
      <c r="C3044" s="4" t="s">
        <v>38313</v>
      </c>
      <c r="D3044" s="4" t="s">
        <v>8885</v>
      </c>
      <c r="E3044" s="4" t="s">
        <v>41938</v>
      </c>
      <c r="F3044" s="4" t="s">
        <v>9031</v>
      </c>
      <c r="G3044" s="4" t="s">
        <v>8892</v>
      </c>
      <c r="H3044" s="4" t="s">
        <v>9558</v>
      </c>
      <c r="I3044" s="4"/>
      <c r="J3044" s="4" t="s">
        <v>34096</v>
      </c>
      <c r="K3044" s="4" t="s">
        <v>34097</v>
      </c>
      <c r="L3044" s="4" t="s">
        <v>34098</v>
      </c>
    </row>
    <row r="3045" spans="1:12" ht="15" customHeight="1">
      <c r="A3045" s="4" t="s">
        <v>41940</v>
      </c>
      <c r="B3045" s="4" t="s">
        <v>41941</v>
      </c>
      <c r="C3045" s="4" t="s">
        <v>34933</v>
      </c>
      <c r="D3045" s="4" t="s">
        <v>8885</v>
      </c>
      <c r="E3045" s="4" t="s">
        <v>41942</v>
      </c>
      <c r="F3045" s="4" t="s">
        <v>9031</v>
      </c>
      <c r="G3045" s="4" t="s">
        <v>8892</v>
      </c>
      <c r="H3045" s="4" t="s">
        <v>9527</v>
      </c>
      <c r="I3045" s="4"/>
      <c r="J3045" s="4" t="s">
        <v>4159</v>
      </c>
      <c r="K3045" s="4" t="s">
        <v>34127</v>
      </c>
      <c r="L3045" s="4" t="s">
        <v>34128</v>
      </c>
    </row>
    <row r="3046" spans="1:12" ht="15" customHeight="1">
      <c r="A3046" s="4" t="s">
        <v>41943</v>
      </c>
      <c r="B3046" s="4" t="s">
        <v>41944</v>
      </c>
      <c r="C3046" s="4" t="s">
        <v>34572</v>
      </c>
      <c r="D3046" s="4" t="s">
        <v>8885</v>
      </c>
      <c r="E3046" s="4" t="s">
        <v>41943</v>
      </c>
      <c r="F3046" s="4" t="s">
        <v>34573</v>
      </c>
      <c r="G3046" s="4" t="s">
        <v>9114</v>
      </c>
      <c r="H3046" s="4"/>
      <c r="I3046" s="4"/>
      <c r="J3046" s="4" t="s">
        <v>34096</v>
      </c>
      <c r="K3046" s="4" t="s">
        <v>34097</v>
      </c>
      <c r="L3046" s="4" t="s">
        <v>34098</v>
      </c>
    </row>
    <row r="3047" spans="1:12" ht="15" customHeight="1">
      <c r="A3047" s="4" t="s">
        <v>41945</v>
      </c>
      <c r="B3047" s="4" t="s">
        <v>41946</v>
      </c>
      <c r="C3047" s="4" t="s">
        <v>34572</v>
      </c>
      <c r="D3047" s="4" t="s">
        <v>8885</v>
      </c>
      <c r="E3047" s="4" t="s">
        <v>41945</v>
      </c>
      <c r="F3047" s="4" t="s">
        <v>34573</v>
      </c>
      <c r="G3047" s="4" t="s">
        <v>9114</v>
      </c>
      <c r="H3047" s="4"/>
      <c r="I3047" s="4"/>
      <c r="J3047" s="4" t="s">
        <v>34096</v>
      </c>
      <c r="K3047" s="4" t="s">
        <v>34097</v>
      </c>
      <c r="L3047" s="4" t="s">
        <v>34098</v>
      </c>
    </row>
    <row r="3048" spans="1:12" ht="15" customHeight="1">
      <c r="A3048" s="4" t="s">
        <v>41947</v>
      </c>
      <c r="B3048" s="4" t="s">
        <v>41948</v>
      </c>
      <c r="C3048" s="4" t="s">
        <v>34962</v>
      </c>
      <c r="D3048" s="4" t="s">
        <v>8885</v>
      </c>
      <c r="E3048" s="4" t="s">
        <v>41949</v>
      </c>
      <c r="F3048" s="4" t="s">
        <v>9025</v>
      </c>
      <c r="G3048" s="4" t="s">
        <v>8892</v>
      </c>
      <c r="H3048" s="4" t="s">
        <v>9372</v>
      </c>
      <c r="I3048" s="4"/>
      <c r="J3048" s="4" t="s">
        <v>4159</v>
      </c>
      <c r="K3048" s="4" t="s">
        <v>34127</v>
      </c>
      <c r="L3048" s="4" t="s">
        <v>36756</v>
      </c>
    </row>
    <row r="3049" spans="1:12" ht="15" customHeight="1">
      <c r="A3049" s="4" t="s">
        <v>41950</v>
      </c>
      <c r="B3049" s="4" t="s">
        <v>41951</v>
      </c>
      <c r="C3049" s="4" t="s">
        <v>34962</v>
      </c>
      <c r="D3049" s="4" t="s">
        <v>8885</v>
      </c>
      <c r="E3049" s="4" t="s">
        <v>41952</v>
      </c>
      <c r="F3049" s="4" t="s">
        <v>9025</v>
      </c>
      <c r="G3049" s="4" t="s">
        <v>8892</v>
      </c>
      <c r="H3049" s="4" t="s">
        <v>9372</v>
      </c>
      <c r="I3049" s="4"/>
      <c r="J3049" s="4" t="s">
        <v>4159</v>
      </c>
      <c r="K3049" s="4" t="s">
        <v>34127</v>
      </c>
      <c r="L3049" s="4" t="s">
        <v>36756</v>
      </c>
    </row>
    <row r="3050" spans="1:12" ht="15" customHeight="1">
      <c r="A3050" s="4" t="s">
        <v>41953</v>
      </c>
      <c r="B3050" s="4" t="s">
        <v>41954</v>
      </c>
      <c r="C3050" s="4" t="s">
        <v>34104</v>
      </c>
      <c r="D3050" s="4" t="s">
        <v>8885</v>
      </c>
      <c r="E3050" s="4" t="s">
        <v>41955</v>
      </c>
      <c r="F3050" s="4" t="s">
        <v>8888</v>
      </c>
      <c r="G3050" s="4" t="s">
        <v>8884</v>
      </c>
      <c r="H3050" s="4"/>
      <c r="I3050" s="4"/>
      <c r="J3050" s="4" t="s">
        <v>4159</v>
      </c>
      <c r="K3050" s="4" t="s">
        <v>34127</v>
      </c>
      <c r="L3050" s="4" t="s">
        <v>34128</v>
      </c>
    </row>
    <row r="3051" spans="1:12" ht="15" customHeight="1">
      <c r="A3051" s="4" t="s">
        <v>41956</v>
      </c>
      <c r="B3051" s="4" t="s">
        <v>41957</v>
      </c>
      <c r="C3051" s="4" t="s">
        <v>35138</v>
      </c>
      <c r="D3051" s="4" t="s">
        <v>8885</v>
      </c>
      <c r="E3051" s="4" t="s">
        <v>41958</v>
      </c>
      <c r="F3051" s="4" t="s">
        <v>8916</v>
      </c>
      <c r="G3051" s="4" t="s">
        <v>8892</v>
      </c>
      <c r="H3051" s="4" t="s">
        <v>31307</v>
      </c>
      <c r="I3051" s="4"/>
      <c r="J3051" s="4" t="s">
        <v>4159</v>
      </c>
      <c r="K3051" s="4" t="s">
        <v>34127</v>
      </c>
      <c r="L3051" s="4" t="s">
        <v>34128</v>
      </c>
    </row>
    <row r="3052" spans="1:12" ht="15" customHeight="1">
      <c r="A3052" s="4" t="s">
        <v>41959</v>
      </c>
      <c r="B3052" s="4" t="s">
        <v>41960</v>
      </c>
      <c r="C3052" s="4" t="s">
        <v>34874</v>
      </c>
      <c r="D3052" s="4" t="s">
        <v>8885</v>
      </c>
      <c r="E3052" s="4" t="s">
        <v>41959</v>
      </c>
      <c r="F3052" s="4" t="s">
        <v>9025</v>
      </c>
      <c r="G3052" s="4" t="s">
        <v>9215</v>
      </c>
      <c r="H3052" s="4" t="s">
        <v>9372</v>
      </c>
      <c r="I3052" s="4"/>
      <c r="J3052" s="4" t="s">
        <v>34096</v>
      </c>
      <c r="K3052" s="4" t="s">
        <v>34097</v>
      </c>
      <c r="L3052" s="4" t="s">
        <v>34098</v>
      </c>
    </row>
    <row r="3053" spans="1:12" ht="15" customHeight="1">
      <c r="A3053" s="4" t="s">
        <v>41961</v>
      </c>
      <c r="B3053" s="4" t="s">
        <v>41962</v>
      </c>
      <c r="C3053" s="4" t="s">
        <v>38313</v>
      </c>
      <c r="D3053" s="4" t="s">
        <v>8885</v>
      </c>
      <c r="E3053" s="4" t="s">
        <v>41963</v>
      </c>
      <c r="F3053" s="4" t="s">
        <v>9031</v>
      </c>
      <c r="G3053" s="4" t="s">
        <v>8892</v>
      </c>
      <c r="H3053" s="4" t="s">
        <v>9558</v>
      </c>
      <c r="I3053" s="4"/>
      <c r="J3053" s="4" t="s">
        <v>4159</v>
      </c>
      <c r="K3053" s="4" t="s">
        <v>34127</v>
      </c>
      <c r="L3053" s="4" t="s">
        <v>34128</v>
      </c>
    </row>
    <row r="3054" spans="1:12" ht="15" customHeight="1">
      <c r="A3054" s="4" t="s">
        <v>41964</v>
      </c>
      <c r="B3054" s="4" t="s">
        <v>41965</v>
      </c>
      <c r="C3054" s="4" t="s">
        <v>34962</v>
      </c>
      <c r="D3054" s="4" t="s">
        <v>8885</v>
      </c>
      <c r="E3054" s="4" t="s">
        <v>41964</v>
      </c>
      <c r="F3054" s="4" t="s">
        <v>9025</v>
      </c>
      <c r="G3054" s="4" t="s">
        <v>8892</v>
      </c>
      <c r="H3054" s="4" t="s">
        <v>9372</v>
      </c>
      <c r="I3054" s="4"/>
      <c r="J3054" s="4" t="s">
        <v>34096</v>
      </c>
      <c r="K3054" s="4" t="s">
        <v>34097</v>
      </c>
      <c r="L3054" s="4" t="s">
        <v>34098</v>
      </c>
    </row>
    <row r="3055" spans="1:12" ht="15" customHeight="1">
      <c r="A3055" s="4" t="s">
        <v>41966</v>
      </c>
      <c r="B3055" s="4" t="s">
        <v>41967</v>
      </c>
      <c r="C3055" s="4" t="s">
        <v>38313</v>
      </c>
      <c r="D3055" s="4" t="s">
        <v>8885</v>
      </c>
      <c r="E3055" s="4" t="s">
        <v>41968</v>
      </c>
      <c r="F3055" s="4" t="s">
        <v>9031</v>
      </c>
      <c r="G3055" s="4" t="s">
        <v>8892</v>
      </c>
      <c r="H3055" s="4" t="s">
        <v>9558</v>
      </c>
      <c r="I3055" s="4"/>
      <c r="J3055" s="4" t="s">
        <v>4159</v>
      </c>
      <c r="K3055" s="4" t="s">
        <v>34127</v>
      </c>
      <c r="L3055" s="4" t="s">
        <v>34128</v>
      </c>
    </row>
    <row r="3056" spans="1:12" ht="15" customHeight="1">
      <c r="A3056" s="4" t="s">
        <v>41969</v>
      </c>
      <c r="B3056" s="4" t="s">
        <v>41970</v>
      </c>
      <c r="C3056" s="4" t="s">
        <v>41971</v>
      </c>
      <c r="D3056" s="4" t="s">
        <v>8885</v>
      </c>
      <c r="E3056" s="4" t="s">
        <v>41972</v>
      </c>
      <c r="F3056" s="4" t="s">
        <v>9031</v>
      </c>
      <c r="G3056" s="4" t="s">
        <v>8884</v>
      </c>
      <c r="H3056" s="4"/>
      <c r="I3056" s="4"/>
      <c r="J3056" s="4" t="s">
        <v>4159</v>
      </c>
      <c r="K3056" s="4" t="s">
        <v>34127</v>
      </c>
      <c r="L3056" s="4" t="s">
        <v>34128</v>
      </c>
    </row>
    <row r="3057" spans="1:12" ht="15" customHeight="1">
      <c r="A3057" s="4" t="s">
        <v>41973</v>
      </c>
      <c r="B3057" s="4" t="s">
        <v>41974</v>
      </c>
      <c r="C3057" s="4" t="s">
        <v>34606</v>
      </c>
      <c r="D3057" s="4" t="s">
        <v>8885</v>
      </c>
      <c r="E3057" s="4" t="s">
        <v>41975</v>
      </c>
      <c r="F3057" s="4" t="s">
        <v>34147</v>
      </c>
      <c r="G3057" s="4" t="s">
        <v>8892</v>
      </c>
      <c r="H3057" s="4" t="s">
        <v>9558</v>
      </c>
      <c r="I3057" s="4"/>
      <c r="J3057" s="4" t="s">
        <v>4159</v>
      </c>
      <c r="K3057" s="4" t="s">
        <v>34127</v>
      </c>
      <c r="L3057" s="4" t="s">
        <v>34128</v>
      </c>
    </row>
    <row r="3058" spans="1:12" ht="15" customHeight="1">
      <c r="A3058" s="4" t="s">
        <v>41976</v>
      </c>
      <c r="B3058" s="4" t="s">
        <v>41977</v>
      </c>
      <c r="C3058" s="4" t="s">
        <v>40068</v>
      </c>
      <c r="D3058" s="4" t="s">
        <v>8885</v>
      </c>
      <c r="E3058" s="4" t="s">
        <v>41978</v>
      </c>
      <c r="F3058" s="4" t="s">
        <v>8916</v>
      </c>
      <c r="G3058" s="4" t="s">
        <v>8892</v>
      </c>
      <c r="H3058" s="4" t="s">
        <v>31907</v>
      </c>
      <c r="I3058" s="4"/>
      <c r="J3058" s="4" t="s">
        <v>4159</v>
      </c>
      <c r="K3058" s="4" t="s">
        <v>34127</v>
      </c>
      <c r="L3058" s="4" t="s">
        <v>34128</v>
      </c>
    </row>
    <row r="3059" spans="1:12" ht="15" customHeight="1">
      <c r="A3059" s="4" t="s">
        <v>41979</v>
      </c>
      <c r="B3059" s="4" t="s">
        <v>41980</v>
      </c>
      <c r="C3059" s="4" t="s">
        <v>34150</v>
      </c>
      <c r="D3059" s="4" t="s">
        <v>8885</v>
      </c>
      <c r="E3059" s="4" t="s">
        <v>41979</v>
      </c>
      <c r="F3059" s="4" t="s">
        <v>9031</v>
      </c>
      <c r="G3059" s="4" t="s">
        <v>8892</v>
      </c>
      <c r="H3059" s="4" t="s">
        <v>9558</v>
      </c>
      <c r="I3059" s="4"/>
      <c r="J3059" s="4" t="s">
        <v>34096</v>
      </c>
      <c r="K3059" s="4" t="s">
        <v>34097</v>
      </c>
      <c r="L3059" s="4" t="s">
        <v>34098</v>
      </c>
    </row>
    <row r="3060" spans="1:12" ht="15" customHeight="1">
      <c r="A3060" s="4" t="s">
        <v>41981</v>
      </c>
      <c r="B3060" s="4" t="s">
        <v>41982</v>
      </c>
      <c r="C3060" s="4" t="s">
        <v>37224</v>
      </c>
      <c r="D3060" s="4" t="s">
        <v>8885</v>
      </c>
      <c r="E3060" s="4" t="s">
        <v>41981</v>
      </c>
      <c r="F3060" s="4" t="s">
        <v>10458</v>
      </c>
      <c r="G3060" s="4" t="s">
        <v>8884</v>
      </c>
      <c r="H3060" s="4" t="s">
        <v>9541</v>
      </c>
      <c r="I3060" s="4" t="s">
        <v>9588</v>
      </c>
      <c r="J3060" s="4" t="s">
        <v>34096</v>
      </c>
      <c r="K3060" s="4" t="s">
        <v>34097</v>
      </c>
      <c r="L3060" s="4" t="s">
        <v>34098</v>
      </c>
    </row>
    <row r="3061" spans="1:12" ht="15" customHeight="1">
      <c r="A3061" s="4" t="s">
        <v>41983</v>
      </c>
      <c r="B3061" s="4" t="s">
        <v>41984</v>
      </c>
      <c r="C3061" s="4" t="s">
        <v>34874</v>
      </c>
      <c r="D3061" s="4" t="s">
        <v>8885</v>
      </c>
      <c r="E3061" s="4" t="s">
        <v>41983</v>
      </c>
      <c r="F3061" s="4" t="s">
        <v>9025</v>
      </c>
      <c r="G3061" s="4" t="s">
        <v>9215</v>
      </c>
      <c r="H3061" s="4" t="s">
        <v>9372</v>
      </c>
      <c r="I3061" s="4"/>
      <c r="J3061" s="4" t="s">
        <v>34096</v>
      </c>
      <c r="K3061" s="4" t="s">
        <v>34097</v>
      </c>
      <c r="L3061" s="4" t="s">
        <v>34098</v>
      </c>
    </row>
    <row r="3062" spans="1:12" ht="15" customHeight="1">
      <c r="A3062" s="4" t="s">
        <v>41985</v>
      </c>
      <c r="B3062" s="4" t="s">
        <v>41986</v>
      </c>
      <c r="C3062" s="4" t="s">
        <v>34944</v>
      </c>
      <c r="D3062" s="4" t="s">
        <v>8885</v>
      </c>
      <c r="E3062" s="4" t="s">
        <v>41985</v>
      </c>
      <c r="F3062" s="4" t="s">
        <v>34573</v>
      </c>
      <c r="G3062" s="4" t="s">
        <v>8892</v>
      </c>
      <c r="H3062" s="4" t="s">
        <v>9606</v>
      </c>
      <c r="I3062" s="4"/>
      <c r="J3062" s="4" t="s">
        <v>34096</v>
      </c>
      <c r="K3062" s="4" t="s">
        <v>34097</v>
      </c>
      <c r="L3062" s="4" t="s">
        <v>34098</v>
      </c>
    </row>
    <row r="3063" spans="1:12" ht="15" customHeight="1">
      <c r="A3063" s="4" t="s">
        <v>41987</v>
      </c>
      <c r="B3063" s="4" t="s">
        <v>41988</v>
      </c>
      <c r="C3063" s="4" t="s">
        <v>34606</v>
      </c>
      <c r="D3063" s="4" t="s">
        <v>8885</v>
      </c>
      <c r="E3063" s="4" t="s">
        <v>41989</v>
      </c>
      <c r="F3063" s="4" t="s">
        <v>34147</v>
      </c>
      <c r="G3063" s="4" t="s">
        <v>8892</v>
      </c>
      <c r="H3063" s="4" t="s">
        <v>9558</v>
      </c>
      <c r="I3063" s="4"/>
      <c r="J3063" s="4" t="s">
        <v>4159</v>
      </c>
      <c r="K3063" s="4" t="s">
        <v>34127</v>
      </c>
      <c r="L3063" s="4" t="s">
        <v>34128</v>
      </c>
    </row>
    <row r="3064" spans="1:12" ht="15" customHeight="1">
      <c r="A3064" s="4" t="s">
        <v>41990</v>
      </c>
      <c r="B3064" s="4" t="s">
        <v>41991</v>
      </c>
      <c r="C3064" s="4" t="s">
        <v>38371</v>
      </c>
      <c r="D3064" s="4" t="s">
        <v>8885</v>
      </c>
      <c r="E3064" s="4" t="s">
        <v>41992</v>
      </c>
      <c r="F3064" s="4" t="s">
        <v>8916</v>
      </c>
      <c r="G3064" s="4" t="s">
        <v>8892</v>
      </c>
      <c r="H3064" s="4" t="s">
        <v>9653</v>
      </c>
      <c r="I3064" s="4"/>
      <c r="J3064" s="4" t="s">
        <v>4159</v>
      </c>
      <c r="K3064" s="4" t="s">
        <v>34127</v>
      </c>
      <c r="L3064" s="4" t="s">
        <v>34128</v>
      </c>
    </row>
    <row r="3065" spans="1:12" ht="15" customHeight="1">
      <c r="A3065" s="4" t="s">
        <v>41993</v>
      </c>
      <c r="B3065" s="4" t="s">
        <v>41994</v>
      </c>
      <c r="C3065" s="4" t="s">
        <v>34167</v>
      </c>
      <c r="D3065" s="4" t="s">
        <v>8885</v>
      </c>
      <c r="E3065" s="4" t="s">
        <v>41993</v>
      </c>
      <c r="F3065" s="4" t="s">
        <v>34147</v>
      </c>
      <c r="G3065" s="4" t="s">
        <v>8892</v>
      </c>
      <c r="H3065" s="4" t="s">
        <v>9647</v>
      </c>
      <c r="I3065" s="4"/>
      <c r="J3065" s="4" t="s">
        <v>34096</v>
      </c>
      <c r="K3065" s="4" t="s">
        <v>34097</v>
      </c>
      <c r="L3065" s="4" t="s">
        <v>34098</v>
      </c>
    </row>
    <row r="3066" spans="1:12" ht="15" customHeight="1">
      <c r="A3066" s="4" t="s">
        <v>41995</v>
      </c>
      <c r="B3066" s="4" t="s">
        <v>41996</v>
      </c>
      <c r="C3066" s="4" t="s">
        <v>34962</v>
      </c>
      <c r="D3066" s="4" t="s">
        <v>8885</v>
      </c>
      <c r="E3066" s="4" t="s">
        <v>41997</v>
      </c>
      <c r="F3066" s="4" t="s">
        <v>9025</v>
      </c>
      <c r="G3066" s="4" t="s">
        <v>8892</v>
      </c>
      <c r="H3066" s="4" t="s">
        <v>9372</v>
      </c>
      <c r="I3066" s="4"/>
      <c r="J3066" s="4" t="s">
        <v>4159</v>
      </c>
      <c r="K3066" s="4" t="s">
        <v>34127</v>
      </c>
      <c r="L3066" s="4" t="s">
        <v>34128</v>
      </c>
    </row>
    <row r="3067" spans="1:12" ht="15" customHeight="1">
      <c r="A3067" s="4" t="s">
        <v>41998</v>
      </c>
      <c r="B3067" s="4" t="s">
        <v>41999</v>
      </c>
      <c r="C3067" s="4" t="s">
        <v>34874</v>
      </c>
      <c r="D3067" s="4" t="s">
        <v>8885</v>
      </c>
      <c r="E3067" s="4" t="s">
        <v>41998</v>
      </c>
      <c r="F3067" s="4" t="s">
        <v>9025</v>
      </c>
      <c r="G3067" s="4" t="s">
        <v>9215</v>
      </c>
      <c r="H3067" s="4" t="s">
        <v>9372</v>
      </c>
      <c r="I3067" s="4"/>
      <c r="J3067" s="4" t="s">
        <v>34096</v>
      </c>
      <c r="K3067" s="4" t="s">
        <v>34097</v>
      </c>
      <c r="L3067" s="4" t="s">
        <v>34098</v>
      </c>
    </row>
    <row r="3068" spans="1:12" ht="15" customHeight="1">
      <c r="A3068" s="4" t="s">
        <v>42000</v>
      </c>
      <c r="B3068" s="4" t="s">
        <v>42001</v>
      </c>
      <c r="C3068" s="4" t="s">
        <v>34572</v>
      </c>
      <c r="D3068" s="4" t="s">
        <v>8885</v>
      </c>
      <c r="E3068" s="4" t="s">
        <v>42000</v>
      </c>
      <c r="F3068" s="4" t="s">
        <v>34573</v>
      </c>
      <c r="G3068" s="4" t="s">
        <v>9114</v>
      </c>
      <c r="H3068" s="4"/>
      <c r="I3068" s="4"/>
      <c r="J3068" s="4" t="s">
        <v>4159</v>
      </c>
      <c r="K3068" s="4" t="s">
        <v>34127</v>
      </c>
      <c r="L3068" s="4" t="s">
        <v>34128</v>
      </c>
    </row>
    <row r="3069" spans="1:12" ht="15" customHeight="1">
      <c r="A3069" s="4" t="s">
        <v>42002</v>
      </c>
      <c r="B3069" s="4" t="s">
        <v>42003</v>
      </c>
      <c r="C3069" s="4" t="s">
        <v>34944</v>
      </c>
      <c r="D3069" s="4" t="s">
        <v>8885</v>
      </c>
      <c r="E3069" s="4" t="s">
        <v>42004</v>
      </c>
      <c r="F3069" s="4" t="s">
        <v>34573</v>
      </c>
      <c r="G3069" s="4" t="s">
        <v>8892</v>
      </c>
      <c r="H3069" s="4" t="s">
        <v>9606</v>
      </c>
      <c r="I3069" s="4"/>
      <c r="J3069" s="4" t="s">
        <v>4159</v>
      </c>
      <c r="K3069" s="4" t="s">
        <v>34127</v>
      </c>
      <c r="L3069" s="4" t="s">
        <v>34128</v>
      </c>
    </row>
    <row r="3070" spans="1:12" ht="15" customHeight="1">
      <c r="A3070" s="4" t="s">
        <v>42005</v>
      </c>
      <c r="B3070" s="4" t="s">
        <v>42006</v>
      </c>
      <c r="C3070" s="4" t="s">
        <v>34572</v>
      </c>
      <c r="D3070" s="4" t="s">
        <v>8885</v>
      </c>
      <c r="E3070" s="4" t="s">
        <v>42005</v>
      </c>
      <c r="F3070" s="4" t="s">
        <v>34573</v>
      </c>
      <c r="G3070" s="4" t="s">
        <v>9114</v>
      </c>
      <c r="H3070" s="4"/>
      <c r="I3070" s="4"/>
      <c r="J3070" s="4" t="s">
        <v>4159</v>
      </c>
      <c r="K3070" s="4" t="s">
        <v>34127</v>
      </c>
      <c r="L3070" s="4" t="s">
        <v>34128</v>
      </c>
    </row>
    <row r="3071" spans="1:12" ht="15" customHeight="1">
      <c r="A3071" s="4" t="s">
        <v>9845</v>
      </c>
      <c r="B3071" s="4" t="s">
        <v>42007</v>
      </c>
      <c r="C3071" s="4" t="s">
        <v>38891</v>
      </c>
      <c r="D3071" s="4" t="s">
        <v>8885</v>
      </c>
      <c r="E3071" s="4" t="s">
        <v>42008</v>
      </c>
      <c r="F3071" s="4" t="s">
        <v>34573</v>
      </c>
      <c r="G3071" s="4" t="s">
        <v>9114</v>
      </c>
      <c r="H3071" s="4"/>
      <c r="I3071" s="4"/>
      <c r="J3071" s="4" t="s">
        <v>4159</v>
      </c>
      <c r="K3071" s="4" t="s">
        <v>34127</v>
      </c>
      <c r="L3071" s="4" t="s">
        <v>34128</v>
      </c>
    </row>
    <row r="3072" spans="1:12" ht="15" customHeight="1">
      <c r="A3072" s="4" t="s">
        <v>42009</v>
      </c>
      <c r="B3072" s="4" t="s">
        <v>42010</v>
      </c>
      <c r="C3072" s="4" t="s">
        <v>34944</v>
      </c>
      <c r="D3072" s="4" t="s">
        <v>8885</v>
      </c>
      <c r="E3072" s="4" t="s">
        <v>42009</v>
      </c>
      <c r="F3072" s="4" t="s">
        <v>34573</v>
      </c>
      <c r="G3072" s="4" t="s">
        <v>8892</v>
      </c>
      <c r="H3072" s="4" t="s">
        <v>9606</v>
      </c>
      <c r="I3072" s="4"/>
      <c r="J3072" s="4" t="s">
        <v>34096</v>
      </c>
      <c r="K3072" s="4" t="s">
        <v>34097</v>
      </c>
      <c r="L3072" s="4" t="s">
        <v>34835</v>
      </c>
    </row>
    <row r="3073" spans="1:12" ht="15" customHeight="1">
      <c r="A3073" s="4" t="s">
        <v>42011</v>
      </c>
      <c r="B3073" s="4" t="s">
        <v>42012</v>
      </c>
      <c r="C3073" s="4" t="s">
        <v>42013</v>
      </c>
      <c r="D3073" s="4" t="s">
        <v>8885</v>
      </c>
      <c r="E3073" s="4" t="s">
        <v>42014</v>
      </c>
      <c r="F3073" s="4" t="s">
        <v>10458</v>
      </c>
      <c r="G3073" s="4" t="s">
        <v>34824</v>
      </c>
      <c r="H3073" s="4"/>
      <c r="I3073" s="4"/>
      <c r="J3073" s="4" t="s">
        <v>4159</v>
      </c>
      <c r="K3073" s="4" t="s">
        <v>34127</v>
      </c>
      <c r="L3073" s="4" t="s">
        <v>34128</v>
      </c>
    </row>
    <row r="3074" spans="1:12" ht="15" customHeight="1">
      <c r="A3074" s="4" t="s">
        <v>42015</v>
      </c>
      <c r="B3074" s="4" t="s">
        <v>42016</v>
      </c>
      <c r="C3074" s="4" t="s">
        <v>34145</v>
      </c>
      <c r="D3074" s="4" t="s">
        <v>8885</v>
      </c>
      <c r="E3074" s="4" t="s">
        <v>42017</v>
      </c>
      <c r="F3074" s="4" t="s">
        <v>34147</v>
      </c>
      <c r="G3074" s="4" t="s">
        <v>8892</v>
      </c>
      <c r="H3074" s="4" t="s">
        <v>32433</v>
      </c>
      <c r="I3074" s="4"/>
      <c r="J3074" s="4" t="s">
        <v>4159</v>
      </c>
      <c r="K3074" s="4" t="s">
        <v>34127</v>
      </c>
      <c r="L3074" s="4" t="s">
        <v>34128</v>
      </c>
    </row>
    <row r="3075" spans="1:12" ht="15" customHeight="1">
      <c r="A3075" s="4" t="s">
        <v>42018</v>
      </c>
      <c r="B3075" s="4" t="s">
        <v>42019</v>
      </c>
      <c r="C3075" s="4" t="s">
        <v>34598</v>
      </c>
      <c r="D3075" s="4" t="s">
        <v>8885</v>
      </c>
      <c r="E3075" s="4" t="s">
        <v>42018</v>
      </c>
      <c r="F3075" s="4" t="s">
        <v>10458</v>
      </c>
      <c r="G3075" s="4" t="s">
        <v>8884</v>
      </c>
      <c r="H3075" s="4"/>
      <c r="I3075" s="4"/>
      <c r="J3075" s="4" t="s">
        <v>34096</v>
      </c>
      <c r="K3075" s="4" t="s">
        <v>34097</v>
      </c>
      <c r="L3075" s="4" t="s">
        <v>34098</v>
      </c>
    </row>
    <row r="3076" spans="1:12" ht="15" customHeight="1">
      <c r="A3076" s="4" t="s">
        <v>42020</v>
      </c>
      <c r="B3076" s="4" t="s">
        <v>42021</v>
      </c>
      <c r="C3076" s="4" t="s">
        <v>34962</v>
      </c>
      <c r="D3076" s="4" t="s">
        <v>8885</v>
      </c>
      <c r="E3076" s="4" t="s">
        <v>42020</v>
      </c>
      <c r="F3076" s="4" t="s">
        <v>9025</v>
      </c>
      <c r="G3076" s="4" t="s">
        <v>8892</v>
      </c>
      <c r="H3076" s="4" t="s">
        <v>9372</v>
      </c>
      <c r="I3076" s="4"/>
      <c r="J3076" s="4" t="s">
        <v>34096</v>
      </c>
      <c r="K3076" s="4" t="s">
        <v>34097</v>
      </c>
      <c r="L3076" s="4" t="s">
        <v>34098</v>
      </c>
    </row>
    <row r="3077" spans="1:12" ht="15" customHeight="1">
      <c r="A3077" s="4" t="s">
        <v>42022</v>
      </c>
      <c r="B3077" s="4" t="s">
        <v>42023</v>
      </c>
      <c r="C3077" s="4" t="s">
        <v>34944</v>
      </c>
      <c r="D3077" s="4" t="s">
        <v>8885</v>
      </c>
      <c r="E3077" s="4" t="s">
        <v>42024</v>
      </c>
      <c r="F3077" s="4" t="s">
        <v>34573</v>
      </c>
      <c r="G3077" s="4" t="s">
        <v>8892</v>
      </c>
      <c r="H3077" s="4" t="s">
        <v>9606</v>
      </c>
      <c r="I3077" s="4"/>
      <c r="J3077" s="4" t="s">
        <v>4159</v>
      </c>
      <c r="K3077" s="4" t="s">
        <v>34127</v>
      </c>
      <c r="L3077" s="4" t="s">
        <v>34128</v>
      </c>
    </row>
    <row r="3078" spans="1:12" ht="15" customHeight="1">
      <c r="A3078" s="4" t="s">
        <v>42025</v>
      </c>
      <c r="B3078" s="4" t="s">
        <v>42026</v>
      </c>
      <c r="C3078" s="4" t="s">
        <v>42027</v>
      </c>
      <c r="D3078" s="4" t="s">
        <v>8885</v>
      </c>
      <c r="E3078" s="4" t="s">
        <v>42025</v>
      </c>
      <c r="F3078" s="4" t="s">
        <v>10458</v>
      </c>
      <c r="G3078" s="4" t="s">
        <v>8892</v>
      </c>
      <c r="H3078" s="4" t="s">
        <v>9588</v>
      </c>
      <c r="I3078" s="4"/>
      <c r="J3078" s="4" t="s">
        <v>34096</v>
      </c>
      <c r="K3078" s="4" t="s">
        <v>34097</v>
      </c>
      <c r="L3078" s="4" t="s">
        <v>34098</v>
      </c>
    </row>
    <row r="3079" spans="1:12" ht="15" customHeight="1">
      <c r="A3079" s="4" t="s">
        <v>42028</v>
      </c>
      <c r="B3079" s="4" t="s">
        <v>42029</v>
      </c>
      <c r="C3079" s="4" t="s">
        <v>35036</v>
      </c>
      <c r="D3079" s="4" t="s">
        <v>8885</v>
      </c>
      <c r="E3079" s="4" t="s">
        <v>42028</v>
      </c>
      <c r="F3079" s="4" t="s">
        <v>8916</v>
      </c>
      <c r="G3079" s="4" t="s">
        <v>8892</v>
      </c>
      <c r="H3079" s="4" t="s">
        <v>35037</v>
      </c>
      <c r="I3079" s="4"/>
      <c r="J3079" s="4" t="s">
        <v>4159</v>
      </c>
      <c r="K3079" s="4" t="s">
        <v>34127</v>
      </c>
      <c r="L3079" s="4" t="s">
        <v>34128</v>
      </c>
    </row>
    <row r="3080" spans="1:12" ht="15" customHeight="1">
      <c r="A3080" s="4" t="s">
        <v>42030</v>
      </c>
      <c r="B3080" s="4" t="s">
        <v>42031</v>
      </c>
      <c r="C3080" s="4" t="s">
        <v>35275</v>
      </c>
      <c r="D3080" s="4" t="s">
        <v>133</v>
      </c>
      <c r="E3080" s="4" t="s">
        <v>42030</v>
      </c>
      <c r="F3080" s="4" t="s">
        <v>10458</v>
      </c>
      <c r="G3080" s="4" t="s">
        <v>8892</v>
      </c>
      <c r="H3080" s="4" t="s">
        <v>9647</v>
      </c>
      <c r="I3080" s="4"/>
      <c r="J3080" s="4" t="s">
        <v>34112</v>
      </c>
      <c r="K3080" s="4" t="s">
        <v>34113</v>
      </c>
      <c r="L3080" s="4" t="s">
        <v>34550</v>
      </c>
    </row>
    <row r="3081" spans="1:12" ht="15" customHeight="1">
      <c r="A3081" s="4" t="s">
        <v>42032</v>
      </c>
      <c r="B3081" s="4" t="s">
        <v>42033</v>
      </c>
      <c r="C3081" s="4" t="s">
        <v>42034</v>
      </c>
      <c r="D3081" s="4" t="s">
        <v>133</v>
      </c>
      <c r="E3081" s="4" t="s">
        <v>42032</v>
      </c>
      <c r="F3081" s="4" t="s">
        <v>9025</v>
      </c>
      <c r="G3081" s="4" t="s">
        <v>8892</v>
      </c>
      <c r="H3081" s="4" t="s">
        <v>9527</v>
      </c>
      <c r="I3081" s="4"/>
      <c r="J3081" s="4" t="s">
        <v>34112</v>
      </c>
      <c r="K3081" s="4" t="s">
        <v>34113</v>
      </c>
      <c r="L3081" s="4" t="s">
        <v>34550</v>
      </c>
    </row>
    <row r="3082" spans="1:12" ht="15" customHeight="1">
      <c r="A3082" s="4" t="s">
        <v>42035</v>
      </c>
      <c r="B3082" s="4" t="s">
        <v>42036</v>
      </c>
      <c r="C3082" s="4" t="s">
        <v>35275</v>
      </c>
      <c r="D3082" s="4" t="s">
        <v>133</v>
      </c>
      <c r="E3082" s="4" t="s">
        <v>42035</v>
      </c>
      <c r="F3082" s="4" t="s">
        <v>10458</v>
      </c>
      <c r="G3082" s="4" t="s">
        <v>8892</v>
      </c>
      <c r="H3082" s="4" t="s">
        <v>9647</v>
      </c>
      <c r="I3082" s="4"/>
      <c r="J3082" s="4" t="s">
        <v>34112</v>
      </c>
      <c r="K3082" s="4" t="s">
        <v>34113</v>
      </c>
      <c r="L3082" s="4" t="s">
        <v>34550</v>
      </c>
    </row>
    <row r="3083" spans="1:12" ht="15" customHeight="1">
      <c r="A3083" s="4" t="s">
        <v>42037</v>
      </c>
      <c r="B3083" s="4" t="s">
        <v>42038</v>
      </c>
      <c r="C3083" s="4" t="s">
        <v>42034</v>
      </c>
      <c r="D3083" s="4" t="s">
        <v>133</v>
      </c>
      <c r="E3083" s="4" t="s">
        <v>42037</v>
      </c>
      <c r="F3083" s="4" t="s">
        <v>9025</v>
      </c>
      <c r="G3083" s="4" t="s">
        <v>8892</v>
      </c>
      <c r="H3083" s="4" t="s">
        <v>9527</v>
      </c>
      <c r="I3083" s="4"/>
      <c r="J3083" s="4" t="s">
        <v>34112</v>
      </c>
      <c r="K3083" s="4" t="s">
        <v>34113</v>
      </c>
      <c r="L3083" s="4" t="s">
        <v>34550</v>
      </c>
    </row>
    <row r="3084" spans="1:12" ht="15" customHeight="1">
      <c r="A3084" s="4" t="s">
        <v>42039</v>
      </c>
      <c r="B3084" s="4" t="s">
        <v>42040</v>
      </c>
      <c r="C3084" s="4" t="s">
        <v>35275</v>
      </c>
      <c r="D3084" s="4" t="s">
        <v>133</v>
      </c>
      <c r="E3084" s="4" t="s">
        <v>42039</v>
      </c>
      <c r="F3084" s="4" t="s">
        <v>10458</v>
      </c>
      <c r="G3084" s="4" t="s">
        <v>8892</v>
      </c>
      <c r="H3084" s="4" t="s">
        <v>9647</v>
      </c>
      <c r="I3084" s="4"/>
      <c r="J3084" s="4" t="s">
        <v>34112</v>
      </c>
      <c r="K3084" s="4" t="s">
        <v>34113</v>
      </c>
      <c r="L3084" s="4" t="s">
        <v>34550</v>
      </c>
    </row>
    <row r="3085" spans="1:12" ht="15" customHeight="1">
      <c r="A3085" s="4" t="s">
        <v>42041</v>
      </c>
      <c r="B3085" s="4" t="s">
        <v>42042</v>
      </c>
      <c r="C3085" s="4" t="s">
        <v>42034</v>
      </c>
      <c r="D3085" s="4" t="s">
        <v>133</v>
      </c>
      <c r="E3085" s="4" t="s">
        <v>42041</v>
      </c>
      <c r="F3085" s="4" t="s">
        <v>9025</v>
      </c>
      <c r="G3085" s="4" t="s">
        <v>8892</v>
      </c>
      <c r="H3085" s="4" t="s">
        <v>9527</v>
      </c>
      <c r="I3085" s="4"/>
      <c r="J3085" s="4" t="s">
        <v>34112</v>
      </c>
      <c r="K3085" s="4" t="s">
        <v>34113</v>
      </c>
      <c r="L3085" s="4" t="s">
        <v>34550</v>
      </c>
    </row>
    <row r="3086" spans="1:12" ht="15" customHeight="1">
      <c r="A3086" s="4" t="s">
        <v>42043</v>
      </c>
      <c r="B3086" s="4" t="s">
        <v>42044</v>
      </c>
      <c r="C3086" s="4" t="s">
        <v>42013</v>
      </c>
      <c r="D3086" s="4" t="s">
        <v>8885</v>
      </c>
      <c r="E3086" s="4" t="s">
        <v>42045</v>
      </c>
      <c r="F3086" s="4" t="s">
        <v>10458</v>
      </c>
      <c r="G3086" s="4" t="s">
        <v>34824</v>
      </c>
      <c r="H3086" s="4"/>
      <c r="I3086" s="4"/>
      <c r="J3086" s="4" t="s">
        <v>4159</v>
      </c>
      <c r="K3086" s="4" t="s">
        <v>34127</v>
      </c>
      <c r="L3086" s="4" t="s">
        <v>34128</v>
      </c>
    </row>
    <row r="3087" spans="1:12" ht="15" customHeight="1">
      <c r="A3087" s="4" t="s">
        <v>42046</v>
      </c>
      <c r="B3087" s="4" t="s">
        <v>42047</v>
      </c>
      <c r="C3087" s="4" t="s">
        <v>42013</v>
      </c>
      <c r="D3087" s="4" t="s">
        <v>8885</v>
      </c>
      <c r="E3087" s="4" t="s">
        <v>42048</v>
      </c>
      <c r="F3087" s="4" t="s">
        <v>10458</v>
      </c>
      <c r="G3087" s="4" t="s">
        <v>34824</v>
      </c>
      <c r="H3087" s="4"/>
      <c r="I3087" s="4"/>
      <c r="J3087" s="4" t="s">
        <v>4159</v>
      </c>
      <c r="K3087" s="4" t="s">
        <v>34127</v>
      </c>
      <c r="L3087" s="4" t="s">
        <v>34128</v>
      </c>
    </row>
    <row r="3088" spans="1:12" ht="15" customHeight="1">
      <c r="A3088" s="4" t="s">
        <v>42049</v>
      </c>
      <c r="B3088" s="4" t="s">
        <v>42050</v>
      </c>
      <c r="C3088" s="4" t="s">
        <v>34535</v>
      </c>
      <c r="D3088" s="4" t="s">
        <v>8885</v>
      </c>
      <c r="E3088" s="4" t="s">
        <v>42049</v>
      </c>
      <c r="F3088" s="4" t="s">
        <v>10208</v>
      </c>
      <c r="G3088" s="4" t="s">
        <v>8884</v>
      </c>
      <c r="H3088" s="4"/>
      <c r="I3088" s="4"/>
      <c r="J3088" s="4" t="s">
        <v>34096</v>
      </c>
      <c r="K3088" s="4" t="s">
        <v>34097</v>
      </c>
      <c r="L3088" s="4" t="s">
        <v>34835</v>
      </c>
    </row>
    <row r="3089" spans="1:12" ht="15" customHeight="1">
      <c r="A3089" s="4" t="s">
        <v>42051</v>
      </c>
      <c r="B3089" s="4" t="s">
        <v>42052</v>
      </c>
      <c r="C3089" s="4" t="s">
        <v>42053</v>
      </c>
      <c r="D3089" s="4" t="s">
        <v>8885</v>
      </c>
      <c r="E3089" s="4" t="s">
        <v>42051</v>
      </c>
      <c r="F3089" s="4" t="s">
        <v>10458</v>
      </c>
      <c r="G3089" s="4" t="s">
        <v>42054</v>
      </c>
      <c r="H3089" s="4"/>
      <c r="I3089" s="4"/>
      <c r="J3089" s="4" t="s">
        <v>34096</v>
      </c>
      <c r="K3089" s="4" t="s">
        <v>34097</v>
      </c>
      <c r="L3089" s="4" t="s">
        <v>34098</v>
      </c>
    </row>
    <row r="3090" spans="1:12" ht="15" customHeight="1">
      <c r="A3090" s="4" t="s">
        <v>42055</v>
      </c>
      <c r="B3090" s="4" t="s">
        <v>42056</v>
      </c>
      <c r="C3090" s="4" t="s">
        <v>34864</v>
      </c>
      <c r="D3090" s="4" t="s">
        <v>8885</v>
      </c>
      <c r="E3090" s="4" t="s">
        <v>42055</v>
      </c>
      <c r="F3090" s="4" t="s">
        <v>34147</v>
      </c>
      <c r="G3090" s="4" t="s">
        <v>8892</v>
      </c>
      <c r="H3090" s="4" t="s">
        <v>9527</v>
      </c>
      <c r="I3090" s="4"/>
      <c r="J3090" s="4" t="s">
        <v>34096</v>
      </c>
      <c r="K3090" s="4" t="s">
        <v>34097</v>
      </c>
      <c r="L3090" s="4" t="s">
        <v>34098</v>
      </c>
    </row>
    <row r="3091" spans="1:12" ht="15" customHeight="1">
      <c r="A3091" s="4" t="s">
        <v>42057</v>
      </c>
      <c r="B3091" s="4" t="s">
        <v>42058</v>
      </c>
      <c r="C3091" s="4" t="s">
        <v>34145</v>
      </c>
      <c r="D3091" s="4" t="s">
        <v>8885</v>
      </c>
      <c r="E3091" s="4" t="s">
        <v>42059</v>
      </c>
      <c r="F3091" s="4" t="s">
        <v>34147</v>
      </c>
      <c r="G3091" s="4" t="s">
        <v>8892</v>
      </c>
      <c r="H3091" s="4" t="s">
        <v>32433</v>
      </c>
      <c r="I3091" s="4"/>
      <c r="J3091" s="4" t="s">
        <v>4159</v>
      </c>
      <c r="K3091" s="4" t="s">
        <v>34127</v>
      </c>
      <c r="L3091" s="4" t="s">
        <v>34128</v>
      </c>
    </row>
    <row r="3092" spans="1:12" ht="15" customHeight="1">
      <c r="A3092" s="4" t="s">
        <v>42060</v>
      </c>
      <c r="B3092" s="4" t="s">
        <v>42061</v>
      </c>
      <c r="C3092" s="4" t="s">
        <v>34874</v>
      </c>
      <c r="D3092" s="4" t="s">
        <v>8885</v>
      </c>
      <c r="E3092" s="4" t="s">
        <v>42062</v>
      </c>
      <c r="F3092" s="4" t="s">
        <v>9025</v>
      </c>
      <c r="G3092" s="4" t="s">
        <v>9215</v>
      </c>
      <c r="H3092" s="4" t="s">
        <v>9372</v>
      </c>
      <c r="I3092" s="4"/>
      <c r="J3092" s="4" t="s">
        <v>4159</v>
      </c>
      <c r="K3092" s="4" t="s">
        <v>34127</v>
      </c>
      <c r="L3092" s="4" t="s">
        <v>34128</v>
      </c>
    </row>
    <row r="3093" spans="1:12" ht="15" customHeight="1">
      <c r="A3093" s="4" t="s">
        <v>42063</v>
      </c>
      <c r="B3093" s="4" t="s">
        <v>42064</v>
      </c>
      <c r="C3093" s="4" t="s">
        <v>42065</v>
      </c>
      <c r="D3093" s="4" t="s">
        <v>8885</v>
      </c>
      <c r="E3093" s="4" t="s">
        <v>42063</v>
      </c>
      <c r="F3093" s="4" t="s">
        <v>10208</v>
      </c>
      <c r="G3093" s="4" t="s">
        <v>8884</v>
      </c>
      <c r="H3093" s="4" t="s">
        <v>9597</v>
      </c>
      <c r="I3093" s="4"/>
      <c r="J3093" s="4" t="s">
        <v>4159</v>
      </c>
      <c r="K3093" s="4" t="s">
        <v>34127</v>
      </c>
      <c r="L3093" s="4" t="s">
        <v>34128</v>
      </c>
    </row>
    <row r="3094" spans="1:12" ht="15" customHeight="1">
      <c r="A3094" s="4" t="s">
        <v>42066</v>
      </c>
      <c r="B3094" s="4" t="s">
        <v>42067</v>
      </c>
      <c r="C3094" s="4" t="s">
        <v>34967</v>
      </c>
      <c r="D3094" s="4" t="s">
        <v>8885</v>
      </c>
      <c r="E3094" s="4" t="s">
        <v>42066</v>
      </c>
      <c r="F3094" s="4" t="s">
        <v>8888</v>
      </c>
      <c r="G3094" s="4" t="s">
        <v>8884</v>
      </c>
      <c r="H3094" s="4" t="s">
        <v>9527</v>
      </c>
      <c r="I3094" s="4" t="s">
        <v>9375</v>
      </c>
      <c r="J3094" s="4" t="s">
        <v>4159</v>
      </c>
      <c r="K3094" s="4" t="s">
        <v>34127</v>
      </c>
      <c r="L3094" s="4" t="s">
        <v>34128</v>
      </c>
    </row>
    <row r="3095" spans="1:12" ht="15" customHeight="1">
      <c r="A3095" s="4" t="s">
        <v>42068</v>
      </c>
      <c r="B3095" s="4" t="s">
        <v>42069</v>
      </c>
      <c r="C3095" s="4" t="s">
        <v>42070</v>
      </c>
      <c r="D3095" s="4" t="s">
        <v>8885</v>
      </c>
      <c r="E3095" s="4" t="s">
        <v>42068</v>
      </c>
      <c r="F3095" s="4" t="s">
        <v>10458</v>
      </c>
      <c r="G3095" s="4" t="s">
        <v>8884</v>
      </c>
      <c r="H3095" s="4" t="s">
        <v>9533</v>
      </c>
      <c r="I3095" s="4" t="s">
        <v>9594</v>
      </c>
      <c r="J3095" s="4" t="s">
        <v>4159</v>
      </c>
      <c r="K3095" s="4" t="s">
        <v>34127</v>
      </c>
      <c r="L3095" s="4" t="s">
        <v>34128</v>
      </c>
    </row>
    <row r="3096" spans="1:12" ht="15" customHeight="1">
      <c r="A3096" s="4" t="s">
        <v>42071</v>
      </c>
      <c r="B3096" s="4" t="s">
        <v>42072</v>
      </c>
      <c r="C3096" s="4" t="s">
        <v>34874</v>
      </c>
      <c r="D3096" s="4" t="s">
        <v>8885</v>
      </c>
      <c r="E3096" s="4" t="s">
        <v>42071</v>
      </c>
      <c r="F3096" s="4" t="s">
        <v>9025</v>
      </c>
      <c r="G3096" s="4" t="s">
        <v>9215</v>
      </c>
      <c r="H3096" s="4" t="s">
        <v>9372</v>
      </c>
      <c r="I3096" s="4"/>
      <c r="J3096" s="4" t="s">
        <v>4159</v>
      </c>
      <c r="K3096" s="4" t="s">
        <v>34127</v>
      </c>
      <c r="L3096" s="4" t="s">
        <v>34128</v>
      </c>
    </row>
    <row r="3097" spans="1:12" ht="15" customHeight="1">
      <c r="A3097" s="4" t="s">
        <v>42073</v>
      </c>
      <c r="B3097" s="4" t="s">
        <v>42074</v>
      </c>
      <c r="C3097" s="4" t="s">
        <v>34122</v>
      </c>
      <c r="D3097" s="4" t="s">
        <v>8885</v>
      </c>
      <c r="E3097" s="4" t="s">
        <v>42075</v>
      </c>
      <c r="F3097" s="4" t="s">
        <v>9118</v>
      </c>
      <c r="G3097" s="4" t="s">
        <v>8892</v>
      </c>
      <c r="H3097" s="4" t="s">
        <v>9558</v>
      </c>
      <c r="I3097" s="4"/>
      <c r="J3097" s="4" t="s">
        <v>4159</v>
      </c>
      <c r="K3097" s="4" t="s">
        <v>34127</v>
      </c>
      <c r="L3097" s="4" t="s">
        <v>34128</v>
      </c>
    </row>
    <row r="3098" spans="1:12" ht="15" customHeight="1">
      <c r="A3098" s="4" t="s">
        <v>42076</v>
      </c>
      <c r="B3098" s="4" t="s">
        <v>42077</v>
      </c>
      <c r="C3098" s="4" t="s">
        <v>34834</v>
      </c>
      <c r="D3098" s="4" t="s">
        <v>8885</v>
      </c>
      <c r="E3098" s="4" t="s">
        <v>42078</v>
      </c>
      <c r="F3098" s="4" t="s">
        <v>34147</v>
      </c>
      <c r="G3098" s="4" t="s">
        <v>8892</v>
      </c>
      <c r="H3098" s="4" t="s">
        <v>9647</v>
      </c>
      <c r="I3098" s="4"/>
      <c r="J3098" s="4" t="s">
        <v>4159</v>
      </c>
      <c r="K3098" s="4" t="s">
        <v>34127</v>
      </c>
      <c r="L3098" s="4" t="s">
        <v>34128</v>
      </c>
    </row>
    <row r="3099" spans="1:12" ht="15" customHeight="1">
      <c r="A3099" s="4" t="s">
        <v>42079</v>
      </c>
      <c r="B3099" s="4" t="s">
        <v>42080</v>
      </c>
      <c r="C3099" s="4" t="s">
        <v>34989</v>
      </c>
      <c r="D3099" s="4" t="s">
        <v>8885</v>
      </c>
      <c r="E3099" s="4" t="s">
        <v>42079</v>
      </c>
      <c r="F3099" s="4" t="s">
        <v>8888</v>
      </c>
      <c r="G3099" s="4" t="s">
        <v>8892</v>
      </c>
      <c r="H3099" s="4" t="s">
        <v>9647</v>
      </c>
      <c r="I3099" s="4"/>
      <c r="J3099" s="4" t="s">
        <v>4159</v>
      </c>
      <c r="K3099" s="4" t="s">
        <v>34127</v>
      </c>
      <c r="L3099" s="4" t="s">
        <v>34128</v>
      </c>
    </row>
    <row r="3100" spans="1:12" ht="15" customHeight="1">
      <c r="A3100" s="4" t="s">
        <v>42081</v>
      </c>
      <c r="B3100" s="4" t="s">
        <v>42082</v>
      </c>
      <c r="C3100" s="4" t="s">
        <v>34167</v>
      </c>
      <c r="D3100" s="4" t="s">
        <v>8885</v>
      </c>
      <c r="E3100" s="4" t="s">
        <v>42083</v>
      </c>
      <c r="F3100" s="4" t="s">
        <v>34147</v>
      </c>
      <c r="G3100" s="4" t="s">
        <v>8892</v>
      </c>
      <c r="H3100" s="4" t="s">
        <v>9647</v>
      </c>
      <c r="I3100" s="4"/>
      <c r="J3100" s="4" t="s">
        <v>4159</v>
      </c>
      <c r="K3100" s="4" t="s">
        <v>34127</v>
      </c>
      <c r="L3100" s="4" t="s">
        <v>34128</v>
      </c>
    </row>
    <row r="3101" spans="1:12" ht="15" customHeight="1">
      <c r="A3101" s="4" t="s">
        <v>42084</v>
      </c>
      <c r="B3101" s="4" t="s">
        <v>42085</v>
      </c>
      <c r="C3101" s="4" t="s">
        <v>34145</v>
      </c>
      <c r="D3101" s="4" t="s">
        <v>8885</v>
      </c>
      <c r="E3101" s="4" t="s">
        <v>42084</v>
      </c>
      <c r="F3101" s="4" t="s">
        <v>34147</v>
      </c>
      <c r="G3101" s="4" t="s">
        <v>8892</v>
      </c>
      <c r="H3101" s="4" t="s">
        <v>32433</v>
      </c>
      <c r="I3101" s="4"/>
      <c r="J3101" s="4" t="s">
        <v>34096</v>
      </c>
      <c r="K3101" s="4" t="s">
        <v>34097</v>
      </c>
      <c r="L3101" s="4" t="s">
        <v>34098</v>
      </c>
    </row>
    <row r="3102" spans="1:12" ht="15" customHeight="1">
      <c r="A3102" s="4" t="s">
        <v>42086</v>
      </c>
      <c r="B3102" s="4" t="s">
        <v>42087</v>
      </c>
      <c r="C3102" s="4" t="s">
        <v>34145</v>
      </c>
      <c r="D3102" s="4" t="s">
        <v>8885</v>
      </c>
      <c r="E3102" s="4" t="s">
        <v>42086</v>
      </c>
      <c r="F3102" s="4" t="s">
        <v>34147</v>
      </c>
      <c r="G3102" s="4" t="s">
        <v>8892</v>
      </c>
      <c r="H3102" s="4" t="s">
        <v>32433</v>
      </c>
      <c r="I3102" s="4"/>
      <c r="J3102" s="4" t="s">
        <v>34096</v>
      </c>
      <c r="K3102" s="4" t="s">
        <v>34097</v>
      </c>
      <c r="L3102" s="4" t="s">
        <v>34098</v>
      </c>
    </row>
    <row r="3103" spans="1:12" ht="15" customHeight="1">
      <c r="A3103" s="4" t="s">
        <v>42088</v>
      </c>
      <c r="B3103" s="4" t="s">
        <v>42089</v>
      </c>
      <c r="C3103" s="4" t="s">
        <v>34145</v>
      </c>
      <c r="D3103" s="4" t="s">
        <v>8885</v>
      </c>
      <c r="E3103" s="4" t="s">
        <v>42088</v>
      </c>
      <c r="F3103" s="4" t="s">
        <v>34147</v>
      </c>
      <c r="G3103" s="4" t="s">
        <v>8892</v>
      </c>
      <c r="H3103" s="4" t="s">
        <v>32433</v>
      </c>
      <c r="I3103" s="4"/>
      <c r="J3103" s="4" t="s">
        <v>34096</v>
      </c>
      <c r="K3103" s="4" t="s">
        <v>34097</v>
      </c>
      <c r="L3103" s="4" t="s">
        <v>34098</v>
      </c>
    </row>
    <row r="3104" spans="1:12" ht="15" customHeight="1">
      <c r="A3104" s="4" t="s">
        <v>42090</v>
      </c>
      <c r="B3104" s="4" t="s">
        <v>42091</v>
      </c>
      <c r="C3104" s="4" t="s">
        <v>34145</v>
      </c>
      <c r="D3104" s="4" t="s">
        <v>8885</v>
      </c>
      <c r="E3104" s="4" t="s">
        <v>42090</v>
      </c>
      <c r="F3104" s="4" t="s">
        <v>34147</v>
      </c>
      <c r="G3104" s="4" t="s">
        <v>8892</v>
      </c>
      <c r="H3104" s="4" t="s">
        <v>32433</v>
      </c>
      <c r="I3104" s="4"/>
      <c r="J3104" s="4" t="s">
        <v>34096</v>
      </c>
      <c r="K3104" s="4" t="s">
        <v>34097</v>
      </c>
      <c r="L3104" s="4" t="s">
        <v>34098</v>
      </c>
    </row>
    <row r="3105" spans="1:12" ht="15" customHeight="1">
      <c r="A3105" s="4" t="s">
        <v>42092</v>
      </c>
      <c r="B3105" s="4" t="s">
        <v>42093</v>
      </c>
      <c r="C3105" s="4" t="s">
        <v>34606</v>
      </c>
      <c r="D3105" s="4" t="s">
        <v>8885</v>
      </c>
      <c r="E3105" s="4" t="s">
        <v>42094</v>
      </c>
      <c r="F3105" s="4" t="s">
        <v>34147</v>
      </c>
      <c r="G3105" s="4" t="s">
        <v>8892</v>
      </c>
      <c r="H3105" s="4" t="s">
        <v>9558</v>
      </c>
      <c r="I3105" s="4"/>
      <c r="J3105" s="4" t="s">
        <v>4159</v>
      </c>
      <c r="K3105" s="4" t="s">
        <v>34127</v>
      </c>
      <c r="L3105" s="4" t="s">
        <v>34128</v>
      </c>
    </row>
    <row r="3106" spans="1:12" ht="15" customHeight="1">
      <c r="A3106" s="4" t="s">
        <v>42095</v>
      </c>
      <c r="B3106" s="4" t="s">
        <v>42096</v>
      </c>
      <c r="C3106" s="4" t="s">
        <v>34933</v>
      </c>
      <c r="D3106" s="4" t="s">
        <v>8885</v>
      </c>
      <c r="E3106" s="4" t="s">
        <v>42097</v>
      </c>
      <c r="F3106" s="4" t="s">
        <v>9031</v>
      </c>
      <c r="G3106" s="4" t="s">
        <v>8892</v>
      </c>
      <c r="H3106" s="4" t="s">
        <v>9527</v>
      </c>
      <c r="I3106" s="4"/>
      <c r="J3106" s="4" t="s">
        <v>4159</v>
      </c>
      <c r="K3106" s="4" t="s">
        <v>34127</v>
      </c>
      <c r="L3106" s="4" t="s">
        <v>34128</v>
      </c>
    </row>
    <row r="3107" spans="1:12" ht="15" customHeight="1">
      <c r="A3107" s="4" t="s">
        <v>42098</v>
      </c>
      <c r="B3107" s="4" t="s">
        <v>42099</v>
      </c>
      <c r="C3107" s="4" t="s">
        <v>34864</v>
      </c>
      <c r="D3107" s="4" t="s">
        <v>8885</v>
      </c>
      <c r="E3107" s="4" t="s">
        <v>42100</v>
      </c>
      <c r="F3107" s="4" t="s">
        <v>34147</v>
      </c>
      <c r="G3107" s="4" t="s">
        <v>8892</v>
      </c>
      <c r="H3107" s="4" t="s">
        <v>9527</v>
      </c>
      <c r="I3107" s="4"/>
      <c r="J3107" s="4" t="s">
        <v>4159</v>
      </c>
      <c r="K3107" s="4" t="s">
        <v>34127</v>
      </c>
      <c r="L3107" s="4" t="s">
        <v>34128</v>
      </c>
    </row>
    <row r="3108" spans="1:12" ht="15" customHeight="1">
      <c r="A3108" s="4" t="s">
        <v>42101</v>
      </c>
      <c r="B3108" s="4" t="s">
        <v>42102</v>
      </c>
      <c r="C3108" s="4" t="s">
        <v>36785</v>
      </c>
      <c r="D3108" s="4" t="s">
        <v>8885</v>
      </c>
      <c r="E3108" s="4" t="s">
        <v>42101</v>
      </c>
      <c r="F3108" s="4" t="s">
        <v>8888</v>
      </c>
      <c r="G3108" s="4" t="s">
        <v>8892</v>
      </c>
      <c r="H3108" s="4" t="s">
        <v>9527</v>
      </c>
      <c r="I3108" s="4"/>
      <c r="J3108" s="4" t="s">
        <v>4159</v>
      </c>
      <c r="K3108" s="4" t="s">
        <v>34127</v>
      </c>
      <c r="L3108" s="4" t="s">
        <v>34128</v>
      </c>
    </row>
    <row r="3109" spans="1:12" ht="15" customHeight="1">
      <c r="A3109" s="4" t="s">
        <v>42103</v>
      </c>
      <c r="B3109" s="4" t="s">
        <v>42104</v>
      </c>
      <c r="C3109" s="4" t="s">
        <v>34992</v>
      </c>
      <c r="D3109" s="4" t="s">
        <v>8885</v>
      </c>
      <c r="E3109" s="4" t="s">
        <v>42105</v>
      </c>
      <c r="F3109" s="4" t="s">
        <v>8916</v>
      </c>
      <c r="G3109" s="4" t="s">
        <v>8892</v>
      </c>
      <c r="H3109" s="4" t="s">
        <v>9527</v>
      </c>
      <c r="I3109" s="4"/>
      <c r="J3109" s="4" t="s">
        <v>4159</v>
      </c>
      <c r="K3109" s="4" t="s">
        <v>34127</v>
      </c>
      <c r="L3109" s="4" t="s">
        <v>34128</v>
      </c>
    </row>
    <row r="3110" spans="1:12" ht="15" customHeight="1">
      <c r="A3110" s="4" t="s">
        <v>42106</v>
      </c>
      <c r="B3110" s="4" t="s">
        <v>42107</v>
      </c>
      <c r="C3110" s="4" t="s">
        <v>36915</v>
      </c>
      <c r="D3110" s="4" t="s">
        <v>8885</v>
      </c>
      <c r="E3110" s="4" t="s">
        <v>42108</v>
      </c>
      <c r="F3110" s="4" t="s">
        <v>9031</v>
      </c>
      <c r="G3110" s="4" t="s">
        <v>8884</v>
      </c>
      <c r="H3110" s="4"/>
      <c r="I3110" s="4"/>
      <c r="J3110" s="4" t="s">
        <v>4159</v>
      </c>
      <c r="K3110" s="4" t="s">
        <v>34127</v>
      </c>
      <c r="L3110" s="4" t="s">
        <v>34128</v>
      </c>
    </row>
    <row r="3111" spans="1:12" ht="15" customHeight="1">
      <c r="A3111" s="4" t="s">
        <v>42109</v>
      </c>
      <c r="B3111" s="4" t="s">
        <v>42110</v>
      </c>
      <c r="C3111" s="4" t="s">
        <v>34831</v>
      </c>
      <c r="D3111" s="4" t="s">
        <v>8885</v>
      </c>
      <c r="E3111" s="4" t="s">
        <v>42111</v>
      </c>
      <c r="F3111" s="4" t="s">
        <v>34147</v>
      </c>
      <c r="G3111" s="4" t="s">
        <v>8892</v>
      </c>
      <c r="H3111" s="4" t="s">
        <v>32375</v>
      </c>
      <c r="I3111" s="4"/>
      <c r="J3111" s="4" t="s">
        <v>4159</v>
      </c>
      <c r="K3111" s="4" t="s">
        <v>34127</v>
      </c>
      <c r="L3111" s="4" t="s">
        <v>34128</v>
      </c>
    </row>
    <row r="3112" spans="1:12" ht="15" customHeight="1">
      <c r="A3112" s="4" t="s">
        <v>42112</v>
      </c>
      <c r="B3112" s="4" t="s">
        <v>42113</v>
      </c>
      <c r="C3112" s="4" t="s">
        <v>34104</v>
      </c>
      <c r="D3112" s="4" t="s">
        <v>8885</v>
      </c>
      <c r="E3112" s="4" t="s">
        <v>42114</v>
      </c>
      <c r="F3112" s="4" t="s">
        <v>8888</v>
      </c>
      <c r="G3112" s="4" t="s">
        <v>8884</v>
      </c>
      <c r="H3112" s="4"/>
      <c r="I3112" s="4"/>
      <c r="J3112" s="4" t="s">
        <v>4159</v>
      </c>
      <c r="K3112" s="4" t="s">
        <v>34127</v>
      </c>
      <c r="L3112" s="4" t="s">
        <v>34128</v>
      </c>
    </row>
    <row r="3113" spans="1:12" ht="15" customHeight="1">
      <c r="A3113" s="4" t="s">
        <v>42115</v>
      </c>
      <c r="B3113" s="4" t="s">
        <v>42116</v>
      </c>
      <c r="C3113" s="4" t="s">
        <v>42117</v>
      </c>
      <c r="D3113" s="4" t="s">
        <v>8885</v>
      </c>
      <c r="E3113" s="4" t="s">
        <v>42117</v>
      </c>
      <c r="F3113" s="4" t="s">
        <v>4143</v>
      </c>
      <c r="G3113" s="4" t="s">
        <v>9215</v>
      </c>
      <c r="H3113" s="4" t="s">
        <v>9372</v>
      </c>
      <c r="I3113" s="4"/>
      <c r="J3113" s="4" t="s">
        <v>34096</v>
      </c>
      <c r="K3113" s="4" t="s">
        <v>34097</v>
      </c>
      <c r="L3113" s="4" t="s">
        <v>34098</v>
      </c>
    </row>
    <row r="3114" spans="1:12" ht="15" customHeight="1">
      <c r="A3114" s="4" t="s">
        <v>42118</v>
      </c>
      <c r="B3114" s="4" t="s">
        <v>42119</v>
      </c>
      <c r="C3114" s="4" t="s">
        <v>34167</v>
      </c>
      <c r="D3114" s="4" t="s">
        <v>8885</v>
      </c>
      <c r="E3114" s="4" t="s">
        <v>42120</v>
      </c>
      <c r="F3114" s="4" t="s">
        <v>34147</v>
      </c>
      <c r="G3114" s="4" t="s">
        <v>8892</v>
      </c>
      <c r="H3114" s="4" t="s">
        <v>9647</v>
      </c>
      <c r="I3114" s="4"/>
      <c r="J3114" s="4" t="s">
        <v>4159</v>
      </c>
      <c r="K3114" s="4" t="s">
        <v>34127</v>
      </c>
      <c r="L3114" s="4" t="s">
        <v>34128</v>
      </c>
    </row>
    <row r="3115" spans="1:12" ht="15" customHeight="1">
      <c r="A3115" s="4" t="s">
        <v>42121</v>
      </c>
      <c r="B3115" s="4" t="s">
        <v>9925</v>
      </c>
      <c r="C3115" s="4" t="s">
        <v>42122</v>
      </c>
      <c r="D3115" s="4" t="s">
        <v>8885</v>
      </c>
      <c r="E3115" s="4" t="s">
        <v>42123</v>
      </c>
      <c r="F3115" s="4" t="s">
        <v>9031</v>
      </c>
      <c r="G3115" s="4" t="s">
        <v>8884</v>
      </c>
      <c r="H3115" s="4" t="s">
        <v>9597</v>
      </c>
      <c r="I3115" s="4"/>
      <c r="J3115" s="4" t="s">
        <v>4159</v>
      </c>
      <c r="K3115" s="4" t="s">
        <v>34127</v>
      </c>
      <c r="L3115" s="4" t="s">
        <v>34128</v>
      </c>
    </row>
    <row r="3116" spans="1:12" ht="15" customHeight="1">
      <c r="A3116" s="4" t="s">
        <v>42124</v>
      </c>
      <c r="B3116" s="4" t="s">
        <v>42125</v>
      </c>
      <c r="C3116" s="4" t="s">
        <v>34874</v>
      </c>
      <c r="D3116" s="4" t="s">
        <v>8885</v>
      </c>
      <c r="E3116" s="4" t="s">
        <v>42126</v>
      </c>
      <c r="F3116" s="4" t="s">
        <v>9025</v>
      </c>
      <c r="G3116" s="4" t="s">
        <v>9215</v>
      </c>
      <c r="H3116" s="4" t="s">
        <v>9372</v>
      </c>
      <c r="I3116" s="4"/>
      <c r="J3116" s="4" t="s">
        <v>4159</v>
      </c>
      <c r="K3116" s="4" t="s">
        <v>34127</v>
      </c>
      <c r="L3116" s="4" t="s">
        <v>34128</v>
      </c>
    </row>
    <row r="3117" spans="1:12" ht="15" customHeight="1">
      <c r="A3117" s="4" t="s">
        <v>42127</v>
      </c>
      <c r="B3117" s="4" t="s">
        <v>42128</v>
      </c>
      <c r="C3117" s="4" t="s">
        <v>42129</v>
      </c>
      <c r="D3117" s="4" t="s">
        <v>8885</v>
      </c>
      <c r="E3117" s="4" t="s">
        <v>42130</v>
      </c>
      <c r="F3117" s="4" t="s">
        <v>8916</v>
      </c>
      <c r="G3117" s="4" t="s">
        <v>34622</v>
      </c>
      <c r="H3117" s="4" t="s">
        <v>9647</v>
      </c>
      <c r="I3117" s="4"/>
      <c r="J3117" s="4" t="s">
        <v>4159</v>
      </c>
      <c r="K3117" s="4" t="s">
        <v>34127</v>
      </c>
      <c r="L3117" s="4" t="s">
        <v>34128</v>
      </c>
    </row>
    <row r="3118" spans="1:12" ht="15" customHeight="1">
      <c r="A3118" s="4" t="s">
        <v>42131</v>
      </c>
      <c r="B3118" s="4" t="s">
        <v>42132</v>
      </c>
      <c r="C3118" s="4" t="s">
        <v>38371</v>
      </c>
      <c r="D3118" s="4" t="s">
        <v>133</v>
      </c>
      <c r="E3118" s="4" t="s">
        <v>42131</v>
      </c>
      <c r="F3118" s="4" t="s">
        <v>8916</v>
      </c>
      <c r="G3118" s="4" t="s">
        <v>8892</v>
      </c>
      <c r="H3118" s="4" t="s">
        <v>9653</v>
      </c>
      <c r="I3118" s="4"/>
      <c r="J3118" s="4" t="s">
        <v>34112</v>
      </c>
      <c r="K3118" s="4" t="s">
        <v>34113</v>
      </c>
      <c r="L3118" s="4" t="s">
        <v>34550</v>
      </c>
    </row>
    <row r="3119" spans="1:12" ht="15" customHeight="1">
      <c r="A3119" s="4" t="s">
        <v>42133</v>
      </c>
      <c r="B3119" s="4" t="s">
        <v>42134</v>
      </c>
      <c r="C3119" s="4" t="s">
        <v>42135</v>
      </c>
      <c r="D3119" s="4" t="s">
        <v>8885</v>
      </c>
      <c r="E3119" s="4" t="s">
        <v>42136</v>
      </c>
      <c r="F3119" s="4" t="s">
        <v>8916</v>
      </c>
      <c r="G3119" s="4" t="s">
        <v>8892</v>
      </c>
      <c r="H3119" s="4" t="s">
        <v>31955</v>
      </c>
      <c r="I3119" s="4"/>
      <c r="J3119" s="4" t="s">
        <v>4159</v>
      </c>
      <c r="K3119" s="4" t="s">
        <v>34127</v>
      </c>
      <c r="L3119" s="4" t="s">
        <v>34128</v>
      </c>
    </row>
    <row r="3120" spans="1:12" ht="15" customHeight="1">
      <c r="A3120" s="4" t="s">
        <v>42137</v>
      </c>
      <c r="B3120" s="4" t="s">
        <v>42138</v>
      </c>
      <c r="C3120" s="4" t="s">
        <v>34831</v>
      </c>
      <c r="D3120" s="4" t="s">
        <v>8885</v>
      </c>
      <c r="E3120" s="4" t="s">
        <v>42139</v>
      </c>
      <c r="F3120" s="4" t="s">
        <v>34147</v>
      </c>
      <c r="G3120" s="4" t="s">
        <v>8892</v>
      </c>
      <c r="H3120" s="4" t="s">
        <v>32375</v>
      </c>
      <c r="I3120" s="4"/>
      <c r="J3120" s="4" t="s">
        <v>4159</v>
      </c>
      <c r="K3120" s="4" t="s">
        <v>34127</v>
      </c>
      <c r="L3120" s="4" t="s">
        <v>34128</v>
      </c>
    </row>
    <row r="3121" spans="1:12" ht="15" customHeight="1">
      <c r="A3121" s="4" t="s">
        <v>42140</v>
      </c>
      <c r="B3121" s="4" t="s">
        <v>42141</v>
      </c>
      <c r="C3121" s="4" t="s">
        <v>34136</v>
      </c>
      <c r="D3121" s="4" t="s">
        <v>8885</v>
      </c>
      <c r="E3121" s="4" t="s">
        <v>42142</v>
      </c>
      <c r="F3121" s="4" t="s">
        <v>9031</v>
      </c>
      <c r="G3121" s="4" t="s">
        <v>8884</v>
      </c>
      <c r="H3121" s="4"/>
      <c r="I3121" s="4"/>
      <c r="J3121" s="4" t="s">
        <v>4159</v>
      </c>
      <c r="K3121" s="4" t="s">
        <v>34127</v>
      </c>
      <c r="L3121" s="4" t="s">
        <v>34128</v>
      </c>
    </row>
    <row r="3122" spans="1:12" ht="15" customHeight="1">
      <c r="A3122" s="4" t="s">
        <v>42143</v>
      </c>
      <c r="B3122" s="4" t="s">
        <v>42144</v>
      </c>
      <c r="C3122" s="4" t="s">
        <v>41971</v>
      </c>
      <c r="D3122" s="4" t="s">
        <v>133</v>
      </c>
      <c r="E3122" s="4" t="s">
        <v>42143</v>
      </c>
      <c r="F3122" s="4" t="s">
        <v>9031</v>
      </c>
      <c r="G3122" s="4" t="s">
        <v>8884</v>
      </c>
      <c r="H3122" s="4"/>
      <c r="I3122" s="4"/>
      <c r="J3122" s="4" t="s">
        <v>34112</v>
      </c>
      <c r="K3122" s="4" t="s">
        <v>34113</v>
      </c>
      <c r="L3122" s="4" t="s">
        <v>34550</v>
      </c>
    </row>
    <row r="3123" spans="1:12" ht="15" customHeight="1">
      <c r="A3123" s="4" t="s">
        <v>42145</v>
      </c>
      <c r="B3123" s="4" t="s">
        <v>42146</v>
      </c>
      <c r="C3123" s="4" t="s">
        <v>34874</v>
      </c>
      <c r="D3123" s="4" t="s">
        <v>8885</v>
      </c>
      <c r="E3123" s="4" t="s">
        <v>42145</v>
      </c>
      <c r="F3123" s="4" t="s">
        <v>9025</v>
      </c>
      <c r="G3123" s="4" t="s">
        <v>9215</v>
      </c>
      <c r="H3123" s="4" t="s">
        <v>9372</v>
      </c>
      <c r="I3123" s="4"/>
      <c r="J3123" s="4" t="s">
        <v>34112</v>
      </c>
      <c r="K3123" s="4" t="s">
        <v>34113</v>
      </c>
      <c r="L3123" s="4" t="s">
        <v>41745</v>
      </c>
    </row>
    <row r="3124" spans="1:12" ht="15" customHeight="1">
      <c r="A3124" s="4" t="s">
        <v>42147</v>
      </c>
      <c r="B3124" s="4" t="s">
        <v>42148</v>
      </c>
      <c r="C3124" s="4" t="s">
        <v>35307</v>
      </c>
      <c r="D3124" s="4" t="s">
        <v>8885</v>
      </c>
      <c r="E3124" s="4" t="s">
        <v>42149</v>
      </c>
      <c r="F3124" s="4" t="s">
        <v>34147</v>
      </c>
      <c r="G3124" s="4" t="s">
        <v>8892</v>
      </c>
      <c r="H3124" s="4" t="s">
        <v>9653</v>
      </c>
      <c r="I3124" s="4"/>
      <c r="J3124" s="4" t="s">
        <v>4159</v>
      </c>
      <c r="K3124" s="4" t="s">
        <v>34127</v>
      </c>
      <c r="L3124" s="4" t="s">
        <v>34128</v>
      </c>
    </row>
    <row r="3125" spans="1:12" ht="15" customHeight="1">
      <c r="A3125" s="4" t="s">
        <v>42150</v>
      </c>
      <c r="B3125" s="4" t="s">
        <v>42151</v>
      </c>
      <c r="C3125" s="4" t="s">
        <v>37293</v>
      </c>
      <c r="D3125" s="4" t="s">
        <v>8885</v>
      </c>
      <c r="E3125" s="4" t="s">
        <v>42150</v>
      </c>
      <c r="F3125" s="4" t="s">
        <v>8916</v>
      </c>
      <c r="G3125" s="4" t="s">
        <v>8892</v>
      </c>
      <c r="H3125" s="4" t="s">
        <v>31907</v>
      </c>
      <c r="I3125" s="4"/>
      <c r="J3125" s="4" t="s">
        <v>34096</v>
      </c>
      <c r="K3125" s="4" t="s">
        <v>34097</v>
      </c>
      <c r="L3125" s="4" t="s">
        <v>34098</v>
      </c>
    </row>
    <row r="3126" spans="1:12" ht="15" customHeight="1">
      <c r="A3126" s="4" t="s">
        <v>42152</v>
      </c>
      <c r="B3126" s="4" t="s">
        <v>42153</v>
      </c>
      <c r="C3126" s="4" t="s">
        <v>36639</v>
      </c>
      <c r="D3126" s="4" t="s">
        <v>8885</v>
      </c>
      <c r="E3126" s="4" t="s">
        <v>42154</v>
      </c>
      <c r="F3126" s="4" t="s">
        <v>9031</v>
      </c>
      <c r="G3126" s="4" t="s">
        <v>8884</v>
      </c>
      <c r="H3126" s="4"/>
      <c r="I3126" s="4"/>
      <c r="J3126" s="4" t="s">
        <v>4159</v>
      </c>
      <c r="K3126" s="4" t="s">
        <v>34127</v>
      </c>
      <c r="L3126" s="4" t="s">
        <v>34128</v>
      </c>
    </row>
    <row r="3127" spans="1:12" ht="15" customHeight="1">
      <c r="A3127" s="4" t="s">
        <v>42155</v>
      </c>
      <c r="B3127" s="4" t="s">
        <v>42156</v>
      </c>
      <c r="C3127" s="4" t="s">
        <v>36798</v>
      </c>
      <c r="D3127" s="4" t="s">
        <v>8885</v>
      </c>
      <c r="E3127" s="4" t="s">
        <v>42155</v>
      </c>
      <c r="F3127" s="4" t="s">
        <v>34573</v>
      </c>
      <c r="G3127" s="4" t="s">
        <v>8892</v>
      </c>
      <c r="H3127" s="4" t="s">
        <v>9178</v>
      </c>
      <c r="I3127" s="4"/>
      <c r="J3127" s="4" t="s">
        <v>4159</v>
      </c>
      <c r="K3127" s="4" t="s">
        <v>34127</v>
      </c>
      <c r="L3127" s="4" t="s">
        <v>34128</v>
      </c>
    </row>
    <row r="3128" spans="1:12" ht="15" customHeight="1">
      <c r="A3128" s="4" t="s">
        <v>42157</v>
      </c>
      <c r="B3128" s="4" t="s">
        <v>42158</v>
      </c>
      <c r="C3128" s="4" t="s">
        <v>41971</v>
      </c>
      <c r="D3128" s="4" t="s">
        <v>8885</v>
      </c>
      <c r="E3128" s="4" t="s">
        <v>42159</v>
      </c>
      <c r="F3128" s="4" t="s">
        <v>9031</v>
      </c>
      <c r="G3128" s="4" t="s">
        <v>8884</v>
      </c>
      <c r="H3128" s="4"/>
      <c r="I3128" s="4"/>
      <c r="J3128" s="4" t="s">
        <v>4159</v>
      </c>
      <c r="K3128" s="4" t="s">
        <v>34127</v>
      </c>
      <c r="L3128" s="4" t="s">
        <v>34128</v>
      </c>
    </row>
    <row r="3129" spans="1:12" ht="15" customHeight="1">
      <c r="A3129" s="4" t="s">
        <v>42160</v>
      </c>
      <c r="B3129" s="4" t="s">
        <v>42161</v>
      </c>
      <c r="C3129" s="4" t="s">
        <v>39312</v>
      </c>
      <c r="D3129" s="4" t="s">
        <v>8885</v>
      </c>
      <c r="E3129" s="4" t="s">
        <v>42162</v>
      </c>
      <c r="F3129" s="4" t="s">
        <v>9031</v>
      </c>
      <c r="G3129" s="4" t="s">
        <v>8892</v>
      </c>
      <c r="H3129" s="4" t="s">
        <v>9597</v>
      </c>
      <c r="I3129" s="4"/>
      <c r="J3129" s="4" t="s">
        <v>4159</v>
      </c>
      <c r="K3129" s="4" t="s">
        <v>34127</v>
      </c>
      <c r="L3129" s="4" t="s">
        <v>34128</v>
      </c>
    </row>
    <row r="3130" spans="1:12" ht="15" customHeight="1">
      <c r="A3130" s="4" t="s">
        <v>42163</v>
      </c>
      <c r="B3130" s="4" t="s">
        <v>42164</v>
      </c>
      <c r="C3130" s="4" t="s">
        <v>34167</v>
      </c>
      <c r="D3130" s="4" t="s">
        <v>8885</v>
      </c>
      <c r="E3130" s="4" t="s">
        <v>42163</v>
      </c>
      <c r="F3130" s="4" t="s">
        <v>34147</v>
      </c>
      <c r="G3130" s="4" t="s">
        <v>8892</v>
      </c>
      <c r="H3130" s="4" t="s">
        <v>9647</v>
      </c>
      <c r="I3130" s="4"/>
      <c r="J3130" s="4" t="s">
        <v>4159</v>
      </c>
      <c r="K3130" s="4" t="s">
        <v>34127</v>
      </c>
      <c r="L3130" s="4" t="s">
        <v>34128</v>
      </c>
    </row>
    <row r="3131" spans="1:12" ht="15" customHeight="1">
      <c r="A3131" s="4" t="s">
        <v>42165</v>
      </c>
      <c r="B3131" s="4" t="s">
        <v>42166</v>
      </c>
      <c r="C3131" s="4" t="s">
        <v>34989</v>
      </c>
      <c r="D3131" s="4" t="s">
        <v>8885</v>
      </c>
      <c r="E3131" s="4" t="s">
        <v>42167</v>
      </c>
      <c r="F3131" s="4" t="s">
        <v>8888</v>
      </c>
      <c r="G3131" s="4" t="s">
        <v>8892</v>
      </c>
      <c r="H3131" s="4" t="s">
        <v>9647</v>
      </c>
      <c r="I3131" s="4"/>
      <c r="J3131" s="4" t="s">
        <v>4159</v>
      </c>
      <c r="K3131" s="4" t="s">
        <v>34127</v>
      </c>
      <c r="L3131" s="4" t="s">
        <v>34128</v>
      </c>
    </row>
    <row r="3132" spans="1:12" ht="15" customHeight="1">
      <c r="A3132" s="4" t="s">
        <v>42168</v>
      </c>
      <c r="B3132" s="4" t="s">
        <v>42169</v>
      </c>
      <c r="C3132" s="4" t="s">
        <v>34167</v>
      </c>
      <c r="D3132" s="4" t="s">
        <v>8885</v>
      </c>
      <c r="E3132" s="4" t="s">
        <v>42168</v>
      </c>
      <c r="F3132" s="4" t="s">
        <v>34147</v>
      </c>
      <c r="G3132" s="4" t="s">
        <v>8892</v>
      </c>
      <c r="H3132" s="4" t="s">
        <v>9647</v>
      </c>
      <c r="I3132" s="4"/>
      <c r="J3132" s="4" t="s">
        <v>4159</v>
      </c>
      <c r="K3132" s="4" t="s">
        <v>34127</v>
      </c>
      <c r="L3132" s="4" t="s">
        <v>34128</v>
      </c>
    </row>
    <row r="3133" spans="1:12" ht="15" customHeight="1">
      <c r="A3133" s="4" t="s">
        <v>42170</v>
      </c>
      <c r="B3133" s="4" t="s">
        <v>42171</v>
      </c>
      <c r="C3133" s="4" t="s">
        <v>34831</v>
      </c>
      <c r="D3133" s="4" t="s">
        <v>8885</v>
      </c>
      <c r="E3133" s="4" t="s">
        <v>42172</v>
      </c>
      <c r="F3133" s="4" t="s">
        <v>34147</v>
      </c>
      <c r="G3133" s="4" t="s">
        <v>8892</v>
      </c>
      <c r="H3133" s="4" t="s">
        <v>32375</v>
      </c>
      <c r="I3133" s="4"/>
      <c r="J3133" s="4" t="s">
        <v>4159</v>
      </c>
      <c r="K3133" s="4" t="s">
        <v>34127</v>
      </c>
      <c r="L3133" s="4" t="s">
        <v>34128</v>
      </c>
    </row>
    <row r="3134" spans="1:12" ht="15" customHeight="1">
      <c r="A3134" s="4" t="s">
        <v>42173</v>
      </c>
      <c r="B3134" s="4" t="s">
        <v>42174</v>
      </c>
      <c r="C3134" s="4" t="s">
        <v>42175</v>
      </c>
      <c r="D3134" s="4" t="s">
        <v>8885</v>
      </c>
      <c r="E3134" s="4" t="s">
        <v>42175</v>
      </c>
      <c r="F3134" s="4" t="s">
        <v>4143</v>
      </c>
      <c r="G3134" s="4" t="s">
        <v>8892</v>
      </c>
      <c r="H3134" s="4" t="s">
        <v>9558</v>
      </c>
      <c r="I3134" s="4"/>
      <c r="J3134" s="4" t="s">
        <v>34096</v>
      </c>
      <c r="K3134" s="4" t="s">
        <v>34097</v>
      </c>
      <c r="L3134" s="4" t="s">
        <v>34098</v>
      </c>
    </row>
    <row r="3135" spans="1:12" ht="15" customHeight="1">
      <c r="A3135" s="4" t="s">
        <v>42176</v>
      </c>
      <c r="B3135" s="4" t="s">
        <v>42177</v>
      </c>
      <c r="C3135" s="4" t="s">
        <v>34145</v>
      </c>
      <c r="D3135" s="4" t="s">
        <v>8885</v>
      </c>
      <c r="E3135" s="4" t="s">
        <v>42176</v>
      </c>
      <c r="F3135" s="4" t="s">
        <v>34147</v>
      </c>
      <c r="G3135" s="4" t="s">
        <v>8892</v>
      </c>
      <c r="H3135" s="4" t="s">
        <v>32433</v>
      </c>
      <c r="I3135" s="4"/>
      <c r="J3135" s="4" t="s">
        <v>34096</v>
      </c>
      <c r="K3135" s="4" t="s">
        <v>34097</v>
      </c>
      <c r="L3135" s="4" t="s">
        <v>34098</v>
      </c>
    </row>
    <row r="3136" spans="1:12" ht="15" customHeight="1">
      <c r="A3136" s="4" t="s">
        <v>42178</v>
      </c>
      <c r="B3136" s="4" t="s">
        <v>42179</v>
      </c>
      <c r="C3136" s="4" t="s">
        <v>38449</v>
      </c>
      <c r="D3136" s="4" t="s">
        <v>8885</v>
      </c>
      <c r="E3136" s="4" t="s">
        <v>42180</v>
      </c>
      <c r="F3136" s="4" t="s">
        <v>8916</v>
      </c>
      <c r="G3136" s="4" t="s">
        <v>8892</v>
      </c>
      <c r="H3136" s="4" t="s">
        <v>9558</v>
      </c>
      <c r="I3136" s="4"/>
      <c r="J3136" s="4" t="s">
        <v>4159</v>
      </c>
      <c r="K3136" s="4" t="s">
        <v>34127</v>
      </c>
      <c r="L3136" s="4" t="s">
        <v>34128</v>
      </c>
    </row>
    <row r="3137" spans="1:12" ht="15" customHeight="1">
      <c r="A3137" s="4" t="s">
        <v>42181</v>
      </c>
      <c r="B3137" s="4" t="s">
        <v>42182</v>
      </c>
      <c r="C3137" s="4" t="s">
        <v>34606</v>
      </c>
      <c r="D3137" s="4" t="s">
        <v>8885</v>
      </c>
      <c r="E3137" s="4" t="s">
        <v>42183</v>
      </c>
      <c r="F3137" s="4" t="s">
        <v>34147</v>
      </c>
      <c r="G3137" s="4" t="s">
        <v>8892</v>
      </c>
      <c r="H3137" s="4" t="s">
        <v>9558</v>
      </c>
      <c r="I3137" s="4"/>
      <c r="J3137" s="4" t="s">
        <v>4159</v>
      </c>
      <c r="K3137" s="4" t="s">
        <v>34127</v>
      </c>
      <c r="L3137" s="4" t="s">
        <v>34128</v>
      </c>
    </row>
    <row r="3138" spans="1:12" ht="15" customHeight="1">
      <c r="A3138" s="4" t="s">
        <v>42184</v>
      </c>
      <c r="B3138" s="4" t="s">
        <v>42185</v>
      </c>
      <c r="C3138" s="4" t="s">
        <v>41971</v>
      </c>
      <c r="D3138" s="4" t="s">
        <v>8885</v>
      </c>
      <c r="E3138" s="4" t="s">
        <v>42186</v>
      </c>
      <c r="F3138" s="4" t="s">
        <v>9031</v>
      </c>
      <c r="G3138" s="4" t="s">
        <v>8884</v>
      </c>
      <c r="H3138" s="4"/>
      <c r="I3138" s="4"/>
      <c r="J3138" s="4" t="s">
        <v>4159</v>
      </c>
      <c r="K3138" s="4" t="s">
        <v>34127</v>
      </c>
      <c r="L3138" s="4" t="s">
        <v>34128</v>
      </c>
    </row>
    <row r="3139" spans="1:12" ht="15" customHeight="1">
      <c r="A3139" s="4" t="s">
        <v>42187</v>
      </c>
      <c r="B3139" s="4" t="s">
        <v>42188</v>
      </c>
      <c r="C3139" s="4" t="s">
        <v>35547</v>
      </c>
      <c r="D3139" s="4" t="s">
        <v>8885</v>
      </c>
      <c r="E3139" s="4" t="s">
        <v>42187</v>
      </c>
      <c r="F3139" s="4" t="s">
        <v>10458</v>
      </c>
      <c r="G3139" s="4" t="s">
        <v>8884</v>
      </c>
      <c r="H3139" s="4"/>
      <c r="I3139" s="4"/>
      <c r="J3139" s="4" t="s">
        <v>34096</v>
      </c>
      <c r="K3139" s="4" t="s">
        <v>34097</v>
      </c>
      <c r="L3139" s="4" t="s">
        <v>34098</v>
      </c>
    </row>
    <row r="3140" spans="1:12" ht="15" customHeight="1">
      <c r="A3140" s="4" t="s">
        <v>42189</v>
      </c>
      <c r="B3140" s="4" t="s">
        <v>42190</v>
      </c>
      <c r="C3140" s="4" t="s">
        <v>35096</v>
      </c>
      <c r="D3140" s="4" t="s">
        <v>8885</v>
      </c>
      <c r="E3140" s="4" t="s">
        <v>42191</v>
      </c>
      <c r="F3140" s="4" t="s">
        <v>8916</v>
      </c>
      <c r="G3140" s="4" t="s">
        <v>8892</v>
      </c>
      <c r="H3140" s="4" t="s">
        <v>9653</v>
      </c>
      <c r="I3140" s="4"/>
      <c r="J3140" s="4" t="s">
        <v>4159</v>
      </c>
      <c r="K3140" s="4" t="s">
        <v>34127</v>
      </c>
      <c r="L3140" s="4" t="s">
        <v>34128</v>
      </c>
    </row>
    <row r="3141" spans="1:12" ht="15" customHeight="1">
      <c r="A3141" s="4" t="s">
        <v>42192</v>
      </c>
      <c r="B3141" s="4" t="s">
        <v>42193</v>
      </c>
      <c r="C3141" s="4" t="s">
        <v>36730</v>
      </c>
      <c r="D3141" s="4" t="s">
        <v>8885</v>
      </c>
      <c r="E3141" s="4" t="s">
        <v>42192</v>
      </c>
      <c r="F3141" s="4" t="s">
        <v>10458</v>
      </c>
      <c r="G3141" s="4" t="s">
        <v>8884</v>
      </c>
      <c r="H3141" s="4"/>
      <c r="I3141" s="4"/>
      <c r="J3141" s="4" t="s">
        <v>34096</v>
      </c>
      <c r="K3141" s="4" t="s">
        <v>34097</v>
      </c>
      <c r="L3141" s="4" t="s">
        <v>34098</v>
      </c>
    </row>
    <row r="3142" spans="1:12" ht="15" customHeight="1">
      <c r="A3142" s="4" t="s">
        <v>42194</v>
      </c>
      <c r="B3142" s="4" t="s">
        <v>42195</v>
      </c>
      <c r="C3142" s="4" t="s">
        <v>36915</v>
      </c>
      <c r="D3142" s="4" t="s">
        <v>8885</v>
      </c>
      <c r="E3142" s="4" t="s">
        <v>42194</v>
      </c>
      <c r="F3142" s="4" t="s">
        <v>9031</v>
      </c>
      <c r="G3142" s="4" t="s">
        <v>8884</v>
      </c>
      <c r="H3142" s="4"/>
      <c r="I3142" s="4"/>
      <c r="J3142" s="4" t="s">
        <v>34096</v>
      </c>
      <c r="K3142" s="4" t="s">
        <v>34097</v>
      </c>
      <c r="L3142" s="4" t="s">
        <v>34098</v>
      </c>
    </row>
    <row r="3143" spans="1:12" ht="15" customHeight="1">
      <c r="A3143" s="4" t="s">
        <v>42196</v>
      </c>
      <c r="B3143" s="4" t="s">
        <v>42197</v>
      </c>
      <c r="C3143" s="4" t="s">
        <v>34119</v>
      </c>
      <c r="D3143" s="4" t="s">
        <v>8885</v>
      </c>
      <c r="E3143" s="4" t="s">
        <v>42198</v>
      </c>
      <c r="F3143" s="4" t="s">
        <v>8916</v>
      </c>
      <c r="G3143" s="4" t="s">
        <v>8892</v>
      </c>
      <c r="H3143" s="4" t="s">
        <v>9647</v>
      </c>
      <c r="I3143" s="4"/>
      <c r="J3143" s="4" t="s">
        <v>4159</v>
      </c>
      <c r="K3143" s="4" t="s">
        <v>34127</v>
      </c>
      <c r="L3143" s="4" t="s">
        <v>34128</v>
      </c>
    </row>
    <row r="3144" spans="1:12" ht="15" customHeight="1">
      <c r="A3144" s="4" t="s">
        <v>42199</v>
      </c>
      <c r="B3144" s="4" t="s">
        <v>42200</v>
      </c>
      <c r="C3144" s="4" t="s">
        <v>34962</v>
      </c>
      <c r="D3144" s="4" t="s">
        <v>8885</v>
      </c>
      <c r="E3144" s="4" t="s">
        <v>42201</v>
      </c>
      <c r="F3144" s="4" t="s">
        <v>9025</v>
      </c>
      <c r="G3144" s="4" t="s">
        <v>8892</v>
      </c>
      <c r="H3144" s="4" t="s">
        <v>9372</v>
      </c>
      <c r="I3144" s="4"/>
      <c r="J3144" s="4" t="s">
        <v>4159</v>
      </c>
      <c r="K3144" s="4" t="s">
        <v>34127</v>
      </c>
      <c r="L3144" s="4" t="s">
        <v>34128</v>
      </c>
    </row>
    <row r="3145" spans="1:12" ht="15" customHeight="1">
      <c r="A3145" s="4" t="s">
        <v>42202</v>
      </c>
      <c r="B3145" s="4" t="s">
        <v>42203</v>
      </c>
      <c r="C3145" s="4" t="s">
        <v>34119</v>
      </c>
      <c r="D3145" s="4" t="s">
        <v>8885</v>
      </c>
      <c r="E3145" s="4" t="s">
        <v>42202</v>
      </c>
      <c r="F3145" s="4" t="s">
        <v>8916</v>
      </c>
      <c r="G3145" s="4" t="s">
        <v>8892</v>
      </c>
      <c r="H3145" s="4" t="s">
        <v>9647</v>
      </c>
      <c r="I3145" s="4"/>
      <c r="J3145" s="4" t="s">
        <v>4159</v>
      </c>
      <c r="K3145" s="4" t="s">
        <v>34127</v>
      </c>
      <c r="L3145" s="4" t="s">
        <v>34128</v>
      </c>
    </row>
    <row r="3146" spans="1:12" ht="15" customHeight="1">
      <c r="A3146" s="4" t="s">
        <v>42204</v>
      </c>
      <c r="B3146" s="4" t="s">
        <v>42205</v>
      </c>
      <c r="C3146" s="4" t="s">
        <v>34874</v>
      </c>
      <c r="D3146" s="4" t="s">
        <v>8885</v>
      </c>
      <c r="E3146" s="4" t="s">
        <v>42206</v>
      </c>
      <c r="F3146" s="4" t="s">
        <v>9025</v>
      </c>
      <c r="G3146" s="4" t="s">
        <v>9215</v>
      </c>
      <c r="H3146" s="4" t="s">
        <v>9372</v>
      </c>
      <c r="I3146" s="4"/>
      <c r="J3146" s="4" t="s">
        <v>4159</v>
      </c>
      <c r="K3146" s="4" t="s">
        <v>34127</v>
      </c>
      <c r="L3146" s="4" t="s">
        <v>34128</v>
      </c>
    </row>
    <row r="3147" spans="1:12" ht="15" customHeight="1">
      <c r="A3147" s="4" t="s">
        <v>42207</v>
      </c>
      <c r="B3147" s="4" t="s">
        <v>42208</v>
      </c>
      <c r="C3147" s="4" t="s">
        <v>34874</v>
      </c>
      <c r="D3147" s="4" t="s">
        <v>8885</v>
      </c>
      <c r="E3147" s="4" t="s">
        <v>42209</v>
      </c>
      <c r="F3147" s="4" t="s">
        <v>9025</v>
      </c>
      <c r="G3147" s="4" t="s">
        <v>9215</v>
      </c>
      <c r="H3147" s="4" t="s">
        <v>9372</v>
      </c>
      <c r="I3147" s="4"/>
      <c r="J3147" s="4" t="s">
        <v>4159</v>
      </c>
      <c r="K3147" s="4" t="s">
        <v>34127</v>
      </c>
      <c r="L3147" s="4" t="s">
        <v>34128</v>
      </c>
    </row>
    <row r="3148" spans="1:12" ht="15" customHeight="1">
      <c r="A3148" s="4" t="s">
        <v>42210</v>
      </c>
      <c r="B3148" s="4" t="s">
        <v>42211</v>
      </c>
      <c r="C3148" s="4" t="s">
        <v>34125</v>
      </c>
      <c r="D3148" s="4" t="s">
        <v>8885</v>
      </c>
      <c r="E3148" s="4" t="s">
        <v>42212</v>
      </c>
      <c r="F3148" s="4" t="s">
        <v>9031</v>
      </c>
      <c r="G3148" s="4" t="s">
        <v>15007</v>
      </c>
      <c r="H3148" s="4"/>
      <c r="I3148" s="4"/>
      <c r="J3148" s="4" t="s">
        <v>4159</v>
      </c>
      <c r="K3148" s="4" t="s">
        <v>34127</v>
      </c>
      <c r="L3148" s="4" t="s">
        <v>34128</v>
      </c>
    </row>
    <row r="3149" spans="1:12" ht="15" customHeight="1">
      <c r="A3149" s="4" t="s">
        <v>42213</v>
      </c>
      <c r="B3149" s="4" t="s">
        <v>42214</v>
      </c>
      <c r="C3149" s="4" t="s">
        <v>34874</v>
      </c>
      <c r="D3149" s="4" t="s">
        <v>8885</v>
      </c>
      <c r="E3149" s="4" t="s">
        <v>42215</v>
      </c>
      <c r="F3149" s="4" t="s">
        <v>9025</v>
      </c>
      <c r="G3149" s="4" t="s">
        <v>9215</v>
      </c>
      <c r="H3149" s="4" t="s">
        <v>9372</v>
      </c>
      <c r="I3149" s="4"/>
      <c r="J3149" s="4" t="s">
        <v>4159</v>
      </c>
      <c r="K3149" s="4" t="s">
        <v>34127</v>
      </c>
      <c r="L3149" s="4" t="s">
        <v>34128</v>
      </c>
    </row>
    <row r="3150" spans="1:12" ht="15" customHeight="1">
      <c r="A3150" s="4" t="s">
        <v>42216</v>
      </c>
      <c r="B3150" s="4" t="s">
        <v>42217</v>
      </c>
      <c r="C3150" s="4" t="s">
        <v>34874</v>
      </c>
      <c r="D3150" s="4" t="s">
        <v>8885</v>
      </c>
      <c r="E3150" s="4" t="s">
        <v>42216</v>
      </c>
      <c r="F3150" s="4" t="s">
        <v>9025</v>
      </c>
      <c r="G3150" s="4" t="s">
        <v>9215</v>
      </c>
      <c r="H3150" s="4" t="s">
        <v>9372</v>
      </c>
      <c r="I3150" s="4"/>
      <c r="J3150" s="4" t="s">
        <v>34096</v>
      </c>
      <c r="K3150" s="4" t="s">
        <v>34097</v>
      </c>
      <c r="L3150" s="4" t="s">
        <v>34098</v>
      </c>
    </row>
    <row r="3151" spans="1:12" ht="15" customHeight="1">
      <c r="A3151" s="4" t="s">
        <v>42218</v>
      </c>
      <c r="B3151" s="4" t="s">
        <v>42219</v>
      </c>
      <c r="C3151" s="4" t="s">
        <v>37678</v>
      </c>
      <c r="D3151" s="4" t="s">
        <v>133</v>
      </c>
      <c r="E3151" s="4" t="s">
        <v>42218</v>
      </c>
      <c r="F3151" s="4" t="s">
        <v>10458</v>
      </c>
      <c r="G3151" s="4" t="s">
        <v>8884</v>
      </c>
      <c r="H3151" s="4"/>
      <c r="I3151" s="4"/>
      <c r="J3151" s="4" t="s">
        <v>34112</v>
      </c>
      <c r="K3151" s="4" t="s">
        <v>34113</v>
      </c>
      <c r="L3151" s="4" t="s">
        <v>34114</v>
      </c>
    </row>
    <row r="3152" spans="1:12" ht="15" customHeight="1">
      <c r="A3152" s="4" t="s">
        <v>42220</v>
      </c>
      <c r="B3152" s="4" t="s">
        <v>42221</v>
      </c>
      <c r="C3152" s="4" t="s">
        <v>34944</v>
      </c>
      <c r="D3152" s="4" t="s">
        <v>133</v>
      </c>
      <c r="E3152" s="4" t="s">
        <v>42220</v>
      </c>
      <c r="F3152" s="4" t="s">
        <v>34573</v>
      </c>
      <c r="G3152" s="4" t="s">
        <v>8892</v>
      </c>
      <c r="H3152" s="4" t="s">
        <v>9606</v>
      </c>
      <c r="I3152" s="4"/>
      <c r="J3152" s="4" t="s">
        <v>34112</v>
      </c>
      <c r="K3152" s="4" t="s">
        <v>34113</v>
      </c>
      <c r="L3152" s="4" t="s">
        <v>34114</v>
      </c>
    </row>
    <row r="3153" spans="1:12" ht="15" customHeight="1">
      <c r="A3153" s="4" t="s">
        <v>42222</v>
      </c>
      <c r="B3153" s="4" t="s">
        <v>42223</v>
      </c>
      <c r="C3153" s="4" t="s">
        <v>34874</v>
      </c>
      <c r="D3153" s="4" t="s">
        <v>8885</v>
      </c>
      <c r="E3153" s="4" t="s">
        <v>42222</v>
      </c>
      <c r="F3153" s="4" t="s">
        <v>9025</v>
      </c>
      <c r="G3153" s="4" t="s">
        <v>9215</v>
      </c>
      <c r="H3153" s="4" t="s">
        <v>9372</v>
      </c>
      <c r="I3153" s="4"/>
      <c r="J3153" s="4" t="s">
        <v>34096</v>
      </c>
      <c r="K3153" s="4" t="s">
        <v>34097</v>
      </c>
      <c r="L3153" s="4" t="s">
        <v>34098</v>
      </c>
    </row>
    <row r="3154" spans="1:12" ht="15" customHeight="1">
      <c r="A3154" s="4" t="s">
        <v>42224</v>
      </c>
      <c r="B3154" s="4" t="s">
        <v>42225</v>
      </c>
      <c r="C3154" s="4" t="s">
        <v>37678</v>
      </c>
      <c r="D3154" s="4" t="s">
        <v>8885</v>
      </c>
      <c r="E3154" s="4" t="s">
        <v>42226</v>
      </c>
      <c r="F3154" s="4" t="s">
        <v>10458</v>
      </c>
      <c r="G3154" s="4" t="s">
        <v>8884</v>
      </c>
      <c r="H3154" s="4"/>
      <c r="I3154" s="4"/>
      <c r="J3154" s="4" t="s">
        <v>4159</v>
      </c>
      <c r="K3154" s="4" t="s">
        <v>34127</v>
      </c>
      <c r="L3154" s="4" t="s">
        <v>34128</v>
      </c>
    </row>
    <row r="3155" spans="1:12" ht="15" customHeight="1">
      <c r="A3155" s="4" t="s">
        <v>42227</v>
      </c>
      <c r="B3155" s="4" t="s">
        <v>42228</v>
      </c>
      <c r="C3155" s="4" t="s">
        <v>34962</v>
      </c>
      <c r="D3155" s="4" t="s">
        <v>8885</v>
      </c>
      <c r="E3155" s="4" t="s">
        <v>42229</v>
      </c>
      <c r="F3155" s="4" t="s">
        <v>9025</v>
      </c>
      <c r="G3155" s="4" t="s">
        <v>8892</v>
      </c>
      <c r="H3155" s="4" t="s">
        <v>9372</v>
      </c>
      <c r="I3155" s="4"/>
      <c r="J3155" s="4" t="s">
        <v>4159</v>
      </c>
      <c r="K3155" s="4" t="s">
        <v>34127</v>
      </c>
      <c r="L3155" s="4" t="s">
        <v>34128</v>
      </c>
    </row>
    <row r="3156" spans="1:12" ht="15" customHeight="1">
      <c r="A3156" s="4" t="s">
        <v>42230</v>
      </c>
      <c r="B3156" s="4" t="s">
        <v>42231</v>
      </c>
      <c r="C3156" s="4" t="s">
        <v>42232</v>
      </c>
      <c r="D3156" s="4" t="s">
        <v>8885</v>
      </c>
      <c r="E3156" s="4" t="s">
        <v>42233</v>
      </c>
      <c r="F3156" s="4" t="s">
        <v>10458</v>
      </c>
      <c r="G3156" s="4" t="s">
        <v>8884</v>
      </c>
      <c r="H3156" s="4" t="s">
        <v>9527</v>
      </c>
      <c r="I3156" s="4"/>
      <c r="J3156" s="4" t="s">
        <v>4159</v>
      </c>
      <c r="K3156" s="4" t="s">
        <v>34127</v>
      </c>
      <c r="L3156" s="4" t="s">
        <v>34128</v>
      </c>
    </row>
    <row r="3157" spans="1:12" ht="15" customHeight="1">
      <c r="A3157" s="4" t="s">
        <v>42234</v>
      </c>
      <c r="B3157" s="4" t="s">
        <v>42235</v>
      </c>
      <c r="C3157" s="4" t="s">
        <v>36639</v>
      </c>
      <c r="D3157" s="4" t="s">
        <v>8885</v>
      </c>
      <c r="E3157" s="4" t="s">
        <v>42236</v>
      </c>
      <c r="F3157" s="4" t="s">
        <v>9031</v>
      </c>
      <c r="G3157" s="4" t="s">
        <v>8884</v>
      </c>
      <c r="H3157" s="4"/>
      <c r="I3157" s="4"/>
      <c r="J3157" s="4" t="s">
        <v>4159</v>
      </c>
      <c r="K3157" s="4" t="s">
        <v>34127</v>
      </c>
      <c r="L3157" s="4" t="s">
        <v>34128</v>
      </c>
    </row>
    <row r="3158" spans="1:12" ht="15" customHeight="1">
      <c r="A3158" s="4" t="s">
        <v>42237</v>
      </c>
      <c r="B3158" s="4" t="s">
        <v>42238</v>
      </c>
      <c r="C3158" s="4" t="s">
        <v>34119</v>
      </c>
      <c r="D3158" s="4" t="s">
        <v>8885</v>
      </c>
      <c r="E3158" s="4" t="s">
        <v>42239</v>
      </c>
      <c r="F3158" s="4" t="s">
        <v>8916</v>
      </c>
      <c r="G3158" s="4" t="s">
        <v>8892</v>
      </c>
      <c r="H3158" s="4" t="s">
        <v>9647</v>
      </c>
      <c r="I3158" s="4"/>
      <c r="J3158" s="4" t="s">
        <v>4159</v>
      </c>
      <c r="K3158" s="4" t="s">
        <v>34127</v>
      </c>
      <c r="L3158" s="4" t="s">
        <v>34128</v>
      </c>
    </row>
    <row r="3159" spans="1:12" ht="15" customHeight="1">
      <c r="A3159" s="4" t="s">
        <v>42240</v>
      </c>
      <c r="B3159" s="4" t="s">
        <v>42241</v>
      </c>
      <c r="C3159" s="4" t="s">
        <v>36666</v>
      </c>
      <c r="D3159" s="4" t="s">
        <v>8885</v>
      </c>
      <c r="E3159" s="4" t="s">
        <v>42242</v>
      </c>
      <c r="F3159" s="4" t="s">
        <v>8916</v>
      </c>
      <c r="G3159" s="4" t="s">
        <v>20599</v>
      </c>
      <c r="H3159" s="4"/>
      <c r="I3159" s="4"/>
      <c r="J3159" s="4" t="s">
        <v>4159</v>
      </c>
      <c r="K3159" s="4" t="s">
        <v>34127</v>
      </c>
      <c r="L3159" s="4" t="s">
        <v>34128</v>
      </c>
    </row>
    <row r="3160" spans="1:12" ht="15" customHeight="1">
      <c r="A3160" s="4" t="s">
        <v>42243</v>
      </c>
      <c r="B3160" s="4" t="s">
        <v>42244</v>
      </c>
      <c r="C3160" s="4" t="s">
        <v>35159</v>
      </c>
      <c r="D3160" s="4" t="s">
        <v>8885</v>
      </c>
      <c r="E3160" s="4" t="s">
        <v>42243</v>
      </c>
      <c r="F3160" s="4" t="s">
        <v>8916</v>
      </c>
      <c r="G3160" s="4" t="s">
        <v>8892</v>
      </c>
      <c r="H3160" s="4" t="s">
        <v>34930</v>
      </c>
      <c r="I3160" s="4"/>
      <c r="J3160" s="4" t="s">
        <v>4159</v>
      </c>
      <c r="K3160" s="4" t="s">
        <v>34127</v>
      </c>
      <c r="L3160" s="4" t="s">
        <v>34128</v>
      </c>
    </row>
    <row r="3161" spans="1:12" ht="15" customHeight="1">
      <c r="A3161" s="4" t="s">
        <v>42245</v>
      </c>
      <c r="B3161" s="4" t="s">
        <v>42246</v>
      </c>
      <c r="C3161" s="4" t="s">
        <v>35159</v>
      </c>
      <c r="D3161" s="4" t="s">
        <v>8885</v>
      </c>
      <c r="E3161" s="4" t="s">
        <v>42245</v>
      </c>
      <c r="F3161" s="4" t="s">
        <v>8916</v>
      </c>
      <c r="G3161" s="4" t="s">
        <v>8892</v>
      </c>
      <c r="H3161" s="4" t="s">
        <v>34930</v>
      </c>
      <c r="I3161" s="4"/>
      <c r="J3161" s="4" t="s">
        <v>4159</v>
      </c>
      <c r="K3161" s="4" t="s">
        <v>34127</v>
      </c>
      <c r="L3161" s="4" t="s">
        <v>34128</v>
      </c>
    </row>
    <row r="3162" spans="1:12" ht="15" customHeight="1">
      <c r="A3162" s="4" t="s">
        <v>42247</v>
      </c>
      <c r="B3162" s="4" t="s">
        <v>42248</v>
      </c>
      <c r="C3162" s="4" t="s">
        <v>34145</v>
      </c>
      <c r="D3162" s="4" t="s">
        <v>8885</v>
      </c>
      <c r="E3162" s="4" t="s">
        <v>42249</v>
      </c>
      <c r="F3162" s="4" t="s">
        <v>34147</v>
      </c>
      <c r="G3162" s="4" t="s">
        <v>8892</v>
      </c>
      <c r="H3162" s="4" t="s">
        <v>32433</v>
      </c>
      <c r="I3162" s="4"/>
      <c r="J3162" s="4" t="s">
        <v>4159</v>
      </c>
      <c r="K3162" s="4" t="s">
        <v>34127</v>
      </c>
      <c r="L3162" s="4" t="s">
        <v>34128</v>
      </c>
    </row>
    <row r="3163" spans="1:12" ht="15" customHeight="1">
      <c r="A3163" s="4" t="s">
        <v>42250</v>
      </c>
      <c r="B3163" s="4" t="s">
        <v>42251</v>
      </c>
      <c r="C3163" s="4" t="s">
        <v>34606</v>
      </c>
      <c r="D3163" s="4" t="s">
        <v>8885</v>
      </c>
      <c r="E3163" s="4" t="s">
        <v>42252</v>
      </c>
      <c r="F3163" s="4" t="s">
        <v>34147</v>
      </c>
      <c r="G3163" s="4" t="s">
        <v>8892</v>
      </c>
      <c r="H3163" s="4" t="s">
        <v>9558</v>
      </c>
      <c r="I3163" s="4"/>
      <c r="J3163" s="4" t="s">
        <v>4159</v>
      </c>
      <c r="K3163" s="4" t="s">
        <v>34127</v>
      </c>
      <c r="L3163" s="4" t="s">
        <v>34128</v>
      </c>
    </row>
    <row r="3164" spans="1:12" ht="15" customHeight="1">
      <c r="A3164" s="4" t="s">
        <v>42253</v>
      </c>
      <c r="B3164" s="4" t="s">
        <v>42254</v>
      </c>
      <c r="C3164" s="4" t="s">
        <v>34874</v>
      </c>
      <c r="D3164" s="4" t="s">
        <v>8885</v>
      </c>
      <c r="E3164" s="4" t="s">
        <v>42255</v>
      </c>
      <c r="F3164" s="4" t="s">
        <v>9025</v>
      </c>
      <c r="G3164" s="4" t="s">
        <v>9215</v>
      </c>
      <c r="H3164" s="4" t="s">
        <v>9372</v>
      </c>
      <c r="I3164" s="4"/>
      <c r="J3164" s="4" t="s">
        <v>4159</v>
      </c>
      <c r="K3164" s="4" t="s">
        <v>34127</v>
      </c>
      <c r="L3164" s="4" t="s">
        <v>34128</v>
      </c>
    </row>
    <row r="3165" spans="1:12" ht="15" customHeight="1">
      <c r="A3165" s="4" t="s">
        <v>42256</v>
      </c>
      <c r="B3165" s="4" t="s">
        <v>42257</v>
      </c>
      <c r="C3165" s="4" t="s">
        <v>37528</v>
      </c>
      <c r="D3165" s="4" t="s">
        <v>8885</v>
      </c>
      <c r="E3165" s="4" t="s">
        <v>42256</v>
      </c>
      <c r="F3165" s="4" t="s">
        <v>34147</v>
      </c>
      <c r="G3165" s="4" t="s">
        <v>8892</v>
      </c>
      <c r="H3165" s="4" t="s">
        <v>9660</v>
      </c>
      <c r="I3165" s="4"/>
      <c r="J3165" s="4" t="s">
        <v>34096</v>
      </c>
      <c r="K3165" s="4" t="s">
        <v>34097</v>
      </c>
      <c r="L3165" s="4" t="s">
        <v>34098</v>
      </c>
    </row>
    <row r="3166" spans="1:12" ht="15" customHeight="1">
      <c r="A3166" s="4" t="s">
        <v>42258</v>
      </c>
      <c r="B3166" s="4" t="s">
        <v>42259</v>
      </c>
      <c r="C3166" s="4" t="s">
        <v>34831</v>
      </c>
      <c r="D3166" s="4" t="s">
        <v>8885</v>
      </c>
      <c r="E3166" s="4" t="s">
        <v>42258</v>
      </c>
      <c r="F3166" s="4" t="s">
        <v>34147</v>
      </c>
      <c r="G3166" s="4" t="s">
        <v>8892</v>
      </c>
      <c r="H3166" s="4" t="s">
        <v>32375</v>
      </c>
      <c r="I3166" s="4"/>
      <c r="J3166" s="4" t="s">
        <v>34096</v>
      </c>
      <c r="K3166" s="4" t="s">
        <v>34097</v>
      </c>
      <c r="L3166" s="4" t="s">
        <v>34098</v>
      </c>
    </row>
    <row r="3167" spans="1:12" ht="15" customHeight="1">
      <c r="A3167" s="4" t="s">
        <v>42260</v>
      </c>
      <c r="B3167" s="4" t="s">
        <v>42261</v>
      </c>
      <c r="C3167" s="4" t="s">
        <v>34572</v>
      </c>
      <c r="D3167" s="4" t="s">
        <v>8885</v>
      </c>
      <c r="E3167" s="4" t="s">
        <v>42260</v>
      </c>
      <c r="F3167" s="4" t="s">
        <v>34573</v>
      </c>
      <c r="G3167" s="4" t="s">
        <v>9114</v>
      </c>
      <c r="H3167" s="4"/>
      <c r="I3167" s="4"/>
      <c r="J3167" s="4" t="s">
        <v>34096</v>
      </c>
      <c r="K3167" s="4" t="s">
        <v>34097</v>
      </c>
      <c r="L3167" s="4" t="s">
        <v>34098</v>
      </c>
    </row>
    <row r="3168" spans="1:12" ht="15" customHeight="1">
      <c r="A3168" s="4" t="s">
        <v>42262</v>
      </c>
      <c r="B3168" s="4" t="s">
        <v>42263</v>
      </c>
      <c r="C3168" s="4" t="s">
        <v>38781</v>
      </c>
      <c r="D3168" s="4" t="s">
        <v>8885</v>
      </c>
      <c r="E3168" s="4" t="s">
        <v>42264</v>
      </c>
      <c r="F3168" s="4" t="s">
        <v>10436</v>
      </c>
      <c r="G3168" s="4" t="s">
        <v>8892</v>
      </c>
      <c r="H3168" s="4" t="s">
        <v>9647</v>
      </c>
      <c r="I3168" s="4"/>
      <c r="J3168" s="4" t="s">
        <v>4159</v>
      </c>
      <c r="K3168" s="4" t="s">
        <v>34127</v>
      </c>
      <c r="L3168" s="4" t="s">
        <v>34128</v>
      </c>
    </row>
    <row r="3169" spans="1:12" ht="15" customHeight="1">
      <c r="A3169" s="4" t="s">
        <v>42265</v>
      </c>
      <c r="B3169" s="4" t="s">
        <v>42266</v>
      </c>
      <c r="C3169" s="4" t="s">
        <v>34572</v>
      </c>
      <c r="D3169" s="4" t="s">
        <v>8885</v>
      </c>
      <c r="E3169" s="4" t="s">
        <v>42265</v>
      </c>
      <c r="F3169" s="4" t="s">
        <v>34573</v>
      </c>
      <c r="G3169" s="4" t="s">
        <v>9114</v>
      </c>
      <c r="H3169" s="4"/>
      <c r="I3169" s="4"/>
      <c r="J3169" s="4" t="s">
        <v>34096</v>
      </c>
      <c r="K3169" s="4" t="s">
        <v>34097</v>
      </c>
      <c r="L3169" s="4" t="s">
        <v>34098</v>
      </c>
    </row>
    <row r="3170" spans="1:12" ht="15" customHeight="1">
      <c r="A3170" s="4" t="s">
        <v>42267</v>
      </c>
      <c r="B3170" s="4" t="s">
        <v>42268</v>
      </c>
      <c r="C3170" s="4" t="s">
        <v>38371</v>
      </c>
      <c r="D3170" s="4" t="s">
        <v>8885</v>
      </c>
      <c r="E3170" s="4" t="s">
        <v>42269</v>
      </c>
      <c r="F3170" s="4" t="s">
        <v>8916</v>
      </c>
      <c r="G3170" s="4" t="s">
        <v>8892</v>
      </c>
      <c r="H3170" s="4" t="s">
        <v>9653</v>
      </c>
      <c r="I3170" s="4"/>
      <c r="J3170" s="4" t="s">
        <v>4159</v>
      </c>
      <c r="K3170" s="4" t="s">
        <v>34127</v>
      </c>
      <c r="L3170" s="4" t="s">
        <v>34128</v>
      </c>
    </row>
    <row r="3171" spans="1:12" ht="15" customHeight="1">
      <c r="A3171" s="4" t="s">
        <v>42270</v>
      </c>
      <c r="B3171" s="4" t="s">
        <v>42271</v>
      </c>
      <c r="C3171" s="4" t="s">
        <v>37903</v>
      </c>
      <c r="D3171" s="4" t="s">
        <v>8885</v>
      </c>
      <c r="E3171" s="4" t="s">
        <v>42272</v>
      </c>
      <c r="F3171" s="4" t="s">
        <v>10458</v>
      </c>
      <c r="G3171" s="4" t="s">
        <v>15007</v>
      </c>
      <c r="H3171" s="4"/>
      <c r="I3171" s="4"/>
      <c r="J3171" s="4" t="s">
        <v>4159</v>
      </c>
      <c r="K3171" s="4" t="s">
        <v>34127</v>
      </c>
      <c r="L3171" s="4" t="s">
        <v>34128</v>
      </c>
    </row>
    <row r="3172" spans="1:12" ht="15" customHeight="1">
      <c r="A3172" s="4" t="s">
        <v>42273</v>
      </c>
      <c r="B3172" s="4" t="s">
        <v>42274</v>
      </c>
      <c r="C3172" s="4" t="s">
        <v>38781</v>
      </c>
      <c r="D3172" s="4" t="s">
        <v>8885</v>
      </c>
      <c r="E3172" s="4" t="s">
        <v>42275</v>
      </c>
      <c r="F3172" s="4" t="s">
        <v>10436</v>
      </c>
      <c r="G3172" s="4" t="s">
        <v>8892</v>
      </c>
      <c r="H3172" s="4" t="s">
        <v>9647</v>
      </c>
      <c r="I3172" s="4"/>
      <c r="J3172" s="4" t="s">
        <v>4159</v>
      </c>
      <c r="K3172" s="4" t="s">
        <v>34127</v>
      </c>
      <c r="L3172" s="4" t="s">
        <v>34128</v>
      </c>
    </row>
    <row r="3173" spans="1:12" ht="15" customHeight="1">
      <c r="A3173" s="4" t="s">
        <v>42276</v>
      </c>
      <c r="B3173" s="4" t="s">
        <v>42277</v>
      </c>
      <c r="C3173" s="4" t="s">
        <v>35096</v>
      </c>
      <c r="D3173" s="4" t="s">
        <v>8885</v>
      </c>
      <c r="E3173" s="4" t="s">
        <v>42278</v>
      </c>
      <c r="F3173" s="4" t="s">
        <v>8916</v>
      </c>
      <c r="G3173" s="4" t="s">
        <v>8892</v>
      </c>
      <c r="H3173" s="4" t="s">
        <v>9653</v>
      </c>
      <c r="I3173" s="4"/>
      <c r="J3173" s="4" t="s">
        <v>4159</v>
      </c>
      <c r="K3173" s="4" t="s">
        <v>34127</v>
      </c>
      <c r="L3173" s="4" t="s">
        <v>34128</v>
      </c>
    </row>
    <row r="3174" spans="1:12" ht="15" customHeight="1">
      <c r="A3174" s="4" t="s">
        <v>42279</v>
      </c>
      <c r="B3174" s="4" t="s">
        <v>42280</v>
      </c>
      <c r="C3174" s="4" t="s">
        <v>42281</v>
      </c>
      <c r="D3174" s="4" t="s">
        <v>8885</v>
      </c>
      <c r="E3174" s="4" t="s">
        <v>42279</v>
      </c>
      <c r="F3174" s="4" t="s">
        <v>8916</v>
      </c>
      <c r="G3174" s="4" t="s">
        <v>8892</v>
      </c>
      <c r="H3174" s="4" t="s">
        <v>31307</v>
      </c>
      <c r="I3174" s="4"/>
      <c r="J3174" s="4" t="s">
        <v>4159</v>
      </c>
      <c r="K3174" s="4" t="s">
        <v>34127</v>
      </c>
      <c r="L3174" s="4" t="s">
        <v>34128</v>
      </c>
    </row>
    <row r="3175" spans="1:12" ht="15" customHeight="1">
      <c r="A3175" s="4" t="s">
        <v>42282</v>
      </c>
      <c r="B3175" s="4" t="s">
        <v>42283</v>
      </c>
      <c r="C3175" s="4" t="s">
        <v>34136</v>
      </c>
      <c r="D3175" s="4" t="s">
        <v>8885</v>
      </c>
      <c r="E3175" s="4" t="s">
        <v>42282</v>
      </c>
      <c r="F3175" s="4" t="s">
        <v>9031</v>
      </c>
      <c r="G3175" s="4" t="s">
        <v>8884</v>
      </c>
      <c r="H3175" s="4"/>
      <c r="I3175" s="4"/>
      <c r="J3175" s="4" t="s">
        <v>4159</v>
      </c>
      <c r="K3175" s="4" t="s">
        <v>34127</v>
      </c>
      <c r="L3175" s="4" t="s">
        <v>34128</v>
      </c>
    </row>
    <row r="3176" spans="1:12" ht="15" customHeight="1">
      <c r="A3176" s="4" t="s">
        <v>42284</v>
      </c>
      <c r="B3176" s="4" t="s">
        <v>42285</v>
      </c>
      <c r="C3176" s="4" t="s">
        <v>34962</v>
      </c>
      <c r="D3176" s="4" t="s">
        <v>8885</v>
      </c>
      <c r="E3176" s="4" t="s">
        <v>42286</v>
      </c>
      <c r="F3176" s="4" t="s">
        <v>9025</v>
      </c>
      <c r="G3176" s="4" t="s">
        <v>8892</v>
      </c>
      <c r="H3176" s="4" t="s">
        <v>9372</v>
      </c>
      <c r="I3176" s="4"/>
      <c r="J3176" s="4" t="s">
        <v>4159</v>
      </c>
      <c r="K3176" s="4" t="s">
        <v>34127</v>
      </c>
      <c r="L3176" s="4" t="s">
        <v>34128</v>
      </c>
    </row>
    <row r="3177" spans="1:12" ht="15" customHeight="1">
      <c r="A3177" s="4" t="s">
        <v>42287</v>
      </c>
      <c r="B3177" s="4" t="s">
        <v>42288</v>
      </c>
      <c r="C3177" s="4" t="s">
        <v>34119</v>
      </c>
      <c r="D3177" s="4" t="s">
        <v>8885</v>
      </c>
      <c r="E3177" s="4" t="s">
        <v>42287</v>
      </c>
      <c r="F3177" s="4" t="s">
        <v>8916</v>
      </c>
      <c r="G3177" s="4" t="s">
        <v>8892</v>
      </c>
      <c r="H3177" s="4" t="s">
        <v>9647</v>
      </c>
      <c r="I3177" s="4"/>
      <c r="J3177" s="4" t="s">
        <v>4159</v>
      </c>
      <c r="K3177" s="4" t="s">
        <v>34127</v>
      </c>
      <c r="L3177" s="4" t="s">
        <v>34128</v>
      </c>
    </row>
    <row r="3178" spans="1:12" ht="15" customHeight="1">
      <c r="A3178" s="4" t="s">
        <v>42289</v>
      </c>
      <c r="B3178" s="4" t="s">
        <v>42290</v>
      </c>
      <c r="C3178" s="4" t="s">
        <v>34140</v>
      </c>
      <c r="D3178" s="4" t="s">
        <v>8885</v>
      </c>
      <c r="E3178" s="4" t="s">
        <v>42291</v>
      </c>
      <c r="F3178" s="4" t="s">
        <v>8916</v>
      </c>
      <c r="G3178" s="4" t="s">
        <v>8892</v>
      </c>
      <c r="H3178" s="4" t="s">
        <v>34142</v>
      </c>
      <c r="I3178" s="4"/>
      <c r="J3178" s="4" t="s">
        <v>4159</v>
      </c>
      <c r="K3178" s="4" t="s">
        <v>34127</v>
      </c>
      <c r="L3178" s="4" t="s">
        <v>34128</v>
      </c>
    </row>
    <row r="3179" spans="1:12" ht="15" customHeight="1">
      <c r="A3179" s="4" t="s">
        <v>42292</v>
      </c>
      <c r="B3179" s="4" t="s">
        <v>42293</v>
      </c>
      <c r="C3179" s="4" t="s">
        <v>34140</v>
      </c>
      <c r="D3179" s="4" t="s">
        <v>8885</v>
      </c>
      <c r="E3179" s="4" t="s">
        <v>42294</v>
      </c>
      <c r="F3179" s="4" t="s">
        <v>8916</v>
      </c>
      <c r="G3179" s="4" t="s">
        <v>8892</v>
      </c>
      <c r="H3179" s="4" t="s">
        <v>34142</v>
      </c>
      <c r="I3179" s="4"/>
      <c r="J3179" s="4" t="s">
        <v>34096</v>
      </c>
      <c r="K3179" s="4" t="s">
        <v>34097</v>
      </c>
      <c r="L3179" s="4" t="s">
        <v>34098</v>
      </c>
    </row>
    <row r="3180" spans="1:12" ht="15" customHeight="1">
      <c r="A3180" s="4" t="s">
        <v>42295</v>
      </c>
      <c r="B3180" s="4" t="s">
        <v>42296</v>
      </c>
      <c r="C3180" s="4" t="s">
        <v>37224</v>
      </c>
      <c r="D3180" s="4" t="s">
        <v>8885</v>
      </c>
      <c r="E3180" s="4" t="s">
        <v>42295</v>
      </c>
      <c r="F3180" s="4" t="s">
        <v>10458</v>
      </c>
      <c r="G3180" s="4" t="s">
        <v>8884</v>
      </c>
      <c r="H3180" s="4" t="s">
        <v>9541</v>
      </c>
      <c r="I3180" s="4" t="s">
        <v>9588</v>
      </c>
      <c r="J3180" s="4" t="s">
        <v>34096</v>
      </c>
      <c r="K3180" s="4" t="s">
        <v>34097</v>
      </c>
      <c r="L3180" s="4" t="s">
        <v>34098</v>
      </c>
    </row>
    <row r="3181" spans="1:12" ht="15" customHeight="1">
      <c r="A3181" s="4" t="s">
        <v>42297</v>
      </c>
      <c r="B3181" s="4" t="s">
        <v>42298</v>
      </c>
      <c r="C3181" s="4" t="s">
        <v>37224</v>
      </c>
      <c r="D3181" s="4" t="s">
        <v>8885</v>
      </c>
      <c r="E3181" s="4" t="s">
        <v>42297</v>
      </c>
      <c r="F3181" s="4" t="s">
        <v>10458</v>
      </c>
      <c r="G3181" s="4" t="s">
        <v>8884</v>
      </c>
      <c r="H3181" s="4" t="s">
        <v>9541</v>
      </c>
      <c r="I3181" s="4" t="s">
        <v>9588</v>
      </c>
      <c r="J3181" s="4" t="s">
        <v>34096</v>
      </c>
      <c r="K3181" s="4" t="s">
        <v>34097</v>
      </c>
      <c r="L3181" s="4" t="s">
        <v>34098</v>
      </c>
    </row>
    <row r="3182" spans="1:12" ht="15" customHeight="1">
      <c r="A3182" s="4" t="s">
        <v>42299</v>
      </c>
      <c r="B3182" s="4" t="s">
        <v>42300</v>
      </c>
      <c r="C3182" s="4" t="s">
        <v>37224</v>
      </c>
      <c r="D3182" s="4" t="s">
        <v>8885</v>
      </c>
      <c r="E3182" s="4" t="s">
        <v>42299</v>
      </c>
      <c r="F3182" s="4" t="s">
        <v>10458</v>
      </c>
      <c r="G3182" s="4" t="s">
        <v>8884</v>
      </c>
      <c r="H3182" s="4" t="s">
        <v>9541</v>
      </c>
      <c r="I3182" s="4" t="s">
        <v>9588</v>
      </c>
      <c r="J3182" s="4" t="s">
        <v>34096</v>
      </c>
      <c r="K3182" s="4" t="s">
        <v>34097</v>
      </c>
      <c r="L3182" s="4" t="s">
        <v>34098</v>
      </c>
    </row>
    <row r="3183" spans="1:12" ht="15" customHeight="1">
      <c r="A3183" s="4" t="s">
        <v>42301</v>
      </c>
      <c r="B3183" s="4" t="s">
        <v>42302</v>
      </c>
      <c r="C3183" s="4" t="s">
        <v>37224</v>
      </c>
      <c r="D3183" s="4" t="s">
        <v>8885</v>
      </c>
      <c r="E3183" s="4" t="s">
        <v>42301</v>
      </c>
      <c r="F3183" s="4" t="s">
        <v>10458</v>
      </c>
      <c r="G3183" s="4" t="s">
        <v>8884</v>
      </c>
      <c r="H3183" s="4" t="s">
        <v>9541</v>
      </c>
      <c r="I3183" s="4" t="s">
        <v>9588</v>
      </c>
      <c r="J3183" s="4" t="s">
        <v>34096</v>
      </c>
      <c r="K3183" s="4" t="s">
        <v>34097</v>
      </c>
      <c r="L3183" s="4" t="s">
        <v>34098</v>
      </c>
    </row>
    <row r="3184" spans="1:12" ht="15" customHeight="1">
      <c r="A3184" s="4" t="s">
        <v>42303</v>
      </c>
      <c r="B3184" s="4" t="s">
        <v>42304</v>
      </c>
      <c r="C3184" s="4" t="s">
        <v>37224</v>
      </c>
      <c r="D3184" s="4" t="s">
        <v>8885</v>
      </c>
      <c r="E3184" s="4" t="s">
        <v>42303</v>
      </c>
      <c r="F3184" s="4" t="s">
        <v>10458</v>
      </c>
      <c r="G3184" s="4" t="s">
        <v>8884</v>
      </c>
      <c r="H3184" s="4" t="s">
        <v>9541</v>
      </c>
      <c r="I3184" s="4" t="s">
        <v>9588</v>
      </c>
      <c r="J3184" s="4" t="s">
        <v>34096</v>
      </c>
      <c r="K3184" s="4" t="s">
        <v>34097</v>
      </c>
      <c r="L3184" s="4" t="s">
        <v>34098</v>
      </c>
    </row>
    <row r="3185" spans="1:12" ht="15" customHeight="1">
      <c r="A3185" s="4" t="s">
        <v>42305</v>
      </c>
      <c r="B3185" s="4" t="s">
        <v>42306</v>
      </c>
      <c r="C3185" s="4" t="s">
        <v>37224</v>
      </c>
      <c r="D3185" s="4" t="s">
        <v>8885</v>
      </c>
      <c r="E3185" s="4" t="s">
        <v>42305</v>
      </c>
      <c r="F3185" s="4" t="s">
        <v>10458</v>
      </c>
      <c r="G3185" s="4" t="s">
        <v>8884</v>
      </c>
      <c r="H3185" s="4" t="s">
        <v>9541</v>
      </c>
      <c r="I3185" s="4" t="s">
        <v>9588</v>
      </c>
      <c r="J3185" s="4" t="s">
        <v>34096</v>
      </c>
      <c r="K3185" s="4" t="s">
        <v>34097</v>
      </c>
      <c r="L3185" s="4" t="s">
        <v>34098</v>
      </c>
    </row>
    <row r="3186" spans="1:12" ht="15" customHeight="1">
      <c r="A3186" s="4" t="s">
        <v>42307</v>
      </c>
      <c r="B3186" s="4" t="s">
        <v>42308</v>
      </c>
      <c r="C3186" s="4" t="s">
        <v>40733</v>
      </c>
      <c r="D3186" s="4" t="s">
        <v>8885</v>
      </c>
      <c r="E3186" s="4" t="s">
        <v>42309</v>
      </c>
      <c r="F3186" s="4" t="s">
        <v>8888</v>
      </c>
      <c r="G3186" s="4" t="s">
        <v>8884</v>
      </c>
      <c r="H3186" s="4" t="s">
        <v>9527</v>
      </c>
      <c r="I3186" s="4" t="s">
        <v>9603</v>
      </c>
      <c r="J3186" s="4" t="s">
        <v>4159</v>
      </c>
      <c r="K3186" s="4" t="s">
        <v>34127</v>
      </c>
      <c r="L3186" s="4" t="s">
        <v>34128</v>
      </c>
    </row>
    <row r="3187" spans="1:12" ht="15" customHeight="1">
      <c r="A3187" s="4" t="s">
        <v>42310</v>
      </c>
      <c r="B3187" s="4" t="s">
        <v>42311</v>
      </c>
      <c r="C3187" s="4" t="s">
        <v>37023</v>
      </c>
      <c r="D3187" s="4" t="s">
        <v>133</v>
      </c>
      <c r="E3187" s="4" t="s">
        <v>42310</v>
      </c>
      <c r="F3187" s="4" t="s">
        <v>10208</v>
      </c>
      <c r="G3187" s="4" t="s">
        <v>8884</v>
      </c>
      <c r="H3187" s="4"/>
      <c r="I3187" s="4"/>
      <c r="J3187" s="4" t="s">
        <v>34112</v>
      </c>
      <c r="K3187" s="4" t="s">
        <v>34113</v>
      </c>
      <c r="L3187" s="4" t="s">
        <v>34550</v>
      </c>
    </row>
    <row r="3188" spans="1:12" ht="15" customHeight="1">
      <c r="A3188" s="4" t="s">
        <v>42312</v>
      </c>
      <c r="B3188" s="4" t="s">
        <v>42313</v>
      </c>
      <c r="C3188" s="4" t="s">
        <v>36730</v>
      </c>
      <c r="D3188" s="4" t="s">
        <v>8885</v>
      </c>
      <c r="E3188" s="4" t="s">
        <v>42312</v>
      </c>
      <c r="F3188" s="4" t="s">
        <v>10458</v>
      </c>
      <c r="G3188" s="4" t="s">
        <v>8884</v>
      </c>
      <c r="H3188" s="4"/>
      <c r="I3188" s="4"/>
      <c r="J3188" s="4" t="s">
        <v>34096</v>
      </c>
      <c r="K3188" s="4" t="s">
        <v>34097</v>
      </c>
      <c r="L3188" s="4" t="s">
        <v>34098</v>
      </c>
    </row>
    <row r="3189" spans="1:12" ht="15" customHeight="1">
      <c r="A3189" s="4" t="s">
        <v>42314</v>
      </c>
      <c r="B3189" s="4" t="s">
        <v>42315</v>
      </c>
      <c r="C3189" s="4" t="s">
        <v>34104</v>
      </c>
      <c r="D3189" s="4" t="s">
        <v>133</v>
      </c>
      <c r="E3189" s="4" t="s">
        <v>42314</v>
      </c>
      <c r="F3189" s="4" t="s">
        <v>8888</v>
      </c>
      <c r="G3189" s="4" t="s">
        <v>8884</v>
      </c>
      <c r="H3189" s="4"/>
      <c r="I3189" s="4"/>
      <c r="J3189" s="4" t="s">
        <v>34112</v>
      </c>
      <c r="K3189" s="4" t="s">
        <v>34113</v>
      </c>
      <c r="L3189" s="4" t="s">
        <v>34550</v>
      </c>
    </row>
    <row r="3190" spans="1:12" ht="15" customHeight="1">
      <c r="A3190" s="4" t="s">
        <v>42316</v>
      </c>
      <c r="B3190" s="4" t="s">
        <v>42317</v>
      </c>
      <c r="C3190" s="4" t="s">
        <v>42318</v>
      </c>
      <c r="D3190" s="4" t="s">
        <v>133</v>
      </c>
      <c r="E3190" s="4" t="s">
        <v>42316</v>
      </c>
      <c r="F3190" s="4" t="s">
        <v>10458</v>
      </c>
      <c r="G3190" s="4" t="s">
        <v>8884</v>
      </c>
      <c r="H3190" s="4" t="s">
        <v>9564</v>
      </c>
      <c r="I3190" s="4"/>
      <c r="J3190" s="4" t="s">
        <v>34112</v>
      </c>
      <c r="K3190" s="4" t="s">
        <v>34113</v>
      </c>
      <c r="L3190" s="4" t="s">
        <v>34550</v>
      </c>
    </row>
    <row r="3191" spans="1:12" ht="15" customHeight="1">
      <c r="A3191" s="4" t="s">
        <v>42319</v>
      </c>
      <c r="B3191" s="4" t="s">
        <v>42320</v>
      </c>
      <c r="C3191" s="4" t="s">
        <v>34822</v>
      </c>
      <c r="D3191" s="4" t="s">
        <v>8885</v>
      </c>
      <c r="E3191" s="4" t="s">
        <v>42321</v>
      </c>
      <c r="F3191" s="4" t="s">
        <v>10458</v>
      </c>
      <c r="G3191" s="4" t="s">
        <v>34824</v>
      </c>
      <c r="H3191" s="4"/>
      <c r="I3191" s="4"/>
      <c r="J3191" s="4" t="s">
        <v>4159</v>
      </c>
      <c r="K3191" s="4" t="s">
        <v>34127</v>
      </c>
      <c r="L3191" s="4" t="s">
        <v>34128</v>
      </c>
    </row>
    <row r="3192" spans="1:12" ht="15" customHeight="1">
      <c r="A3192" s="4" t="s">
        <v>42322</v>
      </c>
      <c r="B3192" s="4" t="s">
        <v>42323</v>
      </c>
      <c r="C3192" s="4" t="s">
        <v>34874</v>
      </c>
      <c r="D3192" s="4" t="s">
        <v>8885</v>
      </c>
      <c r="E3192" s="4" t="s">
        <v>42322</v>
      </c>
      <c r="F3192" s="4" t="s">
        <v>9025</v>
      </c>
      <c r="G3192" s="4" t="s">
        <v>9215</v>
      </c>
      <c r="H3192" s="4" t="s">
        <v>9372</v>
      </c>
      <c r="I3192" s="4"/>
      <c r="J3192" s="4" t="s">
        <v>34096</v>
      </c>
      <c r="K3192" s="4" t="s">
        <v>34097</v>
      </c>
      <c r="L3192" s="4" t="s">
        <v>34098</v>
      </c>
    </row>
    <row r="3193" spans="1:12" ht="15" customHeight="1">
      <c r="A3193" s="4" t="s">
        <v>42324</v>
      </c>
      <c r="B3193" s="4" t="s">
        <v>42325</v>
      </c>
      <c r="C3193" s="4" t="s">
        <v>42326</v>
      </c>
      <c r="D3193" s="4" t="s">
        <v>8885</v>
      </c>
      <c r="E3193" s="4" t="s">
        <v>42327</v>
      </c>
      <c r="F3193" s="4" t="s">
        <v>8916</v>
      </c>
      <c r="G3193" s="4" t="s">
        <v>9215</v>
      </c>
      <c r="H3193" s="4" t="s">
        <v>9375</v>
      </c>
      <c r="I3193" s="4"/>
      <c r="J3193" s="4" t="s">
        <v>4159</v>
      </c>
      <c r="K3193" s="4" t="s">
        <v>34127</v>
      </c>
      <c r="L3193" s="4" t="s">
        <v>34128</v>
      </c>
    </row>
    <row r="3194" spans="1:12" ht="15" customHeight="1">
      <c r="A3194" s="4" t="s">
        <v>42328</v>
      </c>
      <c r="B3194" s="4" t="s">
        <v>42329</v>
      </c>
      <c r="C3194" s="4" t="s">
        <v>42330</v>
      </c>
      <c r="D3194" s="4" t="s">
        <v>8885</v>
      </c>
      <c r="E3194" s="4" t="s">
        <v>42331</v>
      </c>
      <c r="F3194" s="4" t="s">
        <v>10458</v>
      </c>
      <c r="G3194" s="4" t="s">
        <v>34622</v>
      </c>
      <c r="H3194" s="4" t="s">
        <v>9558</v>
      </c>
      <c r="I3194" s="4"/>
      <c r="J3194" s="4" t="s">
        <v>4159</v>
      </c>
      <c r="K3194" s="4" t="s">
        <v>34127</v>
      </c>
      <c r="L3194" s="4" t="s">
        <v>34128</v>
      </c>
    </row>
    <row r="3195" spans="1:12" ht="15" customHeight="1">
      <c r="A3195" s="4" t="s">
        <v>42332</v>
      </c>
      <c r="B3195" s="4" t="s">
        <v>42333</v>
      </c>
      <c r="C3195" s="4" t="s">
        <v>34874</v>
      </c>
      <c r="D3195" s="4" t="s">
        <v>8885</v>
      </c>
      <c r="E3195" s="4" t="s">
        <v>42332</v>
      </c>
      <c r="F3195" s="4" t="s">
        <v>9025</v>
      </c>
      <c r="G3195" s="4" t="s">
        <v>9215</v>
      </c>
      <c r="H3195" s="4" t="s">
        <v>9372</v>
      </c>
      <c r="I3195" s="4"/>
      <c r="J3195" s="4" t="s">
        <v>34096</v>
      </c>
      <c r="K3195" s="4" t="s">
        <v>34097</v>
      </c>
      <c r="L3195" s="4" t="s">
        <v>34098</v>
      </c>
    </row>
    <row r="3196" spans="1:12" ht="15" customHeight="1">
      <c r="A3196" s="4" t="s">
        <v>42334</v>
      </c>
      <c r="B3196" s="4" t="s">
        <v>42335</v>
      </c>
      <c r="C3196" s="4" t="s">
        <v>34874</v>
      </c>
      <c r="D3196" s="4" t="s">
        <v>8885</v>
      </c>
      <c r="E3196" s="4" t="s">
        <v>42336</v>
      </c>
      <c r="F3196" s="4" t="s">
        <v>9025</v>
      </c>
      <c r="G3196" s="4" t="s">
        <v>9215</v>
      </c>
      <c r="H3196" s="4" t="s">
        <v>9372</v>
      </c>
      <c r="I3196" s="4"/>
      <c r="J3196" s="4" t="s">
        <v>4159</v>
      </c>
      <c r="K3196" s="4" t="s">
        <v>34127</v>
      </c>
      <c r="L3196" s="4" t="s">
        <v>34128</v>
      </c>
    </row>
    <row r="3197" spans="1:12" ht="15" customHeight="1">
      <c r="A3197" s="4" t="s">
        <v>42337</v>
      </c>
      <c r="B3197" s="4" t="s">
        <v>42338</v>
      </c>
      <c r="C3197" s="4" t="s">
        <v>34598</v>
      </c>
      <c r="D3197" s="4" t="s">
        <v>8885</v>
      </c>
      <c r="E3197" s="4" t="s">
        <v>42337</v>
      </c>
      <c r="F3197" s="4" t="s">
        <v>10458</v>
      </c>
      <c r="G3197" s="4" t="s">
        <v>8884</v>
      </c>
      <c r="H3197" s="4"/>
      <c r="I3197" s="4"/>
      <c r="J3197" s="4" t="s">
        <v>34096</v>
      </c>
      <c r="K3197" s="4" t="s">
        <v>34097</v>
      </c>
      <c r="L3197" s="4" t="s">
        <v>34098</v>
      </c>
    </row>
    <row r="3198" spans="1:12" ht="15" customHeight="1">
      <c r="A3198" s="4" t="s">
        <v>42339</v>
      </c>
      <c r="B3198" s="4" t="s">
        <v>42340</v>
      </c>
      <c r="C3198" s="4" t="s">
        <v>42341</v>
      </c>
      <c r="D3198" s="4" t="s">
        <v>8885</v>
      </c>
      <c r="E3198" s="4" t="s">
        <v>42342</v>
      </c>
      <c r="F3198" s="4" t="s">
        <v>34147</v>
      </c>
      <c r="G3198" s="4" t="s">
        <v>8892</v>
      </c>
      <c r="H3198" s="4" t="s">
        <v>31907</v>
      </c>
      <c r="I3198" s="4"/>
      <c r="J3198" s="4" t="s">
        <v>4159</v>
      </c>
      <c r="K3198" s="4" t="s">
        <v>34127</v>
      </c>
      <c r="L3198" s="4" t="s">
        <v>34128</v>
      </c>
    </row>
    <row r="3199" spans="1:12" ht="15" customHeight="1">
      <c r="A3199" s="4" t="s">
        <v>42343</v>
      </c>
      <c r="B3199" s="4" t="s">
        <v>42344</v>
      </c>
      <c r="C3199" s="4" t="s">
        <v>35138</v>
      </c>
      <c r="D3199" s="4" t="s">
        <v>8885</v>
      </c>
      <c r="E3199" s="4" t="s">
        <v>42345</v>
      </c>
      <c r="F3199" s="4" t="s">
        <v>8916</v>
      </c>
      <c r="G3199" s="4" t="s">
        <v>8892</v>
      </c>
      <c r="H3199" s="4" t="s">
        <v>31307</v>
      </c>
      <c r="I3199" s="4"/>
      <c r="J3199" s="4" t="s">
        <v>4159</v>
      </c>
      <c r="K3199" s="4" t="s">
        <v>34127</v>
      </c>
      <c r="L3199" s="4" t="s">
        <v>34128</v>
      </c>
    </row>
    <row r="3200" spans="1:12" ht="15" customHeight="1">
      <c r="A3200" s="4" t="s">
        <v>42346</v>
      </c>
      <c r="B3200" s="4" t="s">
        <v>42347</v>
      </c>
      <c r="C3200" s="4" t="s">
        <v>34962</v>
      </c>
      <c r="D3200" s="4" t="s">
        <v>8885</v>
      </c>
      <c r="E3200" s="4" t="s">
        <v>42346</v>
      </c>
      <c r="F3200" s="4" t="s">
        <v>9025</v>
      </c>
      <c r="G3200" s="4" t="s">
        <v>8892</v>
      </c>
      <c r="H3200" s="4" t="s">
        <v>9372</v>
      </c>
      <c r="I3200" s="4"/>
      <c r="J3200" s="4" t="s">
        <v>4159</v>
      </c>
      <c r="K3200" s="4" t="s">
        <v>34127</v>
      </c>
      <c r="L3200" s="4" t="s">
        <v>34128</v>
      </c>
    </row>
    <row r="3201" spans="1:12" ht="15" customHeight="1">
      <c r="A3201" s="4" t="s">
        <v>9277</v>
      </c>
      <c r="B3201" s="4" t="s">
        <v>9273</v>
      </c>
      <c r="C3201" s="4" t="s">
        <v>38288</v>
      </c>
      <c r="D3201" s="4" t="s">
        <v>8885</v>
      </c>
      <c r="E3201" s="4" t="s">
        <v>42348</v>
      </c>
      <c r="F3201" s="4" t="s">
        <v>9031</v>
      </c>
      <c r="G3201" s="4" t="s">
        <v>8892</v>
      </c>
      <c r="H3201" s="4" t="s">
        <v>32524</v>
      </c>
      <c r="I3201" s="4"/>
      <c r="J3201" s="4" t="s">
        <v>4159</v>
      </c>
      <c r="K3201" s="4" t="s">
        <v>34127</v>
      </c>
      <c r="L3201" s="4" t="s">
        <v>34128</v>
      </c>
    </row>
    <row r="3202" spans="1:12" ht="15" customHeight="1">
      <c r="A3202" s="4" t="s">
        <v>42349</v>
      </c>
      <c r="B3202" s="4" t="s">
        <v>42350</v>
      </c>
      <c r="C3202" s="4" t="s">
        <v>38393</v>
      </c>
      <c r="D3202" s="4" t="s">
        <v>8885</v>
      </c>
      <c r="E3202" s="4" t="s">
        <v>42351</v>
      </c>
      <c r="F3202" s="4" t="s">
        <v>9031</v>
      </c>
      <c r="G3202" s="4" t="s">
        <v>15007</v>
      </c>
      <c r="H3202" s="4" t="s">
        <v>9541</v>
      </c>
      <c r="I3202" s="4"/>
      <c r="J3202" s="4" t="s">
        <v>4159</v>
      </c>
      <c r="K3202" s="4" t="s">
        <v>34127</v>
      </c>
      <c r="L3202" s="4" t="s">
        <v>34128</v>
      </c>
    </row>
    <row r="3203" spans="1:12" ht="15" customHeight="1">
      <c r="A3203" s="4" t="s">
        <v>42352</v>
      </c>
      <c r="B3203" s="4" t="s">
        <v>42353</v>
      </c>
      <c r="C3203" s="4" t="s">
        <v>34150</v>
      </c>
      <c r="D3203" s="4" t="s">
        <v>8885</v>
      </c>
      <c r="E3203" s="4" t="s">
        <v>42352</v>
      </c>
      <c r="F3203" s="4" t="s">
        <v>9031</v>
      </c>
      <c r="G3203" s="4" t="s">
        <v>8892</v>
      </c>
      <c r="H3203" s="4" t="s">
        <v>9558</v>
      </c>
      <c r="I3203" s="4"/>
      <c r="J3203" s="4" t="s">
        <v>34096</v>
      </c>
      <c r="K3203" s="4" t="s">
        <v>34097</v>
      </c>
      <c r="L3203" s="4" t="s">
        <v>34098</v>
      </c>
    </row>
    <row r="3204" spans="1:12" ht="15" customHeight="1">
      <c r="A3204" s="4" t="s">
        <v>42354</v>
      </c>
      <c r="B3204" s="4" t="s">
        <v>42355</v>
      </c>
      <c r="C3204" s="4" t="s">
        <v>37968</v>
      </c>
      <c r="D3204" s="4" t="s">
        <v>8885</v>
      </c>
      <c r="E3204" s="4" t="s">
        <v>42354</v>
      </c>
      <c r="F3204" s="4" t="s">
        <v>8916</v>
      </c>
      <c r="G3204" s="4" t="s">
        <v>8892</v>
      </c>
      <c r="H3204" s="4" t="s">
        <v>9660</v>
      </c>
      <c r="I3204" s="4"/>
      <c r="J3204" s="4" t="s">
        <v>4159</v>
      </c>
      <c r="K3204" s="4" t="s">
        <v>34127</v>
      </c>
      <c r="L3204" s="4" t="s">
        <v>34128</v>
      </c>
    </row>
    <row r="3205" spans="1:12" ht="15" customHeight="1">
      <c r="A3205" s="4" t="s">
        <v>42356</v>
      </c>
      <c r="B3205" s="4" t="s">
        <v>42357</v>
      </c>
      <c r="C3205" s="4" t="s">
        <v>36631</v>
      </c>
      <c r="D3205" s="4" t="s">
        <v>8885</v>
      </c>
      <c r="E3205" s="4" t="s">
        <v>42356</v>
      </c>
      <c r="F3205" s="4" t="s">
        <v>34147</v>
      </c>
      <c r="G3205" s="4" t="s">
        <v>8892</v>
      </c>
      <c r="H3205" s="4" t="s">
        <v>31907</v>
      </c>
      <c r="I3205" s="4"/>
      <c r="J3205" s="4" t="s">
        <v>4159</v>
      </c>
      <c r="K3205" s="4" t="s">
        <v>34127</v>
      </c>
      <c r="L3205" s="4" t="s">
        <v>34128</v>
      </c>
    </row>
    <row r="3206" spans="1:12" ht="15" customHeight="1">
      <c r="A3206" s="4" t="s">
        <v>42358</v>
      </c>
      <c r="B3206" s="4" t="s">
        <v>42359</v>
      </c>
      <c r="C3206" s="4" t="s">
        <v>42360</v>
      </c>
      <c r="D3206" s="4" t="s">
        <v>8885</v>
      </c>
      <c r="E3206" s="4" t="s">
        <v>42361</v>
      </c>
      <c r="F3206" s="4" t="s">
        <v>34147</v>
      </c>
      <c r="G3206" s="4" t="s">
        <v>34133</v>
      </c>
      <c r="H3206" s="4" t="s">
        <v>42362</v>
      </c>
      <c r="I3206" s="4"/>
      <c r="J3206" s="4" t="s">
        <v>4159</v>
      </c>
      <c r="K3206" s="4" t="s">
        <v>34127</v>
      </c>
      <c r="L3206" s="4" t="s">
        <v>34128</v>
      </c>
    </row>
    <row r="3207" spans="1:12" ht="15" customHeight="1">
      <c r="A3207" s="4" t="s">
        <v>42363</v>
      </c>
      <c r="B3207" s="4" t="s">
        <v>42364</v>
      </c>
      <c r="C3207" s="4" t="s">
        <v>37866</v>
      </c>
      <c r="D3207" s="4" t="s">
        <v>8885</v>
      </c>
      <c r="E3207" s="4" t="s">
        <v>42363</v>
      </c>
      <c r="F3207" s="4" t="s">
        <v>8888</v>
      </c>
      <c r="G3207" s="4" t="s">
        <v>8892</v>
      </c>
      <c r="H3207" s="4" t="s">
        <v>9558</v>
      </c>
      <c r="I3207" s="4"/>
      <c r="J3207" s="4" t="s">
        <v>34096</v>
      </c>
      <c r="K3207" s="4" t="s">
        <v>34097</v>
      </c>
      <c r="L3207" s="4" t="s">
        <v>34098</v>
      </c>
    </row>
    <row r="3208" spans="1:12" ht="15" customHeight="1">
      <c r="A3208" s="4" t="s">
        <v>42365</v>
      </c>
      <c r="B3208" s="4" t="s">
        <v>42366</v>
      </c>
      <c r="C3208" s="4" t="s">
        <v>36631</v>
      </c>
      <c r="D3208" s="4" t="s">
        <v>8885</v>
      </c>
      <c r="E3208" s="4" t="s">
        <v>42367</v>
      </c>
      <c r="F3208" s="4" t="s">
        <v>34147</v>
      </c>
      <c r="G3208" s="4" t="s">
        <v>8892</v>
      </c>
      <c r="H3208" s="4" t="s">
        <v>31907</v>
      </c>
      <c r="I3208" s="4"/>
      <c r="J3208" s="4" t="s">
        <v>4159</v>
      </c>
      <c r="K3208" s="4" t="s">
        <v>34127</v>
      </c>
      <c r="L3208" s="4" t="s">
        <v>34128</v>
      </c>
    </row>
    <row r="3209" spans="1:12" ht="15" customHeight="1">
      <c r="A3209" s="4" t="s">
        <v>42368</v>
      </c>
      <c r="B3209" s="4" t="s">
        <v>42369</v>
      </c>
      <c r="C3209" s="4" t="s">
        <v>34962</v>
      </c>
      <c r="D3209" s="4" t="s">
        <v>8885</v>
      </c>
      <c r="E3209" s="4" t="s">
        <v>42368</v>
      </c>
      <c r="F3209" s="4" t="s">
        <v>9025</v>
      </c>
      <c r="G3209" s="4" t="s">
        <v>8892</v>
      </c>
      <c r="H3209" s="4" t="s">
        <v>9372</v>
      </c>
      <c r="I3209" s="4"/>
      <c r="J3209" s="4" t="s">
        <v>4159</v>
      </c>
      <c r="K3209" s="4" t="s">
        <v>34127</v>
      </c>
      <c r="L3209" s="4" t="s">
        <v>34128</v>
      </c>
    </row>
    <row r="3210" spans="1:12" ht="15" customHeight="1">
      <c r="A3210" s="4" t="s">
        <v>42370</v>
      </c>
      <c r="B3210" s="4" t="s">
        <v>42371</v>
      </c>
      <c r="C3210" s="4" t="s">
        <v>34989</v>
      </c>
      <c r="D3210" s="4" t="s">
        <v>8885</v>
      </c>
      <c r="E3210" s="4" t="s">
        <v>42372</v>
      </c>
      <c r="F3210" s="4" t="s">
        <v>8888</v>
      </c>
      <c r="G3210" s="4" t="s">
        <v>8892</v>
      </c>
      <c r="H3210" s="4" t="s">
        <v>9647</v>
      </c>
      <c r="I3210" s="4"/>
      <c r="J3210" s="4" t="s">
        <v>34096</v>
      </c>
      <c r="K3210" s="4" t="s">
        <v>34097</v>
      </c>
      <c r="L3210" s="4" t="s">
        <v>34098</v>
      </c>
    </row>
    <row r="3211" spans="1:12" ht="15" customHeight="1">
      <c r="A3211" s="4" t="s">
        <v>42373</v>
      </c>
      <c r="B3211" s="4" t="s">
        <v>42374</v>
      </c>
      <c r="C3211" s="4" t="s">
        <v>34989</v>
      </c>
      <c r="D3211" s="4" t="s">
        <v>8885</v>
      </c>
      <c r="E3211" s="4" t="s">
        <v>42375</v>
      </c>
      <c r="F3211" s="4" t="s">
        <v>8888</v>
      </c>
      <c r="G3211" s="4" t="s">
        <v>8892</v>
      </c>
      <c r="H3211" s="4" t="s">
        <v>9647</v>
      </c>
      <c r="I3211" s="4"/>
      <c r="J3211" s="4" t="s">
        <v>34096</v>
      </c>
      <c r="K3211" s="4" t="s">
        <v>34097</v>
      </c>
      <c r="L3211" s="4" t="s">
        <v>34098</v>
      </c>
    </row>
    <row r="3212" spans="1:12" ht="15" customHeight="1">
      <c r="A3212" s="4" t="s">
        <v>42376</v>
      </c>
      <c r="B3212" s="4" t="s">
        <v>42377</v>
      </c>
      <c r="C3212" s="4" t="s">
        <v>34989</v>
      </c>
      <c r="D3212" s="4" t="s">
        <v>8885</v>
      </c>
      <c r="E3212" s="4" t="s">
        <v>42378</v>
      </c>
      <c r="F3212" s="4" t="s">
        <v>8888</v>
      </c>
      <c r="G3212" s="4" t="s">
        <v>8892</v>
      </c>
      <c r="H3212" s="4" t="s">
        <v>9647</v>
      </c>
      <c r="I3212" s="4"/>
      <c r="J3212" s="4" t="s">
        <v>34096</v>
      </c>
      <c r="K3212" s="4" t="s">
        <v>34097</v>
      </c>
      <c r="L3212" s="4" t="s">
        <v>34098</v>
      </c>
    </row>
    <row r="3213" spans="1:12" ht="15" customHeight="1">
      <c r="A3213" s="4" t="s">
        <v>42379</v>
      </c>
      <c r="B3213" s="4" t="s">
        <v>42380</v>
      </c>
      <c r="C3213" s="4" t="s">
        <v>34989</v>
      </c>
      <c r="D3213" s="4" t="s">
        <v>8885</v>
      </c>
      <c r="E3213" s="4" t="s">
        <v>42381</v>
      </c>
      <c r="F3213" s="4" t="s">
        <v>8888</v>
      </c>
      <c r="G3213" s="4" t="s">
        <v>8892</v>
      </c>
      <c r="H3213" s="4" t="s">
        <v>9647</v>
      </c>
      <c r="I3213" s="4"/>
      <c r="J3213" s="4" t="s">
        <v>34096</v>
      </c>
      <c r="K3213" s="4" t="s">
        <v>34097</v>
      </c>
      <c r="L3213" s="4" t="s">
        <v>34098</v>
      </c>
    </row>
    <row r="3214" spans="1:12" ht="15" customHeight="1">
      <c r="A3214" s="4" t="s">
        <v>42382</v>
      </c>
      <c r="B3214" s="4" t="s">
        <v>42383</v>
      </c>
      <c r="C3214" s="4" t="s">
        <v>34989</v>
      </c>
      <c r="D3214" s="4" t="s">
        <v>8885</v>
      </c>
      <c r="E3214" s="4" t="s">
        <v>42384</v>
      </c>
      <c r="F3214" s="4" t="s">
        <v>8888</v>
      </c>
      <c r="G3214" s="4" t="s">
        <v>8892</v>
      </c>
      <c r="H3214" s="4" t="s">
        <v>9647</v>
      </c>
      <c r="I3214" s="4"/>
      <c r="J3214" s="4" t="s">
        <v>34096</v>
      </c>
      <c r="K3214" s="4" t="s">
        <v>34097</v>
      </c>
      <c r="L3214" s="4" t="s">
        <v>34098</v>
      </c>
    </row>
    <row r="3215" spans="1:12" ht="15" customHeight="1">
      <c r="A3215" s="4" t="s">
        <v>42385</v>
      </c>
      <c r="B3215" s="4" t="s">
        <v>42386</v>
      </c>
      <c r="C3215" s="4" t="s">
        <v>34989</v>
      </c>
      <c r="D3215" s="4" t="s">
        <v>8885</v>
      </c>
      <c r="E3215" s="4" t="s">
        <v>42387</v>
      </c>
      <c r="F3215" s="4" t="s">
        <v>8888</v>
      </c>
      <c r="G3215" s="4" t="s">
        <v>8892</v>
      </c>
      <c r="H3215" s="4" t="s">
        <v>9647</v>
      </c>
      <c r="I3215" s="4"/>
      <c r="J3215" s="4" t="s">
        <v>34096</v>
      </c>
      <c r="K3215" s="4" t="s">
        <v>34097</v>
      </c>
      <c r="L3215" s="4" t="s">
        <v>34098</v>
      </c>
    </row>
    <row r="3216" spans="1:12" ht="15" customHeight="1">
      <c r="A3216" s="4" t="s">
        <v>42388</v>
      </c>
      <c r="B3216" s="4" t="s">
        <v>42389</v>
      </c>
      <c r="C3216" s="4" t="s">
        <v>42390</v>
      </c>
      <c r="D3216" s="4" t="s">
        <v>8885</v>
      </c>
      <c r="E3216" s="4" t="s">
        <v>42391</v>
      </c>
      <c r="F3216" s="4" t="s">
        <v>8916</v>
      </c>
      <c r="G3216" s="4" t="s">
        <v>8892</v>
      </c>
      <c r="H3216" s="4" t="s">
        <v>32524</v>
      </c>
      <c r="I3216" s="4"/>
      <c r="J3216" s="4" t="s">
        <v>4159</v>
      </c>
      <c r="K3216" s="4" t="s">
        <v>34127</v>
      </c>
      <c r="L3216" s="4" t="s">
        <v>34128</v>
      </c>
    </row>
    <row r="3217" spans="1:12" ht="15" customHeight="1">
      <c r="A3217" s="4" t="s">
        <v>42392</v>
      </c>
      <c r="B3217" s="4" t="s">
        <v>42393</v>
      </c>
      <c r="C3217" s="4" t="s">
        <v>34962</v>
      </c>
      <c r="D3217" s="4" t="s">
        <v>8885</v>
      </c>
      <c r="E3217" s="4" t="s">
        <v>42392</v>
      </c>
      <c r="F3217" s="4" t="s">
        <v>9025</v>
      </c>
      <c r="G3217" s="4" t="s">
        <v>8892</v>
      </c>
      <c r="H3217" s="4" t="s">
        <v>9372</v>
      </c>
      <c r="I3217" s="4"/>
      <c r="J3217" s="4" t="s">
        <v>34096</v>
      </c>
      <c r="K3217" s="4" t="s">
        <v>34097</v>
      </c>
      <c r="L3217" s="4" t="s">
        <v>34098</v>
      </c>
    </row>
    <row r="3218" spans="1:12" ht="15" customHeight="1">
      <c r="A3218" s="4" t="s">
        <v>42394</v>
      </c>
      <c r="B3218" s="4" t="s">
        <v>42395</v>
      </c>
      <c r="C3218" s="4" t="s">
        <v>42396</v>
      </c>
      <c r="D3218" s="4" t="s">
        <v>8885</v>
      </c>
      <c r="E3218" s="4" t="s">
        <v>42397</v>
      </c>
      <c r="F3218" s="4" t="s">
        <v>10458</v>
      </c>
      <c r="G3218" s="4" t="s">
        <v>8884</v>
      </c>
      <c r="H3218" s="4" t="s">
        <v>9597</v>
      </c>
      <c r="I3218" s="4"/>
      <c r="J3218" s="4" t="s">
        <v>4159</v>
      </c>
      <c r="K3218" s="4" t="s">
        <v>34127</v>
      </c>
      <c r="L3218" s="4" t="s">
        <v>34128</v>
      </c>
    </row>
    <row r="3219" spans="1:12" ht="15" customHeight="1">
      <c r="A3219" s="4" t="s">
        <v>42398</v>
      </c>
      <c r="B3219" s="4" t="s">
        <v>42399</v>
      </c>
      <c r="C3219" s="4" t="s">
        <v>34874</v>
      </c>
      <c r="D3219" s="4" t="s">
        <v>8885</v>
      </c>
      <c r="E3219" s="4" t="s">
        <v>42400</v>
      </c>
      <c r="F3219" s="4" t="s">
        <v>9025</v>
      </c>
      <c r="G3219" s="4" t="s">
        <v>9215</v>
      </c>
      <c r="H3219" s="4" t="s">
        <v>9372</v>
      </c>
      <c r="I3219" s="4"/>
      <c r="J3219" s="4" t="s">
        <v>4159</v>
      </c>
      <c r="K3219" s="4" t="s">
        <v>34127</v>
      </c>
      <c r="L3219" s="4" t="s">
        <v>34128</v>
      </c>
    </row>
    <row r="3220" spans="1:12" ht="15" customHeight="1">
      <c r="A3220" s="4" t="s">
        <v>42401</v>
      </c>
      <c r="B3220" s="4" t="s">
        <v>42402</v>
      </c>
      <c r="C3220" s="4" t="s">
        <v>34140</v>
      </c>
      <c r="D3220" s="4" t="s">
        <v>8885</v>
      </c>
      <c r="E3220" s="4" t="s">
        <v>42403</v>
      </c>
      <c r="F3220" s="4" t="s">
        <v>8916</v>
      </c>
      <c r="G3220" s="4" t="s">
        <v>8892</v>
      </c>
      <c r="H3220" s="4" t="s">
        <v>34142</v>
      </c>
      <c r="I3220" s="4"/>
      <c r="J3220" s="4" t="s">
        <v>4159</v>
      </c>
      <c r="K3220" s="4" t="s">
        <v>34127</v>
      </c>
      <c r="L3220" s="4" t="s">
        <v>34128</v>
      </c>
    </row>
    <row r="3221" spans="1:12" ht="15" customHeight="1">
      <c r="A3221" s="4" t="s">
        <v>32044</v>
      </c>
      <c r="B3221" s="4" t="s">
        <v>32046</v>
      </c>
      <c r="C3221" s="4" t="s">
        <v>34867</v>
      </c>
      <c r="D3221" s="4" t="s">
        <v>133</v>
      </c>
      <c r="E3221" s="4" t="s">
        <v>32044</v>
      </c>
      <c r="F3221" s="4" t="s">
        <v>10458</v>
      </c>
      <c r="G3221" s="4" t="s">
        <v>8892</v>
      </c>
      <c r="H3221" s="4" t="s">
        <v>9527</v>
      </c>
      <c r="I3221" s="4"/>
      <c r="J3221" s="4" t="s">
        <v>34112</v>
      </c>
      <c r="K3221" s="4" t="s">
        <v>34113</v>
      </c>
      <c r="L3221" s="4" t="s">
        <v>34550</v>
      </c>
    </row>
    <row r="3222" spans="1:12" ht="15" customHeight="1">
      <c r="A3222" s="4" t="s">
        <v>42404</v>
      </c>
      <c r="B3222" s="4" t="s">
        <v>42405</v>
      </c>
      <c r="C3222" s="4" t="s">
        <v>34104</v>
      </c>
      <c r="D3222" s="4" t="s">
        <v>133</v>
      </c>
      <c r="E3222" s="4" t="s">
        <v>42404</v>
      </c>
      <c r="F3222" s="4" t="s">
        <v>8888</v>
      </c>
      <c r="G3222" s="4" t="s">
        <v>8884</v>
      </c>
      <c r="H3222" s="4"/>
      <c r="I3222" s="4"/>
      <c r="J3222" s="4" t="s">
        <v>34112</v>
      </c>
      <c r="K3222" s="4" t="s">
        <v>34113</v>
      </c>
      <c r="L3222" s="4" t="s">
        <v>34550</v>
      </c>
    </row>
    <row r="3223" spans="1:12" ht="15" customHeight="1">
      <c r="A3223" s="4" t="s">
        <v>42406</v>
      </c>
      <c r="B3223" s="4" t="s">
        <v>42407</v>
      </c>
      <c r="C3223" s="4" t="s">
        <v>42408</v>
      </c>
      <c r="D3223" s="4" t="s">
        <v>8885</v>
      </c>
      <c r="E3223" s="4" t="s">
        <v>42409</v>
      </c>
      <c r="F3223" s="4" t="s">
        <v>34147</v>
      </c>
      <c r="G3223" s="4" t="s">
        <v>8892</v>
      </c>
      <c r="H3223" s="4" t="s">
        <v>42410</v>
      </c>
      <c r="I3223" s="4"/>
      <c r="J3223" s="4" t="s">
        <v>4159</v>
      </c>
      <c r="K3223" s="4" t="s">
        <v>34127</v>
      </c>
      <c r="L3223" s="4" t="s">
        <v>34128</v>
      </c>
    </row>
    <row r="3224" spans="1:12" ht="15" customHeight="1">
      <c r="A3224" s="4" t="s">
        <v>42411</v>
      </c>
      <c r="B3224" s="4" t="s">
        <v>42407</v>
      </c>
      <c r="C3224" s="4" t="s">
        <v>42408</v>
      </c>
      <c r="D3224" s="4" t="s">
        <v>8885</v>
      </c>
      <c r="E3224" s="4" t="s">
        <v>42412</v>
      </c>
      <c r="F3224" s="4" t="s">
        <v>34147</v>
      </c>
      <c r="G3224" s="4" t="s">
        <v>8892</v>
      </c>
      <c r="H3224" s="4" t="s">
        <v>42410</v>
      </c>
      <c r="I3224" s="4"/>
      <c r="J3224" s="4" t="s">
        <v>4159</v>
      </c>
      <c r="K3224" s="4" t="s">
        <v>34127</v>
      </c>
      <c r="L3224" s="4" t="s">
        <v>34128</v>
      </c>
    </row>
    <row r="3225" spans="1:12" ht="15" customHeight="1">
      <c r="A3225" s="4" t="s">
        <v>42413</v>
      </c>
      <c r="B3225" s="4" t="s">
        <v>42414</v>
      </c>
      <c r="C3225" s="4" t="s">
        <v>37122</v>
      </c>
      <c r="D3225" s="4" t="s">
        <v>8885</v>
      </c>
      <c r="E3225" s="4" t="s">
        <v>42413</v>
      </c>
      <c r="F3225" s="4" t="s">
        <v>9031</v>
      </c>
      <c r="G3225" s="4" t="s">
        <v>8892</v>
      </c>
      <c r="H3225" s="4" t="s">
        <v>9606</v>
      </c>
      <c r="I3225" s="4"/>
      <c r="J3225" s="4" t="s">
        <v>34096</v>
      </c>
      <c r="K3225" s="4" t="s">
        <v>34097</v>
      </c>
      <c r="L3225" s="4" t="s">
        <v>34098</v>
      </c>
    </row>
    <row r="3226" spans="1:12" ht="15" customHeight="1">
      <c r="A3226" s="4" t="s">
        <v>42415</v>
      </c>
      <c r="B3226" s="4" t="s">
        <v>42416</v>
      </c>
      <c r="C3226" s="4" t="s">
        <v>35112</v>
      </c>
      <c r="D3226" s="4" t="s">
        <v>8885</v>
      </c>
      <c r="E3226" s="4" t="s">
        <v>42417</v>
      </c>
      <c r="F3226" s="4" t="s">
        <v>8916</v>
      </c>
      <c r="G3226" s="4" t="s">
        <v>8892</v>
      </c>
      <c r="H3226" s="4" t="s">
        <v>31922</v>
      </c>
      <c r="I3226" s="4"/>
      <c r="J3226" s="4" t="s">
        <v>4159</v>
      </c>
      <c r="K3226" s="4" t="s">
        <v>34127</v>
      </c>
      <c r="L3226" s="4" t="s">
        <v>34128</v>
      </c>
    </row>
    <row r="3227" spans="1:12" ht="15" customHeight="1">
      <c r="A3227" s="4" t="s">
        <v>42418</v>
      </c>
      <c r="B3227" s="4" t="s">
        <v>42419</v>
      </c>
      <c r="C3227" s="4" t="s">
        <v>34104</v>
      </c>
      <c r="D3227" s="4" t="s">
        <v>8885</v>
      </c>
      <c r="E3227" s="4" t="s">
        <v>42418</v>
      </c>
      <c r="F3227" s="4" t="s">
        <v>8888</v>
      </c>
      <c r="G3227" s="4" t="s">
        <v>8884</v>
      </c>
      <c r="H3227" s="4"/>
      <c r="I3227" s="4"/>
      <c r="J3227" s="4" t="s">
        <v>4159</v>
      </c>
      <c r="K3227" s="4" t="s">
        <v>34127</v>
      </c>
      <c r="L3227" s="4" t="s">
        <v>34128</v>
      </c>
    </row>
    <row r="3228" spans="1:12" ht="15" customHeight="1">
      <c r="A3228" s="4" t="s">
        <v>42420</v>
      </c>
      <c r="B3228" s="4" t="s">
        <v>42421</v>
      </c>
      <c r="C3228" s="4" t="s">
        <v>34104</v>
      </c>
      <c r="D3228" s="4" t="s">
        <v>133</v>
      </c>
      <c r="E3228" s="4" t="s">
        <v>42420</v>
      </c>
      <c r="F3228" s="4" t="s">
        <v>8888</v>
      </c>
      <c r="G3228" s="4" t="s">
        <v>8884</v>
      </c>
      <c r="H3228" s="4"/>
      <c r="I3228" s="4"/>
      <c r="J3228" s="4" t="s">
        <v>34112</v>
      </c>
      <c r="K3228" s="4" t="s">
        <v>34113</v>
      </c>
      <c r="L3228" s="4" t="s">
        <v>34550</v>
      </c>
    </row>
    <row r="3229" spans="1:12" ht="15" customHeight="1">
      <c r="A3229" s="4" t="s">
        <v>42422</v>
      </c>
      <c r="B3229" s="4" t="s">
        <v>42423</v>
      </c>
      <c r="C3229" s="4" t="s">
        <v>34104</v>
      </c>
      <c r="D3229" s="4" t="s">
        <v>133</v>
      </c>
      <c r="E3229" s="4" t="s">
        <v>42422</v>
      </c>
      <c r="F3229" s="4" t="s">
        <v>8888</v>
      </c>
      <c r="G3229" s="4" t="s">
        <v>8884</v>
      </c>
      <c r="H3229" s="4"/>
      <c r="I3229" s="4"/>
      <c r="J3229" s="4" t="s">
        <v>34112</v>
      </c>
      <c r="K3229" s="4" t="s">
        <v>34113</v>
      </c>
      <c r="L3229" s="4" t="s">
        <v>34550</v>
      </c>
    </row>
    <row r="3230" spans="1:12" ht="15" customHeight="1">
      <c r="A3230" s="4" t="s">
        <v>42424</v>
      </c>
      <c r="B3230" s="4" t="s">
        <v>42425</v>
      </c>
      <c r="C3230" s="4" t="s">
        <v>34104</v>
      </c>
      <c r="D3230" s="4" t="s">
        <v>133</v>
      </c>
      <c r="E3230" s="4" t="s">
        <v>42424</v>
      </c>
      <c r="F3230" s="4" t="s">
        <v>8888</v>
      </c>
      <c r="G3230" s="4" t="s">
        <v>8884</v>
      </c>
      <c r="H3230" s="4"/>
      <c r="I3230" s="4"/>
      <c r="J3230" s="4" t="s">
        <v>34112</v>
      </c>
      <c r="K3230" s="4" t="s">
        <v>34113</v>
      </c>
      <c r="L3230" s="4" t="s">
        <v>34550</v>
      </c>
    </row>
    <row r="3231" spans="1:12" ht="15" customHeight="1">
      <c r="A3231" s="4" t="s">
        <v>42426</v>
      </c>
      <c r="B3231" s="4" t="s">
        <v>42427</v>
      </c>
      <c r="C3231" s="4" t="s">
        <v>34104</v>
      </c>
      <c r="D3231" s="4" t="s">
        <v>133</v>
      </c>
      <c r="E3231" s="4" t="s">
        <v>42426</v>
      </c>
      <c r="F3231" s="4" t="s">
        <v>8888</v>
      </c>
      <c r="G3231" s="4" t="s">
        <v>8884</v>
      </c>
      <c r="H3231" s="4"/>
      <c r="I3231" s="4"/>
      <c r="J3231" s="4" t="s">
        <v>34112</v>
      </c>
      <c r="K3231" s="4" t="s">
        <v>34113</v>
      </c>
      <c r="L3231" s="4" t="s">
        <v>34550</v>
      </c>
    </row>
    <row r="3232" spans="1:12" ht="15" customHeight="1">
      <c r="A3232" s="4" t="s">
        <v>42428</v>
      </c>
      <c r="B3232" s="4" t="s">
        <v>42429</v>
      </c>
      <c r="C3232" s="4" t="s">
        <v>34104</v>
      </c>
      <c r="D3232" s="4" t="s">
        <v>133</v>
      </c>
      <c r="E3232" s="4" t="s">
        <v>42428</v>
      </c>
      <c r="F3232" s="4" t="s">
        <v>8888</v>
      </c>
      <c r="G3232" s="4" t="s">
        <v>8884</v>
      </c>
      <c r="H3232" s="4"/>
      <c r="I3232" s="4"/>
      <c r="J3232" s="4" t="s">
        <v>34112</v>
      </c>
      <c r="K3232" s="4" t="s">
        <v>34113</v>
      </c>
      <c r="L3232" s="4" t="s">
        <v>34550</v>
      </c>
    </row>
    <row r="3233" spans="1:12" ht="15" customHeight="1">
      <c r="A3233" s="4" t="s">
        <v>42430</v>
      </c>
      <c r="B3233" s="4" t="s">
        <v>42431</v>
      </c>
      <c r="C3233" s="4" t="s">
        <v>34104</v>
      </c>
      <c r="D3233" s="4" t="s">
        <v>133</v>
      </c>
      <c r="E3233" s="4" t="s">
        <v>42430</v>
      </c>
      <c r="F3233" s="4" t="s">
        <v>8888</v>
      </c>
      <c r="G3233" s="4" t="s">
        <v>8884</v>
      </c>
      <c r="H3233" s="4"/>
      <c r="I3233" s="4"/>
      <c r="J3233" s="4" t="s">
        <v>34112</v>
      </c>
      <c r="K3233" s="4" t="s">
        <v>34113</v>
      </c>
      <c r="L3233" s="4" t="s">
        <v>34550</v>
      </c>
    </row>
    <row r="3234" spans="1:12" ht="15" customHeight="1">
      <c r="A3234" s="4" t="s">
        <v>42432</v>
      </c>
      <c r="B3234" s="4" t="s">
        <v>42433</v>
      </c>
      <c r="C3234" s="4" t="s">
        <v>34104</v>
      </c>
      <c r="D3234" s="4" t="s">
        <v>133</v>
      </c>
      <c r="E3234" s="4" t="s">
        <v>42432</v>
      </c>
      <c r="F3234" s="4" t="s">
        <v>8888</v>
      </c>
      <c r="G3234" s="4" t="s">
        <v>8884</v>
      </c>
      <c r="H3234" s="4"/>
      <c r="I3234" s="4"/>
      <c r="J3234" s="4" t="s">
        <v>34112</v>
      </c>
      <c r="K3234" s="4" t="s">
        <v>34113</v>
      </c>
      <c r="L3234" s="4" t="s">
        <v>34550</v>
      </c>
    </row>
    <row r="3235" spans="1:12" ht="15" customHeight="1">
      <c r="A3235" s="4" t="s">
        <v>42434</v>
      </c>
      <c r="B3235" s="4" t="s">
        <v>42435</v>
      </c>
      <c r="C3235" s="4" t="s">
        <v>34104</v>
      </c>
      <c r="D3235" s="4" t="s">
        <v>133</v>
      </c>
      <c r="E3235" s="4" t="s">
        <v>42434</v>
      </c>
      <c r="F3235" s="4" t="s">
        <v>8888</v>
      </c>
      <c r="G3235" s="4" t="s">
        <v>8884</v>
      </c>
      <c r="H3235" s="4"/>
      <c r="I3235" s="4"/>
      <c r="J3235" s="4" t="s">
        <v>34112</v>
      </c>
      <c r="K3235" s="4" t="s">
        <v>34113</v>
      </c>
      <c r="L3235" s="4" t="s">
        <v>34550</v>
      </c>
    </row>
    <row r="3236" spans="1:12" ht="15" customHeight="1">
      <c r="A3236" s="4" t="s">
        <v>42436</v>
      </c>
      <c r="B3236" s="4" t="s">
        <v>42437</v>
      </c>
      <c r="C3236" s="4" t="s">
        <v>34524</v>
      </c>
      <c r="D3236" s="4" t="s">
        <v>133</v>
      </c>
      <c r="E3236" s="4" t="s">
        <v>42436</v>
      </c>
      <c r="F3236" s="4" t="s">
        <v>10458</v>
      </c>
      <c r="G3236" s="4" t="s">
        <v>8884</v>
      </c>
      <c r="H3236" s="4"/>
      <c r="I3236" s="4"/>
      <c r="J3236" s="4" t="s">
        <v>34112</v>
      </c>
      <c r="K3236" s="4" t="s">
        <v>34113</v>
      </c>
      <c r="L3236" s="4" t="s">
        <v>34550</v>
      </c>
    </row>
    <row r="3237" spans="1:12" ht="15" customHeight="1">
      <c r="A3237" s="4" t="s">
        <v>42438</v>
      </c>
      <c r="B3237" s="4" t="s">
        <v>42439</v>
      </c>
      <c r="C3237" s="4" t="s">
        <v>34535</v>
      </c>
      <c r="D3237" s="4" t="s">
        <v>133</v>
      </c>
      <c r="E3237" s="4" t="s">
        <v>42438</v>
      </c>
      <c r="F3237" s="4" t="s">
        <v>10208</v>
      </c>
      <c r="G3237" s="4" t="s">
        <v>8884</v>
      </c>
      <c r="H3237" s="4"/>
      <c r="I3237" s="4"/>
      <c r="J3237" s="4" t="s">
        <v>34112</v>
      </c>
      <c r="K3237" s="4" t="s">
        <v>34113</v>
      </c>
      <c r="L3237" s="4" t="s">
        <v>34550</v>
      </c>
    </row>
    <row r="3238" spans="1:12" ht="15" customHeight="1">
      <c r="A3238" s="4" t="s">
        <v>42440</v>
      </c>
      <c r="B3238" s="4" t="s">
        <v>42441</v>
      </c>
      <c r="C3238" s="4" t="s">
        <v>34104</v>
      </c>
      <c r="D3238" s="4" t="s">
        <v>133</v>
      </c>
      <c r="E3238" s="4" t="s">
        <v>42440</v>
      </c>
      <c r="F3238" s="4" t="s">
        <v>8888</v>
      </c>
      <c r="G3238" s="4" t="s">
        <v>8884</v>
      </c>
      <c r="H3238" s="4"/>
      <c r="I3238" s="4"/>
      <c r="J3238" s="4" t="s">
        <v>34112</v>
      </c>
      <c r="K3238" s="4" t="s">
        <v>34113</v>
      </c>
      <c r="L3238" s="4" t="s">
        <v>34550</v>
      </c>
    </row>
    <row r="3239" spans="1:12" ht="15" customHeight="1">
      <c r="A3239" s="4" t="s">
        <v>42442</v>
      </c>
      <c r="B3239" s="4" t="s">
        <v>42443</v>
      </c>
      <c r="C3239" s="4" t="s">
        <v>34535</v>
      </c>
      <c r="D3239" s="4" t="s">
        <v>133</v>
      </c>
      <c r="E3239" s="4" t="s">
        <v>42442</v>
      </c>
      <c r="F3239" s="4" t="s">
        <v>10208</v>
      </c>
      <c r="G3239" s="4" t="s">
        <v>8884</v>
      </c>
      <c r="H3239" s="4"/>
      <c r="I3239" s="4"/>
      <c r="J3239" s="4" t="s">
        <v>34112</v>
      </c>
      <c r="K3239" s="4" t="s">
        <v>34113</v>
      </c>
      <c r="L3239" s="4" t="s">
        <v>34550</v>
      </c>
    </row>
    <row r="3240" spans="1:12" ht="15" customHeight="1">
      <c r="A3240" s="4" t="s">
        <v>42444</v>
      </c>
      <c r="B3240" s="4" t="s">
        <v>42445</v>
      </c>
      <c r="C3240" s="4" t="s">
        <v>36715</v>
      </c>
      <c r="D3240" s="4" t="s">
        <v>8885</v>
      </c>
      <c r="E3240" s="4" t="s">
        <v>42446</v>
      </c>
      <c r="F3240" s="4" t="s">
        <v>34573</v>
      </c>
      <c r="G3240" s="4" t="s">
        <v>36717</v>
      </c>
      <c r="H3240" s="4"/>
      <c r="I3240" s="4"/>
      <c r="J3240" s="4" t="s">
        <v>4159</v>
      </c>
      <c r="K3240" s="4" t="s">
        <v>34127</v>
      </c>
      <c r="L3240" s="4" t="s">
        <v>34128</v>
      </c>
    </row>
    <row r="3241" spans="1:12" ht="15" customHeight="1">
      <c r="A3241" s="4" t="s">
        <v>42447</v>
      </c>
      <c r="B3241" s="4" t="s">
        <v>42448</v>
      </c>
      <c r="C3241" s="4" t="s">
        <v>34933</v>
      </c>
      <c r="D3241" s="4" t="s">
        <v>8885</v>
      </c>
      <c r="E3241" s="4" t="s">
        <v>42449</v>
      </c>
      <c r="F3241" s="4" t="s">
        <v>9031</v>
      </c>
      <c r="G3241" s="4" t="s">
        <v>8892</v>
      </c>
      <c r="H3241" s="4" t="s">
        <v>9527</v>
      </c>
      <c r="I3241" s="4"/>
      <c r="J3241" s="4" t="s">
        <v>4159</v>
      </c>
      <c r="K3241" s="4" t="s">
        <v>34127</v>
      </c>
      <c r="L3241" s="4" t="s">
        <v>34128</v>
      </c>
    </row>
    <row r="3242" spans="1:12" ht="15" customHeight="1">
      <c r="A3242" s="4" t="s">
        <v>42450</v>
      </c>
      <c r="B3242" s="4" t="s">
        <v>42451</v>
      </c>
      <c r="C3242" s="4" t="s">
        <v>36785</v>
      </c>
      <c r="D3242" s="4" t="s">
        <v>133</v>
      </c>
      <c r="E3242" s="4" t="s">
        <v>42450</v>
      </c>
      <c r="F3242" s="4" t="s">
        <v>8888</v>
      </c>
      <c r="G3242" s="4" t="s">
        <v>8892</v>
      </c>
      <c r="H3242" s="4" t="s">
        <v>9527</v>
      </c>
      <c r="I3242" s="4"/>
      <c r="J3242" s="4" t="s">
        <v>34112</v>
      </c>
      <c r="K3242" s="4" t="s">
        <v>34113</v>
      </c>
      <c r="L3242" s="4" t="s">
        <v>34114</v>
      </c>
    </row>
    <row r="3243" spans="1:12" ht="15" customHeight="1">
      <c r="A3243" s="4" t="s">
        <v>42452</v>
      </c>
      <c r="B3243" s="4" t="s">
        <v>42453</v>
      </c>
      <c r="C3243" s="4" t="s">
        <v>36785</v>
      </c>
      <c r="D3243" s="4" t="s">
        <v>133</v>
      </c>
      <c r="E3243" s="4" t="s">
        <v>42452</v>
      </c>
      <c r="F3243" s="4" t="s">
        <v>8888</v>
      </c>
      <c r="G3243" s="4" t="s">
        <v>8892</v>
      </c>
      <c r="H3243" s="4" t="s">
        <v>9527</v>
      </c>
      <c r="I3243" s="4"/>
      <c r="J3243" s="4" t="s">
        <v>34112</v>
      </c>
      <c r="K3243" s="4" t="s">
        <v>34113</v>
      </c>
      <c r="L3243" s="4" t="s">
        <v>34114</v>
      </c>
    </row>
    <row r="3244" spans="1:12" ht="15" customHeight="1">
      <c r="A3244" s="4" t="s">
        <v>42454</v>
      </c>
      <c r="B3244" s="4" t="s">
        <v>42455</v>
      </c>
      <c r="C3244" s="4" t="s">
        <v>36785</v>
      </c>
      <c r="D3244" s="4" t="s">
        <v>133</v>
      </c>
      <c r="E3244" s="4" t="s">
        <v>42454</v>
      </c>
      <c r="F3244" s="4" t="s">
        <v>8888</v>
      </c>
      <c r="G3244" s="4" t="s">
        <v>8892</v>
      </c>
      <c r="H3244" s="4" t="s">
        <v>9527</v>
      </c>
      <c r="I3244" s="4"/>
      <c r="J3244" s="4" t="s">
        <v>34112</v>
      </c>
      <c r="K3244" s="4" t="s">
        <v>34113</v>
      </c>
      <c r="L3244" s="4" t="s">
        <v>34114</v>
      </c>
    </row>
    <row r="3245" spans="1:12" ht="15" customHeight="1">
      <c r="A3245" s="4" t="s">
        <v>42456</v>
      </c>
      <c r="B3245" s="4" t="s">
        <v>42457</v>
      </c>
      <c r="C3245" s="4" t="s">
        <v>42458</v>
      </c>
      <c r="D3245" s="4" t="s">
        <v>8885</v>
      </c>
      <c r="E3245" s="4" t="s">
        <v>42459</v>
      </c>
      <c r="F3245" s="4" t="s">
        <v>8888</v>
      </c>
      <c r="G3245" s="4" t="s">
        <v>8884</v>
      </c>
      <c r="H3245" s="4" t="s">
        <v>9609</v>
      </c>
      <c r="I3245" s="4" t="s">
        <v>9588</v>
      </c>
      <c r="J3245" s="4" t="s">
        <v>4159</v>
      </c>
      <c r="K3245" s="4" t="s">
        <v>34127</v>
      </c>
      <c r="L3245" s="4" t="s">
        <v>34128</v>
      </c>
    </row>
    <row r="3246" spans="1:12" ht="15" customHeight="1">
      <c r="A3246" s="4" t="s">
        <v>42460</v>
      </c>
      <c r="B3246" s="4" t="s">
        <v>42461</v>
      </c>
      <c r="C3246" s="4" t="s">
        <v>42462</v>
      </c>
      <c r="D3246" s="4" t="s">
        <v>8885</v>
      </c>
      <c r="E3246" s="4" t="s">
        <v>42460</v>
      </c>
      <c r="F3246" s="4" t="s">
        <v>8888</v>
      </c>
      <c r="G3246" s="4" t="s">
        <v>8884</v>
      </c>
      <c r="H3246" s="4" t="s">
        <v>9527</v>
      </c>
      <c r="I3246" s="4" t="s">
        <v>9597</v>
      </c>
      <c r="J3246" s="4" t="s">
        <v>4159</v>
      </c>
      <c r="K3246" s="4" t="s">
        <v>34127</v>
      </c>
      <c r="L3246" s="4" t="s">
        <v>34128</v>
      </c>
    </row>
    <row r="3247" spans="1:12" ht="15" customHeight="1">
      <c r="A3247" s="4" t="s">
        <v>42463</v>
      </c>
      <c r="B3247" s="4" t="s">
        <v>42464</v>
      </c>
      <c r="C3247" s="4" t="s">
        <v>38720</v>
      </c>
      <c r="D3247" s="4" t="s">
        <v>133</v>
      </c>
      <c r="E3247" s="4" t="s">
        <v>42463</v>
      </c>
      <c r="F3247" s="4" t="s">
        <v>34573</v>
      </c>
      <c r="G3247" s="4" t="s">
        <v>8892</v>
      </c>
      <c r="H3247" s="4" t="s">
        <v>9603</v>
      </c>
      <c r="I3247" s="4"/>
      <c r="J3247" s="4" t="s">
        <v>34112</v>
      </c>
      <c r="K3247" s="4" t="s">
        <v>34113</v>
      </c>
      <c r="L3247" s="4" t="s">
        <v>34114</v>
      </c>
    </row>
    <row r="3248" spans="1:12" ht="15" customHeight="1">
      <c r="A3248" s="4" t="s">
        <v>42465</v>
      </c>
      <c r="B3248" s="4" t="s">
        <v>42466</v>
      </c>
      <c r="C3248" s="4" t="s">
        <v>35033</v>
      </c>
      <c r="D3248" s="4" t="s">
        <v>133</v>
      </c>
      <c r="E3248" s="4" t="s">
        <v>42465</v>
      </c>
      <c r="F3248" s="4" t="s">
        <v>10458</v>
      </c>
      <c r="G3248" s="4" t="s">
        <v>8884</v>
      </c>
      <c r="H3248" s="4"/>
      <c r="I3248" s="4"/>
      <c r="J3248" s="4" t="s">
        <v>34112</v>
      </c>
      <c r="K3248" s="4" t="s">
        <v>34113</v>
      </c>
      <c r="L3248" s="4" t="s">
        <v>34550</v>
      </c>
    </row>
    <row r="3249" spans="1:12" ht="15" customHeight="1">
      <c r="A3249" s="4" t="s">
        <v>42467</v>
      </c>
      <c r="B3249" s="4" t="s">
        <v>42468</v>
      </c>
      <c r="C3249" s="4" t="s">
        <v>34104</v>
      </c>
      <c r="D3249" s="4" t="s">
        <v>133</v>
      </c>
      <c r="E3249" s="4" t="s">
        <v>42467</v>
      </c>
      <c r="F3249" s="4" t="s">
        <v>8888</v>
      </c>
      <c r="G3249" s="4" t="s">
        <v>8884</v>
      </c>
      <c r="H3249" s="4"/>
      <c r="I3249" s="4"/>
      <c r="J3249" s="4" t="s">
        <v>34112</v>
      </c>
      <c r="K3249" s="4" t="s">
        <v>34113</v>
      </c>
      <c r="L3249" s="4" t="s">
        <v>34550</v>
      </c>
    </row>
    <row r="3250" spans="1:12" ht="15" customHeight="1">
      <c r="A3250" s="4" t="s">
        <v>42469</v>
      </c>
      <c r="B3250" s="4" t="s">
        <v>42470</v>
      </c>
      <c r="C3250" s="4" t="s">
        <v>36811</v>
      </c>
      <c r="D3250" s="4" t="s">
        <v>8885</v>
      </c>
      <c r="E3250" s="4" t="s">
        <v>42471</v>
      </c>
      <c r="F3250" s="4" t="s">
        <v>8916</v>
      </c>
      <c r="G3250" s="4" t="s">
        <v>8892</v>
      </c>
      <c r="H3250" s="4" t="s">
        <v>31934</v>
      </c>
      <c r="I3250" s="4"/>
      <c r="J3250" s="4" t="s">
        <v>4159</v>
      </c>
      <c r="K3250" s="4" t="s">
        <v>34127</v>
      </c>
      <c r="L3250" s="4" t="s">
        <v>34128</v>
      </c>
    </row>
    <row r="3251" spans="1:12" ht="15" customHeight="1">
      <c r="A3251" s="4" t="s">
        <v>42472</v>
      </c>
      <c r="B3251" s="4" t="s">
        <v>42473</v>
      </c>
      <c r="C3251" s="4" t="s">
        <v>36840</v>
      </c>
      <c r="D3251" s="4" t="s">
        <v>8885</v>
      </c>
      <c r="E3251" s="4" t="s">
        <v>42474</v>
      </c>
      <c r="F3251" s="4" t="s">
        <v>8888</v>
      </c>
      <c r="G3251" s="4" t="s">
        <v>8884</v>
      </c>
      <c r="H3251" s="4" t="s">
        <v>9603</v>
      </c>
      <c r="I3251" s="4"/>
      <c r="J3251" s="4" t="s">
        <v>4159</v>
      </c>
      <c r="K3251" s="4" t="s">
        <v>34127</v>
      </c>
      <c r="L3251" s="4" t="s">
        <v>34128</v>
      </c>
    </row>
    <row r="3252" spans="1:12" ht="15" customHeight="1">
      <c r="A3252" s="4" t="s">
        <v>42475</v>
      </c>
      <c r="B3252" s="4" t="s">
        <v>42476</v>
      </c>
      <c r="C3252" s="4" t="s">
        <v>36840</v>
      </c>
      <c r="D3252" s="4" t="s">
        <v>8885</v>
      </c>
      <c r="E3252" s="4" t="s">
        <v>42477</v>
      </c>
      <c r="F3252" s="4" t="s">
        <v>8888</v>
      </c>
      <c r="G3252" s="4" t="s">
        <v>8884</v>
      </c>
      <c r="H3252" s="4" t="s">
        <v>9603</v>
      </c>
      <c r="I3252" s="4"/>
      <c r="J3252" s="4" t="s">
        <v>4159</v>
      </c>
      <c r="K3252" s="4" t="s">
        <v>34127</v>
      </c>
      <c r="L3252" s="4" t="s">
        <v>34128</v>
      </c>
    </row>
    <row r="3253" spans="1:12" ht="15" customHeight="1">
      <c r="A3253" s="4" t="s">
        <v>42478</v>
      </c>
      <c r="B3253" s="4" t="s">
        <v>42479</v>
      </c>
      <c r="C3253" s="4" t="s">
        <v>34104</v>
      </c>
      <c r="D3253" s="4" t="s">
        <v>8885</v>
      </c>
      <c r="E3253" s="4" t="s">
        <v>42478</v>
      </c>
      <c r="F3253" s="4" t="s">
        <v>8888</v>
      </c>
      <c r="G3253" s="4" t="s">
        <v>8884</v>
      </c>
      <c r="H3253" s="4"/>
      <c r="I3253" s="4"/>
      <c r="J3253" s="4" t="s">
        <v>34096</v>
      </c>
      <c r="K3253" s="4" t="s">
        <v>34097</v>
      </c>
      <c r="L3253" s="4" t="s">
        <v>34098</v>
      </c>
    </row>
    <row r="3254" spans="1:12" ht="15" customHeight="1">
      <c r="A3254" s="4" t="s">
        <v>42480</v>
      </c>
      <c r="B3254" s="4" t="s">
        <v>42481</v>
      </c>
      <c r="C3254" s="4" t="s">
        <v>34104</v>
      </c>
      <c r="D3254" s="4" t="s">
        <v>8885</v>
      </c>
      <c r="E3254" s="4" t="s">
        <v>42480</v>
      </c>
      <c r="F3254" s="4" t="s">
        <v>8888</v>
      </c>
      <c r="G3254" s="4" t="s">
        <v>8884</v>
      </c>
      <c r="H3254" s="4"/>
      <c r="I3254" s="4"/>
      <c r="J3254" s="4" t="s">
        <v>34096</v>
      </c>
      <c r="K3254" s="4" t="s">
        <v>34097</v>
      </c>
      <c r="L3254" s="4" t="s">
        <v>34098</v>
      </c>
    </row>
    <row r="3255" spans="1:12" ht="15" customHeight="1">
      <c r="A3255" s="4" t="s">
        <v>42482</v>
      </c>
      <c r="B3255" s="4" t="s">
        <v>42483</v>
      </c>
      <c r="C3255" s="4" t="s">
        <v>36915</v>
      </c>
      <c r="D3255" s="4" t="s">
        <v>8885</v>
      </c>
      <c r="E3255" s="4" t="s">
        <v>42482</v>
      </c>
      <c r="F3255" s="4" t="s">
        <v>9031</v>
      </c>
      <c r="G3255" s="4" t="s">
        <v>8884</v>
      </c>
      <c r="H3255" s="4"/>
      <c r="I3255" s="4"/>
      <c r="J3255" s="4" t="s">
        <v>4159</v>
      </c>
      <c r="K3255" s="4" t="s">
        <v>34127</v>
      </c>
      <c r="L3255" s="4" t="s">
        <v>34128</v>
      </c>
    </row>
    <row r="3256" spans="1:12" ht="15" customHeight="1">
      <c r="A3256" s="4" t="s">
        <v>42484</v>
      </c>
      <c r="B3256" s="4" t="s">
        <v>42485</v>
      </c>
      <c r="C3256" s="4" t="s">
        <v>34119</v>
      </c>
      <c r="D3256" s="4" t="s">
        <v>8885</v>
      </c>
      <c r="E3256" s="4" t="s">
        <v>42486</v>
      </c>
      <c r="F3256" s="4" t="s">
        <v>8916</v>
      </c>
      <c r="G3256" s="4" t="s">
        <v>8892</v>
      </c>
      <c r="H3256" s="4" t="s">
        <v>9647</v>
      </c>
      <c r="I3256" s="4"/>
      <c r="J3256" s="4" t="s">
        <v>4159</v>
      </c>
      <c r="K3256" s="4" t="s">
        <v>34127</v>
      </c>
      <c r="L3256" s="4" t="s">
        <v>34128</v>
      </c>
    </row>
    <row r="3257" spans="1:12" ht="15" customHeight="1">
      <c r="A3257" s="4" t="s">
        <v>42487</v>
      </c>
      <c r="B3257" s="4" t="s">
        <v>42488</v>
      </c>
      <c r="C3257" s="4" t="s">
        <v>35159</v>
      </c>
      <c r="D3257" s="4" t="s">
        <v>8885</v>
      </c>
      <c r="E3257" s="4" t="s">
        <v>42489</v>
      </c>
      <c r="F3257" s="4" t="s">
        <v>8916</v>
      </c>
      <c r="G3257" s="4" t="s">
        <v>8892</v>
      </c>
      <c r="H3257" s="4" t="s">
        <v>34930</v>
      </c>
      <c r="I3257" s="4"/>
      <c r="J3257" s="4" t="s">
        <v>4159</v>
      </c>
      <c r="K3257" s="4" t="s">
        <v>34127</v>
      </c>
      <c r="L3257" s="4" t="s">
        <v>34128</v>
      </c>
    </row>
    <row r="3258" spans="1:12" ht="15" customHeight="1">
      <c r="A3258" s="4" t="s">
        <v>42490</v>
      </c>
      <c r="B3258" s="4" t="s">
        <v>42491</v>
      </c>
      <c r="C3258" s="4" t="s">
        <v>36737</v>
      </c>
      <c r="D3258" s="4" t="s">
        <v>8885</v>
      </c>
      <c r="E3258" s="4" t="s">
        <v>42490</v>
      </c>
      <c r="F3258" s="4" t="s">
        <v>34573</v>
      </c>
      <c r="G3258" s="4" t="s">
        <v>8892</v>
      </c>
      <c r="H3258" s="4" t="s">
        <v>9594</v>
      </c>
      <c r="I3258" s="4"/>
      <c r="J3258" s="4" t="s">
        <v>4159</v>
      </c>
      <c r="K3258" s="4" t="s">
        <v>34127</v>
      </c>
      <c r="L3258" s="4" t="s">
        <v>34128</v>
      </c>
    </row>
    <row r="3259" spans="1:12" ht="15" customHeight="1">
      <c r="A3259" s="4" t="s">
        <v>42492</v>
      </c>
      <c r="B3259" s="4" t="s">
        <v>42493</v>
      </c>
      <c r="C3259" s="4" t="s">
        <v>36915</v>
      </c>
      <c r="D3259" s="4" t="s">
        <v>8885</v>
      </c>
      <c r="E3259" s="4" t="s">
        <v>42492</v>
      </c>
      <c r="F3259" s="4" t="s">
        <v>9031</v>
      </c>
      <c r="G3259" s="4" t="s">
        <v>8884</v>
      </c>
      <c r="H3259" s="4"/>
      <c r="I3259" s="4"/>
      <c r="J3259" s="4" t="s">
        <v>4159</v>
      </c>
      <c r="K3259" s="4" t="s">
        <v>34127</v>
      </c>
      <c r="L3259" s="4" t="s">
        <v>34128</v>
      </c>
    </row>
    <row r="3260" spans="1:12" ht="15" customHeight="1">
      <c r="A3260" s="4" t="s">
        <v>42494</v>
      </c>
      <c r="B3260" s="4" t="s">
        <v>42495</v>
      </c>
      <c r="C3260" s="4" t="s">
        <v>34167</v>
      </c>
      <c r="D3260" s="4" t="s">
        <v>8885</v>
      </c>
      <c r="E3260" s="4" t="s">
        <v>42496</v>
      </c>
      <c r="F3260" s="4" t="s">
        <v>34147</v>
      </c>
      <c r="G3260" s="4" t="s">
        <v>8892</v>
      </c>
      <c r="H3260" s="4" t="s">
        <v>9647</v>
      </c>
      <c r="I3260" s="4"/>
      <c r="J3260" s="4" t="s">
        <v>4159</v>
      </c>
      <c r="K3260" s="4" t="s">
        <v>34127</v>
      </c>
      <c r="L3260" s="4" t="s">
        <v>34128</v>
      </c>
    </row>
    <row r="3261" spans="1:12" ht="15" customHeight="1">
      <c r="A3261" s="4" t="s">
        <v>42497</v>
      </c>
      <c r="B3261" s="4" t="s">
        <v>42498</v>
      </c>
      <c r="C3261" s="4" t="s">
        <v>34572</v>
      </c>
      <c r="D3261" s="4" t="s">
        <v>8885</v>
      </c>
      <c r="E3261" s="4" t="s">
        <v>42497</v>
      </c>
      <c r="F3261" s="4" t="s">
        <v>34573</v>
      </c>
      <c r="G3261" s="4" t="s">
        <v>9114</v>
      </c>
      <c r="H3261" s="4"/>
      <c r="I3261" s="4"/>
      <c r="J3261" s="4" t="s">
        <v>4159</v>
      </c>
      <c r="K3261" s="4" t="s">
        <v>34127</v>
      </c>
      <c r="L3261" s="4" t="s">
        <v>34128</v>
      </c>
    </row>
    <row r="3262" spans="1:12" ht="15" customHeight="1">
      <c r="A3262" s="4" t="s">
        <v>42499</v>
      </c>
      <c r="B3262" s="4" t="s">
        <v>42500</v>
      </c>
      <c r="C3262" s="4" t="s">
        <v>34104</v>
      </c>
      <c r="D3262" s="4" t="s">
        <v>8885</v>
      </c>
      <c r="E3262" s="4" t="s">
        <v>42499</v>
      </c>
      <c r="F3262" s="4" t="s">
        <v>8888</v>
      </c>
      <c r="G3262" s="4" t="s">
        <v>8884</v>
      </c>
      <c r="H3262" s="4"/>
      <c r="I3262" s="4"/>
      <c r="J3262" s="4" t="s">
        <v>4159</v>
      </c>
      <c r="K3262" s="4" t="s">
        <v>34127</v>
      </c>
      <c r="L3262" s="4" t="s">
        <v>34128</v>
      </c>
    </row>
    <row r="3263" spans="1:12" ht="15" customHeight="1">
      <c r="A3263" s="4" t="s">
        <v>42501</v>
      </c>
      <c r="B3263" s="4" t="s">
        <v>42502</v>
      </c>
      <c r="C3263" s="4" t="s">
        <v>38288</v>
      </c>
      <c r="D3263" s="4" t="s">
        <v>8885</v>
      </c>
      <c r="E3263" s="4" t="s">
        <v>42503</v>
      </c>
      <c r="F3263" s="4" t="s">
        <v>9031</v>
      </c>
      <c r="G3263" s="4" t="s">
        <v>8892</v>
      </c>
      <c r="H3263" s="4" t="s">
        <v>32524</v>
      </c>
      <c r="I3263" s="4"/>
      <c r="J3263" s="4" t="s">
        <v>4159</v>
      </c>
      <c r="K3263" s="4" t="s">
        <v>34127</v>
      </c>
      <c r="L3263" s="4" t="s">
        <v>34128</v>
      </c>
    </row>
    <row r="3264" spans="1:12" ht="15" customHeight="1">
      <c r="A3264" s="4" t="s">
        <v>42504</v>
      </c>
      <c r="B3264" s="4" t="s">
        <v>42505</v>
      </c>
      <c r="C3264" s="4" t="s">
        <v>38296</v>
      </c>
      <c r="D3264" s="4" t="s">
        <v>8885</v>
      </c>
      <c r="E3264" s="4" t="s">
        <v>42506</v>
      </c>
      <c r="F3264" s="4" t="s">
        <v>34147</v>
      </c>
      <c r="G3264" s="4" t="s">
        <v>8892</v>
      </c>
      <c r="H3264" s="4" t="s">
        <v>32524</v>
      </c>
      <c r="I3264" s="4"/>
      <c r="J3264" s="4" t="s">
        <v>4159</v>
      </c>
      <c r="K3264" s="4" t="s">
        <v>34127</v>
      </c>
      <c r="L3264" s="4" t="s">
        <v>34128</v>
      </c>
    </row>
    <row r="3265" spans="1:12" ht="15" customHeight="1">
      <c r="A3265" s="4" t="s">
        <v>42507</v>
      </c>
      <c r="B3265" s="4" t="s">
        <v>42508</v>
      </c>
      <c r="C3265" s="4" t="s">
        <v>34572</v>
      </c>
      <c r="D3265" s="4" t="s">
        <v>8885</v>
      </c>
      <c r="E3265" s="4" t="s">
        <v>42507</v>
      </c>
      <c r="F3265" s="4" t="s">
        <v>34573</v>
      </c>
      <c r="G3265" s="4" t="s">
        <v>9114</v>
      </c>
      <c r="H3265" s="4"/>
      <c r="I3265" s="4"/>
      <c r="J3265" s="4" t="s">
        <v>4159</v>
      </c>
      <c r="K3265" s="4" t="s">
        <v>34127</v>
      </c>
      <c r="L3265" s="4" t="s">
        <v>34128</v>
      </c>
    </row>
    <row r="3266" spans="1:12" ht="15" customHeight="1">
      <c r="A3266" s="4" t="s">
        <v>42509</v>
      </c>
      <c r="B3266" s="4" t="s">
        <v>42510</v>
      </c>
      <c r="C3266" s="4" t="s">
        <v>34122</v>
      </c>
      <c r="D3266" s="4" t="s">
        <v>8885</v>
      </c>
      <c r="E3266" s="4" t="s">
        <v>42509</v>
      </c>
      <c r="F3266" s="4" t="s">
        <v>9118</v>
      </c>
      <c r="G3266" s="4" t="s">
        <v>8892</v>
      </c>
      <c r="H3266" s="4" t="s">
        <v>9558</v>
      </c>
      <c r="I3266" s="4"/>
      <c r="J3266" s="4" t="s">
        <v>4159</v>
      </c>
      <c r="K3266" s="4" t="s">
        <v>34127</v>
      </c>
      <c r="L3266" s="4" t="s">
        <v>34128</v>
      </c>
    </row>
    <row r="3267" spans="1:12" ht="15" customHeight="1">
      <c r="A3267" s="4" t="s">
        <v>42511</v>
      </c>
      <c r="B3267" s="4" t="s">
        <v>42512</v>
      </c>
      <c r="C3267" s="4" t="s">
        <v>41312</v>
      </c>
      <c r="D3267" s="4" t="s">
        <v>8885</v>
      </c>
      <c r="E3267" s="4" t="s">
        <v>42513</v>
      </c>
      <c r="F3267" s="4" t="s">
        <v>34147</v>
      </c>
      <c r="G3267" s="4" t="s">
        <v>8892</v>
      </c>
      <c r="H3267" s="4" t="s">
        <v>31907</v>
      </c>
      <c r="I3267" s="4"/>
      <c r="J3267" s="4" t="s">
        <v>4159</v>
      </c>
      <c r="K3267" s="4" t="s">
        <v>34127</v>
      </c>
      <c r="L3267" s="4" t="s">
        <v>34128</v>
      </c>
    </row>
    <row r="3268" spans="1:12" ht="15" customHeight="1">
      <c r="A3268" s="4" t="s">
        <v>42514</v>
      </c>
      <c r="B3268" s="4" t="s">
        <v>42515</v>
      </c>
      <c r="C3268" s="4" t="s">
        <v>42516</v>
      </c>
      <c r="D3268" s="4" t="s">
        <v>8885</v>
      </c>
      <c r="E3268" s="4" t="s">
        <v>42517</v>
      </c>
      <c r="F3268" s="4" t="s">
        <v>34147</v>
      </c>
      <c r="G3268" s="4" t="s">
        <v>8892</v>
      </c>
      <c r="H3268" s="4" t="s">
        <v>35037</v>
      </c>
      <c r="I3268" s="4"/>
      <c r="J3268" s="4" t="s">
        <v>4159</v>
      </c>
      <c r="K3268" s="4" t="s">
        <v>34127</v>
      </c>
      <c r="L3268" s="4" t="s">
        <v>34128</v>
      </c>
    </row>
    <row r="3269" spans="1:12" ht="15" customHeight="1">
      <c r="A3269" s="4" t="s">
        <v>42518</v>
      </c>
      <c r="B3269" s="4" t="s">
        <v>42519</v>
      </c>
      <c r="C3269" s="4" t="s">
        <v>40862</v>
      </c>
      <c r="D3269" s="4" t="s">
        <v>8885</v>
      </c>
      <c r="E3269" s="4" t="s">
        <v>42520</v>
      </c>
      <c r="F3269" s="4" t="s">
        <v>9031</v>
      </c>
      <c r="G3269" s="4" t="s">
        <v>8892</v>
      </c>
      <c r="H3269" s="4" t="s">
        <v>31907</v>
      </c>
      <c r="I3269" s="4"/>
      <c r="J3269" s="4" t="s">
        <v>4159</v>
      </c>
      <c r="K3269" s="4" t="s">
        <v>34127</v>
      </c>
      <c r="L3269" s="4" t="s">
        <v>34128</v>
      </c>
    </row>
    <row r="3270" spans="1:12" ht="15" customHeight="1">
      <c r="A3270" s="4" t="s">
        <v>42521</v>
      </c>
      <c r="B3270" s="4" t="s">
        <v>42522</v>
      </c>
      <c r="C3270" s="4" t="s">
        <v>42523</v>
      </c>
      <c r="D3270" s="4" t="s">
        <v>8885</v>
      </c>
      <c r="E3270" s="4" t="s">
        <v>42524</v>
      </c>
      <c r="F3270" s="4" t="s">
        <v>34147</v>
      </c>
      <c r="G3270" s="4" t="s">
        <v>8892</v>
      </c>
      <c r="H3270" s="4" t="s">
        <v>34142</v>
      </c>
      <c r="I3270" s="4"/>
      <c r="J3270" s="4" t="s">
        <v>4159</v>
      </c>
      <c r="K3270" s="4" t="s">
        <v>34127</v>
      </c>
      <c r="L3270" s="4" t="s">
        <v>34128</v>
      </c>
    </row>
    <row r="3271" spans="1:12" ht="15" customHeight="1">
      <c r="A3271" s="4" t="s">
        <v>42525</v>
      </c>
      <c r="B3271" s="4" t="s">
        <v>42526</v>
      </c>
      <c r="C3271" s="4" t="s">
        <v>34944</v>
      </c>
      <c r="D3271" s="4" t="s">
        <v>8885</v>
      </c>
      <c r="E3271" s="4" t="s">
        <v>42527</v>
      </c>
      <c r="F3271" s="4" t="s">
        <v>34573</v>
      </c>
      <c r="G3271" s="4" t="s">
        <v>8892</v>
      </c>
      <c r="H3271" s="4" t="s">
        <v>9606</v>
      </c>
      <c r="I3271" s="4"/>
      <c r="J3271" s="4" t="s">
        <v>4159</v>
      </c>
      <c r="K3271" s="4" t="s">
        <v>34127</v>
      </c>
      <c r="L3271" s="4" t="s">
        <v>34128</v>
      </c>
    </row>
    <row r="3272" spans="1:12" ht="15" customHeight="1">
      <c r="A3272" s="4" t="s">
        <v>42528</v>
      </c>
      <c r="B3272" s="4" t="s">
        <v>42529</v>
      </c>
      <c r="C3272" s="4" t="s">
        <v>36778</v>
      </c>
      <c r="D3272" s="4" t="s">
        <v>8885</v>
      </c>
      <c r="E3272" s="4" t="s">
        <v>42528</v>
      </c>
      <c r="F3272" s="4" t="s">
        <v>34147</v>
      </c>
      <c r="G3272" s="4" t="s">
        <v>8892</v>
      </c>
      <c r="H3272" s="4" t="s">
        <v>9653</v>
      </c>
      <c r="I3272" s="4"/>
      <c r="J3272" s="4" t="s">
        <v>4159</v>
      </c>
      <c r="K3272" s="4" t="s">
        <v>34127</v>
      </c>
      <c r="L3272" s="4" t="s">
        <v>34128</v>
      </c>
    </row>
    <row r="3273" spans="1:12" ht="15" customHeight="1">
      <c r="A3273" s="4" t="s">
        <v>42530</v>
      </c>
      <c r="B3273" s="4" t="s">
        <v>42531</v>
      </c>
      <c r="C3273" s="4" t="s">
        <v>35159</v>
      </c>
      <c r="D3273" s="4" t="s">
        <v>8885</v>
      </c>
      <c r="E3273" s="4" t="s">
        <v>42530</v>
      </c>
      <c r="F3273" s="4" t="s">
        <v>8916</v>
      </c>
      <c r="G3273" s="4" t="s">
        <v>8892</v>
      </c>
      <c r="H3273" s="4" t="s">
        <v>34930</v>
      </c>
      <c r="I3273" s="4"/>
      <c r="J3273" s="4" t="s">
        <v>4159</v>
      </c>
      <c r="K3273" s="4" t="s">
        <v>34127</v>
      </c>
      <c r="L3273" s="4" t="s">
        <v>34128</v>
      </c>
    </row>
    <row r="3274" spans="1:12" ht="15" customHeight="1">
      <c r="A3274" s="4" t="s">
        <v>42532</v>
      </c>
      <c r="B3274" s="4" t="s">
        <v>42533</v>
      </c>
      <c r="C3274" s="4" t="s">
        <v>36778</v>
      </c>
      <c r="D3274" s="4" t="s">
        <v>8885</v>
      </c>
      <c r="E3274" s="4" t="s">
        <v>42532</v>
      </c>
      <c r="F3274" s="4" t="s">
        <v>34147</v>
      </c>
      <c r="G3274" s="4" t="s">
        <v>8892</v>
      </c>
      <c r="H3274" s="4" t="s">
        <v>9653</v>
      </c>
      <c r="I3274" s="4"/>
      <c r="J3274" s="4" t="s">
        <v>4159</v>
      </c>
      <c r="K3274" s="4" t="s">
        <v>34127</v>
      </c>
      <c r="L3274" s="4" t="s">
        <v>34128</v>
      </c>
    </row>
    <row r="3275" spans="1:12" ht="15" customHeight="1">
      <c r="A3275" s="4" t="s">
        <v>42534</v>
      </c>
      <c r="B3275" s="4" t="s">
        <v>42535</v>
      </c>
      <c r="C3275" s="4" t="s">
        <v>34122</v>
      </c>
      <c r="D3275" s="4" t="s">
        <v>8885</v>
      </c>
      <c r="E3275" s="4" t="s">
        <v>42534</v>
      </c>
      <c r="F3275" s="4" t="s">
        <v>9118</v>
      </c>
      <c r="G3275" s="4" t="s">
        <v>8892</v>
      </c>
      <c r="H3275" s="4" t="s">
        <v>9558</v>
      </c>
      <c r="I3275" s="4"/>
      <c r="J3275" s="4" t="s">
        <v>4159</v>
      </c>
      <c r="K3275" s="4" t="s">
        <v>34127</v>
      </c>
      <c r="L3275" s="4" t="s">
        <v>34128</v>
      </c>
    </row>
    <row r="3276" spans="1:12" ht="15" customHeight="1">
      <c r="A3276" s="4" t="s">
        <v>42536</v>
      </c>
      <c r="B3276" s="4" t="s">
        <v>42537</v>
      </c>
      <c r="C3276" s="4" t="s">
        <v>34944</v>
      </c>
      <c r="D3276" s="4" t="s">
        <v>8885</v>
      </c>
      <c r="E3276" s="4" t="s">
        <v>42536</v>
      </c>
      <c r="F3276" s="4" t="s">
        <v>34573</v>
      </c>
      <c r="G3276" s="4" t="s">
        <v>8892</v>
      </c>
      <c r="H3276" s="4" t="s">
        <v>9606</v>
      </c>
      <c r="I3276" s="4"/>
      <c r="J3276" s="4" t="s">
        <v>4159</v>
      </c>
      <c r="K3276" s="4" t="s">
        <v>34127</v>
      </c>
      <c r="L3276" s="4" t="s">
        <v>34128</v>
      </c>
    </row>
    <row r="3277" spans="1:12" ht="15" customHeight="1">
      <c r="A3277" s="4" t="s">
        <v>42538</v>
      </c>
      <c r="B3277" s="4" t="s">
        <v>42539</v>
      </c>
      <c r="C3277" s="4" t="s">
        <v>37525</v>
      </c>
      <c r="D3277" s="4" t="s">
        <v>8885</v>
      </c>
      <c r="E3277" s="4" t="s">
        <v>42540</v>
      </c>
      <c r="F3277" s="4" t="s">
        <v>9031</v>
      </c>
      <c r="G3277" s="4" t="s">
        <v>8892</v>
      </c>
      <c r="H3277" s="4" t="s">
        <v>9558</v>
      </c>
      <c r="I3277" s="4"/>
      <c r="J3277" s="4" t="s">
        <v>4159</v>
      </c>
      <c r="K3277" s="4" t="s">
        <v>34127</v>
      </c>
      <c r="L3277" s="4" t="s">
        <v>34128</v>
      </c>
    </row>
    <row r="3278" spans="1:12" ht="15" customHeight="1">
      <c r="A3278" s="4" t="s">
        <v>42541</v>
      </c>
      <c r="B3278" s="4" t="s">
        <v>42542</v>
      </c>
      <c r="C3278" s="4" t="s">
        <v>35096</v>
      </c>
      <c r="D3278" s="4" t="s">
        <v>8885</v>
      </c>
      <c r="E3278" s="4" t="s">
        <v>42543</v>
      </c>
      <c r="F3278" s="4" t="s">
        <v>8916</v>
      </c>
      <c r="G3278" s="4" t="s">
        <v>8892</v>
      </c>
      <c r="H3278" s="4" t="s">
        <v>9653</v>
      </c>
      <c r="I3278" s="4"/>
      <c r="J3278" s="4" t="s">
        <v>4159</v>
      </c>
      <c r="K3278" s="4" t="s">
        <v>34127</v>
      </c>
      <c r="L3278" s="4" t="s">
        <v>34128</v>
      </c>
    </row>
    <row r="3279" spans="1:12" ht="15" customHeight="1">
      <c r="A3279" s="4" t="s">
        <v>42544</v>
      </c>
      <c r="B3279" s="4" t="s">
        <v>42545</v>
      </c>
      <c r="C3279" s="4" t="s">
        <v>34944</v>
      </c>
      <c r="D3279" s="4" t="s">
        <v>8885</v>
      </c>
      <c r="E3279" s="4" t="s">
        <v>42544</v>
      </c>
      <c r="F3279" s="4" t="s">
        <v>34573</v>
      </c>
      <c r="G3279" s="4" t="s">
        <v>8892</v>
      </c>
      <c r="H3279" s="4" t="s">
        <v>9606</v>
      </c>
      <c r="I3279" s="4"/>
      <c r="J3279" s="4" t="s">
        <v>4159</v>
      </c>
      <c r="K3279" s="4" t="s">
        <v>34127</v>
      </c>
      <c r="L3279" s="4" t="s">
        <v>34128</v>
      </c>
    </row>
    <row r="3280" spans="1:12" ht="15" customHeight="1">
      <c r="A3280" s="4" t="s">
        <v>42546</v>
      </c>
      <c r="B3280" s="4" t="s">
        <v>42547</v>
      </c>
      <c r="C3280" s="4" t="s">
        <v>34167</v>
      </c>
      <c r="D3280" s="4" t="s">
        <v>8885</v>
      </c>
      <c r="E3280" s="4" t="s">
        <v>42548</v>
      </c>
      <c r="F3280" s="4" t="s">
        <v>34147</v>
      </c>
      <c r="G3280" s="4" t="s">
        <v>8892</v>
      </c>
      <c r="H3280" s="4" t="s">
        <v>9647</v>
      </c>
      <c r="I3280" s="4"/>
      <c r="J3280" s="4" t="s">
        <v>4159</v>
      </c>
      <c r="K3280" s="4" t="s">
        <v>34127</v>
      </c>
      <c r="L3280" s="4" t="s">
        <v>34128</v>
      </c>
    </row>
    <row r="3281" spans="1:12" ht="15" customHeight="1">
      <c r="A3281" s="4" t="s">
        <v>42549</v>
      </c>
      <c r="B3281" s="4" t="s">
        <v>42550</v>
      </c>
      <c r="C3281" s="4" t="s">
        <v>34864</v>
      </c>
      <c r="D3281" s="4" t="s">
        <v>8885</v>
      </c>
      <c r="E3281" s="4" t="s">
        <v>42549</v>
      </c>
      <c r="F3281" s="4" t="s">
        <v>34147</v>
      </c>
      <c r="G3281" s="4" t="s">
        <v>8892</v>
      </c>
      <c r="H3281" s="4" t="s">
        <v>9527</v>
      </c>
      <c r="I3281" s="4"/>
      <c r="J3281" s="4" t="s">
        <v>34096</v>
      </c>
      <c r="K3281" s="4" t="s">
        <v>34097</v>
      </c>
      <c r="L3281" s="4" t="s">
        <v>34098</v>
      </c>
    </row>
    <row r="3282" spans="1:12" ht="15" customHeight="1">
      <c r="A3282" s="4" t="s">
        <v>42551</v>
      </c>
      <c r="B3282" s="4" t="s">
        <v>42552</v>
      </c>
      <c r="C3282" s="4" t="s">
        <v>37866</v>
      </c>
      <c r="D3282" s="4" t="s">
        <v>133</v>
      </c>
      <c r="E3282" s="4" t="s">
        <v>42551</v>
      </c>
      <c r="F3282" s="4" t="s">
        <v>8888</v>
      </c>
      <c r="G3282" s="4" t="s">
        <v>8892</v>
      </c>
      <c r="H3282" s="4" t="s">
        <v>9558</v>
      </c>
      <c r="I3282" s="4"/>
      <c r="J3282" s="4" t="s">
        <v>34112</v>
      </c>
      <c r="K3282" s="4" t="s">
        <v>34113</v>
      </c>
      <c r="L3282" s="4" t="s">
        <v>34114</v>
      </c>
    </row>
    <row r="3283" spans="1:12" ht="15" customHeight="1">
      <c r="A3283" s="4" t="s">
        <v>42553</v>
      </c>
      <c r="B3283" s="4" t="s">
        <v>42554</v>
      </c>
      <c r="C3283" s="4" t="s">
        <v>34864</v>
      </c>
      <c r="D3283" s="4" t="s">
        <v>8885</v>
      </c>
      <c r="E3283" s="4" t="s">
        <v>42553</v>
      </c>
      <c r="F3283" s="4" t="s">
        <v>34147</v>
      </c>
      <c r="G3283" s="4" t="s">
        <v>8892</v>
      </c>
      <c r="H3283" s="4" t="s">
        <v>9527</v>
      </c>
      <c r="I3283" s="4"/>
      <c r="J3283" s="4" t="s">
        <v>34096</v>
      </c>
      <c r="K3283" s="4" t="s">
        <v>34097</v>
      </c>
      <c r="L3283" s="4" t="s">
        <v>34098</v>
      </c>
    </row>
    <row r="3284" spans="1:12" ht="15" customHeight="1">
      <c r="A3284" s="4" t="s">
        <v>42555</v>
      </c>
      <c r="B3284" s="4" t="s">
        <v>42556</v>
      </c>
      <c r="C3284" s="4" t="s">
        <v>36654</v>
      </c>
      <c r="D3284" s="4" t="s">
        <v>8885</v>
      </c>
      <c r="E3284" s="4" t="s">
        <v>42557</v>
      </c>
      <c r="F3284" s="4" t="s">
        <v>9031</v>
      </c>
      <c r="G3284" s="4" t="s">
        <v>8892</v>
      </c>
      <c r="H3284" s="4" t="s">
        <v>9606</v>
      </c>
      <c r="I3284" s="4"/>
      <c r="J3284" s="4" t="s">
        <v>4159</v>
      </c>
      <c r="K3284" s="4" t="s">
        <v>34127</v>
      </c>
      <c r="L3284" s="4" t="s">
        <v>34128</v>
      </c>
    </row>
    <row r="3285" spans="1:12" ht="15" customHeight="1">
      <c r="A3285" s="4" t="s">
        <v>42558</v>
      </c>
      <c r="B3285" s="4" t="s">
        <v>42559</v>
      </c>
      <c r="C3285" s="4" t="s">
        <v>37244</v>
      </c>
      <c r="D3285" s="4" t="s">
        <v>8885</v>
      </c>
      <c r="E3285" s="4" t="s">
        <v>42560</v>
      </c>
      <c r="F3285" s="4" t="s">
        <v>34147</v>
      </c>
      <c r="G3285" s="4" t="s">
        <v>8892</v>
      </c>
      <c r="H3285" s="4" t="s">
        <v>32375</v>
      </c>
      <c r="I3285" s="4"/>
      <c r="J3285" s="4" t="s">
        <v>4159</v>
      </c>
      <c r="K3285" s="4" t="s">
        <v>34127</v>
      </c>
      <c r="L3285" s="4" t="s">
        <v>34128</v>
      </c>
    </row>
    <row r="3286" spans="1:12" ht="15" customHeight="1">
      <c r="A3286" s="4" t="s">
        <v>42561</v>
      </c>
      <c r="B3286" s="4" t="s">
        <v>42562</v>
      </c>
      <c r="C3286" s="4" t="s">
        <v>36715</v>
      </c>
      <c r="D3286" s="4" t="s">
        <v>8885</v>
      </c>
      <c r="E3286" s="4" t="s">
        <v>42563</v>
      </c>
      <c r="F3286" s="4" t="s">
        <v>34573</v>
      </c>
      <c r="G3286" s="4" t="s">
        <v>36717</v>
      </c>
      <c r="H3286" s="4"/>
      <c r="I3286" s="4"/>
      <c r="J3286" s="4" t="s">
        <v>4159</v>
      </c>
      <c r="K3286" s="4" t="s">
        <v>34127</v>
      </c>
      <c r="L3286" s="4" t="s">
        <v>34128</v>
      </c>
    </row>
    <row r="3287" spans="1:12" ht="15" customHeight="1">
      <c r="A3287" s="4" t="s">
        <v>42564</v>
      </c>
      <c r="B3287" s="4" t="s">
        <v>42565</v>
      </c>
      <c r="C3287" s="4" t="s">
        <v>36654</v>
      </c>
      <c r="D3287" s="4" t="s">
        <v>8885</v>
      </c>
      <c r="E3287" s="4" t="s">
        <v>42566</v>
      </c>
      <c r="F3287" s="4" t="s">
        <v>9031</v>
      </c>
      <c r="G3287" s="4" t="s">
        <v>8892</v>
      </c>
      <c r="H3287" s="4" t="s">
        <v>9606</v>
      </c>
      <c r="I3287" s="4"/>
      <c r="J3287" s="4" t="s">
        <v>4159</v>
      </c>
      <c r="K3287" s="4" t="s">
        <v>34127</v>
      </c>
      <c r="L3287" s="4" t="s">
        <v>34128</v>
      </c>
    </row>
    <row r="3288" spans="1:12" ht="15" customHeight="1">
      <c r="A3288" s="4" t="s">
        <v>42567</v>
      </c>
      <c r="B3288" s="4" t="s">
        <v>42568</v>
      </c>
      <c r="C3288" s="4" t="s">
        <v>37244</v>
      </c>
      <c r="D3288" s="4" t="s">
        <v>8885</v>
      </c>
      <c r="E3288" s="4" t="s">
        <v>42569</v>
      </c>
      <c r="F3288" s="4" t="s">
        <v>34147</v>
      </c>
      <c r="G3288" s="4" t="s">
        <v>8892</v>
      </c>
      <c r="H3288" s="4" t="s">
        <v>32375</v>
      </c>
      <c r="I3288" s="4"/>
      <c r="J3288" s="4" t="s">
        <v>4159</v>
      </c>
      <c r="K3288" s="4" t="s">
        <v>34127</v>
      </c>
      <c r="L3288" s="4" t="s">
        <v>34128</v>
      </c>
    </row>
    <row r="3289" spans="1:12" ht="15" customHeight="1">
      <c r="A3289" s="4" t="s">
        <v>42570</v>
      </c>
      <c r="B3289" s="4" t="s">
        <v>42571</v>
      </c>
      <c r="C3289" s="4" t="s">
        <v>36715</v>
      </c>
      <c r="D3289" s="4" t="s">
        <v>8885</v>
      </c>
      <c r="E3289" s="4" t="s">
        <v>42572</v>
      </c>
      <c r="F3289" s="4" t="s">
        <v>34573</v>
      </c>
      <c r="G3289" s="4" t="s">
        <v>36717</v>
      </c>
      <c r="H3289" s="4"/>
      <c r="I3289" s="4"/>
      <c r="J3289" s="4" t="s">
        <v>4159</v>
      </c>
      <c r="K3289" s="4" t="s">
        <v>34127</v>
      </c>
      <c r="L3289" s="4" t="s">
        <v>34128</v>
      </c>
    </row>
    <row r="3290" spans="1:12" ht="15" customHeight="1">
      <c r="A3290" s="4" t="s">
        <v>42573</v>
      </c>
      <c r="B3290" s="4" t="s">
        <v>42574</v>
      </c>
      <c r="C3290" s="4" t="s">
        <v>36654</v>
      </c>
      <c r="D3290" s="4" t="s">
        <v>8885</v>
      </c>
      <c r="E3290" s="4" t="s">
        <v>42575</v>
      </c>
      <c r="F3290" s="4" t="s">
        <v>9031</v>
      </c>
      <c r="G3290" s="4" t="s">
        <v>8892</v>
      </c>
      <c r="H3290" s="4" t="s">
        <v>9606</v>
      </c>
      <c r="I3290" s="4"/>
      <c r="J3290" s="4" t="s">
        <v>4159</v>
      </c>
      <c r="K3290" s="4" t="s">
        <v>34127</v>
      </c>
      <c r="L3290" s="4" t="s">
        <v>34128</v>
      </c>
    </row>
    <row r="3291" spans="1:12" ht="15" customHeight="1">
      <c r="A3291" s="4" t="s">
        <v>42576</v>
      </c>
      <c r="B3291" s="4" t="s">
        <v>42577</v>
      </c>
      <c r="C3291" s="4" t="s">
        <v>37244</v>
      </c>
      <c r="D3291" s="4" t="s">
        <v>8885</v>
      </c>
      <c r="E3291" s="4" t="s">
        <v>42578</v>
      </c>
      <c r="F3291" s="4" t="s">
        <v>34147</v>
      </c>
      <c r="G3291" s="4" t="s">
        <v>8892</v>
      </c>
      <c r="H3291" s="4" t="s">
        <v>32375</v>
      </c>
      <c r="I3291" s="4"/>
      <c r="J3291" s="4" t="s">
        <v>4159</v>
      </c>
      <c r="K3291" s="4" t="s">
        <v>34127</v>
      </c>
      <c r="L3291" s="4" t="s">
        <v>34128</v>
      </c>
    </row>
    <row r="3292" spans="1:12" ht="15" customHeight="1">
      <c r="A3292" s="4" t="s">
        <v>42579</v>
      </c>
      <c r="B3292" s="4" t="s">
        <v>42580</v>
      </c>
      <c r="C3292" s="4" t="s">
        <v>36715</v>
      </c>
      <c r="D3292" s="4" t="s">
        <v>8885</v>
      </c>
      <c r="E3292" s="4" t="s">
        <v>42581</v>
      </c>
      <c r="F3292" s="4" t="s">
        <v>34573</v>
      </c>
      <c r="G3292" s="4" t="s">
        <v>36717</v>
      </c>
      <c r="H3292" s="4"/>
      <c r="I3292" s="4"/>
      <c r="J3292" s="4" t="s">
        <v>4159</v>
      </c>
      <c r="K3292" s="4" t="s">
        <v>34127</v>
      </c>
      <c r="L3292" s="4" t="s">
        <v>34128</v>
      </c>
    </row>
    <row r="3293" spans="1:12" ht="15" customHeight="1">
      <c r="A3293" s="4" t="s">
        <v>42582</v>
      </c>
      <c r="B3293" s="4" t="s">
        <v>42583</v>
      </c>
      <c r="C3293" s="4" t="s">
        <v>35077</v>
      </c>
      <c r="D3293" s="4" t="s">
        <v>8885</v>
      </c>
      <c r="E3293" s="4" t="s">
        <v>42584</v>
      </c>
      <c r="F3293" s="4" t="s">
        <v>4143</v>
      </c>
      <c r="G3293" s="4" t="s">
        <v>8892</v>
      </c>
      <c r="H3293" s="4" t="s">
        <v>9527</v>
      </c>
      <c r="I3293" s="4"/>
      <c r="J3293" s="4" t="s">
        <v>4159</v>
      </c>
      <c r="K3293" s="4" t="s">
        <v>34127</v>
      </c>
      <c r="L3293" s="4" t="s">
        <v>34128</v>
      </c>
    </row>
    <row r="3294" spans="1:12" ht="15" customHeight="1">
      <c r="A3294" s="4" t="s">
        <v>42585</v>
      </c>
      <c r="B3294" s="4" t="s">
        <v>42586</v>
      </c>
      <c r="C3294" s="4" t="s">
        <v>36654</v>
      </c>
      <c r="D3294" s="4" t="s">
        <v>8885</v>
      </c>
      <c r="E3294" s="4" t="s">
        <v>42587</v>
      </c>
      <c r="F3294" s="4" t="s">
        <v>9031</v>
      </c>
      <c r="G3294" s="4" t="s">
        <v>8892</v>
      </c>
      <c r="H3294" s="4" t="s">
        <v>9606</v>
      </c>
      <c r="I3294" s="4"/>
      <c r="J3294" s="4" t="s">
        <v>4159</v>
      </c>
      <c r="K3294" s="4" t="s">
        <v>34127</v>
      </c>
      <c r="L3294" s="4" t="s">
        <v>34128</v>
      </c>
    </row>
    <row r="3295" spans="1:12" ht="15" customHeight="1">
      <c r="A3295" s="4" t="s">
        <v>42588</v>
      </c>
      <c r="B3295" s="4" t="s">
        <v>42589</v>
      </c>
      <c r="C3295" s="4" t="s">
        <v>35138</v>
      </c>
      <c r="D3295" s="4" t="s">
        <v>8885</v>
      </c>
      <c r="E3295" s="4" t="s">
        <v>42590</v>
      </c>
      <c r="F3295" s="4" t="s">
        <v>8916</v>
      </c>
      <c r="G3295" s="4" t="s">
        <v>8892</v>
      </c>
      <c r="H3295" s="4" t="s">
        <v>31307</v>
      </c>
      <c r="I3295" s="4"/>
      <c r="J3295" s="4" t="s">
        <v>4159</v>
      </c>
      <c r="K3295" s="4" t="s">
        <v>34127</v>
      </c>
      <c r="L3295" s="4" t="s">
        <v>34128</v>
      </c>
    </row>
    <row r="3296" spans="1:12" ht="15" customHeight="1">
      <c r="A3296" s="4" t="s">
        <v>42591</v>
      </c>
      <c r="B3296" s="4" t="s">
        <v>42592</v>
      </c>
      <c r="C3296" s="4" t="s">
        <v>36715</v>
      </c>
      <c r="D3296" s="4" t="s">
        <v>8885</v>
      </c>
      <c r="E3296" s="4" t="s">
        <v>42593</v>
      </c>
      <c r="F3296" s="4" t="s">
        <v>34573</v>
      </c>
      <c r="G3296" s="4" t="s">
        <v>36717</v>
      </c>
      <c r="H3296" s="4"/>
      <c r="I3296" s="4"/>
      <c r="J3296" s="4" t="s">
        <v>4159</v>
      </c>
      <c r="K3296" s="4" t="s">
        <v>34127</v>
      </c>
      <c r="L3296" s="4" t="s">
        <v>34128</v>
      </c>
    </row>
    <row r="3297" spans="1:12" ht="15" customHeight="1">
      <c r="A3297" s="4" t="s">
        <v>42594</v>
      </c>
      <c r="B3297" s="4" t="s">
        <v>42595</v>
      </c>
      <c r="C3297" s="4" t="s">
        <v>36654</v>
      </c>
      <c r="D3297" s="4" t="s">
        <v>8885</v>
      </c>
      <c r="E3297" s="4" t="s">
        <v>42596</v>
      </c>
      <c r="F3297" s="4" t="s">
        <v>9031</v>
      </c>
      <c r="G3297" s="4" t="s">
        <v>8892</v>
      </c>
      <c r="H3297" s="4" t="s">
        <v>9606</v>
      </c>
      <c r="I3297" s="4"/>
      <c r="J3297" s="4" t="s">
        <v>4159</v>
      </c>
      <c r="K3297" s="4" t="s">
        <v>34127</v>
      </c>
      <c r="L3297" s="4" t="s">
        <v>34128</v>
      </c>
    </row>
    <row r="3298" spans="1:12" ht="15" customHeight="1">
      <c r="A3298" s="4" t="s">
        <v>42597</v>
      </c>
      <c r="B3298" s="4" t="s">
        <v>42598</v>
      </c>
      <c r="C3298" s="4" t="s">
        <v>37244</v>
      </c>
      <c r="D3298" s="4" t="s">
        <v>8885</v>
      </c>
      <c r="E3298" s="4" t="s">
        <v>42599</v>
      </c>
      <c r="F3298" s="4" t="s">
        <v>34147</v>
      </c>
      <c r="G3298" s="4" t="s">
        <v>8892</v>
      </c>
      <c r="H3298" s="4" t="s">
        <v>32375</v>
      </c>
      <c r="I3298" s="4"/>
      <c r="J3298" s="4" t="s">
        <v>4159</v>
      </c>
      <c r="K3298" s="4" t="s">
        <v>34127</v>
      </c>
      <c r="L3298" s="4" t="s">
        <v>34128</v>
      </c>
    </row>
    <row r="3299" spans="1:12" ht="15" customHeight="1">
      <c r="A3299" s="4" t="s">
        <v>42600</v>
      </c>
      <c r="B3299" s="4" t="s">
        <v>42601</v>
      </c>
      <c r="C3299" s="4" t="s">
        <v>36715</v>
      </c>
      <c r="D3299" s="4" t="s">
        <v>8885</v>
      </c>
      <c r="E3299" s="4" t="s">
        <v>42602</v>
      </c>
      <c r="F3299" s="4" t="s">
        <v>34573</v>
      </c>
      <c r="G3299" s="4" t="s">
        <v>36717</v>
      </c>
      <c r="H3299" s="4"/>
      <c r="I3299" s="4"/>
      <c r="J3299" s="4" t="s">
        <v>4159</v>
      </c>
      <c r="K3299" s="4" t="s">
        <v>34127</v>
      </c>
      <c r="L3299" s="4" t="s">
        <v>34128</v>
      </c>
    </row>
    <row r="3300" spans="1:12" ht="15" customHeight="1">
      <c r="A3300" s="4" t="s">
        <v>42603</v>
      </c>
      <c r="B3300" s="4" t="s">
        <v>42604</v>
      </c>
      <c r="C3300" s="4" t="s">
        <v>36654</v>
      </c>
      <c r="D3300" s="4" t="s">
        <v>8885</v>
      </c>
      <c r="E3300" s="4" t="s">
        <v>42605</v>
      </c>
      <c r="F3300" s="4" t="s">
        <v>9031</v>
      </c>
      <c r="G3300" s="4" t="s">
        <v>8892</v>
      </c>
      <c r="H3300" s="4" t="s">
        <v>9606</v>
      </c>
      <c r="I3300" s="4"/>
      <c r="J3300" s="4" t="s">
        <v>4159</v>
      </c>
      <c r="K3300" s="4" t="s">
        <v>34127</v>
      </c>
      <c r="L3300" s="4" t="s">
        <v>34128</v>
      </c>
    </row>
    <row r="3301" spans="1:12" ht="15" customHeight="1">
      <c r="A3301" s="4" t="s">
        <v>42606</v>
      </c>
      <c r="B3301" s="4" t="s">
        <v>42607</v>
      </c>
      <c r="C3301" s="4" t="s">
        <v>37244</v>
      </c>
      <c r="D3301" s="4" t="s">
        <v>8885</v>
      </c>
      <c r="E3301" s="4" t="s">
        <v>42608</v>
      </c>
      <c r="F3301" s="4" t="s">
        <v>34147</v>
      </c>
      <c r="G3301" s="4" t="s">
        <v>8892</v>
      </c>
      <c r="H3301" s="4" t="s">
        <v>32375</v>
      </c>
      <c r="I3301" s="4"/>
      <c r="J3301" s="4" t="s">
        <v>4159</v>
      </c>
      <c r="K3301" s="4" t="s">
        <v>34127</v>
      </c>
      <c r="L3301" s="4" t="s">
        <v>34128</v>
      </c>
    </row>
    <row r="3302" spans="1:12" ht="15" customHeight="1">
      <c r="A3302" s="4" t="s">
        <v>42609</v>
      </c>
      <c r="B3302" s="4" t="s">
        <v>42610</v>
      </c>
      <c r="C3302" s="4" t="s">
        <v>36715</v>
      </c>
      <c r="D3302" s="4" t="s">
        <v>8885</v>
      </c>
      <c r="E3302" s="4" t="s">
        <v>42611</v>
      </c>
      <c r="F3302" s="4" t="s">
        <v>34573</v>
      </c>
      <c r="G3302" s="4" t="s">
        <v>36717</v>
      </c>
      <c r="H3302" s="4"/>
      <c r="I3302" s="4"/>
      <c r="J3302" s="4" t="s">
        <v>4159</v>
      </c>
      <c r="K3302" s="4" t="s">
        <v>34127</v>
      </c>
      <c r="L3302" s="4" t="s">
        <v>34128</v>
      </c>
    </row>
    <row r="3303" spans="1:12" ht="15" customHeight="1">
      <c r="A3303" s="4" t="s">
        <v>42612</v>
      </c>
      <c r="B3303" s="4" t="s">
        <v>42613</v>
      </c>
      <c r="C3303" s="4" t="s">
        <v>36654</v>
      </c>
      <c r="D3303" s="4" t="s">
        <v>8885</v>
      </c>
      <c r="E3303" s="4" t="s">
        <v>42614</v>
      </c>
      <c r="F3303" s="4" t="s">
        <v>9031</v>
      </c>
      <c r="G3303" s="4" t="s">
        <v>8892</v>
      </c>
      <c r="H3303" s="4" t="s">
        <v>9606</v>
      </c>
      <c r="I3303" s="4"/>
      <c r="J3303" s="4" t="s">
        <v>4159</v>
      </c>
      <c r="K3303" s="4" t="s">
        <v>34127</v>
      </c>
      <c r="L3303" s="4" t="s">
        <v>34128</v>
      </c>
    </row>
    <row r="3304" spans="1:12" ht="15" customHeight="1">
      <c r="A3304" s="4" t="s">
        <v>42615</v>
      </c>
      <c r="B3304" s="4" t="s">
        <v>42616</v>
      </c>
      <c r="C3304" s="4" t="s">
        <v>37244</v>
      </c>
      <c r="D3304" s="4" t="s">
        <v>8885</v>
      </c>
      <c r="E3304" s="4" t="s">
        <v>42617</v>
      </c>
      <c r="F3304" s="4" t="s">
        <v>34147</v>
      </c>
      <c r="G3304" s="4" t="s">
        <v>8892</v>
      </c>
      <c r="H3304" s="4" t="s">
        <v>32375</v>
      </c>
      <c r="I3304" s="4"/>
      <c r="J3304" s="4" t="s">
        <v>4159</v>
      </c>
      <c r="K3304" s="4" t="s">
        <v>34127</v>
      </c>
      <c r="L3304" s="4" t="s">
        <v>34128</v>
      </c>
    </row>
    <row r="3305" spans="1:12" ht="15" customHeight="1">
      <c r="A3305" s="4" t="s">
        <v>42618</v>
      </c>
      <c r="B3305" s="4" t="s">
        <v>42619</v>
      </c>
      <c r="C3305" s="4" t="s">
        <v>34572</v>
      </c>
      <c r="D3305" s="4" t="s">
        <v>8885</v>
      </c>
      <c r="E3305" s="4" t="s">
        <v>42620</v>
      </c>
      <c r="F3305" s="4" t="s">
        <v>34573</v>
      </c>
      <c r="G3305" s="4" t="s">
        <v>9114</v>
      </c>
      <c r="H3305" s="4"/>
      <c r="I3305" s="4"/>
      <c r="J3305" s="4" t="s">
        <v>4159</v>
      </c>
      <c r="K3305" s="4" t="s">
        <v>34127</v>
      </c>
      <c r="L3305" s="4" t="s">
        <v>34128</v>
      </c>
    </row>
    <row r="3306" spans="1:12" ht="15" customHeight="1">
      <c r="A3306" s="4" t="s">
        <v>42621</v>
      </c>
      <c r="B3306" s="4" t="s">
        <v>42622</v>
      </c>
      <c r="C3306" s="4" t="s">
        <v>36715</v>
      </c>
      <c r="D3306" s="4" t="s">
        <v>8885</v>
      </c>
      <c r="E3306" s="4" t="s">
        <v>42623</v>
      </c>
      <c r="F3306" s="4" t="s">
        <v>34573</v>
      </c>
      <c r="G3306" s="4" t="s">
        <v>36717</v>
      </c>
      <c r="H3306" s="4"/>
      <c r="I3306" s="4"/>
      <c r="J3306" s="4" t="s">
        <v>4159</v>
      </c>
      <c r="K3306" s="4" t="s">
        <v>34127</v>
      </c>
      <c r="L3306" s="4" t="s">
        <v>34128</v>
      </c>
    </row>
    <row r="3307" spans="1:12" ht="15" customHeight="1">
      <c r="A3307" s="4" t="s">
        <v>42624</v>
      </c>
      <c r="B3307" s="4" t="s">
        <v>42625</v>
      </c>
      <c r="C3307" s="4" t="s">
        <v>37244</v>
      </c>
      <c r="D3307" s="4" t="s">
        <v>8885</v>
      </c>
      <c r="E3307" s="4" t="s">
        <v>42626</v>
      </c>
      <c r="F3307" s="4" t="s">
        <v>34147</v>
      </c>
      <c r="G3307" s="4" t="s">
        <v>8892</v>
      </c>
      <c r="H3307" s="4" t="s">
        <v>32375</v>
      </c>
      <c r="I3307" s="4"/>
      <c r="J3307" s="4" t="s">
        <v>4159</v>
      </c>
      <c r="K3307" s="4" t="s">
        <v>34127</v>
      </c>
      <c r="L3307" s="4" t="s">
        <v>34128</v>
      </c>
    </row>
    <row r="3308" spans="1:12" ht="15" customHeight="1">
      <c r="A3308" s="4" t="s">
        <v>42627</v>
      </c>
      <c r="B3308" s="4" t="s">
        <v>42628</v>
      </c>
      <c r="C3308" s="4" t="s">
        <v>36666</v>
      </c>
      <c r="D3308" s="4" t="s">
        <v>8885</v>
      </c>
      <c r="E3308" s="4" t="s">
        <v>42629</v>
      </c>
      <c r="F3308" s="4" t="s">
        <v>8916</v>
      </c>
      <c r="G3308" s="4" t="s">
        <v>20599</v>
      </c>
      <c r="H3308" s="4"/>
      <c r="I3308" s="4"/>
      <c r="J3308" s="4" t="s">
        <v>4159</v>
      </c>
      <c r="K3308" s="4" t="s">
        <v>34127</v>
      </c>
      <c r="L3308" s="4" t="s">
        <v>34128</v>
      </c>
    </row>
    <row r="3309" spans="1:12" ht="15" customHeight="1">
      <c r="A3309" s="4" t="s">
        <v>42630</v>
      </c>
      <c r="B3309" s="4" t="s">
        <v>42631</v>
      </c>
      <c r="C3309" s="4" t="s">
        <v>38371</v>
      </c>
      <c r="D3309" s="4" t="s">
        <v>8885</v>
      </c>
      <c r="E3309" s="4" t="s">
        <v>42630</v>
      </c>
      <c r="F3309" s="4" t="s">
        <v>8916</v>
      </c>
      <c r="G3309" s="4" t="s">
        <v>8892</v>
      </c>
      <c r="H3309" s="4" t="s">
        <v>9653</v>
      </c>
      <c r="I3309" s="4"/>
      <c r="J3309" s="4" t="s">
        <v>34096</v>
      </c>
      <c r="K3309" s="4" t="s">
        <v>34097</v>
      </c>
      <c r="L3309" s="4" t="s">
        <v>34098</v>
      </c>
    </row>
    <row r="3310" spans="1:12" ht="15" customHeight="1">
      <c r="A3310" s="4" t="s">
        <v>42632</v>
      </c>
      <c r="B3310" s="4" t="s">
        <v>42633</v>
      </c>
      <c r="C3310" s="4" t="s">
        <v>34119</v>
      </c>
      <c r="D3310" s="4" t="s">
        <v>8885</v>
      </c>
      <c r="E3310" s="4" t="s">
        <v>42632</v>
      </c>
      <c r="F3310" s="4" t="s">
        <v>8916</v>
      </c>
      <c r="G3310" s="4" t="s">
        <v>8892</v>
      </c>
      <c r="H3310" s="4" t="s">
        <v>9647</v>
      </c>
      <c r="I3310" s="4"/>
      <c r="J3310" s="4" t="s">
        <v>34096</v>
      </c>
      <c r="K3310" s="4" t="s">
        <v>34097</v>
      </c>
      <c r="L3310" s="4" t="s">
        <v>34098</v>
      </c>
    </row>
    <row r="3311" spans="1:12" ht="15" customHeight="1">
      <c r="A3311" s="4" t="s">
        <v>42634</v>
      </c>
      <c r="B3311" s="4" t="s">
        <v>42635</v>
      </c>
      <c r="C3311" s="4" t="s">
        <v>36715</v>
      </c>
      <c r="D3311" s="4" t="s">
        <v>8885</v>
      </c>
      <c r="E3311" s="4" t="s">
        <v>42636</v>
      </c>
      <c r="F3311" s="4" t="s">
        <v>34573</v>
      </c>
      <c r="G3311" s="4" t="s">
        <v>36717</v>
      </c>
      <c r="H3311" s="4"/>
      <c r="I3311" s="4"/>
      <c r="J3311" s="4" t="s">
        <v>4159</v>
      </c>
      <c r="K3311" s="4" t="s">
        <v>34127</v>
      </c>
      <c r="L3311" s="4" t="s">
        <v>34128</v>
      </c>
    </row>
    <row r="3312" spans="1:12" ht="15" customHeight="1">
      <c r="A3312" s="4" t="s">
        <v>42637</v>
      </c>
      <c r="B3312" s="4" t="s">
        <v>42638</v>
      </c>
      <c r="C3312" s="4" t="s">
        <v>34933</v>
      </c>
      <c r="D3312" s="4" t="s">
        <v>8885</v>
      </c>
      <c r="E3312" s="4" t="s">
        <v>42639</v>
      </c>
      <c r="F3312" s="4" t="s">
        <v>9031</v>
      </c>
      <c r="G3312" s="4" t="s">
        <v>8892</v>
      </c>
      <c r="H3312" s="4" t="s">
        <v>9527</v>
      </c>
      <c r="I3312" s="4"/>
      <c r="J3312" s="4" t="s">
        <v>4159</v>
      </c>
      <c r="K3312" s="4" t="s">
        <v>34127</v>
      </c>
      <c r="L3312" s="4" t="s">
        <v>34128</v>
      </c>
    </row>
    <row r="3313" spans="1:12" ht="15" customHeight="1">
      <c r="A3313" s="4" t="s">
        <v>42640</v>
      </c>
      <c r="B3313" s="4" t="s">
        <v>42641</v>
      </c>
      <c r="C3313" s="4" t="s">
        <v>36666</v>
      </c>
      <c r="D3313" s="4" t="s">
        <v>8885</v>
      </c>
      <c r="E3313" s="4" t="s">
        <v>42642</v>
      </c>
      <c r="F3313" s="4" t="s">
        <v>8916</v>
      </c>
      <c r="G3313" s="4" t="s">
        <v>20599</v>
      </c>
      <c r="H3313" s="4"/>
      <c r="I3313" s="4"/>
      <c r="J3313" s="4" t="s">
        <v>4159</v>
      </c>
      <c r="K3313" s="4" t="s">
        <v>34127</v>
      </c>
      <c r="L3313" s="4" t="s">
        <v>34128</v>
      </c>
    </row>
    <row r="3314" spans="1:12" ht="15" customHeight="1">
      <c r="A3314" s="4" t="s">
        <v>42643</v>
      </c>
      <c r="B3314" s="4" t="s">
        <v>42644</v>
      </c>
      <c r="C3314" s="4" t="s">
        <v>35036</v>
      </c>
      <c r="D3314" s="4" t="s">
        <v>8885</v>
      </c>
      <c r="E3314" s="4" t="s">
        <v>42645</v>
      </c>
      <c r="F3314" s="4" t="s">
        <v>8916</v>
      </c>
      <c r="G3314" s="4" t="s">
        <v>8892</v>
      </c>
      <c r="H3314" s="4" t="s">
        <v>35037</v>
      </c>
      <c r="I3314" s="4"/>
      <c r="J3314" s="4" t="s">
        <v>4159</v>
      </c>
      <c r="K3314" s="4" t="s">
        <v>34127</v>
      </c>
      <c r="L3314" s="4" t="s">
        <v>34128</v>
      </c>
    </row>
    <row r="3315" spans="1:12" ht="15" customHeight="1">
      <c r="A3315" s="4" t="s">
        <v>42646</v>
      </c>
      <c r="B3315" s="4" t="s">
        <v>42647</v>
      </c>
      <c r="C3315" s="4" t="s">
        <v>38371</v>
      </c>
      <c r="D3315" s="4" t="s">
        <v>8885</v>
      </c>
      <c r="E3315" s="4" t="s">
        <v>42646</v>
      </c>
      <c r="F3315" s="4" t="s">
        <v>8916</v>
      </c>
      <c r="G3315" s="4" t="s">
        <v>8892</v>
      </c>
      <c r="H3315" s="4" t="s">
        <v>9653</v>
      </c>
      <c r="I3315" s="4"/>
      <c r="J3315" s="4" t="s">
        <v>34096</v>
      </c>
      <c r="K3315" s="4" t="s">
        <v>34097</v>
      </c>
      <c r="L3315" s="4" t="s">
        <v>34098</v>
      </c>
    </row>
    <row r="3316" spans="1:12" ht="15" customHeight="1">
      <c r="A3316" s="4" t="s">
        <v>42648</v>
      </c>
      <c r="B3316" s="4" t="s">
        <v>42649</v>
      </c>
      <c r="C3316" s="4" t="s">
        <v>34122</v>
      </c>
      <c r="D3316" s="4" t="s">
        <v>8885</v>
      </c>
      <c r="E3316" s="4" t="s">
        <v>42650</v>
      </c>
      <c r="F3316" s="4" t="s">
        <v>9118</v>
      </c>
      <c r="G3316" s="4" t="s">
        <v>8892</v>
      </c>
      <c r="H3316" s="4" t="s">
        <v>9558</v>
      </c>
      <c r="I3316" s="4"/>
      <c r="J3316" s="4" t="s">
        <v>4159</v>
      </c>
      <c r="K3316" s="4" t="s">
        <v>34127</v>
      </c>
      <c r="L3316" s="4" t="s">
        <v>34128</v>
      </c>
    </row>
    <row r="3317" spans="1:12" ht="15" customHeight="1">
      <c r="A3317" s="4" t="s">
        <v>42651</v>
      </c>
      <c r="B3317" s="4" t="s">
        <v>42652</v>
      </c>
      <c r="C3317" s="4" t="s">
        <v>38731</v>
      </c>
      <c r="D3317" s="4" t="s">
        <v>8885</v>
      </c>
      <c r="E3317" s="4" t="s">
        <v>42651</v>
      </c>
      <c r="F3317" s="4" t="s">
        <v>9025</v>
      </c>
      <c r="G3317" s="4" t="s">
        <v>8892</v>
      </c>
      <c r="H3317" s="4" t="s">
        <v>9558</v>
      </c>
      <c r="I3317" s="4"/>
      <c r="J3317" s="4" t="s">
        <v>34096</v>
      </c>
      <c r="K3317" s="4" t="s">
        <v>34097</v>
      </c>
      <c r="L3317" s="4" t="s">
        <v>34098</v>
      </c>
    </row>
    <row r="3318" spans="1:12" ht="15" customHeight="1">
      <c r="A3318" s="4" t="s">
        <v>42653</v>
      </c>
      <c r="B3318" s="4" t="s">
        <v>42654</v>
      </c>
      <c r="C3318" s="4" t="s">
        <v>41810</v>
      </c>
      <c r="D3318" s="4" t="s">
        <v>8885</v>
      </c>
      <c r="E3318" s="4" t="s">
        <v>42655</v>
      </c>
      <c r="F3318" s="4" t="s">
        <v>8916</v>
      </c>
      <c r="G3318" s="4" t="s">
        <v>8892</v>
      </c>
      <c r="H3318" s="4" t="s">
        <v>41792</v>
      </c>
      <c r="I3318" s="4"/>
      <c r="J3318" s="4" t="s">
        <v>4159</v>
      </c>
      <c r="K3318" s="4" t="s">
        <v>34127</v>
      </c>
      <c r="L3318" s="4" t="s">
        <v>34128</v>
      </c>
    </row>
    <row r="3319" spans="1:12" ht="15" customHeight="1">
      <c r="A3319" s="4" t="s">
        <v>42656</v>
      </c>
      <c r="B3319" s="4" t="s">
        <v>42622</v>
      </c>
      <c r="C3319" s="4" t="s">
        <v>34572</v>
      </c>
      <c r="D3319" s="4" t="s">
        <v>8885</v>
      </c>
      <c r="E3319" s="4" t="s">
        <v>42657</v>
      </c>
      <c r="F3319" s="4" t="s">
        <v>34573</v>
      </c>
      <c r="G3319" s="4" t="s">
        <v>9114</v>
      </c>
      <c r="H3319" s="4"/>
      <c r="I3319" s="4"/>
      <c r="J3319" s="4" t="s">
        <v>4159</v>
      </c>
      <c r="K3319" s="4" t="s">
        <v>34127</v>
      </c>
      <c r="L3319" s="4" t="s">
        <v>34128</v>
      </c>
    </row>
    <row r="3320" spans="1:12" ht="15" customHeight="1">
      <c r="A3320" s="4" t="s">
        <v>42658</v>
      </c>
      <c r="B3320" s="4" t="s">
        <v>42659</v>
      </c>
      <c r="C3320" s="4" t="s">
        <v>34122</v>
      </c>
      <c r="D3320" s="4" t="s">
        <v>8885</v>
      </c>
      <c r="E3320" s="4" t="s">
        <v>42658</v>
      </c>
      <c r="F3320" s="4" t="s">
        <v>9118</v>
      </c>
      <c r="G3320" s="4" t="s">
        <v>8892</v>
      </c>
      <c r="H3320" s="4" t="s">
        <v>9558</v>
      </c>
      <c r="I3320" s="4"/>
      <c r="J3320" s="4" t="s">
        <v>4159</v>
      </c>
      <c r="K3320" s="4" t="s">
        <v>34127</v>
      </c>
      <c r="L3320" s="4" t="s">
        <v>34128</v>
      </c>
    </row>
    <row r="3321" spans="1:12" ht="15" customHeight="1">
      <c r="A3321" s="4" t="s">
        <v>42660</v>
      </c>
      <c r="B3321" s="4" t="s">
        <v>42661</v>
      </c>
      <c r="C3321" s="4" t="s">
        <v>34572</v>
      </c>
      <c r="D3321" s="4" t="s">
        <v>8885</v>
      </c>
      <c r="E3321" s="4" t="s">
        <v>42660</v>
      </c>
      <c r="F3321" s="4" t="s">
        <v>34573</v>
      </c>
      <c r="G3321" s="4" t="s">
        <v>9114</v>
      </c>
      <c r="H3321" s="4"/>
      <c r="I3321" s="4"/>
      <c r="J3321" s="4" t="s">
        <v>4159</v>
      </c>
      <c r="K3321" s="4" t="s">
        <v>34127</v>
      </c>
      <c r="L3321" s="4" t="s">
        <v>34128</v>
      </c>
    </row>
    <row r="3322" spans="1:12" ht="15" customHeight="1">
      <c r="A3322" s="4" t="s">
        <v>42662</v>
      </c>
      <c r="B3322" s="4" t="s">
        <v>42663</v>
      </c>
      <c r="C3322" s="4" t="s">
        <v>34944</v>
      </c>
      <c r="D3322" s="4" t="s">
        <v>8885</v>
      </c>
      <c r="E3322" s="4" t="s">
        <v>42664</v>
      </c>
      <c r="F3322" s="4" t="s">
        <v>34573</v>
      </c>
      <c r="G3322" s="4" t="s">
        <v>8892</v>
      </c>
      <c r="H3322" s="4" t="s">
        <v>9606</v>
      </c>
      <c r="I3322" s="4"/>
      <c r="J3322" s="4" t="s">
        <v>4159</v>
      </c>
      <c r="K3322" s="4" t="s">
        <v>34127</v>
      </c>
      <c r="L3322" s="4" t="s">
        <v>34128</v>
      </c>
    </row>
    <row r="3323" spans="1:12" ht="15" customHeight="1">
      <c r="A3323" s="4" t="s">
        <v>10116</v>
      </c>
      <c r="B3323" s="4" t="s">
        <v>42665</v>
      </c>
      <c r="C3323" s="4" t="s">
        <v>34944</v>
      </c>
      <c r="D3323" s="4" t="s">
        <v>8885</v>
      </c>
      <c r="E3323" s="4" t="s">
        <v>42666</v>
      </c>
      <c r="F3323" s="4" t="s">
        <v>34573</v>
      </c>
      <c r="G3323" s="4" t="s">
        <v>8892</v>
      </c>
      <c r="H3323" s="4" t="s">
        <v>9606</v>
      </c>
      <c r="I3323" s="4"/>
      <c r="J3323" s="4" t="s">
        <v>4159</v>
      </c>
      <c r="K3323" s="4" t="s">
        <v>34127</v>
      </c>
      <c r="L3323" s="4" t="s">
        <v>34128</v>
      </c>
    </row>
    <row r="3324" spans="1:12" ht="15" customHeight="1">
      <c r="A3324" s="4" t="s">
        <v>42667</v>
      </c>
      <c r="B3324" s="4" t="s">
        <v>42668</v>
      </c>
      <c r="C3324" s="4" t="s">
        <v>35138</v>
      </c>
      <c r="D3324" s="4" t="s">
        <v>8885</v>
      </c>
      <c r="E3324" s="4" t="s">
        <v>42667</v>
      </c>
      <c r="F3324" s="4" t="s">
        <v>8916</v>
      </c>
      <c r="G3324" s="4" t="s">
        <v>8892</v>
      </c>
      <c r="H3324" s="4" t="s">
        <v>31307</v>
      </c>
      <c r="I3324" s="4"/>
      <c r="J3324" s="4" t="s">
        <v>34096</v>
      </c>
      <c r="K3324" s="4" t="s">
        <v>34097</v>
      </c>
      <c r="L3324" s="4" t="s">
        <v>34098</v>
      </c>
    </row>
    <row r="3325" spans="1:12" ht="15" customHeight="1">
      <c r="A3325" s="4" t="s">
        <v>42669</v>
      </c>
      <c r="B3325" s="4" t="s">
        <v>42670</v>
      </c>
      <c r="C3325" s="4" t="s">
        <v>34167</v>
      </c>
      <c r="D3325" s="4" t="s">
        <v>8885</v>
      </c>
      <c r="E3325" s="4" t="s">
        <v>42671</v>
      </c>
      <c r="F3325" s="4" t="s">
        <v>34147</v>
      </c>
      <c r="G3325" s="4" t="s">
        <v>8892</v>
      </c>
      <c r="H3325" s="4" t="s">
        <v>9647</v>
      </c>
      <c r="I3325" s="4"/>
      <c r="J3325" s="4" t="s">
        <v>4159</v>
      </c>
      <c r="K3325" s="4" t="s">
        <v>34127</v>
      </c>
      <c r="L3325" s="4" t="s">
        <v>34128</v>
      </c>
    </row>
    <row r="3326" spans="1:12" ht="15" customHeight="1">
      <c r="A3326" s="4" t="s">
        <v>42672</v>
      </c>
      <c r="B3326" s="4" t="s">
        <v>42673</v>
      </c>
      <c r="C3326" s="4" t="s">
        <v>34136</v>
      </c>
      <c r="D3326" s="4" t="s">
        <v>8885</v>
      </c>
      <c r="E3326" s="4" t="s">
        <v>42674</v>
      </c>
      <c r="F3326" s="4" t="s">
        <v>9031</v>
      </c>
      <c r="G3326" s="4" t="s">
        <v>8884</v>
      </c>
      <c r="H3326" s="4"/>
      <c r="I3326" s="4"/>
      <c r="J3326" s="4" t="s">
        <v>4159</v>
      </c>
      <c r="K3326" s="4" t="s">
        <v>34127</v>
      </c>
      <c r="L3326" s="4" t="s">
        <v>34128</v>
      </c>
    </row>
    <row r="3327" spans="1:12" ht="15" customHeight="1">
      <c r="A3327" s="4" t="s">
        <v>42675</v>
      </c>
      <c r="B3327" s="4" t="s">
        <v>42676</v>
      </c>
      <c r="C3327" s="4" t="s">
        <v>34941</v>
      </c>
      <c r="D3327" s="4" t="s">
        <v>8885</v>
      </c>
      <c r="E3327" s="4" t="s">
        <v>42675</v>
      </c>
      <c r="F3327" s="4" t="s">
        <v>8916</v>
      </c>
      <c r="G3327" s="4" t="s">
        <v>10494</v>
      </c>
      <c r="H3327" s="4" t="s">
        <v>34930</v>
      </c>
      <c r="I3327" s="4"/>
      <c r="J3327" s="4" t="s">
        <v>34096</v>
      </c>
      <c r="K3327" s="4" t="s">
        <v>34097</v>
      </c>
      <c r="L3327" s="4" t="s">
        <v>34098</v>
      </c>
    </row>
    <row r="3328" spans="1:12" ht="15" customHeight="1">
      <c r="A3328" s="4" t="s">
        <v>42677</v>
      </c>
      <c r="B3328" s="4" t="s">
        <v>42678</v>
      </c>
      <c r="C3328" s="4" t="s">
        <v>36889</v>
      </c>
      <c r="D3328" s="4" t="s">
        <v>8885</v>
      </c>
      <c r="E3328" s="4" t="s">
        <v>42677</v>
      </c>
      <c r="F3328" s="4" t="s">
        <v>34147</v>
      </c>
      <c r="G3328" s="4" t="s">
        <v>8892</v>
      </c>
      <c r="H3328" s="4" t="s">
        <v>31922</v>
      </c>
      <c r="I3328" s="4"/>
      <c r="J3328" s="4" t="s">
        <v>34096</v>
      </c>
      <c r="K3328" s="4" t="s">
        <v>34097</v>
      </c>
      <c r="L3328" s="4" t="s">
        <v>34098</v>
      </c>
    </row>
    <row r="3329" spans="1:12" ht="15" customHeight="1">
      <c r="A3329" s="4" t="s">
        <v>42679</v>
      </c>
      <c r="B3329" s="4" t="s">
        <v>42680</v>
      </c>
      <c r="C3329" s="4" t="s">
        <v>36928</v>
      </c>
      <c r="D3329" s="4" t="s">
        <v>8885</v>
      </c>
      <c r="E3329" s="4" t="s">
        <v>42679</v>
      </c>
      <c r="F3329" s="4" t="s">
        <v>9031</v>
      </c>
      <c r="G3329" s="4" t="s">
        <v>8892</v>
      </c>
      <c r="H3329" s="4" t="s">
        <v>9527</v>
      </c>
      <c r="I3329" s="4"/>
      <c r="J3329" s="4" t="s">
        <v>34096</v>
      </c>
      <c r="K3329" s="4" t="s">
        <v>34097</v>
      </c>
      <c r="L3329" s="4" t="s">
        <v>34835</v>
      </c>
    </row>
    <row r="3330" spans="1:12" ht="15" customHeight="1">
      <c r="A3330" s="4" t="s">
        <v>42681</v>
      </c>
      <c r="B3330" s="4" t="s">
        <v>42682</v>
      </c>
      <c r="C3330" s="4" t="s">
        <v>35138</v>
      </c>
      <c r="D3330" s="4" t="s">
        <v>8885</v>
      </c>
      <c r="E3330" s="4" t="s">
        <v>42681</v>
      </c>
      <c r="F3330" s="4" t="s">
        <v>8916</v>
      </c>
      <c r="G3330" s="4" t="s">
        <v>8892</v>
      </c>
      <c r="H3330" s="4" t="s">
        <v>31307</v>
      </c>
      <c r="I3330" s="4"/>
      <c r="J3330" s="4" t="s">
        <v>34096</v>
      </c>
      <c r="K3330" s="4" t="s">
        <v>34097</v>
      </c>
      <c r="L3330" s="4" t="s">
        <v>34835</v>
      </c>
    </row>
    <row r="3331" spans="1:12" ht="15" customHeight="1">
      <c r="A3331" s="4" t="s">
        <v>42683</v>
      </c>
      <c r="B3331" s="4" t="s">
        <v>42684</v>
      </c>
      <c r="C3331" s="4" t="s">
        <v>35159</v>
      </c>
      <c r="D3331" s="4" t="s">
        <v>8885</v>
      </c>
      <c r="E3331" s="4" t="s">
        <v>42683</v>
      </c>
      <c r="F3331" s="4" t="s">
        <v>8916</v>
      </c>
      <c r="G3331" s="4" t="s">
        <v>8892</v>
      </c>
      <c r="H3331" s="4" t="s">
        <v>34930</v>
      </c>
      <c r="I3331" s="4"/>
      <c r="J3331" s="4" t="s">
        <v>34096</v>
      </c>
      <c r="K3331" s="4" t="s">
        <v>34097</v>
      </c>
      <c r="L3331" s="4" t="s">
        <v>34835</v>
      </c>
    </row>
    <row r="3332" spans="1:12" ht="15" customHeight="1">
      <c r="A3332" s="4" t="s">
        <v>42685</v>
      </c>
      <c r="B3332" s="4" t="s">
        <v>42686</v>
      </c>
      <c r="C3332" s="4" t="s">
        <v>34104</v>
      </c>
      <c r="D3332" s="4" t="s">
        <v>8885</v>
      </c>
      <c r="E3332" s="4" t="s">
        <v>42685</v>
      </c>
      <c r="F3332" s="4" t="s">
        <v>8888</v>
      </c>
      <c r="G3332" s="4" t="s">
        <v>8884</v>
      </c>
      <c r="H3332" s="4"/>
      <c r="I3332" s="4"/>
      <c r="J3332" s="4" t="s">
        <v>34096</v>
      </c>
      <c r="K3332" s="4" t="s">
        <v>34097</v>
      </c>
      <c r="L3332" s="4" t="s">
        <v>34835</v>
      </c>
    </row>
    <row r="3333" spans="1:12" ht="15" customHeight="1">
      <c r="A3333" s="4" t="s">
        <v>42687</v>
      </c>
      <c r="B3333" s="4" t="s">
        <v>42688</v>
      </c>
      <c r="C3333" s="4" t="s">
        <v>41416</v>
      </c>
      <c r="D3333" s="4" t="s">
        <v>8885</v>
      </c>
      <c r="E3333" s="4" t="s">
        <v>42687</v>
      </c>
      <c r="F3333" s="4" t="s">
        <v>9031</v>
      </c>
      <c r="G3333" s="4" t="s">
        <v>8892</v>
      </c>
      <c r="H3333" s="4" t="s">
        <v>9178</v>
      </c>
      <c r="I3333" s="4"/>
      <c r="J3333" s="4" t="s">
        <v>34096</v>
      </c>
      <c r="K3333" s="4" t="s">
        <v>34097</v>
      </c>
      <c r="L3333" s="4" t="s">
        <v>34835</v>
      </c>
    </row>
    <row r="3334" spans="1:12" ht="15" customHeight="1">
      <c r="A3334" s="4" t="s">
        <v>42689</v>
      </c>
      <c r="B3334" s="4" t="s">
        <v>42690</v>
      </c>
      <c r="C3334" s="4" t="s">
        <v>37386</v>
      </c>
      <c r="D3334" s="4" t="s">
        <v>8885</v>
      </c>
      <c r="E3334" s="4" t="s">
        <v>42689</v>
      </c>
      <c r="F3334" s="4" t="s">
        <v>9118</v>
      </c>
      <c r="G3334" s="4" t="s">
        <v>8884</v>
      </c>
      <c r="H3334" s="4"/>
      <c r="I3334" s="4"/>
      <c r="J3334" s="4" t="s">
        <v>34096</v>
      </c>
      <c r="K3334" s="4" t="s">
        <v>34097</v>
      </c>
      <c r="L3334" s="4" t="s">
        <v>34098</v>
      </c>
    </row>
    <row r="3335" spans="1:12" ht="15" customHeight="1">
      <c r="A3335" s="4" t="s">
        <v>42691</v>
      </c>
      <c r="B3335" s="4" t="s">
        <v>42692</v>
      </c>
      <c r="C3335" s="4" t="s">
        <v>34944</v>
      </c>
      <c r="D3335" s="4" t="s">
        <v>8885</v>
      </c>
      <c r="E3335" s="4" t="s">
        <v>42691</v>
      </c>
      <c r="F3335" s="4" t="s">
        <v>34573</v>
      </c>
      <c r="G3335" s="4" t="s">
        <v>8892</v>
      </c>
      <c r="H3335" s="4" t="s">
        <v>9606</v>
      </c>
      <c r="I3335" s="4"/>
      <c r="J3335" s="4" t="s">
        <v>34096</v>
      </c>
      <c r="K3335" s="4" t="s">
        <v>34097</v>
      </c>
      <c r="L3335" s="4" t="s">
        <v>34835</v>
      </c>
    </row>
    <row r="3336" spans="1:12" ht="15" customHeight="1">
      <c r="A3336" s="4" t="s">
        <v>42693</v>
      </c>
      <c r="B3336" s="4" t="s">
        <v>42694</v>
      </c>
      <c r="C3336" s="4" t="s">
        <v>34145</v>
      </c>
      <c r="D3336" s="4" t="s">
        <v>8885</v>
      </c>
      <c r="E3336" s="4" t="s">
        <v>42693</v>
      </c>
      <c r="F3336" s="4" t="s">
        <v>34147</v>
      </c>
      <c r="G3336" s="4" t="s">
        <v>8892</v>
      </c>
      <c r="H3336" s="4" t="s">
        <v>32433</v>
      </c>
      <c r="I3336" s="4"/>
      <c r="J3336" s="4" t="s">
        <v>34096</v>
      </c>
      <c r="K3336" s="4" t="s">
        <v>34097</v>
      </c>
      <c r="L3336" s="4" t="s">
        <v>34835</v>
      </c>
    </row>
    <row r="3337" spans="1:12" ht="15" customHeight="1">
      <c r="A3337" s="4" t="s">
        <v>42695</v>
      </c>
      <c r="B3337" s="4" t="s">
        <v>42696</v>
      </c>
      <c r="C3337" s="4" t="s">
        <v>37525</v>
      </c>
      <c r="D3337" s="4" t="s">
        <v>8885</v>
      </c>
      <c r="E3337" s="4" t="s">
        <v>42695</v>
      </c>
      <c r="F3337" s="4" t="s">
        <v>9031</v>
      </c>
      <c r="G3337" s="4" t="s">
        <v>8892</v>
      </c>
      <c r="H3337" s="4" t="s">
        <v>9558</v>
      </c>
      <c r="I3337" s="4"/>
      <c r="J3337" s="4" t="s">
        <v>34096</v>
      </c>
      <c r="K3337" s="4" t="s">
        <v>34097</v>
      </c>
      <c r="L3337" s="4" t="s">
        <v>34835</v>
      </c>
    </row>
    <row r="3338" spans="1:12" ht="15" customHeight="1">
      <c r="A3338" s="4" t="s">
        <v>42697</v>
      </c>
      <c r="B3338" s="4" t="s">
        <v>42698</v>
      </c>
      <c r="C3338" s="4" t="s">
        <v>34122</v>
      </c>
      <c r="D3338" s="4" t="s">
        <v>8885</v>
      </c>
      <c r="E3338" s="4" t="s">
        <v>42697</v>
      </c>
      <c r="F3338" s="4" t="s">
        <v>9118</v>
      </c>
      <c r="G3338" s="4" t="s">
        <v>8892</v>
      </c>
      <c r="H3338" s="4" t="s">
        <v>9558</v>
      </c>
      <c r="I3338" s="4"/>
      <c r="J3338" s="4" t="s">
        <v>34096</v>
      </c>
      <c r="K3338" s="4" t="s">
        <v>34097</v>
      </c>
      <c r="L3338" s="4" t="s">
        <v>34835</v>
      </c>
    </row>
    <row r="3339" spans="1:12" ht="15" customHeight="1">
      <c r="A3339" s="4" t="s">
        <v>42699</v>
      </c>
      <c r="B3339" s="4" t="s">
        <v>42700</v>
      </c>
      <c r="C3339" s="4" t="s">
        <v>36778</v>
      </c>
      <c r="D3339" s="4" t="s">
        <v>8885</v>
      </c>
      <c r="E3339" s="4" t="s">
        <v>42699</v>
      </c>
      <c r="F3339" s="4" t="s">
        <v>34147</v>
      </c>
      <c r="G3339" s="4" t="s">
        <v>8892</v>
      </c>
      <c r="H3339" s="4" t="s">
        <v>9653</v>
      </c>
      <c r="I3339" s="4"/>
      <c r="J3339" s="4" t="s">
        <v>34096</v>
      </c>
      <c r="K3339" s="4" t="s">
        <v>34097</v>
      </c>
      <c r="L3339" s="4" t="s">
        <v>34835</v>
      </c>
    </row>
    <row r="3340" spans="1:12" ht="15" customHeight="1">
      <c r="A3340" s="4" t="s">
        <v>42701</v>
      </c>
      <c r="B3340" s="4" t="s">
        <v>42702</v>
      </c>
      <c r="C3340" s="4" t="s">
        <v>34145</v>
      </c>
      <c r="D3340" s="4" t="s">
        <v>8885</v>
      </c>
      <c r="E3340" s="4" t="s">
        <v>42701</v>
      </c>
      <c r="F3340" s="4" t="s">
        <v>34147</v>
      </c>
      <c r="G3340" s="4" t="s">
        <v>8892</v>
      </c>
      <c r="H3340" s="4" t="s">
        <v>32433</v>
      </c>
      <c r="I3340" s="4"/>
      <c r="J3340" s="4" t="s">
        <v>34096</v>
      </c>
      <c r="K3340" s="4" t="s">
        <v>34097</v>
      </c>
      <c r="L3340" s="4" t="s">
        <v>34835</v>
      </c>
    </row>
    <row r="3341" spans="1:12" ht="15" customHeight="1">
      <c r="A3341" s="4" t="s">
        <v>42703</v>
      </c>
      <c r="B3341" s="4" t="s">
        <v>42704</v>
      </c>
      <c r="C3341" s="4" t="s">
        <v>36778</v>
      </c>
      <c r="D3341" s="4" t="s">
        <v>8885</v>
      </c>
      <c r="E3341" s="4" t="s">
        <v>42703</v>
      </c>
      <c r="F3341" s="4" t="s">
        <v>34147</v>
      </c>
      <c r="G3341" s="4" t="s">
        <v>8892</v>
      </c>
      <c r="H3341" s="4" t="s">
        <v>9653</v>
      </c>
      <c r="I3341" s="4"/>
      <c r="J3341" s="4" t="s">
        <v>34096</v>
      </c>
      <c r="K3341" s="4" t="s">
        <v>34097</v>
      </c>
      <c r="L3341" s="4" t="s">
        <v>34835</v>
      </c>
    </row>
    <row r="3342" spans="1:12" ht="15" customHeight="1">
      <c r="A3342" s="4" t="s">
        <v>42705</v>
      </c>
      <c r="B3342" s="4" t="s">
        <v>42706</v>
      </c>
      <c r="C3342" s="4" t="s">
        <v>34104</v>
      </c>
      <c r="D3342" s="4" t="s">
        <v>8885</v>
      </c>
      <c r="E3342" s="4" t="s">
        <v>42705</v>
      </c>
      <c r="F3342" s="4" t="s">
        <v>8888</v>
      </c>
      <c r="G3342" s="4" t="s">
        <v>8884</v>
      </c>
      <c r="H3342" s="4"/>
      <c r="I3342" s="4"/>
      <c r="J3342" s="4" t="s">
        <v>34096</v>
      </c>
      <c r="K3342" s="4" t="s">
        <v>34097</v>
      </c>
      <c r="L3342" s="4" t="s">
        <v>34835</v>
      </c>
    </row>
    <row r="3343" spans="1:12" ht="15" customHeight="1">
      <c r="A3343" s="4" t="s">
        <v>42707</v>
      </c>
      <c r="B3343" s="4" t="s">
        <v>42708</v>
      </c>
      <c r="C3343" s="4" t="s">
        <v>36730</v>
      </c>
      <c r="D3343" s="4" t="s">
        <v>8885</v>
      </c>
      <c r="E3343" s="4" t="s">
        <v>42707</v>
      </c>
      <c r="F3343" s="4" t="s">
        <v>10458</v>
      </c>
      <c r="G3343" s="4" t="s">
        <v>8884</v>
      </c>
      <c r="H3343" s="4"/>
      <c r="I3343" s="4"/>
      <c r="J3343" s="4" t="s">
        <v>34096</v>
      </c>
      <c r="K3343" s="4" t="s">
        <v>34097</v>
      </c>
      <c r="L3343" s="4" t="s">
        <v>34835</v>
      </c>
    </row>
    <row r="3344" spans="1:12" ht="15" customHeight="1">
      <c r="A3344" s="4" t="s">
        <v>42709</v>
      </c>
      <c r="B3344" s="4" t="s">
        <v>42710</v>
      </c>
      <c r="C3344" s="4" t="s">
        <v>34140</v>
      </c>
      <c r="D3344" s="4" t="s">
        <v>8885</v>
      </c>
      <c r="E3344" s="4" t="s">
        <v>42709</v>
      </c>
      <c r="F3344" s="4" t="s">
        <v>8916</v>
      </c>
      <c r="G3344" s="4" t="s">
        <v>8892</v>
      </c>
      <c r="H3344" s="4" t="s">
        <v>34142</v>
      </c>
      <c r="I3344" s="4"/>
      <c r="J3344" s="4" t="s">
        <v>4159</v>
      </c>
      <c r="K3344" s="4" t="s">
        <v>34127</v>
      </c>
      <c r="L3344" s="4" t="s">
        <v>34128</v>
      </c>
    </row>
    <row r="3345" spans="1:12" ht="15" customHeight="1">
      <c r="A3345" s="4" t="s">
        <v>42711</v>
      </c>
      <c r="B3345" s="4" t="s">
        <v>42712</v>
      </c>
      <c r="C3345" s="4" t="s">
        <v>34944</v>
      </c>
      <c r="D3345" s="4" t="s">
        <v>8885</v>
      </c>
      <c r="E3345" s="4" t="s">
        <v>42713</v>
      </c>
      <c r="F3345" s="4" t="s">
        <v>34573</v>
      </c>
      <c r="G3345" s="4" t="s">
        <v>8892</v>
      </c>
      <c r="H3345" s="4" t="s">
        <v>9606</v>
      </c>
      <c r="I3345" s="4"/>
      <c r="J3345" s="4" t="s">
        <v>4159</v>
      </c>
      <c r="K3345" s="4" t="s">
        <v>34127</v>
      </c>
      <c r="L3345" s="4" t="s">
        <v>34128</v>
      </c>
    </row>
    <row r="3346" spans="1:12" ht="15" customHeight="1">
      <c r="A3346" s="4" t="s">
        <v>42714</v>
      </c>
      <c r="B3346" s="4" t="s">
        <v>42715</v>
      </c>
      <c r="C3346" s="4" t="s">
        <v>34572</v>
      </c>
      <c r="D3346" s="4" t="s">
        <v>8885</v>
      </c>
      <c r="E3346" s="4" t="s">
        <v>42716</v>
      </c>
      <c r="F3346" s="4" t="s">
        <v>34573</v>
      </c>
      <c r="G3346" s="4" t="s">
        <v>9114</v>
      </c>
      <c r="H3346" s="4"/>
      <c r="I3346" s="4"/>
      <c r="J3346" s="4" t="s">
        <v>4159</v>
      </c>
      <c r="K3346" s="4" t="s">
        <v>34127</v>
      </c>
      <c r="L3346" s="4" t="s">
        <v>34128</v>
      </c>
    </row>
    <row r="3347" spans="1:12" ht="15" customHeight="1">
      <c r="A3347" s="4" t="s">
        <v>42717</v>
      </c>
      <c r="B3347" s="4" t="s">
        <v>42718</v>
      </c>
      <c r="C3347" s="4" t="s">
        <v>36778</v>
      </c>
      <c r="D3347" s="4" t="s">
        <v>8885</v>
      </c>
      <c r="E3347" s="4" t="s">
        <v>42719</v>
      </c>
      <c r="F3347" s="4" t="s">
        <v>34147</v>
      </c>
      <c r="G3347" s="4" t="s">
        <v>8892</v>
      </c>
      <c r="H3347" s="4" t="s">
        <v>9653</v>
      </c>
      <c r="I3347" s="4"/>
      <c r="J3347" s="4" t="s">
        <v>4159</v>
      </c>
      <c r="K3347" s="4" t="s">
        <v>34127</v>
      </c>
      <c r="L3347" s="4" t="s">
        <v>34128</v>
      </c>
    </row>
    <row r="3348" spans="1:12" ht="15" customHeight="1">
      <c r="A3348" s="4" t="s">
        <v>42720</v>
      </c>
      <c r="B3348" s="4" t="s">
        <v>42721</v>
      </c>
      <c r="C3348" s="4" t="s">
        <v>34944</v>
      </c>
      <c r="D3348" s="4" t="s">
        <v>8885</v>
      </c>
      <c r="E3348" s="4" t="s">
        <v>42722</v>
      </c>
      <c r="F3348" s="4" t="s">
        <v>34573</v>
      </c>
      <c r="G3348" s="4" t="s">
        <v>8892</v>
      </c>
      <c r="H3348" s="4" t="s">
        <v>9606</v>
      </c>
      <c r="I3348" s="4"/>
      <c r="J3348" s="4" t="s">
        <v>4159</v>
      </c>
      <c r="K3348" s="4" t="s">
        <v>34127</v>
      </c>
      <c r="L3348" s="4" t="s">
        <v>34128</v>
      </c>
    </row>
    <row r="3349" spans="1:12" ht="15" customHeight="1">
      <c r="A3349" s="4" t="s">
        <v>42723</v>
      </c>
      <c r="B3349" s="4" t="s">
        <v>42724</v>
      </c>
      <c r="C3349" s="4" t="s">
        <v>35547</v>
      </c>
      <c r="D3349" s="4" t="s">
        <v>8885</v>
      </c>
      <c r="E3349" s="4" t="s">
        <v>42723</v>
      </c>
      <c r="F3349" s="4" t="s">
        <v>10458</v>
      </c>
      <c r="G3349" s="4" t="s">
        <v>8884</v>
      </c>
      <c r="H3349" s="4"/>
      <c r="I3349" s="4"/>
      <c r="J3349" s="4" t="s">
        <v>34096</v>
      </c>
      <c r="K3349" s="4" t="s">
        <v>34097</v>
      </c>
      <c r="L3349" s="4" t="s">
        <v>34098</v>
      </c>
    </row>
    <row r="3350" spans="1:12" ht="15" customHeight="1">
      <c r="A3350" s="4" t="s">
        <v>42725</v>
      </c>
      <c r="B3350" s="4" t="s">
        <v>42726</v>
      </c>
      <c r="C3350" s="4" t="s">
        <v>42727</v>
      </c>
      <c r="D3350" s="4" t="s">
        <v>8885</v>
      </c>
      <c r="E3350" s="4" t="s">
        <v>42725</v>
      </c>
      <c r="F3350" s="4" t="s">
        <v>9031</v>
      </c>
      <c r="G3350" s="4" t="s">
        <v>34133</v>
      </c>
      <c r="H3350" s="4" t="s">
        <v>9609</v>
      </c>
      <c r="I3350" s="4"/>
      <c r="J3350" s="4" t="s">
        <v>34096</v>
      </c>
      <c r="K3350" s="4" t="s">
        <v>34097</v>
      </c>
      <c r="L3350" s="4" t="s">
        <v>34098</v>
      </c>
    </row>
    <row r="3351" spans="1:12" ht="15" customHeight="1">
      <c r="A3351" s="4" t="s">
        <v>42728</v>
      </c>
      <c r="B3351" s="4" t="s">
        <v>42729</v>
      </c>
      <c r="C3351" s="4" t="s">
        <v>34572</v>
      </c>
      <c r="D3351" s="4" t="s">
        <v>8885</v>
      </c>
      <c r="E3351" s="4" t="s">
        <v>42730</v>
      </c>
      <c r="F3351" s="4" t="s">
        <v>34573</v>
      </c>
      <c r="G3351" s="4" t="s">
        <v>9114</v>
      </c>
      <c r="H3351" s="4"/>
      <c r="I3351" s="4"/>
      <c r="J3351" s="4" t="s">
        <v>4159</v>
      </c>
      <c r="K3351" s="4" t="s">
        <v>34127</v>
      </c>
      <c r="L3351" s="4" t="s">
        <v>34128</v>
      </c>
    </row>
    <row r="3352" spans="1:12" ht="15" customHeight="1">
      <c r="A3352" s="4" t="s">
        <v>42731</v>
      </c>
      <c r="B3352" s="4" t="s">
        <v>42732</v>
      </c>
      <c r="C3352" s="4" t="s">
        <v>36666</v>
      </c>
      <c r="D3352" s="4" t="s">
        <v>8885</v>
      </c>
      <c r="E3352" s="4" t="s">
        <v>42733</v>
      </c>
      <c r="F3352" s="4" t="s">
        <v>8916</v>
      </c>
      <c r="G3352" s="4" t="s">
        <v>20599</v>
      </c>
      <c r="H3352" s="4"/>
      <c r="I3352" s="4"/>
      <c r="J3352" s="4" t="s">
        <v>4159</v>
      </c>
      <c r="K3352" s="4" t="s">
        <v>34127</v>
      </c>
      <c r="L3352" s="4" t="s">
        <v>34128</v>
      </c>
    </row>
    <row r="3353" spans="1:12" ht="15" customHeight="1">
      <c r="A3353" s="4" t="s">
        <v>42734</v>
      </c>
      <c r="B3353" s="4" t="s">
        <v>42735</v>
      </c>
      <c r="C3353" s="4" t="s">
        <v>34167</v>
      </c>
      <c r="D3353" s="4" t="s">
        <v>8885</v>
      </c>
      <c r="E3353" s="4" t="s">
        <v>42736</v>
      </c>
      <c r="F3353" s="4" t="s">
        <v>34147</v>
      </c>
      <c r="G3353" s="4" t="s">
        <v>8892</v>
      </c>
      <c r="H3353" s="4" t="s">
        <v>9647</v>
      </c>
      <c r="I3353" s="4"/>
      <c r="J3353" s="4" t="s">
        <v>4159</v>
      </c>
      <c r="K3353" s="4" t="s">
        <v>34127</v>
      </c>
      <c r="L3353" s="4" t="s">
        <v>34128</v>
      </c>
    </row>
    <row r="3354" spans="1:12" ht="15" customHeight="1">
      <c r="A3354" s="4" t="s">
        <v>42737</v>
      </c>
      <c r="B3354" s="4" t="s">
        <v>42738</v>
      </c>
      <c r="C3354" s="4" t="s">
        <v>37525</v>
      </c>
      <c r="D3354" s="4" t="s">
        <v>8885</v>
      </c>
      <c r="E3354" s="4" t="s">
        <v>42739</v>
      </c>
      <c r="F3354" s="4" t="s">
        <v>9031</v>
      </c>
      <c r="G3354" s="4" t="s">
        <v>8892</v>
      </c>
      <c r="H3354" s="4" t="s">
        <v>9558</v>
      </c>
      <c r="I3354" s="4"/>
      <c r="J3354" s="4" t="s">
        <v>4159</v>
      </c>
      <c r="K3354" s="4" t="s">
        <v>34127</v>
      </c>
      <c r="L3354" s="4" t="s">
        <v>34128</v>
      </c>
    </row>
    <row r="3355" spans="1:12" ht="15" customHeight="1">
      <c r="A3355" s="4" t="s">
        <v>42740</v>
      </c>
      <c r="B3355" s="4" t="s">
        <v>42741</v>
      </c>
      <c r="C3355" s="4" t="s">
        <v>36662</v>
      </c>
      <c r="D3355" s="4" t="s">
        <v>8885</v>
      </c>
      <c r="E3355" s="4" t="s">
        <v>42740</v>
      </c>
      <c r="F3355" s="4" t="s">
        <v>34147</v>
      </c>
      <c r="G3355" s="4" t="s">
        <v>8892</v>
      </c>
      <c r="H3355" s="4" t="s">
        <v>9647</v>
      </c>
      <c r="I3355" s="4"/>
      <c r="J3355" s="4" t="s">
        <v>4159</v>
      </c>
      <c r="K3355" s="4" t="s">
        <v>34127</v>
      </c>
      <c r="L3355" s="4" t="s">
        <v>34128</v>
      </c>
    </row>
    <row r="3356" spans="1:12" ht="15" customHeight="1">
      <c r="A3356" s="4" t="s">
        <v>42742</v>
      </c>
      <c r="B3356" s="4" t="s">
        <v>42743</v>
      </c>
      <c r="C3356" s="4" t="s">
        <v>35112</v>
      </c>
      <c r="D3356" s="4" t="s">
        <v>8885</v>
      </c>
      <c r="E3356" s="4" t="s">
        <v>42744</v>
      </c>
      <c r="F3356" s="4" t="s">
        <v>8916</v>
      </c>
      <c r="G3356" s="4" t="s">
        <v>8892</v>
      </c>
      <c r="H3356" s="4" t="s">
        <v>31922</v>
      </c>
      <c r="I3356" s="4"/>
      <c r="J3356" s="4" t="s">
        <v>4159</v>
      </c>
      <c r="K3356" s="4" t="s">
        <v>34127</v>
      </c>
      <c r="L3356" s="4" t="s">
        <v>34128</v>
      </c>
    </row>
    <row r="3357" spans="1:12" ht="15" customHeight="1">
      <c r="A3357" s="4" t="s">
        <v>42745</v>
      </c>
      <c r="B3357" s="4" t="s">
        <v>42746</v>
      </c>
      <c r="C3357" s="4" t="s">
        <v>37146</v>
      </c>
      <c r="D3357" s="4" t="s">
        <v>8885</v>
      </c>
      <c r="E3357" s="4" t="s">
        <v>42747</v>
      </c>
      <c r="F3357" s="4" t="s">
        <v>34147</v>
      </c>
      <c r="G3357" s="4" t="s">
        <v>8892</v>
      </c>
      <c r="H3357" s="4" t="s">
        <v>34930</v>
      </c>
      <c r="I3357" s="4"/>
      <c r="J3357" s="4" t="s">
        <v>4159</v>
      </c>
      <c r="K3357" s="4" t="s">
        <v>34127</v>
      </c>
      <c r="L3357" s="4" t="s">
        <v>34128</v>
      </c>
    </row>
    <row r="3358" spans="1:12" ht="15" customHeight="1">
      <c r="A3358" s="4" t="s">
        <v>42748</v>
      </c>
      <c r="B3358" s="4" t="s">
        <v>42749</v>
      </c>
      <c r="C3358" s="4" t="s">
        <v>34167</v>
      </c>
      <c r="D3358" s="4" t="s">
        <v>8885</v>
      </c>
      <c r="E3358" s="4" t="s">
        <v>42748</v>
      </c>
      <c r="F3358" s="4" t="s">
        <v>34147</v>
      </c>
      <c r="G3358" s="4" t="s">
        <v>8892</v>
      </c>
      <c r="H3358" s="4" t="s">
        <v>9647</v>
      </c>
      <c r="I3358" s="4"/>
      <c r="J3358" s="4" t="s">
        <v>4159</v>
      </c>
      <c r="K3358" s="4" t="s">
        <v>34127</v>
      </c>
      <c r="L3358" s="4" t="s">
        <v>34128</v>
      </c>
    </row>
    <row r="3359" spans="1:12" ht="15" customHeight="1">
      <c r="A3359" s="4" t="s">
        <v>42750</v>
      </c>
      <c r="B3359" s="4" t="s">
        <v>42751</v>
      </c>
      <c r="C3359" s="4" t="s">
        <v>37048</v>
      </c>
      <c r="D3359" s="4" t="s">
        <v>8885</v>
      </c>
      <c r="E3359" s="4" t="s">
        <v>42750</v>
      </c>
      <c r="F3359" s="4" t="s">
        <v>10458</v>
      </c>
      <c r="G3359" s="4" t="s">
        <v>15007</v>
      </c>
      <c r="H3359" s="4"/>
      <c r="I3359" s="4"/>
      <c r="J3359" s="4" t="s">
        <v>4159</v>
      </c>
      <c r="K3359" s="4" t="s">
        <v>34127</v>
      </c>
      <c r="L3359" s="4" t="s">
        <v>34128</v>
      </c>
    </row>
    <row r="3360" spans="1:12" ht="15" customHeight="1">
      <c r="A3360" s="4" t="s">
        <v>42752</v>
      </c>
      <c r="B3360" s="4" t="s">
        <v>42753</v>
      </c>
      <c r="C3360" s="4" t="s">
        <v>42754</v>
      </c>
      <c r="D3360" s="4" t="s">
        <v>8885</v>
      </c>
      <c r="E3360" s="4" t="s">
        <v>42752</v>
      </c>
      <c r="F3360" s="4" t="s">
        <v>9118</v>
      </c>
      <c r="G3360" s="4" t="s">
        <v>8892</v>
      </c>
      <c r="H3360" s="4" t="s">
        <v>31802</v>
      </c>
      <c r="I3360" s="4"/>
      <c r="J3360" s="4" t="s">
        <v>4159</v>
      </c>
      <c r="K3360" s="4" t="s">
        <v>34127</v>
      </c>
      <c r="L3360" s="4" t="s">
        <v>34128</v>
      </c>
    </row>
    <row r="3361" spans="1:12" ht="15" customHeight="1">
      <c r="A3361" s="4" t="s">
        <v>42755</v>
      </c>
      <c r="B3361" s="4" t="s">
        <v>42756</v>
      </c>
      <c r="C3361" s="4" t="s">
        <v>34136</v>
      </c>
      <c r="D3361" s="4" t="s">
        <v>8885</v>
      </c>
      <c r="E3361" s="4" t="s">
        <v>42757</v>
      </c>
      <c r="F3361" s="4" t="s">
        <v>9031</v>
      </c>
      <c r="G3361" s="4" t="s">
        <v>8884</v>
      </c>
      <c r="H3361" s="4"/>
      <c r="I3361" s="4"/>
      <c r="J3361" s="4" t="s">
        <v>4159</v>
      </c>
      <c r="K3361" s="4" t="s">
        <v>34127</v>
      </c>
      <c r="L3361" s="4" t="s">
        <v>34128</v>
      </c>
    </row>
    <row r="3362" spans="1:12" ht="15" customHeight="1">
      <c r="A3362" s="4" t="s">
        <v>42758</v>
      </c>
      <c r="B3362" s="4" t="s">
        <v>42759</v>
      </c>
      <c r="C3362" s="4" t="s">
        <v>34874</v>
      </c>
      <c r="D3362" s="4" t="s">
        <v>8885</v>
      </c>
      <c r="E3362" s="4" t="s">
        <v>42760</v>
      </c>
      <c r="F3362" s="4" t="s">
        <v>9025</v>
      </c>
      <c r="G3362" s="4" t="s">
        <v>9215</v>
      </c>
      <c r="H3362" s="4" t="s">
        <v>9372</v>
      </c>
      <c r="I3362" s="4"/>
      <c r="J3362" s="4" t="s">
        <v>4159</v>
      </c>
      <c r="K3362" s="4" t="s">
        <v>34127</v>
      </c>
      <c r="L3362" s="4" t="s">
        <v>34128</v>
      </c>
    </row>
    <row r="3363" spans="1:12" ht="15" customHeight="1">
      <c r="A3363" s="4" t="s">
        <v>42761</v>
      </c>
      <c r="B3363" s="4" t="s">
        <v>42762</v>
      </c>
      <c r="C3363" s="4" t="s">
        <v>36715</v>
      </c>
      <c r="D3363" s="4" t="s">
        <v>8885</v>
      </c>
      <c r="E3363" s="4" t="s">
        <v>42763</v>
      </c>
      <c r="F3363" s="4" t="s">
        <v>34573</v>
      </c>
      <c r="G3363" s="4" t="s">
        <v>36717</v>
      </c>
      <c r="H3363" s="4"/>
      <c r="I3363" s="4"/>
      <c r="J3363" s="4" t="s">
        <v>4159</v>
      </c>
      <c r="K3363" s="4" t="s">
        <v>34127</v>
      </c>
      <c r="L3363" s="4" t="s">
        <v>34128</v>
      </c>
    </row>
    <row r="3364" spans="1:12" ht="15" customHeight="1">
      <c r="A3364" s="4" t="s">
        <v>42764</v>
      </c>
      <c r="B3364" s="4" t="s">
        <v>42765</v>
      </c>
      <c r="C3364" s="4" t="s">
        <v>37584</v>
      </c>
      <c r="D3364" s="4" t="s">
        <v>8885</v>
      </c>
      <c r="E3364" s="4" t="s">
        <v>42766</v>
      </c>
      <c r="F3364" s="4" t="s">
        <v>9031</v>
      </c>
      <c r="G3364" s="4" t="s">
        <v>8892</v>
      </c>
      <c r="H3364" s="4" t="s">
        <v>9647</v>
      </c>
      <c r="I3364" s="4"/>
      <c r="J3364" s="4" t="s">
        <v>4159</v>
      </c>
      <c r="K3364" s="4" t="s">
        <v>34127</v>
      </c>
      <c r="L3364" s="4" t="s">
        <v>34128</v>
      </c>
    </row>
    <row r="3365" spans="1:12" ht="15" customHeight="1">
      <c r="A3365" s="4" t="s">
        <v>42767</v>
      </c>
      <c r="B3365" s="4" t="s">
        <v>42768</v>
      </c>
      <c r="C3365" s="4" t="s">
        <v>37799</v>
      </c>
      <c r="D3365" s="4" t="s">
        <v>8885</v>
      </c>
      <c r="E3365" s="4" t="s">
        <v>42769</v>
      </c>
      <c r="F3365" s="4" t="s">
        <v>9031</v>
      </c>
      <c r="G3365" s="4" t="s">
        <v>34133</v>
      </c>
      <c r="H3365" s="4" t="s">
        <v>9541</v>
      </c>
      <c r="I3365" s="4"/>
      <c r="J3365" s="4" t="s">
        <v>4159</v>
      </c>
      <c r="K3365" s="4" t="s">
        <v>34127</v>
      </c>
      <c r="L3365" s="4" t="s">
        <v>34128</v>
      </c>
    </row>
    <row r="3366" spans="1:12" ht="15" customHeight="1">
      <c r="A3366" s="4" t="s">
        <v>10140</v>
      </c>
      <c r="B3366" s="4" t="s">
        <v>42770</v>
      </c>
      <c r="C3366" s="4" t="s">
        <v>34524</v>
      </c>
      <c r="D3366" s="4" t="s">
        <v>8885</v>
      </c>
      <c r="E3366" s="4" t="s">
        <v>10140</v>
      </c>
      <c r="F3366" s="4" t="s">
        <v>10458</v>
      </c>
      <c r="G3366" s="4" t="s">
        <v>8884</v>
      </c>
      <c r="H3366" s="4"/>
      <c r="I3366" s="4"/>
      <c r="J3366" s="4" t="s">
        <v>34096</v>
      </c>
      <c r="K3366" s="4" t="s">
        <v>34097</v>
      </c>
      <c r="L3366" s="4" t="s">
        <v>34098</v>
      </c>
    </row>
    <row r="3367" spans="1:12" ht="15" customHeight="1">
      <c r="A3367" s="4" t="s">
        <v>42771</v>
      </c>
      <c r="B3367" s="4" t="s">
        <v>42772</v>
      </c>
      <c r="C3367" s="4" t="s">
        <v>38731</v>
      </c>
      <c r="D3367" s="4" t="s">
        <v>133</v>
      </c>
      <c r="E3367" s="4" t="s">
        <v>42771</v>
      </c>
      <c r="F3367" s="4" t="s">
        <v>9025</v>
      </c>
      <c r="G3367" s="4" t="s">
        <v>8892</v>
      </c>
      <c r="H3367" s="4" t="s">
        <v>9558</v>
      </c>
      <c r="I3367" s="4"/>
      <c r="J3367" s="4" t="s">
        <v>34112</v>
      </c>
      <c r="K3367" s="4" t="s">
        <v>34113</v>
      </c>
      <c r="L3367" s="4" t="s">
        <v>34550</v>
      </c>
    </row>
    <row r="3368" spans="1:12" ht="15" customHeight="1">
      <c r="A3368" s="4" t="s">
        <v>42773</v>
      </c>
      <c r="B3368" s="4" t="s">
        <v>42774</v>
      </c>
      <c r="C3368" s="4" t="s">
        <v>34104</v>
      </c>
      <c r="D3368" s="4" t="s">
        <v>133</v>
      </c>
      <c r="E3368" s="4" t="s">
        <v>42773</v>
      </c>
      <c r="F3368" s="4" t="s">
        <v>8888</v>
      </c>
      <c r="G3368" s="4" t="s">
        <v>8884</v>
      </c>
      <c r="H3368" s="4"/>
      <c r="I3368" s="4"/>
      <c r="J3368" s="4" t="s">
        <v>34112</v>
      </c>
      <c r="K3368" s="4" t="s">
        <v>34113</v>
      </c>
      <c r="L3368" s="4" t="s">
        <v>34114</v>
      </c>
    </row>
    <row r="3369" spans="1:12" ht="15" customHeight="1">
      <c r="A3369" s="4" t="s">
        <v>42775</v>
      </c>
      <c r="B3369" s="4" t="s">
        <v>42776</v>
      </c>
      <c r="C3369" s="4" t="s">
        <v>37195</v>
      </c>
      <c r="D3369" s="4" t="s">
        <v>133</v>
      </c>
      <c r="E3369" s="4" t="s">
        <v>42775</v>
      </c>
      <c r="F3369" s="4" t="s">
        <v>34573</v>
      </c>
      <c r="G3369" s="4" t="s">
        <v>8892</v>
      </c>
      <c r="H3369" s="4" t="s">
        <v>9600</v>
      </c>
      <c r="I3369" s="4"/>
      <c r="J3369" s="4" t="s">
        <v>34112</v>
      </c>
      <c r="K3369" s="4" t="s">
        <v>34113</v>
      </c>
      <c r="L3369" s="4" t="s">
        <v>34114</v>
      </c>
    </row>
    <row r="3370" spans="1:12" ht="15" customHeight="1">
      <c r="A3370" s="4" t="s">
        <v>42777</v>
      </c>
      <c r="B3370" s="4" t="s">
        <v>42778</v>
      </c>
      <c r="C3370" s="4" t="s">
        <v>34944</v>
      </c>
      <c r="D3370" s="4" t="s">
        <v>133</v>
      </c>
      <c r="E3370" s="4" t="s">
        <v>42777</v>
      </c>
      <c r="F3370" s="4" t="s">
        <v>34573</v>
      </c>
      <c r="G3370" s="4" t="s">
        <v>8892</v>
      </c>
      <c r="H3370" s="4" t="s">
        <v>9606</v>
      </c>
      <c r="I3370" s="4"/>
      <c r="J3370" s="4" t="s">
        <v>34112</v>
      </c>
      <c r="K3370" s="4" t="s">
        <v>34113</v>
      </c>
      <c r="L3370" s="4" t="s">
        <v>34114</v>
      </c>
    </row>
    <row r="3371" spans="1:12" ht="15" customHeight="1">
      <c r="A3371" s="4" t="s">
        <v>42779</v>
      </c>
      <c r="B3371" s="4" t="s">
        <v>42780</v>
      </c>
      <c r="C3371" s="4" t="s">
        <v>34606</v>
      </c>
      <c r="D3371" s="4" t="s">
        <v>8885</v>
      </c>
      <c r="E3371" s="4" t="s">
        <v>42781</v>
      </c>
      <c r="F3371" s="4" t="s">
        <v>34147</v>
      </c>
      <c r="G3371" s="4" t="s">
        <v>8892</v>
      </c>
      <c r="H3371" s="4" t="s">
        <v>9558</v>
      </c>
      <c r="I3371" s="4"/>
      <c r="J3371" s="4" t="s">
        <v>4159</v>
      </c>
      <c r="K3371" s="4" t="s">
        <v>34127</v>
      </c>
      <c r="L3371" s="4" t="s">
        <v>34128</v>
      </c>
    </row>
    <row r="3372" spans="1:12" ht="15" customHeight="1">
      <c r="A3372" s="4" t="s">
        <v>42782</v>
      </c>
      <c r="B3372" s="4" t="s">
        <v>42783</v>
      </c>
      <c r="C3372" s="4" t="s">
        <v>36928</v>
      </c>
      <c r="D3372" s="4" t="s">
        <v>8885</v>
      </c>
      <c r="E3372" s="4" t="s">
        <v>42784</v>
      </c>
      <c r="F3372" s="4" t="s">
        <v>9031</v>
      </c>
      <c r="G3372" s="4" t="s">
        <v>8892</v>
      </c>
      <c r="H3372" s="4" t="s">
        <v>9527</v>
      </c>
      <c r="I3372" s="4"/>
      <c r="J3372" s="4" t="s">
        <v>4159</v>
      </c>
      <c r="K3372" s="4" t="s">
        <v>34127</v>
      </c>
      <c r="L3372" s="4" t="s">
        <v>34128</v>
      </c>
    </row>
    <row r="3373" spans="1:12" ht="15" customHeight="1">
      <c r="A3373" s="4" t="s">
        <v>42785</v>
      </c>
      <c r="B3373" s="4" t="s">
        <v>42786</v>
      </c>
      <c r="C3373" s="4" t="s">
        <v>39999</v>
      </c>
      <c r="D3373" s="4" t="s">
        <v>8885</v>
      </c>
      <c r="E3373" s="4" t="s">
        <v>42787</v>
      </c>
      <c r="F3373" s="4" t="s">
        <v>10458</v>
      </c>
      <c r="G3373" s="4" t="s">
        <v>34824</v>
      </c>
      <c r="H3373" s="4"/>
      <c r="I3373" s="4"/>
      <c r="J3373" s="4" t="s">
        <v>4159</v>
      </c>
      <c r="K3373" s="4" t="s">
        <v>34127</v>
      </c>
      <c r="L3373" s="4" t="s">
        <v>34128</v>
      </c>
    </row>
    <row r="3374" spans="1:12" ht="15" customHeight="1">
      <c r="A3374" s="4" t="s">
        <v>42788</v>
      </c>
      <c r="B3374" s="4" t="s">
        <v>42789</v>
      </c>
      <c r="C3374" s="4" t="s">
        <v>39999</v>
      </c>
      <c r="D3374" s="4" t="s">
        <v>8885</v>
      </c>
      <c r="E3374" s="4" t="s">
        <v>42790</v>
      </c>
      <c r="F3374" s="4" t="s">
        <v>10458</v>
      </c>
      <c r="G3374" s="4" t="s">
        <v>34824</v>
      </c>
      <c r="H3374" s="4"/>
      <c r="I3374" s="4"/>
      <c r="J3374" s="4" t="s">
        <v>4159</v>
      </c>
      <c r="K3374" s="4" t="s">
        <v>34127</v>
      </c>
      <c r="L3374" s="4" t="s">
        <v>34128</v>
      </c>
    </row>
    <row r="3375" spans="1:12" ht="15" customHeight="1">
      <c r="A3375" s="4" t="s">
        <v>42791</v>
      </c>
      <c r="B3375" s="4" t="s">
        <v>42792</v>
      </c>
      <c r="C3375" s="4" t="s">
        <v>39999</v>
      </c>
      <c r="D3375" s="4" t="s">
        <v>8885</v>
      </c>
      <c r="E3375" s="4" t="s">
        <v>42793</v>
      </c>
      <c r="F3375" s="4" t="s">
        <v>10458</v>
      </c>
      <c r="G3375" s="4" t="s">
        <v>34824</v>
      </c>
      <c r="H3375" s="4"/>
      <c r="I3375" s="4"/>
      <c r="J3375" s="4" t="s">
        <v>4159</v>
      </c>
      <c r="K3375" s="4" t="s">
        <v>34127</v>
      </c>
      <c r="L3375" s="4" t="s">
        <v>34128</v>
      </c>
    </row>
    <row r="3376" spans="1:12" ht="15" customHeight="1">
      <c r="A3376" s="4" t="s">
        <v>42794</v>
      </c>
      <c r="B3376" s="4" t="s">
        <v>42795</v>
      </c>
      <c r="C3376" s="4" t="s">
        <v>39999</v>
      </c>
      <c r="D3376" s="4" t="s">
        <v>8885</v>
      </c>
      <c r="E3376" s="4" t="s">
        <v>42796</v>
      </c>
      <c r="F3376" s="4" t="s">
        <v>10458</v>
      </c>
      <c r="G3376" s="4" t="s">
        <v>34824</v>
      </c>
      <c r="H3376" s="4"/>
      <c r="I3376" s="4"/>
      <c r="J3376" s="4" t="s">
        <v>4159</v>
      </c>
      <c r="K3376" s="4" t="s">
        <v>34127</v>
      </c>
      <c r="L3376" s="4" t="s">
        <v>34128</v>
      </c>
    </row>
    <row r="3377" spans="1:12" ht="15" customHeight="1">
      <c r="A3377" s="4" t="s">
        <v>42797</v>
      </c>
      <c r="B3377" s="4" t="s">
        <v>42798</v>
      </c>
      <c r="C3377" s="4" t="s">
        <v>34524</v>
      </c>
      <c r="D3377" s="4" t="s">
        <v>8885</v>
      </c>
      <c r="E3377" s="4" t="s">
        <v>42797</v>
      </c>
      <c r="F3377" s="4" t="s">
        <v>10458</v>
      </c>
      <c r="G3377" s="4" t="s">
        <v>8884</v>
      </c>
      <c r="H3377" s="4"/>
      <c r="I3377" s="4"/>
      <c r="J3377" s="4" t="s">
        <v>34096</v>
      </c>
      <c r="K3377" s="4" t="s">
        <v>34097</v>
      </c>
      <c r="L3377" s="4" t="s">
        <v>34098</v>
      </c>
    </row>
    <row r="3378" spans="1:12" ht="15" customHeight="1">
      <c r="A3378" s="4" t="s">
        <v>42799</v>
      </c>
      <c r="B3378" s="4" t="s">
        <v>42800</v>
      </c>
      <c r="C3378" s="4" t="s">
        <v>34572</v>
      </c>
      <c r="D3378" s="4" t="s">
        <v>133</v>
      </c>
      <c r="E3378" s="4" t="s">
        <v>42799</v>
      </c>
      <c r="F3378" s="4" t="s">
        <v>34573</v>
      </c>
      <c r="G3378" s="4" t="s">
        <v>9114</v>
      </c>
      <c r="H3378" s="4"/>
      <c r="I3378" s="4"/>
      <c r="J3378" s="4" t="s">
        <v>34112</v>
      </c>
      <c r="K3378" s="4" t="s">
        <v>34113</v>
      </c>
      <c r="L3378" s="4" t="s">
        <v>34550</v>
      </c>
    </row>
    <row r="3379" spans="1:12" ht="15" customHeight="1">
      <c r="A3379" s="4" t="s">
        <v>42801</v>
      </c>
      <c r="B3379" s="4" t="s">
        <v>42802</v>
      </c>
      <c r="C3379" s="4" t="s">
        <v>39920</v>
      </c>
      <c r="D3379" s="4" t="s">
        <v>8885</v>
      </c>
      <c r="E3379" s="4" t="s">
        <v>42801</v>
      </c>
      <c r="F3379" s="4" t="s">
        <v>8888</v>
      </c>
      <c r="G3379" s="4" t="s">
        <v>8884</v>
      </c>
      <c r="H3379" s="4" t="s">
        <v>9600</v>
      </c>
      <c r="I3379" s="4" t="s">
        <v>9375</v>
      </c>
      <c r="J3379" s="4" t="s">
        <v>4159</v>
      </c>
      <c r="K3379" s="4" t="s">
        <v>34127</v>
      </c>
      <c r="L3379" s="4" t="s">
        <v>34128</v>
      </c>
    </row>
    <row r="3380" spans="1:12" ht="15" customHeight="1">
      <c r="A3380" s="4" t="s">
        <v>42803</v>
      </c>
      <c r="B3380" s="4" t="s">
        <v>42804</v>
      </c>
      <c r="C3380" s="4" t="s">
        <v>34831</v>
      </c>
      <c r="D3380" s="4" t="s">
        <v>8885</v>
      </c>
      <c r="E3380" s="4" t="s">
        <v>42805</v>
      </c>
      <c r="F3380" s="4" t="s">
        <v>34147</v>
      </c>
      <c r="G3380" s="4" t="s">
        <v>8892</v>
      </c>
      <c r="H3380" s="4" t="s">
        <v>32375</v>
      </c>
      <c r="I3380" s="4"/>
      <c r="J3380" s="4" t="s">
        <v>4159</v>
      </c>
      <c r="K3380" s="4" t="s">
        <v>34127</v>
      </c>
      <c r="L3380" s="4" t="s">
        <v>34128</v>
      </c>
    </row>
    <row r="3381" spans="1:12" ht="15" customHeight="1">
      <c r="A3381" s="4" t="s">
        <v>42806</v>
      </c>
      <c r="B3381" s="4" t="s">
        <v>42807</v>
      </c>
      <c r="C3381" s="4" t="s">
        <v>34851</v>
      </c>
      <c r="D3381" s="4" t="s">
        <v>133</v>
      </c>
      <c r="E3381" s="4" t="s">
        <v>42806</v>
      </c>
      <c r="F3381" s="4" t="s">
        <v>9031</v>
      </c>
      <c r="G3381" s="4" t="s">
        <v>8892</v>
      </c>
      <c r="H3381" s="4" t="s">
        <v>9594</v>
      </c>
      <c r="I3381" s="4"/>
      <c r="J3381" s="4" t="s">
        <v>34112</v>
      </c>
      <c r="K3381" s="4" t="s">
        <v>34113</v>
      </c>
      <c r="L3381" s="4" t="s">
        <v>34550</v>
      </c>
    </row>
    <row r="3382" spans="1:12" ht="15" customHeight="1">
      <c r="A3382" s="4" t="s">
        <v>42808</v>
      </c>
      <c r="B3382" s="4" t="s">
        <v>42809</v>
      </c>
      <c r="C3382" s="4" t="s">
        <v>34831</v>
      </c>
      <c r="D3382" s="4" t="s">
        <v>133</v>
      </c>
      <c r="E3382" s="4" t="s">
        <v>42808</v>
      </c>
      <c r="F3382" s="4" t="s">
        <v>34147</v>
      </c>
      <c r="G3382" s="4" t="s">
        <v>8892</v>
      </c>
      <c r="H3382" s="4" t="s">
        <v>32375</v>
      </c>
      <c r="I3382" s="4"/>
      <c r="J3382" s="4" t="s">
        <v>34112</v>
      </c>
      <c r="K3382" s="4" t="s">
        <v>34113</v>
      </c>
      <c r="L3382" s="4" t="s">
        <v>34550</v>
      </c>
    </row>
    <row r="3383" spans="1:12" ht="15" customHeight="1">
      <c r="A3383" s="4" t="s">
        <v>42810</v>
      </c>
      <c r="B3383" s="4" t="s">
        <v>42811</v>
      </c>
      <c r="C3383" s="4" t="s">
        <v>34167</v>
      </c>
      <c r="D3383" s="4" t="s">
        <v>8885</v>
      </c>
      <c r="E3383" s="4" t="s">
        <v>42812</v>
      </c>
      <c r="F3383" s="4" t="s">
        <v>34147</v>
      </c>
      <c r="G3383" s="4" t="s">
        <v>8892</v>
      </c>
      <c r="H3383" s="4" t="s">
        <v>9647</v>
      </c>
      <c r="I3383" s="4"/>
      <c r="J3383" s="4" t="s">
        <v>4159</v>
      </c>
      <c r="K3383" s="4" t="s">
        <v>34127</v>
      </c>
      <c r="L3383" s="4" t="s">
        <v>34128</v>
      </c>
    </row>
    <row r="3384" spans="1:12" ht="15" customHeight="1">
      <c r="A3384" s="4" t="s">
        <v>42813</v>
      </c>
      <c r="B3384" s="4" t="s">
        <v>42814</v>
      </c>
      <c r="C3384" s="4" t="s">
        <v>36915</v>
      </c>
      <c r="D3384" s="4" t="s">
        <v>8885</v>
      </c>
      <c r="E3384" s="4" t="s">
        <v>42813</v>
      </c>
      <c r="F3384" s="4" t="s">
        <v>9031</v>
      </c>
      <c r="G3384" s="4" t="s">
        <v>8884</v>
      </c>
      <c r="H3384" s="4"/>
      <c r="I3384" s="4"/>
      <c r="J3384" s="4" t="s">
        <v>34096</v>
      </c>
      <c r="K3384" s="4" t="s">
        <v>34097</v>
      </c>
      <c r="L3384" s="4" t="s">
        <v>34098</v>
      </c>
    </row>
    <row r="3385" spans="1:12" ht="15" customHeight="1">
      <c r="A3385" s="4" t="s">
        <v>42815</v>
      </c>
      <c r="B3385" s="4" t="s">
        <v>42816</v>
      </c>
      <c r="C3385" s="4" t="s">
        <v>42817</v>
      </c>
      <c r="D3385" s="4" t="s">
        <v>8885</v>
      </c>
      <c r="E3385" s="4" t="s">
        <v>42817</v>
      </c>
      <c r="F3385" s="4" t="s">
        <v>4143</v>
      </c>
      <c r="G3385" s="4" t="s">
        <v>8892</v>
      </c>
      <c r="H3385" s="4" t="s">
        <v>9533</v>
      </c>
      <c r="I3385" s="4"/>
      <c r="J3385" s="4" t="s">
        <v>34096</v>
      </c>
      <c r="K3385" s="4" t="s">
        <v>34097</v>
      </c>
      <c r="L3385" s="4" t="s">
        <v>34098</v>
      </c>
    </row>
    <row r="3386" spans="1:12" ht="15" customHeight="1">
      <c r="A3386" s="4" t="s">
        <v>42818</v>
      </c>
      <c r="B3386" s="4" t="s">
        <v>42819</v>
      </c>
      <c r="C3386" s="4" t="s">
        <v>34831</v>
      </c>
      <c r="D3386" s="4" t="s">
        <v>133</v>
      </c>
      <c r="E3386" s="4" t="s">
        <v>42818</v>
      </c>
      <c r="F3386" s="4" t="s">
        <v>34147</v>
      </c>
      <c r="G3386" s="4" t="s">
        <v>8892</v>
      </c>
      <c r="H3386" s="4" t="s">
        <v>32375</v>
      </c>
      <c r="I3386" s="4"/>
      <c r="J3386" s="4" t="s">
        <v>34112</v>
      </c>
      <c r="K3386" s="4" t="s">
        <v>34113</v>
      </c>
      <c r="L3386" s="4" t="s">
        <v>34550</v>
      </c>
    </row>
    <row r="3387" spans="1:12" ht="15" customHeight="1">
      <c r="A3387" s="4" t="s">
        <v>42820</v>
      </c>
      <c r="B3387" s="4" t="s">
        <v>42821</v>
      </c>
      <c r="C3387" s="4" t="s">
        <v>34944</v>
      </c>
      <c r="D3387" s="4" t="s">
        <v>8885</v>
      </c>
      <c r="E3387" s="4" t="s">
        <v>42820</v>
      </c>
      <c r="F3387" s="4" t="s">
        <v>34573</v>
      </c>
      <c r="G3387" s="4" t="s">
        <v>8892</v>
      </c>
      <c r="H3387" s="4" t="s">
        <v>9606</v>
      </c>
      <c r="I3387" s="4"/>
      <c r="J3387" s="4" t="s">
        <v>4159</v>
      </c>
      <c r="K3387" s="4" t="s">
        <v>34127</v>
      </c>
      <c r="L3387" s="4" t="s">
        <v>34128</v>
      </c>
    </row>
    <row r="3388" spans="1:12" ht="15" customHeight="1">
      <c r="A3388" s="4" t="s">
        <v>42822</v>
      </c>
      <c r="B3388" s="4" t="s">
        <v>42823</v>
      </c>
      <c r="C3388" s="4" t="s">
        <v>34831</v>
      </c>
      <c r="D3388" s="4" t="s">
        <v>133</v>
      </c>
      <c r="E3388" s="4" t="s">
        <v>42822</v>
      </c>
      <c r="F3388" s="4" t="s">
        <v>34147</v>
      </c>
      <c r="G3388" s="4" t="s">
        <v>8892</v>
      </c>
      <c r="H3388" s="4" t="s">
        <v>32375</v>
      </c>
      <c r="I3388" s="4"/>
      <c r="J3388" s="4" t="s">
        <v>34112</v>
      </c>
      <c r="K3388" s="4" t="s">
        <v>34113</v>
      </c>
      <c r="L3388" s="4" t="s">
        <v>34550</v>
      </c>
    </row>
    <row r="3389" spans="1:12" ht="15" customHeight="1">
      <c r="A3389" s="4" t="s">
        <v>42824</v>
      </c>
      <c r="B3389" s="4" t="s">
        <v>42825</v>
      </c>
      <c r="C3389" s="4" t="s">
        <v>42826</v>
      </c>
      <c r="D3389" s="4" t="s">
        <v>8885</v>
      </c>
      <c r="E3389" s="4" t="s">
        <v>42824</v>
      </c>
      <c r="F3389" s="4" t="s">
        <v>10458</v>
      </c>
      <c r="G3389" s="4" t="s">
        <v>8892</v>
      </c>
      <c r="H3389" s="4" t="s">
        <v>9647</v>
      </c>
      <c r="I3389" s="4"/>
      <c r="J3389" s="4" t="s">
        <v>34096</v>
      </c>
      <c r="K3389" s="4" t="s">
        <v>34097</v>
      </c>
      <c r="L3389" s="4" t="s">
        <v>34098</v>
      </c>
    </row>
    <row r="3390" spans="1:12" ht="15" customHeight="1">
      <c r="A3390" s="4" t="s">
        <v>42827</v>
      </c>
      <c r="B3390" s="4" t="s">
        <v>42828</v>
      </c>
      <c r="C3390" s="4" t="s">
        <v>36737</v>
      </c>
      <c r="D3390" s="4" t="s">
        <v>8885</v>
      </c>
      <c r="E3390" s="4" t="s">
        <v>42827</v>
      </c>
      <c r="F3390" s="4" t="s">
        <v>34573</v>
      </c>
      <c r="G3390" s="4" t="s">
        <v>8892</v>
      </c>
      <c r="H3390" s="4" t="s">
        <v>9594</v>
      </c>
      <c r="I3390" s="4"/>
      <c r="J3390" s="4" t="s">
        <v>34096</v>
      </c>
      <c r="K3390" s="4" t="s">
        <v>34097</v>
      </c>
      <c r="L3390" s="4" t="s">
        <v>34098</v>
      </c>
    </row>
    <row r="3391" spans="1:12" ht="15" customHeight="1">
      <c r="A3391" s="4" t="s">
        <v>42829</v>
      </c>
      <c r="B3391" s="4" t="s">
        <v>42830</v>
      </c>
      <c r="C3391" s="4" t="s">
        <v>34167</v>
      </c>
      <c r="D3391" s="4" t="s">
        <v>8885</v>
      </c>
      <c r="E3391" s="4" t="s">
        <v>42829</v>
      </c>
      <c r="F3391" s="4" t="s">
        <v>34147</v>
      </c>
      <c r="G3391" s="4" t="s">
        <v>8892</v>
      </c>
      <c r="H3391" s="4" t="s">
        <v>9647</v>
      </c>
      <c r="I3391" s="4"/>
      <c r="J3391" s="4" t="s">
        <v>34096</v>
      </c>
      <c r="K3391" s="4" t="s">
        <v>34097</v>
      </c>
      <c r="L3391" s="4" t="s">
        <v>34098</v>
      </c>
    </row>
    <row r="3392" spans="1:12" ht="15" customHeight="1">
      <c r="A3392" s="4" t="s">
        <v>42831</v>
      </c>
      <c r="B3392" s="4" t="s">
        <v>42832</v>
      </c>
      <c r="C3392" s="4" t="s">
        <v>42833</v>
      </c>
      <c r="D3392" s="4" t="s">
        <v>8885</v>
      </c>
      <c r="E3392" s="4" t="s">
        <v>42833</v>
      </c>
      <c r="F3392" s="4" t="s">
        <v>4143</v>
      </c>
      <c r="G3392" s="4" t="s">
        <v>8892</v>
      </c>
      <c r="H3392" s="4" t="s">
        <v>9609</v>
      </c>
      <c r="I3392" s="4"/>
      <c r="J3392" s="4" t="s">
        <v>34096</v>
      </c>
      <c r="K3392" s="4" t="s">
        <v>34097</v>
      </c>
      <c r="L3392" s="4" t="s">
        <v>34098</v>
      </c>
    </row>
    <row r="3393" spans="1:12" ht="15" customHeight="1">
      <c r="A3393" s="4" t="s">
        <v>42834</v>
      </c>
      <c r="B3393" s="4" t="s">
        <v>42835</v>
      </c>
      <c r="C3393" s="4" t="s">
        <v>41353</v>
      </c>
      <c r="D3393" s="4" t="s">
        <v>8885</v>
      </c>
      <c r="E3393" s="4" t="s">
        <v>42834</v>
      </c>
      <c r="F3393" s="4" t="s">
        <v>10458</v>
      </c>
      <c r="G3393" s="4" t="s">
        <v>8892</v>
      </c>
      <c r="H3393" s="4" t="s">
        <v>9527</v>
      </c>
      <c r="I3393" s="4"/>
      <c r="J3393" s="4" t="s">
        <v>34096</v>
      </c>
      <c r="K3393" s="4" t="s">
        <v>34097</v>
      </c>
      <c r="L3393" s="4" t="s">
        <v>34098</v>
      </c>
    </row>
    <row r="3394" spans="1:12" ht="15" customHeight="1">
      <c r="A3394" s="4" t="s">
        <v>42836</v>
      </c>
      <c r="B3394" s="4" t="s">
        <v>42837</v>
      </c>
      <c r="C3394" s="4" t="s">
        <v>41260</v>
      </c>
      <c r="D3394" s="4" t="s">
        <v>8885</v>
      </c>
      <c r="E3394" s="4" t="s">
        <v>42836</v>
      </c>
      <c r="F3394" s="4" t="s">
        <v>8888</v>
      </c>
      <c r="G3394" s="4" t="s">
        <v>8884</v>
      </c>
      <c r="H3394" s="4" t="s">
        <v>9603</v>
      </c>
      <c r="I3394" s="4" t="s">
        <v>9375</v>
      </c>
      <c r="J3394" s="4" t="s">
        <v>4159</v>
      </c>
      <c r="K3394" s="4" t="s">
        <v>34127</v>
      </c>
      <c r="L3394" s="4" t="s">
        <v>34128</v>
      </c>
    </row>
    <row r="3395" spans="1:12" ht="15" customHeight="1">
      <c r="A3395" s="4" t="s">
        <v>42838</v>
      </c>
      <c r="B3395" s="4" t="s">
        <v>42839</v>
      </c>
      <c r="C3395" s="4" t="s">
        <v>42840</v>
      </c>
      <c r="D3395" s="4" t="s">
        <v>8885</v>
      </c>
      <c r="E3395" s="4" t="s">
        <v>42838</v>
      </c>
      <c r="F3395" s="4" t="s">
        <v>10458</v>
      </c>
      <c r="G3395" s="4" t="s">
        <v>8884</v>
      </c>
      <c r="H3395" s="4" t="s">
        <v>9606</v>
      </c>
      <c r="I3395" s="4" t="s">
        <v>9375</v>
      </c>
      <c r="J3395" s="4" t="s">
        <v>4159</v>
      </c>
      <c r="K3395" s="4" t="s">
        <v>34127</v>
      </c>
      <c r="L3395" s="4" t="s">
        <v>34128</v>
      </c>
    </row>
    <row r="3396" spans="1:12" ht="15" customHeight="1">
      <c r="A3396" s="4" t="s">
        <v>42841</v>
      </c>
      <c r="B3396" s="4" t="s">
        <v>42842</v>
      </c>
      <c r="C3396" s="4" t="s">
        <v>34136</v>
      </c>
      <c r="D3396" s="4" t="s">
        <v>133</v>
      </c>
      <c r="E3396" s="4" t="s">
        <v>42841</v>
      </c>
      <c r="F3396" s="4" t="s">
        <v>9031</v>
      </c>
      <c r="G3396" s="4" t="s">
        <v>8884</v>
      </c>
      <c r="H3396" s="4"/>
      <c r="I3396" s="4"/>
      <c r="J3396" s="4" t="s">
        <v>34112</v>
      </c>
      <c r="K3396" s="4" t="s">
        <v>34113</v>
      </c>
      <c r="L3396" s="4" t="s">
        <v>34114</v>
      </c>
    </row>
    <row r="3397" spans="1:12" ht="15" customHeight="1">
      <c r="A3397" s="4" t="s">
        <v>42843</v>
      </c>
      <c r="B3397" s="4" t="s">
        <v>42844</v>
      </c>
      <c r="C3397" s="4" t="s">
        <v>34572</v>
      </c>
      <c r="D3397" s="4" t="s">
        <v>133</v>
      </c>
      <c r="E3397" s="4" t="s">
        <v>42843</v>
      </c>
      <c r="F3397" s="4" t="s">
        <v>34573</v>
      </c>
      <c r="G3397" s="4" t="s">
        <v>9114</v>
      </c>
      <c r="H3397" s="4"/>
      <c r="I3397" s="4"/>
      <c r="J3397" s="4" t="s">
        <v>34112</v>
      </c>
      <c r="K3397" s="4" t="s">
        <v>34113</v>
      </c>
      <c r="L3397" s="4" t="s">
        <v>34114</v>
      </c>
    </row>
    <row r="3398" spans="1:12" ht="15" customHeight="1">
      <c r="A3398" s="4" t="s">
        <v>42845</v>
      </c>
      <c r="B3398" s="4" t="s">
        <v>42846</v>
      </c>
      <c r="C3398" s="4" t="s">
        <v>36969</v>
      </c>
      <c r="D3398" s="4" t="s">
        <v>8885</v>
      </c>
      <c r="E3398" s="4" t="s">
        <v>42845</v>
      </c>
      <c r="F3398" s="4" t="s">
        <v>9031</v>
      </c>
      <c r="G3398" s="4" t="s">
        <v>8892</v>
      </c>
      <c r="H3398" s="4" t="s">
        <v>9573</v>
      </c>
      <c r="I3398" s="4"/>
      <c r="J3398" s="4" t="s">
        <v>4159</v>
      </c>
      <c r="K3398" s="4" t="s">
        <v>34127</v>
      </c>
      <c r="L3398" s="4" t="s">
        <v>34128</v>
      </c>
    </row>
    <row r="3399" spans="1:12" ht="15" customHeight="1">
      <c r="A3399" s="4" t="s">
        <v>42847</v>
      </c>
      <c r="B3399" s="4" t="s">
        <v>42848</v>
      </c>
      <c r="C3399" s="4" t="s">
        <v>34944</v>
      </c>
      <c r="D3399" s="4" t="s">
        <v>8885</v>
      </c>
      <c r="E3399" s="4" t="s">
        <v>42849</v>
      </c>
      <c r="F3399" s="4" t="s">
        <v>34573</v>
      </c>
      <c r="G3399" s="4" t="s">
        <v>8892</v>
      </c>
      <c r="H3399" s="4" t="s">
        <v>9606</v>
      </c>
      <c r="I3399" s="4"/>
      <c r="J3399" s="4" t="s">
        <v>4159</v>
      </c>
      <c r="K3399" s="4" t="s">
        <v>34127</v>
      </c>
      <c r="L3399" s="4" t="s">
        <v>34128</v>
      </c>
    </row>
    <row r="3400" spans="1:12" ht="15" customHeight="1">
      <c r="A3400" s="4" t="s">
        <v>42850</v>
      </c>
      <c r="B3400" s="4" t="s">
        <v>42851</v>
      </c>
      <c r="C3400" s="4" t="s">
        <v>34944</v>
      </c>
      <c r="D3400" s="4" t="s">
        <v>8885</v>
      </c>
      <c r="E3400" s="4" t="s">
        <v>42852</v>
      </c>
      <c r="F3400" s="4" t="s">
        <v>34573</v>
      </c>
      <c r="G3400" s="4" t="s">
        <v>8892</v>
      </c>
      <c r="H3400" s="4" t="s">
        <v>9606</v>
      </c>
      <c r="I3400" s="4"/>
      <c r="J3400" s="4" t="s">
        <v>4159</v>
      </c>
      <c r="K3400" s="4" t="s">
        <v>34127</v>
      </c>
      <c r="L3400" s="4" t="s">
        <v>34128</v>
      </c>
    </row>
    <row r="3401" spans="1:12" ht="15" customHeight="1">
      <c r="A3401" s="4" t="s">
        <v>42853</v>
      </c>
      <c r="B3401" s="4" t="s">
        <v>42854</v>
      </c>
      <c r="C3401" s="4" t="s">
        <v>37386</v>
      </c>
      <c r="D3401" s="4" t="s">
        <v>8885</v>
      </c>
      <c r="E3401" s="4" t="s">
        <v>42853</v>
      </c>
      <c r="F3401" s="4" t="s">
        <v>9118</v>
      </c>
      <c r="G3401" s="4" t="s">
        <v>8884</v>
      </c>
      <c r="H3401" s="4"/>
      <c r="I3401" s="4"/>
      <c r="J3401" s="4" t="s">
        <v>34096</v>
      </c>
      <c r="K3401" s="4" t="s">
        <v>34097</v>
      </c>
      <c r="L3401" s="4" t="s">
        <v>34098</v>
      </c>
    </row>
    <row r="3402" spans="1:12" ht="15" customHeight="1">
      <c r="A3402" s="4" t="s">
        <v>42855</v>
      </c>
      <c r="B3402" s="4" t="s">
        <v>42856</v>
      </c>
      <c r="C3402" s="4" t="s">
        <v>36639</v>
      </c>
      <c r="D3402" s="4" t="s">
        <v>8885</v>
      </c>
      <c r="E3402" s="4" t="s">
        <v>42855</v>
      </c>
      <c r="F3402" s="4" t="s">
        <v>9031</v>
      </c>
      <c r="G3402" s="4" t="s">
        <v>8884</v>
      </c>
      <c r="H3402" s="4"/>
      <c r="I3402" s="4"/>
      <c r="J3402" s="4" t="s">
        <v>34096</v>
      </c>
      <c r="K3402" s="4" t="s">
        <v>34097</v>
      </c>
      <c r="L3402" s="4" t="s">
        <v>34098</v>
      </c>
    </row>
    <row r="3403" spans="1:12" ht="15" customHeight="1">
      <c r="A3403" s="4" t="s">
        <v>42857</v>
      </c>
      <c r="B3403" s="4" t="s">
        <v>42858</v>
      </c>
      <c r="C3403" s="4" t="s">
        <v>34572</v>
      </c>
      <c r="D3403" s="4" t="s">
        <v>8885</v>
      </c>
      <c r="E3403" s="4" t="s">
        <v>42857</v>
      </c>
      <c r="F3403" s="4" t="s">
        <v>34573</v>
      </c>
      <c r="G3403" s="4" t="s">
        <v>9114</v>
      </c>
      <c r="H3403" s="4"/>
      <c r="I3403" s="4"/>
      <c r="J3403" s="4" t="s">
        <v>34096</v>
      </c>
      <c r="K3403" s="4" t="s">
        <v>34097</v>
      </c>
      <c r="L3403" s="4" t="s">
        <v>34098</v>
      </c>
    </row>
    <row r="3404" spans="1:12" ht="15" customHeight="1">
      <c r="A3404" s="4" t="s">
        <v>42859</v>
      </c>
      <c r="B3404" s="4" t="s">
        <v>42860</v>
      </c>
      <c r="C3404" s="4" t="s">
        <v>41312</v>
      </c>
      <c r="D3404" s="4" t="s">
        <v>8885</v>
      </c>
      <c r="E3404" s="4" t="s">
        <v>42859</v>
      </c>
      <c r="F3404" s="4" t="s">
        <v>34147</v>
      </c>
      <c r="G3404" s="4" t="s">
        <v>8892</v>
      </c>
      <c r="H3404" s="4" t="s">
        <v>31907</v>
      </c>
      <c r="I3404" s="4"/>
      <c r="J3404" s="4" t="s">
        <v>34096</v>
      </c>
      <c r="K3404" s="4" t="s">
        <v>34097</v>
      </c>
      <c r="L3404" s="4" t="s">
        <v>34098</v>
      </c>
    </row>
    <row r="3405" spans="1:12" ht="15" customHeight="1">
      <c r="A3405" s="4" t="s">
        <v>42861</v>
      </c>
      <c r="B3405" s="4" t="s">
        <v>42862</v>
      </c>
      <c r="C3405" s="4" t="s">
        <v>34864</v>
      </c>
      <c r="D3405" s="4" t="s">
        <v>8885</v>
      </c>
      <c r="E3405" s="4" t="s">
        <v>42861</v>
      </c>
      <c r="F3405" s="4" t="s">
        <v>34147</v>
      </c>
      <c r="G3405" s="4" t="s">
        <v>8892</v>
      </c>
      <c r="H3405" s="4" t="s">
        <v>9527</v>
      </c>
      <c r="I3405" s="4"/>
      <c r="J3405" s="4" t="s">
        <v>34096</v>
      </c>
      <c r="K3405" s="4" t="s">
        <v>34097</v>
      </c>
      <c r="L3405" s="4" t="s">
        <v>34098</v>
      </c>
    </row>
    <row r="3406" spans="1:12" ht="15" customHeight="1">
      <c r="A3406" s="4" t="s">
        <v>42863</v>
      </c>
      <c r="B3406" s="4" t="s">
        <v>42864</v>
      </c>
      <c r="C3406" s="4" t="s">
        <v>34104</v>
      </c>
      <c r="D3406" s="4" t="s">
        <v>8885</v>
      </c>
      <c r="E3406" s="4" t="s">
        <v>42863</v>
      </c>
      <c r="F3406" s="4" t="s">
        <v>8888</v>
      </c>
      <c r="G3406" s="4" t="s">
        <v>8884</v>
      </c>
      <c r="H3406" s="4"/>
      <c r="I3406" s="4"/>
      <c r="J3406" s="4" t="s">
        <v>4159</v>
      </c>
      <c r="K3406" s="4" t="s">
        <v>34127</v>
      </c>
      <c r="L3406" s="4" t="s">
        <v>34128</v>
      </c>
    </row>
    <row r="3407" spans="1:12" ht="15" customHeight="1">
      <c r="A3407" s="4" t="s">
        <v>42865</v>
      </c>
      <c r="B3407" s="4" t="s">
        <v>42866</v>
      </c>
      <c r="C3407" s="4" t="s">
        <v>37481</v>
      </c>
      <c r="D3407" s="4" t="s">
        <v>8885</v>
      </c>
      <c r="E3407" s="4" t="s">
        <v>42865</v>
      </c>
      <c r="F3407" s="4" t="s">
        <v>34573</v>
      </c>
      <c r="G3407" s="4" t="s">
        <v>8892</v>
      </c>
      <c r="H3407" s="4" t="s">
        <v>9594</v>
      </c>
      <c r="I3407" s="4"/>
      <c r="J3407" s="4" t="s">
        <v>34096</v>
      </c>
      <c r="K3407" s="4" t="s">
        <v>34097</v>
      </c>
      <c r="L3407" s="4" t="s">
        <v>34098</v>
      </c>
    </row>
    <row r="3408" spans="1:12" ht="15" customHeight="1">
      <c r="A3408" s="4" t="s">
        <v>42867</v>
      </c>
      <c r="B3408" s="4" t="s">
        <v>42868</v>
      </c>
      <c r="C3408" s="4" t="s">
        <v>36973</v>
      </c>
      <c r="D3408" s="4" t="s">
        <v>8885</v>
      </c>
      <c r="E3408" s="4" t="s">
        <v>42867</v>
      </c>
      <c r="F3408" s="4" t="s">
        <v>9118</v>
      </c>
      <c r="G3408" s="4" t="s">
        <v>8892</v>
      </c>
      <c r="H3408" s="4" t="s">
        <v>9570</v>
      </c>
      <c r="I3408" s="4"/>
      <c r="J3408" s="4" t="s">
        <v>4159</v>
      </c>
      <c r="K3408" s="4" t="s">
        <v>34127</v>
      </c>
      <c r="L3408" s="4" t="s">
        <v>34128</v>
      </c>
    </row>
    <row r="3409" spans="1:12" ht="15" customHeight="1">
      <c r="A3409" s="4" t="s">
        <v>42869</v>
      </c>
      <c r="B3409" s="4" t="s">
        <v>42870</v>
      </c>
      <c r="C3409" s="4" t="s">
        <v>36965</v>
      </c>
      <c r="D3409" s="4" t="s">
        <v>8885</v>
      </c>
      <c r="E3409" s="4" t="s">
        <v>42871</v>
      </c>
      <c r="F3409" s="4" t="s">
        <v>9031</v>
      </c>
      <c r="G3409" s="4" t="s">
        <v>8892</v>
      </c>
      <c r="H3409" s="4" t="s">
        <v>32375</v>
      </c>
      <c r="I3409" s="4"/>
      <c r="J3409" s="4" t="s">
        <v>4159</v>
      </c>
      <c r="K3409" s="4" t="s">
        <v>34127</v>
      </c>
      <c r="L3409" s="4" t="s">
        <v>34128</v>
      </c>
    </row>
    <row r="3410" spans="1:12" ht="15" customHeight="1">
      <c r="A3410" s="4" t="s">
        <v>42872</v>
      </c>
      <c r="B3410" s="4" t="s">
        <v>42873</v>
      </c>
      <c r="C3410" s="4" t="s">
        <v>34167</v>
      </c>
      <c r="D3410" s="4" t="s">
        <v>8885</v>
      </c>
      <c r="E3410" s="4" t="s">
        <v>42874</v>
      </c>
      <c r="F3410" s="4" t="s">
        <v>34147</v>
      </c>
      <c r="G3410" s="4" t="s">
        <v>8892</v>
      </c>
      <c r="H3410" s="4" t="s">
        <v>9647</v>
      </c>
      <c r="I3410" s="4"/>
      <c r="J3410" s="4" t="s">
        <v>4159</v>
      </c>
      <c r="K3410" s="4" t="s">
        <v>34127</v>
      </c>
      <c r="L3410" s="4" t="s">
        <v>34128</v>
      </c>
    </row>
    <row r="3411" spans="1:12" ht="15" customHeight="1">
      <c r="A3411" s="4" t="s">
        <v>42875</v>
      </c>
      <c r="B3411" s="4" t="s">
        <v>42876</v>
      </c>
      <c r="C3411" s="4" t="s">
        <v>35077</v>
      </c>
      <c r="D3411" s="4" t="s">
        <v>8885</v>
      </c>
      <c r="E3411" s="4" t="s">
        <v>42877</v>
      </c>
      <c r="F3411" s="4" t="s">
        <v>4143</v>
      </c>
      <c r="G3411" s="4" t="s">
        <v>8892</v>
      </c>
      <c r="H3411" s="4" t="s">
        <v>9527</v>
      </c>
      <c r="I3411" s="4"/>
      <c r="J3411" s="4" t="s">
        <v>4159</v>
      </c>
      <c r="K3411" s="4" t="s">
        <v>34127</v>
      </c>
      <c r="L3411" s="4" t="s">
        <v>34128</v>
      </c>
    </row>
    <row r="3412" spans="1:12" ht="15" customHeight="1">
      <c r="A3412" s="4" t="s">
        <v>42878</v>
      </c>
      <c r="B3412" s="4" t="s">
        <v>42879</v>
      </c>
      <c r="C3412" s="4" t="s">
        <v>41392</v>
      </c>
      <c r="D3412" s="4" t="s">
        <v>8885</v>
      </c>
      <c r="E3412" s="4" t="s">
        <v>42878</v>
      </c>
      <c r="F3412" s="4" t="s">
        <v>8888</v>
      </c>
      <c r="G3412" s="4" t="s">
        <v>8892</v>
      </c>
      <c r="H3412" s="4" t="s">
        <v>31922</v>
      </c>
      <c r="I3412" s="4"/>
      <c r="J3412" s="4" t="s">
        <v>34096</v>
      </c>
      <c r="K3412" s="4" t="s">
        <v>34097</v>
      </c>
      <c r="L3412" s="4" t="s">
        <v>34098</v>
      </c>
    </row>
    <row r="3413" spans="1:12" ht="15" customHeight="1">
      <c r="A3413" s="4" t="s">
        <v>42880</v>
      </c>
      <c r="B3413" s="4" t="s">
        <v>42881</v>
      </c>
      <c r="C3413" s="4" t="s">
        <v>34572</v>
      </c>
      <c r="D3413" s="4" t="s">
        <v>8885</v>
      </c>
      <c r="E3413" s="4" t="s">
        <v>42882</v>
      </c>
      <c r="F3413" s="4" t="s">
        <v>34573</v>
      </c>
      <c r="G3413" s="4" t="s">
        <v>9114</v>
      </c>
      <c r="H3413" s="4"/>
      <c r="I3413" s="4"/>
      <c r="J3413" s="4" t="s">
        <v>4159</v>
      </c>
      <c r="K3413" s="4" t="s">
        <v>34127</v>
      </c>
      <c r="L3413" s="4" t="s">
        <v>34128</v>
      </c>
    </row>
    <row r="3414" spans="1:12" ht="15" customHeight="1">
      <c r="A3414" s="4" t="s">
        <v>42883</v>
      </c>
      <c r="B3414" s="4" t="s">
        <v>42884</v>
      </c>
      <c r="C3414" s="4" t="s">
        <v>37996</v>
      </c>
      <c r="D3414" s="4" t="s">
        <v>8885</v>
      </c>
      <c r="E3414" s="4" t="s">
        <v>42885</v>
      </c>
      <c r="F3414" s="4" t="s">
        <v>34147</v>
      </c>
      <c r="G3414" s="4" t="s">
        <v>8892</v>
      </c>
      <c r="H3414" s="4" t="s">
        <v>9570</v>
      </c>
      <c r="I3414" s="4"/>
      <c r="J3414" s="4" t="s">
        <v>4159</v>
      </c>
      <c r="K3414" s="4" t="s">
        <v>34127</v>
      </c>
      <c r="L3414" s="4" t="s">
        <v>34128</v>
      </c>
    </row>
    <row r="3415" spans="1:12" ht="15" customHeight="1">
      <c r="A3415" s="4" t="s">
        <v>42886</v>
      </c>
      <c r="B3415" s="4" t="s">
        <v>42887</v>
      </c>
      <c r="C3415" s="4" t="s">
        <v>42888</v>
      </c>
      <c r="D3415" s="4" t="s">
        <v>8885</v>
      </c>
      <c r="E3415" s="4" t="s">
        <v>42889</v>
      </c>
      <c r="F3415" s="4" t="s">
        <v>10458</v>
      </c>
      <c r="G3415" s="4" t="s">
        <v>8892</v>
      </c>
      <c r="H3415" s="4" t="s">
        <v>9375</v>
      </c>
      <c r="I3415" s="4"/>
      <c r="J3415" s="4" t="s">
        <v>4159</v>
      </c>
      <c r="K3415" s="4" t="s">
        <v>34127</v>
      </c>
      <c r="L3415" s="4" t="s">
        <v>34128</v>
      </c>
    </row>
    <row r="3416" spans="1:12" ht="15" customHeight="1">
      <c r="A3416" s="4" t="s">
        <v>42890</v>
      </c>
      <c r="B3416" s="4" t="s">
        <v>42891</v>
      </c>
      <c r="C3416" s="4" t="s">
        <v>36915</v>
      </c>
      <c r="D3416" s="4" t="s">
        <v>8885</v>
      </c>
      <c r="E3416" s="4" t="s">
        <v>42890</v>
      </c>
      <c r="F3416" s="4" t="s">
        <v>9031</v>
      </c>
      <c r="G3416" s="4" t="s">
        <v>8884</v>
      </c>
      <c r="H3416" s="4"/>
      <c r="I3416" s="4"/>
      <c r="J3416" s="4" t="s">
        <v>34096</v>
      </c>
      <c r="K3416" s="4" t="s">
        <v>34097</v>
      </c>
      <c r="L3416" s="4" t="s">
        <v>34098</v>
      </c>
    </row>
    <row r="3417" spans="1:12" ht="15" customHeight="1">
      <c r="A3417" s="4" t="s">
        <v>42892</v>
      </c>
      <c r="B3417" s="4" t="s">
        <v>42893</v>
      </c>
      <c r="C3417" s="4" t="s">
        <v>34572</v>
      </c>
      <c r="D3417" s="4" t="s">
        <v>8885</v>
      </c>
      <c r="E3417" s="4" t="s">
        <v>42892</v>
      </c>
      <c r="F3417" s="4" t="s">
        <v>34573</v>
      </c>
      <c r="G3417" s="4" t="s">
        <v>9114</v>
      </c>
      <c r="H3417" s="4"/>
      <c r="I3417" s="4"/>
      <c r="J3417" s="4" t="s">
        <v>34096</v>
      </c>
      <c r="K3417" s="4" t="s">
        <v>34097</v>
      </c>
      <c r="L3417" s="4" t="s">
        <v>34098</v>
      </c>
    </row>
    <row r="3418" spans="1:12" ht="15" customHeight="1">
      <c r="A3418" s="4" t="s">
        <v>42894</v>
      </c>
      <c r="B3418" s="4" t="s">
        <v>42895</v>
      </c>
      <c r="C3418" s="4" t="s">
        <v>34572</v>
      </c>
      <c r="D3418" s="4" t="s">
        <v>8885</v>
      </c>
      <c r="E3418" s="4" t="s">
        <v>42894</v>
      </c>
      <c r="F3418" s="4" t="s">
        <v>34573</v>
      </c>
      <c r="G3418" s="4" t="s">
        <v>9114</v>
      </c>
      <c r="H3418" s="4"/>
      <c r="I3418" s="4"/>
      <c r="J3418" s="4" t="s">
        <v>34096</v>
      </c>
      <c r="K3418" s="4" t="s">
        <v>34097</v>
      </c>
      <c r="L3418" s="4" t="s">
        <v>34098</v>
      </c>
    </row>
    <row r="3419" spans="1:12" ht="15" customHeight="1">
      <c r="A3419" s="4" t="s">
        <v>42896</v>
      </c>
      <c r="B3419" s="4" t="s">
        <v>42897</v>
      </c>
      <c r="C3419" s="4" t="s">
        <v>34944</v>
      </c>
      <c r="D3419" s="4" t="s">
        <v>8885</v>
      </c>
      <c r="E3419" s="4" t="s">
        <v>42896</v>
      </c>
      <c r="F3419" s="4" t="s">
        <v>34573</v>
      </c>
      <c r="G3419" s="4" t="s">
        <v>8892</v>
      </c>
      <c r="H3419" s="4" t="s">
        <v>9606</v>
      </c>
      <c r="I3419" s="4"/>
      <c r="J3419" s="4" t="s">
        <v>34096</v>
      </c>
      <c r="K3419" s="4" t="s">
        <v>34097</v>
      </c>
      <c r="L3419" s="4" t="s">
        <v>34098</v>
      </c>
    </row>
    <row r="3420" spans="1:12" ht="15" customHeight="1">
      <c r="A3420" s="4" t="s">
        <v>42898</v>
      </c>
      <c r="B3420" s="4" t="s">
        <v>42899</v>
      </c>
      <c r="C3420" s="4" t="s">
        <v>34167</v>
      </c>
      <c r="D3420" s="4" t="s">
        <v>8885</v>
      </c>
      <c r="E3420" s="4" t="s">
        <v>42898</v>
      </c>
      <c r="F3420" s="4" t="s">
        <v>34147</v>
      </c>
      <c r="G3420" s="4" t="s">
        <v>8892</v>
      </c>
      <c r="H3420" s="4" t="s">
        <v>9647</v>
      </c>
      <c r="I3420" s="4"/>
      <c r="J3420" s="4" t="s">
        <v>34096</v>
      </c>
      <c r="K3420" s="4" t="s">
        <v>34097</v>
      </c>
      <c r="L3420" s="4" t="s">
        <v>34098</v>
      </c>
    </row>
    <row r="3421" spans="1:12" ht="15" customHeight="1">
      <c r="A3421" s="4" t="s">
        <v>42900</v>
      </c>
      <c r="B3421" s="4" t="s">
        <v>42901</v>
      </c>
      <c r="C3421" s="4" t="s">
        <v>42902</v>
      </c>
      <c r="D3421" s="4" t="s">
        <v>8885</v>
      </c>
      <c r="E3421" s="4" t="s">
        <v>42903</v>
      </c>
      <c r="F3421" s="4" t="s">
        <v>8888</v>
      </c>
      <c r="G3421" s="4" t="s">
        <v>8884</v>
      </c>
      <c r="H3421" s="4" t="s">
        <v>9588</v>
      </c>
      <c r="I3421" s="4"/>
      <c r="J3421" s="4" t="s">
        <v>4159</v>
      </c>
      <c r="K3421" s="4" t="s">
        <v>34127</v>
      </c>
      <c r="L3421" s="4" t="s">
        <v>34128</v>
      </c>
    </row>
    <row r="3422" spans="1:12" ht="15" customHeight="1">
      <c r="A3422" s="4" t="s">
        <v>42904</v>
      </c>
      <c r="B3422" s="4" t="s">
        <v>42905</v>
      </c>
      <c r="C3422" s="4" t="s">
        <v>34104</v>
      </c>
      <c r="D3422" s="4" t="s">
        <v>8885</v>
      </c>
      <c r="E3422" s="4" t="s">
        <v>42904</v>
      </c>
      <c r="F3422" s="4" t="s">
        <v>8888</v>
      </c>
      <c r="G3422" s="4" t="s">
        <v>8884</v>
      </c>
      <c r="H3422" s="4"/>
      <c r="I3422" s="4"/>
      <c r="J3422" s="4" t="s">
        <v>34096</v>
      </c>
      <c r="K3422" s="4" t="s">
        <v>34097</v>
      </c>
      <c r="L3422" s="4" t="s">
        <v>34098</v>
      </c>
    </row>
    <row r="3423" spans="1:12" ht="15" customHeight="1">
      <c r="A3423" s="4" t="s">
        <v>42906</v>
      </c>
      <c r="B3423" s="4" t="s">
        <v>42907</v>
      </c>
      <c r="C3423" s="4" t="s">
        <v>39594</v>
      </c>
      <c r="D3423" s="4" t="s">
        <v>8885</v>
      </c>
      <c r="E3423" s="4" t="s">
        <v>42908</v>
      </c>
      <c r="F3423" s="4" t="s">
        <v>8888</v>
      </c>
      <c r="G3423" s="4" t="s">
        <v>9215</v>
      </c>
      <c r="H3423" s="4" t="s">
        <v>9603</v>
      </c>
      <c r="I3423" s="4"/>
      <c r="J3423" s="4" t="s">
        <v>4159</v>
      </c>
      <c r="K3423" s="4" t="s">
        <v>34127</v>
      </c>
      <c r="L3423" s="4" t="s">
        <v>34128</v>
      </c>
    </row>
    <row r="3424" spans="1:12" ht="15" customHeight="1">
      <c r="A3424" s="4" t="s">
        <v>42909</v>
      </c>
      <c r="B3424" s="4" t="s">
        <v>42910</v>
      </c>
      <c r="C3424" s="4" t="s">
        <v>34606</v>
      </c>
      <c r="D3424" s="4" t="s">
        <v>8885</v>
      </c>
      <c r="E3424" s="4" t="s">
        <v>42909</v>
      </c>
      <c r="F3424" s="4" t="s">
        <v>34147</v>
      </c>
      <c r="G3424" s="4" t="s">
        <v>8892</v>
      </c>
      <c r="H3424" s="4" t="s">
        <v>9558</v>
      </c>
      <c r="I3424" s="4"/>
      <c r="J3424" s="4" t="s">
        <v>34096</v>
      </c>
      <c r="K3424" s="4" t="s">
        <v>34097</v>
      </c>
      <c r="L3424" s="4" t="s">
        <v>34098</v>
      </c>
    </row>
    <row r="3425" spans="1:12" ht="15" customHeight="1">
      <c r="A3425" s="4" t="s">
        <v>42911</v>
      </c>
      <c r="B3425" s="4" t="s">
        <v>42912</v>
      </c>
      <c r="C3425" s="4" t="s">
        <v>42913</v>
      </c>
      <c r="D3425" s="4" t="s">
        <v>8885</v>
      </c>
      <c r="E3425" s="4" t="s">
        <v>42914</v>
      </c>
      <c r="F3425" s="4" t="s">
        <v>10458</v>
      </c>
      <c r="G3425" s="4" t="s">
        <v>8892</v>
      </c>
      <c r="H3425" s="4" t="s">
        <v>9600</v>
      </c>
      <c r="I3425" s="4"/>
      <c r="J3425" s="4" t="s">
        <v>4159</v>
      </c>
      <c r="K3425" s="4" t="s">
        <v>34127</v>
      </c>
      <c r="L3425" s="4" t="s">
        <v>34128</v>
      </c>
    </row>
    <row r="3426" spans="1:12" ht="15" customHeight="1">
      <c r="A3426" s="4" t="s">
        <v>42915</v>
      </c>
      <c r="B3426" s="4" t="s">
        <v>42916</v>
      </c>
      <c r="C3426" s="4" t="s">
        <v>34864</v>
      </c>
      <c r="D3426" s="4" t="s">
        <v>8885</v>
      </c>
      <c r="E3426" s="4" t="s">
        <v>42917</v>
      </c>
      <c r="F3426" s="4" t="s">
        <v>34147</v>
      </c>
      <c r="G3426" s="4" t="s">
        <v>8892</v>
      </c>
      <c r="H3426" s="4" t="s">
        <v>9527</v>
      </c>
      <c r="I3426" s="4"/>
      <c r="J3426" s="4" t="s">
        <v>4159</v>
      </c>
      <c r="K3426" s="4" t="s">
        <v>34127</v>
      </c>
      <c r="L3426" s="4" t="s">
        <v>34128</v>
      </c>
    </row>
    <row r="3427" spans="1:12" ht="15" customHeight="1">
      <c r="A3427" s="4" t="s">
        <v>42918</v>
      </c>
      <c r="B3427" s="4" t="s">
        <v>42919</v>
      </c>
      <c r="C3427" s="4" t="s">
        <v>36631</v>
      </c>
      <c r="D3427" s="4" t="s">
        <v>8885</v>
      </c>
      <c r="E3427" s="4" t="s">
        <v>42918</v>
      </c>
      <c r="F3427" s="4" t="s">
        <v>34147</v>
      </c>
      <c r="G3427" s="4" t="s">
        <v>8892</v>
      </c>
      <c r="H3427" s="4" t="s">
        <v>31907</v>
      </c>
      <c r="I3427" s="4"/>
      <c r="J3427" s="4" t="s">
        <v>34096</v>
      </c>
      <c r="K3427" s="4" t="s">
        <v>34097</v>
      </c>
      <c r="L3427" s="4" t="s">
        <v>34098</v>
      </c>
    </row>
    <row r="3428" spans="1:12" ht="15" customHeight="1">
      <c r="A3428" s="4" t="s">
        <v>42920</v>
      </c>
      <c r="B3428" s="4" t="s">
        <v>42921</v>
      </c>
      <c r="C3428" s="4" t="s">
        <v>41971</v>
      </c>
      <c r="D3428" s="4" t="s">
        <v>8885</v>
      </c>
      <c r="E3428" s="4" t="s">
        <v>42920</v>
      </c>
      <c r="F3428" s="4" t="s">
        <v>9031</v>
      </c>
      <c r="G3428" s="4" t="s">
        <v>8884</v>
      </c>
      <c r="H3428" s="4"/>
      <c r="I3428" s="4"/>
      <c r="J3428" s="4" t="s">
        <v>34096</v>
      </c>
      <c r="K3428" s="4" t="s">
        <v>34097</v>
      </c>
      <c r="L3428" s="4" t="s">
        <v>34098</v>
      </c>
    </row>
    <row r="3429" spans="1:12" ht="15" customHeight="1">
      <c r="A3429" s="4" t="s">
        <v>42922</v>
      </c>
      <c r="B3429" s="4" t="s">
        <v>42923</v>
      </c>
      <c r="C3429" s="4" t="s">
        <v>41922</v>
      </c>
      <c r="D3429" s="4" t="s">
        <v>8885</v>
      </c>
      <c r="E3429" s="4" t="s">
        <v>42924</v>
      </c>
      <c r="F3429" s="4" t="s">
        <v>34147</v>
      </c>
      <c r="G3429" s="4" t="s">
        <v>8892</v>
      </c>
      <c r="H3429" s="4" t="s">
        <v>31922</v>
      </c>
      <c r="I3429" s="4"/>
      <c r="J3429" s="4" t="s">
        <v>4159</v>
      </c>
      <c r="K3429" s="4" t="s">
        <v>34127</v>
      </c>
      <c r="L3429" s="4" t="s">
        <v>34128</v>
      </c>
    </row>
    <row r="3430" spans="1:12" ht="15" customHeight="1">
      <c r="A3430" s="4" t="s">
        <v>42925</v>
      </c>
      <c r="B3430" s="4" t="s">
        <v>42926</v>
      </c>
      <c r="C3430" s="4" t="s">
        <v>34119</v>
      </c>
      <c r="D3430" s="4" t="s">
        <v>8885</v>
      </c>
      <c r="E3430" s="4" t="s">
        <v>42925</v>
      </c>
      <c r="F3430" s="4" t="s">
        <v>8916</v>
      </c>
      <c r="G3430" s="4" t="s">
        <v>8892</v>
      </c>
      <c r="H3430" s="4" t="s">
        <v>9647</v>
      </c>
      <c r="I3430" s="4"/>
      <c r="J3430" s="4" t="s">
        <v>34096</v>
      </c>
      <c r="K3430" s="4" t="s">
        <v>34097</v>
      </c>
      <c r="L3430" s="4" t="s">
        <v>34098</v>
      </c>
    </row>
    <row r="3431" spans="1:12" ht="15" customHeight="1">
      <c r="A3431" s="4" t="s">
        <v>42927</v>
      </c>
      <c r="B3431" s="4" t="s">
        <v>42928</v>
      </c>
      <c r="C3431" s="4" t="s">
        <v>36639</v>
      </c>
      <c r="D3431" s="4" t="s">
        <v>8885</v>
      </c>
      <c r="E3431" s="4" t="s">
        <v>42927</v>
      </c>
      <c r="F3431" s="4" t="s">
        <v>9031</v>
      </c>
      <c r="G3431" s="4" t="s">
        <v>8884</v>
      </c>
      <c r="H3431" s="4"/>
      <c r="I3431" s="4"/>
      <c r="J3431" s="4" t="s">
        <v>34096</v>
      </c>
      <c r="K3431" s="4" t="s">
        <v>34097</v>
      </c>
      <c r="L3431" s="4" t="s">
        <v>34098</v>
      </c>
    </row>
    <row r="3432" spans="1:12" ht="15" customHeight="1">
      <c r="A3432" s="4" t="s">
        <v>42929</v>
      </c>
      <c r="B3432" s="4" t="s">
        <v>42930</v>
      </c>
      <c r="C3432" s="4" t="s">
        <v>34944</v>
      </c>
      <c r="D3432" s="4" t="s">
        <v>8885</v>
      </c>
      <c r="E3432" s="4" t="s">
        <v>42931</v>
      </c>
      <c r="F3432" s="4" t="s">
        <v>34573</v>
      </c>
      <c r="G3432" s="4" t="s">
        <v>8892</v>
      </c>
      <c r="H3432" s="4" t="s">
        <v>9606</v>
      </c>
      <c r="I3432" s="4"/>
      <c r="J3432" s="4" t="s">
        <v>4159</v>
      </c>
      <c r="K3432" s="4" t="s">
        <v>34127</v>
      </c>
      <c r="L3432" s="4" t="s">
        <v>34128</v>
      </c>
    </row>
    <row r="3433" spans="1:12" ht="15" customHeight="1">
      <c r="A3433" s="4" t="s">
        <v>42932</v>
      </c>
      <c r="B3433" s="4" t="s">
        <v>42933</v>
      </c>
      <c r="C3433" s="4" t="s">
        <v>34874</v>
      </c>
      <c r="D3433" s="4" t="s">
        <v>8885</v>
      </c>
      <c r="E3433" s="4" t="s">
        <v>42934</v>
      </c>
      <c r="F3433" s="4" t="s">
        <v>9025</v>
      </c>
      <c r="G3433" s="4" t="s">
        <v>9215</v>
      </c>
      <c r="H3433" s="4" t="s">
        <v>9372</v>
      </c>
      <c r="I3433" s="4"/>
      <c r="J3433" s="4" t="s">
        <v>4159</v>
      </c>
      <c r="K3433" s="4" t="s">
        <v>34127</v>
      </c>
      <c r="L3433" s="4" t="s">
        <v>34128</v>
      </c>
    </row>
    <row r="3434" spans="1:12" ht="15" customHeight="1">
      <c r="A3434" s="4" t="s">
        <v>42935</v>
      </c>
      <c r="B3434" s="4" t="s">
        <v>42936</v>
      </c>
      <c r="C3434" s="4" t="s">
        <v>36715</v>
      </c>
      <c r="D3434" s="4" t="s">
        <v>8885</v>
      </c>
      <c r="E3434" s="4" t="s">
        <v>42937</v>
      </c>
      <c r="F3434" s="4" t="s">
        <v>34573</v>
      </c>
      <c r="G3434" s="4" t="s">
        <v>36717</v>
      </c>
      <c r="H3434" s="4"/>
      <c r="I3434" s="4"/>
      <c r="J3434" s="4" t="s">
        <v>4159</v>
      </c>
      <c r="K3434" s="4" t="s">
        <v>34127</v>
      </c>
      <c r="L3434" s="4" t="s">
        <v>34128</v>
      </c>
    </row>
    <row r="3435" spans="1:12" ht="15" customHeight="1">
      <c r="A3435" s="4" t="s">
        <v>42938</v>
      </c>
      <c r="B3435" s="4" t="s">
        <v>42939</v>
      </c>
      <c r="C3435" s="4" t="s">
        <v>36682</v>
      </c>
      <c r="D3435" s="4" t="s">
        <v>8885</v>
      </c>
      <c r="E3435" s="4" t="s">
        <v>42940</v>
      </c>
      <c r="F3435" s="4" t="s">
        <v>8888</v>
      </c>
      <c r="G3435" s="4" t="s">
        <v>36684</v>
      </c>
      <c r="H3435" s="4"/>
      <c r="I3435" s="4"/>
      <c r="J3435" s="4" t="s">
        <v>4159</v>
      </c>
      <c r="K3435" s="4" t="s">
        <v>34127</v>
      </c>
      <c r="L3435" s="4" t="s">
        <v>34128</v>
      </c>
    </row>
    <row r="3436" spans="1:12" ht="15" customHeight="1">
      <c r="A3436" s="4" t="s">
        <v>42941</v>
      </c>
      <c r="B3436" s="4" t="s">
        <v>42942</v>
      </c>
      <c r="C3436" s="4" t="s">
        <v>37806</v>
      </c>
      <c r="D3436" s="4" t="s">
        <v>8885</v>
      </c>
      <c r="E3436" s="4" t="s">
        <v>42943</v>
      </c>
      <c r="F3436" s="4" t="s">
        <v>34147</v>
      </c>
      <c r="G3436" s="4" t="s">
        <v>34622</v>
      </c>
      <c r="H3436" s="4" t="s">
        <v>9653</v>
      </c>
      <c r="I3436" s="4"/>
      <c r="J3436" s="4" t="s">
        <v>4159</v>
      </c>
      <c r="K3436" s="4" t="s">
        <v>34127</v>
      </c>
      <c r="L3436" s="4" t="s">
        <v>34128</v>
      </c>
    </row>
    <row r="3437" spans="1:12" ht="15" customHeight="1">
      <c r="A3437" s="4" t="s">
        <v>42944</v>
      </c>
      <c r="B3437" s="4" t="s">
        <v>42945</v>
      </c>
      <c r="C3437" s="4" t="s">
        <v>34122</v>
      </c>
      <c r="D3437" s="4" t="s">
        <v>8885</v>
      </c>
      <c r="E3437" s="4" t="s">
        <v>42944</v>
      </c>
      <c r="F3437" s="4" t="s">
        <v>9118</v>
      </c>
      <c r="G3437" s="4" t="s">
        <v>8892</v>
      </c>
      <c r="H3437" s="4" t="s">
        <v>9558</v>
      </c>
      <c r="I3437" s="4"/>
      <c r="J3437" s="4" t="s">
        <v>34096</v>
      </c>
      <c r="K3437" s="4" t="s">
        <v>34097</v>
      </c>
      <c r="L3437" s="4" t="s">
        <v>34098</v>
      </c>
    </row>
    <row r="3438" spans="1:12" ht="15" customHeight="1">
      <c r="A3438" s="4" t="s">
        <v>42946</v>
      </c>
      <c r="B3438" s="4" t="s">
        <v>42947</v>
      </c>
      <c r="C3438" s="4" t="s">
        <v>37903</v>
      </c>
      <c r="D3438" s="4" t="s">
        <v>8885</v>
      </c>
      <c r="E3438" s="4" t="s">
        <v>42948</v>
      </c>
      <c r="F3438" s="4" t="s">
        <v>10458</v>
      </c>
      <c r="G3438" s="4" t="s">
        <v>15007</v>
      </c>
      <c r="H3438" s="4"/>
      <c r="I3438" s="4"/>
      <c r="J3438" s="4" t="s">
        <v>4159</v>
      </c>
      <c r="K3438" s="4" t="s">
        <v>34127</v>
      </c>
      <c r="L3438" s="4" t="s">
        <v>34128</v>
      </c>
    </row>
    <row r="3439" spans="1:12" ht="15" customHeight="1">
      <c r="A3439" s="4" t="s">
        <v>42949</v>
      </c>
      <c r="B3439" s="4" t="s">
        <v>42950</v>
      </c>
      <c r="C3439" s="4" t="s">
        <v>34986</v>
      </c>
      <c r="D3439" s="4" t="s">
        <v>133</v>
      </c>
      <c r="E3439" s="4" t="s">
        <v>42949</v>
      </c>
      <c r="F3439" s="4" t="s">
        <v>8888</v>
      </c>
      <c r="G3439" s="4" t="s">
        <v>8892</v>
      </c>
      <c r="H3439" s="4" t="s">
        <v>32375</v>
      </c>
      <c r="I3439" s="4"/>
      <c r="J3439" s="4" t="s">
        <v>34112</v>
      </c>
      <c r="K3439" s="4" t="s">
        <v>34113</v>
      </c>
      <c r="L3439" s="4" t="s">
        <v>34550</v>
      </c>
    </row>
    <row r="3440" spans="1:12" ht="15" customHeight="1">
      <c r="A3440" s="4" t="s">
        <v>42951</v>
      </c>
      <c r="B3440" s="4" t="s">
        <v>42952</v>
      </c>
      <c r="C3440" s="4" t="s">
        <v>34606</v>
      </c>
      <c r="D3440" s="4" t="s">
        <v>8885</v>
      </c>
      <c r="E3440" s="4" t="s">
        <v>42951</v>
      </c>
      <c r="F3440" s="4" t="s">
        <v>34147</v>
      </c>
      <c r="G3440" s="4" t="s">
        <v>8892</v>
      </c>
      <c r="H3440" s="4" t="s">
        <v>9558</v>
      </c>
      <c r="I3440" s="4"/>
      <c r="J3440" s="4" t="s">
        <v>4159</v>
      </c>
      <c r="K3440" s="4" t="s">
        <v>34127</v>
      </c>
      <c r="L3440" s="4" t="s">
        <v>34128</v>
      </c>
    </row>
    <row r="3441" spans="1:12" ht="15" customHeight="1">
      <c r="A3441" s="4" t="s">
        <v>42953</v>
      </c>
      <c r="B3441" s="4" t="s">
        <v>42954</v>
      </c>
      <c r="C3441" s="4" t="s">
        <v>34119</v>
      </c>
      <c r="D3441" s="4" t="s">
        <v>8885</v>
      </c>
      <c r="E3441" s="4" t="s">
        <v>42955</v>
      </c>
      <c r="F3441" s="4" t="s">
        <v>8916</v>
      </c>
      <c r="G3441" s="4" t="s">
        <v>8892</v>
      </c>
      <c r="H3441" s="4" t="s">
        <v>9647</v>
      </c>
      <c r="I3441" s="4"/>
      <c r="J3441" s="4" t="s">
        <v>4159</v>
      </c>
      <c r="K3441" s="4" t="s">
        <v>34127</v>
      </c>
      <c r="L3441" s="4" t="s">
        <v>34128</v>
      </c>
    </row>
    <row r="3442" spans="1:12" ht="15" customHeight="1">
      <c r="A3442" s="4" t="s">
        <v>42956</v>
      </c>
      <c r="B3442" s="4" t="s">
        <v>42957</v>
      </c>
      <c r="C3442" s="4" t="s">
        <v>37626</v>
      </c>
      <c r="D3442" s="4" t="s">
        <v>8885</v>
      </c>
      <c r="E3442" s="4" t="s">
        <v>42956</v>
      </c>
      <c r="F3442" s="4" t="s">
        <v>34147</v>
      </c>
      <c r="G3442" s="4" t="s">
        <v>8892</v>
      </c>
      <c r="H3442" s="4" t="s">
        <v>31886</v>
      </c>
      <c r="I3442" s="4"/>
      <c r="J3442" s="4" t="s">
        <v>34096</v>
      </c>
      <c r="K3442" s="4" t="s">
        <v>34097</v>
      </c>
      <c r="L3442" s="4" t="s">
        <v>34098</v>
      </c>
    </row>
    <row r="3443" spans="1:12" ht="15" customHeight="1">
      <c r="A3443" s="4" t="s">
        <v>42958</v>
      </c>
      <c r="B3443" s="4" t="s">
        <v>42959</v>
      </c>
      <c r="C3443" s="4" t="s">
        <v>34933</v>
      </c>
      <c r="D3443" s="4" t="s">
        <v>8885</v>
      </c>
      <c r="E3443" s="4" t="s">
        <v>42958</v>
      </c>
      <c r="F3443" s="4" t="s">
        <v>9031</v>
      </c>
      <c r="G3443" s="4" t="s">
        <v>8892</v>
      </c>
      <c r="H3443" s="4" t="s">
        <v>9527</v>
      </c>
      <c r="I3443" s="4"/>
      <c r="J3443" s="4" t="s">
        <v>34096</v>
      </c>
      <c r="K3443" s="4" t="s">
        <v>34097</v>
      </c>
      <c r="L3443" s="4" t="s">
        <v>34098</v>
      </c>
    </row>
    <row r="3444" spans="1:12" ht="15" customHeight="1">
      <c r="A3444" s="4" t="s">
        <v>42960</v>
      </c>
      <c r="B3444" s="4" t="s">
        <v>42961</v>
      </c>
      <c r="C3444" s="4" t="s">
        <v>34831</v>
      </c>
      <c r="D3444" s="4" t="s">
        <v>8885</v>
      </c>
      <c r="E3444" s="4" t="s">
        <v>42960</v>
      </c>
      <c r="F3444" s="4" t="s">
        <v>34147</v>
      </c>
      <c r="G3444" s="4" t="s">
        <v>8892</v>
      </c>
      <c r="H3444" s="4" t="s">
        <v>32375</v>
      </c>
      <c r="I3444" s="4"/>
      <c r="J3444" s="4" t="s">
        <v>34096</v>
      </c>
      <c r="K3444" s="4" t="s">
        <v>34097</v>
      </c>
      <c r="L3444" s="4" t="s">
        <v>34098</v>
      </c>
    </row>
    <row r="3445" spans="1:12" ht="15" customHeight="1">
      <c r="A3445" s="4" t="s">
        <v>42962</v>
      </c>
      <c r="B3445" s="4" t="s">
        <v>42963</v>
      </c>
      <c r="C3445" s="4" t="s">
        <v>35077</v>
      </c>
      <c r="D3445" s="4" t="s">
        <v>8885</v>
      </c>
      <c r="E3445" s="4" t="s">
        <v>42964</v>
      </c>
      <c r="F3445" s="4" t="s">
        <v>4143</v>
      </c>
      <c r="G3445" s="4" t="s">
        <v>8892</v>
      </c>
      <c r="H3445" s="4" t="s">
        <v>9527</v>
      </c>
      <c r="I3445" s="4"/>
      <c r="J3445" s="4" t="s">
        <v>4159</v>
      </c>
      <c r="K3445" s="4" t="s">
        <v>34127</v>
      </c>
      <c r="L3445" s="4" t="s">
        <v>34128</v>
      </c>
    </row>
    <row r="3446" spans="1:12" ht="15" customHeight="1">
      <c r="A3446" s="4" t="s">
        <v>42965</v>
      </c>
      <c r="B3446" s="4" t="s">
        <v>42966</v>
      </c>
      <c r="C3446" s="4" t="s">
        <v>39941</v>
      </c>
      <c r="D3446" s="4" t="s">
        <v>8885</v>
      </c>
      <c r="E3446" s="4" t="s">
        <v>42967</v>
      </c>
      <c r="F3446" s="4" t="s">
        <v>10458</v>
      </c>
      <c r="G3446" s="4" t="s">
        <v>8884</v>
      </c>
      <c r="H3446" s="4"/>
      <c r="I3446" s="4"/>
      <c r="J3446" s="4" t="s">
        <v>4159</v>
      </c>
      <c r="K3446" s="4" t="s">
        <v>34127</v>
      </c>
      <c r="L3446" s="4" t="s">
        <v>34128</v>
      </c>
    </row>
    <row r="3447" spans="1:12" ht="15" customHeight="1">
      <c r="A3447" s="4" t="s">
        <v>42968</v>
      </c>
      <c r="B3447" s="4" t="s">
        <v>42969</v>
      </c>
      <c r="C3447" s="4" t="s">
        <v>34962</v>
      </c>
      <c r="D3447" s="4" t="s">
        <v>8885</v>
      </c>
      <c r="E3447" s="4" t="s">
        <v>42970</v>
      </c>
      <c r="F3447" s="4" t="s">
        <v>9025</v>
      </c>
      <c r="G3447" s="4" t="s">
        <v>8892</v>
      </c>
      <c r="H3447" s="4" t="s">
        <v>9372</v>
      </c>
      <c r="I3447" s="4"/>
      <c r="J3447" s="4" t="s">
        <v>4159</v>
      </c>
      <c r="K3447" s="4" t="s">
        <v>34127</v>
      </c>
      <c r="L3447" s="4" t="s">
        <v>34128</v>
      </c>
    </row>
    <row r="3448" spans="1:12" ht="15" customHeight="1">
      <c r="A3448" s="4" t="s">
        <v>42971</v>
      </c>
      <c r="B3448" s="4" t="s">
        <v>42972</v>
      </c>
      <c r="C3448" s="4" t="s">
        <v>34962</v>
      </c>
      <c r="D3448" s="4" t="s">
        <v>8885</v>
      </c>
      <c r="E3448" s="4" t="s">
        <v>42973</v>
      </c>
      <c r="F3448" s="4" t="s">
        <v>9025</v>
      </c>
      <c r="G3448" s="4" t="s">
        <v>8892</v>
      </c>
      <c r="H3448" s="4" t="s">
        <v>9372</v>
      </c>
      <c r="I3448" s="4"/>
      <c r="J3448" s="4" t="s">
        <v>4159</v>
      </c>
      <c r="K3448" s="4" t="s">
        <v>34127</v>
      </c>
      <c r="L3448" s="4" t="s">
        <v>34128</v>
      </c>
    </row>
    <row r="3449" spans="1:12" ht="15" customHeight="1">
      <c r="A3449" s="4" t="s">
        <v>42974</v>
      </c>
      <c r="B3449" s="4" t="s">
        <v>42975</v>
      </c>
      <c r="C3449" s="4" t="s">
        <v>36639</v>
      </c>
      <c r="D3449" s="4" t="s">
        <v>8885</v>
      </c>
      <c r="E3449" s="4" t="s">
        <v>42974</v>
      </c>
      <c r="F3449" s="4" t="s">
        <v>9031</v>
      </c>
      <c r="G3449" s="4" t="s">
        <v>8884</v>
      </c>
      <c r="H3449" s="4"/>
      <c r="I3449" s="4"/>
      <c r="J3449" s="4" t="s">
        <v>4159</v>
      </c>
      <c r="K3449" s="4" t="s">
        <v>34127</v>
      </c>
      <c r="L3449" s="4" t="s">
        <v>34128</v>
      </c>
    </row>
    <row r="3450" spans="1:12" ht="15" customHeight="1">
      <c r="A3450" s="4" t="s">
        <v>42976</v>
      </c>
      <c r="B3450" s="4" t="s">
        <v>42977</v>
      </c>
      <c r="C3450" s="4" t="s">
        <v>34944</v>
      </c>
      <c r="D3450" s="4" t="s">
        <v>8885</v>
      </c>
      <c r="E3450" s="4" t="s">
        <v>42978</v>
      </c>
      <c r="F3450" s="4" t="s">
        <v>34573</v>
      </c>
      <c r="G3450" s="4" t="s">
        <v>8892</v>
      </c>
      <c r="H3450" s="4" t="s">
        <v>9606</v>
      </c>
      <c r="I3450" s="4"/>
      <c r="J3450" s="4" t="s">
        <v>4159</v>
      </c>
      <c r="K3450" s="4" t="s">
        <v>34127</v>
      </c>
      <c r="L3450" s="4" t="s">
        <v>34128</v>
      </c>
    </row>
    <row r="3451" spans="1:12" ht="15" customHeight="1">
      <c r="A3451" s="4" t="s">
        <v>42979</v>
      </c>
      <c r="B3451" s="4" t="s">
        <v>42980</v>
      </c>
      <c r="C3451" s="4" t="s">
        <v>34145</v>
      </c>
      <c r="D3451" s="4" t="s">
        <v>8885</v>
      </c>
      <c r="E3451" s="4" t="s">
        <v>42979</v>
      </c>
      <c r="F3451" s="4" t="s">
        <v>34147</v>
      </c>
      <c r="G3451" s="4" t="s">
        <v>8892</v>
      </c>
      <c r="H3451" s="4" t="s">
        <v>32433</v>
      </c>
      <c r="I3451" s="4"/>
      <c r="J3451" s="4" t="s">
        <v>4159</v>
      </c>
      <c r="K3451" s="4" t="s">
        <v>34127</v>
      </c>
      <c r="L3451" s="4" t="s">
        <v>34128</v>
      </c>
    </row>
    <row r="3452" spans="1:12" ht="15" customHeight="1">
      <c r="A3452" s="4" t="s">
        <v>42981</v>
      </c>
      <c r="B3452" s="4" t="s">
        <v>42982</v>
      </c>
      <c r="C3452" s="4" t="s">
        <v>34136</v>
      </c>
      <c r="D3452" s="4" t="s">
        <v>8885</v>
      </c>
      <c r="E3452" s="4" t="s">
        <v>42981</v>
      </c>
      <c r="F3452" s="4" t="s">
        <v>9031</v>
      </c>
      <c r="G3452" s="4" t="s">
        <v>8884</v>
      </c>
      <c r="H3452" s="4"/>
      <c r="I3452" s="4"/>
      <c r="J3452" s="4" t="s">
        <v>4159</v>
      </c>
      <c r="K3452" s="4" t="s">
        <v>34127</v>
      </c>
      <c r="L3452" s="4" t="s">
        <v>34128</v>
      </c>
    </row>
    <row r="3453" spans="1:12" ht="15" customHeight="1">
      <c r="A3453" s="4" t="s">
        <v>42983</v>
      </c>
      <c r="B3453" s="4" t="s">
        <v>42984</v>
      </c>
      <c r="C3453" s="4" t="s">
        <v>34986</v>
      </c>
      <c r="D3453" s="4" t="s">
        <v>8885</v>
      </c>
      <c r="E3453" s="4" t="s">
        <v>42983</v>
      </c>
      <c r="F3453" s="4" t="s">
        <v>8888</v>
      </c>
      <c r="G3453" s="4" t="s">
        <v>8892</v>
      </c>
      <c r="H3453" s="4" t="s">
        <v>32375</v>
      </c>
      <c r="I3453" s="4"/>
      <c r="J3453" s="4" t="s">
        <v>4159</v>
      </c>
      <c r="K3453" s="4" t="s">
        <v>34127</v>
      </c>
      <c r="L3453" s="4" t="s">
        <v>34128</v>
      </c>
    </row>
    <row r="3454" spans="1:12" ht="15" customHeight="1">
      <c r="A3454" s="4" t="s">
        <v>42985</v>
      </c>
      <c r="B3454" s="4" t="s">
        <v>42986</v>
      </c>
      <c r="C3454" s="4" t="s">
        <v>36715</v>
      </c>
      <c r="D3454" s="4" t="s">
        <v>8885</v>
      </c>
      <c r="E3454" s="4" t="s">
        <v>9115</v>
      </c>
      <c r="F3454" s="4" t="s">
        <v>34573</v>
      </c>
      <c r="G3454" s="4" t="s">
        <v>36717</v>
      </c>
      <c r="H3454" s="4"/>
      <c r="I3454" s="4"/>
      <c r="J3454" s="4" t="s">
        <v>4159</v>
      </c>
      <c r="K3454" s="4" t="s">
        <v>34127</v>
      </c>
      <c r="L3454" s="4" t="s">
        <v>34128</v>
      </c>
    </row>
    <row r="3455" spans="1:12" ht="15" customHeight="1">
      <c r="A3455" s="4" t="s">
        <v>42987</v>
      </c>
      <c r="B3455" s="4" t="s">
        <v>42988</v>
      </c>
      <c r="C3455" s="4" t="s">
        <v>34944</v>
      </c>
      <c r="D3455" s="4" t="s">
        <v>8885</v>
      </c>
      <c r="E3455" s="4" t="s">
        <v>42989</v>
      </c>
      <c r="F3455" s="4" t="s">
        <v>34573</v>
      </c>
      <c r="G3455" s="4" t="s">
        <v>8892</v>
      </c>
      <c r="H3455" s="4" t="s">
        <v>9606</v>
      </c>
      <c r="I3455" s="4"/>
      <c r="J3455" s="4" t="s">
        <v>4159</v>
      </c>
      <c r="K3455" s="4" t="s">
        <v>34127</v>
      </c>
      <c r="L3455" s="4" t="s">
        <v>34128</v>
      </c>
    </row>
    <row r="3456" spans="1:12" ht="15" customHeight="1">
      <c r="A3456" s="4" t="s">
        <v>42990</v>
      </c>
      <c r="B3456" s="4" t="s">
        <v>42991</v>
      </c>
      <c r="C3456" s="4" t="s">
        <v>34606</v>
      </c>
      <c r="D3456" s="4" t="s">
        <v>8885</v>
      </c>
      <c r="E3456" s="4" t="s">
        <v>42992</v>
      </c>
      <c r="F3456" s="4" t="s">
        <v>34147</v>
      </c>
      <c r="G3456" s="4" t="s">
        <v>8892</v>
      </c>
      <c r="H3456" s="4" t="s">
        <v>9558</v>
      </c>
      <c r="I3456" s="4"/>
      <c r="J3456" s="4" t="s">
        <v>4159</v>
      </c>
      <c r="K3456" s="4" t="s">
        <v>34127</v>
      </c>
      <c r="L3456" s="4" t="s">
        <v>34128</v>
      </c>
    </row>
    <row r="3457" spans="1:12" ht="15" customHeight="1">
      <c r="A3457" s="4" t="s">
        <v>42993</v>
      </c>
      <c r="B3457" s="4" t="s">
        <v>42994</v>
      </c>
      <c r="C3457" s="4" t="s">
        <v>34962</v>
      </c>
      <c r="D3457" s="4" t="s">
        <v>8885</v>
      </c>
      <c r="E3457" s="4" t="s">
        <v>42995</v>
      </c>
      <c r="F3457" s="4" t="s">
        <v>9025</v>
      </c>
      <c r="G3457" s="4" t="s">
        <v>8892</v>
      </c>
      <c r="H3457" s="4" t="s">
        <v>9372</v>
      </c>
      <c r="I3457" s="4"/>
      <c r="J3457" s="4" t="s">
        <v>4159</v>
      </c>
      <c r="K3457" s="4" t="s">
        <v>34127</v>
      </c>
      <c r="L3457" s="4" t="s">
        <v>34128</v>
      </c>
    </row>
    <row r="3458" spans="1:12" ht="15" customHeight="1">
      <c r="A3458" s="4" t="s">
        <v>42996</v>
      </c>
      <c r="B3458" s="4" t="s">
        <v>42997</v>
      </c>
      <c r="C3458" s="4" t="s">
        <v>34167</v>
      </c>
      <c r="D3458" s="4" t="s">
        <v>8885</v>
      </c>
      <c r="E3458" s="4" t="s">
        <v>42998</v>
      </c>
      <c r="F3458" s="4" t="s">
        <v>34147</v>
      </c>
      <c r="G3458" s="4" t="s">
        <v>8892</v>
      </c>
      <c r="H3458" s="4" t="s">
        <v>9647</v>
      </c>
      <c r="I3458" s="4"/>
      <c r="J3458" s="4" t="s">
        <v>4159</v>
      </c>
      <c r="K3458" s="4" t="s">
        <v>34127</v>
      </c>
      <c r="L3458" s="4" t="s">
        <v>34128</v>
      </c>
    </row>
    <row r="3459" spans="1:12" ht="15" customHeight="1">
      <c r="A3459" s="4" t="s">
        <v>42999</v>
      </c>
      <c r="B3459" s="4" t="s">
        <v>43000</v>
      </c>
      <c r="C3459" s="4" t="s">
        <v>36715</v>
      </c>
      <c r="D3459" s="4" t="s">
        <v>8885</v>
      </c>
      <c r="E3459" s="4" t="s">
        <v>43001</v>
      </c>
      <c r="F3459" s="4" t="s">
        <v>34573</v>
      </c>
      <c r="G3459" s="4" t="s">
        <v>36717</v>
      </c>
      <c r="H3459" s="4"/>
      <c r="I3459" s="4"/>
      <c r="J3459" s="4" t="s">
        <v>4159</v>
      </c>
      <c r="K3459" s="4" t="s">
        <v>34127</v>
      </c>
      <c r="L3459" s="4" t="s">
        <v>34128</v>
      </c>
    </row>
    <row r="3460" spans="1:12" ht="15" customHeight="1">
      <c r="A3460" s="4" t="s">
        <v>43002</v>
      </c>
      <c r="B3460" s="4" t="s">
        <v>43003</v>
      </c>
      <c r="C3460" s="4" t="s">
        <v>34119</v>
      </c>
      <c r="D3460" s="4" t="s">
        <v>8885</v>
      </c>
      <c r="E3460" s="4" t="s">
        <v>43004</v>
      </c>
      <c r="F3460" s="4" t="s">
        <v>8916</v>
      </c>
      <c r="G3460" s="4" t="s">
        <v>8892</v>
      </c>
      <c r="H3460" s="4" t="s">
        <v>9647</v>
      </c>
      <c r="I3460" s="4"/>
      <c r="J3460" s="4" t="s">
        <v>4159</v>
      </c>
      <c r="K3460" s="4" t="s">
        <v>34127</v>
      </c>
      <c r="L3460" s="4" t="s">
        <v>34128</v>
      </c>
    </row>
    <row r="3461" spans="1:12" ht="15" customHeight="1">
      <c r="A3461" s="4" t="s">
        <v>43005</v>
      </c>
      <c r="B3461" s="4" t="s">
        <v>43006</v>
      </c>
      <c r="C3461" s="4" t="s">
        <v>34167</v>
      </c>
      <c r="D3461" s="4" t="s">
        <v>8885</v>
      </c>
      <c r="E3461" s="4" t="s">
        <v>43007</v>
      </c>
      <c r="F3461" s="4" t="s">
        <v>34147</v>
      </c>
      <c r="G3461" s="4" t="s">
        <v>8892</v>
      </c>
      <c r="H3461" s="4" t="s">
        <v>9647</v>
      </c>
      <c r="I3461" s="4"/>
      <c r="J3461" s="4" t="s">
        <v>4159</v>
      </c>
      <c r="K3461" s="4" t="s">
        <v>34127</v>
      </c>
      <c r="L3461" s="4" t="s">
        <v>34128</v>
      </c>
    </row>
    <row r="3462" spans="1:12" ht="15" customHeight="1">
      <c r="A3462" s="4" t="s">
        <v>43008</v>
      </c>
      <c r="B3462" s="4" t="s">
        <v>43009</v>
      </c>
      <c r="C3462" s="4" t="s">
        <v>37903</v>
      </c>
      <c r="D3462" s="4" t="s">
        <v>8885</v>
      </c>
      <c r="E3462" s="4" t="s">
        <v>43010</v>
      </c>
      <c r="F3462" s="4" t="s">
        <v>10458</v>
      </c>
      <c r="G3462" s="4" t="s">
        <v>15007</v>
      </c>
      <c r="H3462" s="4"/>
      <c r="I3462" s="4"/>
      <c r="J3462" s="4" t="s">
        <v>4159</v>
      </c>
      <c r="K3462" s="4" t="s">
        <v>34127</v>
      </c>
      <c r="L3462" s="4" t="s">
        <v>34128</v>
      </c>
    </row>
    <row r="3463" spans="1:12" ht="15" customHeight="1">
      <c r="A3463" s="4" t="s">
        <v>43011</v>
      </c>
      <c r="B3463" s="4" t="s">
        <v>43012</v>
      </c>
      <c r="C3463" s="4" t="s">
        <v>37706</v>
      </c>
      <c r="D3463" s="4" t="s">
        <v>8885</v>
      </c>
      <c r="E3463" s="4" t="s">
        <v>43013</v>
      </c>
      <c r="F3463" s="4" t="s">
        <v>8888</v>
      </c>
      <c r="G3463" s="4" t="s">
        <v>15007</v>
      </c>
      <c r="H3463" s="4"/>
      <c r="I3463" s="4"/>
      <c r="J3463" s="4" t="s">
        <v>4159</v>
      </c>
      <c r="K3463" s="4" t="s">
        <v>34127</v>
      </c>
      <c r="L3463" s="4" t="s">
        <v>34128</v>
      </c>
    </row>
    <row r="3464" spans="1:12" ht="15" customHeight="1">
      <c r="A3464" s="4" t="s">
        <v>43014</v>
      </c>
      <c r="B3464" s="4" t="s">
        <v>43015</v>
      </c>
      <c r="C3464" s="4" t="s">
        <v>36928</v>
      </c>
      <c r="D3464" s="4" t="s">
        <v>133</v>
      </c>
      <c r="E3464" s="4" t="s">
        <v>43014</v>
      </c>
      <c r="F3464" s="4" t="s">
        <v>9031</v>
      </c>
      <c r="G3464" s="4" t="s">
        <v>8892</v>
      </c>
      <c r="H3464" s="4" t="s">
        <v>9527</v>
      </c>
      <c r="I3464" s="4"/>
      <c r="J3464" s="4" t="s">
        <v>34112</v>
      </c>
      <c r="K3464" s="4" t="s">
        <v>34113</v>
      </c>
      <c r="L3464" s="4" t="s">
        <v>34550</v>
      </c>
    </row>
    <row r="3465" spans="1:12" ht="15" customHeight="1">
      <c r="A3465" s="4" t="s">
        <v>43016</v>
      </c>
      <c r="B3465" s="4" t="s">
        <v>43017</v>
      </c>
      <c r="C3465" s="4" t="s">
        <v>34944</v>
      </c>
      <c r="D3465" s="4" t="s">
        <v>8885</v>
      </c>
      <c r="E3465" s="4" t="s">
        <v>43016</v>
      </c>
      <c r="F3465" s="4" t="s">
        <v>34573</v>
      </c>
      <c r="G3465" s="4" t="s">
        <v>8892</v>
      </c>
      <c r="H3465" s="4" t="s">
        <v>9606</v>
      </c>
      <c r="I3465" s="4"/>
      <c r="J3465" s="4" t="s">
        <v>34096</v>
      </c>
      <c r="K3465" s="4" t="s">
        <v>34097</v>
      </c>
      <c r="L3465" s="4" t="s">
        <v>34098</v>
      </c>
    </row>
    <row r="3466" spans="1:12" ht="15" customHeight="1">
      <c r="A3466" s="4" t="s">
        <v>43018</v>
      </c>
      <c r="B3466" s="4" t="s">
        <v>43019</v>
      </c>
      <c r="C3466" s="4" t="s">
        <v>37554</v>
      </c>
      <c r="D3466" s="4" t="s">
        <v>8885</v>
      </c>
      <c r="E3466" s="4" t="s">
        <v>43018</v>
      </c>
      <c r="F3466" s="4" t="s">
        <v>8888</v>
      </c>
      <c r="G3466" s="4" t="s">
        <v>8884</v>
      </c>
      <c r="H3466" s="4" t="s">
        <v>9603</v>
      </c>
      <c r="I3466" s="4" t="s">
        <v>9588</v>
      </c>
      <c r="J3466" s="4" t="s">
        <v>4159</v>
      </c>
      <c r="K3466" s="4" t="s">
        <v>34127</v>
      </c>
      <c r="L3466" s="4" t="s">
        <v>34128</v>
      </c>
    </row>
    <row r="3467" spans="1:12" ht="15" customHeight="1">
      <c r="A3467" s="4" t="s">
        <v>43020</v>
      </c>
      <c r="B3467" s="4" t="s">
        <v>43021</v>
      </c>
      <c r="C3467" s="4" t="s">
        <v>37449</v>
      </c>
      <c r="D3467" s="4" t="s">
        <v>8885</v>
      </c>
      <c r="E3467" s="4" t="s">
        <v>43020</v>
      </c>
      <c r="F3467" s="4" t="s">
        <v>9031</v>
      </c>
      <c r="G3467" s="4" t="s">
        <v>8892</v>
      </c>
      <c r="H3467" s="4" t="s">
        <v>9375</v>
      </c>
      <c r="I3467" s="4"/>
      <c r="J3467" s="4" t="s">
        <v>4159</v>
      </c>
      <c r="K3467" s="4" t="s">
        <v>34127</v>
      </c>
      <c r="L3467" s="4" t="s">
        <v>34128</v>
      </c>
    </row>
    <row r="3468" spans="1:12" ht="15" customHeight="1">
      <c r="A3468" s="4" t="s">
        <v>43022</v>
      </c>
      <c r="B3468" s="4" t="s">
        <v>43023</v>
      </c>
      <c r="C3468" s="4" t="s">
        <v>37525</v>
      </c>
      <c r="D3468" s="4" t="s">
        <v>8885</v>
      </c>
      <c r="E3468" s="4" t="s">
        <v>43022</v>
      </c>
      <c r="F3468" s="4" t="s">
        <v>9031</v>
      </c>
      <c r="G3468" s="4" t="s">
        <v>8892</v>
      </c>
      <c r="H3468" s="4" t="s">
        <v>9558</v>
      </c>
      <c r="I3468" s="4"/>
      <c r="J3468" s="4" t="s">
        <v>4159</v>
      </c>
      <c r="K3468" s="4" t="s">
        <v>34127</v>
      </c>
      <c r="L3468" s="4" t="s">
        <v>34128</v>
      </c>
    </row>
    <row r="3469" spans="1:12" ht="15" customHeight="1">
      <c r="A3469" s="4" t="s">
        <v>43024</v>
      </c>
      <c r="B3469" s="4" t="s">
        <v>43025</v>
      </c>
      <c r="C3469" s="4" t="s">
        <v>34572</v>
      </c>
      <c r="D3469" s="4" t="s">
        <v>8885</v>
      </c>
      <c r="E3469" s="4" t="s">
        <v>43026</v>
      </c>
      <c r="F3469" s="4" t="s">
        <v>34573</v>
      </c>
      <c r="G3469" s="4" t="s">
        <v>9114</v>
      </c>
      <c r="H3469" s="4"/>
      <c r="I3469" s="4"/>
      <c r="J3469" s="4" t="s">
        <v>4159</v>
      </c>
      <c r="K3469" s="4" t="s">
        <v>34127</v>
      </c>
      <c r="L3469" s="4" t="s">
        <v>34128</v>
      </c>
    </row>
    <row r="3470" spans="1:12" ht="15" customHeight="1">
      <c r="A3470" s="4" t="s">
        <v>43027</v>
      </c>
      <c r="B3470" s="4" t="s">
        <v>43028</v>
      </c>
      <c r="C3470" s="4" t="s">
        <v>34122</v>
      </c>
      <c r="D3470" s="4" t="s">
        <v>8885</v>
      </c>
      <c r="E3470" s="4" t="s">
        <v>43027</v>
      </c>
      <c r="F3470" s="4" t="s">
        <v>9118</v>
      </c>
      <c r="G3470" s="4" t="s">
        <v>8892</v>
      </c>
      <c r="H3470" s="4" t="s">
        <v>9558</v>
      </c>
      <c r="I3470" s="4"/>
      <c r="J3470" s="4" t="s">
        <v>34096</v>
      </c>
      <c r="K3470" s="4" t="s">
        <v>34097</v>
      </c>
      <c r="L3470" s="4" t="s">
        <v>34098</v>
      </c>
    </row>
    <row r="3471" spans="1:12" ht="15" customHeight="1">
      <c r="A3471" s="4" t="s">
        <v>43029</v>
      </c>
      <c r="B3471" s="4" t="s">
        <v>43030</v>
      </c>
      <c r="C3471" s="4" t="s">
        <v>34125</v>
      </c>
      <c r="D3471" s="4" t="s">
        <v>8885</v>
      </c>
      <c r="E3471" s="4" t="s">
        <v>43031</v>
      </c>
      <c r="F3471" s="4" t="s">
        <v>9031</v>
      </c>
      <c r="G3471" s="4" t="s">
        <v>15007</v>
      </c>
      <c r="H3471" s="4"/>
      <c r="I3471" s="4"/>
      <c r="J3471" s="4" t="s">
        <v>4159</v>
      </c>
      <c r="K3471" s="4" t="s">
        <v>34127</v>
      </c>
      <c r="L3471" s="4" t="s">
        <v>34128</v>
      </c>
    </row>
    <row r="3472" spans="1:12" ht="15" customHeight="1">
      <c r="A3472" s="4" t="s">
        <v>43032</v>
      </c>
      <c r="B3472" s="4" t="s">
        <v>43033</v>
      </c>
      <c r="C3472" s="4" t="s">
        <v>34606</v>
      </c>
      <c r="D3472" s="4" t="s">
        <v>8885</v>
      </c>
      <c r="E3472" s="4" t="s">
        <v>43034</v>
      </c>
      <c r="F3472" s="4" t="s">
        <v>34147</v>
      </c>
      <c r="G3472" s="4" t="s">
        <v>8892</v>
      </c>
      <c r="H3472" s="4" t="s">
        <v>9558</v>
      </c>
      <c r="I3472" s="4"/>
      <c r="J3472" s="4" t="s">
        <v>4159</v>
      </c>
      <c r="K3472" s="4" t="s">
        <v>34127</v>
      </c>
      <c r="L3472" s="4" t="s">
        <v>34128</v>
      </c>
    </row>
    <row r="3473" spans="1:12" ht="15" customHeight="1">
      <c r="A3473" s="4" t="s">
        <v>43035</v>
      </c>
      <c r="B3473" s="4" t="s">
        <v>43036</v>
      </c>
      <c r="C3473" s="4" t="s">
        <v>34864</v>
      </c>
      <c r="D3473" s="4" t="s">
        <v>8885</v>
      </c>
      <c r="E3473" s="4" t="s">
        <v>43037</v>
      </c>
      <c r="F3473" s="4" t="s">
        <v>34147</v>
      </c>
      <c r="G3473" s="4" t="s">
        <v>8892</v>
      </c>
      <c r="H3473" s="4" t="s">
        <v>9527</v>
      </c>
      <c r="I3473" s="4"/>
      <c r="J3473" s="4" t="s">
        <v>4159</v>
      </c>
      <c r="K3473" s="4" t="s">
        <v>34127</v>
      </c>
      <c r="L3473" s="4" t="s">
        <v>34128</v>
      </c>
    </row>
    <row r="3474" spans="1:12" ht="15" customHeight="1">
      <c r="A3474" s="4" t="s">
        <v>43038</v>
      </c>
      <c r="B3474" s="4" t="s">
        <v>43039</v>
      </c>
      <c r="C3474" s="4" t="s">
        <v>34104</v>
      </c>
      <c r="D3474" s="4" t="s">
        <v>8885</v>
      </c>
      <c r="E3474" s="4" t="s">
        <v>43038</v>
      </c>
      <c r="F3474" s="4" t="s">
        <v>8888</v>
      </c>
      <c r="G3474" s="4" t="s">
        <v>8884</v>
      </c>
      <c r="H3474" s="4"/>
      <c r="I3474" s="4"/>
      <c r="J3474" s="4" t="s">
        <v>34096</v>
      </c>
      <c r="K3474" s="4" t="s">
        <v>34097</v>
      </c>
      <c r="L3474" s="4" t="s">
        <v>34098</v>
      </c>
    </row>
    <row r="3475" spans="1:12" ht="15" customHeight="1">
      <c r="A3475" s="4" t="s">
        <v>43040</v>
      </c>
      <c r="B3475" s="4" t="s">
        <v>43041</v>
      </c>
      <c r="C3475" s="4" t="s">
        <v>34606</v>
      </c>
      <c r="D3475" s="4" t="s">
        <v>8885</v>
      </c>
      <c r="E3475" s="4" t="s">
        <v>43040</v>
      </c>
      <c r="F3475" s="4" t="s">
        <v>34147</v>
      </c>
      <c r="G3475" s="4" t="s">
        <v>8892</v>
      </c>
      <c r="H3475" s="4" t="s">
        <v>9558</v>
      </c>
      <c r="I3475" s="4"/>
      <c r="J3475" s="4" t="s">
        <v>34096</v>
      </c>
      <c r="K3475" s="4" t="s">
        <v>34097</v>
      </c>
      <c r="L3475" s="4" t="s">
        <v>34098</v>
      </c>
    </row>
    <row r="3476" spans="1:12" ht="15" customHeight="1">
      <c r="A3476" s="4" t="s">
        <v>43042</v>
      </c>
      <c r="B3476" s="4" t="s">
        <v>43043</v>
      </c>
      <c r="C3476" s="4" t="s">
        <v>43044</v>
      </c>
      <c r="D3476" s="4" t="s">
        <v>8885</v>
      </c>
      <c r="E3476" s="4" t="s">
        <v>43045</v>
      </c>
      <c r="F3476" s="4" t="s">
        <v>34147</v>
      </c>
      <c r="G3476" s="4" t="s">
        <v>34133</v>
      </c>
      <c r="H3476" s="4" t="s">
        <v>9547</v>
      </c>
      <c r="I3476" s="4"/>
      <c r="J3476" s="4" t="s">
        <v>4159</v>
      </c>
      <c r="K3476" s="4" t="s">
        <v>34127</v>
      </c>
      <c r="L3476" s="4" t="s">
        <v>34128</v>
      </c>
    </row>
    <row r="3477" spans="1:12" ht="15" customHeight="1">
      <c r="A3477" s="4" t="s">
        <v>9031</v>
      </c>
      <c r="B3477" s="4" t="s">
        <v>10012</v>
      </c>
      <c r="C3477" s="4" t="s">
        <v>36915</v>
      </c>
      <c r="D3477" s="4" t="s">
        <v>8885</v>
      </c>
      <c r="E3477" s="4" t="s">
        <v>9031</v>
      </c>
      <c r="F3477" s="4" t="s">
        <v>9031</v>
      </c>
      <c r="G3477" s="4" t="s">
        <v>8884</v>
      </c>
      <c r="H3477" s="4"/>
      <c r="I3477" s="4"/>
      <c r="J3477" s="4" t="s">
        <v>34096</v>
      </c>
      <c r="K3477" s="4" t="s">
        <v>34097</v>
      </c>
      <c r="L3477" s="4" t="s">
        <v>34098</v>
      </c>
    </row>
    <row r="3478" spans="1:12" ht="15" customHeight="1">
      <c r="A3478" s="4" t="s">
        <v>43046</v>
      </c>
      <c r="B3478" s="4" t="s">
        <v>43047</v>
      </c>
      <c r="C3478" s="4" t="s">
        <v>34992</v>
      </c>
      <c r="D3478" s="4" t="s">
        <v>133</v>
      </c>
      <c r="E3478" s="4" t="s">
        <v>43046</v>
      </c>
      <c r="F3478" s="4" t="s">
        <v>8916</v>
      </c>
      <c r="G3478" s="4" t="s">
        <v>8892</v>
      </c>
      <c r="H3478" s="4" t="s">
        <v>9527</v>
      </c>
      <c r="I3478" s="4"/>
      <c r="J3478" s="4" t="s">
        <v>34112</v>
      </c>
      <c r="K3478" s="4" t="s">
        <v>34113</v>
      </c>
      <c r="L3478" s="4" t="s">
        <v>34550</v>
      </c>
    </row>
    <row r="3479" spans="1:12" ht="15" customHeight="1">
      <c r="A3479" s="4" t="s">
        <v>43048</v>
      </c>
      <c r="B3479" s="4" t="s">
        <v>43049</v>
      </c>
      <c r="C3479" s="4" t="s">
        <v>35159</v>
      </c>
      <c r="D3479" s="4" t="s">
        <v>8885</v>
      </c>
      <c r="E3479" s="4" t="s">
        <v>43048</v>
      </c>
      <c r="F3479" s="4" t="s">
        <v>8916</v>
      </c>
      <c r="G3479" s="4" t="s">
        <v>8892</v>
      </c>
      <c r="H3479" s="4" t="s">
        <v>34930</v>
      </c>
      <c r="I3479" s="4"/>
      <c r="J3479" s="4" t="s">
        <v>4159</v>
      </c>
      <c r="K3479" s="4" t="s">
        <v>34127</v>
      </c>
      <c r="L3479" s="4" t="s">
        <v>34128</v>
      </c>
    </row>
    <row r="3480" spans="1:12" ht="15" customHeight="1">
      <c r="A3480" s="4" t="s">
        <v>43050</v>
      </c>
      <c r="B3480" s="4" t="s">
        <v>43051</v>
      </c>
      <c r="C3480" s="4" t="s">
        <v>36915</v>
      </c>
      <c r="D3480" s="4" t="s">
        <v>8885</v>
      </c>
      <c r="E3480" s="4" t="s">
        <v>43052</v>
      </c>
      <c r="F3480" s="4" t="s">
        <v>9031</v>
      </c>
      <c r="G3480" s="4" t="s">
        <v>8884</v>
      </c>
      <c r="H3480" s="4"/>
      <c r="I3480" s="4"/>
      <c r="J3480" s="4" t="s">
        <v>4159</v>
      </c>
      <c r="K3480" s="4" t="s">
        <v>34127</v>
      </c>
      <c r="L3480" s="4" t="s">
        <v>34128</v>
      </c>
    </row>
    <row r="3481" spans="1:12" ht="15" customHeight="1">
      <c r="A3481" s="4" t="s">
        <v>43053</v>
      </c>
      <c r="B3481" s="4" t="s">
        <v>43054</v>
      </c>
      <c r="C3481" s="4" t="s">
        <v>34125</v>
      </c>
      <c r="D3481" s="4" t="s">
        <v>8885</v>
      </c>
      <c r="E3481" s="4" t="s">
        <v>43055</v>
      </c>
      <c r="F3481" s="4" t="s">
        <v>9031</v>
      </c>
      <c r="G3481" s="4" t="s">
        <v>15007</v>
      </c>
      <c r="H3481" s="4"/>
      <c r="I3481" s="4"/>
      <c r="J3481" s="4" t="s">
        <v>4159</v>
      </c>
      <c r="K3481" s="4" t="s">
        <v>34127</v>
      </c>
      <c r="L3481" s="4" t="s">
        <v>34128</v>
      </c>
    </row>
    <row r="3482" spans="1:12" ht="15" customHeight="1">
      <c r="A3482" s="4" t="s">
        <v>43056</v>
      </c>
      <c r="B3482" s="4" t="s">
        <v>43057</v>
      </c>
      <c r="C3482" s="4" t="s">
        <v>35583</v>
      </c>
      <c r="D3482" s="4" t="s">
        <v>8885</v>
      </c>
      <c r="E3482" s="4" t="s">
        <v>43058</v>
      </c>
      <c r="F3482" s="4" t="s">
        <v>10208</v>
      </c>
      <c r="G3482" s="4" t="s">
        <v>8892</v>
      </c>
      <c r="H3482" s="4" t="s">
        <v>9558</v>
      </c>
      <c r="I3482" s="4"/>
      <c r="J3482" s="4" t="s">
        <v>4159</v>
      </c>
      <c r="K3482" s="4" t="s">
        <v>34127</v>
      </c>
      <c r="L3482" s="4" t="s">
        <v>34128</v>
      </c>
    </row>
    <row r="3483" spans="1:12" ht="15" customHeight="1">
      <c r="A3483" s="4" t="s">
        <v>43059</v>
      </c>
      <c r="B3483" s="4" t="s">
        <v>43060</v>
      </c>
      <c r="C3483" s="4" t="s">
        <v>34167</v>
      </c>
      <c r="D3483" s="4" t="s">
        <v>8885</v>
      </c>
      <c r="E3483" s="4" t="s">
        <v>43061</v>
      </c>
      <c r="F3483" s="4" t="s">
        <v>34147</v>
      </c>
      <c r="G3483" s="4" t="s">
        <v>8892</v>
      </c>
      <c r="H3483" s="4" t="s">
        <v>9647</v>
      </c>
      <c r="I3483" s="4"/>
      <c r="J3483" s="4" t="s">
        <v>4159</v>
      </c>
      <c r="K3483" s="4" t="s">
        <v>34127</v>
      </c>
      <c r="L3483" s="4" t="s">
        <v>34128</v>
      </c>
    </row>
    <row r="3484" spans="1:12" ht="15" customHeight="1">
      <c r="A3484" s="4" t="s">
        <v>43062</v>
      </c>
      <c r="B3484" s="4" t="s">
        <v>43063</v>
      </c>
      <c r="C3484" s="4" t="s">
        <v>34145</v>
      </c>
      <c r="D3484" s="4" t="s">
        <v>8885</v>
      </c>
      <c r="E3484" s="4" t="s">
        <v>43062</v>
      </c>
      <c r="F3484" s="4" t="s">
        <v>34147</v>
      </c>
      <c r="G3484" s="4" t="s">
        <v>8892</v>
      </c>
      <c r="H3484" s="4" t="s">
        <v>32433</v>
      </c>
      <c r="I3484" s="4"/>
      <c r="J3484" s="4" t="s">
        <v>34096</v>
      </c>
      <c r="K3484" s="4" t="s">
        <v>34097</v>
      </c>
      <c r="L3484" s="4" t="s">
        <v>34098</v>
      </c>
    </row>
    <row r="3485" spans="1:12" ht="15" customHeight="1">
      <c r="A3485" s="4" t="s">
        <v>43064</v>
      </c>
      <c r="B3485" s="4" t="s">
        <v>43065</v>
      </c>
      <c r="C3485" s="4" t="s">
        <v>34145</v>
      </c>
      <c r="D3485" s="4" t="s">
        <v>8885</v>
      </c>
      <c r="E3485" s="4" t="s">
        <v>43064</v>
      </c>
      <c r="F3485" s="4" t="s">
        <v>34147</v>
      </c>
      <c r="G3485" s="4" t="s">
        <v>8892</v>
      </c>
      <c r="H3485" s="4" t="s">
        <v>32433</v>
      </c>
      <c r="I3485" s="4"/>
      <c r="J3485" s="4" t="s">
        <v>34096</v>
      </c>
      <c r="K3485" s="4" t="s">
        <v>34097</v>
      </c>
      <c r="L3485" s="4" t="s">
        <v>34098</v>
      </c>
    </row>
    <row r="3486" spans="1:12" ht="15" customHeight="1">
      <c r="A3486" s="4" t="s">
        <v>43066</v>
      </c>
      <c r="B3486" s="4" t="s">
        <v>43067</v>
      </c>
      <c r="C3486" s="4" t="s">
        <v>38313</v>
      </c>
      <c r="D3486" s="4" t="s">
        <v>8885</v>
      </c>
      <c r="E3486" s="4" t="s">
        <v>43066</v>
      </c>
      <c r="F3486" s="4" t="s">
        <v>9031</v>
      </c>
      <c r="G3486" s="4" t="s">
        <v>8892</v>
      </c>
      <c r="H3486" s="4" t="s">
        <v>9558</v>
      </c>
      <c r="I3486" s="4"/>
      <c r="J3486" s="4" t="s">
        <v>34096</v>
      </c>
      <c r="K3486" s="4" t="s">
        <v>34097</v>
      </c>
      <c r="L3486" s="4" t="s">
        <v>34835</v>
      </c>
    </row>
    <row r="3487" spans="1:12" ht="15" customHeight="1">
      <c r="A3487" s="4" t="s">
        <v>43068</v>
      </c>
      <c r="B3487" s="4" t="s">
        <v>43069</v>
      </c>
      <c r="C3487" s="4" t="s">
        <v>34967</v>
      </c>
      <c r="D3487" s="4" t="s">
        <v>8885</v>
      </c>
      <c r="E3487" s="4" t="s">
        <v>43068</v>
      </c>
      <c r="F3487" s="4" t="s">
        <v>8888</v>
      </c>
      <c r="G3487" s="4" t="s">
        <v>8884</v>
      </c>
      <c r="H3487" s="4" t="s">
        <v>9527</v>
      </c>
      <c r="I3487" s="4" t="s">
        <v>9375</v>
      </c>
      <c r="J3487" s="4" t="s">
        <v>4159</v>
      </c>
      <c r="K3487" s="4" t="s">
        <v>34127</v>
      </c>
      <c r="L3487" s="4" t="s">
        <v>34128</v>
      </c>
    </row>
    <row r="3488" spans="1:12" ht="15" customHeight="1">
      <c r="A3488" s="4" t="s">
        <v>43070</v>
      </c>
      <c r="B3488" s="4" t="s">
        <v>43071</v>
      </c>
      <c r="C3488" s="4" t="s">
        <v>34967</v>
      </c>
      <c r="D3488" s="4" t="s">
        <v>8885</v>
      </c>
      <c r="E3488" s="4" t="s">
        <v>43070</v>
      </c>
      <c r="F3488" s="4" t="s">
        <v>8888</v>
      </c>
      <c r="G3488" s="4" t="s">
        <v>8884</v>
      </c>
      <c r="H3488" s="4" t="s">
        <v>9527</v>
      </c>
      <c r="I3488" s="4" t="s">
        <v>9375</v>
      </c>
      <c r="J3488" s="4" t="s">
        <v>4159</v>
      </c>
      <c r="K3488" s="4" t="s">
        <v>34127</v>
      </c>
      <c r="L3488" s="4" t="s">
        <v>34128</v>
      </c>
    </row>
    <row r="3489" spans="1:12" ht="15" customHeight="1">
      <c r="A3489" s="4" t="s">
        <v>43072</v>
      </c>
      <c r="B3489" s="4" t="s">
        <v>43073</v>
      </c>
      <c r="C3489" s="4" t="s">
        <v>35143</v>
      </c>
      <c r="D3489" s="4" t="s">
        <v>8885</v>
      </c>
      <c r="E3489" s="4" t="s">
        <v>43072</v>
      </c>
      <c r="F3489" s="4" t="s">
        <v>8916</v>
      </c>
      <c r="G3489" s="4" t="s">
        <v>8892</v>
      </c>
      <c r="H3489" s="4" t="s">
        <v>35144</v>
      </c>
      <c r="I3489" s="4"/>
      <c r="J3489" s="4" t="s">
        <v>4159</v>
      </c>
      <c r="K3489" s="4" t="s">
        <v>34127</v>
      </c>
      <c r="L3489" s="4" t="s">
        <v>34128</v>
      </c>
    </row>
    <row r="3490" spans="1:12" ht="15" customHeight="1">
      <c r="A3490" s="4" t="s">
        <v>43074</v>
      </c>
      <c r="B3490" s="4" t="s">
        <v>43075</v>
      </c>
      <c r="C3490" s="4" t="s">
        <v>43076</v>
      </c>
      <c r="D3490" s="4" t="s">
        <v>8885</v>
      </c>
      <c r="E3490" s="4" t="s">
        <v>43074</v>
      </c>
      <c r="F3490" s="4" t="s">
        <v>9031</v>
      </c>
      <c r="G3490" s="4" t="s">
        <v>8892</v>
      </c>
      <c r="H3490" s="4" t="s">
        <v>9536</v>
      </c>
      <c r="I3490" s="4"/>
      <c r="J3490" s="4" t="s">
        <v>4159</v>
      </c>
      <c r="K3490" s="4" t="s">
        <v>34127</v>
      </c>
      <c r="L3490" s="4" t="s">
        <v>34128</v>
      </c>
    </row>
    <row r="3491" spans="1:12" ht="15" customHeight="1">
      <c r="A3491" s="4" t="s">
        <v>43077</v>
      </c>
      <c r="B3491" s="4" t="s">
        <v>43078</v>
      </c>
      <c r="C3491" s="4" t="s">
        <v>38449</v>
      </c>
      <c r="D3491" s="4" t="s">
        <v>8885</v>
      </c>
      <c r="E3491" s="4" t="s">
        <v>43077</v>
      </c>
      <c r="F3491" s="4" t="s">
        <v>8916</v>
      </c>
      <c r="G3491" s="4" t="s">
        <v>8892</v>
      </c>
      <c r="H3491" s="4" t="s">
        <v>9558</v>
      </c>
      <c r="I3491" s="4"/>
      <c r="J3491" s="4" t="s">
        <v>4159</v>
      </c>
      <c r="K3491" s="4" t="s">
        <v>34127</v>
      </c>
      <c r="L3491" s="4" t="s">
        <v>34128</v>
      </c>
    </row>
    <row r="3492" spans="1:12" ht="15" customHeight="1">
      <c r="A3492" s="4" t="s">
        <v>43079</v>
      </c>
      <c r="B3492" s="4" t="s">
        <v>43080</v>
      </c>
      <c r="C3492" s="4" t="s">
        <v>34944</v>
      </c>
      <c r="D3492" s="4" t="s">
        <v>8885</v>
      </c>
      <c r="E3492" s="4" t="s">
        <v>43079</v>
      </c>
      <c r="F3492" s="4" t="s">
        <v>34573</v>
      </c>
      <c r="G3492" s="4" t="s">
        <v>8892</v>
      </c>
      <c r="H3492" s="4" t="s">
        <v>9606</v>
      </c>
      <c r="I3492" s="4"/>
      <c r="J3492" s="4" t="s">
        <v>4159</v>
      </c>
      <c r="K3492" s="4" t="s">
        <v>34127</v>
      </c>
      <c r="L3492" s="4" t="s">
        <v>34128</v>
      </c>
    </row>
    <row r="3493" spans="1:12" ht="15" customHeight="1">
      <c r="A3493" s="4" t="s">
        <v>43081</v>
      </c>
      <c r="B3493" s="4" t="s">
        <v>43082</v>
      </c>
      <c r="C3493" s="4" t="s">
        <v>34851</v>
      </c>
      <c r="D3493" s="4" t="s">
        <v>8885</v>
      </c>
      <c r="E3493" s="4" t="s">
        <v>43081</v>
      </c>
      <c r="F3493" s="4" t="s">
        <v>9031</v>
      </c>
      <c r="G3493" s="4" t="s">
        <v>8892</v>
      </c>
      <c r="H3493" s="4" t="s">
        <v>9594</v>
      </c>
      <c r="I3493" s="4"/>
      <c r="J3493" s="4" t="s">
        <v>4159</v>
      </c>
      <c r="K3493" s="4" t="s">
        <v>34127</v>
      </c>
      <c r="L3493" s="4" t="s">
        <v>34128</v>
      </c>
    </row>
    <row r="3494" spans="1:12" ht="15" customHeight="1">
      <c r="A3494" s="4" t="s">
        <v>43083</v>
      </c>
      <c r="B3494" s="4" t="s">
        <v>43084</v>
      </c>
      <c r="C3494" s="4" t="s">
        <v>37293</v>
      </c>
      <c r="D3494" s="4" t="s">
        <v>8885</v>
      </c>
      <c r="E3494" s="4" t="s">
        <v>43085</v>
      </c>
      <c r="F3494" s="4" t="s">
        <v>8916</v>
      </c>
      <c r="G3494" s="4" t="s">
        <v>8892</v>
      </c>
      <c r="H3494" s="4" t="s">
        <v>31907</v>
      </c>
      <c r="I3494" s="4"/>
      <c r="J3494" s="4" t="s">
        <v>4159</v>
      </c>
      <c r="K3494" s="4" t="s">
        <v>34127</v>
      </c>
      <c r="L3494" s="4" t="s">
        <v>34128</v>
      </c>
    </row>
    <row r="3495" spans="1:12" ht="15" customHeight="1">
      <c r="A3495" s="4" t="s">
        <v>43086</v>
      </c>
      <c r="B3495" s="4" t="s">
        <v>43087</v>
      </c>
      <c r="C3495" s="4" t="s">
        <v>34944</v>
      </c>
      <c r="D3495" s="4" t="s">
        <v>8885</v>
      </c>
      <c r="E3495" s="4" t="s">
        <v>43088</v>
      </c>
      <c r="F3495" s="4" t="s">
        <v>34573</v>
      </c>
      <c r="G3495" s="4" t="s">
        <v>8892</v>
      </c>
      <c r="H3495" s="4" t="s">
        <v>9606</v>
      </c>
      <c r="I3495" s="4"/>
      <c r="J3495" s="4" t="s">
        <v>4159</v>
      </c>
      <c r="K3495" s="4" t="s">
        <v>34127</v>
      </c>
      <c r="L3495" s="4" t="s">
        <v>34128</v>
      </c>
    </row>
    <row r="3496" spans="1:12" ht="15" customHeight="1">
      <c r="A3496" s="4" t="s">
        <v>43089</v>
      </c>
      <c r="B3496" s="4" t="s">
        <v>43090</v>
      </c>
      <c r="C3496" s="4" t="s">
        <v>43091</v>
      </c>
      <c r="D3496" s="4" t="s">
        <v>8885</v>
      </c>
      <c r="E3496" s="4" t="s">
        <v>43092</v>
      </c>
      <c r="F3496" s="4" t="s">
        <v>9025</v>
      </c>
      <c r="G3496" s="4" t="s">
        <v>36717</v>
      </c>
      <c r="H3496" s="4"/>
      <c r="I3496" s="4"/>
      <c r="J3496" s="4" t="s">
        <v>4159</v>
      </c>
      <c r="K3496" s="4" t="s">
        <v>34127</v>
      </c>
      <c r="L3496" s="4" t="s">
        <v>34128</v>
      </c>
    </row>
    <row r="3497" spans="1:12" ht="15" customHeight="1">
      <c r="A3497" s="4" t="s">
        <v>43093</v>
      </c>
      <c r="B3497" s="4" t="s">
        <v>43094</v>
      </c>
      <c r="C3497" s="4" t="s">
        <v>36639</v>
      </c>
      <c r="D3497" s="4" t="s">
        <v>8885</v>
      </c>
      <c r="E3497" s="4" t="s">
        <v>43093</v>
      </c>
      <c r="F3497" s="4" t="s">
        <v>9031</v>
      </c>
      <c r="G3497" s="4" t="s">
        <v>8884</v>
      </c>
      <c r="H3497" s="4"/>
      <c r="I3497" s="4"/>
      <c r="J3497" s="4" t="s">
        <v>34096</v>
      </c>
      <c r="K3497" s="4" t="s">
        <v>34097</v>
      </c>
      <c r="L3497" s="4" t="s">
        <v>34835</v>
      </c>
    </row>
    <row r="3498" spans="1:12" ht="15" customHeight="1">
      <c r="A3498" s="4" t="s">
        <v>43095</v>
      </c>
      <c r="B3498" s="4" t="s">
        <v>43096</v>
      </c>
      <c r="C3498" s="4" t="s">
        <v>34572</v>
      </c>
      <c r="D3498" s="4" t="s">
        <v>8885</v>
      </c>
      <c r="E3498" s="4" t="s">
        <v>43097</v>
      </c>
      <c r="F3498" s="4" t="s">
        <v>34573</v>
      </c>
      <c r="G3498" s="4" t="s">
        <v>9114</v>
      </c>
      <c r="H3498" s="4"/>
      <c r="I3498" s="4"/>
      <c r="J3498" s="4" t="s">
        <v>4159</v>
      </c>
      <c r="K3498" s="4" t="s">
        <v>34127</v>
      </c>
      <c r="L3498" s="4" t="s">
        <v>34128</v>
      </c>
    </row>
    <row r="3499" spans="1:12" ht="15" customHeight="1">
      <c r="A3499" s="4" t="s">
        <v>43098</v>
      </c>
      <c r="B3499" s="4" t="s">
        <v>43099</v>
      </c>
      <c r="C3499" s="4" t="s">
        <v>34122</v>
      </c>
      <c r="D3499" s="4" t="s">
        <v>8885</v>
      </c>
      <c r="E3499" s="4" t="s">
        <v>43100</v>
      </c>
      <c r="F3499" s="4" t="s">
        <v>9118</v>
      </c>
      <c r="G3499" s="4" t="s">
        <v>8892</v>
      </c>
      <c r="H3499" s="4" t="s">
        <v>9558</v>
      </c>
      <c r="I3499" s="4"/>
      <c r="J3499" s="4" t="s">
        <v>4159</v>
      </c>
      <c r="K3499" s="4" t="s">
        <v>34127</v>
      </c>
      <c r="L3499" s="4" t="s">
        <v>34128</v>
      </c>
    </row>
    <row r="3500" spans="1:12" ht="15" customHeight="1">
      <c r="A3500" s="4" t="s">
        <v>43101</v>
      </c>
      <c r="B3500" s="4" t="s">
        <v>43102</v>
      </c>
      <c r="C3500" s="4" t="s">
        <v>39689</v>
      </c>
      <c r="D3500" s="4" t="s">
        <v>8885</v>
      </c>
      <c r="E3500" s="4" t="s">
        <v>43101</v>
      </c>
      <c r="F3500" s="4" t="s">
        <v>10208</v>
      </c>
      <c r="G3500" s="4" t="s">
        <v>8884</v>
      </c>
      <c r="H3500" s="4" t="s">
        <v>9541</v>
      </c>
      <c r="I3500" s="4"/>
      <c r="J3500" s="4" t="s">
        <v>4159</v>
      </c>
      <c r="K3500" s="4" t="s">
        <v>34127</v>
      </c>
      <c r="L3500" s="4" t="s">
        <v>34128</v>
      </c>
    </row>
    <row r="3501" spans="1:12" ht="15" customHeight="1">
      <c r="A3501" s="4" t="s">
        <v>43103</v>
      </c>
      <c r="B3501" s="4" t="s">
        <v>43104</v>
      </c>
      <c r="C3501" s="4" t="s">
        <v>34167</v>
      </c>
      <c r="D3501" s="4" t="s">
        <v>8885</v>
      </c>
      <c r="E3501" s="4" t="s">
        <v>43103</v>
      </c>
      <c r="F3501" s="4" t="s">
        <v>34147</v>
      </c>
      <c r="G3501" s="4" t="s">
        <v>8892</v>
      </c>
      <c r="H3501" s="4" t="s">
        <v>9647</v>
      </c>
      <c r="I3501" s="4"/>
      <c r="J3501" s="4" t="s">
        <v>34096</v>
      </c>
      <c r="K3501" s="4" t="s">
        <v>34097</v>
      </c>
      <c r="L3501" s="4" t="s">
        <v>34835</v>
      </c>
    </row>
    <row r="3502" spans="1:12" ht="15" customHeight="1">
      <c r="A3502" s="4" t="s">
        <v>43105</v>
      </c>
      <c r="B3502" s="4" t="s">
        <v>43106</v>
      </c>
      <c r="C3502" s="4" t="s">
        <v>39689</v>
      </c>
      <c r="D3502" s="4" t="s">
        <v>8885</v>
      </c>
      <c r="E3502" s="4" t="s">
        <v>43105</v>
      </c>
      <c r="F3502" s="4" t="s">
        <v>10208</v>
      </c>
      <c r="G3502" s="4" t="s">
        <v>8884</v>
      </c>
      <c r="H3502" s="4" t="s">
        <v>9541</v>
      </c>
      <c r="I3502" s="4"/>
      <c r="J3502" s="4" t="s">
        <v>4159</v>
      </c>
      <c r="K3502" s="4" t="s">
        <v>34127</v>
      </c>
      <c r="L3502" s="4" t="s">
        <v>34128</v>
      </c>
    </row>
    <row r="3503" spans="1:12" ht="15" customHeight="1">
      <c r="A3503" s="4" t="s">
        <v>43107</v>
      </c>
      <c r="B3503" s="4" t="s">
        <v>43108</v>
      </c>
      <c r="C3503" s="4" t="s">
        <v>43109</v>
      </c>
      <c r="D3503" s="4" t="s">
        <v>8885</v>
      </c>
      <c r="E3503" s="4" t="s">
        <v>43107</v>
      </c>
      <c r="F3503" s="4" t="s">
        <v>10458</v>
      </c>
      <c r="G3503" s="4" t="s">
        <v>8884</v>
      </c>
      <c r="H3503" s="4" t="s">
        <v>9541</v>
      </c>
      <c r="I3503" s="4"/>
      <c r="J3503" s="4" t="s">
        <v>4159</v>
      </c>
      <c r="K3503" s="4" t="s">
        <v>34127</v>
      </c>
      <c r="L3503" s="4" t="s">
        <v>34128</v>
      </c>
    </row>
    <row r="3504" spans="1:12" ht="15" customHeight="1">
      <c r="A3504" s="4" t="s">
        <v>43110</v>
      </c>
      <c r="B3504" s="4" t="s">
        <v>43111</v>
      </c>
      <c r="C3504" s="4" t="s">
        <v>34944</v>
      </c>
      <c r="D3504" s="4" t="s">
        <v>8885</v>
      </c>
      <c r="E3504" s="4" t="s">
        <v>43112</v>
      </c>
      <c r="F3504" s="4" t="s">
        <v>34573</v>
      </c>
      <c r="G3504" s="4" t="s">
        <v>8892</v>
      </c>
      <c r="H3504" s="4" t="s">
        <v>9606</v>
      </c>
      <c r="I3504" s="4"/>
      <c r="J3504" s="4" t="s">
        <v>4159</v>
      </c>
      <c r="K3504" s="4" t="s">
        <v>34127</v>
      </c>
      <c r="L3504" s="4" t="s">
        <v>34128</v>
      </c>
    </row>
    <row r="3505" spans="1:12" ht="15" customHeight="1">
      <c r="A3505" s="4" t="s">
        <v>43113</v>
      </c>
      <c r="B3505" s="4" t="s">
        <v>43114</v>
      </c>
      <c r="C3505" s="4" t="s">
        <v>37621</v>
      </c>
      <c r="D3505" s="4" t="s">
        <v>8885</v>
      </c>
      <c r="E3505" s="4" t="s">
        <v>43115</v>
      </c>
      <c r="F3505" s="4" t="s">
        <v>10458</v>
      </c>
      <c r="G3505" s="4" t="s">
        <v>8884</v>
      </c>
      <c r="H3505" s="4"/>
      <c r="I3505" s="4"/>
      <c r="J3505" s="4" t="s">
        <v>4159</v>
      </c>
      <c r="K3505" s="4" t="s">
        <v>34127</v>
      </c>
      <c r="L3505" s="4" t="s">
        <v>34128</v>
      </c>
    </row>
    <row r="3506" spans="1:12" ht="15" customHeight="1">
      <c r="A3506" s="4" t="s">
        <v>43116</v>
      </c>
      <c r="B3506" s="4" t="s">
        <v>43117</v>
      </c>
      <c r="C3506" s="4" t="s">
        <v>39689</v>
      </c>
      <c r="D3506" s="4" t="s">
        <v>8885</v>
      </c>
      <c r="E3506" s="4" t="s">
        <v>43116</v>
      </c>
      <c r="F3506" s="4" t="s">
        <v>10208</v>
      </c>
      <c r="G3506" s="4" t="s">
        <v>8884</v>
      </c>
      <c r="H3506" s="4" t="s">
        <v>9541</v>
      </c>
      <c r="I3506" s="4"/>
      <c r="J3506" s="4" t="s">
        <v>4159</v>
      </c>
      <c r="K3506" s="4" t="s">
        <v>34127</v>
      </c>
      <c r="L3506" s="4" t="s">
        <v>34128</v>
      </c>
    </row>
    <row r="3507" spans="1:12" ht="15" customHeight="1">
      <c r="A3507" s="4" t="s">
        <v>43118</v>
      </c>
      <c r="B3507" s="4" t="s">
        <v>43119</v>
      </c>
      <c r="C3507" s="4" t="s">
        <v>39689</v>
      </c>
      <c r="D3507" s="4" t="s">
        <v>8885</v>
      </c>
      <c r="E3507" s="4" t="s">
        <v>43118</v>
      </c>
      <c r="F3507" s="4" t="s">
        <v>10208</v>
      </c>
      <c r="G3507" s="4" t="s">
        <v>8884</v>
      </c>
      <c r="H3507" s="4" t="s">
        <v>9541</v>
      </c>
      <c r="I3507" s="4"/>
      <c r="J3507" s="4" t="s">
        <v>4159</v>
      </c>
      <c r="K3507" s="4" t="s">
        <v>34127</v>
      </c>
      <c r="L3507" s="4" t="s">
        <v>34128</v>
      </c>
    </row>
    <row r="3508" spans="1:12" ht="15" customHeight="1">
      <c r="A3508" s="4" t="s">
        <v>43120</v>
      </c>
      <c r="B3508" s="4" t="s">
        <v>43121</v>
      </c>
      <c r="C3508" s="4" t="s">
        <v>43109</v>
      </c>
      <c r="D3508" s="4" t="s">
        <v>8885</v>
      </c>
      <c r="E3508" s="4" t="s">
        <v>43120</v>
      </c>
      <c r="F3508" s="4" t="s">
        <v>10458</v>
      </c>
      <c r="G3508" s="4" t="s">
        <v>8884</v>
      </c>
      <c r="H3508" s="4" t="s">
        <v>9541</v>
      </c>
      <c r="I3508" s="4"/>
      <c r="J3508" s="4" t="s">
        <v>4159</v>
      </c>
      <c r="K3508" s="4" t="s">
        <v>34127</v>
      </c>
      <c r="L3508" s="4" t="s">
        <v>34128</v>
      </c>
    </row>
    <row r="3509" spans="1:12" ht="15" customHeight="1">
      <c r="A3509" s="4" t="s">
        <v>43122</v>
      </c>
      <c r="B3509" s="4" t="s">
        <v>43123</v>
      </c>
      <c r="C3509" s="4" t="s">
        <v>36965</v>
      </c>
      <c r="D3509" s="4" t="s">
        <v>133</v>
      </c>
      <c r="E3509" s="4" t="s">
        <v>43122</v>
      </c>
      <c r="F3509" s="4" t="s">
        <v>9031</v>
      </c>
      <c r="G3509" s="4" t="s">
        <v>8892</v>
      </c>
      <c r="H3509" s="4" t="s">
        <v>32375</v>
      </c>
      <c r="I3509" s="4"/>
      <c r="J3509" s="4" t="s">
        <v>34112</v>
      </c>
      <c r="K3509" s="4" t="s">
        <v>34113</v>
      </c>
      <c r="L3509" s="4" t="s">
        <v>34550</v>
      </c>
    </row>
    <row r="3510" spans="1:12" ht="15" customHeight="1">
      <c r="A3510" s="4" t="s">
        <v>43124</v>
      </c>
      <c r="B3510" s="4" t="s">
        <v>43125</v>
      </c>
      <c r="C3510" s="4" t="s">
        <v>34167</v>
      </c>
      <c r="D3510" s="4" t="s">
        <v>8885</v>
      </c>
      <c r="E3510" s="4" t="s">
        <v>43126</v>
      </c>
      <c r="F3510" s="4" t="s">
        <v>34147</v>
      </c>
      <c r="G3510" s="4" t="s">
        <v>8892</v>
      </c>
      <c r="H3510" s="4" t="s">
        <v>9647</v>
      </c>
      <c r="I3510" s="4"/>
      <c r="J3510" s="4" t="s">
        <v>4159</v>
      </c>
      <c r="K3510" s="4" t="s">
        <v>34127</v>
      </c>
      <c r="L3510" s="4" t="s">
        <v>34128</v>
      </c>
    </row>
    <row r="3511" spans="1:12" ht="15" customHeight="1">
      <c r="A3511" s="4" t="s">
        <v>43127</v>
      </c>
      <c r="B3511" s="4" t="s">
        <v>43128</v>
      </c>
      <c r="C3511" s="4" t="s">
        <v>36915</v>
      </c>
      <c r="D3511" s="4" t="s">
        <v>8885</v>
      </c>
      <c r="E3511" s="4" t="s">
        <v>43129</v>
      </c>
      <c r="F3511" s="4" t="s">
        <v>9031</v>
      </c>
      <c r="G3511" s="4" t="s">
        <v>8884</v>
      </c>
      <c r="H3511" s="4"/>
      <c r="I3511" s="4"/>
      <c r="J3511" s="4" t="s">
        <v>4159</v>
      </c>
      <c r="K3511" s="4" t="s">
        <v>34127</v>
      </c>
      <c r="L3511" s="4" t="s">
        <v>34128</v>
      </c>
    </row>
    <row r="3512" spans="1:12" ht="15" customHeight="1">
      <c r="A3512" s="4" t="s">
        <v>43130</v>
      </c>
      <c r="B3512" s="4" t="s">
        <v>43131</v>
      </c>
      <c r="C3512" s="4" t="s">
        <v>34822</v>
      </c>
      <c r="D3512" s="4" t="s">
        <v>8885</v>
      </c>
      <c r="E3512" s="4" t="s">
        <v>43132</v>
      </c>
      <c r="F3512" s="4" t="s">
        <v>10458</v>
      </c>
      <c r="G3512" s="4" t="s">
        <v>34824</v>
      </c>
      <c r="H3512" s="4"/>
      <c r="I3512" s="4"/>
      <c r="J3512" s="4" t="s">
        <v>4159</v>
      </c>
      <c r="K3512" s="4" t="s">
        <v>34127</v>
      </c>
      <c r="L3512" s="4" t="s">
        <v>34128</v>
      </c>
    </row>
    <row r="3513" spans="1:12" ht="15" customHeight="1">
      <c r="A3513" s="4" t="s">
        <v>43133</v>
      </c>
      <c r="B3513" s="4" t="s">
        <v>43134</v>
      </c>
      <c r="C3513" s="4" t="s">
        <v>38371</v>
      </c>
      <c r="D3513" s="4" t="s">
        <v>8885</v>
      </c>
      <c r="E3513" s="4" t="s">
        <v>43135</v>
      </c>
      <c r="F3513" s="4" t="s">
        <v>8916</v>
      </c>
      <c r="G3513" s="4" t="s">
        <v>8892</v>
      </c>
      <c r="H3513" s="4" t="s">
        <v>9653</v>
      </c>
      <c r="I3513" s="4"/>
      <c r="J3513" s="4" t="s">
        <v>4159</v>
      </c>
      <c r="K3513" s="4" t="s">
        <v>34127</v>
      </c>
      <c r="L3513" s="4" t="s">
        <v>34128</v>
      </c>
    </row>
    <row r="3514" spans="1:12" ht="15" customHeight="1">
      <c r="A3514" s="4" t="s">
        <v>43136</v>
      </c>
      <c r="B3514" s="4" t="s">
        <v>43137</v>
      </c>
      <c r="C3514" s="4" t="s">
        <v>37386</v>
      </c>
      <c r="D3514" s="4" t="s">
        <v>8885</v>
      </c>
      <c r="E3514" s="4" t="s">
        <v>43136</v>
      </c>
      <c r="F3514" s="4" t="s">
        <v>9118</v>
      </c>
      <c r="G3514" s="4" t="s">
        <v>8884</v>
      </c>
      <c r="H3514" s="4"/>
      <c r="I3514" s="4"/>
      <c r="J3514" s="4" t="s">
        <v>34096</v>
      </c>
      <c r="K3514" s="4" t="s">
        <v>34097</v>
      </c>
      <c r="L3514" s="4" t="s">
        <v>34835</v>
      </c>
    </row>
    <row r="3515" spans="1:12" ht="15" customHeight="1">
      <c r="A3515" s="4" t="s">
        <v>43138</v>
      </c>
      <c r="B3515" s="4" t="s">
        <v>43139</v>
      </c>
      <c r="C3515" s="4" t="s">
        <v>35036</v>
      </c>
      <c r="D3515" s="4" t="s">
        <v>8885</v>
      </c>
      <c r="E3515" s="4" t="s">
        <v>43138</v>
      </c>
      <c r="F3515" s="4" t="s">
        <v>8916</v>
      </c>
      <c r="G3515" s="4" t="s">
        <v>8892</v>
      </c>
      <c r="H3515" s="4" t="s">
        <v>35037</v>
      </c>
      <c r="I3515" s="4"/>
      <c r="J3515" s="4" t="s">
        <v>34096</v>
      </c>
      <c r="K3515" s="4" t="s">
        <v>34097</v>
      </c>
      <c r="L3515" s="4" t="s">
        <v>34835</v>
      </c>
    </row>
    <row r="3516" spans="1:12" ht="15" customHeight="1">
      <c r="A3516" s="4" t="s">
        <v>43140</v>
      </c>
      <c r="B3516" s="4" t="s">
        <v>43141</v>
      </c>
      <c r="C3516" s="4" t="s">
        <v>43142</v>
      </c>
      <c r="D3516" s="4" t="s">
        <v>8885</v>
      </c>
      <c r="E3516" s="4" t="s">
        <v>43140</v>
      </c>
      <c r="F3516" s="4" t="s">
        <v>10458</v>
      </c>
      <c r="G3516" s="4" t="s">
        <v>8884</v>
      </c>
      <c r="H3516" s="4" t="s">
        <v>9597</v>
      </c>
      <c r="I3516" s="4"/>
      <c r="J3516" s="4" t="s">
        <v>4159</v>
      </c>
      <c r="K3516" s="4" t="s">
        <v>34127</v>
      </c>
      <c r="L3516" s="4" t="s">
        <v>34128</v>
      </c>
    </row>
    <row r="3517" spans="1:12" ht="15" customHeight="1">
      <c r="A3517" s="4" t="s">
        <v>43143</v>
      </c>
      <c r="B3517" s="4" t="s">
        <v>43144</v>
      </c>
      <c r="C3517" s="4" t="s">
        <v>35159</v>
      </c>
      <c r="D3517" s="4" t="s">
        <v>8885</v>
      </c>
      <c r="E3517" s="4" t="s">
        <v>43145</v>
      </c>
      <c r="F3517" s="4" t="s">
        <v>8916</v>
      </c>
      <c r="G3517" s="4" t="s">
        <v>8892</v>
      </c>
      <c r="H3517" s="4" t="s">
        <v>34930</v>
      </c>
      <c r="I3517" s="4"/>
      <c r="J3517" s="4" t="s">
        <v>4159</v>
      </c>
      <c r="K3517" s="4" t="s">
        <v>34127</v>
      </c>
      <c r="L3517" s="4" t="s">
        <v>34128</v>
      </c>
    </row>
    <row r="3518" spans="1:12" ht="15" customHeight="1">
      <c r="A3518" s="4" t="s">
        <v>43146</v>
      </c>
      <c r="B3518" s="4" t="s">
        <v>43147</v>
      </c>
      <c r="C3518" s="4" t="s">
        <v>38661</v>
      </c>
      <c r="D3518" s="4" t="s">
        <v>8885</v>
      </c>
      <c r="E3518" s="4" t="s">
        <v>43148</v>
      </c>
      <c r="F3518" s="4" t="s">
        <v>9031</v>
      </c>
      <c r="G3518" s="4" t="s">
        <v>8884</v>
      </c>
      <c r="H3518" s="4" t="s">
        <v>9527</v>
      </c>
      <c r="I3518" s="4"/>
      <c r="J3518" s="4" t="s">
        <v>4159</v>
      </c>
      <c r="K3518" s="4" t="s">
        <v>34127</v>
      </c>
      <c r="L3518" s="4" t="s">
        <v>34128</v>
      </c>
    </row>
    <row r="3519" spans="1:12" ht="15" customHeight="1">
      <c r="A3519" s="4" t="s">
        <v>43149</v>
      </c>
      <c r="B3519" s="4" t="s">
        <v>43150</v>
      </c>
      <c r="C3519" s="4" t="s">
        <v>37724</v>
      </c>
      <c r="D3519" s="4" t="s">
        <v>8885</v>
      </c>
      <c r="E3519" s="4" t="s">
        <v>43151</v>
      </c>
      <c r="F3519" s="4" t="s">
        <v>9031</v>
      </c>
      <c r="G3519" s="4" t="s">
        <v>8892</v>
      </c>
      <c r="H3519" s="4" t="s">
        <v>32375</v>
      </c>
      <c r="I3519" s="4"/>
      <c r="J3519" s="4" t="s">
        <v>4159</v>
      </c>
      <c r="K3519" s="4" t="s">
        <v>34127</v>
      </c>
      <c r="L3519" s="4" t="s">
        <v>34128</v>
      </c>
    </row>
    <row r="3520" spans="1:12" ht="15" customHeight="1">
      <c r="A3520" s="4" t="s">
        <v>43152</v>
      </c>
      <c r="B3520" s="4" t="s">
        <v>43153</v>
      </c>
      <c r="C3520" s="4" t="s">
        <v>37724</v>
      </c>
      <c r="D3520" s="4" t="s">
        <v>8885</v>
      </c>
      <c r="E3520" s="4" t="s">
        <v>43154</v>
      </c>
      <c r="F3520" s="4" t="s">
        <v>9031</v>
      </c>
      <c r="G3520" s="4" t="s">
        <v>8892</v>
      </c>
      <c r="H3520" s="4" t="s">
        <v>32375</v>
      </c>
      <c r="I3520" s="4"/>
      <c r="J3520" s="4" t="s">
        <v>4159</v>
      </c>
      <c r="K3520" s="4" t="s">
        <v>34127</v>
      </c>
      <c r="L3520" s="4" t="s">
        <v>34128</v>
      </c>
    </row>
    <row r="3521" spans="1:12" ht="15" customHeight="1">
      <c r="A3521" s="4" t="s">
        <v>43155</v>
      </c>
      <c r="B3521" s="4" t="s">
        <v>43156</v>
      </c>
      <c r="C3521" s="4" t="s">
        <v>34864</v>
      </c>
      <c r="D3521" s="4" t="s">
        <v>8885</v>
      </c>
      <c r="E3521" s="4" t="s">
        <v>43157</v>
      </c>
      <c r="F3521" s="4" t="s">
        <v>34147</v>
      </c>
      <c r="G3521" s="4" t="s">
        <v>8892</v>
      </c>
      <c r="H3521" s="4" t="s">
        <v>9527</v>
      </c>
      <c r="I3521" s="4"/>
      <c r="J3521" s="4" t="s">
        <v>4159</v>
      </c>
      <c r="K3521" s="4" t="s">
        <v>34127</v>
      </c>
      <c r="L3521" s="4" t="s">
        <v>34128</v>
      </c>
    </row>
    <row r="3522" spans="1:12" ht="15" customHeight="1">
      <c r="A3522" s="4" t="s">
        <v>43158</v>
      </c>
      <c r="B3522" s="4" t="s">
        <v>43159</v>
      </c>
      <c r="C3522" s="4" t="s">
        <v>34572</v>
      </c>
      <c r="D3522" s="4" t="s">
        <v>8885</v>
      </c>
      <c r="E3522" s="4" t="s">
        <v>43160</v>
      </c>
      <c r="F3522" s="4" t="s">
        <v>34573</v>
      </c>
      <c r="G3522" s="4" t="s">
        <v>9114</v>
      </c>
      <c r="H3522" s="4"/>
      <c r="I3522" s="4"/>
      <c r="J3522" s="4" t="s">
        <v>4159</v>
      </c>
      <c r="K3522" s="4" t="s">
        <v>34127</v>
      </c>
      <c r="L3522" s="4" t="s">
        <v>34128</v>
      </c>
    </row>
    <row r="3523" spans="1:12" ht="15" customHeight="1">
      <c r="A3523" s="4" t="s">
        <v>43161</v>
      </c>
      <c r="B3523" s="4" t="s">
        <v>43162</v>
      </c>
      <c r="C3523" s="4" t="s">
        <v>36778</v>
      </c>
      <c r="D3523" s="4" t="s">
        <v>8885</v>
      </c>
      <c r="E3523" s="4" t="s">
        <v>43163</v>
      </c>
      <c r="F3523" s="4" t="s">
        <v>34147</v>
      </c>
      <c r="G3523" s="4" t="s">
        <v>8892</v>
      </c>
      <c r="H3523" s="4" t="s">
        <v>9653</v>
      </c>
      <c r="I3523" s="4"/>
      <c r="J3523" s="4" t="s">
        <v>4159</v>
      </c>
      <c r="K3523" s="4" t="s">
        <v>34127</v>
      </c>
      <c r="L3523" s="4" t="s">
        <v>34128</v>
      </c>
    </row>
    <row r="3524" spans="1:12" ht="15" customHeight="1">
      <c r="A3524" s="4" t="s">
        <v>43164</v>
      </c>
      <c r="B3524" s="4" t="s">
        <v>43165</v>
      </c>
      <c r="C3524" s="4" t="s">
        <v>37833</v>
      </c>
      <c r="D3524" s="4" t="s">
        <v>8885</v>
      </c>
      <c r="E3524" s="4" t="s">
        <v>43166</v>
      </c>
      <c r="F3524" s="4" t="s">
        <v>9118</v>
      </c>
      <c r="G3524" s="4" t="s">
        <v>15007</v>
      </c>
      <c r="H3524" s="4"/>
      <c r="I3524" s="4"/>
      <c r="J3524" s="4" t="s">
        <v>4159</v>
      </c>
      <c r="K3524" s="4" t="s">
        <v>34127</v>
      </c>
      <c r="L3524" s="4" t="s">
        <v>34128</v>
      </c>
    </row>
    <row r="3525" spans="1:12" ht="15" customHeight="1">
      <c r="A3525" s="4" t="s">
        <v>43167</v>
      </c>
      <c r="B3525" s="4" t="s">
        <v>43168</v>
      </c>
      <c r="C3525" s="4" t="s">
        <v>34145</v>
      </c>
      <c r="D3525" s="4" t="s">
        <v>8885</v>
      </c>
      <c r="E3525" s="4" t="s">
        <v>43169</v>
      </c>
      <c r="F3525" s="4" t="s">
        <v>34147</v>
      </c>
      <c r="G3525" s="4" t="s">
        <v>8892</v>
      </c>
      <c r="H3525" s="4" t="s">
        <v>32433</v>
      </c>
      <c r="I3525" s="4"/>
      <c r="J3525" s="4" t="s">
        <v>4159</v>
      </c>
      <c r="K3525" s="4" t="s">
        <v>34127</v>
      </c>
      <c r="L3525" s="4" t="s">
        <v>34128</v>
      </c>
    </row>
    <row r="3526" spans="1:12" ht="15" customHeight="1">
      <c r="A3526" s="4" t="s">
        <v>43170</v>
      </c>
      <c r="B3526" s="4" t="s">
        <v>43171</v>
      </c>
      <c r="C3526" s="4" t="s">
        <v>36840</v>
      </c>
      <c r="D3526" s="4" t="s">
        <v>8885</v>
      </c>
      <c r="E3526" s="4" t="s">
        <v>43172</v>
      </c>
      <c r="F3526" s="4" t="s">
        <v>8888</v>
      </c>
      <c r="G3526" s="4" t="s">
        <v>8884</v>
      </c>
      <c r="H3526" s="4" t="s">
        <v>9603</v>
      </c>
      <c r="I3526" s="4"/>
      <c r="J3526" s="4" t="s">
        <v>4159</v>
      </c>
      <c r="K3526" s="4" t="s">
        <v>34127</v>
      </c>
      <c r="L3526" s="4" t="s">
        <v>34128</v>
      </c>
    </row>
    <row r="3527" spans="1:12" ht="15" customHeight="1">
      <c r="A3527" s="4" t="s">
        <v>43173</v>
      </c>
      <c r="B3527" s="4" t="s">
        <v>43174</v>
      </c>
      <c r="C3527" s="4" t="s">
        <v>36840</v>
      </c>
      <c r="D3527" s="4" t="s">
        <v>8885</v>
      </c>
      <c r="E3527" s="4" t="s">
        <v>43175</v>
      </c>
      <c r="F3527" s="4" t="s">
        <v>8888</v>
      </c>
      <c r="G3527" s="4" t="s">
        <v>8884</v>
      </c>
      <c r="H3527" s="4" t="s">
        <v>9603</v>
      </c>
      <c r="I3527" s="4"/>
      <c r="J3527" s="4" t="s">
        <v>4159</v>
      </c>
      <c r="K3527" s="4" t="s">
        <v>34127</v>
      </c>
      <c r="L3527" s="4" t="s">
        <v>34128</v>
      </c>
    </row>
    <row r="3528" spans="1:12" ht="15" customHeight="1">
      <c r="A3528" s="4" t="s">
        <v>43176</v>
      </c>
      <c r="B3528" s="4" t="s">
        <v>43177</v>
      </c>
      <c r="C3528" s="4" t="s">
        <v>34535</v>
      </c>
      <c r="D3528" s="4" t="s">
        <v>8885</v>
      </c>
      <c r="E3528" s="4" t="s">
        <v>43176</v>
      </c>
      <c r="F3528" s="4" t="s">
        <v>10208</v>
      </c>
      <c r="G3528" s="4" t="s">
        <v>8884</v>
      </c>
      <c r="H3528" s="4"/>
      <c r="I3528" s="4"/>
      <c r="J3528" s="4" t="s">
        <v>34096</v>
      </c>
      <c r="K3528" s="4" t="s">
        <v>34097</v>
      </c>
      <c r="L3528" s="4" t="s">
        <v>34098</v>
      </c>
    </row>
    <row r="3529" spans="1:12" ht="15" customHeight="1">
      <c r="A3529" s="4" t="s">
        <v>43178</v>
      </c>
      <c r="B3529" s="4" t="s">
        <v>43179</v>
      </c>
      <c r="C3529" s="4" t="s">
        <v>34962</v>
      </c>
      <c r="D3529" s="4" t="s">
        <v>8885</v>
      </c>
      <c r="E3529" s="4" t="s">
        <v>43178</v>
      </c>
      <c r="F3529" s="4" t="s">
        <v>9025</v>
      </c>
      <c r="G3529" s="4" t="s">
        <v>8892</v>
      </c>
      <c r="H3529" s="4" t="s">
        <v>9372</v>
      </c>
      <c r="I3529" s="4"/>
      <c r="J3529" s="4" t="s">
        <v>34096</v>
      </c>
      <c r="K3529" s="4" t="s">
        <v>34097</v>
      </c>
      <c r="L3529" s="4" t="s">
        <v>34098</v>
      </c>
    </row>
    <row r="3530" spans="1:12" ht="15" customHeight="1">
      <c r="A3530" s="4" t="s">
        <v>43180</v>
      </c>
      <c r="B3530" s="4" t="s">
        <v>43181</v>
      </c>
      <c r="C3530" s="4" t="s">
        <v>35159</v>
      </c>
      <c r="D3530" s="4" t="s">
        <v>8885</v>
      </c>
      <c r="E3530" s="4" t="s">
        <v>43180</v>
      </c>
      <c r="F3530" s="4" t="s">
        <v>8916</v>
      </c>
      <c r="G3530" s="4" t="s">
        <v>8892</v>
      </c>
      <c r="H3530" s="4" t="s">
        <v>34930</v>
      </c>
      <c r="I3530" s="4"/>
      <c r="J3530" s="4" t="s">
        <v>34096</v>
      </c>
      <c r="K3530" s="4" t="s">
        <v>34097</v>
      </c>
      <c r="L3530" s="4" t="s">
        <v>34835</v>
      </c>
    </row>
    <row r="3531" spans="1:12" ht="15" customHeight="1">
      <c r="A3531" s="4" t="s">
        <v>43182</v>
      </c>
      <c r="B3531" s="4" t="s">
        <v>43183</v>
      </c>
      <c r="C3531" s="4" t="s">
        <v>37386</v>
      </c>
      <c r="D3531" s="4" t="s">
        <v>8885</v>
      </c>
      <c r="E3531" s="4" t="s">
        <v>43182</v>
      </c>
      <c r="F3531" s="4" t="s">
        <v>9118</v>
      </c>
      <c r="G3531" s="4" t="s">
        <v>8884</v>
      </c>
      <c r="H3531" s="4"/>
      <c r="I3531" s="4"/>
      <c r="J3531" s="4" t="s">
        <v>34096</v>
      </c>
      <c r="K3531" s="4" t="s">
        <v>34097</v>
      </c>
      <c r="L3531" s="4" t="s">
        <v>34835</v>
      </c>
    </row>
    <row r="3532" spans="1:12" ht="15" customHeight="1">
      <c r="A3532" s="4" t="s">
        <v>43184</v>
      </c>
      <c r="B3532" s="4" t="s">
        <v>43185</v>
      </c>
      <c r="C3532" s="4" t="s">
        <v>34104</v>
      </c>
      <c r="D3532" s="4" t="s">
        <v>8885</v>
      </c>
      <c r="E3532" s="4" t="s">
        <v>43184</v>
      </c>
      <c r="F3532" s="4" t="s">
        <v>8888</v>
      </c>
      <c r="G3532" s="4" t="s">
        <v>8884</v>
      </c>
      <c r="H3532" s="4"/>
      <c r="I3532" s="4"/>
      <c r="J3532" s="4" t="s">
        <v>34096</v>
      </c>
      <c r="K3532" s="4" t="s">
        <v>34097</v>
      </c>
      <c r="L3532" s="4" t="s">
        <v>34835</v>
      </c>
    </row>
    <row r="3533" spans="1:12" ht="15" customHeight="1">
      <c r="A3533" s="4" t="s">
        <v>43186</v>
      </c>
      <c r="B3533" s="4" t="s">
        <v>43187</v>
      </c>
      <c r="C3533" s="4" t="s">
        <v>34606</v>
      </c>
      <c r="D3533" s="4" t="s">
        <v>8885</v>
      </c>
      <c r="E3533" s="4" t="s">
        <v>43188</v>
      </c>
      <c r="F3533" s="4" t="s">
        <v>34147</v>
      </c>
      <c r="G3533" s="4" t="s">
        <v>8892</v>
      </c>
      <c r="H3533" s="4" t="s">
        <v>9558</v>
      </c>
      <c r="I3533" s="4"/>
      <c r="J3533" s="4" t="s">
        <v>4159</v>
      </c>
      <c r="K3533" s="4" t="s">
        <v>34127</v>
      </c>
      <c r="L3533" s="4" t="s">
        <v>34128</v>
      </c>
    </row>
    <row r="3534" spans="1:12" ht="15" customHeight="1">
      <c r="A3534" s="4" t="s">
        <v>43189</v>
      </c>
      <c r="B3534" s="4" t="s">
        <v>43190</v>
      </c>
      <c r="C3534" s="4" t="s">
        <v>34933</v>
      </c>
      <c r="D3534" s="4" t="s">
        <v>8885</v>
      </c>
      <c r="E3534" s="4" t="s">
        <v>43191</v>
      </c>
      <c r="F3534" s="4" t="s">
        <v>9031</v>
      </c>
      <c r="G3534" s="4" t="s">
        <v>8892</v>
      </c>
      <c r="H3534" s="4" t="s">
        <v>9527</v>
      </c>
      <c r="I3534" s="4"/>
      <c r="J3534" s="4" t="s">
        <v>4159</v>
      </c>
      <c r="K3534" s="4" t="s">
        <v>34127</v>
      </c>
      <c r="L3534" s="4" t="s">
        <v>34128</v>
      </c>
    </row>
    <row r="3535" spans="1:12" ht="15" customHeight="1">
      <c r="A3535" s="4" t="s">
        <v>43192</v>
      </c>
      <c r="B3535" s="4" t="s">
        <v>43193</v>
      </c>
      <c r="C3535" s="4" t="s">
        <v>35036</v>
      </c>
      <c r="D3535" s="4" t="s">
        <v>8885</v>
      </c>
      <c r="E3535" s="4" t="s">
        <v>43194</v>
      </c>
      <c r="F3535" s="4" t="s">
        <v>8916</v>
      </c>
      <c r="G3535" s="4" t="s">
        <v>8892</v>
      </c>
      <c r="H3535" s="4" t="s">
        <v>35037</v>
      </c>
      <c r="I3535" s="4"/>
      <c r="J3535" s="4" t="s">
        <v>4159</v>
      </c>
      <c r="K3535" s="4" t="s">
        <v>34127</v>
      </c>
      <c r="L3535" s="4" t="s">
        <v>34128</v>
      </c>
    </row>
    <row r="3536" spans="1:12" ht="15" customHeight="1">
      <c r="A3536" s="4" t="s">
        <v>43195</v>
      </c>
      <c r="B3536" s="4" t="s">
        <v>43196</v>
      </c>
      <c r="C3536" s="4" t="s">
        <v>36715</v>
      </c>
      <c r="D3536" s="4" t="s">
        <v>8885</v>
      </c>
      <c r="E3536" s="4" t="s">
        <v>43197</v>
      </c>
      <c r="F3536" s="4" t="s">
        <v>34573</v>
      </c>
      <c r="G3536" s="4" t="s">
        <v>36717</v>
      </c>
      <c r="H3536" s="4"/>
      <c r="I3536" s="4"/>
      <c r="J3536" s="4" t="s">
        <v>4159</v>
      </c>
      <c r="K3536" s="4" t="s">
        <v>34127</v>
      </c>
      <c r="L3536" s="4" t="s">
        <v>34128</v>
      </c>
    </row>
    <row r="3537" spans="1:12" ht="15" customHeight="1">
      <c r="A3537" s="4" t="s">
        <v>43198</v>
      </c>
      <c r="B3537" s="4" t="s">
        <v>43199</v>
      </c>
      <c r="C3537" s="4" t="s">
        <v>40092</v>
      </c>
      <c r="D3537" s="4" t="s">
        <v>8885</v>
      </c>
      <c r="E3537" s="4" t="s">
        <v>43198</v>
      </c>
      <c r="F3537" s="4" t="s">
        <v>9025</v>
      </c>
      <c r="G3537" s="4" t="s">
        <v>8884</v>
      </c>
      <c r="H3537" s="4"/>
      <c r="I3537" s="4"/>
      <c r="J3537" s="4" t="s">
        <v>34096</v>
      </c>
      <c r="K3537" s="4" t="s">
        <v>34097</v>
      </c>
      <c r="L3537" s="4" t="s">
        <v>34835</v>
      </c>
    </row>
    <row r="3538" spans="1:12" ht="15" customHeight="1">
      <c r="A3538" s="4" t="s">
        <v>43200</v>
      </c>
      <c r="B3538" s="4" t="s">
        <v>43201</v>
      </c>
      <c r="C3538" s="4" t="s">
        <v>36654</v>
      </c>
      <c r="D3538" s="4" t="s">
        <v>8885</v>
      </c>
      <c r="E3538" s="4" t="s">
        <v>43202</v>
      </c>
      <c r="F3538" s="4" t="s">
        <v>9031</v>
      </c>
      <c r="G3538" s="4" t="s">
        <v>8892</v>
      </c>
      <c r="H3538" s="4" t="s">
        <v>9606</v>
      </c>
      <c r="I3538" s="4"/>
      <c r="J3538" s="4" t="s">
        <v>4159</v>
      </c>
      <c r="K3538" s="4" t="s">
        <v>34127</v>
      </c>
      <c r="L3538" s="4" t="s">
        <v>34128</v>
      </c>
    </row>
    <row r="3539" spans="1:12" ht="15" customHeight="1">
      <c r="A3539" s="4" t="s">
        <v>43203</v>
      </c>
      <c r="B3539" s="4" t="s">
        <v>43204</v>
      </c>
      <c r="C3539" s="4" t="s">
        <v>40092</v>
      </c>
      <c r="D3539" s="4" t="s">
        <v>8885</v>
      </c>
      <c r="E3539" s="4" t="s">
        <v>43203</v>
      </c>
      <c r="F3539" s="4" t="s">
        <v>9025</v>
      </c>
      <c r="G3539" s="4" t="s">
        <v>8884</v>
      </c>
      <c r="H3539" s="4"/>
      <c r="I3539" s="4"/>
      <c r="J3539" s="4" t="s">
        <v>34096</v>
      </c>
      <c r="K3539" s="4" t="s">
        <v>34097</v>
      </c>
      <c r="L3539" s="4" t="s">
        <v>34835</v>
      </c>
    </row>
    <row r="3540" spans="1:12" ht="15" customHeight="1">
      <c r="A3540" s="4" t="s">
        <v>43205</v>
      </c>
      <c r="B3540" s="4" t="s">
        <v>43206</v>
      </c>
      <c r="C3540" s="4" t="s">
        <v>34874</v>
      </c>
      <c r="D3540" s="4" t="s">
        <v>8885</v>
      </c>
      <c r="E3540" s="4" t="s">
        <v>43207</v>
      </c>
      <c r="F3540" s="4" t="s">
        <v>9025</v>
      </c>
      <c r="G3540" s="4" t="s">
        <v>9215</v>
      </c>
      <c r="H3540" s="4" t="s">
        <v>9372</v>
      </c>
      <c r="I3540" s="4"/>
      <c r="J3540" s="4" t="s">
        <v>34096</v>
      </c>
      <c r="K3540" s="4" t="s">
        <v>34097</v>
      </c>
      <c r="L3540" s="4" t="s">
        <v>34098</v>
      </c>
    </row>
    <row r="3541" spans="1:12" ht="15" customHeight="1">
      <c r="A3541" s="4" t="s">
        <v>43208</v>
      </c>
      <c r="B3541" s="4" t="s">
        <v>43209</v>
      </c>
      <c r="C3541" s="4" t="s">
        <v>34874</v>
      </c>
      <c r="D3541" s="4" t="s">
        <v>8885</v>
      </c>
      <c r="E3541" s="4" t="s">
        <v>43210</v>
      </c>
      <c r="F3541" s="4" t="s">
        <v>9025</v>
      </c>
      <c r="G3541" s="4" t="s">
        <v>9215</v>
      </c>
      <c r="H3541" s="4" t="s">
        <v>9372</v>
      </c>
      <c r="I3541" s="4"/>
      <c r="J3541" s="4" t="s">
        <v>34096</v>
      </c>
      <c r="K3541" s="4" t="s">
        <v>34097</v>
      </c>
      <c r="L3541" s="4" t="s">
        <v>34098</v>
      </c>
    </row>
    <row r="3542" spans="1:12" ht="15" customHeight="1">
      <c r="A3542" s="4" t="s">
        <v>43211</v>
      </c>
      <c r="B3542" s="4" t="s">
        <v>43212</v>
      </c>
      <c r="C3542" s="4" t="s">
        <v>34874</v>
      </c>
      <c r="D3542" s="4" t="s">
        <v>8885</v>
      </c>
      <c r="E3542" s="4" t="s">
        <v>43213</v>
      </c>
      <c r="F3542" s="4" t="s">
        <v>9025</v>
      </c>
      <c r="G3542" s="4" t="s">
        <v>9215</v>
      </c>
      <c r="H3542" s="4" t="s">
        <v>9372</v>
      </c>
      <c r="I3542" s="4"/>
      <c r="J3542" s="4" t="s">
        <v>34096</v>
      </c>
      <c r="K3542" s="4" t="s">
        <v>34097</v>
      </c>
      <c r="L3542" s="4" t="s">
        <v>34098</v>
      </c>
    </row>
    <row r="3543" spans="1:12" ht="15" customHeight="1">
      <c r="A3543" s="4" t="s">
        <v>43214</v>
      </c>
      <c r="B3543" s="4" t="s">
        <v>43215</v>
      </c>
      <c r="C3543" s="4" t="s">
        <v>34874</v>
      </c>
      <c r="D3543" s="4" t="s">
        <v>8885</v>
      </c>
      <c r="E3543" s="4" t="s">
        <v>43216</v>
      </c>
      <c r="F3543" s="4" t="s">
        <v>9025</v>
      </c>
      <c r="G3543" s="4" t="s">
        <v>9215</v>
      </c>
      <c r="H3543" s="4" t="s">
        <v>9372</v>
      </c>
      <c r="I3543" s="4"/>
      <c r="J3543" s="4" t="s">
        <v>34096</v>
      </c>
      <c r="K3543" s="4" t="s">
        <v>34097</v>
      </c>
      <c r="L3543" s="4" t="s">
        <v>34098</v>
      </c>
    </row>
    <row r="3544" spans="1:12" ht="15" customHeight="1">
      <c r="A3544" s="4" t="s">
        <v>43217</v>
      </c>
      <c r="B3544" s="4" t="s">
        <v>43218</v>
      </c>
      <c r="C3544" s="4" t="s">
        <v>34874</v>
      </c>
      <c r="D3544" s="4" t="s">
        <v>8885</v>
      </c>
      <c r="E3544" s="4" t="s">
        <v>43219</v>
      </c>
      <c r="F3544" s="4" t="s">
        <v>9025</v>
      </c>
      <c r="G3544" s="4" t="s">
        <v>9215</v>
      </c>
      <c r="H3544" s="4" t="s">
        <v>9372</v>
      </c>
      <c r="I3544" s="4"/>
      <c r="J3544" s="4" t="s">
        <v>34096</v>
      </c>
      <c r="K3544" s="4" t="s">
        <v>34097</v>
      </c>
      <c r="L3544" s="4" t="s">
        <v>34098</v>
      </c>
    </row>
    <row r="3545" spans="1:12" ht="15" customHeight="1">
      <c r="A3545" s="4" t="s">
        <v>43220</v>
      </c>
      <c r="B3545" s="4" t="s">
        <v>43221</v>
      </c>
      <c r="C3545" s="4" t="s">
        <v>34874</v>
      </c>
      <c r="D3545" s="4" t="s">
        <v>8885</v>
      </c>
      <c r="E3545" s="4" t="s">
        <v>43222</v>
      </c>
      <c r="F3545" s="4" t="s">
        <v>9025</v>
      </c>
      <c r="G3545" s="4" t="s">
        <v>9215</v>
      </c>
      <c r="H3545" s="4" t="s">
        <v>9372</v>
      </c>
      <c r="I3545" s="4"/>
      <c r="J3545" s="4" t="s">
        <v>34096</v>
      </c>
      <c r="K3545" s="4" t="s">
        <v>34097</v>
      </c>
      <c r="L3545" s="4" t="s">
        <v>34098</v>
      </c>
    </row>
    <row r="3546" spans="1:12" ht="15" customHeight="1">
      <c r="A3546" s="4" t="s">
        <v>43223</v>
      </c>
      <c r="B3546" s="4" t="s">
        <v>43224</v>
      </c>
      <c r="C3546" s="4" t="s">
        <v>34874</v>
      </c>
      <c r="D3546" s="4" t="s">
        <v>8885</v>
      </c>
      <c r="E3546" s="4" t="s">
        <v>43225</v>
      </c>
      <c r="F3546" s="4" t="s">
        <v>9025</v>
      </c>
      <c r="G3546" s="4" t="s">
        <v>9215</v>
      </c>
      <c r="H3546" s="4" t="s">
        <v>9372</v>
      </c>
      <c r="I3546" s="4"/>
      <c r="J3546" s="4" t="s">
        <v>34096</v>
      </c>
      <c r="K3546" s="4" t="s">
        <v>34097</v>
      </c>
      <c r="L3546" s="4" t="s">
        <v>34098</v>
      </c>
    </row>
    <row r="3547" spans="1:12" ht="15" customHeight="1">
      <c r="A3547" s="4" t="s">
        <v>43226</v>
      </c>
      <c r="B3547" s="4" t="s">
        <v>43227</v>
      </c>
      <c r="C3547" s="4" t="s">
        <v>34874</v>
      </c>
      <c r="D3547" s="4" t="s">
        <v>8885</v>
      </c>
      <c r="E3547" s="4" t="s">
        <v>43228</v>
      </c>
      <c r="F3547" s="4" t="s">
        <v>9025</v>
      </c>
      <c r="G3547" s="4" t="s">
        <v>9215</v>
      </c>
      <c r="H3547" s="4" t="s">
        <v>9372</v>
      </c>
      <c r="I3547" s="4"/>
      <c r="J3547" s="4" t="s">
        <v>34096</v>
      </c>
      <c r="K3547" s="4" t="s">
        <v>34097</v>
      </c>
      <c r="L3547" s="4" t="s">
        <v>34098</v>
      </c>
    </row>
    <row r="3548" spans="1:12" ht="15" customHeight="1">
      <c r="A3548" s="4" t="s">
        <v>43229</v>
      </c>
      <c r="B3548" s="4" t="s">
        <v>43230</v>
      </c>
      <c r="C3548" s="4" t="s">
        <v>34874</v>
      </c>
      <c r="D3548" s="4" t="s">
        <v>8885</v>
      </c>
      <c r="E3548" s="4" t="s">
        <v>43231</v>
      </c>
      <c r="F3548" s="4" t="s">
        <v>9025</v>
      </c>
      <c r="G3548" s="4" t="s">
        <v>9215</v>
      </c>
      <c r="H3548" s="4" t="s">
        <v>9372</v>
      </c>
      <c r="I3548" s="4"/>
      <c r="J3548" s="4" t="s">
        <v>34096</v>
      </c>
      <c r="K3548" s="4" t="s">
        <v>34097</v>
      </c>
      <c r="L3548" s="4" t="s">
        <v>34098</v>
      </c>
    </row>
    <row r="3549" spans="1:12" ht="15" customHeight="1">
      <c r="A3549" s="4" t="s">
        <v>43232</v>
      </c>
      <c r="B3549" s="4" t="s">
        <v>43233</v>
      </c>
      <c r="C3549" s="4" t="s">
        <v>34874</v>
      </c>
      <c r="D3549" s="4" t="s">
        <v>8885</v>
      </c>
      <c r="E3549" s="4" t="s">
        <v>43234</v>
      </c>
      <c r="F3549" s="4" t="s">
        <v>9025</v>
      </c>
      <c r="G3549" s="4" t="s">
        <v>9215</v>
      </c>
      <c r="H3549" s="4" t="s">
        <v>9372</v>
      </c>
      <c r="I3549" s="4"/>
      <c r="J3549" s="4" t="s">
        <v>34096</v>
      </c>
      <c r="K3549" s="4" t="s">
        <v>34097</v>
      </c>
      <c r="L3549" s="4" t="s">
        <v>34098</v>
      </c>
    </row>
    <row r="3550" spans="1:12" ht="15" customHeight="1">
      <c r="A3550" s="4" t="s">
        <v>43235</v>
      </c>
      <c r="B3550" s="4" t="s">
        <v>43236</v>
      </c>
      <c r="C3550" s="4" t="s">
        <v>34874</v>
      </c>
      <c r="D3550" s="4" t="s">
        <v>8885</v>
      </c>
      <c r="E3550" s="4" t="s">
        <v>43237</v>
      </c>
      <c r="F3550" s="4" t="s">
        <v>9025</v>
      </c>
      <c r="G3550" s="4" t="s">
        <v>9215</v>
      </c>
      <c r="H3550" s="4" t="s">
        <v>9372</v>
      </c>
      <c r="I3550" s="4"/>
      <c r="J3550" s="4" t="s">
        <v>34096</v>
      </c>
      <c r="K3550" s="4" t="s">
        <v>34097</v>
      </c>
      <c r="L3550" s="4" t="s">
        <v>34098</v>
      </c>
    </row>
    <row r="3551" spans="1:12" ht="15" customHeight="1">
      <c r="A3551" s="4" t="s">
        <v>43238</v>
      </c>
      <c r="B3551" s="4" t="s">
        <v>43239</v>
      </c>
      <c r="C3551" s="4" t="s">
        <v>34874</v>
      </c>
      <c r="D3551" s="4" t="s">
        <v>8885</v>
      </c>
      <c r="E3551" s="4" t="s">
        <v>43240</v>
      </c>
      <c r="F3551" s="4" t="s">
        <v>9025</v>
      </c>
      <c r="G3551" s="4" t="s">
        <v>9215</v>
      </c>
      <c r="H3551" s="4" t="s">
        <v>9372</v>
      </c>
      <c r="I3551" s="4"/>
      <c r="J3551" s="4" t="s">
        <v>34096</v>
      </c>
      <c r="K3551" s="4" t="s">
        <v>34097</v>
      </c>
      <c r="L3551" s="4" t="s">
        <v>34098</v>
      </c>
    </row>
    <row r="3552" spans="1:12" ht="15" customHeight="1">
      <c r="A3552" s="4" t="s">
        <v>43241</v>
      </c>
      <c r="B3552" s="4" t="s">
        <v>43242</v>
      </c>
      <c r="C3552" s="4" t="s">
        <v>34874</v>
      </c>
      <c r="D3552" s="4" t="s">
        <v>8885</v>
      </c>
      <c r="E3552" s="4" t="s">
        <v>43243</v>
      </c>
      <c r="F3552" s="4" t="s">
        <v>9025</v>
      </c>
      <c r="G3552" s="4" t="s">
        <v>9215</v>
      </c>
      <c r="H3552" s="4" t="s">
        <v>9372</v>
      </c>
      <c r="I3552" s="4"/>
      <c r="J3552" s="4" t="s">
        <v>34096</v>
      </c>
      <c r="K3552" s="4" t="s">
        <v>34097</v>
      </c>
      <c r="L3552" s="4" t="s">
        <v>34098</v>
      </c>
    </row>
    <row r="3553" spans="1:12" ht="15" customHeight="1">
      <c r="A3553" s="4" t="s">
        <v>43244</v>
      </c>
      <c r="B3553" s="4" t="s">
        <v>43245</v>
      </c>
      <c r="C3553" s="4" t="s">
        <v>34874</v>
      </c>
      <c r="D3553" s="4" t="s">
        <v>8885</v>
      </c>
      <c r="E3553" s="4" t="s">
        <v>43246</v>
      </c>
      <c r="F3553" s="4" t="s">
        <v>9025</v>
      </c>
      <c r="G3553" s="4" t="s">
        <v>9215</v>
      </c>
      <c r="H3553" s="4" t="s">
        <v>9372</v>
      </c>
      <c r="I3553" s="4"/>
      <c r="J3553" s="4" t="s">
        <v>34096</v>
      </c>
      <c r="K3553" s="4" t="s">
        <v>34097</v>
      </c>
      <c r="L3553" s="4" t="s">
        <v>34098</v>
      </c>
    </row>
    <row r="3554" spans="1:12" ht="15" customHeight="1">
      <c r="A3554" s="4" t="s">
        <v>43247</v>
      </c>
      <c r="B3554" s="4" t="s">
        <v>43248</v>
      </c>
      <c r="C3554" s="4" t="s">
        <v>34874</v>
      </c>
      <c r="D3554" s="4" t="s">
        <v>8885</v>
      </c>
      <c r="E3554" s="4" t="s">
        <v>43249</v>
      </c>
      <c r="F3554" s="4" t="s">
        <v>9025</v>
      </c>
      <c r="G3554" s="4" t="s">
        <v>9215</v>
      </c>
      <c r="H3554" s="4" t="s">
        <v>9372</v>
      </c>
      <c r="I3554" s="4"/>
      <c r="J3554" s="4" t="s">
        <v>34096</v>
      </c>
      <c r="K3554" s="4" t="s">
        <v>34097</v>
      </c>
      <c r="L3554" s="4" t="s">
        <v>34098</v>
      </c>
    </row>
    <row r="3555" spans="1:12" ht="15" customHeight="1">
      <c r="A3555" s="4" t="s">
        <v>43250</v>
      </c>
      <c r="B3555" s="4" t="s">
        <v>43251</v>
      </c>
      <c r="C3555" s="4" t="s">
        <v>34874</v>
      </c>
      <c r="D3555" s="4" t="s">
        <v>8885</v>
      </c>
      <c r="E3555" s="4" t="s">
        <v>43252</v>
      </c>
      <c r="F3555" s="4" t="s">
        <v>9025</v>
      </c>
      <c r="G3555" s="4" t="s">
        <v>9215</v>
      </c>
      <c r="H3555" s="4" t="s">
        <v>9372</v>
      </c>
      <c r="I3555" s="4"/>
      <c r="J3555" s="4" t="s">
        <v>34096</v>
      </c>
      <c r="K3555" s="4" t="s">
        <v>34097</v>
      </c>
      <c r="L3555" s="4" t="s">
        <v>34098</v>
      </c>
    </row>
    <row r="3556" spans="1:12" ht="15" customHeight="1">
      <c r="A3556" s="4" t="s">
        <v>43253</v>
      </c>
      <c r="B3556" s="4" t="s">
        <v>43254</v>
      </c>
      <c r="C3556" s="4" t="s">
        <v>35159</v>
      </c>
      <c r="D3556" s="4" t="s">
        <v>8885</v>
      </c>
      <c r="E3556" s="4" t="s">
        <v>43253</v>
      </c>
      <c r="F3556" s="4" t="s">
        <v>8916</v>
      </c>
      <c r="G3556" s="4" t="s">
        <v>8892</v>
      </c>
      <c r="H3556" s="4" t="s">
        <v>34930</v>
      </c>
      <c r="I3556" s="4"/>
      <c r="J3556" s="4" t="s">
        <v>34096</v>
      </c>
      <c r="K3556" s="4" t="s">
        <v>34097</v>
      </c>
      <c r="L3556" s="4" t="s">
        <v>34098</v>
      </c>
    </row>
    <row r="3557" spans="1:12" ht="15" customHeight="1">
      <c r="A3557" s="4" t="s">
        <v>43255</v>
      </c>
      <c r="B3557" s="4" t="s">
        <v>43256</v>
      </c>
      <c r="C3557" s="4" t="s">
        <v>37866</v>
      </c>
      <c r="D3557" s="4" t="s">
        <v>8885</v>
      </c>
      <c r="E3557" s="4" t="s">
        <v>43255</v>
      </c>
      <c r="F3557" s="4" t="s">
        <v>8888</v>
      </c>
      <c r="G3557" s="4" t="s">
        <v>8892</v>
      </c>
      <c r="H3557" s="4" t="s">
        <v>9558</v>
      </c>
      <c r="I3557" s="4"/>
      <c r="J3557" s="4" t="s">
        <v>34096</v>
      </c>
      <c r="K3557" s="4" t="s">
        <v>34097</v>
      </c>
      <c r="L3557" s="4" t="s">
        <v>34835</v>
      </c>
    </row>
    <row r="3558" spans="1:12" ht="15" customHeight="1">
      <c r="A3558" s="4" t="s">
        <v>43257</v>
      </c>
      <c r="B3558" s="4" t="s">
        <v>43258</v>
      </c>
      <c r="C3558" s="4" t="s">
        <v>34962</v>
      </c>
      <c r="D3558" s="4" t="s">
        <v>8885</v>
      </c>
      <c r="E3558" s="4" t="s">
        <v>43257</v>
      </c>
      <c r="F3558" s="4" t="s">
        <v>9025</v>
      </c>
      <c r="G3558" s="4" t="s">
        <v>8892</v>
      </c>
      <c r="H3558" s="4" t="s">
        <v>9372</v>
      </c>
      <c r="I3558" s="4"/>
      <c r="J3558" s="4" t="s">
        <v>34096</v>
      </c>
      <c r="K3558" s="4" t="s">
        <v>34097</v>
      </c>
      <c r="L3558" s="4" t="s">
        <v>34835</v>
      </c>
    </row>
    <row r="3559" spans="1:12" ht="15" customHeight="1">
      <c r="A3559" s="4" t="s">
        <v>43259</v>
      </c>
      <c r="B3559" s="4" t="s">
        <v>43260</v>
      </c>
      <c r="C3559" s="4" t="s">
        <v>36778</v>
      </c>
      <c r="D3559" s="4" t="s">
        <v>8885</v>
      </c>
      <c r="E3559" s="4" t="s">
        <v>43261</v>
      </c>
      <c r="F3559" s="4" t="s">
        <v>34147</v>
      </c>
      <c r="G3559" s="4" t="s">
        <v>8892</v>
      </c>
      <c r="H3559" s="4" t="s">
        <v>9653</v>
      </c>
      <c r="I3559" s="4"/>
      <c r="J3559" s="4" t="s">
        <v>4159</v>
      </c>
      <c r="K3559" s="4" t="s">
        <v>34127</v>
      </c>
      <c r="L3559" s="4" t="s">
        <v>34128</v>
      </c>
    </row>
    <row r="3560" spans="1:12" ht="15" customHeight="1">
      <c r="A3560" s="4" t="s">
        <v>43262</v>
      </c>
      <c r="B3560" s="4" t="s">
        <v>43263</v>
      </c>
      <c r="C3560" s="4" t="s">
        <v>34140</v>
      </c>
      <c r="D3560" s="4" t="s">
        <v>8885</v>
      </c>
      <c r="E3560" s="4" t="s">
        <v>43264</v>
      </c>
      <c r="F3560" s="4" t="s">
        <v>8916</v>
      </c>
      <c r="G3560" s="4" t="s">
        <v>8892</v>
      </c>
      <c r="H3560" s="4" t="s">
        <v>34142</v>
      </c>
      <c r="I3560" s="4"/>
      <c r="J3560" s="4" t="s">
        <v>4159</v>
      </c>
      <c r="K3560" s="4" t="s">
        <v>34127</v>
      </c>
      <c r="L3560" s="4" t="s">
        <v>34128</v>
      </c>
    </row>
    <row r="3561" spans="1:12" ht="15" customHeight="1">
      <c r="A3561" s="4" t="s">
        <v>43265</v>
      </c>
      <c r="B3561" s="4" t="s">
        <v>43266</v>
      </c>
      <c r="C3561" s="4" t="s">
        <v>34944</v>
      </c>
      <c r="D3561" s="4" t="s">
        <v>8885</v>
      </c>
      <c r="E3561" s="4" t="s">
        <v>43267</v>
      </c>
      <c r="F3561" s="4" t="s">
        <v>34573</v>
      </c>
      <c r="G3561" s="4" t="s">
        <v>8892</v>
      </c>
      <c r="H3561" s="4" t="s">
        <v>9606</v>
      </c>
      <c r="I3561" s="4"/>
      <c r="J3561" s="4" t="s">
        <v>4159</v>
      </c>
      <c r="K3561" s="4" t="s">
        <v>34127</v>
      </c>
      <c r="L3561" s="4" t="s">
        <v>34128</v>
      </c>
    </row>
    <row r="3562" spans="1:12" ht="15" customHeight="1">
      <c r="A3562" s="4" t="s">
        <v>43268</v>
      </c>
      <c r="B3562" s="4" t="s">
        <v>43269</v>
      </c>
      <c r="C3562" s="4" t="s">
        <v>34944</v>
      </c>
      <c r="D3562" s="4" t="s">
        <v>8885</v>
      </c>
      <c r="E3562" s="4" t="s">
        <v>43268</v>
      </c>
      <c r="F3562" s="4" t="s">
        <v>34573</v>
      </c>
      <c r="G3562" s="4" t="s">
        <v>8892</v>
      </c>
      <c r="H3562" s="4" t="s">
        <v>9606</v>
      </c>
      <c r="I3562" s="4"/>
      <c r="J3562" s="4" t="s">
        <v>4159</v>
      </c>
      <c r="K3562" s="4" t="s">
        <v>34127</v>
      </c>
      <c r="L3562" s="4" t="s">
        <v>34128</v>
      </c>
    </row>
    <row r="3563" spans="1:12" ht="15" customHeight="1">
      <c r="A3563" s="4" t="s">
        <v>43270</v>
      </c>
      <c r="B3563" s="4" t="s">
        <v>43271</v>
      </c>
      <c r="C3563" s="4" t="s">
        <v>34944</v>
      </c>
      <c r="D3563" s="4" t="s">
        <v>8885</v>
      </c>
      <c r="E3563" s="4" t="s">
        <v>43272</v>
      </c>
      <c r="F3563" s="4" t="s">
        <v>34573</v>
      </c>
      <c r="G3563" s="4" t="s">
        <v>8892</v>
      </c>
      <c r="H3563" s="4" t="s">
        <v>9606</v>
      </c>
      <c r="I3563" s="4"/>
      <c r="J3563" s="4" t="s">
        <v>4159</v>
      </c>
      <c r="K3563" s="4" t="s">
        <v>34127</v>
      </c>
      <c r="L3563" s="4" t="s">
        <v>34128</v>
      </c>
    </row>
    <row r="3564" spans="1:12" ht="15" customHeight="1">
      <c r="A3564" s="4" t="s">
        <v>43273</v>
      </c>
      <c r="B3564" s="4" t="s">
        <v>43274</v>
      </c>
      <c r="C3564" s="4" t="s">
        <v>34944</v>
      </c>
      <c r="D3564" s="4" t="s">
        <v>8885</v>
      </c>
      <c r="E3564" s="4" t="s">
        <v>43275</v>
      </c>
      <c r="F3564" s="4" t="s">
        <v>34573</v>
      </c>
      <c r="G3564" s="4" t="s">
        <v>8892</v>
      </c>
      <c r="H3564" s="4" t="s">
        <v>9606</v>
      </c>
      <c r="I3564" s="4"/>
      <c r="J3564" s="4" t="s">
        <v>4159</v>
      </c>
      <c r="K3564" s="4" t="s">
        <v>34127</v>
      </c>
      <c r="L3564" s="4" t="s">
        <v>34128</v>
      </c>
    </row>
    <row r="3565" spans="1:12" ht="15" customHeight="1">
      <c r="A3565" s="4" t="s">
        <v>43276</v>
      </c>
      <c r="B3565" s="4" t="s">
        <v>43277</v>
      </c>
      <c r="C3565" s="4" t="s">
        <v>34145</v>
      </c>
      <c r="D3565" s="4" t="s">
        <v>8885</v>
      </c>
      <c r="E3565" s="4" t="s">
        <v>43278</v>
      </c>
      <c r="F3565" s="4" t="s">
        <v>34147</v>
      </c>
      <c r="G3565" s="4" t="s">
        <v>8892</v>
      </c>
      <c r="H3565" s="4" t="s">
        <v>32433</v>
      </c>
      <c r="I3565" s="4"/>
      <c r="J3565" s="4" t="s">
        <v>4159</v>
      </c>
      <c r="K3565" s="4" t="s">
        <v>34127</v>
      </c>
      <c r="L3565" s="4" t="s">
        <v>34128</v>
      </c>
    </row>
    <row r="3566" spans="1:12" ht="15" customHeight="1">
      <c r="A3566" s="4" t="s">
        <v>43279</v>
      </c>
      <c r="B3566" s="4" t="s">
        <v>43280</v>
      </c>
      <c r="C3566" s="4" t="s">
        <v>34140</v>
      </c>
      <c r="D3566" s="4" t="s">
        <v>8885</v>
      </c>
      <c r="E3566" s="4" t="s">
        <v>43279</v>
      </c>
      <c r="F3566" s="4" t="s">
        <v>8916</v>
      </c>
      <c r="G3566" s="4" t="s">
        <v>8892</v>
      </c>
      <c r="H3566" s="4" t="s">
        <v>34142</v>
      </c>
      <c r="I3566" s="4"/>
      <c r="J3566" s="4" t="s">
        <v>4159</v>
      </c>
      <c r="K3566" s="4" t="s">
        <v>34127</v>
      </c>
      <c r="L3566" s="4" t="s">
        <v>34128</v>
      </c>
    </row>
    <row r="3567" spans="1:12" ht="15" customHeight="1">
      <c r="A3567" s="4" t="s">
        <v>43281</v>
      </c>
      <c r="B3567" s="4" t="s">
        <v>43282</v>
      </c>
      <c r="C3567" s="4" t="s">
        <v>34140</v>
      </c>
      <c r="D3567" s="4" t="s">
        <v>8885</v>
      </c>
      <c r="E3567" s="4" t="s">
        <v>43283</v>
      </c>
      <c r="F3567" s="4" t="s">
        <v>8916</v>
      </c>
      <c r="G3567" s="4" t="s">
        <v>8892</v>
      </c>
      <c r="H3567" s="4" t="s">
        <v>34142</v>
      </c>
      <c r="I3567" s="4"/>
      <c r="J3567" s="4" t="s">
        <v>4159</v>
      </c>
      <c r="K3567" s="4" t="s">
        <v>34127</v>
      </c>
      <c r="L3567" s="4" t="s">
        <v>34128</v>
      </c>
    </row>
    <row r="3568" spans="1:12" ht="15" customHeight="1">
      <c r="A3568" s="4" t="s">
        <v>43284</v>
      </c>
      <c r="B3568" s="4" t="s">
        <v>43285</v>
      </c>
      <c r="C3568" s="4" t="s">
        <v>38371</v>
      </c>
      <c r="D3568" s="4" t="s">
        <v>8885</v>
      </c>
      <c r="E3568" s="4" t="s">
        <v>43286</v>
      </c>
      <c r="F3568" s="4" t="s">
        <v>8916</v>
      </c>
      <c r="G3568" s="4" t="s">
        <v>8892</v>
      </c>
      <c r="H3568" s="4" t="s">
        <v>9653</v>
      </c>
      <c r="I3568" s="4"/>
      <c r="J3568" s="4" t="s">
        <v>4159</v>
      </c>
      <c r="K3568" s="4" t="s">
        <v>34127</v>
      </c>
      <c r="L3568" s="4" t="s">
        <v>34128</v>
      </c>
    </row>
    <row r="3569" spans="1:12" ht="15" customHeight="1">
      <c r="A3569" s="4" t="s">
        <v>43287</v>
      </c>
      <c r="B3569" s="4" t="s">
        <v>43288</v>
      </c>
      <c r="C3569" s="4" t="s">
        <v>34125</v>
      </c>
      <c r="D3569" s="4" t="s">
        <v>8885</v>
      </c>
      <c r="E3569" s="4" t="s">
        <v>43289</v>
      </c>
      <c r="F3569" s="4" t="s">
        <v>9031</v>
      </c>
      <c r="G3569" s="4" t="s">
        <v>15007</v>
      </c>
      <c r="H3569" s="4"/>
      <c r="I3569" s="4"/>
      <c r="J3569" s="4" t="s">
        <v>4159</v>
      </c>
      <c r="K3569" s="4" t="s">
        <v>34127</v>
      </c>
      <c r="L3569" s="4" t="s">
        <v>34128</v>
      </c>
    </row>
    <row r="3570" spans="1:12" ht="15" customHeight="1">
      <c r="A3570" s="4" t="s">
        <v>43290</v>
      </c>
      <c r="B3570" s="4" t="s">
        <v>43291</v>
      </c>
      <c r="C3570" s="4" t="s">
        <v>37833</v>
      </c>
      <c r="D3570" s="4" t="s">
        <v>8885</v>
      </c>
      <c r="E3570" s="4" t="s">
        <v>43292</v>
      </c>
      <c r="F3570" s="4" t="s">
        <v>9118</v>
      </c>
      <c r="G3570" s="4" t="s">
        <v>15007</v>
      </c>
      <c r="H3570" s="4"/>
      <c r="I3570" s="4"/>
      <c r="J3570" s="4" t="s">
        <v>4159</v>
      </c>
      <c r="K3570" s="4" t="s">
        <v>34127</v>
      </c>
      <c r="L3570" s="4" t="s">
        <v>34128</v>
      </c>
    </row>
    <row r="3571" spans="1:12" ht="15" customHeight="1">
      <c r="A3571" s="4" t="s">
        <v>43293</v>
      </c>
      <c r="B3571" s="4" t="s">
        <v>43294</v>
      </c>
      <c r="C3571" s="4" t="s">
        <v>34944</v>
      </c>
      <c r="D3571" s="4" t="s">
        <v>8885</v>
      </c>
      <c r="E3571" s="4" t="s">
        <v>43295</v>
      </c>
      <c r="F3571" s="4" t="s">
        <v>34573</v>
      </c>
      <c r="G3571" s="4" t="s">
        <v>8892</v>
      </c>
      <c r="H3571" s="4" t="s">
        <v>9606</v>
      </c>
      <c r="I3571" s="4"/>
      <c r="J3571" s="4" t="s">
        <v>4159</v>
      </c>
      <c r="K3571" s="4" t="s">
        <v>34127</v>
      </c>
      <c r="L3571" s="4" t="s">
        <v>34128</v>
      </c>
    </row>
    <row r="3572" spans="1:12" ht="15" customHeight="1">
      <c r="A3572" s="4" t="s">
        <v>43296</v>
      </c>
      <c r="B3572" s="4" t="s">
        <v>43297</v>
      </c>
      <c r="C3572" s="4" t="s">
        <v>42390</v>
      </c>
      <c r="D3572" s="4" t="s">
        <v>8885</v>
      </c>
      <c r="E3572" s="4" t="s">
        <v>43298</v>
      </c>
      <c r="F3572" s="4" t="s">
        <v>8916</v>
      </c>
      <c r="G3572" s="4" t="s">
        <v>8892</v>
      </c>
      <c r="H3572" s="4" t="s">
        <v>32524</v>
      </c>
      <c r="I3572" s="4"/>
      <c r="J3572" s="4" t="s">
        <v>4159</v>
      </c>
      <c r="K3572" s="4" t="s">
        <v>34127</v>
      </c>
      <c r="L3572" s="4" t="s">
        <v>34128</v>
      </c>
    </row>
    <row r="3573" spans="1:12" ht="15" customHeight="1">
      <c r="A3573" s="4" t="s">
        <v>43299</v>
      </c>
      <c r="B3573" s="4" t="s">
        <v>43300</v>
      </c>
      <c r="C3573" s="4" t="s">
        <v>34145</v>
      </c>
      <c r="D3573" s="4" t="s">
        <v>8885</v>
      </c>
      <c r="E3573" s="4" t="s">
        <v>43301</v>
      </c>
      <c r="F3573" s="4" t="s">
        <v>34147</v>
      </c>
      <c r="G3573" s="4" t="s">
        <v>8892</v>
      </c>
      <c r="H3573" s="4" t="s">
        <v>32433</v>
      </c>
      <c r="I3573" s="4"/>
      <c r="J3573" s="4" t="s">
        <v>4159</v>
      </c>
      <c r="K3573" s="4" t="s">
        <v>34127</v>
      </c>
      <c r="L3573" s="4" t="s">
        <v>34128</v>
      </c>
    </row>
    <row r="3574" spans="1:12" ht="15" customHeight="1">
      <c r="A3574" s="4" t="s">
        <v>43302</v>
      </c>
      <c r="B3574" s="4" t="s">
        <v>43303</v>
      </c>
      <c r="C3574" s="4" t="s">
        <v>34140</v>
      </c>
      <c r="D3574" s="4" t="s">
        <v>8885</v>
      </c>
      <c r="E3574" s="4" t="s">
        <v>43304</v>
      </c>
      <c r="F3574" s="4" t="s">
        <v>8916</v>
      </c>
      <c r="G3574" s="4" t="s">
        <v>8892</v>
      </c>
      <c r="H3574" s="4" t="s">
        <v>34142</v>
      </c>
      <c r="I3574" s="4"/>
      <c r="J3574" s="4" t="s">
        <v>4159</v>
      </c>
      <c r="K3574" s="4" t="s">
        <v>34127</v>
      </c>
      <c r="L3574" s="4" t="s">
        <v>34128</v>
      </c>
    </row>
    <row r="3575" spans="1:12" ht="15" customHeight="1">
      <c r="A3575" s="4" t="s">
        <v>43305</v>
      </c>
      <c r="B3575" s="4" t="s">
        <v>43306</v>
      </c>
      <c r="C3575" s="4" t="s">
        <v>37724</v>
      </c>
      <c r="D3575" s="4" t="s">
        <v>8885</v>
      </c>
      <c r="E3575" s="4" t="s">
        <v>43307</v>
      </c>
      <c r="F3575" s="4" t="s">
        <v>9031</v>
      </c>
      <c r="G3575" s="4" t="s">
        <v>8892</v>
      </c>
      <c r="H3575" s="4" t="s">
        <v>32375</v>
      </c>
      <c r="I3575" s="4"/>
      <c r="J3575" s="4" t="s">
        <v>4159</v>
      </c>
      <c r="K3575" s="4" t="s">
        <v>34127</v>
      </c>
      <c r="L3575" s="4" t="s">
        <v>34128</v>
      </c>
    </row>
    <row r="3576" spans="1:12" ht="15" customHeight="1">
      <c r="A3576" s="4" t="s">
        <v>43308</v>
      </c>
      <c r="B3576" s="4" t="s">
        <v>43309</v>
      </c>
      <c r="C3576" s="4" t="s">
        <v>35159</v>
      </c>
      <c r="D3576" s="4" t="s">
        <v>8885</v>
      </c>
      <c r="E3576" s="4" t="s">
        <v>43310</v>
      </c>
      <c r="F3576" s="4" t="s">
        <v>8916</v>
      </c>
      <c r="G3576" s="4" t="s">
        <v>8892</v>
      </c>
      <c r="H3576" s="4" t="s">
        <v>34930</v>
      </c>
      <c r="I3576" s="4"/>
      <c r="J3576" s="4" t="s">
        <v>4159</v>
      </c>
      <c r="K3576" s="4" t="s">
        <v>34127</v>
      </c>
      <c r="L3576" s="4" t="s">
        <v>34128</v>
      </c>
    </row>
    <row r="3577" spans="1:12" ht="15" customHeight="1">
      <c r="A3577" s="4" t="s">
        <v>43311</v>
      </c>
      <c r="B3577" s="4" t="s">
        <v>43312</v>
      </c>
      <c r="C3577" s="4" t="s">
        <v>38313</v>
      </c>
      <c r="D3577" s="4" t="s">
        <v>8885</v>
      </c>
      <c r="E3577" s="4" t="s">
        <v>43313</v>
      </c>
      <c r="F3577" s="4" t="s">
        <v>9031</v>
      </c>
      <c r="G3577" s="4" t="s">
        <v>8892</v>
      </c>
      <c r="H3577" s="4" t="s">
        <v>9558</v>
      </c>
      <c r="I3577" s="4"/>
      <c r="J3577" s="4" t="s">
        <v>4159</v>
      </c>
      <c r="K3577" s="4" t="s">
        <v>34127</v>
      </c>
      <c r="L3577" s="4" t="s">
        <v>34128</v>
      </c>
    </row>
    <row r="3578" spans="1:12" ht="15" customHeight="1">
      <c r="A3578" s="4" t="s">
        <v>43314</v>
      </c>
      <c r="B3578" s="4" t="s">
        <v>43315</v>
      </c>
      <c r="C3578" s="4" t="s">
        <v>41070</v>
      </c>
      <c r="D3578" s="4" t="s">
        <v>8885</v>
      </c>
      <c r="E3578" s="4" t="s">
        <v>43316</v>
      </c>
      <c r="F3578" s="4" t="s">
        <v>9031</v>
      </c>
      <c r="G3578" s="4" t="s">
        <v>8892</v>
      </c>
      <c r="H3578" s="4" t="s">
        <v>9541</v>
      </c>
      <c r="I3578" s="4"/>
      <c r="J3578" s="4" t="s">
        <v>4159</v>
      </c>
      <c r="K3578" s="4" t="s">
        <v>34127</v>
      </c>
      <c r="L3578" s="4" t="s">
        <v>34128</v>
      </c>
    </row>
    <row r="3579" spans="1:12" ht="15" customHeight="1">
      <c r="A3579" s="4" t="s">
        <v>43317</v>
      </c>
      <c r="B3579" s="4" t="s">
        <v>43318</v>
      </c>
      <c r="C3579" s="4" t="s">
        <v>34874</v>
      </c>
      <c r="D3579" s="4" t="s">
        <v>8885</v>
      </c>
      <c r="E3579" s="4" t="s">
        <v>43319</v>
      </c>
      <c r="F3579" s="4" t="s">
        <v>9025</v>
      </c>
      <c r="G3579" s="4" t="s">
        <v>9215</v>
      </c>
      <c r="H3579" s="4" t="s">
        <v>9372</v>
      </c>
      <c r="I3579" s="4"/>
      <c r="J3579" s="4" t="s">
        <v>4159</v>
      </c>
      <c r="K3579" s="4" t="s">
        <v>34127</v>
      </c>
      <c r="L3579" s="4" t="s">
        <v>34128</v>
      </c>
    </row>
    <row r="3580" spans="1:12" ht="15" customHeight="1">
      <c r="A3580" s="4" t="s">
        <v>43320</v>
      </c>
      <c r="B3580" s="4" t="s">
        <v>43321</v>
      </c>
      <c r="C3580" s="4" t="s">
        <v>34535</v>
      </c>
      <c r="D3580" s="4" t="s">
        <v>8885</v>
      </c>
      <c r="E3580" s="4" t="s">
        <v>43320</v>
      </c>
      <c r="F3580" s="4" t="s">
        <v>10208</v>
      </c>
      <c r="G3580" s="4" t="s">
        <v>8884</v>
      </c>
      <c r="H3580" s="4"/>
      <c r="I3580" s="4"/>
      <c r="J3580" s="4" t="s">
        <v>34096</v>
      </c>
      <c r="K3580" s="4" t="s">
        <v>34097</v>
      </c>
      <c r="L3580" s="4" t="s">
        <v>34098</v>
      </c>
    </row>
    <row r="3581" spans="1:12" ht="15" customHeight="1">
      <c r="A3581" s="4" t="s">
        <v>43322</v>
      </c>
      <c r="B3581" s="4" t="s">
        <v>43323</v>
      </c>
      <c r="C3581" s="4" t="s">
        <v>34125</v>
      </c>
      <c r="D3581" s="4" t="s">
        <v>8885</v>
      </c>
      <c r="E3581" s="4" t="s">
        <v>43324</v>
      </c>
      <c r="F3581" s="4" t="s">
        <v>9031</v>
      </c>
      <c r="G3581" s="4" t="s">
        <v>15007</v>
      </c>
      <c r="H3581" s="4"/>
      <c r="I3581" s="4"/>
      <c r="J3581" s="4" t="s">
        <v>4159</v>
      </c>
      <c r="K3581" s="4" t="s">
        <v>34127</v>
      </c>
      <c r="L3581" s="4" t="s">
        <v>34128</v>
      </c>
    </row>
    <row r="3582" spans="1:12" ht="15" customHeight="1">
      <c r="A3582" s="4" t="s">
        <v>43325</v>
      </c>
      <c r="B3582" s="4" t="s">
        <v>43326</v>
      </c>
      <c r="C3582" s="4" t="s">
        <v>42330</v>
      </c>
      <c r="D3582" s="4" t="s">
        <v>8885</v>
      </c>
      <c r="E3582" s="4" t="s">
        <v>43327</v>
      </c>
      <c r="F3582" s="4" t="s">
        <v>10458</v>
      </c>
      <c r="G3582" s="4" t="s">
        <v>34622</v>
      </c>
      <c r="H3582" s="4" t="s">
        <v>9558</v>
      </c>
      <c r="I3582" s="4"/>
      <c r="J3582" s="4" t="s">
        <v>4159</v>
      </c>
      <c r="K3582" s="4" t="s">
        <v>34127</v>
      </c>
      <c r="L3582" s="4" t="s">
        <v>34128</v>
      </c>
    </row>
    <row r="3583" spans="1:12" ht="15" customHeight="1">
      <c r="A3583" s="4" t="s">
        <v>43328</v>
      </c>
      <c r="B3583" s="4" t="s">
        <v>43329</v>
      </c>
      <c r="C3583" s="4" t="s">
        <v>34874</v>
      </c>
      <c r="D3583" s="4" t="s">
        <v>8885</v>
      </c>
      <c r="E3583" s="4" t="s">
        <v>43330</v>
      </c>
      <c r="F3583" s="4" t="s">
        <v>9025</v>
      </c>
      <c r="G3583" s="4" t="s">
        <v>9215</v>
      </c>
      <c r="H3583" s="4" t="s">
        <v>9372</v>
      </c>
      <c r="I3583" s="4"/>
      <c r="J3583" s="4" t="s">
        <v>4159</v>
      </c>
      <c r="K3583" s="4" t="s">
        <v>34127</v>
      </c>
      <c r="L3583" s="4" t="s">
        <v>34128</v>
      </c>
    </row>
    <row r="3584" spans="1:12" ht="15" customHeight="1">
      <c r="A3584" s="4" t="s">
        <v>43331</v>
      </c>
      <c r="B3584" s="4" t="s">
        <v>43332</v>
      </c>
      <c r="C3584" s="4" t="s">
        <v>34962</v>
      </c>
      <c r="D3584" s="4" t="s">
        <v>8885</v>
      </c>
      <c r="E3584" s="4" t="s">
        <v>43333</v>
      </c>
      <c r="F3584" s="4" t="s">
        <v>9025</v>
      </c>
      <c r="G3584" s="4" t="s">
        <v>8892</v>
      </c>
      <c r="H3584" s="4" t="s">
        <v>9372</v>
      </c>
      <c r="I3584" s="4"/>
      <c r="J3584" s="4" t="s">
        <v>4159</v>
      </c>
      <c r="K3584" s="4" t="s">
        <v>34127</v>
      </c>
      <c r="L3584" s="4" t="s">
        <v>34128</v>
      </c>
    </row>
    <row r="3585" spans="1:12" ht="15" customHeight="1">
      <c r="A3585" s="4" t="s">
        <v>43334</v>
      </c>
      <c r="B3585" s="4" t="s">
        <v>43335</v>
      </c>
      <c r="C3585" s="4" t="s">
        <v>36715</v>
      </c>
      <c r="D3585" s="4" t="s">
        <v>8885</v>
      </c>
      <c r="E3585" s="4" t="s">
        <v>43336</v>
      </c>
      <c r="F3585" s="4" t="s">
        <v>34573</v>
      </c>
      <c r="G3585" s="4" t="s">
        <v>36717</v>
      </c>
      <c r="H3585" s="4"/>
      <c r="I3585" s="4"/>
      <c r="J3585" s="4" t="s">
        <v>4159</v>
      </c>
      <c r="K3585" s="4" t="s">
        <v>34127</v>
      </c>
      <c r="L3585" s="4" t="s">
        <v>34128</v>
      </c>
    </row>
    <row r="3586" spans="1:12" ht="15" customHeight="1">
      <c r="A3586" s="4" t="s">
        <v>43337</v>
      </c>
      <c r="B3586" s="4" t="s">
        <v>43338</v>
      </c>
      <c r="C3586" s="4" t="s">
        <v>36654</v>
      </c>
      <c r="D3586" s="4" t="s">
        <v>8885</v>
      </c>
      <c r="E3586" s="4" t="s">
        <v>43339</v>
      </c>
      <c r="F3586" s="4" t="s">
        <v>9031</v>
      </c>
      <c r="G3586" s="4" t="s">
        <v>8892</v>
      </c>
      <c r="H3586" s="4" t="s">
        <v>9606</v>
      </c>
      <c r="I3586" s="4"/>
      <c r="J3586" s="4" t="s">
        <v>4159</v>
      </c>
      <c r="K3586" s="4" t="s">
        <v>34127</v>
      </c>
      <c r="L3586" s="4" t="s">
        <v>34128</v>
      </c>
    </row>
    <row r="3587" spans="1:12" ht="15" customHeight="1">
      <c r="A3587" s="4" t="s">
        <v>43340</v>
      </c>
      <c r="B3587" s="4" t="s">
        <v>43341</v>
      </c>
      <c r="C3587" s="4" t="s">
        <v>43342</v>
      </c>
      <c r="D3587" s="4" t="s">
        <v>8885</v>
      </c>
      <c r="E3587" s="4" t="s">
        <v>43343</v>
      </c>
      <c r="F3587" s="4" t="s">
        <v>4143</v>
      </c>
      <c r="G3587" s="4" t="s">
        <v>34133</v>
      </c>
      <c r="H3587" s="4" t="s">
        <v>9375</v>
      </c>
      <c r="I3587" s="4"/>
      <c r="J3587" s="4" t="s">
        <v>4159</v>
      </c>
      <c r="K3587" s="4" t="s">
        <v>34127</v>
      </c>
      <c r="L3587" s="4" t="s">
        <v>34128</v>
      </c>
    </row>
    <row r="3588" spans="1:12" ht="15" customHeight="1">
      <c r="A3588" s="4" t="s">
        <v>43344</v>
      </c>
      <c r="B3588" s="4" t="s">
        <v>43345</v>
      </c>
      <c r="C3588" s="4" t="s">
        <v>43346</v>
      </c>
      <c r="D3588" s="4" t="s">
        <v>8885</v>
      </c>
      <c r="E3588" s="4" t="s">
        <v>43347</v>
      </c>
      <c r="F3588" s="4" t="s">
        <v>4143</v>
      </c>
      <c r="G3588" s="4" t="s">
        <v>34133</v>
      </c>
      <c r="H3588" s="4" t="s">
        <v>40887</v>
      </c>
      <c r="I3588" s="4"/>
      <c r="J3588" s="4" t="s">
        <v>4159</v>
      </c>
      <c r="K3588" s="4" t="s">
        <v>34127</v>
      </c>
      <c r="L3588" s="4" t="s">
        <v>34128</v>
      </c>
    </row>
    <row r="3589" spans="1:12" ht="15" customHeight="1">
      <c r="A3589" s="4" t="s">
        <v>43348</v>
      </c>
      <c r="B3589" s="4" t="s">
        <v>43349</v>
      </c>
      <c r="C3589" s="4" t="s">
        <v>43350</v>
      </c>
      <c r="D3589" s="4" t="s">
        <v>8885</v>
      </c>
      <c r="E3589" s="4" t="s">
        <v>43351</v>
      </c>
      <c r="F3589" s="4" t="s">
        <v>4143</v>
      </c>
      <c r="G3589" s="4" t="s">
        <v>34133</v>
      </c>
      <c r="H3589" s="4" t="s">
        <v>40887</v>
      </c>
      <c r="I3589" s="4"/>
      <c r="J3589" s="4" t="s">
        <v>4159</v>
      </c>
      <c r="K3589" s="4" t="s">
        <v>34127</v>
      </c>
      <c r="L3589" s="4" t="s">
        <v>34128</v>
      </c>
    </row>
    <row r="3590" spans="1:12" ht="15" customHeight="1">
      <c r="A3590" s="4" t="s">
        <v>43352</v>
      </c>
      <c r="B3590" s="4" t="s">
        <v>43353</v>
      </c>
      <c r="C3590" s="4" t="s">
        <v>43354</v>
      </c>
      <c r="D3590" s="4" t="s">
        <v>8885</v>
      </c>
      <c r="E3590" s="4" t="s">
        <v>43355</v>
      </c>
      <c r="F3590" s="4" t="s">
        <v>4143</v>
      </c>
      <c r="G3590" s="4" t="s">
        <v>9215</v>
      </c>
      <c r="H3590" s="4" t="s">
        <v>9372</v>
      </c>
      <c r="I3590" s="4"/>
      <c r="J3590" s="4" t="s">
        <v>4159</v>
      </c>
      <c r="K3590" s="4" t="s">
        <v>34127</v>
      </c>
      <c r="L3590" s="4" t="s">
        <v>34128</v>
      </c>
    </row>
    <row r="3591" spans="1:12" ht="15" customHeight="1">
      <c r="A3591" s="4" t="s">
        <v>43356</v>
      </c>
      <c r="B3591" s="4" t="s">
        <v>43357</v>
      </c>
      <c r="C3591" s="4" t="s">
        <v>43358</v>
      </c>
      <c r="D3591" s="4" t="s">
        <v>8885</v>
      </c>
      <c r="E3591" s="4" t="s">
        <v>43359</v>
      </c>
      <c r="F3591" s="4" t="s">
        <v>4143</v>
      </c>
      <c r="G3591" s="4" t="s">
        <v>34133</v>
      </c>
      <c r="H3591" s="4" t="s">
        <v>9597</v>
      </c>
      <c r="I3591" s="4"/>
      <c r="J3591" s="4" t="s">
        <v>4159</v>
      </c>
      <c r="K3591" s="4" t="s">
        <v>34127</v>
      </c>
      <c r="L3591" s="4" t="s">
        <v>34128</v>
      </c>
    </row>
    <row r="3592" spans="1:12" ht="15" customHeight="1">
      <c r="A3592" s="4" t="s">
        <v>43360</v>
      </c>
      <c r="B3592" s="4" t="s">
        <v>43361</v>
      </c>
      <c r="C3592" s="4" t="s">
        <v>43362</v>
      </c>
      <c r="D3592" s="4" t="s">
        <v>8885</v>
      </c>
      <c r="E3592" s="4" t="s">
        <v>43363</v>
      </c>
      <c r="F3592" s="4" t="s">
        <v>4143</v>
      </c>
      <c r="G3592" s="4" t="s">
        <v>34133</v>
      </c>
      <c r="H3592" s="4" t="s">
        <v>9558</v>
      </c>
      <c r="I3592" s="4"/>
      <c r="J3592" s="4" t="s">
        <v>4159</v>
      </c>
      <c r="K3592" s="4" t="s">
        <v>34127</v>
      </c>
      <c r="L3592" s="4" t="s">
        <v>34128</v>
      </c>
    </row>
    <row r="3593" spans="1:12" ht="15" customHeight="1">
      <c r="A3593" s="4" t="s">
        <v>43364</v>
      </c>
      <c r="B3593" s="4" t="s">
        <v>43365</v>
      </c>
      <c r="C3593" s="4" t="s">
        <v>43366</v>
      </c>
      <c r="D3593" s="4" t="s">
        <v>8885</v>
      </c>
      <c r="E3593" s="4" t="s">
        <v>43367</v>
      </c>
      <c r="F3593" s="4" t="s">
        <v>4143</v>
      </c>
      <c r="G3593" s="4" t="s">
        <v>34133</v>
      </c>
      <c r="H3593" s="4" t="s">
        <v>9372</v>
      </c>
      <c r="I3593" s="4"/>
      <c r="J3593" s="4" t="s">
        <v>4159</v>
      </c>
      <c r="K3593" s="4" t="s">
        <v>34127</v>
      </c>
      <c r="L3593" s="4" t="s">
        <v>34128</v>
      </c>
    </row>
    <row r="3594" spans="1:12" ht="15" customHeight="1">
      <c r="A3594" s="4" t="s">
        <v>43368</v>
      </c>
      <c r="B3594" s="4" t="s">
        <v>43369</v>
      </c>
      <c r="C3594" s="4" t="s">
        <v>43370</v>
      </c>
      <c r="D3594" s="4" t="s">
        <v>8885</v>
      </c>
      <c r="E3594" s="4" t="s">
        <v>43371</v>
      </c>
      <c r="F3594" s="4" t="s">
        <v>4143</v>
      </c>
      <c r="G3594" s="4" t="s">
        <v>9215</v>
      </c>
      <c r="H3594" s="4" t="s">
        <v>9372</v>
      </c>
      <c r="I3594" s="4"/>
      <c r="J3594" s="4" t="s">
        <v>4159</v>
      </c>
      <c r="K3594" s="4" t="s">
        <v>34127</v>
      </c>
      <c r="L3594" s="4" t="s">
        <v>34128</v>
      </c>
    </row>
    <row r="3595" spans="1:12" ht="15" customHeight="1">
      <c r="A3595" s="4" t="s">
        <v>43372</v>
      </c>
      <c r="B3595" s="4" t="s">
        <v>43373</v>
      </c>
      <c r="C3595" s="4" t="s">
        <v>43374</v>
      </c>
      <c r="D3595" s="4" t="s">
        <v>8885</v>
      </c>
      <c r="E3595" s="4" t="s">
        <v>43375</v>
      </c>
      <c r="F3595" s="4" t="s">
        <v>4143</v>
      </c>
      <c r="G3595" s="4" t="s">
        <v>34133</v>
      </c>
      <c r="H3595" s="4" t="s">
        <v>9594</v>
      </c>
      <c r="I3595" s="4"/>
      <c r="J3595" s="4" t="s">
        <v>4159</v>
      </c>
      <c r="K3595" s="4" t="s">
        <v>34127</v>
      </c>
      <c r="L3595" s="4" t="s">
        <v>34128</v>
      </c>
    </row>
    <row r="3596" spans="1:12" ht="15" customHeight="1">
      <c r="A3596" s="4" t="s">
        <v>43376</v>
      </c>
      <c r="B3596" s="4" t="s">
        <v>43377</v>
      </c>
      <c r="C3596" s="4" t="s">
        <v>43378</v>
      </c>
      <c r="D3596" s="4" t="s">
        <v>8885</v>
      </c>
      <c r="E3596" s="4" t="s">
        <v>43379</v>
      </c>
      <c r="F3596" s="4" t="s">
        <v>4143</v>
      </c>
      <c r="G3596" s="4" t="s">
        <v>9215</v>
      </c>
      <c r="H3596" s="4" t="s">
        <v>9372</v>
      </c>
      <c r="I3596" s="4"/>
      <c r="J3596" s="4" t="s">
        <v>4159</v>
      </c>
      <c r="K3596" s="4" t="s">
        <v>34127</v>
      </c>
      <c r="L3596" s="4" t="s">
        <v>34128</v>
      </c>
    </row>
    <row r="3597" spans="1:12" ht="15" customHeight="1">
      <c r="A3597" s="4" t="s">
        <v>43380</v>
      </c>
      <c r="B3597" s="4" t="s">
        <v>43381</v>
      </c>
      <c r="C3597" s="4" t="s">
        <v>34962</v>
      </c>
      <c r="D3597" s="4" t="s">
        <v>8885</v>
      </c>
      <c r="E3597" s="4" t="s">
        <v>43382</v>
      </c>
      <c r="F3597" s="4" t="s">
        <v>9025</v>
      </c>
      <c r="G3597" s="4" t="s">
        <v>8892</v>
      </c>
      <c r="H3597" s="4" t="s">
        <v>9372</v>
      </c>
      <c r="I3597" s="4"/>
      <c r="J3597" s="4" t="s">
        <v>4159</v>
      </c>
      <c r="K3597" s="4" t="s">
        <v>34127</v>
      </c>
      <c r="L3597" s="4" t="s">
        <v>34128</v>
      </c>
    </row>
    <row r="3598" spans="1:12" ht="15" customHeight="1">
      <c r="A3598" s="4" t="s">
        <v>43383</v>
      </c>
      <c r="B3598" s="4" t="s">
        <v>43384</v>
      </c>
      <c r="C3598" s="4" t="s">
        <v>43385</v>
      </c>
      <c r="D3598" s="4" t="s">
        <v>8885</v>
      </c>
      <c r="E3598" s="4" t="s">
        <v>43386</v>
      </c>
      <c r="F3598" s="4" t="s">
        <v>4143</v>
      </c>
      <c r="G3598" s="4" t="s">
        <v>34133</v>
      </c>
      <c r="H3598" s="4" t="s">
        <v>9375</v>
      </c>
      <c r="I3598" s="4"/>
      <c r="J3598" s="4" t="s">
        <v>4159</v>
      </c>
      <c r="K3598" s="4" t="s">
        <v>34127</v>
      </c>
      <c r="L3598" s="4" t="s">
        <v>34128</v>
      </c>
    </row>
    <row r="3599" spans="1:12" ht="15" customHeight="1">
      <c r="A3599" s="4" t="s">
        <v>43387</v>
      </c>
      <c r="B3599" s="4" t="s">
        <v>43388</v>
      </c>
      <c r="C3599" s="4" t="s">
        <v>43389</v>
      </c>
      <c r="D3599" s="4" t="s">
        <v>8885</v>
      </c>
      <c r="E3599" s="4" t="s">
        <v>43390</v>
      </c>
      <c r="F3599" s="4" t="s">
        <v>4143</v>
      </c>
      <c r="G3599" s="4" t="s">
        <v>34133</v>
      </c>
      <c r="H3599" s="4" t="s">
        <v>40887</v>
      </c>
      <c r="I3599" s="4"/>
      <c r="J3599" s="4" t="s">
        <v>4159</v>
      </c>
      <c r="K3599" s="4" t="s">
        <v>34127</v>
      </c>
      <c r="L3599" s="4" t="s">
        <v>34128</v>
      </c>
    </row>
    <row r="3600" spans="1:12" ht="15" customHeight="1">
      <c r="A3600" s="4" t="s">
        <v>43391</v>
      </c>
      <c r="B3600" s="4" t="s">
        <v>43392</v>
      </c>
      <c r="C3600" s="4" t="s">
        <v>43393</v>
      </c>
      <c r="D3600" s="4" t="s">
        <v>8885</v>
      </c>
      <c r="E3600" s="4" t="s">
        <v>43394</v>
      </c>
      <c r="F3600" s="4" t="s">
        <v>4143</v>
      </c>
      <c r="G3600" s="4" t="s">
        <v>34133</v>
      </c>
      <c r="H3600" s="4" t="s">
        <v>9597</v>
      </c>
      <c r="I3600" s="4"/>
      <c r="J3600" s="4" t="s">
        <v>4159</v>
      </c>
      <c r="K3600" s="4" t="s">
        <v>34127</v>
      </c>
      <c r="L3600" s="4" t="s">
        <v>34128</v>
      </c>
    </row>
    <row r="3601" spans="1:12" ht="15" customHeight="1">
      <c r="A3601" s="4" t="s">
        <v>43395</v>
      </c>
      <c r="B3601" s="4" t="s">
        <v>43396</v>
      </c>
      <c r="C3601" s="4" t="s">
        <v>43397</v>
      </c>
      <c r="D3601" s="4" t="s">
        <v>8885</v>
      </c>
      <c r="E3601" s="4" t="s">
        <v>43398</v>
      </c>
      <c r="F3601" s="4" t="s">
        <v>4143</v>
      </c>
      <c r="G3601" s="4" t="s">
        <v>34133</v>
      </c>
      <c r="H3601" s="4" t="s">
        <v>9558</v>
      </c>
      <c r="I3601" s="4"/>
      <c r="J3601" s="4" t="s">
        <v>4159</v>
      </c>
      <c r="K3601" s="4" t="s">
        <v>34127</v>
      </c>
      <c r="L3601" s="4" t="s">
        <v>34128</v>
      </c>
    </row>
    <row r="3602" spans="1:12" ht="15" customHeight="1">
      <c r="A3602" s="4" t="s">
        <v>43399</v>
      </c>
      <c r="B3602" s="4" t="s">
        <v>43400</v>
      </c>
      <c r="C3602" s="4" t="s">
        <v>43401</v>
      </c>
      <c r="D3602" s="4" t="s">
        <v>8885</v>
      </c>
      <c r="E3602" s="4" t="s">
        <v>43402</v>
      </c>
      <c r="F3602" s="4" t="s">
        <v>4143</v>
      </c>
      <c r="G3602" s="4" t="s">
        <v>34133</v>
      </c>
      <c r="H3602" s="4" t="s">
        <v>9372</v>
      </c>
      <c r="I3602" s="4"/>
      <c r="J3602" s="4" t="s">
        <v>4159</v>
      </c>
      <c r="K3602" s="4" t="s">
        <v>34127</v>
      </c>
      <c r="L3602" s="4" t="s">
        <v>34128</v>
      </c>
    </row>
    <row r="3603" spans="1:12" ht="15" customHeight="1">
      <c r="A3603" s="4" t="s">
        <v>43403</v>
      </c>
      <c r="B3603" s="4" t="s">
        <v>43404</v>
      </c>
      <c r="C3603" s="4" t="s">
        <v>43405</v>
      </c>
      <c r="D3603" s="4" t="s">
        <v>8885</v>
      </c>
      <c r="E3603" s="4" t="s">
        <v>43406</v>
      </c>
      <c r="F3603" s="4" t="s">
        <v>4143</v>
      </c>
      <c r="G3603" s="4" t="s">
        <v>9215</v>
      </c>
      <c r="H3603" s="4" t="s">
        <v>9372</v>
      </c>
      <c r="I3603" s="4"/>
      <c r="J3603" s="4" t="s">
        <v>4159</v>
      </c>
      <c r="K3603" s="4" t="s">
        <v>34127</v>
      </c>
      <c r="L3603" s="4" t="s">
        <v>34128</v>
      </c>
    </row>
    <row r="3604" spans="1:12" ht="15" customHeight="1">
      <c r="A3604" s="4" t="s">
        <v>43407</v>
      </c>
      <c r="B3604" s="4" t="s">
        <v>43408</v>
      </c>
      <c r="C3604" s="4" t="s">
        <v>43409</v>
      </c>
      <c r="D3604" s="4" t="s">
        <v>8885</v>
      </c>
      <c r="E3604" s="4" t="s">
        <v>43410</v>
      </c>
      <c r="F3604" s="4" t="s">
        <v>4143</v>
      </c>
      <c r="G3604" s="4" t="s">
        <v>34133</v>
      </c>
      <c r="H3604" s="4" t="s">
        <v>9594</v>
      </c>
      <c r="I3604" s="4"/>
      <c r="J3604" s="4" t="s">
        <v>4159</v>
      </c>
      <c r="K3604" s="4" t="s">
        <v>34127</v>
      </c>
      <c r="L3604" s="4" t="s">
        <v>34128</v>
      </c>
    </row>
    <row r="3605" spans="1:12" ht="15" customHeight="1">
      <c r="A3605" s="4" t="s">
        <v>43411</v>
      </c>
      <c r="B3605" s="4" t="s">
        <v>43412</v>
      </c>
      <c r="C3605" s="4" t="s">
        <v>43413</v>
      </c>
      <c r="D3605" s="4" t="s">
        <v>8885</v>
      </c>
      <c r="E3605" s="4" t="s">
        <v>43414</v>
      </c>
      <c r="F3605" s="4" t="s">
        <v>4143</v>
      </c>
      <c r="G3605" s="4" t="s">
        <v>9215</v>
      </c>
      <c r="H3605" s="4" t="s">
        <v>9372</v>
      </c>
      <c r="I3605" s="4"/>
      <c r="J3605" s="4" t="s">
        <v>4159</v>
      </c>
      <c r="K3605" s="4" t="s">
        <v>34127</v>
      </c>
      <c r="L3605" s="4" t="s">
        <v>34128</v>
      </c>
    </row>
    <row r="3606" spans="1:12" ht="15" customHeight="1">
      <c r="A3606" s="4" t="s">
        <v>43415</v>
      </c>
      <c r="B3606" s="4" t="s">
        <v>43416</v>
      </c>
      <c r="C3606" s="4" t="s">
        <v>43417</v>
      </c>
      <c r="D3606" s="4" t="s">
        <v>8885</v>
      </c>
      <c r="E3606" s="4" t="s">
        <v>43418</v>
      </c>
      <c r="F3606" s="4" t="s">
        <v>4143</v>
      </c>
      <c r="G3606" s="4" t="s">
        <v>34133</v>
      </c>
      <c r="H3606" s="4" t="s">
        <v>9375</v>
      </c>
      <c r="I3606" s="4"/>
      <c r="J3606" s="4" t="s">
        <v>4159</v>
      </c>
      <c r="K3606" s="4" t="s">
        <v>34127</v>
      </c>
      <c r="L3606" s="4" t="s">
        <v>34128</v>
      </c>
    </row>
    <row r="3607" spans="1:12" ht="15" customHeight="1">
      <c r="A3607" s="4" t="s">
        <v>43419</v>
      </c>
      <c r="B3607" s="4" t="s">
        <v>43420</v>
      </c>
      <c r="C3607" s="4" t="s">
        <v>43421</v>
      </c>
      <c r="D3607" s="4" t="s">
        <v>8885</v>
      </c>
      <c r="E3607" s="4" t="s">
        <v>43422</v>
      </c>
      <c r="F3607" s="4" t="s">
        <v>4143</v>
      </c>
      <c r="G3607" s="4" t="s">
        <v>34133</v>
      </c>
      <c r="H3607" s="4" t="s">
        <v>40887</v>
      </c>
      <c r="I3607" s="4"/>
      <c r="J3607" s="4" t="s">
        <v>4159</v>
      </c>
      <c r="K3607" s="4" t="s">
        <v>34127</v>
      </c>
      <c r="L3607" s="4" t="s">
        <v>34128</v>
      </c>
    </row>
    <row r="3608" spans="1:12" ht="15" customHeight="1">
      <c r="A3608" s="4" t="s">
        <v>43423</v>
      </c>
      <c r="B3608" s="4" t="s">
        <v>43424</v>
      </c>
      <c r="C3608" s="4" t="s">
        <v>43425</v>
      </c>
      <c r="D3608" s="4" t="s">
        <v>8885</v>
      </c>
      <c r="E3608" s="4" t="s">
        <v>43426</v>
      </c>
      <c r="F3608" s="4" t="s">
        <v>4143</v>
      </c>
      <c r="G3608" s="4" t="s">
        <v>34133</v>
      </c>
      <c r="H3608" s="4" t="s">
        <v>9594</v>
      </c>
      <c r="I3608" s="4"/>
      <c r="J3608" s="4" t="s">
        <v>4159</v>
      </c>
      <c r="K3608" s="4" t="s">
        <v>34127</v>
      </c>
      <c r="L3608" s="4" t="s">
        <v>34128</v>
      </c>
    </row>
    <row r="3609" spans="1:12" ht="15" customHeight="1">
      <c r="A3609" s="4" t="s">
        <v>43427</v>
      </c>
      <c r="B3609" s="4" t="s">
        <v>43428</v>
      </c>
      <c r="C3609" s="4" t="s">
        <v>43429</v>
      </c>
      <c r="D3609" s="4" t="s">
        <v>8885</v>
      </c>
      <c r="E3609" s="4" t="s">
        <v>43430</v>
      </c>
      <c r="F3609" s="4" t="s">
        <v>4143</v>
      </c>
      <c r="G3609" s="4" t="s">
        <v>34133</v>
      </c>
      <c r="H3609" s="4" t="s">
        <v>40887</v>
      </c>
      <c r="I3609" s="4"/>
      <c r="J3609" s="4" t="s">
        <v>4159</v>
      </c>
      <c r="K3609" s="4" t="s">
        <v>34127</v>
      </c>
      <c r="L3609" s="4" t="s">
        <v>34128</v>
      </c>
    </row>
    <row r="3610" spans="1:12" ht="15" customHeight="1">
      <c r="A3610" s="4" t="s">
        <v>43431</v>
      </c>
      <c r="B3610" s="4" t="s">
        <v>43432</v>
      </c>
      <c r="C3610" s="4" t="s">
        <v>43433</v>
      </c>
      <c r="D3610" s="4" t="s">
        <v>8885</v>
      </c>
      <c r="E3610" s="4" t="s">
        <v>43434</v>
      </c>
      <c r="F3610" s="4" t="s">
        <v>4143</v>
      </c>
      <c r="G3610" s="4" t="s">
        <v>34133</v>
      </c>
      <c r="H3610" s="4" t="s">
        <v>9372</v>
      </c>
      <c r="I3610" s="4"/>
      <c r="J3610" s="4" t="s">
        <v>4159</v>
      </c>
      <c r="K3610" s="4" t="s">
        <v>34127</v>
      </c>
      <c r="L3610" s="4" t="s">
        <v>34128</v>
      </c>
    </row>
    <row r="3611" spans="1:12" ht="15" customHeight="1">
      <c r="A3611" s="4" t="s">
        <v>43435</v>
      </c>
      <c r="B3611" s="4" t="s">
        <v>43436</v>
      </c>
      <c r="C3611" s="4" t="s">
        <v>43437</v>
      </c>
      <c r="D3611" s="4" t="s">
        <v>8885</v>
      </c>
      <c r="E3611" s="4" t="s">
        <v>43438</v>
      </c>
      <c r="F3611" s="4" t="s">
        <v>4143</v>
      </c>
      <c r="G3611" s="4" t="s">
        <v>34133</v>
      </c>
      <c r="H3611" s="4" t="s">
        <v>9597</v>
      </c>
      <c r="I3611" s="4"/>
      <c r="J3611" s="4" t="s">
        <v>4159</v>
      </c>
      <c r="K3611" s="4" t="s">
        <v>34127</v>
      </c>
      <c r="L3611" s="4" t="s">
        <v>34128</v>
      </c>
    </row>
    <row r="3612" spans="1:12" ht="15" customHeight="1">
      <c r="A3612" s="4" t="s">
        <v>43439</v>
      </c>
      <c r="B3612" s="4" t="s">
        <v>43440</v>
      </c>
      <c r="C3612" s="4" t="s">
        <v>43441</v>
      </c>
      <c r="D3612" s="4" t="s">
        <v>8885</v>
      </c>
      <c r="E3612" s="4" t="s">
        <v>43442</v>
      </c>
      <c r="F3612" s="4" t="s">
        <v>4143</v>
      </c>
      <c r="G3612" s="4" t="s">
        <v>34133</v>
      </c>
      <c r="H3612" s="4" t="s">
        <v>9558</v>
      </c>
      <c r="I3612" s="4"/>
      <c r="J3612" s="4" t="s">
        <v>4159</v>
      </c>
      <c r="K3612" s="4" t="s">
        <v>34127</v>
      </c>
      <c r="L3612" s="4" t="s">
        <v>34128</v>
      </c>
    </row>
    <row r="3613" spans="1:12" ht="15" customHeight="1">
      <c r="A3613" s="4" t="s">
        <v>43443</v>
      </c>
      <c r="B3613" s="4" t="s">
        <v>43444</v>
      </c>
      <c r="C3613" s="4" t="s">
        <v>43445</v>
      </c>
      <c r="D3613" s="4" t="s">
        <v>8885</v>
      </c>
      <c r="E3613" s="4" t="s">
        <v>43446</v>
      </c>
      <c r="F3613" s="4" t="s">
        <v>4143</v>
      </c>
      <c r="G3613" s="4" t="s">
        <v>34133</v>
      </c>
      <c r="H3613" s="4" t="s">
        <v>40887</v>
      </c>
      <c r="I3613" s="4"/>
      <c r="J3613" s="4" t="s">
        <v>4159</v>
      </c>
      <c r="K3613" s="4" t="s">
        <v>34127</v>
      </c>
      <c r="L3613" s="4" t="s">
        <v>34128</v>
      </c>
    </row>
    <row r="3614" spans="1:12" ht="15" customHeight="1">
      <c r="A3614" s="4" t="s">
        <v>43447</v>
      </c>
      <c r="B3614" s="4" t="s">
        <v>43448</v>
      </c>
      <c r="C3614" s="4" t="s">
        <v>43449</v>
      </c>
      <c r="D3614" s="4" t="s">
        <v>8885</v>
      </c>
      <c r="E3614" s="4" t="s">
        <v>43450</v>
      </c>
      <c r="F3614" s="4" t="s">
        <v>4143</v>
      </c>
      <c r="G3614" s="4" t="s">
        <v>9215</v>
      </c>
      <c r="H3614" s="4" t="s">
        <v>9372</v>
      </c>
      <c r="I3614" s="4"/>
      <c r="J3614" s="4" t="s">
        <v>4159</v>
      </c>
      <c r="K3614" s="4" t="s">
        <v>34127</v>
      </c>
      <c r="L3614" s="4" t="s">
        <v>34128</v>
      </c>
    </row>
    <row r="3615" spans="1:12" ht="15" customHeight="1">
      <c r="A3615" s="4" t="s">
        <v>43451</v>
      </c>
      <c r="B3615" s="4" t="s">
        <v>43452</v>
      </c>
      <c r="C3615" s="4" t="s">
        <v>43453</v>
      </c>
      <c r="D3615" s="4" t="s">
        <v>8885</v>
      </c>
      <c r="E3615" s="4" t="s">
        <v>43454</v>
      </c>
      <c r="F3615" s="4" t="s">
        <v>4143</v>
      </c>
      <c r="G3615" s="4" t="s">
        <v>9215</v>
      </c>
      <c r="H3615" s="4" t="s">
        <v>9372</v>
      </c>
      <c r="I3615" s="4"/>
      <c r="J3615" s="4" t="s">
        <v>4159</v>
      </c>
      <c r="K3615" s="4" t="s">
        <v>34127</v>
      </c>
      <c r="L3615" s="4" t="s">
        <v>34128</v>
      </c>
    </row>
    <row r="3616" spans="1:12" ht="15" customHeight="1">
      <c r="A3616" s="4" t="s">
        <v>43455</v>
      </c>
      <c r="B3616" s="4" t="s">
        <v>43456</v>
      </c>
      <c r="C3616" s="4" t="s">
        <v>43457</v>
      </c>
      <c r="D3616" s="4" t="s">
        <v>8885</v>
      </c>
      <c r="E3616" s="4" t="s">
        <v>43458</v>
      </c>
      <c r="F3616" s="4" t="s">
        <v>4143</v>
      </c>
      <c r="G3616" s="4" t="s">
        <v>34133</v>
      </c>
      <c r="H3616" s="4" t="s">
        <v>9594</v>
      </c>
      <c r="I3616" s="4"/>
      <c r="J3616" s="4" t="s">
        <v>4159</v>
      </c>
      <c r="K3616" s="4" t="s">
        <v>34127</v>
      </c>
      <c r="L3616" s="4" t="s">
        <v>34128</v>
      </c>
    </row>
    <row r="3617" spans="1:12" ht="15" customHeight="1">
      <c r="A3617" s="4" t="s">
        <v>43459</v>
      </c>
      <c r="B3617" s="4" t="s">
        <v>43460</v>
      </c>
      <c r="C3617" s="4" t="s">
        <v>43461</v>
      </c>
      <c r="D3617" s="4" t="s">
        <v>8885</v>
      </c>
      <c r="E3617" s="4" t="s">
        <v>43462</v>
      </c>
      <c r="F3617" s="4" t="s">
        <v>4143</v>
      </c>
      <c r="G3617" s="4" t="s">
        <v>9215</v>
      </c>
      <c r="H3617" s="4" t="s">
        <v>9372</v>
      </c>
      <c r="I3617" s="4"/>
      <c r="J3617" s="4" t="s">
        <v>4159</v>
      </c>
      <c r="K3617" s="4" t="s">
        <v>34127</v>
      </c>
      <c r="L3617" s="4" t="s">
        <v>34128</v>
      </c>
    </row>
    <row r="3618" spans="1:12" ht="15" customHeight="1">
      <c r="A3618" s="4" t="s">
        <v>43463</v>
      </c>
      <c r="B3618" s="4" t="s">
        <v>43464</v>
      </c>
      <c r="C3618" s="4" t="s">
        <v>34874</v>
      </c>
      <c r="D3618" s="4" t="s">
        <v>8885</v>
      </c>
      <c r="E3618" s="4" t="s">
        <v>43465</v>
      </c>
      <c r="F3618" s="4" t="s">
        <v>9025</v>
      </c>
      <c r="G3618" s="4" t="s">
        <v>9215</v>
      </c>
      <c r="H3618" s="4" t="s">
        <v>9372</v>
      </c>
      <c r="I3618" s="4"/>
      <c r="J3618" s="4" t="s">
        <v>4159</v>
      </c>
      <c r="K3618" s="4" t="s">
        <v>34127</v>
      </c>
      <c r="L3618" s="4" t="s">
        <v>34128</v>
      </c>
    </row>
    <row r="3619" spans="1:12" ht="15" customHeight="1">
      <c r="A3619" s="4" t="s">
        <v>43466</v>
      </c>
      <c r="B3619" s="4" t="s">
        <v>43467</v>
      </c>
      <c r="C3619" s="4" t="s">
        <v>43468</v>
      </c>
      <c r="D3619" s="4" t="s">
        <v>8885</v>
      </c>
      <c r="E3619" s="4" t="s">
        <v>43469</v>
      </c>
      <c r="F3619" s="4" t="s">
        <v>9031</v>
      </c>
      <c r="G3619" s="4" t="s">
        <v>8892</v>
      </c>
      <c r="H3619" s="4" t="s">
        <v>41792</v>
      </c>
      <c r="I3619" s="4"/>
      <c r="J3619" s="4" t="s">
        <v>4159</v>
      </c>
      <c r="K3619" s="4" t="s">
        <v>34127</v>
      </c>
      <c r="L3619" s="4" t="s">
        <v>34128</v>
      </c>
    </row>
    <row r="3620" spans="1:12" ht="15" customHeight="1">
      <c r="A3620" s="4" t="s">
        <v>43470</v>
      </c>
      <c r="B3620" s="4" t="s">
        <v>43471</v>
      </c>
      <c r="C3620" s="4" t="s">
        <v>34535</v>
      </c>
      <c r="D3620" s="4" t="s">
        <v>8885</v>
      </c>
      <c r="E3620" s="4" t="s">
        <v>43470</v>
      </c>
      <c r="F3620" s="4" t="s">
        <v>10208</v>
      </c>
      <c r="G3620" s="4" t="s">
        <v>8884</v>
      </c>
      <c r="H3620" s="4"/>
      <c r="I3620" s="4"/>
      <c r="J3620" s="4" t="s">
        <v>34096</v>
      </c>
      <c r="K3620" s="4" t="s">
        <v>34097</v>
      </c>
      <c r="L3620" s="4" t="s">
        <v>34835</v>
      </c>
    </row>
    <row r="3621" spans="1:12" ht="15" customHeight="1">
      <c r="A3621" s="4" t="s">
        <v>43472</v>
      </c>
      <c r="B3621" s="4" t="s">
        <v>43473</v>
      </c>
      <c r="C3621" s="4" t="s">
        <v>38731</v>
      </c>
      <c r="D3621" s="4" t="s">
        <v>8885</v>
      </c>
      <c r="E3621" s="4" t="s">
        <v>43472</v>
      </c>
      <c r="F3621" s="4" t="s">
        <v>9025</v>
      </c>
      <c r="G3621" s="4" t="s">
        <v>8892</v>
      </c>
      <c r="H3621" s="4" t="s">
        <v>9558</v>
      </c>
      <c r="I3621" s="4"/>
      <c r="J3621" s="4" t="s">
        <v>34096</v>
      </c>
      <c r="K3621" s="4" t="s">
        <v>34097</v>
      </c>
      <c r="L3621" s="4" t="s">
        <v>34835</v>
      </c>
    </row>
    <row r="3622" spans="1:12" ht="15" customHeight="1">
      <c r="A3622" s="4" t="s">
        <v>43474</v>
      </c>
      <c r="B3622" s="4" t="s">
        <v>43475</v>
      </c>
      <c r="C3622" s="4" t="s">
        <v>37023</v>
      </c>
      <c r="D3622" s="4" t="s">
        <v>8885</v>
      </c>
      <c r="E3622" s="4" t="s">
        <v>43474</v>
      </c>
      <c r="F3622" s="4" t="s">
        <v>10208</v>
      </c>
      <c r="G3622" s="4" t="s">
        <v>8884</v>
      </c>
      <c r="H3622" s="4"/>
      <c r="I3622" s="4"/>
      <c r="J3622" s="4" t="s">
        <v>4159</v>
      </c>
      <c r="K3622" s="4" t="s">
        <v>34127</v>
      </c>
      <c r="L3622" s="4" t="s">
        <v>34128</v>
      </c>
    </row>
    <row r="3623" spans="1:12" ht="15" customHeight="1">
      <c r="A3623" s="4" t="s">
        <v>43476</v>
      </c>
      <c r="B3623" s="4" t="s">
        <v>43477</v>
      </c>
      <c r="C3623" s="4" t="s">
        <v>34167</v>
      </c>
      <c r="D3623" s="4" t="s">
        <v>8885</v>
      </c>
      <c r="E3623" s="4" t="s">
        <v>43476</v>
      </c>
      <c r="F3623" s="4" t="s">
        <v>34147</v>
      </c>
      <c r="G3623" s="4" t="s">
        <v>8892</v>
      </c>
      <c r="H3623" s="4" t="s">
        <v>9647</v>
      </c>
      <c r="I3623" s="4"/>
      <c r="J3623" s="4" t="s">
        <v>34096</v>
      </c>
      <c r="K3623" s="4" t="s">
        <v>34097</v>
      </c>
      <c r="L3623" s="4" t="s">
        <v>34098</v>
      </c>
    </row>
    <row r="3624" spans="1:12" ht="15" customHeight="1">
      <c r="A3624" s="4" t="s">
        <v>43478</v>
      </c>
      <c r="B3624" s="4" t="s">
        <v>43479</v>
      </c>
      <c r="C3624" s="4" t="s">
        <v>34145</v>
      </c>
      <c r="D3624" s="4" t="s">
        <v>133</v>
      </c>
      <c r="E3624" s="4" t="s">
        <v>43478</v>
      </c>
      <c r="F3624" s="4" t="s">
        <v>34147</v>
      </c>
      <c r="G3624" s="4" t="s">
        <v>8892</v>
      </c>
      <c r="H3624" s="4" t="s">
        <v>32433</v>
      </c>
      <c r="I3624" s="4"/>
      <c r="J3624" s="4" t="s">
        <v>34112</v>
      </c>
      <c r="K3624" s="4" t="s">
        <v>34113</v>
      </c>
      <c r="L3624" s="4" t="s">
        <v>34550</v>
      </c>
    </row>
    <row r="3625" spans="1:12" ht="15" customHeight="1">
      <c r="A3625" s="4" t="s">
        <v>43480</v>
      </c>
      <c r="B3625" s="4" t="s">
        <v>43481</v>
      </c>
      <c r="C3625" s="4" t="s">
        <v>34167</v>
      </c>
      <c r="D3625" s="4" t="s">
        <v>133</v>
      </c>
      <c r="E3625" s="4" t="s">
        <v>43480</v>
      </c>
      <c r="F3625" s="4" t="s">
        <v>34147</v>
      </c>
      <c r="G3625" s="4" t="s">
        <v>8892</v>
      </c>
      <c r="H3625" s="4" t="s">
        <v>9647</v>
      </c>
      <c r="I3625" s="4"/>
      <c r="J3625" s="4" t="s">
        <v>34112</v>
      </c>
      <c r="K3625" s="4" t="s">
        <v>34113</v>
      </c>
      <c r="L3625" s="4" t="s">
        <v>34550</v>
      </c>
    </row>
    <row r="3626" spans="1:12" ht="15" customHeight="1">
      <c r="A3626" s="4" t="s">
        <v>43482</v>
      </c>
      <c r="B3626" s="4" t="s">
        <v>43483</v>
      </c>
      <c r="C3626" s="4" t="s">
        <v>37386</v>
      </c>
      <c r="D3626" s="4" t="s">
        <v>8885</v>
      </c>
      <c r="E3626" s="4" t="s">
        <v>43484</v>
      </c>
      <c r="F3626" s="4" t="s">
        <v>9118</v>
      </c>
      <c r="G3626" s="4" t="s">
        <v>8884</v>
      </c>
      <c r="H3626" s="4"/>
      <c r="I3626" s="4"/>
      <c r="J3626" s="4" t="s">
        <v>4159</v>
      </c>
      <c r="K3626" s="4" t="s">
        <v>34127</v>
      </c>
      <c r="L3626" s="4" t="s">
        <v>34128</v>
      </c>
    </row>
    <row r="3627" spans="1:12" ht="15" customHeight="1">
      <c r="A3627" s="4" t="s">
        <v>43485</v>
      </c>
      <c r="B3627" s="4" t="s">
        <v>43486</v>
      </c>
      <c r="C3627" s="4" t="s">
        <v>37386</v>
      </c>
      <c r="D3627" s="4" t="s">
        <v>8885</v>
      </c>
      <c r="E3627" s="4" t="s">
        <v>43485</v>
      </c>
      <c r="F3627" s="4" t="s">
        <v>9118</v>
      </c>
      <c r="G3627" s="4" t="s">
        <v>8884</v>
      </c>
      <c r="H3627" s="4"/>
      <c r="I3627" s="4"/>
      <c r="J3627" s="4" t="s">
        <v>34096</v>
      </c>
      <c r="K3627" s="4" t="s">
        <v>34097</v>
      </c>
      <c r="L3627" s="4" t="s">
        <v>34098</v>
      </c>
    </row>
    <row r="3628" spans="1:12" ht="15" customHeight="1">
      <c r="A3628" s="4" t="s">
        <v>43487</v>
      </c>
      <c r="B3628" s="4" t="s">
        <v>43488</v>
      </c>
      <c r="C3628" s="4" t="s">
        <v>43489</v>
      </c>
      <c r="D3628" s="4" t="s">
        <v>8885</v>
      </c>
      <c r="E3628" s="4" t="s">
        <v>43490</v>
      </c>
      <c r="F3628" s="4" t="s">
        <v>9031</v>
      </c>
      <c r="G3628" s="4" t="s">
        <v>8892</v>
      </c>
      <c r="H3628" s="4" t="s">
        <v>9541</v>
      </c>
      <c r="I3628" s="4"/>
      <c r="J3628" s="4" t="s">
        <v>4159</v>
      </c>
      <c r="K3628" s="4" t="s">
        <v>34127</v>
      </c>
      <c r="L3628" s="4" t="s">
        <v>34128</v>
      </c>
    </row>
    <row r="3629" spans="1:12" ht="15" customHeight="1">
      <c r="A3629" s="4" t="s">
        <v>43491</v>
      </c>
      <c r="B3629" s="4" t="s">
        <v>43492</v>
      </c>
      <c r="C3629" s="4" t="s">
        <v>34136</v>
      </c>
      <c r="D3629" s="4" t="s">
        <v>8885</v>
      </c>
      <c r="E3629" s="4" t="s">
        <v>43491</v>
      </c>
      <c r="F3629" s="4" t="s">
        <v>9031</v>
      </c>
      <c r="G3629" s="4" t="s">
        <v>8884</v>
      </c>
      <c r="H3629" s="4"/>
      <c r="I3629" s="4"/>
      <c r="J3629" s="4" t="s">
        <v>34096</v>
      </c>
      <c r="K3629" s="4" t="s">
        <v>34097</v>
      </c>
      <c r="L3629" s="4" t="s">
        <v>34098</v>
      </c>
    </row>
    <row r="3630" spans="1:12" ht="15" customHeight="1">
      <c r="A3630" s="4" t="s">
        <v>43493</v>
      </c>
      <c r="B3630" s="4" t="s">
        <v>43494</v>
      </c>
      <c r="C3630" s="4" t="s">
        <v>37706</v>
      </c>
      <c r="D3630" s="4" t="s">
        <v>8885</v>
      </c>
      <c r="E3630" s="4" t="s">
        <v>43495</v>
      </c>
      <c r="F3630" s="4" t="s">
        <v>8888</v>
      </c>
      <c r="G3630" s="4" t="s">
        <v>15007</v>
      </c>
      <c r="H3630" s="4"/>
      <c r="I3630" s="4"/>
      <c r="J3630" s="4" t="s">
        <v>4159</v>
      </c>
      <c r="K3630" s="4" t="s">
        <v>34127</v>
      </c>
      <c r="L3630" s="4" t="s">
        <v>34128</v>
      </c>
    </row>
    <row r="3631" spans="1:12" ht="15" customHeight="1">
      <c r="A3631" s="4" t="s">
        <v>43496</v>
      </c>
      <c r="B3631" s="4" t="s">
        <v>43497</v>
      </c>
      <c r="C3631" s="4" t="s">
        <v>34122</v>
      </c>
      <c r="D3631" s="4" t="s">
        <v>8885</v>
      </c>
      <c r="E3631" s="4" t="s">
        <v>43498</v>
      </c>
      <c r="F3631" s="4" t="s">
        <v>9118</v>
      </c>
      <c r="G3631" s="4" t="s">
        <v>8892</v>
      </c>
      <c r="H3631" s="4" t="s">
        <v>9558</v>
      </c>
      <c r="I3631" s="4"/>
      <c r="J3631" s="4" t="s">
        <v>4159</v>
      </c>
      <c r="K3631" s="4" t="s">
        <v>34127</v>
      </c>
      <c r="L3631" s="4" t="s">
        <v>34128</v>
      </c>
    </row>
    <row r="3632" spans="1:12" ht="15" customHeight="1">
      <c r="A3632" s="4" t="s">
        <v>43499</v>
      </c>
      <c r="B3632" s="4" t="s">
        <v>43500</v>
      </c>
      <c r="C3632" s="4" t="s">
        <v>43501</v>
      </c>
      <c r="D3632" s="4" t="s">
        <v>8885</v>
      </c>
      <c r="E3632" s="4" t="s">
        <v>43502</v>
      </c>
      <c r="F3632" s="4" t="s">
        <v>34147</v>
      </c>
      <c r="G3632" s="4" t="s">
        <v>34622</v>
      </c>
      <c r="H3632" s="4" t="s">
        <v>42410</v>
      </c>
      <c r="I3632" s="4"/>
      <c r="J3632" s="4" t="s">
        <v>4159</v>
      </c>
      <c r="K3632" s="4" t="s">
        <v>34127</v>
      </c>
      <c r="L3632" s="4" t="s">
        <v>34128</v>
      </c>
    </row>
    <row r="3633" spans="1:12" ht="15" customHeight="1">
      <c r="A3633" s="4" t="s">
        <v>43503</v>
      </c>
      <c r="B3633" s="4" t="s">
        <v>43504</v>
      </c>
      <c r="C3633" s="4" t="s">
        <v>37872</v>
      </c>
      <c r="D3633" s="4" t="s">
        <v>8885</v>
      </c>
      <c r="E3633" s="4" t="s">
        <v>43503</v>
      </c>
      <c r="F3633" s="4" t="s">
        <v>9031</v>
      </c>
      <c r="G3633" s="4" t="s">
        <v>8892</v>
      </c>
      <c r="H3633" s="4" t="s">
        <v>9588</v>
      </c>
      <c r="I3633" s="4"/>
      <c r="J3633" s="4" t="s">
        <v>4159</v>
      </c>
      <c r="K3633" s="4" t="s">
        <v>34127</v>
      </c>
      <c r="L3633" s="4" t="s">
        <v>34128</v>
      </c>
    </row>
    <row r="3634" spans="1:12" ht="15" customHeight="1">
      <c r="A3634" s="4" t="s">
        <v>43505</v>
      </c>
      <c r="B3634" s="4" t="s">
        <v>43506</v>
      </c>
      <c r="C3634" s="4" t="s">
        <v>36915</v>
      </c>
      <c r="D3634" s="4" t="s">
        <v>8885</v>
      </c>
      <c r="E3634" s="4" t="s">
        <v>43505</v>
      </c>
      <c r="F3634" s="4" t="s">
        <v>9031</v>
      </c>
      <c r="G3634" s="4" t="s">
        <v>8884</v>
      </c>
      <c r="H3634" s="4"/>
      <c r="I3634" s="4"/>
      <c r="J3634" s="4" t="s">
        <v>4159</v>
      </c>
      <c r="K3634" s="4" t="s">
        <v>34127</v>
      </c>
      <c r="L3634" s="4" t="s">
        <v>34128</v>
      </c>
    </row>
    <row r="3635" spans="1:12" ht="15" customHeight="1">
      <c r="A3635" s="4" t="s">
        <v>43507</v>
      </c>
      <c r="B3635" s="4" t="s">
        <v>43508</v>
      </c>
      <c r="C3635" s="4" t="s">
        <v>34145</v>
      </c>
      <c r="D3635" s="4" t="s">
        <v>8885</v>
      </c>
      <c r="E3635" s="4" t="s">
        <v>43507</v>
      </c>
      <c r="F3635" s="4" t="s">
        <v>34147</v>
      </c>
      <c r="G3635" s="4" t="s">
        <v>8892</v>
      </c>
      <c r="H3635" s="4" t="s">
        <v>32433</v>
      </c>
      <c r="I3635" s="4"/>
      <c r="J3635" s="4" t="s">
        <v>34096</v>
      </c>
      <c r="K3635" s="4" t="s">
        <v>34097</v>
      </c>
      <c r="L3635" s="4" t="s">
        <v>34098</v>
      </c>
    </row>
    <row r="3636" spans="1:12" ht="15" customHeight="1">
      <c r="A3636" s="4" t="s">
        <v>43509</v>
      </c>
      <c r="B3636" s="4" t="s">
        <v>43510</v>
      </c>
      <c r="C3636" s="4" t="s">
        <v>34145</v>
      </c>
      <c r="D3636" s="4" t="s">
        <v>8885</v>
      </c>
      <c r="E3636" s="4" t="s">
        <v>43509</v>
      </c>
      <c r="F3636" s="4" t="s">
        <v>34147</v>
      </c>
      <c r="G3636" s="4" t="s">
        <v>8892</v>
      </c>
      <c r="H3636" s="4" t="s">
        <v>32433</v>
      </c>
      <c r="I3636" s="4"/>
      <c r="J3636" s="4" t="s">
        <v>34096</v>
      </c>
      <c r="K3636" s="4" t="s">
        <v>34097</v>
      </c>
      <c r="L3636" s="4" t="s">
        <v>34098</v>
      </c>
    </row>
    <row r="3637" spans="1:12" ht="15" customHeight="1">
      <c r="A3637" s="4" t="s">
        <v>43511</v>
      </c>
      <c r="B3637" s="4" t="s">
        <v>43512</v>
      </c>
      <c r="C3637" s="4" t="s">
        <v>34145</v>
      </c>
      <c r="D3637" s="4" t="s">
        <v>8885</v>
      </c>
      <c r="E3637" s="4" t="s">
        <v>43511</v>
      </c>
      <c r="F3637" s="4" t="s">
        <v>34147</v>
      </c>
      <c r="G3637" s="4" t="s">
        <v>8892</v>
      </c>
      <c r="H3637" s="4" t="s">
        <v>32433</v>
      </c>
      <c r="I3637" s="4"/>
      <c r="J3637" s="4" t="s">
        <v>34096</v>
      </c>
      <c r="K3637" s="4" t="s">
        <v>34097</v>
      </c>
      <c r="L3637" s="4" t="s">
        <v>34098</v>
      </c>
    </row>
    <row r="3638" spans="1:12" ht="15" customHeight="1">
      <c r="A3638" s="4" t="s">
        <v>43513</v>
      </c>
      <c r="B3638" s="4" t="s">
        <v>43514</v>
      </c>
      <c r="C3638" s="4" t="s">
        <v>34145</v>
      </c>
      <c r="D3638" s="4" t="s">
        <v>8885</v>
      </c>
      <c r="E3638" s="4" t="s">
        <v>43513</v>
      </c>
      <c r="F3638" s="4" t="s">
        <v>34147</v>
      </c>
      <c r="G3638" s="4" t="s">
        <v>8892</v>
      </c>
      <c r="H3638" s="4" t="s">
        <v>32433</v>
      </c>
      <c r="I3638" s="4"/>
      <c r="J3638" s="4" t="s">
        <v>34096</v>
      </c>
      <c r="K3638" s="4" t="s">
        <v>34097</v>
      </c>
      <c r="L3638" s="4" t="s">
        <v>34098</v>
      </c>
    </row>
    <row r="3639" spans="1:12" ht="15" customHeight="1">
      <c r="A3639" s="4" t="s">
        <v>43515</v>
      </c>
      <c r="B3639" s="4" t="s">
        <v>43516</v>
      </c>
      <c r="C3639" s="4" t="s">
        <v>36723</v>
      </c>
      <c r="D3639" s="4" t="s">
        <v>8885</v>
      </c>
      <c r="E3639" s="4" t="s">
        <v>43517</v>
      </c>
      <c r="F3639" s="4" t="s">
        <v>8888</v>
      </c>
      <c r="G3639" s="4" t="s">
        <v>8892</v>
      </c>
      <c r="H3639" s="4" t="s">
        <v>9372</v>
      </c>
      <c r="I3639" s="4"/>
      <c r="J3639" s="4" t="s">
        <v>4159</v>
      </c>
      <c r="K3639" s="4" t="s">
        <v>34127</v>
      </c>
      <c r="L3639" s="4" t="s">
        <v>34128</v>
      </c>
    </row>
    <row r="3640" spans="1:12" ht="15" customHeight="1">
      <c r="A3640" s="4" t="s">
        <v>43518</v>
      </c>
      <c r="B3640" s="4" t="s">
        <v>43519</v>
      </c>
      <c r="C3640" s="4" t="s">
        <v>38750</v>
      </c>
      <c r="D3640" s="4" t="s">
        <v>8885</v>
      </c>
      <c r="E3640" s="4" t="s">
        <v>43520</v>
      </c>
      <c r="F3640" s="4" t="s">
        <v>34147</v>
      </c>
      <c r="G3640" s="4" t="s">
        <v>8892</v>
      </c>
      <c r="H3640" s="4" t="s">
        <v>35144</v>
      </c>
      <c r="I3640" s="4"/>
      <c r="J3640" s="4" t="s">
        <v>4159</v>
      </c>
      <c r="K3640" s="4" t="s">
        <v>34127</v>
      </c>
      <c r="L3640" s="4" t="s">
        <v>34128</v>
      </c>
    </row>
    <row r="3641" spans="1:12" ht="15" customHeight="1">
      <c r="A3641" s="4" t="s">
        <v>43521</v>
      </c>
      <c r="B3641" s="4" t="s">
        <v>43522</v>
      </c>
      <c r="C3641" s="4" t="s">
        <v>34167</v>
      </c>
      <c r="D3641" s="4" t="s">
        <v>8885</v>
      </c>
      <c r="E3641" s="4" t="s">
        <v>43523</v>
      </c>
      <c r="F3641" s="4" t="s">
        <v>34147</v>
      </c>
      <c r="G3641" s="4" t="s">
        <v>8892</v>
      </c>
      <c r="H3641" s="4" t="s">
        <v>9647</v>
      </c>
      <c r="I3641" s="4"/>
      <c r="J3641" s="4" t="s">
        <v>34096</v>
      </c>
      <c r="K3641" s="4" t="s">
        <v>34097</v>
      </c>
      <c r="L3641" s="4" t="s">
        <v>34098</v>
      </c>
    </row>
    <row r="3642" spans="1:12" ht="15" customHeight="1">
      <c r="A3642" s="4" t="s">
        <v>43524</v>
      </c>
      <c r="B3642" s="4" t="s">
        <v>43525</v>
      </c>
      <c r="C3642" s="4" t="s">
        <v>34167</v>
      </c>
      <c r="D3642" s="4" t="s">
        <v>8885</v>
      </c>
      <c r="E3642" s="4" t="s">
        <v>43526</v>
      </c>
      <c r="F3642" s="4" t="s">
        <v>34147</v>
      </c>
      <c r="G3642" s="4" t="s">
        <v>8892</v>
      </c>
      <c r="H3642" s="4" t="s">
        <v>9647</v>
      </c>
      <c r="I3642" s="4"/>
      <c r="J3642" s="4" t="s">
        <v>34096</v>
      </c>
      <c r="K3642" s="4" t="s">
        <v>34097</v>
      </c>
      <c r="L3642" s="4" t="s">
        <v>34098</v>
      </c>
    </row>
    <row r="3643" spans="1:12" ht="15" customHeight="1">
      <c r="A3643" s="4" t="s">
        <v>43527</v>
      </c>
      <c r="B3643" s="4" t="s">
        <v>43528</v>
      </c>
      <c r="C3643" s="4" t="s">
        <v>35089</v>
      </c>
      <c r="D3643" s="4" t="s">
        <v>8885</v>
      </c>
      <c r="E3643" s="4" t="s">
        <v>43529</v>
      </c>
      <c r="F3643" s="4" t="s">
        <v>34147</v>
      </c>
      <c r="G3643" s="4" t="s">
        <v>8892</v>
      </c>
      <c r="H3643" s="4" t="s">
        <v>35037</v>
      </c>
      <c r="I3643" s="4"/>
      <c r="J3643" s="4" t="s">
        <v>34096</v>
      </c>
      <c r="K3643" s="4" t="s">
        <v>34097</v>
      </c>
      <c r="L3643" s="4" t="s">
        <v>34098</v>
      </c>
    </row>
    <row r="3644" spans="1:12" ht="15" customHeight="1">
      <c r="A3644" s="4" t="s">
        <v>43530</v>
      </c>
      <c r="B3644" s="4" t="s">
        <v>43531</v>
      </c>
      <c r="C3644" s="4" t="s">
        <v>35089</v>
      </c>
      <c r="D3644" s="4" t="s">
        <v>8885</v>
      </c>
      <c r="E3644" s="4" t="s">
        <v>43532</v>
      </c>
      <c r="F3644" s="4" t="s">
        <v>34147</v>
      </c>
      <c r="G3644" s="4" t="s">
        <v>8892</v>
      </c>
      <c r="H3644" s="4" t="s">
        <v>35037</v>
      </c>
      <c r="I3644" s="4"/>
      <c r="J3644" s="4" t="s">
        <v>34096</v>
      </c>
      <c r="K3644" s="4" t="s">
        <v>34097</v>
      </c>
      <c r="L3644" s="4" t="s">
        <v>34098</v>
      </c>
    </row>
    <row r="3645" spans="1:12" ht="15" customHeight="1">
      <c r="A3645" s="4" t="s">
        <v>43533</v>
      </c>
      <c r="B3645" s="4" t="s">
        <v>43534</v>
      </c>
      <c r="C3645" s="4" t="s">
        <v>34944</v>
      </c>
      <c r="D3645" s="4" t="s">
        <v>8885</v>
      </c>
      <c r="E3645" s="4" t="s">
        <v>43533</v>
      </c>
      <c r="F3645" s="4" t="s">
        <v>34573</v>
      </c>
      <c r="G3645" s="4" t="s">
        <v>8892</v>
      </c>
      <c r="H3645" s="4" t="s">
        <v>9606</v>
      </c>
      <c r="I3645" s="4"/>
      <c r="J3645" s="4" t="s">
        <v>34096</v>
      </c>
      <c r="K3645" s="4" t="s">
        <v>34097</v>
      </c>
      <c r="L3645" s="4" t="s">
        <v>34098</v>
      </c>
    </row>
    <row r="3646" spans="1:12" ht="15" customHeight="1">
      <c r="A3646" s="4" t="s">
        <v>43535</v>
      </c>
      <c r="B3646" s="4" t="s">
        <v>43536</v>
      </c>
      <c r="C3646" s="4" t="s">
        <v>36928</v>
      </c>
      <c r="D3646" s="4" t="s">
        <v>8885</v>
      </c>
      <c r="E3646" s="4" t="s">
        <v>43537</v>
      </c>
      <c r="F3646" s="4" t="s">
        <v>9031</v>
      </c>
      <c r="G3646" s="4" t="s">
        <v>8892</v>
      </c>
      <c r="H3646" s="4" t="s">
        <v>9527</v>
      </c>
      <c r="I3646" s="4"/>
      <c r="J3646" s="4" t="s">
        <v>4159</v>
      </c>
      <c r="K3646" s="4" t="s">
        <v>34127</v>
      </c>
      <c r="L3646" s="4" t="s">
        <v>34128</v>
      </c>
    </row>
    <row r="3647" spans="1:12" ht="15" customHeight="1">
      <c r="A3647" s="4" t="s">
        <v>43538</v>
      </c>
      <c r="B3647" s="4" t="s">
        <v>43539</v>
      </c>
      <c r="C3647" s="4" t="s">
        <v>34572</v>
      </c>
      <c r="D3647" s="4" t="s">
        <v>8885</v>
      </c>
      <c r="E3647" s="4" t="s">
        <v>43540</v>
      </c>
      <c r="F3647" s="4" t="s">
        <v>34573</v>
      </c>
      <c r="G3647" s="4" t="s">
        <v>9114</v>
      </c>
      <c r="H3647" s="4"/>
      <c r="I3647" s="4"/>
      <c r="J3647" s="4" t="s">
        <v>4159</v>
      </c>
      <c r="K3647" s="4" t="s">
        <v>34127</v>
      </c>
      <c r="L3647" s="4" t="s">
        <v>34128</v>
      </c>
    </row>
    <row r="3648" spans="1:12" ht="15" customHeight="1">
      <c r="A3648" s="4" t="s">
        <v>43541</v>
      </c>
      <c r="B3648" s="4" t="s">
        <v>43542</v>
      </c>
      <c r="C3648" s="4" t="s">
        <v>34944</v>
      </c>
      <c r="D3648" s="4" t="s">
        <v>8885</v>
      </c>
      <c r="E3648" s="4" t="s">
        <v>43541</v>
      </c>
      <c r="F3648" s="4" t="s">
        <v>34573</v>
      </c>
      <c r="G3648" s="4" t="s">
        <v>8892</v>
      </c>
      <c r="H3648" s="4" t="s">
        <v>9606</v>
      </c>
      <c r="I3648" s="4"/>
      <c r="J3648" s="4" t="s">
        <v>34096</v>
      </c>
      <c r="K3648" s="4" t="s">
        <v>34097</v>
      </c>
      <c r="L3648" s="4" t="s">
        <v>34098</v>
      </c>
    </row>
    <row r="3649" spans="1:12" ht="15" customHeight="1">
      <c r="A3649" s="4" t="s">
        <v>43543</v>
      </c>
      <c r="B3649" s="4" t="s">
        <v>43544</v>
      </c>
      <c r="C3649" s="4" t="s">
        <v>34136</v>
      </c>
      <c r="D3649" s="4" t="s">
        <v>8885</v>
      </c>
      <c r="E3649" s="4" t="s">
        <v>43543</v>
      </c>
      <c r="F3649" s="4" t="s">
        <v>9031</v>
      </c>
      <c r="G3649" s="4" t="s">
        <v>8884</v>
      </c>
      <c r="H3649" s="4"/>
      <c r="I3649" s="4"/>
      <c r="J3649" s="4" t="s">
        <v>34096</v>
      </c>
      <c r="K3649" s="4" t="s">
        <v>34097</v>
      </c>
      <c r="L3649" s="4" t="s">
        <v>34098</v>
      </c>
    </row>
    <row r="3650" spans="1:12" ht="15" customHeight="1">
      <c r="A3650" s="4" t="s">
        <v>43545</v>
      </c>
      <c r="B3650" s="4" t="s">
        <v>43546</v>
      </c>
      <c r="C3650" s="4" t="s">
        <v>40084</v>
      </c>
      <c r="D3650" s="4" t="s">
        <v>8885</v>
      </c>
      <c r="E3650" s="4" t="s">
        <v>43545</v>
      </c>
      <c r="F3650" s="4" t="s">
        <v>9031</v>
      </c>
      <c r="G3650" s="4" t="s">
        <v>15007</v>
      </c>
      <c r="H3650" s="4"/>
      <c r="I3650" s="4"/>
      <c r="J3650" s="4" t="s">
        <v>34096</v>
      </c>
      <c r="K3650" s="4" t="s">
        <v>34097</v>
      </c>
      <c r="L3650" s="4" t="s">
        <v>34098</v>
      </c>
    </row>
    <row r="3651" spans="1:12" ht="15" customHeight="1">
      <c r="A3651" s="4" t="s">
        <v>43547</v>
      </c>
      <c r="B3651" s="4" t="s">
        <v>43548</v>
      </c>
      <c r="C3651" s="4" t="s">
        <v>37067</v>
      </c>
      <c r="D3651" s="4" t="s">
        <v>8885</v>
      </c>
      <c r="E3651" s="4" t="s">
        <v>43549</v>
      </c>
      <c r="F3651" s="4" t="s">
        <v>9031</v>
      </c>
      <c r="G3651" s="4" t="s">
        <v>8884</v>
      </c>
      <c r="H3651" s="4"/>
      <c r="I3651" s="4"/>
      <c r="J3651" s="4" t="s">
        <v>4159</v>
      </c>
      <c r="K3651" s="4" t="s">
        <v>34127</v>
      </c>
      <c r="L3651" s="4" t="s">
        <v>34128</v>
      </c>
    </row>
    <row r="3652" spans="1:12" ht="15" customHeight="1">
      <c r="A3652" s="4" t="s">
        <v>43550</v>
      </c>
      <c r="B3652" s="4" t="s">
        <v>43551</v>
      </c>
      <c r="C3652" s="4" t="s">
        <v>34104</v>
      </c>
      <c r="D3652" s="4" t="s">
        <v>8885</v>
      </c>
      <c r="E3652" s="4" t="s">
        <v>43552</v>
      </c>
      <c r="F3652" s="4" t="s">
        <v>8888</v>
      </c>
      <c r="G3652" s="4" t="s">
        <v>8884</v>
      </c>
      <c r="H3652" s="4"/>
      <c r="I3652" s="4"/>
      <c r="J3652" s="4" t="s">
        <v>4159</v>
      </c>
      <c r="K3652" s="4" t="s">
        <v>34127</v>
      </c>
      <c r="L3652" s="4" t="s">
        <v>34128</v>
      </c>
    </row>
    <row r="3653" spans="1:12" ht="15" customHeight="1">
      <c r="A3653" s="4" t="s">
        <v>43553</v>
      </c>
      <c r="B3653" s="4" t="s">
        <v>43554</v>
      </c>
      <c r="C3653" s="4" t="s">
        <v>34944</v>
      </c>
      <c r="D3653" s="4" t="s">
        <v>8885</v>
      </c>
      <c r="E3653" s="4" t="s">
        <v>43555</v>
      </c>
      <c r="F3653" s="4" t="s">
        <v>34573</v>
      </c>
      <c r="G3653" s="4" t="s">
        <v>8892</v>
      </c>
      <c r="H3653" s="4" t="s">
        <v>9606</v>
      </c>
      <c r="I3653" s="4"/>
      <c r="J3653" s="4" t="s">
        <v>4159</v>
      </c>
      <c r="K3653" s="4" t="s">
        <v>34127</v>
      </c>
      <c r="L3653" s="4" t="s">
        <v>34128</v>
      </c>
    </row>
    <row r="3654" spans="1:12" ht="15" customHeight="1">
      <c r="A3654" s="4" t="s">
        <v>43556</v>
      </c>
      <c r="B3654" s="4" t="s">
        <v>43557</v>
      </c>
      <c r="C3654" s="4" t="s">
        <v>37528</v>
      </c>
      <c r="D3654" s="4" t="s">
        <v>8885</v>
      </c>
      <c r="E3654" s="4" t="s">
        <v>43558</v>
      </c>
      <c r="F3654" s="4" t="s">
        <v>34147</v>
      </c>
      <c r="G3654" s="4" t="s">
        <v>8892</v>
      </c>
      <c r="H3654" s="4" t="s">
        <v>9660</v>
      </c>
      <c r="I3654" s="4"/>
      <c r="J3654" s="4" t="s">
        <v>4159</v>
      </c>
      <c r="K3654" s="4" t="s">
        <v>34127</v>
      </c>
      <c r="L3654" s="4" t="s">
        <v>34128</v>
      </c>
    </row>
    <row r="3655" spans="1:12" ht="15" customHeight="1">
      <c r="A3655" s="4" t="s">
        <v>43559</v>
      </c>
      <c r="B3655" s="4" t="s">
        <v>43560</v>
      </c>
      <c r="C3655" s="4" t="s">
        <v>43561</v>
      </c>
      <c r="D3655" s="4" t="s">
        <v>8885</v>
      </c>
      <c r="E3655" s="4" t="s">
        <v>43559</v>
      </c>
      <c r="F3655" s="4" t="s">
        <v>9025</v>
      </c>
      <c r="G3655" s="4" t="s">
        <v>8892</v>
      </c>
      <c r="H3655" s="4" t="s">
        <v>9594</v>
      </c>
      <c r="I3655" s="4"/>
      <c r="J3655" s="4" t="s">
        <v>34096</v>
      </c>
      <c r="K3655" s="4" t="s">
        <v>34097</v>
      </c>
      <c r="L3655" s="4" t="s">
        <v>34098</v>
      </c>
    </row>
    <row r="3656" spans="1:12" ht="15" customHeight="1">
      <c r="A3656" s="4" t="s">
        <v>43562</v>
      </c>
      <c r="B3656" s="4" t="s">
        <v>43563</v>
      </c>
      <c r="C3656" s="4" t="s">
        <v>34572</v>
      </c>
      <c r="D3656" s="4" t="s">
        <v>8885</v>
      </c>
      <c r="E3656" s="4" t="s">
        <v>43564</v>
      </c>
      <c r="F3656" s="4" t="s">
        <v>34573</v>
      </c>
      <c r="G3656" s="4" t="s">
        <v>9114</v>
      </c>
      <c r="H3656" s="4"/>
      <c r="I3656" s="4"/>
      <c r="J3656" s="4" t="s">
        <v>4159</v>
      </c>
      <c r="K3656" s="4" t="s">
        <v>34127</v>
      </c>
      <c r="L3656" s="4" t="s">
        <v>34128</v>
      </c>
    </row>
    <row r="3657" spans="1:12" ht="15" customHeight="1">
      <c r="A3657" s="4" t="s">
        <v>43565</v>
      </c>
      <c r="B3657" s="4" t="s">
        <v>43566</v>
      </c>
      <c r="C3657" s="4" t="s">
        <v>37678</v>
      </c>
      <c r="D3657" s="4" t="s">
        <v>8885</v>
      </c>
      <c r="E3657" s="4" t="s">
        <v>43565</v>
      </c>
      <c r="F3657" s="4" t="s">
        <v>10458</v>
      </c>
      <c r="G3657" s="4" t="s">
        <v>8884</v>
      </c>
      <c r="H3657" s="4"/>
      <c r="I3657" s="4"/>
      <c r="J3657" s="4" t="s">
        <v>34096</v>
      </c>
      <c r="K3657" s="4" t="s">
        <v>34097</v>
      </c>
      <c r="L3657" s="4" t="s">
        <v>34098</v>
      </c>
    </row>
    <row r="3658" spans="1:12" ht="15" customHeight="1">
      <c r="A3658" s="4" t="s">
        <v>43567</v>
      </c>
      <c r="B3658" s="4" t="s">
        <v>43568</v>
      </c>
      <c r="C3658" s="4" t="s">
        <v>41804</v>
      </c>
      <c r="D3658" s="4" t="s">
        <v>8885</v>
      </c>
      <c r="E3658" s="4" t="s">
        <v>43567</v>
      </c>
      <c r="F3658" s="4" t="s">
        <v>34147</v>
      </c>
      <c r="G3658" s="4" t="s">
        <v>8892</v>
      </c>
      <c r="H3658" s="4" t="s">
        <v>9527</v>
      </c>
      <c r="I3658" s="4"/>
      <c r="J3658" s="4" t="s">
        <v>34096</v>
      </c>
      <c r="K3658" s="4" t="s">
        <v>34097</v>
      </c>
      <c r="L3658" s="4" t="s">
        <v>34098</v>
      </c>
    </row>
    <row r="3659" spans="1:12" ht="15" customHeight="1">
      <c r="A3659" s="4" t="s">
        <v>43569</v>
      </c>
      <c r="B3659" s="4" t="s">
        <v>43570</v>
      </c>
      <c r="C3659" s="4" t="s">
        <v>37525</v>
      </c>
      <c r="D3659" s="4" t="s">
        <v>8885</v>
      </c>
      <c r="E3659" s="4" t="s">
        <v>43571</v>
      </c>
      <c r="F3659" s="4" t="s">
        <v>9031</v>
      </c>
      <c r="G3659" s="4" t="s">
        <v>8892</v>
      </c>
      <c r="H3659" s="4" t="s">
        <v>9558</v>
      </c>
      <c r="I3659" s="4"/>
      <c r="J3659" s="4" t="s">
        <v>4159</v>
      </c>
      <c r="K3659" s="4" t="s">
        <v>34127</v>
      </c>
      <c r="L3659" s="4" t="s">
        <v>34128</v>
      </c>
    </row>
    <row r="3660" spans="1:12" ht="15" customHeight="1">
      <c r="A3660" s="4" t="s">
        <v>43572</v>
      </c>
      <c r="B3660" s="4" t="s">
        <v>43573</v>
      </c>
      <c r="C3660" s="4" t="s">
        <v>41804</v>
      </c>
      <c r="D3660" s="4" t="s">
        <v>8885</v>
      </c>
      <c r="E3660" s="4" t="s">
        <v>43572</v>
      </c>
      <c r="F3660" s="4" t="s">
        <v>34147</v>
      </c>
      <c r="G3660" s="4" t="s">
        <v>8892</v>
      </c>
      <c r="H3660" s="4" t="s">
        <v>9527</v>
      </c>
      <c r="I3660" s="4"/>
      <c r="J3660" s="4" t="s">
        <v>34096</v>
      </c>
      <c r="K3660" s="4" t="s">
        <v>34097</v>
      </c>
      <c r="L3660" s="4" t="s">
        <v>34098</v>
      </c>
    </row>
    <row r="3661" spans="1:12" ht="15" customHeight="1">
      <c r="A3661" s="4" t="s">
        <v>43574</v>
      </c>
      <c r="B3661" s="4" t="s">
        <v>43575</v>
      </c>
      <c r="C3661" s="4" t="s">
        <v>34962</v>
      </c>
      <c r="D3661" s="4" t="s">
        <v>8885</v>
      </c>
      <c r="E3661" s="4" t="s">
        <v>43576</v>
      </c>
      <c r="F3661" s="4" t="s">
        <v>9025</v>
      </c>
      <c r="G3661" s="4" t="s">
        <v>8892</v>
      </c>
      <c r="H3661" s="4" t="s">
        <v>9372</v>
      </c>
      <c r="I3661" s="4"/>
      <c r="J3661" s="4" t="s">
        <v>4159</v>
      </c>
      <c r="K3661" s="4" t="s">
        <v>34127</v>
      </c>
      <c r="L3661" s="4" t="s">
        <v>34128</v>
      </c>
    </row>
    <row r="3662" spans="1:12" ht="15" customHeight="1">
      <c r="A3662" s="4" t="s">
        <v>43577</v>
      </c>
      <c r="B3662" s="4" t="s">
        <v>43578</v>
      </c>
      <c r="C3662" s="4" t="s">
        <v>36723</v>
      </c>
      <c r="D3662" s="4" t="s">
        <v>8885</v>
      </c>
      <c r="E3662" s="4" t="s">
        <v>43579</v>
      </c>
      <c r="F3662" s="4" t="s">
        <v>8888</v>
      </c>
      <c r="G3662" s="4" t="s">
        <v>8892</v>
      </c>
      <c r="H3662" s="4" t="s">
        <v>9372</v>
      </c>
      <c r="I3662" s="4"/>
      <c r="J3662" s="4" t="s">
        <v>4159</v>
      </c>
      <c r="K3662" s="4" t="s">
        <v>34127</v>
      </c>
      <c r="L3662" s="4" t="s">
        <v>34128</v>
      </c>
    </row>
    <row r="3663" spans="1:12" ht="15" customHeight="1">
      <c r="A3663" s="4" t="s">
        <v>43580</v>
      </c>
      <c r="B3663" s="4" t="s">
        <v>43581</v>
      </c>
      <c r="C3663" s="4" t="s">
        <v>35077</v>
      </c>
      <c r="D3663" s="4" t="s">
        <v>8885</v>
      </c>
      <c r="E3663" s="4" t="s">
        <v>43582</v>
      </c>
      <c r="F3663" s="4" t="s">
        <v>4143</v>
      </c>
      <c r="G3663" s="4" t="s">
        <v>8892</v>
      </c>
      <c r="H3663" s="4" t="s">
        <v>9527</v>
      </c>
      <c r="I3663" s="4"/>
      <c r="J3663" s="4" t="s">
        <v>4159</v>
      </c>
      <c r="K3663" s="4" t="s">
        <v>34127</v>
      </c>
      <c r="L3663" s="4" t="s">
        <v>34128</v>
      </c>
    </row>
    <row r="3664" spans="1:12" ht="15" customHeight="1">
      <c r="A3664" s="4" t="s">
        <v>43583</v>
      </c>
      <c r="B3664" s="4" t="s">
        <v>43584</v>
      </c>
      <c r="C3664" s="4" t="s">
        <v>36654</v>
      </c>
      <c r="D3664" s="4" t="s">
        <v>8885</v>
      </c>
      <c r="E3664" s="4" t="s">
        <v>43585</v>
      </c>
      <c r="F3664" s="4" t="s">
        <v>9031</v>
      </c>
      <c r="G3664" s="4" t="s">
        <v>8892</v>
      </c>
      <c r="H3664" s="4" t="s">
        <v>9606</v>
      </c>
      <c r="I3664" s="4"/>
      <c r="J3664" s="4" t="s">
        <v>4159</v>
      </c>
      <c r="K3664" s="4" t="s">
        <v>34127</v>
      </c>
      <c r="L3664" s="4" t="s">
        <v>34128</v>
      </c>
    </row>
    <row r="3665" spans="1:12" ht="15" customHeight="1">
      <c r="A3665" s="4" t="s">
        <v>43586</v>
      </c>
      <c r="B3665" s="4" t="s">
        <v>43587</v>
      </c>
      <c r="C3665" s="4" t="s">
        <v>37732</v>
      </c>
      <c r="D3665" s="4" t="s">
        <v>8885</v>
      </c>
      <c r="E3665" s="4" t="s">
        <v>43588</v>
      </c>
      <c r="F3665" s="4" t="s">
        <v>34147</v>
      </c>
      <c r="G3665" s="4" t="s">
        <v>8892</v>
      </c>
      <c r="H3665" s="4" t="s">
        <v>9558</v>
      </c>
      <c r="I3665" s="4"/>
      <c r="J3665" s="4" t="s">
        <v>4159</v>
      </c>
      <c r="K3665" s="4" t="s">
        <v>34127</v>
      </c>
      <c r="L3665" s="4" t="s">
        <v>34128</v>
      </c>
    </row>
    <row r="3666" spans="1:12" ht="15" customHeight="1">
      <c r="A3666" s="4" t="s">
        <v>43589</v>
      </c>
      <c r="B3666" s="4" t="s">
        <v>43590</v>
      </c>
      <c r="C3666" s="4" t="s">
        <v>36715</v>
      </c>
      <c r="D3666" s="4" t="s">
        <v>8885</v>
      </c>
      <c r="E3666" s="4" t="s">
        <v>43591</v>
      </c>
      <c r="F3666" s="4" t="s">
        <v>34573</v>
      </c>
      <c r="G3666" s="4" t="s">
        <v>36717</v>
      </c>
      <c r="H3666" s="4"/>
      <c r="I3666" s="4"/>
      <c r="J3666" s="4" t="s">
        <v>4159</v>
      </c>
      <c r="K3666" s="4" t="s">
        <v>34127</v>
      </c>
      <c r="L3666" s="4" t="s">
        <v>34128</v>
      </c>
    </row>
    <row r="3667" spans="1:12" ht="15" customHeight="1">
      <c r="A3667" s="4" t="s">
        <v>43592</v>
      </c>
      <c r="B3667" s="4" t="s">
        <v>43593</v>
      </c>
      <c r="C3667" s="4" t="s">
        <v>42034</v>
      </c>
      <c r="D3667" s="4" t="s">
        <v>8885</v>
      </c>
      <c r="E3667" s="4" t="s">
        <v>43592</v>
      </c>
      <c r="F3667" s="4" t="s">
        <v>9025</v>
      </c>
      <c r="G3667" s="4" t="s">
        <v>8892</v>
      </c>
      <c r="H3667" s="4" t="s">
        <v>9527</v>
      </c>
      <c r="I3667" s="4"/>
      <c r="J3667" s="4" t="s">
        <v>34096</v>
      </c>
      <c r="K3667" s="4" t="s">
        <v>34097</v>
      </c>
      <c r="L3667" s="4" t="s">
        <v>34098</v>
      </c>
    </row>
    <row r="3668" spans="1:12" ht="15" customHeight="1">
      <c r="A3668" s="4" t="s">
        <v>43594</v>
      </c>
      <c r="B3668" s="4" t="s">
        <v>43595</v>
      </c>
      <c r="C3668" s="4" t="s">
        <v>34944</v>
      </c>
      <c r="D3668" s="4" t="s">
        <v>8885</v>
      </c>
      <c r="E3668" s="4" t="s">
        <v>43594</v>
      </c>
      <c r="F3668" s="4" t="s">
        <v>34573</v>
      </c>
      <c r="G3668" s="4" t="s">
        <v>8892</v>
      </c>
      <c r="H3668" s="4" t="s">
        <v>9606</v>
      </c>
      <c r="I3668" s="4"/>
      <c r="J3668" s="4" t="s">
        <v>34096</v>
      </c>
      <c r="K3668" s="4" t="s">
        <v>34097</v>
      </c>
      <c r="L3668" s="4" t="s">
        <v>34098</v>
      </c>
    </row>
    <row r="3669" spans="1:12" ht="15" customHeight="1">
      <c r="A3669" s="4" t="s">
        <v>43596</v>
      </c>
      <c r="B3669" s="4" t="s">
        <v>43597</v>
      </c>
      <c r="C3669" s="4" t="s">
        <v>43598</v>
      </c>
      <c r="D3669" s="4" t="s">
        <v>8885</v>
      </c>
      <c r="E3669" s="4" t="s">
        <v>43599</v>
      </c>
      <c r="F3669" s="4" t="s">
        <v>34147</v>
      </c>
      <c r="G3669" s="4" t="s">
        <v>34133</v>
      </c>
      <c r="H3669" s="4" t="s">
        <v>31898</v>
      </c>
      <c r="I3669" s="4"/>
      <c r="J3669" s="4" t="s">
        <v>4159</v>
      </c>
      <c r="K3669" s="4" t="s">
        <v>34127</v>
      </c>
      <c r="L3669" s="4" t="s">
        <v>34128</v>
      </c>
    </row>
    <row r="3670" spans="1:12" ht="15" customHeight="1">
      <c r="A3670" s="4" t="s">
        <v>43600</v>
      </c>
      <c r="B3670" s="4" t="s">
        <v>43601</v>
      </c>
      <c r="C3670" s="4" t="s">
        <v>41817</v>
      </c>
      <c r="D3670" s="4" t="s">
        <v>8885</v>
      </c>
      <c r="E3670" s="4" t="s">
        <v>43602</v>
      </c>
      <c r="F3670" s="4" t="s">
        <v>9031</v>
      </c>
      <c r="G3670" s="4" t="s">
        <v>34133</v>
      </c>
      <c r="H3670" s="4" t="s">
        <v>9178</v>
      </c>
      <c r="I3670" s="4"/>
      <c r="J3670" s="4" t="s">
        <v>4159</v>
      </c>
      <c r="K3670" s="4" t="s">
        <v>34127</v>
      </c>
      <c r="L3670" s="4" t="s">
        <v>34128</v>
      </c>
    </row>
    <row r="3671" spans="1:12" ht="15" customHeight="1">
      <c r="A3671" s="4" t="s">
        <v>43603</v>
      </c>
      <c r="B3671" s="4" t="s">
        <v>43604</v>
      </c>
      <c r="C3671" s="4" t="s">
        <v>34119</v>
      </c>
      <c r="D3671" s="4" t="s">
        <v>8885</v>
      </c>
      <c r="E3671" s="4" t="s">
        <v>43603</v>
      </c>
      <c r="F3671" s="4" t="s">
        <v>8916</v>
      </c>
      <c r="G3671" s="4" t="s">
        <v>8892</v>
      </c>
      <c r="H3671" s="4" t="s">
        <v>9647</v>
      </c>
      <c r="I3671" s="4"/>
      <c r="J3671" s="4" t="s">
        <v>34096</v>
      </c>
      <c r="K3671" s="4" t="s">
        <v>34097</v>
      </c>
      <c r="L3671" s="4" t="s">
        <v>34098</v>
      </c>
    </row>
    <row r="3672" spans="1:12" ht="15" customHeight="1">
      <c r="A3672" s="4" t="s">
        <v>43605</v>
      </c>
      <c r="B3672" s="4" t="s">
        <v>43606</v>
      </c>
      <c r="C3672" s="4" t="s">
        <v>34944</v>
      </c>
      <c r="D3672" s="4" t="s">
        <v>8885</v>
      </c>
      <c r="E3672" s="4" t="s">
        <v>43607</v>
      </c>
      <c r="F3672" s="4" t="s">
        <v>34573</v>
      </c>
      <c r="G3672" s="4" t="s">
        <v>8892</v>
      </c>
      <c r="H3672" s="4" t="s">
        <v>9606</v>
      </c>
      <c r="I3672" s="4"/>
      <c r="J3672" s="4" t="s">
        <v>4159</v>
      </c>
      <c r="K3672" s="4" t="s">
        <v>34127</v>
      </c>
      <c r="L3672" s="4" t="s">
        <v>34128</v>
      </c>
    </row>
    <row r="3673" spans="1:12" ht="15" customHeight="1">
      <c r="A3673" s="4" t="s">
        <v>8318</v>
      </c>
      <c r="B3673" s="4" t="s">
        <v>9251</v>
      </c>
      <c r="C3673" s="4" t="s">
        <v>35077</v>
      </c>
      <c r="D3673" s="4" t="s">
        <v>8885</v>
      </c>
      <c r="E3673" s="4" t="s">
        <v>43608</v>
      </c>
      <c r="F3673" s="4" t="s">
        <v>4143</v>
      </c>
      <c r="G3673" s="4" t="s">
        <v>8892</v>
      </c>
      <c r="H3673" s="4" t="s">
        <v>9527</v>
      </c>
      <c r="I3673" s="4"/>
      <c r="J3673" s="4" t="s">
        <v>4159</v>
      </c>
      <c r="K3673" s="4" t="s">
        <v>34127</v>
      </c>
      <c r="L3673" s="4" t="s">
        <v>34128</v>
      </c>
    </row>
    <row r="3674" spans="1:12" ht="15" customHeight="1">
      <c r="A3674" s="4" t="s">
        <v>43609</v>
      </c>
      <c r="B3674" s="4" t="s">
        <v>43610</v>
      </c>
      <c r="C3674" s="4" t="s">
        <v>35077</v>
      </c>
      <c r="D3674" s="4" t="s">
        <v>8885</v>
      </c>
      <c r="E3674" s="4" t="s">
        <v>43611</v>
      </c>
      <c r="F3674" s="4" t="s">
        <v>4143</v>
      </c>
      <c r="G3674" s="4" t="s">
        <v>8892</v>
      </c>
      <c r="H3674" s="4" t="s">
        <v>9527</v>
      </c>
      <c r="I3674" s="4"/>
      <c r="J3674" s="4" t="s">
        <v>34096</v>
      </c>
      <c r="K3674" s="4" t="s">
        <v>34097</v>
      </c>
      <c r="L3674" s="4" t="s">
        <v>34098</v>
      </c>
    </row>
    <row r="3675" spans="1:12" ht="15" customHeight="1">
      <c r="A3675" s="4" t="s">
        <v>43612</v>
      </c>
      <c r="B3675" s="4" t="s">
        <v>43613</v>
      </c>
      <c r="C3675" s="4" t="s">
        <v>35077</v>
      </c>
      <c r="D3675" s="4" t="s">
        <v>8885</v>
      </c>
      <c r="E3675" s="4" t="s">
        <v>43614</v>
      </c>
      <c r="F3675" s="4" t="s">
        <v>4143</v>
      </c>
      <c r="G3675" s="4" t="s">
        <v>8892</v>
      </c>
      <c r="H3675" s="4" t="s">
        <v>9527</v>
      </c>
      <c r="I3675" s="4"/>
      <c r="J3675" s="4" t="s">
        <v>34096</v>
      </c>
      <c r="K3675" s="4" t="s">
        <v>34097</v>
      </c>
      <c r="L3675" s="4" t="s">
        <v>34098</v>
      </c>
    </row>
    <row r="3676" spans="1:12" ht="15" customHeight="1">
      <c r="A3676" s="4" t="s">
        <v>43615</v>
      </c>
      <c r="B3676" s="4" t="s">
        <v>43616</v>
      </c>
      <c r="C3676" s="4" t="s">
        <v>35077</v>
      </c>
      <c r="D3676" s="4" t="s">
        <v>8885</v>
      </c>
      <c r="E3676" s="4" t="s">
        <v>43617</v>
      </c>
      <c r="F3676" s="4" t="s">
        <v>4143</v>
      </c>
      <c r="G3676" s="4" t="s">
        <v>8892</v>
      </c>
      <c r="H3676" s="4" t="s">
        <v>9527</v>
      </c>
      <c r="I3676" s="4"/>
      <c r="J3676" s="4" t="s">
        <v>34096</v>
      </c>
      <c r="K3676" s="4" t="s">
        <v>34097</v>
      </c>
      <c r="L3676" s="4" t="s">
        <v>34098</v>
      </c>
    </row>
    <row r="3677" spans="1:12" ht="15" customHeight="1">
      <c r="A3677" s="4" t="s">
        <v>43618</v>
      </c>
      <c r="B3677" s="4" t="s">
        <v>43619</v>
      </c>
      <c r="C3677" s="4" t="s">
        <v>35077</v>
      </c>
      <c r="D3677" s="4" t="s">
        <v>8885</v>
      </c>
      <c r="E3677" s="4" t="s">
        <v>43620</v>
      </c>
      <c r="F3677" s="4" t="s">
        <v>4143</v>
      </c>
      <c r="G3677" s="4" t="s">
        <v>8892</v>
      </c>
      <c r="H3677" s="4" t="s">
        <v>9527</v>
      </c>
      <c r="I3677" s="4"/>
      <c r="J3677" s="4" t="s">
        <v>34096</v>
      </c>
      <c r="K3677" s="4" t="s">
        <v>34097</v>
      </c>
      <c r="L3677" s="4" t="s">
        <v>34098</v>
      </c>
    </row>
    <row r="3678" spans="1:12" ht="15" customHeight="1">
      <c r="A3678" s="4" t="s">
        <v>43621</v>
      </c>
      <c r="B3678" s="4" t="s">
        <v>43622</v>
      </c>
      <c r="C3678" s="4" t="s">
        <v>34145</v>
      </c>
      <c r="D3678" s="4" t="s">
        <v>8885</v>
      </c>
      <c r="E3678" s="4" t="s">
        <v>43623</v>
      </c>
      <c r="F3678" s="4" t="s">
        <v>34147</v>
      </c>
      <c r="G3678" s="4" t="s">
        <v>8892</v>
      </c>
      <c r="H3678" s="4" t="s">
        <v>32433</v>
      </c>
      <c r="I3678" s="4"/>
      <c r="J3678" s="4" t="s">
        <v>4159</v>
      </c>
      <c r="K3678" s="4" t="s">
        <v>34127</v>
      </c>
      <c r="L3678" s="4" t="s">
        <v>34128</v>
      </c>
    </row>
    <row r="3679" spans="1:12" ht="15" customHeight="1">
      <c r="A3679" s="4" t="s">
        <v>43624</v>
      </c>
      <c r="B3679" s="4" t="s">
        <v>43625</v>
      </c>
      <c r="C3679" s="4" t="s">
        <v>34167</v>
      </c>
      <c r="D3679" s="4" t="s">
        <v>8885</v>
      </c>
      <c r="E3679" s="4" t="s">
        <v>43626</v>
      </c>
      <c r="F3679" s="4" t="s">
        <v>34147</v>
      </c>
      <c r="G3679" s="4" t="s">
        <v>8892</v>
      </c>
      <c r="H3679" s="4" t="s">
        <v>9647</v>
      </c>
      <c r="I3679" s="4"/>
      <c r="J3679" s="4" t="s">
        <v>4159</v>
      </c>
      <c r="K3679" s="4" t="s">
        <v>34127</v>
      </c>
      <c r="L3679" s="4" t="s">
        <v>34128</v>
      </c>
    </row>
    <row r="3680" spans="1:12" ht="15" customHeight="1">
      <c r="A3680" s="4" t="s">
        <v>43627</v>
      </c>
      <c r="B3680" s="4" t="s">
        <v>43628</v>
      </c>
      <c r="C3680" s="4" t="s">
        <v>43629</v>
      </c>
      <c r="D3680" s="4" t="s">
        <v>8885</v>
      </c>
      <c r="E3680" s="4" t="s">
        <v>43630</v>
      </c>
      <c r="F3680" s="4" t="s">
        <v>10458</v>
      </c>
      <c r="G3680" s="4" t="s">
        <v>15007</v>
      </c>
      <c r="H3680" s="4"/>
      <c r="I3680" s="4"/>
      <c r="J3680" s="4" t="s">
        <v>4159</v>
      </c>
      <c r="K3680" s="4" t="s">
        <v>34127</v>
      </c>
      <c r="L3680" s="4" t="s">
        <v>34128</v>
      </c>
    </row>
    <row r="3681" spans="1:12" ht="15" customHeight="1">
      <c r="A3681" s="4" t="s">
        <v>43631</v>
      </c>
      <c r="B3681" s="4" t="s">
        <v>43632</v>
      </c>
      <c r="C3681" s="4" t="s">
        <v>36639</v>
      </c>
      <c r="D3681" s="4" t="s">
        <v>8885</v>
      </c>
      <c r="E3681" s="4" t="s">
        <v>43631</v>
      </c>
      <c r="F3681" s="4" t="s">
        <v>9031</v>
      </c>
      <c r="G3681" s="4" t="s">
        <v>8884</v>
      </c>
      <c r="H3681" s="4"/>
      <c r="I3681" s="4"/>
      <c r="J3681" s="4" t="s">
        <v>34096</v>
      </c>
      <c r="K3681" s="4" t="s">
        <v>34097</v>
      </c>
      <c r="L3681" s="4" t="s">
        <v>34098</v>
      </c>
    </row>
    <row r="3682" spans="1:12" ht="15" customHeight="1">
      <c r="A3682" s="4" t="s">
        <v>43633</v>
      </c>
      <c r="B3682" s="4" t="s">
        <v>43634</v>
      </c>
      <c r="C3682" s="4" t="s">
        <v>36928</v>
      </c>
      <c r="D3682" s="4" t="s">
        <v>8885</v>
      </c>
      <c r="E3682" s="4" t="s">
        <v>43635</v>
      </c>
      <c r="F3682" s="4" t="s">
        <v>9031</v>
      </c>
      <c r="G3682" s="4" t="s">
        <v>8892</v>
      </c>
      <c r="H3682" s="4" t="s">
        <v>9527</v>
      </c>
      <c r="I3682" s="4"/>
      <c r="J3682" s="4" t="s">
        <v>4159</v>
      </c>
      <c r="K3682" s="4" t="s">
        <v>34127</v>
      </c>
      <c r="L3682" s="4" t="s">
        <v>34128</v>
      </c>
    </row>
    <row r="3683" spans="1:12" ht="15" customHeight="1">
      <c r="A3683" s="4" t="s">
        <v>43636</v>
      </c>
      <c r="B3683" s="4" t="s">
        <v>43637</v>
      </c>
      <c r="C3683" s="4" t="s">
        <v>40700</v>
      </c>
      <c r="D3683" s="4" t="s">
        <v>8885</v>
      </c>
      <c r="E3683" s="4" t="s">
        <v>43638</v>
      </c>
      <c r="F3683" s="4" t="s">
        <v>9031</v>
      </c>
      <c r="G3683" s="4" t="s">
        <v>8892</v>
      </c>
      <c r="H3683" s="4" t="s">
        <v>32403</v>
      </c>
      <c r="I3683" s="4"/>
      <c r="J3683" s="4" t="s">
        <v>4159</v>
      </c>
      <c r="K3683" s="4" t="s">
        <v>34127</v>
      </c>
      <c r="L3683" s="4" t="s">
        <v>34128</v>
      </c>
    </row>
    <row r="3684" spans="1:12" ht="15" customHeight="1">
      <c r="A3684" s="4" t="s">
        <v>43639</v>
      </c>
      <c r="B3684" s="4" t="s">
        <v>43640</v>
      </c>
      <c r="C3684" s="4" t="s">
        <v>34140</v>
      </c>
      <c r="D3684" s="4" t="s">
        <v>8885</v>
      </c>
      <c r="E3684" s="4" t="s">
        <v>43641</v>
      </c>
      <c r="F3684" s="4" t="s">
        <v>8916</v>
      </c>
      <c r="G3684" s="4" t="s">
        <v>8892</v>
      </c>
      <c r="H3684" s="4" t="s">
        <v>34142</v>
      </c>
      <c r="I3684" s="4"/>
      <c r="J3684" s="4" t="s">
        <v>4159</v>
      </c>
      <c r="K3684" s="4" t="s">
        <v>34127</v>
      </c>
      <c r="L3684" s="4" t="s">
        <v>34128</v>
      </c>
    </row>
    <row r="3685" spans="1:12" ht="15" customHeight="1">
      <c r="A3685" s="4" t="s">
        <v>43642</v>
      </c>
      <c r="B3685" s="4" t="s">
        <v>43643</v>
      </c>
      <c r="C3685" s="4" t="s">
        <v>43644</v>
      </c>
      <c r="D3685" s="4" t="s">
        <v>8885</v>
      </c>
      <c r="E3685" s="4" t="s">
        <v>43645</v>
      </c>
      <c r="F3685" s="4" t="s">
        <v>34147</v>
      </c>
      <c r="G3685" s="4" t="s">
        <v>8892</v>
      </c>
      <c r="H3685" s="4" t="s">
        <v>38285</v>
      </c>
      <c r="I3685" s="4"/>
      <c r="J3685" s="4" t="s">
        <v>4159</v>
      </c>
      <c r="K3685" s="4" t="s">
        <v>34127</v>
      </c>
      <c r="L3685" s="4" t="s">
        <v>34128</v>
      </c>
    </row>
    <row r="3686" spans="1:12" ht="15" customHeight="1">
      <c r="A3686" s="4" t="s">
        <v>43646</v>
      </c>
      <c r="B3686" s="4" t="s">
        <v>43647</v>
      </c>
      <c r="C3686" s="4" t="s">
        <v>34140</v>
      </c>
      <c r="D3686" s="4" t="s">
        <v>8885</v>
      </c>
      <c r="E3686" s="4" t="s">
        <v>43646</v>
      </c>
      <c r="F3686" s="4" t="s">
        <v>8916</v>
      </c>
      <c r="G3686" s="4" t="s">
        <v>8892</v>
      </c>
      <c r="H3686" s="4" t="s">
        <v>34142</v>
      </c>
      <c r="I3686" s="4"/>
      <c r="J3686" s="4" t="s">
        <v>4159</v>
      </c>
      <c r="K3686" s="4" t="s">
        <v>34127</v>
      </c>
      <c r="L3686" s="4" t="s">
        <v>34128</v>
      </c>
    </row>
    <row r="3687" spans="1:12" ht="15" customHeight="1">
      <c r="A3687" s="4" t="s">
        <v>43648</v>
      </c>
      <c r="B3687" s="4" t="s">
        <v>43649</v>
      </c>
      <c r="C3687" s="4" t="s">
        <v>34140</v>
      </c>
      <c r="D3687" s="4" t="s">
        <v>8885</v>
      </c>
      <c r="E3687" s="4" t="s">
        <v>43648</v>
      </c>
      <c r="F3687" s="4" t="s">
        <v>8916</v>
      </c>
      <c r="G3687" s="4" t="s">
        <v>8892</v>
      </c>
      <c r="H3687" s="4" t="s">
        <v>34142</v>
      </c>
      <c r="I3687" s="4"/>
      <c r="J3687" s="4" t="s">
        <v>4159</v>
      </c>
      <c r="K3687" s="4" t="s">
        <v>34127</v>
      </c>
      <c r="L3687" s="4" t="s">
        <v>34128</v>
      </c>
    </row>
    <row r="3688" spans="1:12" ht="15" customHeight="1">
      <c r="A3688" s="4" t="s">
        <v>43650</v>
      </c>
      <c r="B3688" s="4" t="s">
        <v>43651</v>
      </c>
      <c r="C3688" s="4" t="s">
        <v>34962</v>
      </c>
      <c r="D3688" s="4" t="s">
        <v>8885</v>
      </c>
      <c r="E3688" s="4" t="s">
        <v>43650</v>
      </c>
      <c r="F3688" s="4" t="s">
        <v>9025</v>
      </c>
      <c r="G3688" s="4" t="s">
        <v>8892</v>
      </c>
      <c r="H3688" s="4" t="s">
        <v>9372</v>
      </c>
      <c r="I3688" s="4"/>
      <c r="J3688" s="4" t="s">
        <v>4159</v>
      </c>
      <c r="K3688" s="4" t="s">
        <v>34127</v>
      </c>
      <c r="L3688" s="4" t="s">
        <v>34128</v>
      </c>
    </row>
    <row r="3689" spans="1:12" ht="15" customHeight="1">
      <c r="A3689" s="4" t="s">
        <v>43652</v>
      </c>
      <c r="B3689" s="4" t="s">
        <v>43653</v>
      </c>
      <c r="C3689" s="4" t="s">
        <v>34944</v>
      </c>
      <c r="D3689" s="4" t="s">
        <v>8885</v>
      </c>
      <c r="E3689" s="4" t="s">
        <v>43652</v>
      </c>
      <c r="F3689" s="4" t="s">
        <v>34573</v>
      </c>
      <c r="G3689" s="4" t="s">
        <v>8892</v>
      </c>
      <c r="H3689" s="4" t="s">
        <v>9606</v>
      </c>
      <c r="I3689" s="4"/>
      <c r="J3689" s="4" t="s">
        <v>4159</v>
      </c>
      <c r="K3689" s="4" t="s">
        <v>34127</v>
      </c>
      <c r="L3689" s="4" t="s">
        <v>34128</v>
      </c>
    </row>
    <row r="3690" spans="1:12" ht="15" customHeight="1">
      <c r="A3690" s="4" t="s">
        <v>43654</v>
      </c>
      <c r="B3690" s="4" t="s">
        <v>43655</v>
      </c>
      <c r="C3690" s="4" t="s">
        <v>35159</v>
      </c>
      <c r="D3690" s="4" t="s">
        <v>8885</v>
      </c>
      <c r="E3690" s="4" t="s">
        <v>43656</v>
      </c>
      <c r="F3690" s="4" t="s">
        <v>8916</v>
      </c>
      <c r="G3690" s="4" t="s">
        <v>8892</v>
      </c>
      <c r="H3690" s="4" t="s">
        <v>34930</v>
      </c>
      <c r="I3690" s="4"/>
      <c r="J3690" s="4" t="s">
        <v>4159</v>
      </c>
      <c r="K3690" s="4" t="s">
        <v>34127</v>
      </c>
      <c r="L3690" s="4" t="s">
        <v>34128</v>
      </c>
    </row>
    <row r="3691" spans="1:12" ht="15" customHeight="1">
      <c r="A3691" s="4" t="s">
        <v>43657</v>
      </c>
      <c r="B3691" s="4" t="s">
        <v>43658</v>
      </c>
      <c r="C3691" s="4" t="s">
        <v>41810</v>
      </c>
      <c r="D3691" s="4" t="s">
        <v>8885</v>
      </c>
      <c r="E3691" s="4" t="s">
        <v>43657</v>
      </c>
      <c r="F3691" s="4" t="s">
        <v>8916</v>
      </c>
      <c r="G3691" s="4" t="s">
        <v>8892</v>
      </c>
      <c r="H3691" s="4" t="s">
        <v>41792</v>
      </c>
      <c r="I3691" s="4"/>
      <c r="J3691" s="4" t="s">
        <v>4159</v>
      </c>
      <c r="K3691" s="4" t="s">
        <v>34127</v>
      </c>
      <c r="L3691" s="4" t="s">
        <v>34128</v>
      </c>
    </row>
    <row r="3692" spans="1:12" ht="15" customHeight="1">
      <c r="A3692" s="4" t="s">
        <v>43659</v>
      </c>
      <c r="B3692" s="4" t="s">
        <v>43660</v>
      </c>
      <c r="C3692" s="4" t="s">
        <v>35159</v>
      </c>
      <c r="D3692" s="4" t="s">
        <v>8885</v>
      </c>
      <c r="E3692" s="4" t="s">
        <v>43661</v>
      </c>
      <c r="F3692" s="4" t="s">
        <v>8916</v>
      </c>
      <c r="G3692" s="4" t="s">
        <v>8892</v>
      </c>
      <c r="H3692" s="4" t="s">
        <v>34930</v>
      </c>
      <c r="I3692" s="4"/>
      <c r="J3692" s="4" t="s">
        <v>4159</v>
      </c>
      <c r="K3692" s="4" t="s">
        <v>34127</v>
      </c>
      <c r="L3692" s="4" t="s">
        <v>34128</v>
      </c>
    </row>
    <row r="3693" spans="1:12" ht="15" customHeight="1">
      <c r="A3693" s="4" t="s">
        <v>43662</v>
      </c>
      <c r="B3693" s="4" t="s">
        <v>43663</v>
      </c>
      <c r="C3693" s="4" t="s">
        <v>34140</v>
      </c>
      <c r="D3693" s="4" t="s">
        <v>8885</v>
      </c>
      <c r="E3693" s="4" t="s">
        <v>43662</v>
      </c>
      <c r="F3693" s="4" t="s">
        <v>8916</v>
      </c>
      <c r="G3693" s="4" t="s">
        <v>8892</v>
      </c>
      <c r="H3693" s="4" t="s">
        <v>34142</v>
      </c>
      <c r="I3693" s="4"/>
      <c r="J3693" s="4" t="s">
        <v>4159</v>
      </c>
      <c r="K3693" s="4" t="s">
        <v>34127</v>
      </c>
      <c r="L3693" s="4" t="s">
        <v>34128</v>
      </c>
    </row>
    <row r="3694" spans="1:12" ht="15" customHeight="1">
      <c r="A3694" s="4" t="s">
        <v>43664</v>
      </c>
      <c r="B3694" s="4" t="s">
        <v>43665</v>
      </c>
      <c r="C3694" s="4" t="s">
        <v>37554</v>
      </c>
      <c r="D3694" s="4" t="s">
        <v>8885</v>
      </c>
      <c r="E3694" s="4" t="s">
        <v>43666</v>
      </c>
      <c r="F3694" s="4" t="s">
        <v>8888</v>
      </c>
      <c r="G3694" s="4" t="s">
        <v>8884</v>
      </c>
      <c r="H3694" s="4" t="s">
        <v>9603</v>
      </c>
      <c r="I3694" s="4" t="s">
        <v>9588</v>
      </c>
      <c r="J3694" s="4" t="s">
        <v>4159</v>
      </c>
      <c r="K3694" s="4" t="s">
        <v>34127</v>
      </c>
      <c r="L3694" s="4" t="s">
        <v>34128</v>
      </c>
    </row>
    <row r="3695" spans="1:12" ht="15" customHeight="1">
      <c r="A3695" s="4" t="s">
        <v>43667</v>
      </c>
      <c r="B3695" s="4" t="s">
        <v>43668</v>
      </c>
      <c r="C3695" s="4" t="s">
        <v>35036</v>
      </c>
      <c r="D3695" s="4" t="s">
        <v>8885</v>
      </c>
      <c r="E3695" s="4" t="s">
        <v>43667</v>
      </c>
      <c r="F3695" s="4" t="s">
        <v>8916</v>
      </c>
      <c r="G3695" s="4" t="s">
        <v>8892</v>
      </c>
      <c r="H3695" s="4" t="s">
        <v>35037</v>
      </c>
      <c r="I3695" s="4"/>
      <c r="J3695" s="4" t="s">
        <v>4159</v>
      </c>
      <c r="K3695" s="4" t="s">
        <v>34127</v>
      </c>
      <c r="L3695" s="4" t="s">
        <v>34128</v>
      </c>
    </row>
    <row r="3696" spans="1:12" ht="15" customHeight="1">
      <c r="A3696" s="4" t="s">
        <v>43669</v>
      </c>
      <c r="B3696" s="4" t="s">
        <v>43670</v>
      </c>
      <c r="C3696" s="4" t="s">
        <v>35036</v>
      </c>
      <c r="D3696" s="4" t="s">
        <v>8885</v>
      </c>
      <c r="E3696" s="4" t="s">
        <v>43669</v>
      </c>
      <c r="F3696" s="4" t="s">
        <v>8916</v>
      </c>
      <c r="G3696" s="4" t="s">
        <v>8892</v>
      </c>
      <c r="H3696" s="4" t="s">
        <v>35037</v>
      </c>
      <c r="I3696" s="4"/>
      <c r="J3696" s="4" t="s">
        <v>4159</v>
      </c>
      <c r="K3696" s="4" t="s">
        <v>34127</v>
      </c>
      <c r="L3696" s="4" t="s">
        <v>34128</v>
      </c>
    </row>
    <row r="3697" spans="1:12" ht="15" customHeight="1">
      <c r="A3697" s="4" t="s">
        <v>43671</v>
      </c>
      <c r="B3697" s="4" t="s">
        <v>43672</v>
      </c>
      <c r="C3697" s="4" t="s">
        <v>41810</v>
      </c>
      <c r="D3697" s="4" t="s">
        <v>8885</v>
      </c>
      <c r="E3697" s="4" t="s">
        <v>43671</v>
      </c>
      <c r="F3697" s="4" t="s">
        <v>8916</v>
      </c>
      <c r="G3697" s="4" t="s">
        <v>8892</v>
      </c>
      <c r="H3697" s="4" t="s">
        <v>41792</v>
      </c>
      <c r="I3697" s="4"/>
      <c r="J3697" s="4" t="s">
        <v>4159</v>
      </c>
      <c r="K3697" s="4" t="s">
        <v>34127</v>
      </c>
      <c r="L3697" s="4" t="s">
        <v>34128</v>
      </c>
    </row>
    <row r="3698" spans="1:12" ht="15" customHeight="1">
      <c r="A3698" s="4" t="s">
        <v>43673</v>
      </c>
      <c r="B3698" s="4" t="s">
        <v>43674</v>
      </c>
      <c r="C3698" s="4" t="s">
        <v>42053</v>
      </c>
      <c r="D3698" s="4" t="s">
        <v>8885</v>
      </c>
      <c r="E3698" s="4" t="s">
        <v>43673</v>
      </c>
      <c r="F3698" s="4" t="s">
        <v>10458</v>
      </c>
      <c r="G3698" s="4" t="s">
        <v>42054</v>
      </c>
      <c r="H3698" s="4"/>
      <c r="I3698" s="4"/>
      <c r="J3698" s="4" t="s">
        <v>34096</v>
      </c>
      <c r="K3698" s="4" t="s">
        <v>34097</v>
      </c>
      <c r="L3698" s="4" t="s">
        <v>34098</v>
      </c>
    </row>
    <row r="3699" spans="1:12" ht="15" customHeight="1">
      <c r="A3699" s="4" t="s">
        <v>43675</v>
      </c>
      <c r="B3699" s="4" t="s">
        <v>43676</v>
      </c>
      <c r="C3699" s="4" t="s">
        <v>43677</v>
      </c>
      <c r="D3699" s="4" t="s">
        <v>8885</v>
      </c>
      <c r="E3699" s="4" t="s">
        <v>43675</v>
      </c>
      <c r="F3699" s="4" t="s">
        <v>34147</v>
      </c>
      <c r="G3699" s="4" t="s">
        <v>8892</v>
      </c>
      <c r="H3699" s="4" t="s">
        <v>32418</v>
      </c>
      <c r="I3699" s="4"/>
      <c r="J3699" s="4" t="s">
        <v>4159</v>
      </c>
      <c r="K3699" s="4" t="s">
        <v>34127</v>
      </c>
      <c r="L3699" s="4" t="s">
        <v>34128</v>
      </c>
    </row>
    <row r="3700" spans="1:12" ht="15" customHeight="1">
      <c r="A3700" s="4" t="s">
        <v>43678</v>
      </c>
      <c r="B3700" s="4" t="s">
        <v>43679</v>
      </c>
      <c r="C3700" s="4" t="s">
        <v>43644</v>
      </c>
      <c r="D3700" s="4" t="s">
        <v>8885</v>
      </c>
      <c r="E3700" s="4" t="s">
        <v>43678</v>
      </c>
      <c r="F3700" s="4" t="s">
        <v>34147</v>
      </c>
      <c r="G3700" s="4" t="s">
        <v>8892</v>
      </c>
      <c r="H3700" s="4" t="s">
        <v>38285</v>
      </c>
      <c r="I3700" s="4"/>
      <c r="J3700" s="4" t="s">
        <v>34096</v>
      </c>
      <c r="K3700" s="4" t="s">
        <v>34097</v>
      </c>
      <c r="L3700" s="4" t="s">
        <v>34098</v>
      </c>
    </row>
    <row r="3701" spans="1:12" ht="15" customHeight="1">
      <c r="A3701" s="4" t="s">
        <v>43680</v>
      </c>
      <c r="B3701" s="4" t="s">
        <v>43681</v>
      </c>
      <c r="C3701" s="4" t="s">
        <v>43682</v>
      </c>
      <c r="D3701" s="4" t="s">
        <v>8885</v>
      </c>
      <c r="E3701" s="4" t="s">
        <v>43683</v>
      </c>
      <c r="F3701" s="4" t="s">
        <v>10208</v>
      </c>
      <c r="G3701" s="4" t="s">
        <v>15007</v>
      </c>
      <c r="H3701" s="4"/>
      <c r="I3701" s="4"/>
      <c r="J3701" s="4" t="s">
        <v>4159</v>
      </c>
      <c r="K3701" s="4" t="s">
        <v>34127</v>
      </c>
      <c r="L3701" s="4" t="s">
        <v>34128</v>
      </c>
    </row>
    <row r="3702" spans="1:12" ht="15" customHeight="1">
      <c r="A3702" s="4" t="s">
        <v>43684</v>
      </c>
      <c r="B3702" s="4" t="s">
        <v>43685</v>
      </c>
      <c r="C3702" s="4" t="s">
        <v>37866</v>
      </c>
      <c r="D3702" s="4" t="s">
        <v>133</v>
      </c>
      <c r="E3702" s="4" t="s">
        <v>43684</v>
      </c>
      <c r="F3702" s="4" t="s">
        <v>8888</v>
      </c>
      <c r="G3702" s="4" t="s">
        <v>8892</v>
      </c>
      <c r="H3702" s="4" t="s">
        <v>9558</v>
      </c>
      <c r="I3702" s="4"/>
      <c r="J3702" s="4" t="s">
        <v>34112</v>
      </c>
      <c r="K3702" s="4" t="s">
        <v>34113</v>
      </c>
      <c r="L3702" s="4" t="s">
        <v>34114</v>
      </c>
    </row>
    <row r="3703" spans="1:12" ht="15" customHeight="1">
      <c r="A3703" s="4" t="s">
        <v>43686</v>
      </c>
      <c r="B3703" s="4" t="s">
        <v>43687</v>
      </c>
      <c r="C3703" s="4" t="s">
        <v>38296</v>
      </c>
      <c r="D3703" s="4" t="s">
        <v>8885</v>
      </c>
      <c r="E3703" s="4" t="s">
        <v>43686</v>
      </c>
      <c r="F3703" s="4" t="s">
        <v>34147</v>
      </c>
      <c r="G3703" s="4" t="s">
        <v>8892</v>
      </c>
      <c r="H3703" s="4" t="s">
        <v>32524</v>
      </c>
      <c r="I3703" s="4"/>
      <c r="J3703" s="4" t="s">
        <v>4159</v>
      </c>
      <c r="K3703" s="4" t="s">
        <v>34127</v>
      </c>
      <c r="L3703" s="4" t="s">
        <v>34128</v>
      </c>
    </row>
    <row r="3704" spans="1:12" ht="15" customHeight="1">
      <c r="A3704" s="4" t="s">
        <v>43688</v>
      </c>
      <c r="B3704" s="4" t="s">
        <v>43689</v>
      </c>
      <c r="C3704" s="4" t="s">
        <v>34572</v>
      </c>
      <c r="D3704" s="4" t="s">
        <v>133</v>
      </c>
      <c r="E3704" s="4" t="s">
        <v>43688</v>
      </c>
      <c r="F3704" s="4" t="s">
        <v>34573</v>
      </c>
      <c r="G3704" s="4" t="s">
        <v>9114</v>
      </c>
      <c r="H3704" s="4"/>
      <c r="I3704" s="4"/>
      <c r="J3704" s="4" t="s">
        <v>34112</v>
      </c>
      <c r="K3704" s="4" t="s">
        <v>34113</v>
      </c>
      <c r="L3704" s="4" t="s">
        <v>34114</v>
      </c>
    </row>
    <row r="3705" spans="1:12" ht="15" customHeight="1">
      <c r="A3705" s="4" t="s">
        <v>43690</v>
      </c>
      <c r="B3705" s="4" t="s">
        <v>43691</v>
      </c>
      <c r="C3705" s="4" t="s">
        <v>43690</v>
      </c>
      <c r="D3705" s="4" t="s">
        <v>8885</v>
      </c>
      <c r="E3705" s="4" t="s">
        <v>43692</v>
      </c>
      <c r="F3705" s="4" t="s">
        <v>4143</v>
      </c>
      <c r="G3705" s="4" t="s">
        <v>8892</v>
      </c>
      <c r="H3705" s="4" t="s">
        <v>9375</v>
      </c>
      <c r="I3705" s="4"/>
      <c r="J3705" s="4" t="s">
        <v>34112</v>
      </c>
      <c r="K3705" s="4" t="s">
        <v>34113</v>
      </c>
      <c r="L3705" s="4" t="s">
        <v>43693</v>
      </c>
    </row>
    <row r="3706" spans="1:12" ht="15" customHeight="1">
      <c r="A3706" s="4" t="s">
        <v>43694</v>
      </c>
      <c r="B3706" s="4" t="s">
        <v>43695</v>
      </c>
      <c r="C3706" s="4" t="s">
        <v>37337</v>
      </c>
      <c r="D3706" s="4" t="s">
        <v>133</v>
      </c>
      <c r="E3706" s="4" t="s">
        <v>43694</v>
      </c>
      <c r="F3706" s="4" t="s">
        <v>10208</v>
      </c>
      <c r="G3706" s="4" t="s">
        <v>34133</v>
      </c>
      <c r="H3706" s="4" t="s">
        <v>9527</v>
      </c>
      <c r="I3706" s="4"/>
      <c r="J3706" s="4" t="s">
        <v>34112</v>
      </c>
      <c r="K3706" s="4" t="s">
        <v>34113</v>
      </c>
      <c r="L3706" s="4" t="s">
        <v>34114</v>
      </c>
    </row>
    <row r="3707" spans="1:12" ht="15" customHeight="1">
      <c r="A3707" s="4" t="s">
        <v>43696</v>
      </c>
      <c r="B3707" s="4" t="s">
        <v>43697</v>
      </c>
      <c r="C3707" s="4" t="s">
        <v>34606</v>
      </c>
      <c r="D3707" s="4" t="s">
        <v>133</v>
      </c>
      <c r="E3707" s="4" t="s">
        <v>43696</v>
      </c>
      <c r="F3707" s="4" t="s">
        <v>34147</v>
      </c>
      <c r="G3707" s="4" t="s">
        <v>8892</v>
      </c>
      <c r="H3707" s="4" t="s">
        <v>9558</v>
      </c>
      <c r="I3707" s="4"/>
      <c r="J3707" s="4" t="s">
        <v>34112</v>
      </c>
      <c r="K3707" s="4" t="s">
        <v>34113</v>
      </c>
      <c r="L3707" s="4" t="s">
        <v>34114</v>
      </c>
    </row>
    <row r="3708" spans="1:12" ht="15" customHeight="1">
      <c r="A3708" s="4" t="s">
        <v>43698</v>
      </c>
      <c r="B3708" s="4" t="s">
        <v>43699</v>
      </c>
      <c r="C3708" s="4" t="s">
        <v>34572</v>
      </c>
      <c r="D3708" s="4" t="s">
        <v>133</v>
      </c>
      <c r="E3708" s="4" t="s">
        <v>43698</v>
      </c>
      <c r="F3708" s="4" t="s">
        <v>34573</v>
      </c>
      <c r="G3708" s="4" t="s">
        <v>9114</v>
      </c>
      <c r="H3708" s="4"/>
      <c r="I3708" s="4"/>
      <c r="J3708" s="4" t="s">
        <v>34112</v>
      </c>
      <c r="K3708" s="4" t="s">
        <v>34113</v>
      </c>
      <c r="L3708" s="4" t="s">
        <v>34114</v>
      </c>
    </row>
    <row r="3709" spans="1:12" ht="15" customHeight="1">
      <c r="A3709" s="4" t="s">
        <v>43700</v>
      </c>
      <c r="B3709" s="4" t="s">
        <v>43701</v>
      </c>
      <c r="C3709" s="4" t="s">
        <v>34944</v>
      </c>
      <c r="D3709" s="4" t="s">
        <v>133</v>
      </c>
      <c r="E3709" s="4" t="s">
        <v>43700</v>
      </c>
      <c r="F3709" s="4" t="s">
        <v>34573</v>
      </c>
      <c r="G3709" s="4" t="s">
        <v>8892</v>
      </c>
      <c r="H3709" s="4" t="s">
        <v>9606</v>
      </c>
      <c r="I3709" s="4"/>
      <c r="J3709" s="4" t="s">
        <v>34112</v>
      </c>
      <c r="K3709" s="4" t="s">
        <v>34113</v>
      </c>
      <c r="L3709" s="4" t="s">
        <v>34114</v>
      </c>
    </row>
    <row r="3710" spans="1:12" ht="15" customHeight="1">
      <c r="A3710" s="4" t="s">
        <v>43702</v>
      </c>
      <c r="B3710" s="4" t="s">
        <v>43703</v>
      </c>
      <c r="C3710" s="4" t="s">
        <v>34572</v>
      </c>
      <c r="D3710" s="4" t="s">
        <v>133</v>
      </c>
      <c r="E3710" s="4" t="s">
        <v>43702</v>
      </c>
      <c r="F3710" s="4" t="s">
        <v>34573</v>
      </c>
      <c r="G3710" s="4" t="s">
        <v>9114</v>
      </c>
      <c r="H3710" s="4"/>
      <c r="I3710" s="4"/>
      <c r="J3710" s="4" t="s">
        <v>34112</v>
      </c>
      <c r="K3710" s="4" t="s">
        <v>34113</v>
      </c>
      <c r="L3710" s="4" t="s">
        <v>34114</v>
      </c>
    </row>
    <row r="3711" spans="1:12" ht="15" customHeight="1">
      <c r="A3711" s="4" t="s">
        <v>43704</v>
      </c>
      <c r="B3711" s="4" t="s">
        <v>43705</v>
      </c>
      <c r="C3711" s="4" t="s">
        <v>34944</v>
      </c>
      <c r="D3711" s="4" t="s">
        <v>133</v>
      </c>
      <c r="E3711" s="4" t="s">
        <v>43704</v>
      </c>
      <c r="F3711" s="4" t="s">
        <v>34573</v>
      </c>
      <c r="G3711" s="4" t="s">
        <v>8892</v>
      </c>
      <c r="H3711" s="4" t="s">
        <v>9606</v>
      </c>
      <c r="I3711" s="4"/>
      <c r="J3711" s="4" t="s">
        <v>34112</v>
      </c>
      <c r="K3711" s="4" t="s">
        <v>34113</v>
      </c>
      <c r="L3711" s="4" t="s">
        <v>34114</v>
      </c>
    </row>
    <row r="3712" spans="1:12" ht="15" customHeight="1">
      <c r="A3712" s="4" t="s">
        <v>43706</v>
      </c>
      <c r="B3712" s="4" t="s">
        <v>43707</v>
      </c>
      <c r="C3712" s="4" t="s">
        <v>37337</v>
      </c>
      <c r="D3712" s="4" t="s">
        <v>133</v>
      </c>
      <c r="E3712" s="4" t="s">
        <v>43706</v>
      </c>
      <c r="F3712" s="4" t="s">
        <v>10208</v>
      </c>
      <c r="G3712" s="4" t="s">
        <v>34133</v>
      </c>
      <c r="H3712" s="4" t="s">
        <v>9527</v>
      </c>
      <c r="I3712" s="4"/>
      <c r="J3712" s="4" t="s">
        <v>34112</v>
      </c>
      <c r="K3712" s="4" t="s">
        <v>34113</v>
      </c>
      <c r="L3712" s="4" t="s">
        <v>34114</v>
      </c>
    </row>
    <row r="3713" spans="1:12" ht="15" customHeight="1">
      <c r="A3713" s="4" t="s">
        <v>43708</v>
      </c>
      <c r="B3713" s="4" t="s">
        <v>43709</v>
      </c>
      <c r="C3713" s="4" t="s">
        <v>34606</v>
      </c>
      <c r="D3713" s="4" t="s">
        <v>133</v>
      </c>
      <c r="E3713" s="4" t="s">
        <v>43708</v>
      </c>
      <c r="F3713" s="4" t="s">
        <v>34147</v>
      </c>
      <c r="G3713" s="4" t="s">
        <v>8892</v>
      </c>
      <c r="H3713" s="4" t="s">
        <v>9558</v>
      </c>
      <c r="I3713" s="4"/>
      <c r="J3713" s="4" t="s">
        <v>34112</v>
      </c>
      <c r="K3713" s="4" t="s">
        <v>34113</v>
      </c>
      <c r="L3713" s="4" t="s">
        <v>34114</v>
      </c>
    </row>
    <row r="3714" spans="1:12" ht="15" customHeight="1">
      <c r="A3714" s="4" t="s">
        <v>43710</v>
      </c>
      <c r="B3714" s="4" t="s">
        <v>43711</v>
      </c>
      <c r="C3714" s="4" t="s">
        <v>34572</v>
      </c>
      <c r="D3714" s="4" t="s">
        <v>133</v>
      </c>
      <c r="E3714" s="4" t="s">
        <v>43710</v>
      </c>
      <c r="F3714" s="4" t="s">
        <v>34573</v>
      </c>
      <c r="G3714" s="4" t="s">
        <v>9114</v>
      </c>
      <c r="H3714" s="4"/>
      <c r="I3714" s="4"/>
      <c r="J3714" s="4" t="s">
        <v>34112</v>
      </c>
      <c r="K3714" s="4" t="s">
        <v>34113</v>
      </c>
      <c r="L3714" s="4" t="s">
        <v>34114</v>
      </c>
    </row>
    <row r="3715" spans="1:12" ht="15" customHeight="1">
      <c r="A3715" s="4" t="s">
        <v>43712</v>
      </c>
      <c r="B3715" s="4" t="s">
        <v>43713</v>
      </c>
      <c r="C3715" s="4" t="s">
        <v>34944</v>
      </c>
      <c r="D3715" s="4" t="s">
        <v>133</v>
      </c>
      <c r="E3715" s="4" t="s">
        <v>43712</v>
      </c>
      <c r="F3715" s="4" t="s">
        <v>34573</v>
      </c>
      <c r="G3715" s="4" t="s">
        <v>8892</v>
      </c>
      <c r="H3715" s="4" t="s">
        <v>9606</v>
      </c>
      <c r="I3715" s="4"/>
      <c r="J3715" s="4" t="s">
        <v>34112</v>
      </c>
      <c r="K3715" s="4" t="s">
        <v>34113</v>
      </c>
      <c r="L3715" s="4" t="s">
        <v>34114</v>
      </c>
    </row>
    <row r="3716" spans="1:12" ht="15" customHeight="1">
      <c r="A3716" s="4" t="s">
        <v>43714</v>
      </c>
      <c r="B3716" s="4" t="s">
        <v>43715</v>
      </c>
      <c r="C3716" s="4" t="s">
        <v>34572</v>
      </c>
      <c r="D3716" s="4" t="s">
        <v>133</v>
      </c>
      <c r="E3716" s="4" t="s">
        <v>43714</v>
      </c>
      <c r="F3716" s="4" t="s">
        <v>34573</v>
      </c>
      <c r="G3716" s="4" t="s">
        <v>9114</v>
      </c>
      <c r="H3716" s="4"/>
      <c r="I3716" s="4"/>
      <c r="J3716" s="4" t="s">
        <v>34112</v>
      </c>
      <c r="K3716" s="4" t="s">
        <v>34113</v>
      </c>
      <c r="L3716" s="4" t="s">
        <v>34114</v>
      </c>
    </row>
    <row r="3717" spans="1:12" ht="15" customHeight="1">
      <c r="A3717" s="4" t="s">
        <v>43716</v>
      </c>
      <c r="B3717" s="4" t="s">
        <v>43717</v>
      </c>
      <c r="C3717" s="4" t="s">
        <v>34944</v>
      </c>
      <c r="D3717" s="4" t="s">
        <v>133</v>
      </c>
      <c r="E3717" s="4" t="s">
        <v>43716</v>
      </c>
      <c r="F3717" s="4" t="s">
        <v>34573</v>
      </c>
      <c r="G3717" s="4" t="s">
        <v>8892</v>
      </c>
      <c r="H3717" s="4" t="s">
        <v>9606</v>
      </c>
      <c r="I3717" s="4"/>
      <c r="J3717" s="4" t="s">
        <v>34112</v>
      </c>
      <c r="K3717" s="4" t="s">
        <v>34113</v>
      </c>
      <c r="L3717" s="4" t="s">
        <v>34114</v>
      </c>
    </row>
    <row r="3718" spans="1:12" ht="15" customHeight="1">
      <c r="A3718" s="4" t="s">
        <v>43718</v>
      </c>
      <c r="B3718" s="4" t="s">
        <v>43719</v>
      </c>
      <c r="C3718" s="4" t="s">
        <v>42326</v>
      </c>
      <c r="D3718" s="4" t="s">
        <v>8885</v>
      </c>
      <c r="E3718" s="4" t="s">
        <v>43720</v>
      </c>
      <c r="F3718" s="4" t="s">
        <v>8916</v>
      </c>
      <c r="G3718" s="4" t="s">
        <v>9215</v>
      </c>
      <c r="H3718" s="4" t="s">
        <v>9375</v>
      </c>
      <c r="I3718" s="4"/>
      <c r="J3718" s="4" t="s">
        <v>4159</v>
      </c>
      <c r="K3718" s="4" t="s">
        <v>34127</v>
      </c>
      <c r="L3718" s="4" t="s">
        <v>34128</v>
      </c>
    </row>
    <row r="3719" spans="1:12" ht="15" customHeight="1">
      <c r="A3719" s="4" t="s">
        <v>43721</v>
      </c>
      <c r="B3719" s="4" t="s">
        <v>43722</v>
      </c>
      <c r="C3719" s="4" t="s">
        <v>42330</v>
      </c>
      <c r="D3719" s="4" t="s">
        <v>8885</v>
      </c>
      <c r="E3719" s="4" t="s">
        <v>43723</v>
      </c>
      <c r="F3719" s="4" t="s">
        <v>10458</v>
      </c>
      <c r="G3719" s="4" t="s">
        <v>34622</v>
      </c>
      <c r="H3719" s="4" t="s">
        <v>9558</v>
      </c>
      <c r="I3719" s="4"/>
      <c r="J3719" s="4" t="s">
        <v>4159</v>
      </c>
      <c r="K3719" s="4" t="s">
        <v>34127</v>
      </c>
      <c r="L3719" s="4" t="s">
        <v>34128</v>
      </c>
    </row>
    <row r="3720" spans="1:12" ht="15" customHeight="1">
      <c r="A3720" s="4" t="s">
        <v>43724</v>
      </c>
      <c r="B3720" s="4" t="s">
        <v>43725</v>
      </c>
      <c r="C3720" s="4" t="s">
        <v>43726</v>
      </c>
      <c r="D3720" s="4" t="s">
        <v>8885</v>
      </c>
      <c r="E3720" s="4" t="s">
        <v>43727</v>
      </c>
      <c r="F3720" s="4" t="s">
        <v>4143</v>
      </c>
      <c r="G3720" s="4" t="s">
        <v>8892</v>
      </c>
      <c r="H3720" s="4" t="s">
        <v>9372</v>
      </c>
      <c r="I3720" s="4"/>
      <c r="J3720" s="4" t="s">
        <v>4159</v>
      </c>
      <c r="K3720" s="4" t="s">
        <v>34127</v>
      </c>
      <c r="L3720" s="4" t="s">
        <v>34128</v>
      </c>
    </row>
    <row r="3721" spans="1:12" ht="15" customHeight="1">
      <c r="A3721" s="4" t="s">
        <v>43728</v>
      </c>
      <c r="B3721" s="4" t="s">
        <v>43729</v>
      </c>
      <c r="C3721" s="4" t="s">
        <v>43730</v>
      </c>
      <c r="D3721" s="4" t="s">
        <v>8885</v>
      </c>
      <c r="E3721" s="4" t="s">
        <v>43731</v>
      </c>
      <c r="F3721" s="4" t="s">
        <v>4143</v>
      </c>
      <c r="G3721" s="4" t="s">
        <v>8892</v>
      </c>
      <c r="H3721" s="4" t="s">
        <v>9588</v>
      </c>
      <c r="I3721" s="4"/>
      <c r="J3721" s="4" t="s">
        <v>4159</v>
      </c>
      <c r="K3721" s="4" t="s">
        <v>34127</v>
      </c>
      <c r="L3721" s="4" t="s">
        <v>34128</v>
      </c>
    </row>
    <row r="3722" spans="1:12" ht="15" customHeight="1">
      <c r="A3722" s="4" t="s">
        <v>43732</v>
      </c>
      <c r="B3722" s="4" t="s">
        <v>43733</v>
      </c>
      <c r="C3722" s="4" t="s">
        <v>43734</v>
      </c>
      <c r="D3722" s="4" t="s">
        <v>8885</v>
      </c>
      <c r="E3722" s="4" t="s">
        <v>43735</v>
      </c>
      <c r="F3722" s="4" t="s">
        <v>4143</v>
      </c>
      <c r="G3722" s="4" t="s">
        <v>8892</v>
      </c>
      <c r="H3722" s="4" t="s">
        <v>9588</v>
      </c>
      <c r="I3722" s="4"/>
      <c r="J3722" s="4" t="s">
        <v>4159</v>
      </c>
      <c r="K3722" s="4" t="s">
        <v>34127</v>
      </c>
      <c r="L3722" s="4" t="s">
        <v>34128</v>
      </c>
    </row>
    <row r="3723" spans="1:12" ht="15" customHeight="1">
      <c r="A3723" s="4" t="s">
        <v>43736</v>
      </c>
      <c r="B3723" s="4" t="s">
        <v>43737</v>
      </c>
      <c r="C3723" s="4" t="s">
        <v>43738</v>
      </c>
      <c r="D3723" s="4" t="s">
        <v>8885</v>
      </c>
      <c r="E3723" s="4" t="s">
        <v>43739</v>
      </c>
      <c r="F3723" s="4" t="s">
        <v>4143</v>
      </c>
      <c r="G3723" s="4" t="s">
        <v>8892</v>
      </c>
      <c r="H3723" s="4" t="s">
        <v>9372</v>
      </c>
      <c r="I3723" s="4"/>
      <c r="J3723" s="4" t="s">
        <v>4159</v>
      </c>
      <c r="K3723" s="4" t="s">
        <v>34127</v>
      </c>
      <c r="L3723" s="4" t="s">
        <v>34128</v>
      </c>
    </row>
    <row r="3724" spans="1:12" ht="15" customHeight="1">
      <c r="A3724" s="4" t="s">
        <v>43740</v>
      </c>
      <c r="B3724" s="4" t="s">
        <v>43741</v>
      </c>
      <c r="C3724" s="4" t="s">
        <v>43742</v>
      </c>
      <c r="D3724" s="4" t="s">
        <v>8885</v>
      </c>
      <c r="E3724" s="4" t="s">
        <v>43743</v>
      </c>
      <c r="F3724" s="4" t="s">
        <v>4143</v>
      </c>
      <c r="G3724" s="4" t="s">
        <v>8892</v>
      </c>
      <c r="H3724" s="4" t="s">
        <v>9588</v>
      </c>
      <c r="I3724" s="4"/>
      <c r="J3724" s="4" t="s">
        <v>4159</v>
      </c>
      <c r="K3724" s="4" t="s">
        <v>34127</v>
      </c>
      <c r="L3724" s="4" t="s">
        <v>34128</v>
      </c>
    </row>
    <row r="3725" spans="1:12" ht="15" customHeight="1">
      <c r="A3725" s="4" t="s">
        <v>43744</v>
      </c>
      <c r="B3725" s="4" t="s">
        <v>43745</v>
      </c>
      <c r="C3725" s="4" t="s">
        <v>43746</v>
      </c>
      <c r="D3725" s="4" t="s">
        <v>8885</v>
      </c>
      <c r="E3725" s="4" t="s">
        <v>43747</v>
      </c>
      <c r="F3725" s="4" t="s">
        <v>4143</v>
      </c>
      <c r="G3725" s="4" t="s">
        <v>8892</v>
      </c>
      <c r="H3725" s="4" t="s">
        <v>9600</v>
      </c>
      <c r="I3725" s="4"/>
      <c r="J3725" s="4" t="s">
        <v>4159</v>
      </c>
      <c r="K3725" s="4" t="s">
        <v>34127</v>
      </c>
      <c r="L3725" s="4" t="s">
        <v>34128</v>
      </c>
    </row>
    <row r="3726" spans="1:12" ht="15" customHeight="1">
      <c r="A3726" s="4" t="s">
        <v>43748</v>
      </c>
      <c r="B3726" s="4" t="s">
        <v>43749</v>
      </c>
      <c r="C3726" s="4" t="s">
        <v>43750</v>
      </c>
      <c r="D3726" s="4" t="s">
        <v>8885</v>
      </c>
      <c r="E3726" s="4" t="s">
        <v>43751</v>
      </c>
      <c r="F3726" s="4" t="s">
        <v>4143</v>
      </c>
      <c r="G3726" s="4" t="s">
        <v>8892</v>
      </c>
      <c r="H3726" s="4" t="s">
        <v>9588</v>
      </c>
      <c r="I3726" s="4"/>
      <c r="J3726" s="4" t="s">
        <v>4159</v>
      </c>
      <c r="K3726" s="4" t="s">
        <v>34127</v>
      </c>
      <c r="L3726" s="4" t="s">
        <v>34128</v>
      </c>
    </row>
    <row r="3727" spans="1:12" ht="15" customHeight="1">
      <c r="A3727" s="4" t="s">
        <v>43752</v>
      </c>
      <c r="B3727" s="4" t="s">
        <v>43753</v>
      </c>
      <c r="C3727" s="4" t="s">
        <v>43754</v>
      </c>
      <c r="D3727" s="4" t="s">
        <v>8885</v>
      </c>
      <c r="E3727" s="4" t="s">
        <v>43755</v>
      </c>
      <c r="F3727" s="4" t="s">
        <v>4143</v>
      </c>
      <c r="G3727" s="4" t="s">
        <v>8892</v>
      </c>
      <c r="H3727" s="4" t="s">
        <v>9372</v>
      </c>
      <c r="I3727" s="4"/>
      <c r="J3727" s="4" t="s">
        <v>4159</v>
      </c>
      <c r="K3727" s="4" t="s">
        <v>34127</v>
      </c>
      <c r="L3727" s="4" t="s">
        <v>34128</v>
      </c>
    </row>
    <row r="3728" spans="1:12" ht="15" customHeight="1">
      <c r="A3728" s="4" t="s">
        <v>43756</v>
      </c>
      <c r="B3728" s="4" t="s">
        <v>43757</v>
      </c>
      <c r="C3728" s="4" t="s">
        <v>43758</v>
      </c>
      <c r="D3728" s="4" t="s">
        <v>8885</v>
      </c>
      <c r="E3728" s="4" t="s">
        <v>43759</v>
      </c>
      <c r="F3728" s="4" t="s">
        <v>4143</v>
      </c>
      <c r="G3728" s="4" t="s">
        <v>8892</v>
      </c>
      <c r="H3728" s="4" t="s">
        <v>9372</v>
      </c>
      <c r="I3728" s="4"/>
      <c r="J3728" s="4" t="s">
        <v>4159</v>
      </c>
      <c r="K3728" s="4" t="s">
        <v>34127</v>
      </c>
      <c r="L3728" s="4" t="s">
        <v>34128</v>
      </c>
    </row>
    <row r="3729" spans="1:12" ht="15" customHeight="1">
      <c r="A3729" s="4" t="s">
        <v>43760</v>
      </c>
      <c r="B3729" s="4" t="s">
        <v>43761</v>
      </c>
      <c r="C3729" s="4" t="s">
        <v>43762</v>
      </c>
      <c r="D3729" s="4" t="s">
        <v>8885</v>
      </c>
      <c r="E3729" s="4" t="s">
        <v>43763</v>
      </c>
      <c r="F3729" s="4" t="s">
        <v>4143</v>
      </c>
      <c r="G3729" s="4" t="s">
        <v>8892</v>
      </c>
      <c r="H3729" s="4" t="s">
        <v>9588</v>
      </c>
      <c r="I3729" s="4"/>
      <c r="J3729" s="4" t="s">
        <v>4159</v>
      </c>
      <c r="K3729" s="4" t="s">
        <v>34127</v>
      </c>
      <c r="L3729" s="4" t="s">
        <v>34128</v>
      </c>
    </row>
    <row r="3730" spans="1:12" ht="15" customHeight="1">
      <c r="A3730" s="4" t="s">
        <v>43764</v>
      </c>
      <c r="B3730" s="4" t="s">
        <v>43765</v>
      </c>
      <c r="C3730" s="4" t="s">
        <v>43766</v>
      </c>
      <c r="D3730" s="4" t="s">
        <v>8885</v>
      </c>
      <c r="E3730" s="4" t="s">
        <v>43767</v>
      </c>
      <c r="F3730" s="4" t="s">
        <v>4143</v>
      </c>
      <c r="G3730" s="4" t="s">
        <v>8892</v>
      </c>
      <c r="H3730" s="4" t="s">
        <v>9372</v>
      </c>
      <c r="I3730" s="4"/>
      <c r="J3730" s="4" t="s">
        <v>4159</v>
      </c>
      <c r="K3730" s="4" t="s">
        <v>34127</v>
      </c>
      <c r="L3730" s="4" t="s">
        <v>34128</v>
      </c>
    </row>
    <row r="3731" spans="1:12" ht="15" customHeight="1">
      <c r="A3731" s="4" t="s">
        <v>43768</v>
      </c>
      <c r="B3731" s="4" t="s">
        <v>43769</v>
      </c>
      <c r="C3731" s="4" t="s">
        <v>43770</v>
      </c>
      <c r="D3731" s="4" t="s">
        <v>8885</v>
      </c>
      <c r="E3731" s="4" t="s">
        <v>43771</v>
      </c>
      <c r="F3731" s="4" t="s">
        <v>4143</v>
      </c>
      <c r="G3731" s="4" t="s">
        <v>8892</v>
      </c>
      <c r="H3731" s="4" t="s">
        <v>9372</v>
      </c>
      <c r="I3731" s="4"/>
      <c r="J3731" s="4" t="s">
        <v>4159</v>
      </c>
      <c r="K3731" s="4" t="s">
        <v>34127</v>
      </c>
      <c r="L3731" s="4" t="s">
        <v>34128</v>
      </c>
    </row>
    <row r="3732" spans="1:12" ht="15" customHeight="1">
      <c r="A3732" s="4" t="s">
        <v>43772</v>
      </c>
      <c r="B3732" s="4" t="s">
        <v>43773</v>
      </c>
      <c r="C3732" s="4" t="s">
        <v>43774</v>
      </c>
      <c r="D3732" s="4" t="s">
        <v>8885</v>
      </c>
      <c r="E3732" s="4" t="s">
        <v>43775</v>
      </c>
      <c r="F3732" s="4" t="s">
        <v>4143</v>
      </c>
      <c r="G3732" s="4" t="s">
        <v>8892</v>
      </c>
      <c r="H3732" s="4" t="s">
        <v>9372</v>
      </c>
      <c r="I3732" s="4"/>
      <c r="J3732" s="4" t="s">
        <v>4159</v>
      </c>
      <c r="K3732" s="4" t="s">
        <v>34127</v>
      </c>
      <c r="L3732" s="4" t="s">
        <v>34128</v>
      </c>
    </row>
    <row r="3733" spans="1:12" ht="15" customHeight="1">
      <c r="A3733" s="4" t="s">
        <v>43776</v>
      </c>
      <c r="B3733" s="4" t="s">
        <v>43777</v>
      </c>
      <c r="C3733" s="4" t="s">
        <v>43778</v>
      </c>
      <c r="D3733" s="4" t="s">
        <v>8885</v>
      </c>
      <c r="E3733" s="4" t="s">
        <v>43779</v>
      </c>
      <c r="F3733" s="4" t="s">
        <v>4143</v>
      </c>
      <c r="G3733" s="4" t="s">
        <v>8892</v>
      </c>
      <c r="H3733" s="4" t="s">
        <v>9372</v>
      </c>
      <c r="I3733" s="4"/>
      <c r="J3733" s="4" t="s">
        <v>4159</v>
      </c>
      <c r="K3733" s="4" t="s">
        <v>34127</v>
      </c>
      <c r="L3733" s="4" t="s">
        <v>34128</v>
      </c>
    </row>
    <row r="3734" spans="1:12" ht="15" customHeight="1">
      <c r="A3734" s="4" t="s">
        <v>43780</v>
      </c>
      <c r="B3734" s="4" t="s">
        <v>43781</v>
      </c>
      <c r="C3734" s="4" t="s">
        <v>43782</v>
      </c>
      <c r="D3734" s="4" t="s">
        <v>8885</v>
      </c>
      <c r="E3734" s="4" t="s">
        <v>43783</v>
      </c>
      <c r="F3734" s="4" t="s">
        <v>4143</v>
      </c>
      <c r="G3734" s="4" t="s">
        <v>8892</v>
      </c>
      <c r="H3734" s="4" t="s">
        <v>9372</v>
      </c>
      <c r="I3734" s="4"/>
      <c r="J3734" s="4" t="s">
        <v>4159</v>
      </c>
      <c r="K3734" s="4" t="s">
        <v>34127</v>
      </c>
      <c r="L3734" s="4" t="s">
        <v>34128</v>
      </c>
    </row>
    <row r="3735" spans="1:12" ht="15" customHeight="1">
      <c r="A3735" s="4" t="s">
        <v>43784</v>
      </c>
      <c r="B3735" s="4" t="s">
        <v>43785</v>
      </c>
      <c r="C3735" s="4" t="s">
        <v>43786</v>
      </c>
      <c r="D3735" s="4" t="s">
        <v>8885</v>
      </c>
      <c r="E3735" s="4" t="s">
        <v>43787</v>
      </c>
      <c r="F3735" s="4" t="s">
        <v>4143</v>
      </c>
      <c r="G3735" s="4" t="s">
        <v>8892</v>
      </c>
      <c r="H3735" s="4" t="s">
        <v>9372</v>
      </c>
      <c r="I3735" s="4"/>
      <c r="J3735" s="4" t="s">
        <v>4159</v>
      </c>
      <c r="K3735" s="4" t="s">
        <v>34127</v>
      </c>
      <c r="L3735" s="4" t="s">
        <v>34128</v>
      </c>
    </row>
    <row r="3736" spans="1:12" ht="15" customHeight="1">
      <c r="A3736" s="4" t="s">
        <v>43788</v>
      </c>
      <c r="B3736" s="4" t="s">
        <v>43789</v>
      </c>
      <c r="C3736" s="4" t="s">
        <v>43790</v>
      </c>
      <c r="D3736" s="4" t="s">
        <v>8885</v>
      </c>
      <c r="E3736" s="4" t="s">
        <v>43791</v>
      </c>
      <c r="F3736" s="4" t="s">
        <v>4143</v>
      </c>
      <c r="G3736" s="4" t="s">
        <v>8892</v>
      </c>
      <c r="H3736" s="4" t="s">
        <v>9372</v>
      </c>
      <c r="I3736" s="4"/>
      <c r="J3736" s="4" t="s">
        <v>4159</v>
      </c>
      <c r="K3736" s="4" t="s">
        <v>34127</v>
      </c>
      <c r="L3736" s="4" t="s">
        <v>34128</v>
      </c>
    </row>
    <row r="3737" spans="1:12" ht="15" customHeight="1">
      <c r="A3737" s="4" t="s">
        <v>43792</v>
      </c>
      <c r="B3737" s="4" t="s">
        <v>43793</v>
      </c>
      <c r="C3737" s="4" t="s">
        <v>43794</v>
      </c>
      <c r="D3737" s="4" t="s">
        <v>8885</v>
      </c>
      <c r="E3737" s="4" t="s">
        <v>43795</v>
      </c>
      <c r="F3737" s="4" t="s">
        <v>4143</v>
      </c>
      <c r="G3737" s="4" t="s">
        <v>8892</v>
      </c>
      <c r="H3737" s="4" t="s">
        <v>9588</v>
      </c>
      <c r="I3737" s="4"/>
      <c r="J3737" s="4" t="s">
        <v>4159</v>
      </c>
      <c r="K3737" s="4" t="s">
        <v>34127</v>
      </c>
      <c r="L3737" s="4" t="s">
        <v>34128</v>
      </c>
    </row>
    <row r="3738" spans="1:12" ht="15" customHeight="1">
      <c r="A3738" s="4" t="s">
        <v>43796</v>
      </c>
      <c r="B3738" s="4" t="s">
        <v>43797</v>
      </c>
      <c r="C3738" s="4" t="s">
        <v>43798</v>
      </c>
      <c r="D3738" s="4" t="s">
        <v>8885</v>
      </c>
      <c r="E3738" s="4" t="s">
        <v>43799</v>
      </c>
      <c r="F3738" s="4" t="s">
        <v>4143</v>
      </c>
      <c r="G3738" s="4" t="s">
        <v>8892</v>
      </c>
      <c r="H3738" s="4" t="s">
        <v>9588</v>
      </c>
      <c r="I3738" s="4"/>
      <c r="J3738" s="4" t="s">
        <v>4159</v>
      </c>
      <c r="K3738" s="4" t="s">
        <v>34127</v>
      </c>
      <c r="L3738" s="4" t="s">
        <v>34128</v>
      </c>
    </row>
    <row r="3739" spans="1:12" ht="15" customHeight="1">
      <c r="A3739" s="4" t="s">
        <v>43800</v>
      </c>
      <c r="B3739" s="4" t="s">
        <v>43801</v>
      </c>
      <c r="C3739" s="4" t="s">
        <v>43802</v>
      </c>
      <c r="D3739" s="4" t="s">
        <v>8885</v>
      </c>
      <c r="E3739" s="4" t="s">
        <v>43803</v>
      </c>
      <c r="F3739" s="4" t="s">
        <v>4143</v>
      </c>
      <c r="G3739" s="4" t="s">
        <v>8892</v>
      </c>
      <c r="H3739" s="4" t="s">
        <v>9375</v>
      </c>
      <c r="I3739" s="4"/>
      <c r="J3739" s="4" t="s">
        <v>4159</v>
      </c>
      <c r="K3739" s="4" t="s">
        <v>34127</v>
      </c>
      <c r="L3739" s="4" t="s">
        <v>34128</v>
      </c>
    </row>
    <row r="3740" spans="1:12" ht="15" customHeight="1">
      <c r="A3740" s="4" t="s">
        <v>43804</v>
      </c>
      <c r="B3740" s="4" t="s">
        <v>43805</v>
      </c>
      <c r="C3740" s="4" t="s">
        <v>43806</v>
      </c>
      <c r="D3740" s="4" t="s">
        <v>8885</v>
      </c>
      <c r="E3740" s="4" t="s">
        <v>43807</v>
      </c>
      <c r="F3740" s="4" t="s">
        <v>4143</v>
      </c>
      <c r="G3740" s="4" t="s">
        <v>8892</v>
      </c>
      <c r="H3740" s="4" t="s">
        <v>9372</v>
      </c>
      <c r="I3740" s="4"/>
      <c r="J3740" s="4" t="s">
        <v>4159</v>
      </c>
      <c r="K3740" s="4" t="s">
        <v>34127</v>
      </c>
      <c r="L3740" s="4" t="s">
        <v>34128</v>
      </c>
    </row>
    <row r="3741" spans="1:12" ht="15" customHeight="1">
      <c r="A3741" s="4" t="s">
        <v>43808</v>
      </c>
      <c r="B3741" s="4" t="s">
        <v>43809</v>
      </c>
      <c r="C3741" s="4" t="s">
        <v>43810</v>
      </c>
      <c r="D3741" s="4" t="s">
        <v>8885</v>
      </c>
      <c r="E3741" s="4" t="s">
        <v>43811</v>
      </c>
      <c r="F3741" s="4" t="s">
        <v>4143</v>
      </c>
      <c r="G3741" s="4" t="s">
        <v>8892</v>
      </c>
      <c r="H3741" s="4" t="s">
        <v>9372</v>
      </c>
      <c r="I3741" s="4"/>
      <c r="J3741" s="4" t="s">
        <v>4159</v>
      </c>
      <c r="K3741" s="4" t="s">
        <v>34127</v>
      </c>
      <c r="L3741" s="4" t="s">
        <v>34128</v>
      </c>
    </row>
    <row r="3742" spans="1:12" ht="15" customHeight="1">
      <c r="A3742" s="4" t="s">
        <v>43812</v>
      </c>
      <c r="B3742" s="4" t="s">
        <v>43813</v>
      </c>
      <c r="C3742" s="4" t="s">
        <v>43814</v>
      </c>
      <c r="D3742" s="4" t="s">
        <v>8885</v>
      </c>
      <c r="E3742" s="4" t="s">
        <v>43815</v>
      </c>
      <c r="F3742" s="4" t="s">
        <v>4143</v>
      </c>
      <c r="G3742" s="4" t="s">
        <v>8892</v>
      </c>
      <c r="H3742" s="4" t="s">
        <v>9647</v>
      </c>
      <c r="I3742" s="4"/>
      <c r="J3742" s="4" t="s">
        <v>4159</v>
      </c>
      <c r="K3742" s="4" t="s">
        <v>34127</v>
      </c>
      <c r="L3742" s="4" t="s">
        <v>34128</v>
      </c>
    </row>
    <row r="3743" spans="1:12" ht="15" customHeight="1">
      <c r="A3743" s="4" t="s">
        <v>43816</v>
      </c>
      <c r="B3743" s="4" t="s">
        <v>43817</v>
      </c>
      <c r="C3743" s="4" t="s">
        <v>43818</v>
      </c>
      <c r="D3743" s="4" t="s">
        <v>8885</v>
      </c>
      <c r="E3743" s="4" t="s">
        <v>43819</v>
      </c>
      <c r="F3743" s="4" t="s">
        <v>4143</v>
      </c>
      <c r="G3743" s="4" t="s">
        <v>8892</v>
      </c>
      <c r="H3743" s="4" t="s">
        <v>9588</v>
      </c>
      <c r="I3743" s="4"/>
      <c r="J3743" s="4" t="s">
        <v>4159</v>
      </c>
      <c r="K3743" s="4" t="s">
        <v>34127</v>
      </c>
      <c r="L3743" s="4" t="s">
        <v>34128</v>
      </c>
    </row>
    <row r="3744" spans="1:12" ht="15" customHeight="1">
      <c r="A3744" s="4" t="s">
        <v>43820</v>
      </c>
      <c r="B3744" s="4" t="s">
        <v>43821</v>
      </c>
      <c r="C3744" s="4" t="s">
        <v>43822</v>
      </c>
      <c r="D3744" s="4" t="s">
        <v>8885</v>
      </c>
      <c r="E3744" s="4" t="s">
        <v>43823</v>
      </c>
      <c r="F3744" s="4" t="s">
        <v>4143</v>
      </c>
      <c r="G3744" s="4" t="s">
        <v>8892</v>
      </c>
      <c r="H3744" s="4" t="s">
        <v>9372</v>
      </c>
      <c r="I3744" s="4"/>
      <c r="J3744" s="4" t="s">
        <v>4159</v>
      </c>
      <c r="K3744" s="4" t="s">
        <v>34127</v>
      </c>
      <c r="L3744" s="4" t="s">
        <v>34128</v>
      </c>
    </row>
    <row r="3745" spans="1:12" ht="15" customHeight="1">
      <c r="A3745" s="4" t="s">
        <v>43824</v>
      </c>
      <c r="B3745" s="4" t="s">
        <v>43825</v>
      </c>
      <c r="C3745" s="4" t="s">
        <v>43826</v>
      </c>
      <c r="D3745" s="4" t="s">
        <v>8885</v>
      </c>
      <c r="E3745" s="4" t="s">
        <v>43827</v>
      </c>
      <c r="F3745" s="4" t="s">
        <v>4143</v>
      </c>
      <c r="G3745" s="4" t="s">
        <v>8892</v>
      </c>
      <c r="H3745" s="4" t="s">
        <v>9527</v>
      </c>
      <c r="I3745" s="4"/>
      <c r="J3745" s="4" t="s">
        <v>4159</v>
      </c>
      <c r="K3745" s="4" t="s">
        <v>34127</v>
      </c>
      <c r="L3745" s="4" t="s">
        <v>34128</v>
      </c>
    </row>
    <row r="3746" spans="1:12" ht="15" customHeight="1">
      <c r="A3746" s="4" t="s">
        <v>43828</v>
      </c>
      <c r="B3746" s="4" t="s">
        <v>43829</v>
      </c>
      <c r="C3746" s="4" t="s">
        <v>43830</v>
      </c>
      <c r="D3746" s="4" t="s">
        <v>8885</v>
      </c>
      <c r="E3746" s="4" t="s">
        <v>43831</v>
      </c>
      <c r="F3746" s="4" t="s">
        <v>4143</v>
      </c>
      <c r="G3746" s="4" t="s">
        <v>8892</v>
      </c>
      <c r="H3746" s="4" t="s">
        <v>9372</v>
      </c>
      <c r="I3746" s="4"/>
      <c r="J3746" s="4" t="s">
        <v>4159</v>
      </c>
      <c r="K3746" s="4" t="s">
        <v>34127</v>
      </c>
      <c r="L3746" s="4" t="s">
        <v>34128</v>
      </c>
    </row>
    <row r="3747" spans="1:12" ht="15" customHeight="1">
      <c r="A3747" s="4" t="s">
        <v>43832</v>
      </c>
      <c r="B3747" s="4" t="s">
        <v>43833</v>
      </c>
      <c r="C3747" s="4" t="s">
        <v>43834</v>
      </c>
      <c r="D3747" s="4" t="s">
        <v>8885</v>
      </c>
      <c r="E3747" s="4" t="s">
        <v>43835</v>
      </c>
      <c r="F3747" s="4" t="s">
        <v>4143</v>
      </c>
      <c r="G3747" s="4" t="s">
        <v>8892</v>
      </c>
      <c r="H3747" s="4" t="s">
        <v>9594</v>
      </c>
      <c r="I3747" s="4"/>
      <c r="J3747" s="4" t="s">
        <v>4159</v>
      </c>
      <c r="K3747" s="4" t="s">
        <v>34127</v>
      </c>
      <c r="L3747" s="4" t="s">
        <v>34128</v>
      </c>
    </row>
    <row r="3748" spans="1:12" ht="15" customHeight="1">
      <c r="A3748" s="4" t="s">
        <v>43836</v>
      </c>
      <c r="B3748" s="4" t="s">
        <v>43837</v>
      </c>
      <c r="C3748" s="4" t="s">
        <v>43838</v>
      </c>
      <c r="D3748" s="4" t="s">
        <v>8885</v>
      </c>
      <c r="E3748" s="4" t="s">
        <v>43839</v>
      </c>
      <c r="F3748" s="4" t="s">
        <v>4143</v>
      </c>
      <c r="G3748" s="4" t="s">
        <v>8892</v>
      </c>
      <c r="H3748" s="4" t="s">
        <v>9588</v>
      </c>
      <c r="I3748" s="4"/>
      <c r="J3748" s="4" t="s">
        <v>4159</v>
      </c>
      <c r="K3748" s="4" t="s">
        <v>34127</v>
      </c>
      <c r="L3748" s="4" t="s">
        <v>34128</v>
      </c>
    </row>
    <row r="3749" spans="1:12" ht="15" customHeight="1">
      <c r="A3749" s="4" t="s">
        <v>43840</v>
      </c>
      <c r="B3749" s="4" t="s">
        <v>43841</v>
      </c>
      <c r="C3749" s="4" t="s">
        <v>43842</v>
      </c>
      <c r="D3749" s="4" t="s">
        <v>8885</v>
      </c>
      <c r="E3749" s="4" t="s">
        <v>43843</v>
      </c>
      <c r="F3749" s="4" t="s">
        <v>4143</v>
      </c>
      <c r="G3749" s="4" t="s">
        <v>8892</v>
      </c>
      <c r="H3749" s="4" t="s">
        <v>9558</v>
      </c>
      <c r="I3749" s="4"/>
      <c r="J3749" s="4" t="s">
        <v>4159</v>
      </c>
      <c r="K3749" s="4" t="s">
        <v>34127</v>
      </c>
      <c r="L3749" s="4" t="s">
        <v>34128</v>
      </c>
    </row>
    <row r="3750" spans="1:12" ht="15" customHeight="1">
      <c r="A3750" s="4" t="s">
        <v>43844</v>
      </c>
      <c r="B3750" s="4" t="s">
        <v>43845</v>
      </c>
      <c r="C3750" s="4" t="s">
        <v>43846</v>
      </c>
      <c r="D3750" s="4" t="s">
        <v>8885</v>
      </c>
      <c r="E3750" s="4" t="s">
        <v>43847</v>
      </c>
      <c r="F3750" s="4" t="s">
        <v>4143</v>
      </c>
      <c r="G3750" s="4" t="s">
        <v>8892</v>
      </c>
      <c r="H3750" s="4" t="s">
        <v>9588</v>
      </c>
      <c r="I3750" s="4"/>
      <c r="J3750" s="4" t="s">
        <v>4159</v>
      </c>
      <c r="K3750" s="4" t="s">
        <v>34127</v>
      </c>
      <c r="L3750" s="4" t="s">
        <v>34128</v>
      </c>
    </row>
    <row r="3751" spans="1:12" ht="15" customHeight="1">
      <c r="A3751" s="4" t="s">
        <v>43848</v>
      </c>
      <c r="B3751" s="4" t="s">
        <v>43849</v>
      </c>
      <c r="C3751" s="4" t="s">
        <v>43850</v>
      </c>
      <c r="D3751" s="4" t="s">
        <v>8885</v>
      </c>
      <c r="E3751" s="4" t="s">
        <v>43851</v>
      </c>
      <c r="F3751" s="4" t="s">
        <v>4143</v>
      </c>
      <c r="G3751" s="4" t="s">
        <v>8892</v>
      </c>
      <c r="H3751" s="4" t="s">
        <v>9588</v>
      </c>
      <c r="I3751" s="4"/>
      <c r="J3751" s="4" t="s">
        <v>4159</v>
      </c>
      <c r="K3751" s="4" t="s">
        <v>34127</v>
      </c>
      <c r="L3751" s="4" t="s">
        <v>34128</v>
      </c>
    </row>
    <row r="3752" spans="1:12" ht="15" customHeight="1">
      <c r="A3752" s="4" t="s">
        <v>43852</v>
      </c>
      <c r="B3752" s="4" t="s">
        <v>43853</v>
      </c>
      <c r="C3752" s="4" t="s">
        <v>34874</v>
      </c>
      <c r="D3752" s="4" t="s">
        <v>8885</v>
      </c>
      <c r="E3752" s="4" t="s">
        <v>43852</v>
      </c>
      <c r="F3752" s="4" t="s">
        <v>9025</v>
      </c>
      <c r="G3752" s="4" t="s">
        <v>9215</v>
      </c>
      <c r="H3752" s="4" t="s">
        <v>9372</v>
      </c>
      <c r="I3752" s="4"/>
      <c r="J3752" s="4" t="s">
        <v>34096</v>
      </c>
      <c r="K3752" s="4" t="s">
        <v>34097</v>
      </c>
      <c r="L3752" s="4" t="s">
        <v>34098</v>
      </c>
    </row>
    <row r="3753" spans="1:12" ht="15" customHeight="1">
      <c r="A3753" s="4" t="s">
        <v>43854</v>
      </c>
      <c r="B3753" s="4" t="s">
        <v>43855</v>
      </c>
      <c r="C3753" s="4" t="s">
        <v>34874</v>
      </c>
      <c r="D3753" s="4" t="s">
        <v>8885</v>
      </c>
      <c r="E3753" s="4" t="s">
        <v>43856</v>
      </c>
      <c r="F3753" s="4" t="s">
        <v>9025</v>
      </c>
      <c r="G3753" s="4" t="s">
        <v>9215</v>
      </c>
      <c r="H3753" s="4" t="s">
        <v>9372</v>
      </c>
      <c r="I3753" s="4"/>
      <c r="J3753" s="4" t="s">
        <v>4159</v>
      </c>
      <c r="K3753" s="4" t="s">
        <v>34127</v>
      </c>
      <c r="L3753" s="4" t="s">
        <v>34128</v>
      </c>
    </row>
    <row r="3754" spans="1:12" ht="15" customHeight="1">
      <c r="A3754" s="4" t="s">
        <v>43857</v>
      </c>
      <c r="B3754" s="4" t="s">
        <v>43858</v>
      </c>
      <c r="C3754" s="4" t="s">
        <v>34620</v>
      </c>
      <c r="D3754" s="4" t="s">
        <v>8885</v>
      </c>
      <c r="E3754" s="4" t="s">
        <v>43859</v>
      </c>
      <c r="F3754" s="4" t="s">
        <v>8916</v>
      </c>
      <c r="G3754" s="4" t="s">
        <v>34622</v>
      </c>
      <c r="H3754" s="4" t="s">
        <v>9558</v>
      </c>
      <c r="I3754" s="4"/>
      <c r="J3754" s="4" t="s">
        <v>34096</v>
      </c>
      <c r="K3754" s="4" t="s">
        <v>34097</v>
      </c>
      <c r="L3754" s="4" t="s">
        <v>34098</v>
      </c>
    </row>
    <row r="3755" spans="1:12" ht="15" customHeight="1">
      <c r="A3755" s="4" t="s">
        <v>43860</v>
      </c>
      <c r="B3755" s="4" t="s">
        <v>43861</v>
      </c>
      <c r="C3755" s="4" t="s">
        <v>34620</v>
      </c>
      <c r="D3755" s="4" t="s">
        <v>8885</v>
      </c>
      <c r="E3755" s="4" t="s">
        <v>43862</v>
      </c>
      <c r="F3755" s="4" t="s">
        <v>8916</v>
      </c>
      <c r="G3755" s="4" t="s">
        <v>34622</v>
      </c>
      <c r="H3755" s="4" t="s">
        <v>9558</v>
      </c>
      <c r="I3755" s="4"/>
      <c r="J3755" s="4" t="s">
        <v>34096</v>
      </c>
      <c r="K3755" s="4" t="s">
        <v>34097</v>
      </c>
      <c r="L3755" s="4" t="s">
        <v>34098</v>
      </c>
    </row>
    <row r="3756" spans="1:12" ht="15" customHeight="1">
      <c r="A3756" s="4" t="s">
        <v>43863</v>
      </c>
      <c r="B3756" s="4" t="s">
        <v>43864</v>
      </c>
      <c r="C3756" s="4" t="s">
        <v>34620</v>
      </c>
      <c r="D3756" s="4" t="s">
        <v>8885</v>
      </c>
      <c r="E3756" s="4" t="s">
        <v>43865</v>
      </c>
      <c r="F3756" s="4" t="s">
        <v>8916</v>
      </c>
      <c r="G3756" s="4" t="s">
        <v>34622</v>
      </c>
      <c r="H3756" s="4" t="s">
        <v>9558</v>
      </c>
      <c r="I3756" s="4"/>
      <c r="J3756" s="4" t="s">
        <v>34096</v>
      </c>
      <c r="K3756" s="4" t="s">
        <v>34097</v>
      </c>
      <c r="L3756" s="4" t="s">
        <v>34098</v>
      </c>
    </row>
    <row r="3757" spans="1:12" ht="15" customHeight="1">
      <c r="A3757" s="4" t="s">
        <v>43866</v>
      </c>
      <c r="B3757" s="4" t="s">
        <v>43867</v>
      </c>
      <c r="C3757" s="4" t="s">
        <v>34620</v>
      </c>
      <c r="D3757" s="4" t="s">
        <v>8885</v>
      </c>
      <c r="E3757" s="4" t="s">
        <v>43868</v>
      </c>
      <c r="F3757" s="4" t="s">
        <v>8916</v>
      </c>
      <c r="G3757" s="4" t="s">
        <v>34622</v>
      </c>
      <c r="H3757" s="4" t="s">
        <v>9558</v>
      </c>
      <c r="I3757" s="4"/>
      <c r="J3757" s="4" t="s">
        <v>34096</v>
      </c>
      <c r="K3757" s="4" t="s">
        <v>34097</v>
      </c>
      <c r="L3757" s="4" t="s">
        <v>34098</v>
      </c>
    </row>
    <row r="3758" spans="1:12" ht="15" customHeight="1">
      <c r="A3758" s="4" t="s">
        <v>43869</v>
      </c>
      <c r="B3758" s="4" t="s">
        <v>43870</v>
      </c>
      <c r="C3758" s="4" t="s">
        <v>34620</v>
      </c>
      <c r="D3758" s="4" t="s">
        <v>8885</v>
      </c>
      <c r="E3758" s="4" t="s">
        <v>43871</v>
      </c>
      <c r="F3758" s="4" t="s">
        <v>8916</v>
      </c>
      <c r="G3758" s="4" t="s">
        <v>34622</v>
      </c>
      <c r="H3758" s="4" t="s">
        <v>9558</v>
      </c>
      <c r="I3758" s="4"/>
      <c r="J3758" s="4" t="s">
        <v>34096</v>
      </c>
      <c r="K3758" s="4" t="s">
        <v>34097</v>
      </c>
      <c r="L3758" s="4" t="s">
        <v>34098</v>
      </c>
    </row>
    <row r="3759" spans="1:12" ht="15" customHeight="1">
      <c r="A3759" s="4" t="s">
        <v>43872</v>
      </c>
      <c r="B3759" s="4" t="s">
        <v>43873</v>
      </c>
      <c r="C3759" s="4" t="s">
        <v>34620</v>
      </c>
      <c r="D3759" s="4" t="s">
        <v>8885</v>
      </c>
      <c r="E3759" s="4" t="s">
        <v>43874</v>
      </c>
      <c r="F3759" s="4" t="s">
        <v>8916</v>
      </c>
      <c r="G3759" s="4" t="s">
        <v>34622</v>
      </c>
      <c r="H3759" s="4" t="s">
        <v>9558</v>
      </c>
      <c r="I3759" s="4"/>
      <c r="J3759" s="4" t="s">
        <v>34096</v>
      </c>
      <c r="K3759" s="4" t="s">
        <v>34097</v>
      </c>
      <c r="L3759" s="4" t="s">
        <v>34098</v>
      </c>
    </row>
    <row r="3760" spans="1:12" ht="15" customHeight="1">
      <c r="A3760" s="4" t="s">
        <v>43875</v>
      </c>
      <c r="B3760" s="4" t="s">
        <v>43876</v>
      </c>
      <c r="C3760" s="4" t="s">
        <v>34620</v>
      </c>
      <c r="D3760" s="4" t="s">
        <v>8885</v>
      </c>
      <c r="E3760" s="4" t="s">
        <v>43877</v>
      </c>
      <c r="F3760" s="4" t="s">
        <v>8916</v>
      </c>
      <c r="G3760" s="4" t="s">
        <v>34622</v>
      </c>
      <c r="H3760" s="4" t="s">
        <v>9558</v>
      </c>
      <c r="I3760" s="4"/>
      <c r="J3760" s="4" t="s">
        <v>34096</v>
      </c>
      <c r="K3760" s="4" t="s">
        <v>34097</v>
      </c>
      <c r="L3760" s="4" t="s">
        <v>34098</v>
      </c>
    </row>
    <row r="3761" spans="1:12" ht="15" customHeight="1">
      <c r="A3761" s="4" t="s">
        <v>43878</v>
      </c>
      <c r="B3761" s="4" t="s">
        <v>43879</v>
      </c>
      <c r="C3761" s="4" t="s">
        <v>34620</v>
      </c>
      <c r="D3761" s="4" t="s">
        <v>8885</v>
      </c>
      <c r="E3761" s="4" t="s">
        <v>43880</v>
      </c>
      <c r="F3761" s="4" t="s">
        <v>8916</v>
      </c>
      <c r="G3761" s="4" t="s">
        <v>34622</v>
      </c>
      <c r="H3761" s="4" t="s">
        <v>9558</v>
      </c>
      <c r="I3761" s="4"/>
      <c r="J3761" s="4" t="s">
        <v>34096</v>
      </c>
      <c r="K3761" s="4" t="s">
        <v>34097</v>
      </c>
      <c r="L3761" s="4" t="s">
        <v>34098</v>
      </c>
    </row>
    <row r="3762" spans="1:12" ht="15" customHeight="1">
      <c r="A3762" s="4" t="s">
        <v>43881</v>
      </c>
      <c r="B3762" s="4" t="s">
        <v>43882</v>
      </c>
      <c r="C3762" s="4" t="s">
        <v>34620</v>
      </c>
      <c r="D3762" s="4" t="s">
        <v>8885</v>
      </c>
      <c r="E3762" s="4" t="s">
        <v>43883</v>
      </c>
      <c r="F3762" s="4" t="s">
        <v>8916</v>
      </c>
      <c r="G3762" s="4" t="s">
        <v>34622</v>
      </c>
      <c r="H3762" s="4" t="s">
        <v>9558</v>
      </c>
      <c r="I3762" s="4"/>
      <c r="J3762" s="4" t="s">
        <v>34096</v>
      </c>
      <c r="K3762" s="4" t="s">
        <v>34097</v>
      </c>
      <c r="L3762" s="4" t="s">
        <v>34098</v>
      </c>
    </row>
    <row r="3763" spans="1:12" ht="15" customHeight="1">
      <c r="A3763" s="4" t="s">
        <v>43884</v>
      </c>
      <c r="B3763" s="4" t="s">
        <v>43885</v>
      </c>
      <c r="C3763" s="4" t="s">
        <v>34620</v>
      </c>
      <c r="D3763" s="4" t="s">
        <v>8885</v>
      </c>
      <c r="E3763" s="4" t="s">
        <v>43886</v>
      </c>
      <c r="F3763" s="4" t="s">
        <v>8916</v>
      </c>
      <c r="G3763" s="4" t="s">
        <v>34622</v>
      </c>
      <c r="H3763" s="4" t="s">
        <v>9558</v>
      </c>
      <c r="I3763" s="4"/>
      <c r="J3763" s="4" t="s">
        <v>34096</v>
      </c>
      <c r="K3763" s="4" t="s">
        <v>34097</v>
      </c>
      <c r="L3763" s="4" t="s">
        <v>34098</v>
      </c>
    </row>
    <row r="3764" spans="1:12" ht="15" customHeight="1">
      <c r="A3764" s="4" t="s">
        <v>43887</v>
      </c>
      <c r="B3764" s="4" t="s">
        <v>43888</v>
      </c>
      <c r="C3764" s="4" t="s">
        <v>34620</v>
      </c>
      <c r="D3764" s="4" t="s">
        <v>8885</v>
      </c>
      <c r="E3764" s="4" t="s">
        <v>43889</v>
      </c>
      <c r="F3764" s="4" t="s">
        <v>8916</v>
      </c>
      <c r="G3764" s="4" t="s">
        <v>34622</v>
      </c>
      <c r="H3764" s="4" t="s">
        <v>9558</v>
      </c>
      <c r="I3764" s="4"/>
      <c r="J3764" s="4" t="s">
        <v>34096</v>
      </c>
      <c r="K3764" s="4" t="s">
        <v>34097</v>
      </c>
      <c r="L3764" s="4" t="s">
        <v>34098</v>
      </c>
    </row>
    <row r="3765" spans="1:12" ht="15" customHeight="1">
      <c r="A3765" s="4" t="s">
        <v>43890</v>
      </c>
      <c r="B3765" s="4" t="s">
        <v>43891</v>
      </c>
      <c r="C3765" s="4" t="s">
        <v>34620</v>
      </c>
      <c r="D3765" s="4" t="s">
        <v>8885</v>
      </c>
      <c r="E3765" s="4" t="s">
        <v>43892</v>
      </c>
      <c r="F3765" s="4" t="s">
        <v>8916</v>
      </c>
      <c r="G3765" s="4" t="s">
        <v>34622</v>
      </c>
      <c r="H3765" s="4" t="s">
        <v>9558</v>
      </c>
      <c r="I3765" s="4"/>
      <c r="J3765" s="4" t="s">
        <v>34096</v>
      </c>
      <c r="K3765" s="4" t="s">
        <v>34097</v>
      </c>
      <c r="L3765" s="4" t="s">
        <v>34098</v>
      </c>
    </row>
    <row r="3766" spans="1:12" ht="15" customHeight="1">
      <c r="A3766" s="4" t="s">
        <v>43893</v>
      </c>
      <c r="B3766" s="4" t="s">
        <v>43894</v>
      </c>
      <c r="C3766" s="4" t="s">
        <v>43895</v>
      </c>
      <c r="D3766" s="4" t="s">
        <v>8885</v>
      </c>
      <c r="E3766" s="4" t="s">
        <v>43896</v>
      </c>
      <c r="F3766" s="4" t="s">
        <v>4143</v>
      </c>
      <c r="G3766" s="4" t="s">
        <v>9215</v>
      </c>
      <c r="H3766" s="4" t="s">
        <v>9372</v>
      </c>
      <c r="I3766" s="4"/>
      <c r="J3766" s="4" t="s">
        <v>4159</v>
      </c>
      <c r="K3766" s="4" t="s">
        <v>34127</v>
      </c>
      <c r="L3766" s="4" t="s">
        <v>34128</v>
      </c>
    </row>
    <row r="3767" spans="1:12" ht="15" customHeight="1">
      <c r="A3767" s="4" t="s">
        <v>43897</v>
      </c>
      <c r="B3767" s="4" t="s">
        <v>43898</v>
      </c>
      <c r="C3767" s="4" t="s">
        <v>43899</v>
      </c>
      <c r="D3767" s="4" t="s">
        <v>8885</v>
      </c>
      <c r="E3767" s="4" t="s">
        <v>43900</v>
      </c>
      <c r="F3767" s="4" t="s">
        <v>4143</v>
      </c>
      <c r="G3767" s="4" t="s">
        <v>9215</v>
      </c>
      <c r="H3767" s="4" t="s">
        <v>9372</v>
      </c>
      <c r="I3767" s="4"/>
      <c r="J3767" s="4" t="s">
        <v>4159</v>
      </c>
      <c r="K3767" s="4" t="s">
        <v>34127</v>
      </c>
      <c r="L3767" s="4" t="s">
        <v>34128</v>
      </c>
    </row>
    <row r="3768" spans="1:12" ht="15" customHeight="1">
      <c r="A3768" s="4" t="s">
        <v>43901</v>
      </c>
      <c r="B3768" s="4" t="s">
        <v>43902</v>
      </c>
      <c r="C3768" s="4" t="s">
        <v>43903</v>
      </c>
      <c r="D3768" s="4" t="s">
        <v>8885</v>
      </c>
      <c r="E3768" s="4" t="s">
        <v>43904</v>
      </c>
      <c r="F3768" s="4" t="s">
        <v>4143</v>
      </c>
      <c r="G3768" s="4" t="s">
        <v>9215</v>
      </c>
      <c r="H3768" s="4" t="s">
        <v>9372</v>
      </c>
      <c r="I3768" s="4"/>
      <c r="J3768" s="4" t="s">
        <v>4159</v>
      </c>
      <c r="K3768" s="4" t="s">
        <v>34127</v>
      </c>
      <c r="L3768" s="4" t="s">
        <v>34128</v>
      </c>
    </row>
    <row r="3769" spans="1:12" ht="15" customHeight="1">
      <c r="A3769" s="4" t="s">
        <v>43905</v>
      </c>
      <c r="B3769" s="4" t="s">
        <v>43906</v>
      </c>
      <c r="C3769" s="4" t="s">
        <v>43907</v>
      </c>
      <c r="D3769" s="4" t="s">
        <v>8885</v>
      </c>
      <c r="E3769" s="4" t="s">
        <v>43908</v>
      </c>
      <c r="F3769" s="4" t="s">
        <v>4143</v>
      </c>
      <c r="G3769" s="4" t="s">
        <v>9215</v>
      </c>
      <c r="H3769" s="4" t="s">
        <v>9372</v>
      </c>
      <c r="I3769" s="4"/>
      <c r="J3769" s="4" t="s">
        <v>4159</v>
      </c>
      <c r="K3769" s="4" t="s">
        <v>34127</v>
      </c>
      <c r="L3769" s="4" t="s">
        <v>34128</v>
      </c>
    </row>
    <row r="3770" spans="1:12" ht="15" customHeight="1">
      <c r="A3770" s="4" t="s">
        <v>43909</v>
      </c>
      <c r="B3770" s="4" t="s">
        <v>43910</v>
      </c>
      <c r="C3770" s="4" t="s">
        <v>43911</v>
      </c>
      <c r="D3770" s="4" t="s">
        <v>8885</v>
      </c>
      <c r="E3770" s="4" t="s">
        <v>43912</v>
      </c>
      <c r="F3770" s="4" t="s">
        <v>4143</v>
      </c>
      <c r="G3770" s="4" t="s">
        <v>9215</v>
      </c>
      <c r="H3770" s="4" t="s">
        <v>9372</v>
      </c>
      <c r="I3770" s="4"/>
      <c r="J3770" s="4" t="s">
        <v>4159</v>
      </c>
      <c r="K3770" s="4" t="s">
        <v>34127</v>
      </c>
      <c r="L3770" s="4" t="s">
        <v>34128</v>
      </c>
    </row>
    <row r="3771" spans="1:12" ht="15" customHeight="1">
      <c r="A3771" s="4" t="s">
        <v>43913</v>
      </c>
      <c r="B3771" s="4" t="s">
        <v>43914</v>
      </c>
      <c r="C3771" s="4" t="s">
        <v>43915</v>
      </c>
      <c r="D3771" s="4" t="s">
        <v>8885</v>
      </c>
      <c r="E3771" s="4" t="s">
        <v>43916</v>
      </c>
      <c r="F3771" s="4" t="s">
        <v>4143</v>
      </c>
      <c r="G3771" s="4" t="s">
        <v>9215</v>
      </c>
      <c r="H3771" s="4" t="s">
        <v>9372</v>
      </c>
      <c r="I3771" s="4"/>
      <c r="J3771" s="4" t="s">
        <v>4159</v>
      </c>
      <c r="K3771" s="4" t="s">
        <v>34127</v>
      </c>
      <c r="L3771" s="4" t="s">
        <v>34128</v>
      </c>
    </row>
    <row r="3772" spans="1:12" ht="15" customHeight="1">
      <c r="A3772" s="4" t="s">
        <v>43917</v>
      </c>
      <c r="B3772" s="4" t="s">
        <v>43918</v>
      </c>
      <c r="C3772" s="4" t="s">
        <v>43919</v>
      </c>
      <c r="D3772" s="4" t="s">
        <v>8885</v>
      </c>
      <c r="E3772" s="4" t="s">
        <v>43920</v>
      </c>
      <c r="F3772" s="4" t="s">
        <v>4143</v>
      </c>
      <c r="G3772" s="4" t="s">
        <v>9215</v>
      </c>
      <c r="H3772" s="4" t="s">
        <v>9372</v>
      </c>
      <c r="I3772" s="4"/>
      <c r="J3772" s="4" t="s">
        <v>4159</v>
      </c>
      <c r="K3772" s="4" t="s">
        <v>34127</v>
      </c>
      <c r="L3772" s="4" t="s">
        <v>34128</v>
      </c>
    </row>
    <row r="3773" spans="1:12" ht="15" customHeight="1">
      <c r="A3773" s="4" t="s">
        <v>43921</v>
      </c>
      <c r="B3773" s="4" t="s">
        <v>43922</v>
      </c>
      <c r="C3773" s="4" t="s">
        <v>43923</v>
      </c>
      <c r="D3773" s="4" t="s">
        <v>8885</v>
      </c>
      <c r="E3773" s="4" t="s">
        <v>43924</v>
      </c>
      <c r="F3773" s="4" t="s">
        <v>4143</v>
      </c>
      <c r="G3773" s="4" t="s">
        <v>9215</v>
      </c>
      <c r="H3773" s="4" t="s">
        <v>9372</v>
      </c>
      <c r="I3773" s="4"/>
      <c r="J3773" s="4" t="s">
        <v>4159</v>
      </c>
      <c r="K3773" s="4" t="s">
        <v>34127</v>
      </c>
      <c r="L3773" s="4" t="s">
        <v>34128</v>
      </c>
    </row>
    <row r="3774" spans="1:12" ht="15" customHeight="1">
      <c r="A3774" s="4" t="s">
        <v>43925</v>
      </c>
      <c r="B3774" s="4" t="s">
        <v>43926</v>
      </c>
      <c r="C3774" s="4" t="s">
        <v>43927</v>
      </c>
      <c r="D3774" s="4" t="s">
        <v>8885</v>
      </c>
      <c r="E3774" s="4" t="s">
        <v>43928</v>
      </c>
      <c r="F3774" s="4" t="s">
        <v>4143</v>
      </c>
      <c r="G3774" s="4" t="s">
        <v>9215</v>
      </c>
      <c r="H3774" s="4" t="s">
        <v>9372</v>
      </c>
      <c r="I3774" s="4"/>
      <c r="J3774" s="4" t="s">
        <v>4159</v>
      </c>
      <c r="K3774" s="4" t="s">
        <v>34127</v>
      </c>
      <c r="L3774" s="4" t="s">
        <v>34128</v>
      </c>
    </row>
    <row r="3775" spans="1:12" ht="15" customHeight="1">
      <c r="A3775" s="4" t="s">
        <v>43929</v>
      </c>
      <c r="B3775" s="4" t="s">
        <v>43930</v>
      </c>
      <c r="C3775" s="4" t="s">
        <v>43931</v>
      </c>
      <c r="D3775" s="4" t="s">
        <v>8885</v>
      </c>
      <c r="E3775" s="4" t="s">
        <v>43932</v>
      </c>
      <c r="F3775" s="4" t="s">
        <v>4143</v>
      </c>
      <c r="G3775" s="4" t="s">
        <v>8892</v>
      </c>
      <c r="H3775" s="4" t="s">
        <v>9594</v>
      </c>
      <c r="I3775" s="4"/>
      <c r="J3775" s="4" t="s">
        <v>4159</v>
      </c>
      <c r="K3775" s="4" t="s">
        <v>34127</v>
      </c>
      <c r="L3775" s="4" t="s">
        <v>34128</v>
      </c>
    </row>
    <row r="3776" spans="1:12" ht="15" customHeight="1">
      <c r="A3776" s="4" t="s">
        <v>43933</v>
      </c>
      <c r="B3776" s="4" t="s">
        <v>43934</v>
      </c>
      <c r="C3776" s="4" t="s">
        <v>43935</v>
      </c>
      <c r="D3776" s="4" t="s">
        <v>8885</v>
      </c>
      <c r="E3776" s="4" t="s">
        <v>43936</v>
      </c>
      <c r="F3776" s="4" t="s">
        <v>4143</v>
      </c>
      <c r="G3776" s="4" t="s">
        <v>8892</v>
      </c>
      <c r="H3776" s="4" t="s">
        <v>9594</v>
      </c>
      <c r="I3776" s="4"/>
      <c r="J3776" s="4" t="s">
        <v>4159</v>
      </c>
      <c r="K3776" s="4" t="s">
        <v>34127</v>
      </c>
      <c r="L3776" s="4" t="s">
        <v>34128</v>
      </c>
    </row>
    <row r="3777" spans="1:12" ht="15" customHeight="1">
      <c r="A3777" s="4" t="s">
        <v>43937</v>
      </c>
      <c r="B3777" s="4" t="s">
        <v>43938</v>
      </c>
      <c r="C3777" s="4" t="s">
        <v>43939</v>
      </c>
      <c r="D3777" s="4" t="s">
        <v>8885</v>
      </c>
      <c r="E3777" s="4" t="s">
        <v>43940</v>
      </c>
      <c r="F3777" s="4" t="s">
        <v>4143</v>
      </c>
      <c r="G3777" s="4" t="s">
        <v>8892</v>
      </c>
      <c r="H3777" s="4" t="s">
        <v>9594</v>
      </c>
      <c r="I3777" s="4"/>
      <c r="J3777" s="4" t="s">
        <v>4159</v>
      </c>
      <c r="K3777" s="4" t="s">
        <v>34127</v>
      </c>
      <c r="L3777" s="4" t="s">
        <v>34128</v>
      </c>
    </row>
    <row r="3778" spans="1:12" ht="15" customHeight="1">
      <c r="A3778" s="4" t="s">
        <v>43941</v>
      </c>
      <c r="B3778" s="4" t="s">
        <v>43942</v>
      </c>
      <c r="C3778" s="4" t="s">
        <v>43943</v>
      </c>
      <c r="D3778" s="4" t="s">
        <v>8885</v>
      </c>
      <c r="E3778" s="4" t="s">
        <v>43944</v>
      </c>
      <c r="F3778" s="4" t="s">
        <v>4143</v>
      </c>
      <c r="G3778" s="4" t="s">
        <v>8892</v>
      </c>
      <c r="H3778" s="4" t="s">
        <v>9647</v>
      </c>
      <c r="I3778" s="4"/>
      <c r="J3778" s="4" t="s">
        <v>4159</v>
      </c>
      <c r="K3778" s="4" t="s">
        <v>34127</v>
      </c>
      <c r="L3778" s="4" t="s">
        <v>34128</v>
      </c>
    </row>
    <row r="3779" spans="1:12" ht="15" customHeight="1">
      <c r="A3779" s="4" t="s">
        <v>43945</v>
      </c>
      <c r="B3779" s="4" t="s">
        <v>43946</v>
      </c>
      <c r="C3779" s="4" t="s">
        <v>43947</v>
      </c>
      <c r="D3779" s="4" t="s">
        <v>8885</v>
      </c>
      <c r="E3779" s="4" t="s">
        <v>43948</v>
      </c>
      <c r="F3779" s="4" t="s">
        <v>4143</v>
      </c>
      <c r="G3779" s="4" t="s">
        <v>9215</v>
      </c>
      <c r="H3779" s="4" t="s">
        <v>9372</v>
      </c>
      <c r="I3779" s="4"/>
      <c r="J3779" s="4" t="s">
        <v>4159</v>
      </c>
      <c r="K3779" s="4" t="s">
        <v>34127</v>
      </c>
      <c r="L3779" s="4" t="s">
        <v>34128</v>
      </c>
    </row>
    <row r="3780" spans="1:12" ht="15" customHeight="1">
      <c r="A3780" s="4" t="s">
        <v>43949</v>
      </c>
      <c r="B3780" s="4" t="s">
        <v>43950</v>
      </c>
      <c r="C3780" s="4" t="s">
        <v>43951</v>
      </c>
      <c r="D3780" s="4" t="s">
        <v>8885</v>
      </c>
      <c r="E3780" s="4" t="s">
        <v>43952</v>
      </c>
      <c r="F3780" s="4" t="s">
        <v>4143</v>
      </c>
      <c r="G3780" s="4" t="s">
        <v>8892</v>
      </c>
      <c r="H3780" s="4" t="s">
        <v>9372</v>
      </c>
      <c r="I3780" s="4"/>
      <c r="J3780" s="4" t="s">
        <v>4159</v>
      </c>
      <c r="K3780" s="4" t="s">
        <v>34127</v>
      </c>
      <c r="L3780" s="4" t="s">
        <v>34128</v>
      </c>
    </row>
    <row r="3781" spans="1:12" ht="15" customHeight="1">
      <c r="A3781" s="4" t="s">
        <v>43953</v>
      </c>
      <c r="B3781" s="4" t="s">
        <v>43954</v>
      </c>
      <c r="C3781" s="4" t="s">
        <v>43955</v>
      </c>
      <c r="D3781" s="4" t="s">
        <v>8885</v>
      </c>
      <c r="E3781" s="4" t="s">
        <v>43956</v>
      </c>
      <c r="F3781" s="4" t="s">
        <v>4143</v>
      </c>
      <c r="G3781" s="4" t="s">
        <v>8892</v>
      </c>
      <c r="H3781" s="4" t="s">
        <v>9588</v>
      </c>
      <c r="I3781" s="4"/>
      <c r="J3781" s="4" t="s">
        <v>4159</v>
      </c>
      <c r="K3781" s="4" t="s">
        <v>34127</v>
      </c>
      <c r="L3781" s="4" t="s">
        <v>34128</v>
      </c>
    </row>
    <row r="3782" spans="1:12" ht="15" customHeight="1">
      <c r="A3782" s="4" t="s">
        <v>43957</v>
      </c>
      <c r="B3782" s="4" t="s">
        <v>43958</v>
      </c>
      <c r="C3782" s="4" t="s">
        <v>43959</v>
      </c>
      <c r="D3782" s="4" t="s">
        <v>8885</v>
      </c>
      <c r="E3782" s="4" t="s">
        <v>43960</v>
      </c>
      <c r="F3782" s="4" t="s">
        <v>4143</v>
      </c>
      <c r="G3782" s="4" t="s">
        <v>8892</v>
      </c>
      <c r="H3782" s="4" t="s">
        <v>32403</v>
      </c>
      <c r="I3782" s="4"/>
      <c r="J3782" s="4" t="s">
        <v>4159</v>
      </c>
      <c r="K3782" s="4" t="s">
        <v>34127</v>
      </c>
      <c r="L3782" s="4" t="s">
        <v>34128</v>
      </c>
    </row>
    <row r="3783" spans="1:12" ht="15" customHeight="1">
      <c r="A3783" s="4" t="s">
        <v>43961</v>
      </c>
      <c r="B3783" s="4" t="s">
        <v>43962</v>
      </c>
      <c r="C3783" s="4" t="s">
        <v>43963</v>
      </c>
      <c r="D3783" s="4" t="s">
        <v>8885</v>
      </c>
      <c r="E3783" s="4" t="s">
        <v>43964</v>
      </c>
      <c r="F3783" s="4" t="s">
        <v>4143</v>
      </c>
      <c r="G3783" s="4" t="s">
        <v>8892</v>
      </c>
      <c r="H3783" s="4" t="s">
        <v>9372</v>
      </c>
      <c r="I3783" s="4"/>
      <c r="J3783" s="4" t="s">
        <v>4159</v>
      </c>
      <c r="K3783" s="4" t="s">
        <v>34127</v>
      </c>
      <c r="L3783" s="4" t="s">
        <v>34128</v>
      </c>
    </row>
    <row r="3784" spans="1:12" ht="15" customHeight="1">
      <c r="A3784" s="4" t="s">
        <v>43965</v>
      </c>
      <c r="B3784" s="4" t="s">
        <v>43966</v>
      </c>
      <c r="C3784" s="4" t="s">
        <v>43967</v>
      </c>
      <c r="D3784" s="4" t="s">
        <v>8885</v>
      </c>
      <c r="E3784" s="4" t="s">
        <v>43968</v>
      </c>
      <c r="F3784" s="4" t="s">
        <v>4143</v>
      </c>
      <c r="G3784" s="4" t="s">
        <v>8892</v>
      </c>
      <c r="H3784" s="4" t="s">
        <v>9372</v>
      </c>
      <c r="I3784" s="4"/>
      <c r="J3784" s="4" t="s">
        <v>4159</v>
      </c>
      <c r="K3784" s="4" t="s">
        <v>34127</v>
      </c>
      <c r="L3784" s="4" t="s">
        <v>34128</v>
      </c>
    </row>
    <row r="3785" spans="1:12" ht="15" customHeight="1">
      <c r="A3785" s="4" t="s">
        <v>43969</v>
      </c>
      <c r="B3785" s="4" t="s">
        <v>43970</v>
      </c>
      <c r="C3785" s="4" t="s">
        <v>43971</v>
      </c>
      <c r="D3785" s="4" t="s">
        <v>8885</v>
      </c>
      <c r="E3785" s="4" t="s">
        <v>43972</v>
      </c>
      <c r="F3785" s="4" t="s">
        <v>4143</v>
      </c>
      <c r="G3785" s="4" t="s">
        <v>9215</v>
      </c>
      <c r="H3785" s="4" t="s">
        <v>9372</v>
      </c>
      <c r="I3785" s="4"/>
      <c r="J3785" s="4" t="s">
        <v>4159</v>
      </c>
      <c r="K3785" s="4" t="s">
        <v>34127</v>
      </c>
      <c r="L3785" s="4" t="s">
        <v>34128</v>
      </c>
    </row>
    <row r="3786" spans="1:12" ht="15" customHeight="1">
      <c r="A3786" s="4" t="s">
        <v>43973</v>
      </c>
      <c r="B3786" s="4" t="s">
        <v>43974</v>
      </c>
      <c r="C3786" s="4" t="s">
        <v>43975</v>
      </c>
      <c r="D3786" s="4" t="s">
        <v>8885</v>
      </c>
      <c r="E3786" s="4" t="s">
        <v>43976</v>
      </c>
      <c r="F3786" s="4" t="s">
        <v>4143</v>
      </c>
      <c r="G3786" s="4" t="s">
        <v>9215</v>
      </c>
      <c r="H3786" s="4" t="s">
        <v>9372</v>
      </c>
      <c r="I3786" s="4"/>
      <c r="J3786" s="4" t="s">
        <v>4159</v>
      </c>
      <c r="K3786" s="4" t="s">
        <v>34127</v>
      </c>
      <c r="L3786" s="4" t="s">
        <v>34128</v>
      </c>
    </row>
    <row r="3787" spans="1:12" ht="15" customHeight="1">
      <c r="A3787" s="4" t="s">
        <v>43977</v>
      </c>
      <c r="B3787" s="4" t="s">
        <v>43978</v>
      </c>
      <c r="C3787" s="4" t="s">
        <v>43979</v>
      </c>
      <c r="D3787" s="4" t="s">
        <v>8885</v>
      </c>
      <c r="E3787" s="4" t="s">
        <v>43980</v>
      </c>
      <c r="F3787" s="4" t="s">
        <v>4143</v>
      </c>
      <c r="G3787" s="4" t="s">
        <v>9215</v>
      </c>
      <c r="H3787" s="4" t="s">
        <v>9372</v>
      </c>
      <c r="I3787" s="4"/>
      <c r="J3787" s="4" t="s">
        <v>4159</v>
      </c>
      <c r="K3787" s="4" t="s">
        <v>34127</v>
      </c>
      <c r="L3787" s="4" t="s">
        <v>34128</v>
      </c>
    </row>
    <row r="3788" spans="1:12" ht="15" customHeight="1">
      <c r="A3788" s="4" t="s">
        <v>43981</v>
      </c>
      <c r="B3788" s="4" t="s">
        <v>43982</v>
      </c>
      <c r="C3788" s="4" t="s">
        <v>43983</v>
      </c>
      <c r="D3788" s="4" t="s">
        <v>8885</v>
      </c>
      <c r="E3788" s="4" t="s">
        <v>43984</v>
      </c>
      <c r="F3788" s="4" t="s">
        <v>4143</v>
      </c>
      <c r="G3788" s="4" t="s">
        <v>9215</v>
      </c>
      <c r="H3788" s="4" t="s">
        <v>9372</v>
      </c>
      <c r="I3788" s="4"/>
      <c r="J3788" s="4" t="s">
        <v>4159</v>
      </c>
      <c r="K3788" s="4" t="s">
        <v>34127</v>
      </c>
      <c r="L3788" s="4" t="s">
        <v>34128</v>
      </c>
    </row>
    <row r="3789" spans="1:12" ht="15" customHeight="1">
      <c r="A3789" s="4" t="s">
        <v>43985</v>
      </c>
      <c r="B3789" s="4" t="s">
        <v>43986</v>
      </c>
      <c r="C3789" s="4" t="s">
        <v>43987</v>
      </c>
      <c r="D3789" s="4" t="s">
        <v>8885</v>
      </c>
      <c r="E3789" s="4" t="s">
        <v>43988</v>
      </c>
      <c r="F3789" s="4" t="s">
        <v>4143</v>
      </c>
      <c r="G3789" s="4" t="s">
        <v>8892</v>
      </c>
      <c r="H3789" s="4" t="s">
        <v>9600</v>
      </c>
      <c r="I3789" s="4"/>
      <c r="J3789" s="4" t="s">
        <v>4159</v>
      </c>
      <c r="K3789" s="4" t="s">
        <v>34127</v>
      </c>
      <c r="L3789" s="4" t="s">
        <v>34128</v>
      </c>
    </row>
    <row r="3790" spans="1:12" ht="15" customHeight="1">
      <c r="A3790" s="4" t="s">
        <v>43989</v>
      </c>
      <c r="B3790" s="4" t="s">
        <v>43990</v>
      </c>
      <c r="C3790" s="4" t="s">
        <v>43991</v>
      </c>
      <c r="D3790" s="4" t="s">
        <v>8885</v>
      </c>
      <c r="E3790" s="4" t="s">
        <v>43992</v>
      </c>
      <c r="F3790" s="4" t="s">
        <v>4143</v>
      </c>
      <c r="G3790" s="4" t="s">
        <v>9215</v>
      </c>
      <c r="H3790" s="4" t="s">
        <v>9372</v>
      </c>
      <c r="I3790" s="4"/>
      <c r="J3790" s="4" t="s">
        <v>4159</v>
      </c>
      <c r="K3790" s="4" t="s">
        <v>34127</v>
      </c>
      <c r="L3790" s="4" t="s">
        <v>34128</v>
      </c>
    </row>
    <row r="3791" spans="1:12" ht="15" customHeight="1">
      <c r="A3791" s="4" t="s">
        <v>43993</v>
      </c>
      <c r="B3791" s="4" t="s">
        <v>43994</v>
      </c>
      <c r="C3791" s="4" t="s">
        <v>43995</v>
      </c>
      <c r="D3791" s="4" t="s">
        <v>8885</v>
      </c>
      <c r="E3791" s="4" t="s">
        <v>43996</v>
      </c>
      <c r="F3791" s="4" t="s">
        <v>4143</v>
      </c>
      <c r="G3791" s="4" t="s">
        <v>9215</v>
      </c>
      <c r="H3791" s="4" t="s">
        <v>9372</v>
      </c>
      <c r="I3791" s="4"/>
      <c r="J3791" s="4" t="s">
        <v>4159</v>
      </c>
      <c r="K3791" s="4" t="s">
        <v>34127</v>
      </c>
      <c r="L3791" s="4" t="s">
        <v>34128</v>
      </c>
    </row>
    <row r="3792" spans="1:12" ht="15" customHeight="1">
      <c r="A3792" s="4" t="s">
        <v>43997</v>
      </c>
      <c r="B3792" s="4" t="s">
        <v>43998</v>
      </c>
      <c r="C3792" s="4" t="s">
        <v>43999</v>
      </c>
      <c r="D3792" s="4" t="s">
        <v>8885</v>
      </c>
      <c r="E3792" s="4" t="s">
        <v>44000</v>
      </c>
      <c r="F3792" s="4" t="s">
        <v>4143</v>
      </c>
      <c r="G3792" s="4" t="s">
        <v>9215</v>
      </c>
      <c r="H3792" s="4" t="s">
        <v>9372</v>
      </c>
      <c r="I3792" s="4"/>
      <c r="J3792" s="4" t="s">
        <v>4159</v>
      </c>
      <c r="K3792" s="4" t="s">
        <v>34127</v>
      </c>
      <c r="L3792" s="4" t="s">
        <v>34128</v>
      </c>
    </row>
    <row r="3793" spans="1:12" ht="15" customHeight="1">
      <c r="A3793" s="4" t="s">
        <v>44001</v>
      </c>
      <c r="B3793" s="4" t="s">
        <v>44002</v>
      </c>
      <c r="C3793" s="4" t="s">
        <v>44003</v>
      </c>
      <c r="D3793" s="4" t="s">
        <v>8885</v>
      </c>
      <c r="E3793" s="4" t="s">
        <v>44004</v>
      </c>
      <c r="F3793" s="4" t="s">
        <v>4143</v>
      </c>
      <c r="G3793" s="4" t="s">
        <v>9215</v>
      </c>
      <c r="H3793" s="4" t="s">
        <v>9372</v>
      </c>
      <c r="I3793" s="4"/>
      <c r="J3793" s="4" t="s">
        <v>4159</v>
      </c>
      <c r="K3793" s="4" t="s">
        <v>34127</v>
      </c>
      <c r="L3793" s="4" t="s">
        <v>34128</v>
      </c>
    </row>
    <row r="3794" spans="1:12" ht="15" customHeight="1">
      <c r="A3794" s="4" t="s">
        <v>44005</v>
      </c>
      <c r="B3794" s="4" t="s">
        <v>44006</v>
      </c>
      <c r="C3794" s="4" t="s">
        <v>44007</v>
      </c>
      <c r="D3794" s="4" t="s">
        <v>8885</v>
      </c>
      <c r="E3794" s="4" t="s">
        <v>44008</v>
      </c>
      <c r="F3794" s="4" t="s">
        <v>4143</v>
      </c>
      <c r="G3794" s="4" t="s">
        <v>9215</v>
      </c>
      <c r="H3794" s="4" t="s">
        <v>9372</v>
      </c>
      <c r="I3794" s="4"/>
      <c r="J3794" s="4" t="s">
        <v>4159</v>
      </c>
      <c r="K3794" s="4" t="s">
        <v>34127</v>
      </c>
      <c r="L3794" s="4" t="s">
        <v>34128</v>
      </c>
    </row>
    <row r="3795" spans="1:12" ht="15" customHeight="1">
      <c r="A3795" s="4" t="s">
        <v>44009</v>
      </c>
      <c r="B3795" s="4" t="s">
        <v>44010</v>
      </c>
      <c r="C3795" s="4" t="s">
        <v>44011</v>
      </c>
      <c r="D3795" s="4" t="s">
        <v>8885</v>
      </c>
      <c r="E3795" s="4" t="s">
        <v>44012</v>
      </c>
      <c r="F3795" s="4" t="s">
        <v>4143</v>
      </c>
      <c r="G3795" s="4" t="s">
        <v>9215</v>
      </c>
      <c r="H3795" s="4" t="s">
        <v>9372</v>
      </c>
      <c r="I3795" s="4"/>
      <c r="J3795" s="4" t="s">
        <v>4159</v>
      </c>
      <c r="K3795" s="4" t="s">
        <v>34127</v>
      </c>
      <c r="L3795" s="4" t="s">
        <v>34128</v>
      </c>
    </row>
    <row r="3796" spans="1:12" ht="15" customHeight="1">
      <c r="A3796" s="4" t="s">
        <v>44013</v>
      </c>
      <c r="B3796" s="4" t="s">
        <v>44014</v>
      </c>
      <c r="C3796" s="4" t="s">
        <v>44015</v>
      </c>
      <c r="D3796" s="4" t="s">
        <v>8885</v>
      </c>
      <c r="E3796" s="4" t="s">
        <v>44016</v>
      </c>
      <c r="F3796" s="4" t="s">
        <v>4143</v>
      </c>
      <c r="G3796" s="4" t="s">
        <v>8892</v>
      </c>
      <c r="H3796" s="4" t="s">
        <v>9594</v>
      </c>
      <c r="I3796" s="4"/>
      <c r="J3796" s="4" t="s">
        <v>4159</v>
      </c>
      <c r="K3796" s="4" t="s">
        <v>34127</v>
      </c>
      <c r="L3796" s="4" t="s">
        <v>34128</v>
      </c>
    </row>
    <row r="3797" spans="1:12" ht="15" customHeight="1">
      <c r="A3797" s="4" t="s">
        <v>44017</v>
      </c>
      <c r="B3797" s="4" t="s">
        <v>44018</v>
      </c>
      <c r="C3797" s="4" t="s">
        <v>44019</v>
      </c>
      <c r="D3797" s="4" t="s">
        <v>8885</v>
      </c>
      <c r="E3797" s="4" t="s">
        <v>44020</v>
      </c>
      <c r="F3797" s="4" t="s">
        <v>4143</v>
      </c>
      <c r="G3797" s="4" t="s">
        <v>9215</v>
      </c>
      <c r="H3797" s="4" t="s">
        <v>9372</v>
      </c>
      <c r="I3797" s="4"/>
      <c r="J3797" s="4" t="s">
        <v>4159</v>
      </c>
      <c r="K3797" s="4" t="s">
        <v>34127</v>
      </c>
      <c r="L3797" s="4" t="s">
        <v>34128</v>
      </c>
    </row>
    <row r="3798" spans="1:12" ht="15" customHeight="1">
      <c r="A3798" s="4" t="s">
        <v>44021</v>
      </c>
      <c r="B3798" s="4" t="s">
        <v>44022</v>
      </c>
      <c r="C3798" s="4" t="s">
        <v>44023</v>
      </c>
      <c r="D3798" s="4" t="s">
        <v>8885</v>
      </c>
      <c r="E3798" s="4" t="s">
        <v>44024</v>
      </c>
      <c r="F3798" s="4" t="s">
        <v>4143</v>
      </c>
      <c r="G3798" s="4" t="s">
        <v>9215</v>
      </c>
      <c r="H3798" s="4" t="s">
        <v>9372</v>
      </c>
      <c r="I3798" s="4"/>
      <c r="J3798" s="4" t="s">
        <v>4159</v>
      </c>
      <c r="K3798" s="4" t="s">
        <v>34127</v>
      </c>
      <c r="L3798" s="4" t="s">
        <v>34128</v>
      </c>
    </row>
    <row r="3799" spans="1:12" ht="15" customHeight="1">
      <c r="A3799" s="4" t="s">
        <v>44025</v>
      </c>
      <c r="B3799" s="4" t="s">
        <v>44026</v>
      </c>
      <c r="C3799" s="4" t="s">
        <v>44027</v>
      </c>
      <c r="D3799" s="4" t="s">
        <v>8885</v>
      </c>
      <c r="E3799" s="4" t="s">
        <v>44028</v>
      </c>
      <c r="F3799" s="4" t="s">
        <v>4143</v>
      </c>
      <c r="G3799" s="4" t="s">
        <v>9215</v>
      </c>
      <c r="H3799" s="4" t="s">
        <v>9594</v>
      </c>
      <c r="I3799" s="4"/>
      <c r="J3799" s="4" t="s">
        <v>4159</v>
      </c>
      <c r="K3799" s="4" t="s">
        <v>34127</v>
      </c>
      <c r="L3799" s="4" t="s">
        <v>34128</v>
      </c>
    </row>
    <row r="3800" spans="1:12" ht="15" customHeight="1">
      <c r="A3800" s="4" t="s">
        <v>44029</v>
      </c>
      <c r="B3800" s="4" t="s">
        <v>44030</v>
      </c>
      <c r="C3800" s="4" t="s">
        <v>44031</v>
      </c>
      <c r="D3800" s="4" t="s">
        <v>8885</v>
      </c>
      <c r="E3800" s="4" t="s">
        <v>44032</v>
      </c>
      <c r="F3800" s="4" t="s">
        <v>4143</v>
      </c>
      <c r="G3800" s="4" t="s">
        <v>9215</v>
      </c>
      <c r="H3800" s="4" t="s">
        <v>9375</v>
      </c>
      <c r="I3800" s="4"/>
      <c r="J3800" s="4" t="s">
        <v>4159</v>
      </c>
      <c r="K3800" s="4" t="s">
        <v>34127</v>
      </c>
      <c r="L3800" s="4" t="s">
        <v>34128</v>
      </c>
    </row>
    <row r="3801" spans="1:12" ht="15" customHeight="1">
      <c r="A3801" s="4" t="s">
        <v>44033</v>
      </c>
      <c r="B3801" s="4" t="s">
        <v>44034</v>
      </c>
      <c r="C3801" s="4" t="s">
        <v>44035</v>
      </c>
      <c r="D3801" s="4" t="s">
        <v>8885</v>
      </c>
      <c r="E3801" s="4" t="s">
        <v>44036</v>
      </c>
      <c r="F3801" s="4" t="s">
        <v>4143</v>
      </c>
      <c r="G3801" s="4" t="s">
        <v>8892</v>
      </c>
      <c r="H3801" s="4" t="s">
        <v>9372</v>
      </c>
      <c r="I3801" s="4"/>
      <c r="J3801" s="4" t="s">
        <v>4159</v>
      </c>
      <c r="K3801" s="4" t="s">
        <v>34127</v>
      </c>
      <c r="L3801" s="4" t="s">
        <v>34128</v>
      </c>
    </row>
    <row r="3802" spans="1:12" ht="15" customHeight="1">
      <c r="A3802" s="4" t="s">
        <v>44037</v>
      </c>
      <c r="B3802" s="4" t="s">
        <v>44038</v>
      </c>
      <c r="C3802" s="4" t="s">
        <v>44039</v>
      </c>
      <c r="D3802" s="4" t="s">
        <v>8885</v>
      </c>
      <c r="E3802" s="4" t="s">
        <v>44040</v>
      </c>
      <c r="F3802" s="4" t="s">
        <v>4143</v>
      </c>
      <c r="G3802" s="4" t="s">
        <v>8892</v>
      </c>
      <c r="H3802" s="4" t="s">
        <v>9594</v>
      </c>
      <c r="I3802" s="4"/>
      <c r="J3802" s="4" t="s">
        <v>4159</v>
      </c>
      <c r="K3802" s="4" t="s">
        <v>34127</v>
      </c>
      <c r="L3802" s="4" t="s">
        <v>34128</v>
      </c>
    </row>
    <row r="3803" spans="1:12" ht="15" customHeight="1">
      <c r="A3803" s="4" t="s">
        <v>44041</v>
      </c>
      <c r="B3803" s="4" t="s">
        <v>44042</v>
      </c>
      <c r="C3803" s="4" t="s">
        <v>44043</v>
      </c>
      <c r="D3803" s="4" t="s">
        <v>8885</v>
      </c>
      <c r="E3803" s="4" t="s">
        <v>44044</v>
      </c>
      <c r="F3803" s="4" t="s">
        <v>4143</v>
      </c>
      <c r="G3803" s="4" t="s">
        <v>9215</v>
      </c>
      <c r="H3803" s="4" t="s">
        <v>9372</v>
      </c>
      <c r="I3803" s="4"/>
      <c r="J3803" s="4" t="s">
        <v>4159</v>
      </c>
      <c r="K3803" s="4" t="s">
        <v>34127</v>
      </c>
      <c r="L3803" s="4" t="s">
        <v>34128</v>
      </c>
    </row>
    <row r="3804" spans="1:12" ht="15" customHeight="1">
      <c r="A3804" s="4" t="s">
        <v>44045</v>
      </c>
      <c r="B3804" s="4" t="s">
        <v>44046</v>
      </c>
      <c r="C3804" s="4" t="s">
        <v>44047</v>
      </c>
      <c r="D3804" s="4" t="s">
        <v>8885</v>
      </c>
      <c r="E3804" s="4" t="s">
        <v>44048</v>
      </c>
      <c r="F3804" s="4" t="s">
        <v>4143</v>
      </c>
      <c r="G3804" s="4" t="s">
        <v>9215</v>
      </c>
      <c r="H3804" s="4" t="s">
        <v>9372</v>
      </c>
      <c r="I3804" s="4"/>
      <c r="J3804" s="4" t="s">
        <v>4159</v>
      </c>
      <c r="K3804" s="4" t="s">
        <v>34127</v>
      </c>
      <c r="L3804" s="4" t="s">
        <v>34128</v>
      </c>
    </row>
    <row r="3805" spans="1:12" ht="15" customHeight="1">
      <c r="A3805" s="4" t="s">
        <v>44049</v>
      </c>
      <c r="B3805" s="4" t="s">
        <v>44050</v>
      </c>
      <c r="C3805" s="4" t="s">
        <v>44051</v>
      </c>
      <c r="D3805" s="4" t="s">
        <v>8885</v>
      </c>
      <c r="E3805" s="4" t="s">
        <v>44052</v>
      </c>
      <c r="F3805" s="4" t="s">
        <v>4143</v>
      </c>
      <c r="G3805" s="4" t="s">
        <v>9215</v>
      </c>
      <c r="H3805" s="4" t="s">
        <v>9372</v>
      </c>
      <c r="I3805" s="4"/>
      <c r="J3805" s="4" t="s">
        <v>4159</v>
      </c>
      <c r="K3805" s="4" t="s">
        <v>34127</v>
      </c>
      <c r="L3805" s="4" t="s">
        <v>34128</v>
      </c>
    </row>
    <row r="3806" spans="1:12" ht="15" customHeight="1">
      <c r="A3806" s="4" t="s">
        <v>44053</v>
      </c>
      <c r="B3806" s="4" t="s">
        <v>44054</v>
      </c>
      <c r="C3806" s="4" t="s">
        <v>44055</v>
      </c>
      <c r="D3806" s="4" t="s">
        <v>8885</v>
      </c>
      <c r="E3806" s="4" t="s">
        <v>44056</v>
      </c>
      <c r="F3806" s="4" t="s">
        <v>4143</v>
      </c>
      <c r="G3806" s="4" t="s">
        <v>8892</v>
      </c>
      <c r="H3806" s="4" t="s">
        <v>9372</v>
      </c>
      <c r="I3806" s="4"/>
      <c r="J3806" s="4" t="s">
        <v>4159</v>
      </c>
      <c r="K3806" s="4" t="s">
        <v>34127</v>
      </c>
      <c r="L3806" s="4" t="s">
        <v>34128</v>
      </c>
    </row>
    <row r="3807" spans="1:12" ht="15" customHeight="1">
      <c r="A3807" s="4" t="s">
        <v>44057</v>
      </c>
      <c r="B3807" s="4" t="s">
        <v>44058</v>
      </c>
      <c r="C3807" s="4" t="s">
        <v>44059</v>
      </c>
      <c r="D3807" s="4" t="s">
        <v>8885</v>
      </c>
      <c r="E3807" s="4" t="s">
        <v>44060</v>
      </c>
      <c r="F3807" s="4" t="s">
        <v>4143</v>
      </c>
      <c r="G3807" s="4" t="s">
        <v>9215</v>
      </c>
      <c r="H3807" s="4" t="s">
        <v>9372</v>
      </c>
      <c r="I3807" s="4"/>
      <c r="J3807" s="4" t="s">
        <v>4159</v>
      </c>
      <c r="K3807" s="4" t="s">
        <v>34127</v>
      </c>
      <c r="L3807" s="4" t="s">
        <v>34128</v>
      </c>
    </row>
    <row r="3808" spans="1:12" ht="15" customHeight="1">
      <c r="A3808" s="4" t="s">
        <v>44061</v>
      </c>
      <c r="B3808" s="4" t="s">
        <v>44062</v>
      </c>
      <c r="C3808" s="4" t="s">
        <v>44063</v>
      </c>
      <c r="D3808" s="4" t="s">
        <v>8885</v>
      </c>
      <c r="E3808" s="4" t="s">
        <v>44064</v>
      </c>
      <c r="F3808" s="4" t="s">
        <v>4143</v>
      </c>
      <c r="G3808" s="4" t="s">
        <v>9215</v>
      </c>
      <c r="H3808" s="4" t="s">
        <v>9372</v>
      </c>
      <c r="I3808" s="4"/>
      <c r="J3808" s="4" t="s">
        <v>4159</v>
      </c>
      <c r="K3808" s="4" t="s">
        <v>34127</v>
      </c>
      <c r="L3808" s="4" t="s">
        <v>34128</v>
      </c>
    </row>
    <row r="3809" spans="1:12" ht="15" customHeight="1">
      <c r="A3809" s="4" t="s">
        <v>44065</v>
      </c>
      <c r="B3809" s="4" t="s">
        <v>44066</v>
      </c>
      <c r="C3809" s="4" t="s">
        <v>44067</v>
      </c>
      <c r="D3809" s="4" t="s">
        <v>8885</v>
      </c>
      <c r="E3809" s="4" t="s">
        <v>44068</v>
      </c>
      <c r="F3809" s="4" t="s">
        <v>4143</v>
      </c>
      <c r="G3809" s="4" t="s">
        <v>9215</v>
      </c>
      <c r="H3809" s="4" t="s">
        <v>9372</v>
      </c>
      <c r="I3809" s="4"/>
      <c r="J3809" s="4" t="s">
        <v>4159</v>
      </c>
      <c r="K3809" s="4" t="s">
        <v>34127</v>
      </c>
      <c r="L3809" s="4" t="s">
        <v>34128</v>
      </c>
    </row>
    <row r="3810" spans="1:12" ht="15" customHeight="1">
      <c r="A3810" s="4" t="s">
        <v>44069</v>
      </c>
      <c r="B3810" s="4" t="s">
        <v>44070</v>
      </c>
      <c r="C3810" s="4" t="s">
        <v>44071</v>
      </c>
      <c r="D3810" s="4" t="s">
        <v>8885</v>
      </c>
      <c r="E3810" s="4" t="s">
        <v>44072</v>
      </c>
      <c r="F3810" s="4" t="s">
        <v>4143</v>
      </c>
      <c r="G3810" s="4" t="s">
        <v>9215</v>
      </c>
      <c r="H3810" s="4" t="s">
        <v>9372</v>
      </c>
      <c r="I3810" s="4"/>
      <c r="J3810" s="4" t="s">
        <v>4159</v>
      </c>
      <c r="K3810" s="4" t="s">
        <v>34127</v>
      </c>
      <c r="L3810" s="4" t="s">
        <v>34128</v>
      </c>
    </row>
    <row r="3811" spans="1:12" ht="15" customHeight="1">
      <c r="A3811" s="4" t="s">
        <v>44073</v>
      </c>
      <c r="B3811" s="4" t="s">
        <v>44074</v>
      </c>
      <c r="C3811" s="4" t="s">
        <v>44075</v>
      </c>
      <c r="D3811" s="4" t="s">
        <v>8885</v>
      </c>
      <c r="E3811" s="4" t="s">
        <v>44076</v>
      </c>
      <c r="F3811" s="4" t="s">
        <v>4143</v>
      </c>
      <c r="G3811" s="4" t="s">
        <v>9215</v>
      </c>
      <c r="H3811" s="4" t="s">
        <v>9372</v>
      </c>
      <c r="I3811" s="4"/>
      <c r="J3811" s="4" t="s">
        <v>4159</v>
      </c>
      <c r="K3811" s="4" t="s">
        <v>34127</v>
      </c>
      <c r="L3811" s="4" t="s">
        <v>34128</v>
      </c>
    </row>
    <row r="3812" spans="1:12" ht="15" customHeight="1">
      <c r="A3812" s="4" t="s">
        <v>44077</v>
      </c>
      <c r="B3812" s="4" t="s">
        <v>44078</v>
      </c>
      <c r="C3812" s="4" t="s">
        <v>44079</v>
      </c>
      <c r="D3812" s="4" t="s">
        <v>8885</v>
      </c>
      <c r="E3812" s="4" t="s">
        <v>44080</v>
      </c>
      <c r="F3812" s="4" t="s">
        <v>4143</v>
      </c>
      <c r="G3812" s="4" t="s">
        <v>9215</v>
      </c>
      <c r="H3812" s="4" t="s">
        <v>9372</v>
      </c>
      <c r="I3812" s="4"/>
      <c r="J3812" s="4" t="s">
        <v>4159</v>
      </c>
      <c r="K3812" s="4" t="s">
        <v>34127</v>
      </c>
      <c r="L3812" s="4" t="s">
        <v>34128</v>
      </c>
    </row>
    <row r="3813" spans="1:12" ht="15" customHeight="1">
      <c r="A3813" s="4" t="s">
        <v>44081</v>
      </c>
      <c r="B3813" s="4" t="s">
        <v>44082</v>
      </c>
      <c r="C3813" s="4" t="s">
        <v>44083</v>
      </c>
      <c r="D3813" s="4" t="s">
        <v>8885</v>
      </c>
      <c r="E3813" s="4" t="s">
        <v>44084</v>
      </c>
      <c r="F3813" s="4" t="s">
        <v>4143</v>
      </c>
      <c r="G3813" s="4" t="s">
        <v>9215</v>
      </c>
      <c r="H3813" s="4" t="s">
        <v>9372</v>
      </c>
      <c r="I3813" s="4"/>
      <c r="J3813" s="4" t="s">
        <v>4159</v>
      </c>
      <c r="K3813" s="4" t="s">
        <v>34127</v>
      </c>
      <c r="L3813" s="4" t="s">
        <v>34128</v>
      </c>
    </row>
    <row r="3814" spans="1:12" ht="15" customHeight="1">
      <c r="A3814" s="4" t="s">
        <v>44085</v>
      </c>
      <c r="B3814" s="4" t="s">
        <v>44086</v>
      </c>
      <c r="C3814" s="4" t="s">
        <v>44087</v>
      </c>
      <c r="D3814" s="4" t="s">
        <v>8885</v>
      </c>
      <c r="E3814" s="4" t="s">
        <v>44088</v>
      </c>
      <c r="F3814" s="4" t="s">
        <v>4143</v>
      </c>
      <c r="G3814" s="4" t="s">
        <v>9215</v>
      </c>
      <c r="H3814" s="4" t="s">
        <v>9372</v>
      </c>
      <c r="I3814" s="4"/>
      <c r="J3814" s="4" t="s">
        <v>4159</v>
      </c>
      <c r="K3814" s="4" t="s">
        <v>34127</v>
      </c>
      <c r="L3814" s="4" t="s">
        <v>34128</v>
      </c>
    </row>
    <row r="3815" spans="1:12" ht="15" customHeight="1">
      <c r="A3815" s="4" t="s">
        <v>44089</v>
      </c>
      <c r="B3815" s="4" t="s">
        <v>44090</v>
      </c>
      <c r="C3815" s="4" t="s">
        <v>44091</v>
      </c>
      <c r="D3815" s="4" t="s">
        <v>8885</v>
      </c>
      <c r="E3815" s="4" t="s">
        <v>44092</v>
      </c>
      <c r="F3815" s="4" t="s">
        <v>4143</v>
      </c>
      <c r="G3815" s="4" t="s">
        <v>9215</v>
      </c>
      <c r="H3815" s="4" t="s">
        <v>9372</v>
      </c>
      <c r="I3815" s="4"/>
      <c r="J3815" s="4" t="s">
        <v>4159</v>
      </c>
      <c r="K3815" s="4" t="s">
        <v>34127</v>
      </c>
      <c r="L3815" s="4" t="s">
        <v>34128</v>
      </c>
    </row>
    <row r="3816" spans="1:12" ht="15" customHeight="1">
      <c r="A3816" s="4" t="s">
        <v>44093</v>
      </c>
      <c r="B3816" s="4" t="s">
        <v>44094</v>
      </c>
      <c r="C3816" s="4" t="s">
        <v>44095</v>
      </c>
      <c r="D3816" s="4" t="s">
        <v>8885</v>
      </c>
      <c r="E3816" s="4" t="s">
        <v>44096</v>
      </c>
      <c r="F3816" s="4" t="s">
        <v>4143</v>
      </c>
      <c r="G3816" s="4" t="s">
        <v>9215</v>
      </c>
      <c r="H3816" s="4" t="s">
        <v>9372</v>
      </c>
      <c r="I3816" s="4"/>
      <c r="J3816" s="4" t="s">
        <v>4159</v>
      </c>
      <c r="K3816" s="4" t="s">
        <v>34127</v>
      </c>
      <c r="L3816" s="4" t="s">
        <v>34128</v>
      </c>
    </row>
    <row r="3817" spans="1:12" ht="15" customHeight="1">
      <c r="A3817" s="4" t="s">
        <v>44097</v>
      </c>
      <c r="B3817" s="4" t="s">
        <v>44098</v>
      </c>
      <c r="C3817" s="4" t="s">
        <v>44099</v>
      </c>
      <c r="D3817" s="4" t="s">
        <v>8885</v>
      </c>
      <c r="E3817" s="4" t="s">
        <v>44100</v>
      </c>
      <c r="F3817" s="4" t="s">
        <v>4143</v>
      </c>
      <c r="G3817" s="4" t="s">
        <v>9215</v>
      </c>
      <c r="H3817" s="4" t="s">
        <v>9372</v>
      </c>
      <c r="I3817" s="4"/>
      <c r="J3817" s="4" t="s">
        <v>4159</v>
      </c>
      <c r="K3817" s="4" t="s">
        <v>34127</v>
      </c>
      <c r="L3817" s="4" t="s">
        <v>34128</v>
      </c>
    </row>
    <row r="3818" spans="1:12" ht="15" customHeight="1">
      <c r="A3818" s="4" t="s">
        <v>44101</v>
      </c>
      <c r="B3818" s="4" t="s">
        <v>44102</v>
      </c>
      <c r="C3818" s="4" t="s">
        <v>44103</v>
      </c>
      <c r="D3818" s="4" t="s">
        <v>8885</v>
      </c>
      <c r="E3818" s="4" t="s">
        <v>44104</v>
      </c>
      <c r="F3818" s="4" t="s">
        <v>4143</v>
      </c>
      <c r="G3818" s="4" t="s">
        <v>9215</v>
      </c>
      <c r="H3818" s="4" t="s">
        <v>9372</v>
      </c>
      <c r="I3818" s="4"/>
      <c r="J3818" s="4" t="s">
        <v>4159</v>
      </c>
      <c r="K3818" s="4" t="s">
        <v>34127</v>
      </c>
      <c r="L3818" s="4" t="s">
        <v>34128</v>
      </c>
    </row>
    <row r="3819" spans="1:12" ht="15" customHeight="1">
      <c r="A3819" s="4" t="s">
        <v>44105</v>
      </c>
      <c r="B3819" s="4" t="s">
        <v>44106</v>
      </c>
      <c r="C3819" s="4" t="s">
        <v>44107</v>
      </c>
      <c r="D3819" s="4" t="s">
        <v>8885</v>
      </c>
      <c r="E3819" s="4" t="s">
        <v>44108</v>
      </c>
      <c r="F3819" s="4" t="s">
        <v>4143</v>
      </c>
      <c r="G3819" s="4" t="s">
        <v>9215</v>
      </c>
      <c r="H3819" s="4" t="s">
        <v>9372</v>
      </c>
      <c r="I3819" s="4"/>
      <c r="J3819" s="4" t="s">
        <v>4159</v>
      </c>
      <c r="K3819" s="4" t="s">
        <v>34127</v>
      </c>
      <c r="L3819" s="4" t="s">
        <v>34128</v>
      </c>
    </row>
    <row r="3820" spans="1:12" ht="15" customHeight="1">
      <c r="A3820" s="4" t="s">
        <v>44109</v>
      </c>
      <c r="B3820" s="4" t="s">
        <v>44110</v>
      </c>
      <c r="C3820" s="4" t="s">
        <v>44111</v>
      </c>
      <c r="D3820" s="4" t="s">
        <v>8885</v>
      </c>
      <c r="E3820" s="4" t="s">
        <v>44112</v>
      </c>
      <c r="F3820" s="4" t="s">
        <v>4143</v>
      </c>
      <c r="G3820" s="4" t="s">
        <v>9215</v>
      </c>
      <c r="H3820" s="4" t="s">
        <v>9372</v>
      </c>
      <c r="I3820" s="4"/>
      <c r="J3820" s="4" t="s">
        <v>4159</v>
      </c>
      <c r="K3820" s="4" t="s">
        <v>34127</v>
      </c>
      <c r="L3820" s="4" t="s">
        <v>34128</v>
      </c>
    </row>
    <row r="3821" spans="1:12" ht="15" customHeight="1">
      <c r="A3821" s="4" t="s">
        <v>44113</v>
      </c>
      <c r="B3821" s="4" t="s">
        <v>44114</v>
      </c>
      <c r="C3821" s="4" t="s">
        <v>44115</v>
      </c>
      <c r="D3821" s="4" t="s">
        <v>8885</v>
      </c>
      <c r="E3821" s="4" t="s">
        <v>44116</v>
      </c>
      <c r="F3821" s="4" t="s">
        <v>4143</v>
      </c>
      <c r="G3821" s="4" t="s">
        <v>9215</v>
      </c>
      <c r="H3821" s="4" t="s">
        <v>9372</v>
      </c>
      <c r="I3821" s="4"/>
      <c r="J3821" s="4" t="s">
        <v>4159</v>
      </c>
      <c r="K3821" s="4" t="s">
        <v>34127</v>
      </c>
      <c r="L3821" s="4" t="s">
        <v>34128</v>
      </c>
    </row>
    <row r="3822" spans="1:12" ht="15" customHeight="1">
      <c r="A3822" s="4" t="s">
        <v>44117</v>
      </c>
      <c r="B3822" s="4" t="s">
        <v>44118</v>
      </c>
      <c r="C3822" s="4" t="s">
        <v>44119</v>
      </c>
      <c r="D3822" s="4" t="s">
        <v>8885</v>
      </c>
      <c r="E3822" s="4" t="s">
        <v>44120</v>
      </c>
      <c r="F3822" s="4" t="s">
        <v>4143</v>
      </c>
      <c r="G3822" s="4" t="s">
        <v>9215</v>
      </c>
      <c r="H3822" s="4" t="s">
        <v>9372</v>
      </c>
      <c r="I3822" s="4"/>
      <c r="J3822" s="4" t="s">
        <v>4159</v>
      </c>
      <c r="K3822" s="4" t="s">
        <v>34127</v>
      </c>
      <c r="L3822" s="4" t="s">
        <v>34128</v>
      </c>
    </row>
    <row r="3823" spans="1:12" ht="15" customHeight="1">
      <c r="A3823" s="4" t="s">
        <v>44121</v>
      </c>
      <c r="B3823" s="4" t="s">
        <v>44122</v>
      </c>
      <c r="C3823" s="4" t="s">
        <v>44123</v>
      </c>
      <c r="D3823" s="4" t="s">
        <v>8885</v>
      </c>
      <c r="E3823" s="4" t="s">
        <v>44124</v>
      </c>
      <c r="F3823" s="4" t="s">
        <v>4143</v>
      </c>
      <c r="G3823" s="4" t="s">
        <v>9215</v>
      </c>
      <c r="H3823" s="4" t="s">
        <v>9372</v>
      </c>
      <c r="I3823" s="4"/>
      <c r="J3823" s="4" t="s">
        <v>4159</v>
      </c>
      <c r="K3823" s="4" t="s">
        <v>34127</v>
      </c>
      <c r="L3823" s="4" t="s">
        <v>34128</v>
      </c>
    </row>
    <row r="3824" spans="1:12" ht="15" customHeight="1">
      <c r="A3824" s="4" t="s">
        <v>44125</v>
      </c>
      <c r="B3824" s="4" t="s">
        <v>44126</v>
      </c>
      <c r="C3824" s="4" t="s">
        <v>44127</v>
      </c>
      <c r="D3824" s="4" t="s">
        <v>8885</v>
      </c>
      <c r="E3824" s="4" t="s">
        <v>44128</v>
      </c>
      <c r="F3824" s="4" t="s">
        <v>4143</v>
      </c>
      <c r="G3824" s="4" t="s">
        <v>9215</v>
      </c>
      <c r="H3824" s="4" t="s">
        <v>9372</v>
      </c>
      <c r="I3824" s="4"/>
      <c r="J3824" s="4" t="s">
        <v>4159</v>
      </c>
      <c r="K3824" s="4" t="s">
        <v>34127</v>
      </c>
      <c r="L3824" s="4" t="s">
        <v>34128</v>
      </c>
    </row>
    <row r="3825" spans="1:12" ht="15" customHeight="1">
      <c r="A3825" s="4" t="s">
        <v>44129</v>
      </c>
      <c r="B3825" s="4" t="s">
        <v>44130</v>
      </c>
      <c r="C3825" s="4" t="s">
        <v>44131</v>
      </c>
      <c r="D3825" s="4" t="s">
        <v>8885</v>
      </c>
      <c r="E3825" s="4" t="s">
        <v>44132</v>
      </c>
      <c r="F3825" s="4" t="s">
        <v>4143</v>
      </c>
      <c r="G3825" s="4" t="s">
        <v>9215</v>
      </c>
      <c r="H3825" s="4" t="s">
        <v>9372</v>
      </c>
      <c r="I3825" s="4"/>
      <c r="J3825" s="4" t="s">
        <v>4159</v>
      </c>
      <c r="K3825" s="4" t="s">
        <v>34127</v>
      </c>
      <c r="L3825" s="4" t="s">
        <v>34128</v>
      </c>
    </row>
    <row r="3826" spans="1:12" ht="15" customHeight="1">
      <c r="A3826" s="4" t="s">
        <v>44133</v>
      </c>
      <c r="B3826" s="4" t="s">
        <v>44134</v>
      </c>
      <c r="C3826" s="4" t="s">
        <v>44135</v>
      </c>
      <c r="D3826" s="4" t="s">
        <v>8885</v>
      </c>
      <c r="E3826" s="4" t="s">
        <v>44136</v>
      </c>
      <c r="F3826" s="4" t="s">
        <v>4143</v>
      </c>
      <c r="G3826" s="4" t="s">
        <v>9215</v>
      </c>
      <c r="H3826" s="4" t="s">
        <v>9372</v>
      </c>
      <c r="I3826" s="4"/>
      <c r="J3826" s="4" t="s">
        <v>4159</v>
      </c>
      <c r="K3826" s="4" t="s">
        <v>34127</v>
      </c>
      <c r="L3826" s="4" t="s">
        <v>34128</v>
      </c>
    </row>
    <row r="3827" spans="1:12" ht="15" customHeight="1">
      <c r="A3827" s="4" t="s">
        <v>44137</v>
      </c>
      <c r="B3827" s="4" t="s">
        <v>44138</v>
      </c>
      <c r="C3827" s="4" t="s">
        <v>44139</v>
      </c>
      <c r="D3827" s="4" t="s">
        <v>8885</v>
      </c>
      <c r="E3827" s="4" t="s">
        <v>44140</v>
      </c>
      <c r="F3827" s="4" t="s">
        <v>4143</v>
      </c>
      <c r="G3827" s="4" t="s">
        <v>9215</v>
      </c>
      <c r="H3827" s="4" t="s">
        <v>9372</v>
      </c>
      <c r="I3827" s="4"/>
      <c r="J3827" s="4" t="s">
        <v>4159</v>
      </c>
      <c r="K3827" s="4" t="s">
        <v>34127</v>
      </c>
      <c r="L3827" s="4" t="s">
        <v>34128</v>
      </c>
    </row>
    <row r="3828" spans="1:12" ht="15" customHeight="1">
      <c r="A3828" s="4" t="s">
        <v>44141</v>
      </c>
      <c r="B3828" s="4" t="s">
        <v>44142</v>
      </c>
      <c r="C3828" s="4" t="s">
        <v>44143</v>
      </c>
      <c r="D3828" s="4" t="s">
        <v>8885</v>
      </c>
      <c r="E3828" s="4" t="s">
        <v>44144</v>
      </c>
      <c r="F3828" s="4" t="s">
        <v>4143</v>
      </c>
      <c r="G3828" s="4" t="s">
        <v>9215</v>
      </c>
      <c r="H3828" s="4" t="s">
        <v>9372</v>
      </c>
      <c r="I3828" s="4"/>
      <c r="J3828" s="4" t="s">
        <v>4159</v>
      </c>
      <c r="K3828" s="4" t="s">
        <v>34127</v>
      </c>
      <c r="L3828" s="4" t="s">
        <v>34128</v>
      </c>
    </row>
    <row r="3829" spans="1:12" ht="15" customHeight="1">
      <c r="A3829" s="4" t="s">
        <v>44145</v>
      </c>
      <c r="B3829" s="4" t="s">
        <v>44146</v>
      </c>
      <c r="C3829" s="4" t="s">
        <v>44147</v>
      </c>
      <c r="D3829" s="4" t="s">
        <v>8885</v>
      </c>
      <c r="E3829" s="4" t="s">
        <v>44148</v>
      </c>
      <c r="F3829" s="4" t="s">
        <v>4143</v>
      </c>
      <c r="G3829" s="4" t="s">
        <v>9215</v>
      </c>
      <c r="H3829" s="4" t="s">
        <v>9372</v>
      </c>
      <c r="I3829" s="4"/>
      <c r="J3829" s="4" t="s">
        <v>4159</v>
      </c>
      <c r="K3829" s="4" t="s">
        <v>34127</v>
      </c>
      <c r="L3829" s="4" t="s">
        <v>34128</v>
      </c>
    </row>
    <row r="3830" spans="1:12" ht="15" customHeight="1">
      <c r="A3830" s="4" t="s">
        <v>44149</v>
      </c>
      <c r="B3830" s="4" t="s">
        <v>44150</v>
      </c>
      <c r="C3830" s="4" t="s">
        <v>44151</v>
      </c>
      <c r="D3830" s="4" t="s">
        <v>8885</v>
      </c>
      <c r="E3830" s="4" t="s">
        <v>44152</v>
      </c>
      <c r="F3830" s="4" t="s">
        <v>4143</v>
      </c>
      <c r="G3830" s="4" t="s">
        <v>9215</v>
      </c>
      <c r="H3830" s="4" t="s">
        <v>9372</v>
      </c>
      <c r="I3830" s="4"/>
      <c r="J3830" s="4" t="s">
        <v>4159</v>
      </c>
      <c r="K3830" s="4" t="s">
        <v>34127</v>
      </c>
      <c r="L3830" s="4" t="s">
        <v>34128</v>
      </c>
    </row>
    <row r="3831" spans="1:12" ht="15" customHeight="1">
      <c r="A3831" s="4" t="s">
        <v>44153</v>
      </c>
      <c r="B3831" s="4" t="s">
        <v>44154</v>
      </c>
      <c r="C3831" s="4" t="s">
        <v>44155</v>
      </c>
      <c r="D3831" s="4" t="s">
        <v>8885</v>
      </c>
      <c r="E3831" s="4" t="s">
        <v>44156</v>
      </c>
      <c r="F3831" s="4" t="s">
        <v>4143</v>
      </c>
      <c r="G3831" s="4" t="s">
        <v>9215</v>
      </c>
      <c r="H3831" s="4" t="s">
        <v>9372</v>
      </c>
      <c r="I3831" s="4"/>
      <c r="J3831" s="4" t="s">
        <v>4159</v>
      </c>
      <c r="K3831" s="4" t="s">
        <v>34127</v>
      </c>
      <c r="L3831" s="4" t="s">
        <v>34128</v>
      </c>
    </row>
    <row r="3832" spans="1:12" ht="15" customHeight="1">
      <c r="A3832" s="4" t="s">
        <v>44157</v>
      </c>
      <c r="B3832" s="4" t="s">
        <v>44158</v>
      </c>
      <c r="C3832" s="4" t="s">
        <v>44159</v>
      </c>
      <c r="D3832" s="4" t="s">
        <v>8885</v>
      </c>
      <c r="E3832" s="4" t="s">
        <v>44160</v>
      </c>
      <c r="F3832" s="4" t="s">
        <v>4143</v>
      </c>
      <c r="G3832" s="4" t="s">
        <v>9215</v>
      </c>
      <c r="H3832" s="4" t="s">
        <v>9372</v>
      </c>
      <c r="I3832" s="4"/>
      <c r="J3832" s="4" t="s">
        <v>4159</v>
      </c>
      <c r="K3832" s="4" t="s">
        <v>34127</v>
      </c>
      <c r="L3832" s="4" t="s">
        <v>34128</v>
      </c>
    </row>
    <row r="3833" spans="1:12" ht="15" customHeight="1">
      <c r="A3833" s="4" t="s">
        <v>44161</v>
      </c>
      <c r="B3833" s="4" t="s">
        <v>44162</v>
      </c>
      <c r="C3833" s="4" t="s">
        <v>44163</v>
      </c>
      <c r="D3833" s="4" t="s">
        <v>8885</v>
      </c>
      <c r="E3833" s="4" t="s">
        <v>44164</v>
      </c>
      <c r="F3833" s="4" t="s">
        <v>4143</v>
      </c>
      <c r="G3833" s="4" t="s">
        <v>9215</v>
      </c>
      <c r="H3833" s="4" t="s">
        <v>9372</v>
      </c>
      <c r="I3833" s="4"/>
      <c r="J3833" s="4" t="s">
        <v>4159</v>
      </c>
      <c r="K3833" s="4" t="s">
        <v>34127</v>
      </c>
      <c r="L3833" s="4" t="s">
        <v>34128</v>
      </c>
    </row>
    <row r="3834" spans="1:12" ht="15" customHeight="1">
      <c r="A3834" s="4" t="s">
        <v>44165</v>
      </c>
      <c r="B3834" s="4" t="s">
        <v>44166</v>
      </c>
      <c r="C3834" s="4" t="s">
        <v>44167</v>
      </c>
      <c r="D3834" s="4" t="s">
        <v>8885</v>
      </c>
      <c r="E3834" s="4" t="s">
        <v>44168</v>
      </c>
      <c r="F3834" s="4" t="s">
        <v>4143</v>
      </c>
      <c r="G3834" s="4" t="s">
        <v>9215</v>
      </c>
      <c r="H3834" s="4" t="s">
        <v>9372</v>
      </c>
      <c r="I3834" s="4"/>
      <c r="J3834" s="4" t="s">
        <v>4159</v>
      </c>
      <c r="K3834" s="4" t="s">
        <v>34127</v>
      </c>
      <c r="L3834" s="4" t="s">
        <v>34128</v>
      </c>
    </row>
    <row r="3835" spans="1:12" ht="15" customHeight="1">
      <c r="A3835" s="4" t="s">
        <v>44169</v>
      </c>
      <c r="B3835" s="4" t="s">
        <v>44170</v>
      </c>
      <c r="C3835" s="4" t="s">
        <v>44171</v>
      </c>
      <c r="D3835" s="4" t="s">
        <v>8885</v>
      </c>
      <c r="E3835" s="4" t="s">
        <v>44172</v>
      </c>
      <c r="F3835" s="4" t="s">
        <v>4143</v>
      </c>
      <c r="G3835" s="4" t="s">
        <v>8892</v>
      </c>
      <c r="H3835" s="4" t="s">
        <v>9527</v>
      </c>
      <c r="I3835" s="4"/>
      <c r="J3835" s="4" t="s">
        <v>4159</v>
      </c>
      <c r="K3835" s="4" t="s">
        <v>34127</v>
      </c>
      <c r="L3835" s="4" t="s">
        <v>34128</v>
      </c>
    </row>
    <row r="3836" spans="1:12" ht="15" customHeight="1">
      <c r="A3836" s="4" t="s">
        <v>44173</v>
      </c>
      <c r="B3836" s="4" t="s">
        <v>44174</v>
      </c>
      <c r="C3836" s="4" t="s">
        <v>44175</v>
      </c>
      <c r="D3836" s="4" t="s">
        <v>8885</v>
      </c>
      <c r="E3836" s="4" t="s">
        <v>44176</v>
      </c>
      <c r="F3836" s="4" t="s">
        <v>4143</v>
      </c>
      <c r="G3836" s="4" t="s">
        <v>9215</v>
      </c>
      <c r="H3836" s="4" t="s">
        <v>9372</v>
      </c>
      <c r="I3836" s="4"/>
      <c r="J3836" s="4" t="s">
        <v>4159</v>
      </c>
      <c r="K3836" s="4" t="s">
        <v>34127</v>
      </c>
      <c r="L3836" s="4" t="s">
        <v>34128</v>
      </c>
    </row>
    <row r="3837" spans="1:12" ht="15" customHeight="1">
      <c r="A3837" s="4" t="s">
        <v>44177</v>
      </c>
      <c r="B3837" s="4" t="s">
        <v>44178</v>
      </c>
      <c r="C3837" s="4" t="s">
        <v>44179</v>
      </c>
      <c r="D3837" s="4" t="s">
        <v>8885</v>
      </c>
      <c r="E3837" s="4" t="s">
        <v>44180</v>
      </c>
      <c r="F3837" s="4" t="s">
        <v>4143</v>
      </c>
      <c r="G3837" s="4" t="s">
        <v>9215</v>
      </c>
      <c r="H3837" s="4" t="s">
        <v>9372</v>
      </c>
      <c r="I3837" s="4"/>
      <c r="J3837" s="4" t="s">
        <v>4159</v>
      </c>
      <c r="K3837" s="4" t="s">
        <v>34127</v>
      </c>
      <c r="L3837" s="4" t="s">
        <v>34128</v>
      </c>
    </row>
    <row r="3838" spans="1:12" ht="15" customHeight="1">
      <c r="A3838" s="4" t="s">
        <v>44181</v>
      </c>
      <c r="B3838" s="4" t="s">
        <v>44182</v>
      </c>
      <c r="C3838" s="4" t="s">
        <v>44183</v>
      </c>
      <c r="D3838" s="4" t="s">
        <v>8885</v>
      </c>
      <c r="E3838" s="4" t="s">
        <v>44184</v>
      </c>
      <c r="F3838" s="4" t="s">
        <v>4143</v>
      </c>
      <c r="G3838" s="4" t="s">
        <v>9215</v>
      </c>
      <c r="H3838" s="4" t="s">
        <v>9372</v>
      </c>
      <c r="I3838" s="4"/>
      <c r="J3838" s="4" t="s">
        <v>4159</v>
      </c>
      <c r="K3838" s="4" t="s">
        <v>34127</v>
      </c>
      <c r="L3838" s="4" t="s">
        <v>34128</v>
      </c>
    </row>
    <row r="3839" spans="1:12" ht="15" customHeight="1">
      <c r="A3839" s="4" t="s">
        <v>44185</v>
      </c>
      <c r="B3839" s="4" t="s">
        <v>44186</v>
      </c>
      <c r="C3839" s="4" t="s">
        <v>44187</v>
      </c>
      <c r="D3839" s="4" t="s">
        <v>8885</v>
      </c>
      <c r="E3839" s="4" t="s">
        <v>44188</v>
      </c>
      <c r="F3839" s="4" t="s">
        <v>4143</v>
      </c>
      <c r="G3839" s="4" t="s">
        <v>9215</v>
      </c>
      <c r="H3839" s="4" t="s">
        <v>9372</v>
      </c>
      <c r="I3839" s="4"/>
      <c r="J3839" s="4" t="s">
        <v>4159</v>
      </c>
      <c r="K3839" s="4" t="s">
        <v>34127</v>
      </c>
      <c r="L3839" s="4" t="s">
        <v>34128</v>
      </c>
    </row>
    <row r="3840" spans="1:12" ht="15" customHeight="1">
      <c r="A3840" s="4" t="s">
        <v>44189</v>
      </c>
      <c r="B3840" s="4" t="s">
        <v>44190</v>
      </c>
      <c r="C3840" s="4" t="s">
        <v>44191</v>
      </c>
      <c r="D3840" s="4" t="s">
        <v>8885</v>
      </c>
      <c r="E3840" s="4" t="s">
        <v>44192</v>
      </c>
      <c r="F3840" s="4" t="s">
        <v>4143</v>
      </c>
      <c r="G3840" s="4" t="s">
        <v>9215</v>
      </c>
      <c r="H3840" s="4" t="s">
        <v>9372</v>
      </c>
      <c r="I3840" s="4"/>
      <c r="J3840" s="4" t="s">
        <v>4159</v>
      </c>
      <c r="K3840" s="4" t="s">
        <v>34127</v>
      </c>
      <c r="L3840" s="4" t="s">
        <v>34128</v>
      </c>
    </row>
    <row r="3841" spans="1:12" ht="15" customHeight="1">
      <c r="A3841" s="4" t="s">
        <v>44193</v>
      </c>
      <c r="B3841" s="4" t="s">
        <v>44194</v>
      </c>
      <c r="C3841" s="4" t="s">
        <v>44195</v>
      </c>
      <c r="D3841" s="4" t="s">
        <v>8885</v>
      </c>
      <c r="E3841" s="4" t="s">
        <v>44196</v>
      </c>
      <c r="F3841" s="4" t="s">
        <v>4143</v>
      </c>
      <c r="G3841" s="4" t="s">
        <v>9215</v>
      </c>
      <c r="H3841" s="4" t="s">
        <v>9372</v>
      </c>
      <c r="I3841" s="4"/>
      <c r="J3841" s="4" t="s">
        <v>4159</v>
      </c>
      <c r="K3841" s="4" t="s">
        <v>34127</v>
      </c>
      <c r="L3841" s="4" t="s">
        <v>34128</v>
      </c>
    </row>
    <row r="3842" spans="1:12" ht="15" customHeight="1">
      <c r="A3842" s="4" t="s">
        <v>44197</v>
      </c>
      <c r="B3842" s="4" t="s">
        <v>44198</v>
      </c>
      <c r="C3842" s="4" t="s">
        <v>44199</v>
      </c>
      <c r="D3842" s="4" t="s">
        <v>8885</v>
      </c>
      <c r="E3842" s="4" t="s">
        <v>44200</v>
      </c>
      <c r="F3842" s="4" t="s">
        <v>4143</v>
      </c>
      <c r="G3842" s="4" t="s">
        <v>9215</v>
      </c>
      <c r="H3842" s="4" t="s">
        <v>9372</v>
      </c>
      <c r="I3842" s="4"/>
      <c r="J3842" s="4" t="s">
        <v>4159</v>
      </c>
      <c r="K3842" s="4" t="s">
        <v>34127</v>
      </c>
      <c r="L3842" s="4" t="s">
        <v>34128</v>
      </c>
    </row>
    <row r="3843" spans="1:12" ht="15" customHeight="1">
      <c r="A3843" s="4" t="s">
        <v>44201</v>
      </c>
      <c r="B3843" s="4" t="s">
        <v>44202</v>
      </c>
      <c r="C3843" s="4" t="s">
        <v>44203</v>
      </c>
      <c r="D3843" s="4" t="s">
        <v>8885</v>
      </c>
      <c r="E3843" s="4" t="s">
        <v>44204</v>
      </c>
      <c r="F3843" s="4" t="s">
        <v>4143</v>
      </c>
      <c r="G3843" s="4" t="s">
        <v>9215</v>
      </c>
      <c r="H3843" s="4" t="s">
        <v>9372</v>
      </c>
      <c r="I3843" s="4"/>
      <c r="J3843" s="4" t="s">
        <v>4159</v>
      </c>
      <c r="K3843" s="4" t="s">
        <v>34127</v>
      </c>
      <c r="L3843" s="4" t="s">
        <v>34128</v>
      </c>
    </row>
    <row r="3844" spans="1:12" ht="15" customHeight="1">
      <c r="A3844" s="4" t="s">
        <v>44205</v>
      </c>
      <c r="B3844" s="4" t="s">
        <v>44206</v>
      </c>
      <c r="C3844" s="4" t="s">
        <v>44207</v>
      </c>
      <c r="D3844" s="4" t="s">
        <v>8885</v>
      </c>
      <c r="E3844" s="4" t="s">
        <v>44208</v>
      </c>
      <c r="F3844" s="4" t="s">
        <v>4143</v>
      </c>
      <c r="G3844" s="4" t="s">
        <v>9215</v>
      </c>
      <c r="H3844" s="4" t="s">
        <v>9372</v>
      </c>
      <c r="I3844" s="4"/>
      <c r="J3844" s="4" t="s">
        <v>4159</v>
      </c>
      <c r="K3844" s="4" t="s">
        <v>34127</v>
      </c>
      <c r="L3844" s="4" t="s">
        <v>34128</v>
      </c>
    </row>
    <row r="3845" spans="1:12" ht="15" customHeight="1">
      <c r="A3845" s="4" t="s">
        <v>44209</v>
      </c>
      <c r="B3845" s="4" t="s">
        <v>44210</v>
      </c>
      <c r="C3845" s="4" t="s">
        <v>44211</v>
      </c>
      <c r="D3845" s="4" t="s">
        <v>8885</v>
      </c>
      <c r="E3845" s="4" t="s">
        <v>44212</v>
      </c>
      <c r="F3845" s="4" t="s">
        <v>4143</v>
      </c>
      <c r="G3845" s="4" t="s">
        <v>9215</v>
      </c>
      <c r="H3845" s="4" t="s">
        <v>9372</v>
      </c>
      <c r="I3845" s="4"/>
      <c r="J3845" s="4" t="s">
        <v>4159</v>
      </c>
      <c r="K3845" s="4" t="s">
        <v>34127</v>
      </c>
      <c r="L3845" s="4" t="s">
        <v>34128</v>
      </c>
    </row>
    <row r="3846" spans="1:12" ht="15" customHeight="1">
      <c r="A3846" s="4" t="s">
        <v>44213</v>
      </c>
      <c r="B3846" s="4" t="s">
        <v>44214</v>
      </c>
      <c r="C3846" s="4" t="s">
        <v>44215</v>
      </c>
      <c r="D3846" s="4" t="s">
        <v>8885</v>
      </c>
      <c r="E3846" s="4" t="s">
        <v>44216</v>
      </c>
      <c r="F3846" s="4" t="s">
        <v>4143</v>
      </c>
      <c r="G3846" s="4" t="s">
        <v>9215</v>
      </c>
      <c r="H3846" s="4" t="s">
        <v>9372</v>
      </c>
      <c r="I3846" s="4"/>
      <c r="J3846" s="4" t="s">
        <v>4159</v>
      </c>
      <c r="K3846" s="4" t="s">
        <v>34127</v>
      </c>
      <c r="L3846" s="4" t="s">
        <v>34128</v>
      </c>
    </row>
    <row r="3847" spans="1:12" ht="15" customHeight="1">
      <c r="A3847" s="4" t="s">
        <v>44217</v>
      </c>
      <c r="B3847" s="4" t="s">
        <v>44218</v>
      </c>
      <c r="C3847" s="4" t="s">
        <v>44219</v>
      </c>
      <c r="D3847" s="4" t="s">
        <v>8885</v>
      </c>
      <c r="E3847" s="4" t="s">
        <v>44220</v>
      </c>
      <c r="F3847" s="4" t="s">
        <v>4143</v>
      </c>
      <c r="G3847" s="4" t="s">
        <v>9215</v>
      </c>
      <c r="H3847" s="4" t="s">
        <v>9372</v>
      </c>
      <c r="I3847" s="4"/>
      <c r="J3847" s="4" t="s">
        <v>4159</v>
      </c>
      <c r="K3847" s="4" t="s">
        <v>34127</v>
      </c>
      <c r="L3847" s="4" t="s">
        <v>34128</v>
      </c>
    </row>
    <row r="3848" spans="1:12" ht="15" customHeight="1">
      <c r="A3848" s="4" t="s">
        <v>44221</v>
      </c>
      <c r="B3848" s="4" t="s">
        <v>44222</v>
      </c>
      <c r="C3848" s="4" t="s">
        <v>44223</v>
      </c>
      <c r="D3848" s="4" t="s">
        <v>8885</v>
      </c>
      <c r="E3848" s="4" t="s">
        <v>44224</v>
      </c>
      <c r="F3848" s="4" t="s">
        <v>4143</v>
      </c>
      <c r="G3848" s="4" t="s">
        <v>9215</v>
      </c>
      <c r="H3848" s="4" t="s">
        <v>9372</v>
      </c>
      <c r="I3848" s="4"/>
      <c r="J3848" s="4" t="s">
        <v>4159</v>
      </c>
      <c r="K3848" s="4" t="s">
        <v>34127</v>
      </c>
      <c r="L3848" s="4" t="s">
        <v>34128</v>
      </c>
    </row>
    <row r="3849" spans="1:12" ht="15" customHeight="1">
      <c r="A3849" s="4" t="s">
        <v>44225</v>
      </c>
      <c r="B3849" s="4" t="s">
        <v>44226</v>
      </c>
      <c r="C3849" s="4" t="s">
        <v>44227</v>
      </c>
      <c r="D3849" s="4" t="s">
        <v>8885</v>
      </c>
      <c r="E3849" s="4" t="s">
        <v>44228</v>
      </c>
      <c r="F3849" s="4" t="s">
        <v>4143</v>
      </c>
      <c r="G3849" s="4" t="s">
        <v>8892</v>
      </c>
      <c r="H3849" s="4" t="s">
        <v>9594</v>
      </c>
      <c r="I3849" s="4"/>
      <c r="J3849" s="4" t="s">
        <v>4159</v>
      </c>
      <c r="K3849" s="4" t="s">
        <v>34127</v>
      </c>
      <c r="L3849" s="4" t="s">
        <v>34128</v>
      </c>
    </row>
    <row r="3850" spans="1:12" ht="15" customHeight="1">
      <c r="A3850" s="4" t="s">
        <v>44229</v>
      </c>
      <c r="B3850" s="4" t="s">
        <v>44230</v>
      </c>
      <c r="C3850" s="4" t="s">
        <v>44231</v>
      </c>
      <c r="D3850" s="4" t="s">
        <v>8885</v>
      </c>
      <c r="E3850" s="4" t="s">
        <v>44232</v>
      </c>
      <c r="F3850" s="4" t="s">
        <v>4143</v>
      </c>
      <c r="G3850" s="4" t="s">
        <v>8892</v>
      </c>
      <c r="H3850" s="4" t="s">
        <v>9594</v>
      </c>
      <c r="I3850" s="4"/>
      <c r="J3850" s="4" t="s">
        <v>4159</v>
      </c>
      <c r="K3850" s="4" t="s">
        <v>34127</v>
      </c>
      <c r="L3850" s="4" t="s">
        <v>34128</v>
      </c>
    </row>
    <row r="3851" spans="1:12" ht="15" customHeight="1">
      <c r="A3851" s="4" t="s">
        <v>44233</v>
      </c>
      <c r="B3851" s="4" t="s">
        <v>44234</v>
      </c>
      <c r="C3851" s="4" t="s">
        <v>44235</v>
      </c>
      <c r="D3851" s="4" t="s">
        <v>8885</v>
      </c>
      <c r="E3851" s="4" t="s">
        <v>44236</v>
      </c>
      <c r="F3851" s="4" t="s">
        <v>4143</v>
      </c>
      <c r="G3851" s="4" t="s">
        <v>9215</v>
      </c>
      <c r="H3851" s="4" t="s">
        <v>9372</v>
      </c>
      <c r="I3851" s="4"/>
      <c r="J3851" s="4" t="s">
        <v>4159</v>
      </c>
      <c r="K3851" s="4" t="s">
        <v>34127</v>
      </c>
      <c r="L3851" s="4" t="s">
        <v>34128</v>
      </c>
    </row>
    <row r="3852" spans="1:12" ht="15" customHeight="1">
      <c r="A3852" s="4" t="s">
        <v>44237</v>
      </c>
      <c r="B3852" s="4" t="s">
        <v>44238</v>
      </c>
      <c r="C3852" s="4" t="s">
        <v>44239</v>
      </c>
      <c r="D3852" s="4" t="s">
        <v>8885</v>
      </c>
      <c r="E3852" s="4" t="s">
        <v>44240</v>
      </c>
      <c r="F3852" s="4" t="s">
        <v>4143</v>
      </c>
      <c r="G3852" s="4" t="s">
        <v>9215</v>
      </c>
      <c r="H3852" s="4" t="s">
        <v>9372</v>
      </c>
      <c r="I3852" s="4"/>
      <c r="J3852" s="4" t="s">
        <v>4159</v>
      </c>
      <c r="K3852" s="4" t="s">
        <v>34127</v>
      </c>
      <c r="L3852" s="4" t="s">
        <v>34128</v>
      </c>
    </row>
    <row r="3853" spans="1:12" ht="15" customHeight="1">
      <c r="A3853" s="4" t="s">
        <v>44241</v>
      </c>
      <c r="B3853" s="4" t="s">
        <v>44242</v>
      </c>
      <c r="C3853" s="4" t="s">
        <v>44243</v>
      </c>
      <c r="D3853" s="4" t="s">
        <v>8885</v>
      </c>
      <c r="E3853" s="4" t="s">
        <v>44244</v>
      </c>
      <c r="F3853" s="4" t="s">
        <v>4143</v>
      </c>
      <c r="G3853" s="4" t="s">
        <v>9215</v>
      </c>
      <c r="H3853" s="4" t="s">
        <v>9372</v>
      </c>
      <c r="I3853" s="4"/>
      <c r="J3853" s="4" t="s">
        <v>4159</v>
      </c>
      <c r="K3853" s="4" t="s">
        <v>34127</v>
      </c>
      <c r="L3853" s="4" t="s">
        <v>34128</v>
      </c>
    </row>
    <row r="3854" spans="1:12" ht="15" customHeight="1">
      <c r="A3854" s="4" t="s">
        <v>44245</v>
      </c>
      <c r="B3854" s="4" t="s">
        <v>44246</v>
      </c>
      <c r="C3854" s="4" t="s">
        <v>44247</v>
      </c>
      <c r="D3854" s="4" t="s">
        <v>8885</v>
      </c>
      <c r="E3854" s="4" t="s">
        <v>44248</v>
      </c>
      <c r="F3854" s="4" t="s">
        <v>4143</v>
      </c>
      <c r="G3854" s="4" t="s">
        <v>8892</v>
      </c>
      <c r="H3854" s="4" t="s">
        <v>9594</v>
      </c>
      <c r="I3854" s="4"/>
      <c r="J3854" s="4" t="s">
        <v>4159</v>
      </c>
      <c r="K3854" s="4" t="s">
        <v>34127</v>
      </c>
      <c r="L3854" s="4" t="s">
        <v>34128</v>
      </c>
    </row>
    <row r="3855" spans="1:12" ht="15" customHeight="1">
      <c r="A3855" s="4" t="s">
        <v>44249</v>
      </c>
      <c r="B3855" s="4" t="s">
        <v>44250</v>
      </c>
      <c r="C3855" s="4" t="s">
        <v>44251</v>
      </c>
      <c r="D3855" s="4" t="s">
        <v>8885</v>
      </c>
      <c r="E3855" s="4" t="s">
        <v>44252</v>
      </c>
      <c r="F3855" s="4" t="s">
        <v>4143</v>
      </c>
      <c r="G3855" s="4" t="s">
        <v>8892</v>
      </c>
      <c r="H3855" s="4" t="s">
        <v>9527</v>
      </c>
      <c r="I3855" s="4"/>
      <c r="J3855" s="4" t="s">
        <v>4159</v>
      </c>
      <c r="K3855" s="4" t="s">
        <v>34127</v>
      </c>
      <c r="L3855" s="4" t="s">
        <v>34128</v>
      </c>
    </row>
    <row r="3856" spans="1:12" ht="15" customHeight="1">
      <c r="A3856" s="4" t="s">
        <v>44253</v>
      </c>
      <c r="B3856" s="4" t="s">
        <v>44254</v>
      </c>
      <c r="C3856" s="4" t="s">
        <v>44255</v>
      </c>
      <c r="D3856" s="4" t="s">
        <v>8885</v>
      </c>
      <c r="E3856" s="4" t="s">
        <v>44256</v>
      </c>
      <c r="F3856" s="4" t="s">
        <v>4143</v>
      </c>
      <c r="G3856" s="4" t="s">
        <v>9215</v>
      </c>
      <c r="H3856" s="4" t="s">
        <v>9372</v>
      </c>
      <c r="I3856" s="4"/>
      <c r="J3856" s="4" t="s">
        <v>4159</v>
      </c>
      <c r="K3856" s="4" t="s">
        <v>34127</v>
      </c>
      <c r="L3856" s="4" t="s">
        <v>34128</v>
      </c>
    </row>
    <row r="3857" spans="1:12" ht="15" customHeight="1">
      <c r="A3857" s="4" t="s">
        <v>44257</v>
      </c>
      <c r="B3857" s="4" t="s">
        <v>44258</v>
      </c>
      <c r="C3857" s="4" t="s">
        <v>44259</v>
      </c>
      <c r="D3857" s="4" t="s">
        <v>8885</v>
      </c>
      <c r="E3857" s="4" t="s">
        <v>44260</v>
      </c>
      <c r="F3857" s="4" t="s">
        <v>4143</v>
      </c>
      <c r="G3857" s="4" t="s">
        <v>9215</v>
      </c>
      <c r="H3857" s="4" t="s">
        <v>9372</v>
      </c>
      <c r="I3857" s="4"/>
      <c r="J3857" s="4" t="s">
        <v>4159</v>
      </c>
      <c r="K3857" s="4" t="s">
        <v>34127</v>
      </c>
      <c r="L3857" s="4" t="s">
        <v>34128</v>
      </c>
    </row>
    <row r="3858" spans="1:12" ht="15" customHeight="1">
      <c r="A3858" s="4" t="s">
        <v>44261</v>
      </c>
      <c r="B3858" s="4" t="s">
        <v>44262</v>
      </c>
      <c r="C3858" s="4" t="s">
        <v>44263</v>
      </c>
      <c r="D3858" s="4" t="s">
        <v>8885</v>
      </c>
      <c r="E3858" s="4" t="s">
        <v>44264</v>
      </c>
      <c r="F3858" s="4" t="s">
        <v>4143</v>
      </c>
      <c r="G3858" s="4" t="s">
        <v>9215</v>
      </c>
      <c r="H3858" s="4" t="s">
        <v>9372</v>
      </c>
      <c r="I3858" s="4"/>
      <c r="J3858" s="4" t="s">
        <v>4159</v>
      </c>
      <c r="K3858" s="4" t="s">
        <v>34127</v>
      </c>
      <c r="L3858" s="4" t="s">
        <v>34128</v>
      </c>
    </row>
    <row r="3859" spans="1:12" ht="15" customHeight="1">
      <c r="A3859" s="4" t="s">
        <v>44265</v>
      </c>
      <c r="B3859" s="4" t="s">
        <v>44266</v>
      </c>
      <c r="C3859" s="4" t="s">
        <v>44267</v>
      </c>
      <c r="D3859" s="4" t="s">
        <v>8885</v>
      </c>
      <c r="E3859" s="4" t="s">
        <v>44268</v>
      </c>
      <c r="F3859" s="4" t="s">
        <v>4143</v>
      </c>
      <c r="G3859" s="4" t="s">
        <v>9215</v>
      </c>
      <c r="H3859" s="4" t="s">
        <v>9372</v>
      </c>
      <c r="I3859" s="4"/>
      <c r="J3859" s="4" t="s">
        <v>4159</v>
      </c>
      <c r="K3859" s="4" t="s">
        <v>34127</v>
      </c>
      <c r="L3859" s="4" t="s">
        <v>34128</v>
      </c>
    </row>
    <row r="3860" spans="1:12" ht="15" customHeight="1">
      <c r="A3860" s="4" t="s">
        <v>44269</v>
      </c>
      <c r="B3860" s="4" t="s">
        <v>44270</v>
      </c>
      <c r="C3860" s="4" t="s">
        <v>34576</v>
      </c>
      <c r="D3860" s="4" t="s">
        <v>8885</v>
      </c>
      <c r="E3860" s="4" t="s">
        <v>44271</v>
      </c>
      <c r="F3860" s="4" t="s">
        <v>8888</v>
      </c>
      <c r="G3860" s="4" t="s">
        <v>8892</v>
      </c>
      <c r="H3860" s="4" t="s">
        <v>9594</v>
      </c>
      <c r="I3860" s="4"/>
      <c r="J3860" s="4" t="s">
        <v>4159</v>
      </c>
      <c r="K3860" s="4" t="s">
        <v>34127</v>
      </c>
      <c r="L3860" s="4" t="s">
        <v>34128</v>
      </c>
    </row>
    <row r="3861" spans="1:12" ht="15" customHeight="1">
      <c r="A3861" s="4" t="s">
        <v>44272</v>
      </c>
      <c r="B3861" s="4" t="s">
        <v>44273</v>
      </c>
      <c r="C3861" s="4" t="s">
        <v>34831</v>
      </c>
      <c r="D3861" s="4" t="s">
        <v>8885</v>
      </c>
      <c r="E3861" s="4" t="s">
        <v>44274</v>
      </c>
      <c r="F3861" s="4" t="s">
        <v>34147</v>
      </c>
      <c r="G3861" s="4" t="s">
        <v>8892</v>
      </c>
      <c r="H3861" s="4" t="s">
        <v>32375</v>
      </c>
      <c r="I3861" s="4"/>
      <c r="J3861" s="4" t="s">
        <v>4159</v>
      </c>
      <c r="K3861" s="4" t="s">
        <v>34127</v>
      </c>
      <c r="L3861" s="4" t="s">
        <v>34128</v>
      </c>
    </row>
    <row r="3862" spans="1:12" ht="15" customHeight="1">
      <c r="A3862" s="4" t="s">
        <v>44275</v>
      </c>
      <c r="B3862" s="4" t="s">
        <v>44276</v>
      </c>
      <c r="C3862" s="4" t="s">
        <v>40137</v>
      </c>
      <c r="D3862" s="4" t="s">
        <v>8885</v>
      </c>
      <c r="E3862" s="4" t="s">
        <v>44277</v>
      </c>
      <c r="F3862" s="4" t="s">
        <v>8916</v>
      </c>
      <c r="G3862" s="4" t="s">
        <v>8892</v>
      </c>
      <c r="H3862" s="4" t="s">
        <v>32433</v>
      </c>
      <c r="I3862" s="4"/>
      <c r="J3862" s="4" t="s">
        <v>4159</v>
      </c>
      <c r="K3862" s="4" t="s">
        <v>34127</v>
      </c>
      <c r="L3862" s="4" t="s">
        <v>34128</v>
      </c>
    </row>
    <row r="3863" spans="1:12" ht="15" customHeight="1">
      <c r="A3863" s="4" t="s">
        <v>44278</v>
      </c>
      <c r="B3863" s="4" t="s">
        <v>44279</v>
      </c>
      <c r="C3863" s="4" t="s">
        <v>39299</v>
      </c>
      <c r="D3863" s="4" t="s">
        <v>8885</v>
      </c>
      <c r="E3863" s="4" t="s">
        <v>44280</v>
      </c>
      <c r="F3863" s="4" t="s">
        <v>9031</v>
      </c>
      <c r="G3863" s="4" t="s">
        <v>8884</v>
      </c>
      <c r="H3863" s="4" t="s">
        <v>9375</v>
      </c>
      <c r="I3863" s="4"/>
      <c r="J3863" s="4" t="s">
        <v>4159</v>
      </c>
      <c r="K3863" s="4" t="s">
        <v>34127</v>
      </c>
      <c r="L3863" s="4" t="s">
        <v>34128</v>
      </c>
    </row>
    <row r="3864" spans="1:12" ht="15" customHeight="1">
      <c r="A3864" s="4" t="s">
        <v>44281</v>
      </c>
      <c r="B3864" s="4" t="s">
        <v>44282</v>
      </c>
      <c r="C3864" s="4" t="s">
        <v>34167</v>
      </c>
      <c r="D3864" s="4" t="s">
        <v>8885</v>
      </c>
      <c r="E3864" s="4" t="s">
        <v>44283</v>
      </c>
      <c r="F3864" s="4" t="s">
        <v>34147</v>
      </c>
      <c r="G3864" s="4" t="s">
        <v>8892</v>
      </c>
      <c r="H3864" s="4" t="s">
        <v>9647</v>
      </c>
      <c r="I3864" s="4"/>
      <c r="J3864" s="4" t="s">
        <v>4159</v>
      </c>
      <c r="K3864" s="4" t="s">
        <v>34127</v>
      </c>
      <c r="L3864" s="4" t="s">
        <v>34128</v>
      </c>
    </row>
    <row r="3865" spans="1:12" ht="15" customHeight="1">
      <c r="A3865" s="4" t="s">
        <v>44284</v>
      </c>
      <c r="B3865" s="4" t="s">
        <v>44285</v>
      </c>
      <c r="C3865" s="4" t="s">
        <v>35044</v>
      </c>
      <c r="D3865" s="4" t="s">
        <v>8885</v>
      </c>
      <c r="E3865" s="4" t="s">
        <v>44284</v>
      </c>
      <c r="F3865" s="4" t="s">
        <v>8916</v>
      </c>
      <c r="G3865" s="4" t="s">
        <v>8892</v>
      </c>
      <c r="H3865" s="4" t="s">
        <v>32375</v>
      </c>
      <c r="I3865" s="4"/>
      <c r="J3865" s="4" t="s">
        <v>34096</v>
      </c>
      <c r="K3865" s="4" t="s">
        <v>34097</v>
      </c>
      <c r="L3865" s="4" t="s">
        <v>34098</v>
      </c>
    </row>
    <row r="3866" spans="1:12" ht="15" customHeight="1">
      <c r="A3866" s="4" t="s">
        <v>44286</v>
      </c>
      <c r="B3866" s="4" t="s">
        <v>44287</v>
      </c>
      <c r="C3866" s="4" t="s">
        <v>35096</v>
      </c>
      <c r="D3866" s="4" t="s">
        <v>8885</v>
      </c>
      <c r="E3866" s="4" t="s">
        <v>44286</v>
      </c>
      <c r="F3866" s="4" t="s">
        <v>8916</v>
      </c>
      <c r="G3866" s="4" t="s">
        <v>8892</v>
      </c>
      <c r="H3866" s="4" t="s">
        <v>9653</v>
      </c>
      <c r="I3866" s="4"/>
      <c r="J3866" s="4" t="s">
        <v>34096</v>
      </c>
      <c r="K3866" s="4" t="s">
        <v>34097</v>
      </c>
      <c r="L3866" s="4" t="s">
        <v>34098</v>
      </c>
    </row>
    <row r="3867" spans="1:12" ht="15" customHeight="1">
      <c r="A3867" s="4" t="s">
        <v>44288</v>
      </c>
      <c r="B3867" s="4" t="s">
        <v>44289</v>
      </c>
      <c r="C3867" s="4" t="s">
        <v>34167</v>
      </c>
      <c r="D3867" s="4" t="s">
        <v>8885</v>
      </c>
      <c r="E3867" s="4" t="s">
        <v>44288</v>
      </c>
      <c r="F3867" s="4" t="s">
        <v>34147</v>
      </c>
      <c r="G3867" s="4" t="s">
        <v>8892</v>
      </c>
      <c r="H3867" s="4" t="s">
        <v>9647</v>
      </c>
      <c r="I3867" s="4"/>
      <c r="J3867" s="4" t="s">
        <v>34096</v>
      </c>
      <c r="K3867" s="4" t="s">
        <v>34097</v>
      </c>
      <c r="L3867" s="4" t="s">
        <v>34098</v>
      </c>
    </row>
    <row r="3868" spans="1:12" ht="15" customHeight="1">
      <c r="A3868" s="4" t="s">
        <v>44290</v>
      </c>
      <c r="B3868" s="4" t="s">
        <v>44291</v>
      </c>
      <c r="C3868" s="4" t="s">
        <v>36957</v>
      </c>
      <c r="D3868" s="4" t="s">
        <v>8885</v>
      </c>
      <c r="E3868" s="4" t="s">
        <v>44292</v>
      </c>
      <c r="F3868" s="4" t="s">
        <v>34147</v>
      </c>
      <c r="G3868" s="4" t="s">
        <v>34622</v>
      </c>
      <c r="H3868" s="4" t="s">
        <v>32433</v>
      </c>
      <c r="I3868" s="4"/>
      <c r="J3868" s="4" t="s">
        <v>4159</v>
      </c>
      <c r="K3868" s="4" t="s">
        <v>34127</v>
      </c>
      <c r="L3868" s="4" t="s">
        <v>34128</v>
      </c>
    </row>
    <row r="3869" spans="1:12" ht="15" customHeight="1">
      <c r="A3869" s="4" t="s">
        <v>44293</v>
      </c>
      <c r="B3869" s="4" t="s">
        <v>44294</v>
      </c>
      <c r="C3869" s="4" t="s">
        <v>44295</v>
      </c>
      <c r="D3869" s="4" t="s">
        <v>8885</v>
      </c>
      <c r="E3869" s="4" t="s">
        <v>44296</v>
      </c>
      <c r="F3869" s="4" t="s">
        <v>9031</v>
      </c>
      <c r="G3869" s="4" t="s">
        <v>8892</v>
      </c>
      <c r="H3869" s="4" t="s">
        <v>9653</v>
      </c>
      <c r="I3869" s="4"/>
      <c r="J3869" s="4" t="s">
        <v>4159</v>
      </c>
      <c r="K3869" s="4" t="s">
        <v>34127</v>
      </c>
      <c r="L3869" s="4" t="s">
        <v>34128</v>
      </c>
    </row>
    <row r="3870" spans="1:12" ht="15" customHeight="1">
      <c r="A3870" s="4" t="s">
        <v>44297</v>
      </c>
      <c r="B3870" s="4" t="s">
        <v>44298</v>
      </c>
      <c r="C3870" s="4" t="s">
        <v>36737</v>
      </c>
      <c r="D3870" s="4" t="s">
        <v>8885</v>
      </c>
      <c r="E3870" s="4" t="s">
        <v>44299</v>
      </c>
      <c r="F3870" s="4" t="s">
        <v>34573</v>
      </c>
      <c r="G3870" s="4" t="s">
        <v>8892</v>
      </c>
      <c r="H3870" s="4" t="s">
        <v>9594</v>
      </c>
      <c r="I3870" s="4"/>
      <c r="J3870" s="4" t="s">
        <v>4159</v>
      </c>
      <c r="K3870" s="4" t="s">
        <v>34127</v>
      </c>
      <c r="L3870" s="4" t="s">
        <v>34128</v>
      </c>
    </row>
    <row r="3871" spans="1:12" ht="15" customHeight="1">
      <c r="A3871" s="4" t="s">
        <v>44300</v>
      </c>
      <c r="B3871" s="4" t="s">
        <v>44301</v>
      </c>
      <c r="C3871" s="4" t="s">
        <v>36778</v>
      </c>
      <c r="D3871" s="4" t="s">
        <v>8885</v>
      </c>
      <c r="E3871" s="4" t="s">
        <v>44302</v>
      </c>
      <c r="F3871" s="4" t="s">
        <v>34147</v>
      </c>
      <c r="G3871" s="4" t="s">
        <v>8892</v>
      </c>
      <c r="H3871" s="4" t="s">
        <v>9653</v>
      </c>
      <c r="I3871" s="4"/>
      <c r="J3871" s="4" t="s">
        <v>4159</v>
      </c>
      <c r="K3871" s="4" t="s">
        <v>34127</v>
      </c>
      <c r="L3871" s="4" t="s">
        <v>34128</v>
      </c>
    </row>
    <row r="3872" spans="1:12" ht="15" customHeight="1">
      <c r="A3872" s="4" t="s">
        <v>44303</v>
      </c>
      <c r="B3872" s="4" t="s">
        <v>44304</v>
      </c>
      <c r="C3872" s="4" t="s">
        <v>42013</v>
      </c>
      <c r="D3872" s="4" t="s">
        <v>8885</v>
      </c>
      <c r="E3872" s="4" t="s">
        <v>44305</v>
      </c>
      <c r="F3872" s="4" t="s">
        <v>10458</v>
      </c>
      <c r="G3872" s="4" t="s">
        <v>34824</v>
      </c>
      <c r="H3872" s="4"/>
      <c r="I3872" s="4"/>
      <c r="J3872" s="4" t="s">
        <v>4159</v>
      </c>
      <c r="K3872" s="4" t="s">
        <v>34127</v>
      </c>
      <c r="L3872" s="4" t="s">
        <v>34128</v>
      </c>
    </row>
    <row r="3873" spans="1:12" ht="15" customHeight="1">
      <c r="A3873" s="4" t="s">
        <v>44306</v>
      </c>
      <c r="B3873" s="4" t="s">
        <v>44307</v>
      </c>
      <c r="C3873" s="4" t="s">
        <v>34125</v>
      </c>
      <c r="D3873" s="4" t="s">
        <v>8885</v>
      </c>
      <c r="E3873" s="4" t="s">
        <v>44308</v>
      </c>
      <c r="F3873" s="4" t="s">
        <v>9031</v>
      </c>
      <c r="G3873" s="4" t="s">
        <v>15007</v>
      </c>
      <c r="H3873" s="4"/>
      <c r="I3873" s="4"/>
      <c r="J3873" s="4" t="s">
        <v>4159</v>
      </c>
      <c r="K3873" s="4" t="s">
        <v>34127</v>
      </c>
      <c r="L3873" s="4" t="s">
        <v>34128</v>
      </c>
    </row>
    <row r="3874" spans="1:12" ht="15" customHeight="1">
      <c r="A3874" s="4" t="s">
        <v>44309</v>
      </c>
      <c r="B3874" s="4" t="s">
        <v>44310</v>
      </c>
      <c r="C3874" s="4" t="s">
        <v>35547</v>
      </c>
      <c r="D3874" s="4" t="s">
        <v>8885</v>
      </c>
      <c r="E3874" s="4" t="s">
        <v>44309</v>
      </c>
      <c r="F3874" s="4" t="s">
        <v>10458</v>
      </c>
      <c r="G3874" s="4" t="s">
        <v>8884</v>
      </c>
      <c r="H3874" s="4"/>
      <c r="I3874" s="4"/>
      <c r="J3874" s="4" t="s">
        <v>4159</v>
      </c>
      <c r="K3874" s="4" t="s">
        <v>34127</v>
      </c>
      <c r="L3874" s="4" t="s">
        <v>34128</v>
      </c>
    </row>
    <row r="3875" spans="1:12" ht="15" customHeight="1">
      <c r="A3875" s="4" t="s">
        <v>44311</v>
      </c>
      <c r="B3875" s="4" t="s">
        <v>44312</v>
      </c>
      <c r="C3875" s="4" t="s">
        <v>36730</v>
      </c>
      <c r="D3875" s="4" t="s">
        <v>8885</v>
      </c>
      <c r="E3875" s="4" t="s">
        <v>44311</v>
      </c>
      <c r="F3875" s="4" t="s">
        <v>10458</v>
      </c>
      <c r="G3875" s="4" t="s">
        <v>8884</v>
      </c>
      <c r="H3875" s="4"/>
      <c r="I3875" s="4"/>
      <c r="J3875" s="4" t="s">
        <v>4159</v>
      </c>
      <c r="K3875" s="4" t="s">
        <v>34127</v>
      </c>
      <c r="L3875" s="4" t="s">
        <v>34128</v>
      </c>
    </row>
    <row r="3876" spans="1:12" ht="15" customHeight="1">
      <c r="A3876" s="4" t="s">
        <v>44313</v>
      </c>
      <c r="B3876" s="4" t="s">
        <v>10538</v>
      </c>
      <c r="C3876" s="4" t="s">
        <v>34962</v>
      </c>
      <c r="D3876" s="4" t="s">
        <v>8885</v>
      </c>
      <c r="E3876" s="4"/>
      <c r="F3876" s="4" t="s">
        <v>9025</v>
      </c>
      <c r="G3876" s="4" t="s">
        <v>8892</v>
      </c>
      <c r="H3876" s="4" t="s">
        <v>9372</v>
      </c>
      <c r="I3876" s="4"/>
      <c r="J3876" s="4" t="s">
        <v>34096</v>
      </c>
      <c r="K3876" s="4" t="s">
        <v>34097</v>
      </c>
      <c r="L3876" s="4" t="s">
        <v>44314</v>
      </c>
    </row>
    <row r="3877" spans="1:12" ht="15" customHeight="1">
      <c r="A3877" s="4" t="s">
        <v>44315</v>
      </c>
      <c r="B3877" s="4" t="s">
        <v>44316</v>
      </c>
      <c r="C3877" s="4" t="s">
        <v>37678</v>
      </c>
      <c r="D3877" s="4" t="s">
        <v>8885</v>
      </c>
      <c r="E3877" s="4" t="s">
        <v>44315</v>
      </c>
      <c r="F3877" s="4" t="s">
        <v>10458</v>
      </c>
      <c r="G3877" s="4" t="s">
        <v>8884</v>
      </c>
      <c r="H3877" s="4"/>
      <c r="I3877" s="4"/>
      <c r="J3877" s="4" t="s">
        <v>34096</v>
      </c>
      <c r="K3877" s="4" t="s">
        <v>34097</v>
      </c>
      <c r="L3877" s="4" t="s">
        <v>34098</v>
      </c>
    </row>
    <row r="3878" spans="1:12" ht="15" customHeight="1">
      <c r="A3878" s="4" t="s">
        <v>44317</v>
      </c>
      <c r="B3878" s="4" t="s">
        <v>44318</v>
      </c>
      <c r="C3878" s="4" t="s">
        <v>35138</v>
      </c>
      <c r="D3878" s="4" t="s">
        <v>8885</v>
      </c>
      <c r="E3878" s="4" t="s">
        <v>44319</v>
      </c>
      <c r="F3878" s="4" t="s">
        <v>8916</v>
      </c>
      <c r="G3878" s="4" t="s">
        <v>8892</v>
      </c>
      <c r="H3878" s="4" t="s">
        <v>31307</v>
      </c>
      <c r="I3878" s="4"/>
      <c r="J3878" s="4" t="s">
        <v>4159</v>
      </c>
      <c r="K3878" s="4" t="s">
        <v>34127</v>
      </c>
      <c r="L3878" s="4" t="s">
        <v>34128</v>
      </c>
    </row>
    <row r="3879" spans="1:12" ht="15" customHeight="1">
      <c r="A3879" s="4" t="s">
        <v>44320</v>
      </c>
      <c r="B3879" s="4" t="s">
        <v>44321</v>
      </c>
      <c r="C3879" s="4" t="s">
        <v>38449</v>
      </c>
      <c r="D3879" s="4" t="s">
        <v>8885</v>
      </c>
      <c r="E3879" s="4" t="s">
        <v>44322</v>
      </c>
      <c r="F3879" s="4" t="s">
        <v>8916</v>
      </c>
      <c r="G3879" s="4" t="s">
        <v>8892</v>
      </c>
      <c r="H3879" s="4" t="s">
        <v>9558</v>
      </c>
      <c r="I3879" s="4"/>
      <c r="J3879" s="4" t="s">
        <v>4159</v>
      </c>
      <c r="K3879" s="4" t="s">
        <v>34127</v>
      </c>
      <c r="L3879" s="4" t="s">
        <v>34128</v>
      </c>
    </row>
    <row r="3880" spans="1:12" ht="15" customHeight="1">
      <c r="A3880" s="4" t="s">
        <v>44323</v>
      </c>
      <c r="B3880" s="4" t="s">
        <v>44324</v>
      </c>
      <c r="C3880" s="4" t="s">
        <v>38449</v>
      </c>
      <c r="D3880" s="4" t="s">
        <v>8885</v>
      </c>
      <c r="E3880" s="4" t="s">
        <v>44325</v>
      </c>
      <c r="F3880" s="4" t="s">
        <v>8916</v>
      </c>
      <c r="G3880" s="4" t="s">
        <v>8892</v>
      </c>
      <c r="H3880" s="4" t="s">
        <v>9558</v>
      </c>
      <c r="I3880" s="4"/>
      <c r="J3880" s="4" t="s">
        <v>4159</v>
      </c>
      <c r="K3880" s="4" t="s">
        <v>34127</v>
      </c>
      <c r="L3880" s="4" t="s">
        <v>34128</v>
      </c>
    </row>
    <row r="3881" spans="1:12" ht="15" customHeight="1">
      <c r="A3881" s="4" t="s">
        <v>44326</v>
      </c>
      <c r="B3881" s="4" t="s">
        <v>44327</v>
      </c>
      <c r="C3881" s="4" t="s">
        <v>42390</v>
      </c>
      <c r="D3881" s="4" t="s">
        <v>8885</v>
      </c>
      <c r="E3881" s="4" t="s">
        <v>44328</v>
      </c>
      <c r="F3881" s="4" t="s">
        <v>8916</v>
      </c>
      <c r="G3881" s="4" t="s">
        <v>8892</v>
      </c>
      <c r="H3881" s="4" t="s">
        <v>32524</v>
      </c>
      <c r="I3881" s="4"/>
      <c r="J3881" s="4" t="s">
        <v>4159</v>
      </c>
      <c r="K3881" s="4" t="s">
        <v>34127</v>
      </c>
      <c r="L3881" s="4" t="s">
        <v>34128</v>
      </c>
    </row>
    <row r="3882" spans="1:12" ht="15" customHeight="1">
      <c r="A3882" s="4" t="s">
        <v>44329</v>
      </c>
      <c r="B3882" s="4" t="s">
        <v>44330</v>
      </c>
      <c r="C3882" s="4" t="s">
        <v>36785</v>
      </c>
      <c r="D3882" s="4" t="s">
        <v>8885</v>
      </c>
      <c r="E3882" s="4" t="s">
        <v>44331</v>
      </c>
      <c r="F3882" s="4" t="s">
        <v>8888</v>
      </c>
      <c r="G3882" s="4" t="s">
        <v>8892</v>
      </c>
      <c r="H3882" s="4" t="s">
        <v>9527</v>
      </c>
      <c r="I3882" s="4"/>
      <c r="J3882" s="4" t="s">
        <v>4159</v>
      </c>
      <c r="K3882" s="4" t="s">
        <v>34127</v>
      </c>
      <c r="L3882" s="4" t="s">
        <v>34128</v>
      </c>
    </row>
    <row r="3883" spans="1:12" ht="15" customHeight="1">
      <c r="A3883" s="4" t="s">
        <v>44332</v>
      </c>
      <c r="B3883" s="4" t="s">
        <v>44333</v>
      </c>
      <c r="C3883" s="4" t="s">
        <v>36785</v>
      </c>
      <c r="D3883" s="4" t="s">
        <v>8885</v>
      </c>
      <c r="E3883" s="4" t="s">
        <v>44334</v>
      </c>
      <c r="F3883" s="4" t="s">
        <v>8888</v>
      </c>
      <c r="G3883" s="4" t="s">
        <v>8892</v>
      </c>
      <c r="H3883" s="4" t="s">
        <v>9527</v>
      </c>
      <c r="I3883" s="4"/>
      <c r="J3883" s="4" t="s">
        <v>4159</v>
      </c>
      <c r="K3883" s="4" t="s">
        <v>34127</v>
      </c>
      <c r="L3883" s="4" t="s">
        <v>34128</v>
      </c>
    </row>
    <row r="3884" spans="1:12" ht="15" customHeight="1">
      <c r="A3884" s="4" t="s">
        <v>8873</v>
      </c>
      <c r="B3884" s="4" t="s">
        <v>16102</v>
      </c>
      <c r="C3884" s="4" t="s">
        <v>44335</v>
      </c>
      <c r="D3884" s="4" t="s">
        <v>8885</v>
      </c>
      <c r="E3884" s="4" t="s">
        <v>44336</v>
      </c>
      <c r="F3884" s="4" t="s">
        <v>8916</v>
      </c>
      <c r="G3884" s="4" t="s">
        <v>8892</v>
      </c>
      <c r="H3884" s="4" t="s">
        <v>9527</v>
      </c>
      <c r="I3884" s="4"/>
      <c r="J3884" s="4" t="s">
        <v>4159</v>
      </c>
      <c r="K3884" s="4" t="s">
        <v>34127</v>
      </c>
      <c r="L3884" s="4" t="s">
        <v>34128</v>
      </c>
    </row>
    <row r="3885" spans="1:12" ht="15" customHeight="1">
      <c r="A3885" s="4" t="s">
        <v>44337</v>
      </c>
      <c r="B3885" s="4" t="s">
        <v>44338</v>
      </c>
      <c r="C3885" s="4" t="s">
        <v>37374</v>
      </c>
      <c r="D3885" s="4" t="s">
        <v>8885</v>
      </c>
      <c r="E3885" s="4" t="s">
        <v>44339</v>
      </c>
      <c r="F3885" s="4" t="s">
        <v>8916</v>
      </c>
      <c r="G3885" s="4" t="s">
        <v>8892</v>
      </c>
      <c r="H3885" s="4" t="s">
        <v>37376</v>
      </c>
      <c r="I3885" s="4"/>
      <c r="J3885" s="4" t="s">
        <v>4159</v>
      </c>
      <c r="K3885" s="4" t="s">
        <v>34127</v>
      </c>
      <c r="L3885" s="4" t="s">
        <v>34128</v>
      </c>
    </row>
    <row r="3886" spans="1:12" ht="15" customHeight="1">
      <c r="A3886" s="4" t="s">
        <v>44340</v>
      </c>
      <c r="B3886" s="4" t="s">
        <v>44341</v>
      </c>
      <c r="C3886" s="4" t="s">
        <v>34877</v>
      </c>
      <c r="D3886" s="4" t="s">
        <v>8885</v>
      </c>
      <c r="E3886" s="4" t="s">
        <v>44342</v>
      </c>
      <c r="F3886" s="4" t="s">
        <v>8888</v>
      </c>
      <c r="G3886" s="4" t="s">
        <v>34133</v>
      </c>
      <c r="H3886" s="4" t="s">
        <v>32433</v>
      </c>
      <c r="I3886" s="4"/>
      <c r="J3886" s="4" t="s">
        <v>4159</v>
      </c>
      <c r="K3886" s="4" t="s">
        <v>34127</v>
      </c>
      <c r="L3886" s="4" t="s">
        <v>37790</v>
      </c>
    </row>
    <row r="3887" spans="1:12" ht="15" customHeight="1">
      <c r="A3887" s="4" t="s">
        <v>44343</v>
      </c>
      <c r="B3887" s="4" t="s">
        <v>44344</v>
      </c>
      <c r="C3887" s="4" t="s">
        <v>35096</v>
      </c>
      <c r="D3887" s="4" t="s">
        <v>8885</v>
      </c>
      <c r="E3887" s="4" t="s">
        <v>44343</v>
      </c>
      <c r="F3887" s="4" t="s">
        <v>8916</v>
      </c>
      <c r="G3887" s="4" t="s">
        <v>8892</v>
      </c>
      <c r="H3887" s="4" t="s">
        <v>9653</v>
      </c>
      <c r="I3887" s="4"/>
      <c r="J3887" s="4" t="s">
        <v>34096</v>
      </c>
      <c r="K3887" s="4" t="s">
        <v>34097</v>
      </c>
      <c r="L3887" s="4" t="s">
        <v>34098</v>
      </c>
    </row>
    <row r="3888" spans="1:12" ht="15" customHeight="1">
      <c r="A3888" s="4" t="s">
        <v>44345</v>
      </c>
      <c r="B3888" s="4" t="s">
        <v>44346</v>
      </c>
      <c r="C3888" s="4" t="s">
        <v>36785</v>
      </c>
      <c r="D3888" s="4" t="s">
        <v>8885</v>
      </c>
      <c r="E3888" s="4" t="s">
        <v>44345</v>
      </c>
      <c r="F3888" s="4" t="s">
        <v>8888</v>
      </c>
      <c r="G3888" s="4" t="s">
        <v>8892</v>
      </c>
      <c r="H3888" s="4" t="s">
        <v>9527</v>
      </c>
      <c r="I3888" s="4"/>
      <c r="J3888" s="4" t="s">
        <v>34096</v>
      </c>
      <c r="K3888" s="4" t="s">
        <v>34097</v>
      </c>
      <c r="L3888" s="4" t="s">
        <v>34098</v>
      </c>
    </row>
    <row r="3889" spans="1:12" ht="15" customHeight="1">
      <c r="A3889" s="4" t="s">
        <v>44347</v>
      </c>
      <c r="B3889" s="4" t="s">
        <v>44348</v>
      </c>
      <c r="C3889" s="4" t="s">
        <v>39885</v>
      </c>
      <c r="D3889" s="4" t="s">
        <v>8885</v>
      </c>
      <c r="E3889" s="4" t="s">
        <v>44349</v>
      </c>
      <c r="F3889" s="4" t="s">
        <v>10458</v>
      </c>
      <c r="G3889" s="4" t="s">
        <v>8884</v>
      </c>
      <c r="H3889" s="4" t="s">
        <v>9594</v>
      </c>
      <c r="I3889" s="4" t="s">
        <v>9372</v>
      </c>
      <c r="J3889" s="4" t="s">
        <v>4159</v>
      </c>
      <c r="K3889" s="4" t="s">
        <v>34127</v>
      </c>
      <c r="L3889" s="4" t="s">
        <v>34128</v>
      </c>
    </row>
    <row r="3890" spans="1:12" ht="15" customHeight="1">
      <c r="A3890" s="4" t="s">
        <v>44350</v>
      </c>
      <c r="B3890" s="4" t="s">
        <v>44351</v>
      </c>
      <c r="C3890" s="4" t="s">
        <v>34962</v>
      </c>
      <c r="D3890" s="4" t="s">
        <v>8885</v>
      </c>
      <c r="E3890" s="4" t="s">
        <v>44352</v>
      </c>
      <c r="F3890" s="4" t="s">
        <v>9025</v>
      </c>
      <c r="G3890" s="4" t="s">
        <v>8892</v>
      </c>
      <c r="H3890" s="4" t="s">
        <v>9372</v>
      </c>
      <c r="I3890" s="4"/>
      <c r="J3890" s="4" t="s">
        <v>4159</v>
      </c>
      <c r="K3890" s="4" t="s">
        <v>34127</v>
      </c>
      <c r="L3890" s="4" t="s">
        <v>34128</v>
      </c>
    </row>
    <row r="3891" spans="1:12" ht="15" customHeight="1">
      <c r="A3891" s="4" t="s">
        <v>44353</v>
      </c>
      <c r="B3891" s="4" t="s">
        <v>44351</v>
      </c>
      <c r="C3891" s="4" t="s">
        <v>34962</v>
      </c>
      <c r="D3891" s="4" t="s">
        <v>8885</v>
      </c>
      <c r="E3891" s="4" t="s">
        <v>44354</v>
      </c>
      <c r="F3891" s="4" t="s">
        <v>9025</v>
      </c>
      <c r="G3891" s="4" t="s">
        <v>8892</v>
      </c>
      <c r="H3891" s="4" t="s">
        <v>9372</v>
      </c>
      <c r="I3891" s="4"/>
      <c r="J3891" s="4" t="s">
        <v>4159</v>
      </c>
      <c r="K3891" s="4" t="s">
        <v>34127</v>
      </c>
      <c r="L3891" s="4" t="s">
        <v>34128</v>
      </c>
    </row>
    <row r="3892" spans="1:12" ht="15" customHeight="1">
      <c r="A3892" s="4" t="s">
        <v>44355</v>
      </c>
      <c r="B3892" s="4" t="s">
        <v>44356</v>
      </c>
      <c r="C3892" s="4" t="s">
        <v>34989</v>
      </c>
      <c r="D3892" s="4" t="s">
        <v>8885</v>
      </c>
      <c r="E3892" s="4" t="s">
        <v>44357</v>
      </c>
      <c r="F3892" s="4" t="s">
        <v>8888</v>
      </c>
      <c r="G3892" s="4" t="s">
        <v>8892</v>
      </c>
      <c r="H3892" s="4" t="s">
        <v>9647</v>
      </c>
      <c r="I3892" s="4"/>
      <c r="J3892" s="4" t="s">
        <v>4159</v>
      </c>
      <c r="K3892" s="4" t="s">
        <v>34127</v>
      </c>
      <c r="L3892" s="4" t="s">
        <v>34128</v>
      </c>
    </row>
    <row r="3893" spans="1:12" ht="15" customHeight="1">
      <c r="A3893" s="4" t="s">
        <v>44358</v>
      </c>
      <c r="B3893" s="4" t="s">
        <v>44359</v>
      </c>
      <c r="C3893" s="4" t="s">
        <v>36715</v>
      </c>
      <c r="D3893" s="4" t="s">
        <v>8885</v>
      </c>
      <c r="E3893" s="4" t="s">
        <v>44358</v>
      </c>
      <c r="F3893" s="4" t="s">
        <v>34573</v>
      </c>
      <c r="G3893" s="4" t="s">
        <v>36717</v>
      </c>
      <c r="H3893" s="4"/>
      <c r="I3893" s="4"/>
      <c r="J3893" s="4" t="s">
        <v>34096</v>
      </c>
      <c r="K3893" s="4" t="s">
        <v>34097</v>
      </c>
      <c r="L3893" s="4" t="s">
        <v>34098</v>
      </c>
    </row>
    <row r="3894" spans="1:12" ht="15" customHeight="1">
      <c r="A3894" s="4" t="s">
        <v>44360</v>
      </c>
      <c r="B3894" s="4" t="s">
        <v>44361</v>
      </c>
      <c r="C3894" s="4" t="s">
        <v>34119</v>
      </c>
      <c r="D3894" s="4" t="s">
        <v>133</v>
      </c>
      <c r="E3894" s="4" t="s">
        <v>44360</v>
      </c>
      <c r="F3894" s="4" t="s">
        <v>8916</v>
      </c>
      <c r="G3894" s="4" t="s">
        <v>8892</v>
      </c>
      <c r="H3894" s="4" t="s">
        <v>9647</v>
      </c>
      <c r="I3894" s="4"/>
      <c r="J3894" s="4" t="s">
        <v>34112</v>
      </c>
      <c r="K3894" s="4" t="s">
        <v>34113</v>
      </c>
      <c r="L3894" s="4" t="s">
        <v>34550</v>
      </c>
    </row>
    <row r="3895" spans="1:12" ht="15" customHeight="1">
      <c r="A3895" s="4" t="s">
        <v>44362</v>
      </c>
      <c r="B3895" s="4" t="s">
        <v>44363</v>
      </c>
      <c r="C3895" s="4" t="s">
        <v>34119</v>
      </c>
      <c r="D3895" s="4" t="s">
        <v>133</v>
      </c>
      <c r="E3895" s="4" t="s">
        <v>44362</v>
      </c>
      <c r="F3895" s="4" t="s">
        <v>8916</v>
      </c>
      <c r="G3895" s="4" t="s">
        <v>8892</v>
      </c>
      <c r="H3895" s="4" t="s">
        <v>9647</v>
      </c>
      <c r="I3895" s="4"/>
      <c r="J3895" s="4" t="s">
        <v>34112</v>
      </c>
      <c r="K3895" s="4" t="s">
        <v>34113</v>
      </c>
      <c r="L3895" s="4" t="s">
        <v>34550</v>
      </c>
    </row>
    <row r="3896" spans="1:12" ht="15" customHeight="1">
      <c r="A3896" s="4" t="s">
        <v>44364</v>
      </c>
      <c r="B3896" s="4" t="s">
        <v>44365</v>
      </c>
      <c r="C3896" s="4" t="s">
        <v>34986</v>
      </c>
      <c r="D3896" s="4" t="s">
        <v>8885</v>
      </c>
      <c r="E3896" s="4" t="s">
        <v>44364</v>
      </c>
      <c r="F3896" s="4" t="s">
        <v>8888</v>
      </c>
      <c r="G3896" s="4" t="s">
        <v>8892</v>
      </c>
      <c r="H3896" s="4" t="s">
        <v>32375</v>
      </c>
      <c r="I3896" s="4"/>
      <c r="J3896" s="4" t="s">
        <v>34096</v>
      </c>
      <c r="K3896" s="4" t="s">
        <v>34097</v>
      </c>
      <c r="L3896" s="4" t="s">
        <v>34098</v>
      </c>
    </row>
    <row r="3897" spans="1:12" ht="15" customHeight="1">
      <c r="A3897" s="4" t="s">
        <v>44366</v>
      </c>
      <c r="B3897" s="4" t="s">
        <v>44367</v>
      </c>
      <c r="C3897" s="4" t="s">
        <v>38016</v>
      </c>
      <c r="D3897" s="4" t="s">
        <v>8885</v>
      </c>
      <c r="E3897" s="4" t="s">
        <v>44368</v>
      </c>
      <c r="F3897" s="4" t="s">
        <v>34147</v>
      </c>
      <c r="G3897" s="4" t="s">
        <v>34622</v>
      </c>
      <c r="H3897" s="4" t="s">
        <v>9558</v>
      </c>
      <c r="I3897" s="4"/>
      <c r="J3897" s="4" t="s">
        <v>4159</v>
      </c>
      <c r="K3897" s="4" t="s">
        <v>34127</v>
      </c>
      <c r="L3897" s="4" t="s">
        <v>34128</v>
      </c>
    </row>
    <row r="3898" spans="1:12" ht="15" customHeight="1">
      <c r="A3898" s="4" t="s">
        <v>44369</v>
      </c>
      <c r="B3898" s="4" t="s">
        <v>44370</v>
      </c>
      <c r="C3898" s="4" t="s">
        <v>38016</v>
      </c>
      <c r="D3898" s="4" t="s">
        <v>8885</v>
      </c>
      <c r="E3898" s="4" t="s">
        <v>44371</v>
      </c>
      <c r="F3898" s="4" t="s">
        <v>34147</v>
      </c>
      <c r="G3898" s="4" t="s">
        <v>34622</v>
      </c>
      <c r="H3898" s="4" t="s">
        <v>9558</v>
      </c>
      <c r="I3898" s="4"/>
      <c r="J3898" s="4" t="s">
        <v>34096</v>
      </c>
      <c r="K3898" s="4" t="s">
        <v>34097</v>
      </c>
      <c r="L3898" s="4" t="s">
        <v>34098</v>
      </c>
    </row>
    <row r="3899" spans="1:12" ht="15" customHeight="1">
      <c r="A3899" s="4" t="s">
        <v>44372</v>
      </c>
      <c r="B3899" s="4" t="s">
        <v>44373</v>
      </c>
      <c r="C3899" s="4" t="s">
        <v>34620</v>
      </c>
      <c r="D3899" s="4" t="s">
        <v>8885</v>
      </c>
      <c r="E3899" s="4" t="s">
        <v>44374</v>
      </c>
      <c r="F3899" s="4" t="s">
        <v>8916</v>
      </c>
      <c r="G3899" s="4" t="s">
        <v>34622</v>
      </c>
      <c r="H3899" s="4" t="s">
        <v>9558</v>
      </c>
      <c r="I3899" s="4"/>
      <c r="J3899" s="4" t="s">
        <v>4159</v>
      </c>
      <c r="K3899" s="4" t="s">
        <v>34127</v>
      </c>
      <c r="L3899" s="4" t="s">
        <v>34128</v>
      </c>
    </row>
    <row r="3900" spans="1:12" ht="15" customHeight="1">
      <c r="A3900" s="4" t="s">
        <v>44375</v>
      </c>
      <c r="B3900" s="4" t="s">
        <v>44376</v>
      </c>
      <c r="C3900" s="4" t="s">
        <v>34620</v>
      </c>
      <c r="D3900" s="4" t="s">
        <v>8885</v>
      </c>
      <c r="E3900" s="4" t="s">
        <v>44377</v>
      </c>
      <c r="F3900" s="4" t="s">
        <v>8916</v>
      </c>
      <c r="G3900" s="4" t="s">
        <v>34622</v>
      </c>
      <c r="H3900" s="4" t="s">
        <v>9558</v>
      </c>
      <c r="I3900" s="4"/>
      <c r="J3900" s="4" t="s">
        <v>34096</v>
      </c>
      <c r="K3900" s="4" t="s">
        <v>34097</v>
      </c>
      <c r="L3900" s="4" t="s">
        <v>34098</v>
      </c>
    </row>
    <row r="3901" spans="1:12" ht="15" customHeight="1">
      <c r="A3901" s="4" t="s">
        <v>44378</v>
      </c>
      <c r="B3901" s="4" t="s">
        <v>44379</v>
      </c>
      <c r="C3901" s="4" t="s">
        <v>38016</v>
      </c>
      <c r="D3901" s="4" t="s">
        <v>8885</v>
      </c>
      <c r="E3901" s="4" t="s">
        <v>44380</v>
      </c>
      <c r="F3901" s="4" t="s">
        <v>34147</v>
      </c>
      <c r="G3901" s="4" t="s">
        <v>34622</v>
      </c>
      <c r="H3901" s="4" t="s">
        <v>9558</v>
      </c>
      <c r="I3901" s="4"/>
      <c r="J3901" s="4" t="s">
        <v>4159</v>
      </c>
      <c r="K3901" s="4" t="s">
        <v>34127</v>
      </c>
      <c r="L3901" s="4" t="s">
        <v>34128</v>
      </c>
    </row>
    <row r="3902" spans="1:12" ht="15" customHeight="1">
      <c r="A3902" s="4" t="s">
        <v>44381</v>
      </c>
      <c r="B3902" s="4" t="s">
        <v>44382</v>
      </c>
      <c r="C3902" s="4" t="s">
        <v>38016</v>
      </c>
      <c r="D3902" s="4" t="s">
        <v>8885</v>
      </c>
      <c r="E3902" s="4" t="s">
        <v>44383</v>
      </c>
      <c r="F3902" s="4" t="s">
        <v>34147</v>
      </c>
      <c r="G3902" s="4" t="s">
        <v>34622</v>
      </c>
      <c r="H3902" s="4" t="s">
        <v>9558</v>
      </c>
      <c r="I3902" s="4"/>
      <c r="J3902" s="4" t="s">
        <v>34096</v>
      </c>
      <c r="K3902" s="4" t="s">
        <v>34097</v>
      </c>
      <c r="L3902" s="4" t="s">
        <v>34098</v>
      </c>
    </row>
    <row r="3903" spans="1:12" ht="15" customHeight="1">
      <c r="A3903" s="4" t="s">
        <v>44384</v>
      </c>
      <c r="B3903" s="4" t="s">
        <v>44385</v>
      </c>
      <c r="C3903" s="4" t="s">
        <v>44386</v>
      </c>
      <c r="D3903" s="4" t="s">
        <v>8885</v>
      </c>
      <c r="E3903" s="4" t="s">
        <v>44387</v>
      </c>
      <c r="F3903" s="4" t="s">
        <v>8916</v>
      </c>
      <c r="G3903" s="4" t="s">
        <v>34622</v>
      </c>
      <c r="H3903" s="4" t="s">
        <v>32375</v>
      </c>
      <c r="I3903" s="4"/>
      <c r="J3903" s="4" t="s">
        <v>4159</v>
      </c>
      <c r="K3903" s="4" t="s">
        <v>34127</v>
      </c>
      <c r="L3903" s="4" t="s">
        <v>37790</v>
      </c>
    </row>
    <row r="3904" spans="1:12" ht="15" customHeight="1">
      <c r="A3904" s="4" t="s">
        <v>44388</v>
      </c>
      <c r="B3904" s="4" t="s">
        <v>44389</v>
      </c>
      <c r="C3904" s="4" t="s">
        <v>44386</v>
      </c>
      <c r="D3904" s="4" t="s">
        <v>8885</v>
      </c>
      <c r="E3904" s="4" t="s">
        <v>44390</v>
      </c>
      <c r="F3904" s="4" t="s">
        <v>8916</v>
      </c>
      <c r="G3904" s="4" t="s">
        <v>34622</v>
      </c>
      <c r="H3904" s="4" t="s">
        <v>32375</v>
      </c>
      <c r="I3904" s="4"/>
      <c r="J3904" s="4" t="s">
        <v>34096</v>
      </c>
      <c r="K3904" s="4" t="s">
        <v>34097</v>
      </c>
      <c r="L3904" s="4" t="s">
        <v>34098</v>
      </c>
    </row>
    <row r="3905" spans="1:12" ht="15" customHeight="1">
      <c r="A3905" s="4" t="s">
        <v>44391</v>
      </c>
      <c r="B3905" s="4" t="s">
        <v>44392</v>
      </c>
      <c r="C3905" s="4" t="s">
        <v>36957</v>
      </c>
      <c r="D3905" s="4" t="s">
        <v>8885</v>
      </c>
      <c r="E3905" s="4" t="s">
        <v>44393</v>
      </c>
      <c r="F3905" s="4" t="s">
        <v>34147</v>
      </c>
      <c r="G3905" s="4" t="s">
        <v>34622</v>
      </c>
      <c r="H3905" s="4" t="s">
        <v>32433</v>
      </c>
      <c r="I3905" s="4"/>
      <c r="J3905" s="4" t="s">
        <v>4159</v>
      </c>
      <c r="K3905" s="4" t="s">
        <v>34127</v>
      </c>
      <c r="L3905" s="4" t="s">
        <v>34128</v>
      </c>
    </row>
    <row r="3906" spans="1:12" ht="15" customHeight="1">
      <c r="A3906" s="4" t="s">
        <v>44394</v>
      </c>
      <c r="B3906" s="4" t="s">
        <v>44395</v>
      </c>
      <c r="C3906" s="4" t="s">
        <v>36957</v>
      </c>
      <c r="D3906" s="4" t="s">
        <v>8885</v>
      </c>
      <c r="E3906" s="4" t="s">
        <v>44396</v>
      </c>
      <c r="F3906" s="4" t="s">
        <v>34147</v>
      </c>
      <c r="G3906" s="4" t="s">
        <v>34622</v>
      </c>
      <c r="H3906" s="4" t="s">
        <v>32433</v>
      </c>
      <c r="I3906" s="4"/>
      <c r="J3906" s="4" t="s">
        <v>34096</v>
      </c>
      <c r="K3906" s="4" t="s">
        <v>34097</v>
      </c>
      <c r="L3906" s="4" t="s">
        <v>34098</v>
      </c>
    </row>
    <row r="3907" spans="1:12" ht="15" customHeight="1">
      <c r="A3907" s="4" t="s">
        <v>44397</v>
      </c>
      <c r="B3907" s="4" t="s">
        <v>44398</v>
      </c>
      <c r="C3907" s="4" t="s">
        <v>44386</v>
      </c>
      <c r="D3907" s="4" t="s">
        <v>8885</v>
      </c>
      <c r="E3907" s="4" t="s">
        <v>44399</v>
      </c>
      <c r="F3907" s="4" t="s">
        <v>8916</v>
      </c>
      <c r="G3907" s="4" t="s">
        <v>34622</v>
      </c>
      <c r="H3907" s="4" t="s">
        <v>32375</v>
      </c>
      <c r="I3907" s="4"/>
      <c r="J3907" s="4" t="s">
        <v>4159</v>
      </c>
      <c r="K3907" s="4" t="s">
        <v>34127</v>
      </c>
      <c r="L3907" s="4" t="s">
        <v>37790</v>
      </c>
    </row>
    <row r="3908" spans="1:12" ht="15" customHeight="1">
      <c r="A3908" s="4" t="s">
        <v>44400</v>
      </c>
      <c r="B3908" s="4" t="s">
        <v>44401</v>
      </c>
      <c r="C3908" s="4" t="s">
        <v>44386</v>
      </c>
      <c r="D3908" s="4" t="s">
        <v>8885</v>
      </c>
      <c r="E3908" s="4" t="s">
        <v>44402</v>
      </c>
      <c r="F3908" s="4" t="s">
        <v>8916</v>
      </c>
      <c r="G3908" s="4" t="s">
        <v>34622</v>
      </c>
      <c r="H3908" s="4" t="s">
        <v>32375</v>
      </c>
      <c r="I3908" s="4"/>
      <c r="J3908" s="4" t="s">
        <v>34096</v>
      </c>
      <c r="K3908" s="4" t="s">
        <v>34097</v>
      </c>
      <c r="L3908" s="4" t="s">
        <v>34098</v>
      </c>
    </row>
    <row r="3909" spans="1:12" ht="15" customHeight="1">
      <c r="A3909" s="4" t="s">
        <v>44403</v>
      </c>
      <c r="B3909" s="4" t="s">
        <v>44404</v>
      </c>
      <c r="C3909" s="4" t="s">
        <v>34167</v>
      </c>
      <c r="D3909" s="4" t="s">
        <v>133</v>
      </c>
      <c r="E3909" s="4" t="s">
        <v>44403</v>
      </c>
      <c r="F3909" s="4" t="s">
        <v>34147</v>
      </c>
      <c r="G3909" s="4" t="s">
        <v>8892</v>
      </c>
      <c r="H3909" s="4" t="s">
        <v>9647</v>
      </c>
      <c r="I3909" s="4"/>
      <c r="J3909" s="4" t="s">
        <v>34112</v>
      </c>
      <c r="K3909" s="4" t="s">
        <v>34113</v>
      </c>
      <c r="L3909" s="4" t="s">
        <v>34550</v>
      </c>
    </row>
    <row r="3910" spans="1:12" ht="15" customHeight="1">
      <c r="A3910" s="4" t="s">
        <v>44405</v>
      </c>
      <c r="B3910" s="4" t="s">
        <v>44406</v>
      </c>
      <c r="C3910" s="4" t="s">
        <v>36915</v>
      </c>
      <c r="D3910" s="4" t="s">
        <v>8885</v>
      </c>
      <c r="E3910" s="4" t="s">
        <v>44405</v>
      </c>
      <c r="F3910" s="4" t="s">
        <v>9031</v>
      </c>
      <c r="G3910" s="4" t="s">
        <v>8884</v>
      </c>
      <c r="H3910" s="4"/>
      <c r="I3910" s="4"/>
      <c r="J3910" s="4" t="s">
        <v>34096</v>
      </c>
      <c r="K3910" s="4" t="s">
        <v>34097</v>
      </c>
      <c r="L3910" s="4" t="s">
        <v>34835</v>
      </c>
    </row>
    <row r="3911" spans="1:12" ht="15" customHeight="1">
      <c r="A3911" s="4" t="s">
        <v>44407</v>
      </c>
      <c r="B3911" s="4" t="s">
        <v>44408</v>
      </c>
      <c r="C3911" s="4" t="s">
        <v>36639</v>
      </c>
      <c r="D3911" s="4" t="s">
        <v>8885</v>
      </c>
      <c r="E3911" s="4" t="s">
        <v>44407</v>
      </c>
      <c r="F3911" s="4" t="s">
        <v>9031</v>
      </c>
      <c r="G3911" s="4" t="s">
        <v>8884</v>
      </c>
      <c r="H3911" s="4"/>
      <c r="I3911" s="4"/>
      <c r="J3911" s="4" t="s">
        <v>34096</v>
      </c>
      <c r="K3911" s="4" t="s">
        <v>34097</v>
      </c>
      <c r="L3911" s="4" t="s">
        <v>34835</v>
      </c>
    </row>
    <row r="3912" spans="1:12" ht="15" customHeight="1">
      <c r="A3912" s="4" t="s">
        <v>44409</v>
      </c>
      <c r="B3912" s="4" t="s">
        <v>44410</v>
      </c>
      <c r="C3912" s="4" t="s">
        <v>37386</v>
      </c>
      <c r="D3912" s="4" t="s">
        <v>8885</v>
      </c>
      <c r="E3912" s="4" t="s">
        <v>44409</v>
      </c>
      <c r="F3912" s="4" t="s">
        <v>9118</v>
      </c>
      <c r="G3912" s="4" t="s">
        <v>8884</v>
      </c>
      <c r="H3912" s="4"/>
      <c r="I3912" s="4"/>
      <c r="J3912" s="4" t="s">
        <v>34096</v>
      </c>
      <c r="K3912" s="4" t="s">
        <v>34097</v>
      </c>
      <c r="L3912" s="4" t="s">
        <v>34835</v>
      </c>
    </row>
    <row r="3913" spans="1:12" ht="15" customHeight="1">
      <c r="A3913" s="4" t="s">
        <v>44411</v>
      </c>
      <c r="B3913" s="4" t="s">
        <v>44412</v>
      </c>
      <c r="C3913" s="4" t="s">
        <v>34104</v>
      </c>
      <c r="D3913" s="4" t="s">
        <v>8885</v>
      </c>
      <c r="E3913" s="4" t="s">
        <v>44411</v>
      </c>
      <c r="F3913" s="4" t="s">
        <v>8888</v>
      </c>
      <c r="G3913" s="4" t="s">
        <v>8884</v>
      </c>
      <c r="H3913" s="4"/>
      <c r="I3913" s="4"/>
      <c r="J3913" s="4" t="s">
        <v>34096</v>
      </c>
      <c r="K3913" s="4" t="s">
        <v>34097</v>
      </c>
      <c r="L3913" s="4" t="s">
        <v>34835</v>
      </c>
    </row>
    <row r="3914" spans="1:12" ht="15" customHeight="1">
      <c r="A3914" s="4" t="s">
        <v>44413</v>
      </c>
      <c r="B3914" s="4" t="s">
        <v>44414</v>
      </c>
      <c r="C3914" s="4" t="s">
        <v>37386</v>
      </c>
      <c r="D3914" s="4" t="s">
        <v>8885</v>
      </c>
      <c r="E3914" s="4" t="s">
        <v>44413</v>
      </c>
      <c r="F3914" s="4" t="s">
        <v>9118</v>
      </c>
      <c r="G3914" s="4" t="s">
        <v>8884</v>
      </c>
      <c r="H3914" s="4"/>
      <c r="I3914" s="4"/>
      <c r="J3914" s="4" t="s">
        <v>34096</v>
      </c>
      <c r="K3914" s="4" t="s">
        <v>34097</v>
      </c>
      <c r="L3914" s="4" t="s">
        <v>34835</v>
      </c>
    </row>
    <row r="3915" spans="1:12" ht="15" customHeight="1">
      <c r="A3915" s="4" t="s">
        <v>44415</v>
      </c>
      <c r="B3915" s="4" t="s">
        <v>44416</v>
      </c>
      <c r="C3915" s="4" t="s">
        <v>42053</v>
      </c>
      <c r="D3915" s="4" t="s">
        <v>8885</v>
      </c>
      <c r="E3915" s="4" t="s">
        <v>44415</v>
      </c>
      <c r="F3915" s="4" t="s">
        <v>10458</v>
      </c>
      <c r="G3915" s="4" t="s">
        <v>42054</v>
      </c>
      <c r="H3915" s="4"/>
      <c r="I3915" s="4"/>
      <c r="J3915" s="4" t="s">
        <v>34096</v>
      </c>
      <c r="K3915" s="4" t="s">
        <v>34097</v>
      </c>
      <c r="L3915" s="4" t="s">
        <v>34098</v>
      </c>
    </row>
    <row r="3916" spans="1:12" ht="15" customHeight="1">
      <c r="A3916" s="4" t="s">
        <v>44417</v>
      </c>
      <c r="B3916" s="4" t="s">
        <v>44418</v>
      </c>
      <c r="C3916" s="4" t="s">
        <v>42053</v>
      </c>
      <c r="D3916" s="4" t="s">
        <v>8885</v>
      </c>
      <c r="E3916" s="4" t="s">
        <v>44417</v>
      </c>
      <c r="F3916" s="4" t="s">
        <v>10458</v>
      </c>
      <c r="G3916" s="4" t="s">
        <v>42054</v>
      </c>
      <c r="H3916" s="4"/>
      <c r="I3916" s="4"/>
      <c r="J3916" s="4" t="s">
        <v>34096</v>
      </c>
      <c r="K3916" s="4" t="s">
        <v>34097</v>
      </c>
      <c r="L3916" s="4" t="s">
        <v>34098</v>
      </c>
    </row>
    <row r="3917" spans="1:12" ht="15" customHeight="1">
      <c r="A3917" s="4" t="s">
        <v>44419</v>
      </c>
      <c r="B3917" s="4" t="s">
        <v>44420</v>
      </c>
      <c r="C3917" s="4" t="s">
        <v>42053</v>
      </c>
      <c r="D3917" s="4" t="s">
        <v>8885</v>
      </c>
      <c r="E3917" s="4" t="s">
        <v>44419</v>
      </c>
      <c r="F3917" s="4" t="s">
        <v>10458</v>
      </c>
      <c r="G3917" s="4" t="s">
        <v>42054</v>
      </c>
      <c r="H3917" s="4"/>
      <c r="I3917" s="4"/>
      <c r="J3917" s="4" t="s">
        <v>34096</v>
      </c>
      <c r="K3917" s="4" t="s">
        <v>34097</v>
      </c>
      <c r="L3917" s="4" t="s">
        <v>34098</v>
      </c>
    </row>
    <row r="3918" spans="1:12" ht="15" customHeight="1">
      <c r="A3918" s="4" t="s">
        <v>44421</v>
      </c>
      <c r="B3918" s="4" t="s">
        <v>44422</v>
      </c>
      <c r="C3918" s="4" t="s">
        <v>35547</v>
      </c>
      <c r="D3918" s="4" t="s">
        <v>8885</v>
      </c>
      <c r="E3918" s="4" t="s">
        <v>44421</v>
      </c>
      <c r="F3918" s="4" t="s">
        <v>10458</v>
      </c>
      <c r="G3918" s="4" t="s">
        <v>8884</v>
      </c>
      <c r="H3918" s="4"/>
      <c r="I3918" s="4"/>
      <c r="J3918" s="4" t="s">
        <v>4159</v>
      </c>
      <c r="K3918" s="4" t="s">
        <v>34127</v>
      </c>
      <c r="L3918" s="4" t="s">
        <v>34128</v>
      </c>
    </row>
    <row r="3919" spans="1:12" ht="15" customHeight="1">
      <c r="A3919" s="4" t="s">
        <v>44423</v>
      </c>
      <c r="B3919" s="4" t="s">
        <v>44424</v>
      </c>
      <c r="C3919" s="4" t="s">
        <v>37554</v>
      </c>
      <c r="D3919" s="4" t="s">
        <v>8885</v>
      </c>
      <c r="E3919" s="4" t="s">
        <v>44425</v>
      </c>
      <c r="F3919" s="4" t="s">
        <v>8888</v>
      </c>
      <c r="G3919" s="4" t="s">
        <v>8884</v>
      </c>
      <c r="H3919" s="4" t="s">
        <v>9603</v>
      </c>
      <c r="I3919" s="4" t="s">
        <v>9588</v>
      </c>
      <c r="J3919" s="4" t="s">
        <v>4159</v>
      </c>
      <c r="K3919" s="4" t="s">
        <v>34127</v>
      </c>
      <c r="L3919" s="4" t="s">
        <v>34128</v>
      </c>
    </row>
    <row r="3920" spans="1:12" ht="15" customHeight="1">
      <c r="A3920" s="4" t="s">
        <v>44426</v>
      </c>
      <c r="B3920" s="4" t="s">
        <v>44427</v>
      </c>
      <c r="C3920" s="4" t="s">
        <v>38313</v>
      </c>
      <c r="D3920" s="4" t="s">
        <v>8885</v>
      </c>
      <c r="E3920" s="4" t="s">
        <v>44426</v>
      </c>
      <c r="F3920" s="4" t="s">
        <v>9031</v>
      </c>
      <c r="G3920" s="4" t="s">
        <v>8892</v>
      </c>
      <c r="H3920" s="4" t="s">
        <v>9558</v>
      </c>
      <c r="I3920" s="4"/>
      <c r="J3920" s="4" t="s">
        <v>4159</v>
      </c>
      <c r="K3920" s="4" t="s">
        <v>34127</v>
      </c>
      <c r="L3920" s="4" t="s">
        <v>34128</v>
      </c>
    </row>
    <row r="3921" spans="1:12" ht="15" customHeight="1">
      <c r="A3921" s="4" t="s">
        <v>44428</v>
      </c>
      <c r="B3921" s="4" t="s">
        <v>44429</v>
      </c>
      <c r="C3921" s="4" t="s">
        <v>36639</v>
      </c>
      <c r="D3921" s="4" t="s">
        <v>8885</v>
      </c>
      <c r="E3921" s="4" t="s">
        <v>44428</v>
      </c>
      <c r="F3921" s="4" t="s">
        <v>9031</v>
      </c>
      <c r="G3921" s="4" t="s">
        <v>8884</v>
      </c>
      <c r="H3921" s="4"/>
      <c r="I3921" s="4"/>
      <c r="J3921" s="4" t="s">
        <v>4159</v>
      </c>
      <c r="K3921" s="4" t="s">
        <v>34127</v>
      </c>
      <c r="L3921" s="4" t="s">
        <v>34128</v>
      </c>
    </row>
    <row r="3922" spans="1:12" ht="15" customHeight="1">
      <c r="A3922" s="4" t="s">
        <v>44430</v>
      </c>
      <c r="B3922" s="4" t="s">
        <v>44431</v>
      </c>
      <c r="C3922" s="4" t="s">
        <v>44432</v>
      </c>
      <c r="D3922" s="4" t="s">
        <v>8885</v>
      </c>
      <c r="E3922" s="4" t="s">
        <v>44433</v>
      </c>
      <c r="F3922" s="4" t="s">
        <v>9031</v>
      </c>
      <c r="G3922" s="4" t="s">
        <v>34622</v>
      </c>
      <c r="H3922" s="4" t="s">
        <v>9541</v>
      </c>
      <c r="I3922" s="4"/>
      <c r="J3922" s="4" t="s">
        <v>4159</v>
      </c>
      <c r="K3922" s="4" t="s">
        <v>34127</v>
      </c>
      <c r="L3922" s="4" t="s">
        <v>34128</v>
      </c>
    </row>
    <row r="3923" spans="1:12" ht="15" customHeight="1">
      <c r="A3923" s="4" t="s">
        <v>44434</v>
      </c>
      <c r="B3923" s="4" t="s">
        <v>44435</v>
      </c>
      <c r="C3923" s="4" t="s">
        <v>44436</v>
      </c>
      <c r="D3923" s="4" t="s">
        <v>8885</v>
      </c>
      <c r="E3923" s="4" t="s">
        <v>44437</v>
      </c>
      <c r="F3923" s="4" t="s">
        <v>8888</v>
      </c>
      <c r="G3923" s="4" t="s">
        <v>34622</v>
      </c>
      <c r="H3923" s="4" t="s">
        <v>9647</v>
      </c>
      <c r="I3923" s="4"/>
      <c r="J3923" s="4" t="s">
        <v>4159</v>
      </c>
      <c r="K3923" s="4" t="s">
        <v>34127</v>
      </c>
      <c r="L3923" s="4" t="s">
        <v>34128</v>
      </c>
    </row>
    <row r="3924" spans="1:12" ht="15" customHeight="1">
      <c r="A3924" s="4" t="s">
        <v>44438</v>
      </c>
      <c r="B3924" s="4" t="s">
        <v>44439</v>
      </c>
      <c r="C3924" s="4" t="s">
        <v>44440</v>
      </c>
      <c r="D3924" s="4" t="s">
        <v>8885</v>
      </c>
      <c r="E3924" s="4" t="s">
        <v>44441</v>
      </c>
      <c r="F3924" s="4" t="s">
        <v>8888</v>
      </c>
      <c r="G3924" s="4" t="s">
        <v>34622</v>
      </c>
      <c r="H3924" s="4" t="s">
        <v>9597</v>
      </c>
      <c r="I3924" s="4"/>
      <c r="J3924" s="4" t="s">
        <v>4159</v>
      </c>
      <c r="K3924" s="4" t="s">
        <v>34127</v>
      </c>
      <c r="L3924" s="4" t="s">
        <v>34128</v>
      </c>
    </row>
    <row r="3925" spans="1:12" ht="15" customHeight="1">
      <c r="A3925" s="4" t="s">
        <v>44442</v>
      </c>
      <c r="B3925" s="4" t="s">
        <v>44443</v>
      </c>
      <c r="C3925" s="4" t="s">
        <v>44444</v>
      </c>
      <c r="D3925" s="4" t="s">
        <v>8885</v>
      </c>
      <c r="E3925" s="4" t="s">
        <v>44445</v>
      </c>
      <c r="F3925" s="4" t="s">
        <v>10458</v>
      </c>
      <c r="G3925" s="4" t="s">
        <v>34622</v>
      </c>
      <c r="H3925" s="4" t="s">
        <v>9597</v>
      </c>
      <c r="I3925" s="4"/>
      <c r="J3925" s="4" t="s">
        <v>4159</v>
      </c>
      <c r="K3925" s="4" t="s">
        <v>34127</v>
      </c>
      <c r="L3925" s="4" t="s">
        <v>34128</v>
      </c>
    </row>
    <row r="3926" spans="1:12" ht="15" customHeight="1">
      <c r="A3926" s="4" t="s">
        <v>44446</v>
      </c>
      <c r="B3926" s="4" t="s">
        <v>44447</v>
      </c>
      <c r="C3926" s="4" t="s">
        <v>36666</v>
      </c>
      <c r="D3926" s="4" t="s">
        <v>8885</v>
      </c>
      <c r="E3926" s="4" t="s">
        <v>44448</v>
      </c>
      <c r="F3926" s="4" t="s">
        <v>8916</v>
      </c>
      <c r="G3926" s="4" t="s">
        <v>20599</v>
      </c>
      <c r="H3926" s="4"/>
      <c r="I3926" s="4"/>
      <c r="J3926" s="4" t="s">
        <v>4159</v>
      </c>
      <c r="K3926" s="4" t="s">
        <v>34127</v>
      </c>
      <c r="L3926" s="4" t="s">
        <v>34128</v>
      </c>
    </row>
    <row r="3927" spans="1:12" ht="15" customHeight="1">
      <c r="A3927" s="4" t="s">
        <v>44449</v>
      </c>
      <c r="B3927" s="4" t="s">
        <v>44450</v>
      </c>
      <c r="C3927" s="4" t="s">
        <v>35138</v>
      </c>
      <c r="D3927" s="4" t="s">
        <v>8885</v>
      </c>
      <c r="E3927" s="4" t="s">
        <v>44451</v>
      </c>
      <c r="F3927" s="4" t="s">
        <v>8916</v>
      </c>
      <c r="G3927" s="4" t="s">
        <v>8892</v>
      </c>
      <c r="H3927" s="4" t="s">
        <v>31307</v>
      </c>
      <c r="I3927" s="4"/>
      <c r="J3927" s="4" t="s">
        <v>4159</v>
      </c>
      <c r="K3927" s="4" t="s">
        <v>34127</v>
      </c>
      <c r="L3927" s="4" t="s">
        <v>34128</v>
      </c>
    </row>
    <row r="3928" spans="1:12" ht="15" customHeight="1">
      <c r="A3928" s="4" t="s">
        <v>44452</v>
      </c>
      <c r="B3928" s="4" t="s">
        <v>44453</v>
      </c>
      <c r="C3928" s="4" t="s">
        <v>34944</v>
      </c>
      <c r="D3928" s="4" t="s">
        <v>8885</v>
      </c>
      <c r="E3928" s="4" t="s">
        <v>44454</v>
      </c>
      <c r="F3928" s="4" t="s">
        <v>34573</v>
      </c>
      <c r="G3928" s="4" t="s">
        <v>8892</v>
      </c>
      <c r="H3928" s="4" t="s">
        <v>9606</v>
      </c>
      <c r="I3928" s="4"/>
      <c r="J3928" s="4" t="s">
        <v>4159</v>
      </c>
      <c r="K3928" s="4" t="s">
        <v>34127</v>
      </c>
      <c r="L3928" s="4" t="s">
        <v>34128</v>
      </c>
    </row>
    <row r="3929" spans="1:12" ht="15" customHeight="1">
      <c r="A3929" s="4" t="s">
        <v>44455</v>
      </c>
      <c r="B3929" s="4" t="s">
        <v>44456</v>
      </c>
      <c r="C3929" s="4" t="s">
        <v>34167</v>
      </c>
      <c r="D3929" s="4" t="s">
        <v>8885</v>
      </c>
      <c r="E3929" s="4" t="s">
        <v>44457</v>
      </c>
      <c r="F3929" s="4" t="s">
        <v>34147</v>
      </c>
      <c r="G3929" s="4" t="s">
        <v>8892</v>
      </c>
      <c r="H3929" s="4" t="s">
        <v>9647</v>
      </c>
      <c r="I3929" s="4"/>
      <c r="J3929" s="4" t="s">
        <v>4159</v>
      </c>
      <c r="K3929" s="4" t="s">
        <v>34127</v>
      </c>
      <c r="L3929" s="4" t="s">
        <v>34128</v>
      </c>
    </row>
    <row r="3930" spans="1:12" ht="15" customHeight="1">
      <c r="A3930" s="4" t="s">
        <v>44458</v>
      </c>
      <c r="B3930" s="4" t="s">
        <v>44459</v>
      </c>
      <c r="C3930" s="4" t="s">
        <v>44460</v>
      </c>
      <c r="D3930" s="4" t="s">
        <v>8885</v>
      </c>
      <c r="E3930" s="4" t="s">
        <v>44461</v>
      </c>
      <c r="F3930" s="4" t="s">
        <v>34573</v>
      </c>
      <c r="G3930" s="4" t="s">
        <v>8892</v>
      </c>
      <c r="H3930" s="4" t="s">
        <v>9375</v>
      </c>
      <c r="I3930" s="4"/>
      <c r="J3930" s="4" t="s">
        <v>4159</v>
      </c>
      <c r="K3930" s="4" t="s">
        <v>34127</v>
      </c>
      <c r="L3930" s="4" t="s">
        <v>34128</v>
      </c>
    </row>
    <row r="3931" spans="1:12" ht="15" customHeight="1">
      <c r="A3931" s="4" t="s">
        <v>44462</v>
      </c>
      <c r="B3931" s="4" t="s">
        <v>44463</v>
      </c>
      <c r="C3931" s="4" t="s">
        <v>44464</v>
      </c>
      <c r="D3931" s="4" t="s">
        <v>8885</v>
      </c>
      <c r="E3931" s="4" t="s">
        <v>44465</v>
      </c>
      <c r="F3931" s="4" t="s">
        <v>34573</v>
      </c>
      <c r="G3931" s="4" t="s">
        <v>8892</v>
      </c>
      <c r="H3931" s="4" t="s">
        <v>9375</v>
      </c>
      <c r="I3931" s="4"/>
      <c r="J3931" s="4" t="s">
        <v>4159</v>
      </c>
      <c r="K3931" s="4" t="s">
        <v>34127</v>
      </c>
      <c r="L3931" s="4" t="s">
        <v>34128</v>
      </c>
    </row>
    <row r="3932" spans="1:12" ht="15" customHeight="1">
      <c r="A3932" s="4" t="s">
        <v>44466</v>
      </c>
      <c r="B3932" s="4" t="s">
        <v>44467</v>
      </c>
      <c r="C3932" s="4" t="s">
        <v>34962</v>
      </c>
      <c r="D3932" s="4" t="s">
        <v>8885</v>
      </c>
      <c r="E3932" s="4" t="s">
        <v>44466</v>
      </c>
      <c r="F3932" s="4" t="s">
        <v>9025</v>
      </c>
      <c r="G3932" s="4" t="s">
        <v>8892</v>
      </c>
      <c r="H3932" s="4" t="s">
        <v>9372</v>
      </c>
      <c r="I3932" s="4"/>
      <c r="J3932" s="4" t="s">
        <v>4159</v>
      </c>
      <c r="K3932" s="4" t="s">
        <v>34127</v>
      </c>
      <c r="L3932" s="4" t="s">
        <v>34128</v>
      </c>
    </row>
    <row r="3933" spans="1:12" ht="15" customHeight="1">
      <c r="A3933" s="4" t="s">
        <v>44468</v>
      </c>
      <c r="B3933" s="4" t="s">
        <v>44469</v>
      </c>
      <c r="C3933" s="4" t="s">
        <v>34944</v>
      </c>
      <c r="D3933" s="4" t="s">
        <v>8885</v>
      </c>
      <c r="E3933" s="4" t="s">
        <v>44470</v>
      </c>
      <c r="F3933" s="4" t="s">
        <v>34573</v>
      </c>
      <c r="G3933" s="4" t="s">
        <v>8892</v>
      </c>
      <c r="H3933" s="4" t="s">
        <v>9606</v>
      </c>
      <c r="I3933" s="4"/>
      <c r="J3933" s="4" t="s">
        <v>4159</v>
      </c>
      <c r="K3933" s="4" t="s">
        <v>34127</v>
      </c>
      <c r="L3933" s="4" t="s">
        <v>34128</v>
      </c>
    </row>
    <row r="3934" spans="1:12" ht="15" customHeight="1">
      <c r="A3934" s="4" t="s">
        <v>44471</v>
      </c>
      <c r="B3934" s="4" t="s">
        <v>44472</v>
      </c>
      <c r="C3934" s="4" t="s">
        <v>34125</v>
      </c>
      <c r="D3934" s="4" t="s">
        <v>8885</v>
      </c>
      <c r="E3934" s="4" t="s">
        <v>44473</v>
      </c>
      <c r="F3934" s="4" t="s">
        <v>9031</v>
      </c>
      <c r="G3934" s="4" t="s">
        <v>15007</v>
      </c>
      <c r="H3934" s="4"/>
      <c r="I3934" s="4"/>
      <c r="J3934" s="4" t="s">
        <v>4159</v>
      </c>
      <c r="K3934" s="4" t="s">
        <v>34127</v>
      </c>
      <c r="L3934" s="4" t="s">
        <v>34128</v>
      </c>
    </row>
    <row r="3935" spans="1:12" ht="15" customHeight="1">
      <c r="A3935" s="4" t="s">
        <v>44474</v>
      </c>
      <c r="B3935" s="4" t="s">
        <v>44475</v>
      </c>
      <c r="C3935" s="4" t="s">
        <v>44476</v>
      </c>
      <c r="D3935" s="4" t="s">
        <v>8885</v>
      </c>
      <c r="E3935" s="4" t="s">
        <v>44477</v>
      </c>
      <c r="F3935" s="4" t="s">
        <v>9031</v>
      </c>
      <c r="G3935" s="4" t="s">
        <v>8892</v>
      </c>
      <c r="H3935" s="4" t="s">
        <v>9527</v>
      </c>
      <c r="I3935" s="4"/>
      <c r="J3935" s="4" t="s">
        <v>4159</v>
      </c>
      <c r="K3935" s="4" t="s">
        <v>34127</v>
      </c>
      <c r="L3935" s="4" t="s">
        <v>34128</v>
      </c>
    </row>
    <row r="3936" spans="1:12" ht="15" customHeight="1">
      <c r="A3936" s="4" t="s">
        <v>44478</v>
      </c>
      <c r="B3936" s="4" t="s">
        <v>44479</v>
      </c>
      <c r="C3936" s="4" t="s">
        <v>36715</v>
      </c>
      <c r="D3936" s="4" t="s">
        <v>8885</v>
      </c>
      <c r="E3936" s="4" t="s">
        <v>44480</v>
      </c>
      <c r="F3936" s="4" t="s">
        <v>34573</v>
      </c>
      <c r="G3936" s="4" t="s">
        <v>36717</v>
      </c>
      <c r="H3936" s="4"/>
      <c r="I3936" s="4"/>
      <c r="J3936" s="4" t="s">
        <v>4159</v>
      </c>
      <c r="K3936" s="4" t="s">
        <v>34127</v>
      </c>
      <c r="L3936" s="4" t="s">
        <v>34128</v>
      </c>
    </row>
    <row r="3937" spans="1:12" ht="15" customHeight="1">
      <c r="A3937" s="4" t="s">
        <v>44481</v>
      </c>
      <c r="B3937" s="4" t="s">
        <v>44482</v>
      </c>
      <c r="C3937" s="4" t="s">
        <v>34145</v>
      </c>
      <c r="D3937" s="4" t="s">
        <v>8885</v>
      </c>
      <c r="E3937" s="4" t="s">
        <v>44483</v>
      </c>
      <c r="F3937" s="4" t="s">
        <v>34147</v>
      </c>
      <c r="G3937" s="4" t="s">
        <v>8892</v>
      </c>
      <c r="H3937" s="4" t="s">
        <v>32433</v>
      </c>
      <c r="I3937" s="4"/>
      <c r="J3937" s="4" t="s">
        <v>4159</v>
      </c>
      <c r="K3937" s="4" t="s">
        <v>34127</v>
      </c>
      <c r="L3937" s="4" t="s">
        <v>34128</v>
      </c>
    </row>
    <row r="3938" spans="1:12" ht="15" customHeight="1">
      <c r="A3938" s="4" t="s">
        <v>44484</v>
      </c>
      <c r="B3938" s="4" t="s">
        <v>44485</v>
      </c>
      <c r="C3938" s="4" t="s">
        <v>34145</v>
      </c>
      <c r="D3938" s="4" t="s">
        <v>8885</v>
      </c>
      <c r="E3938" s="4" t="s">
        <v>44486</v>
      </c>
      <c r="F3938" s="4" t="s">
        <v>34147</v>
      </c>
      <c r="G3938" s="4" t="s">
        <v>8892</v>
      </c>
      <c r="H3938" s="4" t="s">
        <v>32433</v>
      </c>
      <c r="I3938" s="4"/>
      <c r="J3938" s="4" t="s">
        <v>4159</v>
      </c>
      <c r="K3938" s="4" t="s">
        <v>34127</v>
      </c>
      <c r="L3938" s="4" t="s">
        <v>34128</v>
      </c>
    </row>
    <row r="3939" spans="1:12" ht="15" customHeight="1">
      <c r="A3939" s="4" t="s">
        <v>44487</v>
      </c>
      <c r="B3939" s="4" t="s">
        <v>44488</v>
      </c>
      <c r="C3939" s="4" t="s">
        <v>35033</v>
      </c>
      <c r="D3939" s="4" t="s">
        <v>8885</v>
      </c>
      <c r="E3939" s="4" t="s">
        <v>44487</v>
      </c>
      <c r="F3939" s="4" t="s">
        <v>10458</v>
      </c>
      <c r="G3939" s="4" t="s">
        <v>8884</v>
      </c>
      <c r="H3939" s="4"/>
      <c r="I3939" s="4"/>
      <c r="J3939" s="4" t="s">
        <v>34096</v>
      </c>
      <c r="K3939" s="4" t="s">
        <v>34097</v>
      </c>
      <c r="L3939" s="4" t="s">
        <v>34835</v>
      </c>
    </row>
    <row r="3940" spans="1:12" ht="15" customHeight="1">
      <c r="A3940" s="4" t="s">
        <v>44489</v>
      </c>
      <c r="B3940" s="4" t="s">
        <v>44490</v>
      </c>
      <c r="C3940" s="4" t="s">
        <v>37079</v>
      </c>
      <c r="D3940" s="4" t="s">
        <v>8885</v>
      </c>
      <c r="E3940" s="4" t="s">
        <v>44491</v>
      </c>
      <c r="F3940" s="4" t="s">
        <v>34147</v>
      </c>
      <c r="G3940" s="4" t="s">
        <v>8892</v>
      </c>
      <c r="H3940" s="4" t="s">
        <v>32433</v>
      </c>
      <c r="I3940" s="4"/>
      <c r="J3940" s="4" t="s">
        <v>4159</v>
      </c>
      <c r="K3940" s="4" t="s">
        <v>34127</v>
      </c>
      <c r="L3940" s="4" t="s">
        <v>34128</v>
      </c>
    </row>
    <row r="3941" spans="1:12" ht="15" customHeight="1">
      <c r="A3941" s="4" t="s">
        <v>44492</v>
      </c>
      <c r="B3941" s="4" t="s">
        <v>44493</v>
      </c>
      <c r="C3941" s="4" t="s">
        <v>44494</v>
      </c>
      <c r="D3941" s="4" t="s">
        <v>8885</v>
      </c>
      <c r="E3941" s="4" t="s">
        <v>44495</v>
      </c>
      <c r="F3941" s="4" t="s">
        <v>4143</v>
      </c>
      <c r="G3941" s="4" t="s">
        <v>8892</v>
      </c>
      <c r="H3941" s="4" t="s">
        <v>9375</v>
      </c>
      <c r="I3941" s="4"/>
      <c r="J3941" s="4" t="s">
        <v>4159</v>
      </c>
      <c r="K3941" s="4" t="s">
        <v>34127</v>
      </c>
      <c r="L3941" s="4" t="s">
        <v>34128</v>
      </c>
    </row>
    <row r="3942" spans="1:12" ht="15" customHeight="1">
      <c r="A3942" s="4" t="s">
        <v>44496</v>
      </c>
      <c r="B3942" s="4" t="s">
        <v>44497</v>
      </c>
      <c r="C3942" s="4" t="s">
        <v>44498</v>
      </c>
      <c r="D3942" s="4" t="s">
        <v>8885</v>
      </c>
      <c r="E3942" s="4" t="s">
        <v>44499</v>
      </c>
      <c r="F3942" s="4" t="s">
        <v>4143</v>
      </c>
      <c r="G3942" s="4" t="s">
        <v>8892</v>
      </c>
      <c r="H3942" s="4" t="s">
        <v>9375</v>
      </c>
      <c r="I3942" s="4"/>
      <c r="J3942" s="4" t="s">
        <v>4159</v>
      </c>
      <c r="K3942" s="4" t="s">
        <v>34127</v>
      </c>
      <c r="L3942" s="4" t="s">
        <v>34128</v>
      </c>
    </row>
    <row r="3943" spans="1:12" ht="15" customHeight="1">
      <c r="A3943" s="4" t="s">
        <v>44500</v>
      </c>
      <c r="B3943" s="4" t="s">
        <v>44501</v>
      </c>
      <c r="C3943" s="4" t="s">
        <v>44502</v>
      </c>
      <c r="D3943" s="4" t="s">
        <v>8885</v>
      </c>
      <c r="E3943" s="4" t="s">
        <v>44503</v>
      </c>
      <c r="F3943" s="4" t="s">
        <v>4143</v>
      </c>
      <c r="G3943" s="4" t="s">
        <v>8892</v>
      </c>
      <c r="H3943" s="4" t="s">
        <v>9375</v>
      </c>
      <c r="I3943" s="4"/>
      <c r="J3943" s="4" t="s">
        <v>4159</v>
      </c>
      <c r="K3943" s="4" t="s">
        <v>34127</v>
      </c>
      <c r="L3943" s="4" t="s">
        <v>34128</v>
      </c>
    </row>
    <row r="3944" spans="1:12" ht="15" customHeight="1">
      <c r="A3944" s="4" t="s">
        <v>44504</v>
      </c>
      <c r="B3944" s="4" t="s">
        <v>44505</v>
      </c>
      <c r="C3944" s="4" t="s">
        <v>44506</v>
      </c>
      <c r="D3944" s="4" t="s">
        <v>8885</v>
      </c>
      <c r="E3944" s="4" t="s">
        <v>44507</v>
      </c>
      <c r="F3944" s="4" t="s">
        <v>4143</v>
      </c>
      <c r="G3944" s="4" t="s">
        <v>8892</v>
      </c>
      <c r="H3944" s="4" t="s">
        <v>9372</v>
      </c>
      <c r="I3944" s="4"/>
      <c r="J3944" s="4" t="s">
        <v>4159</v>
      </c>
      <c r="K3944" s="4" t="s">
        <v>34127</v>
      </c>
      <c r="L3944" s="4" t="s">
        <v>34128</v>
      </c>
    </row>
    <row r="3945" spans="1:12" ht="15" customHeight="1">
      <c r="A3945" s="4" t="s">
        <v>44508</v>
      </c>
      <c r="B3945" s="4" t="s">
        <v>44509</v>
      </c>
      <c r="C3945" s="4" t="s">
        <v>44510</v>
      </c>
      <c r="D3945" s="4" t="s">
        <v>8885</v>
      </c>
      <c r="E3945" s="4" t="s">
        <v>44511</v>
      </c>
      <c r="F3945" s="4" t="s">
        <v>4143</v>
      </c>
      <c r="G3945" s="4" t="s">
        <v>8892</v>
      </c>
      <c r="H3945" s="4" t="s">
        <v>9372</v>
      </c>
      <c r="I3945" s="4"/>
      <c r="J3945" s="4" t="s">
        <v>4159</v>
      </c>
      <c r="K3945" s="4" t="s">
        <v>34127</v>
      </c>
      <c r="L3945" s="4" t="s">
        <v>34128</v>
      </c>
    </row>
    <row r="3946" spans="1:12" ht="15" customHeight="1">
      <c r="A3946" s="4" t="s">
        <v>44512</v>
      </c>
      <c r="B3946" s="4" t="s">
        <v>44513</v>
      </c>
      <c r="C3946" s="4" t="s">
        <v>44514</v>
      </c>
      <c r="D3946" s="4" t="s">
        <v>8885</v>
      </c>
      <c r="E3946" s="4" t="s">
        <v>44515</v>
      </c>
      <c r="F3946" s="4" t="s">
        <v>4143</v>
      </c>
      <c r="G3946" s="4" t="s">
        <v>8892</v>
      </c>
      <c r="H3946" s="4" t="s">
        <v>9527</v>
      </c>
      <c r="I3946" s="4"/>
      <c r="J3946" s="4" t="s">
        <v>4159</v>
      </c>
      <c r="K3946" s="4" t="s">
        <v>34127</v>
      </c>
      <c r="L3946" s="4" t="s">
        <v>34128</v>
      </c>
    </row>
    <row r="3947" spans="1:12" ht="15" customHeight="1">
      <c r="A3947" s="4" t="s">
        <v>44516</v>
      </c>
      <c r="B3947" s="4" t="s">
        <v>44517</v>
      </c>
      <c r="C3947" s="4" t="s">
        <v>44518</v>
      </c>
      <c r="D3947" s="4" t="s">
        <v>8885</v>
      </c>
      <c r="E3947" s="4" t="s">
        <v>44519</v>
      </c>
      <c r="F3947" s="4" t="s">
        <v>4143</v>
      </c>
      <c r="G3947" s="4" t="s">
        <v>8892</v>
      </c>
      <c r="H3947" s="4" t="s">
        <v>9527</v>
      </c>
      <c r="I3947" s="4"/>
      <c r="J3947" s="4" t="s">
        <v>4159</v>
      </c>
      <c r="K3947" s="4" t="s">
        <v>34127</v>
      </c>
      <c r="L3947" s="4" t="s">
        <v>34128</v>
      </c>
    </row>
    <row r="3948" spans="1:12" ht="15" customHeight="1">
      <c r="A3948" s="4" t="s">
        <v>44520</v>
      </c>
      <c r="B3948" s="4" t="s">
        <v>44521</v>
      </c>
      <c r="C3948" s="4" t="s">
        <v>44522</v>
      </c>
      <c r="D3948" s="4" t="s">
        <v>8885</v>
      </c>
      <c r="E3948" s="4" t="s">
        <v>44523</v>
      </c>
      <c r="F3948" s="4" t="s">
        <v>4143</v>
      </c>
      <c r="G3948" s="4" t="s">
        <v>8892</v>
      </c>
      <c r="H3948" s="4" t="s">
        <v>9527</v>
      </c>
      <c r="I3948" s="4"/>
      <c r="J3948" s="4" t="s">
        <v>4159</v>
      </c>
      <c r="K3948" s="4" t="s">
        <v>34127</v>
      </c>
      <c r="L3948" s="4" t="s">
        <v>34128</v>
      </c>
    </row>
    <row r="3949" spans="1:12" ht="15" customHeight="1">
      <c r="A3949" s="4" t="s">
        <v>44524</v>
      </c>
      <c r="B3949" s="4" t="s">
        <v>44525</v>
      </c>
      <c r="C3949" s="4" t="s">
        <v>44526</v>
      </c>
      <c r="D3949" s="4" t="s">
        <v>8885</v>
      </c>
      <c r="E3949" s="4" t="s">
        <v>44527</v>
      </c>
      <c r="F3949" s="4" t="s">
        <v>4143</v>
      </c>
      <c r="G3949" s="4" t="s">
        <v>8892</v>
      </c>
      <c r="H3949" s="4" t="s">
        <v>9372</v>
      </c>
      <c r="I3949" s="4"/>
      <c r="J3949" s="4" t="s">
        <v>4159</v>
      </c>
      <c r="K3949" s="4" t="s">
        <v>34127</v>
      </c>
      <c r="L3949" s="4" t="s">
        <v>34128</v>
      </c>
    </row>
    <row r="3950" spans="1:12" ht="15" customHeight="1">
      <c r="A3950" s="4" t="s">
        <v>44528</v>
      </c>
      <c r="B3950" s="4" t="s">
        <v>44529</v>
      </c>
      <c r="C3950" s="4" t="s">
        <v>44530</v>
      </c>
      <c r="D3950" s="4" t="s">
        <v>8885</v>
      </c>
      <c r="E3950" s="4" t="s">
        <v>44531</v>
      </c>
      <c r="F3950" s="4" t="s">
        <v>4143</v>
      </c>
      <c r="G3950" s="4" t="s">
        <v>8892</v>
      </c>
      <c r="H3950" s="4" t="s">
        <v>9527</v>
      </c>
      <c r="I3950" s="4"/>
      <c r="J3950" s="4" t="s">
        <v>4159</v>
      </c>
      <c r="K3950" s="4" t="s">
        <v>34127</v>
      </c>
      <c r="L3950" s="4" t="s">
        <v>34128</v>
      </c>
    </row>
    <row r="3951" spans="1:12" ht="15" customHeight="1">
      <c r="A3951" s="4" t="s">
        <v>44532</v>
      </c>
      <c r="B3951" s="4" t="s">
        <v>44533</v>
      </c>
      <c r="C3951" s="4" t="s">
        <v>44534</v>
      </c>
      <c r="D3951" s="4" t="s">
        <v>8885</v>
      </c>
      <c r="E3951" s="4" t="s">
        <v>44535</v>
      </c>
      <c r="F3951" s="4" t="s">
        <v>4143</v>
      </c>
      <c r="G3951" s="4" t="s">
        <v>8892</v>
      </c>
      <c r="H3951" s="4" t="s">
        <v>9597</v>
      </c>
      <c r="I3951" s="4"/>
      <c r="J3951" s="4" t="s">
        <v>4159</v>
      </c>
      <c r="K3951" s="4" t="s">
        <v>34127</v>
      </c>
      <c r="L3951" s="4" t="s">
        <v>34128</v>
      </c>
    </row>
    <row r="3952" spans="1:12" ht="15" customHeight="1">
      <c r="A3952" s="4" t="s">
        <v>44536</v>
      </c>
      <c r="B3952" s="4" t="s">
        <v>44537</v>
      </c>
      <c r="C3952" s="4" t="s">
        <v>44538</v>
      </c>
      <c r="D3952" s="4" t="s">
        <v>8885</v>
      </c>
      <c r="E3952" s="4" t="s">
        <v>44539</v>
      </c>
      <c r="F3952" s="4" t="s">
        <v>4143</v>
      </c>
      <c r="G3952" s="4" t="s">
        <v>8892</v>
      </c>
      <c r="H3952" s="4" t="s">
        <v>9372</v>
      </c>
      <c r="I3952" s="4"/>
      <c r="J3952" s="4" t="s">
        <v>4159</v>
      </c>
      <c r="K3952" s="4" t="s">
        <v>34127</v>
      </c>
      <c r="L3952" s="4" t="s">
        <v>34128</v>
      </c>
    </row>
    <row r="3953" spans="1:12" ht="15" customHeight="1">
      <c r="A3953" s="4" t="s">
        <v>44540</v>
      </c>
      <c r="B3953" s="4" t="s">
        <v>44541</v>
      </c>
      <c r="C3953" s="4" t="s">
        <v>44542</v>
      </c>
      <c r="D3953" s="4" t="s">
        <v>8885</v>
      </c>
      <c r="E3953" s="4" t="s">
        <v>44543</v>
      </c>
      <c r="F3953" s="4" t="s">
        <v>4143</v>
      </c>
      <c r="G3953" s="4" t="s">
        <v>8892</v>
      </c>
      <c r="H3953" s="4" t="s">
        <v>31922</v>
      </c>
      <c r="I3953" s="4"/>
      <c r="J3953" s="4" t="s">
        <v>4159</v>
      </c>
      <c r="K3953" s="4" t="s">
        <v>34127</v>
      </c>
      <c r="L3953" s="4" t="s">
        <v>34128</v>
      </c>
    </row>
    <row r="3954" spans="1:12" ht="15" customHeight="1">
      <c r="A3954" s="4" t="s">
        <v>44544</v>
      </c>
      <c r="B3954" s="4" t="s">
        <v>44545</v>
      </c>
      <c r="C3954" s="4" t="s">
        <v>44546</v>
      </c>
      <c r="D3954" s="4" t="s">
        <v>8885</v>
      </c>
      <c r="E3954" s="4" t="s">
        <v>44547</v>
      </c>
      <c r="F3954" s="4" t="s">
        <v>4143</v>
      </c>
      <c r="G3954" s="4" t="s">
        <v>8892</v>
      </c>
      <c r="H3954" s="4" t="s">
        <v>9558</v>
      </c>
      <c r="I3954" s="4"/>
      <c r="J3954" s="4" t="s">
        <v>4159</v>
      </c>
      <c r="K3954" s="4" t="s">
        <v>34127</v>
      </c>
      <c r="L3954" s="4" t="s">
        <v>34128</v>
      </c>
    </row>
    <row r="3955" spans="1:12" ht="15" customHeight="1">
      <c r="A3955" s="4" t="s">
        <v>44548</v>
      </c>
      <c r="B3955" s="4" t="s">
        <v>44549</v>
      </c>
      <c r="C3955" s="4" t="s">
        <v>44550</v>
      </c>
      <c r="D3955" s="4" t="s">
        <v>8885</v>
      </c>
      <c r="E3955" s="4" t="s">
        <v>44551</v>
      </c>
      <c r="F3955" s="4" t="s">
        <v>4143</v>
      </c>
      <c r="G3955" s="4" t="s">
        <v>8892</v>
      </c>
      <c r="H3955" s="4" t="s">
        <v>9558</v>
      </c>
      <c r="I3955" s="4"/>
      <c r="J3955" s="4" t="s">
        <v>4159</v>
      </c>
      <c r="K3955" s="4" t="s">
        <v>34127</v>
      </c>
      <c r="L3955" s="4" t="s">
        <v>34128</v>
      </c>
    </row>
    <row r="3956" spans="1:12" ht="15" customHeight="1">
      <c r="A3956" s="4" t="s">
        <v>44552</v>
      </c>
      <c r="B3956" s="4" t="s">
        <v>44553</v>
      </c>
      <c r="C3956" s="4" t="s">
        <v>44550</v>
      </c>
      <c r="D3956" s="4" t="s">
        <v>8885</v>
      </c>
      <c r="E3956" s="4" t="s">
        <v>44554</v>
      </c>
      <c r="F3956" s="4" t="s">
        <v>4143</v>
      </c>
      <c r="G3956" s="4" t="s">
        <v>8892</v>
      </c>
      <c r="H3956" s="4" t="s">
        <v>9558</v>
      </c>
      <c r="I3956" s="4"/>
      <c r="J3956" s="4" t="s">
        <v>34096</v>
      </c>
      <c r="K3956" s="4" t="s">
        <v>34097</v>
      </c>
      <c r="L3956" s="4" t="s">
        <v>34098</v>
      </c>
    </row>
    <row r="3957" spans="1:12" ht="15" customHeight="1">
      <c r="A3957" s="4" t="s">
        <v>44555</v>
      </c>
      <c r="B3957" s="4" t="s">
        <v>44556</v>
      </c>
      <c r="C3957" s="4" t="s">
        <v>44550</v>
      </c>
      <c r="D3957" s="4" t="s">
        <v>8885</v>
      </c>
      <c r="E3957" s="4" t="s">
        <v>44557</v>
      </c>
      <c r="F3957" s="4" t="s">
        <v>4143</v>
      </c>
      <c r="G3957" s="4" t="s">
        <v>8892</v>
      </c>
      <c r="H3957" s="4" t="s">
        <v>9558</v>
      </c>
      <c r="I3957" s="4"/>
      <c r="J3957" s="4" t="s">
        <v>34096</v>
      </c>
      <c r="K3957" s="4" t="s">
        <v>34097</v>
      </c>
      <c r="L3957" s="4" t="s">
        <v>34098</v>
      </c>
    </row>
    <row r="3958" spans="1:12" ht="15" customHeight="1">
      <c r="A3958" s="4" t="s">
        <v>44558</v>
      </c>
      <c r="B3958" s="4" t="s">
        <v>44559</v>
      </c>
      <c r="C3958" s="4" t="s">
        <v>44560</v>
      </c>
      <c r="D3958" s="4" t="s">
        <v>8885</v>
      </c>
      <c r="E3958" s="4" t="s">
        <v>44561</v>
      </c>
      <c r="F3958" s="4" t="s">
        <v>4143</v>
      </c>
      <c r="G3958" s="4" t="s">
        <v>8892</v>
      </c>
      <c r="H3958" s="4" t="s">
        <v>9527</v>
      </c>
      <c r="I3958" s="4"/>
      <c r="J3958" s="4" t="s">
        <v>4159</v>
      </c>
      <c r="K3958" s="4" t="s">
        <v>34127</v>
      </c>
      <c r="L3958" s="4" t="s">
        <v>34128</v>
      </c>
    </row>
    <row r="3959" spans="1:12" ht="15" customHeight="1">
      <c r="A3959" s="4" t="s">
        <v>44562</v>
      </c>
      <c r="B3959" s="4" t="s">
        <v>44563</v>
      </c>
      <c r="C3959" s="4" t="s">
        <v>44564</v>
      </c>
      <c r="D3959" s="4" t="s">
        <v>8885</v>
      </c>
      <c r="E3959" s="4" t="s">
        <v>44565</v>
      </c>
      <c r="F3959" s="4" t="s">
        <v>4143</v>
      </c>
      <c r="G3959" s="4" t="s">
        <v>8892</v>
      </c>
      <c r="H3959" s="4" t="s">
        <v>9527</v>
      </c>
      <c r="I3959" s="4"/>
      <c r="J3959" s="4" t="s">
        <v>4159</v>
      </c>
      <c r="K3959" s="4" t="s">
        <v>34127</v>
      </c>
      <c r="L3959" s="4" t="s">
        <v>34128</v>
      </c>
    </row>
    <row r="3960" spans="1:12" ht="15" customHeight="1">
      <c r="A3960" s="4" t="s">
        <v>44566</v>
      </c>
      <c r="B3960" s="4" t="s">
        <v>44567</v>
      </c>
      <c r="C3960" s="4" t="s">
        <v>44568</v>
      </c>
      <c r="D3960" s="4" t="s">
        <v>8885</v>
      </c>
      <c r="E3960" s="4" t="s">
        <v>44569</v>
      </c>
      <c r="F3960" s="4" t="s">
        <v>4143</v>
      </c>
      <c r="G3960" s="4" t="s">
        <v>8892</v>
      </c>
      <c r="H3960" s="4" t="s">
        <v>9558</v>
      </c>
      <c r="I3960" s="4"/>
      <c r="J3960" s="4" t="s">
        <v>4159</v>
      </c>
      <c r="K3960" s="4" t="s">
        <v>34127</v>
      </c>
      <c r="L3960" s="4" t="s">
        <v>34128</v>
      </c>
    </row>
    <row r="3961" spans="1:12" ht="15" customHeight="1">
      <c r="A3961" s="4" t="s">
        <v>44570</v>
      </c>
      <c r="B3961" s="4" t="s">
        <v>44571</v>
      </c>
      <c r="C3961" s="4" t="s">
        <v>44572</v>
      </c>
      <c r="D3961" s="4" t="s">
        <v>8885</v>
      </c>
      <c r="E3961" s="4" t="s">
        <v>44573</v>
      </c>
      <c r="F3961" s="4" t="s">
        <v>4143</v>
      </c>
      <c r="G3961" s="4" t="s">
        <v>8892</v>
      </c>
      <c r="H3961" s="4" t="s">
        <v>9588</v>
      </c>
      <c r="I3961" s="4"/>
      <c r="J3961" s="4" t="s">
        <v>4159</v>
      </c>
      <c r="K3961" s="4" t="s">
        <v>34127</v>
      </c>
      <c r="L3961" s="4" t="s">
        <v>34128</v>
      </c>
    </row>
    <row r="3962" spans="1:12" ht="15" customHeight="1">
      <c r="A3962" s="4" t="s">
        <v>44574</v>
      </c>
      <c r="B3962" s="4" t="s">
        <v>44575</v>
      </c>
      <c r="C3962" s="4" t="s">
        <v>44576</v>
      </c>
      <c r="D3962" s="4" t="s">
        <v>8885</v>
      </c>
      <c r="E3962" s="4" t="s">
        <v>44577</v>
      </c>
      <c r="F3962" s="4" t="s">
        <v>4143</v>
      </c>
      <c r="G3962" s="4" t="s">
        <v>8892</v>
      </c>
      <c r="H3962" s="4" t="s">
        <v>9372</v>
      </c>
      <c r="I3962" s="4"/>
      <c r="J3962" s="4" t="s">
        <v>4159</v>
      </c>
      <c r="K3962" s="4" t="s">
        <v>34127</v>
      </c>
      <c r="L3962" s="4" t="s">
        <v>34128</v>
      </c>
    </row>
    <row r="3963" spans="1:12" ht="15" customHeight="1">
      <c r="A3963" s="4" t="s">
        <v>44578</v>
      </c>
      <c r="B3963" s="4" t="s">
        <v>44579</v>
      </c>
      <c r="C3963" s="4" t="s">
        <v>44580</v>
      </c>
      <c r="D3963" s="4" t="s">
        <v>8885</v>
      </c>
      <c r="E3963" s="4" t="s">
        <v>44581</v>
      </c>
      <c r="F3963" s="4" t="s">
        <v>4143</v>
      </c>
      <c r="G3963" s="4" t="s">
        <v>8892</v>
      </c>
      <c r="H3963" s="4" t="s">
        <v>9558</v>
      </c>
      <c r="I3963" s="4"/>
      <c r="J3963" s="4" t="s">
        <v>4159</v>
      </c>
      <c r="K3963" s="4" t="s">
        <v>34127</v>
      </c>
      <c r="L3963" s="4" t="s">
        <v>34128</v>
      </c>
    </row>
    <row r="3964" spans="1:12" ht="15" customHeight="1">
      <c r="A3964" s="4" t="s">
        <v>44582</v>
      </c>
      <c r="B3964" s="4" t="s">
        <v>44583</v>
      </c>
      <c r="C3964" s="4" t="s">
        <v>44584</v>
      </c>
      <c r="D3964" s="4" t="s">
        <v>8885</v>
      </c>
      <c r="E3964" s="4" t="s">
        <v>44585</v>
      </c>
      <c r="F3964" s="4" t="s">
        <v>4143</v>
      </c>
      <c r="G3964" s="4" t="s">
        <v>8892</v>
      </c>
      <c r="H3964" s="4" t="s">
        <v>9527</v>
      </c>
      <c r="I3964" s="4"/>
      <c r="J3964" s="4" t="s">
        <v>4159</v>
      </c>
      <c r="K3964" s="4" t="s">
        <v>34127</v>
      </c>
      <c r="L3964" s="4" t="s">
        <v>34128</v>
      </c>
    </row>
    <row r="3965" spans="1:12" ht="15" customHeight="1">
      <c r="A3965" s="4" t="s">
        <v>44586</v>
      </c>
      <c r="B3965" s="4" t="s">
        <v>44587</v>
      </c>
      <c r="C3965" s="4" t="s">
        <v>44588</v>
      </c>
      <c r="D3965" s="4" t="s">
        <v>8885</v>
      </c>
      <c r="E3965" s="4" t="s">
        <v>44586</v>
      </c>
      <c r="F3965" s="4" t="s">
        <v>9031</v>
      </c>
      <c r="G3965" s="4" t="s">
        <v>34133</v>
      </c>
      <c r="H3965" s="4" t="s">
        <v>9558</v>
      </c>
      <c r="I3965" s="4"/>
      <c r="J3965" s="4" t="s">
        <v>34096</v>
      </c>
      <c r="K3965" s="4" t="s">
        <v>34097</v>
      </c>
      <c r="L3965" s="4" t="s">
        <v>34098</v>
      </c>
    </row>
    <row r="3966" spans="1:12" ht="15" customHeight="1">
      <c r="A3966" s="4" t="s">
        <v>44589</v>
      </c>
      <c r="B3966" s="4" t="s">
        <v>44590</v>
      </c>
      <c r="C3966" s="4" t="s">
        <v>38313</v>
      </c>
      <c r="D3966" s="4" t="s">
        <v>8885</v>
      </c>
      <c r="E3966" s="4" t="s">
        <v>44589</v>
      </c>
      <c r="F3966" s="4" t="s">
        <v>9031</v>
      </c>
      <c r="G3966" s="4" t="s">
        <v>8892</v>
      </c>
      <c r="H3966" s="4" t="s">
        <v>9558</v>
      </c>
      <c r="I3966" s="4"/>
      <c r="J3966" s="4" t="s">
        <v>34096</v>
      </c>
      <c r="K3966" s="4" t="s">
        <v>34097</v>
      </c>
      <c r="L3966" s="4" t="s">
        <v>34098</v>
      </c>
    </row>
    <row r="3967" spans="1:12" ht="15" customHeight="1">
      <c r="A3967" s="4" t="s">
        <v>44591</v>
      </c>
      <c r="B3967" s="4" t="s">
        <v>44592</v>
      </c>
      <c r="C3967" s="4" t="s">
        <v>44588</v>
      </c>
      <c r="D3967" s="4" t="s">
        <v>133</v>
      </c>
      <c r="E3967" s="4" t="s">
        <v>44591</v>
      </c>
      <c r="F3967" s="4" t="s">
        <v>9031</v>
      </c>
      <c r="G3967" s="4" t="s">
        <v>34133</v>
      </c>
      <c r="H3967" s="4" t="s">
        <v>9558</v>
      </c>
      <c r="I3967" s="4"/>
      <c r="J3967" s="4" t="s">
        <v>34112</v>
      </c>
      <c r="K3967" s="4" t="s">
        <v>34113</v>
      </c>
      <c r="L3967" s="4" t="s">
        <v>34550</v>
      </c>
    </row>
    <row r="3968" spans="1:12" ht="15" customHeight="1">
      <c r="A3968" s="4" t="s">
        <v>8952</v>
      </c>
      <c r="B3968" s="4" t="s">
        <v>20110</v>
      </c>
      <c r="C3968" s="4" t="s">
        <v>44593</v>
      </c>
      <c r="D3968" s="4" t="s">
        <v>8885</v>
      </c>
      <c r="E3968" s="4" t="s">
        <v>44594</v>
      </c>
      <c r="F3968" s="4" t="s">
        <v>9031</v>
      </c>
      <c r="G3968" s="4" t="s">
        <v>8892</v>
      </c>
      <c r="H3968" s="4" t="s">
        <v>32433</v>
      </c>
      <c r="I3968" s="4"/>
      <c r="J3968" s="4" t="s">
        <v>4159</v>
      </c>
      <c r="K3968" s="4" t="s">
        <v>34127</v>
      </c>
      <c r="L3968" s="4" t="s">
        <v>34128</v>
      </c>
    </row>
    <row r="3969" spans="1:12" ht="15" customHeight="1">
      <c r="A3969" s="4" t="s">
        <v>44595</v>
      </c>
      <c r="B3969" s="4" t="s">
        <v>44596</v>
      </c>
      <c r="C3969" s="4" t="s">
        <v>37746</v>
      </c>
      <c r="D3969" s="4" t="s">
        <v>8885</v>
      </c>
      <c r="E3969" s="4" t="s">
        <v>44597</v>
      </c>
      <c r="F3969" s="4" t="s">
        <v>34573</v>
      </c>
      <c r="G3969" s="4" t="s">
        <v>8892</v>
      </c>
      <c r="H3969" s="4" t="s">
        <v>9600</v>
      </c>
      <c r="I3969" s="4"/>
      <c r="J3969" s="4" t="s">
        <v>4159</v>
      </c>
      <c r="K3969" s="4" t="s">
        <v>34127</v>
      </c>
      <c r="L3969" s="4" t="s">
        <v>36756</v>
      </c>
    </row>
    <row r="3970" spans="1:12" ht="15" customHeight="1">
      <c r="A3970" s="4" t="s">
        <v>44598</v>
      </c>
      <c r="B3970" s="4" t="s">
        <v>44599</v>
      </c>
      <c r="C3970" s="4" t="s">
        <v>38313</v>
      </c>
      <c r="D3970" s="4" t="s">
        <v>8885</v>
      </c>
      <c r="E3970" s="4" t="s">
        <v>44600</v>
      </c>
      <c r="F3970" s="4" t="s">
        <v>9031</v>
      </c>
      <c r="G3970" s="4" t="s">
        <v>8892</v>
      </c>
      <c r="H3970" s="4" t="s">
        <v>9558</v>
      </c>
      <c r="I3970" s="4"/>
      <c r="J3970" s="4" t="s">
        <v>4159</v>
      </c>
      <c r="K3970" s="4" t="s">
        <v>34127</v>
      </c>
      <c r="L3970" s="4" t="s">
        <v>36756</v>
      </c>
    </row>
    <row r="3971" spans="1:12" ht="15" customHeight="1">
      <c r="A3971" s="4" t="s">
        <v>44601</v>
      </c>
      <c r="B3971" s="4" t="s">
        <v>44602</v>
      </c>
      <c r="C3971" s="4" t="s">
        <v>38393</v>
      </c>
      <c r="D3971" s="4" t="s">
        <v>8885</v>
      </c>
      <c r="E3971" s="4" t="s">
        <v>44603</v>
      </c>
      <c r="F3971" s="4" t="s">
        <v>9031</v>
      </c>
      <c r="G3971" s="4" t="s">
        <v>15007</v>
      </c>
      <c r="H3971" s="4" t="s">
        <v>9541</v>
      </c>
      <c r="I3971" s="4"/>
      <c r="J3971" s="4" t="s">
        <v>4159</v>
      </c>
      <c r="K3971" s="4" t="s">
        <v>34127</v>
      </c>
      <c r="L3971" s="4" t="s">
        <v>36756</v>
      </c>
    </row>
    <row r="3972" spans="1:12" ht="15" customHeight="1">
      <c r="A3972" s="4" t="s">
        <v>44604</v>
      </c>
      <c r="B3972" s="4" t="s">
        <v>44605</v>
      </c>
      <c r="C3972" s="4" t="s">
        <v>34606</v>
      </c>
      <c r="D3972" s="4" t="s">
        <v>8885</v>
      </c>
      <c r="E3972" s="4" t="s">
        <v>44606</v>
      </c>
      <c r="F3972" s="4" t="s">
        <v>34147</v>
      </c>
      <c r="G3972" s="4" t="s">
        <v>8892</v>
      </c>
      <c r="H3972" s="4" t="s">
        <v>9558</v>
      </c>
      <c r="I3972" s="4"/>
      <c r="J3972" s="4" t="s">
        <v>4159</v>
      </c>
      <c r="K3972" s="4" t="s">
        <v>34127</v>
      </c>
      <c r="L3972" s="4" t="s">
        <v>36756</v>
      </c>
    </row>
    <row r="3973" spans="1:12" ht="15" customHeight="1">
      <c r="A3973" s="4" t="s">
        <v>44607</v>
      </c>
      <c r="B3973" s="4" t="s">
        <v>44608</v>
      </c>
      <c r="C3973" s="4" t="s">
        <v>38393</v>
      </c>
      <c r="D3973" s="4" t="s">
        <v>8885</v>
      </c>
      <c r="E3973" s="4" t="s">
        <v>44609</v>
      </c>
      <c r="F3973" s="4" t="s">
        <v>9031</v>
      </c>
      <c r="G3973" s="4" t="s">
        <v>15007</v>
      </c>
      <c r="H3973" s="4" t="s">
        <v>9541</v>
      </c>
      <c r="I3973" s="4"/>
      <c r="J3973" s="4" t="s">
        <v>4159</v>
      </c>
      <c r="K3973" s="4" t="s">
        <v>34127</v>
      </c>
      <c r="L3973" s="4" t="s">
        <v>36756</v>
      </c>
    </row>
    <row r="3974" spans="1:12" ht="15" customHeight="1">
      <c r="A3974" s="4" t="s">
        <v>44610</v>
      </c>
      <c r="B3974" s="4" t="s">
        <v>44611</v>
      </c>
      <c r="C3974" s="4" t="s">
        <v>37746</v>
      </c>
      <c r="D3974" s="4" t="s">
        <v>8885</v>
      </c>
      <c r="E3974" s="4" t="s">
        <v>44612</v>
      </c>
      <c r="F3974" s="4" t="s">
        <v>34573</v>
      </c>
      <c r="G3974" s="4" t="s">
        <v>8892</v>
      </c>
      <c r="H3974" s="4" t="s">
        <v>9600</v>
      </c>
      <c r="I3974" s="4"/>
      <c r="J3974" s="4" t="s">
        <v>4159</v>
      </c>
      <c r="K3974" s="4" t="s">
        <v>34127</v>
      </c>
      <c r="L3974" s="4" t="s">
        <v>36756</v>
      </c>
    </row>
    <row r="3975" spans="1:12" ht="15" customHeight="1">
      <c r="A3975" s="4" t="s">
        <v>44613</v>
      </c>
      <c r="B3975" s="4" t="s">
        <v>44614</v>
      </c>
      <c r="C3975" s="4" t="s">
        <v>35036</v>
      </c>
      <c r="D3975" s="4" t="s">
        <v>8885</v>
      </c>
      <c r="E3975" s="4" t="s">
        <v>44613</v>
      </c>
      <c r="F3975" s="4" t="s">
        <v>8916</v>
      </c>
      <c r="G3975" s="4" t="s">
        <v>8892</v>
      </c>
      <c r="H3975" s="4" t="s">
        <v>35037</v>
      </c>
      <c r="I3975" s="4"/>
      <c r="J3975" s="4" t="s">
        <v>34096</v>
      </c>
      <c r="K3975" s="4" t="s">
        <v>34097</v>
      </c>
      <c r="L3975" s="4" t="s">
        <v>34835</v>
      </c>
    </row>
    <row r="3976" spans="1:12" ht="15" customHeight="1">
      <c r="A3976" s="4" t="s">
        <v>44615</v>
      </c>
      <c r="B3976" s="4" t="s">
        <v>44616</v>
      </c>
      <c r="C3976" s="4" t="s">
        <v>35036</v>
      </c>
      <c r="D3976" s="4" t="s">
        <v>8885</v>
      </c>
      <c r="E3976" s="4" t="s">
        <v>44615</v>
      </c>
      <c r="F3976" s="4" t="s">
        <v>8916</v>
      </c>
      <c r="G3976" s="4" t="s">
        <v>8892</v>
      </c>
      <c r="H3976" s="4" t="s">
        <v>35037</v>
      </c>
      <c r="I3976" s="4"/>
      <c r="J3976" s="4" t="s">
        <v>34096</v>
      </c>
      <c r="K3976" s="4" t="s">
        <v>34097</v>
      </c>
      <c r="L3976" s="4" t="s">
        <v>34098</v>
      </c>
    </row>
    <row r="3977" spans="1:12" ht="15" customHeight="1">
      <c r="A3977" s="4" t="s">
        <v>44617</v>
      </c>
      <c r="B3977" s="4" t="s">
        <v>44618</v>
      </c>
      <c r="C3977" s="4" t="s">
        <v>34167</v>
      </c>
      <c r="D3977" s="4" t="s">
        <v>8885</v>
      </c>
      <c r="E3977" s="4" t="s">
        <v>44619</v>
      </c>
      <c r="F3977" s="4" t="s">
        <v>34147</v>
      </c>
      <c r="G3977" s="4" t="s">
        <v>8892</v>
      </c>
      <c r="H3977" s="4" t="s">
        <v>9647</v>
      </c>
      <c r="I3977" s="4"/>
      <c r="J3977" s="4" t="s">
        <v>4159</v>
      </c>
      <c r="K3977" s="4" t="s">
        <v>34127</v>
      </c>
      <c r="L3977" s="4" t="s">
        <v>34128</v>
      </c>
    </row>
    <row r="3978" spans="1:12" ht="15" customHeight="1">
      <c r="A3978" s="4" t="s">
        <v>44620</v>
      </c>
      <c r="B3978" s="4" t="s">
        <v>44621</v>
      </c>
      <c r="C3978" s="4" t="s">
        <v>35159</v>
      </c>
      <c r="D3978" s="4" t="s">
        <v>8885</v>
      </c>
      <c r="E3978" s="4" t="s">
        <v>44620</v>
      </c>
      <c r="F3978" s="4" t="s">
        <v>8916</v>
      </c>
      <c r="G3978" s="4" t="s">
        <v>8892</v>
      </c>
      <c r="H3978" s="4" t="s">
        <v>34930</v>
      </c>
      <c r="I3978" s="4"/>
      <c r="J3978" s="4" t="s">
        <v>34096</v>
      </c>
      <c r="K3978" s="4" t="s">
        <v>34097</v>
      </c>
      <c r="L3978" s="4" t="s">
        <v>34835</v>
      </c>
    </row>
    <row r="3979" spans="1:12" ht="15" customHeight="1">
      <c r="A3979" s="4" t="s">
        <v>44622</v>
      </c>
      <c r="B3979" s="4" t="s">
        <v>44623</v>
      </c>
      <c r="C3979" s="4" t="s">
        <v>35159</v>
      </c>
      <c r="D3979" s="4" t="s">
        <v>8885</v>
      </c>
      <c r="E3979" s="4" t="s">
        <v>44622</v>
      </c>
      <c r="F3979" s="4" t="s">
        <v>8916</v>
      </c>
      <c r="G3979" s="4" t="s">
        <v>8892</v>
      </c>
      <c r="H3979" s="4" t="s">
        <v>34930</v>
      </c>
      <c r="I3979" s="4"/>
      <c r="J3979" s="4" t="s">
        <v>34096</v>
      </c>
      <c r="K3979" s="4" t="s">
        <v>34097</v>
      </c>
      <c r="L3979" s="4" t="s">
        <v>34098</v>
      </c>
    </row>
    <row r="3980" spans="1:12" ht="15" customHeight="1">
      <c r="A3980" s="4" t="s">
        <v>44624</v>
      </c>
      <c r="B3980" s="4" t="s">
        <v>44625</v>
      </c>
      <c r="C3980" s="4" t="s">
        <v>44626</v>
      </c>
      <c r="D3980" s="4" t="s">
        <v>8885</v>
      </c>
      <c r="E3980" s="4" t="s">
        <v>44624</v>
      </c>
      <c r="F3980" s="4" t="s">
        <v>10208</v>
      </c>
      <c r="G3980" s="4" t="s">
        <v>8884</v>
      </c>
      <c r="H3980" s="4" t="s">
        <v>9530</v>
      </c>
      <c r="I3980" s="4"/>
      <c r="J3980" s="4" t="s">
        <v>4159</v>
      </c>
      <c r="K3980" s="4" t="s">
        <v>34127</v>
      </c>
      <c r="L3980" s="4" t="s">
        <v>34128</v>
      </c>
    </row>
    <row r="3981" spans="1:12" ht="15" customHeight="1">
      <c r="A3981" s="4" t="s">
        <v>44627</v>
      </c>
      <c r="B3981" s="4" t="s">
        <v>44628</v>
      </c>
      <c r="C3981" s="4" t="s">
        <v>34620</v>
      </c>
      <c r="D3981" s="4" t="s">
        <v>8885</v>
      </c>
      <c r="E3981" s="4" t="s">
        <v>44629</v>
      </c>
      <c r="F3981" s="4" t="s">
        <v>8916</v>
      </c>
      <c r="G3981" s="4" t="s">
        <v>34622</v>
      </c>
      <c r="H3981" s="4" t="s">
        <v>9558</v>
      </c>
      <c r="I3981" s="4"/>
      <c r="J3981" s="4" t="s">
        <v>4159</v>
      </c>
      <c r="K3981" s="4" t="s">
        <v>34127</v>
      </c>
      <c r="L3981" s="4" t="s">
        <v>34128</v>
      </c>
    </row>
    <row r="3982" spans="1:12" ht="15" customHeight="1">
      <c r="A3982" s="4" t="s">
        <v>10066</v>
      </c>
      <c r="B3982" s="4" t="s">
        <v>44630</v>
      </c>
      <c r="C3982" s="4" t="s">
        <v>34167</v>
      </c>
      <c r="D3982" s="4" t="s">
        <v>8885</v>
      </c>
      <c r="E3982" s="4" t="s">
        <v>44631</v>
      </c>
      <c r="F3982" s="4" t="s">
        <v>34147</v>
      </c>
      <c r="G3982" s="4" t="s">
        <v>8892</v>
      </c>
      <c r="H3982" s="4" t="s">
        <v>9647</v>
      </c>
      <c r="I3982" s="4"/>
      <c r="J3982" s="4" t="s">
        <v>4159</v>
      </c>
      <c r="K3982" s="4" t="s">
        <v>34127</v>
      </c>
      <c r="L3982" s="4" t="s">
        <v>34128</v>
      </c>
    </row>
    <row r="3983" spans="1:12" ht="15" customHeight="1">
      <c r="A3983" s="4" t="s">
        <v>44632</v>
      </c>
      <c r="B3983" s="4" t="s">
        <v>44633</v>
      </c>
      <c r="C3983" s="4" t="s">
        <v>34167</v>
      </c>
      <c r="D3983" s="4" t="s">
        <v>8885</v>
      </c>
      <c r="E3983" s="4" t="s">
        <v>44634</v>
      </c>
      <c r="F3983" s="4" t="s">
        <v>34147</v>
      </c>
      <c r="G3983" s="4" t="s">
        <v>8892</v>
      </c>
      <c r="H3983" s="4" t="s">
        <v>9647</v>
      </c>
      <c r="I3983" s="4"/>
      <c r="J3983" s="4" t="s">
        <v>34096</v>
      </c>
      <c r="K3983" s="4" t="s">
        <v>34097</v>
      </c>
      <c r="L3983" s="4" t="s">
        <v>34098</v>
      </c>
    </row>
    <row r="3984" spans="1:12" ht="15" customHeight="1">
      <c r="A3984" s="4" t="s">
        <v>44635</v>
      </c>
      <c r="B3984" s="4" t="s">
        <v>44636</v>
      </c>
      <c r="C3984" s="4" t="s">
        <v>34167</v>
      </c>
      <c r="D3984" s="4" t="s">
        <v>8885</v>
      </c>
      <c r="E3984" s="4" t="s">
        <v>44637</v>
      </c>
      <c r="F3984" s="4" t="s">
        <v>34147</v>
      </c>
      <c r="G3984" s="4" t="s">
        <v>8892</v>
      </c>
      <c r="H3984" s="4" t="s">
        <v>9647</v>
      </c>
      <c r="I3984" s="4"/>
      <c r="J3984" s="4" t="s">
        <v>34096</v>
      </c>
      <c r="K3984" s="4" t="s">
        <v>34097</v>
      </c>
      <c r="L3984" s="4" t="s">
        <v>34098</v>
      </c>
    </row>
    <row r="3985" spans="1:12" ht="15" customHeight="1">
      <c r="A3985" s="4" t="s">
        <v>44638</v>
      </c>
      <c r="B3985" s="4" t="s">
        <v>44639</v>
      </c>
      <c r="C3985" s="4" t="s">
        <v>36915</v>
      </c>
      <c r="D3985" s="4" t="s">
        <v>8885</v>
      </c>
      <c r="E3985" s="4" t="s">
        <v>44640</v>
      </c>
      <c r="F3985" s="4" t="s">
        <v>9031</v>
      </c>
      <c r="G3985" s="4" t="s">
        <v>8884</v>
      </c>
      <c r="H3985" s="4"/>
      <c r="I3985" s="4"/>
      <c r="J3985" s="4" t="s">
        <v>4159</v>
      </c>
      <c r="K3985" s="4" t="s">
        <v>34127</v>
      </c>
      <c r="L3985" s="4" t="s">
        <v>34128</v>
      </c>
    </row>
    <row r="3986" spans="1:12" ht="15" customHeight="1">
      <c r="A3986" s="4" t="s">
        <v>44641</v>
      </c>
      <c r="B3986" s="4" t="s">
        <v>44642</v>
      </c>
      <c r="C3986" s="4" t="s">
        <v>37386</v>
      </c>
      <c r="D3986" s="4" t="s">
        <v>8885</v>
      </c>
      <c r="E3986" s="4" t="s">
        <v>44641</v>
      </c>
      <c r="F3986" s="4" t="s">
        <v>9118</v>
      </c>
      <c r="G3986" s="4" t="s">
        <v>8884</v>
      </c>
      <c r="H3986" s="4"/>
      <c r="I3986" s="4"/>
      <c r="J3986" s="4" t="s">
        <v>34096</v>
      </c>
      <c r="K3986" s="4" t="s">
        <v>34097</v>
      </c>
      <c r="L3986" s="4" t="s">
        <v>34098</v>
      </c>
    </row>
    <row r="3987" spans="1:12" ht="15" customHeight="1">
      <c r="A3987" s="4" t="s">
        <v>44643</v>
      </c>
      <c r="B3987" s="4" t="s">
        <v>44644</v>
      </c>
      <c r="C3987" s="4" t="s">
        <v>34136</v>
      </c>
      <c r="D3987" s="4" t="s">
        <v>8885</v>
      </c>
      <c r="E3987" s="4" t="s">
        <v>44643</v>
      </c>
      <c r="F3987" s="4" t="s">
        <v>9031</v>
      </c>
      <c r="G3987" s="4" t="s">
        <v>8884</v>
      </c>
      <c r="H3987" s="4"/>
      <c r="I3987" s="4"/>
      <c r="J3987" s="4" t="s">
        <v>34096</v>
      </c>
      <c r="K3987" s="4" t="s">
        <v>34097</v>
      </c>
      <c r="L3987" s="4" t="s">
        <v>34098</v>
      </c>
    </row>
    <row r="3988" spans="1:12" ht="15" customHeight="1">
      <c r="A3988" s="4" t="s">
        <v>44645</v>
      </c>
      <c r="B3988" s="4" t="s">
        <v>44646</v>
      </c>
      <c r="C3988" s="4" t="s">
        <v>37067</v>
      </c>
      <c r="D3988" s="4" t="s">
        <v>8885</v>
      </c>
      <c r="E3988" s="4" t="s">
        <v>44647</v>
      </c>
      <c r="F3988" s="4" t="s">
        <v>9031</v>
      </c>
      <c r="G3988" s="4" t="s">
        <v>8884</v>
      </c>
      <c r="H3988" s="4"/>
      <c r="I3988" s="4"/>
      <c r="J3988" s="4" t="s">
        <v>4159</v>
      </c>
      <c r="K3988" s="4" t="s">
        <v>34127</v>
      </c>
      <c r="L3988" s="4" t="s">
        <v>34128</v>
      </c>
    </row>
    <row r="3989" spans="1:12" ht="15" customHeight="1">
      <c r="A3989" s="4" t="s">
        <v>44648</v>
      </c>
      <c r="B3989" s="4" t="s">
        <v>44649</v>
      </c>
      <c r="C3989" s="4" t="s">
        <v>34104</v>
      </c>
      <c r="D3989" s="4" t="s">
        <v>8885</v>
      </c>
      <c r="E3989" s="4" t="s">
        <v>44650</v>
      </c>
      <c r="F3989" s="4" t="s">
        <v>8888</v>
      </c>
      <c r="G3989" s="4" t="s">
        <v>8884</v>
      </c>
      <c r="H3989" s="4"/>
      <c r="I3989" s="4"/>
      <c r="J3989" s="4" t="s">
        <v>4159</v>
      </c>
      <c r="K3989" s="4" t="s">
        <v>34127</v>
      </c>
      <c r="L3989" s="4" t="s">
        <v>34128</v>
      </c>
    </row>
    <row r="3990" spans="1:12" ht="15" customHeight="1">
      <c r="A3990" s="4" t="s">
        <v>44651</v>
      </c>
      <c r="B3990" s="4" t="s">
        <v>44652</v>
      </c>
      <c r="C3990" s="4" t="s">
        <v>36654</v>
      </c>
      <c r="D3990" s="4" t="s">
        <v>8885</v>
      </c>
      <c r="E3990" s="4" t="s">
        <v>44653</v>
      </c>
      <c r="F3990" s="4" t="s">
        <v>9031</v>
      </c>
      <c r="G3990" s="4" t="s">
        <v>8892</v>
      </c>
      <c r="H3990" s="4" t="s">
        <v>9606</v>
      </c>
      <c r="I3990" s="4"/>
      <c r="J3990" s="4" t="s">
        <v>4159</v>
      </c>
      <c r="K3990" s="4" t="s">
        <v>34127</v>
      </c>
      <c r="L3990" s="4" t="s">
        <v>34128</v>
      </c>
    </row>
    <row r="3991" spans="1:12" ht="15" customHeight="1">
      <c r="A3991" s="4" t="s">
        <v>44654</v>
      </c>
      <c r="B3991" s="4" t="s">
        <v>44655</v>
      </c>
      <c r="C3991" s="4" t="s">
        <v>36715</v>
      </c>
      <c r="D3991" s="4" t="s">
        <v>8885</v>
      </c>
      <c r="E3991" s="4" t="s">
        <v>44656</v>
      </c>
      <c r="F3991" s="4" t="s">
        <v>34573</v>
      </c>
      <c r="G3991" s="4" t="s">
        <v>36717</v>
      </c>
      <c r="H3991" s="4"/>
      <c r="I3991" s="4"/>
      <c r="J3991" s="4" t="s">
        <v>4159</v>
      </c>
      <c r="K3991" s="4" t="s">
        <v>34127</v>
      </c>
      <c r="L3991" s="4" t="s">
        <v>34128</v>
      </c>
    </row>
    <row r="3992" spans="1:12" ht="15" customHeight="1">
      <c r="A3992" s="4" t="s">
        <v>44657</v>
      </c>
      <c r="B3992" s="4" t="s">
        <v>44658</v>
      </c>
      <c r="C3992" s="4" t="s">
        <v>38731</v>
      </c>
      <c r="D3992" s="4" t="s">
        <v>8885</v>
      </c>
      <c r="E3992" s="4" t="s">
        <v>44657</v>
      </c>
      <c r="F3992" s="4" t="s">
        <v>9025</v>
      </c>
      <c r="G3992" s="4" t="s">
        <v>8892</v>
      </c>
      <c r="H3992" s="4" t="s">
        <v>9558</v>
      </c>
      <c r="I3992" s="4"/>
      <c r="J3992" s="4" t="s">
        <v>34096</v>
      </c>
      <c r="K3992" s="4" t="s">
        <v>34097</v>
      </c>
      <c r="L3992" s="4" t="s">
        <v>34835</v>
      </c>
    </row>
    <row r="3993" spans="1:12" ht="15" customHeight="1">
      <c r="A3993" s="4" t="s">
        <v>44659</v>
      </c>
      <c r="B3993" s="4" t="s">
        <v>44660</v>
      </c>
      <c r="C3993" s="4" t="s">
        <v>35270</v>
      </c>
      <c r="D3993" s="4" t="s">
        <v>8885</v>
      </c>
      <c r="E3993" s="4" t="s">
        <v>44659</v>
      </c>
      <c r="F3993" s="4" t="s">
        <v>8916</v>
      </c>
      <c r="G3993" s="4" t="s">
        <v>8892</v>
      </c>
      <c r="H3993" s="4" t="s">
        <v>32433</v>
      </c>
      <c r="I3993" s="4"/>
      <c r="J3993" s="4" t="s">
        <v>34096</v>
      </c>
      <c r="K3993" s="4" t="s">
        <v>34097</v>
      </c>
      <c r="L3993" s="4" t="s">
        <v>34098</v>
      </c>
    </row>
    <row r="3994" spans="1:12" ht="15" customHeight="1">
      <c r="A3994" s="4" t="s">
        <v>44661</v>
      </c>
      <c r="B3994" s="4" t="s">
        <v>44662</v>
      </c>
      <c r="C3994" s="4" t="s">
        <v>44663</v>
      </c>
      <c r="D3994" s="4" t="s">
        <v>133</v>
      </c>
      <c r="E3994" s="4" t="s">
        <v>44661</v>
      </c>
      <c r="F3994" s="4" t="s">
        <v>9031</v>
      </c>
      <c r="G3994" s="4" t="s">
        <v>8892</v>
      </c>
      <c r="H3994" s="4" t="s">
        <v>9558</v>
      </c>
      <c r="I3994" s="4"/>
      <c r="J3994" s="4" t="s">
        <v>34112</v>
      </c>
      <c r="K3994" s="4" t="s">
        <v>34113</v>
      </c>
      <c r="L3994" s="4" t="s">
        <v>34550</v>
      </c>
    </row>
    <row r="3995" spans="1:12" ht="15" customHeight="1">
      <c r="A3995" s="4" t="s">
        <v>44664</v>
      </c>
      <c r="B3995" s="4" t="s">
        <v>44665</v>
      </c>
      <c r="C3995" s="4" t="s">
        <v>34101</v>
      </c>
      <c r="D3995" s="4" t="s">
        <v>8885</v>
      </c>
      <c r="E3995" s="4" t="s">
        <v>44666</v>
      </c>
      <c r="F3995" s="4" t="s">
        <v>9031</v>
      </c>
      <c r="G3995" s="4" t="s">
        <v>8892</v>
      </c>
      <c r="H3995" s="4" t="s">
        <v>9647</v>
      </c>
      <c r="I3995" s="4"/>
      <c r="J3995" s="4" t="s">
        <v>4159</v>
      </c>
      <c r="K3995" s="4" t="s">
        <v>34127</v>
      </c>
      <c r="L3995" s="4" t="s">
        <v>44667</v>
      </c>
    </row>
    <row r="3996" spans="1:12" ht="15" customHeight="1">
      <c r="A3996" s="4" t="s">
        <v>44668</v>
      </c>
      <c r="B3996" s="4" t="s">
        <v>44669</v>
      </c>
      <c r="C3996" s="4" t="s">
        <v>42341</v>
      </c>
      <c r="D3996" s="4" t="s">
        <v>8885</v>
      </c>
      <c r="E3996" s="4" t="s">
        <v>5436</v>
      </c>
      <c r="F3996" s="4" t="s">
        <v>34147</v>
      </c>
      <c r="G3996" s="4" t="s">
        <v>8892</v>
      </c>
      <c r="H3996" s="4" t="s">
        <v>31907</v>
      </c>
      <c r="I3996" s="4"/>
      <c r="J3996" s="4" t="s">
        <v>4159</v>
      </c>
      <c r="K3996" s="4" t="s">
        <v>34127</v>
      </c>
      <c r="L3996" s="4" t="s">
        <v>34128</v>
      </c>
    </row>
    <row r="3997" spans="1:12" ht="15" customHeight="1">
      <c r="A3997" s="4" t="s">
        <v>10070</v>
      </c>
      <c r="B3997" s="4" t="s">
        <v>44670</v>
      </c>
      <c r="C3997" s="4" t="s">
        <v>44671</v>
      </c>
      <c r="D3997" s="4" t="s">
        <v>8885</v>
      </c>
      <c r="E3997" s="4" t="s">
        <v>10070</v>
      </c>
      <c r="F3997" s="4" t="s">
        <v>4143</v>
      </c>
      <c r="G3997" s="4" t="s">
        <v>8892</v>
      </c>
      <c r="H3997" s="4" t="s">
        <v>9527</v>
      </c>
      <c r="I3997" s="4"/>
      <c r="J3997" s="4" t="s">
        <v>34096</v>
      </c>
      <c r="K3997" s="4" t="s">
        <v>34097</v>
      </c>
      <c r="L3997" s="4" t="s">
        <v>34098</v>
      </c>
    </row>
    <row r="3998" spans="1:12" ht="15" customHeight="1">
      <c r="A3998" s="4" t="s">
        <v>44672</v>
      </c>
      <c r="B3998" s="4" t="s">
        <v>44673</v>
      </c>
      <c r="C3998" s="4" t="s">
        <v>35159</v>
      </c>
      <c r="D3998" s="4" t="s">
        <v>8885</v>
      </c>
      <c r="E3998" s="4" t="s">
        <v>44672</v>
      </c>
      <c r="F3998" s="4" t="s">
        <v>8916</v>
      </c>
      <c r="G3998" s="4" t="s">
        <v>8892</v>
      </c>
      <c r="H3998" s="4" t="s">
        <v>34930</v>
      </c>
      <c r="I3998" s="4"/>
      <c r="J3998" s="4" t="s">
        <v>34096</v>
      </c>
      <c r="K3998" s="4" t="s">
        <v>34097</v>
      </c>
      <c r="L3998" s="4" t="s">
        <v>34835</v>
      </c>
    </row>
    <row r="3999" spans="1:12" ht="15" customHeight="1">
      <c r="A3999" s="4" t="s">
        <v>44674</v>
      </c>
      <c r="B3999" s="4" t="s">
        <v>44675</v>
      </c>
      <c r="C3999" s="4" t="s">
        <v>35159</v>
      </c>
      <c r="D3999" s="4" t="s">
        <v>8885</v>
      </c>
      <c r="E3999" s="4" t="s">
        <v>44674</v>
      </c>
      <c r="F3999" s="4" t="s">
        <v>8916</v>
      </c>
      <c r="G3999" s="4" t="s">
        <v>8892</v>
      </c>
      <c r="H3999" s="4" t="s">
        <v>34930</v>
      </c>
      <c r="I3999" s="4"/>
      <c r="J3999" s="4" t="s">
        <v>34096</v>
      </c>
      <c r="K3999" s="4" t="s">
        <v>34097</v>
      </c>
      <c r="L3999" s="4" t="s">
        <v>34098</v>
      </c>
    </row>
    <row r="4000" spans="1:12" ht="15" customHeight="1">
      <c r="A4000" s="4" t="s">
        <v>44676</v>
      </c>
      <c r="B4000" s="4" t="s">
        <v>44677</v>
      </c>
      <c r="C4000" s="4" t="s">
        <v>36737</v>
      </c>
      <c r="D4000" s="4" t="s">
        <v>8885</v>
      </c>
      <c r="E4000" s="4" t="s">
        <v>44676</v>
      </c>
      <c r="F4000" s="4" t="s">
        <v>34573</v>
      </c>
      <c r="G4000" s="4" t="s">
        <v>8892</v>
      </c>
      <c r="H4000" s="4" t="s">
        <v>9594</v>
      </c>
      <c r="I4000" s="4"/>
      <c r="J4000" s="4" t="s">
        <v>4159</v>
      </c>
      <c r="K4000" s="4" t="s">
        <v>34127</v>
      </c>
      <c r="L4000" s="4" t="s">
        <v>34128</v>
      </c>
    </row>
    <row r="4001" spans="1:12" ht="15" customHeight="1">
      <c r="A4001" s="4" t="s">
        <v>44678</v>
      </c>
      <c r="B4001" s="4" t="s">
        <v>44679</v>
      </c>
      <c r="C4001" s="4" t="s">
        <v>36778</v>
      </c>
      <c r="D4001" s="4" t="s">
        <v>8885</v>
      </c>
      <c r="E4001" s="4" t="s">
        <v>44680</v>
      </c>
      <c r="F4001" s="4" t="s">
        <v>34147</v>
      </c>
      <c r="G4001" s="4" t="s">
        <v>8892</v>
      </c>
      <c r="H4001" s="4" t="s">
        <v>9653</v>
      </c>
      <c r="I4001" s="4"/>
      <c r="J4001" s="4" t="s">
        <v>4159</v>
      </c>
      <c r="K4001" s="4" t="s">
        <v>34127</v>
      </c>
      <c r="L4001" s="4" t="s">
        <v>34128</v>
      </c>
    </row>
    <row r="4002" spans="1:12" ht="15" customHeight="1">
      <c r="A4002" s="4" t="s">
        <v>44681</v>
      </c>
      <c r="B4002" s="4" t="s">
        <v>44682</v>
      </c>
      <c r="C4002" s="4" t="s">
        <v>34831</v>
      </c>
      <c r="D4002" s="4" t="s">
        <v>8885</v>
      </c>
      <c r="E4002" s="4" t="s">
        <v>44681</v>
      </c>
      <c r="F4002" s="4" t="s">
        <v>34147</v>
      </c>
      <c r="G4002" s="4" t="s">
        <v>8892</v>
      </c>
      <c r="H4002" s="4" t="s">
        <v>32375</v>
      </c>
      <c r="I4002" s="4"/>
      <c r="J4002" s="4" t="s">
        <v>34096</v>
      </c>
      <c r="K4002" s="4" t="s">
        <v>34097</v>
      </c>
      <c r="L4002" s="4" t="s">
        <v>34835</v>
      </c>
    </row>
    <row r="4003" spans="1:12" ht="15" customHeight="1">
      <c r="A4003" s="4" t="s">
        <v>32963</v>
      </c>
      <c r="B4003" s="4" t="s">
        <v>44683</v>
      </c>
      <c r="C4003" s="4" t="s">
        <v>36928</v>
      </c>
      <c r="D4003" s="4" t="s">
        <v>8885</v>
      </c>
      <c r="E4003" s="4" t="s">
        <v>32963</v>
      </c>
      <c r="F4003" s="4" t="s">
        <v>9031</v>
      </c>
      <c r="G4003" s="4" t="s">
        <v>8892</v>
      </c>
      <c r="H4003" s="4" t="s">
        <v>9527</v>
      </c>
      <c r="I4003" s="4"/>
      <c r="J4003" s="4" t="s">
        <v>34096</v>
      </c>
      <c r="K4003" s="4" t="s">
        <v>34097</v>
      </c>
      <c r="L4003" s="4" t="s">
        <v>34098</v>
      </c>
    </row>
    <row r="4004" spans="1:12" ht="15" customHeight="1">
      <c r="A4004" s="4" t="s">
        <v>44684</v>
      </c>
      <c r="B4004" s="4" t="s">
        <v>44685</v>
      </c>
      <c r="C4004" s="4" t="s">
        <v>43489</v>
      </c>
      <c r="D4004" s="4" t="s">
        <v>8885</v>
      </c>
      <c r="E4004" s="4" t="s">
        <v>44686</v>
      </c>
      <c r="F4004" s="4" t="s">
        <v>9031</v>
      </c>
      <c r="G4004" s="4" t="s">
        <v>8892</v>
      </c>
      <c r="H4004" s="4" t="s">
        <v>9541</v>
      </c>
      <c r="I4004" s="4"/>
      <c r="J4004" s="4" t="s">
        <v>4159</v>
      </c>
      <c r="K4004" s="4" t="s">
        <v>34127</v>
      </c>
      <c r="L4004" s="4" t="s">
        <v>34128</v>
      </c>
    </row>
    <row r="4005" spans="1:12" ht="15" customHeight="1">
      <c r="A4005" s="4" t="s">
        <v>44687</v>
      </c>
      <c r="B4005" s="4" t="s">
        <v>44688</v>
      </c>
      <c r="C4005" s="4" t="s">
        <v>36778</v>
      </c>
      <c r="D4005" s="4" t="s">
        <v>8885</v>
      </c>
      <c r="E4005" s="4" t="s">
        <v>44687</v>
      </c>
      <c r="F4005" s="4" t="s">
        <v>34147</v>
      </c>
      <c r="G4005" s="4" t="s">
        <v>8892</v>
      </c>
      <c r="H4005" s="4" t="s">
        <v>9653</v>
      </c>
      <c r="I4005" s="4"/>
      <c r="J4005" s="4" t="s">
        <v>34096</v>
      </c>
      <c r="K4005" s="4" t="s">
        <v>34097</v>
      </c>
      <c r="L4005" s="4" t="s">
        <v>34835</v>
      </c>
    </row>
    <row r="4006" spans="1:12" ht="15" customHeight="1">
      <c r="A4006" s="4" t="s">
        <v>44689</v>
      </c>
      <c r="B4006" s="4" t="s">
        <v>44690</v>
      </c>
      <c r="C4006" s="4" t="s">
        <v>44691</v>
      </c>
      <c r="D4006" s="4" t="s">
        <v>8885</v>
      </c>
      <c r="E4006" s="4" t="s">
        <v>44692</v>
      </c>
      <c r="F4006" s="4" t="s">
        <v>34147</v>
      </c>
      <c r="G4006" s="4" t="s">
        <v>8892</v>
      </c>
      <c r="H4006" s="4" t="s">
        <v>9544</v>
      </c>
      <c r="I4006" s="4"/>
      <c r="J4006" s="4" t="s">
        <v>4159</v>
      </c>
      <c r="K4006" s="4" t="s">
        <v>34127</v>
      </c>
      <c r="L4006" s="4" t="s">
        <v>34128</v>
      </c>
    </row>
    <row r="4007" spans="1:12" ht="15" customHeight="1">
      <c r="A4007" s="4" t="s">
        <v>44693</v>
      </c>
      <c r="B4007" s="4" t="s">
        <v>44694</v>
      </c>
      <c r="C4007" s="4" t="s">
        <v>34125</v>
      </c>
      <c r="D4007" s="4" t="s">
        <v>8885</v>
      </c>
      <c r="E4007" s="4" t="s">
        <v>44695</v>
      </c>
      <c r="F4007" s="4" t="s">
        <v>9031</v>
      </c>
      <c r="G4007" s="4" t="s">
        <v>15007</v>
      </c>
      <c r="H4007" s="4"/>
      <c r="I4007" s="4"/>
      <c r="J4007" s="4" t="s">
        <v>4159</v>
      </c>
      <c r="K4007" s="4" t="s">
        <v>34127</v>
      </c>
      <c r="L4007" s="4" t="s">
        <v>34128</v>
      </c>
    </row>
    <row r="4008" spans="1:12" ht="15" customHeight="1">
      <c r="A4008" s="4" t="s">
        <v>44696</v>
      </c>
      <c r="B4008" s="4" t="s">
        <v>44697</v>
      </c>
      <c r="C4008" s="4" t="s">
        <v>35033</v>
      </c>
      <c r="D4008" s="4" t="s">
        <v>8885</v>
      </c>
      <c r="E4008" s="4" t="s">
        <v>44696</v>
      </c>
      <c r="F4008" s="4" t="s">
        <v>10458</v>
      </c>
      <c r="G4008" s="4" t="s">
        <v>8884</v>
      </c>
      <c r="H4008" s="4"/>
      <c r="I4008" s="4"/>
      <c r="J4008" s="4" t="s">
        <v>34096</v>
      </c>
      <c r="K4008" s="4" t="s">
        <v>34097</v>
      </c>
      <c r="L4008" s="4" t="s">
        <v>34835</v>
      </c>
    </row>
    <row r="4009" spans="1:12" ht="15" customHeight="1">
      <c r="A4009" s="4" t="s">
        <v>44698</v>
      </c>
      <c r="B4009" s="4" t="s">
        <v>44699</v>
      </c>
      <c r="C4009" s="4" t="s">
        <v>34831</v>
      </c>
      <c r="D4009" s="4" t="s">
        <v>8885</v>
      </c>
      <c r="E4009" s="4" t="s">
        <v>44698</v>
      </c>
      <c r="F4009" s="4" t="s">
        <v>34147</v>
      </c>
      <c r="G4009" s="4" t="s">
        <v>8892</v>
      </c>
      <c r="H4009" s="4" t="s">
        <v>32375</v>
      </c>
      <c r="I4009" s="4"/>
      <c r="J4009" s="4" t="s">
        <v>34096</v>
      </c>
      <c r="K4009" s="4" t="s">
        <v>34097</v>
      </c>
      <c r="L4009" s="4" t="s">
        <v>34835</v>
      </c>
    </row>
    <row r="4010" spans="1:12" ht="15" customHeight="1">
      <c r="A4010" s="4" t="s">
        <v>44700</v>
      </c>
      <c r="B4010" s="4" t="s">
        <v>44701</v>
      </c>
      <c r="C4010" s="4" t="s">
        <v>34535</v>
      </c>
      <c r="D4010" s="4" t="s">
        <v>8885</v>
      </c>
      <c r="E4010" s="4" t="s">
        <v>44700</v>
      </c>
      <c r="F4010" s="4" t="s">
        <v>10208</v>
      </c>
      <c r="G4010" s="4" t="s">
        <v>8884</v>
      </c>
      <c r="H4010" s="4"/>
      <c r="I4010" s="4"/>
      <c r="J4010" s="4" t="s">
        <v>34096</v>
      </c>
      <c r="K4010" s="4" t="s">
        <v>34097</v>
      </c>
      <c r="L4010" s="4" t="s">
        <v>34835</v>
      </c>
    </row>
    <row r="4011" spans="1:12" ht="15" customHeight="1">
      <c r="A4011" s="4" t="s">
        <v>44702</v>
      </c>
      <c r="B4011" s="4" t="s">
        <v>44703</v>
      </c>
      <c r="C4011" s="4" t="s">
        <v>44704</v>
      </c>
      <c r="D4011" s="4" t="s">
        <v>8885</v>
      </c>
      <c r="E4011" s="4" t="s">
        <v>44705</v>
      </c>
      <c r="F4011" s="4" t="s">
        <v>4143</v>
      </c>
      <c r="G4011" s="4" t="s">
        <v>8892</v>
      </c>
      <c r="H4011" s="4" t="s">
        <v>9375</v>
      </c>
      <c r="I4011" s="4"/>
      <c r="J4011" s="4" t="s">
        <v>4159</v>
      </c>
      <c r="K4011" s="4" t="s">
        <v>34127</v>
      </c>
      <c r="L4011" s="4" t="s">
        <v>34128</v>
      </c>
    </row>
    <row r="4012" spans="1:12" ht="15" customHeight="1">
      <c r="A4012" s="4" t="s">
        <v>44706</v>
      </c>
      <c r="B4012" s="4" t="s">
        <v>44707</v>
      </c>
      <c r="C4012" s="4" t="s">
        <v>44708</v>
      </c>
      <c r="D4012" s="4" t="s">
        <v>8885</v>
      </c>
      <c r="E4012" s="4" t="s">
        <v>44709</v>
      </c>
      <c r="F4012" s="4" t="s">
        <v>4143</v>
      </c>
      <c r="G4012" s="4" t="s">
        <v>8892</v>
      </c>
      <c r="H4012" s="4" t="s">
        <v>9375</v>
      </c>
      <c r="I4012" s="4"/>
      <c r="J4012" s="4" t="s">
        <v>4159</v>
      </c>
      <c r="K4012" s="4" t="s">
        <v>34127</v>
      </c>
      <c r="L4012" s="4" t="s">
        <v>34128</v>
      </c>
    </row>
    <row r="4013" spans="1:12" ht="15" customHeight="1">
      <c r="A4013" s="4" t="s">
        <v>44710</v>
      </c>
      <c r="B4013" s="4" t="s">
        <v>44711</v>
      </c>
      <c r="C4013" s="4" t="s">
        <v>44712</v>
      </c>
      <c r="D4013" s="4" t="s">
        <v>8885</v>
      </c>
      <c r="E4013" s="4" t="s">
        <v>44713</v>
      </c>
      <c r="F4013" s="4" t="s">
        <v>4143</v>
      </c>
      <c r="G4013" s="4" t="s">
        <v>8892</v>
      </c>
      <c r="H4013" s="4" t="s">
        <v>9653</v>
      </c>
      <c r="I4013" s="4"/>
      <c r="J4013" s="4" t="s">
        <v>4159</v>
      </c>
      <c r="K4013" s="4" t="s">
        <v>34127</v>
      </c>
      <c r="L4013" s="4" t="s">
        <v>34128</v>
      </c>
    </row>
    <row r="4014" spans="1:12" ht="15" customHeight="1">
      <c r="A4014" s="4" t="s">
        <v>44714</v>
      </c>
      <c r="B4014" s="4" t="s">
        <v>44715</v>
      </c>
      <c r="C4014" s="4" t="s">
        <v>44716</v>
      </c>
      <c r="D4014" s="4" t="s">
        <v>8885</v>
      </c>
      <c r="E4014" s="4" t="s">
        <v>44717</v>
      </c>
      <c r="F4014" s="4" t="s">
        <v>4143</v>
      </c>
      <c r="G4014" s="4" t="s">
        <v>8892</v>
      </c>
      <c r="H4014" s="4" t="s">
        <v>9372</v>
      </c>
      <c r="I4014" s="4"/>
      <c r="J4014" s="4" t="s">
        <v>4159</v>
      </c>
      <c r="K4014" s="4" t="s">
        <v>34127</v>
      </c>
      <c r="L4014" s="4" t="s">
        <v>34128</v>
      </c>
    </row>
    <row r="4015" spans="1:12" ht="15" customHeight="1">
      <c r="A4015" s="4" t="s">
        <v>44718</v>
      </c>
      <c r="B4015" s="4" t="s">
        <v>44719</v>
      </c>
      <c r="C4015" s="4" t="s">
        <v>44720</v>
      </c>
      <c r="D4015" s="4" t="s">
        <v>8885</v>
      </c>
      <c r="E4015" s="4" t="s">
        <v>44721</v>
      </c>
      <c r="F4015" s="4" t="s">
        <v>4143</v>
      </c>
      <c r="G4015" s="4" t="s">
        <v>8892</v>
      </c>
      <c r="H4015" s="4" t="s">
        <v>9372</v>
      </c>
      <c r="I4015" s="4"/>
      <c r="J4015" s="4" t="s">
        <v>4159</v>
      </c>
      <c r="K4015" s="4" t="s">
        <v>34127</v>
      </c>
      <c r="L4015" s="4" t="s">
        <v>34128</v>
      </c>
    </row>
    <row r="4016" spans="1:12" ht="15" customHeight="1">
      <c r="A4016" s="4" t="s">
        <v>44722</v>
      </c>
      <c r="B4016" s="4" t="s">
        <v>44723</v>
      </c>
      <c r="C4016" s="4" t="s">
        <v>44724</v>
      </c>
      <c r="D4016" s="4" t="s">
        <v>8885</v>
      </c>
      <c r="E4016" s="4" t="s">
        <v>44725</v>
      </c>
      <c r="F4016" s="4" t="s">
        <v>4143</v>
      </c>
      <c r="G4016" s="4" t="s">
        <v>8892</v>
      </c>
      <c r="H4016" s="4" t="s">
        <v>9372</v>
      </c>
      <c r="I4016" s="4"/>
      <c r="J4016" s="4" t="s">
        <v>4159</v>
      </c>
      <c r="K4016" s="4" t="s">
        <v>34127</v>
      </c>
      <c r="L4016" s="4" t="s">
        <v>34128</v>
      </c>
    </row>
    <row r="4017" spans="1:12" ht="15" customHeight="1">
      <c r="A4017" s="4" t="s">
        <v>44726</v>
      </c>
      <c r="B4017" s="4" t="s">
        <v>44727</v>
      </c>
      <c r="C4017" s="4" t="s">
        <v>44728</v>
      </c>
      <c r="D4017" s="4" t="s">
        <v>8885</v>
      </c>
      <c r="E4017" s="4" t="s">
        <v>44729</v>
      </c>
      <c r="F4017" s="4" t="s">
        <v>4143</v>
      </c>
      <c r="G4017" s="4" t="s">
        <v>8892</v>
      </c>
      <c r="H4017" s="4" t="s">
        <v>9527</v>
      </c>
      <c r="I4017" s="4"/>
      <c r="J4017" s="4" t="s">
        <v>4159</v>
      </c>
      <c r="K4017" s="4" t="s">
        <v>34127</v>
      </c>
      <c r="L4017" s="4" t="s">
        <v>34128</v>
      </c>
    </row>
    <row r="4018" spans="1:12" ht="15" customHeight="1">
      <c r="A4018" s="4" t="s">
        <v>44730</v>
      </c>
      <c r="B4018" s="4" t="s">
        <v>44731</v>
      </c>
      <c r="C4018" s="4" t="s">
        <v>44732</v>
      </c>
      <c r="D4018" s="4" t="s">
        <v>8885</v>
      </c>
      <c r="E4018" s="4" t="s">
        <v>44733</v>
      </c>
      <c r="F4018" s="4" t="s">
        <v>4143</v>
      </c>
      <c r="G4018" s="4" t="s">
        <v>8892</v>
      </c>
      <c r="H4018" s="4" t="s">
        <v>9527</v>
      </c>
      <c r="I4018" s="4"/>
      <c r="J4018" s="4" t="s">
        <v>4159</v>
      </c>
      <c r="K4018" s="4" t="s">
        <v>34127</v>
      </c>
      <c r="L4018" s="4" t="s">
        <v>34128</v>
      </c>
    </row>
    <row r="4019" spans="1:12" ht="15" customHeight="1">
      <c r="A4019" s="4" t="s">
        <v>44734</v>
      </c>
      <c r="B4019" s="4" t="s">
        <v>44735</v>
      </c>
      <c r="C4019" s="4" t="s">
        <v>44736</v>
      </c>
      <c r="D4019" s="4" t="s">
        <v>8885</v>
      </c>
      <c r="E4019" s="4" t="s">
        <v>44737</v>
      </c>
      <c r="F4019" s="4" t="s">
        <v>4143</v>
      </c>
      <c r="G4019" s="4" t="s">
        <v>8892</v>
      </c>
      <c r="H4019" s="4" t="s">
        <v>9527</v>
      </c>
      <c r="I4019" s="4"/>
      <c r="J4019" s="4" t="s">
        <v>4159</v>
      </c>
      <c r="K4019" s="4" t="s">
        <v>34127</v>
      </c>
      <c r="L4019" s="4" t="s">
        <v>34128</v>
      </c>
    </row>
    <row r="4020" spans="1:12" ht="15" customHeight="1">
      <c r="A4020" s="4" t="s">
        <v>44738</v>
      </c>
      <c r="B4020" s="4" t="s">
        <v>44739</v>
      </c>
      <c r="C4020" s="4" t="s">
        <v>44740</v>
      </c>
      <c r="D4020" s="4" t="s">
        <v>8885</v>
      </c>
      <c r="E4020" s="4" t="s">
        <v>44741</v>
      </c>
      <c r="F4020" s="4" t="s">
        <v>4143</v>
      </c>
      <c r="G4020" s="4" t="s">
        <v>8892</v>
      </c>
      <c r="H4020" s="4" t="s">
        <v>9372</v>
      </c>
      <c r="I4020" s="4"/>
      <c r="J4020" s="4" t="s">
        <v>4159</v>
      </c>
      <c r="K4020" s="4" t="s">
        <v>34127</v>
      </c>
      <c r="L4020" s="4" t="s">
        <v>34128</v>
      </c>
    </row>
    <row r="4021" spans="1:12" ht="15" customHeight="1">
      <c r="A4021" s="4" t="s">
        <v>44742</v>
      </c>
      <c r="B4021" s="4" t="s">
        <v>44743</v>
      </c>
      <c r="C4021" s="4" t="s">
        <v>44744</v>
      </c>
      <c r="D4021" s="4" t="s">
        <v>8885</v>
      </c>
      <c r="E4021" s="4" t="s">
        <v>44745</v>
      </c>
      <c r="F4021" s="4" t="s">
        <v>4143</v>
      </c>
      <c r="G4021" s="4" t="s">
        <v>8892</v>
      </c>
      <c r="H4021" s="4" t="s">
        <v>9597</v>
      </c>
      <c r="I4021" s="4"/>
      <c r="J4021" s="4" t="s">
        <v>4159</v>
      </c>
      <c r="K4021" s="4" t="s">
        <v>34127</v>
      </c>
      <c r="L4021" s="4" t="s">
        <v>34128</v>
      </c>
    </row>
    <row r="4022" spans="1:12" ht="15" customHeight="1">
      <c r="A4022" s="4" t="s">
        <v>44746</v>
      </c>
      <c r="B4022" s="4" t="s">
        <v>44747</v>
      </c>
      <c r="C4022" s="4" t="s">
        <v>44748</v>
      </c>
      <c r="D4022" s="4" t="s">
        <v>8885</v>
      </c>
      <c r="E4022" s="4" t="s">
        <v>44749</v>
      </c>
      <c r="F4022" s="4" t="s">
        <v>4143</v>
      </c>
      <c r="G4022" s="4" t="s">
        <v>8892</v>
      </c>
      <c r="H4022" s="4" t="s">
        <v>9558</v>
      </c>
      <c r="I4022" s="4"/>
      <c r="J4022" s="4" t="s">
        <v>4159</v>
      </c>
      <c r="K4022" s="4" t="s">
        <v>34127</v>
      </c>
      <c r="L4022" s="4" t="s">
        <v>34128</v>
      </c>
    </row>
    <row r="4023" spans="1:12" ht="15" customHeight="1">
      <c r="A4023" s="4" t="s">
        <v>44750</v>
      </c>
      <c r="B4023" s="4" t="s">
        <v>44751</v>
      </c>
      <c r="C4023" s="4" t="s">
        <v>44752</v>
      </c>
      <c r="D4023" s="4" t="s">
        <v>8885</v>
      </c>
      <c r="E4023" s="4" t="s">
        <v>44753</v>
      </c>
      <c r="F4023" s="4" t="s">
        <v>4143</v>
      </c>
      <c r="G4023" s="4" t="s">
        <v>8892</v>
      </c>
      <c r="H4023" s="4" t="s">
        <v>31922</v>
      </c>
      <c r="I4023" s="4"/>
      <c r="J4023" s="4" t="s">
        <v>4159</v>
      </c>
      <c r="K4023" s="4" t="s">
        <v>34127</v>
      </c>
      <c r="L4023" s="4" t="s">
        <v>34128</v>
      </c>
    </row>
    <row r="4024" spans="1:12" ht="15" customHeight="1">
      <c r="A4024" s="4" t="s">
        <v>44754</v>
      </c>
      <c r="B4024" s="4" t="s">
        <v>44755</v>
      </c>
      <c r="C4024" s="4" t="s">
        <v>44756</v>
      </c>
      <c r="D4024" s="4" t="s">
        <v>8885</v>
      </c>
      <c r="E4024" s="4" t="s">
        <v>44757</v>
      </c>
      <c r="F4024" s="4" t="s">
        <v>4143</v>
      </c>
      <c r="G4024" s="4" t="s">
        <v>8892</v>
      </c>
      <c r="H4024" s="4" t="s">
        <v>9558</v>
      </c>
      <c r="I4024" s="4"/>
      <c r="J4024" s="4" t="s">
        <v>4159</v>
      </c>
      <c r="K4024" s="4" t="s">
        <v>34127</v>
      </c>
      <c r="L4024" s="4" t="s">
        <v>34128</v>
      </c>
    </row>
    <row r="4025" spans="1:12" ht="15" customHeight="1">
      <c r="A4025" s="4" t="s">
        <v>44758</v>
      </c>
      <c r="B4025" s="4" t="s">
        <v>44759</v>
      </c>
      <c r="C4025" s="4" t="s">
        <v>44760</v>
      </c>
      <c r="D4025" s="4" t="s">
        <v>8885</v>
      </c>
      <c r="E4025" s="4" t="s">
        <v>44761</v>
      </c>
      <c r="F4025" s="4" t="s">
        <v>4143</v>
      </c>
      <c r="G4025" s="4" t="s">
        <v>8892</v>
      </c>
      <c r="H4025" s="4" t="s">
        <v>9527</v>
      </c>
      <c r="I4025" s="4"/>
      <c r="J4025" s="4" t="s">
        <v>4159</v>
      </c>
      <c r="K4025" s="4" t="s">
        <v>34127</v>
      </c>
      <c r="L4025" s="4" t="s">
        <v>34128</v>
      </c>
    </row>
    <row r="4026" spans="1:12" ht="15" customHeight="1">
      <c r="A4026" s="4" t="s">
        <v>44762</v>
      </c>
      <c r="B4026" s="4" t="s">
        <v>44763</v>
      </c>
      <c r="C4026" s="4" t="s">
        <v>44764</v>
      </c>
      <c r="D4026" s="4" t="s">
        <v>8885</v>
      </c>
      <c r="E4026" s="4" t="s">
        <v>44765</v>
      </c>
      <c r="F4026" s="4" t="s">
        <v>4143</v>
      </c>
      <c r="G4026" s="4" t="s">
        <v>8892</v>
      </c>
      <c r="H4026" s="4" t="s">
        <v>31907</v>
      </c>
      <c r="I4026" s="4"/>
      <c r="J4026" s="4" t="s">
        <v>4159</v>
      </c>
      <c r="K4026" s="4" t="s">
        <v>34127</v>
      </c>
      <c r="L4026" s="4" t="s">
        <v>34128</v>
      </c>
    </row>
    <row r="4027" spans="1:12" ht="15" customHeight="1">
      <c r="A4027" s="4" t="s">
        <v>44766</v>
      </c>
      <c r="B4027" s="4" t="s">
        <v>44767</v>
      </c>
      <c r="C4027" s="4" t="s">
        <v>44768</v>
      </c>
      <c r="D4027" s="4" t="s">
        <v>8885</v>
      </c>
      <c r="E4027" s="4" t="s">
        <v>44769</v>
      </c>
      <c r="F4027" s="4" t="s">
        <v>8888</v>
      </c>
      <c r="G4027" s="4" t="s">
        <v>9215</v>
      </c>
      <c r="H4027" s="4" t="s">
        <v>9372</v>
      </c>
      <c r="I4027" s="4"/>
      <c r="J4027" s="4" t="s">
        <v>4159</v>
      </c>
      <c r="K4027" s="4" t="s">
        <v>34127</v>
      </c>
      <c r="L4027" s="4" t="s">
        <v>34128</v>
      </c>
    </row>
    <row r="4028" spans="1:12" ht="15" customHeight="1">
      <c r="A4028" s="4" t="s">
        <v>44770</v>
      </c>
      <c r="B4028" s="4" t="s">
        <v>44771</v>
      </c>
      <c r="C4028" s="4" t="s">
        <v>44772</v>
      </c>
      <c r="D4028" s="4" t="s">
        <v>8885</v>
      </c>
      <c r="E4028" s="4" t="s">
        <v>44773</v>
      </c>
      <c r="F4028" s="4" t="s">
        <v>4143</v>
      </c>
      <c r="G4028" s="4" t="s">
        <v>8892</v>
      </c>
      <c r="H4028" s="4" t="s">
        <v>9558</v>
      </c>
      <c r="I4028" s="4"/>
      <c r="J4028" s="4" t="s">
        <v>4159</v>
      </c>
      <c r="K4028" s="4" t="s">
        <v>34127</v>
      </c>
      <c r="L4028" s="4" t="s">
        <v>34128</v>
      </c>
    </row>
    <row r="4029" spans="1:12" ht="15" customHeight="1">
      <c r="A4029" s="4" t="s">
        <v>44774</v>
      </c>
      <c r="B4029" s="4" t="s">
        <v>44775</v>
      </c>
      <c r="C4029" s="4" t="s">
        <v>44772</v>
      </c>
      <c r="D4029" s="4" t="s">
        <v>8885</v>
      </c>
      <c r="E4029" s="4" t="s">
        <v>44776</v>
      </c>
      <c r="F4029" s="4" t="s">
        <v>4143</v>
      </c>
      <c r="G4029" s="4" t="s">
        <v>8892</v>
      </c>
      <c r="H4029" s="4" t="s">
        <v>9558</v>
      </c>
      <c r="I4029" s="4"/>
      <c r="J4029" s="4" t="s">
        <v>34096</v>
      </c>
      <c r="K4029" s="4" t="s">
        <v>34097</v>
      </c>
      <c r="L4029" s="4" t="s">
        <v>34098</v>
      </c>
    </row>
    <row r="4030" spans="1:12" ht="15" customHeight="1">
      <c r="A4030" s="4" t="s">
        <v>44777</v>
      </c>
      <c r="B4030" s="4" t="s">
        <v>44778</v>
      </c>
      <c r="C4030" s="4" t="s">
        <v>44772</v>
      </c>
      <c r="D4030" s="4" t="s">
        <v>8885</v>
      </c>
      <c r="E4030" s="4" t="s">
        <v>44779</v>
      </c>
      <c r="F4030" s="4" t="s">
        <v>4143</v>
      </c>
      <c r="G4030" s="4" t="s">
        <v>8892</v>
      </c>
      <c r="H4030" s="4" t="s">
        <v>9558</v>
      </c>
      <c r="I4030" s="4"/>
      <c r="J4030" s="4" t="s">
        <v>34096</v>
      </c>
      <c r="K4030" s="4" t="s">
        <v>34097</v>
      </c>
      <c r="L4030" s="4" t="s">
        <v>34098</v>
      </c>
    </row>
    <row r="4031" spans="1:12" ht="15" customHeight="1">
      <c r="A4031" s="4" t="s">
        <v>44780</v>
      </c>
      <c r="B4031" s="4" t="s">
        <v>44781</v>
      </c>
      <c r="C4031" s="4" t="s">
        <v>44782</v>
      </c>
      <c r="D4031" s="4" t="s">
        <v>8885</v>
      </c>
      <c r="E4031" s="4" t="s">
        <v>44783</v>
      </c>
      <c r="F4031" s="4" t="s">
        <v>4143</v>
      </c>
      <c r="G4031" s="4" t="s">
        <v>8892</v>
      </c>
      <c r="H4031" s="4" t="s">
        <v>9527</v>
      </c>
      <c r="I4031" s="4"/>
      <c r="J4031" s="4" t="s">
        <v>4159</v>
      </c>
      <c r="K4031" s="4" t="s">
        <v>34127</v>
      </c>
      <c r="L4031" s="4" t="s">
        <v>34128</v>
      </c>
    </row>
    <row r="4032" spans="1:12" ht="15" customHeight="1">
      <c r="A4032" s="4" t="s">
        <v>44784</v>
      </c>
      <c r="B4032" s="4" t="s">
        <v>44785</v>
      </c>
      <c r="C4032" s="4" t="s">
        <v>44786</v>
      </c>
      <c r="D4032" s="4" t="s">
        <v>8885</v>
      </c>
      <c r="E4032" s="4" t="s">
        <v>44787</v>
      </c>
      <c r="F4032" s="4" t="s">
        <v>4143</v>
      </c>
      <c r="G4032" s="4" t="s">
        <v>8892</v>
      </c>
      <c r="H4032" s="4" t="s">
        <v>9527</v>
      </c>
      <c r="I4032" s="4"/>
      <c r="J4032" s="4" t="s">
        <v>4159</v>
      </c>
      <c r="K4032" s="4" t="s">
        <v>34127</v>
      </c>
      <c r="L4032" s="4" t="s">
        <v>34128</v>
      </c>
    </row>
    <row r="4033" spans="1:12" ht="15" customHeight="1">
      <c r="A4033" s="4" t="s">
        <v>44788</v>
      </c>
      <c r="B4033" s="4" t="s">
        <v>44789</v>
      </c>
      <c r="C4033" s="4" t="s">
        <v>44790</v>
      </c>
      <c r="D4033" s="4" t="s">
        <v>8885</v>
      </c>
      <c r="E4033" s="4" t="s">
        <v>44791</v>
      </c>
      <c r="F4033" s="4" t="s">
        <v>4143</v>
      </c>
      <c r="G4033" s="4" t="s">
        <v>8892</v>
      </c>
      <c r="H4033" s="4" t="s">
        <v>9372</v>
      </c>
      <c r="I4033" s="4"/>
      <c r="J4033" s="4" t="s">
        <v>4159</v>
      </c>
      <c r="K4033" s="4" t="s">
        <v>34127</v>
      </c>
      <c r="L4033" s="4" t="s">
        <v>34128</v>
      </c>
    </row>
    <row r="4034" spans="1:12" ht="15" customHeight="1">
      <c r="A4034" s="4" t="s">
        <v>44792</v>
      </c>
      <c r="B4034" s="4" t="s">
        <v>44793</v>
      </c>
      <c r="C4034" s="4" t="s">
        <v>44794</v>
      </c>
      <c r="D4034" s="4" t="s">
        <v>8885</v>
      </c>
      <c r="E4034" s="4" t="s">
        <v>44795</v>
      </c>
      <c r="F4034" s="4" t="s">
        <v>4143</v>
      </c>
      <c r="G4034" s="4" t="s">
        <v>8892</v>
      </c>
      <c r="H4034" s="4" t="s">
        <v>9527</v>
      </c>
      <c r="I4034" s="4"/>
      <c r="J4034" s="4" t="s">
        <v>4159</v>
      </c>
      <c r="K4034" s="4" t="s">
        <v>34127</v>
      </c>
      <c r="L4034" s="4" t="s">
        <v>34128</v>
      </c>
    </row>
    <row r="4035" spans="1:12" ht="15" customHeight="1">
      <c r="A4035" s="4" t="s">
        <v>44796</v>
      </c>
      <c r="B4035" s="4" t="s">
        <v>44797</v>
      </c>
      <c r="C4035" s="4" t="s">
        <v>44798</v>
      </c>
      <c r="D4035" s="4" t="s">
        <v>8885</v>
      </c>
      <c r="E4035" s="4" t="s">
        <v>44799</v>
      </c>
      <c r="F4035" s="4" t="s">
        <v>4143</v>
      </c>
      <c r="G4035" s="4" t="s">
        <v>8892</v>
      </c>
      <c r="H4035" s="4" t="s">
        <v>9527</v>
      </c>
      <c r="I4035" s="4"/>
      <c r="J4035" s="4" t="s">
        <v>4159</v>
      </c>
      <c r="K4035" s="4" t="s">
        <v>34127</v>
      </c>
      <c r="L4035" s="4" t="s">
        <v>34128</v>
      </c>
    </row>
    <row r="4036" spans="1:12" ht="15" customHeight="1">
      <c r="A4036" s="4" t="s">
        <v>44800</v>
      </c>
      <c r="B4036" s="4" t="s">
        <v>44801</v>
      </c>
      <c r="C4036" s="4" t="s">
        <v>44802</v>
      </c>
      <c r="D4036" s="4" t="s">
        <v>8885</v>
      </c>
      <c r="E4036" s="4" t="s">
        <v>44803</v>
      </c>
      <c r="F4036" s="4" t="s">
        <v>4143</v>
      </c>
      <c r="G4036" s="4" t="s">
        <v>8892</v>
      </c>
      <c r="H4036" s="4" t="s">
        <v>9558</v>
      </c>
      <c r="I4036" s="4"/>
      <c r="J4036" s="4" t="s">
        <v>4159</v>
      </c>
      <c r="K4036" s="4" t="s">
        <v>34127</v>
      </c>
      <c r="L4036" s="4" t="s">
        <v>34128</v>
      </c>
    </row>
    <row r="4037" spans="1:12" ht="15" customHeight="1">
      <c r="A4037" s="4" t="s">
        <v>44804</v>
      </c>
      <c r="B4037" s="4" t="s">
        <v>44805</v>
      </c>
      <c r="C4037" s="4" t="s">
        <v>44806</v>
      </c>
      <c r="D4037" s="4" t="s">
        <v>8885</v>
      </c>
      <c r="E4037" s="4" t="s">
        <v>44807</v>
      </c>
      <c r="F4037" s="4" t="s">
        <v>4143</v>
      </c>
      <c r="G4037" s="4" t="s">
        <v>8892</v>
      </c>
      <c r="H4037" s="4" t="s">
        <v>9588</v>
      </c>
      <c r="I4037" s="4"/>
      <c r="J4037" s="4" t="s">
        <v>4159</v>
      </c>
      <c r="K4037" s="4" t="s">
        <v>34127</v>
      </c>
      <c r="L4037" s="4" t="s">
        <v>34128</v>
      </c>
    </row>
    <row r="4038" spans="1:12" ht="15" customHeight="1">
      <c r="A4038" s="4" t="s">
        <v>44808</v>
      </c>
      <c r="B4038" s="4" t="s">
        <v>44809</v>
      </c>
      <c r="C4038" s="4" t="s">
        <v>44810</v>
      </c>
      <c r="D4038" s="4" t="s">
        <v>8885</v>
      </c>
      <c r="E4038" s="4" t="s">
        <v>44811</v>
      </c>
      <c r="F4038" s="4" t="s">
        <v>4143</v>
      </c>
      <c r="G4038" s="4" t="s">
        <v>8892</v>
      </c>
      <c r="H4038" s="4" t="s">
        <v>9597</v>
      </c>
      <c r="I4038" s="4"/>
      <c r="J4038" s="4" t="s">
        <v>4159</v>
      </c>
      <c r="K4038" s="4" t="s">
        <v>34127</v>
      </c>
      <c r="L4038" s="4" t="s">
        <v>34128</v>
      </c>
    </row>
    <row r="4039" spans="1:12" ht="15" customHeight="1">
      <c r="A4039" s="4" t="s">
        <v>44812</v>
      </c>
      <c r="B4039" s="4" t="s">
        <v>44813</v>
      </c>
      <c r="C4039" s="4" t="s">
        <v>44814</v>
      </c>
      <c r="D4039" s="4" t="s">
        <v>8885</v>
      </c>
      <c r="E4039" s="4" t="s">
        <v>44815</v>
      </c>
      <c r="F4039" s="4" t="s">
        <v>4143</v>
      </c>
      <c r="G4039" s="4" t="s">
        <v>8892</v>
      </c>
      <c r="H4039" s="4" t="s">
        <v>9372</v>
      </c>
      <c r="I4039" s="4"/>
      <c r="J4039" s="4" t="s">
        <v>4159</v>
      </c>
      <c r="K4039" s="4" t="s">
        <v>34127</v>
      </c>
      <c r="L4039" s="4" t="s">
        <v>34128</v>
      </c>
    </row>
    <row r="4040" spans="1:12" ht="15" customHeight="1">
      <c r="A4040" s="4" t="s">
        <v>44816</v>
      </c>
      <c r="B4040" s="4" t="s">
        <v>44817</v>
      </c>
      <c r="C4040" s="4" t="s">
        <v>44818</v>
      </c>
      <c r="D4040" s="4" t="s">
        <v>8885</v>
      </c>
      <c r="E4040" s="4" t="s">
        <v>44819</v>
      </c>
      <c r="F4040" s="4" t="s">
        <v>4143</v>
      </c>
      <c r="G4040" s="4" t="s">
        <v>8892</v>
      </c>
      <c r="H4040" s="4" t="s">
        <v>32433</v>
      </c>
      <c r="I4040" s="4"/>
      <c r="J4040" s="4" t="s">
        <v>4159</v>
      </c>
      <c r="K4040" s="4" t="s">
        <v>34127</v>
      </c>
      <c r="L4040" s="4" t="s">
        <v>34128</v>
      </c>
    </row>
    <row r="4041" spans="1:12" ht="15" customHeight="1">
      <c r="A4041" s="4" t="s">
        <v>44820</v>
      </c>
      <c r="B4041" s="4" t="s">
        <v>44821</v>
      </c>
      <c r="C4041" s="4" t="s">
        <v>44822</v>
      </c>
      <c r="D4041" s="4" t="s">
        <v>8885</v>
      </c>
      <c r="E4041" s="4" t="s">
        <v>44823</v>
      </c>
      <c r="F4041" s="4" t="s">
        <v>4143</v>
      </c>
      <c r="G4041" s="4" t="s">
        <v>8892</v>
      </c>
      <c r="H4041" s="4" t="s">
        <v>9558</v>
      </c>
      <c r="I4041" s="4"/>
      <c r="J4041" s="4" t="s">
        <v>4159</v>
      </c>
      <c r="K4041" s="4" t="s">
        <v>34127</v>
      </c>
      <c r="L4041" s="4" t="s">
        <v>34128</v>
      </c>
    </row>
    <row r="4042" spans="1:12" ht="15" customHeight="1">
      <c r="A4042" s="4" t="s">
        <v>44824</v>
      </c>
      <c r="B4042" s="4" t="s">
        <v>44825</v>
      </c>
      <c r="C4042" s="4" t="s">
        <v>44826</v>
      </c>
      <c r="D4042" s="4" t="s">
        <v>8885</v>
      </c>
      <c r="E4042" s="4" t="s">
        <v>44827</v>
      </c>
      <c r="F4042" s="4" t="s">
        <v>4143</v>
      </c>
      <c r="G4042" s="4" t="s">
        <v>8892</v>
      </c>
      <c r="H4042" s="4" t="s">
        <v>9527</v>
      </c>
      <c r="I4042" s="4"/>
      <c r="J4042" s="4" t="s">
        <v>4159</v>
      </c>
      <c r="K4042" s="4" t="s">
        <v>34127</v>
      </c>
      <c r="L4042" s="4" t="s">
        <v>34128</v>
      </c>
    </row>
    <row r="4043" spans="1:12" ht="15" customHeight="1">
      <c r="A4043" s="4" t="s">
        <v>44828</v>
      </c>
      <c r="B4043" s="4" t="s">
        <v>44829</v>
      </c>
      <c r="C4043" s="4" t="s">
        <v>44830</v>
      </c>
      <c r="D4043" s="4" t="s">
        <v>8885</v>
      </c>
      <c r="E4043" s="4" t="s">
        <v>44831</v>
      </c>
      <c r="F4043" s="4" t="s">
        <v>4143</v>
      </c>
      <c r="G4043" s="4" t="s">
        <v>8892</v>
      </c>
      <c r="H4043" s="4" t="s">
        <v>32375</v>
      </c>
      <c r="I4043" s="4"/>
      <c r="J4043" s="4" t="s">
        <v>4159</v>
      </c>
      <c r="K4043" s="4" t="s">
        <v>34127</v>
      </c>
      <c r="L4043" s="4" t="s">
        <v>34128</v>
      </c>
    </row>
    <row r="4044" spans="1:12" ht="15" customHeight="1">
      <c r="A4044" s="4" t="s">
        <v>44832</v>
      </c>
      <c r="B4044" s="4" t="s">
        <v>44833</v>
      </c>
      <c r="C4044" s="4" t="s">
        <v>44588</v>
      </c>
      <c r="D4044" s="4" t="s">
        <v>8885</v>
      </c>
      <c r="E4044" s="4" t="s">
        <v>44832</v>
      </c>
      <c r="F4044" s="4" t="s">
        <v>9031</v>
      </c>
      <c r="G4044" s="4" t="s">
        <v>34133</v>
      </c>
      <c r="H4044" s="4" t="s">
        <v>9558</v>
      </c>
      <c r="I4044" s="4"/>
      <c r="J4044" s="4" t="s">
        <v>34096</v>
      </c>
      <c r="K4044" s="4" t="s">
        <v>34097</v>
      </c>
      <c r="L4044" s="4" t="s">
        <v>34098</v>
      </c>
    </row>
    <row r="4045" spans="1:12" ht="15" customHeight="1">
      <c r="A4045" s="4" t="s">
        <v>44834</v>
      </c>
      <c r="B4045" s="4" t="s">
        <v>44835</v>
      </c>
      <c r="C4045" s="4" t="s">
        <v>38313</v>
      </c>
      <c r="D4045" s="4" t="s">
        <v>8885</v>
      </c>
      <c r="E4045" s="4" t="s">
        <v>44834</v>
      </c>
      <c r="F4045" s="4" t="s">
        <v>9031</v>
      </c>
      <c r="G4045" s="4" t="s">
        <v>8892</v>
      </c>
      <c r="H4045" s="4" t="s">
        <v>9558</v>
      </c>
      <c r="I4045" s="4"/>
      <c r="J4045" s="4" t="s">
        <v>34096</v>
      </c>
      <c r="K4045" s="4" t="s">
        <v>34097</v>
      </c>
      <c r="L4045" s="4" t="s">
        <v>34098</v>
      </c>
    </row>
    <row r="4046" spans="1:12" ht="15" customHeight="1">
      <c r="A4046" s="4" t="s">
        <v>44836</v>
      </c>
      <c r="B4046" s="4" t="s">
        <v>44837</v>
      </c>
      <c r="C4046" s="4" t="s">
        <v>34962</v>
      </c>
      <c r="D4046" s="4" t="s">
        <v>8885</v>
      </c>
      <c r="E4046" s="4" t="s">
        <v>44838</v>
      </c>
      <c r="F4046" s="4" t="s">
        <v>9025</v>
      </c>
      <c r="G4046" s="4" t="s">
        <v>8892</v>
      </c>
      <c r="H4046" s="4" t="s">
        <v>9372</v>
      </c>
      <c r="I4046" s="4"/>
      <c r="J4046" s="4" t="s">
        <v>4159</v>
      </c>
      <c r="K4046" s="4" t="s">
        <v>34127</v>
      </c>
      <c r="L4046" s="4" t="s">
        <v>34128</v>
      </c>
    </row>
    <row r="4047" spans="1:12" ht="15" customHeight="1">
      <c r="A4047" s="4" t="s">
        <v>44839</v>
      </c>
      <c r="B4047" s="4" t="s">
        <v>44840</v>
      </c>
      <c r="C4047" s="4" t="s">
        <v>34125</v>
      </c>
      <c r="D4047" s="4" t="s">
        <v>8885</v>
      </c>
      <c r="E4047" s="4" t="s">
        <v>44841</v>
      </c>
      <c r="F4047" s="4" t="s">
        <v>9031</v>
      </c>
      <c r="G4047" s="4" t="s">
        <v>15007</v>
      </c>
      <c r="H4047" s="4"/>
      <c r="I4047" s="4"/>
      <c r="J4047" s="4" t="s">
        <v>4159</v>
      </c>
      <c r="K4047" s="4" t="s">
        <v>34127</v>
      </c>
      <c r="L4047" s="4" t="s">
        <v>34128</v>
      </c>
    </row>
    <row r="4048" spans="1:12" ht="15" customHeight="1">
      <c r="A4048" s="4" t="s">
        <v>44842</v>
      </c>
      <c r="B4048" s="4" t="s">
        <v>44843</v>
      </c>
      <c r="C4048" s="4" t="s">
        <v>37234</v>
      </c>
      <c r="D4048" s="4" t="s">
        <v>8885</v>
      </c>
      <c r="E4048" s="4" t="s">
        <v>44844</v>
      </c>
      <c r="F4048" s="4" t="s">
        <v>9118</v>
      </c>
      <c r="G4048" s="4" t="s">
        <v>8892</v>
      </c>
      <c r="H4048" s="4" t="s">
        <v>9527</v>
      </c>
      <c r="I4048" s="4"/>
      <c r="J4048" s="4" t="s">
        <v>4159</v>
      </c>
      <c r="K4048" s="4" t="s">
        <v>34127</v>
      </c>
      <c r="L4048" s="4" t="s">
        <v>34128</v>
      </c>
    </row>
    <row r="4049" spans="1:12" ht="15" customHeight="1">
      <c r="A4049" s="4" t="s">
        <v>44845</v>
      </c>
      <c r="B4049" s="4" t="s">
        <v>44846</v>
      </c>
      <c r="C4049" s="4" t="s">
        <v>34119</v>
      </c>
      <c r="D4049" s="4" t="s">
        <v>8885</v>
      </c>
      <c r="E4049" s="4" t="s">
        <v>44845</v>
      </c>
      <c r="F4049" s="4" t="s">
        <v>8916</v>
      </c>
      <c r="G4049" s="4" t="s">
        <v>8892</v>
      </c>
      <c r="H4049" s="4" t="s">
        <v>9647</v>
      </c>
      <c r="I4049" s="4"/>
      <c r="J4049" s="4" t="s">
        <v>34096</v>
      </c>
      <c r="K4049" s="4" t="s">
        <v>34097</v>
      </c>
      <c r="L4049" s="4" t="s">
        <v>34835</v>
      </c>
    </row>
    <row r="4050" spans="1:12" ht="15" customHeight="1">
      <c r="A4050" s="4" t="s">
        <v>44847</v>
      </c>
      <c r="B4050" s="4" t="s">
        <v>44848</v>
      </c>
      <c r="C4050" s="4" t="s">
        <v>37481</v>
      </c>
      <c r="D4050" s="4" t="s">
        <v>133</v>
      </c>
      <c r="E4050" s="4" t="s">
        <v>44847</v>
      </c>
      <c r="F4050" s="4" t="s">
        <v>34573</v>
      </c>
      <c r="G4050" s="4" t="s">
        <v>8892</v>
      </c>
      <c r="H4050" s="4" t="s">
        <v>9594</v>
      </c>
      <c r="I4050" s="4"/>
      <c r="J4050" s="4" t="s">
        <v>34112</v>
      </c>
      <c r="K4050" s="4" t="s">
        <v>34113</v>
      </c>
      <c r="L4050" s="4" t="s">
        <v>34550</v>
      </c>
    </row>
    <row r="4051" spans="1:12" ht="15" customHeight="1">
      <c r="A4051" s="4" t="s">
        <v>10512</v>
      </c>
      <c r="B4051" s="4" t="s">
        <v>44849</v>
      </c>
      <c r="C4051" s="4" t="s">
        <v>34524</v>
      </c>
      <c r="D4051" s="4" t="s">
        <v>133</v>
      </c>
      <c r="E4051" s="4" t="s">
        <v>10512</v>
      </c>
      <c r="F4051" s="4" t="s">
        <v>10458</v>
      </c>
      <c r="G4051" s="4" t="s">
        <v>8884</v>
      </c>
      <c r="H4051" s="4"/>
      <c r="I4051" s="4"/>
      <c r="J4051" s="4" t="s">
        <v>34112</v>
      </c>
      <c r="K4051" s="4" t="s">
        <v>34113</v>
      </c>
      <c r="L4051" s="4" t="s">
        <v>34550</v>
      </c>
    </row>
    <row r="4052" spans="1:12" ht="15" customHeight="1">
      <c r="A4052" s="4" t="s">
        <v>44850</v>
      </c>
      <c r="B4052" s="4" t="s">
        <v>44851</v>
      </c>
      <c r="C4052" s="4" t="s">
        <v>34104</v>
      </c>
      <c r="D4052" s="4" t="s">
        <v>8885</v>
      </c>
      <c r="E4052" s="4" t="s">
        <v>44852</v>
      </c>
      <c r="F4052" s="4" t="s">
        <v>8888</v>
      </c>
      <c r="G4052" s="4" t="s">
        <v>8884</v>
      </c>
      <c r="H4052" s="4"/>
      <c r="I4052" s="4"/>
      <c r="J4052" s="4" t="s">
        <v>4159</v>
      </c>
      <c r="K4052" s="4" t="s">
        <v>34127</v>
      </c>
      <c r="L4052" s="4" t="s">
        <v>34128</v>
      </c>
    </row>
    <row r="4053" spans="1:12" ht="15" customHeight="1">
      <c r="A4053" s="4" t="s">
        <v>44853</v>
      </c>
      <c r="B4053" s="4" t="s">
        <v>44854</v>
      </c>
      <c r="C4053" s="4" t="s">
        <v>34119</v>
      </c>
      <c r="D4053" s="4" t="s">
        <v>8885</v>
      </c>
      <c r="E4053" s="4" t="s">
        <v>44853</v>
      </c>
      <c r="F4053" s="4" t="s">
        <v>8916</v>
      </c>
      <c r="G4053" s="4" t="s">
        <v>8892</v>
      </c>
      <c r="H4053" s="4" t="s">
        <v>9647</v>
      </c>
      <c r="I4053" s="4"/>
      <c r="J4053" s="4" t="s">
        <v>34096</v>
      </c>
      <c r="K4053" s="4" t="s">
        <v>34097</v>
      </c>
      <c r="L4053" s="4" t="s">
        <v>34098</v>
      </c>
    </row>
    <row r="4054" spans="1:12" ht="15" customHeight="1">
      <c r="A4054" s="4" t="s">
        <v>44855</v>
      </c>
      <c r="B4054" s="4" t="s">
        <v>44856</v>
      </c>
      <c r="C4054" s="4" t="s">
        <v>35159</v>
      </c>
      <c r="D4054" s="4" t="s">
        <v>8885</v>
      </c>
      <c r="E4054" s="4" t="s">
        <v>44857</v>
      </c>
      <c r="F4054" s="4" t="s">
        <v>8916</v>
      </c>
      <c r="G4054" s="4" t="s">
        <v>8892</v>
      </c>
      <c r="H4054" s="4" t="s">
        <v>34930</v>
      </c>
      <c r="I4054" s="4"/>
      <c r="J4054" s="4" t="s">
        <v>4159</v>
      </c>
      <c r="K4054" s="4" t="s">
        <v>34127</v>
      </c>
      <c r="L4054" s="4" t="s">
        <v>34128</v>
      </c>
    </row>
    <row r="4055" spans="1:12" ht="15" customHeight="1">
      <c r="A4055" s="4" t="s">
        <v>44858</v>
      </c>
      <c r="B4055" s="4" t="s">
        <v>44859</v>
      </c>
      <c r="C4055" s="4" t="s">
        <v>36696</v>
      </c>
      <c r="D4055" s="4" t="s">
        <v>8885</v>
      </c>
      <c r="E4055" s="4" t="s">
        <v>44860</v>
      </c>
      <c r="F4055" s="4" t="s">
        <v>34147</v>
      </c>
      <c r="G4055" s="4" t="s">
        <v>34622</v>
      </c>
      <c r="H4055" s="4" t="s">
        <v>9647</v>
      </c>
      <c r="I4055" s="4"/>
      <c r="J4055" s="4" t="s">
        <v>4159</v>
      </c>
      <c r="K4055" s="4" t="s">
        <v>34127</v>
      </c>
      <c r="L4055" s="4" t="s">
        <v>34128</v>
      </c>
    </row>
    <row r="4056" spans="1:12" ht="15" customHeight="1">
      <c r="A4056" s="4" t="s">
        <v>44861</v>
      </c>
      <c r="B4056" s="4" t="s">
        <v>44862</v>
      </c>
      <c r="C4056" s="4" t="s">
        <v>36636</v>
      </c>
      <c r="D4056" s="4" t="s">
        <v>8885</v>
      </c>
      <c r="E4056" s="4" t="s">
        <v>44863</v>
      </c>
      <c r="F4056" s="4" t="s">
        <v>8916</v>
      </c>
      <c r="G4056" s="4" t="s">
        <v>8892</v>
      </c>
      <c r="H4056" s="4" t="s">
        <v>31922</v>
      </c>
      <c r="I4056" s="4"/>
      <c r="J4056" s="4" t="s">
        <v>4159</v>
      </c>
      <c r="K4056" s="4" t="s">
        <v>34127</v>
      </c>
      <c r="L4056" s="4" t="s">
        <v>34128</v>
      </c>
    </row>
    <row r="4057" spans="1:12" ht="15" customHeight="1">
      <c r="A4057" s="4" t="s">
        <v>44864</v>
      </c>
      <c r="B4057" s="4" t="s">
        <v>44865</v>
      </c>
      <c r="C4057" s="4" t="s">
        <v>35033</v>
      </c>
      <c r="D4057" s="4" t="s">
        <v>8885</v>
      </c>
      <c r="E4057" s="4" t="s">
        <v>44864</v>
      </c>
      <c r="F4057" s="4" t="s">
        <v>10458</v>
      </c>
      <c r="G4057" s="4" t="s">
        <v>8884</v>
      </c>
      <c r="H4057" s="4"/>
      <c r="I4057" s="4"/>
      <c r="J4057" s="4" t="s">
        <v>34096</v>
      </c>
      <c r="K4057" s="4" t="s">
        <v>34097</v>
      </c>
      <c r="L4057" s="4" t="s">
        <v>34098</v>
      </c>
    </row>
    <row r="4058" spans="1:12" ht="15" customHeight="1">
      <c r="A4058" s="4" t="s">
        <v>44866</v>
      </c>
      <c r="B4058" s="4" t="s">
        <v>44867</v>
      </c>
      <c r="C4058" s="4" t="s">
        <v>34136</v>
      </c>
      <c r="D4058" s="4" t="s">
        <v>8885</v>
      </c>
      <c r="E4058" s="4" t="s">
        <v>44866</v>
      </c>
      <c r="F4058" s="4" t="s">
        <v>9031</v>
      </c>
      <c r="G4058" s="4" t="s">
        <v>8884</v>
      </c>
      <c r="H4058" s="4"/>
      <c r="I4058" s="4"/>
      <c r="J4058" s="4" t="s">
        <v>4159</v>
      </c>
      <c r="K4058" s="4" t="s">
        <v>34127</v>
      </c>
      <c r="L4058" s="4" t="s">
        <v>34128</v>
      </c>
    </row>
    <row r="4059" spans="1:12" ht="15" customHeight="1">
      <c r="A4059" s="4" t="s">
        <v>44868</v>
      </c>
      <c r="B4059" s="4" t="s">
        <v>44869</v>
      </c>
      <c r="C4059" s="4" t="s">
        <v>41598</v>
      </c>
      <c r="D4059" s="4" t="s">
        <v>8885</v>
      </c>
      <c r="E4059" s="4" t="s">
        <v>44870</v>
      </c>
      <c r="F4059" s="4" t="s">
        <v>34573</v>
      </c>
      <c r="G4059" s="4" t="s">
        <v>8892</v>
      </c>
      <c r="H4059" s="4" t="s">
        <v>9558</v>
      </c>
      <c r="I4059" s="4"/>
      <c r="J4059" s="4" t="s">
        <v>4159</v>
      </c>
      <c r="K4059" s="4" t="s">
        <v>34127</v>
      </c>
      <c r="L4059" s="4" t="s">
        <v>34128</v>
      </c>
    </row>
    <row r="4060" spans="1:12" ht="15" customHeight="1">
      <c r="A4060" s="4" t="s">
        <v>44871</v>
      </c>
      <c r="B4060" s="4" t="s">
        <v>44872</v>
      </c>
      <c r="C4060" s="4" t="s">
        <v>44873</v>
      </c>
      <c r="D4060" s="4" t="s">
        <v>8885</v>
      </c>
      <c r="E4060" s="4" t="s">
        <v>44871</v>
      </c>
      <c r="F4060" s="4" t="s">
        <v>34573</v>
      </c>
      <c r="G4060" s="4" t="s">
        <v>8892</v>
      </c>
      <c r="H4060" s="4" t="s">
        <v>9564</v>
      </c>
      <c r="I4060" s="4"/>
      <c r="J4060" s="4" t="s">
        <v>4159</v>
      </c>
      <c r="K4060" s="4" t="s">
        <v>34127</v>
      </c>
      <c r="L4060" s="4" t="s">
        <v>34128</v>
      </c>
    </row>
    <row r="4061" spans="1:12" ht="15" customHeight="1">
      <c r="A4061" s="4" t="s">
        <v>44874</v>
      </c>
      <c r="B4061" s="4" t="s">
        <v>44875</v>
      </c>
      <c r="C4061" s="4" t="s">
        <v>38945</v>
      </c>
      <c r="D4061" s="4" t="s">
        <v>8885</v>
      </c>
      <c r="E4061" s="4" t="s">
        <v>44874</v>
      </c>
      <c r="F4061" s="4" t="s">
        <v>34573</v>
      </c>
      <c r="G4061" s="4" t="s">
        <v>8884</v>
      </c>
      <c r="H4061" s="4"/>
      <c r="I4061" s="4"/>
      <c r="J4061" s="4" t="s">
        <v>4159</v>
      </c>
      <c r="K4061" s="4" t="s">
        <v>34127</v>
      </c>
      <c r="L4061" s="4" t="s">
        <v>34128</v>
      </c>
    </row>
    <row r="4062" spans="1:12" ht="15" customHeight="1">
      <c r="A4062" s="4" t="s">
        <v>44876</v>
      </c>
      <c r="B4062" s="4" t="s">
        <v>44877</v>
      </c>
      <c r="C4062" s="4" t="s">
        <v>36996</v>
      </c>
      <c r="D4062" s="4" t="s">
        <v>8885</v>
      </c>
      <c r="E4062" s="4" t="s">
        <v>44878</v>
      </c>
      <c r="F4062" s="4" t="s">
        <v>34573</v>
      </c>
      <c r="G4062" s="4" t="s">
        <v>8892</v>
      </c>
      <c r="H4062" s="4" t="s">
        <v>9594</v>
      </c>
      <c r="I4062" s="4"/>
      <c r="J4062" s="4" t="s">
        <v>4159</v>
      </c>
      <c r="K4062" s="4" t="s">
        <v>34127</v>
      </c>
      <c r="L4062" s="4" t="s">
        <v>34128</v>
      </c>
    </row>
    <row r="4063" spans="1:12" ht="15" customHeight="1">
      <c r="A4063" s="4" t="s">
        <v>44879</v>
      </c>
      <c r="B4063" s="4" t="s">
        <v>44880</v>
      </c>
      <c r="C4063" s="4" t="s">
        <v>34944</v>
      </c>
      <c r="D4063" s="4" t="s">
        <v>8885</v>
      </c>
      <c r="E4063" s="4" t="s">
        <v>44881</v>
      </c>
      <c r="F4063" s="4" t="s">
        <v>34573</v>
      </c>
      <c r="G4063" s="4" t="s">
        <v>8892</v>
      </c>
      <c r="H4063" s="4" t="s">
        <v>9606</v>
      </c>
      <c r="I4063" s="4"/>
      <c r="J4063" s="4" t="s">
        <v>4159</v>
      </c>
      <c r="K4063" s="4" t="s">
        <v>34127</v>
      </c>
      <c r="L4063" s="4" t="s">
        <v>34128</v>
      </c>
    </row>
    <row r="4064" spans="1:12" ht="15" customHeight="1">
      <c r="A4064" s="4" t="s">
        <v>44882</v>
      </c>
      <c r="B4064" s="4" t="s">
        <v>44883</v>
      </c>
      <c r="C4064" s="4" t="s">
        <v>36915</v>
      </c>
      <c r="D4064" s="4" t="s">
        <v>8885</v>
      </c>
      <c r="E4064" s="4" t="s">
        <v>44882</v>
      </c>
      <c r="F4064" s="4" t="s">
        <v>9031</v>
      </c>
      <c r="G4064" s="4" t="s">
        <v>8884</v>
      </c>
      <c r="H4064" s="4"/>
      <c r="I4064" s="4"/>
      <c r="J4064" s="4" t="s">
        <v>34096</v>
      </c>
      <c r="K4064" s="4" t="s">
        <v>34097</v>
      </c>
      <c r="L4064" s="4" t="s">
        <v>34098</v>
      </c>
    </row>
    <row r="4065" spans="1:12" ht="15" customHeight="1">
      <c r="A4065" s="4" t="s">
        <v>10519</v>
      </c>
      <c r="B4065" s="4" t="s">
        <v>10517</v>
      </c>
      <c r="C4065" s="4" t="s">
        <v>34962</v>
      </c>
      <c r="D4065" s="4" t="s">
        <v>8885</v>
      </c>
      <c r="E4065" s="4" t="s">
        <v>44884</v>
      </c>
      <c r="F4065" s="4" t="s">
        <v>9025</v>
      </c>
      <c r="G4065" s="4" t="s">
        <v>8892</v>
      </c>
      <c r="H4065" s="4" t="s">
        <v>9372</v>
      </c>
      <c r="I4065" s="4"/>
      <c r="J4065" s="4" t="s">
        <v>4159</v>
      </c>
      <c r="K4065" s="4" t="s">
        <v>34127</v>
      </c>
      <c r="L4065" s="4" t="s">
        <v>34128</v>
      </c>
    </row>
    <row r="4066" spans="1:12" ht="15" customHeight="1">
      <c r="A4066" s="4" t="s">
        <v>44885</v>
      </c>
      <c r="B4066" s="4" t="s">
        <v>44886</v>
      </c>
      <c r="C4066" s="4" t="s">
        <v>37044</v>
      </c>
      <c r="D4066" s="4" t="s">
        <v>133</v>
      </c>
      <c r="E4066" s="4" t="s">
        <v>44885</v>
      </c>
      <c r="F4066" s="4" t="s">
        <v>34573</v>
      </c>
      <c r="G4066" s="4" t="s">
        <v>8892</v>
      </c>
      <c r="H4066" s="4" t="s">
        <v>9375</v>
      </c>
      <c r="I4066" s="4"/>
      <c r="J4066" s="4" t="s">
        <v>34112</v>
      </c>
      <c r="K4066" s="4" t="s">
        <v>34113</v>
      </c>
      <c r="L4066" s="4" t="s">
        <v>34550</v>
      </c>
    </row>
    <row r="4067" spans="1:12" ht="15" customHeight="1">
      <c r="A4067" s="4" t="s">
        <v>10518</v>
      </c>
      <c r="B4067" s="4" t="s">
        <v>10517</v>
      </c>
      <c r="C4067" s="4" t="s">
        <v>34962</v>
      </c>
      <c r="D4067" s="4" t="s">
        <v>8885</v>
      </c>
      <c r="E4067" s="4" t="s">
        <v>44887</v>
      </c>
      <c r="F4067" s="4" t="s">
        <v>9025</v>
      </c>
      <c r="G4067" s="4" t="s">
        <v>8892</v>
      </c>
      <c r="H4067" s="4" t="s">
        <v>9372</v>
      </c>
      <c r="I4067" s="4"/>
      <c r="J4067" s="4" t="s">
        <v>4159</v>
      </c>
      <c r="K4067" s="4" t="s">
        <v>34127</v>
      </c>
      <c r="L4067" s="4" t="s">
        <v>34128</v>
      </c>
    </row>
    <row r="4068" spans="1:12" ht="15" customHeight="1">
      <c r="A4068" s="4" t="s">
        <v>44888</v>
      </c>
      <c r="B4068" s="4" t="s">
        <v>44889</v>
      </c>
      <c r="C4068" s="4" t="s">
        <v>34572</v>
      </c>
      <c r="D4068" s="4" t="s">
        <v>133</v>
      </c>
      <c r="E4068" s="4" t="s">
        <v>44888</v>
      </c>
      <c r="F4068" s="4" t="s">
        <v>34573</v>
      </c>
      <c r="G4068" s="4" t="s">
        <v>9114</v>
      </c>
      <c r="H4068" s="4"/>
      <c r="I4068" s="4"/>
      <c r="J4068" s="4" t="s">
        <v>34112</v>
      </c>
      <c r="K4068" s="4" t="s">
        <v>34113</v>
      </c>
      <c r="L4068" s="4" t="s">
        <v>34550</v>
      </c>
    </row>
    <row r="4069" spans="1:12" ht="15" customHeight="1">
      <c r="A4069" s="4" t="s">
        <v>44890</v>
      </c>
      <c r="B4069" s="4" t="s">
        <v>44891</v>
      </c>
      <c r="C4069" s="4" t="s">
        <v>34944</v>
      </c>
      <c r="D4069" s="4" t="s">
        <v>8885</v>
      </c>
      <c r="E4069" s="4" t="s">
        <v>44892</v>
      </c>
      <c r="F4069" s="4" t="s">
        <v>34573</v>
      </c>
      <c r="G4069" s="4" t="s">
        <v>8892</v>
      </c>
      <c r="H4069" s="4" t="s">
        <v>9606</v>
      </c>
      <c r="I4069" s="4"/>
      <c r="J4069" s="4" t="s">
        <v>4159</v>
      </c>
      <c r="K4069" s="4" t="s">
        <v>34127</v>
      </c>
      <c r="L4069" s="4" t="s">
        <v>34128</v>
      </c>
    </row>
    <row r="4070" spans="1:12" ht="15" customHeight="1">
      <c r="A4070" s="4" t="s">
        <v>44893</v>
      </c>
      <c r="B4070" s="4" t="s">
        <v>10520</v>
      </c>
      <c r="C4070" s="4" t="s">
        <v>34122</v>
      </c>
      <c r="D4070" s="4" t="s">
        <v>8885</v>
      </c>
      <c r="E4070" s="4" t="s">
        <v>44894</v>
      </c>
      <c r="F4070" s="4" t="s">
        <v>9118</v>
      </c>
      <c r="G4070" s="4" t="s">
        <v>8892</v>
      </c>
      <c r="H4070" s="4" t="s">
        <v>9558</v>
      </c>
      <c r="I4070" s="4"/>
      <c r="J4070" s="4" t="s">
        <v>4159</v>
      </c>
      <c r="K4070" s="4" t="s">
        <v>34127</v>
      </c>
      <c r="L4070" s="4" t="s">
        <v>34128</v>
      </c>
    </row>
    <row r="4071" spans="1:12" ht="15" customHeight="1">
      <c r="A4071" s="4" t="s">
        <v>44895</v>
      </c>
      <c r="B4071" s="4" t="s">
        <v>44896</v>
      </c>
      <c r="C4071" s="4" t="s">
        <v>40819</v>
      </c>
      <c r="D4071" s="4" t="s">
        <v>8885</v>
      </c>
      <c r="E4071" s="4" t="s">
        <v>44897</v>
      </c>
      <c r="F4071" s="4" t="s">
        <v>34147</v>
      </c>
      <c r="G4071" s="4" t="s">
        <v>8892</v>
      </c>
      <c r="H4071" s="4" t="s">
        <v>9558</v>
      </c>
      <c r="I4071" s="4"/>
      <c r="J4071" s="4" t="s">
        <v>4159</v>
      </c>
      <c r="K4071" s="4" t="s">
        <v>34127</v>
      </c>
      <c r="L4071" s="4" t="s">
        <v>34128</v>
      </c>
    </row>
    <row r="4072" spans="1:12" ht="15" customHeight="1">
      <c r="A4072" s="4" t="s">
        <v>44898</v>
      </c>
      <c r="B4072" s="4" t="s">
        <v>44899</v>
      </c>
      <c r="C4072" s="4" t="s">
        <v>40819</v>
      </c>
      <c r="D4072" s="4" t="s">
        <v>8885</v>
      </c>
      <c r="E4072" s="4" t="s">
        <v>44900</v>
      </c>
      <c r="F4072" s="4" t="s">
        <v>34147</v>
      </c>
      <c r="G4072" s="4" t="s">
        <v>8892</v>
      </c>
      <c r="H4072" s="4" t="s">
        <v>9558</v>
      </c>
      <c r="I4072" s="4"/>
      <c r="J4072" s="4" t="s">
        <v>4159</v>
      </c>
      <c r="K4072" s="4" t="s">
        <v>34127</v>
      </c>
      <c r="L4072" s="4" t="s">
        <v>34128</v>
      </c>
    </row>
    <row r="4073" spans="1:12" ht="15" customHeight="1">
      <c r="A4073" s="4" t="s">
        <v>44901</v>
      </c>
      <c r="B4073" s="4" t="s">
        <v>44902</v>
      </c>
      <c r="C4073" s="4" t="s">
        <v>35307</v>
      </c>
      <c r="D4073" s="4" t="s">
        <v>8885</v>
      </c>
      <c r="E4073" s="4" t="s">
        <v>44901</v>
      </c>
      <c r="F4073" s="4" t="s">
        <v>34147</v>
      </c>
      <c r="G4073" s="4" t="s">
        <v>8892</v>
      </c>
      <c r="H4073" s="4" t="s">
        <v>9653</v>
      </c>
      <c r="I4073" s="4"/>
      <c r="J4073" s="4" t="s">
        <v>34096</v>
      </c>
      <c r="K4073" s="4" t="s">
        <v>34097</v>
      </c>
      <c r="L4073" s="4" t="s">
        <v>34098</v>
      </c>
    </row>
    <row r="4074" spans="1:12" ht="15" customHeight="1">
      <c r="A4074" s="4" t="s">
        <v>44903</v>
      </c>
      <c r="B4074" s="4" t="s">
        <v>44904</v>
      </c>
      <c r="C4074" s="4" t="s">
        <v>36765</v>
      </c>
      <c r="D4074" s="4" t="s">
        <v>8885</v>
      </c>
      <c r="E4074" s="4" t="s">
        <v>44903</v>
      </c>
      <c r="F4074" s="4" t="s">
        <v>9031</v>
      </c>
      <c r="G4074" s="4" t="s">
        <v>15007</v>
      </c>
      <c r="H4074" s="4"/>
      <c r="I4074" s="4"/>
      <c r="J4074" s="4" t="s">
        <v>34096</v>
      </c>
      <c r="K4074" s="4" t="s">
        <v>34097</v>
      </c>
      <c r="L4074" s="4" t="s">
        <v>34098</v>
      </c>
    </row>
    <row r="4075" spans="1:12" ht="15" customHeight="1">
      <c r="A4075" s="4" t="s">
        <v>44905</v>
      </c>
      <c r="B4075" s="4" t="s">
        <v>10522</v>
      </c>
      <c r="C4075" s="4" t="s">
        <v>34606</v>
      </c>
      <c r="D4075" s="4" t="s">
        <v>8885</v>
      </c>
      <c r="E4075" s="4" t="s">
        <v>44906</v>
      </c>
      <c r="F4075" s="4" t="s">
        <v>34147</v>
      </c>
      <c r="G4075" s="4" t="s">
        <v>8892</v>
      </c>
      <c r="H4075" s="4" t="s">
        <v>9558</v>
      </c>
      <c r="I4075" s="4"/>
      <c r="J4075" s="4" t="s">
        <v>4159</v>
      </c>
      <c r="K4075" s="4" t="s">
        <v>34127</v>
      </c>
      <c r="L4075" s="4" t="s">
        <v>34128</v>
      </c>
    </row>
    <row r="4076" spans="1:12" ht="15" customHeight="1">
      <c r="A4076" s="4" t="s">
        <v>44907</v>
      </c>
      <c r="B4076" s="4" t="s">
        <v>44908</v>
      </c>
      <c r="C4076" s="4" t="s">
        <v>35077</v>
      </c>
      <c r="D4076" s="4" t="s">
        <v>8885</v>
      </c>
      <c r="E4076" s="4" t="s">
        <v>44909</v>
      </c>
      <c r="F4076" s="4" t="s">
        <v>4143</v>
      </c>
      <c r="G4076" s="4" t="s">
        <v>8892</v>
      </c>
      <c r="H4076" s="4" t="s">
        <v>9527</v>
      </c>
      <c r="I4076" s="4"/>
      <c r="J4076" s="4" t="s">
        <v>4159</v>
      </c>
      <c r="K4076" s="4" t="s">
        <v>34127</v>
      </c>
      <c r="L4076" s="4" t="s">
        <v>34128</v>
      </c>
    </row>
    <row r="4077" spans="1:12" ht="15" customHeight="1">
      <c r="A4077" s="4" t="s">
        <v>44910</v>
      </c>
      <c r="B4077" s="4" t="s">
        <v>44911</v>
      </c>
      <c r="C4077" s="4" t="s">
        <v>34989</v>
      </c>
      <c r="D4077" s="4" t="s">
        <v>8885</v>
      </c>
      <c r="E4077" s="4" t="s">
        <v>44912</v>
      </c>
      <c r="F4077" s="4" t="s">
        <v>8888</v>
      </c>
      <c r="G4077" s="4" t="s">
        <v>8892</v>
      </c>
      <c r="H4077" s="4" t="s">
        <v>9647</v>
      </c>
      <c r="I4077" s="4"/>
      <c r="J4077" s="4" t="s">
        <v>4159</v>
      </c>
      <c r="K4077" s="4" t="s">
        <v>34127</v>
      </c>
      <c r="L4077" s="4" t="s">
        <v>34128</v>
      </c>
    </row>
    <row r="4078" spans="1:12" ht="15" customHeight="1">
      <c r="A4078" s="4" t="s">
        <v>44913</v>
      </c>
      <c r="B4078" s="4" t="s">
        <v>44914</v>
      </c>
      <c r="C4078" s="4" t="s">
        <v>37525</v>
      </c>
      <c r="D4078" s="4" t="s">
        <v>8885</v>
      </c>
      <c r="E4078" s="4" t="s">
        <v>44915</v>
      </c>
      <c r="F4078" s="4" t="s">
        <v>9031</v>
      </c>
      <c r="G4078" s="4" t="s">
        <v>8892</v>
      </c>
      <c r="H4078" s="4" t="s">
        <v>9558</v>
      </c>
      <c r="I4078" s="4"/>
      <c r="J4078" s="4" t="s">
        <v>4159</v>
      </c>
      <c r="K4078" s="4" t="s">
        <v>34127</v>
      </c>
      <c r="L4078" s="4" t="s">
        <v>34128</v>
      </c>
    </row>
    <row r="4079" spans="1:12" ht="15" customHeight="1">
      <c r="A4079" s="4" t="s">
        <v>44916</v>
      </c>
      <c r="B4079" s="4" t="s">
        <v>44917</v>
      </c>
      <c r="C4079" s="4" t="s">
        <v>35143</v>
      </c>
      <c r="D4079" s="4" t="s">
        <v>8885</v>
      </c>
      <c r="E4079" s="4" t="s">
        <v>44916</v>
      </c>
      <c r="F4079" s="4" t="s">
        <v>8916</v>
      </c>
      <c r="G4079" s="4" t="s">
        <v>8892</v>
      </c>
      <c r="H4079" s="4" t="s">
        <v>35144</v>
      </c>
      <c r="I4079" s="4"/>
      <c r="J4079" s="4" t="s">
        <v>34096</v>
      </c>
      <c r="K4079" s="4" t="s">
        <v>34097</v>
      </c>
      <c r="L4079" s="4" t="s">
        <v>34098</v>
      </c>
    </row>
    <row r="4080" spans="1:12" ht="15" customHeight="1">
      <c r="A4080" s="4" t="s">
        <v>44918</v>
      </c>
      <c r="B4080" s="4" t="s">
        <v>44919</v>
      </c>
      <c r="C4080" s="4" t="s">
        <v>37405</v>
      </c>
      <c r="D4080" s="4" t="s">
        <v>8885</v>
      </c>
      <c r="E4080" s="4" t="s">
        <v>44918</v>
      </c>
      <c r="F4080" s="4" t="s">
        <v>8916</v>
      </c>
      <c r="G4080" s="4" t="s">
        <v>8892</v>
      </c>
      <c r="H4080" s="4" t="s">
        <v>31886</v>
      </c>
      <c r="I4080" s="4"/>
      <c r="J4080" s="4" t="s">
        <v>34096</v>
      </c>
      <c r="K4080" s="4" t="s">
        <v>34097</v>
      </c>
      <c r="L4080" s="4" t="s">
        <v>34098</v>
      </c>
    </row>
    <row r="4081" spans="1:12" ht="15" customHeight="1">
      <c r="A4081" s="4" t="s">
        <v>44920</v>
      </c>
      <c r="B4081" s="4" t="s">
        <v>44921</v>
      </c>
      <c r="C4081" s="4" t="s">
        <v>37732</v>
      </c>
      <c r="D4081" s="4" t="s">
        <v>8885</v>
      </c>
      <c r="E4081" s="4" t="s">
        <v>44920</v>
      </c>
      <c r="F4081" s="4" t="s">
        <v>34147</v>
      </c>
      <c r="G4081" s="4" t="s">
        <v>8892</v>
      </c>
      <c r="H4081" s="4" t="s">
        <v>9558</v>
      </c>
      <c r="I4081" s="4"/>
      <c r="J4081" s="4" t="s">
        <v>4159</v>
      </c>
      <c r="K4081" s="4" t="s">
        <v>34127</v>
      </c>
      <c r="L4081" s="4" t="s">
        <v>34128</v>
      </c>
    </row>
    <row r="4082" spans="1:12" ht="15" customHeight="1">
      <c r="A4082" s="4" t="s">
        <v>44922</v>
      </c>
      <c r="B4082" s="4" t="s">
        <v>44923</v>
      </c>
      <c r="C4082" s="4" t="s">
        <v>38035</v>
      </c>
      <c r="D4082" s="4" t="s">
        <v>8885</v>
      </c>
      <c r="E4082" s="4" t="s">
        <v>44924</v>
      </c>
      <c r="F4082" s="4" t="s">
        <v>10458</v>
      </c>
      <c r="G4082" s="4" t="s">
        <v>36684</v>
      </c>
      <c r="H4082" s="4"/>
      <c r="I4082" s="4"/>
      <c r="J4082" s="4" t="s">
        <v>4159</v>
      </c>
      <c r="K4082" s="4" t="s">
        <v>34127</v>
      </c>
      <c r="L4082" s="4" t="s">
        <v>34128</v>
      </c>
    </row>
    <row r="4083" spans="1:12" ht="15" customHeight="1">
      <c r="A4083" s="4" t="s">
        <v>44925</v>
      </c>
      <c r="B4083" s="4" t="s">
        <v>44926</v>
      </c>
      <c r="C4083" s="4" t="s">
        <v>35036</v>
      </c>
      <c r="D4083" s="4" t="s">
        <v>8885</v>
      </c>
      <c r="E4083" s="4" t="s">
        <v>44927</v>
      </c>
      <c r="F4083" s="4" t="s">
        <v>8916</v>
      </c>
      <c r="G4083" s="4" t="s">
        <v>8892</v>
      </c>
      <c r="H4083" s="4" t="s">
        <v>35037</v>
      </c>
      <c r="I4083" s="4"/>
      <c r="J4083" s="4" t="s">
        <v>4159</v>
      </c>
      <c r="K4083" s="4" t="s">
        <v>34127</v>
      </c>
      <c r="L4083" s="4" t="s">
        <v>34128</v>
      </c>
    </row>
    <row r="4084" spans="1:12" ht="15" customHeight="1">
      <c r="A4084" s="4" t="s">
        <v>44928</v>
      </c>
      <c r="B4084" s="4" t="s">
        <v>44929</v>
      </c>
      <c r="C4084" s="4" t="s">
        <v>34962</v>
      </c>
      <c r="D4084" s="4" t="s">
        <v>8885</v>
      </c>
      <c r="E4084" s="4" t="s">
        <v>44928</v>
      </c>
      <c r="F4084" s="4" t="s">
        <v>9025</v>
      </c>
      <c r="G4084" s="4" t="s">
        <v>8892</v>
      </c>
      <c r="H4084" s="4" t="s">
        <v>9372</v>
      </c>
      <c r="I4084" s="4"/>
      <c r="J4084" s="4" t="s">
        <v>4159</v>
      </c>
      <c r="K4084" s="4" t="s">
        <v>34127</v>
      </c>
      <c r="L4084" s="4" t="s">
        <v>34128</v>
      </c>
    </row>
    <row r="4085" spans="1:12" ht="15" customHeight="1">
      <c r="A4085" s="4" t="s">
        <v>44930</v>
      </c>
      <c r="B4085" s="4" t="s">
        <v>44931</v>
      </c>
      <c r="C4085" s="4" t="s">
        <v>44932</v>
      </c>
      <c r="D4085" s="4" t="s">
        <v>8885</v>
      </c>
      <c r="E4085" s="4" t="s">
        <v>44933</v>
      </c>
      <c r="F4085" s="4" t="s">
        <v>10458</v>
      </c>
      <c r="G4085" s="4" t="s">
        <v>8892</v>
      </c>
      <c r="H4085" s="4" t="s">
        <v>9375</v>
      </c>
      <c r="I4085" s="4"/>
      <c r="J4085" s="4" t="s">
        <v>4159</v>
      </c>
      <c r="K4085" s="4" t="s">
        <v>34127</v>
      </c>
      <c r="L4085" s="4" t="s">
        <v>34128</v>
      </c>
    </row>
    <row r="4086" spans="1:12" ht="15" customHeight="1">
      <c r="A4086" s="4" t="s">
        <v>44934</v>
      </c>
      <c r="B4086" s="4" t="s">
        <v>44935</v>
      </c>
      <c r="C4086" s="4" t="s">
        <v>36639</v>
      </c>
      <c r="D4086" s="4" t="s">
        <v>8885</v>
      </c>
      <c r="E4086" s="4" t="s">
        <v>44934</v>
      </c>
      <c r="F4086" s="4" t="s">
        <v>9031</v>
      </c>
      <c r="G4086" s="4" t="s">
        <v>8884</v>
      </c>
      <c r="H4086" s="4"/>
      <c r="I4086" s="4"/>
      <c r="J4086" s="4" t="s">
        <v>34096</v>
      </c>
      <c r="K4086" s="4" t="s">
        <v>34097</v>
      </c>
      <c r="L4086" s="4" t="s">
        <v>34098</v>
      </c>
    </row>
    <row r="4087" spans="1:12" ht="15" customHeight="1">
      <c r="A4087" s="4" t="s">
        <v>44936</v>
      </c>
      <c r="B4087" s="4" t="s">
        <v>44937</v>
      </c>
      <c r="C4087" s="4" t="s">
        <v>34119</v>
      </c>
      <c r="D4087" s="4" t="s">
        <v>8885</v>
      </c>
      <c r="E4087" s="4" t="s">
        <v>44936</v>
      </c>
      <c r="F4087" s="4" t="s">
        <v>8916</v>
      </c>
      <c r="G4087" s="4" t="s">
        <v>8892</v>
      </c>
      <c r="H4087" s="4" t="s">
        <v>9647</v>
      </c>
      <c r="I4087" s="4"/>
      <c r="J4087" s="4" t="s">
        <v>34096</v>
      </c>
      <c r="K4087" s="4" t="s">
        <v>34097</v>
      </c>
      <c r="L4087" s="4" t="s">
        <v>34098</v>
      </c>
    </row>
    <row r="4088" spans="1:12" ht="15" customHeight="1">
      <c r="A4088" s="4" t="s">
        <v>44938</v>
      </c>
      <c r="B4088" s="4" t="s">
        <v>44939</v>
      </c>
      <c r="C4088" s="4" t="s">
        <v>34119</v>
      </c>
      <c r="D4088" s="4" t="s">
        <v>8885</v>
      </c>
      <c r="E4088" s="4" t="s">
        <v>44938</v>
      </c>
      <c r="F4088" s="4" t="s">
        <v>8916</v>
      </c>
      <c r="G4088" s="4" t="s">
        <v>8892</v>
      </c>
      <c r="H4088" s="4" t="s">
        <v>9647</v>
      </c>
      <c r="I4088" s="4"/>
      <c r="J4088" s="4" t="s">
        <v>34096</v>
      </c>
      <c r="K4088" s="4" t="s">
        <v>34097</v>
      </c>
      <c r="L4088" s="4" t="s">
        <v>34098</v>
      </c>
    </row>
    <row r="4089" spans="1:12" ht="15" customHeight="1">
      <c r="A4089" s="4" t="s">
        <v>44940</v>
      </c>
      <c r="B4089" s="4" t="s">
        <v>44941</v>
      </c>
      <c r="C4089" s="4" t="s">
        <v>34119</v>
      </c>
      <c r="D4089" s="4" t="s">
        <v>8885</v>
      </c>
      <c r="E4089" s="4" t="s">
        <v>44940</v>
      </c>
      <c r="F4089" s="4" t="s">
        <v>8916</v>
      </c>
      <c r="G4089" s="4" t="s">
        <v>8892</v>
      </c>
      <c r="H4089" s="4" t="s">
        <v>9647</v>
      </c>
      <c r="I4089" s="4"/>
      <c r="J4089" s="4" t="s">
        <v>34096</v>
      </c>
      <c r="K4089" s="4" t="s">
        <v>34097</v>
      </c>
      <c r="L4089" s="4" t="s">
        <v>34098</v>
      </c>
    </row>
    <row r="4090" spans="1:12" ht="15" customHeight="1">
      <c r="A4090" s="4" t="s">
        <v>44942</v>
      </c>
      <c r="B4090" s="4" t="s">
        <v>44943</v>
      </c>
      <c r="C4090" s="4" t="s">
        <v>34119</v>
      </c>
      <c r="D4090" s="4" t="s">
        <v>8885</v>
      </c>
      <c r="E4090" s="4" t="s">
        <v>44942</v>
      </c>
      <c r="F4090" s="4" t="s">
        <v>8916</v>
      </c>
      <c r="G4090" s="4" t="s">
        <v>8892</v>
      </c>
      <c r="H4090" s="4" t="s">
        <v>9647</v>
      </c>
      <c r="I4090" s="4"/>
      <c r="J4090" s="4" t="s">
        <v>34096</v>
      </c>
      <c r="K4090" s="4" t="s">
        <v>34097</v>
      </c>
      <c r="L4090" s="4" t="s">
        <v>34098</v>
      </c>
    </row>
    <row r="4091" spans="1:12" ht="15" customHeight="1">
      <c r="A4091" s="4" t="s">
        <v>44944</v>
      </c>
      <c r="B4091" s="4" t="s">
        <v>44945</v>
      </c>
      <c r="C4091" s="4" t="s">
        <v>34119</v>
      </c>
      <c r="D4091" s="4" t="s">
        <v>8885</v>
      </c>
      <c r="E4091" s="4" t="s">
        <v>44944</v>
      </c>
      <c r="F4091" s="4" t="s">
        <v>8916</v>
      </c>
      <c r="G4091" s="4" t="s">
        <v>8892</v>
      </c>
      <c r="H4091" s="4" t="s">
        <v>9647</v>
      </c>
      <c r="I4091" s="4"/>
      <c r="J4091" s="4" t="s">
        <v>34096</v>
      </c>
      <c r="K4091" s="4" t="s">
        <v>34097</v>
      </c>
      <c r="L4091" s="4" t="s">
        <v>34098</v>
      </c>
    </row>
    <row r="4092" spans="1:12" ht="15" customHeight="1">
      <c r="A4092" s="4" t="s">
        <v>44946</v>
      </c>
      <c r="B4092" s="4" t="s">
        <v>44947</v>
      </c>
      <c r="C4092" s="4" t="s">
        <v>34119</v>
      </c>
      <c r="D4092" s="4" t="s">
        <v>8885</v>
      </c>
      <c r="E4092" s="4" t="s">
        <v>44946</v>
      </c>
      <c r="F4092" s="4" t="s">
        <v>8916</v>
      </c>
      <c r="G4092" s="4" t="s">
        <v>8892</v>
      </c>
      <c r="H4092" s="4" t="s">
        <v>9647</v>
      </c>
      <c r="I4092" s="4"/>
      <c r="J4092" s="4" t="s">
        <v>34096</v>
      </c>
      <c r="K4092" s="4" t="s">
        <v>34097</v>
      </c>
      <c r="L4092" s="4" t="s">
        <v>34098</v>
      </c>
    </row>
    <row r="4093" spans="1:12" ht="15" customHeight="1">
      <c r="A4093" s="4" t="s">
        <v>44948</v>
      </c>
      <c r="B4093" s="4" t="s">
        <v>44949</v>
      </c>
      <c r="C4093" s="4" t="s">
        <v>34119</v>
      </c>
      <c r="D4093" s="4" t="s">
        <v>8885</v>
      </c>
      <c r="E4093" s="4" t="s">
        <v>44948</v>
      </c>
      <c r="F4093" s="4" t="s">
        <v>8916</v>
      </c>
      <c r="G4093" s="4" t="s">
        <v>8892</v>
      </c>
      <c r="H4093" s="4" t="s">
        <v>9647</v>
      </c>
      <c r="I4093" s="4"/>
      <c r="J4093" s="4" t="s">
        <v>34096</v>
      </c>
      <c r="K4093" s="4" t="s">
        <v>34097</v>
      </c>
      <c r="L4093" s="4" t="s">
        <v>34098</v>
      </c>
    </row>
    <row r="4094" spans="1:12" ht="15" customHeight="1">
      <c r="A4094" s="4" t="s">
        <v>44950</v>
      </c>
      <c r="B4094" s="4" t="s">
        <v>44951</v>
      </c>
      <c r="C4094" s="4" t="s">
        <v>34119</v>
      </c>
      <c r="D4094" s="4" t="s">
        <v>8885</v>
      </c>
      <c r="E4094" s="4" t="s">
        <v>44950</v>
      </c>
      <c r="F4094" s="4" t="s">
        <v>8916</v>
      </c>
      <c r="G4094" s="4" t="s">
        <v>8892</v>
      </c>
      <c r="H4094" s="4" t="s">
        <v>9647</v>
      </c>
      <c r="I4094" s="4"/>
      <c r="J4094" s="4" t="s">
        <v>34096</v>
      </c>
      <c r="K4094" s="4" t="s">
        <v>34097</v>
      </c>
      <c r="L4094" s="4" t="s">
        <v>34098</v>
      </c>
    </row>
    <row r="4095" spans="1:12" ht="15" customHeight="1">
      <c r="A4095" s="4" t="s">
        <v>44952</v>
      </c>
      <c r="B4095" s="4" t="s">
        <v>44953</v>
      </c>
      <c r="C4095" s="4" t="s">
        <v>34119</v>
      </c>
      <c r="D4095" s="4" t="s">
        <v>8885</v>
      </c>
      <c r="E4095" s="4" t="s">
        <v>44952</v>
      </c>
      <c r="F4095" s="4" t="s">
        <v>8916</v>
      </c>
      <c r="G4095" s="4" t="s">
        <v>8892</v>
      </c>
      <c r="H4095" s="4" t="s">
        <v>9647</v>
      </c>
      <c r="I4095" s="4"/>
      <c r="J4095" s="4" t="s">
        <v>34096</v>
      </c>
      <c r="K4095" s="4" t="s">
        <v>34097</v>
      </c>
      <c r="L4095" s="4" t="s">
        <v>34098</v>
      </c>
    </row>
    <row r="4096" spans="1:12" ht="15" customHeight="1">
      <c r="A4096" s="4" t="s">
        <v>44954</v>
      </c>
      <c r="B4096" s="4" t="s">
        <v>44955</v>
      </c>
      <c r="C4096" s="4" t="s">
        <v>34119</v>
      </c>
      <c r="D4096" s="4" t="s">
        <v>8885</v>
      </c>
      <c r="E4096" s="4" t="s">
        <v>44954</v>
      </c>
      <c r="F4096" s="4" t="s">
        <v>8916</v>
      </c>
      <c r="G4096" s="4" t="s">
        <v>8892</v>
      </c>
      <c r="H4096" s="4" t="s">
        <v>9647</v>
      </c>
      <c r="I4096" s="4"/>
      <c r="J4096" s="4" t="s">
        <v>34096</v>
      </c>
      <c r="K4096" s="4" t="s">
        <v>34097</v>
      </c>
      <c r="L4096" s="4" t="s">
        <v>34098</v>
      </c>
    </row>
    <row r="4097" spans="1:12" ht="15" customHeight="1">
      <c r="A4097" s="4" t="s">
        <v>44956</v>
      </c>
      <c r="B4097" s="4" t="s">
        <v>44957</v>
      </c>
      <c r="C4097" s="4" t="s">
        <v>34119</v>
      </c>
      <c r="D4097" s="4" t="s">
        <v>8885</v>
      </c>
      <c r="E4097" s="4" t="s">
        <v>44956</v>
      </c>
      <c r="F4097" s="4" t="s">
        <v>8916</v>
      </c>
      <c r="G4097" s="4" t="s">
        <v>8892</v>
      </c>
      <c r="H4097" s="4" t="s">
        <v>9647</v>
      </c>
      <c r="I4097" s="4"/>
      <c r="J4097" s="4" t="s">
        <v>34096</v>
      </c>
      <c r="K4097" s="4" t="s">
        <v>34097</v>
      </c>
      <c r="L4097" s="4" t="s">
        <v>34835</v>
      </c>
    </row>
    <row r="4098" spans="1:12" ht="15" customHeight="1">
      <c r="A4098" s="4" t="s">
        <v>44958</v>
      </c>
      <c r="B4098" s="4" t="s">
        <v>44959</v>
      </c>
      <c r="C4098" s="4" t="s">
        <v>34119</v>
      </c>
      <c r="D4098" s="4" t="s">
        <v>8885</v>
      </c>
      <c r="E4098" s="4" t="s">
        <v>44958</v>
      </c>
      <c r="F4098" s="4" t="s">
        <v>8916</v>
      </c>
      <c r="G4098" s="4" t="s">
        <v>8892</v>
      </c>
      <c r="H4098" s="4" t="s">
        <v>9647</v>
      </c>
      <c r="I4098" s="4"/>
      <c r="J4098" s="4" t="s">
        <v>34096</v>
      </c>
      <c r="K4098" s="4" t="s">
        <v>34097</v>
      </c>
      <c r="L4098" s="4" t="s">
        <v>34835</v>
      </c>
    </row>
    <row r="4099" spans="1:12" ht="15" customHeight="1">
      <c r="A4099" s="4" t="s">
        <v>44960</v>
      </c>
      <c r="B4099" s="4" t="s">
        <v>44961</v>
      </c>
      <c r="C4099" s="4" t="s">
        <v>34119</v>
      </c>
      <c r="D4099" s="4" t="s">
        <v>8885</v>
      </c>
      <c r="E4099" s="4" t="s">
        <v>44960</v>
      </c>
      <c r="F4099" s="4" t="s">
        <v>8916</v>
      </c>
      <c r="G4099" s="4" t="s">
        <v>8892</v>
      </c>
      <c r="H4099" s="4" t="s">
        <v>9647</v>
      </c>
      <c r="I4099" s="4"/>
      <c r="J4099" s="4" t="s">
        <v>34096</v>
      </c>
      <c r="K4099" s="4" t="s">
        <v>34097</v>
      </c>
      <c r="L4099" s="4" t="s">
        <v>34835</v>
      </c>
    </row>
    <row r="4100" spans="1:12" ht="15" customHeight="1">
      <c r="A4100" s="4" t="s">
        <v>44962</v>
      </c>
      <c r="B4100" s="4" t="s">
        <v>44963</v>
      </c>
      <c r="C4100" s="4" t="s">
        <v>34119</v>
      </c>
      <c r="D4100" s="4" t="s">
        <v>8885</v>
      </c>
      <c r="E4100" s="4" t="s">
        <v>44962</v>
      </c>
      <c r="F4100" s="4" t="s">
        <v>8916</v>
      </c>
      <c r="G4100" s="4" t="s">
        <v>8892</v>
      </c>
      <c r="H4100" s="4" t="s">
        <v>9647</v>
      </c>
      <c r="I4100" s="4"/>
      <c r="J4100" s="4" t="s">
        <v>34096</v>
      </c>
      <c r="K4100" s="4" t="s">
        <v>34097</v>
      </c>
      <c r="L4100" s="4" t="s">
        <v>34835</v>
      </c>
    </row>
    <row r="4101" spans="1:12" ht="15" customHeight="1">
      <c r="A4101" s="4" t="s">
        <v>44964</v>
      </c>
      <c r="B4101" s="4" t="s">
        <v>44965</v>
      </c>
      <c r="C4101" s="4" t="s">
        <v>34119</v>
      </c>
      <c r="D4101" s="4" t="s">
        <v>8885</v>
      </c>
      <c r="E4101" s="4" t="s">
        <v>44964</v>
      </c>
      <c r="F4101" s="4" t="s">
        <v>8916</v>
      </c>
      <c r="G4101" s="4" t="s">
        <v>8892</v>
      </c>
      <c r="H4101" s="4" t="s">
        <v>9647</v>
      </c>
      <c r="I4101" s="4"/>
      <c r="J4101" s="4" t="s">
        <v>34096</v>
      </c>
      <c r="K4101" s="4" t="s">
        <v>34097</v>
      </c>
      <c r="L4101" s="4" t="s">
        <v>34835</v>
      </c>
    </row>
    <row r="4102" spans="1:12" ht="15" customHeight="1">
      <c r="A4102" s="4" t="s">
        <v>44966</v>
      </c>
      <c r="B4102" s="4" t="s">
        <v>44967</v>
      </c>
      <c r="C4102" s="4" t="s">
        <v>34119</v>
      </c>
      <c r="D4102" s="4" t="s">
        <v>8885</v>
      </c>
      <c r="E4102" s="4" t="s">
        <v>44966</v>
      </c>
      <c r="F4102" s="4" t="s">
        <v>8916</v>
      </c>
      <c r="G4102" s="4" t="s">
        <v>8892</v>
      </c>
      <c r="H4102" s="4" t="s">
        <v>9647</v>
      </c>
      <c r="I4102" s="4"/>
      <c r="J4102" s="4" t="s">
        <v>34096</v>
      </c>
      <c r="K4102" s="4" t="s">
        <v>34097</v>
      </c>
      <c r="L4102" s="4" t="s">
        <v>34835</v>
      </c>
    </row>
    <row r="4103" spans="1:12" ht="15" customHeight="1">
      <c r="A4103" s="4" t="s">
        <v>44968</v>
      </c>
      <c r="B4103" s="4" t="s">
        <v>44969</v>
      </c>
      <c r="C4103" s="4" t="s">
        <v>34119</v>
      </c>
      <c r="D4103" s="4" t="s">
        <v>8885</v>
      </c>
      <c r="E4103" s="4" t="s">
        <v>44968</v>
      </c>
      <c r="F4103" s="4" t="s">
        <v>8916</v>
      </c>
      <c r="G4103" s="4" t="s">
        <v>8892</v>
      </c>
      <c r="H4103" s="4" t="s">
        <v>9647</v>
      </c>
      <c r="I4103" s="4"/>
      <c r="J4103" s="4" t="s">
        <v>34096</v>
      </c>
      <c r="K4103" s="4" t="s">
        <v>34097</v>
      </c>
      <c r="L4103" s="4" t="s">
        <v>34835</v>
      </c>
    </row>
    <row r="4104" spans="1:12" ht="15" customHeight="1">
      <c r="A4104" s="4" t="s">
        <v>44970</v>
      </c>
      <c r="B4104" s="4" t="s">
        <v>44971</v>
      </c>
      <c r="C4104" s="4" t="s">
        <v>34119</v>
      </c>
      <c r="D4104" s="4" t="s">
        <v>8885</v>
      </c>
      <c r="E4104" s="4" t="s">
        <v>44970</v>
      </c>
      <c r="F4104" s="4" t="s">
        <v>8916</v>
      </c>
      <c r="G4104" s="4" t="s">
        <v>8892</v>
      </c>
      <c r="H4104" s="4" t="s">
        <v>9647</v>
      </c>
      <c r="I4104" s="4"/>
      <c r="J4104" s="4" t="s">
        <v>34096</v>
      </c>
      <c r="K4104" s="4" t="s">
        <v>34097</v>
      </c>
      <c r="L4104" s="4" t="s">
        <v>34835</v>
      </c>
    </row>
    <row r="4105" spans="1:12" ht="15" customHeight="1">
      <c r="A4105" s="4" t="s">
        <v>44972</v>
      </c>
      <c r="B4105" s="4" t="s">
        <v>44973</v>
      </c>
      <c r="C4105" s="4" t="s">
        <v>34119</v>
      </c>
      <c r="D4105" s="4" t="s">
        <v>8885</v>
      </c>
      <c r="E4105" s="4" t="s">
        <v>44972</v>
      </c>
      <c r="F4105" s="4" t="s">
        <v>8916</v>
      </c>
      <c r="G4105" s="4" t="s">
        <v>8892</v>
      </c>
      <c r="H4105" s="4" t="s">
        <v>9647</v>
      </c>
      <c r="I4105" s="4"/>
      <c r="J4105" s="4" t="s">
        <v>34096</v>
      </c>
      <c r="K4105" s="4" t="s">
        <v>34097</v>
      </c>
      <c r="L4105" s="4" t="s">
        <v>34835</v>
      </c>
    </row>
    <row r="4106" spans="1:12" ht="15" customHeight="1">
      <c r="A4106" s="4" t="s">
        <v>44974</v>
      </c>
      <c r="B4106" s="4" t="s">
        <v>44975</v>
      </c>
      <c r="C4106" s="4" t="s">
        <v>44976</v>
      </c>
      <c r="D4106" s="4" t="s">
        <v>8885</v>
      </c>
      <c r="E4106" s="4" t="s">
        <v>44974</v>
      </c>
      <c r="F4106" s="4" t="s">
        <v>34573</v>
      </c>
      <c r="G4106" s="4" t="s">
        <v>8892</v>
      </c>
      <c r="H4106" s="4" t="s">
        <v>9600</v>
      </c>
      <c r="I4106" s="4"/>
      <c r="J4106" s="4" t="s">
        <v>4159</v>
      </c>
      <c r="K4106" s="4" t="s">
        <v>34127</v>
      </c>
      <c r="L4106" s="4" t="s">
        <v>34128</v>
      </c>
    </row>
    <row r="4107" spans="1:12" ht="15" customHeight="1">
      <c r="A4107" s="4" t="s">
        <v>44977</v>
      </c>
      <c r="B4107" s="4" t="s">
        <v>44978</v>
      </c>
      <c r="C4107" s="4" t="s">
        <v>38945</v>
      </c>
      <c r="D4107" s="4" t="s">
        <v>8885</v>
      </c>
      <c r="E4107" s="4" t="s">
        <v>44977</v>
      </c>
      <c r="F4107" s="4" t="s">
        <v>34573</v>
      </c>
      <c r="G4107" s="4" t="s">
        <v>8884</v>
      </c>
      <c r="H4107" s="4"/>
      <c r="I4107" s="4"/>
      <c r="J4107" s="4" t="s">
        <v>4159</v>
      </c>
      <c r="K4107" s="4" t="s">
        <v>34127</v>
      </c>
      <c r="L4107" s="4" t="s">
        <v>34128</v>
      </c>
    </row>
    <row r="4108" spans="1:12" ht="15" customHeight="1">
      <c r="A4108" s="4" t="s">
        <v>44979</v>
      </c>
      <c r="B4108" s="4" t="s">
        <v>44980</v>
      </c>
      <c r="C4108" s="4" t="s">
        <v>36996</v>
      </c>
      <c r="D4108" s="4" t="s">
        <v>8885</v>
      </c>
      <c r="E4108" s="4" t="s">
        <v>44981</v>
      </c>
      <c r="F4108" s="4" t="s">
        <v>34573</v>
      </c>
      <c r="G4108" s="4" t="s">
        <v>8892</v>
      </c>
      <c r="H4108" s="4" t="s">
        <v>9594</v>
      </c>
      <c r="I4108" s="4"/>
      <c r="J4108" s="4" t="s">
        <v>4159</v>
      </c>
      <c r="K4108" s="4" t="s">
        <v>34127</v>
      </c>
      <c r="L4108" s="4" t="s">
        <v>34128</v>
      </c>
    </row>
    <row r="4109" spans="1:12" ht="15" customHeight="1">
      <c r="A4109" s="4" t="s">
        <v>44982</v>
      </c>
      <c r="B4109" s="4" t="s">
        <v>44983</v>
      </c>
      <c r="C4109" s="4" t="s">
        <v>34944</v>
      </c>
      <c r="D4109" s="4" t="s">
        <v>8885</v>
      </c>
      <c r="E4109" s="4" t="s">
        <v>44984</v>
      </c>
      <c r="F4109" s="4" t="s">
        <v>34573</v>
      </c>
      <c r="G4109" s="4" t="s">
        <v>8892</v>
      </c>
      <c r="H4109" s="4" t="s">
        <v>9606</v>
      </c>
      <c r="I4109" s="4"/>
      <c r="J4109" s="4" t="s">
        <v>4159</v>
      </c>
      <c r="K4109" s="4" t="s">
        <v>34127</v>
      </c>
      <c r="L4109" s="4" t="s">
        <v>34128</v>
      </c>
    </row>
    <row r="4110" spans="1:12" ht="15" customHeight="1">
      <c r="A4110" s="4" t="s">
        <v>44985</v>
      </c>
      <c r="B4110" s="4" t="s">
        <v>44986</v>
      </c>
      <c r="C4110" s="4" t="s">
        <v>34615</v>
      </c>
      <c r="D4110" s="4" t="s">
        <v>8885</v>
      </c>
      <c r="E4110" s="4" t="s">
        <v>44985</v>
      </c>
      <c r="F4110" s="4" t="s">
        <v>34147</v>
      </c>
      <c r="G4110" s="4" t="s">
        <v>8892</v>
      </c>
      <c r="H4110" s="4" t="s">
        <v>31307</v>
      </c>
      <c r="I4110" s="4"/>
      <c r="J4110" s="4" t="s">
        <v>34096</v>
      </c>
      <c r="K4110" s="4" t="s">
        <v>34097</v>
      </c>
      <c r="L4110" s="4" t="s">
        <v>34098</v>
      </c>
    </row>
    <row r="4111" spans="1:12" ht="15" customHeight="1">
      <c r="A4111" s="4" t="s">
        <v>44987</v>
      </c>
      <c r="B4111" s="4" t="s">
        <v>44988</v>
      </c>
      <c r="C4111" s="4" t="s">
        <v>37386</v>
      </c>
      <c r="D4111" s="4" t="s">
        <v>8885</v>
      </c>
      <c r="E4111" s="4" t="s">
        <v>44987</v>
      </c>
      <c r="F4111" s="4" t="s">
        <v>9118</v>
      </c>
      <c r="G4111" s="4" t="s">
        <v>8884</v>
      </c>
      <c r="H4111" s="4"/>
      <c r="I4111" s="4"/>
      <c r="J4111" s="4" t="s">
        <v>34096</v>
      </c>
      <c r="K4111" s="4" t="s">
        <v>34097</v>
      </c>
      <c r="L4111" s="4" t="s">
        <v>34835</v>
      </c>
    </row>
    <row r="4112" spans="1:12" ht="15" customHeight="1">
      <c r="A4112" s="4" t="s">
        <v>44989</v>
      </c>
      <c r="B4112" s="4" t="s">
        <v>44990</v>
      </c>
      <c r="C4112" s="4" t="s">
        <v>34167</v>
      </c>
      <c r="D4112" s="4" t="s">
        <v>8885</v>
      </c>
      <c r="E4112" s="4" t="s">
        <v>44991</v>
      </c>
      <c r="F4112" s="4" t="s">
        <v>34147</v>
      </c>
      <c r="G4112" s="4" t="s">
        <v>8892</v>
      </c>
      <c r="H4112" s="4" t="s">
        <v>9647</v>
      </c>
      <c r="I4112" s="4"/>
      <c r="J4112" s="4" t="s">
        <v>4159</v>
      </c>
      <c r="K4112" s="4" t="s">
        <v>34127</v>
      </c>
      <c r="L4112" s="4" t="s">
        <v>34128</v>
      </c>
    </row>
    <row r="4113" spans="1:12" ht="15" customHeight="1">
      <c r="A4113" s="4" t="s">
        <v>44992</v>
      </c>
      <c r="B4113" s="4" t="s">
        <v>44993</v>
      </c>
      <c r="C4113" s="4" t="s">
        <v>34962</v>
      </c>
      <c r="D4113" s="4" t="s">
        <v>8885</v>
      </c>
      <c r="E4113" s="4"/>
      <c r="F4113" s="4" t="s">
        <v>9025</v>
      </c>
      <c r="G4113" s="4" t="s">
        <v>8892</v>
      </c>
      <c r="H4113" s="4" t="s">
        <v>9372</v>
      </c>
      <c r="I4113" s="4"/>
      <c r="J4113" s="4" t="s">
        <v>34112</v>
      </c>
      <c r="K4113" s="4" t="s">
        <v>34113</v>
      </c>
      <c r="L4113" s="4" t="s">
        <v>41745</v>
      </c>
    </row>
    <row r="4114" spans="1:12" ht="15" customHeight="1">
      <c r="A4114" s="4" t="s">
        <v>44994</v>
      </c>
      <c r="B4114" s="4" t="s">
        <v>44995</v>
      </c>
      <c r="C4114" s="4" t="s">
        <v>34167</v>
      </c>
      <c r="D4114" s="4" t="s">
        <v>8885</v>
      </c>
      <c r="E4114" s="4" t="s">
        <v>44996</v>
      </c>
      <c r="F4114" s="4" t="s">
        <v>34147</v>
      </c>
      <c r="G4114" s="4" t="s">
        <v>8892</v>
      </c>
      <c r="H4114" s="4" t="s">
        <v>9647</v>
      </c>
      <c r="I4114" s="4"/>
      <c r="J4114" s="4" t="s">
        <v>4159</v>
      </c>
      <c r="K4114" s="4" t="s">
        <v>34127</v>
      </c>
      <c r="L4114" s="4" t="s">
        <v>34128</v>
      </c>
    </row>
    <row r="4115" spans="1:12" ht="15" customHeight="1">
      <c r="A4115" s="4" t="s">
        <v>44997</v>
      </c>
      <c r="B4115" s="4" t="s">
        <v>44998</v>
      </c>
      <c r="C4115" s="4" t="s">
        <v>44999</v>
      </c>
      <c r="D4115" s="4" t="s">
        <v>8885</v>
      </c>
      <c r="E4115" s="4" t="s">
        <v>45000</v>
      </c>
      <c r="F4115" s="4" t="s">
        <v>8916</v>
      </c>
      <c r="G4115" s="4" t="s">
        <v>34133</v>
      </c>
      <c r="H4115" s="4" t="s">
        <v>9547</v>
      </c>
      <c r="I4115" s="4"/>
      <c r="J4115" s="4" t="s">
        <v>4159</v>
      </c>
      <c r="K4115" s="4" t="s">
        <v>34127</v>
      </c>
      <c r="L4115" s="4" t="s">
        <v>34128</v>
      </c>
    </row>
    <row r="4116" spans="1:12" ht="15" customHeight="1">
      <c r="A4116" s="4" t="s">
        <v>45001</v>
      </c>
      <c r="B4116" s="4" t="s">
        <v>45002</v>
      </c>
      <c r="C4116" s="4" t="s">
        <v>37386</v>
      </c>
      <c r="D4116" s="4" t="s">
        <v>133</v>
      </c>
      <c r="E4116" s="4" t="s">
        <v>45001</v>
      </c>
      <c r="F4116" s="4" t="s">
        <v>9118</v>
      </c>
      <c r="G4116" s="4" t="s">
        <v>8884</v>
      </c>
      <c r="H4116" s="4"/>
      <c r="I4116" s="4"/>
      <c r="J4116" s="4" t="s">
        <v>34112</v>
      </c>
      <c r="K4116" s="4" t="s">
        <v>34113</v>
      </c>
      <c r="L4116" s="4" t="s">
        <v>34114</v>
      </c>
    </row>
    <row r="4117" spans="1:12" ht="15" customHeight="1">
      <c r="A4117" s="4" t="s">
        <v>45003</v>
      </c>
      <c r="B4117" s="4" t="s">
        <v>45004</v>
      </c>
      <c r="C4117" s="4" t="s">
        <v>34167</v>
      </c>
      <c r="D4117" s="4" t="s">
        <v>8885</v>
      </c>
      <c r="E4117" s="4"/>
      <c r="F4117" s="4" t="s">
        <v>34147</v>
      </c>
      <c r="G4117" s="4" t="s">
        <v>8892</v>
      </c>
      <c r="H4117" s="4" t="s">
        <v>9647</v>
      </c>
      <c r="I4117" s="4"/>
      <c r="J4117" s="4" t="s">
        <v>34112</v>
      </c>
      <c r="K4117" s="4" t="s">
        <v>34113</v>
      </c>
      <c r="L4117" s="4" t="s">
        <v>41745</v>
      </c>
    </row>
    <row r="4118" spans="1:12" ht="15" customHeight="1">
      <c r="A4118" s="4" t="s">
        <v>45005</v>
      </c>
      <c r="B4118" s="4" t="s">
        <v>45006</v>
      </c>
      <c r="C4118" s="4" t="s">
        <v>34831</v>
      </c>
      <c r="D4118" s="4" t="s">
        <v>8885</v>
      </c>
      <c r="E4118" s="4" t="s">
        <v>45005</v>
      </c>
      <c r="F4118" s="4" t="s">
        <v>34147</v>
      </c>
      <c r="G4118" s="4" t="s">
        <v>8892</v>
      </c>
      <c r="H4118" s="4" t="s">
        <v>32375</v>
      </c>
      <c r="I4118" s="4"/>
      <c r="J4118" s="4" t="s">
        <v>34096</v>
      </c>
      <c r="K4118" s="4" t="s">
        <v>34097</v>
      </c>
      <c r="L4118" s="4" t="s">
        <v>34098</v>
      </c>
    </row>
    <row r="4119" spans="1:12" ht="15" customHeight="1">
      <c r="A4119" s="4" t="s">
        <v>45007</v>
      </c>
      <c r="B4119" s="4" t="s">
        <v>45008</v>
      </c>
      <c r="C4119" s="4" t="s">
        <v>37626</v>
      </c>
      <c r="D4119" s="4" t="s">
        <v>8885</v>
      </c>
      <c r="E4119" s="4" t="s">
        <v>45007</v>
      </c>
      <c r="F4119" s="4" t="s">
        <v>34147</v>
      </c>
      <c r="G4119" s="4" t="s">
        <v>8892</v>
      </c>
      <c r="H4119" s="4" t="s">
        <v>31886</v>
      </c>
      <c r="I4119" s="4"/>
      <c r="J4119" s="4" t="s">
        <v>34096</v>
      </c>
      <c r="K4119" s="4" t="s">
        <v>34097</v>
      </c>
      <c r="L4119" s="4" t="s">
        <v>34098</v>
      </c>
    </row>
    <row r="4120" spans="1:12" ht="15" customHeight="1">
      <c r="A4120" s="4" t="s">
        <v>45009</v>
      </c>
      <c r="B4120" s="4" t="s">
        <v>45010</v>
      </c>
      <c r="C4120" s="4" t="s">
        <v>37672</v>
      </c>
      <c r="D4120" s="4" t="s">
        <v>8885</v>
      </c>
      <c r="E4120" s="4" t="s">
        <v>45009</v>
      </c>
      <c r="F4120" s="4" t="s">
        <v>9031</v>
      </c>
      <c r="G4120" s="4" t="s">
        <v>9215</v>
      </c>
      <c r="H4120" s="4" t="s">
        <v>9527</v>
      </c>
      <c r="I4120" s="4"/>
      <c r="J4120" s="4" t="s">
        <v>34096</v>
      </c>
      <c r="K4120" s="4" t="s">
        <v>34097</v>
      </c>
      <c r="L4120" s="4" t="s">
        <v>34098</v>
      </c>
    </row>
    <row r="4121" spans="1:12" ht="15" customHeight="1">
      <c r="A4121" s="4" t="s">
        <v>45011</v>
      </c>
      <c r="B4121" s="4" t="s">
        <v>45012</v>
      </c>
      <c r="C4121" s="4" t="s">
        <v>45013</v>
      </c>
      <c r="D4121" s="4" t="s">
        <v>8885</v>
      </c>
      <c r="E4121" s="4" t="s">
        <v>45011</v>
      </c>
      <c r="F4121" s="4" t="s">
        <v>8916</v>
      </c>
      <c r="G4121" s="4" t="s">
        <v>8892</v>
      </c>
      <c r="H4121" s="4" t="s">
        <v>38285</v>
      </c>
      <c r="I4121" s="4"/>
      <c r="J4121" s="4" t="s">
        <v>4159</v>
      </c>
      <c r="K4121" s="4" t="s">
        <v>34127</v>
      </c>
      <c r="L4121" s="4" t="s">
        <v>34128</v>
      </c>
    </row>
    <row r="4122" spans="1:12" ht="15" customHeight="1">
      <c r="A4122" s="4" t="s">
        <v>45014</v>
      </c>
      <c r="B4122" s="4" t="s">
        <v>45015</v>
      </c>
      <c r="C4122" s="4" t="s">
        <v>34122</v>
      </c>
      <c r="D4122" s="4" t="s">
        <v>8885</v>
      </c>
      <c r="E4122" s="4" t="s">
        <v>45016</v>
      </c>
      <c r="F4122" s="4" t="s">
        <v>9118</v>
      </c>
      <c r="G4122" s="4" t="s">
        <v>8892</v>
      </c>
      <c r="H4122" s="4" t="s">
        <v>9558</v>
      </c>
      <c r="I4122" s="4"/>
      <c r="J4122" s="4" t="s">
        <v>4159</v>
      </c>
      <c r="K4122" s="4" t="s">
        <v>34127</v>
      </c>
      <c r="L4122" s="4" t="s">
        <v>34128</v>
      </c>
    </row>
    <row r="4123" spans="1:12" ht="15" customHeight="1">
      <c r="A4123" s="4" t="s">
        <v>45017</v>
      </c>
      <c r="B4123" s="4" t="s">
        <v>45018</v>
      </c>
      <c r="C4123" s="4" t="s">
        <v>40068</v>
      </c>
      <c r="D4123" s="4" t="s">
        <v>8885</v>
      </c>
      <c r="E4123" s="4" t="s">
        <v>45017</v>
      </c>
      <c r="F4123" s="4" t="s">
        <v>8916</v>
      </c>
      <c r="G4123" s="4" t="s">
        <v>8892</v>
      </c>
      <c r="H4123" s="4" t="s">
        <v>31907</v>
      </c>
      <c r="I4123" s="4"/>
      <c r="J4123" s="4" t="s">
        <v>34096</v>
      </c>
      <c r="K4123" s="4" t="s">
        <v>34097</v>
      </c>
      <c r="L4123" s="4" t="s">
        <v>34098</v>
      </c>
    </row>
    <row r="4124" spans="1:12" ht="15" customHeight="1">
      <c r="A4124" s="4" t="s">
        <v>45019</v>
      </c>
      <c r="B4124" s="4" t="s">
        <v>45020</v>
      </c>
      <c r="C4124" s="4" t="s">
        <v>34962</v>
      </c>
      <c r="D4124" s="4" t="s">
        <v>8885</v>
      </c>
      <c r="E4124" s="4" t="s">
        <v>45021</v>
      </c>
      <c r="F4124" s="4" t="s">
        <v>9025</v>
      </c>
      <c r="G4124" s="4" t="s">
        <v>8892</v>
      </c>
      <c r="H4124" s="4" t="s">
        <v>9372</v>
      </c>
      <c r="I4124" s="4"/>
      <c r="J4124" s="4" t="s">
        <v>4159</v>
      </c>
      <c r="K4124" s="4" t="s">
        <v>34127</v>
      </c>
      <c r="L4124" s="4" t="s">
        <v>34128</v>
      </c>
    </row>
    <row r="4125" spans="1:12" ht="15" customHeight="1">
      <c r="A4125" s="4" t="s">
        <v>45022</v>
      </c>
      <c r="B4125" s="4" t="s">
        <v>45023</v>
      </c>
      <c r="C4125" s="4" t="s">
        <v>36639</v>
      </c>
      <c r="D4125" s="4" t="s">
        <v>8885</v>
      </c>
      <c r="E4125" s="4" t="s">
        <v>45022</v>
      </c>
      <c r="F4125" s="4" t="s">
        <v>9031</v>
      </c>
      <c r="G4125" s="4" t="s">
        <v>8884</v>
      </c>
      <c r="H4125" s="4"/>
      <c r="I4125" s="4"/>
      <c r="J4125" s="4" t="s">
        <v>34096</v>
      </c>
      <c r="K4125" s="4" t="s">
        <v>34097</v>
      </c>
      <c r="L4125" s="4" t="s">
        <v>34098</v>
      </c>
    </row>
    <row r="4126" spans="1:12" ht="15" customHeight="1">
      <c r="A4126" s="4" t="s">
        <v>45024</v>
      </c>
      <c r="B4126" s="4" t="s">
        <v>45025</v>
      </c>
      <c r="C4126" s="4" t="s">
        <v>34944</v>
      </c>
      <c r="D4126" s="4" t="s">
        <v>8885</v>
      </c>
      <c r="E4126" s="4" t="s">
        <v>45026</v>
      </c>
      <c r="F4126" s="4" t="s">
        <v>34573</v>
      </c>
      <c r="G4126" s="4" t="s">
        <v>8892</v>
      </c>
      <c r="H4126" s="4" t="s">
        <v>9606</v>
      </c>
      <c r="I4126" s="4"/>
      <c r="J4126" s="4" t="s">
        <v>4159</v>
      </c>
      <c r="K4126" s="4" t="s">
        <v>34127</v>
      </c>
      <c r="L4126" s="4" t="s">
        <v>34128</v>
      </c>
    </row>
    <row r="4127" spans="1:12" ht="15" customHeight="1">
      <c r="A4127" s="4" t="s">
        <v>45027</v>
      </c>
      <c r="B4127" s="4" t="s">
        <v>45028</v>
      </c>
      <c r="C4127" s="4" t="s">
        <v>34167</v>
      </c>
      <c r="D4127" s="4" t="s">
        <v>8885</v>
      </c>
      <c r="E4127" s="4" t="s">
        <v>45027</v>
      </c>
      <c r="F4127" s="4" t="s">
        <v>34147</v>
      </c>
      <c r="G4127" s="4" t="s">
        <v>8892</v>
      </c>
      <c r="H4127" s="4" t="s">
        <v>9647</v>
      </c>
      <c r="I4127" s="4"/>
      <c r="J4127" s="4" t="s">
        <v>34096</v>
      </c>
      <c r="K4127" s="4" t="s">
        <v>34097</v>
      </c>
      <c r="L4127" s="4" t="s">
        <v>34098</v>
      </c>
    </row>
    <row r="4128" spans="1:12" ht="15" customHeight="1">
      <c r="A4128" s="4" t="s">
        <v>45029</v>
      </c>
      <c r="B4128" s="4" t="s">
        <v>45030</v>
      </c>
      <c r="C4128" s="4" t="s">
        <v>35159</v>
      </c>
      <c r="D4128" s="4" t="s">
        <v>8885</v>
      </c>
      <c r="E4128" s="4" t="s">
        <v>45029</v>
      </c>
      <c r="F4128" s="4" t="s">
        <v>8916</v>
      </c>
      <c r="G4128" s="4" t="s">
        <v>8892</v>
      </c>
      <c r="H4128" s="4" t="s">
        <v>34930</v>
      </c>
      <c r="I4128" s="4"/>
      <c r="J4128" s="4" t="s">
        <v>4159</v>
      </c>
      <c r="K4128" s="4" t="s">
        <v>34127</v>
      </c>
      <c r="L4128" s="4" t="s">
        <v>34128</v>
      </c>
    </row>
    <row r="4129" spans="1:12" ht="15" customHeight="1">
      <c r="A4129" s="4" t="s">
        <v>45031</v>
      </c>
      <c r="B4129" s="4" t="s">
        <v>45032</v>
      </c>
      <c r="C4129" s="4" t="s">
        <v>34874</v>
      </c>
      <c r="D4129" s="4" t="s">
        <v>8885</v>
      </c>
      <c r="E4129" s="4" t="s">
        <v>45033</v>
      </c>
      <c r="F4129" s="4" t="s">
        <v>9025</v>
      </c>
      <c r="G4129" s="4" t="s">
        <v>9215</v>
      </c>
      <c r="H4129" s="4" t="s">
        <v>9372</v>
      </c>
      <c r="I4129" s="4"/>
      <c r="J4129" s="4" t="s">
        <v>4159</v>
      </c>
      <c r="K4129" s="4" t="s">
        <v>34127</v>
      </c>
      <c r="L4129" s="4" t="s">
        <v>34128</v>
      </c>
    </row>
    <row r="4130" spans="1:12" ht="15" customHeight="1">
      <c r="A4130" s="4" t="s">
        <v>45034</v>
      </c>
      <c r="B4130" s="4" t="s">
        <v>45035</v>
      </c>
      <c r="C4130" s="4" t="s">
        <v>34962</v>
      </c>
      <c r="D4130" s="4" t="s">
        <v>8885</v>
      </c>
      <c r="E4130" s="4" t="s">
        <v>45036</v>
      </c>
      <c r="F4130" s="4" t="s">
        <v>9025</v>
      </c>
      <c r="G4130" s="4" t="s">
        <v>8892</v>
      </c>
      <c r="H4130" s="4" t="s">
        <v>9372</v>
      </c>
      <c r="I4130" s="4"/>
      <c r="J4130" s="4" t="s">
        <v>4159</v>
      </c>
      <c r="K4130" s="4" t="s">
        <v>34127</v>
      </c>
      <c r="L4130" s="4" t="s">
        <v>34128</v>
      </c>
    </row>
    <row r="4131" spans="1:12" ht="15" customHeight="1">
      <c r="A4131" s="4" t="s">
        <v>45037</v>
      </c>
      <c r="B4131" s="4" t="s">
        <v>45038</v>
      </c>
      <c r="C4131" s="4" t="s">
        <v>36778</v>
      </c>
      <c r="D4131" s="4" t="s">
        <v>8885</v>
      </c>
      <c r="E4131" s="4" t="s">
        <v>45037</v>
      </c>
      <c r="F4131" s="4" t="s">
        <v>34147</v>
      </c>
      <c r="G4131" s="4" t="s">
        <v>8892</v>
      </c>
      <c r="H4131" s="4" t="s">
        <v>9653</v>
      </c>
      <c r="I4131" s="4"/>
      <c r="J4131" s="4" t="s">
        <v>4159</v>
      </c>
      <c r="K4131" s="4" t="s">
        <v>34127</v>
      </c>
      <c r="L4131" s="4" t="s">
        <v>34128</v>
      </c>
    </row>
    <row r="4132" spans="1:12" ht="15" customHeight="1">
      <c r="A4132" s="4" t="s">
        <v>45039</v>
      </c>
      <c r="B4132" s="4" t="s">
        <v>45040</v>
      </c>
      <c r="C4132" s="4" t="s">
        <v>38371</v>
      </c>
      <c r="D4132" s="4" t="s">
        <v>8885</v>
      </c>
      <c r="E4132" s="4" t="s">
        <v>45041</v>
      </c>
      <c r="F4132" s="4" t="s">
        <v>8916</v>
      </c>
      <c r="G4132" s="4" t="s">
        <v>8892</v>
      </c>
      <c r="H4132" s="4" t="s">
        <v>9653</v>
      </c>
      <c r="I4132" s="4"/>
      <c r="J4132" s="4" t="s">
        <v>4159</v>
      </c>
      <c r="K4132" s="4" t="s">
        <v>34127</v>
      </c>
      <c r="L4132" s="4" t="s">
        <v>34128</v>
      </c>
    </row>
    <row r="4133" spans="1:12" ht="15" customHeight="1">
      <c r="A4133" s="4" t="s">
        <v>45042</v>
      </c>
      <c r="B4133" s="4" t="s">
        <v>45043</v>
      </c>
      <c r="C4133" s="4" t="s">
        <v>34962</v>
      </c>
      <c r="D4133" s="4" t="s">
        <v>8885</v>
      </c>
      <c r="E4133" s="4" t="s">
        <v>45042</v>
      </c>
      <c r="F4133" s="4" t="s">
        <v>9025</v>
      </c>
      <c r="G4133" s="4" t="s">
        <v>8892</v>
      </c>
      <c r="H4133" s="4" t="s">
        <v>9372</v>
      </c>
      <c r="I4133" s="4"/>
      <c r="J4133" s="4" t="s">
        <v>34096</v>
      </c>
      <c r="K4133" s="4" t="s">
        <v>34097</v>
      </c>
      <c r="L4133" s="4" t="s">
        <v>34835</v>
      </c>
    </row>
    <row r="4134" spans="1:12" ht="15" customHeight="1">
      <c r="A4134" s="4" t="s">
        <v>45044</v>
      </c>
      <c r="B4134" s="4" t="s">
        <v>45045</v>
      </c>
      <c r="C4134" s="4" t="s">
        <v>34119</v>
      </c>
      <c r="D4134" s="4" t="s">
        <v>8885</v>
      </c>
      <c r="E4134" s="4" t="s">
        <v>45044</v>
      </c>
      <c r="F4134" s="4" t="s">
        <v>8916</v>
      </c>
      <c r="G4134" s="4" t="s">
        <v>8892</v>
      </c>
      <c r="H4134" s="4" t="s">
        <v>9647</v>
      </c>
      <c r="I4134" s="4"/>
      <c r="J4134" s="4" t="s">
        <v>34096</v>
      </c>
      <c r="K4134" s="4" t="s">
        <v>34097</v>
      </c>
      <c r="L4134" s="4" t="s">
        <v>34835</v>
      </c>
    </row>
    <row r="4135" spans="1:12" ht="15" customHeight="1">
      <c r="A4135" s="4" t="s">
        <v>45046</v>
      </c>
      <c r="B4135" s="4" t="s">
        <v>45047</v>
      </c>
      <c r="C4135" s="4" t="s">
        <v>40819</v>
      </c>
      <c r="D4135" s="4" t="s">
        <v>8885</v>
      </c>
      <c r="E4135" s="4" t="s">
        <v>45046</v>
      </c>
      <c r="F4135" s="4" t="s">
        <v>34147</v>
      </c>
      <c r="G4135" s="4" t="s">
        <v>8892</v>
      </c>
      <c r="H4135" s="4" t="s">
        <v>9558</v>
      </c>
      <c r="I4135" s="4"/>
      <c r="J4135" s="4" t="s">
        <v>34096</v>
      </c>
      <c r="K4135" s="4" t="s">
        <v>34097</v>
      </c>
      <c r="L4135" s="4" t="s">
        <v>34098</v>
      </c>
    </row>
    <row r="4136" spans="1:12" ht="15" customHeight="1">
      <c r="A4136" s="4" t="s">
        <v>45048</v>
      </c>
      <c r="B4136" s="4" t="s">
        <v>45049</v>
      </c>
      <c r="C4136" s="4" t="s">
        <v>45050</v>
      </c>
      <c r="D4136" s="4" t="s">
        <v>8885</v>
      </c>
      <c r="E4136" s="4" t="s">
        <v>45051</v>
      </c>
      <c r="F4136" s="4" t="s">
        <v>9025</v>
      </c>
      <c r="G4136" s="4" t="s">
        <v>45052</v>
      </c>
      <c r="H4136" s="4" t="s">
        <v>9372</v>
      </c>
      <c r="I4136" s="4"/>
      <c r="J4136" s="4" t="s">
        <v>4159</v>
      </c>
      <c r="K4136" s="4" t="s">
        <v>34127</v>
      </c>
      <c r="L4136" s="4" t="s">
        <v>34128</v>
      </c>
    </row>
    <row r="4137" spans="1:12" ht="15" customHeight="1">
      <c r="A4137" s="4" t="s">
        <v>45053</v>
      </c>
      <c r="B4137" s="4" t="s">
        <v>45054</v>
      </c>
      <c r="C4137" s="4" t="s">
        <v>34962</v>
      </c>
      <c r="D4137" s="4" t="s">
        <v>8885</v>
      </c>
      <c r="E4137" s="4" t="s">
        <v>45055</v>
      </c>
      <c r="F4137" s="4" t="s">
        <v>9025</v>
      </c>
      <c r="G4137" s="4" t="s">
        <v>8892</v>
      </c>
      <c r="H4137" s="4" t="s">
        <v>9372</v>
      </c>
      <c r="I4137" s="4"/>
      <c r="J4137" s="4" t="s">
        <v>4159</v>
      </c>
      <c r="K4137" s="4" t="s">
        <v>34127</v>
      </c>
      <c r="L4137" s="4" t="s">
        <v>34128</v>
      </c>
    </row>
    <row r="4138" spans="1:12" ht="15" customHeight="1">
      <c r="A4138" s="4" t="s">
        <v>45056</v>
      </c>
      <c r="B4138" s="4" t="s">
        <v>45057</v>
      </c>
      <c r="C4138" s="4" t="s">
        <v>34962</v>
      </c>
      <c r="D4138" s="4" t="s">
        <v>8885</v>
      </c>
      <c r="E4138" s="4" t="s">
        <v>45056</v>
      </c>
      <c r="F4138" s="4" t="s">
        <v>9025</v>
      </c>
      <c r="G4138" s="4" t="s">
        <v>8892</v>
      </c>
      <c r="H4138" s="4" t="s">
        <v>9372</v>
      </c>
      <c r="I4138" s="4"/>
      <c r="J4138" s="4" t="s">
        <v>4159</v>
      </c>
      <c r="K4138" s="4" t="s">
        <v>34127</v>
      </c>
      <c r="L4138" s="4" t="s">
        <v>34128</v>
      </c>
    </row>
    <row r="4139" spans="1:12" ht="15" customHeight="1">
      <c r="A4139" s="4" t="s">
        <v>45058</v>
      </c>
      <c r="B4139" s="4" t="s">
        <v>45059</v>
      </c>
      <c r="C4139" s="4" t="s">
        <v>36654</v>
      </c>
      <c r="D4139" s="4" t="s">
        <v>8885</v>
      </c>
      <c r="E4139" s="4" t="s">
        <v>45060</v>
      </c>
      <c r="F4139" s="4" t="s">
        <v>9031</v>
      </c>
      <c r="G4139" s="4" t="s">
        <v>8892</v>
      </c>
      <c r="H4139" s="4" t="s">
        <v>9606</v>
      </c>
      <c r="I4139" s="4"/>
      <c r="J4139" s="4" t="s">
        <v>4159</v>
      </c>
      <c r="K4139" s="4" t="s">
        <v>34127</v>
      </c>
      <c r="L4139" s="4" t="s">
        <v>34128</v>
      </c>
    </row>
    <row r="4140" spans="1:12" ht="15" customHeight="1">
      <c r="A4140" s="4" t="s">
        <v>9243</v>
      </c>
      <c r="B4140" s="4" t="s">
        <v>9241</v>
      </c>
      <c r="C4140" s="4" t="s">
        <v>34962</v>
      </c>
      <c r="D4140" s="4" t="s">
        <v>8885</v>
      </c>
      <c r="E4140" s="4" t="s">
        <v>45061</v>
      </c>
      <c r="F4140" s="4" t="s">
        <v>9025</v>
      </c>
      <c r="G4140" s="4" t="s">
        <v>8892</v>
      </c>
      <c r="H4140" s="4" t="s">
        <v>9372</v>
      </c>
      <c r="I4140" s="4"/>
      <c r="J4140" s="4" t="s">
        <v>4159</v>
      </c>
      <c r="K4140" s="4" t="s">
        <v>34127</v>
      </c>
      <c r="L4140" s="4" t="s">
        <v>34128</v>
      </c>
    </row>
    <row r="4141" spans="1:12" ht="15" customHeight="1">
      <c r="A4141" s="4" t="s">
        <v>45062</v>
      </c>
      <c r="B4141" s="4" t="s">
        <v>9241</v>
      </c>
      <c r="C4141" s="4" t="s">
        <v>34962</v>
      </c>
      <c r="D4141" s="4" t="s">
        <v>8885</v>
      </c>
      <c r="E4141" s="4" t="s">
        <v>45063</v>
      </c>
      <c r="F4141" s="4" t="s">
        <v>9025</v>
      </c>
      <c r="G4141" s="4" t="s">
        <v>8892</v>
      </c>
      <c r="H4141" s="4" t="s">
        <v>9372</v>
      </c>
      <c r="I4141" s="4"/>
      <c r="J4141" s="4" t="s">
        <v>4159</v>
      </c>
      <c r="K4141" s="4" t="s">
        <v>34127</v>
      </c>
      <c r="L4141" s="4" t="s">
        <v>34128</v>
      </c>
    </row>
    <row r="4142" spans="1:12" ht="15" customHeight="1">
      <c r="A4142" s="4" t="s">
        <v>45064</v>
      </c>
      <c r="B4142" s="4" t="s">
        <v>45065</v>
      </c>
      <c r="C4142" s="4" t="s">
        <v>36715</v>
      </c>
      <c r="D4142" s="4" t="s">
        <v>8885</v>
      </c>
      <c r="E4142" s="4" t="s">
        <v>45066</v>
      </c>
      <c r="F4142" s="4" t="s">
        <v>34573</v>
      </c>
      <c r="G4142" s="4" t="s">
        <v>36717</v>
      </c>
      <c r="H4142" s="4"/>
      <c r="I4142" s="4"/>
      <c r="J4142" s="4" t="s">
        <v>4159</v>
      </c>
      <c r="K4142" s="4" t="s">
        <v>34127</v>
      </c>
      <c r="L4142" s="4" t="s">
        <v>34128</v>
      </c>
    </row>
    <row r="4143" spans="1:12" ht="15" customHeight="1">
      <c r="A4143" s="4" t="s">
        <v>45067</v>
      </c>
      <c r="B4143" s="4" t="s">
        <v>45068</v>
      </c>
      <c r="C4143" s="4" t="s">
        <v>34122</v>
      </c>
      <c r="D4143" s="4" t="s">
        <v>8885</v>
      </c>
      <c r="E4143" s="4" t="s">
        <v>45067</v>
      </c>
      <c r="F4143" s="4" t="s">
        <v>9118</v>
      </c>
      <c r="G4143" s="4" t="s">
        <v>8892</v>
      </c>
      <c r="H4143" s="4" t="s">
        <v>9558</v>
      </c>
      <c r="I4143" s="4"/>
      <c r="J4143" s="4" t="s">
        <v>34096</v>
      </c>
      <c r="K4143" s="4" t="s">
        <v>34097</v>
      </c>
      <c r="L4143" s="4" t="s">
        <v>34098</v>
      </c>
    </row>
    <row r="4144" spans="1:12" ht="15" customHeight="1">
      <c r="A4144" s="4" t="s">
        <v>45069</v>
      </c>
      <c r="B4144" s="4" t="s">
        <v>45070</v>
      </c>
      <c r="C4144" s="4" t="s">
        <v>34145</v>
      </c>
      <c r="D4144" s="4" t="s">
        <v>8885</v>
      </c>
      <c r="E4144" s="4" t="s">
        <v>45069</v>
      </c>
      <c r="F4144" s="4" t="s">
        <v>34147</v>
      </c>
      <c r="G4144" s="4" t="s">
        <v>8892</v>
      </c>
      <c r="H4144" s="4" t="s">
        <v>32433</v>
      </c>
      <c r="I4144" s="4"/>
      <c r="J4144" s="4" t="s">
        <v>34096</v>
      </c>
      <c r="K4144" s="4" t="s">
        <v>34097</v>
      </c>
      <c r="L4144" s="4" t="s">
        <v>34098</v>
      </c>
    </row>
    <row r="4145" spans="1:12" ht="15" customHeight="1">
      <c r="A4145" s="4" t="s">
        <v>45071</v>
      </c>
      <c r="B4145" s="4" t="s">
        <v>45072</v>
      </c>
      <c r="C4145" s="4" t="s">
        <v>44593</v>
      </c>
      <c r="D4145" s="4" t="s">
        <v>8885</v>
      </c>
      <c r="E4145" s="4" t="s">
        <v>45060</v>
      </c>
      <c r="F4145" s="4" t="s">
        <v>9031</v>
      </c>
      <c r="G4145" s="4" t="s">
        <v>8892</v>
      </c>
      <c r="H4145" s="4" t="s">
        <v>32433</v>
      </c>
      <c r="I4145" s="4"/>
      <c r="J4145" s="4" t="s">
        <v>4159</v>
      </c>
      <c r="K4145" s="4" t="s">
        <v>34127</v>
      </c>
      <c r="L4145" s="4" t="s">
        <v>34128</v>
      </c>
    </row>
    <row r="4146" spans="1:12" ht="15" customHeight="1">
      <c r="A4146" s="4" t="s">
        <v>45073</v>
      </c>
      <c r="B4146" s="4" t="s">
        <v>45074</v>
      </c>
      <c r="C4146" s="4" t="s">
        <v>41084</v>
      </c>
      <c r="D4146" s="4" t="s">
        <v>8885</v>
      </c>
      <c r="E4146" s="4" t="s">
        <v>45075</v>
      </c>
      <c r="F4146" s="4" t="s">
        <v>34147</v>
      </c>
      <c r="G4146" s="4" t="s">
        <v>8892</v>
      </c>
      <c r="H4146" s="4" t="s">
        <v>32433</v>
      </c>
      <c r="I4146" s="4"/>
      <c r="J4146" s="4" t="s">
        <v>4159</v>
      </c>
      <c r="K4146" s="4" t="s">
        <v>34127</v>
      </c>
      <c r="L4146" s="4" t="s">
        <v>34128</v>
      </c>
    </row>
    <row r="4147" spans="1:12" ht="15" customHeight="1">
      <c r="A4147" s="4" t="s">
        <v>45076</v>
      </c>
      <c r="B4147" s="4" t="s">
        <v>45077</v>
      </c>
      <c r="C4147" s="4" t="s">
        <v>34104</v>
      </c>
      <c r="D4147" s="4" t="s">
        <v>133</v>
      </c>
      <c r="E4147" s="4" t="s">
        <v>45076</v>
      </c>
      <c r="F4147" s="4" t="s">
        <v>8888</v>
      </c>
      <c r="G4147" s="4" t="s">
        <v>8884</v>
      </c>
      <c r="H4147" s="4"/>
      <c r="I4147" s="4"/>
      <c r="J4147" s="4" t="s">
        <v>34112</v>
      </c>
      <c r="K4147" s="4" t="s">
        <v>34113</v>
      </c>
      <c r="L4147" s="4" t="s">
        <v>34550</v>
      </c>
    </row>
    <row r="4148" spans="1:12" ht="15" customHeight="1">
      <c r="A4148" s="4" t="s">
        <v>45078</v>
      </c>
      <c r="B4148" s="4" t="s">
        <v>45079</v>
      </c>
      <c r="C4148" s="4" t="s">
        <v>37554</v>
      </c>
      <c r="D4148" s="4" t="s">
        <v>8885</v>
      </c>
      <c r="E4148" s="4" t="s">
        <v>45078</v>
      </c>
      <c r="F4148" s="4" t="s">
        <v>8888</v>
      </c>
      <c r="G4148" s="4" t="s">
        <v>8884</v>
      </c>
      <c r="H4148" s="4" t="s">
        <v>9603</v>
      </c>
      <c r="I4148" s="4" t="s">
        <v>9588</v>
      </c>
      <c r="J4148" s="4" t="s">
        <v>4159</v>
      </c>
      <c r="K4148" s="4" t="s">
        <v>34127</v>
      </c>
      <c r="L4148" s="4" t="s">
        <v>34128</v>
      </c>
    </row>
    <row r="4149" spans="1:12" ht="15" customHeight="1">
      <c r="A4149" s="4" t="s">
        <v>45080</v>
      </c>
      <c r="B4149" s="4" t="s">
        <v>45081</v>
      </c>
      <c r="C4149" s="4" t="s">
        <v>45082</v>
      </c>
      <c r="D4149" s="4" t="s">
        <v>8885</v>
      </c>
      <c r="E4149" s="4" t="s">
        <v>45083</v>
      </c>
      <c r="F4149" s="4" t="s">
        <v>10458</v>
      </c>
      <c r="G4149" s="4" t="s">
        <v>8884</v>
      </c>
      <c r="H4149" s="4" t="s">
        <v>9603</v>
      </c>
      <c r="I4149" s="4" t="s">
        <v>9375</v>
      </c>
      <c r="J4149" s="4" t="s">
        <v>4159</v>
      </c>
      <c r="K4149" s="4" t="s">
        <v>34127</v>
      </c>
      <c r="L4149" s="4" t="s">
        <v>34128</v>
      </c>
    </row>
    <row r="4150" spans="1:12" ht="15" customHeight="1">
      <c r="A4150" s="4" t="s">
        <v>45084</v>
      </c>
      <c r="B4150" s="4" t="s">
        <v>45085</v>
      </c>
      <c r="C4150" s="4" t="s">
        <v>34874</v>
      </c>
      <c r="D4150" s="4" t="s">
        <v>8885</v>
      </c>
      <c r="E4150" s="4" t="s">
        <v>45084</v>
      </c>
      <c r="F4150" s="4" t="s">
        <v>9025</v>
      </c>
      <c r="G4150" s="4" t="s">
        <v>9215</v>
      </c>
      <c r="H4150" s="4" t="s">
        <v>9372</v>
      </c>
      <c r="I4150" s="4"/>
      <c r="J4150" s="4" t="s">
        <v>4159</v>
      </c>
      <c r="K4150" s="4" t="s">
        <v>34127</v>
      </c>
      <c r="L4150" s="4" t="s">
        <v>34128</v>
      </c>
    </row>
    <row r="4151" spans="1:12" ht="15" customHeight="1">
      <c r="A4151" s="4" t="s">
        <v>45086</v>
      </c>
      <c r="B4151" s="4" t="s">
        <v>45087</v>
      </c>
      <c r="C4151" s="4" t="s">
        <v>34944</v>
      </c>
      <c r="D4151" s="4" t="s">
        <v>8885</v>
      </c>
      <c r="E4151" s="4" t="s">
        <v>45086</v>
      </c>
      <c r="F4151" s="4" t="s">
        <v>34573</v>
      </c>
      <c r="G4151" s="4" t="s">
        <v>8892</v>
      </c>
      <c r="H4151" s="4" t="s">
        <v>9606</v>
      </c>
      <c r="I4151" s="4"/>
      <c r="J4151" s="4" t="s">
        <v>34096</v>
      </c>
      <c r="K4151" s="4" t="s">
        <v>34097</v>
      </c>
      <c r="L4151" s="4" t="s">
        <v>34835</v>
      </c>
    </row>
    <row r="4152" spans="1:12" ht="15" customHeight="1">
      <c r="A4152" s="4" t="s">
        <v>45088</v>
      </c>
      <c r="B4152" s="4" t="s">
        <v>45089</v>
      </c>
      <c r="C4152" s="4" t="s">
        <v>34962</v>
      </c>
      <c r="D4152" s="4" t="s">
        <v>8885</v>
      </c>
      <c r="E4152" s="4" t="s">
        <v>45088</v>
      </c>
      <c r="F4152" s="4" t="s">
        <v>9025</v>
      </c>
      <c r="G4152" s="4" t="s">
        <v>8892</v>
      </c>
      <c r="H4152" s="4" t="s">
        <v>9372</v>
      </c>
      <c r="I4152" s="4"/>
      <c r="J4152" s="4" t="s">
        <v>34096</v>
      </c>
      <c r="K4152" s="4" t="s">
        <v>34097</v>
      </c>
      <c r="L4152" s="4" t="s">
        <v>34098</v>
      </c>
    </row>
    <row r="4153" spans="1:12" ht="15" customHeight="1">
      <c r="A4153" s="4" t="s">
        <v>45090</v>
      </c>
      <c r="B4153" s="4" t="s">
        <v>45091</v>
      </c>
      <c r="C4153" s="4" t="s">
        <v>35159</v>
      </c>
      <c r="D4153" s="4" t="s">
        <v>8885</v>
      </c>
      <c r="E4153" s="4" t="s">
        <v>45090</v>
      </c>
      <c r="F4153" s="4" t="s">
        <v>8916</v>
      </c>
      <c r="G4153" s="4" t="s">
        <v>8892</v>
      </c>
      <c r="H4153" s="4" t="s">
        <v>34930</v>
      </c>
      <c r="I4153" s="4"/>
      <c r="J4153" s="4" t="s">
        <v>34096</v>
      </c>
      <c r="K4153" s="4" t="s">
        <v>34097</v>
      </c>
      <c r="L4153" s="4" t="s">
        <v>34098</v>
      </c>
    </row>
    <row r="4154" spans="1:12" ht="15" customHeight="1">
      <c r="A4154" s="4" t="s">
        <v>45092</v>
      </c>
      <c r="B4154" s="4" t="s">
        <v>45093</v>
      </c>
      <c r="C4154" s="4" t="s">
        <v>36785</v>
      </c>
      <c r="D4154" s="4" t="s">
        <v>133</v>
      </c>
      <c r="E4154" s="4" t="s">
        <v>45092</v>
      </c>
      <c r="F4154" s="4" t="s">
        <v>8888</v>
      </c>
      <c r="G4154" s="4" t="s">
        <v>8892</v>
      </c>
      <c r="H4154" s="4" t="s">
        <v>9527</v>
      </c>
      <c r="I4154" s="4"/>
      <c r="J4154" s="4" t="s">
        <v>34112</v>
      </c>
      <c r="K4154" s="4" t="s">
        <v>34113</v>
      </c>
      <c r="L4154" s="4" t="s">
        <v>34550</v>
      </c>
    </row>
    <row r="4155" spans="1:12" ht="15" customHeight="1">
      <c r="A4155" s="4" t="s">
        <v>45094</v>
      </c>
      <c r="B4155" s="4" t="s">
        <v>45095</v>
      </c>
      <c r="C4155" s="4" t="s">
        <v>36785</v>
      </c>
      <c r="D4155" s="4" t="s">
        <v>133</v>
      </c>
      <c r="E4155" s="4" t="s">
        <v>45094</v>
      </c>
      <c r="F4155" s="4" t="s">
        <v>8888</v>
      </c>
      <c r="G4155" s="4" t="s">
        <v>8892</v>
      </c>
      <c r="H4155" s="4" t="s">
        <v>9527</v>
      </c>
      <c r="I4155" s="4"/>
      <c r="J4155" s="4" t="s">
        <v>34112</v>
      </c>
      <c r="K4155" s="4" t="s">
        <v>34113</v>
      </c>
      <c r="L4155" s="4" t="s">
        <v>34550</v>
      </c>
    </row>
    <row r="4156" spans="1:12" ht="15" customHeight="1">
      <c r="A4156" s="4" t="s">
        <v>45096</v>
      </c>
      <c r="B4156" s="4" t="s">
        <v>45097</v>
      </c>
      <c r="C4156" s="4" t="s">
        <v>34524</v>
      </c>
      <c r="D4156" s="4" t="s">
        <v>133</v>
      </c>
      <c r="E4156" s="4" t="s">
        <v>45096</v>
      </c>
      <c r="F4156" s="4" t="s">
        <v>10458</v>
      </c>
      <c r="G4156" s="4" t="s">
        <v>8884</v>
      </c>
      <c r="H4156" s="4"/>
      <c r="I4156" s="4"/>
      <c r="J4156" s="4" t="s">
        <v>34112</v>
      </c>
      <c r="K4156" s="4" t="s">
        <v>34113</v>
      </c>
      <c r="L4156" s="4" t="s">
        <v>34550</v>
      </c>
    </row>
    <row r="4157" spans="1:12" ht="15" customHeight="1">
      <c r="A4157" s="4" t="s">
        <v>45098</v>
      </c>
      <c r="B4157" s="4" t="s">
        <v>45099</v>
      </c>
      <c r="C4157" s="4" t="s">
        <v>37023</v>
      </c>
      <c r="D4157" s="4" t="s">
        <v>133</v>
      </c>
      <c r="E4157" s="4" t="s">
        <v>45098</v>
      </c>
      <c r="F4157" s="4" t="s">
        <v>10208</v>
      </c>
      <c r="G4157" s="4" t="s">
        <v>8884</v>
      </c>
      <c r="H4157" s="4"/>
      <c r="I4157" s="4"/>
      <c r="J4157" s="4" t="s">
        <v>34112</v>
      </c>
      <c r="K4157" s="4" t="s">
        <v>34113</v>
      </c>
      <c r="L4157" s="4" t="s">
        <v>34550</v>
      </c>
    </row>
    <row r="4158" spans="1:12" ht="15" customHeight="1">
      <c r="A4158" s="4" t="s">
        <v>45100</v>
      </c>
      <c r="B4158" s="4" t="s">
        <v>45101</v>
      </c>
      <c r="C4158" s="4" t="s">
        <v>37023</v>
      </c>
      <c r="D4158" s="4" t="s">
        <v>133</v>
      </c>
      <c r="E4158" s="4" t="s">
        <v>45100</v>
      </c>
      <c r="F4158" s="4" t="s">
        <v>10208</v>
      </c>
      <c r="G4158" s="4" t="s">
        <v>8884</v>
      </c>
      <c r="H4158" s="4"/>
      <c r="I4158" s="4"/>
      <c r="J4158" s="4" t="s">
        <v>34112</v>
      </c>
      <c r="K4158" s="4" t="s">
        <v>34113</v>
      </c>
      <c r="L4158" s="4" t="s">
        <v>34550</v>
      </c>
    </row>
    <row r="4159" spans="1:12" ht="15" customHeight="1">
      <c r="A4159" s="4" t="s">
        <v>45102</v>
      </c>
      <c r="B4159" s="4" t="s">
        <v>45103</v>
      </c>
      <c r="C4159" s="4" t="s">
        <v>34524</v>
      </c>
      <c r="D4159" s="4" t="s">
        <v>133</v>
      </c>
      <c r="E4159" s="4" t="s">
        <v>45102</v>
      </c>
      <c r="F4159" s="4" t="s">
        <v>10458</v>
      </c>
      <c r="G4159" s="4" t="s">
        <v>8884</v>
      </c>
      <c r="H4159" s="4"/>
      <c r="I4159" s="4"/>
      <c r="J4159" s="4" t="s">
        <v>34112</v>
      </c>
      <c r="K4159" s="4" t="s">
        <v>34113</v>
      </c>
      <c r="L4159" s="4" t="s">
        <v>34550</v>
      </c>
    </row>
    <row r="4160" spans="1:12" ht="15" customHeight="1">
      <c r="A4160" s="4" t="s">
        <v>45104</v>
      </c>
      <c r="B4160" s="4" t="s">
        <v>45105</v>
      </c>
      <c r="C4160" s="4" t="s">
        <v>37023</v>
      </c>
      <c r="D4160" s="4" t="s">
        <v>133</v>
      </c>
      <c r="E4160" s="4" t="s">
        <v>45104</v>
      </c>
      <c r="F4160" s="4" t="s">
        <v>10208</v>
      </c>
      <c r="G4160" s="4" t="s">
        <v>8884</v>
      </c>
      <c r="H4160" s="4"/>
      <c r="I4160" s="4"/>
      <c r="J4160" s="4" t="s">
        <v>34112</v>
      </c>
      <c r="K4160" s="4" t="s">
        <v>34113</v>
      </c>
      <c r="L4160" s="4" t="s">
        <v>34550</v>
      </c>
    </row>
    <row r="4161" spans="1:12" ht="15" customHeight="1">
      <c r="A4161" s="4" t="s">
        <v>45106</v>
      </c>
      <c r="B4161" s="4" t="s">
        <v>45107</v>
      </c>
      <c r="C4161" s="4" t="s">
        <v>34104</v>
      </c>
      <c r="D4161" s="4" t="s">
        <v>133</v>
      </c>
      <c r="E4161" s="4" t="s">
        <v>45106</v>
      </c>
      <c r="F4161" s="4" t="s">
        <v>8888</v>
      </c>
      <c r="G4161" s="4" t="s">
        <v>8884</v>
      </c>
      <c r="H4161" s="4"/>
      <c r="I4161" s="4"/>
      <c r="J4161" s="4" t="s">
        <v>34112</v>
      </c>
      <c r="K4161" s="4" t="s">
        <v>34113</v>
      </c>
      <c r="L4161" s="4" t="s">
        <v>34550</v>
      </c>
    </row>
    <row r="4162" spans="1:12" ht="15" customHeight="1">
      <c r="A4162" s="4" t="s">
        <v>45108</v>
      </c>
      <c r="B4162" s="4" t="s">
        <v>45109</v>
      </c>
      <c r="C4162" s="4" t="s">
        <v>37023</v>
      </c>
      <c r="D4162" s="4" t="s">
        <v>133</v>
      </c>
      <c r="E4162" s="4" t="s">
        <v>45108</v>
      </c>
      <c r="F4162" s="4" t="s">
        <v>10208</v>
      </c>
      <c r="G4162" s="4" t="s">
        <v>8884</v>
      </c>
      <c r="H4162" s="4"/>
      <c r="I4162" s="4"/>
      <c r="J4162" s="4" t="s">
        <v>34112</v>
      </c>
      <c r="K4162" s="4" t="s">
        <v>34113</v>
      </c>
      <c r="L4162" s="4" t="s">
        <v>34550</v>
      </c>
    </row>
    <row r="4163" spans="1:12" ht="15" customHeight="1">
      <c r="A4163" s="4" t="s">
        <v>45110</v>
      </c>
      <c r="B4163" s="4" t="s">
        <v>45111</v>
      </c>
      <c r="C4163" s="4" t="s">
        <v>34104</v>
      </c>
      <c r="D4163" s="4" t="s">
        <v>133</v>
      </c>
      <c r="E4163" s="4" t="s">
        <v>45110</v>
      </c>
      <c r="F4163" s="4" t="s">
        <v>8888</v>
      </c>
      <c r="G4163" s="4" t="s">
        <v>8884</v>
      </c>
      <c r="H4163" s="4"/>
      <c r="I4163" s="4"/>
      <c r="J4163" s="4" t="s">
        <v>34112</v>
      </c>
      <c r="K4163" s="4" t="s">
        <v>34113</v>
      </c>
      <c r="L4163" s="4" t="s">
        <v>34550</v>
      </c>
    </row>
    <row r="4164" spans="1:12" ht="15" customHeight="1">
      <c r="A4164" s="4" t="s">
        <v>45112</v>
      </c>
      <c r="B4164" s="4" t="s">
        <v>45113</v>
      </c>
      <c r="C4164" s="4" t="s">
        <v>34104</v>
      </c>
      <c r="D4164" s="4" t="s">
        <v>133</v>
      </c>
      <c r="E4164" s="4" t="s">
        <v>45112</v>
      </c>
      <c r="F4164" s="4" t="s">
        <v>8888</v>
      </c>
      <c r="G4164" s="4" t="s">
        <v>8884</v>
      </c>
      <c r="H4164" s="4"/>
      <c r="I4164" s="4"/>
      <c r="J4164" s="4" t="s">
        <v>34112</v>
      </c>
      <c r="K4164" s="4" t="s">
        <v>34113</v>
      </c>
      <c r="L4164" s="4" t="s">
        <v>34550</v>
      </c>
    </row>
    <row r="4165" spans="1:12" ht="15" customHeight="1">
      <c r="A4165" s="4" t="s">
        <v>45114</v>
      </c>
      <c r="B4165" s="4" t="s">
        <v>45115</v>
      </c>
      <c r="C4165" s="4" t="s">
        <v>34524</v>
      </c>
      <c r="D4165" s="4" t="s">
        <v>133</v>
      </c>
      <c r="E4165" s="4" t="s">
        <v>45114</v>
      </c>
      <c r="F4165" s="4" t="s">
        <v>10458</v>
      </c>
      <c r="G4165" s="4" t="s">
        <v>8884</v>
      </c>
      <c r="H4165" s="4"/>
      <c r="I4165" s="4"/>
      <c r="J4165" s="4" t="s">
        <v>34112</v>
      </c>
      <c r="K4165" s="4" t="s">
        <v>34113</v>
      </c>
      <c r="L4165" s="4" t="s">
        <v>34550</v>
      </c>
    </row>
    <row r="4166" spans="1:12" ht="15" customHeight="1">
      <c r="A4166" s="4" t="s">
        <v>45116</v>
      </c>
      <c r="B4166" s="4" t="s">
        <v>45117</v>
      </c>
      <c r="C4166" s="4" t="s">
        <v>37023</v>
      </c>
      <c r="D4166" s="4" t="s">
        <v>133</v>
      </c>
      <c r="E4166" s="4" t="s">
        <v>45116</v>
      </c>
      <c r="F4166" s="4" t="s">
        <v>10208</v>
      </c>
      <c r="G4166" s="4" t="s">
        <v>8884</v>
      </c>
      <c r="H4166" s="4"/>
      <c r="I4166" s="4"/>
      <c r="J4166" s="4" t="s">
        <v>34112</v>
      </c>
      <c r="K4166" s="4" t="s">
        <v>34113</v>
      </c>
      <c r="L4166" s="4" t="s">
        <v>34550</v>
      </c>
    </row>
    <row r="4167" spans="1:12" ht="15" customHeight="1">
      <c r="A4167" s="4" t="s">
        <v>45118</v>
      </c>
      <c r="B4167" s="4" t="s">
        <v>45119</v>
      </c>
      <c r="C4167" s="4" t="s">
        <v>37023</v>
      </c>
      <c r="D4167" s="4" t="s">
        <v>133</v>
      </c>
      <c r="E4167" s="4" t="s">
        <v>45118</v>
      </c>
      <c r="F4167" s="4" t="s">
        <v>10208</v>
      </c>
      <c r="G4167" s="4" t="s">
        <v>8884</v>
      </c>
      <c r="H4167" s="4"/>
      <c r="I4167" s="4"/>
      <c r="J4167" s="4" t="s">
        <v>34112</v>
      </c>
      <c r="K4167" s="4" t="s">
        <v>34113</v>
      </c>
      <c r="L4167" s="4" t="s">
        <v>34550</v>
      </c>
    </row>
    <row r="4168" spans="1:12" ht="15" customHeight="1">
      <c r="A4168" s="4" t="s">
        <v>45120</v>
      </c>
      <c r="B4168" s="4" t="s">
        <v>45121</v>
      </c>
      <c r="C4168" s="4" t="s">
        <v>34104</v>
      </c>
      <c r="D4168" s="4" t="s">
        <v>133</v>
      </c>
      <c r="E4168" s="4" t="s">
        <v>45120</v>
      </c>
      <c r="F4168" s="4" t="s">
        <v>8888</v>
      </c>
      <c r="G4168" s="4" t="s">
        <v>8884</v>
      </c>
      <c r="H4168" s="4"/>
      <c r="I4168" s="4"/>
      <c r="J4168" s="4" t="s">
        <v>34112</v>
      </c>
      <c r="K4168" s="4" t="s">
        <v>34113</v>
      </c>
      <c r="L4168" s="4" t="s">
        <v>34550</v>
      </c>
    </row>
    <row r="4169" spans="1:12" ht="15" customHeight="1">
      <c r="A4169" s="4" t="s">
        <v>45122</v>
      </c>
      <c r="B4169" s="4" t="s">
        <v>45123</v>
      </c>
      <c r="C4169" s="4" t="s">
        <v>37023</v>
      </c>
      <c r="D4169" s="4" t="s">
        <v>133</v>
      </c>
      <c r="E4169" s="4" t="s">
        <v>45122</v>
      </c>
      <c r="F4169" s="4" t="s">
        <v>10208</v>
      </c>
      <c r="G4169" s="4" t="s">
        <v>8884</v>
      </c>
      <c r="H4169" s="4"/>
      <c r="I4169" s="4"/>
      <c r="J4169" s="4" t="s">
        <v>34112</v>
      </c>
      <c r="K4169" s="4" t="s">
        <v>34113</v>
      </c>
      <c r="L4169" s="4" t="s">
        <v>34550</v>
      </c>
    </row>
    <row r="4170" spans="1:12" ht="15" customHeight="1">
      <c r="A4170" s="4" t="s">
        <v>45124</v>
      </c>
      <c r="B4170" s="4" t="s">
        <v>45125</v>
      </c>
      <c r="C4170" s="4" t="s">
        <v>37023</v>
      </c>
      <c r="D4170" s="4" t="s">
        <v>133</v>
      </c>
      <c r="E4170" s="4" t="s">
        <v>45124</v>
      </c>
      <c r="F4170" s="4" t="s">
        <v>10208</v>
      </c>
      <c r="G4170" s="4" t="s">
        <v>8884</v>
      </c>
      <c r="H4170" s="4"/>
      <c r="I4170" s="4"/>
      <c r="J4170" s="4" t="s">
        <v>34112</v>
      </c>
      <c r="K4170" s="4" t="s">
        <v>34113</v>
      </c>
      <c r="L4170" s="4" t="s">
        <v>34550</v>
      </c>
    </row>
    <row r="4171" spans="1:12" ht="15" customHeight="1">
      <c r="A4171" s="4" t="s">
        <v>45126</v>
      </c>
      <c r="B4171" s="4" t="s">
        <v>45127</v>
      </c>
      <c r="C4171" s="4" t="s">
        <v>34104</v>
      </c>
      <c r="D4171" s="4" t="s">
        <v>133</v>
      </c>
      <c r="E4171" s="4" t="s">
        <v>45126</v>
      </c>
      <c r="F4171" s="4" t="s">
        <v>8888</v>
      </c>
      <c r="G4171" s="4" t="s">
        <v>8884</v>
      </c>
      <c r="H4171" s="4"/>
      <c r="I4171" s="4"/>
      <c r="J4171" s="4" t="s">
        <v>34112</v>
      </c>
      <c r="K4171" s="4" t="s">
        <v>34113</v>
      </c>
      <c r="L4171" s="4" t="s">
        <v>34550</v>
      </c>
    </row>
    <row r="4172" spans="1:12" ht="15" customHeight="1">
      <c r="A4172" s="4" t="s">
        <v>45128</v>
      </c>
      <c r="B4172" s="4" t="s">
        <v>45129</v>
      </c>
      <c r="C4172" s="4" t="s">
        <v>34104</v>
      </c>
      <c r="D4172" s="4" t="s">
        <v>133</v>
      </c>
      <c r="E4172" s="4" t="s">
        <v>45128</v>
      </c>
      <c r="F4172" s="4" t="s">
        <v>8888</v>
      </c>
      <c r="G4172" s="4" t="s">
        <v>8884</v>
      </c>
      <c r="H4172" s="4"/>
      <c r="I4172" s="4"/>
      <c r="J4172" s="4" t="s">
        <v>34112</v>
      </c>
      <c r="K4172" s="4" t="s">
        <v>34113</v>
      </c>
      <c r="L4172" s="4" t="s">
        <v>34550</v>
      </c>
    </row>
    <row r="4173" spans="1:12" ht="15" customHeight="1">
      <c r="A4173" s="4" t="s">
        <v>45130</v>
      </c>
      <c r="B4173" s="4" t="s">
        <v>45131</v>
      </c>
      <c r="C4173" s="4" t="s">
        <v>37337</v>
      </c>
      <c r="D4173" s="4" t="s">
        <v>133</v>
      </c>
      <c r="E4173" s="4" t="s">
        <v>45130</v>
      </c>
      <c r="F4173" s="4" t="s">
        <v>10208</v>
      </c>
      <c r="G4173" s="4" t="s">
        <v>34133</v>
      </c>
      <c r="H4173" s="4" t="s">
        <v>9527</v>
      </c>
      <c r="I4173" s="4"/>
      <c r="J4173" s="4" t="s">
        <v>34112</v>
      </c>
      <c r="K4173" s="4" t="s">
        <v>34113</v>
      </c>
      <c r="L4173" s="4" t="s">
        <v>34114</v>
      </c>
    </row>
    <row r="4174" spans="1:12" ht="15" customHeight="1">
      <c r="A4174" s="4" t="s">
        <v>45132</v>
      </c>
      <c r="B4174" s="4" t="s">
        <v>45133</v>
      </c>
      <c r="C4174" s="4" t="s">
        <v>34606</v>
      </c>
      <c r="D4174" s="4" t="s">
        <v>133</v>
      </c>
      <c r="E4174" s="4" t="s">
        <v>45132</v>
      </c>
      <c r="F4174" s="4" t="s">
        <v>34147</v>
      </c>
      <c r="G4174" s="4" t="s">
        <v>8892</v>
      </c>
      <c r="H4174" s="4" t="s">
        <v>9558</v>
      </c>
      <c r="I4174" s="4"/>
      <c r="J4174" s="4" t="s">
        <v>34112</v>
      </c>
      <c r="K4174" s="4" t="s">
        <v>34113</v>
      </c>
      <c r="L4174" s="4" t="s">
        <v>34114</v>
      </c>
    </row>
    <row r="4175" spans="1:12" ht="15" customHeight="1">
      <c r="A4175" s="4" t="s">
        <v>45134</v>
      </c>
      <c r="B4175" s="4" t="s">
        <v>45135</v>
      </c>
      <c r="C4175" s="4" t="s">
        <v>34572</v>
      </c>
      <c r="D4175" s="4" t="s">
        <v>133</v>
      </c>
      <c r="E4175" s="4" t="s">
        <v>45134</v>
      </c>
      <c r="F4175" s="4" t="s">
        <v>34573</v>
      </c>
      <c r="G4175" s="4" t="s">
        <v>9114</v>
      </c>
      <c r="H4175" s="4"/>
      <c r="I4175" s="4"/>
      <c r="J4175" s="4" t="s">
        <v>34112</v>
      </c>
      <c r="K4175" s="4" t="s">
        <v>34113</v>
      </c>
      <c r="L4175" s="4" t="s">
        <v>34114</v>
      </c>
    </row>
    <row r="4176" spans="1:12" ht="15" customHeight="1">
      <c r="A4176" s="4" t="s">
        <v>45136</v>
      </c>
      <c r="B4176" s="4" t="s">
        <v>45137</v>
      </c>
      <c r="C4176" s="4" t="s">
        <v>34944</v>
      </c>
      <c r="D4176" s="4" t="s">
        <v>133</v>
      </c>
      <c r="E4176" s="4" t="s">
        <v>45136</v>
      </c>
      <c r="F4176" s="4" t="s">
        <v>34573</v>
      </c>
      <c r="G4176" s="4" t="s">
        <v>8892</v>
      </c>
      <c r="H4176" s="4" t="s">
        <v>9606</v>
      </c>
      <c r="I4176" s="4"/>
      <c r="J4176" s="4" t="s">
        <v>34112</v>
      </c>
      <c r="K4176" s="4" t="s">
        <v>34113</v>
      </c>
      <c r="L4176" s="4" t="s">
        <v>34114</v>
      </c>
    </row>
    <row r="4177" spans="1:12" ht="15" customHeight="1">
      <c r="A4177" s="4" t="s">
        <v>45138</v>
      </c>
      <c r="B4177" s="4" t="s">
        <v>45139</v>
      </c>
      <c r="C4177" s="4" t="s">
        <v>34572</v>
      </c>
      <c r="D4177" s="4" t="s">
        <v>133</v>
      </c>
      <c r="E4177" s="4" t="s">
        <v>45138</v>
      </c>
      <c r="F4177" s="4" t="s">
        <v>34573</v>
      </c>
      <c r="G4177" s="4" t="s">
        <v>9114</v>
      </c>
      <c r="H4177" s="4"/>
      <c r="I4177" s="4"/>
      <c r="J4177" s="4" t="s">
        <v>34112</v>
      </c>
      <c r="K4177" s="4" t="s">
        <v>34113</v>
      </c>
      <c r="L4177" s="4" t="s">
        <v>34114</v>
      </c>
    </row>
    <row r="4178" spans="1:12" ht="15" customHeight="1">
      <c r="A4178" s="4" t="s">
        <v>45140</v>
      </c>
      <c r="B4178" s="4" t="s">
        <v>45141</v>
      </c>
      <c r="C4178" s="4" t="s">
        <v>34944</v>
      </c>
      <c r="D4178" s="4" t="s">
        <v>133</v>
      </c>
      <c r="E4178" s="4" t="s">
        <v>45140</v>
      </c>
      <c r="F4178" s="4" t="s">
        <v>34573</v>
      </c>
      <c r="G4178" s="4" t="s">
        <v>8892</v>
      </c>
      <c r="H4178" s="4" t="s">
        <v>9606</v>
      </c>
      <c r="I4178" s="4"/>
      <c r="J4178" s="4" t="s">
        <v>34112</v>
      </c>
      <c r="K4178" s="4" t="s">
        <v>34113</v>
      </c>
      <c r="L4178" s="4" t="s">
        <v>34114</v>
      </c>
    </row>
    <row r="4179" spans="1:12" ht="15" customHeight="1">
      <c r="A4179" s="4" t="s">
        <v>45142</v>
      </c>
      <c r="B4179" s="4" t="s">
        <v>45143</v>
      </c>
      <c r="C4179" s="4" t="s">
        <v>34104</v>
      </c>
      <c r="D4179" s="4" t="s">
        <v>133</v>
      </c>
      <c r="E4179" s="4" t="s">
        <v>45142</v>
      </c>
      <c r="F4179" s="4" t="s">
        <v>8888</v>
      </c>
      <c r="G4179" s="4" t="s">
        <v>8884</v>
      </c>
      <c r="H4179" s="4"/>
      <c r="I4179" s="4"/>
      <c r="J4179" s="4" t="s">
        <v>34112</v>
      </c>
      <c r="K4179" s="4" t="s">
        <v>34113</v>
      </c>
      <c r="L4179" s="4" t="s">
        <v>34550</v>
      </c>
    </row>
    <row r="4180" spans="1:12" ht="15" customHeight="1">
      <c r="A4180" s="4" t="s">
        <v>45144</v>
      </c>
      <c r="B4180" s="4" t="s">
        <v>45145</v>
      </c>
      <c r="C4180" s="4" t="s">
        <v>34524</v>
      </c>
      <c r="D4180" s="4" t="s">
        <v>133</v>
      </c>
      <c r="E4180" s="4" t="s">
        <v>45144</v>
      </c>
      <c r="F4180" s="4" t="s">
        <v>10458</v>
      </c>
      <c r="G4180" s="4" t="s">
        <v>8884</v>
      </c>
      <c r="H4180" s="4"/>
      <c r="I4180" s="4"/>
      <c r="J4180" s="4" t="s">
        <v>34112</v>
      </c>
      <c r="K4180" s="4" t="s">
        <v>34113</v>
      </c>
      <c r="L4180" s="4" t="s">
        <v>34550</v>
      </c>
    </row>
    <row r="4181" spans="1:12" ht="15" customHeight="1">
      <c r="A4181" s="4" t="s">
        <v>45146</v>
      </c>
      <c r="B4181" s="4" t="s">
        <v>45147</v>
      </c>
      <c r="C4181" s="4" t="s">
        <v>37023</v>
      </c>
      <c r="D4181" s="4" t="s">
        <v>133</v>
      </c>
      <c r="E4181" s="4" t="s">
        <v>45146</v>
      </c>
      <c r="F4181" s="4" t="s">
        <v>10208</v>
      </c>
      <c r="G4181" s="4" t="s">
        <v>8884</v>
      </c>
      <c r="H4181" s="4"/>
      <c r="I4181" s="4"/>
      <c r="J4181" s="4" t="s">
        <v>34112</v>
      </c>
      <c r="K4181" s="4" t="s">
        <v>34113</v>
      </c>
      <c r="L4181" s="4" t="s">
        <v>34550</v>
      </c>
    </row>
    <row r="4182" spans="1:12" ht="15" customHeight="1">
      <c r="A4182" s="4" t="s">
        <v>45148</v>
      </c>
      <c r="B4182" s="4" t="s">
        <v>45149</v>
      </c>
      <c r="C4182" s="4" t="s">
        <v>37023</v>
      </c>
      <c r="D4182" s="4" t="s">
        <v>133</v>
      </c>
      <c r="E4182" s="4" t="s">
        <v>45148</v>
      </c>
      <c r="F4182" s="4" t="s">
        <v>10208</v>
      </c>
      <c r="G4182" s="4" t="s">
        <v>8884</v>
      </c>
      <c r="H4182" s="4"/>
      <c r="I4182" s="4"/>
      <c r="J4182" s="4" t="s">
        <v>34112</v>
      </c>
      <c r="K4182" s="4" t="s">
        <v>34113</v>
      </c>
      <c r="L4182" s="4" t="s">
        <v>34550</v>
      </c>
    </row>
    <row r="4183" spans="1:12" ht="15" customHeight="1">
      <c r="A4183" s="4" t="s">
        <v>45150</v>
      </c>
      <c r="B4183" s="4" t="s">
        <v>45151</v>
      </c>
      <c r="C4183" s="4" t="s">
        <v>34524</v>
      </c>
      <c r="D4183" s="4" t="s">
        <v>133</v>
      </c>
      <c r="E4183" s="4" t="s">
        <v>45150</v>
      </c>
      <c r="F4183" s="4" t="s">
        <v>10458</v>
      </c>
      <c r="G4183" s="4" t="s">
        <v>8884</v>
      </c>
      <c r="H4183" s="4"/>
      <c r="I4183" s="4"/>
      <c r="J4183" s="4" t="s">
        <v>34112</v>
      </c>
      <c r="K4183" s="4" t="s">
        <v>34113</v>
      </c>
      <c r="L4183" s="4" t="s">
        <v>34550</v>
      </c>
    </row>
    <row r="4184" spans="1:12" ht="15" customHeight="1">
      <c r="A4184" s="4" t="s">
        <v>45152</v>
      </c>
      <c r="B4184" s="4" t="s">
        <v>45153</v>
      </c>
      <c r="C4184" s="4" t="s">
        <v>37023</v>
      </c>
      <c r="D4184" s="4" t="s">
        <v>133</v>
      </c>
      <c r="E4184" s="4" t="s">
        <v>45152</v>
      </c>
      <c r="F4184" s="4" t="s">
        <v>10208</v>
      </c>
      <c r="G4184" s="4" t="s">
        <v>8884</v>
      </c>
      <c r="H4184" s="4"/>
      <c r="I4184" s="4"/>
      <c r="J4184" s="4" t="s">
        <v>34112</v>
      </c>
      <c r="K4184" s="4" t="s">
        <v>34113</v>
      </c>
      <c r="L4184" s="4" t="s">
        <v>34550</v>
      </c>
    </row>
    <row r="4185" spans="1:12" ht="15" customHeight="1">
      <c r="A4185" s="4" t="s">
        <v>45154</v>
      </c>
      <c r="B4185" s="4" t="s">
        <v>45155</v>
      </c>
      <c r="C4185" s="4" t="s">
        <v>34104</v>
      </c>
      <c r="D4185" s="4" t="s">
        <v>133</v>
      </c>
      <c r="E4185" s="4" t="s">
        <v>45154</v>
      </c>
      <c r="F4185" s="4" t="s">
        <v>8888</v>
      </c>
      <c r="G4185" s="4" t="s">
        <v>8884</v>
      </c>
      <c r="H4185" s="4"/>
      <c r="I4185" s="4"/>
      <c r="J4185" s="4" t="s">
        <v>34112</v>
      </c>
      <c r="K4185" s="4" t="s">
        <v>34113</v>
      </c>
      <c r="L4185" s="4" t="s">
        <v>34550</v>
      </c>
    </row>
    <row r="4186" spans="1:12" ht="15" customHeight="1">
      <c r="A4186" s="4" t="s">
        <v>45156</v>
      </c>
      <c r="B4186" s="4" t="s">
        <v>45157</v>
      </c>
      <c r="C4186" s="4" t="s">
        <v>37023</v>
      </c>
      <c r="D4186" s="4" t="s">
        <v>133</v>
      </c>
      <c r="E4186" s="4" t="s">
        <v>45156</v>
      </c>
      <c r="F4186" s="4" t="s">
        <v>10208</v>
      </c>
      <c r="G4186" s="4" t="s">
        <v>8884</v>
      </c>
      <c r="H4186" s="4"/>
      <c r="I4186" s="4"/>
      <c r="J4186" s="4" t="s">
        <v>34112</v>
      </c>
      <c r="K4186" s="4" t="s">
        <v>34113</v>
      </c>
      <c r="L4186" s="4" t="s">
        <v>34550</v>
      </c>
    </row>
    <row r="4187" spans="1:12" ht="15" customHeight="1">
      <c r="A4187" s="4" t="s">
        <v>45158</v>
      </c>
      <c r="B4187" s="4" t="s">
        <v>45159</v>
      </c>
      <c r="C4187" s="4" t="s">
        <v>34104</v>
      </c>
      <c r="D4187" s="4" t="s">
        <v>133</v>
      </c>
      <c r="E4187" s="4" t="s">
        <v>45158</v>
      </c>
      <c r="F4187" s="4" t="s">
        <v>8888</v>
      </c>
      <c r="G4187" s="4" t="s">
        <v>8884</v>
      </c>
      <c r="H4187" s="4"/>
      <c r="I4187" s="4"/>
      <c r="J4187" s="4" t="s">
        <v>34112</v>
      </c>
      <c r="K4187" s="4" t="s">
        <v>34113</v>
      </c>
      <c r="L4187" s="4" t="s">
        <v>34550</v>
      </c>
    </row>
    <row r="4188" spans="1:12" ht="15" customHeight="1">
      <c r="A4188" s="4" t="s">
        <v>45160</v>
      </c>
      <c r="B4188" s="4" t="s">
        <v>45161</v>
      </c>
      <c r="C4188" s="4" t="s">
        <v>34104</v>
      </c>
      <c r="D4188" s="4" t="s">
        <v>133</v>
      </c>
      <c r="E4188" s="4" t="s">
        <v>45160</v>
      </c>
      <c r="F4188" s="4" t="s">
        <v>8888</v>
      </c>
      <c r="G4188" s="4" t="s">
        <v>8884</v>
      </c>
      <c r="H4188" s="4"/>
      <c r="I4188" s="4"/>
      <c r="J4188" s="4" t="s">
        <v>34112</v>
      </c>
      <c r="K4188" s="4" t="s">
        <v>34113</v>
      </c>
      <c r="L4188" s="4" t="s">
        <v>34550</v>
      </c>
    </row>
    <row r="4189" spans="1:12" ht="15" customHeight="1">
      <c r="A4189" s="4" t="s">
        <v>45162</v>
      </c>
      <c r="B4189" s="4" t="s">
        <v>45163</v>
      </c>
      <c r="C4189" s="4" t="s">
        <v>34524</v>
      </c>
      <c r="D4189" s="4" t="s">
        <v>133</v>
      </c>
      <c r="E4189" s="4" t="s">
        <v>45162</v>
      </c>
      <c r="F4189" s="4" t="s">
        <v>10458</v>
      </c>
      <c r="G4189" s="4" t="s">
        <v>8884</v>
      </c>
      <c r="H4189" s="4"/>
      <c r="I4189" s="4"/>
      <c r="J4189" s="4" t="s">
        <v>34112</v>
      </c>
      <c r="K4189" s="4" t="s">
        <v>34113</v>
      </c>
      <c r="L4189" s="4" t="s">
        <v>34550</v>
      </c>
    </row>
    <row r="4190" spans="1:12" ht="15" customHeight="1">
      <c r="A4190" s="4" t="s">
        <v>45164</v>
      </c>
      <c r="B4190" s="4" t="s">
        <v>45165</v>
      </c>
      <c r="C4190" s="4" t="s">
        <v>37023</v>
      </c>
      <c r="D4190" s="4" t="s">
        <v>133</v>
      </c>
      <c r="E4190" s="4" t="s">
        <v>45164</v>
      </c>
      <c r="F4190" s="4" t="s">
        <v>10208</v>
      </c>
      <c r="G4190" s="4" t="s">
        <v>8884</v>
      </c>
      <c r="H4190" s="4"/>
      <c r="I4190" s="4"/>
      <c r="J4190" s="4" t="s">
        <v>34112</v>
      </c>
      <c r="K4190" s="4" t="s">
        <v>34113</v>
      </c>
      <c r="L4190" s="4" t="s">
        <v>34550</v>
      </c>
    </row>
    <row r="4191" spans="1:12" ht="15" customHeight="1">
      <c r="A4191" s="4" t="s">
        <v>45166</v>
      </c>
      <c r="B4191" s="4" t="s">
        <v>45167</v>
      </c>
      <c r="C4191" s="4" t="s">
        <v>37023</v>
      </c>
      <c r="D4191" s="4" t="s">
        <v>133</v>
      </c>
      <c r="E4191" s="4" t="s">
        <v>45166</v>
      </c>
      <c r="F4191" s="4" t="s">
        <v>10208</v>
      </c>
      <c r="G4191" s="4" t="s">
        <v>8884</v>
      </c>
      <c r="H4191" s="4"/>
      <c r="I4191" s="4"/>
      <c r="J4191" s="4" t="s">
        <v>34112</v>
      </c>
      <c r="K4191" s="4" t="s">
        <v>34113</v>
      </c>
      <c r="L4191" s="4" t="s">
        <v>34550</v>
      </c>
    </row>
    <row r="4192" spans="1:12" ht="15" customHeight="1">
      <c r="A4192" s="4" t="s">
        <v>45168</v>
      </c>
      <c r="B4192" s="4" t="s">
        <v>45169</v>
      </c>
      <c r="C4192" s="4" t="s">
        <v>34104</v>
      </c>
      <c r="D4192" s="4" t="s">
        <v>133</v>
      </c>
      <c r="E4192" s="4" t="s">
        <v>45168</v>
      </c>
      <c r="F4192" s="4" t="s">
        <v>8888</v>
      </c>
      <c r="G4192" s="4" t="s">
        <v>8884</v>
      </c>
      <c r="H4192" s="4"/>
      <c r="I4192" s="4"/>
      <c r="J4192" s="4" t="s">
        <v>34112</v>
      </c>
      <c r="K4192" s="4" t="s">
        <v>34113</v>
      </c>
      <c r="L4192" s="4" t="s">
        <v>34550</v>
      </c>
    </row>
    <row r="4193" spans="1:12" ht="15" customHeight="1">
      <c r="A4193" s="4" t="s">
        <v>45170</v>
      </c>
      <c r="B4193" s="4" t="s">
        <v>45171</v>
      </c>
      <c r="C4193" s="4" t="s">
        <v>37023</v>
      </c>
      <c r="D4193" s="4" t="s">
        <v>133</v>
      </c>
      <c r="E4193" s="4" t="s">
        <v>45170</v>
      </c>
      <c r="F4193" s="4" t="s">
        <v>10208</v>
      </c>
      <c r="G4193" s="4" t="s">
        <v>8884</v>
      </c>
      <c r="H4193" s="4"/>
      <c r="I4193" s="4"/>
      <c r="J4193" s="4" t="s">
        <v>34112</v>
      </c>
      <c r="K4193" s="4" t="s">
        <v>34113</v>
      </c>
      <c r="L4193" s="4" t="s">
        <v>34550</v>
      </c>
    </row>
    <row r="4194" spans="1:12" ht="15" customHeight="1">
      <c r="A4194" s="4" t="s">
        <v>45172</v>
      </c>
      <c r="B4194" s="4" t="s">
        <v>45173</v>
      </c>
      <c r="C4194" s="4" t="s">
        <v>37023</v>
      </c>
      <c r="D4194" s="4" t="s">
        <v>133</v>
      </c>
      <c r="E4194" s="4" t="s">
        <v>45172</v>
      </c>
      <c r="F4194" s="4" t="s">
        <v>10208</v>
      </c>
      <c r="G4194" s="4" t="s">
        <v>8884</v>
      </c>
      <c r="H4194" s="4"/>
      <c r="I4194" s="4"/>
      <c r="J4194" s="4" t="s">
        <v>34112</v>
      </c>
      <c r="K4194" s="4" t="s">
        <v>34113</v>
      </c>
      <c r="L4194" s="4" t="s">
        <v>34550</v>
      </c>
    </row>
    <row r="4195" spans="1:12" ht="15" customHeight="1">
      <c r="A4195" s="4" t="s">
        <v>45174</v>
      </c>
      <c r="B4195" s="4" t="s">
        <v>45175</v>
      </c>
      <c r="C4195" s="4" t="s">
        <v>34104</v>
      </c>
      <c r="D4195" s="4" t="s">
        <v>133</v>
      </c>
      <c r="E4195" s="4" t="s">
        <v>45174</v>
      </c>
      <c r="F4195" s="4" t="s">
        <v>8888</v>
      </c>
      <c r="G4195" s="4" t="s">
        <v>8884</v>
      </c>
      <c r="H4195" s="4"/>
      <c r="I4195" s="4"/>
      <c r="J4195" s="4" t="s">
        <v>34112</v>
      </c>
      <c r="K4195" s="4" t="s">
        <v>34113</v>
      </c>
      <c r="L4195" s="4" t="s">
        <v>34550</v>
      </c>
    </row>
    <row r="4196" spans="1:12" ht="15" customHeight="1">
      <c r="A4196" s="4" t="s">
        <v>45176</v>
      </c>
      <c r="B4196" s="4" t="s">
        <v>45177</v>
      </c>
      <c r="C4196" s="4" t="s">
        <v>34104</v>
      </c>
      <c r="D4196" s="4" t="s">
        <v>133</v>
      </c>
      <c r="E4196" s="4" t="s">
        <v>45176</v>
      </c>
      <c r="F4196" s="4" t="s">
        <v>8888</v>
      </c>
      <c r="G4196" s="4" t="s">
        <v>8884</v>
      </c>
      <c r="H4196" s="4"/>
      <c r="I4196" s="4"/>
      <c r="J4196" s="4" t="s">
        <v>34112</v>
      </c>
      <c r="K4196" s="4" t="s">
        <v>34113</v>
      </c>
      <c r="L4196" s="4" t="s">
        <v>34550</v>
      </c>
    </row>
    <row r="4197" spans="1:12" ht="15" customHeight="1">
      <c r="A4197" s="4" t="s">
        <v>45178</v>
      </c>
      <c r="B4197" s="4" t="s">
        <v>45179</v>
      </c>
      <c r="C4197" s="4" t="s">
        <v>37337</v>
      </c>
      <c r="D4197" s="4" t="s">
        <v>133</v>
      </c>
      <c r="E4197" s="4" t="s">
        <v>45178</v>
      </c>
      <c r="F4197" s="4" t="s">
        <v>10208</v>
      </c>
      <c r="G4197" s="4" t="s">
        <v>34133</v>
      </c>
      <c r="H4197" s="4" t="s">
        <v>9527</v>
      </c>
      <c r="I4197" s="4"/>
      <c r="J4197" s="4" t="s">
        <v>34112</v>
      </c>
      <c r="K4197" s="4" t="s">
        <v>34113</v>
      </c>
      <c r="L4197" s="4" t="s">
        <v>34114</v>
      </c>
    </row>
    <row r="4198" spans="1:12" ht="15" customHeight="1">
      <c r="A4198" s="4" t="s">
        <v>45180</v>
      </c>
      <c r="B4198" s="4" t="s">
        <v>45181</v>
      </c>
      <c r="C4198" s="4" t="s">
        <v>34606</v>
      </c>
      <c r="D4198" s="4" t="s">
        <v>133</v>
      </c>
      <c r="E4198" s="4" t="s">
        <v>45180</v>
      </c>
      <c r="F4198" s="4" t="s">
        <v>34147</v>
      </c>
      <c r="G4198" s="4" t="s">
        <v>8892</v>
      </c>
      <c r="H4198" s="4" t="s">
        <v>9558</v>
      </c>
      <c r="I4198" s="4"/>
      <c r="J4198" s="4" t="s">
        <v>34112</v>
      </c>
      <c r="K4198" s="4" t="s">
        <v>34113</v>
      </c>
      <c r="L4198" s="4" t="s">
        <v>34114</v>
      </c>
    </row>
    <row r="4199" spans="1:12" ht="15" customHeight="1">
      <c r="A4199" s="4" t="s">
        <v>45182</v>
      </c>
      <c r="B4199" s="4" t="s">
        <v>45183</v>
      </c>
      <c r="C4199" s="4" t="s">
        <v>34572</v>
      </c>
      <c r="D4199" s="4" t="s">
        <v>133</v>
      </c>
      <c r="E4199" s="4" t="s">
        <v>45182</v>
      </c>
      <c r="F4199" s="4" t="s">
        <v>34573</v>
      </c>
      <c r="G4199" s="4" t="s">
        <v>9114</v>
      </c>
      <c r="H4199" s="4"/>
      <c r="I4199" s="4"/>
      <c r="J4199" s="4" t="s">
        <v>34112</v>
      </c>
      <c r="K4199" s="4" t="s">
        <v>34113</v>
      </c>
      <c r="L4199" s="4" t="s">
        <v>34114</v>
      </c>
    </row>
    <row r="4200" spans="1:12" ht="15" customHeight="1">
      <c r="A4200" s="4" t="s">
        <v>45184</v>
      </c>
      <c r="B4200" s="4" t="s">
        <v>45185</v>
      </c>
      <c r="C4200" s="4" t="s">
        <v>34944</v>
      </c>
      <c r="D4200" s="4" t="s">
        <v>133</v>
      </c>
      <c r="E4200" s="4" t="s">
        <v>45184</v>
      </c>
      <c r="F4200" s="4" t="s">
        <v>34573</v>
      </c>
      <c r="G4200" s="4" t="s">
        <v>8892</v>
      </c>
      <c r="H4200" s="4" t="s">
        <v>9606</v>
      </c>
      <c r="I4200" s="4"/>
      <c r="J4200" s="4" t="s">
        <v>34112</v>
      </c>
      <c r="K4200" s="4" t="s">
        <v>34113</v>
      </c>
      <c r="L4200" s="4" t="s">
        <v>34114</v>
      </c>
    </row>
    <row r="4201" spans="1:12" ht="15" customHeight="1">
      <c r="A4201" s="4" t="s">
        <v>45186</v>
      </c>
      <c r="B4201" s="4" t="s">
        <v>45187</v>
      </c>
      <c r="C4201" s="4" t="s">
        <v>34572</v>
      </c>
      <c r="D4201" s="4" t="s">
        <v>133</v>
      </c>
      <c r="E4201" s="4" t="s">
        <v>45186</v>
      </c>
      <c r="F4201" s="4" t="s">
        <v>34573</v>
      </c>
      <c r="G4201" s="4" t="s">
        <v>9114</v>
      </c>
      <c r="H4201" s="4"/>
      <c r="I4201" s="4"/>
      <c r="J4201" s="4" t="s">
        <v>34112</v>
      </c>
      <c r="K4201" s="4" t="s">
        <v>34113</v>
      </c>
      <c r="L4201" s="4" t="s">
        <v>34114</v>
      </c>
    </row>
    <row r="4202" spans="1:12" ht="15" customHeight="1">
      <c r="A4202" s="4" t="s">
        <v>45188</v>
      </c>
      <c r="B4202" s="4" t="s">
        <v>45189</v>
      </c>
      <c r="C4202" s="4" t="s">
        <v>34944</v>
      </c>
      <c r="D4202" s="4" t="s">
        <v>133</v>
      </c>
      <c r="E4202" s="4" t="s">
        <v>45188</v>
      </c>
      <c r="F4202" s="4" t="s">
        <v>34573</v>
      </c>
      <c r="G4202" s="4" t="s">
        <v>8892</v>
      </c>
      <c r="H4202" s="4" t="s">
        <v>9606</v>
      </c>
      <c r="I4202" s="4"/>
      <c r="J4202" s="4" t="s">
        <v>34112</v>
      </c>
      <c r="K4202" s="4" t="s">
        <v>34113</v>
      </c>
      <c r="L4202" s="4" t="s">
        <v>34114</v>
      </c>
    </row>
    <row r="4203" spans="1:12" ht="15" customHeight="1">
      <c r="A4203" s="4" t="s">
        <v>45190</v>
      </c>
      <c r="B4203" s="4" t="s">
        <v>45191</v>
      </c>
      <c r="C4203" s="4" t="s">
        <v>34104</v>
      </c>
      <c r="D4203" s="4" t="s">
        <v>133</v>
      </c>
      <c r="E4203" s="4" t="s">
        <v>45190</v>
      </c>
      <c r="F4203" s="4" t="s">
        <v>8888</v>
      </c>
      <c r="G4203" s="4" t="s">
        <v>8884</v>
      </c>
      <c r="H4203" s="4"/>
      <c r="I4203" s="4"/>
      <c r="J4203" s="4" t="s">
        <v>34112</v>
      </c>
      <c r="K4203" s="4" t="s">
        <v>34113</v>
      </c>
      <c r="L4203" s="4" t="s">
        <v>34550</v>
      </c>
    </row>
    <row r="4204" spans="1:12" ht="15" customHeight="1">
      <c r="A4204" s="4" t="s">
        <v>45192</v>
      </c>
      <c r="B4204" s="4" t="s">
        <v>45193</v>
      </c>
      <c r="C4204" s="4" t="s">
        <v>37337</v>
      </c>
      <c r="D4204" s="4" t="s">
        <v>133</v>
      </c>
      <c r="E4204" s="4" t="s">
        <v>45192</v>
      </c>
      <c r="F4204" s="4" t="s">
        <v>10208</v>
      </c>
      <c r="G4204" s="4" t="s">
        <v>34133</v>
      </c>
      <c r="H4204" s="4" t="s">
        <v>9527</v>
      </c>
      <c r="I4204" s="4"/>
      <c r="J4204" s="4" t="s">
        <v>34112</v>
      </c>
      <c r="K4204" s="4" t="s">
        <v>34113</v>
      </c>
      <c r="L4204" s="4" t="s">
        <v>34114</v>
      </c>
    </row>
    <row r="4205" spans="1:12" ht="15" customHeight="1">
      <c r="A4205" s="4" t="s">
        <v>45194</v>
      </c>
      <c r="B4205" s="4" t="s">
        <v>45195</v>
      </c>
      <c r="C4205" s="4" t="s">
        <v>34606</v>
      </c>
      <c r="D4205" s="4" t="s">
        <v>133</v>
      </c>
      <c r="E4205" s="4" t="s">
        <v>45194</v>
      </c>
      <c r="F4205" s="4" t="s">
        <v>34147</v>
      </c>
      <c r="G4205" s="4" t="s">
        <v>8892</v>
      </c>
      <c r="H4205" s="4" t="s">
        <v>9558</v>
      </c>
      <c r="I4205" s="4"/>
      <c r="J4205" s="4" t="s">
        <v>34112</v>
      </c>
      <c r="K4205" s="4" t="s">
        <v>34113</v>
      </c>
      <c r="L4205" s="4" t="s">
        <v>34114</v>
      </c>
    </row>
    <row r="4206" spans="1:12" ht="15" customHeight="1">
      <c r="A4206" s="4" t="s">
        <v>45196</v>
      </c>
      <c r="B4206" s="4" t="s">
        <v>45197</v>
      </c>
      <c r="C4206" s="4" t="s">
        <v>34572</v>
      </c>
      <c r="D4206" s="4" t="s">
        <v>133</v>
      </c>
      <c r="E4206" s="4" t="s">
        <v>45196</v>
      </c>
      <c r="F4206" s="4" t="s">
        <v>34573</v>
      </c>
      <c r="G4206" s="4" t="s">
        <v>9114</v>
      </c>
      <c r="H4206" s="4"/>
      <c r="I4206" s="4"/>
      <c r="J4206" s="4" t="s">
        <v>34112</v>
      </c>
      <c r="K4206" s="4" t="s">
        <v>34113</v>
      </c>
      <c r="L4206" s="4" t="s">
        <v>34114</v>
      </c>
    </row>
    <row r="4207" spans="1:12" ht="15" customHeight="1">
      <c r="A4207" s="4" t="s">
        <v>45198</v>
      </c>
      <c r="B4207" s="4" t="s">
        <v>45199</v>
      </c>
      <c r="C4207" s="4" t="s">
        <v>34944</v>
      </c>
      <c r="D4207" s="4" t="s">
        <v>133</v>
      </c>
      <c r="E4207" s="4" t="s">
        <v>45198</v>
      </c>
      <c r="F4207" s="4" t="s">
        <v>34573</v>
      </c>
      <c r="G4207" s="4" t="s">
        <v>8892</v>
      </c>
      <c r="H4207" s="4" t="s">
        <v>9606</v>
      </c>
      <c r="I4207" s="4"/>
      <c r="J4207" s="4" t="s">
        <v>34112</v>
      </c>
      <c r="K4207" s="4" t="s">
        <v>34113</v>
      </c>
      <c r="L4207" s="4" t="s">
        <v>34114</v>
      </c>
    </row>
    <row r="4208" spans="1:12" ht="15" customHeight="1">
      <c r="A4208" s="4" t="s">
        <v>45200</v>
      </c>
      <c r="B4208" s="4" t="s">
        <v>45201</v>
      </c>
      <c r="C4208" s="4" t="s">
        <v>34572</v>
      </c>
      <c r="D4208" s="4" t="s">
        <v>133</v>
      </c>
      <c r="E4208" s="4" t="s">
        <v>45200</v>
      </c>
      <c r="F4208" s="4" t="s">
        <v>34573</v>
      </c>
      <c r="G4208" s="4" t="s">
        <v>9114</v>
      </c>
      <c r="H4208" s="4"/>
      <c r="I4208" s="4"/>
      <c r="J4208" s="4" t="s">
        <v>34112</v>
      </c>
      <c r="K4208" s="4" t="s">
        <v>34113</v>
      </c>
      <c r="L4208" s="4" t="s">
        <v>34114</v>
      </c>
    </row>
    <row r="4209" spans="1:12" ht="15" customHeight="1">
      <c r="A4209" s="4" t="s">
        <v>45202</v>
      </c>
      <c r="B4209" s="4" t="s">
        <v>45203</v>
      </c>
      <c r="C4209" s="4" t="s">
        <v>34944</v>
      </c>
      <c r="D4209" s="4" t="s">
        <v>133</v>
      </c>
      <c r="E4209" s="4" t="s">
        <v>45202</v>
      </c>
      <c r="F4209" s="4" t="s">
        <v>34573</v>
      </c>
      <c r="G4209" s="4" t="s">
        <v>8892</v>
      </c>
      <c r="H4209" s="4" t="s">
        <v>9606</v>
      </c>
      <c r="I4209" s="4"/>
      <c r="J4209" s="4" t="s">
        <v>34112</v>
      </c>
      <c r="K4209" s="4" t="s">
        <v>34113</v>
      </c>
      <c r="L4209" s="4" t="s">
        <v>34114</v>
      </c>
    </row>
    <row r="4210" spans="1:12" ht="15" customHeight="1">
      <c r="A4210" s="4" t="s">
        <v>45204</v>
      </c>
      <c r="B4210" s="4" t="s">
        <v>45205</v>
      </c>
      <c r="C4210" s="4" t="s">
        <v>37337</v>
      </c>
      <c r="D4210" s="4" t="s">
        <v>133</v>
      </c>
      <c r="E4210" s="4" t="s">
        <v>45204</v>
      </c>
      <c r="F4210" s="4" t="s">
        <v>10208</v>
      </c>
      <c r="G4210" s="4" t="s">
        <v>34133</v>
      </c>
      <c r="H4210" s="4" t="s">
        <v>9527</v>
      </c>
      <c r="I4210" s="4"/>
      <c r="J4210" s="4" t="s">
        <v>34112</v>
      </c>
      <c r="K4210" s="4" t="s">
        <v>34113</v>
      </c>
      <c r="L4210" s="4" t="s">
        <v>34114</v>
      </c>
    </row>
    <row r="4211" spans="1:12" ht="15" customHeight="1">
      <c r="A4211" s="4" t="s">
        <v>45206</v>
      </c>
      <c r="B4211" s="4" t="s">
        <v>45207</v>
      </c>
      <c r="C4211" s="4" t="s">
        <v>34606</v>
      </c>
      <c r="D4211" s="4" t="s">
        <v>133</v>
      </c>
      <c r="E4211" s="4" t="s">
        <v>45206</v>
      </c>
      <c r="F4211" s="4" t="s">
        <v>34147</v>
      </c>
      <c r="G4211" s="4" t="s">
        <v>8892</v>
      </c>
      <c r="H4211" s="4" t="s">
        <v>9558</v>
      </c>
      <c r="I4211" s="4"/>
      <c r="J4211" s="4" t="s">
        <v>34112</v>
      </c>
      <c r="K4211" s="4" t="s">
        <v>34113</v>
      </c>
      <c r="L4211" s="4" t="s">
        <v>34114</v>
      </c>
    </row>
    <row r="4212" spans="1:12" ht="15" customHeight="1">
      <c r="A4212" s="4" t="s">
        <v>45208</v>
      </c>
      <c r="B4212" s="4" t="s">
        <v>45209</v>
      </c>
      <c r="C4212" s="4" t="s">
        <v>34572</v>
      </c>
      <c r="D4212" s="4" t="s">
        <v>133</v>
      </c>
      <c r="E4212" s="4" t="s">
        <v>45208</v>
      </c>
      <c r="F4212" s="4" t="s">
        <v>34573</v>
      </c>
      <c r="G4212" s="4" t="s">
        <v>9114</v>
      </c>
      <c r="H4212" s="4"/>
      <c r="I4212" s="4"/>
      <c r="J4212" s="4" t="s">
        <v>34112</v>
      </c>
      <c r="K4212" s="4" t="s">
        <v>34113</v>
      </c>
      <c r="L4212" s="4" t="s">
        <v>34114</v>
      </c>
    </row>
    <row r="4213" spans="1:12" ht="15" customHeight="1">
      <c r="A4213" s="4" t="s">
        <v>45210</v>
      </c>
      <c r="B4213" s="4" t="s">
        <v>45211</v>
      </c>
      <c r="C4213" s="4" t="s">
        <v>34944</v>
      </c>
      <c r="D4213" s="4" t="s">
        <v>133</v>
      </c>
      <c r="E4213" s="4" t="s">
        <v>45210</v>
      </c>
      <c r="F4213" s="4" t="s">
        <v>34573</v>
      </c>
      <c r="G4213" s="4" t="s">
        <v>8892</v>
      </c>
      <c r="H4213" s="4" t="s">
        <v>9606</v>
      </c>
      <c r="I4213" s="4"/>
      <c r="J4213" s="4" t="s">
        <v>34112</v>
      </c>
      <c r="K4213" s="4" t="s">
        <v>34113</v>
      </c>
      <c r="L4213" s="4" t="s">
        <v>34114</v>
      </c>
    </row>
    <row r="4214" spans="1:12" ht="15" customHeight="1">
      <c r="A4214" s="4" t="s">
        <v>45212</v>
      </c>
      <c r="B4214" s="4" t="s">
        <v>45213</v>
      </c>
      <c r="C4214" s="4" t="s">
        <v>34572</v>
      </c>
      <c r="D4214" s="4" t="s">
        <v>133</v>
      </c>
      <c r="E4214" s="4" t="s">
        <v>45212</v>
      </c>
      <c r="F4214" s="4" t="s">
        <v>34573</v>
      </c>
      <c r="G4214" s="4" t="s">
        <v>9114</v>
      </c>
      <c r="H4214" s="4"/>
      <c r="I4214" s="4"/>
      <c r="J4214" s="4" t="s">
        <v>34112</v>
      </c>
      <c r="K4214" s="4" t="s">
        <v>34113</v>
      </c>
      <c r="L4214" s="4" t="s">
        <v>34114</v>
      </c>
    </row>
    <row r="4215" spans="1:12" ht="15" customHeight="1">
      <c r="A4215" s="4" t="s">
        <v>45214</v>
      </c>
      <c r="B4215" s="4" t="s">
        <v>45215</v>
      </c>
      <c r="C4215" s="4" t="s">
        <v>34944</v>
      </c>
      <c r="D4215" s="4" t="s">
        <v>133</v>
      </c>
      <c r="E4215" s="4" t="s">
        <v>45214</v>
      </c>
      <c r="F4215" s="4" t="s">
        <v>34573</v>
      </c>
      <c r="G4215" s="4" t="s">
        <v>8892</v>
      </c>
      <c r="H4215" s="4" t="s">
        <v>9606</v>
      </c>
      <c r="I4215" s="4"/>
      <c r="J4215" s="4" t="s">
        <v>34112</v>
      </c>
      <c r="K4215" s="4" t="s">
        <v>34113</v>
      </c>
      <c r="L4215" s="4" t="s">
        <v>34114</v>
      </c>
    </row>
    <row r="4216" spans="1:12" ht="15" customHeight="1">
      <c r="A4216" s="4" t="s">
        <v>45216</v>
      </c>
      <c r="B4216" s="4" t="s">
        <v>45217</v>
      </c>
      <c r="C4216" s="4" t="s">
        <v>37337</v>
      </c>
      <c r="D4216" s="4" t="s">
        <v>133</v>
      </c>
      <c r="E4216" s="4" t="s">
        <v>45216</v>
      </c>
      <c r="F4216" s="4" t="s">
        <v>10208</v>
      </c>
      <c r="G4216" s="4" t="s">
        <v>34133</v>
      </c>
      <c r="H4216" s="4" t="s">
        <v>9527</v>
      </c>
      <c r="I4216" s="4"/>
      <c r="J4216" s="4" t="s">
        <v>34112</v>
      </c>
      <c r="K4216" s="4" t="s">
        <v>34113</v>
      </c>
      <c r="L4216" s="4" t="s">
        <v>34114</v>
      </c>
    </row>
    <row r="4217" spans="1:12" ht="15" customHeight="1">
      <c r="A4217" s="4" t="s">
        <v>45218</v>
      </c>
      <c r="B4217" s="4" t="s">
        <v>45219</v>
      </c>
      <c r="C4217" s="4" t="s">
        <v>34606</v>
      </c>
      <c r="D4217" s="4" t="s">
        <v>133</v>
      </c>
      <c r="E4217" s="4" t="s">
        <v>45218</v>
      </c>
      <c r="F4217" s="4" t="s">
        <v>34147</v>
      </c>
      <c r="G4217" s="4" t="s">
        <v>8892</v>
      </c>
      <c r="H4217" s="4" t="s">
        <v>9558</v>
      </c>
      <c r="I4217" s="4"/>
      <c r="J4217" s="4" t="s">
        <v>34112</v>
      </c>
      <c r="K4217" s="4" t="s">
        <v>34113</v>
      </c>
      <c r="L4217" s="4" t="s">
        <v>34114</v>
      </c>
    </row>
    <row r="4218" spans="1:12" ht="15" customHeight="1">
      <c r="A4218" s="4" t="s">
        <v>45220</v>
      </c>
      <c r="B4218" s="4" t="s">
        <v>45221</v>
      </c>
      <c r="C4218" s="4" t="s">
        <v>34572</v>
      </c>
      <c r="D4218" s="4" t="s">
        <v>133</v>
      </c>
      <c r="E4218" s="4" t="s">
        <v>45220</v>
      </c>
      <c r="F4218" s="4" t="s">
        <v>34573</v>
      </c>
      <c r="G4218" s="4" t="s">
        <v>9114</v>
      </c>
      <c r="H4218" s="4"/>
      <c r="I4218" s="4"/>
      <c r="J4218" s="4" t="s">
        <v>34112</v>
      </c>
      <c r="K4218" s="4" t="s">
        <v>34113</v>
      </c>
      <c r="L4218" s="4" t="s">
        <v>34114</v>
      </c>
    </row>
    <row r="4219" spans="1:12" ht="15" customHeight="1">
      <c r="A4219" s="4" t="s">
        <v>45222</v>
      </c>
      <c r="B4219" s="4" t="s">
        <v>45223</v>
      </c>
      <c r="C4219" s="4" t="s">
        <v>34944</v>
      </c>
      <c r="D4219" s="4" t="s">
        <v>133</v>
      </c>
      <c r="E4219" s="4" t="s">
        <v>45222</v>
      </c>
      <c r="F4219" s="4" t="s">
        <v>34573</v>
      </c>
      <c r="G4219" s="4" t="s">
        <v>8892</v>
      </c>
      <c r="H4219" s="4" t="s">
        <v>9606</v>
      </c>
      <c r="I4219" s="4"/>
      <c r="J4219" s="4" t="s">
        <v>34112</v>
      </c>
      <c r="K4219" s="4" t="s">
        <v>34113</v>
      </c>
      <c r="L4219" s="4" t="s">
        <v>34114</v>
      </c>
    </row>
    <row r="4220" spans="1:12" ht="15" customHeight="1">
      <c r="A4220" s="4" t="s">
        <v>45224</v>
      </c>
      <c r="B4220" s="4" t="s">
        <v>45225</v>
      </c>
      <c r="C4220" s="4" t="s">
        <v>34572</v>
      </c>
      <c r="D4220" s="4" t="s">
        <v>133</v>
      </c>
      <c r="E4220" s="4" t="s">
        <v>45224</v>
      </c>
      <c r="F4220" s="4" t="s">
        <v>34573</v>
      </c>
      <c r="G4220" s="4" t="s">
        <v>9114</v>
      </c>
      <c r="H4220" s="4"/>
      <c r="I4220" s="4"/>
      <c r="J4220" s="4" t="s">
        <v>34112</v>
      </c>
      <c r="K4220" s="4" t="s">
        <v>34113</v>
      </c>
      <c r="L4220" s="4" t="s">
        <v>34114</v>
      </c>
    </row>
    <row r="4221" spans="1:12" ht="15" customHeight="1">
      <c r="A4221" s="4" t="s">
        <v>45226</v>
      </c>
      <c r="B4221" s="4" t="s">
        <v>45227</v>
      </c>
      <c r="C4221" s="4" t="s">
        <v>34944</v>
      </c>
      <c r="D4221" s="4" t="s">
        <v>133</v>
      </c>
      <c r="E4221" s="4" t="s">
        <v>45226</v>
      </c>
      <c r="F4221" s="4" t="s">
        <v>34573</v>
      </c>
      <c r="G4221" s="4" t="s">
        <v>8892</v>
      </c>
      <c r="H4221" s="4" t="s">
        <v>9606</v>
      </c>
      <c r="I4221" s="4"/>
      <c r="J4221" s="4" t="s">
        <v>34112</v>
      </c>
      <c r="K4221" s="4" t="s">
        <v>34113</v>
      </c>
      <c r="L4221" s="4" t="s">
        <v>34114</v>
      </c>
    </row>
    <row r="4222" spans="1:12" ht="15" customHeight="1">
      <c r="A4222" s="4" t="s">
        <v>45228</v>
      </c>
      <c r="B4222" s="4" t="s">
        <v>45229</v>
      </c>
      <c r="C4222" s="4" t="s">
        <v>37337</v>
      </c>
      <c r="D4222" s="4" t="s">
        <v>133</v>
      </c>
      <c r="E4222" s="4" t="s">
        <v>45228</v>
      </c>
      <c r="F4222" s="4" t="s">
        <v>10208</v>
      </c>
      <c r="G4222" s="4" t="s">
        <v>34133</v>
      </c>
      <c r="H4222" s="4" t="s">
        <v>9527</v>
      </c>
      <c r="I4222" s="4"/>
      <c r="J4222" s="4" t="s">
        <v>34112</v>
      </c>
      <c r="K4222" s="4" t="s">
        <v>34113</v>
      </c>
      <c r="L4222" s="4" t="s">
        <v>34114</v>
      </c>
    </row>
    <row r="4223" spans="1:12" ht="15" customHeight="1">
      <c r="A4223" s="4" t="s">
        <v>45230</v>
      </c>
      <c r="B4223" s="4" t="s">
        <v>45231</v>
      </c>
      <c r="C4223" s="4" t="s">
        <v>34606</v>
      </c>
      <c r="D4223" s="4" t="s">
        <v>133</v>
      </c>
      <c r="E4223" s="4" t="s">
        <v>45230</v>
      </c>
      <c r="F4223" s="4" t="s">
        <v>34147</v>
      </c>
      <c r="G4223" s="4" t="s">
        <v>8892</v>
      </c>
      <c r="H4223" s="4" t="s">
        <v>9558</v>
      </c>
      <c r="I4223" s="4"/>
      <c r="J4223" s="4" t="s">
        <v>34112</v>
      </c>
      <c r="K4223" s="4" t="s">
        <v>34113</v>
      </c>
      <c r="L4223" s="4" t="s">
        <v>34114</v>
      </c>
    </row>
    <row r="4224" spans="1:12" ht="15" customHeight="1">
      <c r="A4224" s="4" t="s">
        <v>45232</v>
      </c>
      <c r="B4224" s="4" t="s">
        <v>45233</v>
      </c>
      <c r="C4224" s="4" t="s">
        <v>34572</v>
      </c>
      <c r="D4224" s="4" t="s">
        <v>133</v>
      </c>
      <c r="E4224" s="4" t="s">
        <v>45232</v>
      </c>
      <c r="F4224" s="4" t="s">
        <v>34573</v>
      </c>
      <c r="G4224" s="4" t="s">
        <v>9114</v>
      </c>
      <c r="H4224" s="4"/>
      <c r="I4224" s="4"/>
      <c r="J4224" s="4" t="s">
        <v>34112</v>
      </c>
      <c r="K4224" s="4" t="s">
        <v>34113</v>
      </c>
      <c r="L4224" s="4" t="s">
        <v>34114</v>
      </c>
    </row>
    <row r="4225" spans="1:12" ht="15" customHeight="1">
      <c r="A4225" s="4" t="s">
        <v>45234</v>
      </c>
      <c r="B4225" s="4" t="s">
        <v>45235</v>
      </c>
      <c r="C4225" s="4" t="s">
        <v>34944</v>
      </c>
      <c r="D4225" s="4" t="s">
        <v>133</v>
      </c>
      <c r="E4225" s="4" t="s">
        <v>45234</v>
      </c>
      <c r="F4225" s="4" t="s">
        <v>34573</v>
      </c>
      <c r="G4225" s="4" t="s">
        <v>8892</v>
      </c>
      <c r="H4225" s="4" t="s">
        <v>9606</v>
      </c>
      <c r="I4225" s="4"/>
      <c r="J4225" s="4" t="s">
        <v>34112</v>
      </c>
      <c r="K4225" s="4" t="s">
        <v>34113</v>
      </c>
      <c r="L4225" s="4" t="s">
        <v>34114</v>
      </c>
    </row>
    <row r="4226" spans="1:12" ht="15" customHeight="1">
      <c r="A4226" s="4" t="s">
        <v>45236</v>
      </c>
      <c r="B4226" s="4" t="s">
        <v>45237</v>
      </c>
      <c r="C4226" s="4" t="s">
        <v>34572</v>
      </c>
      <c r="D4226" s="4" t="s">
        <v>133</v>
      </c>
      <c r="E4226" s="4" t="s">
        <v>45236</v>
      </c>
      <c r="F4226" s="4" t="s">
        <v>34573</v>
      </c>
      <c r="G4226" s="4" t="s">
        <v>9114</v>
      </c>
      <c r="H4226" s="4"/>
      <c r="I4226" s="4"/>
      <c r="J4226" s="4" t="s">
        <v>34112</v>
      </c>
      <c r="K4226" s="4" t="s">
        <v>34113</v>
      </c>
      <c r="L4226" s="4" t="s">
        <v>34114</v>
      </c>
    </row>
    <row r="4227" spans="1:12" ht="15" customHeight="1">
      <c r="A4227" s="4" t="s">
        <v>45238</v>
      </c>
      <c r="B4227" s="4" t="s">
        <v>45239</v>
      </c>
      <c r="C4227" s="4" t="s">
        <v>34944</v>
      </c>
      <c r="D4227" s="4" t="s">
        <v>133</v>
      </c>
      <c r="E4227" s="4" t="s">
        <v>45238</v>
      </c>
      <c r="F4227" s="4" t="s">
        <v>34573</v>
      </c>
      <c r="G4227" s="4" t="s">
        <v>8892</v>
      </c>
      <c r="H4227" s="4" t="s">
        <v>9606</v>
      </c>
      <c r="I4227" s="4"/>
      <c r="J4227" s="4" t="s">
        <v>34112</v>
      </c>
      <c r="K4227" s="4" t="s">
        <v>34113</v>
      </c>
      <c r="L4227" s="4" t="s">
        <v>34114</v>
      </c>
    </row>
    <row r="4228" spans="1:12" ht="15" customHeight="1">
      <c r="A4228" s="4" t="s">
        <v>45240</v>
      </c>
      <c r="B4228" s="4" t="s">
        <v>45241</v>
      </c>
      <c r="C4228" s="4" t="s">
        <v>42326</v>
      </c>
      <c r="D4228" s="4" t="s">
        <v>8885</v>
      </c>
      <c r="E4228" s="4" t="s">
        <v>45242</v>
      </c>
      <c r="F4228" s="4" t="s">
        <v>8916</v>
      </c>
      <c r="G4228" s="4" t="s">
        <v>9215</v>
      </c>
      <c r="H4228" s="4" t="s">
        <v>9375</v>
      </c>
      <c r="I4228" s="4"/>
      <c r="J4228" s="4" t="s">
        <v>4159</v>
      </c>
      <c r="K4228" s="4" t="s">
        <v>34127</v>
      </c>
      <c r="L4228" s="4" t="s">
        <v>34128</v>
      </c>
    </row>
    <row r="4229" spans="1:12" ht="15" customHeight="1">
      <c r="A4229" s="4" t="s">
        <v>45243</v>
      </c>
      <c r="B4229" s="4" t="s">
        <v>45244</v>
      </c>
      <c r="C4229" s="4" t="s">
        <v>42330</v>
      </c>
      <c r="D4229" s="4" t="s">
        <v>8885</v>
      </c>
      <c r="E4229" s="4" t="s">
        <v>45245</v>
      </c>
      <c r="F4229" s="4" t="s">
        <v>10458</v>
      </c>
      <c r="G4229" s="4" t="s">
        <v>34622</v>
      </c>
      <c r="H4229" s="4" t="s">
        <v>9558</v>
      </c>
      <c r="I4229" s="4"/>
      <c r="J4229" s="4" t="s">
        <v>4159</v>
      </c>
      <c r="K4229" s="4" t="s">
        <v>34127</v>
      </c>
      <c r="L4229" s="4" t="s">
        <v>34128</v>
      </c>
    </row>
    <row r="4230" spans="1:12" ht="15" customHeight="1">
      <c r="A4230" s="4" t="s">
        <v>45246</v>
      </c>
      <c r="B4230" s="4" t="s">
        <v>45247</v>
      </c>
      <c r="C4230" s="4" t="s">
        <v>45248</v>
      </c>
      <c r="D4230" s="4" t="s">
        <v>8885</v>
      </c>
      <c r="E4230" s="4" t="s">
        <v>45249</v>
      </c>
      <c r="F4230" s="4" t="s">
        <v>4143</v>
      </c>
      <c r="G4230" s="4" t="s">
        <v>8892</v>
      </c>
      <c r="H4230" s="4" t="s">
        <v>9372</v>
      </c>
      <c r="I4230" s="4"/>
      <c r="J4230" s="4" t="s">
        <v>4159</v>
      </c>
      <c r="K4230" s="4" t="s">
        <v>34127</v>
      </c>
      <c r="L4230" s="4" t="s">
        <v>34128</v>
      </c>
    </row>
    <row r="4231" spans="1:12" ht="15" customHeight="1">
      <c r="A4231" s="4" t="s">
        <v>45250</v>
      </c>
      <c r="B4231" s="4" t="s">
        <v>45251</v>
      </c>
      <c r="C4231" s="4" t="s">
        <v>45252</v>
      </c>
      <c r="D4231" s="4" t="s">
        <v>8885</v>
      </c>
      <c r="E4231" s="4" t="s">
        <v>45253</v>
      </c>
      <c r="F4231" s="4" t="s">
        <v>4143</v>
      </c>
      <c r="G4231" s="4" t="s">
        <v>8892</v>
      </c>
      <c r="H4231" s="4" t="s">
        <v>9588</v>
      </c>
      <c r="I4231" s="4"/>
      <c r="J4231" s="4" t="s">
        <v>4159</v>
      </c>
      <c r="K4231" s="4" t="s">
        <v>34127</v>
      </c>
      <c r="L4231" s="4" t="s">
        <v>34128</v>
      </c>
    </row>
    <row r="4232" spans="1:12" ht="15" customHeight="1">
      <c r="A4232" s="4" t="s">
        <v>45254</v>
      </c>
      <c r="B4232" s="4" t="s">
        <v>45255</v>
      </c>
      <c r="C4232" s="4" t="s">
        <v>45256</v>
      </c>
      <c r="D4232" s="4" t="s">
        <v>8885</v>
      </c>
      <c r="E4232" s="4" t="s">
        <v>45257</v>
      </c>
      <c r="F4232" s="4" t="s">
        <v>4143</v>
      </c>
      <c r="G4232" s="4" t="s">
        <v>8892</v>
      </c>
      <c r="H4232" s="4" t="s">
        <v>9372</v>
      </c>
      <c r="I4232" s="4"/>
      <c r="J4232" s="4" t="s">
        <v>4159</v>
      </c>
      <c r="K4232" s="4" t="s">
        <v>34127</v>
      </c>
      <c r="L4232" s="4" t="s">
        <v>34128</v>
      </c>
    </row>
    <row r="4233" spans="1:12" ht="15" customHeight="1">
      <c r="A4233" s="4" t="s">
        <v>45258</v>
      </c>
      <c r="B4233" s="4" t="s">
        <v>45259</v>
      </c>
      <c r="C4233" s="4" t="s">
        <v>45260</v>
      </c>
      <c r="D4233" s="4" t="s">
        <v>8885</v>
      </c>
      <c r="E4233" s="4" t="s">
        <v>45261</v>
      </c>
      <c r="F4233" s="4" t="s">
        <v>4143</v>
      </c>
      <c r="G4233" s="4" t="s">
        <v>8892</v>
      </c>
      <c r="H4233" s="4" t="s">
        <v>9372</v>
      </c>
      <c r="I4233" s="4"/>
      <c r="J4233" s="4" t="s">
        <v>4159</v>
      </c>
      <c r="K4233" s="4" t="s">
        <v>34127</v>
      </c>
      <c r="L4233" s="4" t="s">
        <v>34128</v>
      </c>
    </row>
    <row r="4234" spans="1:12" ht="15" customHeight="1">
      <c r="A4234" s="4" t="s">
        <v>45262</v>
      </c>
      <c r="B4234" s="4" t="s">
        <v>45263</v>
      </c>
      <c r="C4234" s="4" t="s">
        <v>45264</v>
      </c>
      <c r="D4234" s="4" t="s">
        <v>8885</v>
      </c>
      <c r="E4234" s="4" t="s">
        <v>45265</v>
      </c>
      <c r="F4234" s="4" t="s">
        <v>4143</v>
      </c>
      <c r="G4234" s="4" t="s">
        <v>8892</v>
      </c>
      <c r="H4234" s="4" t="s">
        <v>32403</v>
      </c>
      <c r="I4234" s="4"/>
      <c r="J4234" s="4" t="s">
        <v>4159</v>
      </c>
      <c r="K4234" s="4" t="s">
        <v>34127</v>
      </c>
      <c r="L4234" s="4" t="s">
        <v>34128</v>
      </c>
    </row>
    <row r="4235" spans="1:12" ht="15" customHeight="1">
      <c r="A4235" s="4" t="s">
        <v>45266</v>
      </c>
      <c r="B4235" s="4" t="s">
        <v>45267</v>
      </c>
      <c r="C4235" s="4" t="s">
        <v>45268</v>
      </c>
      <c r="D4235" s="4" t="s">
        <v>8885</v>
      </c>
      <c r="E4235" s="4" t="s">
        <v>45269</v>
      </c>
      <c r="F4235" s="4" t="s">
        <v>4143</v>
      </c>
      <c r="G4235" s="4" t="s">
        <v>8892</v>
      </c>
      <c r="H4235" s="4" t="s">
        <v>9372</v>
      </c>
      <c r="I4235" s="4"/>
      <c r="J4235" s="4" t="s">
        <v>4159</v>
      </c>
      <c r="K4235" s="4" t="s">
        <v>34127</v>
      </c>
      <c r="L4235" s="4" t="s">
        <v>34128</v>
      </c>
    </row>
    <row r="4236" spans="1:12" ht="15" customHeight="1">
      <c r="A4236" s="4" t="s">
        <v>45270</v>
      </c>
      <c r="B4236" s="4" t="s">
        <v>45271</v>
      </c>
      <c r="C4236" s="4" t="s">
        <v>45272</v>
      </c>
      <c r="D4236" s="4" t="s">
        <v>8885</v>
      </c>
      <c r="E4236" s="4" t="s">
        <v>45273</v>
      </c>
      <c r="F4236" s="4" t="s">
        <v>4143</v>
      </c>
      <c r="G4236" s="4" t="s">
        <v>8892</v>
      </c>
      <c r="H4236" s="4" t="s">
        <v>9588</v>
      </c>
      <c r="I4236" s="4"/>
      <c r="J4236" s="4" t="s">
        <v>4159</v>
      </c>
      <c r="K4236" s="4" t="s">
        <v>34127</v>
      </c>
      <c r="L4236" s="4" t="s">
        <v>34128</v>
      </c>
    </row>
    <row r="4237" spans="1:12" ht="15" customHeight="1">
      <c r="A4237" s="4" t="s">
        <v>45274</v>
      </c>
      <c r="B4237" s="4" t="s">
        <v>45275</v>
      </c>
      <c r="C4237" s="4" t="s">
        <v>45276</v>
      </c>
      <c r="D4237" s="4" t="s">
        <v>8885</v>
      </c>
      <c r="E4237" s="4" t="s">
        <v>45277</v>
      </c>
      <c r="F4237" s="4" t="s">
        <v>4143</v>
      </c>
      <c r="G4237" s="4" t="s">
        <v>8892</v>
      </c>
      <c r="H4237" s="4" t="s">
        <v>9527</v>
      </c>
      <c r="I4237" s="4"/>
      <c r="J4237" s="4" t="s">
        <v>4159</v>
      </c>
      <c r="K4237" s="4" t="s">
        <v>34127</v>
      </c>
      <c r="L4237" s="4" t="s">
        <v>34128</v>
      </c>
    </row>
    <row r="4238" spans="1:12" ht="15" customHeight="1">
      <c r="A4238" s="4" t="s">
        <v>45278</v>
      </c>
      <c r="B4238" s="4" t="s">
        <v>45279</v>
      </c>
      <c r="C4238" s="4" t="s">
        <v>45280</v>
      </c>
      <c r="D4238" s="4" t="s">
        <v>8885</v>
      </c>
      <c r="E4238" s="4" t="s">
        <v>45281</v>
      </c>
      <c r="F4238" s="4" t="s">
        <v>4143</v>
      </c>
      <c r="G4238" s="4" t="s">
        <v>8892</v>
      </c>
      <c r="H4238" s="4" t="s">
        <v>9372</v>
      </c>
      <c r="I4238" s="4"/>
      <c r="J4238" s="4" t="s">
        <v>4159</v>
      </c>
      <c r="K4238" s="4" t="s">
        <v>34127</v>
      </c>
      <c r="L4238" s="4" t="s">
        <v>34128</v>
      </c>
    </row>
    <row r="4239" spans="1:12" ht="15" customHeight="1">
      <c r="A4239" s="4" t="s">
        <v>45282</v>
      </c>
      <c r="B4239" s="4" t="s">
        <v>45283</v>
      </c>
      <c r="C4239" s="4" t="s">
        <v>45284</v>
      </c>
      <c r="D4239" s="4" t="s">
        <v>8885</v>
      </c>
      <c r="E4239" s="4" t="s">
        <v>45285</v>
      </c>
      <c r="F4239" s="4" t="s">
        <v>4143</v>
      </c>
      <c r="G4239" s="4" t="s">
        <v>8892</v>
      </c>
      <c r="H4239" s="4" t="s">
        <v>9527</v>
      </c>
      <c r="I4239" s="4"/>
      <c r="J4239" s="4" t="s">
        <v>4159</v>
      </c>
      <c r="K4239" s="4" t="s">
        <v>34127</v>
      </c>
      <c r="L4239" s="4" t="s">
        <v>34128</v>
      </c>
    </row>
    <row r="4240" spans="1:12" ht="15" customHeight="1">
      <c r="A4240" s="4" t="s">
        <v>45286</v>
      </c>
      <c r="B4240" s="4" t="s">
        <v>45287</v>
      </c>
      <c r="C4240" s="4" t="s">
        <v>45288</v>
      </c>
      <c r="D4240" s="4" t="s">
        <v>8885</v>
      </c>
      <c r="E4240" s="4" t="s">
        <v>45289</v>
      </c>
      <c r="F4240" s="4" t="s">
        <v>4143</v>
      </c>
      <c r="G4240" s="4" t="s">
        <v>8892</v>
      </c>
      <c r="H4240" s="4" t="s">
        <v>9588</v>
      </c>
      <c r="I4240" s="4"/>
      <c r="J4240" s="4" t="s">
        <v>4159</v>
      </c>
      <c r="K4240" s="4" t="s">
        <v>34127</v>
      </c>
      <c r="L4240" s="4" t="s">
        <v>34128</v>
      </c>
    </row>
    <row r="4241" spans="1:12" ht="15" customHeight="1">
      <c r="A4241" s="4" t="s">
        <v>45290</v>
      </c>
      <c r="B4241" s="4" t="s">
        <v>45291</v>
      </c>
      <c r="C4241" s="4" t="s">
        <v>45292</v>
      </c>
      <c r="D4241" s="4" t="s">
        <v>8885</v>
      </c>
      <c r="E4241" s="4" t="s">
        <v>45293</v>
      </c>
      <c r="F4241" s="4" t="s">
        <v>4143</v>
      </c>
      <c r="G4241" s="4" t="s">
        <v>8892</v>
      </c>
      <c r="H4241" s="4" t="s">
        <v>9372</v>
      </c>
      <c r="I4241" s="4"/>
      <c r="J4241" s="4" t="s">
        <v>4159</v>
      </c>
      <c r="K4241" s="4" t="s">
        <v>34127</v>
      </c>
      <c r="L4241" s="4" t="s">
        <v>34128</v>
      </c>
    </row>
    <row r="4242" spans="1:12" ht="15" customHeight="1">
      <c r="A4242" s="4" t="s">
        <v>45294</v>
      </c>
      <c r="B4242" s="4" t="s">
        <v>45295</v>
      </c>
      <c r="C4242" s="4" t="s">
        <v>45296</v>
      </c>
      <c r="D4242" s="4" t="s">
        <v>8885</v>
      </c>
      <c r="E4242" s="4" t="s">
        <v>45297</v>
      </c>
      <c r="F4242" s="4" t="s">
        <v>4143</v>
      </c>
      <c r="G4242" s="4" t="s">
        <v>8892</v>
      </c>
      <c r="H4242" s="4" t="s">
        <v>9375</v>
      </c>
      <c r="I4242" s="4"/>
      <c r="J4242" s="4" t="s">
        <v>4159</v>
      </c>
      <c r="K4242" s="4" t="s">
        <v>34127</v>
      </c>
      <c r="L4242" s="4" t="s">
        <v>34128</v>
      </c>
    </row>
    <row r="4243" spans="1:12" ht="15" customHeight="1">
      <c r="A4243" s="4" t="s">
        <v>45298</v>
      </c>
      <c r="B4243" s="4" t="s">
        <v>45299</v>
      </c>
      <c r="C4243" s="4" t="s">
        <v>45300</v>
      </c>
      <c r="D4243" s="4" t="s">
        <v>8885</v>
      </c>
      <c r="E4243" s="4" t="s">
        <v>45301</v>
      </c>
      <c r="F4243" s="4" t="s">
        <v>4143</v>
      </c>
      <c r="G4243" s="4" t="s">
        <v>8892</v>
      </c>
      <c r="H4243" s="4" t="s">
        <v>9600</v>
      </c>
      <c r="I4243" s="4"/>
      <c r="J4243" s="4" t="s">
        <v>4159</v>
      </c>
      <c r="K4243" s="4" t="s">
        <v>34127</v>
      </c>
      <c r="L4243" s="4" t="s">
        <v>34128</v>
      </c>
    </row>
    <row r="4244" spans="1:12" ht="15" customHeight="1">
      <c r="A4244" s="4" t="s">
        <v>45302</v>
      </c>
      <c r="B4244" s="4" t="s">
        <v>45303</v>
      </c>
      <c r="C4244" s="4" t="s">
        <v>45304</v>
      </c>
      <c r="D4244" s="4" t="s">
        <v>8885</v>
      </c>
      <c r="E4244" s="4" t="s">
        <v>45305</v>
      </c>
      <c r="F4244" s="4" t="s">
        <v>4143</v>
      </c>
      <c r="G4244" s="4" t="s">
        <v>8892</v>
      </c>
      <c r="H4244" s="4" t="s">
        <v>9588</v>
      </c>
      <c r="I4244" s="4"/>
      <c r="J4244" s="4" t="s">
        <v>4159</v>
      </c>
      <c r="K4244" s="4" t="s">
        <v>34127</v>
      </c>
      <c r="L4244" s="4" t="s">
        <v>34128</v>
      </c>
    </row>
    <row r="4245" spans="1:12" ht="15" customHeight="1">
      <c r="A4245" s="4" t="s">
        <v>45306</v>
      </c>
      <c r="B4245" s="4" t="s">
        <v>45307</v>
      </c>
      <c r="C4245" s="4" t="s">
        <v>45308</v>
      </c>
      <c r="D4245" s="4" t="s">
        <v>8885</v>
      </c>
      <c r="E4245" s="4" t="s">
        <v>45309</v>
      </c>
      <c r="F4245" s="4" t="s">
        <v>4143</v>
      </c>
      <c r="G4245" s="4" t="s">
        <v>8892</v>
      </c>
      <c r="H4245" s="4" t="s">
        <v>9372</v>
      </c>
      <c r="I4245" s="4"/>
      <c r="J4245" s="4" t="s">
        <v>4159</v>
      </c>
      <c r="K4245" s="4" t="s">
        <v>34127</v>
      </c>
      <c r="L4245" s="4" t="s">
        <v>34128</v>
      </c>
    </row>
    <row r="4246" spans="1:12" ht="15" customHeight="1">
      <c r="A4246" s="4" t="s">
        <v>45310</v>
      </c>
      <c r="B4246" s="4" t="s">
        <v>45311</v>
      </c>
      <c r="C4246" s="4" t="s">
        <v>45312</v>
      </c>
      <c r="D4246" s="4" t="s">
        <v>8885</v>
      </c>
      <c r="E4246" s="4" t="s">
        <v>45313</v>
      </c>
      <c r="F4246" s="4" t="s">
        <v>4143</v>
      </c>
      <c r="G4246" s="4" t="s">
        <v>8892</v>
      </c>
      <c r="H4246" s="4" t="s">
        <v>9372</v>
      </c>
      <c r="I4246" s="4"/>
      <c r="J4246" s="4" t="s">
        <v>4159</v>
      </c>
      <c r="K4246" s="4" t="s">
        <v>34127</v>
      </c>
      <c r="L4246" s="4" t="s">
        <v>34128</v>
      </c>
    </row>
    <row r="4247" spans="1:12" ht="15" customHeight="1">
      <c r="A4247" s="4" t="s">
        <v>45314</v>
      </c>
      <c r="B4247" s="4" t="s">
        <v>45315</v>
      </c>
      <c r="C4247" s="4" t="s">
        <v>45316</v>
      </c>
      <c r="D4247" s="4" t="s">
        <v>8885</v>
      </c>
      <c r="E4247" s="4" t="s">
        <v>45317</v>
      </c>
      <c r="F4247" s="4" t="s">
        <v>4143</v>
      </c>
      <c r="G4247" s="4" t="s">
        <v>8892</v>
      </c>
      <c r="H4247" s="4" t="s">
        <v>9588</v>
      </c>
      <c r="I4247" s="4"/>
      <c r="J4247" s="4" t="s">
        <v>4159</v>
      </c>
      <c r="K4247" s="4" t="s">
        <v>34127</v>
      </c>
      <c r="L4247" s="4" t="s">
        <v>34128</v>
      </c>
    </row>
    <row r="4248" spans="1:12" ht="15" customHeight="1">
      <c r="A4248" s="4" t="s">
        <v>45318</v>
      </c>
      <c r="B4248" s="4" t="s">
        <v>45319</v>
      </c>
      <c r="C4248" s="4" t="s">
        <v>45320</v>
      </c>
      <c r="D4248" s="4" t="s">
        <v>8885</v>
      </c>
      <c r="E4248" s="4" t="s">
        <v>45321</v>
      </c>
      <c r="F4248" s="4" t="s">
        <v>4143</v>
      </c>
      <c r="G4248" s="4" t="s">
        <v>8892</v>
      </c>
      <c r="H4248" s="4" t="s">
        <v>9372</v>
      </c>
      <c r="I4248" s="4"/>
      <c r="J4248" s="4" t="s">
        <v>4159</v>
      </c>
      <c r="K4248" s="4" t="s">
        <v>34127</v>
      </c>
      <c r="L4248" s="4" t="s">
        <v>34128</v>
      </c>
    </row>
    <row r="4249" spans="1:12" ht="15" customHeight="1">
      <c r="A4249" s="4" t="s">
        <v>45322</v>
      </c>
      <c r="B4249" s="4" t="s">
        <v>45323</v>
      </c>
      <c r="C4249" s="4" t="s">
        <v>45324</v>
      </c>
      <c r="D4249" s="4" t="s">
        <v>8885</v>
      </c>
      <c r="E4249" s="4" t="s">
        <v>45325</v>
      </c>
      <c r="F4249" s="4" t="s">
        <v>4143</v>
      </c>
      <c r="G4249" s="4" t="s">
        <v>8892</v>
      </c>
      <c r="H4249" s="4" t="s">
        <v>9372</v>
      </c>
      <c r="I4249" s="4"/>
      <c r="J4249" s="4" t="s">
        <v>4159</v>
      </c>
      <c r="K4249" s="4" t="s">
        <v>34127</v>
      </c>
      <c r="L4249" s="4" t="s">
        <v>34128</v>
      </c>
    </row>
    <row r="4250" spans="1:12" ht="15" customHeight="1">
      <c r="A4250" s="4" t="s">
        <v>45326</v>
      </c>
      <c r="B4250" s="4" t="s">
        <v>45327</v>
      </c>
      <c r="C4250" s="4" t="s">
        <v>45328</v>
      </c>
      <c r="D4250" s="4" t="s">
        <v>8885</v>
      </c>
      <c r="E4250" s="4" t="s">
        <v>45329</v>
      </c>
      <c r="F4250" s="4" t="s">
        <v>4143</v>
      </c>
      <c r="G4250" s="4" t="s">
        <v>8892</v>
      </c>
      <c r="H4250" s="4" t="s">
        <v>9372</v>
      </c>
      <c r="I4250" s="4"/>
      <c r="J4250" s="4" t="s">
        <v>4159</v>
      </c>
      <c r="K4250" s="4" t="s">
        <v>34127</v>
      </c>
      <c r="L4250" s="4" t="s">
        <v>34128</v>
      </c>
    </row>
    <row r="4251" spans="1:12" ht="15" customHeight="1">
      <c r="A4251" s="4" t="s">
        <v>45330</v>
      </c>
      <c r="B4251" s="4" t="s">
        <v>45331</v>
      </c>
      <c r="C4251" s="4" t="s">
        <v>45332</v>
      </c>
      <c r="D4251" s="4" t="s">
        <v>8885</v>
      </c>
      <c r="E4251" s="4" t="s">
        <v>45333</v>
      </c>
      <c r="F4251" s="4" t="s">
        <v>4143</v>
      </c>
      <c r="G4251" s="4" t="s">
        <v>8892</v>
      </c>
      <c r="H4251" s="4" t="s">
        <v>9372</v>
      </c>
      <c r="I4251" s="4"/>
      <c r="J4251" s="4" t="s">
        <v>4159</v>
      </c>
      <c r="K4251" s="4" t="s">
        <v>34127</v>
      </c>
      <c r="L4251" s="4" t="s">
        <v>34128</v>
      </c>
    </row>
    <row r="4252" spans="1:12" ht="15" customHeight="1">
      <c r="A4252" s="4" t="s">
        <v>45334</v>
      </c>
      <c r="B4252" s="4" t="s">
        <v>45335</v>
      </c>
      <c r="C4252" s="4" t="s">
        <v>45336</v>
      </c>
      <c r="D4252" s="4" t="s">
        <v>8885</v>
      </c>
      <c r="E4252" s="4" t="s">
        <v>45337</v>
      </c>
      <c r="F4252" s="4" t="s">
        <v>4143</v>
      </c>
      <c r="G4252" s="4" t="s">
        <v>8892</v>
      </c>
      <c r="H4252" s="4" t="s">
        <v>9372</v>
      </c>
      <c r="I4252" s="4"/>
      <c r="J4252" s="4" t="s">
        <v>4159</v>
      </c>
      <c r="K4252" s="4" t="s">
        <v>34127</v>
      </c>
      <c r="L4252" s="4" t="s">
        <v>34128</v>
      </c>
    </row>
    <row r="4253" spans="1:12" ht="15" customHeight="1">
      <c r="A4253" s="4" t="s">
        <v>45338</v>
      </c>
      <c r="B4253" s="4" t="s">
        <v>45339</v>
      </c>
      <c r="C4253" s="4" t="s">
        <v>45340</v>
      </c>
      <c r="D4253" s="4" t="s">
        <v>8885</v>
      </c>
      <c r="E4253" s="4" t="s">
        <v>45341</v>
      </c>
      <c r="F4253" s="4" t="s">
        <v>4143</v>
      </c>
      <c r="G4253" s="4" t="s">
        <v>8892</v>
      </c>
      <c r="H4253" s="4" t="s">
        <v>9594</v>
      </c>
      <c r="I4253" s="4"/>
      <c r="J4253" s="4" t="s">
        <v>4159</v>
      </c>
      <c r="K4253" s="4" t="s">
        <v>34127</v>
      </c>
      <c r="L4253" s="4" t="s">
        <v>34128</v>
      </c>
    </row>
    <row r="4254" spans="1:12" ht="15" customHeight="1">
      <c r="A4254" s="4" t="s">
        <v>45342</v>
      </c>
      <c r="B4254" s="4" t="s">
        <v>45343</v>
      </c>
      <c r="C4254" s="4" t="s">
        <v>45344</v>
      </c>
      <c r="D4254" s="4" t="s">
        <v>8885</v>
      </c>
      <c r="E4254" s="4" t="s">
        <v>45345</v>
      </c>
      <c r="F4254" s="4" t="s">
        <v>4143</v>
      </c>
      <c r="G4254" s="4" t="s">
        <v>8892</v>
      </c>
      <c r="H4254" s="4" t="s">
        <v>9372</v>
      </c>
      <c r="I4254" s="4"/>
      <c r="J4254" s="4" t="s">
        <v>4159</v>
      </c>
      <c r="K4254" s="4" t="s">
        <v>34127</v>
      </c>
      <c r="L4254" s="4" t="s">
        <v>34128</v>
      </c>
    </row>
    <row r="4255" spans="1:12" ht="15" customHeight="1">
      <c r="A4255" s="4" t="s">
        <v>45346</v>
      </c>
      <c r="B4255" s="4" t="s">
        <v>45347</v>
      </c>
      <c r="C4255" s="4" t="s">
        <v>45348</v>
      </c>
      <c r="D4255" s="4" t="s">
        <v>8885</v>
      </c>
      <c r="E4255" s="4" t="s">
        <v>45349</v>
      </c>
      <c r="F4255" s="4" t="s">
        <v>4143</v>
      </c>
      <c r="G4255" s="4" t="s">
        <v>8892</v>
      </c>
      <c r="H4255" s="4" t="s">
        <v>9558</v>
      </c>
      <c r="I4255" s="4"/>
      <c r="J4255" s="4" t="s">
        <v>4159</v>
      </c>
      <c r="K4255" s="4" t="s">
        <v>34127</v>
      </c>
      <c r="L4255" s="4" t="s">
        <v>34128</v>
      </c>
    </row>
    <row r="4256" spans="1:12" ht="15" customHeight="1">
      <c r="A4256" s="4" t="s">
        <v>45350</v>
      </c>
      <c r="B4256" s="4" t="s">
        <v>45351</v>
      </c>
      <c r="C4256" s="4" t="s">
        <v>45352</v>
      </c>
      <c r="D4256" s="4" t="s">
        <v>8885</v>
      </c>
      <c r="E4256" s="4" t="s">
        <v>45353</v>
      </c>
      <c r="F4256" s="4" t="s">
        <v>4143</v>
      </c>
      <c r="G4256" s="4" t="s">
        <v>8892</v>
      </c>
      <c r="H4256" s="4" t="s">
        <v>9588</v>
      </c>
      <c r="I4256" s="4"/>
      <c r="J4256" s="4" t="s">
        <v>4159</v>
      </c>
      <c r="K4256" s="4" t="s">
        <v>34127</v>
      </c>
      <c r="L4256" s="4" t="s">
        <v>34128</v>
      </c>
    </row>
    <row r="4257" spans="1:12" ht="15" customHeight="1">
      <c r="A4257" s="4" t="s">
        <v>45354</v>
      </c>
      <c r="B4257" s="4" t="s">
        <v>45355</v>
      </c>
      <c r="C4257" s="4" t="s">
        <v>45356</v>
      </c>
      <c r="D4257" s="4" t="s">
        <v>8885</v>
      </c>
      <c r="E4257" s="4" t="s">
        <v>45357</v>
      </c>
      <c r="F4257" s="4" t="s">
        <v>4143</v>
      </c>
      <c r="G4257" s="4" t="s">
        <v>8892</v>
      </c>
      <c r="H4257" s="4" t="s">
        <v>9588</v>
      </c>
      <c r="I4257" s="4"/>
      <c r="J4257" s="4" t="s">
        <v>34096</v>
      </c>
      <c r="K4257" s="4" t="s">
        <v>34097</v>
      </c>
      <c r="L4257" s="4" t="s">
        <v>34098</v>
      </c>
    </row>
    <row r="4258" spans="1:12" ht="15" customHeight="1">
      <c r="A4258" s="4" t="s">
        <v>45358</v>
      </c>
      <c r="B4258" s="4" t="s">
        <v>45359</v>
      </c>
      <c r="C4258" s="4" t="s">
        <v>45360</v>
      </c>
      <c r="D4258" s="4" t="s">
        <v>8885</v>
      </c>
      <c r="E4258" s="4" t="s">
        <v>45361</v>
      </c>
      <c r="F4258" s="4" t="s">
        <v>4143</v>
      </c>
      <c r="G4258" s="4" t="s">
        <v>8892</v>
      </c>
      <c r="H4258" s="4" t="s">
        <v>9375</v>
      </c>
      <c r="I4258" s="4"/>
      <c r="J4258" s="4" t="s">
        <v>34096</v>
      </c>
      <c r="K4258" s="4" t="s">
        <v>34097</v>
      </c>
      <c r="L4258" s="4" t="s">
        <v>34098</v>
      </c>
    </row>
    <row r="4259" spans="1:12" ht="15" customHeight="1">
      <c r="A4259" s="4" t="s">
        <v>45362</v>
      </c>
      <c r="B4259" s="4" t="s">
        <v>45363</v>
      </c>
      <c r="C4259" s="4" t="s">
        <v>45364</v>
      </c>
      <c r="D4259" s="4" t="s">
        <v>8885</v>
      </c>
      <c r="E4259" s="4" t="s">
        <v>45365</v>
      </c>
      <c r="F4259" s="4" t="s">
        <v>4143</v>
      </c>
      <c r="G4259" s="4" t="s">
        <v>8892</v>
      </c>
      <c r="H4259" s="4" t="s">
        <v>9372</v>
      </c>
      <c r="I4259" s="4"/>
      <c r="J4259" s="4" t="s">
        <v>4159</v>
      </c>
      <c r="K4259" s="4" t="s">
        <v>34127</v>
      </c>
      <c r="L4259" s="4" t="s">
        <v>34128</v>
      </c>
    </row>
    <row r="4260" spans="1:12" ht="15" customHeight="1">
      <c r="A4260" s="4" t="s">
        <v>45366</v>
      </c>
      <c r="B4260" s="4" t="s">
        <v>45367</v>
      </c>
      <c r="C4260" s="4" t="s">
        <v>45368</v>
      </c>
      <c r="D4260" s="4" t="s">
        <v>8885</v>
      </c>
      <c r="E4260" s="4" t="s">
        <v>45369</v>
      </c>
      <c r="F4260" s="4" t="s">
        <v>4143</v>
      </c>
      <c r="G4260" s="4" t="s">
        <v>8892</v>
      </c>
      <c r="H4260" s="4" t="s">
        <v>9588</v>
      </c>
      <c r="I4260" s="4"/>
      <c r="J4260" s="4" t="s">
        <v>4159</v>
      </c>
      <c r="K4260" s="4" t="s">
        <v>34127</v>
      </c>
      <c r="L4260" s="4" t="s">
        <v>34128</v>
      </c>
    </row>
    <row r="4261" spans="1:12" ht="15" customHeight="1">
      <c r="A4261" s="4" t="s">
        <v>45370</v>
      </c>
      <c r="B4261" s="4" t="s">
        <v>45371</v>
      </c>
      <c r="C4261" s="4" t="s">
        <v>45372</v>
      </c>
      <c r="D4261" s="4" t="s">
        <v>8885</v>
      </c>
      <c r="E4261" s="4" t="s">
        <v>45373</v>
      </c>
      <c r="F4261" s="4" t="s">
        <v>4143</v>
      </c>
      <c r="G4261" s="4" t="s">
        <v>8892</v>
      </c>
      <c r="H4261" s="4" t="s">
        <v>9588</v>
      </c>
      <c r="I4261" s="4"/>
      <c r="J4261" s="4" t="s">
        <v>4159</v>
      </c>
      <c r="K4261" s="4" t="s">
        <v>34127</v>
      </c>
      <c r="L4261" s="4" t="s">
        <v>34128</v>
      </c>
    </row>
    <row r="4262" spans="1:12" ht="15" customHeight="1">
      <c r="A4262" s="4" t="s">
        <v>45374</v>
      </c>
      <c r="B4262" s="4" t="s">
        <v>45375</v>
      </c>
      <c r="C4262" s="4" t="s">
        <v>45376</v>
      </c>
      <c r="D4262" s="4" t="s">
        <v>8885</v>
      </c>
      <c r="E4262" s="4" t="s">
        <v>45377</v>
      </c>
      <c r="F4262" s="4" t="s">
        <v>4143</v>
      </c>
      <c r="G4262" s="4" t="s">
        <v>8892</v>
      </c>
      <c r="H4262" s="4" t="s">
        <v>9588</v>
      </c>
      <c r="I4262" s="4"/>
      <c r="J4262" s="4" t="s">
        <v>4159</v>
      </c>
      <c r="K4262" s="4" t="s">
        <v>34127</v>
      </c>
      <c r="L4262" s="4" t="s">
        <v>34128</v>
      </c>
    </row>
    <row r="4263" spans="1:12" ht="15" customHeight="1">
      <c r="A4263" s="4" t="s">
        <v>45378</v>
      </c>
      <c r="B4263" s="4" t="s">
        <v>45379</v>
      </c>
      <c r="C4263" s="4" t="s">
        <v>45380</v>
      </c>
      <c r="D4263" s="4" t="s">
        <v>8885</v>
      </c>
      <c r="E4263" s="4" t="s">
        <v>45381</v>
      </c>
      <c r="F4263" s="4" t="s">
        <v>4143</v>
      </c>
      <c r="G4263" s="4" t="s">
        <v>8892</v>
      </c>
      <c r="H4263" s="4" t="s">
        <v>9375</v>
      </c>
      <c r="I4263" s="4"/>
      <c r="J4263" s="4" t="s">
        <v>4159</v>
      </c>
      <c r="K4263" s="4" t="s">
        <v>34127</v>
      </c>
      <c r="L4263" s="4" t="s">
        <v>34128</v>
      </c>
    </row>
    <row r="4264" spans="1:12" ht="15" customHeight="1">
      <c r="A4264" s="4" t="s">
        <v>45382</v>
      </c>
      <c r="B4264" s="4" t="s">
        <v>45383</v>
      </c>
      <c r="C4264" s="4" t="s">
        <v>45384</v>
      </c>
      <c r="D4264" s="4" t="s">
        <v>8885</v>
      </c>
      <c r="E4264" s="4" t="s">
        <v>45385</v>
      </c>
      <c r="F4264" s="4" t="s">
        <v>4143</v>
      </c>
      <c r="G4264" s="4" t="s">
        <v>8892</v>
      </c>
      <c r="H4264" s="4" t="s">
        <v>9597</v>
      </c>
      <c r="I4264" s="4"/>
      <c r="J4264" s="4" t="s">
        <v>4159</v>
      </c>
      <c r="K4264" s="4" t="s">
        <v>34127</v>
      </c>
      <c r="L4264" s="4" t="s">
        <v>34128</v>
      </c>
    </row>
    <row r="4265" spans="1:12" ht="15" customHeight="1">
      <c r="A4265" s="4" t="s">
        <v>45386</v>
      </c>
      <c r="B4265" s="4" t="s">
        <v>45387</v>
      </c>
      <c r="C4265" s="4" t="s">
        <v>45388</v>
      </c>
      <c r="D4265" s="4" t="s">
        <v>8885</v>
      </c>
      <c r="E4265" s="4" t="s">
        <v>45389</v>
      </c>
      <c r="F4265" s="4" t="s">
        <v>4143</v>
      </c>
      <c r="G4265" s="4" t="s">
        <v>8892</v>
      </c>
      <c r="H4265" s="4" t="s">
        <v>9372</v>
      </c>
      <c r="I4265" s="4"/>
      <c r="J4265" s="4" t="s">
        <v>4159</v>
      </c>
      <c r="K4265" s="4" t="s">
        <v>34127</v>
      </c>
      <c r="L4265" s="4" t="s">
        <v>34128</v>
      </c>
    </row>
    <row r="4266" spans="1:12" ht="15" customHeight="1">
      <c r="A4266" s="4" t="s">
        <v>45390</v>
      </c>
      <c r="B4266" s="4" t="s">
        <v>45391</v>
      </c>
      <c r="C4266" s="4" t="s">
        <v>45392</v>
      </c>
      <c r="D4266" s="4" t="s">
        <v>8885</v>
      </c>
      <c r="E4266" s="4" t="s">
        <v>45393</v>
      </c>
      <c r="F4266" s="4" t="s">
        <v>4143</v>
      </c>
      <c r="G4266" s="4" t="s">
        <v>8892</v>
      </c>
      <c r="H4266" s="4" t="s">
        <v>9558</v>
      </c>
      <c r="I4266" s="4"/>
      <c r="J4266" s="4" t="s">
        <v>4159</v>
      </c>
      <c r="K4266" s="4" t="s">
        <v>34127</v>
      </c>
      <c r="L4266" s="4" t="s">
        <v>34128</v>
      </c>
    </row>
    <row r="4267" spans="1:12" ht="15" customHeight="1">
      <c r="A4267" s="4" t="s">
        <v>45394</v>
      </c>
      <c r="B4267" s="4" t="s">
        <v>45395</v>
      </c>
      <c r="C4267" s="4" t="s">
        <v>45396</v>
      </c>
      <c r="D4267" s="4" t="s">
        <v>8885</v>
      </c>
      <c r="E4267" s="4" t="s">
        <v>45397</v>
      </c>
      <c r="F4267" s="4" t="s">
        <v>4143</v>
      </c>
      <c r="G4267" s="4" t="s">
        <v>8892</v>
      </c>
      <c r="H4267" s="4" t="s">
        <v>9375</v>
      </c>
      <c r="I4267" s="4"/>
      <c r="J4267" s="4" t="s">
        <v>34096</v>
      </c>
      <c r="K4267" s="4" t="s">
        <v>34097</v>
      </c>
      <c r="L4267" s="4" t="s">
        <v>34098</v>
      </c>
    </row>
    <row r="4268" spans="1:12" ht="15" customHeight="1">
      <c r="A4268" s="4" t="s">
        <v>45398</v>
      </c>
      <c r="B4268" s="4" t="s">
        <v>45399</v>
      </c>
      <c r="C4268" s="4" t="s">
        <v>45396</v>
      </c>
      <c r="D4268" s="4" t="s">
        <v>8885</v>
      </c>
      <c r="E4268" s="4" t="s">
        <v>45400</v>
      </c>
      <c r="F4268" s="4" t="s">
        <v>4143</v>
      </c>
      <c r="G4268" s="4" t="s">
        <v>8892</v>
      </c>
      <c r="H4268" s="4" t="s">
        <v>9375</v>
      </c>
      <c r="I4268" s="4"/>
      <c r="J4268" s="4" t="s">
        <v>34096</v>
      </c>
      <c r="K4268" s="4" t="s">
        <v>34097</v>
      </c>
      <c r="L4268" s="4" t="s">
        <v>34098</v>
      </c>
    </row>
    <row r="4269" spans="1:12" ht="15" customHeight="1">
      <c r="A4269" s="4" t="s">
        <v>45401</v>
      </c>
      <c r="B4269" s="4" t="s">
        <v>45402</v>
      </c>
      <c r="C4269" s="4" t="s">
        <v>45396</v>
      </c>
      <c r="D4269" s="4" t="s">
        <v>8885</v>
      </c>
      <c r="E4269" s="4" t="s">
        <v>45403</v>
      </c>
      <c r="F4269" s="4" t="s">
        <v>4143</v>
      </c>
      <c r="G4269" s="4" t="s">
        <v>8892</v>
      </c>
      <c r="H4269" s="4" t="s">
        <v>9375</v>
      </c>
      <c r="I4269" s="4"/>
      <c r="J4269" s="4" t="s">
        <v>34096</v>
      </c>
      <c r="K4269" s="4" t="s">
        <v>34097</v>
      </c>
      <c r="L4269" s="4" t="s">
        <v>34098</v>
      </c>
    </row>
    <row r="4270" spans="1:12" ht="15" customHeight="1">
      <c r="A4270" s="4" t="s">
        <v>45404</v>
      </c>
      <c r="B4270" s="4" t="s">
        <v>45405</v>
      </c>
      <c r="C4270" s="4" t="s">
        <v>45396</v>
      </c>
      <c r="D4270" s="4" t="s">
        <v>8885</v>
      </c>
      <c r="E4270" s="4" t="s">
        <v>45406</v>
      </c>
      <c r="F4270" s="4" t="s">
        <v>4143</v>
      </c>
      <c r="G4270" s="4" t="s">
        <v>8892</v>
      </c>
      <c r="H4270" s="4" t="s">
        <v>9375</v>
      </c>
      <c r="I4270" s="4"/>
      <c r="J4270" s="4" t="s">
        <v>34096</v>
      </c>
      <c r="K4270" s="4" t="s">
        <v>34097</v>
      </c>
      <c r="L4270" s="4" t="s">
        <v>34098</v>
      </c>
    </row>
    <row r="4271" spans="1:12" ht="15" customHeight="1">
      <c r="A4271" s="4" t="s">
        <v>45407</v>
      </c>
      <c r="B4271" s="4" t="s">
        <v>45408</v>
      </c>
      <c r="C4271" s="4" t="s">
        <v>45396</v>
      </c>
      <c r="D4271" s="4" t="s">
        <v>8885</v>
      </c>
      <c r="E4271" s="4" t="s">
        <v>45409</v>
      </c>
      <c r="F4271" s="4" t="s">
        <v>4143</v>
      </c>
      <c r="G4271" s="4" t="s">
        <v>8892</v>
      </c>
      <c r="H4271" s="4" t="s">
        <v>9375</v>
      </c>
      <c r="I4271" s="4"/>
      <c r="J4271" s="4" t="s">
        <v>34096</v>
      </c>
      <c r="K4271" s="4" t="s">
        <v>34097</v>
      </c>
      <c r="L4271" s="4" t="s">
        <v>34098</v>
      </c>
    </row>
    <row r="4272" spans="1:12" ht="15" customHeight="1">
      <c r="A4272" s="4" t="s">
        <v>45410</v>
      </c>
      <c r="B4272" s="4" t="s">
        <v>45411</v>
      </c>
      <c r="C4272" s="4" t="s">
        <v>45396</v>
      </c>
      <c r="D4272" s="4" t="s">
        <v>8885</v>
      </c>
      <c r="E4272" s="4" t="s">
        <v>45412</v>
      </c>
      <c r="F4272" s="4" t="s">
        <v>4143</v>
      </c>
      <c r="G4272" s="4" t="s">
        <v>8892</v>
      </c>
      <c r="H4272" s="4" t="s">
        <v>9375</v>
      </c>
      <c r="I4272" s="4"/>
      <c r="J4272" s="4" t="s">
        <v>34096</v>
      </c>
      <c r="K4272" s="4" t="s">
        <v>34097</v>
      </c>
      <c r="L4272" s="4" t="s">
        <v>34098</v>
      </c>
    </row>
    <row r="4273" spans="1:12" ht="15" customHeight="1">
      <c r="A4273" s="4" t="s">
        <v>45413</v>
      </c>
      <c r="B4273" s="4" t="s">
        <v>45414</v>
      </c>
      <c r="C4273" s="4" t="s">
        <v>45396</v>
      </c>
      <c r="D4273" s="4" t="s">
        <v>8885</v>
      </c>
      <c r="E4273" s="4" t="s">
        <v>45415</v>
      </c>
      <c r="F4273" s="4" t="s">
        <v>4143</v>
      </c>
      <c r="G4273" s="4" t="s">
        <v>8892</v>
      </c>
      <c r="H4273" s="4" t="s">
        <v>9375</v>
      </c>
      <c r="I4273" s="4"/>
      <c r="J4273" s="4" t="s">
        <v>34096</v>
      </c>
      <c r="K4273" s="4" t="s">
        <v>34097</v>
      </c>
      <c r="L4273" s="4" t="s">
        <v>34098</v>
      </c>
    </row>
    <row r="4274" spans="1:12" ht="15" customHeight="1">
      <c r="A4274" s="4" t="s">
        <v>45416</v>
      </c>
      <c r="B4274" s="4" t="s">
        <v>45417</v>
      </c>
      <c r="C4274" s="4" t="s">
        <v>45396</v>
      </c>
      <c r="D4274" s="4" t="s">
        <v>8885</v>
      </c>
      <c r="E4274" s="4" t="s">
        <v>45418</v>
      </c>
      <c r="F4274" s="4" t="s">
        <v>4143</v>
      </c>
      <c r="G4274" s="4" t="s">
        <v>8892</v>
      </c>
      <c r="H4274" s="4" t="s">
        <v>9375</v>
      </c>
      <c r="I4274" s="4"/>
      <c r="J4274" s="4" t="s">
        <v>34096</v>
      </c>
      <c r="K4274" s="4" t="s">
        <v>34097</v>
      </c>
      <c r="L4274" s="4" t="s">
        <v>34098</v>
      </c>
    </row>
    <row r="4275" spans="1:12" ht="15" customHeight="1">
      <c r="A4275" s="4" t="s">
        <v>45419</v>
      </c>
      <c r="B4275" s="4" t="s">
        <v>45420</v>
      </c>
      <c r="C4275" s="4" t="s">
        <v>45396</v>
      </c>
      <c r="D4275" s="4" t="s">
        <v>8885</v>
      </c>
      <c r="E4275" s="4" t="s">
        <v>45421</v>
      </c>
      <c r="F4275" s="4" t="s">
        <v>4143</v>
      </c>
      <c r="G4275" s="4" t="s">
        <v>8892</v>
      </c>
      <c r="H4275" s="4" t="s">
        <v>9375</v>
      </c>
      <c r="I4275" s="4"/>
      <c r="J4275" s="4" t="s">
        <v>34096</v>
      </c>
      <c r="K4275" s="4" t="s">
        <v>34097</v>
      </c>
      <c r="L4275" s="4" t="s">
        <v>34098</v>
      </c>
    </row>
    <row r="4276" spans="1:12" ht="15" customHeight="1">
      <c r="A4276" s="4" t="s">
        <v>45422</v>
      </c>
      <c r="B4276" s="4" t="s">
        <v>45423</v>
      </c>
      <c r="C4276" s="4" t="s">
        <v>45424</v>
      </c>
      <c r="D4276" s="4" t="s">
        <v>8885</v>
      </c>
      <c r="E4276" s="4" t="s">
        <v>45425</v>
      </c>
      <c r="F4276" s="4" t="s">
        <v>4143</v>
      </c>
      <c r="G4276" s="4" t="s">
        <v>8892</v>
      </c>
      <c r="H4276" s="4" t="s">
        <v>9372</v>
      </c>
      <c r="I4276" s="4"/>
      <c r="J4276" s="4" t="s">
        <v>4159</v>
      </c>
      <c r="K4276" s="4" t="s">
        <v>34127</v>
      </c>
      <c r="L4276" s="4" t="s">
        <v>34128</v>
      </c>
    </row>
    <row r="4277" spans="1:12" ht="15" customHeight="1">
      <c r="A4277" s="4" t="s">
        <v>45426</v>
      </c>
      <c r="B4277" s="4" t="s">
        <v>45427</v>
      </c>
      <c r="C4277" s="4" t="s">
        <v>45428</v>
      </c>
      <c r="D4277" s="4" t="s">
        <v>8885</v>
      </c>
      <c r="E4277" s="4" t="s">
        <v>45429</v>
      </c>
      <c r="F4277" s="4" t="s">
        <v>4143</v>
      </c>
      <c r="G4277" s="4" t="s">
        <v>8892</v>
      </c>
      <c r="H4277" s="4" t="s">
        <v>9372</v>
      </c>
      <c r="I4277" s="4"/>
      <c r="J4277" s="4" t="s">
        <v>4159</v>
      </c>
      <c r="K4277" s="4" t="s">
        <v>34127</v>
      </c>
      <c r="L4277" s="4" t="s">
        <v>34128</v>
      </c>
    </row>
    <row r="4278" spans="1:12" ht="15" customHeight="1">
      <c r="A4278" s="4" t="s">
        <v>45430</v>
      </c>
      <c r="B4278" s="4" t="s">
        <v>45431</v>
      </c>
      <c r="C4278" s="4" t="s">
        <v>45432</v>
      </c>
      <c r="D4278" s="4" t="s">
        <v>8885</v>
      </c>
      <c r="E4278" s="4" t="s">
        <v>45433</v>
      </c>
      <c r="F4278" s="4" t="s">
        <v>4143</v>
      </c>
      <c r="G4278" s="4" t="s">
        <v>8892</v>
      </c>
      <c r="H4278" s="4" t="s">
        <v>9372</v>
      </c>
      <c r="I4278" s="4"/>
      <c r="J4278" s="4" t="s">
        <v>4159</v>
      </c>
      <c r="K4278" s="4" t="s">
        <v>34127</v>
      </c>
      <c r="L4278" s="4" t="s">
        <v>34128</v>
      </c>
    </row>
    <row r="4279" spans="1:12" ht="15" customHeight="1">
      <c r="A4279" s="4" t="s">
        <v>45434</v>
      </c>
      <c r="B4279" s="4" t="s">
        <v>45435</v>
      </c>
      <c r="C4279" s="4" t="s">
        <v>45436</v>
      </c>
      <c r="D4279" s="4" t="s">
        <v>8885</v>
      </c>
      <c r="E4279" s="4" t="s">
        <v>45437</v>
      </c>
      <c r="F4279" s="4" t="s">
        <v>4143</v>
      </c>
      <c r="G4279" s="4" t="s">
        <v>8892</v>
      </c>
      <c r="H4279" s="4" t="s">
        <v>9594</v>
      </c>
      <c r="I4279" s="4"/>
      <c r="J4279" s="4" t="s">
        <v>4159</v>
      </c>
      <c r="K4279" s="4" t="s">
        <v>34127</v>
      </c>
      <c r="L4279" s="4" t="s">
        <v>34128</v>
      </c>
    </row>
    <row r="4280" spans="1:12" ht="15" customHeight="1">
      <c r="A4280" s="4" t="s">
        <v>45438</v>
      </c>
      <c r="B4280" s="4" t="s">
        <v>45439</v>
      </c>
      <c r="C4280" s="4" t="s">
        <v>45440</v>
      </c>
      <c r="D4280" s="4" t="s">
        <v>8885</v>
      </c>
      <c r="E4280" s="4" t="s">
        <v>45441</v>
      </c>
      <c r="F4280" s="4" t="s">
        <v>4143</v>
      </c>
      <c r="G4280" s="4" t="s">
        <v>8892</v>
      </c>
      <c r="H4280" s="4" t="s">
        <v>9527</v>
      </c>
      <c r="I4280" s="4"/>
      <c r="J4280" s="4" t="s">
        <v>4159</v>
      </c>
      <c r="K4280" s="4" t="s">
        <v>34127</v>
      </c>
      <c r="L4280" s="4" t="s">
        <v>34128</v>
      </c>
    </row>
    <row r="4281" spans="1:12" ht="15" customHeight="1">
      <c r="A4281" s="4" t="s">
        <v>45442</v>
      </c>
      <c r="B4281" s="4" t="s">
        <v>45443</v>
      </c>
      <c r="C4281" s="4" t="s">
        <v>45444</v>
      </c>
      <c r="D4281" s="4" t="s">
        <v>8885</v>
      </c>
      <c r="E4281" s="4" t="s">
        <v>45445</v>
      </c>
      <c r="F4281" s="4" t="s">
        <v>4143</v>
      </c>
      <c r="G4281" s="4" t="s">
        <v>8892</v>
      </c>
      <c r="H4281" s="4" t="s">
        <v>9372</v>
      </c>
      <c r="I4281" s="4"/>
      <c r="J4281" s="4" t="s">
        <v>4159</v>
      </c>
      <c r="K4281" s="4" t="s">
        <v>34127</v>
      </c>
      <c r="L4281" s="4" t="s">
        <v>34128</v>
      </c>
    </row>
    <row r="4282" spans="1:12" ht="15" customHeight="1">
      <c r="A4282" s="4" t="s">
        <v>45446</v>
      </c>
      <c r="B4282" s="4" t="s">
        <v>45447</v>
      </c>
      <c r="C4282" s="4" t="s">
        <v>45448</v>
      </c>
      <c r="D4282" s="4" t="s">
        <v>8885</v>
      </c>
      <c r="E4282" s="4" t="s">
        <v>45449</v>
      </c>
      <c r="F4282" s="4" t="s">
        <v>4143</v>
      </c>
      <c r="G4282" s="4" t="s">
        <v>8892</v>
      </c>
      <c r="H4282" s="4" t="s">
        <v>9372</v>
      </c>
      <c r="I4282" s="4"/>
      <c r="J4282" s="4" t="s">
        <v>4159</v>
      </c>
      <c r="K4282" s="4" t="s">
        <v>34127</v>
      </c>
      <c r="L4282" s="4" t="s">
        <v>34128</v>
      </c>
    </row>
    <row r="4283" spans="1:12" ht="15" customHeight="1">
      <c r="A4283" s="4" t="s">
        <v>45450</v>
      </c>
      <c r="B4283" s="4" t="s">
        <v>45451</v>
      </c>
      <c r="C4283" s="4" t="s">
        <v>45452</v>
      </c>
      <c r="D4283" s="4" t="s">
        <v>8885</v>
      </c>
      <c r="E4283" s="4" t="s">
        <v>45453</v>
      </c>
      <c r="F4283" s="4" t="s">
        <v>4143</v>
      </c>
      <c r="G4283" s="4" t="s">
        <v>8892</v>
      </c>
      <c r="H4283" s="4" t="s">
        <v>9594</v>
      </c>
      <c r="I4283" s="4"/>
      <c r="J4283" s="4" t="s">
        <v>4159</v>
      </c>
      <c r="K4283" s="4" t="s">
        <v>34127</v>
      </c>
      <c r="L4283" s="4" t="s">
        <v>34128</v>
      </c>
    </row>
    <row r="4284" spans="1:12" ht="15" customHeight="1">
      <c r="A4284" s="4" t="s">
        <v>45454</v>
      </c>
      <c r="B4284" s="4" t="s">
        <v>45455</v>
      </c>
      <c r="C4284" s="4" t="s">
        <v>45456</v>
      </c>
      <c r="D4284" s="4" t="s">
        <v>8885</v>
      </c>
      <c r="E4284" s="4" t="s">
        <v>45457</v>
      </c>
      <c r="F4284" s="4" t="s">
        <v>4143</v>
      </c>
      <c r="G4284" s="4" t="s">
        <v>8892</v>
      </c>
      <c r="H4284" s="4" t="s">
        <v>9372</v>
      </c>
      <c r="I4284" s="4"/>
      <c r="J4284" s="4" t="s">
        <v>4159</v>
      </c>
      <c r="K4284" s="4" t="s">
        <v>34127</v>
      </c>
      <c r="L4284" s="4" t="s">
        <v>34128</v>
      </c>
    </row>
    <row r="4285" spans="1:12" ht="15" customHeight="1">
      <c r="A4285" s="4" t="s">
        <v>45458</v>
      </c>
      <c r="B4285" s="4" t="s">
        <v>45459</v>
      </c>
      <c r="C4285" s="4" t="s">
        <v>45460</v>
      </c>
      <c r="D4285" s="4" t="s">
        <v>8885</v>
      </c>
      <c r="E4285" s="4" t="s">
        <v>45461</v>
      </c>
      <c r="F4285" s="4" t="s">
        <v>4143</v>
      </c>
      <c r="G4285" s="4" t="s">
        <v>8892</v>
      </c>
      <c r="H4285" s="4" t="s">
        <v>9558</v>
      </c>
      <c r="I4285" s="4"/>
      <c r="J4285" s="4" t="s">
        <v>4159</v>
      </c>
      <c r="K4285" s="4" t="s">
        <v>34127</v>
      </c>
      <c r="L4285" s="4" t="s">
        <v>34128</v>
      </c>
    </row>
    <row r="4286" spans="1:12" ht="15" customHeight="1">
      <c r="A4286" s="4" t="s">
        <v>45462</v>
      </c>
      <c r="B4286" s="4" t="s">
        <v>45463</v>
      </c>
      <c r="C4286" s="4" t="s">
        <v>45464</v>
      </c>
      <c r="D4286" s="4" t="s">
        <v>8885</v>
      </c>
      <c r="E4286" s="4" t="s">
        <v>45465</v>
      </c>
      <c r="F4286" s="4" t="s">
        <v>4143</v>
      </c>
      <c r="G4286" s="4" t="s">
        <v>8892</v>
      </c>
      <c r="H4286" s="4" t="s">
        <v>9372</v>
      </c>
      <c r="I4286" s="4"/>
      <c r="J4286" s="4" t="s">
        <v>4159</v>
      </c>
      <c r="K4286" s="4" t="s">
        <v>34127</v>
      </c>
      <c r="L4286" s="4" t="s">
        <v>34128</v>
      </c>
    </row>
    <row r="4287" spans="1:12" ht="15" customHeight="1">
      <c r="A4287" s="4" t="s">
        <v>45466</v>
      </c>
      <c r="B4287" s="4" t="s">
        <v>45467</v>
      </c>
      <c r="C4287" s="4" t="s">
        <v>45468</v>
      </c>
      <c r="D4287" s="4" t="s">
        <v>8885</v>
      </c>
      <c r="E4287" s="4" t="s">
        <v>45469</v>
      </c>
      <c r="F4287" s="4" t="s">
        <v>4143</v>
      </c>
      <c r="G4287" s="4" t="s">
        <v>8892</v>
      </c>
      <c r="H4287" s="4" t="s">
        <v>9375</v>
      </c>
      <c r="I4287" s="4"/>
      <c r="J4287" s="4" t="s">
        <v>34096</v>
      </c>
      <c r="K4287" s="4" t="s">
        <v>34097</v>
      </c>
      <c r="L4287" s="4" t="s">
        <v>34098</v>
      </c>
    </row>
    <row r="4288" spans="1:12" ht="15" customHeight="1">
      <c r="A4288" s="4" t="s">
        <v>45470</v>
      </c>
      <c r="B4288" s="4" t="s">
        <v>45471</v>
      </c>
      <c r="C4288" s="4" t="s">
        <v>45468</v>
      </c>
      <c r="D4288" s="4" t="s">
        <v>8885</v>
      </c>
      <c r="E4288" s="4" t="s">
        <v>45472</v>
      </c>
      <c r="F4288" s="4" t="s">
        <v>4143</v>
      </c>
      <c r="G4288" s="4" t="s">
        <v>8892</v>
      </c>
      <c r="H4288" s="4" t="s">
        <v>9375</v>
      </c>
      <c r="I4288" s="4"/>
      <c r="J4288" s="4" t="s">
        <v>34096</v>
      </c>
      <c r="K4288" s="4" t="s">
        <v>34097</v>
      </c>
      <c r="L4288" s="4" t="s">
        <v>34098</v>
      </c>
    </row>
    <row r="4289" spans="1:12" ht="15" customHeight="1">
      <c r="A4289" s="4" t="s">
        <v>45473</v>
      </c>
      <c r="B4289" s="4" t="s">
        <v>45474</v>
      </c>
      <c r="C4289" s="4" t="s">
        <v>45468</v>
      </c>
      <c r="D4289" s="4" t="s">
        <v>8885</v>
      </c>
      <c r="E4289" s="4" t="s">
        <v>45475</v>
      </c>
      <c r="F4289" s="4" t="s">
        <v>4143</v>
      </c>
      <c r="G4289" s="4" t="s">
        <v>8892</v>
      </c>
      <c r="H4289" s="4" t="s">
        <v>9375</v>
      </c>
      <c r="I4289" s="4"/>
      <c r="J4289" s="4" t="s">
        <v>34096</v>
      </c>
      <c r="K4289" s="4" t="s">
        <v>34097</v>
      </c>
      <c r="L4289" s="4" t="s">
        <v>34098</v>
      </c>
    </row>
    <row r="4290" spans="1:12" ht="15" customHeight="1">
      <c r="A4290" s="4" t="s">
        <v>45476</v>
      </c>
      <c r="B4290" s="4" t="s">
        <v>45477</v>
      </c>
      <c r="C4290" s="4" t="s">
        <v>45468</v>
      </c>
      <c r="D4290" s="4" t="s">
        <v>8885</v>
      </c>
      <c r="E4290" s="4" t="s">
        <v>45478</v>
      </c>
      <c r="F4290" s="4" t="s">
        <v>4143</v>
      </c>
      <c r="G4290" s="4" t="s">
        <v>8892</v>
      </c>
      <c r="H4290" s="4" t="s">
        <v>9375</v>
      </c>
      <c r="I4290" s="4"/>
      <c r="J4290" s="4" t="s">
        <v>34096</v>
      </c>
      <c r="K4290" s="4" t="s">
        <v>34097</v>
      </c>
      <c r="L4290" s="4" t="s">
        <v>34098</v>
      </c>
    </row>
    <row r="4291" spans="1:12" ht="15" customHeight="1">
      <c r="A4291" s="4" t="s">
        <v>45479</v>
      </c>
      <c r="B4291" s="4" t="s">
        <v>45480</v>
      </c>
      <c r="C4291" s="4" t="s">
        <v>45468</v>
      </c>
      <c r="D4291" s="4" t="s">
        <v>8885</v>
      </c>
      <c r="E4291" s="4" t="s">
        <v>45481</v>
      </c>
      <c r="F4291" s="4" t="s">
        <v>4143</v>
      </c>
      <c r="G4291" s="4" t="s">
        <v>8892</v>
      </c>
      <c r="H4291" s="4" t="s">
        <v>9375</v>
      </c>
      <c r="I4291" s="4"/>
      <c r="J4291" s="4" t="s">
        <v>34096</v>
      </c>
      <c r="K4291" s="4" t="s">
        <v>34097</v>
      </c>
      <c r="L4291" s="4" t="s">
        <v>34098</v>
      </c>
    </row>
    <row r="4292" spans="1:12" ht="15" customHeight="1">
      <c r="A4292" s="4" t="s">
        <v>45482</v>
      </c>
      <c r="B4292" s="4" t="s">
        <v>45483</v>
      </c>
      <c r="C4292" s="4" t="s">
        <v>45468</v>
      </c>
      <c r="D4292" s="4" t="s">
        <v>8885</v>
      </c>
      <c r="E4292" s="4" t="s">
        <v>45484</v>
      </c>
      <c r="F4292" s="4" t="s">
        <v>4143</v>
      </c>
      <c r="G4292" s="4" t="s">
        <v>8892</v>
      </c>
      <c r="H4292" s="4" t="s">
        <v>9375</v>
      </c>
      <c r="I4292" s="4"/>
      <c r="J4292" s="4" t="s">
        <v>34096</v>
      </c>
      <c r="K4292" s="4" t="s">
        <v>34097</v>
      </c>
      <c r="L4292" s="4" t="s">
        <v>34098</v>
      </c>
    </row>
    <row r="4293" spans="1:12" ht="15" customHeight="1">
      <c r="A4293" s="4" t="s">
        <v>45485</v>
      </c>
      <c r="B4293" s="4" t="s">
        <v>45486</v>
      </c>
      <c r="C4293" s="4" t="s">
        <v>45468</v>
      </c>
      <c r="D4293" s="4" t="s">
        <v>8885</v>
      </c>
      <c r="E4293" s="4" t="s">
        <v>45487</v>
      </c>
      <c r="F4293" s="4" t="s">
        <v>4143</v>
      </c>
      <c r="G4293" s="4" t="s">
        <v>8892</v>
      </c>
      <c r="H4293" s="4" t="s">
        <v>9375</v>
      </c>
      <c r="I4293" s="4"/>
      <c r="J4293" s="4" t="s">
        <v>34096</v>
      </c>
      <c r="K4293" s="4" t="s">
        <v>34097</v>
      </c>
      <c r="L4293" s="4" t="s">
        <v>34098</v>
      </c>
    </row>
    <row r="4294" spans="1:12" ht="15" customHeight="1">
      <c r="A4294" s="4" t="s">
        <v>45488</v>
      </c>
      <c r="B4294" s="4" t="s">
        <v>45489</v>
      </c>
      <c r="C4294" s="4" t="s">
        <v>45468</v>
      </c>
      <c r="D4294" s="4" t="s">
        <v>8885</v>
      </c>
      <c r="E4294" s="4" t="s">
        <v>45490</v>
      </c>
      <c r="F4294" s="4" t="s">
        <v>4143</v>
      </c>
      <c r="G4294" s="4" t="s">
        <v>8892</v>
      </c>
      <c r="H4294" s="4" t="s">
        <v>9375</v>
      </c>
      <c r="I4294" s="4"/>
      <c r="J4294" s="4" t="s">
        <v>34096</v>
      </c>
      <c r="K4294" s="4" t="s">
        <v>34097</v>
      </c>
      <c r="L4294" s="4" t="s">
        <v>34098</v>
      </c>
    </row>
    <row r="4295" spans="1:12" ht="15" customHeight="1">
      <c r="A4295" s="4" t="s">
        <v>45491</v>
      </c>
      <c r="B4295" s="4" t="s">
        <v>45492</v>
      </c>
      <c r="C4295" s="4" t="s">
        <v>45468</v>
      </c>
      <c r="D4295" s="4" t="s">
        <v>8885</v>
      </c>
      <c r="E4295" s="4" t="s">
        <v>45493</v>
      </c>
      <c r="F4295" s="4" t="s">
        <v>4143</v>
      </c>
      <c r="G4295" s="4" t="s">
        <v>8892</v>
      </c>
      <c r="H4295" s="4" t="s">
        <v>9375</v>
      </c>
      <c r="I4295" s="4"/>
      <c r="J4295" s="4" t="s">
        <v>34096</v>
      </c>
      <c r="K4295" s="4" t="s">
        <v>34097</v>
      </c>
      <c r="L4295" s="4" t="s">
        <v>34098</v>
      </c>
    </row>
    <row r="4296" spans="1:12" ht="15" customHeight="1">
      <c r="A4296" s="4" t="s">
        <v>45494</v>
      </c>
      <c r="B4296" s="4" t="s">
        <v>45495</v>
      </c>
      <c r="C4296" s="4" t="s">
        <v>45496</v>
      </c>
      <c r="D4296" s="4" t="s">
        <v>8885</v>
      </c>
      <c r="E4296" s="4" t="s">
        <v>45497</v>
      </c>
      <c r="F4296" s="4" t="s">
        <v>4143</v>
      </c>
      <c r="G4296" s="4" t="s">
        <v>8892</v>
      </c>
      <c r="H4296" s="4" t="s">
        <v>9558</v>
      </c>
      <c r="I4296" s="4"/>
      <c r="J4296" s="4" t="s">
        <v>4159</v>
      </c>
      <c r="K4296" s="4" t="s">
        <v>34127</v>
      </c>
      <c r="L4296" s="4" t="s">
        <v>34128</v>
      </c>
    </row>
    <row r="4297" spans="1:12" ht="15" customHeight="1">
      <c r="A4297" s="4" t="s">
        <v>45498</v>
      </c>
      <c r="B4297" s="4" t="s">
        <v>45499</v>
      </c>
      <c r="C4297" s="4" t="s">
        <v>45500</v>
      </c>
      <c r="D4297" s="4" t="s">
        <v>8885</v>
      </c>
      <c r="E4297" s="4" t="s">
        <v>45501</v>
      </c>
      <c r="F4297" s="4" t="s">
        <v>4143</v>
      </c>
      <c r="G4297" s="4" t="s">
        <v>8892</v>
      </c>
      <c r="H4297" s="4" t="s">
        <v>9588</v>
      </c>
      <c r="I4297" s="4"/>
      <c r="J4297" s="4" t="s">
        <v>4159</v>
      </c>
      <c r="K4297" s="4" t="s">
        <v>34127</v>
      </c>
      <c r="L4297" s="4" t="s">
        <v>34128</v>
      </c>
    </row>
    <row r="4298" spans="1:12" ht="15" customHeight="1">
      <c r="A4298" s="4" t="s">
        <v>45502</v>
      </c>
      <c r="B4298" s="4" t="s">
        <v>45503</v>
      </c>
      <c r="C4298" s="4" t="s">
        <v>45504</v>
      </c>
      <c r="D4298" s="4" t="s">
        <v>8885</v>
      </c>
      <c r="E4298" s="4" t="s">
        <v>45505</v>
      </c>
      <c r="F4298" s="4" t="s">
        <v>4143</v>
      </c>
      <c r="G4298" s="4" t="s">
        <v>8892</v>
      </c>
      <c r="H4298" s="4" t="s">
        <v>9588</v>
      </c>
      <c r="I4298" s="4"/>
      <c r="J4298" s="4" t="s">
        <v>4159</v>
      </c>
      <c r="K4298" s="4" t="s">
        <v>34127</v>
      </c>
      <c r="L4298" s="4" t="s">
        <v>34128</v>
      </c>
    </row>
    <row r="4299" spans="1:12" ht="15" customHeight="1">
      <c r="A4299" s="4" t="s">
        <v>45506</v>
      </c>
      <c r="B4299" s="4" t="s">
        <v>45507</v>
      </c>
      <c r="C4299" s="4" t="s">
        <v>34874</v>
      </c>
      <c r="D4299" s="4" t="s">
        <v>8885</v>
      </c>
      <c r="E4299" s="4" t="s">
        <v>45508</v>
      </c>
      <c r="F4299" s="4" t="s">
        <v>9025</v>
      </c>
      <c r="G4299" s="4" t="s">
        <v>9215</v>
      </c>
      <c r="H4299" s="4" t="s">
        <v>9372</v>
      </c>
      <c r="I4299" s="4"/>
      <c r="J4299" s="4" t="s">
        <v>4159</v>
      </c>
      <c r="K4299" s="4" t="s">
        <v>34127</v>
      </c>
      <c r="L4299" s="4" t="s">
        <v>34128</v>
      </c>
    </row>
    <row r="4300" spans="1:12" ht="15" customHeight="1">
      <c r="A4300" s="4" t="s">
        <v>45509</v>
      </c>
      <c r="B4300" s="4" t="s">
        <v>45510</v>
      </c>
      <c r="C4300" s="4" t="s">
        <v>34620</v>
      </c>
      <c r="D4300" s="4" t="s">
        <v>8885</v>
      </c>
      <c r="E4300" s="4" t="s">
        <v>45511</v>
      </c>
      <c r="F4300" s="4" t="s">
        <v>8916</v>
      </c>
      <c r="G4300" s="4" t="s">
        <v>34622</v>
      </c>
      <c r="H4300" s="4" t="s">
        <v>9558</v>
      </c>
      <c r="I4300" s="4"/>
      <c r="J4300" s="4" t="s">
        <v>34096</v>
      </c>
      <c r="K4300" s="4" t="s">
        <v>34097</v>
      </c>
      <c r="L4300" s="4" t="s">
        <v>34098</v>
      </c>
    </row>
    <row r="4301" spans="1:12" ht="15" customHeight="1">
      <c r="A4301" s="4" t="s">
        <v>45512</v>
      </c>
      <c r="B4301" s="4" t="s">
        <v>45513</v>
      </c>
      <c r="C4301" s="4" t="s">
        <v>34620</v>
      </c>
      <c r="D4301" s="4" t="s">
        <v>8885</v>
      </c>
      <c r="E4301" s="4" t="s">
        <v>45514</v>
      </c>
      <c r="F4301" s="4" t="s">
        <v>8916</v>
      </c>
      <c r="G4301" s="4" t="s">
        <v>34622</v>
      </c>
      <c r="H4301" s="4" t="s">
        <v>9558</v>
      </c>
      <c r="I4301" s="4"/>
      <c r="J4301" s="4" t="s">
        <v>34096</v>
      </c>
      <c r="K4301" s="4" t="s">
        <v>34097</v>
      </c>
      <c r="L4301" s="4" t="s">
        <v>34098</v>
      </c>
    </row>
    <row r="4302" spans="1:12" ht="15" customHeight="1">
      <c r="A4302" s="4" t="s">
        <v>45515</v>
      </c>
      <c r="B4302" s="4" t="s">
        <v>45516</v>
      </c>
      <c r="C4302" s="4" t="s">
        <v>34620</v>
      </c>
      <c r="D4302" s="4" t="s">
        <v>8885</v>
      </c>
      <c r="E4302" s="4" t="s">
        <v>45517</v>
      </c>
      <c r="F4302" s="4" t="s">
        <v>8916</v>
      </c>
      <c r="G4302" s="4" t="s">
        <v>34622</v>
      </c>
      <c r="H4302" s="4" t="s">
        <v>9558</v>
      </c>
      <c r="I4302" s="4"/>
      <c r="J4302" s="4" t="s">
        <v>34096</v>
      </c>
      <c r="K4302" s="4" t="s">
        <v>34097</v>
      </c>
      <c r="L4302" s="4" t="s">
        <v>34098</v>
      </c>
    </row>
    <row r="4303" spans="1:12" ht="15" customHeight="1">
      <c r="A4303" s="4" t="s">
        <v>45518</v>
      </c>
      <c r="B4303" s="4" t="s">
        <v>45519</v>
      </c>
      <c r="C4303" s="4" t="s">
        <v>34620</v>
      </c>
      <c r="D4303" s="4" t="s">
        <v>8885</v>
      </c>
      <c r="E4303" s="4" t="s">
        <v>45520</v>
      </c>
      <c r="F4303" s="4" t="s">
        <v>8916</v>
      </c>
      <c r="G4303" s="4" t="s">
        <v>34622</v>
      </c>
      <c r="H4303" s="4" t="s">
        <v>9558</v>
      </c>
      <c r="I4303" s="4"/>
      <c r="J4303" s="4" t="s">
        <v>34096</v>
      </c>
      <c r="K4303" s="4" t="s">
        <v>34097</v>
      </c>
      <c r="L4303" s="4" t="s">
        <v>34098</v>
      </c>
    </row>
    <row r="4304" spans="1:12" ht="15" customHeight="1">
      <c r="A4304" s="4" t="s">
        <v>45521</v>
      </c>
      <c r="B4304" s="4" t="s">
        <v>45522</v>
      </c>
      <c r="C4304" s="4" t="s">
        <v>34620</v>
      </c>
      <c r="D4304" s="4" t="s">
        <v>8885</v>
      </c>
      <c r="E4304" s="4" t="s">
        <v>45523</v>
      </c>
      <c r="F4304" s="4" t="s">
        <v>8916</v>
      </c>
      <c r="G4304" s="4" t="s">
        <v>34622</v>
      </c>
      <c r="H4304" s="4" t="s">
        <v>9558</v>
      </c>
      <c r="I4304" s="4"/>
      <c r="J4304" s="4" t="s">
        <v>34096</v>
      </c>
      <c r="K4304" s="4" t="s">
        <v>34097</v>
      </c>
      <c r="L4304" s="4" t="s">
        <v>34098</v>
      </c>
    </row>
    <row r="4305" spans="1:12" ht="15" customHeight="1">
      <c r="A4305" s="4" t="s">
        <v>45524</v>
      </c>
      <c r="B4305" s="4" t="s">
        <v>45525</v>
      </c>
      <c r="C4305" s="4" t="s">
        <v>34620</v>
      </c>
      <c r="D4305" s="4" t="s">
        <v>8885</v>
      </c>
      <c r="E4305" s="4" t="s">
        <v>45526</v>
      </c>
      <c r="F4305" s="4" t="s">
        <v>8916</v>
      </c>
      <c r="G4305" s="4" t="s">
        <v>34622</v>
      </c>
      <c r="H4305" s="4" t="s">
        <v>9558</v>
      </c>
      <c r="I4305" s="4"/>
      <c r="J4305" s="4" t="s">
        <v>34096</v>
      </c>
      <c r="K4305" s="4" t="s">
        <v>34097</v>
      </c>
      <c r="L4305" s="4" t="s">
        <v>34098</v>
      </c>
    </row>
    <row r="4306" spans="1:12" ht="15" customHeight="1">
      <c r="A4306" s="4" t="s">
        <v>45527</v>
      </c>
      <c r="B4306" s="4" t="s">
        <v>45528</v>
      </c>
      <c r="C4306" s="4" t="s">
        <v>34620</v>
      </c>
      <c r="D4306" s="4" t="s">
        <v>8885</v>
      </c>
      <c r="E4306" s="4" t="s">
        <v>45529</v>
      </c>
      <c r="F4306" s="4" t="s">
        <v>8916</v>
      </c>
      <c r="G4306" s="4" t="s">
        <v>34622</v>
      </c>
      <c r="H4306" s="4" t="s">
        <v>9558</v>
      </c>
      <c r="I4306" s="4"/>
      <c r="J4306" s="4" t="s">
        <v>34096</v>
      </c>
      <c r="K4306" s="4" t="s">
        <v>34097</v>
      </c>
      <c r="L4306" s="4" t="s">
        <v>34098</v>
      </c>
    </row>
    <row r="4307" spans="1:12" ht="15" customHeight="1">
      <c r="A4307" s="4" t="s">
        <v>45530</v>
      </c>
      <c r="B4307" s="4" t="s">
        <v>45531</v>
      </c>
      <c r="C4307" s="4" t="s">
        <v>34620</v>
      </c>
      <c r="D4307" s="4" t="s">
        <v>8885</v>
      </c>
      <c r="E4307" s="4" t="s">
        <v>45532</v>
      </c>
      <c r="F4307" s="4" t="s">
        <v>8916</v>
      </c>
      <c r="G4307" s="4" t="s">
        <v>34622</v>
      </c>
      <c r="H4307" s="4" t="s">
        <v>9558</v>
      </c>
      <c r="I4307" s="4"/>
      <c r="J4307" s="4" t="s">
        <v>34096</v>
      </c>
      <c r="K4307" s="4" t="s">
        <v>34097</v>
      </c>
      <c r="L4307" s="4" t="s">
        <v>34098</v>
      </c>
    </row>
    <row r="4308" spans="1:12" ht="15" customHeight="1">
      <c r="A4308" s="4" t="s">
        <v>45533</v>
      </c>
      <c r="B4308" s="4" t="s">
        <v>45534</v>
      </c>
      <c r="C4308" s="4" t="s">
        <v>34620</v>
      </c>
      <c r="D4308" s="4" t="s">
        <v>8885</v>
      </c>
      <c r="E4308" s="4" t="s">
        <v>45535</v>
      </c>
      <c r="F4308" s="4" t="s">
        <v>8916</v>
      </c>
      <c r="G4308" s="4" t="s">
        <v>34622</v>
      </c>
      <c r="H4308" s="4" t="s">
        <v>9558</v>
      </c>
      <c r="I4308" s="4"/>
      <c r="J4308" s="4" t="s">
        <v>34096</v>
      </c>
      <c r="K4308" s="4" t="s">
        <v>34097</v>
      </c>
      <c r="L4308" s="4" t="s">
        <v>34098</v>
      </c>
    </row>
    <row r="4309" spans="1:12" ht="15" customHeight="1">
      <c r="A4309" s="4" t="s">
        <v>45536</v>
      </c>
      <c r="B4309" s="4" t="s">
        <v>45537</v>
      </c>
      <c r="C4309" s="4" t="s">
        <v>34620</v>
      </c>
      <c r="D4309" s="4" t="s">
        <v>8885</v>
      </c>
      <c r="E4309" s="4" t="s">
        <v>45538</v>
      </c>
      <c r="F4309" s="4" t="s">
        <v>8916</v>
      </c>
      <c r="G4309" s="4" t="s">
        <v>34622</v>
      </c>
      <c r="H4309" s="4" t="s">
        <v>9558</v>
      </c>
      <c r="I4309" s="4"/>
      <c r="J4309" s="4" t="s">
        <v>34096</v>
      </c>
      <c r="K4309" s="4" t="s">
        <v>34097</v>
      </c>
      <c r="L4309" s="4" t="s">
        <v>34098</v>
      </c>
    </row>
    <row r="4310" spans="1:12" ht="15" customHeight="1">
      <c r="A4310" s="4" t="s">
        <v>45539</v>
      </c>
      <c r="B4310" s="4" t="s">
        <v>45540</v>
      </c>
      <c r="C4310" s="4" t="s">
        <v>34620</v>
      </c>
      <c r="D4310" s="4" t="s">
        <v>8885</v>
      </c>
      <c r="E4310" s="4" t="s">
        <v>45541</v>
      </c>
      <c r="F4310" s="4" t="s">
        <v>8916</v>
      </c>
      <c r="G4310" s="4" t="s">
        <v>34622</v>
      </c>
      <c r="H4310" s="4" t="s">
        <v>9558</v>
      </c>
      <c r="I4310" s="4"/>
      <c r="J4310" s="4" t="s">
        <v>34096</v>
      </c>
      <c r="K4310" s="4" t="s">
        <v>34097</v>
      </c>
      <c r="L4310" s="4" t="s">
        <v>34098</v>
      </c>
    </row>
    <row r="4311" spans="1:12" ht="15" customHeight="1">
      <c r="A4311" s="4" t="s">
        <v>45542</v>
      </c>
      <c r="B4311" s="4" t="s">
        <v>45543</v>
      </c>
      <c r="C4311" s="4" t="s">
        <v>34620</v>
      </c>
      <c r="D4311" s="4" t="s">
        <v>8885</v>
      </c>
      <c r="E4311" s="4" t="s">
        <v>45544</v>
      </c>
      <c r="F4311" s="4" t="s">
        <v>8916</v>
      </c>
      <c r="G4311" s="4" t="s">
        <v>34622</v>
      </c>
      <c r="H4311" s="4" t="s">
        <v>9558</v>
      </c>
      <c r="I4311" s="4"/>
      <c r="J4311" s="4" t="s">
        <v>34096</v>
      </c>
      <c r="K4311" s="4" t="s">
        <v>34097</v>
      </c>
      <c r="L4311" s="4" t="s">
        <v>34098</v>
      </c>
    </row>
    <row r="4312" spans="1:12" ht="15" customHeight="1">
      <c r="A4312" s="4" t="s">
        <v>45545</v>
      </c>
      <c r="B4312" s="4" t="s">
        <v>45546</v>
      </c>
      <c r="C4312" s="4" t="s">
        <v>45547</v>
      </c>
      <c r="D4312" s="4" t="s">
        <v>8885</v>
      </c>
      <c r="E4312" s="4" t="s">
        <v>45548</v>
      </c>
      <c r="F4312" s="4" t="s">
        <v>4143</v>
      </c>
      <c r="G4312" s="4" t="s">
        <v>8892</v>
      </c>
      <c r="H4312" s="4" t="s">
        <v>9372</v>
      </c>
      <c r="I4312" s="4"/>
      <c r="J4312" s="4" t="s">
        <v>4159</v>
      </c>
      <c r="K4312" s="4" t="s">
        <v>34127</v>
      </c>
      <c r="L4312" s="4" t="s">
        <v>34128</v>
      </c>
    </row>
    <row r="4313" spans="1:12" ht="15" customHeight="1">
      <c r="A4313" s="4" t="s">
        <v>45549</v>
      </c>
      <c r="B4313" s="4" t="s">
        <v>45550</v>
      </c>
      <c r="C4313" s="4" t="s">
        <v>45551</v>
      </c>
      <c r="D4313" s="4" t="s">
        <v>8885</v>
      </c>
      <c r="E4313" s="4" t="s">
        <v>45552</v>
      </c>
      <c r="F4313" s="4" t="s">
        <v>4143</v>
      </c>
      <c r="G4313" s="4" t="s">
        <v>9215</v>
      </c>
      <c r="H4313" s="4" t="s">
        <v>9372</v>
      </c>
      <c r="I4313" s="4"/>
      <c r="J4313" s="4" t="s">
        <v>4159</v>
      </c>
      <c r="K4313" s="4" t="s">
        <v>34127</v>
      </c>
      <c r="L4313" s="4" t="s">
        <v>34128</v>
      </c>
    </row>
    <row r="4314" spans="1:12" ht="15" customHeight="1">
      <c r="A4314" s="4" t="s">
        <v>45553</v>
      </c>
      <c r="B4314" s="4" t="s">
        <v>45554</v>
      </c>
      <c r="C4314" s="4" t="s">
        <v>45555</v>
      </c>
      <c r="D4314" s="4" t="s">
        <v>8885</v>
      </c>
      <c r="E4314" s="4" t="s">
        <v>45556</v>
      </c>
      <c r="F4314" s="4" t="s">
        <v>4143</v>
      </c>
      <c r="G4314" s="4" t="s">
        <v>9215</v>
      </c>
      <c r="H4314" s="4" t="s">
        <v>9372</v>
      </c>
      <c r="I4314" s="4"/>
      <c r="J4314" s="4" t="s">
        <v>4159</v>
      </c>
      <c r="K4314" s="4" t="s">
        <v>34127</v>
      </c>
      <c r="L4314" s="4" t="s">
        <v>34128</v>
      </c>
    </row>
    <row r="4315" spans="1:12" ht="15" customHeight="1">
      <c r="A4315" s="4" t="s">
        <v>45557</v>
      </c>
      <c r="B4315" s="4" t="s">
        <v>45558</v>
      </c>
      <c r="C4315" s="4" t="s">
        <v>45559</v>
      </c>
      <c r="D4315" s="4" t="s">
        <v>8885</v>
      </c>
      <c r="E4315" s="4" t="s">
        <v>45560</v>
      </c>
      <c r="F4315" s="4" t="s">
        <v>4143</v>
      </c>
      <c r="G4315" s="4" t="s">
        <v>9215</v>
      </c>
      <c r="H4315" s="4" t="s">
        <v>9372</v>
      </c>
      <c r="I4315" s="4"/>
      <c r="J4315" s="4" t="s">
        <v>4159</v>
      </c>
      <c r="K4315" s="4" t="s">
        <v>34127</v>
      </c>
      <c r="L4315" s="4" t="s">
        <v>34128</v>
      </c>
    </row>
    <row r="4316" spans="1:12" ht="15" customHeight="1">
      <c r="A4316" s="4" t="s">
        <v>45561</v>
      </c>
      <c r="B4316" s="4" t="s">
        <v>45562</v>
      </c>
      <c r="C4316" s="4" t="s">
        <v>45563</v>
      </c>
      <c r="D4316" s="4" t="s">
        <v>8885</v>
      </c>
      <c r="E4316" s="4" t="s">
        <v>45564</v>
      </c>
      <c r="F4316" s="4" t="s">
        <v>4143</v>
      </c>
      <c r="G4316" s="4" t="s">
        <v>9215</v>
      </c>
      <c r="H4316" s="4" t="s">
        <v>9372</v>
      </c>
      <c r="I4316" s="4"/>
      <c r="J4316" s="4" t="s">
        <v>4159</v>
      </c>
      <c r="K4316" s="4" t="s">
        <v>34127</v>
      </c>
      <c r="L4316" s="4" t="s">
        <v>34128</v>
      </c>
    </row>
    <row r="4317" spans="1:12" ht="15" customHeight="1">
      <c r="A4317" s="4" t="s">
        <v>45565</v>
      </c>
      <c r="B4317" s="4" t="s">
        <v>45566</v>
      </c>
      <c r="C4317" s="4" t="s">
        <v>45567</v>
      </c>
      <c r="D4317" s="4" t="s">
        <v>8885</v>
      </c>
      <c r="E4317" s="4" t="s">
        <v>45568</v>
      </c>
      <c r="F4317" s="4" t="s">
        <v>4143</v>
      </c>
      <c r="G4317" s="4" t="s">
        <v>9215</v>
      </c>
      <c r="H4317" s="4" t="s">
        <v>9372</v>
      </c>
      <c r="I4317" s="4"/>
      <c r="J4317" s="4" t="s">
        <v>4159</v>
      </c>
      <c r="K4317" s="4" t="s">
        <v>34127</v>
      </c>
      <c r="L4317" s="4" t="s">
        <v>34128</v>
      </c>
    </row>
    <row r="4318" spans="1:12" ht="15" customHeight="1">
      <c r="A4318" s="4" t="s">
        <v>45569</v>
      </c>
      <c r="B4318" s="4" t="s">
        <v>45570</v>
      </c>
      <c r="C4318" s="4" t="s">
        <v>45571</v>
      </c>
      <c r="D4318" s="4" t="s">
        <v>8885</v>
      </c>
      <c r="E4318" s="4" t="s">
        <v>45572</v>
      </c>
      <c r="F4318" s="4" t="s">
        <v>4143</v>
      </c>
      <c r="G4318" s="4" t="s">
        <v>8892</v>
      </c>
      <c r="H4318" s="4" t="s">
        <v>9594</v>
      </c>
      <c r="I4318" s="4"/>
      <c r="J4318" s="4" t="s">
        <v>4159</v>
      </c>
      <c r="K4318" s="4" t="s">
        <v>34127</v>
      </c>
      <c r="L4318" s="4" t="s">
        <v>34128</v>
      </c>
    </row>
    <row r="4319" spans="1:12" ht="15" customHeight="1">
      <c r="A4319" s="4" t="s">
        <v>45573</v>
      </c>
      <c r="B4319" s="4" t="s">
        <v>45574</v>
      </c>
      <c r="C4319" s="4" t="s">
        <v>45575</v>
      </c>
      <c r="D4319" s="4" t="s">
        <v>8885</v>
      </c>
      <c r="E4319" s="4" t="s">
        <v>45576</v>
      </c>
      <c r="F4319" s="4" t="s">
        <v>4143</v>
      </c>
      <c r="G4319" s="4" t="s">
        <v>8892</v>
      </c>
      <c r="H4319" s="4" t="s">
        <v>9594</v>
      </c>
      <c r="I4319" s="4"/>
      <c r="J4319" s="4" t="s">
        <v>4159</v>
      </c>
      <c r="K4319" s="4" t="s">
        <v>34127</v>
      </c>
      <c r="L4319" s="4" t="s">
        <v>34128</v>
      </c>
    </row>
    <row r="4320" spans="1:12" ht="15" customHeight="1">
      <c r="A4320" s="4" t="s">
        <v>45577</v>
      </c>
      <c r="B4320" s="4" t="s">
        <v>45578</v>
      </c>
      <c r="C4320" s="4" t="s">
        <v>45579</v>
      </c>
      <c r="D4320" s="4" t="s">
        <v>8885</v>
      </c>
      <c r="E4320" s="4" t="s">
        <v>45580</v>
      </c>
      <c r="F4320" s="4" t="s">
        <v>4143</v>
      </c>
      <c r="G4320" s="4" t="s">
        <v>8892</v>
      </c>
      <c r="H4320" s="4" t="s">
        <v>9594</v>
      </c>
      <c r="I4320" s="4"/>
      <c r="J4320" s="4" t="s">
        <v>4159</v>
      </c>
      <c r="K4320" s="4" t="s">
        <v>34127</v>
      </c>
      <c r="L4320" s="4" t="s">
        <v>34128</v>
      </c>
    </row>
    <row r="4321" spans="1:12" ht="15" customHeight="1">
      <c r="A4321" s="4" t="s">
        <v>45581</v>
      </c>
      <c r="B4321" s="4" t="s">
        <v>45582</v>
      </c>
      <c r="C4321" s="4" t="s">
        <v>45583</v>
      </c>
      <c r="D4321" s="4" t="s">
        <v>8885</v>
      </c>
      <c r="E4321" s="4" t="s">
        <v>45584</v>
      </c>
      <c r="F4321" s="4" t="s">
        <v>4143</v>
      </c>
      <c r="G4321" s="4" t="s">
        <v>8892</v>
      </c>
      <c r="H4321" s="4" t="s">
        <v>9647</v>
      </c>
      <c r="I4321" s="4"/>
      <c r="J4321" s="4" t="s">
        <v>4159</v>
      </c>
      <c r="K4321" s="4" t="s">
        <v>34127</v>
      </c>
      <c r="L4321" s="4" t="s">
        <v>34128</v>
      </c>
    </row>
    <row r="4322" spans="1:12" ht="15" customHeight="1">
      <c r="A4322" s="4" t="s">
        <v>45585</v>
      </c>
      <c r="B4322" s="4" t="s">
        <v>45586</v>
      </c>
      <c r="C4322" s="4" t="s">
        <v>45587</v>
      </c>
      <c r="D4322" s="4" t="s">
        <v>8885</v>
      </c>
      <c r="E4322" s="4" t="s">
        <v>45588</v>
      </c>
      <c r="F4322" s="4" t="s">
        <v>4143</v>
      </c>
      <c r="G4322" s="4" t="s">
        <v>9215</v>
      </c>
      <c r="H4322" s="4" t="s">
        <v>9372</v>
      </c>
      <c r="I4322" s="4"/>
      <c r="J4322" s="4" t="s">
        <v>4159</v>
      </c>
      <c r="K4322" s="4" t="s">
        <v>34127</v>
      </c>
      <c r="L4322" s="4" t="s">
        <v>34128</v>
      </c>
    </row>
    <row r="4323" spans="1:12" ht="15" customHeight="1">
      <c r="A4323" s="4" t="s">
        <v>45589</v>
      </c>
      <c r="B4323" s="4" t="s">
        <v>45590</v>
      </c>
      <c r="C4323" s="4" t="s">
        <v>45591</v>
      </c>
      <c r="D4323" s="4" t="s">
        <v>8885</v>
      </c>
      <c r="E4323" s="4" t="s">
        <v>45592</v>
      </c>
      <c r="F4323" s="4" t="s">
        <v>4143</v>
      </c>
      <c r="G4323" s="4" t="s">
        <v>8892</v>
      </c>
      <c r="H4323" s="4" t="s">
        <v>9372</v>
      </c>
      <c r="I4323" s="4"/>
      <c r="J4323" s="4" t="s">
        <v>4159</v>
      </c>
      <c r="K4323" s="4" t="s">
        <v>34127</v>
      </c>
      <c r="L4323" s="4" t="s">
        <v>34128</v>
      </c>
    </row>
    <row r="4324" spans="1:12" ht="15" customHeight="1">
      <c r="A4324" s="4" t="s">
        <v>45593</v>
      </c>
      <c r="B4324" s="4" t="s">
        <v>45594</v>
      </c>
      <c r="C4324" s="4" t="s">
        <v>45595</v>
      </c>
      <c r="D4324" s="4" t="s">
        <v>8885</v>
      </c>
      <c r="E4324" s="4" t="s">
        <v>45596</v>
      </c>
      <c r="F4324" s="4" t="s">
        <v>4143</v>
      </c>
      <c r="G4324" s="4" t="s">
        <v>8892</v>
      </c>
      <c r="H4324" s="4" t="s">
        <v>9588</v>
      </c>
      <c r="I4324" s="4"/>
      <c r="J4324" s="4" t="s">
        <v>4159</v>
      </c>
      <c r="K4324" s="4" t="s">
        <v>34127</v>
      </c>
      <c r="L4324" s="4" t="s">
        <v>34128</v>
      </c>
    </row>
    <row r="4325" spans="1:12" ht="15" customHeight="1">
      <c r="A4325" s="4" t="s">
        <v>45597</v>
      </c>
      <c r="B4325" s="4" t="s">
        <v>45598</v>
      </c>
      <c r="C4325" s="4" t="s">
        <v>45599</v>
      </c>
      <c r="D4325" s="4" t="s">
        <v>8885</v>
      </c>
      <c r="E4325" s="4" t="s">
        <v>45600</v>
      </c>
      <c r="F4325" s="4" t="s">
        <v>4143</v>
      </c>
      <c r="G4325" s="4" t="s">
        <v>8892</v>
      </c>
      <c r="H4325" s="4" t="s">
        <v>9594</v>
      </c>
      <c r="I4325" s="4"/>
      <c r="J4325" s="4" t="s">
        <v>4159</v>
      </c>
      <c r="K4325" s="4" t="s">
        <v>34127</v>
      </c>
      <c r="L4325" s="4" t="s">
        <v>34128</v>
      </c>
    </row>
    <row r="4326" spans="1:12" ht="15" customHeight="1">
      <c r="A4326" s="4" t="s">
        <v>45601</v>
      </c>
      <c r="B4326" s="4" t="s">
        <v>45602</v>
      </c>
      <c r="C4326" s="4" t="s">
        <v>45603</v>
      </c>
      <c r="D4326" s="4" t="s">
        <v>8885</v>
      </c>
      <c r="E4326" s="4" t="s">
        <v>45604</v>
      </c>
      <c r="F4326" s="4" t="s">
        <v>4143</v>
      </c>
      <c r="G4326" s="4" t="s">
        <v>8892</v>
      </c>
      <c r="H4326" s="4" t="s">
        <v>9372</v>
      </c>
      <c r="I4326" s="4"/>
      <c r="J4326" s="4" t="s">
        <v>4159</v>
      </c>
      <c r="K4326" s="4" t="s">
        <v>34127</v>
      </c>
      <c r="L4326" s="4" t="s">
        <v>34128</v>
      </c>
    </row>
    <row r="4327" spans="1:12" ht="15" customHeight="1">
      <c r="A4327" s="4" t="s">
        <v>45605</v>
      </c>
      <c r="B4327" s="4" t="s">
        <v>45606</v>
      </c>
      <c r="C4327" s="4" t="s">
        <v>45607</v>
      </c>
      <c r="D4327" s="4" t="s">
        <v>8885</v>
      </c>
      <c r="E4327" s="4" t="s">
        <v>45608</v>
      </c>
      <c r="F4327" s="4" t="s">
        <v>4143</v>
      </c>
      <c r="G4327" s="4" t="s">
        <v>8892</v>
      </c>
      <c r="H4327" s="4" t="s">
        <v>9372</v>
      </c>
      <c r="I4327" s="4"/>
      <c r="J4327" s="4" t="s">
        <v>4159</v>
      </c>
      <c r="K4327" s="4" t="s">
        <v>34127</v>
      </c>
      <c r="L4327" s="4" t="s">
        <v>34128</v>
      </c>
    </row>
    <row r="4328" spans="1:12" ht="15" customHeight="1">
      <c r="A4328" s="4" t="s">
        <v>45609</v>
      </c>
      <c r="B4328" s="4" t="s">
        <v>45610</v>
      </c>
      <c r="C4328" s="4" t="s">
        <v>45611</v>
      </c>
      <c r="D4328" s="4" t="s">
        <v>8885</v>
      </c>
      <c r="E4328" s="4" t="s">
        <v>45612</v>
      </c>
      <c r="F4328" s="4" t="s">
        <v>4143</v>
      </c>
      <c r="G4328" s="4" t="s">
        <v>9215</v>
      </c>
      <c r="H4328" s="4" t="s">
        <v>9372</v>
      </c>
      <c r="I4328" s="4"/>
      <c r="J4328" s="4" t="s">
        <v>4159</v>
      </c>
      <c r="K4328" s="4" t="s">
        <v>34127</v>
      </c>
      <c r="L4328" s="4" t="s">
        <v>34128</v>
      </c>
    </row>
    <row r="4329" spans="1:12" ht="15" customHeight="1">
      <c r="A4329" s="4" t="s">
        <v>45613</v>
      </c>
      <c r="B4329" s="4" t="s">
        <v>45614</v>
      </c>
      <c r="C4329" s="4" t="s">
        <v>45615</v>
      </c>
      <c r="D4329" s="4" t="s">
        <v>8885</v>
      </c>
      <c r="E4329" s="4" t="s">
        <v>45616</v>
      </c>
      <c r="F4329" s="4" t="s">
        <v>4143</v>
      </c>
      <c r="G4329" s="4" t="s">
        <v>9215</v>
      </c>
      <c r="H4329" s="4" t="s">
        <v>9372</v>
      </c>
      <c r="I4329" s="4"/>
      <c r="J4329" s="4" t="s">
        <v>4159</v>
      </c>
      <c r="K4329" s="4" t="s">
        <v>34127</v>
      </c>
      <c r="L4329" s="4" t="s">
        <v>34128</v>
      </c>
    </row>
    <row r="4330" spans="1:12" ht="15" customHeight="1">
      <c r="A4330" s="4" t="s">
        <v>45617</v>
      </c>
      <c r="B4330" s="4" t="s">
        <v>45618</v>
      </c>
      <c r="C4330" s="4" t="s">
        <v>45619</v>
      </c>
      <c r="D4330" s="4" t="s">
        <v>8885</v>
      </c>
      <c r="E4330" s="4" t="s">
        <v>45620</v>
      </c>
      <c r="F4330" s="4" t="s">
        <v>4143</v>
      </c>
      <c r="G4330" s="4" t="s">
        <v>9215</v>
      </c>
      <c r="H4330" s="4" t="s">
        <v>9372</v>
      </c>
      <c r="I4330" s="4"/>
      <c r="J4330" s="4" t="s">
        <v>4159</v>
      </c>
      <c r="K4330" s="4" t="s">
        <v>34127</v>
      </c>
      <c r="L4330" s="4" t="s">
        <v>34128</v>
      </c>
    </row>
    <row r="4331" spans="1:12" ht="15" customHeight="1">
      <c r="A4331" s="4" t="s">
        <v>45621</v>
      </c>
      <c r="B4331" s="4" t="s">
        <v>45622</v>
      </c>
      <c r="C4331" s="4" t="s">
        <v>45623</v>
      </c>
      <c r="D4331" s="4" t="s">
        <v>8885</v>
      </c>
      <c r="E4331" s="4" t="s">
        <v>45624</v>
      </c>
      <c r="F4331" s="4" t="s">
        <v>4143</v>
      </c>
      <c r="G4331" s="4" t="s">
        <v>8892</v>
      </c>
      <c r="H4331" s="4" t="s">
        <v>9600</v>
      </c>
      <c r="I4331" s="4"/>
      <c r="J4331" s="4" t="s">
        <v>4159</v>
      </c>
      <c r="K4331" s="4" t="s">
        <v>34127</v>
      </c>
      <c r="L4331" s="4" t="s">
        <v>34128</v>
      </c>
    </row>
    <row r="4332" spans="1:12" ht="15" customHeight="1">
      <c r="A4332" s="4" t="s">
        <v>45625</v>
      </c>
      <c r="B4332" s="4" t="s">
        <v>45626</v>
      </c>
      <c r="C4332" s="4" t="s">
        <v>45627</v>
      </c>
      <c r="D4332" s="4" t="s">
        <v>8885</v>
      </c>
      <c r="E4332" s="4" t="s">
        <v>45628</v>
      </c>
      <c r="F4332" s="4" t="s">
        <v>4143</v>
      </c>
      <c r="G4332" s="4" t="s">
        <v>9215</v>
      </c>
      <c r="H4332" s="4" t="s">
        <v>9372</v>
      </c>
      <c r="I4332" s="4"/>
      <c r="J4332" s="4" t="s">
        <v>4159</v>
      </c>
      <c r="K4332" s="4" t="s">
        <v>34127</v>
      </c>
      <c r="L4332" s="4" t="s">
        <v>34128</v>
      </c>
    </row>
    <row r="4333" spans="1:12" ht="15" customHeight="1">
      <c r="A4333" s="4" t="s">
        <v>45629</v>
      </c>
      <c r="B4333" s="4" t="s">
        <v>45630</v>
      </c>
      <c r="C4333" s="4" t="s">
        <v>45631</v>
      </c>
      <c r="D4333" s="4" t="s">
        <v>8885</v>
      </c>
      <c r="E4333" s="4" t="s">
        <v>45632</v>
      </c>
      <c r="F4333" s="4" t="s">
        <v>4143</v>
      </c>
      <c r="G4333" s="4" t="s">
        <v>8892</v>
      </c>
      <c r="H4333" s="4" t="s">
        <v>9372</v>
      </c>
      <c r="I4333" s="4"/>
      <c r="J4333" s="4" t="s">
        <v>4159</v>
      </c>
      <c r="K4333" s="4" t="s">
        <v>34127</v>
      </c>
      <c r="L4333" s="4" t="s">
        <v>34128</v>
      </c>
    </row>
    <row r="4334" spans="1:12" ht="15" customHeight="1">
      <c r="A4334" s="4" t="s">
        <v>45633</v>
      </c>
      <c r="B4334" s="4" t="s">
        <v>45634</v>
      </c>
      <c r="C4334" s="4" t="s">
        <v>45635</v>
      </c>
      <c r="D4334" s="4" t="s">
        <v>8885</v>
      </c>
      <c r="E4334" s="4" t="s">
        <v>45636</v>
      </c>
      <c r="F4334" s="4" t="s">
        <v>4143</v>
      </c>
      <c r="G4334" s="4" t="s">
        <v>8892</v>
      </c>
      <c r="H4334" s="4" t="s">
        <v>9372</v>
      </c>
      <c r="I4334" s="4"/>
      <c r="J4334" s="4" t="s">
        <v>4159</v>
      </c>
      <c r="K4334" s="4" t="s">
        <v>34127</v>
      </c>
      <c r="L4334" s="4" t="s">
        <v>34128</v>
      </c>
    </row>
    <row r="4335" spans="1:12" ht="15" customHeight="1">
      <c r="A4335" s="4" t="s">
        <v>45637</v>
      </c>
      <c r="B4335" s="4" t="s">
        <v>45638</v>
      </c>
      <c r="C4335" s="4" t="s">
        <v>45639</v>
      </c>
      <c r="D4335" s="4" t="s">
        <v>8885</v>
      </c>
      <c r="E4335" s="4" t="s">
        <v>45640</v>
      </c>
      <c r="F4335" s="4" t="s">
        <v>4143</v>
      </c>
      <c r="G4335" s="4" t="s">
        <v>9215</v>
      </c>
      <c r="H4335" s="4" t="s">
        <v>9372</v>
      </c>
      <c r="I4335" s="4"/>
      <c r="J4335" s="4" t="s">
        <v>4159</v>
      </c>
      <c r="K4335" s="4" t="s">
        <v>34127</v>
      </c>
      <c r="L4335" s="4" t="s">
        <v>34128</v>
      </c>
    </row>
    <row r="4336" spans="1:12" ht="15" customHeight="1">
      <c r="A4336" s="4" t="s">
        <v>45641</v>
      </c>
      <c r="B4336" s="4" t="s">
        <v>45642</v>
      </c>
      <c r="C4336" s="4" t="s">
        <v>45643</v>
      </c>
      <c r="D4336" s="4" t="s">
        <v>8885</v>
      </c>
      <c r="E4336" s="4" t="s">
        <v>45644</v>
      </c>
      <c r="F4336" s="4" t="s">
        <v>4143</v>
      </c>
      <c r="G4336" s="4" t="s">
        <v>9215</v>
      </c>
      <c r="H4336" s="4" t="s">
        <v>9372</v>
      </c>
      <c r="I4336" s="4"/>
      <c r="J4336" s="4" t="s">
        <v>4159</v>
      </c>
      <c r="K4336" s="4" t="s">
        <v>34127</v>
      </c>
      <c r="L4336" s="4" t="s">
        <v>34128</v>
      </c>
    </row>
    <row r="4337" spans="1:12" ht="15" customHeight="1">
      <c r="A4337" s="4" t="s">
        <v>45645</v>
      </c>
      <c r="B4337" s="4" t="s">
        <v>45646</v>
      </c>
      <c r="C4337" s="4" t="s">
        <v>45647</v>
      </c>
      <c r="D4337" s="4" t="s">
        <v>8885</v>
      </c>
      <c r="E4337" s="4" t="s">
        <v>45648</v>
      </c>
      <c r="F4337" s="4" t="s">
        <v>4143</v>
      </c>
      <c r="G4337" s="4" t="s">
        <v>9215</v>
      </c>
      <c r="H4337" s="4" t="s">
        <v>9372</v>
      </c>
      <c r="I4337" s="4"/>
      <c r="J4337" s="4" t="s">
        <v>4159</v>
      </c>
      <c r="K4337" s="4" t="s">
        <v>34127</v>
      </c>
      <c r="L4337" s="4" t="s">
        <v>34128</v>
      </c>
    </row>
    <row r="4338" spans="1:12" ht="15" customHeight="1">
      <c r="A4338" s="4" t="s">
        <v>45649</v>
      </c>
      <c r="B4338" s="4" t="s">
        <v>45650</v>
      </c>
      <c r="C4338" s="4" t="s">
        <v>45651</v>
      </c>
      <c r="D4338" s="4" t="s">
        <v>8885</v>
      </c>
      <c r="E4338" s="4" t="s">
        <v>45652</v>
      </c>
      <c r="F4338" s="4" t="s">
        <v>4143</v>
      </c>
      <c r="G4338" s="4" t="s">
        <v>9215</v>
      </c>
      <c r="H4338" s="4" t="s">
        <v>9372</v>
      </c>
      <c r="I4338" s="4"/>
      <c r="J4338" s="4" t="s">
        <v>4159</v>
      </c>
      <c r="K4338" s="4" t="s">
        <v>34127</v>
      </c>
      <c r="L4338" s="4" t="s">
        <v>34128</v>
      </c>
    </row>
    <row r="4339" spans="1:12" ht="15" customHeight="1">
      <c r="A4339" s="4" t="s">
        <v>45653</v>
      </c>
      <c r="B4339" s="4" t="s">
        <v>45654</v>
      </c>
      <c r="C4339" s="4" t="s">
        <v>45655</v>
      </c>
      <c r="D4339" s="4" t="s">
        <v>8885</v>
      </c>
      <c r="E4339" s="4" t="s">
        <v>45656</v>
      </c>
      <c r="F4339" s="4" t="s">
        <v>4143</v>
      </c>
      <c r="G4339" s="4" t="s">
        <v>9215</v>
      </c>
      <c r="H4339" s="4" t="s">
        <v>9372</v>
      </c>
      <c r="I4339" s="4"/>
      <c r="J4339" s="4" t="s">
        <v>4159</v>
      </c>
      <c r="K4339" s="4" t="s">
        <v>34127</v>
      </c>
      <c r="L4339" s="4" t="s">
        <v>34128</v>
      </c>
    </row>
    <row r="4340" spans="1:12" ht="15" customHeight="1">
      <c r="A4340" s="4" t="s">
        <v>45657</v>
      </c>
      <c r="B4340" s="4" t="s">
        <v>45658</v>
      </c>
      <c r="C4340" s="4" t="s">
        <v>45659</v>
      </c>
      <c r="D4340" s="4" t="s">
        <v>8885</v>
      </c>
      <c r="E4340" s="4" t="s">
        <v>45660</v>
      </c>
      <c r="F4340" s="4" t="s">
        <v>4143</v>
      </c>
      <c r="G4340" s="4" t="s">
        <v>8892</v>
      </c>
      <c r="H4340" s="4" t="s">
        <v>9594</v>
      </c>
      <c r="I4340" s="4"/>
      <c r="J4340" s="4" t="s">
        <v>4159</v>
      </c>
      <c r="K4340" s="4" t="s">
        <v>34127</v>
      </c>
      <c r="L4340" s="4" t="s">
        <v>34128</v>
      </c>
    </row>
    <row r="4341" spans="1:12" ht="15" customHeight="1">
      <c r="A4341" s="4" t="s">
        <v>45661</v>
      </c>
      <c r="B4341" s="4" t="s">
        <v>45662</v>
      </c>
      <c r="C4341" s="4" t="s">
        <v>45663</v>
      </c>
      <c r="D4341" s="4" t="s">
        <v>8885</v>
      </c>
      <c r="E4341" s="4" t="s">
        <v>45664</v>
      </c>
      <c r="F4341" s="4" t="s">
        <v>4143</v>
      </c>
      <c r="G4341" s="4" t="s">
        <v>9215</v>
      </c>
      <c r="H4341" s="4" t="s">
        <v>9372</v>
      </c>
      <c r="I4341" s="4"/>
      <c r="J4341" s="4" t="s">
        <v>4159</v>
      </c>
      <c r="K4341" s="4" t="s">
        <v>34127</v>
      </c>
      <c r="L4341" s="4" t="s">
        <v>34128</v>
      </c>
    </row>
    <row r="4342" spans="1:12" ht="15" customHeight="1">
      <c r="A4342" s="4" t="s">
        <v>45665</v>
      </c>
      <c r="B4342" s="4" t="s">
        <v>45666</v>
      </c>
      <c r="C4342" s="4" t="s">
        <v>45667</v>
      </c>
      <c r="D4342" s="4" t="s">
        <v>8885</v>
      </c>
      <c r="E4342" s="4" t="s">
        <v>45668</v>
      </c>
      <c r="F4342" s="4" t="s">
        <v>4143</v>
      </c>
      <c r="G4342" s="4" t="s">
        <v>8892</v>
      </c>
      <c r="H4342" s="4" t="s">
        <v>9597</v>
      </c>
      <c r="I4342" s="4"/>
      <c r="J4342" s="4" t="s">
        <v>4159</v>
      </c>
      <c r="K4342" s="4" t="s">
        <v>34127</v>
      </c>
      <c r="L4342" s="4" t="s">
        <v>34128</v>
      </c>
    </row>
    <row r="4343" spans="1:12" ht="15" customHeight="1">
      <c r="A4343" s="4" t="s">
        <v>45669</v>
      </c>
      <c r="B4343" s="4" t="s">
        <v>45670</v>
      </c>
      <c r="C4343" s="4" t="s">
        <v>45671</v>
      </c>
      <c r="D4343" s="4" t="s">
        <v>8885</v>
      </c>
      <c r="E4343" s="4" t="s">
        <v>45672</v>
      </c>
      <c r="F4343" s="4" t="s">
        <v>4143</v>
      </c>
      <c r="G4343" s="4" t="s">
        <v>8892</v>
      </c>
      <c r="H4343" s="4" t="s">
        <v>9594</v>
      </c>
      <c r="I4343" s="4"/>
      <c r="J4343" s="4" t="s">
        <v>4159</v>
      </c>
      <c r="K4343" s="4" t="s">
        <v>34127</v>
      </c>
      <c r="L4343" s="4" t="s">
        <v>34128</v>
      </c>
    </row>
    <row r="4344" spans="1:12" ht="15" customHeight="1">
      <c r="A4344" s="4" t="s">
        <v>45673</v>
      </c>
      <c r="B4344" s="4" t="s">
        <v>45674</v>
      </c>
      <c r="C4344" s="4" t="s">
        <v>45675</v>
      </c>
      <c r="D4344" s="4" t="s">
        <v>8885</v>
      </c>
      <c r="E4344" s="4" t="s">
        <v>45676</v>
      </c>
      <c r="F4344" s="4" t="s">
        <v>4143</v>
      </c>
      <c r="G4344" s="4" t="s">
        <v>8892</v>
      </c>
      <c r="H4344" s="4" t="s">
        <v>9372</v>
      </c>
      <c r="I4344" s="4"/>
      <c r="J4344" s="4" t="s">
        <v>4159</v>
      </c>
      <c r="K4344" s="4" t="s">
        <v>34127</v>
      </c>
      <c r="L4344" s="4" t="s">
        <v>34128</v>
      </c>
    </row>
    <row r="4345" spans="1:12" ht="15" customHeight="1">
      <c r="A4345" s="4" t="s">
        <v>45677</v>
      </c>
      <c r="B4345" s="4" t="s">
        <v>45678</v>
      </c>
      <c r="C4345" s="4" t="s">
        <v>45679</v>
      </c>
      <c r="D4345" s="4" t="s">
        <v>8885</v>
      </c>
      <c r="E4345" s="4" t="s">
        <v>45680</v>
      </c>
      <c r="F4345" s="4" t="s">
        <v>4143</v>
      </c>
      <c r="G4345" s="4" t="s">
        <v>8892</v>
      </c>
      <c r="H4345" s="4" t="s">
        <v>9594</v>
      </c>
      <c r="I4345" s="4"/>
      <c r="J4345" s="4" t="s">
        <v>4159</v>
      </c>
      <c r="K4345" s="4" t="s">
        <v>34127</v>
      </c>
      <c r="L4345" s="4" t="s">
        <v>34128</v>
      </c>
    </row>
    <row r="4346" spans="1:12" ht="15" customHeight="1">
      <c r="A4346" s="4" t="s">
        <v>45681</v>
      </c>
      <c r="B4346" s="4" t="s">
        <v>45682</v>
      </c>
      <c r="C4346" s="4" t="s">
        <v>45683</v>
      </c>
      <c r="D4346" s="4" t="s">
        <v>8885</v>
      </c>
      <c r="E4346" s="4" t="s">
        <v>45684</v>
      </c>
      <c r="F4346" s="4" t="s">
        <v>4143</v>
      </c>
      <c r="G4346" s="4" t="s">
        <v>9215</v>
      </c>
      <c r="H4346" s="4" t="s">
        <v>9372</v>
      </c>
      <c r="I4346" s="4"/>
      <c r="J4346" s="4" t="s">
        <v>4159</v>
      </c>
      <c r="K4346" s="4" t="s">
        <v>34127</v>
      </c>
      <c r="L4346" s="4" t="s">
        <v>34128</v>
      </c>
    </row>
    <row r="4347" spans="1:12" ht="15" customHeight="1">
      <c r="A4347" s="4" t="s">
        <v>45685</v>
      </c>
      <c r="B4347" s="4" t="s">
        <v>45686</v>
      </c>
      <c r="C4347" s="4" t="s">
        <v>45687</v>
      </c>
      <c r="D4347" s="4" t="s">
        <v>8885</v>
      </c>
      <c r="E4347" s="4" t="s">
        <v>45688</v>
      </c>
      <c r="F4347" s="4" t="s">
        <v>4143</v>
      </c>
      <c r="G4347" s="4" t="s">
        <v>8892</v>
      </c>
      <c r="H4347" s="4" t="s">
        <v>9375</v>
      </c>
      <c r="I4347" s="4"/>
      <c r="J4347" s="4" t="s">
        <v>4159</v>
      </c>
      <c r="K4347" s="4" t="s">
        <v>34127</v>
      </c>
      <c r="L4347" s="4" t="s">
        <v>34128</v>
      </c>
    </row>
    <row r="4348" spans="1:12" ht="15" customHeight="1">
      <c r="A4348" s="4" t="s">
        <v>45689</v>
      </c>
      <c r="B4348" s="4" t="s">
        <v>45690</v>
      </c>
      <c r="C4348" s="4" t="s">
        <v>45691</v>
      </c>
      <c r="D4348" s="4" t="s">
        <v>8885</v>
      </c>
      <c r="E4348" s="4" t="s">
        <v>45692</v>
      </c>
      <c r="F4348" s="4" t="s">
        <v>4143</v>
      </c>
      <c r="G4348" s="4" t="s">
        <v>9215</v>
      </c>
      <c r="H4348" s="4" t="s">
        <v>9372</v>
      </c>
      <c r="I4348" s="4"/>
      <c r="J4348" s="4" t="s">
        <v>4159</v>
      </c>
      <c r="K4348" s="4" t="s">
        <v>34127</v>
      </c>
      <c r="L4348" s="4" t="s">
        <v>34128</v>
      </c>
    </row>
    <row r="4349" spans="1:12" ht="15" customHeight="1">
      <c r="A4349" s="4" t="s">
        <v>45693</v>
      </c>
      <c r="B4349" s="4" t="s">
        <v>45694</v>
      </c>
      <c r="C4349" s="4" t="s">
        <v>45695</v>
      </c>
      <c r="D4349" s="4" t="s">
        <v>8885</v>
      </c>
      <c r="E4349" s="4" t="s">
        <v>45696</v>
      </c>
      <c r="F4349" s="4" t="s">
        <v>4143</v>
      </c>
      <c r="G4349" s="4" t="s">
        <v>9215</v>
      </c>
      <c r="H4349" s="4" t="s">
        <v>9372</v>
      </c>
      <c r="I4349" s="4"/>
      <c r="J4349" s="4" t="s">
        <v>4159</v>
      </c>
      <c r="K4349" s="4" t="s">
        <v>34127</v>
      </c>
      <c r="L4349" s="4" t="s">
        <v>34128</v>
      </c>
    </row>
    <row r="4350" spans="1:12" ht="15" customHeight="1">
      <c r="A4350" s="4" t="s">
        <v>45697</v>
      </c>
      <c r="B4350" s="4" t="s">
        <v>45698</v>
      </c>
      <c r="C4350" s="4" t="s">
        <v>45699</v>
      </c>
      <c r="D4350" s="4" t="s">
        <v>8885</v>
      </c>
      <c r="E4350" s="4" t="s">
        <v>45700</v>
      </c>
      <c r="F4350" s="4" t="s">
        <v>4143</v>
      </c>
      <c r="G4350" s="4" t="s">
        <v>8892</v>
      </c>
      <c r="H4350" s="4" t="s">
        <v>9372</v>
      </c>
      <c r="I4350" s="4"/>
      <c r="J4350" s="4" t="s">
        <v>4159</v>
      </c>
      <c r="K4350" s="4" t="s">
        <v>34127</v>
      </c>
      <c r="L4350" s="4" t="s">
        <v>34128</v>
      </c>
    </row>
    <row r="4351" spans="1:12" ht="15" customHeight="1">
      <c r="A4351" s="4" t="s">
        <v>45701</v>
      </c>
      <c r="B4351" s="4" t="s">
        <v>45702</v>
      </c>
      <c r="C4351" s="4" t="s">
        <v>45703</v>
      </c>
      <c r="D4351" s="4" t="s">
        <v>8885</v>
      </c>
      <c r="E4351" s="4" t="s">
        <v>45704</v>
      </c>
      <c r="F4351" s="4" t="s">
        <v>4143</v>
      </c>
      <c r="G4351" s="4" t="s">
        <v>9215</v>
      </c>
      <c r="H4351" s="4" t="s">
        <v>9372</v>
      </c>
      <c r="I4351" s="4"/>
      <c r="J4351" s="4" t="s">
        <v>4159</v>
      </c>
      <c r="K4351" s="4" t="s">
        <v>34127</v>
      </c>
      <c r="L4351" s="4" t="s">
        <v>34128</v>
      </c>
    </row>
    <row r="4352" spans="1:12" ht="15" customHeight="1">
      <c r="A4352" s="4" t="s">
        <v>45705</v>
      </c>
      <c r="B4352" s="4" t="s">
        <v>45706</v>
      </c>
      <c r="C4352" s="4" t="s">
        <v>45707</v>
      </c>
      <c r="D4352" s="4" t="s">
        <v>8885</v>
      </c>
      <c r="E4352" s="4" t="s">
        <v>45708</v>
      </c>
      <c r="F4352" s="4" t="s">
        <v>4143</v>
      </c>
      <c r="G4352" s="4" t="s">
        <v>9215</v>
      </c>
      <c r="H4352" s="4" t="s">
        <v>9372</v>
      </c>
      <c r="I4352" s="4"/>
      <c r="J4352" s="4" t="s">
        <v>4159</v>
      </c>
      <c r="K4352" s="4" t="s">
        <v>34127</v>
      </c>
      <c r="L4352" s="4" t="s">
        <v>34128</v>
      </c>
    </row>
    <row r="4353" spans="1:12" ht="15" customHeight="1">
      <c r="A4353" s="4" t="s">
        <v>45709</v>
      </c>
      <c r="B4353" s="4" t="s">
        <v>45710</v>
      </c>
      <c r="C4353" s="4" t="s">
        <v>45711</v>
      </c>
      <c r="D4353" s="4" t="s">
        <v>8885</v>
      </c>
      <c r="E4353" s="4" t="s">
        <v>45712</v>
      </c>
      <c r="F4353" s="4" t="s">
        <v>4143</v>
      </c>
      <c r="G4353" s="4" t="s">
        <v>9215</v>
      </c>
      <c r="H4353" s="4" t="s">
        <v>9372</v>
      </c>
      <c r="I4353" s="4"/>
      <c r="J4353" s="4" t="s">
        <v>4159</v>
      </c>
      <c r="K4353" s="4" t="s">
        <v>34127</v>
      </c>
      <c r="L4353" s="4" t="s">
        <v>34128</v>
      </c>
    </row>
    <row r="4354" spans="1:12" ht="15" customHeight="1">
      <c r="A4354" s="4" t="s">
        <v>45713</v>
      </c>
      <c r="B4354" s="4" t="s">
        <v>45714</v>
      </c>
      <c r="C4354" s="4" t="s">
        <v>45715</v>
      </c>
      <c r="D4354" s="4" t="s">
        <v>8885</v>
      </c>
      <c r="E4354" s="4" t="s">
        <v>45716</v>
      </c>
      <c r="F4354" s="4" t="s">
        <v>4143</v>
      </c>
      <c r="G4354" s="4" t="s">
        <v>9215</v>
      </c>
      <c r="H4354" s="4" t="s">
        <v>9372</v>
      </c>
      <c r="I4354" s="4"/>
      <c r="J4354" s="4" t="s">
        <v>4159</v>
      </c>
      <c r="K4354" s="4" t="s">
        <v>34127</v>
      </c>
      <c r="L4354" s="4" t="s">
        <v>34128</v>
      </c>
    </row>
    <row r="4355" spans="1:12" ht="15" customHeight="1">
      <c r="A4355" s="4" t="s">
        <v>45717</v>
      </c>
      <c r="B4355" s="4" t="s">
        <v>45718</v>
      </c>
      <c r="C4355" s="4" t="s">
        <v>45719</v>
      </c>
      <c r="D4355" s="4" t="s">
        <v>8885</v>
      </c>
      <c r="E4355" s="4" t="s">
        <v>45720</v>
      </c>
      <c r="F4355" s="4" t="s">
        <v>4143</v>
      </c>
      <c r="G4355" s="4" t="s">
        <v>9215</v>
      </c>
      <c r="H4355" s="4" t="s">
        <v>9372</v>
      </c>
      <c r="I4355" s="4"/>
      <c r="J4355" s="4" t="s">
        <v>4159</v>
      </c>
      <c r="K4355" s="4" t="s">
        <v>34127</v>
      </c>
      <c r="L4355" s="4" t="s">
        <v>34128</v>
      </c>
    </row>
    <row r="4356" spans="1:12" ht="15" customHeight="1">
      <c r="A4356" s="4" t="s">
        <v>45721</v>
      </c>
      <c r="B4356" s="4" t="s">
        <v>45722</v>
      </c>
      <c r="C4356" s="4" t="s">
        <v>45723</v>
      </c>
      <c r="D4356" s="4" t="s">
        <v>8885</v>
      </c>
      <c r="E4356" s="4" t="s">
        <v>45724</v>
      </c>
      <c r="F4356" s="4" t="s">
        <v>4143</v>
      </c>
      <c r="G4356" s="4" t="s">
        <v>9215</v>
      </c>
      <c r="H4356" s="4" t="s">
        <v>9372</v>
      </c>
      <c r="I4356" s="4"/>
      <c r="J4356" s="4" t="s">
        <v>4159</v>
      </c>
      <c r="K4356" s="4" t="s">
        <v>34127</v>
      </c>
      <c r="L4356" s="4" t="s">
        <v>34128</v>
      </c>
    </row>
    <row r="4357" spans="1:12" ht="15" customHeight="1">
      <c r="A4357" s="4" t="s">
        <v>45725</v>
      </c>
      <c r="B4357" s="4" t="s">
        <v>45726</v>
      </c>
      <c r="C4357" s="4" t="s">
        <v>45727</v>
      </c>
      <c r="D4357" s="4" t="s">
        <v>8885</v>
      </c>
      <c r="E4357" s="4" t="s">
        <v>45728</v>
      </c>
      <c r="F4357" s="4" t="s">
        <v>4143</v>
      </c>
      <c r="G4357" s="4" t="s">
        <v>9215</v>
      </c>
      <c r="H4357" s="4" t="s">
        <v>9372</v>
      </c>
      <c r="I4357" s="4"/>
      <c r="J4357" s="4" t="s">
        <v>4159</v>
      </c>
      <c r="K4357" s="4" t="s">
        <v>34127</v>
      </c>
      <c r="L4357" s="4" t="s">
        <v>34128</v>
      </c>
    </row>
    <row r="4358" spans="1:12" ht="15" customHeight="1">
      <c r="A4358" s="4" t="s">
        <v>45729</v>
      </c>
      <c r="B4358" s="4" t="s">
        <v>45730</v>
      </c>
      <c r="C4358" s="4" t="s">
        <v>45731</v>
      </c>
      <c r="D4358" s="4" t="s">
        <v>8885</v>
      </c>
      <c r="E4358" s="4" t="s">
        <v>45732</v>
      </c>
      <c r="F4358" s="4" t="s">
        <v>4143</v>
      </c>
      <c r="G4358" s="4" t="s">
        <v>9215</v>
      </c>
      <c r="H4358" s="4" t="s">
        <v>9372</v>
      </c>
      <c r="I4358" s="4"/>
      <c r="J4358" s="4" t="s">
        <v>4159</v>
      </c>
      <c r="K4358" s="4" t="s">
        <v>34127</v>
      </c>
      <c r="L4358" s="4" t="s">
        <v>34128</v>
      </c>
    </row>
    <row r="4359" spans="1:12" ht="15" customHeight="1">
      <c r="A4359" s="4" t="s">
        <v>45733</v>
      </c>
      <c r="B4359" s="4" t="s">
        <v>45734</v>
      </c>
      <c r="C4359" s="4" t="s">
        <v>45735</v>
      </c>
      <c r="D4359" s="4" t="s">
        <v>8885</v>
      </c>
      <c r="E4359" s="4" t="s">
        <v>45736</v>
      </c>
      <c r="F4359" s="4" t="s">
        <v>4143</v>
      </c>
      <c r="G4359" s="4" t="s">
        <v>9215</v>
      </c>
      <c r="H4359" s="4" t="s">
        <v>9372</v>
      </c>
      <c r="I4359" s="4"/>
      <c r="J4359" s="4" t="s">
        <v>4159</v>
      </c>
      <c r="K4359" s="4" t="s">
        <v>34127</v>
      </c>
      <c r="L4359" s="4" t="s">
        <v>34128</v>
      </c>
    </row>
    <row r="4360" spans="1:12" ht="15" customHeight="1">
      <c r="A4360" s="4" t="s">
        <v>45737</v>
      </c>
      <c r="B4360" s="4" t="s">
        <v>45738</v>
      </c>
      <c r="C4360" s="4" t="s">
        <v>45739</v>
      </c>
      <c r="D4360" s="4" t="s">
        <v>8885</v>
      </c>
      <c r="E4360" s="4" t="s">
        <v>45740</v>
      </c>
      <c r="F4360" s="4" t="s">
        <v>4143</v>
      </c>
      <c r="G4360" s="4" t="s">
        <v>8892</v>
      </c>
      <c r="H4360" s="4" t="s">
        <v>9375</v>
      </c>
      <c r="I4360" s="4"/>
      <c r="J4360" s="4" t="s">
        <v>4159</v>
      </c>
      <c r="K4360" s="4" t="s">
        <v>34127</v>
      </c>
      <c r="L4360" s="4" t="s">
        <v>34128</v>
      </c>
    </row>
    <row r="4361" spans="1:12" ht="15" customHeight="1">
      <c r="A4361" s="4" t="s">
        <v>45741</v>
      </c>
      <c r="B4361" s="4" t="s">
        <v>45742</v>
      </c>
      <c r="C4361" s="4" t="s">
        <v>45743</v>
      </c>
      <c r="D4361" s="4" t="s">
        <v>8885</v>
      </c>
      <c r="E4361" s="4" t="s">
        <v>45744</v>
      </c>
      <c r="F4361" s="4" t="s">
        <v>4143</v>
      </c>
      <c r="G4361" s="4" t="s">
        <v>9215</v>
      </c>
      <c r="H4361" s="4" t="s">
        <v>9372</v>
      </c>
      <c r="I4361" s="4"/>
      <c r="J4361" s="4" t="s">
        <v>4159</v>
      </c>
      <c r="K4361" s="4" t="s">
        <v>34127</v>
      </c>
      <c r="L4361" s="4" t="s">
        <v>34128</v>
      </c>
    </row>
    <row r="4362" spans="1:12" ht="15" customHeight="1">
      <c r="A4362" s="4" t="s">
        <v>45745</v>
      </c>
      <c r="B4362" s="4" t="s">
        <v>45746</v>
      </c>
      <c r="C4362" s="4" t="s">
        <v>45747</v>
      </c>
      <c r="D4362" s="4" t="s">
        <v>8885</v>
      </c>
      <c r="E4362" s="4" t="s">
        <v>45748</v>
      </c>
      <c r="F4362" s="4" t="s">
        <v>4143</v>
      </c>
      <c r="G4362" s="4" t="s">
        <v>9215</v>
      </c>
      <c r="H4362" s="4" t="s">
        <v>9372</v>
      </c>
      <c r="I4362" s="4"/>
      <c r="J4362" s="4" t="s">
        <v>4159</v>
      </c>
      <c r="K4362" s="4" t="s">
        <v>34127</v>
      </c>
      <c r="L4362" s="4" t="s">
        <v>34128</v>
      </c>
    </row>
    <row r="4363" spans="1:12" ht="15" customHeight="1">
      <c r="A4363" s="4" t="s">
        <v>45749</v>
      </c>
      <c r="B4363" s="4" t="s">
        <v>45750</v>
      </c>
      <c r="C4363" s="4" t="s">
        <v>45751</v>
      </c>
      <c r="D4363" s="4" t="s">
        <v>8885</v>
      </c>
      <c r="E4363" s="4" t="s">
        <v>45752</v>
      </c>
      <c r="F4363" s="4" t="s">
        <v>4143</v>
      </c>
      <c r="G4363" s="4" t="s">
        <v>9215</v>
      </c>
      <c r="H4363" s="4" t="s">
        <v>9372</v>
      </c>
      <c r="I4363" s="4"/>
      <c r="J4363" s="4" t="s">
        <v>4159</v>
      </c>
      <c r="K4363" s="4" t="s">
        <v>34127</v>
      </c>
      <c r="L4363" s="4" t="s">
        <v>34128</v>
      </c>
    </row>
    <row r="4364" spans="1:12" ht="15" customHeight="1">
      <c r="A4364" s="4" t="s">
        <v>45753</v>
      </c>
      <c r="B4364" s="4" t="s">
        <v>45754</v>
      </c>
      <c r="C4364" s="4" t="s">
        <v>45755</v>
      </c>
      <c r="D4364" s="4" t="s">
        <v>8885</v>
      </c>
      <c r="E4364" s="4" t="s">
        <v>45756</v>
      </c>
      <c r="F4364" s="4" t="s">
        <v>4143</v>
      </c>
      <c r="G4364" s="4" t="s">
        <v>9215</v>
      </c>
      <c r="H4364" s="4" t="s">
        <v>9372</v>
      </c>
      <c r="I4364" s="4"/>
      <c r="J4364" s="4" t="s">
        <v>4159</v>
      </c>
      <c r="K4364" s="4" t="s">
        <v>34127</v>
      </c>
      <c r="L4364" s="4" t="s">
        <v>34128</v>
      </c>
    </row>
    <row r="4365" spans="1:12" ht="15" customHeight="1">
      <c r="A4365" s="4" t="s">
        <v>45757</v>
      </c>
      <c r="B4365" s="4" t="s">
        <v>45758</v>
      </c>
      <c r="C4365" s="4" t="s">
        <v>45759</v>
      </c>
      <c r="D4365" s="4" t="s">
        <v>8885</v>
      </c>
      <c r="E4365" s="4" t="s">
        <v>45760</v>
      </c>
      <c r="F4365" s="4" t="s">
        <v>4143</v>
      </c>
      <c r="G4365" s="4" t="s">
        <v>9215</v>
      </c>
      <c r="H4365" s="4" t="s">
        <v>9372</v>
      </c>
      <c r="I4365" s="4"/>
      <c r="J4365" s="4" t="s">
        <v>4159</v>
      </c>
      <c r="K4365" s="4" t="s">
        <v>34127</v>
      </c>
      <c r="L4365" s="4" t="s">
        <v>34128</v>
      </c>
    </row>
    <row r="4366" spans="1:12" ht="15" customHeight="1">
      <c r="A4366" s="4" t="s">
        <v>45761</v>
      </c>
      <c r="B4366" s="4" t="s">
        <v>45762</v>
      </c>
      <c r="C4366" s="4" t="s">
        <v>45763</v>
      </c>
      <c r="D4366" s="4" t="s">
        <v>8885</v>
      </c>
      <c r="E4366" s="4" t="s">
        <v>45764</v>
      </c>
      <c r="F4366" s="4" t="s">
        <v>4143</v>
      </c>
      <c r="G4366" s="4" t="s">
        <v>9215</v>
      </c>
      <c r="H4366" s="4" t="s">
        <v>9372</v>
      </c>
      <c r="I4366" s="4"/>
      <c r="J4366" s="4" t="s">
        <v>4159</v>
      </c>
      <c r="K4366" s="4" t="s">
        <v>34127</v>
      </c>
      <c r="L4366" s="4" t="s">
        <v>34128</v>
      </c>
    </row>
    <row r="4367" spans="1:12" ht="15" customHeight="1">
      <c r="A4367" s="4" t="s">
        <v>45765</v>
      </c>
      <c r="B4367" s="4" t="s">
        <v>45766</v>
      </c>
      <c r="C4367" s="4" t="s">
        <v>45767</v>
      </c>
      <c r="D4367" s="4" t="s">
        <v>8885</v>
      </c>
      <c r="E4367" s="4" t="s">
        <v>45768</v>
      </c>
      <c r="F4367" s="4" t="s">
        <v>4143</v>
      </c>
      <c r="G4367" s="4" t="s">
        <v>9215</v>
      </c>
      <c r="H4367" s="4" t="s">
        <v>9372</v>
      </c>
      <c r="I4367" s="4"/>
      <c r="J4367" s="4" t="s">
        <v>4159</v>
      </c>
      <c r="K4367" s="4" t="s">
        <v>34127</v>
      </c>
      <c r="L4367" s="4" t="s">
        <v>34128</v>
      </c>
    </row>
    <row r="4368" spans="1:12" ht="15" customHeight="1">
      <c r="A4368" s="4" t="s">
        <v>45769</v>
      </c>
      <c r="B4368" s="4" t="s">
        <v>45770</v>
      </c>
      <c r="C4368" s="4" t="s">
        <v>45771</v>
      </c>
      <c r="D4368" s="4" t="s">
        <v>8885</v>
      </c>
      <c r="E4368" s="4" t="s">
        <v>45772</v>
      </c>
      <c r="F4368" s="4" t="s">
        <v>4143</v>
      </c>
      <c r="G4368" s="4" t="s">
        <v>9215</v>
      </c>
      <c r="H4368" s="4" t="s">
        <v>9372</v>
      </c>
      <c r="I4368" s="4"/>
      <c r="J4368" s="4" t="s">
        <v>4159</v>
      </c>
      <c r="K4368" s="4" t="s">
        <v>34127</v>
      </c>
      <c r="L4368" s="4" t="s">
        <v>34128</v>
      </c>
    </row>
    <row r="4369" spans="1:12" ht="15" customHeight="1">
      <c r="A4369" s="4" t="s">
        <v>45773</v>
      </c>
      <c r="B4369" s="4" t="s">
        <v>45774</v>
      </c>
      <c r="C4369" s="4" t="s">
        <v>45775</v>
      </c>
      <c r="D4369" s="4" t="s">
        <v>8885</v>
      </c>
      <c r="E4369" s="4" t="s">
        <v>45776</v>
      </c>
      <c r="F4369" s="4" t="s">
        <v>4143</v>
      </c>
      <c r="G4369" s="4" t="s">
        <v>9215</v>
      </c>
      <c r="H4369" s="4" t="s">
        <v>9372</v>
      </c>
      <c r="I4369" s="4"/>
      <c r="J4369" s="4" t="s">
        <v>4159</v>
      </c>
      <c r="K4369" s="4" t="s">
        <v>34127</v>
      </c>
      <c r="L4369" s="4" t="s">
        <v>34128</v>
      </c>
    </row>
    <row r="4370" spans="1:12" ht="15" customHeight="1">
      <c r="A4370" s="4" t="s">
        <v>45777</v>
      </c>
      <c r="B4370" s="4" t="s">
        <v>45778</v>
      </c>
      <c r="C4370" s="4" t="s">
        <v>45779</v>
      </c>
      <c r="D4370" s="4" t="s">
        <v>8885</v>
      </c>
      <c r="E4370" s="4" t="s">
        <v>45780</v>
      </c>
      <c r="F4370" s="4" t="s">
        <v>4143</v>
      </c>
      <c r="G4370" s="4" t="s">
        <v>9215</v>
      </c>
      <c r="H4370" s="4" t="s">
        <v>9372</v>
      </c>
      <c r="I4370" s="4"/>
      <c r="J4370" s="4" t="s">
        <v>4159</v>
      </c>
      <c r="K4370" s="4" t="s">
        <v>34127</v>
      </c>
      <c r="L4370" s="4" t="s">
        <v>34128</v>
      </c>
    </row>
    <row r="4371" spans="1:12" ht="15" customHeight="1">
      <c r="A4371" s="4" t="s">
        <v>45781</v>
      </c>
      <c r="B4371" s="4" t="s">
        <v>45782</v>
      </c>
      <c r="C4371" s="4" t="s">
        <v>45783</v>
      </c>
      <c r="D4371" s="4" t="s">
        <v>8885</v>
      </c>
      <c r="E4371" s="4" t="s">
        <v>45784</v>
      </c>
      <c r="F4371" s="4" t="s">
        <v>4143</v>
      </c>
      <c r="G4371" s="4" t="s">
        <v>9215</v>
      </c>
      <c r="H4371" s="4" t="s">
        <v>9372</v>
      </c>
      <c r="I4371" s="4"/>
      <c r="J4371" s="4" t="s">
        <v>4159</v>
      </c>
      <c r="K4371" s="4" t="s">
        <v>34127</v>
      </c>
      <c r="L4371" s="4" t="s">
        <v>34128</v>
      </c>
    </row>
    <row r="4372" spans="1:12" ht="15" customHeight="1">
      <c r="A4372" s="4" t="s">
        <v>45785</v>
      </c>
      <c r="B4372" s="4" t="s">
        <v>45786</v>
      </c>
      <c r="C4372" s="4" t="s">
        <v>45787</v>
      </c>
      <c r="D4372" s="4" t="s">
        <v>8885</v>
      </c>
      <c r="E4372" s="4" t="s">
        <v>45788</v>
      </c>
      <c r="F4372" s="4" t="s">
        <v>4143</v>
      </c>
      <c r="G4372" s="4" t="s">
        <v>9215</v>
      </c>
      <c r="H4372" s="4" t="s">
        <v>9372</v>
      </c>
      <c r="I4372" s="4"/>
      <c r="J4372" s="4" t="s">
        <v>4159</v>
      </c>
      <c r="K4372" s="4" t="s">
        <v>34127</v>
      </c>
      <c r="L4372" s="4" t="s">
        <v>34128</v>
      </c>
    </row>
    <row r="4373" spans="1:12" ht="15" customHeight="1">
      <c r="A4373" s="4" t="s">
        <v>45789</v>
      </c>
      <c r="B4373" s="4" t="s">
        <v>45790</v>
      </c>
      <c r="C4373" s="4" t="s">
        <v>45791</v>
      </c>
      <c r="D4373" s="4" t="s">
        <v>8885</v>
      </c>
      <c r="E4373" s="4" t="s">
        <v>45792</v>
      </c>
      <c r="F4373" s="4" t="s">
        <v>4143</v>
      </c>
      <c r="G4373" s="4" t="s">
        <v>9215</v>
      </c>
      <c r="H4373" s="4" t="s">
        <v>9372</v>
      </c>
      <c r="I4373" s="4"/>
      <c r="J4373" s="4" t="s">
        <v>4159</v>
      </c>
      <c r="K4373" s="4" t="s">
        <v>34127</v>
      </c>
      <c r="L4373" s="4" t="s">
        <v>34128</v>
      </c>
    </row>
    <row r="4374" spans="1:12" ht="15" customHeight="1">
      <c r="A4374" s="4" t="s">
        <v>45793</v>
      </c>
      <c r="B4374" s="4" t="s">
        <v>45794</v>
      </c>
      <c r="C4374" s="4" t="s">
        <v>45795</v>
      </c>
      <c r="D4374" s="4" t="s">
        <v>8885</v>
      </c>
      <c r="E4374" s="4" t="s">
        <v>45796</v>
      </c>
      <c r="F4374" s="4" t="s">
        <v>4143</v>
      </c>
      <c r="G4374" s="4" t="s">
        <v>9215</v>
      </c>
      <c r="H4374" s="4" t="s">
        <v>9372</v>
      </c>
      <c r="I4374" s="4"/>
      <c r="J4374" s="4" t="s">
        <v>4159</v>
      </c>
      <c r="K4374" s="4" t="s">
        <v>34127</v>
      </c>
      <c r="L4374" s="4" t="s">
        <v>34128</v>
      </c>
    </row>
    <row r="4375" spans="1:12" ht="15" customHeight="1">
      <c r="A4375" s="4" t="s">
        <v>45797</v>
      </c>
      <c r="B4375" s="4" t="s">
        <v>45798</v>
      </c>
      <c r="C4375" s="4" t="s">
        <v>45799</v>
      </c>
      <c r="D4375" s="4" t="s">
        <v>8885</v>
      </c>
      <c r="E4375" s="4" t="s">
        <v>45800</v>
      </c>
      <c r="F4375" s="4" t="s">
        <v>4143</v>
      </c>
      <c r="G4375" s="4" t="s">
        <v>9215</v>
      </c>
      <c r="H4375" s="4" t="s">
        <v>9372</v>
      </c>
      <c r="I4375" s="4"/>
      <c r="J4375" s="4" t="s">
        <v>4159</v>
      </c>
      <c r="K4375" s="4" t="s">
        <v>34127</v>
      </c>
      <c r="L4375" s="4" t="s">
        <v>34128</v>
      </c>
    </row>
    <row r="4376" spans="1:12" ht="15" customHeight="1">
      <c r="A4376" s="4" t="s">
        <v>45801</v>
      </c>
      <c r="B4376" s="4" t="s">
        <v>45802</v>
      </c>
      <c r="C4376" s="4" t="s">
        <v>45803</v>
      </c>
      <c r="D4376" s="4" t="s">
        <v>8885</v>
      </c>
      <c r="E4376" s="4" t="s">
        <v>45804</v>
      </c>
      <c r="F4376" s="4" t="s">
        <v>4143</v>
      </c>
      <c r="G4376" s="4" t="s">
        <v>9215</v>
      </c>
      <c r="H4376" s="4" t="s">
        <v>9372</v>
      </c>
      <c r="I4376" s="4"/>
      <c r="J4376" s="4" t="s">
        <v>4159</v>
      </c>
      <c r="K4376" s="4" t="s">
        <v>34127</v>
      </c>
      <c r="L4376" s="4" t="s">
        <v>34128</v>
      </c>
    </row>
    <row r="4377" spans="1:12" ht="15" customHeight="1">
      <c r="A4377" s="4" t="s">
        <v>45805</v>
      </c>
      <c r="B4377" s="4" t="s">
        <v>45806</v>
      </c>
      <c r="C4377" s="4" t="s">
        <v>45807</v>
      </c>
      <c r="D4377" s="4" t="s">
        <v>8885</v>
      </c>
      <c r="E4377" s="4" t="s">
        <v>45808</v>
      </c>
      <c r="F4377" s="4" t="s">
        <v>4143</v>
      </c>
      <c r="G4377" s="4" t="s">
        <v>9215</v>
      </c>
      <c r="H4377" s="4" t="s">
        <v>9372</v>
      </c>
      <c r="I4377" s="4"/>
      <c r="J4377" s="4" t="s">
        <v>4159</v>
      </c>
      <c r="K4377" s="4" t="s">
        <v>34127</v>
      </c>
      <c r="L4377" s="4" t="s">
        <v>34128</v>
      </c>
    </row>
    <row r="4378" spans="1:12" ht="15" customHeight="1">
      <c r="A4378" s="4" t="s">
        <v>45809</v>
      </c>
      <c r="B4378" s="4" t="s">
        <v>45810</v>
      </c>
      <c r="C4378" s="4" t="s">
        <v>45811</v>
      </c>
      <c r="D4378" s="4" t="s">
        <v>8885</v>
      </c>
      <c r="E4378" s="4" t="s">
        <v>45812</v>
      </c>
      <c r="F4378" s="4" t="s">
        <v>4143</v>
      </c>
      <c r="G4378" s="4" t="s">
        <v>9215</v>
      </c>
      <c r="H4378" s="4" t="s">
        <v>9372</v>
      </c>
      <c r="I4378" s="4"/>
      <c r="J4378" s="4" t="s">
        <v>4159</v>
      </c>
      <c r="K4378" s="4" t="s">
        <v>34127</v>
      </c>
      <c r="L4378" s="4" t="s">
        <v>34128</v>
      </c>
    </row>
    <row r="4379" spans="1:12" ht="15" customHeight="1">
      <c r="A4379" s="4" t="s">
        <v>45813</v>
      </c>
      <c r="B4379" s="4" t="s">
        <v>45814</v>
      </c>
      <c r="C4379" s="4" t="s">
        <v>45815</v>
      </c>
      <c r="D4379" s="4" t="s">
        <v>8885</v>
      </c>
      <c r="E4379" s="4" t="s">
        <v>45816</v>
      </c>
      <c r="F4379" s="4" t="s">
        <v>4143</v>
      </c>
      <c r="G4379" s="4" t="s">
        <v>9215</v>
      </c>
      <c r="H4379" s="4" t="s">
        <v>9372</v>
      </c>
      <c r="I4379" s="4"/>
      <c r="J4379" s="4" t="s">
        <v>4159</v>
      </c>
      <c r="K4379" s="4" t="s">
        <v>34127</v>
      </c>
      <c r="L4379" s="4" t="s">
        <v>34128</v>
      </c>
    </row>
    <row r="4380" spans="1:12" ht="15" customHeight="1">
      <c r="A4380" s="4" t="s">
        <v>45817</v>
      </c>
      <c r="B4380" s="4" t="s">
        <v>45818</v>
      </c>
      <c r="C4380" s="4" t="s">
        <v>45819</v>
      </c>
      <c r="D4380" s="4" t="s">
        <v>8885</v>
      </c>
      <c r="E4380" s="4" t="s">
        <v>45820</v>
      </c>
      <c r="F4380" s="4" t="s">
        <v>4143</v>
      </c>
      <c r="G4380" s="4" t="s">
        <v>8892</v>
      </c>
      <c r="H4380" s="4" t="s">
        <v>9594</v>
      </c>
      <c r="I4380" s="4"/>
      <c r="J4380" s="4" t="s">
        <v>4159</v>
      </c>
      <c r="K4380" s="4" t="s">
        <v>34127</v>
      </c>
      <c r="L4380" s="4" t="s">
        <v>34128</v>
      </c>
    </row>
    <row r="4381" spans="1:12" ht="15" customHeight="1">
      <c r="A4381" s="4" t="s">
        <v>45821</v>
      </c>
      <c r="B4381" s="4" t="s">
        <v>45822</v>
      </c>
      <c r="C4381" s="4" t="s">
        <v>45823</v>
      </c>
      <c r="D4381" s="4" t="s">
        <v>8885</v>
      </c>
      <c r="E4381" s="4" t="s">
        <v>45824</v>
      </c>
      <c r="F4381" s="4" t="s">
        <v>4143</v>
      </c>
      <c r="G4381" s="4" t="s">
        <v>9215</v>
      </c>
      <c r="H4381" s="4" t="s">
        <v>9372</v>
      </c>
      <c r="I4381" s="4"/>
      <c r="J4381" s="4" t="s">
        <v>4159</v>
      </c>
      <c r="K4381" s="4" t="s">
        <v>34127</v>
      </c>
      <c r="L4381" s="4" t="s">
        <v>34128</v>
      </c>
    </row>
    <row r="4382" spans="1:12" ht="15" customHeight="1">
      <c r="A4382" s="4" t="s">
        <v>45825</v>
      </c>
      <c r="B4382" s="4" t="s">
        <v>45826</v>
      </c>
      <c r="C4382" s="4" t="s">
        <v>45827</v>
      </c>
      <c r="D4382" s="4" t="s">
        <v>8885</v>
      </c>
      <c r="E4382" s="4" t="s">
        <v>45828</v>
      </c>
      <c r="F4382" s="4" t="s">
        <v>4143</v>
      </c>
      <c r="G4382" s="4" t="s">
        <v>9215</v>
      </c>
      <c r="H4382" s="4" t="s">
        <v>9372</v>
      </c>
      <c r="I4382" s="4"/>
      <c r="J4382" s="4" t="s">
        <v>4159</v>
      </c>
      <c r="K4382" s="4" t="s">
        <v>34127</v>
      </c>
      <c r="L4382" s="4" t="s">
        <v>34128</v>
      </c>
    </row>
    <row r="4383" spans="1:12" ht="15" customHeight="1">
      <c r="A4383" s="4" t="s">
        <v>45829</v>
      </c>
      <c r="B4383" s="4" t="s">
        <v>45830</v>
      </c>
      <c r="C4383" s="4" t="s">
        <v>45831</v>
      </c>
      <c r="D4383" s="4" t="s">
        <v>8885</v>
      </c>
      <c r="E4383" s="4" t="s">
        <v>45832</v>
      </c>
      <c r="F4383" s="4" t="s">
        <v>4143</v>
      </c>
      <c r="G4383" s="4" t="s">
        <v>9215</v>
      </c>
      <c r="H4383" s="4" t="s">
        <v>9372</v>
      </c>
      <c r="I4383" s="4"/>
      <c r="J4383" s="4" t="s">
        <v>4159</v>
      </c>
      <c r="K4383" s="4" t="s">
        <v>34127</v>
      </c>
      <c r="L4383" s="4" t="s">
        <v>34128</v>
      </c>
    </row>
    <row r="4384" spans="1:12" ht="15" customHeight="1">
      <c r="A4384" s="4" t="s">
        <v>45833</v>
      </c>
      <c r="B4384" s="4" t="s">
        <v>45834</v>
      </c>
      <c r="C4384" s="4" t="s">
        <v>45835</v>
      </c>
      <c r="D4384" s="4" t="s">
        <v>8885</v>
      </c>
      <c r="E4384" s="4" t="s">
        <v>45836</v>
      </c>
      <c r="F4384" s="4" t="s">
        <v>4143</v>
      </c>
      <c r="G4384" s="4" t="s">
        <v>8892</v>
      </c>
      <c r="H4384" s="4" t="s">
        <v>9597</v>
      </c>
      <c r="I4384" s="4"/>
      <c r="J4384" s="4" t="s">
        <v>4159</v>
      </c>
      <c r="K4384" s="4" t="s">
        <v>34127</v>
      </c>
      <c r="L4384" s="4" t="s">
        <v>34128</v>
      </c>
    </row>
    <row r="4385" spans="1:12" ht="15" customHeight="1">
      <c r="A4385" s="4" t="s">
        <v>45837</v>
      </c>
      <c r="B4385" s="4" t="s">
        <v>45838</v>
      </c>
      <c r="C4385" s="4" t="s">
        <v>45839</v>
      </c>
      <c r="D4385" s="4" t="s">
        <v>8885</v>
      </c>
      <c r="E4385" s="4" t="s">
        <v>45840</v>
      </c>
      <c r="F4385" s="4" t="s">
        <v>4143</v>
      </c>
      <c r="G4385" s="4" t="s">
        <v>9215</v>
      </c>
      <c r="H4385" s="4" t="s">
        <v>9372</v>
      </c>
      <c r="I4385" s="4"/>
      <c r="J4385" s="4" t="s">
        <v>4159</v>
      </c>
      <c r="K4385" s="4" t="s">
        <v>34127</v>
      </c>
      <c r="L4385" s="4" t="s">
        <v>34128</v>
      </c>
    </row>
    <row r="4386" spans="1:12" ht="15" customHeight="1">
      <c r="A4386" s="4" t="s">
        <v>45841</v>
      </c>
      <c r="B4386" s="4" t="s">
        <v>45842</v>
      </c>
      <c r="C4386" s="4" t="s">
        <v>45843</v>
      </c>
      <c r="D4386" s="4" t="s">
        <v>8885</v>
      </c>
      <c r="E4386" s="4" t="s">
        <v>45844</v>
      </c>
      <c r="F4386" s="4" t="s">
        <v>4143</v>
      </c>
      <c r="G4386" s="4" t="s">
        <v>9215</v>
      </c>
      <c r="H4386" s="4" t="s">
        <v>9372</v>
      </c>
      <c r="I4386" s="4"/>
      <c r="J4386" s="4" t="s">
        <v>4159</v>
      </c>
      <c r="K4386" s="4" t="s">
        <v>34127</v>
      </c>
      <c r="L4386" s="4" t="s">
        <v>34128</v>
      </c>
    </row>
    <row r="4387" spans="1:12" ht="15" customHeight="1">
      <c r="A4387" s="4" t="s">
        <v>45845</v>
      </c>
      <c r="B4387" s="4" t="s">
        <v>45846</v>
      </c>
      <c r="C4387" s="4" t="s">
        <v>45847</v>
      </c>
      <c r="D4387" s="4" t="s">
        <v>8885</v>
      </c>
      <c r="E4387" s="4" t="s">
        <v>45848</v>
      </c>
      <c r="F4387" s="4" t="s">
        <v>4143</v>
      </c>
      <c r="G4387" s="4" t="s">
        <v>9215</v>
      </c>
      <c r="H4387" s="4" t="s">
        <v>9372</v>
      </c>
      <c r="I4387" s="4"/>
      <c r="J4387" s="4" t="s">
        <v>4159</v>
      </c>
      <c r="K4387" s="4" t="s">
        <v>34127</v>
      </c>
      <c r="L4387" s="4" t="s">
        <v>34128</v>
      </c>
    </row>
    <row r="4388" spans="1:12" ht="15" customHeight="1">
      <c r="A4388" s="4" t="s">
        <v>45849</v>
      </c>
      <c r="B4388" s="4" t="s">
        <v>45850</v>
      </c>
      <c r="C4388" s="4" t="s">
        <v>45851</v>
      </c>
      <c r="D4388" s="4" t="s">
        <v>8885</v>
      </c>
      <c r="E4388" s="4" t="s">
        <v>45852</v>
      </c>
      <c r="F4388" s="4" t="s">
        <v>4143</v>
      </c>
      <c r="G4388" s="4" t="s">
        <v>9215</v>
      </c>
      <c r="H4388" s="4" t="s">
        <v>9372</v>
      </c>
      <c r="I4388" s="4"/>
      <c r="J4388" s="4" t="s">
        <v>4159</v>
      </c>
      <c r="K4388" s="4" t="s">
        <v>34127</v>
      </c>
      <c r="L4388" s="4" t="s">
        <v>34128</v>
      </c>
    </row>
    <row r="4389" spans="1:12" ht="15" customHeight="1">
      <c r="A4389" s="4" t="s">
        <v>45853</v>
      </c>
      <c r="B4389" s="4" t="s">
        <v>45854</v>
      </c>
      <c r="C4389" s="4" t="s">
        <v>45855</v>
      </c>
      <c r="D4389" s="4" t="s">
        <v>8885</v>
      </c>
      <c r="E4389" s="4" t="s">
        <v>45856</v>
      </c>
      <c r="F4389" s="4" t="s">
        <v>4143</v>
      </c>
      <c r="G4389" s="4" t="s">
        <v>8892</v>
      </c>
      <c r="H4389" s="4" t="s">
        <v>9597</v>
      </c>
      <c r="I4389" s="4"/>
      <c r="J4389" s="4" t="s">
        <v>4159</v>
      </c>
      <c r="K4389" s="4" t="s">
        <v>34127</v>
      </c>
      <c r="L4389" s="4" t="s">
        <v>34128</v>
      </c>
    </row>
    <row r="4390" spans="1:12" ht="15" customHeight="1">
      <c r="A4390" s="4" t="s">
        <v>45857</v>
      </c>
      <c r="B4390" s="4" t="s">
        <v>45858</v>
      </c>
      <c r="C4390" s="4" t="s">
        <v>45859</v>
      </c>
      <c r="D4390" s="4" t="s">
        <v>8885</v>
      </c>
      <c r="E4390" s="4" t="s">
        <v>45860</v>
      </c>
      <c r="F4390" s="4" t="s">
        <v>4143</v>
      </c>
      <c r="G4390" s="4" t="s">
        <v>9215</v>
      </c>
      <c r="H4390" s="4" t="s">
        <v>9372</v>
      </c>
      <c r="I4390" s="4"/>
      <c r="J4390" s="4" t="s">
        <v>4159</v>
      </c>
      <c r="K4390" s="4" t="s">
        <v>34127</v>
      </c>
      <c r="L4390" s="4" t="s">
        <v>34128</v>
      </c>
    </row>
    <row r="4391" spans="1:12" ht="15" customHeight="1">
      <c r="A4391" s="4" t="s">
        <v>45861</v>
      </c>
      <c r="B4391" s="4" t="s">
        <v>45862</v>
      </c>
      <c r="C4391" s="4" t="s">
        <v>45863</v>
      </c>
      <c r="D4391" s="4" t="s">
        <v>8885</v>
      </c>
      <c r="E4391" s="4" t="s">
        <v>45864</v>
      </c>
      <c r="F4391" s="4" t="s">
        <v>4143</v>
      </c>
      <c r="G4391" s="4" t="s">
        <v>9215</v>
      </c>
      <c r="H4391" s="4" t="s">
        <v>9372</v>
      </c>
      <c r="I4391" s="4"/>
      <c r="J4391" s="4" t="s">
        <v>4159</v>
      </c>
      <c r="K4391" s="4" t="s">
        <v>34127</v>
      </c>
      <c r="L4391" s="4" t="s">
        <v>34128</v>
      </c>
    </row>
    <row r="4392" spans="1:12" ht="15" customHeight="1">
      <c r="A4392" s="4" t="s">
        <v>45865</v>
      </c>
      <c r="B4392" s="4" t="s">
        <v>45866</v>
      </c>
      <c r="C4392" s="4" t="s">
        <v>45867</v>
      </c>
      <c r="D4392" s="4" t="s">
        <v>8885</v>
      </c>
      <c r="E4392" s="4" t="s">
        <v>45868</v>
      </c>
      <c r="F4392" s="4" t="s">
        <v>4143</v>
      </c>
      <c r="G4392" s="4" t="s">
        <v>8892</v>
      </c>
      <c r="H4392" s="4" t="s">
        <v>9527</v>
      </c>
      <c r="I4392" s="4"/>
      <c r="J4392" s="4" t="s">
        <v>4159</v>
      </c>
      <c r="K4392" s="4" t="s">
        <v>34127</v>
      </c>
      <c r="L4392" s="4" t="s">
        <v>34128</v>
      </c>
    </row>
    <row r="4393" spans="1:12" ht="15" customHeight="1">
      <c r="A4393" s="4" t="s">
        <v>45869</v>
      </c>
      <c r="B4393" s="4" t="s">
        <v>45870</v>
      </c>
      <c r="C4393" s="4" t="s">
        <v>45871</v>
      </c>
      <c r="D4393" s="4" t="s">
        <v>8885</v>
      </c>
      <c r="E4393" s="4" t="s">
        <v>45872</v>
      </c>
      <c r="F4393" s="4" t="s">
        <v>4143</v>
      </c>
      <c r="G4393" s="4" t="s">
        <v>8892</v>
      </c>
      <c r="H4393" s="4" t="s">
        <v>9594</v>
      </c>
      <c r="I4393" s="4"/>
      <c r="J4393" s="4" t="s">
        <v>4159</v>
      </c>
      <c r="K4393" s="4" t="s">
        <v>34127</v>
      </c>
      <c r="L4393" s="4" t="s">
        <v>34128</v>
      </c>
    </row>
    <row r="4394" spans="1:12" ht="15" customHeight="1">
      <c r="A4394" s="4" t="s">
        <v>45873</v>
      </c>
      <c r="B4394" s="4" t="s">
        <v>45874</v>
      </c>
      <c r="C4394" s="4" t="s">
        <v>45875</v>
      </c>
      <c r="D4394" s="4" t="s">
        <v>8885</v>
      </c>
      <c r="E4394" s="4" t="s">
        <v>45876</v>
      </c>
      <c r="F4394" s="4" t="s">
        <v>4143</v>
      </c>
      <c r="G4394" s="4" t="s">
        <v>8892</v>
      </c>
      <c r="H4394" s="4" t="s">
        <v>9527</v>
      </c>
      <c r="I4394" s="4"/>
      <c r="J4394" s="4" t="s">
        <v>4159</v>
      </c>
      <c r="K4394" s="4" t="s">
        <v>34127</v>
      </c>
      <c r="L4394" s="4" t="s">
        <v>34128</v>
      </c>
    </row>
    <row r="4395" spans="1:12" ht="15" customHeight="1">
      <c r="A4395" s="4" t="s">
        <v>45877</v>
      </c>
      <c r="B4395" s="4" t="s">
        <v>45878</v>
      </c>
      <c r="C4395" s="4" t="s">
        <v>45879</v>
      </c>
      <c r="D4395" s="4" t="s">
        <v>8885</v>
      </c>
      <c r="E4395" s="4" t="s">
        <v>45880</v>
      </c>
      <c r="F4395" s="4" t="s">
        <v>4143</v>
      </c>
      <c r="G4395" s="4" t="s">
        <v>9215</v>
      </c>
      <c r="H4395" s="4" t="s">
        <v>9372</v>
      </c>
      <c r="I4395" s="4"/>
      <c r="J4395" s="4" t="s">
        <v>4159</v>
      </c>
      <c r="K4395" s="4" t="s">
        <v>34127</v>
      </c>
      <c r="L4395" s="4" t="s">
        <v>34128</v>
      </c>
    </row>
    <row r="4396" spans="1:12" ht="15" customHeight="1">
      <c r="A4396" s="4" t="s">
        <v>45881</v>
      </c>
      <c r="B4396" s="4" t="s">
        <v>45882</v>
      </c>
      <c r="C4396" s="4" t="s">
        <v>45883</v>
      </c>
      <c r="D4396" s="4" t="s">
        <v>8885</v>
      </c>
      <c r="E4396" s="4" t="s">
        <v>45884</v>
      </c>
      <c r="F4396" s="4" t="s">
        <v>4143</v>
      </c>
      <c r="G4396" s="4" t="s">
        <v>9215</v>
      </c>
      <c r="H4396" s="4" t="s">
        <v>9372</v>
      </c>
      <c r="I4396" s="4"/>
      <c r="J4396" s="4" t="s">
        <v>4159</v>
      </c>
      <c r="K4396" s="4" t="s">
        <v>34127</v>
      </c>
      <c r="L4396" s="4" t="s">
        <v>34128</v>
      </c>
    </row>
    <row r="4397" spans="1:12" ht="15" customHeight="1">
      <c r="A4397" s="4" t="s">
        <v>45885</v>
      </c>
      <c r="B4397" s="4" t="s">
        <v>45886</v>
      </c>
      <c r="C4397" s="4" t="s">
        <v>45887</v>
      </c>
      <c r="D4397" s="4" t="s">
        <v>8885</v>
      </c>
      <c r="E4397" s="4" t="s">
        <v>45888</v>
      </c>
      <c r="F4397" s="4" t="s">
        <v>4143</v>
      </c>
      <c r="G4397" s="4" t="s">
        <v>9215</v>
      </c>
      <c r="H4397" s="4" t="s">
        <v>9372</v>
      </c>
      <c r="I4397" s="4"/>
      <c r="J4397" s="4" t="s">
        <v>4159</v>
      </c>
      <c r="K4397" s="4" t="s">
        <v>34127</v>
      </c>
      <c r="L4397" s="4" t="s">
        <v>34128</v>
      </c>
    </row>
    <row r="4398" spans="1:12" ht="15" customHeight="1">
      <c r="A4398" s="4" t="s">
        <v>45889</v>
      </c>
      <c r="B4398" s="4" t="s">
        <v>45890</v>
      </c>
      <c r="C4398" s="4" t="s">
        <v>45891</v>
      </c>
      <c r="D4398" s="4" t="s">
        <v>8885</v>
      </c>
      <c r="E4398" s="4" t="s">
        <v>45892</v>
      </c>
      <c r="F4398" s="4" t="s">
        <v>4143</v>
      </c>
      <c r="G4398" s="4" t="s">
        <v>8892</v>
      </c>
      <c r="H4398" s="4" t="s">
        <v>9527</v>
      </c>
      <c r="I4398" s="4"/>
      <c r="J4398" s="4" t="s">
        <v>4159</v>
      </c>
      <c r="K4398" s="4" t="s">
        <v>34127</v>
      </c>
      <c r="L4398" s="4" t="s">
        <v>34128</v>
      </c>
    </row>
    <row r="4399" spans="1:12" ht="15" customHeight="1">
      <c r="A4399" s="4" t="s">
        <v>45893</v>
      </c>
      <c r="B4399" s="4" t="s">
        <v>45894</v>
      </c>
      <c r="C4399" s="4" t="s">
        <v>45895</v>
      </c>
      <c r="D4399" s="4" t="s">
        <v>8885</v>
      </c>
      <c r="E4399" s="4" t="s">
        <v>45896</v>
      </c>
      <c r="F4399" s="4" t="s">
        <v>4143</v>
      </c>
      <c r="G4399" s="4" t="s">
        <v>8892</v>
      </c>
      <c r="H4399" s="4" t="s">
        <v>9527</v>
      </c>
      <c r="I4399" s="4"/>
      <c r="J4399" s="4" t="s">
        <v>4159</v>
      </c>
      <c r="K4399" s="4" t="s">
        <v>34127</v>
      </c>
      <c r="L4399" s="4" t="s">
        <v>34128</v>
      </c>
    </row>
    <row r="4400" spans="1:12" ht="15" customHeight="1">
      <c r="A4400" s="4" t="s">
        <v>45897</v>
      </c>
      <c r="B4400" s="4" t="s">
        <v>45898</v>
      </c>
      <c r="C4400" s="4" t="s">
        <v>45899</v>
      </c>
      <c r="D4400" s="4" t="s">
        <v>8885</v>
      </c>
      <c r="E4400" s="4" t="s">
        <v>45900</v>
      </c>
      <c r="F4400" s="4" t="s">
        <v>4143</v>
      </c>
      <c r="G4400" s="4" t="s">
        <v>8892</v>
      </c>
      <c r="H4400" s="4" t="s">
        <v>9527</v>
      </c>
      <c r="I4400" s="4"/>
      <c r="J4400" s="4" t="s">
        <v>4159</v>
      </c>
      <c r="K4400" s="4" t="s">
        <v>34127</v>
      </c>
      <c r="L4400" s="4" t="s">
        <v>34128</v>
      </c>
    </row>
    <row r="4401" spans="1:12" ht="15" customHeight="1">
      <c r="A4401" s="4" t="s">
        <v>45901</v>
      </c>
      <c r="B4401" s="4" t="s">
        <v>45902</v>
      </c>
      <c r="C4401" s="4" t="s">
        <v>45903</v>
      </c>
      <c r="D4401" s="4" t="s">
        <v>8885</v>
      </c>
      <c r="E4401" s="4" t="s">
        <v>45904</v>
      </c>
      <c r="F4401" s="4" t="s">
        <v>4143</v>
      </c>
      <c r="G4401" s="4" t="s">
        <v>9215</v>
      </c>
      <c r="H4401" s="4" t="s">
        <v>9372</v>
      </c>
      <c r="I4401" s="4"/>
      <c r="J4401" s="4" t="s">
        <v>4159</v>
      </c>
      <c r="K4401" s="4" t="s">
        <v>34127</v>
      </c>
      <c r="L4401" s="4" t="s">
        <v>34128</v>
      </c>
    </row>
    <row r="4402" spans="1:12" ht="15" customHeight="1">
      <c r="A4402" s="4" t="s">
        <v>45905</v>
      </c>
      <c r="B4402" s="4" t="s">
        <v>45906</v>
      </c>
      <c r="C4402" s="4" t="s">
        <v>45907</v>
      </c>
      <c r="D4402" s="4" t="s">
        <v>8885</v>
      </c>
      <c r="E4402" s="4" t="s">
        <v>45908</v>
      </c>
      <c r="F4402" s="4" t="s">
        <v>4143</v>
      </c>
      <c r="G4402" s="4" t="s">
        <v>9215</v>
      </c>
      <c r="H4402" s="4" t="s">
        <v>9372</v>
      </c>
      <c r="I4402" s="4"/>
      <c r="J4402" s="4" t="s">
        <v>4159</v>
      </c>
      <c r="K4402" s="4" t="s">
        <v>34127</v>
      </c>
      <c r="L4402" s="4" t="s">
        <v>34128</v>
      </c>
    </row>
    <row r="4403" spans="1:12" ht="15" customHeight="1">
      <c r="A4403" s="4" t="s">
        <v>45909</v>
      </c>
      <c r="B4403" s="4" t="s">
        <v>45910</v>
      </c>
      <c r="C4403" s="4" t="s">
        <v>45911</v>
      </c>
      <c r="D4403" s="4" t="s">
        <v>8885</v>
      </c>
      <c r="E4403" s="4" t="s">
        <v>45912</v>
      </c>
      <c r="F4403" s="4" t="s">
        <v>4143</v>
      </c>
      <c r="G4403" s="4" t="s">
        <v>9215</v>
      </c>
      <c r="H4403" s="4" t="s">
        <v>9372</v>
      </c>
      <c r="I4403" s="4"/>
      <c r="J4403" s="4" t="s">
        <v>4159</v>
      </c>
      <c r="K4403" s="4" t="s">
        <v>34127</v>
      </c>
      <c r="L4403" s="4" t="s">
        <v>34128</v>
      </c>
    </row>
    <row r="4404" spans="1:12" ht="15" customHeight="1">
      <c r="A4404" s="4" t="s">
        <v>45913</v>
      </c>
      <c r="B4404" s="4" t="s">
        <v>45914</v>
      </c>
      <c r="C4404" s="4" t="s">
        <v>45915</v>
      </c>
      <c r="D4404" s="4" t="s">
        <v>8885</v>
      </c>
      <c r="E4404" s="4" t="s">
        <v>45916</v>
      </c>
      <c r="F4404" s="4" t="s">
        <v>4143</v>
      </c>
      <c r="G4404" s="4" t="s">
        <v>8892</v>
      </c>
      <c r="H4404" s="4" t="s">
        <v>9597</v>
      </c>
      <c r="I4404" s="4"/>
      <c r="J4404" s="4" t="s">
        <v>4159</v>
      </c>
      <c r="K4404" s="4" t="s">
        <v>34127</v>
      </c>
      <c r="L4404" s="4" t="s">
        <v>34128</v>
      </c>
    </row>
    <row r="4405" spans="1:12" ht="15" customHeight="1">
      <c r="A4405" s="4" t="s">
        <v>45917</v>
      </c>
      <c r="B4405" s="4" t="s">
        <v>45918</v>
      </c>
      <c r="C4405" s="4" t="s">
        <v>45919</v>
      </c>
      <c r="D4405" s="4" t="s">
        <v>8885</v>
      </c>
      <c r="E4405" s="4" t="s">
        <v>45920</v>
      </c>
      <c r="F4405" s="4" t="s">
        <v>4143</v>
      </c>
      <c r="G4405" s="4" t="s">
        <v>9215</v>
      </c>
      <c r="H4405" s="4" t="s">
        <v>9372</v>
      </c>
      <c r="I4405" s="4"/>
      <c r="J4405" s="4" t="s">
        <v>4159</v>
      </c>
      <c r="K4405" s="4" t="s">
        <v>34127</v>
      </c>
      <c r="L4405" s="4" t="s">
        <v>34128</v>
      </c>
    </row>
    <row r="4406" spans="1:12" ht="15" customHeight="1">
      <c r="A4406" s="4" t="s">
        <v>45921</v>
      </c>
      <c r="B4406" s="4" t="s">
        <v>45922</v>
      </c>
      <c r="C4406" s="4" t="s">
        <v>34576</v>
      </c>
      <c r="D4406" s="4" t="s">
        <v>8885</v>
      </c>
      <c r="E4406" s="4" t="s">
        <v>45921</v>
      </c>
      <c r="F4406" s="4" t="s">
        <v>8888</v>
      </c>
      <c r="G4406" s="4" t="s">
        <v>8892</v>
      </c>
      <c r="H4406" s="4" t="s">
        <v>9594</v>
      </c>
      <c r="I4406" s="4"/>
      <c r="J4406" s="4" t="s">
        <v>4159</v>
      </c>
      <c r="K4406" s="4" t="s">
        <v>34127</v>
      </c>
      <c r="L4406" s="4" t="s">
        <v>34128</v>
      </c>
    </row>
    <row r="4407" spans="1:12" ht="15" customHeight="1">
      <c r="A4407" s="4" t="s">
        <v>45923</v>
      </c>
      <c r="B4407" s="4" t="s">
        <v>45924</v>
      </c>
      <c r="C4407" s="4" t="s">
        <v>34831</v>
      </c>
      <c r="D4407" s="4" t="s">
        <v>8885</v>
      </c>
      <c r="E4407" s="4" t="s">
        <v>45923</v>
      </c>
      <c r="F4407" s="4" t="s">
        <v>34147</v>
      </c>
      <c r="G4407" s="4" t="s">
        <v>8892</v>
      </c>
      <c r="H4407" s="4" t="s">
        <v>32375</v>
      </c>
      <c r="I4407" s="4"/>
      <c r="J4407" s="4" t="s">
        <v>4159</v>
      </c>
      <c r="K4407" s="4" t="s">
        <v>34127</v>
      </c>
      <c r="L4407" s="4" t="s">
        <v>34128</v>
      </c>
    </row>
    <row r="4408" spans="1:12" ht="15" customHeight="1">
      <c r="A4408" s="4" t="s">
        <v>45925</v>
      </c>
      <c r="B4408" s="4" t="s">
        <v>45926</v>
      </c>
      <c r="C4408" s="4" t="s">
        <v>40137</v>
      </c>
      <c r="D4408" s="4" t="s">
        <v>8885</v>
      </c>
      <c r="E4408" s="4" t="s">
        <v>45925</v>
      </c>
      <c r="F4408" s="4" t="s">
        <v>8916</v>
      </c>
      <c r="G4408" s="4" t="s">
        <v>8892</v>
      </c>
      <c r="H4408" s="4" t="s">
        <v>32433</v>
      </c>
      <c r="I4408" s="4"/>
      <c r="J4408" s="4" t="s">
        <v>4159</v>
      </c>
      <c r="K4408" s="4" t="s">
        <v>34127</v>
      </c>
      <c r="L4408" s="4" t="s">
        <v>34128</v>
      </c>
    </row>
    <row r="4409" spans="1:12" ht="15" customHeight="1">
      <c r="A4409" s="4" t="s">
        <v>45927</v>
      </c>
      <c r="B4409" s="4" t="s">
        <v>45928</v>
      </c>
      <c r="C4409" s="4" t="s">
        <v>39299</v>
      </c>
      <c r="D4409" s="4" t="s">
        <v>8885</v>
      </c>
      <c r="E4409" s="4" t="s">
        <v>45927</v>
      </c>
      <c r="F4409" s="4" t="s">
        <v>9031</v>
      </c>
      <c r="G4409" s="4" t="s">
        <v>8884</v>
      </c>
      <c r="H4409" s="4" t="s">
        <v>9375</v>
      </c>
      <c r="I4409" s="4"/>
      <c r="J4409" s="4" t="s">
        <v>4159</v>
      </c>
      <c r="K4409" s="4" t="s">
        <v>34127</v>
      </c>
      <c r="L4409" s="4" t="s">
        <v>34128</v>
      </c>
    </row>
    <row r="4410" spans="1:12" ht="15" customHeight="1">
      <c r="A4410" s="4" t="s">
        <v>45929</v>
      </c>
      <c r="B4410" s="4" t="s">
        <v>45930</v>
      </c>
      <c r="C4410" s="4" t="s">
        <v>42034</v>
      </c>
      <c r="D4410" s="4" t="s">
        <v>8885</v>
      </c>
      <c r="E4410" s="4" t="s">
        <v>45931</v>
      </c>
      <c r="F4410" s="4" t="s">
        <v>9025</v>
      </c>
      <c r="G4410" s="4" t="s">
        <v>8892</v>
      </c>
      <c r="H4410" s="4" t="s">
        <v>9527</v>
      </c>
      <c r="I4410" s="4"/>
      <c r="J4410" s="4" t="s">
        <v>4159</v>
      </c>
      <c r="K4410" s="4" t="s">
        <v>34127</v>
      </c>
      <c r="L4410" s="4" t="s">
        <v>34128</v>
      </c>
    </row>
    <row r="4411" spans="1:12" ht="15" customHeight="1">
      <c r="A4411" s="4" t="s">
        <v>45932</v>
      </c>
      <c r="B4411" s="4" t="s">
        <v>45933</v>
      </c>
      <c r="C4411" s="4" t="s">
        <v>36715</v>
      </c>
      <c r="D4411" s="4" t="s">
        <v>8885</v>
      </c>
      <c r="E4411" s="4" t="s">
        <v>45934</v>
      </c>
      <c r="F4411" s="4" t="s">
        <v>34573</v>
      </c>
      <c r="G4411" s="4" t="s">
        <v>36717</v>
      </c>
      <c r="H4411" s="4"/>
      <c r="I4411" s="4"/>
      <c r="J4411" s="4" t="s">
        <v>4159</v>
      </c>
      <c r="K4411" s="4" t="s">
        <v>34127</v>
      </c>
      <c r="L4411" s="4" t="s">
        <v>34128</v>
      </c>
    </row>
    <row r="4412" spans="1:12" ht="15" customHeight="1">
      <c r="A4412" s="4" t="s">
        <v>45935</v>
      </c>
      <c r="B4412" s="4" t="s">
        <v>45936</v>
      </c>
      <c r="C4412" s="4" t="s">
        <v>35036</v>
      </c>
      <c r="D4412" s="4" t="s">
        <v>8885</v>
      </c>
      <c r="E4412" s="4" t="s">
        <v>45937</v>
      </c>
      <c r="F4412" s="4" t="s">
        <v>8916</v>
      </c>
      <c r="G4412" s="4" t="s">
        <v>8892</v>
      </c>
      <c r="H4412" s="4" t="s">
        <v>35037</v>
      </c>
      <c r="I4412" s="4"/>
      <c r="J4412" s="4" t="s">
        <v>4159</v>
      </c>
      <c r="K4412" s="4" t="s">
        <v>34127</v>
      </c>
      <c r="L4412" s="4" t="s">
        <v>34128</v>
      </c>
    </row>
    <row r="4413" spans="1:12" ht="15" customHeight="1">
      <c r="A4413" s="4" t="s">
        <v>45938</v>
      </c>
      <c r="B4413" s="4" t="s">
        <v>45939</v>
      </c>
      <c r="C4413" s="4" t="s">
        <v>38003</v>
      </c>
      <c r="D4413" s="4" t="s">
        <v>8885</v>
      </c>
      <c r="E4413" s="4" t="s">
        <v>45938</v>
      </c>
      <c r="F4413" s="4" t="s">
        <v>9118</v>
      </c>
      <c r="G4413" s="4" t="s">
        <v>8892</v>
      </c>
      <c r="H4413" s="4" t="s">
        <v>32433</v>
      </c>
      <c r="I4413" s="4"/>
      <c r="J4413" s="4" t="s">
        <v>34096</v>
      </c>
      <c r="K4413" s="4" t="s">
        <v>34097</v>
      </c>
      <c r="L4413" s="4" t="s">
        <v>34098</v>
      </c>
    </row>
    <row r="4414" spans="1:12" ht="15" customHeight="1">
      <c r="A4414" s="4" t="s">
        <v>45940</v>
      </c>
      <c r="B4414" s="4" t="s">
        <v>45941</v>
      </c>
      <c r="C4414" s="4" t="s">
        <v>34606</v>
      </c>
      <c r="D4414" s="4" t="s">
        <v>8885</v>
      </c>
      <c r="E4414" s="4" t="s">
        <v>45942</v>
      </c>
      <c r="F4414" s="4" t="s">
        <v>34147</v>
      </c>
      <c r="G4414" s="4" t="s">
        <v>8892</v>
      </c>
      <c r="H4414" s="4" t="s">
        <v>9558</v>
      </c>
      <c r="I4414" s="4"/>
      <c r="J4414" s="4" t="s">
        <v>4159</v>
      </c>
      <c r="K4414" s="4" t="s">
        <v>34127</v>
      </c>
      <c r="L4414" s="4" t="s">
        <v>34128</v>
      </c>
    </row>
    <row r="4415" spans="1:12" ht="15" customHeight="1">
      <c r="A4415" s="4" t="s">
        <v>45943</v>
      </c>
      <c r="B4415" s="4" t="s">
        <v>45944</v>
      </c>
      <c r="C4415" s="4" t="s">
        <v>36715</v>
      </c>
      <c r="D4415" s="4" t="s">
        <v>8885</v>
      </c>
      <c r="E4415" s="4" t="s">
        <v>45945</v>
      </c>
      <c r="F4415" s="4" t="s">
        <v>34573</v>
      </c>
      <c r="G4415" s="4" t="s">
        <v>36717</v>
      </c>
      <c r="H4415" s="4"/>
      <c r="I4415" s="4"/>
      <c r="J4415" s="4" t="s">
        <v>4159</v>
      </c>
      <c r="K4415" s="4" t="s">
        <v>34127</v>
      </c>
      <c r="L4415" s="4" t="s">
        <v>34128</v>
      </c>
    </row>
    <row r="4416" spans="1:12" ht="15" customHeight="1">
      <c r="A4416" s="4" t="s">
        <v>45946</v>
      </c>
      <c r="B4416" s="4" t="s">
        <v>45947</v>
      </c>
      <c r="C4416" s="4" t="s">
        <v>35096</v>
      </c>
      <c r="D4416" s="4" t="s">
        <v>8885</v>
      </c>
      <c r="E4416" s="4" t="s">
        <v>45948</v>
      </c>
      <c r="F4416" s="4" t="s">
        <v>8916</v>
      </c>
      <c r="G4416" s="4" t="s">
        <v>8892</v>
      </c>
      <c r="H4416" s="4" t="s">
        <v>9653</v>
      </c>
      <c r="I4416" s="4"/>
      <c r="J4416" s="4" t="s">
        <v>4159</v>
      </c>
      <c r="K4416" s="4" t="s">
        <v>34127</v>
      </c>
      <c r="L4416" s="4" t="s">
        <v>34128</v>
      </c>
    </row>
    <row r="4417" spans="1:12" ht="15" customHeight="1">
      <c r="A4417" s="4" t="s">
        <v>45949</v>
      </c>
      <c r="B4417" s="4" t="s">
        <v>45950</v>
      </c>
      <c r="C4417" s="4" t="s">
        <v>45951</v>
      </c>
      <c r="D4417" s="4" t="s">
        <v>8885</v>
      </c>
      <c r="E4417" s="4" t="s">
        <v>45952</v>
      </c>
      <c r="F4417" s="4" t="s">
        <v>8916</v>
      </c>
      <c r="G4417" s="4" t="s">
        <v>36717</v>
      </c>
      <c r="H4417" s="4"/>
      <c r="I4417" s="4"/>
      <c r="J4417" s="4" t="s">
        <v>4159</v>
      </c>
      <c r="K4417" s="4" t="s">
        <v>34127</v>
      </c>
      <c r="L4417" s="4" t="s">
        <v>34128</v>
      </c>
    </row>
    <row r="4418" spans="1:12" ht="15" customHeight="1">
      <c r="A4418" s="4" t="s">
        <v>45953</v>
      </c>
      <c r="B4418" s="4" t="s">
        <v>45954</v>
      </c>
      <c r="C4418" s="4" t="s">
        <v>35138</v>
      </c>
      <c r="D4418" s="4" t="s">
        <v>8885</v>
      </c>
      <c r="E4418" s="4" t="s">
        <v>45955</v>
      </c>
      <c r="F4418" s="4" t="s">
        <v>8916</v>
      </c>
      <c r="G4418" s="4" t="s">
        <v>8892</v>
      </c>
      <c r="H4418" s="4" t="s">
        <v>31307</v>
      </c>
      <c r="I4418" s="4"/>
      <c r="J4418" s="4" t="s">
        <v>4159</v>
      </c>
      <c r="K4418" s="4" t="s">
        <v>34127</v>
      </c>
      <c r="L4418" s="4" t="s">
        <v>34128</v>
      </c>
    </row>
    <row r="4419" spans="1:12" ht="15" customHeight="1">
      <c r="A4419" s="4" t="s">
        <v>45956</v>
      </c>
      <c r="B4419" s="4" t="s">
        <v>45957</v>
      </c>
      <c r="C4419" s="4" t="s">
        <v>34606</v>
      </c>
      <c r="D4419" s="4" t="s">
        <v>8885</v>
      </c>
      <c r="E4419" s="4" t="s">
        <v>45958</v>
      </c>
      <c r="F4419" s="4" t="s">
        <v>34147</v>
      </c>
      <c r="G4419" s="4" t="s">
        <v>8892</v>
      </c>
      <c r="H4419" s="4" t="s">
        <v>9558</v>
      </c>
      <c r="I4419" s="4"/>
      <c r="J4419" s="4" t="s">
        <v>4159</v>
      </c>
      <c r="K4419" s="4" t="s">
        <v>34127</v>
      </c>
      <c r="L4419" s="4" t="s">
        <v>34128</v>
      </c>
    </row>
    <row r="4420" spans="1:12" ht="15" customHeight="1">
      <c r="A4420" s="4" t="s">
        <v>45959</v>
      </c>
      <c r="B4420" s="4" t="s">
        <v>45960</v>
      </c>
      <c r="C4420" s="4" t="s">
        <v>34933</v>
      </c>
      <c r="D4420" s="4" t="s">
        <v>8885</v>
      </c>
      <c r="E4420" s="4" t="s">
        <v>45961</v>
      </c>
      <c r="F4420" s="4" t="s">
        <v>9031</v>
      </c>
      <c r="G4420" s="4" t="s">
        <v>8892</v>
      </c>
      <c r="H4420" s="4" t="s">
        <v>9527</v>
      </c>
      <c r="I4420" s="4"/>
      <c r="J4420" s="4" t="s">
        <v>4159</v>
      </c>
      <c r="K4420" s="4" t="s">
        <v>34127</v>
      </c>
      <c r="L4420" s="4" t="s">
        <v>34128</v>
      </c>
    </row>
    <row r="4421" spans="1:12" ht="15" customHeight="1">
      <c r="A4421" s="4" t="s">
        <v>45962</v>
      </c>
      <c r="B4421" s="4" t="s">
        <v>45963</v>
      </c>
      <c r="C4421" s="4" t="s">
        <v>45964</v>
      </c>
      <c r="D4421" s="4" t="s">
        <v>8885</v>
      </c>
      <c r="E4421" s="4" t="s">
        <v>45962</v>
      </c>
      <c r="F4421" s="4" t="s">
        <v>10208</v>
      </c>
      <c r="G4421" s="4" t="s">
        <v>8884</v>
      </c>
      <c r="H4421" s="4" t="s">
        <v>9541</v>
      </c>
      <c r="I4421" s="4" t="s">
        <v>9588</v>
      </c>
      <c r="J4421" s="4" t="s">
        <v>4159</v>
      </c>
      <c r="K4421" s="4" t="s">
        <v>34127</v>
      </c>
      <c r="L4421" s="4" t="s">
        <v>34128</v>
      </c>
    </row>
    <row r="4422" spans="1:12" ht="15" customHeight="1">
      <c r="A4422" s="4" t="s">
        <v>45965</v>
      </c>
      <c r="B4422" s="4" t="s">
        <v>45966</v>
      </c>
      <c r="C4422" s="4" t="s">
        <v>45967</v>
      </c>
      <c r="D4422" s="4" t="s">
        <v>8885</v>
      </c>
      <c r="E4422" s="4" t="s">
        <v>45968</v>
      </c>
      <c r="F4422" s="4" t="s">
        <v>9031</v>
      </c>
      <c r="G4422" s="4" t="s">
        <v>37618</v>
      </c>
      <c r="H4422" s="4" t="s">
        <v>9550</v>
      </c>
      <c r="I4422" s="4"/>
      <c r="J4422" s="4" t="s">
        <v>4159</v>
      </c>
      <c r="K4422" s="4" t="s">
        <v>34127</v>
      </c>
      <c r="L4422" s="4" t="s">
        <v>34128</v>
      </c>
    </row>
    <row r="4423" spans="1:12" ht="15" customHeight="1">
      <c r="A4423" s="4" t="s">
        <v>45969</v>
      </c>
      <c r="B4423" s="4" t="s">
        <v>45970</v>
      </c>
      <c r="C4423" s="4" t="s">
        <v>45971</v>
      </c>
      <c r="D4423" s="4" t="s">
        <v>8885</v>
      </c>
      <c r="E4423" s="4" t="s">
        <v>45972</v>
      </c>
      <c r="F4423" s="4" t="s">
        <v>4143</v>
      </c>
      <c r="G4423" s="4" t="s">
        <v>8892</v>
      </c>
      <c r="H4423" s="4" t="s">
        <v>9372</v>
      </c>
      <c r="I4423" s="4"/>
      <c r="J4423" s="4" t="s">
        <v>4159</v>
      </c>
      <c r="K4423" s="4" t="s">
        <v>34127</v>
      </c>
      <c r="L4423" s="4" t="s">
        <v>34128</v>
      </c>
    </row>
    <row r="4424" spans="1:12" ht="15" customHeight="1">
      <c r="A4424" s="4" t="s">
        <v>45973</v>
      </c>
      <c r="B4424" s="4" t="s">
        <v>45974</v>
      </c>
      <c r="C4424" s="4" t="s">
        <v>45975</v>
      </c>
      <c r="D4424" s="4" t="s">
        <v>8885</v>
      </c>
      <c r="E4424" s="4" t="s">
        <v>45976</v>
      </c>
      <c r="F4424" s="4" t="s">
        <v>4143</v>
      </c>
      <c r="G4424" s="4" t="s">
        <v>8892</v>
      </c>
      <c r="H4424" s="4" t="s">
        <v>9527</v>
      </c>
      <c r="I4424" s="4"/>
      <c r="J4424" s="4" t="s">
        <v>4159</v>
      </c>
      <c r="K4424" s="4" t="s">
        <v>34127</v>
      </c>
      <c r="L4424" s="4" t="s">
        <v>34128</v>
      </c>
    </row>
    <row r="4425" spans="1:12" ht="15" customHeight="1">
      <c r="A4425" s="4" t="s">
        <v>45977</v>
      </c>
      <c r="B4425" s="4" t="s">
        <v>45978</v>
      </c>
      <c r="C4425" s="4" t="s">
        <v>45979</v>
      </c>
      <c r="D4425" s="4" t="s">
        <v>8885</v>
      </c>
      <c r="E4425" s="4" t="s">
        <v>45980</v>
      </c>
      <c r="F4425" s="4" t="s">
        <v>4143</v>
      </c>
      <c r="G4425" s="4" t="s">
        <v>8892</v>
      </c>
      <c r="H4425" s="4" t="s">
        <v>9527</v>
      </c>
      <c r="I4425" s="4"/>
      <c r="J4425" s="4" t="s">
        <v>4159</v>
      </c>
      <c r="K4425" s="4" t="s">
        <v>34127</v>
      </c>
      <c r="L4425" s="4" t="s">
        <v>34128</v>
      </c>
    </row>
    <row r="4426" spans="1:12" ht="15" customHeight="1">
      <c r="A4426" s="4" t="s">
        <v>45981</v>
      </c>
      <c r="B4426" s="4" t="s">
        <v>45982</v>
      </c>
      <c r="C4426" s="4" t="s">
        <v>45983</v>
      </c>
      <c r="D4426" s="4" t="s">
        <v>8885</v>
      </c>
      <c r="E4426" s="4" t="s">
        <v>45984</v>
      </c>
      <c r="F4426" s="4" t="s">
        <v>4143</v>
      </c>
      <c r="G4426" s="4" t="s">
        <v>8892</v>
      </c>
      <c r="H4426" s="4" t="s">
        <v>9527</v>
      </c>
      <c r="I4426" s="4"/>
      <c r="J4426" s="4" t="s">
        <v>4159</v>
      </c>
      <c r="K4426" s="4" t="s">
        <v>34127</v>
      </c>
      <c r="L4426" s="4" t="s">
        <v>34128</v>
      </c>
    </row>
    <row r="4427" spans="1:12" ht="15" customHeight="1">
      <c r="A4427" s="4" t="s">
        <v>45985</v>
      </c>
      <c r="B4427" s="4" t="s">
        <v>45986</v>
      </c>
      <c r="C4427" s="4" t="s">
        <v>45987</v>
      </c>
      <c r="D4427" s="4" t="s">
        <v>8885</v>
      </c>
      <c r="E4427" s="4" t="s">
        <v>45988</v>
      </c>
      <c r="F4427" s="4" t="s">
        <v>4143</v>
      </c>
      <c r="G4427" s="4" t="s">
        <v>8892</v>
      </c>
      <c r="H4427" s="4" t="s">
        <v>9558</v>
      </c>
      <c r="I4427" s="4"/>
      <c r="J4427" s="4" t="s">
        <v>4159</v>
      </c>
      <c r="K4427" s="4" t="s">
        <v>34127</v>
      </c>
      <c r="L4427" s="4" t="s">
        <v>34128</v>
      </c>
    </row>
    <row r="4428" spans="1:12" ht="15" customHeight="1">
      <c r="A4428" s="4" t="s">
        <v>45989</v>
      </c>
      <c r="B4428" s="4" t="s">
        <v>45990</v>
      </c>
      <c r="C4428" s="4" t="s">
        <v>45991</v>
      </c>
      <c r="D4428" s="4" t="s">
        <v>8885</v>
      </c>
      <c r="E4428" s="4" t="s">
        <v>45992</v>
      </c>
      <c r="F4428" s="4" t="s">
        <v>4143</v>
      </c>
      <c r="G4428" s="4" t="s">
        <v>8892</v>
      </c>
      <c r="H4428" s="4" t="s">
        <v>9527</v>
      </c>
      <c r="I4428" s="4"/>
      <c r="J4428" s="4" t="s">
        <v>4159</v>
      </c>
      <c r="K4428" s="4" t="s">
        <v>34127</v>
      </c>
      <c r="L4428" s="4" t="s">
        <v>34128</v>
      </c>
    </row>
    <row r="4429" spans="1:12" ht="15" customHeight="1">
      <c r="A4429" s="4" t="s">
        <v>45993</v>
      </c>
      <c r="B4429" s="4" t="s">
        <v>45994</v>
      </c>
      <c r="C4429" s="4" t="s">
        <v>45995</v>
      </c>
      <c r="D4429" s="4" t="s">
        <v>8885</v>
      </c>
      <c r="E4429" s="4" t="s">
        <v>45996</v>
      </c>
      <c r="F4429" s="4" t="s">
        <v>4143</v>
      </c>
      <c r="G4429" s="4" t="s">
        <v>8892</v>
      </c>
      <c r="H4429" s="4" t="s">
        <v>9594</v>
      </c>
      <c r="I4429" s="4"/>
      <c r="J4429" s="4" t="s">
        <v>4159</v>
      </c>
      <c r="K4429" s="4" t="s">
        <v>34127</v>
      </c>
      <c r="L4429" s="4" t="s">
        <v>34128</v>
      </c>
    </row>
    <row r="4430" spans="1:12" ht="15" customHeight="1">
      <c r="A4430" s="4" t="s">
        <v>45997</v>
      </c>
      <c r="B4430" s="4" t="s">
        <v>45998</v>
      </c>
      <c r="C4430" s="4" t="s">
        <v>45999</v>
      </c>
      <c r="D4430" s="4" t="s">
        <v>8885</v>
      </c>
      <c r="E4430" s="4" t="s">
        <v>46000</v>
      </c>
      <c r="F4430" s="4" t="s">
        <v>4143</v>
      </c>
      <c r="G4430" s="4" t="s">
        <v>8892</v>
      </c>
      <c r="H4430" s="4" t="s">
        <v>9372</v>
      </c>
      <c r="I4430" s="4"/>
      <c r="J4430" s="4" t="s">
        <v>4159</v>
      </c>
      <c r="K4430" s="4" t="s">
        <v>34127</v>
      </c>
      <c r="L4430" s="4" t="s">
        <v>34128</v>
      </c>
    </row>
    <row r="4431" spans="1:12" ht="15" customHeight="1">
      <c r="A4431" s="4" t="s">
        <v>46001</v>
      </c>
      <c r="B4431" s="4" t="s">
        <v>46002</v>
      </c>
      <c r="C4431" s="4" t="s">
        <v>46003</v>
      </c>
      <c r="D4431" s="4" t="s">
        <v>8885</v>
      </c>
      <c r="E4431" s="4" t="s">
        <v>46004</v>
      </c>
      <c r="F4431" s="4" t="s">
        <v>4143</v>
      </c>
      <c r="G4431" s="4" t="s">
        <v>8892</v>
      </c>
      <c r="H4431" s="4" t="s">
        <v>9597</v>
      </c>
      <c r="I4431" s="4"/>
      <c r="J4431" s="4" t="s">
        <v>4159</v>
      </c>
      <c r="K4431" s="4" t="s">
        <v>34127</v>
      </c>
      <c r="L4431" s="4" t="s">
        <v>34128</v>
      </c>
    </row>
    <row r="4432" spans="1:12" ht="15" customHeight="1">
      <c r="A4432" s="4" t="s">
        <v>46005</v>
      </c>
      <c r="B4432" s="4" t="s">
        <v>46006</v>
      </c>
      <c r="C4432" s="4" t="s">
        <v>46007</v>
      </c>
      <c r="D4432" s="4" t="s">
        <v>8885</v>
      </c>
      <c r="E4432" s="4" t="s">
        <v>46008</v>
      </c>
      <c r="F4432" s="4" t="s">
        <v>4143</v>
      </c>
      <c r="G4432" s="4" t="s">
        <v>8892</v>
      </c>
      <c r="H4432" s="4" t="s">
        <v>9372</v>
      </c>
      <c r="I4432" s="4"/>
      <c r="J4432" s="4" t="s">
        <v>4159</v>
      </c>
      <c r="K4432" s="4" t="s">
        <v>34127</v>
      </c>
      <c r="L4432" s="4" t="s">
        <v>34128</v>
      </c>
    </row>
    <row r="4433" spans="1:12" ht="15" customHeight="1">
      <c r="A4433" s="4" t="s">
        <v>46009</v>
      </c>
      <c r="B4433" s="4" t="s">
        <v>46010</v>
      </c>
      <c r="C4433" s="4" t="s">
        <v>46011</v>
      </c>
      <c r="D4433" s="4" t="s">
        <v>8885</v>
      </c>
      <c r="E4433" s="4" t="s">
        <v>46012</v>
      </c>
      <c r="F4433" s="4" t="s">
        <v>4143</v>
      </c>
      <c r="G4433" s="4" t="s">
        <v>8892</v>
      </c>
      <c r="H4433" s="4" t="s">
        <v>9597</v>
      </c>
      <c r="I4433" s="4"/>
      <c r="J4433" s="4" t="s">
        <v>4159</v>
      </c>
      <c r="K4433" s="4" t="s">
        <v>34127</v>
      </c>
      <c r="L4433" s="4" t="s">
        <v>34128</v>
      </c>
    </row>
    <row r="4434" spans="1:12" ht="15" customHeight="1">
      <c r="A4434" s="4" t="s">
        <v>46013</v>
      </c>
      <c r="B4434" s="4" t="s">
        <v>46014</v>
      </c>
      <c r="C4434" s="4" t="s">
        <v>46015</v>
      </c>
      <c r="D4434" s="4" t="s">
        <v>8885</v>
      </c>
      <c r="E4434" s="4" t="s">
        <v>46016</v>
      </c>
      <c r="F4434" s="4" t="s">
        <v>4143</v>
      </c>
      <c r="G4434" s="4" t="s">
        <v>8892</v>
      </c>
      <c r="H4434" s="4" t="s">
        <v>9597</v>
      </c>
      <c r="I4434" s="4"/>
      <c r="J4434" s="4" t="s">
        <v>4159</v>
      </c>
      <c r="K4434" s="4" t="s">
        <v>34127</v>
      </c>
      <c r="L4434" s="4" t="s">
        <v>34128</v>
      </c>
    </row>
    <row r="4435" spans="1:12" ht="15" customHeight="1">
      <c r="A4435" s="4" t="s">
        <v>46017</v>
      </c>
      <c r="B4435" s="4" t="s">
        <v>46018</v>
      </c>
      <c r="C4435" s="4" t="s">
        <v>46019</v>
      </c>
      <c r="D4435" s="4" t="s">
        <v>8885</v>
      </c>
      <c r="E4435" s="4" t="s">
        <v>46020</v>
      </c>
      <c r="F4435" s="4" t="s">
        <v>4143</v>
      </c>
      <c r="G4435" s="4" t="s">
        <v>8892</v>
      </c>
      <c r="H4435" s="4" t="s">
        <v>9597</v>
      </c>
      <c r="I4435" s="4"/>
      <c r="J4435" s="4" t="s">
        <v>4159</v>
      </c>
      <c r="K4435" s="4" t="s">
        <v>34127</v>
      </c>
      <c r="L4435" s="4" t="s">
        <v>34128</v>
      </c>
    </row>
    <row r="4436" spans="1:12" ht="15" customHeight="1">
      <c r="A4436" s="4" t="s">
        <v>46021</v>
      </c>
      <c r="B4436" s="4" t="s">
        <v>46022</v>
      </c>
      <c r="C4436" s="4" t="s">
        <v>46023</v>
      </c>
      <c r="D4436" s="4" t="s">
        <v>8885</v>
      </c>
      <c r="E4436" s="4" t="s">
        <v>46024</v>
      </c>
      <c r="F4436" s="4" t="s">
        <v>4143</v>
      </c>
      <c r="G4436" s="4" t="s">
        <v>8892</v>
      </c>
      <c r="H4436" s="4" t="s">
        <v>9527</v>
      </c>
      <c r="I4436" s="4"/>
      <c r="J4436" s="4" t="s">
        <v>4159</v>
      </c>
      <c r="K4436" s="4" t="s">
        <v>34127</v>
      </c>
      <c r="L4436" s="4" t="s">
        <v>34128</v>
      </c>
    </row>
    <row r="4437" spans="1:12" ht="15" customHeight="1">
      <c r="A4437" s="4" t="s">
        <v>46025</v>
      </c>
      <c r="B4437" s="4" t="s">
        <v>46026</v>
      </c>
      <c r="C4437" s="4" t="s">
        <v>46027</v>
      </c>
      <c r="D4437" s="4" t="s">
        <v>8885</v>
      </c>
      <c r="E4437" s="4" t="s">
        <v>46028</v>
      </c>
      <c r="F4437" s="4" t="s">
        <v>4143</v>
      </c>
      <c r="G4437" s="4" t="s">
        <v>8892</v>
      </c>
      <c r="H4437" s="4" t="s">
        <v>9597</v>
      </c>
      <c r="I4437" s="4"/>
      <c r="J4437" s="4" t="s">
        <v>4159</v>
      </c>
      <c r="K4437" s="4" t="s">
        <v>34127</v>
      </c>
      <c r="L4437" s="4" t="s">
        <v>34128</v>
      </c>
    </row>
    <row r="4438" spans="1:12" ht="15" customHeight="1">
      <c r="A4438" s="4" t="s">
        <v>46029</v>
      </c>
      <c r="B4438" s="4" t="s">
        <v>46030</v>
      </c>
      <c r="C4438" s="4" t="s">
        <v>46031</v>
      </c>
      <c r="D4438" s="4" t="s">
        <v>8885</v>
      </c>
      <c r="E4438" s="4" t="s">
        <v>46032</v>
      </c>
      <c r="F4438" s="4" t="s">
        <v>4143</v>
      </c>
      <c r="G4438" s="4" t="s">
        <v>8892</v>
      </c>
      <c r="H4438" s="4" t="s">
        <v>9558</v>
      </c>
      <c r="I4438" s="4"/>
      <c r="J4438" s="4" t="s">
        <v>4159</v>
      </c>
      <c r="K4438" s="4" t="s">
        <v>34127</v>
      </c>
      <c r="L4438" s="4" t="s">
        <v>34128</v>
      </c>
    </row>
    <row r="4439" spans="1:12" ht="15" customHeight="1">
      <c r="A4439" s="4" t="s">
        <v>46033</v>
      </c>
      <c r="B4439" s="4" t="s">
        <v>46034</v>
      </c>
      <c r="C4439" s="4" t="s">
        <v>46035</v>
      </c>
      <c r="D4439" s="4" t="s">
        <v>8885</v>
      </c>
      <c r="E4439" s="4" t="s">
        <v>46036</v>
      </c>
      <c r="F4439" s="4" t="s">
        <v>4143</v>
      </c>
      <c r="G4439" s="4" t="s">
        <v>8892</v>
      </c>
      <c r="H4439" s="4" t="s">
        <v>9372</v>
      </c>
      <c r="I4439" s="4"/>
      <c r="J4439" s="4" t="s">
        <v>4159</v>
      </c>
      <c r="K4439" s="4" t="s">
        <v>34127</v>
      </c>
      <c r="L4439" s="4" t="s">
        <v>34128</v>
      </c>
    </row>
    <row r="4440" spans="1:12" ht="15" customHeight="1">
      <c r="A4440" s="4" t="s">
        <v>46037</v>
      </c>
      <c r="B4440" s="4" t="s">
        <v>46038</v>
      </c>
      <c r="C4440" s="4" t="s">
        <v>46039</v>
      </c>
      <c r="D4440" s="4" t="s">
        <v>8885</v>
      </c>
      <c r="E4440" s="4" t="s">
        <v>46040</v>
      </c>
      <c r="F4440" s="4" t="s">
        <v>4143</v>
      </c>
      <c r="G4440" s="4" t="s">
        <v>8892</v>
      </c>
      <c r="H4440" s="4" t="s">
        <v>9372</v>
      </c>
      <c r="I4440" s="4"/>
      <c r="J4440" s="4" t="s">
        <v>4159</v>
      </c>
      <c r="K4440" s="4" t="s">
        <v>34127</v>
      </c>
      <c r="L4440" s="4" t="s">
        <v>34128</v>
      </c>
    </row>
    <row r="4441" spans="1:12" ht="15" customHeight="1">
      <c r="A4441" s="4" t="s">
        <v>46041</v>
      </c>
      <c r="B4441" s="4" t="s">
        <v>46042</v>
      </c>
      <c r="C4441" s="4" t="s">
        <v>46043</v>
      </c>
      <c r="D4441" s="4" t="s">
        <v>8885</v>
      </c>
      <c r="E4441" s="4" t="s">
        <v>46044</v>
      </c>
      <c r="F4441" s="4" t="s">
        <v>4143</v>
      </c>
      <c r="G4441" s="4" t="s">
        <v>8892</v>
      </c>
      <c r="H4441" s="4" t="s">
        <v>9527</v>
      </c>
      <c r="I4441" s="4"/>
      <c r="J4441" s="4" t="s">
        <v>4159</v>
      </c>
      <c r="K4441" s="4" t="s">
        <v>34127</v>
      </c>
      <c r="L4441" s="4" t="s">
        <v>34128</v>
      </c>
    </row>
    <row r="4442" spans="1:12" ht="15" customHeight="1">
      <c r="A4442" s="4" t="s">
        <v>46045</v>
      </c>
      <c r="B4442" s="4" t="s">
        <v>46046</v>
      </c>
      <c r="C4442" s="4" t="s">
        <v>46047</v>
      </c>
      <c r="D4442" s="4" t="s">
        <v>8885</v>
      </c>
      <c r="E4442" s="4" t="s">
        <v>46048</v>
      </c>
      <c r="F4442" s="4" t="s">
        <v>4143</v>
      </c>
      <c r="G4442" s="4" t="s">
        <v>8892</v>
      </c>
      <c r="H4442" s="4" t="s">
        <v>9558</v>
      </c>
      <c r="I4442" s="4"/>
      <c r="J4442" s="4" t="s">
        <v>4159</v>
      </c>
      <c r="K4442" s="4" t="s">
        <v>34127</v>
      </c>
      <c r="L4442" s="4" t="s">
        <v>34128</v>
      </c>
    </row>
    <row r="4443" spans="1:12" ht="15" customHeight="1">
      <c r="A4443" s="4" t="s">
        <v>46049</v>
      </c>
      <c r="B4443" s="4" t="s">
        <v>46046</v>
      </c>
      <c r="C4443" s="4" t="s">
        <v>46050</v>
      </c>
      <c r="D4443" s="4" t="s">
        <v>8885</v>
      </c>
      <c r="E4443" s="4" t="s">
        <v>46051</v>
      </c>
      <c r="F4443" s="4" t="s">
        <v>4143</v>
      </c>
      <c r="G4443" s="4" t="s">
        <v>8892</v>
      </c>
      <c r="H4443" s="4" t="s">
        <v>9527</v>
      </c>
      <c r="I4443" s="4"/>
      <c r="J4443" s="4" t="s">
        <v>4159</v>
      </c>
      <c r="K4443" s="4" t="s">
        <v>34127</v>
      </c>
      <c r="L4443" s="4" t="s">
        <v>34128</v>
      </c>
    </row>
    <row r="4444" spans="1:12" ht="15" customHeight="1">
      <c r="A4444" s="4" t="s">
        <v>46052</v>
      </c>
      <c r="B4444" s="4" t="s">
        <v>46053</v>
      </c>
      <c r="C4444" s="4" t="s">
        <v>46054</v>
      </c>
      <c r="D4444" s="4" t="s">
        <v>8885</v>
      </c>
      <c r="E4444" s="4" t="s">
        <v>46055</v>
      </c>
      <c r="F4444" s="4" t="s">
        <v>4143</v>
      </c>
      <c r="G4444" s="4" t="s">
        <v>8892</v>
      </c>
      <c r="H4444" s="4" t="s">
        <v>9558</v>
      </c>
      <c r="I4444" s="4"/>
      <c r="J4444" s="4" t="s">
        <v>4159</v>
      </c>
      <c r="K4444" s="4" t="s">
        <v>34127</v>
      </c>
      <c r="L4444" s="4" t="s">
        <v>34128</v>
      </c>
    </row>
    <row r="4445" spans="1:12" ht="15" customHeight="1">
      <c r="A4445" s="4" t="s">
        <v>46056</v>
      </c>
      <c r="B4445" s="4" t="s">
        <v>46057</v>
      </c>
      <c r="C4445" s="4" t="s">
        <v>46058</v>
      </c>
      <c r="D4445" s="4" t="s">
        <v>8885</v>
      </c>
      <c r="E4445" s="4" t="s">
        <v>46059</v>
      </c>
      <c r="F4445" s="4" t="s">
        <v>4143</v>
      </c>
      <c r="G4445" s="4" t="s">
        <v>8892</v>
      </c>
      <c r="H4445" s="4" t="s">
        <v>9527</v>
      </c>
      <c r="I4445" s="4"/>
      <c r="J4445" s="4" t="s">
        <v>4159</v>
      </c>
      <c r="K4445" s="4" t="s">
        <v>34127</v>
      </c>
      <c r="L4445" s="4" t="s">
        <v>34128</v>
      </c>
    </row>
    <row r="4446" spans="1:12" ht="15" customHeight="1">
      <c r="A4446" s="4" t="s">
        <v>46060</v>
      </c>
      <c r="B4446" s="4" t="s">
        <v>46061</v>
      </c>
      <c r="C4446" s="4" t="s">
        <v>46062</v>
      </c>
      <c r="D4446" s="4" t="s">
        <v>8885</v>
      </c>
      <c r="E4446" s="4" t="s">
        <v>46063</v>
      </c>
      <c r="F4446" s="4" t="s">
        <v>4143</v>
      </c>
      <c r="G4446" s="4" t="s">
        <v>8892</v>
      </c>
      <c r="H4446" s="4" t="s">
        <v>9558</v>
      </c>
      <c r="I4446" s="4"/>
      <c r="J4446" s="4" t="s">
        <v>4159</v>
      </c>
      <c r="K4446" s="4" t="s">
        <v>34127</v>
      </c>
      <c r="L4446" s="4" t="s">
        <v>34128</v>
      </c>
    </row>
    <row r="4447" spans="1:12" ht="15" customHeight="1">
      <c r="A4447" s="4" t="s">
        <v>46064</v>
      </c>
      <c r="B4447" s="4" t="s">
        <v>46065</v>
      </c>
      <c r="C4447" s="4" t="s">
        <v>46066</v>
      </c>
      <c r="D4447" s="4" t="s">
        <v>8885</v>
      </c>
      <c r="E4447" s="4" t="s">
        <v>46067</v>
      </c>
      <c r="F4447" s="4" t="s">
        <v>4143</v>
      </c>
      <c r="G4447" s="4" t="s">
        <v>8892</v>
      </c>
      <c r="H4447" s="4" t="s">
        <v>9527</v>
      </c>
      <c r="I4447" s="4"/>
      <c r="J4447" s="4" t="s">
        <v>4159</v>
      </c>
      <c r="K4447" s="4" t="s">
        <v>34127</v>
      </c>
      <c r="L4447" s="4" t="s">
        <v>34128</v>
      </c>
    </row>
    <row r="4448" spans="1:12" ht="15" customHeight="1">
      <c r="A4448" s="4" t="s">
        <v>46068</v>
      </c>
      <c r="B4448" s="4" t="s">
        <v>46069</v>
      </c>
      <c r="C4448" s="4" t="s">
        <v>46070</v>
      </c>
      <c r="D4448" s="4" t="s">
        <v>8885</v>
      </c>
      <c r="E4448" s="4" t="s">
        <v>46071</v>
      </c>
      <c r="F4448" s="4" t="s">
        <v>4143</v>
      </c>
      <c r="G4448" s="4" t="s">
        <v>8892</v>
      </c>
      <c r="H4448" s="4" t="s">
        <v>9588</v>
      </c>
      <c r="I4448" s="4"/>
      <c r="J4448" s="4" t="s">
        <v>4159</v>
      </c>
      <c r="K4448" s="4" t="s">
        <v>34127</v>
      </c>
      <c r="L4448" s="4" t="s">
        <v>34128</v>
      </c>
    </row>
    <row r="4449" spans="1:12" ht="15" customHeight="1">
      <c r="A4449" s="4" t="s">
        <v>46072</v>
      </c>
      <c r="B4449" s="4" t="s">
        <v>46073</v>
      </c>
      <c r="C4449" s="4" t="s">
        <v>46074</v>
      </c>
      <c r="D4449" s="4" t="s">
        <v>8885</v>
      </c>
      <c r="E4449" s="4" t="s">
        <v>46075</v>
      </c>
      <c r="F4449" s="4" t="s">
        <v>4143</v>
      </c>
      <c r="G4449" s="4" t="s">
        <v>8892</v>
      </c>
      <c r="H4449" s="4" t="s">
        <v>9558</v>
      </c>
      <c r="I4449" s="4"/>
      <c r="J4449" s="4" t="s">
        <v>4159</v>
      </c>
      <c r="K4449" s="4" t="s">
        <v>34127</v>
      </c>
      <c r="L4449" s="4" t="s">
        <v>34128</v>
      </c>
    </row>
    <row r="4450" spans="1:12" ht="15" customHeight="1">
      <c r="A4450" s="4" t="s">
        <v>46076</v>
      </c>
      <c r="B4450" s="4" t="s">
        <v>46077</v>
      </c>
      <c r="C4450" s="4" t="s">
        <v>46078</v>
      </c>
      <c r="D4450" s="4" t="s">
        <v>8885</v>
      </c>
      <c r="E4450" s="4" t="s">
        <v>46079</v>
      </c>
      <c r="F4450" s="4" t="s">
        <v>4143</v>
      </c>
      <c r="G4450" s="4" t="s">
        <v>8892</v>
      </c>
      <c r="H4450" s="4" t="s">
        <v>9597</v>
      </c>
      <c r="I4450" s="4"/>
      <c r="J4450" s="4" t="s">
        <v>4159</v>
      </c>
      <c r="K4450" s="4" t="s">
        <v>34127</v>
      </c>
      <c r="L4450" s="4" t="s">
        <v>34128</v>
      </c>
    </row>
    <row r="4451" spans="1:12" ht="15" customHeight="1">
      <c r="A4451" s="4" t="s">
        <v>46080</v>
      </c>
      <c r="B4451" s="4" t="s">
        <v>46081</v>
      </c>
      <c r="C4451" s="4" t="s">
        <v>46082</v>
      </c>
      <c r="D4451" s="4" t="s">
        <v>8885</v>
      </c>
      <c r="E4451" s="4" t="s">
        <v>46083</v>
      </c>
      <c r="F4451" s="4" t="s">
        <v>4143</v>
      </c>
      <c r="G4451" s="4" t="s">
        <v>8892</v>
      </c>
      <c r="H4451" s="4" t="s">
        <v>9594</v>
      </c>
      <c r="I4451" s="4"/>
      <c r="J4451" s="4" t="s">
        <v>4159</v>
      </c>
      <c r="K4451" s="4" t="s">
        <v>34127</v>
      </c>
      <c r="L4451" s="4" t="s">
        <v>34128</v>
      </c>
    </row>
    <row r="4452" spans="1:12" ht="15" customHeight="1">
      <c r="A4452" s="4" t="s">
        <v>46084</v>
      </c>
      <c r="B4452" s="4" t="s">
        <v>46085</v>
      </c>
      <c r="C4452" s="4" t="s">
        <v>46086</v>
      </c>
      <c r="D4452" s="4" t="s">
        <v>8885</v>
      </c>
      <c r="E4452" s="4" t="s">
        <v>46087</v>
      </c>
      <c r="F4452" s="4" t="s">
        <v>4143</v>
      </c>
      <c r="G4452" s="4" t="s">
        <v>8892</v>
      </c>
      <c r="H4452" s="4" t="s">
        <v>9527</v>
      </c>
      <c r="I4452" s="4"/>
      <c r="J4452" s="4" t="s">
        <v>4159</v>
      </c>
      <c r="K4452" s="4" t="s">
        <v>34127</v>
      </c>
      <c r="L4452" s="4" t="s">
        <v>34128</v>
      </c>
    </row>
    <row r="4453" spans="1:12" ht="15" customHeight="1">
      <c r="A4453" s="4" t="s">
        <v>46088</v>
      </c>
      <c r="B4453" s="4" t="s">
        <v>46089</v>
      </c>
      <c r="C4453" s="4" t="s">
        <v>46090</v>
      </c>
      <c r="D4453" s="4" t="s">
        <v>8885</v>
      </c>
      <c r="E4453" s="4" t="s">
        <v>46091</v>
      </c>
      <c r="F4453" s="4" t="s">
        <v>4143</v>
      </c>
      <c r="G4453" s="4" t="s">
        <v>8892</v>
      </c>
      <c r="H4453" s="4" t="s">
        <v>9527</v>
      </c>
      <c r="I4453" s="4"/>
      <c r="J4453" s="4" t="s">
        <v>4159</v>
      </c>
      <c r="K4453" s="4" t="s">
        <v>34127</v>
      </c>
      <c r="L4453" s="4" t="s">
        <v>34128</v>
      </c>
    </row>
    <row r="4454" spans="1:12" ht="15" customHeight="1">
      <c r="A4454" s="4" t="s">
        <v>46092</v>
      </c>
      <c r="B4454" s="4" t="s">
        <v>46093</v>
      </c>
      <c r="C4454" s="4" t="s">
        <v>46094</v>
      </c>
      <c r="D4454" s="4" t="s">
        <v>8885</v>
      </c>
      <c r="E4454" s="4" t="s">
        <v>46095</v>
      </c>
      <c r="F4454" s="4" t="s">
        <v>4143</v>
      </c>
      <c r="G4454" s="4" t="s">
        <v>8892</v>
      </c>
      <c r="H4454" s="4" t="s">
        <v>9527</v>
      </c>
      <c r="I4454" s="4"/>
      <c r="J4454" s="4" t="s">
        <v>4159</v>
      </c>
      <c r="K4454" s="4" t="s">
        <v>34127</v>
      </c>
      <c r="L4454" s="4" t="s">
        <v>34128</v>
      </c>
    </row>
    <row r="4455" spans="1:12" ht="15" customHeight="1">
      <c r="A4455" s="4" t="s">
        <v>46096</v>
      </c>
      <c r="B4455" s="4" t="s">
        <v>46097</v>
      </c>
      <c r="C4455" s="4" t="s">
        <v>46098</v>
      </c>
      <c r="D4455" s="4" t="s">
        <v>8885</v>
      </c>
      <c r="E4455" s="4" t="s">
        <v>46099</v>
      </c>
      <c r="F4455" s="4" t="s">
        <v>4143</v>
      </c>
      <c r="G4455" s="4" t="s">
        <v>8892</v>
      </c>
      <c r="H4455" s="4" t="s">
        <v>9527</v>
      </c>
      <c r="I4455" s="4"/>
      <c r="J4455" s="4" t="s">
        <v>4159</v>
      </c>
      <c r="K4455" s="4" t="s">
        <v>34127</v>
      </c>
      <c r="L4455" s="4" t="s">
        <v>34128</v>
      </c>
    </row>
    <row r="4456" spans="1:12" ht="15" customHeight="1">
      <c r="A4456" s="4" t="s">
        <v>46100</v>
      </c>
      <c r="B4456" s="4" t="s">
        <v>46101</v>
      </c>
      <c r="C4456" s="4" t="s">
        <v>34167</v>
      </c>
      <c r="D4456" s="4" t="s">
        <v>8885</v>
      </c>
      <c r="E4456" s="4" t="s">
        <v>46100</v>
      </c>
      <c r="F4456" s="4" t="s">
        <v>34147</v>
      </c>
      <c r="G4456" s="4" t="s">
        <v>8892</v>
      </c>
      <c r="H4456" s="4" t="s">
        <v>9647</v>
      </c>
      <c r="I4456" s="4"/>
      <c r="J4456" s="4" t="s">
        <v>4159</v>
      </c>
      <c r="K4456" s="4" t="s">
        <v>34127</v>
      </c>
      <c r="L4456" s="4" t="s">
        <v>34128</v>
      </c>
    </row>
    <row r="4457" spans="1:12" ht="15" customHeight="1">
      <c r="A4457" s="4" t="s">
        <v>46102</v>
      </c>
      <c r="B4457" s="4" t="s">
        <v>46103</v>
      </c>
      <c r="C4457" s="4" t="s">
        <v>34167</v>
      </c>
      <c r="D4457" s="4" t="s">
        <v>8885</v>
      </c>
      <c r="E4457" s="4" t="s">
        <v>46102</v>
      </c>
      <c r="F4457" s="4" t="s">
        <v>34147</v>
      </c>
      <c r="G4457" s="4" t="s">
        <v>8892</v>
      </c>
      <c r="H4457" s="4" t="s">
        <v>9647</v>
      </c>
      <c r="I4457" s="4"/>
      <c r="J4457" s="4" t="s">
        <v>4159</v>
      </c>
      <c r="K4457" s="4" t="s">
        <v>34127</v>
      </c>
      <c r="L4457" s="4" t="s">
        <v>34128</v>
      </c>
    </row>
    <row r="4458" spans="1:12" ht="15" customHeight="1">
      <c r="A4458" s="4" t="s">
        <v>46104</v>
      </c>
      <c r="B4458" s="4" t="s">
        <v>46105</v>
      </c>
      <c r="C4458" s="4" t="s">
        <v>34167</v>
      </c>
      <c r="D4458" s="4" t="s">
        <v>8885</v>
      </c>
      <c r="E4458" s="4" t="s">
        <v>46104</v>
      </c>
      <c r="F4458" s="4" t="s">
        <v>34147</v>
      </c>
      <c r="G4458" s="4" t="s">
        <v>8892</v>
      </c>
      <c r="H4458" s="4" t="s">
        <v>9647</v>
      </c>
      <c r="I4458" s="4"/>
      <c r="J4458" s="4" t="s">
        <v>4159</v>
      </c>
      <c r="K4458" s="4" t="s">
        <v>34127</v>
      </c>
      <c r="L4458" s="4" t="s">
        <v>34128</v>
      </c>
    </row>
    <row r="4459" spans="1:12" ht="15" customHeight="1">
      <c r="A4459" s="4" t="s">
        <v>46106</v>
      </c>
      <c r="B4459" s="4" t="s">
        <v>46107</v>
      </c>
      <c r="C4459" s="4" t="s">
        <v>34167</v>
      </c>
      <c r="D4459" s="4" t="s">
        <v>8885</v>
      </c>
      <c r="E4459" s="4" t="s">
        <v>46106</v>
      </c>
      <c r="F4459" s="4" t="s">
        <v>34147</v>
      </c>
      <c r="G4459" s="4" t="s">
        <v>8892</v>
      </c>
      <c r="H4459" s="4" t="s">
        <v>9647</v>
      </c>
      <c r="I4459" s="4"/>
      <c r="J4459" s="4" t="s">
        <v>4159</v>
      </c>
      <c r="K4459" s="4" t="s">
        <v>34127</v>
      </c>
      <c r="L4459" s="4" t="s">
        <v>34128</v>
      </c>
    </row>
    <row r="4460" spans="1:12" ht="15" customHeight="1">
      <c r="A4460" s="4" t="s">
        <v>46108</v>
      </c>
      <c r="B4460" s="4" t="s">
        <v>46109</v>
      </c>
      <c r="C4460" s="4" t="s">
        <v>34119</v>
      </c>
      <c r="D4460" s="4" t="s">
        <v>8885</v>
      </c>
      <c r="E4460" s="4" t="s">
        <v>46108</v>
      </c>
      <c r="F4460" s="4" t="s">
        <v>8916</v>
      </c>
      <c r="G4460" s="4" t="s">
        <v>8892</v>
      </c>
      <c r="H4460" s="4" t="s">
        <v>9647</v>
      </c>
      <c r="I4460" s="4"/>
      <c r="J4460" s="4" t="s">
        <v>34096</v>
      </c>
      <c r="K4460" s="4" t="s">
        <v>34097</v>
      </c>
      <c r="L4460" s="4" t="s">
        <v>34098</v>
      </c>
    </row>
    <row r="4461" spans="1:12" ht="15" customHeight="1">
      <c r="A4461" s="4" t="s">
        <v>46110</v>
      </c>
      <c r="B4461" s="4" t="s">
        <v>46111</v>
      </c>
      <c r="C4461" s="4" t="s">
        <v>34119</v>
      </c>
      <c r="D4461" s="4" t="s">
        <v>8885</v>
      </c>
      <c r="E4461" s="4" t="s">
        <v>46110</v>
      </c>
      <c r="F4461" s="4" t="s">
        <v>8916</v>
      </c>
      <c r="G4461" s="4" t="s">
        <v>8892</v>
      </c>
      <c r="H4461" s="4" t="s">
        <v>9647</v>
      </c>
      <c r="I4461" s="4"/>
      <c r="J4461" s="4" t="s">
        <v>34096</v>
      </c>
      <c r="K4461" s="4" t="s">
        <v>34097</v>
      </c>
      <c r="L4461" s="4" t="s">
        <v>34098</v>
      </c>
    </row>
    <row r="4462" spans="1:12" ht="15" customHeight="1">
      <c r="A4462" s="4" t="s">
        <v>46112</v>
      </c>
      <c r="B4462" s="4" t="s">
        <v>46113</v>
      </c>
      <c r="C4462" s="4" t="s">
        <v>34119</v>
      </c>
      <c r="D4462" s="4" t="s">
        <v>8885</v>
      </c>
      <c r="E4462" s="4" t="s">
        <v>46112</v>
      </c>
      <c r="F4462" s="4" t="s">
        <v>8916</v>
      </c>
      <c r="G4462" s="4" t="s">
        <v>8892</v>
      </c>
      <c r="H4462" s="4" t="s">
        <v>9647</v>
      </c>
      <c r="I4462" s="4"/>
      <c r="J4462" s="4" t="s">
        <v>34096</v>
      </c>
      <c r="K4462" s="4" t="s">
        <v>34097</v>
      </c>
      <c r="L4462" s="4" t="s">
        <v>34098</v>
      </c>
    </row>
    <row r="4463" spans="1:12" ht="15" customHeight="1">
      <c r="A4463" s="4" t="s">
        <v>46114</v>
      </c>
      <c r="B4463" s="4" t="s">
        <v>46115</v>
      </c>
      <c r="C4463" s="4" t="s">
        <v>34119</v>
      </c>
      <c r="D4463" s="4" t="s">
        <v>8885</v>
      </c>
      <c r="E4463" s="4" t="s">
        <v>46114</v>
      </c>
      <c r="F4463" s="4" t="s">
        <v>8916</v>
      </c>
      <c r="G4463" s="4" t="s">
        <v>8892</v>
      </c>
      <c r="H4463" s="4" t="s">
        <v>9647</v>
      </c>
      <c r="I4463" s="4"/>
      <c r="J4463" s="4" t="s">
        <v>34096</v>
      </c>
      <c r="K4463" s="4" t="s">
        <v>34097</v>
      </c>
      <c r="L4463" s="4" t="s">
        <v>34098</v>
      </c>
    </row>
    <row r="4464" spans="1:12" ht="15" customHeight="1">
      <c r="A4464" s="4" t="s">
        <v>46116</v>
      </c>
      <c r="B4464" s="4" t="s">
        <v>46117</v>
      </c>
      <c r="C4464" s="4" t="s">
        <v>34119</v>
      </c>
      <c r="D4464" s="4" t="s">
        <v>8885</v>
      </c>
      <c r="E4464" s="4" t="s">
        <v>46116</v>
      </c>
      <c r="F4464" s="4" t="s">
        <v>8916</v>
      </c>
      <c r="G4464" s="4" t="s">
        <v>8892</v>
      </c>
      <c r="H4464" s="4" t="s">
        <v>9647</v>
      </c>
      <c r="I4464" s="4"/>
      <c r="J4464" s="4" t="s">
        <v>34096</v>
      </c>
      <c r="K4464" s="4" t="s">
        <v>34097</v>
      </c>
      <c r="L4464" s="4" t="s">
        <v>34098</v>
      </c>
    </row>
    <row r="4465" spans="1:12" ht="15" customHeight="1">
      <c r="A4465" s="4" t="s">
        <v>46118</v>
      </c>
      <c r="B4465" s="4" t="s">
        <v>46119</v>
      </c>
      <c r="C4465" s="4" t="s">
        <v>34119</v>
      </c>
      <c r="D4465" s="4" t="s">
        <v>8885</v>
      </c>
      <c r="E4465" s="4" t="s">
        <v>46118</v>
      </c>
      <c r="F4465" s="4" t="s">
        <v>8916</v>
      </c>
      <c r="G4465" s="4" t="s">
        <v>8892</v>
      </c>
      <c r="H4465" s="4" t="s">
        <v>9647</v>
      </c>
      <c r="I4465" s="4"/>
      <c r="J4465" s="4" t="s">
        <v>34096</v>
      </c>
      <c r="K4465" s="4" t="s">
        <v>34097</v>
      </c>
      <c r="L4465" s="4" t="s">
        <v>34098</v>
      </c>
    </row>
    <row r="4466" spans="1:12" ht="15" customHeight="1">
      <c r="A4466" s="4" t="s">
        <v>46120</v>
      </c>
      <c r="B4466" s="4" t="s">
        <v>46121</v>
      </c>
      <c r="C4466" s="4" t="s">
        <v>34119</v>
      </c>
      <c r="D4466" s="4" t="s">
        <v>8885</v>
      </c>
      <c r="E4466" s="4" t="s">
        <v>46120</v>
      </c>
      <c r="F4466" s="4" t="s">
        <v>8916</v>
      </c>
      <c r="G4466" s="4" t="s">
        <v>8892</v>
      </c>
      <c r="H4466" s="4" t="s">
        <v>9647</v>
      </c>
      <c r="I4466" s="4"/>
      <c r="J4466" s="4" t="s">
        <v>34096</v>
      </c>
      <c r="K4466" s="4" t="s">
        <v>34097</v>
      </c>
      <c r="L4466" s="4" t="s">
        <v>34098</v>
      </c>
    </row>
    <row r="4467" spans="1:12" ht="15" customHeight="1">
      <c r="A4467" s="4" t="s">
        <v>46122</v>
      </c>
      <c r="B4467" s="4" t="s">
        <v>46123</v>
      </c>
      <c r="C4467" s="4" t="s">
        <v>34119</v>
      </c>
      <c r="D4467" s="4" t="s">
        <v>8885</v>
      </c>
      <c r="E4467" s="4" t="s">
        <v>46122</v>
      </c>
      <c r="F4467" s="4" t="s">
        <v>8916</v>
      </c>
      <c r="G4467" s="4" t="s">
        <v>8892</v>
      </c>
      <c r="H4467" s="4" t="s">
        <v>9647</v>
      </c>
      <c r="I4467" s="4"/>
      <c r="J4467" s="4" t="s">
        <v>34096</v>
      </c>
      <c r="K4467" s="4" t="s">
        <v>34097</v>
      </c>
      <c r="L4467" s="4" t="s">
        <v>34098</v>
      </c>
    </row>
    <row r="4468" spans="1:12" ht="15" customHeight="1">
      <c r="A4468" s="4" t="s">
        <v>46124</v>
      </c>
      <c r="B4468" s="4" t="s">
        <v>46125</v>
      </c>
      <c r="C4468" s="4" t="s">
        <v>34119</v>
      </c>
      <c r="D4468" s="4" t="s">
        <v>8885</v>
      </c>
      <c r="E4468" s="4" t="s">
        <v>46124</v>
      </c>
      <c r="F4468" s="4" t="s">
        <v>8916</v>
      </c>
      <c r="G4468" s="4" t="s">
        <v>8892</v>
      </c>
      <c r="H4468" s="4" t="s">
        <v>9647</v>
      </c>
      <c r="I4468" s="4"/>
      <c r="J4468" s="4" t="s">
        <v>34096</v>
      </c>
      <c r="K4468" s="4" t="s">
        <v>34097</v>
      </c>
      <c r="L4468" s="4" t="s">
        <v>34098</v>
      </c>
    </row>
    <row r="4469" spans="1:12" ht="15" customHeight="1">
      <c r="A4469" s="4" t="s">
        <v>46126</v>
      </c>
      <c r="B4469" s="4" t="s">
        <v>46127</v>
      </c>
      <c r="C4469" s="4" t="s">
        <v>35138</v>
      </c>
      <c r="D4469" s="4" t="s">
        <v>8885</v>
      </c>
      <c r="E4469" s="4" t="s">
        <v>46126</v>
      </c>
      <c r="F4469" s="4" t="s">
        <v>8916</v>
      </c>
      <c r="G4469" s="4" t="s">
        <v>8892</v>
      </c>
      <c r="H4469" s="4" t="s">
        <v>31307</v>
      </c>
      <c r="I4469" s="4"/>
      <c r="J4469" s="4" t="s">
        <v>34096</v>
      </c>
      <c r="K4469" s="4" t="s">
        <v>34097</v>
      </c>
      <c r="L4469" s="4" t="s">
        <v>34098</v>
      </c>
    </row>
    <row r="4470" spans="1:12" ht="15" customHeight="1">
      <c r="A4470" s="4" t="s">
        <v>46128</v>
      </c>
      <c r="B4470" s="4" t="s">
        <v>46129</v>
      </c>
      <c r="C4470" s="4" t="s">
        <v>36893</v>
      </c>
      <c r="D4470" s="4" t="s">
        <v>8885</v>
      </c>
      <c r="E4470" s="4" t="s">
        <v>46130</v>
      </c>
      <c r="F4470" s="4" t="s">
        <v>8916</v>
      </c>
      <c r="G4470" s="4" t="s">
        <v>34622</v>
      </c>
      <c r="H4470" s="4" t="s">
        <v>34930</v>
      </c>
      <c r="I4470" s="4"/>
      <c r="J4470" s="4" t="s">
        <v>4159</v>
      </c>
      <c r="K4470" s="4" t="s">
        <v>34127</v>
      </c>
      <c r="L4470" s="4" t="s">
        <v>34128</v>
      </c>
    </row>
    <row r="4471" spans="1:12" ht="15" customHeight="1">
      <c r="A4471" s="4" t="s">
        <v>46131</v>
      </c>
      <c r="B4471" s="4" t="s">
        <v>46132</v>
      </c>
      <c r="C4471" s="4" t="s">
        <v>38750</v>
      </c>
      <c r="D4471" s="4" t="s">
        <v>8885</v>
      </c>
      <c r="E4471" s="4" t="s">
        <v>46131</v>
      </c>
      <c r="F4471" s="4" t="s">
        <v>34147</v>
      </c>
      <c r="G4471" s="4" t="s">
        <v>8892</v>
      </c>
      <c r="H4471" s="4" t="s">
        <v>35144</v>
      </c>
      <c r="I4471" s="4"/>
      <c r="J4471" s="4" t="s">
        <v>4159</v>
      </c>
      <c r="K4471" s="4" t="s">
        <v>34127</v>
      </c>
      <c r="L4471" s="4" t="s">
        <v>34128</v>
      </c>
    </row>
    <row r="4472" spans="1:12" ht="15" customHeight="1">
      <c r="A4472" s="4" t="s">
        <v>46133</v>
      </c>
      <c r="B4472" s="4" t="s">
        <v>46134</v>
      </c>
      <c r="C4472" s="4" t="s">
        <v>37724</v>
      </c>
      <c r="D4472" s="4" t="s">
        <v>8885</v>
      </c>
      <c r="E4472" s="4" t="s">
        <v>46133</v>
      </c>
      <c r="F4472" s="4" t="s">
        <v>9031</v>
      </c>
      <c r="G4472" s="4" t="s">
        <v>8892</v>
      </c>
      <c r="H4472" s="4" t="s">
        <v>32375</v>
      </c>
      <c r="I4472" s="4"/>
      <c r="J4472" s="4" t="s">
        <v>4159</v>
      </c>
      <c r="K4472" s="4" t="s">
        <v>34127</v>
      </c>
      <c r="L4472" s="4" t="s">
        <v>34128</v>
      </c>
    </row>
    <row r="4473" spans="1:12" ht="15" customHeight="1">
      <c r="A4473" s="4" t="s">
        <v>46135</v>
      </c>
      <c r="B4473" s="4" t="s">
        <v>46136</v>
      </c>
      <c r="C4473" s="4" t="s">
        <v>35096</v>
      </c>
      <c r="D4473" s="4" t="s">
        <v>8885</v>
      </c>
      <c r="E4473" s="4" t="s">
        <v>46135</v>
      </c>
      <c r="F4473" s="4" t="s">
        <v>8916</v>
      </c>
      <c r="G4473" s="4" t="s">
        <v>8892</v>
      </c>
      <c r="H4473" s="4" t="s">
        <v>9653</v>
      </c>
      <c r="I4473" s="4"/>
      <c r="J4473" s="4" t="s">
        <v>34096</v>
      </c>
      <c r="K4473" s="4" t="s">
        <v>34097</v>
      </c>
      <c r="L4473" s="4" t="s">
        <v>34098</v>
      </c>
    </row>
    <row r="4474" spans="1:12" ht="15" customHeight="1">
      <c r="A4474" s="4" t="s">
        <v>32967</v>
      </c>
      <c r="B4474" s="4" t="s">
        <v>46137</v>
      </c>
      <c r="C4474" s="4" t="s">
        <v>41922</v>
      </c>
      <c r="D4474" s="4" t="s">
        <v>8885</v>
      </c>
      <c r="E4474" s="4" t="s">
        <v>32967</v>
      </c>
      <c r="F4474" s="4" t="s">
        <v>34147</v>
      </c>
      <c r="G4474" s="4" t="s">
        <v>8892</v>
      </c>
      <c r="H4474" s="4" t="s">
        <v>31922</v>
      </c>
      <c r="I4474" s="4"/>
      <c r="J4474" s="4" t="s">
        <v>34096</v>
      </c>
      <c r="K4474" s="4" t="s">
        <v>34097</v>
      </c>
      <c r="L4474" s="4" t="s">
        <v>34098</v>
      </c>
    </row>
    <row r="4475" spans="1:12" ht="15" customHeight="1">
      <c r="A4475" s="4" t="s">
        <v>46138</v>
      </c>
      <c r="B4475" s="4" t="s">
        <v>46139</v>
      </c>
      <c r="C4475" s="4" t="s">
        <v>35648</v>
      </c>
      <c r="D4475" s="4" t="s">
        <v>8885</v>
      </c>
      <c r="E4475" s="4" t="s">
        <v>46138</v>
      </c>
      <c r="F4475" s="4" t="s">
        <v>34147</v>
      </c>
      <c r="G4475" s="4" t="s">
        <v>34133</v>
      </c>
      <c r="H4475" s="4" t="s">
        <v>9606</v>
      </c>
      <c r="I4475" s="4"/>
      <c r="J4475" s="4" t="s">
        <v>34096</v>
      </c>
      <c r="K4475" s="4" t="s">
        <v>34097</v>
      </c>
      <c r="L4475" s="4" t="s">
        <v>34098</v>
      </c>
    </row>
    <row r="4476" spans="1:12" ht="15" customHeight="1">
      <c r="A4476" s="4" t="s">
        <v>46140</v>
      </c>
      <c r="B4476" s="4" t="s">
        <v>46141</v>
      </c>
      <c r="C4476" s="4" t="s">
        <v>36778</v>
      </c>
      <c r="D4476" s="4" t="s">
        <v>8885</v>
      </c>
      <c r="E4476" s="4" t="s">
        <v>46140</v>
      </c>
      <c r="F4476" s="4" t="s">
        <v>34147</v>
      </c>
      <c r="G4476" s="4" t="s">
        <v>8892</v>
      </c>
      <c r="H4476" s="4" t="s">
        <v>9653</v>
      </c>
      <c r="I4476" s="4"/>
      <c r="J4476" s="4" t="s">
        <v>34096</v>
      </c>
      <c r="K4476" s="4" t="s">
        <v>34097</v>
      </c>
      <c r="L4476" s="4" t="s">
        <v>34098</v>
      </c>
    </row>
    <row r="4477" spans="1:12" ht="15" customHeight="1">
      <c r="A4477" s="4" t="s">
        <v>46142</v>
      </c>
      <c r="B4477" s="4" t="s">
        <v>46143</v>
      </c>
      <c r="C4477" s="4" t="s">
        <v>34944</v>
      </c>
      <c r="D4477" s="4" t="s">
        <v>8885</v>
      </c>
      <c r="E4477" s="4" t="s">
        <v>46144</v>
      </c>
      <c r="F4477" s="4" t="s">
        <v>34573</v>
      </c>
      <c r="G4477" s="4" t="s">
        <v>8892</v>
      </c>
      <c r="H4477" s="4" t="s">
        <v>9606</v>
      </c>
      <c r="I4477" s="4"/>
      <c r="J4477" s="4" t="s">
        <v>4159</v>
      </c>
      <c r="K4477" s="4" t="s">
        <v>34127</v>
      </c>
      <c r="L4477" s="4" t="s">
        <v>34128</v>
      </c>
    </row>
    <row r="4478" spans="1:12" ht="15" customHeight="1">
      <c r="A4478" s="4" t="s">
        <v>46145</v>
      </c>
      <c r="B4478" s="4" t="s">
        <v>46146</v>
      </c>
      <c r="C4478" s="4" t="s">
        <v>37386</v>
      </c>
      <c r="D4478" s="4" t="s">
        <v>8885</v>
      </c>
      <c r="E4478" s="4" t="s">
        <v>46145</v>
      </c>
      <c r="F4478" s="4" t="s">
        <v>9118</v>
      </c>
      <c r="G4478" s="4" t="s">
        <v>8884</v>
      </c>
      <c r="H4478" s="4"/>
      <c r="I4478" s="4"/>
      <c r="J4478" s="4" t="s">
        <v>34096</v>
      </c>
      <c r="K4478" s="4" t="s">
        <v>34097</v>
      </c>
      <c r="L4478" s="4" t="s">
        <v>34835</v>
      </c>
    </row>
    <row r="4479" spans="1:12" ht="15" customHeight="1">
      <c r="A4479" s="4" t="s">
        <v>46147</v>
      </c>
      <c r="B4479" s="4" t="s">
        <v>46148</v>
      </c>
      <c r="C4479" s="4" t="s">
        <v>34140</v>
      </c>
      <c r="D4479" s="4" t="s">
        <v>8885</v>
      </c>
      <c r="E4479" s="4" t="s">
        <v>46147</v>
      </c>
      <c r="F4479" s="4" t="s">
        <v>8916</v>
      </c>
      <c r="G4479" s="4" t="s">
        <v>8892</v>
      </c>
      <c r="H4479" s="4" t="s">
        <v>34142</v>
      </c>
      <c r="I4479" s="4"/>
      <c r="J4479" s="4" t="s">
        <v>4159</v>
      </c>
      <c r="K4479" s="4" t="s">
        <v>34127</v>
      </c>
      <c r="L4479" s="4" t="s">
        <v>34128</v>
      </c>
    </row>
    <row r="4480" spans="1:12" ht="15" customHeight="1">
      <c r="A4480" s="4" t="s">
        <v>46149</v>
      </c>
      <c r="B4480" s="4" t="s">
        <v>46150</v>
      </c>
      <c r="C4480" s="4" t="s">
        <v>37134</v>
      </c>
      <c r="D4480" s="4" t="s">
        <v>8885</v>
      </c>
      <c r="E4480" s="4" t="s">
        <v>46149</v>
      </c>
      <c r="F4480" s="4" t="s">
        <v>9031</v>
      </c>
      <c r="G4480" s="4" t="s">
        <v>8892</v>
      </c>
      <c r="H4480" s="4" t="s">
        <v>9570</v>
      </c>
      <c r="I4480" s="4"/>
      <c r="J4480" s="4" t="s">
        <v>4159</v>
      </c>
      <c r="K4480" s="4" t="s">
        <v>34127</v>
      </c>
      <c r="L4480" s="4" t="s">
        <v>34128</v>
      </c>
    </row>
    <row r="4481" spans="1:12" ht="15" customHeight="1">
      <c r="A4481" s="4" t="s">
        <v>46151</v>
      </c>
      <c r="B4481" s="4" t="s">
        <v>46152</v>
      </c>
      <c r="C4481" s="4" t="s">
        <v>36915</v>
      </c>
      <c r="D4481" s="4" t="s">
        <v>8885</v>
      </c>
      <c r="E4481" s="4" t="s">
        <v>46151</v>
      </c>
      <c r="F4481" s="4" t="s">
        <v>9031</v>
      </c>
      <c r="G4481" s="4" t="s">
        <v>8884</v>
      </c>
      <c r="H4481" s="4"/>
      <c r="I4481" s="4"/>
      <c r="J4481" s="4" t="s">
        <v>34096</v>
      </c>
      <c r="K4481" s="4" t="s">
        <v>34097</v>
      </c>
      <c r="L4481" s="4" t="s">
        <v>34098</v>
      </c>
    </row>
    <row r="4482" spans="1:12" ht="15" customHeight="1">
      <c r="A4482" s="4" t="s">
        <v>46153</v>
      </c>
      <c r="B4482" s="4" t="s">
        <v>46154</v>
      </c>
      <c r="C4482" s="4" t="s">
        <v>34122</v>
      </c>
      <c r="D4482" s="4" t="s">
        <v>8885</v>
      </c>
      <c r="E4482" s="4" t="s">
        <v>46155</v>
      </c>
      <c r="F4482" s="4" t="s">
        <v>9118</v>
      </c>
      <c r="G4482" s="4" t="s">
        <v>8892</v>
      </c>
      <c r="H4482" s="4" t="s">
        <v>9558</v>
      </c>
      <c r="I4482" s="4"/>
      <c r="J4482" s="4" t="s">
        <v>4159</v>
      </c>
      <c r="K4482" s="4" t="s">
        <v>34127</v>
      </c>
      <c r="L4482" s="4" t="s">
        <v>34128</v>
      </c>
    </row>
    <row r="4483" spans="1:12" ht="15" customHeight="1">
      <c r="A4483" s="4" t="s">
        <v>46156</v>
      </c>
      <c r="B4483" s="4" t="s">
        <v>46157</v>
      </c>
      <c r="C4483" s="4" t="s">
        <v>34167</v>
      </c>
      <c r="D4483" s="4" t="s">
        <v>8885</v>
      </c>
      <c r="E4483" s="4" t="s">
        <v>46156</v>
      </c>
      <c r="F4483" s="4" t="s">
        <v>34147</v>
      </c>
      <c r="G4483" s="4" t="s">
        <v>8892</v>
      </c>
      <c r="H4483" s="4" t="s">
        <v>9647</v>
      </c>
      <c r="I4483" s="4"/>
      <c r="J4483" s="4" t="s">
        <v>34096</v>
      </c>
      <c r="K4483" s="4" t="s">
        <v>34097</v>
      </c>
      <c r="L4483" s="4" t="s">
        <v>34098</v>
      </c>
    </row>
    <row r="4484" spans="1:12" ht="15" customHeight="1">
      <c r="A4484" s="4" t="s">
        <v>46158</v>
      </c>
      <c r="B4484" s="4" t="s">
        <v>46159</v>
      </c>
      <c r="C4484" s="4" t="s">
        <v>36915</v>
      </c>
      <c r="D4484" s="4" t="s">
        <v>133</v>
      </c>
      <c r="E4484" s="4" t="s">
        <v>46158</v>
      </c>
      <c r="F4484" s="4" t="s">
        <v>9031</v>
      </c>
      <c r="G4484" s="4" t="s">
        <v>8884</v>
      </c>
      <c r="H4484" s="4"/>
      <c r="I4484" s="4"/>
      <c r="J4484" s="4" t="s">
        <v>34112</v>
      </c>
      <c r="K4484" s="4" t="s">
        <v>34113</v>
      </c>
      <c r="L4484" s="4" t="s">
        <v>34550</v>
      </c>
    </row>
    <row r="4485" spans="1:12" ht="15" customHeight="1">
      <c r="A4485" s="4" t="s">
        <v>46160</v>
      </c>
      <c r="B4485" s="4" t="s">
        <v>46161</v>
      </c>
      <c r="C4485" s="4" t="s">
        <v>38293</v>
      </c>
      <c r="D4485" s="4" t="s">
        <v>8885</v>
      </c>
      <c r="E4485" s="4" t="s">
        <v>46160</v>
      </c>
      <c r="F4485" s="4" t="s">
        <v>9118</v>
      </c>
      <c r="G4485" s="4" t="s">
        <v>8892</v>
      </c>
      <c r="H4485" s="4" t="s">
        <v>32375</v>
      </c>
      <c r="I4485" s="4"/>
      <c r="J4485" s="4" t="s">
        <v>34096</v>
      </c>
      <c r="K4485" s="4" t="s">
        <v>34097</v>
      </c>
      <c r="L4485" s="4" t="s">
        <v>34098</v>
      </c>
    </row>
    <row r="4486" spans="1:12" ht="15" customHeight="1">
      <c r="A4486" s="4" t="s">
        <v>46162</v>
      </c>
      <c r="B4486" s="4" t="s">
        <v>46163</v>
      </c>
      <c r="C4486" s="4" t="s">
        <v>34145</v>
      </c>
      <c r="D4486" s="4" t="s">
        <v>8885</v>
      </c>
      <c r="E4486" s="4" t="s">
        <v>46162</v>
      </c>
      <c r="F4486" s="4" t="s">
        <v>34147</v>
      </c>
      <c r="G4486" s="4" t="s">
        <v>8892</v>
      </c>
      <c r="H4486" s="4" t="s">
        <v>32433</v>
      </c>
      <c r="I4486" s="4"/>
      <c r="J4486" s="4" t="s">
        <v>34096</v>
      </c>
      <c r="K4486" s="4" t="s">
        <v>34097</v>
      </c>
      <c r="L4486" s="4" t="s">
        <v>34098</v>
      </c>
    </row>
    <row r="4487" spans="1:12" ht="15" customHeight="1">
      <c r="A4487" s="4" t="s">
        <v>46164</v>
      </c>
      <c r="B4487" s="4" t="s">
        <v>46165</v>
      </c>
      <c r="C4487" s="4" t="s">
        <v>35077</v>
      </c>
      <c r="D4487" s="4" t="s">
        <v>8885</v>
      </c>
      <c r="E4487" s="4" t="s">
        <v>46166</v>
      </c>
      <c r="F4487" s="4" t="s">
        <v>4143</v>
      </c>
      <c r="G4487" s="4" t="s">
        <v>8892</v>
      </c>
      <c r="H4487" s="4" t="s">
        <v>9527</v>
      </c>
      <c r="I4487" s="4"/>
      <c r="J4487" s="4" t="s">
        <v>4159</v>
      </c>
      <c r="K4487" s="4" t="s">
        <v>34127</v>
      </c>
      <c r="L4487" s="4" t="s">
        <v>34128</v>
      </c>
    </row>
    <row r="4488" spans="1:12" ht="15" customHeight="1">
      <c r="A4488" s="4" t="s">
        <v>46167</v>
      </c>
      <c r="B4488" s="4" t="s">
        <v>46168</v>
      </c>
      <c r="C4488" s="4" t="s">
        <v>36915</v>
      </c>
      <c r="D4488" s="4" t="s">
        <v>8885</v>
      </c>
      <c r="E4488" s="4" t="s">
        <v>46169</v>
      </c>
      <c r="F4488" s="4" t="s">
        <v>9031</v>
      </c>
      <c r="G4488" s="4" t="s">
        <v>8884</v>
      </c>
      <c r="H4488" s="4"/>
      <c r="I4488" s="4"/>
      <c r="J4488" s="4" t="s">
        <v>4159</v>
      </c>
      <c r="K4488" s="4" t="s">
        <v>34127</v>
      </c>
      <c r="L4488" s="4" t="s">
        <v>34128</v>
      </c>
    </row>
    <row r="4489" spans="1:12" ht="15" customHeight="1">
      <c r="A4489" s="4" t="s">
        <v>46170</v>
      </c>
      <c r="B4489" s="4" t="s">
        <v>46171</v>
      </c>
      <c r="C4489" s="4" t="s">
        <v>34136</v>
      </c>
      <c r="D4489" s="4" t="s">
        <v>8885</v>
      </c>
      <c r="E4489" s="4" t="s">
        <v>46172</v>
      </c>
      <c r="F4489" s="4" t="s">
        <v>9031</v>
      </c>
      <c r="G4489" s="4" t="s">
        <v>8884</v>
      </c>
      <c r="H4489" s="4"/>
      <c r="I4489" s="4"/>
      <c r="J4489" s="4" t="s">
        <v>4159</v>
      </c>
      <c r="K4489" s="4" t="s">
        <v>34127</v>
      </c>
      <c r="L4489" s="4" t="s">
        <v>34128</v>
      </c>
    </row>
    <row r="4490" spans="1:12" ht="15" customHeight="1">
      <c r="A4490" s="4" t="s">
        <v>46173</v>
      </c>
      <c r="B4490" s="4" t="s">
        <v>46174</v>
      </c>
      <c r="C4490" s="4" t="s">
        <v>34145</v>
      </c>
      <c r="D4490" s="4" t="s">
        <v>8885</v>
      </c>
      <c r="E4490" s="4" t="s">
        <v>46175</v>
      </c>
      <c r="F4490" s="4" t="s">
        <v>34147</v>
      </c>
      <c r="G4490" s="4" t="s">
        <v>8892</v>
      </c>
      <c r="H4490" s="4" t="s">
        <v>32433</v>
      </c>
      <c r="I4490" s="4"/>
      <c r="J4490" s="4" t="s">
        <v>4159</v>
      </c>
      <c r="K4490" s="4" t="s">
        <v>34127</v>
      </c>
      <c r="L4490" s="4" t="s">
        <v>34128</v>
      </c>
    </row>
    <row r="4491" spans="1:12" ht="15" customHeight="1">
      <c r="A4491" s="4" t="s">
        <v>46176</v>
      </c>
      <c r="B4491" s="4" t="s">
        <v>46177</v>
      </c>
      <c r="C4491" s="4" t="s">
        <v>34122</v>
      </c>
      <c r="D4491" s="4" t="s">
        <v>8885</v>
      </c>
      <c r="E4491" s="4" t="s">
        <v>46178</v>
      </c>
      <c r="F4491" s="4" t="s">
        <v>9118</v>
      </c>
      <c r="G4491" s="4" t="s">
        <v>8892</v>
      </c>
      <c r="H4491" s="4" t="s">
        <v>9558</v>
      </c>
      <c r="I4491" s="4"/>
      <c r="J4491" s="4" t="s">
        <v>4159</v>
      </c>
      <c r="K4491" s="4" t="s">
        <v>34127</v>
      </c>
      <c r="L4491" s="4" t="s">
        <v>34128</v>
      </c>
    </row>
    <row r="4492" spans="1:12" ht="15" customHeight="1">
      <c r="A4492" s="4" t="s">
        <v>46179</v>
      </c>
      <c r="B4492" s="4" t="s">
        <v>46180</v>
      </c>
      <c r="C4492" s="4" t="s">
        <v>34167</v>
      </c>
      <c r="D4492" s="4" t="s">
        <v>8885</v>
      </c>
      <c r="E4492" s="4" t="s">
        <v>46181</v>
      </c>
      <c r="F4492" s="4" t="s">
        <v>34147</v>
      </c>
      <c r="G4492" s="4" t="s">
        <v>8892</v>
      </c>
      <c r="H4492" s="4" t="s">
        <v>9647</v>
      </c>
      <c r="I4492" s="4"/>
      <c r="J4492" s="4" t="s">
        <v>4159</v>
      </c>
      <c r="K4492" s="4" t="s">
        <v>34127</v>
      </c>
      <c r="L4492" s="4" t="s">
        <v>34128</v>
      </c>
    </row>
    <row r="4493" spans="1:12" ht="15" customHeight="1">
      <c r="A4493" s="4" t="s">
        <v>46182</v>
      </c>
      <c r="B4493" s="4" t="s">
        <v>46183</v>
      </c>
      <c r="C4493" s="4" t="s">
        <v>35077</v>
      </c>
      <c r="D4493" s="4" t="s">
        <v>8885</v>
      </c>
      <c r="E4493" s="4" t="s">
        <v>46184</v>
      </c>
      <c r="F4493" s="4" t="s">
        <v>4143</v>
      </c>
      <c r="G4493" s="4" t="s">
        <v>8892</v>
      </c>
      <c r="H4493" s="4" t="s">
        <v>9527</v>
      </c>
      <c r="I4493" s="4"/>
      <c r="J4493" s="4" t="s">
        <v>4159</v>
      </c>
      <c r="K4493" s="4" t="s">
        <v>34127</v>
      </c>
      <c r="L4493" s="4" t="s">
        <v>34128</v>
      </c>
    </row>
    <row r="4494" spans="1:12" ht="15" customHeight="1">
      <c r="A4494" s="4" t="s">
        <v>46185</v>
      </c>
      <c r="B4494" s="4" t="s">
        <v>46186</v>
      </c>
      <c r="C4494" s="4" t="s">
        <v>46187</v>
      </c>
      <c r="D4494" s="4" t="s">
        <v>8885</v>
      </c>
      <c r="E4494" s="4" t="s">
        <v>46185</v>
      </c>
      <c r="F4494" s="4" t="s">
        <v>8888</v>
      </c>
      <c r="G4494" s="4" t="s">
        <v>8892</v>
      </c>
      <c r="H4494" s="4" t="s">
        <v>32554</v>
      </c>
      <c r="I4494" s="4"/>
      <c r="J4494" s="4" t="s">
        <v>4159</v>
      </c>
      <c r="K4494" s="4" t="s">
        <v>34127</v>
      </c>
      <c r="L4494" s="4" t="s">
        <v>34128</v>
      </c>
    </row>
    <row r="4495" spans="1:12" ht="15" customHeight="1">
      <c r="A4495" s="4" t="s">
        <v>46188</v>
      </c>
      <c r="B4495" s="4" t="s">
        <v>46189</v>
      </c>
      <c r="C4495" s="4" t="s">
        <v>42341</v>
      </c>
      <c r="D4495" s="4" t="s">
        <v>8885</v>
      </c>
      <c r="E4495" s="4" t="s">
        <v>46188</v>
      </c>
      <c r="F4495" s="4" t="s">
        <v>34147</v>
      </c>
      <c r="G4495" s="4" t="s">
        <v>8892</v>
      </c>
      <c r="H4495" s="4" t="s">
        <v>31907</v>
      </c>
      <c r="I4495" s="4"/>
      <c r="J4495" s="4" t="s">
        <v>4159</v>
      </c>
      <c r="K4495" s="4" t="s">
        <v>34127</v>
      </c>
      <c r="L4495" s="4" t="s">
        <v>34128</v>
      </c>
    </row>
    <row r="4496" spans="1:12" ht="15" customHeight="1">
      <c r="A4496" s="4" t="s">
        <v>46190</v>
      </c>
      <c r="B4496" s="4" t="s">
        <v>46191</v>
      </c>
      <c r="C4496" s="4" t="s">
        <v>34104</v>
      </c>
      <c r="D4496" s="4" t="s">
        <v>133</v>
      </c>
      <c r="E4496" s="4" t="s">
        <v>46190</v>
      </c>
      <c r="F4496" s="4" t="s">
        <v>8888</v>
      </c>
      <c r="G4496" s="4" t="s">
        <v>8884</v>
      </c>
      <c r="H4496" s="4"/>
      <c r="I4496" s="4"/>
      <c r="J4496" s="4" t="s">
        <v>34112</v>
      </c>
      <c r="K4496" s="4" t="s">
        <v>34113</v>
      </c>
      <c r="L4496" s="4" t="s">
        <v>34550</v>
      </c>
    </row>
    <row r="4497" spans="1:12" ht="15" customHeight="1">
      <c r="A4497" s="4" t="s">
        <v>46192</v>
      </c>
      <c r="B4497" s="4" t="s">
        <v>46193</v>
      </c>
      <c r="C4497" s="4" t="s">
        <v>34864</v>
      </c>
      <c r="D4497" s="4" t="s">
        <v>8885</v>
      </c>
      <c r="E4497" s="4" t="s">
        <v>46194</v>
      </c>
      <c r="F4497" s="4" t="s">
        <v>34147</v>
      </c>
      <c r="G4497" s="4" t="s">
        <v>8892</v>
      </c>
      <c r="H4497" s="4" t="s">
        <v>9527</v>
      </c>
      <c r="I4497" s="4"/>
      <c r="J4497" s="4" t="s">
        <v>4159</v>
      </c>
      <c r="K4497" s="4" t="s">
        <v>34127</v>
      </c>
      <c r="L4497" s="4" t="s">
        <v>34128</v>
      </c>
    </row>
    <row r="4498" spans="1:12" ht="15" customHeight="1">
      <c r="A4498" s="4" t="s">
        <v>46195</v>
      </c>
      <c r="B4498" s="4" t="s">
        <v>46196</v>
      </c>
      <c r="C4498" s="4" t="s">
        <v>34962</v>
      </c>
      <c r="D4498" s="4" t="s">
        <v>8885</v>
      </c>
      <c r="E4498" s="4" t="s">
        <v>46197</v>
      </c>
      <c r="F4498" s="4" t="s">
        <v>9025</v>
      </c>
      <c r="G4498" s="4" t="s">
        <v>8892</v>
      </c>
      <c r="H4498" s="4" t="s">
        <v>9372</v>
      </c>
      <c r="I4498" s="4"/>
      <c r="J4498" s="4" t="s">
        <v>4159</v>
      </c>
      <c r="K4498" s="4" t="s">
        <v>34127</v>
      </c>
      <c r="L4498" s="4" t="s">
        <v>34128</v>
      </c>
    </row>
    <row r="4499" spans="1:12" ht="15" customHeight="1">
      <c r="A4499" s="4" t="s">
        <v>46198</v>
      </c>
      <c r="B4499" s="4" t="s">
        <v>46199</v>
      </c>
      <c r="C4499" s="4" t="s">
        <v>46200</v>
      </c>
      <c r="D4499" s="4" t="s">
        <v>8885</v>
      </c>
      <c r="E4499" s="4" t="s">
        <v>46201</v>
      </c>
      <c r="F4499" s="4" t="s">
        <v>9031</v>
      </c>
      <c r="G4499" s="4" t="s">
        <v>8884</v>
      </c>
      <c r="H4499" s="4" t="s">
        <v>9603</v>
      </c>
      <c r="I4499" s="4"/>
      <c r="J4499" s="4" t="s">
        <v>4159</v>
      </c>
      <c r="K4499" s="4" t="s">
        <v>34127</v>
      </c>
      <c r="L4499" s="4" t="s">
        <v>34128</v>
      </c>
    </row>
    <row r="4500" spans="1:12" ht="15" customHeight="1">
      <c r="A4500" s="4" t="s">
        <v>46202</v>
      </c>
      <c r="B4500" s="4" t="s">
        <v>46203</v>
      </c>
      <c r="C4500" s="4" t="s">
        <v>36957</v>
      </c>
      <c r="D4500" s="4" t="s">
        <v>8885</v>
      </c>
      <c r="E4500" s="4" t="s">
        <v>46204</v>
      </c>
      <c r="F4500" s="4" t="s">
        <v>34147</v>
      </c>
      <c r="G4500" s="4" t="s">
        <v>34622</v>
      </c>
      <c r="H4500" s="4" t="s">
        <v>32433</v>
      </c>
      <c r="I4500" s="4"/>
      <c r="J4500" s="4" t="s">
        <v>4159</v>
      </c>
      <c r="K4500" s="4" t="s">
        <v>34127</v>
      </c>
      <c r="L4500" s="4" t="s">
        <v>36756</v>
      </c>
    </row>
    <row r="4501" spans="1:12" ht="15" customHeight="1">
      <c r="A4501" s="4" t="s">
        <v>46205</v>
      </c>
      <c r="B4501" s="4" t="s">
        <v>46206</v>
      </c>
      <c r="C4501" s="4" t="s">
        <v>34145</v>
      </c>
      <c r="D4501" s="4" t="s">
        <v>8885</v>
      </c>
      <c r="E4501" s="4" t="s">
        <v>46205</v>
      </c>
      <c r="F4501" s="4" t="s">
        <v>34147</v>
      </c>
      <c r="G4501" s="4" t="s">
        <v>8892</v>
      </c>
      <c r="H4501" s="4" t="s">
        <v>32433</v>
      </c>
      <c r="I4501" s="4"/>
      <c r="J4501" s="4" t="s">
        <v>34096</v>
      </c>
      <c r="K4501" s="4" t="s">
        <v>34097</v>
      </c>
      <c r="L4501" s="4" t="s">
        <v>34098</v>
      </c>
    </row>
    <row r="4502" spans="1:12" ht="15" customHeight="1">
      <c r="A4502" s="4" t="s">
        <v>46207</v>
      </c>
      <c r="B4502" s="4" t="s">
        <v>46208</v>
      </c>
      <c r="C4502" s="4" t="s">
        <v>34962</v>
      </c>
      <c r="D4502" s="4" t="s">
        <v>8885</v>
      </c>
      <c r="E4502" s="4" t="s">
        <v>46209</v>
      </c>
      <c r="F4502" s="4" t="s">
        <v>9025</v>
      </c>
      <c r="G4502" s="4" t="s">
        <v>8892</v>
      </c>
      <c r="H4502" s="4" t="s">
        <v>9372</v>
      </c>
      <c r="I4502" s="4"/>
      <c r="J4502" s="4" t="s">
        <v>4159</v>
      </c>
      <c r="K4502" s="4" t="s">
        <v>34127</v>
      </c>
      <c r="L4502" s="4" t="s">
        <v>34128</v>
      </c>
    </row>
    <row r="4503" spans="1:12" ht="15" customHeight="1">
      <c r="A4503" s="4" t="s">
        <v>46210</v>
      </c>
      <c r="B4503" s="4" t="s">
        <v>46211</v>
      </c>
      <c r="C4503" s="4" t="s">
        <v>37833</v>
      </c>
      <c r="D4503" s="4" t="s">
        <v>8885</v>
      </c>
      <c r="E4503" s="4" t="s">
        <v>46210</v>
      </c>
      <c r="F4503" s="4" t="s">
        <v>9118</v>
      </c>
      <c r="G4503" s="4" t="s">
        <v>15007</v>
      </c>
      <c r="H4503" s="4"/>
      <c r="I4503" s="4"/>
      <c r="J4503" s="4" t="s">
        <v>4159</v>
      </c>
      <c r="K4503" s="4" t="s">
        <v>34127</v>
      </c>
      <c r="L4503" s="4" t="s">
        <v>34128</v>
      </c>
    </row>
    <row r="4504" spans="1:12" ht="15" customHeight="1">
      <c r="A4504" s="4" t="s">
        <v>26782</v>
      </c>
      <c r="B4504" s="4" t="s">
        <v>26784</v>
      </c>
      <c r="C4504" s="4" t="s">
        <v>46212</v>
      </c>
      <c r="D4504" s="4" t="s">
        <v>8885</v>
      </c>
      <c r="E4504" s="4" t="s">
        <v>46213</v>
      </c>
      <c r="F4504" s="4" t="s">
        <v>34573</v>
      </c>
      <c r="G4504" s="4" t="s">
        <v>8892</v>
      </c>
      <c r="H4504" s="4" t="s">
        <v>9606</v>
      </c>
      <c r="I4504" s="4"/>
      <c r="J4504" s="4" t="s">
        <v>4159</v>
      </c>
      <c r="K4504" s="4" t="s">
        <v>34127</v>
      </c>
      <c r="L4504" s="4" t="s">
        <v>34128</v>
      </c>
    </row>
    <row r="4505" spans="1:12" ht="15" customHeight="1">
      <c r="A4505" s="4" t="s">
        <v>46214</v>
      </c>
      <c r="B4505" s="4" t="s">
        <v>46215</v>
      </c>
      <c r="C4505" s="4" t="s">
        <v>36837</v>
      </c>
      <c r="D4505" s="4" t="s">
        <v>8885</v>
      </c>
      <c r="E4505" s="4" t="s">
        <v>46214</v>
      </c>
      <c r="F4505" s="4" t="s">
        <v>34147</v>
      </c>
      <c r="G4505" s="4" t="s">
        <v>8892</v>
      </c>
      <c r="H4505" s="4" t="s">
        <v>9375</v>
      </c>
      <c r="I4505" s="4"/>
      <c r="J4505" s="4" t="s">
        <v>34096</v>
      </c>
      <c r="K4505" s="4" t="s">
        <v>34097</v>
      </c>
      <c r="L4505" s="4" t="s">
        <v>34835</v>
      </c>
    </row>
    <row r="4506" spans="1:12" ht="15" customHeight="1">
      <c r="A4506" s="4" t="s">
        <v>46216</v>
      </c>
      <c r="B4506" s="4" t="s">
        <v>46217</v>
      </c>
      <c r="C4506" s="4" t="s">
        <v>34962</v>
      </c>
      <c r="D4506" s="4" t="s">
        <v>8885</v>
      </c>
      <c r="E4506" s="4" t="s">
        <v>46216</v>
      </c>
      <c r="F4506" s="4" t="s">
        <v>9025</v>
      </c>
      <c r="G4506" s="4" t="s">
        <v>8892</v>
      </c>
      <c r="H4506" s="4" t="s">
        <v>9372</v>
      </c>
      <c r="I4506" s="4"/>
      <c r="J4506" s="4" t="s">
        <v>4159</v>
      </c>
      <c r="K4506" s="4" t="s">
        <v>34127</v>
      </c>
      <c r="L4506" s="4" t="s">
        <v>34128</v>
      </c>
    </row>
    <row r="4507" spans="1:12" ht="15" customHeight="1">
      <c r="A4507" s="4" t="s">
        <v>46218</v>
      </c>
      <c r="B4507" s="4" t="s">
        <v>46219</v>
      </c>
      <c r="C4507" s="4" t="s">
        <v>34572</v>
      </c>
      <c r="D4507" s="4" t="s">
        <v>8885</v>
      </c>
      <c r="E4507" s="4" t="s">
        <v>46220</v>
      </c>
      <c r="F4507" s="4" t="s">
        <v>34573</v>
      </c>
      <c r="G4507" s="4" t="s">
        <v>9114</v>
      </c>
      <c r="H4507" s="4"/>
      <c r="I4507" s="4"/>
      <c r="J4507" s="4" t="s">
        <v>4159</v>
      </c>
      <c r="K4507" s="4" t="s">
        <v>34127</v>
      </c>
      <c r="L4507" s="4" t="s">
        <v>34128</v>
      </c>
    </row>
    <row r="4508" spans="1:12" ht="15" customHeight="1">
      <c r="A4508" s="4" t="s">
        <v>46221</v>
      </c>
      <c r="B4508" s="4" t="s">
        <v>46222</v>
      </c>
      <c r="C4508" s="4" t="s">
        <v>34944</v>
      </c>
      <c r="D4508" s="4" t="s">
        <v>8885</v>
      </c>
      <c r="E4508" s="4" t="s">
        <v>46223</v>
      </c>
      <c r="F4508" s="4" t="s">
        <v>34573</v>
      </c>
      <c r="G4508" s="4" t="s">
        <v>8892</v>
      </c>
      <c r="H4508" s="4" t="s">
        <v>9606</v>
      </c>
      <c r="I4508" s="4"/>
      <c r="J4508" s="4" t="s">
        <v>4159</v>
      </c>
      <c r="K4508" s="4" t="s">
        <v>34127</v>
      </c>
      <c r="L4508" s="4" t="s">
        <v>34128</v>
      </c>
    </row>
    <row r="4509" spans="1:12" ht="15" customHeight="1">
      <c r="A4509" s="4" t="s">
        <v>46224</v>
      </c>
      <c r="B4509" s="4" t="s">
        <v>46225</v>
      </c>
      <c r="C4509" s="4" t="s">
        <v>34122</v>
      </c>
      <c r="D4509" s="4" t="s">
        <v>8885</v>
      </c>
      <c r="E4509" s="4" t="s">
        <v>46226</v>
      </c>
      <c r="F4509" s="4" t="s">
        <v>9118</v>
      </c>
      <c r="G4509" s="4" t="s">
        <v>8892</v>
      </c>
      <c r="H4509" s="4" t="s">
        <v>9558</v>
      </c>
      <c r="I4509" s="4"/>
      <c r="J4509" s="4" t="s">
        <v>4159</v>
      </c>
      <c r="K4509" s="4" t="s">
        <v>34127</v>
      </c>
      <c r="L4509" s="4" t="s">
        <v>34128</v>
      </c>
    </row>
    <row r="4510" spans="1:12" ht="15" customHeight="1">
      <c r="A4510" s="4" t="s">
        <v>46227</v>
      </c>
      <c r="B4510" s="4" t="s">
        <v>46228</v>
      </c>
      <c r="C4510" s="4" t="s">
        <v>34962</v>
      </c>
      <c r="D4510" s="4" t="s">
        <v>8885</v>
      </c>
      <c r="E4510" s="4" t="s">
        <v>46229</v>
      </c>
      <c r="F4510" s="4" t="s">
        <v>9025</v>
      </c>
      <c r="G4510" s="4" t="s">
        <v>8892</v>
      </c>
      <c r="H4510" s="4" t="s">
        <v>9372</v>
      </c>
      <c r="I4510" s="4"/>
      <c r="J4510" s="4" t="s">
        <v>4159</v>
      </c>
      <c r="K4510" s="4" t="s">
        <v>34127</v>
      </c>
      <c r="L4510" s="4" t="s">
        <v>34128</v>
      </c>
    </row>
    <row r="4511" spans="1:12" ht="15" customHeight="1">
      <c r="A4511" s="4" t="s">
        <v>46230</v>
      </c>
      <c r="B4511" s="4" t="s">
        <v>46231</v>
      </c>
      <c r="C4511" s="4" t="s">
        <v>34944</v>
      </c>
      <c r="D4511" s="4" t="s">
        <v>8885</v>
      </c>
      <c r="E4511" s="4" t="s">
        <v>46230</v>
      </c>
      <c r="F4511" s="4" t="s">
        <v>34573</v>
      </c>
      <c r="G4511" s="4" t="s">
        <v>8892</v>
      </c>
      <c r="H4511" s="4" t="s">
        <v>9606</v>
      </c>
      <c r="I4511" s="4"/>
      <c r="J4511" s="4" t="s">
        <v>4159</v>
      </c>
      <c r="K4511" s="4" t="s">
        <v>34127</v>
      </c>
      <c r="L4511" s="4" t="s">
        <v>34128</v>
      </c>
    </row>
    <row r="4512" spans="1:12" ht="15" customHeight="1">
      <c r="A4512" s="4" t="s">
        <v>46232</v>
      </c>
      <c r="B4512" s="4" t="s">
        <v>46233</v>
      </c>
      <c r="C4512" s="4" t="s">
        <v>40819</v>
      </c>
      <c r="D4512" s="4" t="s">
        <v>8885</v>
      </c>
      <c r="E4512" s="4" t="s">
        <v>46234</v>
      </c>
      <c r="F4512" s="4" t="s">
        <v>34147</v>
      </c>
      <c r="G4512" s="4" t="s">
        <v>8892</v>
      </c>
      <c r="H4512" s="4" t="s">
        <v>9558</v>
      </c>
      <c r="I4512" s="4"/>
      <c r="J4512" s="4" t="s">
        <v>4159</v>
      </c>
      <c r="K4512" s="4" t="s">
        <v>34127</v>
      </c>
      <c r="L4512" s="4" t="s">
        <v>34128</v>
      </c>
    </row>
    <row r="4513" spans="1:12" ht="15" customHeight="1">
      <c r="A4513" s="4" t="s">
        <v>46235</v>
      </c>
      <c r="B4513" s="4" t="s">
        <v>46236</v>
      </c>
      <c r="C4513" s="4" t="s">
        <v>34572</v>
      </c>
      <c r="D4513" s="4" t="s">
        <v>8885</v>
      </c>
      <c r="E4513" s="4" t="s">
        <v>46235</v>
      </c>
      <c r="F4513" s="4" t="s">
        <v>34573</v>
      </c>
      <c r="G4513" s="4" t="s">
        <v>9114</v>
      </c>
      <c r="H4513" s="4"/>
      <c r="I4513" s="4"/>
      <c r="J4513" s="4" t="s">
        <v>4159</v>
      </c>
      <c r="K4513" s="4" t="s">
        <v>34127</v>
      </c>
      <c r="L4513" s="4" t="s">
        <v>34128</v>
      </c>
    </row>
    <row r="4514" spans="1:12" ht="15" customHeight="1">
      <c r="A4514" s="4" t="s">
        <v>46237</v>
      </c>
      <c r="B4514" s="4" t="s">
        <v>46238</v>
      </c>
      <c r="C4514" s="4" t="s">
        <v>34167</v>
      </c>
      <c r="D4514" s="4" t="s">
        <v>8885</v>
      </c>
      <c r="E4514" s="4" t="s">
        <v>46239</v>
      </c>
      <c r="F4514" s="4" t="s">
        <v>34147</v>
      </c>
      <c r="G4514" s="4" t="s">
        <v>8892</v>
      </c>
      <c r="H4514" s="4" t="s">
        <v>9647</v>
      </c>
      <c r="I4514" s="4"/>
      <c r="J4514" s="4" t="s">
        <v>4159</v>
      </c>
      <c r="K4514" s="4" t="s">
        <v>34127</v>
      </c>
      <c r="L4514" s="4" t="s">
        <v>34128</v>
      </c>
    </row>
    <row r="4515" spans="1:12" ht="15" customHeight="1">
      <c r="A4515" s="4" t="s">
        <v>46240</v>
      </c>
      <c r="B4515" s="4" t="s">
        <v>46241</v>
      </c>
      <c r="C4515" s="4" t="s">
        <v>39312</v>
      </c>
      <c r="D4515" s="4" t="s">
        <v>8885</v>
      </c>
      <c r="E4515" s="4" t="s">
        <v>46242</v>
      </c>
      <c r="F4515" s="4" t="s">
        <v>9031</v>
      </c>
      <c r="G4515" s="4" t="s">
        <v>8892</v>
      </c>
      <c r="H4515" s="4" t="s">
        <v>9597</v>
      </c>
      <c r="I4515" s="4"/>
      <c r="J4515" s="4" t="s">
        <v>4159</v>
      </c>
      <c r="K4515" s="4" t="s">
        <v>34127</v>
      </c>
      <c r="L4515" s="4" t="s">
        <v>34128</v>
      </c>
    </row>
    <row r="4516" spans="1:12" ht="15" customHeight="1">
      <c r="A4516" s="4" t="s">
        <v>46243</v>
      </c>
      <c r="B4516" s="4" t="s">
        <v>46244</v>
      </c>
      <c r="C4516" s="4" t="s">
        <v>34136</v>
      </c>
      <c r="D4516" s="4" t="s">
        <v>8885</v>
      </c>
      <c r="E4516" s="4" t="s">
        <v>46245</v>
      </c>
      <c r="F4516" s="4" t="s">
        <v>9031</v>
      </c>
      <c r="G4516" s="4" t="s">
        <v>8884</v>
      </c>
      <c r="H4516" s="4"/>
      <c r="I4516" s="4"/>
      <c r="J4516" s="4" t="s">
        <v>4159</v>
      </c>
      <c r="K4516" s="4" t="s">
        <v>34127</v>
      </c>
      <c r="L4516" s="4" t="s">
        <v>34128</v>
      </c>
    </row>
    <row r="4517" spans="1:12" ht="15" customHeight="1">
      <c r="A4517" s="4" t="s">
        <v>46246</v>
      </c>
      <c r="B4517" s="4" t="s">
        <v>46247</v>
      </c>
      <c r="C4517" s="4" t="s">
        <v>34145</v>
      </c>
      <c r="D4517" s="4" t="s">
        <v>8885</v>
      </c>
      <c r="E4517" s="4" t="s">
        <v>46246</v>
      </c>
      <c r="F4517" s="4" t="s">
        <v>34147</v>
      </c>
      <c r="G4517" s="4" t="s">
        <v>8892</v>
      </c>
      <c r="H4517" s="4" t="s">
        <v>32433</v>
      </c>
      <c r="I4517" s="4"/>
      <c r="J4517" s="4" t="s">
        <v>34096</v>
      </c>
      <c r="K4517" s="4" t="s">
        <v>34097</v>
      </c>
      <c r="L4517" s="4" t="s">
        <v>34098</v>
      </c>
    </row>
    <row r="4518" spans="1:12" ht="15" customHeight="1">
      <c r="A4518" s="4" t="s">
        <v>46248</v>
      </c>
      <c r="B4518" s="4" t="s">
        <v>46249</v>
      </c>
      <c r="C4518" s="4" t="s">
        <v>46250</v>
      </c>
      <c r="D4518" s="4" t="s">
        <v>8885</v>
      </c>
      <c r="E4518" s="4" t="s">
        <v>46251</v>
      </c>
      <c r="F4518" s="4" t="s">
        <v>9031</v>
      </c>
      <c r="G4518" s="4" t="s">
        <v>8892</v>
      </c>
      <c r="H4518" s="4" t="s">
        <v>32433</v>
      </c>
      <c r="I4518" s="4"/>
      <c r="J4518" s="4" t="s">
        <v>4159</v>
      </c>
      <c r="K4518" s="4" t="s">
        <v>34127</v>
      </c>
      <c r="L4518" s="4" t="s">
        <v>34128</v>
      </c>
    </row>
    <row r="4519" spans="1:12" ht="15" customHeight="1">
      <c r="A4519" s="4" t="s">
        <v>46252</v>
      </c>
      <c r="B4519" s="4" t="s">
        <v>46253</v>
      </c>
      <c r="C4519" s="4" t="s">
        <v>34145</v>
      </c>
      <c r="D4519" s="4" t="s">
        <v>8885</v>
      </c>
      <c r="E4519" s="4" t="s">
        <v>46252</v>
      </c>
      <c r="F4519" s="4" t="s">
        <v>34147</v>
      </c>
      <c r="G4519" s="4" t="s">
        <v>8892</v>
      </c>
      <c r="H4519" s="4" t="s">
        <v>32433</v>
      </c>
      <c r="I4519" s="4"/>
      <c r="J4519" s="4" t="s">
        <v>34096</v>
      </c>
      <c r="K4519" s="4" t="s">
        <v>34097</v>
      </c>
      <c r="L4519" s="4" t="s">
        <v>34098</v>
      </c>
    </row>
    <row r="4520" spans="1:12" ht="15" customHeight="1">
      <c r="A4520" s="4" t="s">
        <v>46254</v>
      </c>
      <c r="B4520" s="4" t="s">
        <v>46255</v>
      </c>
      <c r="C4520" s="4" t="s">
        <v>37386</v>
      </c>
      <c r="D4520" s="4" t="s">
        <v>8885</v>
      </c>
      <c r="E4520" s="4" t="s">
        <v>46256</v>
      </c>
      <c r="F4520" s="4" t="s">
        <v>9118</v>
      </c>
      <c r="G4520" s="4" t="s">
        <v>8884</v>
      </c>
      <c r="H4520" s="4"/>
      <c r="I4520" s="4"/>
      <c r="J4520" s="4" t="s">
        <v>4159</v>
      </c>
      <c r="K4520" s="4" t="s">
        <v>34127</v>
      </c>
      <c r="L4520" s="4" t="s">
        <v>34128</v>
      </c>
    </row>
    <row r="4521" spans="1:12" ht="15" customHeight="1">
      <c r="A4521" s="4" t="s">
        <v>46257</v>
      </c>
      <c r="B4521" s="4" t="s">
        <v>46258</v>
      </c>
      <c r="C4521" s="4" t="s">
        <v>36778</v>
      </c>
      <c r="D4521" s="4" t="s">
        <v>8885</v>
      </c>
      <c r="E4521" s="4" t="s">
        <v>46259</v>
      </c>
      <c r="F4521" s="4" t="s">
        <v>34147</v>
      </c>
      <c r="G4521" s="4" t="s">
        <v>8892</v>
      </c>
      <c r="H4521" s="4" t="s">
        <v>9653</v>
      </c>
      <c r="I4521" s="4"/>
      <c r="J4521" s="4" t="s">
        <v>4159</v>
      </c>
      <c r="K4521" s="4" t="s">
        <v>34127</v>
      </c>
      <c r="L4521" s="4" t="s">
        <v>34128</v>
      </c>
    </row>
    <row r="4522" spans="1:12" ht="15" customHeight="1">
      <c r="A4522" s="4" t="s">
        <v>46260</v>
      </c>
      <c r="B4522" s="4" t="s">
        <v>46261</v>
      </c>
      <c r="C4522" s="4" t="s">
        <v>39514</v>
      </c>
      <c r="D4522" s="4" t="s">
        <v>8885</v>
      </c>
      <c r="E4522" s="4" t="s">
        <v>46262</v>
      </c>
      <c r="F4522" s="4" t="s">
        <v>9118</v>
      </c>
      <c r="G4522" s="4" t="s">
        <v>8892</v>
      </c>
      <c r="H4522" s="4" t="s">
        <v>9597</v>
      </c>
      <c r="I4522" s="4"/>
      <c r="J4522" s="4" t="s">
        <v>4159</v>
      </c>
      <c r="K4522" s="4" t="s">
        <v>34127</v>
      </c>
      <c r="L4522" s="4" t="s">
        <v>34128</v>
      </c>
    </row>
    <row r="4523" spans="1:12" ht="15" customHeight="1">
      <c r="A4523" s="4" t="s">
        <v>46263</v>
      </c>
      <c r="B4523" s="4" t="s">
        <v>46264</v>
      </c>
      <c r="C4523" s="4" t="s">
        <v>34535</v>
      </c>
      <c r="D4523" s="4" t="s">
        <v>8885</v>
      </c>
      <c r="E4523" s="4" t="s">
        <v>46263</v>
      </c>
      <c r="F4523" s="4" t="s">
        <v>10208</v>
      </c>
      <c r="G4523" s="4" t="s">
        <v>8884</v>
      </c>
      <c r="H4523" s="4"/>
      <c r="I4523" s="4"/>
      <c r="J4523" s="4" t="s">
        <v>4159</v>
      </c>
      <c r="K4523" s="4" t="s">
        <v>34127</v>
      </c>
      <c r="L4523" s="4" t="s">
        <v>34128</v>
      </c>
    </row>
    <row r="4524" spans="1:12" ht="15" customHeight="1">
      <c r="A4524" s="4" t="s">
        <v>46265</v>
      </c>
      <c r="B4524" s="4" t="s">
        <v>46266</v>
      </c>
      <c r="C4524" s="4" t="s">
        <v>36730</v>
      </c>
      <c r="D4524" s="4" t="s">
        <v>8885</v>
      </c>
      <c r="E4524" s="4" t="s">
        <v>46265</v>
      </c>
      <c r="F4524" s="4" t="s">
        <v>10458</v>
      </c>
      <c r="G4524" s="4" t="s">
        <v>8884</v>
      </c>
      <c r="H4524" s="4"/>
      <c r="I4524" s="4"/>
      <c r="J4524" s="4" t="s">
        <v>4159</v>
      </c>
      <c r="K4524" s="4" t="s">
        <v>34127</v>
      </c>
      <c r="L4524" s="4" t="s">
        <v>34128</v>
      </c>
    </row>
    <row r="4525" spans="1:12" ht="15" customHeight="1">
      <c r="A4525" s="4" t="s">
        <v>46267</v>
      </c>
      <c r="B4525" s="4" t="s">
        <v>46268</v>
      </c>
      <c r="C4525" s="4" t="s">
        <v>38489</v>
      </c>
      <c r="D4525" s="4" t="s">
        <v>8885</v>
      </c>
      <c r="E4525" s="4" t="s">
        <v>46267</v>
      </c>
      <c r="F4525" s="4" t="s">
        <v>8916</v>
      </c>
      <c r="G4525" s="4" t="s">
        <v>8892</v>
      </c>
      <c r="H4525" s="4" t="s">
        <v>9653</v>
      </c>
      <c r="I4525" s="4"/>
      <c r="J4525" s="4" t="s">
        <v>4159</v>
      </c>
      <c r="K4525" s="4" t="s">
        <v>34127</v>
      </c>
      <c r="L4525" s="4" t="s">
        <v>34128</v>
      </c>
    </row>
    <row r="4526" spans="1:12" ht="15" customHeight="1">
      <c r="A4526" s="4" t="s">
        <v>46269</v>
      </c>
      <c r="B4526" s="4" t="s">
        <v>46270</v>
      </c>
      <c r="C4526" s="4" t="s">
        <v>34167</v>
      </c>
      <c r="D4526" s="4" t="s">
        <v>8885</v>
      </c>
      <c r="E4526" s="4" t="s">
        <v>46269</v>
      </c>
      <c r="F4526" s="4" t="s">
        <v>34147</v>
      </c>
      <c r="G4526" s="4" t="s">
        <v>8892</v>
      </c>
      <c r="H4526" s="4" t="s">
        <v>9647</v>
      </c>
      <c r="I4526" s="4"/>
      <c r="J4526" s="4" t="s">
        <v>34096</v>
      </c>
      <c r="K4526" s="4" t="s">
        <v>34097</v>
      </c>
      <c r="L4526" s="4" t="s">
        <v>34098</v>
      </c>
    </row>
    <row r="4527" spans="1:12" ht="15" customHeight="1">
      <c r="A4527" s="4" t="s">
        <v>46271</v>
      </c>
      <c r="B4527" s="4" t="s">
        <v>46272</v>
      </c>
      <c r="C4527" s="4" t="s">
        <v>38661</v>
      </c>
      <c r="D4527" s="4" t="s">
        <v>8885</v>
      </c>
      <c r="E4527" s="4" t="s">
        <v>46271</v>
      </c>
      <c r="F4527" s="4" t="s">
        <v>9031</v>
      </c>
      <c r="G4527" s="4" t="s">
        <v>8884</v>
      </c>
      <c r="H4527" s="4" t="s">
        <v>9527</v>
      </c>
      <c r="I4527" s="4"/>
      <c r="J4527" s="4" t="s">
        <v>4159</v>
      </c>
      <c r="K4527" s="4" t="s">
        <v>34127</v>
      </c>
      <c r="L4527" s="4" t="s">
        <v>34128</v>
      </c>
    </row>
    <row r="4528" spans="1:12" ht="15" customHeight="1">
      <c r="A4528" s="4" t="s">
        <v>46273</v>
      </c>
      <c r="B4528" s="4" t="s">
        <v>46274</v>
      </c>
      <c r="C4528" s="4" t="s">
        <v>42408</v>
      </c>
      <c r="D4528" s="4" t="s">
        <v>8885</v>
      </c>
      <c r="E4528" s="4" t="s">
        <v>46273</v>
      </c>
      <c r="F4528" s="4" t="s">
        <v>34147</v>
      </c>
      <c r="G4528" s="4" t="s">
        <v>8892</v>
      </c>
      <c r="H4528" s="4" t="s">
        <v>42410</v>
      </c>
      <c r="I4528" s="4"/>
      <c r="J4528" s="4" t="s">
        <v>34096</v>
      </c>
      <c r="K4528" s="4" t="s">
        <v>34097</v>
      </c>
      <c r="L4528" s="4" t="s">
        <v>34098</v>
      </c>
    </row>
    <row r="4529" spans="1:12" ht="15" customHeight="1">
      <c r="A4529" s="4" t="s">
        <v>46275</v>
      </c>
      <c r="B4529" s="4" t="s">
        <v>46276</v>
      </c>
      <c r="C4529" s="4" t="s">
        <v>36928</v>
      </c>
      <c r="D4529" s="4" t="s">
        <v>8885</v>
      </c>
      <c r="E4529" s="4" t="s">
        <v>46275</v>
      </c>
      <c r="F4529" s="4" t="s">
        <v>9031</v>
      </c>
      <c r="G4529" s="4" t="s">
        <v>8892</v>
      </c>
      <c r="H4529" s="4" t="s">
        <v>9527</v>
      </c>
      <c r="I4529" s="4"/>
      <c r="J4529" s="4" t="s">
        <v>4159</v>
      </c>
      <c r="K4529" s="4" t="s">
        <v>34127</v>
      </c>
      <c r="L4529" s="4" t="s">
        <v>34128</v>
      </c>
    </row>
    <row r="4530" spans="1:12" ht="15" customHeight="1">
      <c r="A4530" s="4" t="s">
        <v>46277</v>
      </c>
      <c r="B4530" s="4" t="s">
        <v>46278</v>
      </c>
      <c r="C4530" s="4" t="s">
        <v>34535</v>
      </c>
      <c r="D4530" s="4" t="s">
        <v>8885</v>
      </c>
      <c r="E4530" s="4" t="s">
        <v>46277</v>
      </c>
      <c r="F4530" s="4" t="s">
        <v>10208</v>
      </c>
      <c r="G4530" s="4" t="s">
        <v>8884</v>
      </c>
      <c r="H4530" s="4"/>
      <c r="I4530" s="4"/>
      <c r="J4530" s="4" t="s">
        <v>4159</v>
      </c>
      <c r="K4530" s="4" t="s">
        <v>34127</v>
      </c>
      <c r="L4530" s="4" t="s">
        <v>34128</v>
      </c>
    </row>
    <row r="4531" spans="1:12" ht="15" customHeight="1">
      <c r="A4531" s="4" t="s">
        <v>46279</v>
      </c>
      <c r="B4531" s="4" t="s">
        <v>46280</v>
      </c>
      <c r="C4531" s="4" t="s">
        <v>34167</v>
      </c>
      <c r="D4531" s="4" t="s">
        <v>8885</v>
      </c>
      <c r="E4531" s="4" t="s">
        <v>46279</v>
      </c>
      <c r="F4531" s="4" t="s">
        <v>34147</v>
      </c>
      <c r="G4531" s="4" t="s">
        <v>8892</v>
      </c>
      <c r="H4531" s="4" t="s">
        <v>9647</v>
      </c>
      <c r="I4531" s="4"/>
      <c r="J4531" s="4" t="s">
        <v>34096</v>
      </c>
      <c r="K4531" s="4" t="s">
        <v>34097</v>
      </c>
      <c r="L4531" s="4" t="s">
        <v>34835</v>
      </c>
    </row>
    <row r="4532" spans="1:12" ht="15" customHeight="1">
      <c r="A4532" s="4" t="s">
        <v>46281</v>
      </c>
      <c r="B4532" s="4" t="s">
        <v>46282</v>
      </c>
      <c r="C4532" s="4" t="s">
        <v>38371</v>
      </c>
      <c r="D4532" s="4" t="s">
        <v>8885</v>
      </c>
      <c r="E4532" s="4" t="s">
        <v>46281</v>
      </c>
      <c r="F4532" s="4" t="s">
        <v>8916</v>
      </c>
      <c r="G4532" s="4" t="s">
        <v>8892</v>
      </c>
      <c r="H4532" s="4" t="s">
        <v>9653</v>
      </c>
      <c r="I4532" s="4"/>
      <c r="J4532" s="4" t="s">
        <v>34096</v>
      </c>
      <c r="K4532" s="4" t="s">
        <v>34097</v>
      </c>
      <c r="L4532" s="4" t="s">
        <v>34835</v>
      </c>
    </row>
    <row r="4533" spans="1:12" ht="15" customHeight="1">
      <c r="A4533" s="4" t="s">
        <v>46283</v>
      </c>
      <c r="B4533" s="4" t="s">
        <v>46284</v>
      </c>
      <c r="C4533" s="4" t="s">
        <v>34831</v>
      </c>
      <c r="D4533" s="4" t="s">
        <v>8885</v>
      </c>
      <c r="E4533" s="4" t="s">
        <v>46283</v>
      </c>
      <c r="F4533" s="4" t="s">
        <v>34147</v>
      </c>
      <c r="G4533" s="4" t="s">
        <v>8892</v>
      </c>
      <c r="H4533" s="4" t="s">
        <v>32375</v>
      </c>
      <c r="I4533" s="4"/>
      <c r="J4533" s="4" t="s">
        <v>4159</v>
      </c>
      <c r="K4533" s="4" t="s">
        <v>34127</v>
      </c>
      <c r="L4533" s="4" t="s">
        <v>34128</v>
      </c>
    </row>
    <row r="4534" spans="1:12" ht="15" customHeight="1">
      <c r="A4534" s="4" t="s">
        <v>46285</v>
      </c>
      <c r="B4534" s="4" t="s">
        <v>46286</v>
      </c>
      <c r="C4534" s="4" t="s">
        <v>37641</v>
      </c>
      <c r="D4534" s="4" t="s">
        <v>8885</v>
      </c>
      <c r="E4534" s="4" t="s">
        <v>46285</v>
      </c>
      <c r="F4534" s="4" t="s">
        <v>9031</v>
      </c>
      <c r="G4534" s="4" t="s">
        <v>9215</v>
      </c>
      <c r="H4534" s="4" t="s">
        <v>9606</v>
      </c>
      <c r="I4534" s="4"/>
      <c r="J4534" s="4" t="s">
        <v>4159</v>
      </c>
      <c r="K4534" s="4" t="s">
        <v>34127</v>
      </c>
      <c r="L4534" s="4" t="s">
        <v>34128</v>
      </c>
    </row>
    <row r="4535" spans="1:12" ht="15" customHeight="1">
      <c r="A4535" s="4" t="s">
        <v>46287</v>
      </c>
      <c r="B4535" s="4" t="s">
        <v>46288</v>
      </c>
      <c r="C4535" s="4" t="s">
        <v>34524</v>
      </c>
      <c r="D4535" s="4" t="s">
        <v>133</v>
      </c>
      <c r="E4535" s="4" t="s">
        <v>46287</v>
      </c>
      <c r="F4535" s="4" t="s">
        <v>10458</v>
      </c>
      <c r="G4535" s="4" t="s">
        <v>8884</v>
      </c>
      <c r="H4535" s="4"/>
      <c r="I4535" s="4"/>
      <c r="J4535" s="4" t="s">
        <v>34112</v>
      </c>
      <c r="K4535" s="4" t="s">
        <v>34113</v>
      </c>
      <c r="L4535" s="4" t="s">
        <v>34550</v>
      </c>
    </row>
    <row r="4536" spans="1:12" ht="15" customHeight="1">
      <c r="A4536" s="4" t="s">
        <v>46289</v>
      </c>
      <c r="B4536" s="4" t="s">
        <v>46290</v>
      </c>
      <c r="C4536" s="4" t="s">
        <v>34158</v>
      </c>
      <c r="D4536" s="4" t="s">
        <v>8885</v>
      </c>
      <c r="E4536" s="4" t="s">
        <v>46291</v>
      </c>
      <c r="F4536" s="4" t="s">
        <v>9031</v>
      </c>
      <c r="G4536" s="4" t="s">
        <v>8892</v>
      </c>
      <c r="H4536" s="4" t="s">
        <v>9597</v>
      </c>
      <c r="I4536" s="4"/>
      <c r="J4536" s="4" t="s">
        <v>4159</v>
      </c>
      <c r="K4536" s="4" t="s">
        <v>34127</v>
      </c>
      <c r="L4536" s="4" t="s">
        <v>34128</v>
      </c>
    </row>
    <row r="4537" spans="1:12" ht="15" customHeight="1">
      <c r="A4537" s="4" t="s">
        <v>46292</v>
      </c>
      <c r="B4537" s="4" t="s">
        <v>46293</v>
      </c>
      <c r="C4537" s="4" t="s">
        <v>36778</v>
      </c>
      <c r="D4537" s="4" t="s">
        <v>8885</v>
      </c>
      <c r="E4537" s="4" t="s">
        <v>46294</v>
      </c>
      <c r="F4537" s="4" t="s">
        <v>34147</v>
      </c>
      <c r="G4537" s="4" t="s">
        <v>8892</v>
      </c>
      <c r="H4537" s="4" t="s">
        <v>9653</v>
      </c>
      <c r="I4537" s="4"/>
      <c r="J4537" s="4" t="s">
        <v>4159</v>
      </c>
      <c r="K4537" s="4" t="s">
        <v>34127</v>
      </c>
      <c r="L4537" s="4" t="s">
        <v>34128</v>
      </c>
    </row>
    <row r="4538" spans="1:12" ht="15" customHeight="1">
      <c r="A4538" s="4" t="s">
        <v>46295</v>
      </c>
      <c r="B4538" s="4" t="s">
        <v>46296</v>
      </c>
      <c r="C4538" s="4" t="s">
        <v>34145</v>
      </c>
      <c r="D4538" s="4" t="s">
        <v>8885</v>
      </c>
      <c r="E4538" s="4" t="s">
        <v>46297</v>
      </c>
      <c r="F4538" s="4" t="s">
        <v>34147</v>
      </c>
      <c r="G4538" s="4" t="s">
        <v>8892</v>
      </c>
      <c r="H4538" s="4" t="s">
        <v>32433</v>
      </c>
      <c r="I4538" s="4"/>
      <c r="J4538" s="4" t="s">
        <v>4159</v>
      </c>
      <c r="K4538" s="4" t="s">
        <v>34127</v>
      </c>
      <c r="L4538" s="4" t="s">
        <v>34128</v>
      </c>
    </row>
    <row r="4539" spans="1:12" ht="15" customHeight="1">
      <c r="A4539" s="4" t="s">
        <v>46298</v>
      </c>
      <c r="B4539" s="4" t="s">
        <v>46299</v>
      </c>
      <c r="C4539" s="4" t="s">
        <v>36778</v>
      </c>
      <c r="D4539" s="4" t="s">
        <v>8885</v>
      </c>
      <c r="E4539" s="4" t="s">
        <v>46300</v>
      </c>
      <c r="F4539" s="4" t="s">
        <v>34147</v>
      </c>
      <c r="G4539" s="4" t="s">
        <v>8892</v>
      </c>
      <c r="H4539" s="4" t="s">
        <v>9653</v>
      </c>
      <c r="I4539" s="4"/>
      <c r="J4539" s="4" t="s">
        <v>34096</v>
      </c>
      <c r="K4539" s="4" t="s">
        <v>34097</v>
      </c>
      <c r="L4539" s="4" t="s">
        <v>34098</v>
      </c>
    </row>
    <row r="4540" spans="1:12" ht="15" customHeight="1">
      <c r="A4540" s="4" t="s">
        <v>46301</v>
      </c>
      <c r="B4540" s="4" t="s">
        <v>46302</v>
      </c>
      <c r="C4540" s="4" t="s">
        <v>36778</v>
      </c>
      <c r="D4540" s="4" t="s">
        <v>8885</v>
      </c>
      <c r="E4540" s="4" t="s">
        <v>46303</v>
      </c>
      <c r="F4540" s="4" t="s">
        <v>34147</v>
      </c>
      <c r="G4540" s="4" t="s">
        <v>8892</v>
      </c>
      <c r="H4540" s="4" t="s">
        <v>9653</v>
      </c>
      <c r="I4540" s="4"/>
      <c r="J4540" s="4" t="s">
        <v>34096</v>
      </c>
      <c r="K4540" s="4" t="s">
        <v>34097</v>
      </c>
      <c r="L4540" s="4" t="s">
        <v>34098</v>
      </c>
    </row>
    <row r="4541" spans="1:12" ht="15" customHeight="1">
      <c r="A4541" s="4" t="s">
        <v>46304</v>
      </c>
      <c r="B4541" s="4" t="s">
        <v>46305</v>
      </c>
      <c r="C4541" s="4" t="s">
        <v>36785</v>
      </c>
      <c r="D4541" s="4" t="s">
        <v>8885</v>
      </c>
      <c r="E4541" s="4" t="s">
        <v>46306</v>
      </c>
      <c r="F4541" s="4" t="s">
        <v>8888</v>
      </c>
      <c r="G4541" s="4" t="s">
        <v>8892</v>
      </c>
      <c r="H4541" s="4" t="s">
        <v>9527</v>
      </c>
      <c r="I4541" s="4"/>
      <c r="J4541" s="4" t="s">
        <v>4159</v>
      </c>
      <c r="K4541" s="4" t="s">
        <v>34127</v>
      </c>
      <c r="L4541" s="4" t="s">
        <v>34128</v>
      </c>
    </row>
    <row r="4542" spans="1:12" ht="15" customHeight="1">
      <c r="A4542" s="4" t="s">
        <v>46307</v>
      </c>
      <c r="B4542" s="4" t="s">
        <v>46308</v>
      </c>
      <c r="C4542" s="4" t="s">
        <v>37207</v>
      </c>
      <c r="D4542" s="4" t="s">
        <v>133</v>
      </c>
      <c r="E4542" s="4" t="s">
        <v>46307</v>
      </c>
      <c r="F4542" s="4" t="s">
        <v>9031</v>
      </c>
      <c r="G4542" s="4" t="s">
        <v>8892</v>
      </c>
      <c r="H4542" s="4" t="s">
        <v>32433</v>
      </c>
      <c r="I4542" s="4"/>
      <c r="J4542" s="4" t="s">
        <v>34112</v>
      </c>
      <c r="K4542" s="4" t="s">
        <v>34113</v>
      </c>
      <c r="L4542" s="4" t="s">
        <v>34550</v>
      </c>
    </row>
    <row r="4543" spans="1:12" ht="15" customHeight="1">
      <c r="A4543" s="4" t="s">
        <v>46309</v>
      </c>
      <c r="B4543" s="4" t="s">
        <v>46310</v>
      </c>
      <c r="C4543" s="4" t="s">
        <v>34167</v>
      </c>
      <c r="D4543" s="4" t="s">
        <v>8885</v>
      </c>
      <c r="E4543" s="4" t="s">
        <v>46309</v>
      </c>
      <c r="F4543" s="4" t="s">
        <v>34147</v>
      </c>
      <c r="G4543" s="4" t="s">
        <v>8892</v>
      </c>
      <c r="H4543" s="4" t="s">
        <v>9647</v>
      </c>
      <c r="I4543" s="4"/>
      <c r="J4543" s="4" t="s">
        <v>34112</v>
      </c>
      <c r="K4543" s="4" t="s">
        <v>34113</v>
      </c>
      <c r="L4543" s="4" t="s">
        <v>46311</v>
      </c>
    </row>
    <row r="4544" spans="1:12" ht="15" customHeight="1">
      <c r="A4544" s="4" t="s">
        <v>46312</v>
      </c>
      <c r="B4544" s="4" t="s">
        <v>46313</v>
      </c>
      <c r="C4544" s="4" t="s">
        <v>37386</v>
      </c>
      <c r="D4544" s="4" t="s">
        <v>133</v>
      </c>
      <c r="E4544" s="4" t="s">
        <v>46312</v>
      </c>
      <c r="F4544" s="4" t="s">
        <v>9118</v>
      </c>
      <c r="G4544" s="4" t="s">
        <v>8884</v>
      </c>
      <c r="H4544" s="4"/>
      <c r="I4544" s="4"/>
      <c r="J4544" s="4" t="s">
        <v>34112</v>
      </c>
      <c r="K4544" s="4" t="s">
        <v>34113</v>
      </c>
      <c r="L4544" s="4" t="s">
        <v>34550</v>
      </c>
    </row>
    <row r="4545" spans="1:12" ht="15" customHeight="1">
      <c r="A4545" s="4" t="s">
        <v>46314</v>
      </c>
      <c r="B4545" s="4" t="s">
        <v>46315</v>
      </c>
      <c r="C4545" s="4" t="s">
        <v>34606</v>
      </c>
      <c r="D4545" s="4" t="s">
        <v>133</v>
      </c>
      <c r="E4545" s="4" t="s">
        <v>46314</v>
      </c>
      <c r="F4545" s="4" t="s">
        <v>34147</v>
      </c>
      <c r="G4545" s="4" t="s">
        <v>8892</v>
      </c>
      <c r="H4545" s="4" t="s">
        <v>9558</v>
      </c>
      <c r="I4545" s="4"/>
      <c r="J4545" s="4" t="s">
        <v>34112</v>
      </c>
      <c r="K4545" s="4" t="s">
        <v>34113</v>
      </c>
      <c r="L4545" s="4" t="s">
        <v>34550</v>
      </c>
    </row>
    <row r="4546" spans="1:12" ht="15" customHeight="1">
      <c r="A4546" s="4" t="s">
        <v>46316</v>
      </c>
      <c r="B4546" s="4" t="s">
        <v>46317</v>
      </c>
      <c r="C4546" s="4" t="s">
        <v>34962</v>
      </c>
      <c r="D4546" s="4" t="s">
        <v>8885</v>
      </c>
      <c r="E4546" s="4" t="s">
        <v>46318</v>
      </c>
      <c r="F4546" s="4" t="s">
        <v>9025</v>
      </c>
      <c r="G4546" s="4" t="s">
        <v>8892</v>
      </c>
      <c r="H4546" s="4" t="s">
        <v>9372</v>
      </c>
      <c r="I4546" s="4"/>
      <c r="J4546" s="4" t="s">
        <v>4159</v>
      </c>
      <c r="K4546" s="4" t="s">
        <v>34127</v>
      </c>
      <c r="L4546" s="4" t="s">
        <v>34128</v>
      </c>
    </row>
    <row r="4547" spans="1:12" ht="15" customHeight="1">
      <c r="A4547" s="4" t="s">
        <v>46319</v>
      </c>
      <c r="B4547" s="4" t="s">
        <v>46320</v>
      </c>
      <c r="C4547" s="4" t="s">
        <v>34944</v>
      </c>
      <c r="D4547" s="4" t="s">
        <v>8885</v>
      </c>
      <c r="E4547" s="4" t="s">
        <v>46321</v>
      </c>
      <c r="F4547" s="4" t="s">
        <v>34573</v>
      </c>
      <c r="G4547" s="4" t="s">
        <v>8892</v>
      </c>
      <c r="H4547" s="4" t="s">
        <v>9606</v>
      </c>
      <c r="I4547" s="4"/>
      <c r="J4547" s="4" t="s">
        <v>4159</v>
      </c>
      <c r="K4547" s="4" t="s">
        <v>34127</v>
      </c>
      <c r="L4547" s="4" t="s">
        <v>34128</v>
      </c>
    </row>
    <row r="4548" spans="1:12" ht="15" customHeight="1">
      <c r="A4548" s="4" t="s">
        <v>46322</v>
      </c>
      <c r="B4548" s="4" t="s">
        <v>46323</v>
      </c>
      <c r="C4548" s="4" t="s">
        <v>44663</v>
      </c>
      <c r="D4548" s="4" t="s">
        <v>133</v>
      </c>
      <c r="E4548" s="4" t="s">
        <v>46322</v>
      </c>
      <c r="F4548" s="4" t="s">
        <v>9031</v>
      </c>
      <c r="G4548" s="4" t="s">
        <v>8892</v>
      </c>
      <c r="H4548" s="4" t="s">
        <v>9558</v>
      </c>
      <c r="I4548" s="4"/>
      <c r="J4548" s="4" t="s">
        <v>34112</v>
      </c>
      <c r="K4548" s="4" t="s">
        <v>34113</v>
      </c>
      <c r="L4548" s="4" t="s">
        <v>34550</v>
      </c>
    </row>
    <row r="4549" spans="1:12" ht="15" customHeight="1">
      <c r="A4549" s="4" t="s">
        <v>46324</v>
      </c>
      <c r="B4549" s="4" t="s">
        <v>46325</v>
      </c>
      <c r="C4549" s="4" t="s">
        <v>34846</v>
      </c>
      <c r="D4549" s="4" t="s">
        <v>133</v>
      </c>
      <c r="E4549" s="4" t="s">
        <v>46324</v>
      </c>
      <c r="F4549" s="4" t="s">
        <v>10208</v>
      </c>
      <c r="G4549" s="4" t="s">
        <v>8884</v>
      </c>
      <c r="H4549" s="4" t="s">
        <v>9603</v>
      </c>
      <c r="I4549" s="4"/>
      <c r="J4549" s="4" t="s">
        <v>34112</v>
      </c>
      <c r="K4549" s="4" t="s">
        <v>34113</v>
      </c>
      <c r="L4549" s="4" t="s">
        <v>34550</v>
      </c>
    </row>
    <row r="4550" spans="1:12" ht="15" customHeight="1">
      <c r="A4550" s="4" t="s">
        <v>46326</v>
      </c>
      <c r="B4550" s="4" t="s">
        <v>46327</v>
      </c>
      <c r="C4550" s="4" t="s">
        <v>35275</v>
      </c>
      <c r="D4550" s="4" t="s">
        <v>133</v>
      </c>
      <c r="E4550" s="4" t="s">
        <v>46326</v>
      </c>
      <c r="F4550" s="4" t="s">
        <v>10458</v>
      </c>
      <c r="G4550" s="4" t="s">
        <v>8892</v>
      </c>
      <c r="H4550" s="4" t="s">
        <v>9647</v>
      </c>
      <c r="I4550" s="4"/>
      <c r="J4550" s="4" t="s">
        <v>34112</v>
      </c>
      <c r="K4550" s="4" t="s">
        <v>34113</v>
      </c>
      <c r="L4550" s="4" t="s">
        <v>34550</v>
      </c>
    </row>
    <row r="4551" spans="1:12" ht="15" customHeight="1">
      <c r="A4551" s="4" t="s">
        <v>10301</v>
      </c>
      <c r="B4551" s="4" t="s">
        <v>46328</v>
      </c>
      <c r="C4551" s="4" t="s">
        <v>41738</v>
      </c>
      <c r="D4551" s="4" t="s">
        <v>8885</v>
      </c>
      <c r="E4551" s="4" t="s">
        <v>10301</v>
      </c>
      <c r="F4551" s="4" t="s">
        <v>34147</v>
      </c>
      <c r="G4551" s="4" t="s">
        <v>8892</v>
      </c>
      <c r="H4551" s="4" t="s">
        <v>31802</v>
      </c>
      <c r="I4551" s="4"/>
      <c r="J4551" s="4" t="s">
        <v>34112</v>
      </c>
      <c r="K4551" s="4" t="s">
        <v>34113</v>
      </c>
      <c r="L4551" s="4" t="s">
        <v>46329</v>
      </c>
    </row>
    <row r="4552" spans="1:12" ht="15" customHeight="1">
      <c r="A4552" s="4" t="s">
        <v>46330</v>
      </c>
      <c r="B4552" s="4" t="s">
        <v>46331</v>
      </c>
      <c r="C4552" s="4" t="s">
        <v>36915</v>
      </c>
      <c r="D4552" s="4" t="s">
        <v>8885</v>
      </c>
      <c r="E4552" s="4" t="s">
        <v>46330</v>
      </c>
      <c r="F4552" s="4" t="s">
        <v>9031</v>
      </c>
      <c r="G4552" s="4" t="s">
        <v>8884</v>
      </c>
      <c r="H4552" s="4"/>
      <c r="I4552" s="4"/>
      <c r="J4552" s="4" t="s">
        <v>34112</v>
      </c>
      <c r="K4552" s="4" t="s">
        <v>34113</v>
      </c>
      <c r="L4552" s="4" t="s">
        <v>46332</v>
      </c>
    </row>
    <row r="4553" spans="1:12" ht="15" customHeight="1">
      <c r="A4553" s="4" t="s">
        <v>46333</v>
      </c>
      <c r="B4553" s="4" t="s">
        <v>46334</v>
      </c>
      <c r="C4553" s="4" t="s">
        <v>35033</v>
      </c>
      <c r="D4553" s="4" t="s">
        <v>133</v>
      </c>
      <c r="E4553" s="4" t="s">
        <v>46333</v>
      </c>
      <c r="F4553" s="4" t="s">
        <v>10458</v>
      </c>
      <c r="G4553" s="4" t="s">
        <v>8884</v>
      </c>
      <c r="H4553" s="4"/>
      <c r="I4553" s="4"/>
      <c r="J4553" s="4" t="s">
        <v>34112</v>
      </c>
      <c r="K4553" s="4" t="s">
        <v>34113</v>
      </c>
      <c r="L4553" s="4" t="s">
        <v>34550</v>
      </c>
    </row>
    <row r="4554" spans="1:12" ht="15" customHeight="1">
      <c r="A4554" s="4" t="s">
        <v>10296</v>
      </c>
      <c r="B4554" s="4" t="s">
        <v>46335</v>
      </c>
      <c r="C4554" s="4" t="s">
        <v>34944</v>
      </c>
      <c r="D4554" s="4" t="s">
        <v>133</v>
      </c>
      <c r="E4554" s="4" t="s">
        <v>10296</v>
      </c>
      <c r="F4554" s="4" t="s">
        <v>34573</v>
      </c>
      <c r="G4554" s="4" t="s">
        <v>8892</v>
      </c>
      <c r="H4554" s="4" t="s">
        <v>9606</v>
      </c>
      <c r="I4554" s="4"/>
      <c r="J4554" s="4" t="s">
        <v>34112</v>
      </c>
      <c r="K4554" s="4" t="s">
        <v>34113</v>
      </c>
      <c r="L4554" s="4" t="s">
        <v>34550</v>
      </c>
    </row>
    <row r="4555" spans="1:12" ht="15" customHeight="1">
      <c r="A4555" s="4" t="s">
        <v>46336</v>
      </c>
      <c r="B4555" s="4" t="s">
        <v>46337</v>
      </c>
      <c r="C4555" s="4" t="s">
        <v>34572</v>
      </c>
      <c r="D4555" s="4" t="s">
        <v>133</v>
      </c>
      <c r="E4555" s="4" t="s">
        <v>46336</v>
      </c>
      <c r="F4555" s="4" t="s">
        <v>34573</v>
      </c>
      <c r="G4555" s="4" t="s">
        <v>9114</v>
      </c>
      <c r="H4555" s="4"/>
      <c r="I4555" s="4"/>
      <c r="J4555" s="4" t="s">
        <v>34112</v>
      </c>
      <c r="K4555" s="4" t="s">
        <v>34113</v>
      </c>
      <c r="L4555" s="4" t="s">
        <v>34550</v>
      </c>
    </row>
    <row r="4556" spans="1:12" ht="15" customHeight="1">
      <c r="A4556" s="4" t="s">
        <v>46338</v>
      </c>
      <c r="B4556" s="4" t="s">
        <v>46339</v>
      </c>
      <c r="C4556" s="4" t="s">
        <v>34831</v>
      </c>
      <c r="D4556" s="4" t="s">
        <v>133</v>
      </c>
      <c r="E4556" s="4" t="s">
        <v>46338</v>
      </c>
      <c r="F4556" s="4" t="s">
        <v>34147</v>
      </c>
      <c r="G4556" s="4" t="s">
        <v>8892</v>
      </c>
      <c r="H4556" s="4" t="s">
        <v>32375</v>
      </c>
      <c r="I4556" s="4"/>
      <c r="J4556" s="4" t="s">
        <v>34112</v>
      </c>
      <c r="K4556" s="4" t="s">
        <v>34113</v>
      </c>
      <c r="L4556" s="4" t="s">
        <v>34550</v>
      </c>
    </row>
    <row r="4557" spans="1:12" ht="15" customHeight="1">
      <c r="A4557" s="4" t="s">
        <v>46340</v>
      </c>
      <c r="B4557" s="4" t="s">
        <v>46341</v>
      </c>
      <c r="C4557" s="4" t="s">
        <v>34524</v>
      </c>
      <c r="D4557" s="4" t="s">
        <v>133</v>
      </c>
      <c r="E4557" s="4" t="s">
        <v>46340</v>
      </c>
      <c r="F4557" s="4" t="s">
        <v>10458</v>
      </c>
      <c r="G4557" s="4" t="s">
        <v>8884</v>
      </c>
      <c r="H4557" s="4"/>
      <c r="I4557" s="4"/>
      <c r="J4557" s="4" t="s">
        <v>34112</v>
      </c>
      <c r="K4557" s="4" t="s">
        <v>34113</v>
      </c>
      <c r="L4557" s="4" t="s">
        <v>34550</v>
      </c>
    </row>
    <row r="4558" spans="1:12" ht="15" customHeight="1">
      <c r="A4558" s="4" t="s">
        <v>46342</v>
      </c>
      <c r="B4558" s="4" t="s">
        <v>46343</v>
      </c>
      <c r="C4558" s="4" t="s">
        <v>36915</v>
      </c>
      <c r="D4558" s="4" t="s">
        <v>133</v>
      </c>
      <c r="E4558" s="4" t="s">
        <v>46342</v>
      </c>
      <c r="F4558" s="4" t="s">
        <v>9031</v>
      </c>
      <c r="G4558" s="4" t="s">
        <v>8884</v>
      </c>
      <c r="H4558" s="4"/>
      <c r="I4558" s="4"/>
      <c r="J4558" s="4" t="s">
        <v>34112</v>
      </c>
      <c r="K4558" s="4" t="s">
        <v>34113</v>
      </c>
      <c r="L4558" s="4" t="s">
        <v>34550</v>
      </c>
    </row>
    <row r="4559" spans="1:12" ht="15" customHeight="1">
      <c r="A4559" s="4" t="s">
        <v>46344</v>
      </c>
      <c r="B4559" s="4" t="s">
        <v>46345</v>
      </c>
      <c r="C4559" s="4" t="s">
        <v>34136</v>
      </c>
      <c r="D4559" s="4" t="s">
        <v>133</v>
      </c>
      <c r="E4559" s="4" t="s">
        <v>46344</v>
      </c>
      <c r="F4559" s="4" t="s">
        <v>9031</v>
      </c>
      <c r="G4559" s="4" t="s">
        <v>8884</v>
      </c>
      <c r="H4559" s="4"/>
      <c r="I4559" s="4"/>
      <c r="J4559" s="4" t="s">
        <v>34112</v>
      </c>
      <c r="K4559" s="4" t="s">
        <v>34113</v>
      </c>
      <c r="L4559" s="4" t="s">
        <v>34550</v>
      </c>
    </row>
    <row r="4560" spans="1:12" ht="15" customHeight="1">
      <c r="A4560" s="4" t="s">
        <v>46346</v>
      </c>
      <c r="B4560" s="4" t="s">
        <v>46347</v>
      </c>
      <c r="C4560" s="4" t="s">
        <v>34944</v>
      </c>
      <c r="D4560" s="4" t="s">
        <v>133</v>
      </c>
      <c r="E4560" s="4" t="s">
        <v>46346</v>
      </c>
      <c r="F4560" s="4" t="s">
        <v>34573</v>
      </c>
      <c r="G4560" s="4" t="s">
        <v>8892</v>
      </c>
      <c r="H4560" s="4" t="s">
        <v>9606</v>
      </c>
      <c r="I4560" s="4"/>
      <c r="J4560" s="4" t="s">
        <v>34112</v>
      </c>
      <c r="K4560" s="4" t="s">
        <v>34113</v>
      </c>
      <c r="L4560" s="4" t="s">
        <v>34550</v>
      </c>
    </row>
    <row r="4561" spans="1:12" ht="15" customHeight="1">
      <c r="A4561" s="4" t="s">
        <v>46348</v>
      </c>
      <c r="B4561" s="4" t="s">
        <v>46349</v>
      </c>
      <c r="C4561" s="4" t="s">
        <v>34572</v>
      </c>
      <c r="D4561" s="4" t="s">
        <v>133</v>
      </c>
      <c r="E4561" s="4" t="s">
        <v>46348</v>
      </c>
      <c r="F4561" s="4" t="s">
        <v>34573</v>
      </c>
      <c r="G4561" s="4" t="s">
        <v>9114</v>
      </c>
      <c r="H4561" s="4"/>
      <c r="I4561" s="4"/>
      <c r="J4561" s="4" t="s">
        <v>34112</v>
      </c>
      <c r="K4561" s="4" t="s">
        <v>34113</v>
      </c>
      <c r="L4561" s="4" t="s">
        <v>34550</v>
      </c>
    </row>
    <row r="4562" spans="1:12" ht="15" customHeight="1">
      <c r="A4562" s="4" t="s">
        <v>46350</v>
      </c>
      <c r="B4562" s="4" t="s">
        <v>46351</v>
      </c>
      <c r="C4562" s="4" t="s">
        <v>34944</v>
      </c>
      <c r="D4562" s="4" t="s">
        <v>133</v>
      </c>
      <c r="E4562" s="4" t="s">
        <v>46350</v>
      </c>
      <c r="F4562" s="4" t="s">
        <v>34573</v>
      </c>
      <c r="G4562" s="4" t="s">
        <v>8892</v>
      </c>
      <c r="H4562" s="4" t="s">
        <v>9606</v>
      </c>
      <c r="I4562" s="4"/>
      <c r="J4562" s="4" t="s">
        <v>34112</v>
      </c>
      <c r="K4562" s="4" t="s">
        <v>34113</v>
      </c>
      <c r="L4562" s="4" t="s">
        <v>34550</v>
      </c>
    </row>
    <row r="4563" spans="1:12" ht="15" customHeight="1">
      <c r="A4563" s="4" t="s">
        <v>46352</v>
      </c>
      <c r="B4563" s="4" t="s">
        <v>46353</v>
      </c>
      <c r="C4563" s="4" t="s">
        <v>37481</v>
      </c>
      <c r="D4563" s="4" t="s">
        <v>133</v>
      </c>
      <c r="E4563" s="4" t="s">
        <v>46352</v>
      </c>
      <c r="F4563" s="4" t="s">
        <v>34573</v>
      </c>
      <c r="G4563" s="4" t="s">
        <v>8892</v>
      </c>
      <c r="H4563" s="4" t="s">
        <v>9594</v>
      </c>
      <c r="I4563" s="4"/>
      <c r="J4563" s="4" t="s">
        <v>34112</v>
      </c>
      <c r="K4563" s="4" t="s">
        <v>34113</v>
      </c>
      <c r="L4563" s="4" t="s">
        <v>34550</v>
      </c>
    </row>
    <row r="4564" spans="1:12" ht="15" customHeight="1">
      <c r="A4564" s="4" t="s">
        <v>46354</v>
      </c>
      <c r="B4564" s="4" t="s">
        <v>46355</v>
      </c>
      <c r="C4564" s="4" t="s">
        <v>37044</v>
      </c>
      <c r="D4564" s="4" t="s">
        <v>133</v>
      </c>
      <c r="E4564" s="4" t="s">
        <v>46354</v>
      </c>
      <c r="F4564" s="4" t="s">
        <v>34573</v>
      </c>
      <c r="G4564" s="4" t="s">
        <v>8892</v>
      </c>
      <c r="H4564" s="4" t="s">
        <v>9375</v>
      </c>
      <c r="I4564" s="4"/>
      <c r="J4564" s="4" t="s">
        <v>34112</v>
      </c>
      <c r="K4564" s="4" t="s">
        <v>34113</v>
      </c>
      <c r="L4564" s="4" t="s">
        <v>34550</v>
      </c>
    </row>
    <row r="4565" spans="1:12" ht="15" customHeight="1">
      <c r="A4565" s="4" t="s">
        <v>46356</v>
      </c>
      <c r="B4565" s="4" t="s">
        <v>46357</v>
      </c>
      <c r="C4565" s="4" t="s">
        <v>34572</v>
      </c>
      <c r="D4565" s="4" t="s">
        <v>133</v>
      </c>
      <c r="E4565" s="4" t="s">
        <v>46356</v>
      </c>
      <c r="F4565" s="4" t="s">
        <v>34573</v>
      </c>
      <c r="G4565" s="4" t="s">
        <v>9114</v>
      </c>
      <c r="H4565" s="4"/>
      <c r="I4565" s="4"/>
      <c r="J4565" s="4" t="s">
        <v>34112</v>
      </c>
      <c r="K4565" s="4" t="s">
        <v>34113</v>
      </c>
      <c r="L4565" s="4" t="s">
        <v>34550</v>
      </c>
    </row>
    <row r="4566" spans="1:12" ht="15" customHeight="1">
      <c r="A4566" s="4" t="s">
        <v>46358</v>
      </c>
      <c r="B4566" s="4" t="s">
        <v>46359</v>
      </c>
      <c r="C4566" s="4" t="s">
        <v>38720</v>
      </c>
      <c r="D4566" s="4" t="s">
        <v>133</v>
      </c>
      <c r="E4566" s="4" t="s">
        <v>46358</v>
      </c>
      <c r="F4566" s="4" t="s">
        <v>34573</v>
      </c>
      <c r="G4566" s="4" t="s">
        <v>8892</v>
      </c>
      <c r="H4566" s="4" t="s">
        <v>9603</v>
      </c>
      <c r="I4566" s="4"/>
      <c r="J4566" s="4" t="s">
        <v>34112</v>
      </c>
      <c r="K4566" s="4" t="s">
        <v>34113</v>
      </c>
      <c r="L4566" s="4" t="s">
        <v>34550</v>
      </c>
    </row>
    <row r="4567" spans="1:12" ht="15" customHeight="1">
      <c r="A4567" s="4" t="s">
        <v>46360</v>
      </c>
      <c r="B4567" s="4" t="s">
        <v>46361</v>
      </c>
      <c r="C4567" s="4" t="s">
        <v>36639</v>
      </c>
      <c r="D4567" s="4" t="s">
        <v>133</v>
      </c>
      <c r="E4567" s="4" t="s">
        <v>46360</v>
      </c>
      <c r="F4567" s="4" t="s">
        <v>9031</v>
      </c>
      <c r="G4567" s="4" t="s">
        <v>8884</v>
      </c>
      <c r="H4567" s="4"/>
      <c r="I4567" s="4"/>
      <c r="J4567" s="4" t="s">
        <v>34112</v>
      </c>
      <c r="K4567" s="4" t="s">
        <v>34113</v>
      </c>
      <c r="L4567" s="4" t="s">
        <v>34550</v>
      </c>
    </row>
    <row r="4568" spans="1:12" ht="15" customHeight="1">
      <c r="A4568" s="4" t="s">
        <v>46362</v>
      </c>
      <c r="B4568" s="4" t="s">
        <v>46363</v>
      </c>
      <c r="C4568" s="4" t="s">
        <v>34572</v>
      </c>
      <c r="D4568" s="4" t="s">
        <v>133</v>
      </c>
      <c r="E4568" s="4" t="s">
        <v>46362</v>
      </c>
      <c r="F4568" s="4" t="s">
        <v>34573</v>
      </c>
      <c r="G4568" s="4" t="s">
        <v>9114</v>
      </c>
      <c r="H4568" s="4"/>
      <c r="I4568" s="4"/>
      <c r="J4568" s="4" t="s">
        <v>34112</v>
      </c>
      <c r="K4568" s="4" t="s">
        <v>34113</v>
      </c>
      <c r="L4568" s="4" t="s">
        <v>34550</v>
      </c>
    </row>
    <row r="4569" spans="1:12" ht="15" customHeight="1">
      <c r="A4569" s="4" t="s">
        <v>10297</v>
      </c>
      <c r="B4569" s="4" t="s">
        <v>46364</v>
      </c>
      <c r="C4569" s="4" t="s">
        <v>34944</v>
      </c>
      <c r="D4569" s="4" t="s">
        <v>133</v>
      </c>
      <c r="E4569" s="4" t="s">
        <v>10297</v>
      </c>
      <c r="F4569" s="4" t="s">
        <v>34573</v>
      </c>
      <c r="G4569" s="4" t="s">
        <v>8892</v>
      </c>
      <c r="H4569" s="4" t="s">
        <v>9606</v>
      </c>
      <c r="I4569" s="4"/>
      <c r="J4569" s="4" t="s">
        <v>34112</v>
      </c>
      <c r="K4569" s="4" t="s">
        <v>34113</v>
      </c>
      <c r="L4569" s="4" t="s">
        <v>34550</v>
      </c>
    </row>
    <row r="4570" spans="1:12" ht="15" customHeight="1">
      <c r="A4570" s="4" t="s">
        <v>46365</v>
      </c>
      <c r="B4570" s="4" t="s">
        <v>46366</v>
      </c>
      <c r="C4570" s="4" t="s">
        <v>34572</v>
      </c>
      <c r="D4570" s="4" t="s">
        <v>133</v>
      </c>
      <c r="E4570" s="4" t="s">
        <v>46365</v>
      </c>
      <c r="F4570" s="4" t="s">
        <v>34573</v>
      </c>
      <c r="G4570" s="4" t="s">
        <v>9114</v>
      </c>
      <c r="H4570" s="4"/>
      <c r="I4570" s="4"/>
      <c r="J4570" s="4" t="s">
        <v>34112</v>
      </c>
      <c r="K4570" s="4" t="s">
        <v>34113</v>
      </c>
      <c r="L4570" s="4" t="s">
        <v>34550</v>
      </c>
    </row>
    <row r="4571" spans="1:12" ht="15" customHeight="1">
      <c r="A4571" s="4" t="s">
        <v>46367</v>
      </c>
      <c r="B4571" s="4" t="s">
        <v>46368</v>
      </c>
      <c r="C4571" s="4" t="s">
        <v>34944</v>
      </c>
      <c r="D4571" s="4" t="s">
        <v>133</v>
      </c>
      <c r="E4571" s="4" t="s">
        <v>46367</v>
      </c>
      <c r="F4571" s="4" t="s">
        <v>34573</v>
      </c>
      <c r="G4571" s="4" t="s">
        <v>8892</v>
      </c>
      <c r="H4571" s="4" t="s">
        <v>9606</v>
      </c>
      <c r="I4571" s="4"/>
      <c r="J4571" s="4" t="s">
        <v>34112</v>
      </c>
      <c r="K4571" s="4" t="s">
        <v>34113</v>
      </c>
      <c r="L4571" s="4" t="s">
        <v>34550</v>
      </c>
    </row>
    <row r="4572" spans="1:12" ht="15" customHeight="1">
      <c r="A4572" s="4" t="s">
        <v>46369</v>
      </c>
      <c r="B4572" s="4" t="s">
        <v>46370</v>
      </c>
      <c r="C4572" s="4" t="s">
        <v>34831</v>
      </c>
      <c r="D4572" s="4" t="s">
        <v>133</v>
      </c>
      <c r="E4572" s="4" t="s">
        <v>46369</v>
      </c>
      <c r="F4572" s="4" t="s">
        <v>34147</v>
      </c>
      <c r="G4572" s="4" t="s">
        <v>8892</v>
      </c>
      <c r="H4572" s="4" t="s">
        <v>32375</v>
      </c>
      <c r="I4572" s="4"/>
      <c r="J4572" s="4" t="s">
        <v>34112</v>
      </c>
      <c r="K4572" s="4" t="s">
        <v>34113</v>
      </c>
      <c r="L4572" s="4" t="s">
        <v>34550</v>
      </c>
    </row>
    <row r="4573" spans="1:12" ht="15" customHeight="1">
      <c r="A4573" s="4" t="s">
        <v>46371</v>
      </c>
      <c r="B4573" s="4" t="s">
        <v>46372</v>
      </c>
      <c r="C4573" s="4" t="s">
        <v>34572</v>
      </c>
      <c r="D4573" s="4" t="s">
        <v>133</v>
      </c>
      <c r="E4573" s="4" t="s">
        <v>46371</v>
      </c>
      <c r="F4573" s="4" t="s">
        <v>34573</v>
      </c>
      <c r="G4573" s="4" t="s">
        <v>9114</v>
      </c>
      <c r="H4573" s="4"/>
      <c r="I4573" s="4"/>
      <c r="J4573" s="4" t="s">
        <v>34112</v>
      </c>
      <c r="K4573" s="4" t="s">
        <v>34113</v>
      </c>
      <c r="L4573" s="4" t="s">
        <v>34550</v>
      </c>
    </row>
    <row r="4574" spans="1:12" ht="15" customHeight="1">
      <c r="A4574" s="4" t="s">
        <v>46373</v>
      </c>
      <c r="B4574" s="4" t="s">
        <v>46374</v>
      </c>
      <c r="C4574" s="4" t="s">
        <v>34167</v>
      </c>
      <c r="D4574" s="4" t="s">
        <v>133</v>
      </c>
      <c r="E4574" s="4" t="s">
        <v>46373</v>
      </c>
      <c r="F4574" s="4" t="s">
        <v>34147</v>
      </c>
      <c r="G4574" s="4" t="s">
        <v>8892</v>
      </c>
      <c r="H4574" s="4" t="s">
        <v>9647</v>
      </c>
      <c r="I4574" s="4"/>
      <c r="J4574" s="4" t="s">
        <v>34112</v>
      </c>
      <c r="K4574" s="4" t="s">
        <v>34113</v>
      </c>
      <c r="L4574" s="4" t="s">
        <v>34550</v>
      </c>
    </row>
    <row r="4575" spans="1:12" ht="15" customHeight="1">
      <c r="A4575" s="4" t="s">
        <v>46375</v>
      </c>
      <c r="B4575" s="4" t="s">
        <v>46376</v>
      </c>
      <c r="C4575" s="4" t="s">
        <v>36648</v>
      </c>
      <c r="D4575" s="4" t="s">
        <v>133</v>
      </c>
      <c r="E4575" s="4" t="s">
        <v>46375</v>
      </c>
      <c r="F4575" s="4" t="s">
        <v>10208</v>
      </c>
      <c r="G4575" s="4" t="s">
        <v>8884</v>
      </c>
      <c r="H4575" s="4"/>
      <c r="I4575" s="4"/>
      <c r="J4575" s="4" t="s">
        <v>34112</v>
      </c>
      <c r="K4575" s="4" t="s">
        <v>34113</v>
      </c>
      <c r="L4575" s="4" t="s">
        <v>34550</v>
      </c>
    </row>
    <row r="4576" spans="1:12" ht="15" customHeight="1">
      <c r="A4576" s="4" t="s">
        <v>46377</v>
      </c>
      <c r="B4576" s="4" t="s">
        <v>46378</v>
      </c>
      <c r="C4576" s="4" t="s">
        <v>34572</v>
      </c>
      <c r="D4576" s="4" t="s">
        <v>133</v>
      </c>
      <c r="E4576" s="4" t="s">
        <v>46377</v>
      </c>
      <c r="F4576" s="4" t="s">
        <v>34573</v>
      </c>
      <c r="G4576" s="4" t="s">
        <v>9114</v>
      </c>
      <c r="H4576" s="4"/>
      <c r="I4576" s="4"/>
      <c r="J4576" s="4" t="s">
        <v>34112</v>
      </c>
      <c r="K4576" s="4" t="s">
        <v>34113</v>
      </c>
      <c r="L4576" s="4" t="s">
        <v>34550</v>
      </c>
    </row>
    <row r="4577" spans="1:12" ht="15" customHeight="1">
      <c r="A4577" s="4" t="s">
        <v>46379</v>
      </c>
      <c r="B4577" s="4" t="s">
        <v>46380</v>
      </c>
      <c r="C4577" s="4" t="s">
        <v>34572</v>
      </c>
      <c r="D4577" s="4" t="s">
        <v>133</v>
      </c>
      <c r="E4577" s="4" t="s">
        <v>46379</v>
      </c>
      <c r="F4577" s="4" t="s">
        <v>34573</v>
      </c>
      <c r="G4577" s="4" t="s">
        <v>9114</v>
      </c>
      <c r="H4577" s="4"/>
      <c r="I4577" s="4"/>
      <c r="J4577" s="4" t="s">
        <v>34112</v>
      </c>
      <c r="K4577" s="4" t="s">
        <v>34113</v>
      </c>
      <c r="L4577" s="4" t="s">
        <v>34550</v>
      </c>
    </row>
    <row r="4578" spans="1:12" ht="15" customHeight="1">
      <c r="A4578" s="4" t="s">
        <v>46381</v>
      </c>
      <c r="B4578" s="4" t="s">
        <v>46382</v>
      </c>
      <c r="C4578" s="4" t="s">
        <v>36778</v>
      </c>
      <c r="D4578" s="4" t="s">
        <v>8885</v>
      </c>
      <c r="E4578" s="4" t="s">
        <v>46381</v>
      </c>
      <c r="F4578" s="4" t="s">
        <v>34147</v>
      </c>
      <c r="G4578" s="4" t="s">
        <v>8892</v>
      </c>
      <c r="H4578" s="4" t="s">
        <v>9653</v>
      </c>
      <c r="I4578" s="4"/>
      <c r="J4578" s="4" t="s">
        <v>34096</v>
      </c>
      <c r="K4578" s="4" t="s">
        <v>34097</v>
      </c>
      <c r="L4578" s="4" t="s">
        <v>34098</v>
      </c>
    </row>
    <row r="4579" spans="1:12" ht="15" customHeight="1">
      <c r="A4579" s="4" t="s">
        <v>46383</v>
      </c>
      <c r="B4579" s="4" t="s">
        <v>46384</v>
      </c>
      <c r="C4579" s="4" t="s">
        <v>37386</v>
      </c>
      <c r="D4579" s="4" t="s">
        <v>8885</v>
      </c>
      <c r="E4579" s="4" t="s">
        <v>46383</v>
      </c>
      <c r="F4579" s="4" t="s">
        <v>9118</v>
      </c>
      <c r="G4579" s="4" t="s">
        <v>8884</v>
      </c>
      <c r="H4579" s="4"/>
      <c r="I4579" s="4"/>
      <c r="J4579" s="4" t="s">
        <v>34096</v>
      </c>
      <c r="K4579" s="4" t="s">
        <v>34097</v>
      </c>
      <c r="L4579" s="4" t="s">
        <v>34098</v>
      </c>
    </row>
    <row r="4580" spans="1:12" ht="15" customHeight="1">
      <c r="A4580" s="4" t="s">
        <v>46385</v>
      </c>
      <c r="B4580" s="4" t="s">
        <v>46386</v>
      </c>
      <c r="C4580" s="4" t="s">
        <v>40092</v>
      </c>
      <c r="D4580" s="4" t="s">
        <v>8885</v>
      </c>
      <c r="E4580" s="4" t="s">
        <v>46385</v>
      </c>
      <c r="F4580" s="4" t="s">
        <v>9025</v>
      </c>
      <c r="G4580" s="4" t="s">
        <v>8884</v>
      </c>
      <c r="H4580" s="4"/>
      <c r="I4580" s="4"/>
      <c r="J4580" s="4" t="s">
        <v>34096</v>
      </c>
      <c r="K4580" s="4" t="s">
        <v>34097</v>
      </c>
      <c r="L4580" s="4" t="s">
        <v>34098</v>
      </c>
    </row>
    <row r="4581" spans="1:12" ht="15" customHeight="1">
      <c r="A4581" s="4" t="s">
        <v>46387</v>
      </c>
      <c r="B4581" s="4" t="s">
        <v>46388</v>
      </c>
      <c r="C4581" s="4" t="s">
        <v>34104</v>
      </c>
      <c r="D4581" s="4" t="s">
        <v>8885</v>
      </c>
      <c r="E4581" s="4" t="s">
        <v>46387</v>
      </c>
      <c r="F4581" s="4" t="s">
        <v>8888</v>
      </c>
      <c r="G4581" s="4" t="s">
        <v>8884</v>
      </c>
      <c r="H4581" s="4"/>
      <c r="I4581" s="4"/>
      <c r="J4581" s="4" t="s">
        <v>34096</v>
      </c>
      <c r="K4581" s="4" t="s">
        <v>34097</v>
      </c>
      <c r="L4581" s="4" t="s">
        <v>34098</v>
      </c>
    </row>
    <row r="4582" spans="1:12" ht="15" customHeight="1">
      <c r="A4582" s="4" t="s">
        <v>46389</v>
      </c>
      <c r="B4582" s="4" t="s">
        <v>46390</v>
      </c>
      <c r="C4582" s="4" t="s">
        <v>34145</v>
      </c>
      <c r="D4582" s="4" t="s">
        <v>8885</v>
      </c>
      <c r="E4582" s="4" t="s">
        <v>46389</v>
      </c>
      <c r="F4582" s="4" t="s">
        <v>34147</v>
      </c>
      <c r="G4582" s="4" t="s">
        <v>8892</v>
      </c>
      <c r="H4582" s="4" t="s">
        <v>32433</v>
      </c>
      <c r="I4582" s="4"/>
      <c r="J4582" s="4" t="s">
        <v>34096</v>
      </c>
      <c r="K4582" s="4" t="s">
        <v>34097</v>
      </c>
      <c r="L4582" s="4" t="s">
        <v>34098</v>
      </c>
    </row>
    <row r="4583" spans="1:12" ht="15" customHeight="1">
      <c r="A4583" s="4" t="s">
        <v>46391</v>
      </c>
      <c r="B4583" s="4" t="s">
        <v>46392</v>
      </c>
      <c r="C4583" s="4" t="s">
        <v>36965</v>
      </c>
      <c r="D4583" s="4" t="s">
        <v>8885</v>
      </c>
      <c r="E4583" s="4" t="s">
        <v>46391</v>
      </c>
      <c r="F4583" s="4" t="s">
        <v>9031</v>
      </c>
      <c r="G4583" s="4" t="s">
        <v>8892</v>
      </c>
      <c r="H4583" s="4" t="s">
        <v>32375</v>
      </c>
      <c r="I4583" s="4"/>
      <c r="J4583" s="4" t="s">
        <v>34112</v>
      </c>
      <c r="K4583" s="4" t="s">
        <v>34113</v>
      </c>
      <c r="L4583" s="4" t="s">
        <v>46311</v>
      </c>
    </row>
    <row r="4584" spans="1:12" ht="15" customHeight="1">
      <c r="A4584" s="4" t="s">
        <v>46393</v>
      </c>
      <c r="B4584" s="4" t="s">
        <v>46394</v>
      </c>
      <c r="C4584" s="4" t="s">
        <v>34167</v>
      </c>
      <c r="D4584" s="4" t="s">
        <v>8885</v>
      </c>
      <c r="E4584" s="4" t="s">
        <v>46393</v>
      </c>
      <c r="F4584" s="4" t="s">
        <v>34147</v>
      </c>
      <c r="G4584" s="4" t="s">
        <v>8892</v>
      </c>
      <c r="H4584" s="4" t="s">
        <v>9647</v>
      </c>
      <c r="I4584" s="4"/>
      <c r="J4584" s="4" t="s">
        <v>4159</v>
      </c>
      <c r="K4584" s="4" t="s">
        <v>34127</v>
      </c>
      <c r="L4584" s="4" t="s">
        <v>34128</v>
      </c>
    </row>
    <row r="4585" spans="1:12" ht="15" customHeight="1">
      <c r="A4585" s="4" t="s">
        <v>46395</v>
      </c>
      <c r="B4585" s="4" t="s">
        <v>46396</v>
      </c>
      <c r="C4585" s="4" t="s">
        <v>36778</v>
      </c>
      <c r="D4585" s="4" t="s">
        <v>8885</v>
      </c>
      <c r="E4585" s="4" t="s">
        <v>46395</v>
      </c>
      <c r="F4585" s="4" t="s">
        <v>34147</v>
      </c>
      <c r="G4585" s="4" t="s">
        <v>8892</v>
      </c>
      <c r="H4585" s="4" t="s">
        <v>9653</v>
      </c>
      <c r="I4585" s="4"/>
      <c r="J4585" s="4" t="s">
        <v>4159</v>
      </c>
      <c r="K4585" s="4" t="s">
        <v>34127</v>
      </c>
      <c r="L4585" s="4" t="s">
        <v>34128</v>
      </c>
    </row>
    <row r="4586" spans="1:12" ht="15" customHeight="1">
      <c r="A4586" s="4" t="s">
        <v>46397</v>
      </c>
      <c r="B4586" s="4" t="s">
        <v>46398</v>
      </c>
      <c r="C4586" s="4" t="s">
        <v>36969</v>
      </c>
      <c r="D4586" s="4" t="s">
        <v>8885</v>
      </c>
      <c r="E4586" s="4" t="s">
        <v>46397</v>
      </c>
      <c r="F4586" s="4" t="s">
        <v>9031</v>
      </c>
      <c r="G4586" s="4" t="s">
        <v>8892</v>
      </c>
      <c r="H4586" s="4" t="s">
        <v>9573</v>
      </c>
      <c r="I4586" s="4"/>
      <c r="J4586" s="4" t="s">
        <v>4159</v>
      </c>
      <c r="K4586" s="4" t="s">
        <v>34127</v>
      </c>
      <c r="L4586" s="4" t="s">
        <v>34128</v>
      </c>
    </row>
    <row r="4587" spans="1:12" ht="15" customHeight="1">
      <c r="A4587" s="4" t="s">
        <v>46399</v>
      </c>
      <c r="B4587" s="4" t="s">
        <v>46400</v>
      </c>
      <c r="C4587" s="4" t="s">
        <v>39664</v>
      </c>
      <c r="D4587" s="4" t="s">
        <v>8885</v>
      </c>
      <c r="E4587" s="4" t="s">
        <v>46399</v>
      </c>
      <c r="F4587" s="4" t="s">
        <v>10458</v>
      </c>
      <c r="G4587" s="4" t="s">
        <v>8884</v>
      </c>
      <c r="H4587" s="4" t="s">
        <v>9541</v>
      </c>
      <c r="I4587" s="4" t="s">
        <v>9588</v>
      </c>
      <c r="J4587" s="4" t="s">
        <v>4159</v>
      </c>
      <c r="K4587" s="4" t="s">
        <v>34127</v>
      </c>
      <c r="L4587" s="4" t="s">
        <v>34128</v>
      </c>
    </row>
    <row r="4588" spans="1:12" ht="15" customHeight="1">
      <c r="A4588" s="4" t="s">
        <v>46401</v>
      </c>
      <c r="B4588" s="4" t="s">
        <v>46402</v>
      </c>
      <c r="C4588" s="4" t="s">
        <v>39615</v>
      </c>
      <c r="D4588" s="4" t="s">
        <v>8885</v>
      </c>
      <c r="E4588" s="4" t="s">
        <v>46401</v>
      </c>
      <c r="F4588" s="4" t="s">
        <v>10458</v>
      </c>
      <c r="G4588" s="4" t="s">
        <v>8884</v>
      </c>
      <c r="H4588" s="4" t="s">
        <v>9527</v>
      </c>
      <c r="I4588" s="4"/>
      <c r="J4588" s="4" t="s">
        <v>4159</v>
      </c>
      <c r="K4588" s="4" t="s">
        <v>34127</v>
      </c>
      <c r="L4588" s="4" t="s">
        <v>34128</v>
      </c>
    </row>
    <row r="4589" spans="1:12" ht="15" customHeight="1">
      <c r="A4589" s="4" t="s">
        <v>46403</v>
      </c>
      <c r="B4589" s="4" t="s">
        <v>46404</v>
      </c>
      <c r="C4589" s="4" t="s">
        <v>46405</v>
      </c>
      <c r="D4589" s="4" t="s">
        <v>8885</v>
      </c>
      <c r="E4589" s="4" t="s">
        <v>46406</v>
      </c>
      <c r="F4589" s="4" t="s">
        <v>10458</v>
      </c>
      <c r="G4589" s="4" t="s">
        <v>8884</v>
      </c>
      <c r="H4589" s="4" t="s">
        <v>9527</v>
      </c>
      <c r="I4589" s="4"/>
      <c r="J4589" s="4" t="s">
        <v>4159</v>
      </c>
      <c r="K4589" s="4" t="s">
        <v>34127</v>
      </c>
      <c r="L4589" s="4" t="s">
        <v>34128</v>
      </c>
    </row>
    <row r="4590" spans="1:12" ht="15" customHeight="1">
      <c r="A4590" s="4" t="s">
        <v>46407</v>
      </c>
      <c r="B4590" s="4" t="s">
        <v>46408</v>
      </c>
      <c r="C4590" s="4" t="s">
        <v>37563</v>
      </c>
      <c r="D4590" s="4" t="s">
        <v>8885</v>
      </c>
      <c r="E4590" s="4" t="s">
        <v>46407</v>
      </c>
      <c r="F4590" s="4" t="s">
        <v>10458</v>
      </c>
      <c r="G4590" s="4" t="s">
        <v>8884</v>
      </c>
      <c r="H4590" s="4" t="s">
        <v>9527</v>
      </c>
      <c r="I4590" s="4" t="s">
        <v>9375</v>
      </c>
      <c r="J4590" s="4" t="s">
        <v>4159</v>
      </c>
      <c r="K4590" s="4" t="s">
        <v>34127</v>
      </c>
      <c r="L4590" s="4" t="s">
        <v>34128</v>
      </c>
    </row>
    <row r="4591" spans="1:12" ht="15" customHeight="1">
      <c r="A4591" s="4" t="s">
        <v>46409</v>
      </c>
      <c r="B4591" s="4" t="s">
        <v>46410</v>
      </c>
      <c r="C4591" s="4" t="s">
        <v>37563</v>
      </c>
      <c r="D4591" s="4" t="s">
        <v>8885</v>
      </c>
      <c r="E4591" s="4" t="s">
        <v>46409</v>
      </c>
      <c r="F4591" s="4" t="s">
        <v>10458</v>
      </c>
      <c r="G4591" s="4" t="s">
        <v>8884</v>
      </c>
      <c r="H4591" s="4" t="s">
        <v>9527</v>
      </c>
      <c r="I4591" s="4" t="s">
        <v>9375</v>
      </c>
      <c r="J4591" s="4" t="s">
        <v>4159</v>
      </c>
      <c r="K4591" s="4" t="s">
        <v>34127</v>
      </c>
      <c r="L4591" s="4" t="s">
        <v>34128</v>
      </c>
    </row>
    <row r="4592" spans="1:12" ht="15" customHeight="1">
      <c r="A4592" s="4" t="s">
        <v>46411</v>
      </c>
      <c r="B4592" s="4" t="s">
        <v>46412</v>
      </c>
      <c r="C4592" s="4" t="s">
        <v>34140</v>
      </c>
      <c r="D4592" s="4" t="s">
        <v>8885</v>
      </c>
      <c r="E4592" s="4" t="s">
        <v>46411</v>
      </c>
      <c r="F4592" s="4" t="s">
        <v>8916</v>
      </c>
      <c r="G4592" s="4" t="s">
        <v>8892</v>
      </c>
      <c r="H4592" s="4" t="s">
        <v>34142</v>
      </c>
      <c r="I4592" s="4"/>
      <c r="J4592" s="4" t="s">
        <v>4159</v>
      </c>
      <c r="K4592" s="4" t="s">
        <v>34127</v>
      </c>
      <c r="L4592" s="4" t="s">
        <v>34128</v>
      </c>
    </row>
    <row r="4593" spans="1:12" ht="15" customHeight="1">
      <c r="A4593" s="4" t="s">
        <v>46413</v>
      </c>
      <c r="B4593" s="4" t="s">
        <v>46414</v>
      </c>
      <c r="C4593" s="4" t="s">
        <v>34944</v>
      </c>
      <c r="D4593" s="4" t="s">
        <v>8885</v>
      </c>
      <c r="E4593" s="4" t="s">
        <v>46413</v>
      </c>
      <c r="F4593" s="4" t="s">
        <v>34573</v>
      </c>
      <c r="G4593" s="4" t="s">
        <v>8892</v>
      </c>
      <c r="H4593" s="4" t="s">
        <v>9606</v>
      </c>
      <c r="I4593" s="4"/>
      <c r="J4593" s="4" t="s">
        <v>34096</v>
      </c>
      <c r="K4593" s="4" t="s">
        <v>34097</v>
      </c>
      <c r="L4593" s="4" t="s">
        <v>34098</v>
      </c>
    </row>
    <row r="4594" spans="1:12" ht="15" customHeight="1">
      <c r="A4594" s="4" t="s">
        <v>16493</v>
      </c>
      <c r="B4594" s="4" t="s">
        <v>16495</v>
      </c>
      <c r="C4594" s="4" t="s">
        <v>37897</v>
      </c>
      <c r="D4594" s="4" t="s">
        <v>8885</v>
      </c>
      <c r="E4594" s="4" t="s">
        <v>16493</v>
      </c>
      <c r="F4594" s="4" t="s">
        <v>8916</v>
      </c>
      <c r="G4594" s="4" t="s">
        <v>8892</v>
      </c>
      <c r="H4594" s="4" t="s">
        <v>35037</v>
      </c>
      <c r="I4594" s="4"/>
      <c r="J4594" s="4" t="s">
        <v>4159</v>
      </c>
      <c r="K4594" s="4" t="s">
        <v>34127</v>
      </c>
      <c r="L4594" s="4" t="s">
        <v>34128</v>
      </c>
    </row>
    <row r="4595" spans="1:12" ht="15" customHeight="1">
      <c r="A4595" s="4" t="s">
        <v>46415</v>
      </c>
      <c r="B4595" s="4" t="s">
        <v>46416</v>
      </c>
      <c r="C4595" s="4" t="s">
        <v>36715</v>
      </c>
      <c r="D4595" s="4" t="s">
        <v>8885</v>
      </c>
      <c r="E4595" s="4" t="s">
        <v>46417</v>
      </c>
      <c r="F4595" s="4" t="s">
        <v>34573</v>
      </c>
      <c r="G4595" s="4" t="s">
        <v>36717</v>
      </c>
      <c r="H4595" s="4"/>
      <c r="I4595" s="4"/>
      <c r="J4595" s="4" t="s">
        <v>4159</v>
      </c>
      <c r="K4595" s="4" t="s">
        <v>34127</v>
      </c>
      <c r="L4595" s="4" t="s">
        <v>34128</v>
      </c>
    </row>
    <row r="4596" spans="1:12" ht="15" customHeight="1">
      <c r="A4596" s="4" t="s">
        <v>46418</v>
      </c>
      <c r="B4596" s="4" t="s">
        <v>46419</v>
      </c>
      <c r="C4596" s="4" t="s">
        <v>34615</v>
      </c>
      <c r="D4596" s="4" t="s">
        <v>8885</v>
      </c>
      <c r="E4596" s="4" t="s">
        <v>46420</v>
      </c>
      <c r="F4596" s="4" t="s">
        <v>34147</v>
      </c>
      <c r="G4596" s="4" t="s">
        <v>8892</v>
      </c>
      <c r="H4596" s="4" t="s">
        <v>31307</v>
      </c>
      <c r="I4596" s="4"/>
      <c r="J4596" s="4" t="s">
        <v>4159</v>
      </c>
      <c r="K4596" s="4" t="s">
        <v>34127</v>
      </c>
      <c r="L4596" s="4" t="s">
        <v>34128</v>
      </c>
    </row>
    <row r="4597" spans="1:12" ht="15" customHeight="1">
      <c r="A4597" s="4" t="s">
        <v>46421</v>
      </c>
      <c r="B4597" s="4" t="s">
        <v>46422</v>
      </c>
      <c r="C4597" s="4" t="s">
        <v>36765</v>
      </c>
      <c r="D4597" s="4" t="s">
        <v>8885</v>
      </c>
      <c r="E4597" s="4" t="s">
        <v>46423</v>
      </c>
      <c r="F4597" s="4" t="s">
        <v>9031</v>
      </c>
      <c r="G4597" s="4" t="s">
        <v>15007</v>
      </c>
      <c r="H4597" s="4"/>
      <c r="I4597" s="4"/>
      <c r="J4597" s="4" t="s">
        <v>4159</v>
      </c>
      <c r="K4597" s="4" t="s">
        <v>34127</v>
      </c>
      <c r="L4597" s="4" t="s">
        <v>34128</v>
      </c>
    </row>
    <row r="4598" spans="1:12" ht="15" customHeight="1">
      <c r="A4598" s="4" t="s">
        <v>46424</v>
      </c>
      <c r="B4598" s="4" t="s">
        <v>46425</v>
      </c>
      <c r="C4598" s="4" t="s">
        <v>39999</v>
      </c>
      <c r="D4598" s="4" t="s">
        <v>8885</v>
      </c>
      <c r="E4598" s="4" t="s">
        <v>46426</v>
      </c>
      <c r="F4598" s="4" t="s">
        <v>10458</v>
      </c>
      <c r="G4598" s="4" t="s">
        <v>34824</v>
      </c>
      <c r="H4598" s="4"/>
      <c r="I4598" s="4"/>
      <c r="J4598" s="4" t="s">
        <v>4159</v>
      </c>
      <c r="K4598" s="4" t="s">
        <v>34127</v>
      </c>
      <c r="L4598" s="4" t="s">
        <v>34128</v>
      </c>
    </row>
    <row r="4599" spans="1:12" ht="15" customHeight="1">
      <c r="A4599" s="4" t="s">
        <v>46427</v>
      </c>
      <c r="B4599" s="4" t="s">
        <v>46428</v>
      </c>
      <c r="C4599" s="4" t="s">
        <v>39999</v>
      </c>
      <c r="D4599" s="4" t="s">
        <v>8885</v>
      </c>
      <c r="E4599" s="4" t="s">
        <v>46429</v>
      </c>
      <c r="F4599" s="4" t="s">
        <v>10458</v>
      </c>
      <c r="G4599" s="4" t="s">
        <v>34824</v>
      </c>
      <c r="H4599" s="4"/>
      <c r="I4599" s="4"/>
      <c r="J4599" s="4" t="s">
        <v>4159</v>
      </c>
      <c r="K4599" s="4" t="s">
        <v>34127</v>
      </c>
      <c r="L4599" s="4" t="s">
        <v>34128</v>
      </c>
    </row>
    <row r="4600" spans="1:12" ht="15" customHeight="1">
      <c r="A4600" s="4" t="s">
        <v>46430</v>
      </c>
      <c r="B4600" s="4" t="s">
        <v>46431</v>
      </c>
      <c r="C4600" s="4" t="s">
        <v>39999</v>
      </c>
      <c r="D4600" s="4" t="s">
        <v>8885</v>
      </c>
      <c r="E4600" s="4" t="s">
        <v>46432</v>
      </c>
      <c r="F4600" s="4" t="s">
        <v>10458</v>
      </c>
      <c r="G4600" s="4" t="s">
        <v>34824</v>
      </c>
      <c r="H4600" s="4"/>
      <c r="I4600" s="4"/>
      <c r="J4600" s="4" t="s">
        <v>4159</v>
      </c>
      <c r="K4600" s="4" t="s">
        <v>34127</v>
      </c>
      <c r="L4600" s="4" t="s">
        <v>34128</v>
      </c>
    </row>
    <row r="4601" spans="1:12" ht="15" customHeight="1">
      <c r="A4601" s="4" t="s">
        <v>46433</v>
      </c>
      <c r="B4601" s="4" t="s">
        <v>46434</v>
      </c>
      <c r="C4601" s="4" t="s">
        <v>39999</v>
      </c>
      <c r="D4601" s="4" t="s">
        <v>8885</v>
      </c>
      <c r="E4601" s="4" t="s">
        <v>46435</v>
      </c>
      <c r="F4601" s="4" t="s">
        <v>10458</v>
      </c>
      <c r="G4601" s="4" t="s">
        <v>34824</v>
      </c>
      <c r="H4601" s="4"/>
      <c r="I4601" s="4"/>
      <c r="J4601" s="4" t="s">
        <v>4159</v>
      </c>
      <c r="K4601" s="4" t="s">
        <v>34127</v>
      </c>
      <c r="L4601" s="4" t="s">
        <v>34128</v>
      </c>
    </row>
    <row r="4602" spans="1:12" ht="15" customHeight="1">
      <c r="A4602" s="4" t="s">
        <v>46436</v>
      </c>
      <c r="B4602" s="4" t="s">
        <v>46437</v>
      </c>
      <c r="C4602" s="4" t="s">
        <v>39999</v>
      </c>
      <c r="D4602" s="4" t="s">
        <v>8885</v>
      </c>
      <c r="E4602" s="4" t="s">
        <v>46438</v>
      </c>
      <c r="F4602" s="4" t="s">
        <v>10458</v>
      </c>
      <c r="G4602" s="4" t="s">
        <v>34824</v>
      </c>
      <c r="H4602" s="4"/>
      <c r="I4602" s="4"/>
      <c r="J4602" s="4" t="s">
        <v>4159</v>
      </c>
      <c r="K4602" s="4" t="s">
        <v>34127</v>
      </c>
      <c r="L4602" s="4" t="s">
        <v>34128</v>
      </c>
    </row>
    <row r="4603" spans="1:12" ht="15" customHeight="1">
      <c r="A4603" s="4" t="s">
        <v>46439</v>
      </c>
      <c r="B4603" s="4" t="s">
        <v>46440</v>
      </c>
      <c r="C4603" s="4" t="s">
        <v>46441</v>
      </c>
      <c r="D4603" s="4" t="s">
        <v>8885</v>
      </c>
      <c r="E4603" s="4" t="s">
        <v>46442</v>
      </c>
      <c r="F4603" s="4" t="s">
        <v>9031</v>
      </c>
      <c r="G4603" s="4" t="s">
        <v>34824</v>
      </c>
      <c r="H4603" s="4"/>
      <c r="I4603" s="4"/>
      <c r="J4603" s="4" t="s">
        <v>4159</v>
      </c>
      <c r="K4603" s="4" t="s">
        <v>34127</v>
      </c>
      <c r="L4603" s="4" t="s">
        <v>34128</v>
      </c>
    </row>
    <row r="4604" spans="1:12" ht="15" customHeight="1">
      <c r="A4604" s="4" t="s">
        <v>46443</v>
      </c>
      <c r="B4604" s="4" t="s">
        <v>46444</v>
      </c>
      <c r="C4604" s="4" t="s">
        <v>34136</v>
      </c>
      <c r="D4604" s="4" t="s">
        <v>8885</v>
      </c>
      <c r="E4604" s="4" t="s">
        <v>46443</v>
      </c>
      <c r="F4604" s="4" t="s">
        <v>9031</v>
      </c>
      <c r="G4604" s="4" t="s">
        <v>8884</v>
      </c>
      <c r="H4604" s="4"/>
      <c r="I4604" s="4"/>
      <c r="J4604" s="4" t="s">
        <v>34096</v>
      </c>
      <c r="K4604" s="4" t="s">
        <v>34097</v>
      </c>
      <c r="L4604" s="4" t="s">
        <v>34098</v>
      </c>
    </row>
    <row r="4605" spans="1:12" ht="15" customHeight="1">
      <c r="A4605" s="4" t="s">
        <v>46445</v>
      </c>
      <c r="B4605" s="4" t="s">
        <v>46446</v>
      </c>
      <c r="C4605" s="4" t="s">
        <v>34944</v>
      </c>
      <c r="D4605" s="4" t="s">
        <v>8885</v>
      </c>
      <c r="E4605" s="4" t="s">
        <v>46447</v>
      </c>
      <c r="F4605" s="4" t="s">
        <v>34573</v>
      </c>
      <c r="G4605" s="4" t="s">
        <v>8892</v>
      </c>
      <c r="H4605" s="4" t="s">
        <v>9606</v>
      </c>
      <c r="I4605" s="4"/>
      <c r="J4605" s="4" t="s">
        <v>4159</v>
      </c>
      <c r="K4605" s="4" t="s">
        <v>34127</v>
      </c>
      <c r="L4605" s="4" t="s">
        <v>34128</v>
      </c>
    </row>
    <row r="4606" spans="1:12" ht="15" customHeight="1">
      <c r="A4606" s="4" t="s">
        <v>46448</v>
      </c>
      <c r="B4606" s="4" t="s">
        <v>46449</v>
      </c>
      <c r="C4606" s="4" t="s">
        <v>36715</v>
      </c>
      <c r="D4606" s="4" t="s">
        <v>8885</v>
      </c>
      <c r="E4606" s="4" t="s">
        <v>46450</v>
      </c>
      <c r="F4606" s="4" t="s">
        <v>34573</v>
      </c>
      <c r="G4606" s="4" t="s">
        <v>36717</v>
      </c>
      <c r="H4606" s="4"/>
      <c r="I4606" s="4"/>
      <c r="J4606" s="4" t="s">
        <v>4159</v>
      </c>
      <c r="K4606" s="4" t="s">
        <v>34127</v>
      </c>
      <c r="L4606" s="4" t="s">
        <v>34128</v>
      </c>
    </row>
    <row r="4607" spans="1:12" ht="15" customHeight="1">
      <c r="A4607" s="4" t="s">
        <v>46451</v>
      </c>
      <c r="B4607" s="4" t="s">
        <v>46452</v>
      </c>
      <c r="C4607" s="4" t="s">
        <v>36715</v>
      </c>
      <c r="D4607" s="4" t="s">
        <v>8885</v>
      </c>
      <c r="E4607" s="4" t="s">
        <v>46453</v>
      </c>
      <c r="F4607" s="4" t="s">
        <v>34573</v>
      </c>
      <c r="G4607" s="4" t="s">
        <v>36717</v>
      </c>
      <c r="H4607" s="4"/>
      <c r="I4607" s="4"/>
      <c r="J4607" s="4" t="s">
        <v>4159</v>
      </c>
      <c r="K4607" s="4" t="s">
        <v>34127</v>
      </c>
      <c r="L4607" s="4" t="s">
        <v>34128</v>
      </c>
    </row>
    <row r="4608" spans="1:12" ht="15" customHeight="1">
      <c r="A4608" s="4" t="s">
        <v>46454</v>
      </c>
      <c r="B4608" s="4" t="s">
        <v>46455</v>
      </c>
      <c r="C4608" s="4" t="s">
        <v>37641</v>
      </c>
      <c r="D4608" s="4" t="s">
        <v>8885</v>
      </c>
      <c r="E4608" s="4" t="s">
        <v>46456</v>
      </c>
      <c r="F4608" s="4" t="s">
        <v>9031</v>
      </c>
      <c r="G4608" s="4" t="s">
        <v>9215</v>
      </c>
      <c r="H4608" s="4" t="s">
        <v>9606</v>
      </c>
      <c r="I4608" s="4"/>
      <c r="J4608" s="4" t="s">
        <v>4159</v>
      </c>
      <c r="K4608" s="4" t="s">
        <v>34127</v>
      </c>
      <c r="L4608" s="4" t="s">
        <v>34128</v>
      </c>
    </row>
    <row r="4609" spans="1:12" ht="15" customHeight="1">
      <c r="A4609" s="4" t="s">
        <v>46457</v>
      </c>
      <c r="B4609" s="4" t="s">
        <v>46458</v>
      </c>
      <c r="C4609" s="4" t="s">
        <v>36639</v>
      </c>
      <c r="D4609" s="4" t="s">
        <v>8885</v>
      </c>
      <c r="E4609" s="4" t="s">
        <v>46457</v>
      </c>
      <c r="F4609" s="4" t="s">
        <v>9031</v>
      </c>
      <c r="G4609" s="4" t="s">
        <v>8884</v>
      </c>
      <c r="H4609" s="4"/>
      <c r="I4609" s="4"/>
      <c r="J4609" s="4" t="s">
        <v>34096</v>
      </c>
      <c r="K4609" s="4" t="s">
        <v>34097</v>
      </c>
      <c r="L4609" s="4" t="s">
        <v>34098</v>
      </c>
    </row>
    <row r="4610" spans="1:12" ht="15" customHeight="1">
      <c r="A4610" s="4" t="s">
        <v>46459</v>
      </c>
      <c r="B4610" s="4" t="s">
        <v>46460</v>
      </c>
      <c r="C4610" s="4" t="s">
        <v>36737</v>
      </c>
      <c r="D4610" s="4" t="s">
        <v>8885</v>
      </c>
      <c r="E4610" s="4" t="s">
        <v>46461</v>
      </c>
      <c r="F4610" s="4" t="s">
        <v>34573</v>
      </c>
      <c r="G4610" s="4" t="s">
        <v>8892</v>
      </c>
      <c r="H4610" s="4" t="s">
        <v>9594</v>
      </c>
      <c r="I4610" s="4"/>
      <c r="J4610" s="4" t="s">
        <v>4159</v>
      </c>
      <c r="K4610" s="4" t="s">
        <v>34127</v>
      </c>
      <c r="L4610" s="4" t="s">
        <v>34128</v>
      </c>
    </row>
    <row r="4611" spans="1:12" ht="15" customHeight="1">
      <c r="A4611" s="4" t="s">
        <v>46462</v>
      </c>
      <c r="B4611" s="4" t="s">
        <v>46463</v>
      </c>
      <c r="C4611" s="4" t="s">
        <v>34874</v>
      </c>
      <c r="D4611" s="4" t="s">
        <v>8885</v>
      </c>
      <c r="E4611" s="4" t="s">
        <v>46464</v>
      </c>
      <c r="F4611" s="4" t="s">
        <v>9025</v>
      </c>
      <c r="G4611" s="4" t="s">
        <v>9215</v>
      </c>
      <c r="H4611" s="4" t="s">
        <v>9372</v>
      </c>
      <c r="I4611" s="4"/>
      <c r="J4611" s="4" t="s">
        <v>4159</v>
      </c>
      <c r="K4611" s="4" t="s">
        <v>34127</v>
      </c>
      <c r="L4611" s="4" t="s">
        <v>34128</v>
      </c>
    </row>
    <row r="4612" spans="1:12" ht="15" customHeight="1">
      <c r="A4612" s="4" t="s">
        <v>46465</v>
      </c>
      <c r="B4612" s="4" t="s">
        <v>46466</v>
      </c>
      <c r="C4612" s="4" t="s">
        <v>36654</v>
      </c>
      <c r="D4612" s="4" t="s">
        <v>8885</v>
      </c>
      <c r="E4612" s="4" t="s">
        <v>46467</v>
      </c>
      <c r="F4612" s="4" t="s">
        <v>9031</v>
      </c>
      <c r="G4612" s="4" t="s">
        <v>8892</v>
      </c>
      <c r="H4612" s="4" t="s">
        <v>9606</v>
      </c>
      <c r="I4612" s="4"/>
      <c r="J4612" s="4" t="s">
        <v>4159</v>
      </c>
      <c r="K4612" s="4" t="s">
        <v>34127</v>
      </c>
      <c r="L4612" s="4" t="s">
        <v>34128</v>
      </c>
    </row>
    <row r="4613" spans="1:12" ht="15" customHeight="1">
      <c r="A4613" s="4" t="s">
        <v>46468</v>
      </c>
      <c r="B4613" s="4" t="s">
        <v>46469</v>
      </c>
      <c r="C4613" s="4" t="s">
        <v>34944</v>
      </c>
      <c r="D4613" s="4" t="s">
        <v>8885</v>
      </c>
      <c r="E4613" s="4" t="s">
        <v>46470</v>
      </c>
      <c r="F4613" s="4" t="s">
        <v>34573</v>
      </c>
      <c r="G4613" s="4" t="s">
        <v>8892</v>
      </c>
      <c r="H4613" s="4" t="s">
        <v>9606</v>
      </c>
      <c r="I4613" s="4"/>
      <c r="J4613" s="4" t="s">
        <v>4159</v>
      </c>
      <c r="K4613" s="4" t="s">
        <v>34127</v>
      </c>
      <c r="L4613" s="4" t="s">
        <v>34128</v>
      </c>
    </row>
    <row r="4614" spans="1:12" ht="15" customHeight="1">
      <c r="A4614" s="4" t="s">
        <v>46471</v>
      </c>
      <c r="B4614" s="4" t="s">
        <v>46472</v>
      </c>
      <c r="C4614" s="4" t="s">
        <v>37903</v>
      </c>
      <c r="D4614" s="4" t="s">
        <v>8885</v>
      </c>
      <c r="E4614" s="4" t="s">
        <v>46473</v>
      </c>
      <c r="F4614" s="4" t="s">
        <v>10458</v>
      </c>
      <c r="G4614" s="4" t="s">
        <v>15007</v>
      </c>
      <c r="H4614" s="4"/>
      <c r="I4614" s="4"/>
      <c r="J4614" s="4" t="s">
        <v>4159</v>
      </c>
      <c r="K4614" s="4" t="s">
        <v>34127</v>
      </c>
      <c r="L4614" s="4" t="s">
        <v>34128</v>
      </c>
    </row>
    <row r="4615" spans="1:12" ht="15" customHeight="1">
      <c r="A4615" s="4" t="s">
        <v>46474</v>
      </c>
      <c r="B4615" s="4" t="s">
        <v>46475</v>
      </c>
      <c r="C4615" s="4" t="s">
        <v>46476</v>
      </c>
      <c r="D4615" s="4" t="s">
        <v>8885</v>
      </c>
      <c r="E4615" s="4" t="s">
        <v>46477</v>
      </c>
      <c r="F4615" s="4" t="s">
        <v>9025</v>
      </c>
      <c r="G4615" s="4" t="s">
        <v>15007</v>
      </c>
      <c r="H4615" s="4"/>
      <c r="I4615" s="4"/>
      <c r="J4615" s="4" t="s">
        <v>4159</v>
      </c>
      <c r="K4615" s="4" t="s">
        <v>34127</v>
      </c>
      <c r="L4615" s="4" t="s">
        <v>34128</v>
      </c>
    </row>
    <row r="4616" spans="1:12" ht="15" customHeight="1">
      <c r="A4616" s="4" t="s">
        <v>46478</v>
      </c>
      <c r="B4616" s="4" t="s">
        <v>46479</v>
      </c>
      <c r="C4616" s="4" t="s">
        <v>37903</v>
      </c>
      <c r="D4616" s="4" t="s">
        <v>8885</v>
      </c>
      <c r="E4616" s="4" t="s">
        <v>46480</v>
      </c>
      <c r="F4616" s="4" t="s">
        <v>10458</v>
      </c>
      <c r="G4616" s="4" t="s">
        <v>15007</v>
      </c>
      <c r="H4616" s="4"/>
      <c r="I4616" s="4"/>
      <c r="J4616" s="4" t="s">
        <v>4159</v>
      </c>
      <c r="K4616" s="4" t="s">
        <v>34127</v>
      </c>
      <c r="L4616" s="4" t="s">
        <v>34128</v>
      </c>
    </row>
    <row r="4617" spans="1:12" ht="15" customHeight="1">
      <c r="A4617" s="4" t="s">
        <v>46481</v>
      </c>
      <c r="B4617" s="4" t="s">
        <v>46482</v>
      </c>
      <c r="C4617" s="4" t="s">
        <v>46476</v>
      </c>
      <c r="D4617" s="4" t="s">
        <v>8885</v>
      </c>
      <c r="E4617" s="4" t="s">
        <v>46483</v>
      </c>
      <c r="F4617" s="4" t="s">
        <v>9025</v>
      </c>
      <c r="G4617" s="4" t="s">
        <v>15007</v>
      </c>
      <c r="H4617" s="4"/>
      <c r="I4617" s="4"/>
      <c r="J4617" s="4" t="s">
        <v>4159</v>
      </c>
      <c r="K4617" s="4" t="s">
        <v>34127</v>
      </c>
      <c r="L4617" s="4" t="s">
        <v>34128</v>
      </c>
    </row>
    <row r="4618" spans="1:12" ht="15" customHeight="1">
      <c r="A4618" s="4" t="s">
        <v>46484</v>
      </c>
      <c r="B4618" s="4" t="s">
        <v>46485</v>
      </c>
      <c r="C4618" s="4" t="s">
        <v>37903</v>
      </c>
      <c r="D4618" s="4" t="s">
        <v>8885</v>
      </c>
      <c r="E4618" s="4" t="s">
        <v>46486</v>
      </c>
      <c r="F4618" s="4" t="s">
        <v>10458</v>
      </c>
      <c r="G4618" s="4" t="s">
        <v>15007</v>
      </c>
      <c r="H4618" s="4"/>
      <c r="I4618" s="4"/>
      <c r="J4618" s="4" t="s">
        <v>4159</v>
      </c>
      <c r="K4618" s="4" t="s">
        <v>34127</v>
      </c>
      <c r="L4618" s="4" t="s">
        <v>34128</v>
      </c>
    </row>
    <row r="4619" spans="1:12" ht="15" customHeight="1">
      <c r="A4619" s="4" t="s">
        <v>46487</v>
      </c>
      <c r="B4619" s="4" t="s">
        <v>46488</v>
      </c>
      <c r="C4619" s="4" t="s">
        <v>46476</v>
      </c>
      <c r="D4619" s="4" t="s">
        <v>8885</v>
      </c>
      <c r="E4619" s="4" t="s">
        <v>46489</v>
      </c>
      <c r="F4619" s="4" t="s">
        <v>9025</v>
      </c>
      <c r="G4619" s="4" t="s">
        <v>15007</v>
      </c>
      <c r="H4619" s="4"/>
      <c r="I4619" s="4"/>
      <c r="J4619" s="4" t="s">
        <v>4159</v>
      </c>
      <c r="K4619" s="4" t="s">
        <v>34127</v>
      </c>
      <c r="L4619" s="4" t="s">
        <v>34128</v>
      </c>
    </row>
    <row r="4620" spans="1:12" ht="15" customHeight="1">
      <c r="A4620" s="4" t="s">
        <v>46490</v>
      </c>
      <c r="B4620" s="4" t="s">
        <v>46491</v>
      </c>
      <c r="C4620" s="4" t="s">
        <v>37903</v>
      </c>
      <c r="D4620" s="4" t="s">
        <v>8885</v>
      </c>
      <c r="E4620" s="4" t="s">
        <v>46492</v>
      </c>
      <c r="F4620" s="4" t="s">
        <v>10458</v>
      </c>
      <c r="G4620" s="4" t="s">
        <v>15007</v>
      </c>
      <c r="H4620" s="4"/>
      <c r="I4620" s="4"/>
      <c r="J4620" s="4" t="s">
        <v>4159</v>
      </c>
      <c r="K4620" s="4" t="s">
        <v>34127</v>
      </c>
      <c r="L4620" s="4" t="s">
        <v>34128</v>
      </c>
    </row>
    <row r="4621" spans="1:12" ht="15" customHeight="1">
      <c r="A4621" s="4" t="s">
        <v>46493</v>
      </c>
      <c r="B4621" s="4" t="s">
        <v>46494</v>
      </c>
      <c r="C4621" s="4" t="s">
        <v>46476</v>
      </c>
      <c r="D4621" s="4" t="s">
        <v>8885</v>
      </c>
      <c r="E4621" s="4" t="s">
        <v>46495</v>
      </c>
      <c r="F4621" s="4" t="s">
        <v>9025</v>
      </c>
      <c r="G4621" s="4" t="s">
        <v>15007</v>
      </c>
      <c r="H4621" s="4"/>
      <c r="I4621" s="4"/>
      <c r="J4621" s="4" t="s">
        <v>4159</v>
      </c>
      <c r="K4621" s="4" t="s">
        <v>34127</v>
      </c>
      <c r="L4621" s="4" t="s">
        <v>34128</v>
      </c>
    </row>
    <row r="4622" spans="1:12" ht="15" customHeight="1">
      <c r="A4622" s="4" t="s">
        <v>46496</v>
      </c>
      <c r="B4622" s="4" t="s">
        <v>46497</v>
      </c>
      <c r="C4622" s="4" t="s">
        <v>37903</v>
      </c>
      <c r="D4622" s="4" t="s">
        <v>8885</v>
      </c>
      <c r="E4622" s="4" t="s">
        <v>46498</v>
      </c>
      <c r="F4622" s="4" t="s">
        <v>10458</v>
      </c>
      <c r="G4622" s="4" t="s">
        <v>15007</v>
      </c>
      <c r="H4622" s="4"/>
      <c r="I4622" s="4"/>
      <c r="J4622" s="4" t="s">
        <v>4159</v>
      </c>
      <c r="K4622" s="4" t="s">
        <v>34127</v>
      </c>
      <c r="L4622" s="4" t="s">
        <v>34128</v>
      </c>
    </row>
    <row r="4623" spans="1:12" ht="15" customHeight="1">
      <c r="A4623" s="4" t="s">
        <v>46499</v>
      </c>
      <c r="B4623" s="4" t="s">
        <v>46500</v>
      </c>
      <c r="C4623" s="4" t="s">
        <v>46476</v>
      </c>
      <c r="D4623" s="4" t="s">
        <v>8885</v>
      </c>
      <c r="E4623" s="4" t="s">
        <v>46501</v>
      </c>
      <c r="F4623" s="4" t="s">
        <v>9025</v>
      </c>
      <c r="G4623" s="4" t="s">
        <v>15007</v>
      </c>
      <c r="H4623" s="4"/>
      <c r="I4623" s="4"/>
      <c r="J4623" s="4" t="s">
        <v>4159</v>
      </c>
      <c r="K4623" s="4" t="s">
        <v>34127</v>
      </c>
      <c r="L4623" s="4" t="s">
        <v>34128</v>
      </c>
    </row>
    <row r="4624" spans="1:12" ht="15" customHeight="1">
      <c r="A4624" s="4" t="s">
        <v>46502</v>
      </c>
      <c r="B4624" s="4" t="s">
        <v>46503</v>
      </c>
      <c r="C4624" s="4" t="s">
        <v>37903</v>
      </c>
      <c r="D4624" s="4" t="s">
        <v>8885</v>
      </c>
      <c r="E4624" s="4" t="s">
        <v>46504</v>
      </c>
      <c r="F4624" s="4" t="s">
        <v>10458</v>
      </c>
      <c r="G4624" s="4" t="s">
        <v>15007</v>
      </c>
      <c r="H4624" s="4"/>
      <c r="I4624" s="4"/>
      <c r="J4624" s="4" t="s">
        <v>4159</v>
      </c>
      <c r="K4624" s="4" t="s">
        <v>34127</v>
      </c>
      <c r="L4624" s="4" t="s">
        <v>34128</v>
      </c>
    </row>
    <row r="4625" spans="1:12" ht="15" customHeight="1">
      <c r="A4625" s="4" t="s">
        <v>46505</v>
      </c>
      <c r="B4625" s="4" t="s">
        <v>46506</v>
      </c>
      <c r="C4625" s="4" t="s">
        <v>46476</v>
      </c>
      <c r="D4625" s="4" t="s">
        <v>8885</v>
      </c>
      <c r="E4625" s="4" t="s">
        <v>46507</v>
      </c>
      <c r="F4625" s="4" t="s">
        <v>9025</v>
      </c>
      <c r="G4625" s="4" t="s">
        <v>15007</v>
      </c>
      <c r="H4625" s="4"/>
      <c r="I4625" s="4"/>
      <c r="J4625" s="4" t="s">
        <v>4159</v>
      </c>
      <c r="K4625" s="4" t="s">
        <v>34127</v>
      </c>
      <c r="L4625" s="4" t="s">
        <v>34128</v>
      </c>
    </row>
    <row r="4626" spans="1:12" ht="15" customHeight="1">
      <c r="A4626" s="4" t="s">
        <v>46508</v>
      </c>
      <c r="B4626" s="4" t="s">
        <v>46509</v>
      </c>
      <c r="C4626" s="4" t="s">
        <v>37903</v>
      </c>
      <c r="D4626" s="4" t="s">
        <v>8885</v>
      </c>
      <c r="E4626" s="4" t="s">
        <v>46510</v>
      </c>
      <c r="F4626" s="4" t="s">
        <v>10458</v>
      </c>
      <c r="G4626" s="4" t="s">
        <v>15007</v>
      </c>
      <c r="H4626" s="4"/>
      <c r="I4626" s="4"/>
      <c r="J4626" s="4" t="s">
        <v>4159</v>
      </c>
      <c r="K4626" s="4" t="s">
        <v>34127</v>
      </c>
      <c r="L4626" s="4" t="s">
        <v>34128</v>
      </c>
    </row>
    <row r="4627" spans="1:12" ht="15" customHeight="1">
      <c r="A4627" s="4" t="s">
        <v>46511</v>
      </c>
      <c r="B4627" s="4" t="s">
        <v>46512</v>
      </c>
      <c r="C4627" s="4" t="s">
        <v>46476</v>
      </c>
      <c r="D4627" s="4" t="s">
        <v>8885</v>
      </c>
      <c r="E4627" s="4" t="s">
        <v>46513</v>
      </c>
      <c r="F4627" s="4" t="s">
        <v>9025</v>
      </c>
      <c r="G4627" s="4" t="s">
        <v>15007</v>
      </c>
      <c r="H4627" s="4"/>
      <c r="I4627" s="4"/>
      <c r="J4627" s="4" t="s">
        <v>4159</v>
      </c>
      <c r="K4627" s="4" t="s">
        <v>34127</v>
      </c>
      <c r="L4627" s="4" t="s">
        <v>34128</v>
      </c>
    </row>
    <row r="4628" spans="1:12" ht="15" customHeight="1">
      <c r="A4628" s="4" t="s">
        <v>46514</v>
      </c>
      <c r="B4628" s="4" t="s">
        <v>46515</v>
      </c>
      <c r="C4628" s="4" t="s">
        <v>35112</v>
      </c>
      <c r="D4628" s="4" t="s">
        <v>8885</v>
      </c>
      <c r="E4628" s="4" t="s">
        <v>46514</v>
      </c>
      <c r="F4628" s="4" t="s">
        <v>8916</v>
      </c>
      <c r="G4628" s="4" t="s">
        <v>8892</v>
      </c>
      <c r="H4628" s="4" t="s">
        <v>31922</v>
      </c>
      <c r="I4628" s="4"/>
      <c r="J4628" s="4" t="s">
        <v>34096</v>
      </c>
      <c r="K4628" s="4" t="s">
        <v>34097</v>
      </c>
      <c r="L4628" s="4" t="s">
        <v>34098</v>
      </c>
    </row>
    <row r="4629" spans="1:12" ht="15" customHeight="1">
      <c r="A4629" s="4" t="s">
        <v>46516</v>
      </c>
      <c r="B4629" s="4" t="s">
        <v>46517</v>
      </c>
      <c r="C4629" s="4" t="s">
        <v>35112</v>
      </c>
      <c r="D4629" s="4" t="s">
        <v>8885</v>
      </c>
      <c r="E4629" s="4" t="s">
        <v>46516</v>
      </c>
      <c r="F4629" s="4" t="s">
        <v>8916</v>
      </c>
      <c r="G4629" s="4" t="s">
        <v>8892</v>
      </c>
      <c r="H4629" s="4" t="s">
        <v>31922</v>
      </c>
      <c r="I4629" s="4"/>
      <c r="J4629" s="4" t="s">
        <v>34096</v>
      </c>
      <c r="K4629" s="4" t="s">
        <v>34097</v>
      </c>
      <c r="L4629" s="4" t="s">
        <v>34098</v>
      </c>
    </row>
    <row r="4630" spans="1:12" ht="15" customHeight="1">
      <c r="A4630" s="4" t="s">
        <v>46518</v>
      </c>
      <c r="B4630" s="4" t="s">
        <v>46519</v>
      </c>
      <c r="C4630" s="4" t="s">
        <v>35112</v>
      </c>
      <c r="D4630" s="4" t="s">
        <v>8885</v>
      </c>
      <c r="E4630" s="4" t="s">
        <v>46518</v>
      </c>
      <c r="F4630" s="4" t="s">
        <v>8916</v>
      </c>
      <c r="G4630" s="4" t="s">
        <v>8892</v>
      </c>
      <c r="H4630" s="4" t="s">
        <v>31922</v>
      </c>
      <c r="I4630" s="4"/>
      <c r="J4630" s="4" t="s">
        <v>34096</v>
      </c>
      <c r="K4630" s="4" t="s">
        <v>34097</v>
      </c>
      <c r="L4630" s="4" t="s">
        <v>34098</v>
      </c>
    </row>
    <row r="4631" spans="1:12" ht="15" customHeight="1">
      <c r="A4631" s="4" t="s">
        <v>46520</v>
      </c>
      <c r="B4631" s="4" t="s">
        <v>46521</v>
      </c>
      <c r="C4631" s="4" t="s">
        <v>35112</v>
      </c>
      <c r="D4631" s="4" t="s">
        <v>8885</v>
      </c>
      <c r="E4631" s="4" t="s">
        <v>46520</v>
      </c>
      <c r="F4631" s="4" t="s">
        <v>8916</v>
      </c>
      <c r="G4631" s="4" t="s">
        <v>8892</v>
      </c>
      <c r="H4631" s="4" t="s">
        <v>31922</v>
      </c>
      <c r="I4631" s="4"/>
      <c r="J4631" s="4" t="s">
        <v>34096</v>
      </c>
      <c r="K4631" s="4" t="s">
        <v>34097</v>
      </c>
      <c r="L4631" s="4" t="s">
        <v>34098</v>
      </c>
    </row>
    <row r="4632" spans="1:12" ht="15" customHeight="1">
      <c r="A4632" s="4" t="s">
        <v>46522</v>
      </c>
      <c r="B4632" s="4" t="s">
        <v>46523</v>
      </c>
      <c r="C4632" s="4" t="s">
        <v>35112</v>
      </c>
      <c r="D4632" s="4" t="s">
        <v>8885</v>
      </c>
      <c r="E4632" s="4" t="s">
        <v>46522</v>
      </c>
      <c r="F4632" s="4" t="s">
        <v>8916</v>
      </c>
      <c r="G4632" s="4" t="s">
        <v>8892</v>
      </c>
      <c r="H4632" s="4" t="s">
        <v>31922</v>
      </c>
      <c r="I4632" s="4"/>
      <c r="J4632" s="4" t="s">
        <v>34096</v>
      </c>
      <c r="K4632" s="4" t="s">
        <v>34097</v>
      </c>
      <c r="L4632" s="4" t="s">
        <v>34098</v>
      </c>
    </row>
    <row r="4633" spans="1:12" ht="15" customHeight="1">
      <c r="A4633" s="4" t="s">
        <v>46524</v>
      </c>
      <c r="B4633" s="4" t="s">
        <v>46525</v>
      </c>
      <c r="C4633" s="4" t="s">
        <v>35112</v>
      </c>
      <c r="D4633" s="4" t="s">
        <v>8885</v>
      </c>
      <c r="E4633" s="4" t="s">
        <v>46524</v>
      </c>
      <c r="F4633" s="4" t="s">
        <v>8916</v>
      </c>
      <c r="G4633" s="4" t="s">
        <v>8892</v>
      </c>
      <c r="H4633" s="4" t="s">
        <v>31922</v>
      </c>
      <c r="I4633" s="4"/>
      <c r="J4633" s="4" t="s">
        <v>34096</v>
      </c>
      <c r="K4633" s="4" t="s">
        <v>34097</v>
      </c>
      <c r="L4633" s="4" t="s">
        <v>34098</v>
      </c>
    </row>
    <row r="4634" spans="1:12" ht="15" customHeight="1">
      <c r="A4634" s="4" t="s">
        <v>46526</v>
      </c>
      <c r="B4634" s="4" t="s">
        <v>46527</v>
      </c>
      <c r="C4634" s="4" t="s">
        <v>35112</v>
      </c>
      <c r="D4634" s="4" t="s">
        <v>8885</v>
      </c>
      <c r="E4634" s="4" t="s">
        <v>46526</v>
      </c>
      <c r="F4634" s="4" t="s">
        <v>8916</v>
      </c>
      <c r="G4634" s="4" t="s">
        <v>8892</v>
      </c>
      <c r="H4634" s="4" t="s">
        <v>31922</v>
      </c>
      <c r="I4634" s="4"/>
      <c r="J4634" s="4" t="s">
        <v>34096</v>
      </c>
      <c r="K4634" s="4" t="s">
        <v>34097</v>
      </c>
      <c r="L4634" s="4" t="s">
        <v>34098</v>
      </c>
    </row>
    <row r="4635" spans="1:12" ht="15" customHeight="1">
      <c r="A4635" s="4" t="s">
        <v>46528</v>
      </c>
      <c r="B4635" s="4" t="s">
        <v>46529</v>
      </c>
      <c r="C4635" s="4" t="s">
        <v>37927</v>
      </c>
      <c r="D4635" s="4" t="s">
        <v>8885</v>
      </c>
      <c r="E4635" s="4" t="s">
        <v>46530</v>
      </c>
      <c r="F4635" s="4" t="s">
        <v>9031</v>
      </c>
      <c r="G4635" s="4" t="s">
        <v>34824</v>
      </c>
      <c r="H4635" s="4"/>
      <c r="I4635" s="4"/>
      <c r="J4635" s="4" t="s">
        <v>4159</v>
      </c>
      <c r="K4635" s="4" t="s">
        <v>34127</v>
      </c>
      <c r="L4635" s="4" t="s">
        <v>34128</v>
      </c>
    </row>
    <row r="4636" spans="1:12" ht="15" customHeight="1">
      <c r="A4636" s="4" t="s">
        <v>46531</v>
      </c>
      <c r="B4636" s="4" t="s">
        <v>46532</v>
      </c>
      <c r="C4636" s="4" t="s">
        <v>34615</v>
      </c>
      <c r="D4636" s="4" t="s">
        <v>8885</v>
      </c>
      <c r="E4636" s="4" t="s">
        <v>46533</v>
      </c>
      <c r="F4636" s="4" t="s">
        <v>34147</v>
      </c>
      <c r="G4636" s="4" t="s">
        <v>8892</v>
      </c>
      <c r="H4636" s="4" t="s">
        <v>31307</v>
      </c>
      <c r="I4636" s="4"/>
      <c r="J4636" s="4" t="s">
        <v>4159</v>
      </c>
      <c r="K4636" s="4" t="s">
        <v>34127</v>
      </c>
      <c r="L4636" s="4" t="s">
        <v>34128</v>
      </c>
    </row>
    <row r="4637" spans="1:12" ht="15" customHeight="1">
      <c r="A4637" s="4" t="s">
        <v>46534</v>
      </c>
      <c r="B4637" s="4" t="s">
        <v>46535</v>
      </c>
      <c r="C4637" s="4" t="s">
        <v>34140</v>
      </c>
      <c r="D4637" s="4" t="s">
        <v>8885</v>
      </c>
      <c r="E4637" s="4" t="s">
        <v>46536</v>
      </c>
      <c r="F4637" s="4" t="s">
        <v>8916</v>
      </c>
      <c r="G4637" s="4" t="s">
        <v>8892</v>
      </c>
      <c r="H4637" s="4" t="s">
        <v>34142</v>
      </c>
      <c r="I4637" s="4"/>
      <c r="J4637" s="4" t="s">
        <v>4159</v>
      </c>
      <c r="K4637" s="4" t="s">
        <v>34127</v>
      </c>
      <c r="L4637" s="4" t="s">
        <v>34128</v>
      </c>
    </row>
    <row r="4638" spans="1:12" ht="15" customHeight="1">
      <c r="A4638" s="4" t="s">
        <v>46537</v>
      </c>
      <c r="B4638" s="4" t="s">
        <v>46538</v>
      </c>
      <c r="C4638" s="4" t="s">
        <v>41738</v>
      </c>
      <c r="D4638" s="4" t="s">
        <v>8885</v>
      </c>
      <c r="E4638" s="4" t="s">
        <v>46537</v>
      </c>
      <c r="F4638" s="4" t="s">
        <v>34147</v>
      </c>
      <c r="G4638" s="4" t="s">
        <v>8892</v>
      </c>
      <c r="H4638" s="4" t="s">
        <v>31802</v>
      </c>
      <c r="I4638" s="4"/>
      <c r="J4638" s="4" t="s">
        <v>4159</v>
      </c>
      <c r="K4638" s="4" t="s">
        <v>34127</v>
      </c>
      <c r="L4638" s="4" t="s">
        <v>34128</v>
      </c>
    </row>
    <row r="4639" spans="1:12" ht="15" customHeight="1">
      <c r="A4639" s="4" t="s">
        <v>46539</v>
      </c>
      <c r="B4639" s="4" t="s">
        <v>46540</v>
      </c>
      <c r="C4639" s="4" t="s">
        <v>34136</v>
      </c>
      <c r="D4639" s="4" t="s">
        <v>8885</v>
      </c>
      <c r="E4639" s="4" t="s">
        <v>46539</v>
      </c>
      <c r="F4639" s="4" t="s">
        <v>9031</v>
      </c>
      <c r="G4639" s="4" t="s">
        <v>8884</v>
      </c>
      <c r="H4639" s="4"/>
      <c r="I4639" s="4"/>
      <c r="J4639" s="4" t="s">
        <v>4159</v>
      </c>
      <c r="K4639" s="4" t="s">
        <v>34127</v>
      </c>
      <c r="L4639" s="4" t="s">
        <v>34128</v>
      </c>
    </row>
    <row r="4640" spans="1:12" ht="15" customHeight="1">
      <c r="A4640" s="4" t="s">
        <v>46541</v>
      </c>
      <c r="B4640" s="4" t="s">
        <v>46542</v>
      </c>
      <c r="C4640" s="4" t="s">
        <v>34167</v>
      </c>
      <c r="D4640" s="4" t="s">
        <v>8885</v>
      </c>
      <c r="E4640" s="4" t="s">
        <v>46543</v>
      </c>
      <c r="F4640" s="4" t="s">
        <v>34147</v>
      </c>
      <c r="G4640" s="4" t="s">
        <v>8892</v>
      </c>
      <c r="H4640" s="4" t="s">
        <v>9647</v>
      </c>
      <c r="I4640" s="4"/>
      <c r="J4640" s="4" t="s">
        <v>4159</v>
      </c>
      <c r="K4640" s="4" t="s">
        <v>34127</v>
      </c>
      <c r="L4640" s="4" t="s">
        <v>34128</v>
      </c>
    </row>
    <row r="4641" spans="1:12" ht="15" customHeight="1">
      <c r="A4641" s="4" t="s">
        <v>46544</v>
      </c>
      <c r="B4641" s="4" t="s">
        <v>46545</v>
      </c>
      <c r="C4641" s="4" t="s">
        <v>36915</v>
      </c>
      <c r="D4641" s="4" t="s">
        <v>8885</v>
      </c>
      <c r="E4641" s="4" t="s">
        <v>46544</v>
      </c>
      <c r="F4641" s="4" t="s">
        <v>9031</v>
      </c>
      <c r="G4641" s="4" t="s">
        <v>8884</v>
      </c>
      <c r="H4641" s="4"/>
      <c r="I4641" s="4"/>
      <c r="J4641" s="4" t="s">
        <v>4159</v>
      </c>
      <c r="K4641" s="4" t="s">
        <v>34127</v>
      </c>
      <c r="L4641" s="4" t="s">
        <v>34128</v>
      </c>
    </row>
    <row r="4642" spans="1:12" ht="15" customHeight="1">
      <c r="A4642" s="4" t="s">
        <v>46546</v>
      </c>
      <c r="B4642" s="4" t="s">
        <v>46547</v>
      </c>
      <c r="C4642" s="4" t="s">
        <v>46548</v>
      </c>
      <c r="D4642" s="4" t="s">
        <v>8885</v>
      </c>
      <c r="E4642" s="4" t="s">
        <v>46549</v>
      </c>
      <c r="F4642" s="4" t="s">
        <v>9031</v>
      </c>
      <c r="G4642" s="4" t="s">
        <v>8892</v>
      </c>
      <c r="H4642" s="4" t="s">
        <v>9544</v>
      </c>
      <c r="I4642" s="4"/>
      <c r="J4642" s="4" t="s">
        <v>4159</v>
      </c>
      <c r="K4642" s="4" t="s">
        <v>34127</v>
      </c>
      <c r="L4642" s="4" t="s">
        <v>34128</v>
      </c>
    </row>
    <row r="4643" spans="1:12" ht="15" customHeight="1">
      <c r="A4643" s="4" t="s">
        <v>46550</v>
      </c>
      <c r="B4643" s="4" t="s">
        <v>46551</v>
      </c>
      <c r="C4643" s="4" t="s">
        <v>34104</v>
      </c>
      <c r="D4643" s="4" t="s">
        <v>8885</v>
      </c>
      <c r="E4643" s="4" t="s">
        <v>46550</v>
      </c>
      <c r="F4643" s="4" t="s">
        <v>8888</v>
      </c>
      <c r="G4643" s="4" t="s">
        <v>8884</v>
      </c>
      <c r="H4643" s="4"/>
      <c r="I4643" s="4"/>
      <c r="J4643" s="4" t="s">
        <v>4159</v>
      </c>
      <c r="K4643" s="4" t="s">
        <v>34127</v>
      </c>
      <c r="L4643" s="4" t="s">
        <v>34128</v>
      </c>
    </row>
    <row r="4644" spans="1:12" ht="15" customHeight="1">
      <c r="A4644" s="4" t="s">
        <v>46552</v>
      </c>
      <c r="B4644" s="4" t="s">
        <v>46553</v>
      </c>
      <c r="C4644" s="4" t="s">
        <v>36928</v>
      </c>
      <c r="D4644" s="4" t="s">
        <v>8885</v>
      </c>
      <c r="E4644" s="4" t="s">
        <v>46552</v>
      </c>
      <c r="F4644" s="4" t="s">
        <v>9031</v>
      </c>
      <c r="G4644" s="4" t="s">
        <v>8892</v>
      </c>
      <c r="H4644" s="4" t="s">
        <v>9527</v>
      </c>
      <c r="I4644" s="4"/>
      <c r="J4644" s="4" t="s">
        <v>4159</v>
      </c>
      <c r="K4644" s="4" t="s">
        <v>34127</v>
      </c>
      <c r="L4644" s="4" t="s">
        <v>34128</v>
      </c>
    </row>
    <row r="4645" spans="1:12" ht="15" customHeight="1">
      <c r="A4645" s="4" t="s">
        <v>46554</v>
      </c>
      <c r="B4645" s="4" t="s">
        <v>46555</v>
      </c>
      <c r="C4645" s="4" t="s">
        <v>39415</v>
      </c>
      <c r="D4645" s="4" t="s">
        <v>8885</v>
      </c>
      <c r="E4645" s="4" t="s">
        <v>46556</v>
      </c>
      <c r="F4645" s="4" t="s">
        <v>8916</v>
      </c>
      <c r="G4645" s="4" t="s">
        <v>8892</v>
      </c>
      <c r="H4645" s="4" t="s">
        <v>9647</v>
      </c>
      <c r="I4645" s="4"/>
      <c r="J4645" s="4" t="s">
        <v>4159</v>
      </c>
      <c r="K4645" s="4" t="s">
        <v>34127</v>
      </c>
      <c r="L4645" s="4" t="s">
        <v>34128</v>
      </c>
    </row>
    <row r="4646" spans="1:12" ht="15" customHeight="1">
      <c r="A4646" s="4" t="s">
        <v>46557</v>
      </c>
      <c r="B4646" s="4" t="s">
        <v>46558</v>
      </c>
      <c r="C4646" s="4" t="s">
        <v>46559</v>
      </c>
      <c r="D4646" s="4" t="s">
        <v>8885</v>
      </c>
      <c r="E4646" s="4" t="s">
        <v>46557</v>
      </c>
      <c r="F4646" s="4" t="s">
        <v>34147</v>
      </c>
      <c r="G4646" s="4" t="s">
        <v>8892</v>
      </c>
      <c r="H4646" s="4" t="s">
        <v>9541</v>
      </c>
      <c r="I4646" s="4"/>
      <c r="J4646" s="4" t="s">
        <v>4159</v>
      </c>
      <c r="K4646" s="4" t="s">
        <v>34127</v>
      </c>
      <c r="L4646" s="4" t="s">
        <v>34128</v>
      </c>
    </row>
    <row r="4647" spans="1:12" ht="15" customHeight="1">
      <c r="A4647" s="4" t="s">
        <v>46560</v>
      </c>
      <c r="B4647" s="4" t="s">
        <v>46561</v>
      </c>
      <c r="C4647" s="4" t="s">
        <v>34145</v>
      </c>
      <c r="D4647" s="4" t="s">
        <v>8885</v>
      </c>
      <c r="E4647" s="4" t="s">
        <v>46560</v>
      </c>
      <c r="F4647" s="4" t="s">
        <v>34147</v>
      </c>
      <c r="G4647" s="4" t="s">
        <v>8892</v>
      </c>
      <c r="H4647" s="4" t="s">
        <v>32433</v>
      </c>
      <c r="I4647" s="4"/>
      <c r="J4647" s="4" t="s">
        <v>4159</v>
      </c>
      <c r="K4647" s="4" t="s">
        <v>34127</v>
      </c>
      <c r="L4647" s="4" t="s">
        <v>34128</v>
      </c>
    </row>
    <row r="4648" spans="1:12" ht="15" customHeight="1">
      <c r="A4648" s="4" t="s">
        <v>46562</v>
      </c>
      <c r="B4648" s="4" t="s">
        <v>46563</v>
      </c>
      <c r="C4648" s="4" t="s">
        <v>34140</v>
      </c>
      <c r="D4648" s="4" t="s">
        <v>8885</v>
      </c>
      <c r="E4648" s="4" t="s">
        <v>46562</v>
      </c>
      <c r="F4648" s="4" t="s">
        <v>8916</v>
      </c>
      <c r="G4648" s="4" t="s">
        <v>8892</v>
      </c>
      <c r="H4648" s="4" t="s">
        <v>34142</v>
      </c>
      <c r="I4648" s="4"/>
      <c r="J4648" s="4" t="s">
        <v>4159</v>
      </c>
      <c r="K4648" s="4" t="s">
        <v>34127</v>
      </c>
      <c r="L4648" s="4" t="s">
        <v>34128</v>
      </c>
    </row>
    <row r="4649" spans="1:12" ht="15" customHeight="1">
      <c r="A4649" s="4" t="s">
        <v>46564</v>
      </c>
      <c r="B4649" s="4" t="s">
        <v>46565</v>
      </c>
      <c r="C4649" s="4" t="s">
        <v>37528</v>
      </c>
      <c r="D4649" s="4" t="s">
        <v>8885</v>
      </c>
      <c r="E4649" s="4" t="s">
        <v>46564</v>
      </c>
      <c r="F4649" s="4" t="s">
        <v>34147</v>
      </c>
      <c r="G4649" s="4" t="s">
        <v>8892</v>
      </c>
      <c r="H4649" s="4" t="s">
        <v>9660</v>
      </c>
      <c r="I4649" s="4"/>
      <c r="J4649" s="4" t="s">
        <v>4159</v>
      </c>
      <c r="K4649" s="4" t="s">
        <v>34127</v>
      </c>
      <c r="L4649" s="4" t="s">
        <v>34128</v>
      </c>
    </row>
    <row r="4650" spans="1:12" ht="15" customHeight="1">
      <c r="A4650" s="4" t="s">
        <v>46566</v>
      </c>
      <c r="B4650" s="4" t="s">
        <v>46567</v>
      </c>
      <c r="C4650" s="4" t="s">
        <v>41738</v>
      </c>
      <c r="D4650" s="4" t="s">
        <v>8885</v>
      </c>
      <c r="E4650" s="4" t="s">
        <v>46566</v>
      </c>
      <c r="F4650" s="4" t="s">
        <v>34147</v>
      </c>
      <c r="G4650" s="4" t="s">
        <v>8892</v>
      </c>
      <c r="H4650" s="4" t="s">
        <v>31802</v>
      </c>
      <c r="I4650" s="4"/>
      <c r="J4650" s="4" t="s">
        <v>4159</v>
      </c>
      <c r="K4650" s="4" t="s">
        <v>34127</v>
      </c>
      <c r="L4650" s="4" t="s">
        <v>34128</v>
      </c>
    </row>
    <row r="4651" spans="1:12" ht="15" customHeight="1">
      <c r="A4651" s="4" t="s">
        <v>46568</v>
      </c>
      <c r="B4651" s="4" t="s">
        <v>46569</v>
      </c>
      <c r="C4651" s="4" t="s">
        <v>42281</v>
      </c>
      <c r="D4651" s="4" t="s">
        <v>8885</v>
      </c>
      <c r="E4651" s="4" t="s">
        <v>46570</v>
      </c>
      <c r="F4651" s="4" t="s">
        <v>8916</v>
      </c>
      <c r="G4651" s="4" t="s">
        <v>8892</v>
      </c>
      <c r="H4651" s="4" t="s">
        <v>31307</v>
      </c>
      <c r="I4651" s="4"/>
      <c r="J4651" s="4" t="s">
        <v>4159</v>
      </c>
      <c r="K4651" s="4" t="s">
        <v>34127</v>
      </c>
      <c r="L4651" s="4" t="s">
        <v>34128</v>
      </c>
    </row>
    <row r="4652" spans="1:12" ht="15" customHeight="1">
      <c r="A4652" s="4" t="s">
        <v>46571</v>
      </c>
      <c r="B4652" s="4" t="s">
        <v>46572</v>
      </c>
      <c r="C4652" s="4" t="s">
        <v>42281</v>
      </c>
      <c r="D4652" s="4" t="s">
        <v>8885</v>
      </c>
      <c r="E4652" s="4" t="s">
        <v>46571</v>
      </c>
      <c r="F4652" s="4" t="s">
        <v>8916</v>
      </c>
      <c r="G4652" s="4" t="s">
        <v>8892</v>
      </c>
      <c r="H4652" s="4" t="s">
        <v>31307</v>
      </c>
      <c r="I4652" s="4"/>
      <c r="J4652" s="4" t="s">
        <v>4159</v>
      </c>
      <c r="K4652" s="4" t="s">
        <v>34127</v>
      </c>
      <c r="L4652" s="4" t="s">
        <v>34128</v>
      </c>
    </row>
    <row r="4653" spans="1:12" ht="15" customHeight="1">
      <c r="A4653" s="4" t="s">
        <v>46573</v>
      </c>
      <c r="B4653" s="4" t="s">
        <v>46574</v>
      </c>
      <c r="C4653" s="4" t="s">
        <v>34962</v>
      </c>
      <c r="D4653" s="4" t="s">
        <v>8885</v>
      </c>
      <c r="E4653" s="4" t="s">
        <v>46573</v>
      </c>
      <c r="F4653" s="4" t="s">
        <v>9025</v>
      </c>
      <c r="G4653" s="4" t="s">
        <v>8892</v>
      </c>
      <c r="H4653" s="4" t="s">
        <v>9372</v>
      </c>
      <c r="I4653" s="4"/>
      <c r="J4653" s="4" t="s">
        <v>4159</v>
      </c>
      <c r="K4653" s="4" t="s">
        <v>34127</v>
      </c>
      <c r="L4653" s="4" t="s">
        <v>34128</v>
      </c>
    </row>
    <row r="4654" spans="1:12" ht="15" customHeight="1">
      <c r="A4654" s="4" t="s">
        <v>46575</v>
      </c>
      <c r="B4654" s="4" t="s">
        <v>46576</v>
      </c>
      <c r="C4654" s="4" t="s">
        <v>34962</v>
      </c>
      <c r="D4654" s="4" t="s">
        <v>8885</v>
      </c>
      <c r="E4654" s="4" t="s">
        <v>46575</v>
      </c>
      <c r="F4654" s="4" t="s">
        <v>9025</v>
      </c>
      <c r="G4654" s="4" t="s">
        <v>8892</v>
      </c>
      <c r="H4654" s="4" t="s">
        <v>9372</v>
      </c>
      <c r="I4654" s="4"/>
      <c r="J4654" s="4" t="s">
        <v>4159</v>
      </c>
      <c r="K4654" s="4" t="s">
        <v>34127</v>
      </c>
      <c r="L4654" s="4" t="s">
        <v>34128</v>
      </c>
    </row>
    <row r="4655" spans="1:12" ht="15" customHeight="1">
      <c r="A4655" s="4" t="s">
        <v>46577</v>
      </c>
      <c r="B4655" s="4" t="s">
        <v>46578</v>
      </c>
      <c r="C4655" s="4" t="s">
        <v>36639</v>
      </c>
      <c r="D4655" s="4" t="s">
        <v>8885</v>
      </c>
      <c r="E4655" s="4" t="s">
        <v>46577</v>
      </c>
      <c r="F4655" s="4" t="s">
        <v>9031</v>
      </c>
      <c r="G4655" s="4" t="s">
        <v>8884</v>
      </c>
      <c r="H4655" s="4"/>
      <c r="I4655" s="4"/>
      <c r="J4655" s="4" t="s">
        <v>4159</v>
      </c>
      <c r="K4655" s="4" t="s">
        <v>34127</v>
      </c>
      <c r="L4655" s="4" t="s">
        <v>34128</v>
      </c>
    </row>
    <row r="4656" spans="1:12" ht="15" customHeight="1">
      <c r="A4656" s="4" t="s">
        <v>46579</v>
      </c>
      <c r="B4656" s="4" t="s">
        <v>46580</v>
      </c>
      <c r="C4656" s="4" t="s">
        <v>42826</v>
      </c>
      <c r="D4656" s="4" t="s">
        <v>8885</v>
      </c>
      <c r="E4656" s="4" t="s">
        <v>46581</v>
      </c>
      <c r="F4656" s="4" t="s">
        <v>10458</v>
      </c>
      <c r="G4656" s="4" t="s">
        <v>8892</v>
      </c>
      <c r="H4656" s="4" t="s">
        <v>9647</v>
      </c>
      <c r="I4656" s="4"/>
      <c r="J4656" s="4" t="s">
        <v>4159</v>
      </c>
      <c r="K4656" s="4" t="s">
        <v>34127</v>
      </c>
      <c r="L4656" s="4" t="s">
        <v>34128</v>
      </c>
    </row>
    <row r="4657" spans="1:12" ht="15" customHeight="1">
      <c r="A4657" s="4" t="s">
        <v>46582</v>
      </c>
      <c r="B4657" s="4" t="s">
        <v>46583</v>
      </c>
      <c r="C4657" s="4" t="s">
        <v>41070</v>
      </c>
      <c r="D4657" s="4" t="s">
        <v>8885</v>
      </c>
      <c r="E4657" s="4" t="s">
        <v>46584</v>
      </c>
      <c r="F4657" s="4" t="s">
        <v>9031</v>
      </c>
      <c r="G4657" s="4" t="s">
        <v>8892</v>
      </c>
      <c r="H4657" s="4" t="s">
        <v>9541</v>
      </c>
      <c r="I4657" s="4"/>
      <c r="J4657" s="4" t="s">
        <v>4159</v>
      </c>
      <c r="K4657" s="4" t="s">
        <v>34127</v>
      </c>
      <c r="L4657" s="4" t="s">
        <v>34128</v>
      </c>
    </row>
    <row r="4658" spans="1:12" ht="15" customHeight="1">
      <c r="A4658" s="4" t="s">
        <v>46585</v>
      </c>
      <c r="B4658" s="4" t="s">
        <v>46586</v>
      </c>
      <c r="C4658" s="4" t="s">
        <v>36639</v>
      </c>
      <c r="D4658" s="4" t="s">
        <v>8885</v>
      </c>
      <c r="E4658" s="4" t="s">
        <v>46585</v>
      </c>
      <c r="F4658" s="4" t="s">
        <v>9031</v>
      </c>
      <c r="G4658" s="4" t="s">
        <v>8884</v>
      </c>
      <c r="H4658" s="4"/>
      <c r="I4658" s="4"/>
      <c r="J4658" s="4" t="s">
        <v>4159</v>
      </c>
      <c r="K4658" s="4" t="s">
        <v>34127</v>
      </c>
      <c r="L4658" s="4" t="s">
        <v>34128</v>
      </c>
    </row>
    <row r="4659" spans="1:12" ht="15" customHeight="1">
      <c r="A4659" s="4" t="s">
        <v>46587</v>
      </c>
      <c r="B4659" s="4" t="s">
        <v>46588</v>
      </c>
      <c r="C4659" s="4" t="s">
        <v>38371</v>
      </c>
      <c r="D4659" s="4" t="s">
        <v>8885</v>
      </c>
      <c r="E4659" s="4" t="s">
        <v>46589</v>
      </c>
      <c r="F4659" s="4" t="s">
        <v>8916</v>
      </c>
      <c r="G4659" s="4" t="s">
        <v>8892</v>
      </c>
      <c r="H4659" s="4" t="s">
        <v>9653</v>
      </c>
      <c r="I4659" s="4"/>
      <c r="J4659" s="4" t="s">
        <v>4159</v>
      </c>
      <c r="K4659" s="4" t="s">
        <v>34127</v>
      </c>
      <c r="L4659" s="4" t="s">
        <v>34128</v>
      </c>
    </row>
    <row r="4660" spans="1:12" ht="15" customHeight="1">
      <c r="A4660" s="4" t="s">
        <v>46590</v>
      </c>
      <c r="B4660" s="4" t="s">
        <v>46591</v>
      </c>
      <c r="C4660" s="4" t="s">
        <v>34864</v>
      </c>
      <c r="D4660" s="4" t="s">
        <v>8885</v>
      </c>
      <c r="E4660" s="4" t="s">
        <v>46590</v>
      </c>
      <c r="F4660" s="4" t="s">
        <v>34147</v>
      </c>
      <c r="G4660" s="4" t="s">
        <v>8892</v>
      </c>
      <c r="H4660" s="4" t="s">
        <v>9527</v>
      </c>
      <c r="I4660" s="4"/>
      <c r="J4660" s="4" t="s">
        <v>4159</v>
      </c>
      <c r="K4660" s="4" t="s">
        <v>34127</v>
      </c>
      <c r="L4660" s="4" t="s">
        <v>34128</v>
      </c>
    </row>
    <row r="4661" spans="1:12" ht="15" customHeight="1">
      <c r="A4661" s="4" t="s">
        <v>46592</v>
      </c>
      <c r="B4661" s="4" t="s">
        <v>46593</v>
      </c>
      <c r="C4661" s="4" t="s">
        <v>46594</v>
      </c>
      <c r="D4661" s="4" t="s">
        <v>8885</v>
      </c>
      <c r="E4661" s="4" t="s">
        <v>46592</v>
      </c>
      <c r="F4661" s="4" t="s">
        <v>9031</v>
      </c>
      <c r="G4661" s="4" t="s">
        <v>8892</v>
      </c>
      <c r="H4661" s="4" t="s">
        <v>9533</v>
      </c>
      <c r="I4661" s="4"/>
      <c r="J4661" s="4" t="s">
        <v>4159</v>
      </c>
      <c r="K4661" s="4" t="s">
        <v>34127</v>
      </c>
      <c r="L4661" s="4" t="s">
        <v>34128</v>
      </c>
    </row>
    <row r="4662" spans="1:12" ht="15" customHeight="1">
      <c r="A4662" s="4" t="s">
        <v>46595</v>
      </c>
      <c r="B4662" s="4" t="s">
        <v>46596</v>
      </c>
      <c r="C4662" s="4" t="s">
        <v>34119</v>
      </c>
      <c r="D4662" s="4" t="s">
        <v>8885</v>
      </c>
      <c r="E4662" s="4" t="s">
        <v>46595</v>
      </c>
      <c r="F4662" s="4" t="s">
        <v>8916</v>
      </c>
      <c r="G4662" s="4" t="s">
        <v>8892</v>
      </c>
      <c r="H4662" s="4" t="s">
        <v>9647</v>
      </c>
      <c r="I4662" s="4"/>
      <c r="J4662" s="4" t="s">
        <v>4159</v>
      </c>
      <c r="K4662" s="4" t="s">
        <v>34127</v>
      </c>
      <c r="L4662" s="4" t="s">
        <v>34128</v>
      </c>
    </row>
    <row r="4663" spans="1:12" ht="15" customHeight="1">
      <c r="A4663" s="4" t="s">
        <v>46597</v>
      </c>
      <c r="B4663" s="4" t="s">
        <v>46598</v>
      </c>
      <c r="C4663" s="4" t="s">
        <v>34874</v>
      </c>
      <c r="D4663" s="4" t="s">
        <v>8885</v>
      </c>
      <c r="E4663" s="4" t="s">
        <v>46599</v>
      </c>
      <c r="F4663" s="4" t="s">
        <v>9025</v>
      </c>
      <c r="G4663" s="4" t="s">
        <v>9215</v>
      </c>
      <c r="H4663" s="4" t="s">
        <v>9372</v>
      </c>
      <c r="I4663" s="4"/>
      <c r="J4663" s="4" t="s">
        <v>4159</v>
      </c>
      <c r="K4663" s="4" t="s">
        <v>34127</v>
      </c>
      <c r="L4663" s="4" t="s">
        <v>34128</v>
      </c>
    </row>
    <row r="4664" spans="1:12" ht="15" customHeight="1">
      <c r="A4664" s="4" t="s">
        <v>46600</v>
      </c>
      <c r="B4664" s="4" t="s">
        <v>46601</v>
      </c>
      <c r="C4664" s="4" t="s">
        <v>34140</v>
      </c>
      <c r="D4664" s="4" t="s">
        <v>8885</v>
      </c>
      <c r="E4664" s="4" t="s">
        <v>46600</v>
      </c>
      <c r="F4664" s="4" t="s">
        <v>8916</v>
      </c>
      <c r="G4664" s="4" t="s">
        <v>8892</v>
      </c>
      <c r="H4664" s="4" t="s">
        <v>34142</v>
      </c>
      <c r="I4664" s="4"/>
      <c r="J4664" s="4" t="s">
        <v>4159</v>
      </c>
      <c r="K4664" s="4" t="s">
        <v>34127</v>
      </c>
      <c r="L4664" s="4" t="s">
        <v>34128</v>
      </c>
    </row>
    <row r="4665" spans="1:12" ht="15" customHeight="1">
      <c r="A4665" s="4" t="s">
        <v>46602</v>
      </c>
      <c r="B4665" s="4" t="s">
        <v>46603</v>
      </c>
      <c r="C4665" s="4" t="s">
        <v>36639</v>
      </c>
      <c r="D4665" s="4" t="s">
        <v>8885</v>
      </c>
      <c r="E4665" s="4" t="s">
        <v>46602</v>
      </c>
      <c r="F4665" s="4" t="s">
        <v>9031</v>
      </c>
      <c r="G4665" s="4" t="s">
        <v>8884</v>
      </c>
      <c r="H4665" s="4"/>
      <c r="I4665" s="4"/>
      <c r="J4665" s="4" t="s">
        <v>4159</v>
      </c>
      <c r="K4665" s="4" t="s">
        <v>34127</v>
      </c>
      <c r="L4665" s="4" t="s">
        <v>34128</v>
      </c>
    </row>
    <row r="4666" spans="1:12" ht="15" customHeight="1">
      <c r="A4666" s="4" t="s">
        <v>46604</v>
      </c>
      <c r="B4666" s="4" t="s">
        <v>46605</v>
      </c>
      <c r="C4666" s="4" t="s">
        <v>34167</v>
      </c>
      <c r="D4666" s="4" t="s">
        <v>8885</v>
      </c>
      <c r="E4666" s="4" t="s">
        <v>46606</v>
      </c>
      <c r="F4666" s="4" t="s">
        <v>34147</v>
      </c>
      <c r="G4666" s="4" t="s">
        <v>8892</v>
      </c>
      <c r="H4666" s="4" t="s">
        <v>9647</v>
      </c>
      <c r="I4666" s="4"/>
      <c r="J4666" s="4" t="s">
        <v>4159</v>
      </c>
      <c r="K4666" s="4" t="s">
        <v>34127</v>
      </c>
      <c r="L4666" s="4" t="s">
        <v>34128</v>
      </c>
    </row>
    <row r="4667" spans="1:12" ht="15" customHeight="1">
      <c r="A4667" s="4" t="s">
        <v>46607</v>
      </c>
      <c r="B4667" s="4" t="s">
        <v>46608</v>
      </c>
      <c r="C4667" s="4" t="s">
        <v>34572</v>
      </c>
      <c r="D4667" s="4" t="s">
        <v>8885</v>
      </c>
      <c r="E4667" s="4" t="s">
        <v>46609</v>
      </c>
      <c r="F4667" s="4" t="s">
        <v>34573</v>
      </c>
      <c r="G4667" s="4" t="s">
        <v>9114</v>
      </c>
      <c r="H4667" s="4"/>
      <c r="I4667" s="4"/>
      <c r="J4667" s="4" t="s">
        <v>4159</v>
      </c>
      <c r="K4667" s="4" t="s">
        <v>34127</v>
      </c>
      <c r="L4667" s="4" t="s">
        <v>34128</v>
      </c>
    </row>
    <row r="4668" spans="1:12" ht="15" customHeight="1">
      <c r="A4668" s="4" t="s">
        <v>46610</v>
      </c>
      <c r="B4668" s="4" t="s">
        <v>46611</v>
      </c>
      <c r="C4668" s="4" t="s">
        <v>34145</v>
      </c>
      <c r="D4668" s="4" t="s">
        <v>8885</v>
      </c>
      <c r="E4668" s="4" t="s">
        <v>46610</v>
      </c>
      <c r="F4668" s="4" t="s">
        <v>34147</v>
      </c>
      <c r="G4668" s="4" t="s">
        <v>8892</v>
      </c>
      <c r="H4668" s="4" t="s">
        <v>32433</v>
      </c>
      <c r="I4668" s="4"/>
      <c r="J4668" s="4" t="s">
        <v>4159</v>
      </c>
      <c r="K4668" s="4" t="s">
        <v>34127</v>
      </c>
      <c r="L4668" s="4" t="s">
        <v>34128</v>
      </c>
    </row>
    <row r="4669" spans="1:12" ht="15" customHeight="1">
      <c r="A4669" s="4" t="s">
        <v>46612</v>
      </c>
      <c r="B4669" s="4" t="s">
        <v>46613</v>
      </c>
      <c r="C4669" s="4" t="s">
        <v>34933</v>
      </c>
      <c r="D4669" s="4" t="s">
        <v>8885</v>
      </c>
      <c r="E4669" s="4" t="s">
        <v>46612</v>
      </c>
      <c r="F4669" s="4" t="s">
        <v>9031</v>
      </c>
      <c r="G4669" s="4" t="s">
        <v>8892</v>
      </c>
      <c r="H4669" s="4" t="s">
        <v>9527</v>
      </c>
      <c r="I4669" s="4"/>
      <c r="J4669" s="4" t="s">
        <v>4159</v>
      </c>
      <c r="K4669" s="4" t="s">
        <v>34127</v>
      </c>
      <c r="L4669" s="4" t="s">
        <v>34128</v>
      </c>
    </row>
    <row r="4670" spans="1:12" ht="15" customHeight="1">
      <c r="A4670" s="4" t="s">
        <v>46614</v>
      </c>
      <c r="B4670" s="4" t="s">
        <v>46615</v>
      </c>
      <c r="C4670" s="4" t="s">
        <v>34145</v>
      </c>
      <c r="D4670" s="4" t="s">
        <v>8885</v>
      </c>
      <c r="E4670" s="4" t="s">
        <v>46614</v>
      </c>
      <c r="F4670" s="4" t="s">
        <v>34147</v>
      </c>
      <c r="G4670" s="4" t="s">
        <v>8892</v>
      </c>
      <c r="H4670" s="4" t="s">
        <v>32433</v>
      </c>
      <c r="I4670" s="4"/>
      <c r="J4670" s="4" t="s">
        <v>4159</v>
      </c>
      <c r="K4670" s="4" t="s">
        <v>34127</v>
      </c>
      <c r="L4670" s="4" t="s">
        <v>34128</v>
      </c>
    </row>
    <row r="4671" spans="1:12" ht="15" customHeight="1">
      <c r="A4671" s="4" t="s">
        <v>46616</v>
      </c>
      <c r="B4671" s="4" t="s">
        <v>46617</v>
      </c>
      <c r="C4671" s="4" t="s">
        <v>34167</v>
      </c>
      <c r="D4671" s="4" t="s">
        <v>8885</v>
      </c>
      <c r="E4671" s="4" t="s">
        <v>46618</v>
      </c>
      <c r="F4671" s="4" t="s">
        <v>34147</v>
      </c>
      <c r="G4671" s="4" t="s">
        <v>8892</v>
      </c>
      <c r="H4671" s="4" t="s">
        <v>9647</v>
      </c>
      <c r="I4671" s="4"/>
      <c r="J4671" s="4" t="s">
        <v>4159</v>
      </c>
      <c r="K4671" s="4" t="s">
        <v>34127</v>
      </c>
      <c r="L4671" s="4" t="s">
        <v>34128</v>
      </c>
    </row>
    <row r="4672" spans="1:12" ht="15" customHeight="1">
      <c r="A4672" s="4" t="s">
        <v>46619</v>
      </c>
      <c r="B4672" s="4" t="s">
        <v>46620</v>
      </c>
      <c r="C4672" s="4" t="s">
        <v>34962</v>
      </c>
      <c r="D4672" s="4" t="s">
        <v>8885</v>
      </c>
      <c r="E4672" s="4" t="s">
        <v>46619</v>
      </c>
      <c r="F4672" s="4" t="s">
        <v>9025</v>
      </c>
      <c r="G4672" s="4" t="s">
        <v>8892</v>
      </c>
      <c r="H4672" s="4" t="s">
        <v>9372</v>
      </c>
      <c r="I4672" s="4"/>
      <c r="J4672" s="4" t="s">
        <v>4159</v>
      </c>
      <c r="K4672" s="4" t="s">
        <v>34127</v>
      </c>
      <c r="L4672" s="4" t="s">
        <v>34128</v>
      </c>
    </row>
    <row r="4673" spans="1:12" ht="15" customHeight="1">
      <c r="A4673" s="4" t="s">
        <v>46621</v>
      </c>
      <c r="B4673" s="4" t="s">
        <v>46622</v>
      </c>
      <c r="C4673" s="4" t="s">
        <v>34962</v>
      </c>
      <c r="D4673" s="4" t="s">
        <v>8885</v>
      </c>
      <c r="E4673" s="4" t="s">
        <v>46621</v>
      </c>
      <c r="F4673" s="4" t="s">
        <v>9025</v>
      </c>
      <c r="G4673" s="4" t="s">
        <v>8892</v>
      </c>
      <c r="H4673" s="4" t="s">
        <v>9372</v>
      </c>
      <c r="I4673" s="4"/>
      <c r="J4673" s="4" t="s">
        <v>4159</v>
      </c>
      <c r="K4673" s="4" t="s">
        <v>34127</v>
      </c>
      <c r="L4673" s="4" t="s">
        <v>34128</v>
      </c>
    </row>
    <row r="4674" spans="1:12" ht="15" customHeight="1">
      <c r="A4674" s="4" t="s">
        <v>46623</v>
      </c>
      <c r="B4674" s="4" t="s">
        <v>46624</v>
      </c>
      <c r="C4674" s="4" t="s">
        <v>37386</v>
      </c>
      <c r="D4674" s="4" t="s">
        <v>8885</v>
      </c>
      <c r="E4674" s="4" t="s">
        <v>46623</v>
      </c>
      <c r="F4674" s="4" t="s">
        <v>9118</v>
      </c>
      <c r="G4674" s="4" t="s">
        <v>8884</v>
      </c>
      <c r="H4674" s="4"/>
      <c r="I4674" s="4"/>
      <c r="J4674" s="4" t="s">
        <v>34096</v>
      </c>
      <c r="K4674" s="4" t="s">
        <v>34097</v>
      </c>
      <c r="L4674" s="4" t="s">
        <v>34098</v>
      </c>
    </row>
    <row r="4675" spans="1:12" ht="15" customHeight="1">
      <c r="A4675" s="4" t="s">
        <v>46625</v>
      </c>
      <c r="B4675" s="4" t="s">
        <v>46626</v>
      </c>
      <c r="C4675" s="4" t="s">
        <v>37621</v>
      </c>
      <c r="D4675" s="4" t="s">
        <v>8885</v>
      </c>
      <c r="E4675" s="4" t="s">
        <v>46625</v>
      </c>
      <c r="F4675" s="4" t="s">
        <v>10458</v>
      </c>
      <c r="G4675" s="4" t="s">
        <v>8884</v>
      </c>
      <c r="H4675" s="4"/>
      <c r="I4675" s="4"/>
      <c r="J4675" s="4" t="s">
        <v>34096</v>
      </c>
      <c r="K4675" s="4" t="s">
        <v>34097</v>
      </c>
      <c r="L4675" s="4" t="s">
        <v>34098</v>
      </c>
    </row>
    <row r="4676" spans="1:12" ht="15" customHeight="1">
      <c r="A4676" s="4" t="s">
        <v>46627</v>
      </c>
      <c r="B4676" s="4" t="s">
        <v>46628</v>
      </c>
      <c r="C4676" s="4" t="s">
        <v>36715</v>
      </c>
      <c r="D4676" s="4" t="s">
        <v>8885</v>
      </c>
      <c r="E4676" s="4" t="s">
        <v>46629</v>
      </c>
      <c r="F4676" s="4" t="s">
        <v>34573</v>
      </c>
      <c r="G4676" s="4" t="s">
        <v>36717</v>
      </c>
      <c r="H4676" s="4"/>
      <c r="I4676" s="4"/>
      <c r="J4676" s="4" t="s">
        <v>34096</v>
      </c>
      <c r="K4676" s="4" t="s">
        <v>34097</v>
      </c>
      <c r="L4676" s="4" t="s">
        <v>34098</v>
      </c>
    </row>
    <row r="4677" spans="1:12" ht="15" customHeight="1">
      <c r="A4677" s="4" t="s">
        <v>46630</v>
      </c>
      <c r="B4677" s="4" t="s">
        <v>46631</v>
      </c>
      <c r="C4677" s="4" t="s">
        <v>36715</v>
      </c>
      <c r="D4677" s="4" t="s">
        <v>8885</v>
      </c>
      <c r="E4677" s="4" t="s">
        <v>46632</v>
      </c>
      <c r="F4677" s="4" t="s">
        <v>34573</v>
      </c>
      <c r="G4677" s="4" t="s">
        <v>36717</v>
      </c>
      <c r="H4677" s="4"/>
      <c r="I4677" s="4"/>
      <c r="J4677" s="4" t="s">
        <v>34096</v>
      </c>
      <c r="K4677" s="4" t="s">
        <v>34097</v>
      </c>
      <c r="L4677" s="4" t="s">
        <v>34098</v>
      </c>
    </row>
    <row r="4678" spans="1:12" ht="15" customHeight="1">
      <c r="A4678" s="4" t="s">
        <v>46633</v>
      </c>
      <c r="B4678" s="4" t="s">
        <v>46634</v>
      </c>
      <c r="C4678" s="4" t="s">
        <v>36715</v>
      </c>
      <c r="D4678" s="4" t="s">
        <v>8885</v>
      </c>
      <c r="E4678" s="4" t="s">
        <v>46635</v>
      </c>
      <c r="F4678" s="4" t="s">
        <v>34573</v>
      </c>
      <c r="G4678" s="4" t="s">
        <v>36717</v>
      </c>
      <c r="H4678" s="4"/>
      <c r="I4678" s="4"/>
      <c r="J4678" s="4" t="s">
        <v>34096</v>
      </c>
      <c r="K4678" s="4" t="s">
        <v>34097</v>
      </c>
      <c r="L4678" s="4" t="s">
        <v>34098</v>
      </c>
    </row>
    <row r="4679" spans="1:12" ht="15" customHeight="1">
      <c r="A4679" s="4" t="s">
        <v>46636</v>
      </c>
      <c r="B4679" s="4" t="s">
        <v>46637</v>
      </c>
      <c r="C4679" s="4" t="s">
        <v>34145</v>
      </c>
      <c r="D4679" s="4" t="s">
        <v>8885</v>
      </c>
      <c r="E4679" s="4" t="s">
        <v>46638</v>
      </c>
      <c r="F4679" s="4" t="s">
        <v>34147</v>
      </c>
      <c r="G4679" s="4" t="s">
        <v>8892</v>
      </c>
      <c r="H4679" s="4" t="s">
        <v>32433</v>
      </c>
      <c r="I4679" s="4"/>
      <c r="J4679" s="4" t="s">
        <v>34096</v>
      </c>
      <c r="K4679" s="4" t="s">
        <v>34097</v>
      </c>
      <c r="L4679" s="4" t="s">
        <v>34098</v>
      </c>
    </row>
    <row r="4680" spans="1:12" ht="15" customHeight="1">
      <c r="A4680" s="4" t="s">
        <v>46639</v>
      </c>
      <c r="B4680" s="4" t="s">
        <v>46640</v>
      </c>
      <c r="C4680" s="4" t="s">
        <v>34145</v>
      </c>
      <c r="D4680" s="4" t="s">
        <v>8885</v>
      </c>
      <c r="E4680" s="4" t="s">
        <v>46641</v>
      </c>
      <c r="F4680" s="4" t="s">
        <v>34147</v>
      </c>
      <c r="G4680" s="4" t="s">
        <v>8892</v>
      </c>
      <c r="H4680" s="4" t="s">
        <v>32433</v>
      </c>
      <c r="I4680" s="4"/>
      <c r="J4680" s="4" t="s">
        <v>34096</v>
      </c>
      <c r="K4680" s="4" t="s">
        <v>34097</v>
      </c>
      <c r="L4680" s="4" t="s">
        <v>34098</v>
      </c>
    </row>
    <row r="4681" spans="1:12" ht="15" customHeight="1">
      <c r="A4681" s="4" t="s">
        <v>46642</v>
      </c>
      <c r="B4681" s="4" t="s">
        <v>46643</v>
      </c>
      <c r="C4681" s="4" t="s">
        <v>34145</v>
      </c>
      <c r="D4681" s="4" t="s">
        <v>8885</v>
      </c>
      <c r="E4681" s="4" t="s">
        <v>46644</v>
      </c>
      <c r="F4681" s="4" t="s">
        <v>34147</v>
      </c>
      <c r="G4681" s="4" t="s">
        <v>8892</v>
      </c>
      <c r="H4681" s="4" t="s">
        <v>32433</v>
      </c>
      <c r="I4681" s="4"/>
      <c r="J4681" s="4" t="s">
        <v>34096</v>
      </c>
      <c r="K4681" s="4" t="s">
        <v>34097</v>
      </c>
      <c r="L4681" s="4" t="s">
        <v>34098</v>
      </c>
    </row>
    <row r="4682" spans="1:12" ht="15" customHeight="1">
      <c r="A4682" s="4" t="s">
        <v>46645</v>
      </c>
      <c r="B4682" s="4" t="s">
        <v>46646</v>
      </c>
      <c r="C4682" s="4" t="s">
        <v>36654</v>
      </c>
      <c r="D4682" s="4" t="s">
        <v>8885</v>
      </c>
      <c r="E4682" s="4" t="s">
        <v>46647</v>
      </c>
      <c r="F4682" s="4" t="s">
        <v>9031</v>
      </c>
      <c r="G4682" s="4" t="s">
        <v>8892</v>
      </c>
      <c r="H4682" s="4" t="s">
        <v>9606</v>
      </c>
      <c r="I4682" s="4"/>
      <c r="J4682" s="4" t="s">
        <v>34096</v>
      </c>
      <c r="K4682" s="4" t="s">
        <v>34097</v>
      </c>
      <c r="L4682" s="4" t="s">
        <v>34098</v>
      </c>
    </row>
    <row r="4683" spans="1:12" ht="15" customHeight="1">
      <c r="A4683" s="4" t="s">
        <v>46648</v>
      </c>
      <c r="B4683" s="4" t="s">
        <v>46649</v>
      </c>
      <c r="C4683" s="4" t="s">
        <v>36654</v>
      </c>
      <c r="D4683" s="4" t="s">
        <v>8885</v>
      </c>
      <c r="E4683" s="4" t="s">
        <v>46650</v>
      </c>
      <c r="F4683" s="4" t="s">
        <v>9031</v>
      </c>
      <c r="G4683" s="4" t="s">
        <v>8892</v>
      </c>
      <c r="H4683" s="4" t="s">
        <v>9606</v>
      </c>
      <c r="I4683" s="4"/>
      <c r="J4683" s="4" t="s">
        <v>34096</v>
      </c>
      <c r="K4683" s="4" t="s">
        <v>34097</v>
      </c>
      <c r="L4683" s="4" t="s">
        <v>34098</v>
      </c>
    </row>
    <row r="4684" spans="1:12" ht="15" customHeight="1">
      <c r="A4684" s="4" t="s">
        <v>46651</v>
      </c>
      <c r="B4684" s="4" t="s">
        <v>46652</v>
      </c>
      <c r="C4684" s="4" t="s">
        <v>36654</v>
      </c>
      <c r="D4684" s="4" t="s">
        <v>8885</v>
      </c>
      <c r="E4684" s="4" t="s">
        <v>46653</v>
      </c>
      <c r="F4684" s="4" t="s">
        <v>9031</v>
      </c>
      <c r="G4684" s="4" t="s">
        <v>8892</v>
      </c>
      <c r="H4684" s="4" t="s">
        <v>9606</v>
      </c>
      <c r="I4684" s="4"/>
      <c r="J4684" s="4" t="s">
        <v>34096</v>
      </c>
      <c r="K4684" s="4" t="s">
        <v>34097</v>
      </c>
      <c r="L4684" s="4" t="s">
        <v>34098</v>
      </c>
    </row>
    <row r="4685" spans="1:12" ht="15" customHeight="1">
      <c r="A4685" s="4" t="s">
        <v>46654</v>
      </c>
      <c r="B4685" s="4" t="s">
        <v>46655</v>
      </c>
      <c r="C4685" s="4" t="s">
        <v>37224</v>
      </c>
      <c r="D4685" s="4" t="s">
        <v>8885</v>
      </c>
      <c r="E4685" s="4" t="s">
        <v>46654</v>
      </c>
      <c r="F4685" s="4" t="s">
        <v>10458</v>
      </c>
      <c r="G4685" s="4" t="s">
        <v>8884</v>
      </c>
      <c r="H4685" s="4" t="s">
        <v>9541</v>
      </c>
      <c r="I4685" s="4" t="s">
        <v>9588</v>
      </c>
      <c r="J4685" s="4" t="s">
        <v>4159</v>
      </c>
      <c r="K4685" s="4" t="s">
        <v>34127</v>
      </c>
      <c r="L4685" s="4" t="s">
        <v>34128</v>
      </c>
    </row>
    <row r="4686" spans="1:12" ht="15" customHeight="1">
      <c r="A4686" s="4" t="s">
        <v>25101</v>
      </c>
      <c r="B4686" s="4" t="s">
        <v>25103</v>
      </c>
      <c r="C4686" s="4" t="s">
        <v>41084</v>
      </c>
      <c r="D4686" s="4" t="s">
        <v>8885</v>
      </c>
      <c r="E4686" s="4" t="s">
        <v>46656</v>
      </c>
      <c r="F4686" s="4" t="s">
        <v>34147</v>
      </c>
      <c r="G4686" s="4" t="s">
        <v>8892</v>
      </c>
      <c r="H4686" s="4" t="s">
        <v>32433</v>
      </c>
      <c r="I4686" s="4"/>
      <c r="J4686" s="4" t="s">
        <v>4159</v>
      </c>
      <c r="K4686" s="4" t="s">
        <v>34127</v>
      </c>
      <c r="L4686" s="4" t="s">
        <v>34128</v>
      </c>
    </row>
    <row r="4687" spans="1:12" ht="15" customHeight="1">
      <c r="A4687" s="4" t="s">
        <v>46657</v>
      </c>
      <c r="B4687" s="4" t="s">
        <v>46658</v>
      </c>
      <c r="C4687" s="4" t="s">
        <v>34167</v>
      </c>
      <c r="D4687" s="4" t="s">
        <v>8885</v>
      </c>
      <c r="E4687" s="4" t="s">
        <v>46659</v>
      </c>
      <c r="F4687" s="4" t="s">
        <v>34147</v>
      </c>
      <c r="G4687" s="4" t="s">
        <v>8892</v>
      </c>
      <c r="H4687" s="4" t="s">
        <v>9647</v>
      </c>
      <c r="I4687" s="4"/>
      <c r="J4687" s="4" t="s">
        <v>4159</v>
      </c>
      <c r="K4687" s="4" t="s">
        <v>34127</v>
      </c>
      <c r="L4687" s="4" t="s">
        <v>34128</v>
      </c>
    </row>
    <row r="4688" spans="1:12" ht="15" customHeight="1">
      <c r="A4688" s="4" t="s">
        <v>46660</v>
      </c>
      <c r="B4688" s="4" t="s">
        <v>46661</v>
      </c>
      <c r="C4688" s="4" t="s">
        <v>34104</v>
      </c>
      <c r="D4688" s="4" t="s">
        <v>8885</v>
      </c>
      <c r="E4688" s="4" t="s">
        <v>46660</v>
      </c>
      <c r="F4688" s="4" t="s">
        <v>8888</v>
      </c>
      <c r="G4688" s="4" t="s">
        <v>8884</v>
      </c>
      <c r="H4688" s="4"/>
      <c r="I4688" s="4"/>
      <c r="J4688" s="4" t="s">
        <v>34096</v>
      </c>
      <c r="K4688" s="4" t="s">
        <v>34097</v>
      </c>
      <c r="L4688" s="4" t="s">
        <v>34098</v>
      </c>
    </row>
    <row r="4689" spans="1:12" ht="15" customHeight="1">
      <c r="A4689" s="4" t="s">
        <v>46662</v>
      </c>
      <c r="B4689" s="4" t="s">
        <v>46663</v>
      </c>
      <c r="C4689" s="4" t="s">
        <v>34104</v>
      </c>
      <c r="D4689" s="4" t="s">
        <v>8885</v>
      </c>
      <c r="E4689" s="4" t="s">
        <v>46662</v>
      </c>
      <c r="F4689" s="4" t="s">
        <v>8888</v>
      </c>
      <c r="G4689" s="4" t="s">
        <v>8884</v>
      </c>
      <c r="H4689" s="4"/>
      <c r="I4689" s="4"/>
      <c r="J4689" s="4" t="s">
        <v>34096</v>
      </c>
      <c r="K4689" s="4" t="s">
        <v>34097</v>
      </c>
      <c r="L4689" s="4" t="s">
        <v>34098</v>
      </c>
    </row>
    <row r="4690" spans="1:12" ht="15" customHeight="1">
      <c r="A4690" s="4" t="s">
        <v>46664</v>
      </c>
      <c r="B4690" s="4" t="s">
        <v>46665</v>
      </c>
      <c r="C4690" s="4" t="s">
        <v>37374</v>
      </c>
      <c r="D4690" s="4" t="s">
        <v>8885</v>
      </c>
      <c r="E4690" s="4" t="s">
        <v>46666</v>
      </c>
      <c r="F4690" s="4" t="s">
        <v>8916</v>
      </c>
      <c r="G4690" s="4" t="s">
        <v>8892</v>
      </c>
      <c r="H4690" s="4" t="s">
        <v>37376</v>
      </c>
      <c r="I4690" s="4"/>
      <c r="J4690" s="4" t="s">
        <v>4159</v>
      </c>
      <c r="K4690" s="4" t="s">
        <v>34127</v>
      </c>
      <c r="L4690" s="4" t="s">
        <v>34128</v>
      </c>
    </row>
    <row r="4691" spans="1:12" ht="15" customHeight="1">
      <c r="A4691" s="4" t="s">
        <v>46667</v>
      </c>
      <c r="B4691" s="4" t="s">
        <v>46668</v>
      </c>
      <c r="C4691" s="4" t="s">
        <v>34104</v>
      </c>
      <c r="D4691" s="4" t="s">
        <v>8885</v>
      </c>
      <c r="E4691" s="4" t="s">
        <v>46669</v>
      </c>
      <c r="F4691" s="4" t="s">
        <v>8888</v>
      </c>
      <c r="G4691" s="4" t="s">
        <v>8884</v>
      </c>
      <c r="H4691" s="4"/>
      <c r="I4691" s="4"/>
      <c r="J4691" s="4" t="s">
        <v>4159</v>
      </c>
      <c r="K4691" s="4" t="s">
        <v>34127</v>
      </c>
      <c r="L4691" s="4" t="s">
        <v>34128</v>
      </c>
    </row>
    <row r="4692" spans="1:12" ht="15" customHeight="1">
      <c r="A4692" s="4" t="s">
        <v>46670</v>
      </c>
      <c r="B4692" s="4" t="s">
        <v>46671</v>
      </c>
      <c r="C4692" s="4" t="s">
        <v>36778</v>
      </c>
      <c r="D4692" s="4" t="s">
        <v>8885</v>
      </c>
      <c r="E4692" s="4" t="s">
        <v>46672</v>
      </c>
      <c r="F4692" s="4" t="s">
        <v>34147</v>
      </c>
      <c r="G4692" s="4" t="s">
        <v>8892</v>
      </c>
      <c r="H4692" s="4" t="s">
        <v>9653</v>
      </c>
      <c r="I4692" s="4"/>
      <c r="J4692" s="4" t="s">
        <v>4159</v>
      </c>
      <c r="K4692" s="4" t="s">
        <v>34127</v>
      </c>
      <c r="L4692" s="4" t="s">
        <v>34128</v>
      </c>
    </row>
    <row r="4693" spans="1:12" ht="15" customHeight="1">
      <c r="A4693" s="4" t="s">
        <v>46673</v>
      </c>
      <c r="B4693" s="4" t="s">
        <v>46674</v>
      </c>
      <c r="C4693" s="4" t="s">
        <v>34122</v>
      </c>
      <c r="D4693" s="4" t="s">
        <v>8885</v>
      </c>
      <c r="E4693" s="4" t="s">
        <v>46675</v>
      </c>
      <c r="F4693" s="4" t="s">
        <v>9118</v>
      </c>
      <c r="G4693" s="4" t="s">
        <v>8892</v>
      </c>
      <c r="H4693" s="4" t="s">
        <v>9558</v>
      </c>
      <c r="I4693" s="4"/>
      <c r="J4693" s="4" t="s">
        <v>4159</v>
      </c>
      <c r="K4693" s="4" t="s">
        <v>34127</v>
      </c>
      <c r="L4693" s="4" t="s">
        <v>34128</v>
      </c>
    </row>
    <row r="4694" spans="1:12" ht="15" customHeight="1">
      <c r="A4694" s="4" t="s">
        <v>46676</v>
      </c>
      <c r="B4694" s="4" t="s">
        <v>46677</v>
      </c>
      <c r="C4694" s="4" t="s">
        <v>34122</v>
      </c>
      <c r="D4694" s="4" t="s">
        <v>8885</v>
      </c>
      <c r="E4694" s="4" t="s">
        <v>46678</v>
      </c>
      <c r="F4694" s="4" t="s">
        <v>9118</v>
      </c>
      <c r="G4694" s="4" t="s">
        <v>8892</v>
      </c>
      <c r="H4694" s="4" t="s">
        <v>9558</v>
      </c>
      <c r="I4694" s="4"/>
      <c r="J4694" s="4" t="s">
        <v>34096</v>
      </c>
      <c r="K4694" s="4" t="s">
        <v>34097</v>
      </c>
      <c r="L4694" s="4" t="s">
        <v>34098</v>
      </c>
    </row>
    <row r="4695" spans="1:12" ht="15" customHeight="1">
      <c r="A4695" s="4" t="s">
        <v>46679</v>
      </c>
      <c r="B4695" s="4" t="s">
        <v>46680</v>
      </c>
      <c r="C4695" s="4" t="s">
        <v>34122</v>
      </c>
      <c r="D4695" s="4" t="s">
        <v>8885</v>
      </c>
      <c r="E4695" s="4" t="s">
        <v>46681</v>
      </c>
      <c r="F4695" s="4" t="s">
        <v>9118</v>
      </c>
      <c r="G4695" s="4" t="s">
        <v>8892</v>
      </c>
      <c r="H4695" s="4" t="s">
        <v>9558</v>
      </c>
      <c r="I4695" s="4"/>
      <c r="J4695" s="4" t="s">
        <v>34096</v>
      </c>
      <c r="K4695" s="4" t="s">
        <v>34097</v>
      </c>
      <c r="L4695" s="4" t="s">
        <v>34098</v>
      </c>
    </row>
    <row r="4696" spans="1:12" ht="15" customHeight="1">
      <c r="A4696" s="4" t="s">
        <v>46682</v>
      </c>
      <c r="B4696" s="4" t="s">
        <v>46683</v>
      </c>
      <c r="C4696" s="4" t="s">
        <v>41738</v>
      </c>
      <c r="D4696" s="4" t="s">
        <v>8885</v>
      </c>
      <c r="E4696" s="4" t="s">
        <v>46684</v>
      </c>
      <c r="F4696" s="4" t="s">
        <v>34147</v>
      </c>
      <c r="G4696" s="4" t="s">
        <v>8892</v>
      </c>
      <c r="H4696" s="4" t="s">
        <v>31802</v>
      </c>
      <c r="I4696" s="4"/>
      <c r="J4696" s="4" t="s">
        <v>4159</v>
      </c>
      <c r="K4696" s="4" t="s">
        <v>34127</v>
      </c>
      <c r="L4696" s="4" t="s">
        <v>34128</v>
      </c>
    </row>
    <row r="4697" spans="1:12" ht="15" customHeight="1">
      <c r="A4697" s="4" t="s">
        <v>46685</v>
      </c>
      <c r="B4697" s="4" t="s">
        <v>46686</v>
      </c>
      <c r="C4697" s="4" t="s">
        <v>34140</v>
      </c>
      <c r="D4697" s="4" t="s">
        <v>8885</v>
      </c>
      <c r="E4697" s="4" t="s">
        <v>46687</v>
      </c>
      <c r="F4697" s="4" t="s">
        <v>8916</v>
      </c>
      <c r="G4697" s="4" t="s">
        <v>8892</v>
      </c>
      <c r="H4697" s="4" t="s">
        <v>34142</v>
      </c>
      <c r="I4697" s="4"/>
      <c r="J4697" s="4" t="s">
        <v>4159</v>
      </c>
      <c r="K4697" s="4" t="s">
        <v>34127</v>
      </c>
      <c r="L4697" s="4" t="s">
        <v>34128</v>
      </c>
    </row>
    <row r="4698" spans="1:12" ht="15" customHeight="1">
      <c r="A4698" s="4" t="s">
        <v>46688</v>
      </c>
      <c r="B4698" s="4" t="s">
        <v>46689</v>
      </c>
      <c r="C4698" s="4" t="s">
        <v>34122</v>
      </c>
      <c r="D4698" s="4" t="s">
        <v>8885</v>
      </c>
      <c r="E4698" s="4" t="s">
        <v>46690</v>
      </c>
      <c r="F4698" s="4" t="s">
        <v>9118</v>
      </c>
      <c r="G4698" s="4" t="s">
        <v>8892</v>
      </c>
      <c r="H4698" s="4" t="s">
        <v>9558</v>
      </c>
      <c r="I4698" s="4"/>
      <c r="J4698" s="4" t="s">
        <v>4159</v>
      </c>
      <c r="K4698" s="4" t="s">
        <v>34127</v>
      </c>
      <c r="L4698" s="4" t="s">
        <v>34128</v>
      </c>
    </row>
    <row r="4699" spans="1:12" ht="15" customHeight="1">
      <c r="A4699" s="4" t="s">
        <v>46691</v>
      </c>
      <c r="B4699" s="4" t="s">
        <v>46692</v>
      </c>
      <c r="C4699" s="4" t="s">
        <v>34877</v>
      </c>
      <c r="D4699" s="4" t="s">
        <v>8885</v>
      </c>
      <c r="E4699" s="4" t="s">
        <v>46693</v>
      </c>
      <c r="F4699" s="4" t="s">
        <v>8888</v>
      </c>
      <c r="G4699" s="4" t="s">
        <v>34133</v>
      </c>
      <c r="H4699" s="4" t="s">
        <v>32433</v>
      </c>
      <c r="I4699" s="4"/>
      <c r="J4699" s="4" t="s">
        <v>4159</v>
      </c>
      <c r="K4699" s="4" t="s">
        <v>34127</v>
      </c>
      <c r="L4699" s="4" t="s">
        <v>34128</v>
      </c>
    </row>
    <row r="4700" spans="1:12" ht="15" customHeight="1">
      <c r="A4700" s="4" t="s">
        <v>46694</v>
      </c>
      <c r="B4700" s="4" t="s">
        <v>46695</v>
      </c>
      <c r="C4700" s="4" t="s">
        <v>36785</v>
      </c>
      <c r="D4700" s="4" t="s">
        <v>8885</v>
      </c>
      <c r="E4700" s="4" t="s">
        <v>46694</v>
      </c>
      <c r="F4700" s="4" t="s">
        <v>8888</v>
      </c>
      <c r="G4700" s="4" t="s">
        <v>8892</v>
      </c>
      <c r="H4700" s="4" t="s">
        <v>9527</v>
      </c>
      <c r="I4700" s="4"/>
      <c r="J4700" s="4" t="s">
        <v>34096</v>
      </c>
      <c r="K4700" s="4" t="s">
        <v>34097</v>
      </c>
      <c r="L4700" s="4" t="s">
        <v>34098</v>
      </c>
    </row>
    <row r="4701" spans="1:12" ht="15" customHeight="1">
      <c r="A4701" s="4" t="s">
        <v>46696</v>
      </c>
      <c r="B4701" s="4" t="s">
        <v>46697</v>
      </c>
      <c r="C4701" s="4" t="s">
        <v>35302</v>
      </c>
      <c r="D4701" s="4" t="s">
        <v>8885</v>
      </c>
      <c r="E4701" s="4" t="s">
        <v>46696</v>
      </c>
      <c r="F4701" s="4" t="s">
        <v>34147</v>
      </c>
      <c r="G4701" s="4" t="s">
        <v>8892</v>
      </c>
      <c r="H4701" s="4" t="s">
        <v>32403</v>
      </c>
      <c r="I4701" s="4"/>
      <c r="J4701" s="4" t="s">
        <v>34096</v>
      </c>
      <c r="K4701" s="4" t="s">
        <v>34097</v>
      </c>
      <c r="L4701" s="4" t="s">
        <v>34098</v>
      </c>
    </row>
    <row r="4702" spans="1:12" ht="15" customHeight="1">
      <c r="A4702" s="4" t="s">
        <v>46698</v>
      </c>
      <c r="B4702" s="4" t="s">
        <v>46699</v>
      </c>
      <c r="C4702" s="4" t="s">
        <v>34140</v>
      </c>
      <c r="D4702" s="4" t="s">
        <v>8885</v>
      </c>
      <c r="E4702" s="4" t="s">
        <v>46700</v>
      </c>
      <c r="F4702" s="4" t="s">
        <v>8916</v>
      </c>
      <c r="G4702" s="4" t="s">
        <v>8892</v>
      </c>
      <c r="H4702" s="4" t="s">
        <v>34142</v>
      </c>
      <c r="I4702" s="4"/>
      <c r="J4702" s="4" t="s">
        <v>4159</v>
      </c>
      <c r="K4702" s="4" t="s">
        <v>34127</v>
      </c>
      <c r="L4702" s="4" t="s">
        <v>34128</v>
      </c>
    </row>
    <row r="4703" spans="1:12" ht="15" customHeight="1">
      <c r="A4703" s="4" t="s">
        <v>46701</v>
      </c>
      <c r="B4703" s="4" t="s">
        <v>46702</v>
      </c>
      <c r="C4703" s="4" t="s">
        <v>34831</v>
      </c>
      <c r="D4703" s="4" t="s">
        <v>8885</v>
      </c>
      <c r="E4703" s="4" t="s">
        <v>46703</v>
      </c>
      <c r="F4703" s="4" t="s">
        <v>34147</v>
      </c>
      <c r="G4703" s="4" t="s">
        <v>8892</v>
      </c>
      <c r="H4703" s="4" t="s">
        <v>32375</v>
      </c>
      <c r="I4703" s="4"/>
      <c r="J4703" s="4" t="s">
        <v>4159</v>
      </c>
      <c r="K4703" s="4" t="s">
        <v>34127</v>
      </c>
      <c r="L4703" s="4" t="s">
        <v>34128</v>
      </c>
    </row>
    <row r="4704" spans="1:12" ht="15" customHeight="1">
      <c r="A4704" s="4" t="s">
        <v>46704</v>
      </c>
      <c r="B4704" s="4" t="s">
        <v>46705</v>
      </c>
      <c r="C4704" s="4" t="s">
        <v>34104</v>
      </c>
      <c r="D4704" s="4" t="s">
        <v>133</v>
      </c>
      <c r="E4704" s="4" t="s">
        <v>46704</v>
      </c>
      <c r="F4704" s="4" t="s">
        <v>8888</v>
      </c>
      <c r="G4704" s="4" t="s">
        <v>8884</v>
      </c>
      <c r="H4704" s="4"/>
      <c r="I4704" s="4"/>
      <c r="J4704" s="4" t="s">
        <v>34112</v>
      </c>
      <c r="K4704" s="4" t="s">
        <v>34113</v>
      </c>
      <c r="L4704" s="4" t="s">
        <v>34550</v>
      </c>
    </row>
    <row r="4705" spans="1:12" ht="15" customHeight="1">
      <c r="A4705" s="4" t="s">
        <v>46706</v>
      </c>
      <c r="B4705" s="4" t="s">
        <v>46707</v>
      </c>
      <c r="C4705" s="4" t="s">
        <v>34122</v>
      </c>
      <c r="D4705" s="4" t="s">
        <v>8885</v>
      </c>
      <c r="E4705" s="4" t="s">
        <v>46706</v>
      </c>
      <c r="F4705" s="4" t="s">
        <v>9118</v>
      </c>
      <c r="G4705" s="4" t="s">
        <v>8892</v>
      </c>
      <c r="H4705" s="4" t="s">
        <v>9558</v>
      </c>
      <c r="I4705" s="4"/>
      <c r="J4705" s="4" t="s">
        <v>34096</v>
      </c>
      <c r="K4705" s="4" t="s">
        <v>34097</v>
      </c>
      <c r="L4705" s="4" t="s">
        <v>34098</v>
      </c>
    </row>
    <row r="4706" spans="1:12" ht="15" customHeight="1">
      <c r="A4706" s="4" t="s">
        <v>46708</v>
      </c>
      <c r="B4706" s="4" t="s">
        <v>46709</v>
      </c>
      <c r="C4706" s="4" t="s">
        <v>37626</v>
      </c>
      <c r="D4706" s="4" t="s">
        <v>8885</v>
      </c>
      <c r="E4706" s="4" t="s">
        <v>46708</v>
      </c>
      <c r="F4706" s="4" t="s">
        <v>34147</v>
      </c>
      <c r="G4706" s="4" t="s">
        <v>8892</v>
      </c>
      <c r="H4706" s="4" t="s">
        <v>31886</v>
      </c>
      <c r="I4706" s="4"/>
      <c r="J4706" s="4" t="s">
        <v>34096</v>
      </c>
      <c r="K4706" s="4" t="s">
        <v>34097</v>
      </c>
      <c r="L4706" s="4" t="s">
        <v>34098</v>
      </c>
    </row>
    <row r="4707" spans="1:12" ht="15" customHeight="1">
      <c r="A4707" s="4" t="s">
        <v>46710</v>
      </c>
      <c r="B4707" s="4" t="s">
        <v>46711</v>
      </c>
      <c r="C4707" s="4" t="s">
        <v>34831</v>
      </c>
      <c r="D4707" s="4" t="s">
        <v>8885</v>
      </c>
      <c r="E4707" s="4" t="s">
        <v>46710</v>
      </c>
      <c r="F4707" s="4" t="s">
        <v>34147</v>
      </c>
      <c r="G4707" s="4" t="s">
        <v>8892</v>
      </c>
      <c r="H4707" s="4" t="s">
        <v>32375</v>
      </c>
      <c r="I4707" s="4"/>
      <c r="J4707" s="4" t="s">
        <v>34096</v>
      </c>
      <c r="K4707" s="4" t="s">
        <v>34097</v>
      </c>
      <c r="L4707" s="4" t="s">
        <v>34835</v>
      </c>
    </row>
    <row r="4708" spans="1:12" ht="15" customHeight="1">
      <c r="A4708" s="4" t="s">
        <v>46712</v>
      </c>
      <c r="B4708" s="4" t="s">
        <v>46713</v>
      </c>
      <c r="C4708" s="4" t="s">
        <v>41738</v>
      </c>
      <c r="D4708" s="4" t="s">
        <v>8885</v>
      </c>
      <c r="E4708" s="4" t="s">
        <v>46714</v>
      </c>
      <c r="F4708" s="4" t="s">
        <v>34147</v>
      </c>
      <c r="G4708" s="4" t="s">
        <v>8892</v>
      </c>
      <c r="H4708" s="4" t="s">
        <v>31802</v>
      </c>
      <c r="I4708" s="4"/>
      <c r="J4708" s="4" t="s">
        <v>4159</v>
      </c>
      <c r="K4708" s="4" t="s">
        <v>34127</v>
      </c>
      <c r="L4708" s="4" t="s">
        <v>34128</v>
      </c>
    </row>
    <row r="4709" spans="1:12" ht="15" customHeight="1">
      <c r="A4709" s="4" t="s">
        <v>46715</v>
      </c>
      <c r="B4709" s="4" t="s">
        <v>46716</v>
      </c>
      <c r="C4709" s="4" t="s">
        <v>36957</v>
      </c>
      <c r="D4709" s="4" t="s">
        <v>8885</v>
      </c>
      <c r="E4709" s="4" t="s">
        <v>46715</v>
      </c>
      <c r="F4709" s="4" t="s">
        <v>34147</v>
      </c>
      <c r="G4709" s="4" t="s">
        <v>34622</v>
      </c>
      <c r="H4709" s="4" t="s">
        <v>32433</v>
      </c>
      <c r="I4709" s="4"/>
      <c r="J4709" s="4" t="s">
        <v>34096</v>
      </c>
      <c r="K4709" s="4" t="s">
        <v>34097</v>
      </c>
      <c r="L4709" s="4" t="s">
        <v>34098</v>
      </c>
    </row>
    <row r="4710" spans="1:12" ht="15" customHeight="1">
      <c r="A4710" s="4" t="s">
        <v>46717</v>
      </c>
      <c r="B4710" s="4" t="s">
        <v>46718</v>
      </c>
      <c r="C4710" s="4" t="s">
        <v>36957</v>
      </c>
      <c r="D4710" s="4" t="s">
        <v>8885</v>
      </c>
      <c r="E4710" s="4" t="s">
        <v>46717</v>
      </c>
      <c r="F4710" s="4" t="s">
        <v>34147</v>
      </c>
      <c r="G4710" s="4" t="s">
        <v>34622</v>
      </c>
      <c r="H4710" s="4" t="s">
        <v>32433</v>
      </c>
      <c r="I4710" s="4"/>
      <c r="J4710" s="4" t="s">
        <v>34096</v>
      </c>
      <c r="K4710" s="4" t="s">
        <v>34097</v>
      </c>
      <c r="L4710" s="4" t="s">
        <v>34098</v>
      </c>
    </row>
    <row r="4711" spans="1:12" ht="15" customHeight="1">
      <c r="A4711" s="4" t="s">
        <v>46719</v>
      </c>
      <c r="B4711" s="4" t="s">
        <v>46720</v>
      </c>
      <c r="C4711" s="4" t="s">
        <v>34831</v>
      </c>
      <c r="D4711" s="4" t="s">
        <v>8885</v>
      </c>
      <c r="E4711" s="4" t="s">
        <v>46721</v>
      </c>
      <c r="F4711" s="4" t="s">
        <v>34147</v>
      </c>
      <c r="G4711" s="4" t="s">
        <v>8892</v>
      </c>
      <c r="H4711" s="4" t="s">
        <v>32375</v>
      </c>
      <c r="I4711" s="4"/>
      <c r="J4711" s="4" t="s">
        <v>4159</v>
      </c>
      <c r="K4711" s="4" t="s">
        <v>34127</v>
      </c>
      <c r="L4711" s="4" t="s">
        <v>34128</v>
      </c>
    </row>
    <row r="4712" spans="1:12" ht="15" customHeight="1">
      <c r="A4712" s="4" t="s">
        <v>46722</v>
      </c>
      <c r="B4712" s="4" t="s">
        <v>46723</v>
      </c>
      <c r="C4712" s="4" t="s">
        <v>34145</v>
      </c>
      <c r="D4712" s="4" t="s">
        <v>8885</v>
      </c>
      <c r="E4712" s="4" t="s">
        <v>46722</v>
      </c>
      <c r="F4712" s="4" t="s">
        <v>34147</v>
      </c>
      <c r="G4712" s="4" t="s">
        <v>8892</v>
      </c>
      <c r="H4712" s="4" t="s">
        <v>32433</v>
      </c>
      <c r="I4712" s="4"/>
      <c r="J4712" s="4" t="s">
        <v>34096</v>
      </c>
      <c r="K4712" s="4" t="s">
        <v>34097</v>
      </c>
      <c r="L4712" s="4" t="s">
        <v>34835</v>
      </c>
    </row>
    <row r="4713" spans="1:12" ht="15" customHeight="1">
      <c r="A4713" s="4" t="s">
        <v>46724</v>
      </c>
      <c r="B4713" s="4" t="s">
        <v>46725</v>
      </c>
      <c r="C4713" s="4" t="s">
        <v>35129</v>
      </c>
      <c r="D4713" s="4" t="s">
        <v>8885</v>
      </c>
      <c r="E4713" s="4" t="s">
        <v>46726</v>
      </c>
      <c r="F4713" s="4" t="s">
        <v>9118</v>
      </c>
      <c r="G4713" s="4" t="s">
        <v>8892</v>
      </c>
      <c r="H4713" s="4" t="s">
        <v>9647</v>
      </c>
      <c r="I4713" s="4"/>
      <c r="J4713" s="4" t="s">
        <v>4159</v>
      </c>
      <c r="K4713" s="4" t="s">
        <v>34127</v>
      </c>
      <c r="L4713" s="4" t="s">
        <v>34128</v>
      </c>
    </row>
    <row r="4714" spans="1:12" ht="15" customHeight="1">
      <c r="A4714" s="4" t="s">
        <v>46727</v>
      </c>
      <c r="B4714" s="4" t="s">
        <v>46728</v>
      </c>
      <c r="C4714" s="4" t="s">
        <v>34167</v>
      </c>
      <c r="D4714" s="4" t="s">
        <v>8885</v>
      </c>
      <c r="E4714" s="4" t="s">
        <v>46727</v>
      </c>
      <c r="F4714" s="4" t="s">
        <v>34147</v>
      </c>
      <c r="G4714" s="4" t="s">
        <v>8892</v>
      </c>
      <c r="H4714" s="4" t="s">
        <v>9647</v>
      </c>
      <c r="I4714" s="4"/>
      <c r="J4714" s="4" t="s">
        <v>34096</v>
      </c>
      <c r="K4714" s="4" t="s">
        <v>34097</v>
      </c>
      <c r="L4714" s="4" t="s">
        <v>34098</v>
      </c>
    </row>
    <row r="4715" spans="1:12" ht="15" customHeight="1">
      <c r="A4715" s="4" t="s">
        <v>46729</v>
      </c>
      <c r="B4715" s="4" t="s">
        <v>46730</v>
      </c>
      <c r="C4715" s="4" t="s">
        <v>34606</v>
      </c>
      <c r="D4715" s="4" t="s">
        <v>8885</v>
      </c>
      <c r="E4715" s="4" t="s">
        <v>46731</v>
      </c>
      <c r="F4715" s="4" t="s">
        <v>34147</v>
      </c>
      <c r="G4715" s="4" t="s">
        <v>8892</v>
      </c>
      <c r="H4715" s="4" t="s">
        <v>9558</v>
      </c>
      <c r="I4715" s="4"/>
      <c r="J4715" s="4" t="s">
        <v>34096</v>
      </c>
      <c r="K4715" s="4" t="s">
        <v>34097</v>
      </c>
      <c r="L4715" s="4" t="s">
        <v>34098</v>
      </c>
    </row>
    <row r="4716" spans="1:12" ht="15" customHeight="1">
      <c r="A4716" s="4" t="s">
        <v>46732</v>
      </c>
      <c r="B4716" s="4" t="s">
        <v>46733</v>
      </c>
      <c r="C4716" s="4" t="s">
        <v>34606</v>
      </c>
      <c r="D4716" s="4" t="s">
        <v>8885</v>
      </c>
      <c r="E4716" s="4" t="s">
        <v>46734</v>
      </c>
      <c r="F4716" s="4" t="s">
        <v>34147</v>
      </c>
      <c r="G4716" s="4" t="s">
        <v>8892</v>
      </c>
      <c r="H4716" s="4" t="s">
        <v>9558</v>
      </c>
      <c r="I4716" s="4"/>
      <c r="J4716" s="4" t="s">
        <v>34096</v>
      </c>
      <c r="K4716" s="4" t="s">
        <v>34097</v>
      </c>
      <c r="L4716" s="4" t="s">
        <v>34098</v>
      </c>
    </row>
    <row r="4717" spans="1:12" ht="15" customHeight="1">
      <c r="A4717" s="4" t="s">
        <v>46735</v>
      </c>
      <c r="B4717" s="4" t="s">
        <v>46736</v>
      </c>
      <c r="C4717" s="4" t="s">
        <v>36778</v>
      </c>
      <c r="D4717" s="4" t="s">
        <v>8885</v>
      </c>
      <c r="E4717" s="4" t="s">
        <v>46737</v>
      </c>
      <c r="F4717" s="4" t="s">
        <v>34147</v>
      </c>
      <c r="G4717" s="4" t="s">
        <v>8892</v>
      </c>
      <c r="H4717" s="4" t="s">
        <v>9653</v>
      </c>
      <c r="I4717" s="4"/>
      <c r="J4717" s="4" t="s">
        <v>4159</v>
      </c>
      <c r="K4717" s="4" t="s">
        <v>34127</v>
      </c>
      <c r="L4717" s="4" t="s">
        <v>34128</v>
      </c>
    </row>
    <row r="4718" spans="1:12" ht="15" customHeight="1">
      <c r="A4718" s="4" t="s">
        <v>46738</v>
      </c>
      <c r="B4718" s="4" t="s">
        <v>46739</v>
      </c>
      <c r="C4718" s="4" t="s">
        <v>36654</v>
      </c>
      <c r="D4718" s="4" t="s">
        <v>8885</v>
      </c>
      <c r="E4718" s="4" t="s">
        <v>46740</v>
      </c>
      <c r="F4718" s="4" t="s">
        <v>9031</v>
      </c>
      <c r="G4718" s="4" t="s">
        <v>8892</v>
      </c>
      <c r="H4718" s="4" t="s">
        <v>9606</v>
      </c>
      <c r="I4718" s="4"/>
      <c r="J4718" s="4" t="s">
        <v>4159</v>
      </c>
      <c r="K4718" s="4" t="s">
        <v>34127</v>
      </c>
      <c r="L4718" s="4" t="s">
        <v>34128</v>
      </c>
    </row>
    <row r="4719" spans="1:12" ht="15" customHeight="1">
      <c r="A4719" s="4" t="s">
        <v>46741</v>
      </c>
      <c r="B4719" s="4" t="s">
        <v>46742</v>
      </c>
      <c r="C4719" s="4" t="s">
        <v>35129</v>
      </c>
      <c r="D4719" s="4" t="s">
        <v>8885</v>
      </c>
      <c r="E4719" s="4" t="s">
        <v>46741</v>
      </c>
      <c r="F4719" s="4" t="s">
        <v>9118</v>
      </c>
      <c r="G4719" s="4" t="s">
        <v>8892</v>
      </c>
      <c r="H4719" s="4" t="s">
        <v>9647</v>
      </c>
      <c r="I4719" s="4"/>
      <c r="J4719" s="4" t="s">
        <v>34096</v>
      </c>
      <c r="K4719" s="4" t="s">
        <v>34097</v>
      </c>
      <c r="L4719" s="4" t="s">
        <v>34098</v>
      </c>
    </row>
    <row r="4720" spans="1:12" ht="15" customHeight="1">
      <c r="A4720" s="4" t="s">
        <v>46743</v>
      </c>
      <c r="B4720" s="4" t="s">
        <v>46744</v>
      </c>
      <c r="C4720" s="4" t="s">
        <v>35129</v>
      </c>
      <c r="D4720" s="4" t="s">
        <v>8885</v>
      </c>
      <c r="E4720" s="4" t="s">
        <v>46743</v>
      </c>
      <c r="F4720" s="4" t="s">
        <v>9118</v>
      </c>
      <c r="G4720" s="4" t="s">
        <v>8892</v>
      </c>
      <c r="H4720" s="4" t="s">
        <v>9647</v>
      </c>
      <c r="I4720" s="4"/>
      <c r="J4720" s="4" t="s">
        <v>34096</v>
      </c>
      <c r="K4720" s="4" t="s">
        <v>34097</v>
      </c>
      <c r="L4720" s="4" t="s">
        <v>34098</v>
      </c>
    </row>
    <row r="4721" spans="1:12" ht="15" customHeight="1">
      <c r="A4721" s="4" t="s">
        <v>46745</v>
      </c>
      <c r="B4721" s="4" t="s">
        <v>46746</v>
      </c>
      <c r="C4721" s="4" t="s">
        <v>35129</v>
      </c>
      <c r="D4721" s="4" t="s">
        <v>8885</v>
      </c>
      <c r="E4721" s="4" t="s">
        <v>46745</v>
      </c>
      <c r="F4721" s="4" t="s">
        <v>9118</v>
      </c>
      <c r="G4721" s="4" t="s">
        <v>8892</v>
      </c>
      <c r="H4721" s="4" t="s">
        <v>9647</v>
      </c>
      <c r="I4721" s="4"/>
      <c r="J4721" s="4" t="s">
        <v>34096</v>
      </c>
      <c r="K4721" s="4" t="s">
        <v>34097</v>
      </c>
      <c r="L4721" s="4" t="s">
        <v>34098</v>
      </c>
    </row>
    <row r="4722" spans="1:12" ht="15" customHeight="1">
      <c r="A4722" s="4" t="s">
        <v>46747</v>
      </c>
      <c r="B4722" s="4" t="s">
        <v>46748</v>
      </c>
      <c r="C4722" s="4" t="s">
        <v>35129</v>
      </c>
      <c r="D4722" s="4" t="s">
        <v>8885</v>
      </c>
      <c r="E4722" s="4" t="s">
        <v>46747</v>
      </c>
      <c r="F4722" s="4" t="s">
        <v>9118</v>
      </c>
      <c r="G4722" s="4" t="s">
        <v>8892</v>
      </c>
      <c r="H4722" s="4" t="s">
        <v>9647</v>
      </c>
      <c r="I4722" s="4"/>
      <c r="J4722" s="4" t="s">
        <v>34096</v>
      </c>
      <c r="K4722" s="4" t="s">
        <v>34097</v>
      </c>
      <c r="L4722" s="4" t="s">
        <v>34098</v>
      </c>
    </row>
    <row r="4723" spans="1:12" ht="15" customHeight="1">
      <c r="A4723" s="4" t="s">
        <v>46749</v>
      </c>
      <c r="B4723" s="4" t="s">
        <v>46750</v>
      </c>
      <c r="C4723" s="4" t="s">
        <v>35129</v>
      </c>
      <c r="D4723" s="4" t="s">
        <v>8885</v>
      </c>
      <c r="E4723" s="4" t="s">
        <v>46749</v>
      </c>
      <c r="F4723" s="4" t="s">
        <v>9118</v>
      </c>
      <c r="G4723" s="4" t="s">
        <v>8892</v>
      </c>
      <c r="H4723" s="4" t="s">
        <v>9647</v>
      </c>
      <c r="I4723" s="4"/>
      <c r="J4723" s="4" t="s">
        <v>34096</v>
      </c>
      <c r="K4723" s="4" t="s">
        <v>34097</v>
      </c>
      <c r="L4723" s="4" t="s">
        <v>34098</v>
      </c>
    </row>
    <row r="4724" spans="1:12" ht="15" customHeight="1">
      <c r="A4724" s="4" t="s">
        <v>46751</v>
      </c>
      <c r="B4724" s="4" t="s">
        <v>46752</v>
      </c>
      <c r="C4724" s="4" t="s">
        <v>35129</v>
      </c>
      <c r="D4724" s="4" t="s">
        <v>8885</v>
      </c>
      <c r="E4724" s="4" t="s">
        <v>46751</v>
      </c>
      <c r="F4724" s="4" t="s">
        <v>9118</v>
      </c>
      <c r="G4724" s="4" t="s">
        <v>8892</v>
      </c>
      <c r="H4724" s="4" t="s">
        <v>9647</v>
      </c>
      <c r="I4724" s="4"/>
      <c r="J4724" s="4" t="s">
        <v>34096</v>
      </c>
      <c r="K4724" s="4" t="s">
        <v>34097</v>
      </c>
      <c r="L4724" s="4" t="s">
        <v>34098</v>
      </c>
    </row>
    <row r="4725" spans="1:12" ht="15" customHeight="1">
      <c r="A4725" s="4" t="s">
        <v>46753</v>
      </c>
      <c r="B4725" s="4" t="s">
        <v>46754</v>
      </c>
      <c r="C4725" s="4" t="s">
        <v>37626</v>
      </c>
      <c r="D4725" s="4" t="s">
        <v>8885</v>
      </c>
      <c r="E4725" s="4" t="s">
        <v>46753</v>
      </c>
      <c r="F4725" s="4" t="s">
        <v>34147</v>
      </c>
      <c r="G4725" s="4" t="s">
        <v>8892</v>
      </c>
      <c r="H4725" s="4" t="s">
        <v>31886</v>
      </c>
      <c r="I4725" s="4"/>
      <c r="J4725" s="4" t="s">
        <v>34096</v>
      </c>
      <c r="K4725" s="4" t="s">
        <v>34097</v>
      </c>
      <c r="L4725" s="4" t="s">
        <v>34098</v>
      </c>
    </row>
    <row r="4726" spans="1:12" ht="15" customHeight="1">
      <c r="A4726" s="4" t="s">
        <v>46755</v>
      </c>
      <c r="B4726" s="4" t="s">
        <v>46756</v>
      </c>
      <c r="C4726" s="4" t="s">
        <v>35077</v>
      </c>
      <c r="D4726" s="4" t="s">
        <v>8885</v>
      </c>
      <c r="E4726" s="4" t="s">
        <v>46757</v>
      </c>
      <c r="F4726" s="4" t="s">
        <v>4143</v>
      </c>
      <c r="G4726" s="4" t="s">
        <v>8892</v>
      </c>
      <c r="H4726" s="4" t="s">
        <v>9527</v>
      </c>
      <c r="I4726" s="4"/>
      <c r="J4726" s="4" t="s">
        <v>34096</v>
      </c>
      <c r="K4726" s="4" t="s">
        <v>34097</v>
      </c>
      <c r="L4726" s="4" t="s">
        <v>34098</v>
      </c>
    </row>
    <row r="4727" spans="1:12" ht="15" customHeight="1">
      <c r="A4727" s="4" t="s">
        <v>46758</v>
      </c>
      <c r="B4727" s="4" t="s">
        <v>46759</v>
      </c>
      <c r="C4727" s="4" t="s">
        <v>35077</v>
      </c>
      <c r="D4727" s="4" t="s">
        <v>8885</v>
      </c>
      <c r="E4727" s="4" t="s">
        <v>46760</v>
      </c>
      <c r="F4727" s="4" t="s">
        <v>4143</v>
      </c>
      <c r="G4727" s="4" t="s">
        <v>8892</v>
      </c>
      <c r="H4727" s="4" t="s">
        <v>9527</v>
      </c>
      <c r="I4727" s="4"/>
      <c r="J4727" s="4" t="s">
        <v>34096</v>
      </c>
      <c r="K4727" s="4" t="s">
        <v>34097</v>
      </c>
      <c r="L4727" s="4" t="s">
        <v>34098</v>
      </c>
    </row>
    <row r="4728" spans="1:12" ht="15" customHeight="1">
      <c r="A4728" s="4" t="s">
        <v>46761</v>
      </c>
      <c r="B4728" s="4" t="s">
        <v>46762</v>
      </c>
      <c r="C4728" s="4" t="s">
        <v>35077</v>
      </c>
      <c r="D4728" s="4" t="s">
        <v>8885</v>
      </c>
      <c r="E4728" s="4" t="s">
        <v>46763</v>
      </c>
      <c r="F4728" s="4" t="s">
        <v>4143</v>
      </c>
      <c r="G4728" s="4" t="s">
        <v>8892</v>
      </c>
      <c r="H4728" s="4" t="s">
        <v>9527</v>
      </c>
      <c r="I4728" s="4"/>
      <c r="J4728" s="4" t="s">
        <v>34096</v>
      </c>
      <c r="K4728" s="4" t="s">
        <v>34097</v>
      </c>
      <c r="L4728" s="4" t="s">
        <v>34098</v>
      </c>
    </row>
    <row r="4729" spans="1:12" ht="15" customHeight="1">
      <c r="A4729" s="4" t="s">
        <v>46764</v>
      </c>
      <c r="B4729" s="4" t="s">
        <v>46765</v>
      </c>
      <c r="C4729" s="4" t="s">
        <v>35077</v>
      </c>
      <c r="D4729" s="4" t="s">
        <v>8885</v>
      </c>
      <c r="E4729" s="4" t="s">
        <v>46766</v>
      </c>
      <c r="F4729" s="4" t="s">
        <v>4143</v>
      </c>
      <c r="G4729" s="4" t="s">
        <v>8892</v>
      </c>
      <c r="H4729" s="4" t="s">
        <v>9527</v>
      </c>
      <c r="I4729" s="4"/>
      <c r="J4729" s="4" t="s">
        <v>34096</v>
      </c>
      <c r="K4729" s="4" t="s">
        <v>34097</v>
      </c>
      <c r="L4729" s="4" t="s">
        <v>34098</v>
      </c>
    </row>
    <row r="4730" spans="1:12" ht="15" customHeight="1">
      <c r="A4730" s="4" t="s">
        <v>46767</v>
      </c>
      <c r="B4730" s="4" t="s">
        <v>46768</v>
      </c>
      <c r="C4730" s="4" t="s">
        <v>34864</v>
      </c>
      <c r="D4730" s="4" t="s">
        <v>133</v>
      </c>
      <c r="E4730" s="4" t="s">
        <v>46767</v>
      </c>
      <c r="F4730" s="4" t="s">
        <v>34147</v>
      </c>
      <c r="G4730" s="4" t="s">
        <v>8892</v>
      </c>
      <c r="H4730" s="4" t="s">
        <v>9527</v>
      </c>
      <c r="I4730" s="4"/>
      <c r="J4730" s="4" t="s">
        <v>34112</v>
      </c>
      <c r="K4730" s="4" t="s">
        <v>34113</v>
      </c>
      <c r="L4730" s="4" t="s">
        <v>41073</v>
      </c>
    </row>
    <row r="4731" spans="1:12" ht="15" customHeight="1">
      <c r="A4731" s="4" t="s">
        <v>46769</v>
      </c>
      <c r="B4731" s="4" t="s">
        <v>46770</v>
      </c>
      <c r="C4731" s="4" t="s">
        <v>34944</v>
      </c>
      <c r="D4731" s="4" t="s">
        <v>8885</v>
      </c>
      <c r="E4731" s="4" t="s">
        <v>46771</v>
      </c>
      <c r="F4731" s="4" t="s">
        <v>34573</v>
      </c>
      <c r="G4731" s="4" t="s">
        <v>8892</v>
      </c>
      <c r="H4731" s="4" t="s">
        <v>9606</v>
      </c>
      <c r="I4731" s="4"/>
      <c r="J4731" s="4" t="s">
        <v>4159</v>
      </c>
      <c r="K4731" s="4" t="s">
        <v>34127</v>
      </c>
      <c r="L4731" s="4" t="s">
        <v>34128</v>
      </c>
    </row>
    <row r="4732" spans="1:12" ht="15" customHeight="1">
      <c r="A4732" s="4" t="s">
        <v>46772</v>
      </c>
      <c r="B4732" s="4" t="s">
        <v>46773</v>
      </c>
      <c r="C4732" s="4" t="s">
        <v>37672</v>
      </c>
      <c r="D4732" s="4" t="s">
        <v>8885</v>
      </c>
      <c r="E4732" s="4" t="s">
        <v>46772</v>
      </c>
      <c r="F4732" s="4" t="s">
        <v>9031</v>
      </c>
      <c r="G4732" s="4" t="s">
        <v>9215</v>
      </c>
      <c r="H4732" s="4" t="s">
        <v>9527</v>
      </c>
      <c r="I4732" s="4"/>
      <c r="J4732" s="4" t="s">
        <v>34096</v>
      </c>
      <c r="K4732" s="4" t="s">
        <v>34097</v>
      </c>
      <c r="L4732" s="4" t="s">
        <v>34098</v>
      </c>
    </row>
    <row r="4733" spans="1:12" ht="15" customHeight="1">
      <c r="A4733" s="4" t="s">
        <v>46774</v>
      </c>
      <c r="B4733" s="4" t="s">
        <v>46775</v>
      </c>
      <c r="C4733" s="4" t="s">
        <v>36778</v>
      </c>
      <c r="D4733" s="4" t="s">
        <v>8885</v>
      </c>
      <c r="E4733" s="4" t="s">
        <v>46774</v>
      </c>
      <c r="F4733" s="4" t="s">
        <v>34147</v>
      </c>
      <c r="G4733" s="4" t="s">
        <v>8892</v>
      </c>
      <c r="H4733" s="4" t="s">
        <v>9653</v>
      </c>
      <c r="I4733" s="4"/>
      <c r="J4733" s="4" t="s">
        <v>4159</v>
      </c>
      <c r="K4733" s="4" t="s">
        <v>34127</v>
      </c>
      <c r="L4733" s="4" t="s">
        <v>34128</v>
      </c>
    </row>
    <row r="4734" spans="1:12" ht="15" customHeight="1">
      <c r="A4734" s="4" t="s">
        <v>46776</v>
      </c>
      <c r="B4734" s="4" t="s">
        <v>46777</v>
      </c>
      <c r="C4734" s="4" t="s">
        <v>34167</v>
      </c>
      <c r="D4734" s="4" t="s">
        <v>8885</v>
      </c>
      <c r="E4734" s="4" t="s">
        <v>46778</v>
      </c>
      <c r="F4734" s="4" t="s">
        <v>34147</v>
      </c>
      <c r="G4734" s="4" t="s">
        <v>8892</v>
      </c>
      <c r="H4734" s="4" t="s">
        <v>9647</v>
      </c>
      <c r="I4734" s="4"/>
      <c r="J4734" s="4" t="s">
        <v>4159</v>
      </c>
      <c r="K4734" s="4" t="s">
        <v>34127</v>
      </c>
      <c r="L4734" s="4" t="s">
        <v>34128</v>
      </c>
    </row>
    <row r="4735" spans="1:12" ht="15" customHeight="1">
      <c r="A4735" s="4" t="s">
        <v>46779</v>
      </c>
      <c r="B4735" s="4" t="s">
        <v>46780</v>
      </c>
      <c r="C4735" s="4" t="s">
        <v>46781</v>
      </c>
      <c r="D4735" s="4" t="s">
        <v>8885</v>
      </c>
      <c r="E4735" s="4" t="s">
        <v>46782</v>
      </c>
      <c r="F4735" s="4" t="s">
        <v>10458</v>
      </c>
      <c r="G4735" s="4" t="s">
        <v>15007</v>
      </c>
      <c r="H4735" s="4"/>
      <c r="I4735" s="4"/>
      <c r="J4735" s="4" t="s">
        <v>4159</v>
      </c>
      <c r="K4735" s="4" t="s">
        <v>34127</v>
      </c>
      <c r="L4735" s="4" t="s">
        <v>34128</v>
      </c>
    </row>
    <row r="4736" spans="1:12" ht="15" customHeight="1">
      <c r="A4736" s="4" t="s">
        <v>46783</v>
      </c>
      <c r="B4736" s="4" t="s">
        <v>46784</v>
      </c>
      <c r="C4736" s="4" t="s">
        <v>35077</v>
      </c>
      <c r="D4736" s="4" t="s">
        <v>8885</v>
      </c>
      <c r="E4736" s="4" t="s">
        <v>46785</v>
      </c>
      <c r="F4736" s="4" t="s">
        <v>4143</v>
      </c>
      <c r="G4736" s="4" t="s">
        <v>8892</v>
      </c>
      <c r="H4736" s="4" t="s">
        <v>9527</v>
      </c>
      <c r="I4736" s="4"/>
      <c r="J4736" s="4" t="s">
        <v>4159</v>
      </c>
      <c r="K4736" s="4" t="s">
        <v>34127</v>
      </c>
      <c r="L4736" s="4" t="s">
        <v>34128</v>
      </c>
    </row>
    <row r="4737" spans="1:12" ht="15" customHeight="1">
      <c r="A4737" s="4" t="s">
        <v>46786</v>
      </c>
      <c r="B4737" s="4" t="s">
        <v>46787</v>
      </c>
      <c r="C4737" s="4" t="s">
        <v>34167</v>
      </c>
      <c r="D4737" s="4" t="s">
        <v>8885</v>
      </c>
      <c r="E4737" s="4" t="s">
        <v>46788</v>
      </c>
      <c r="F4737" s="4" t="s">
        <v>34147</v>
      </c>
      <c r="G4737" s="4" t="s">
        <v>8892</v>
      </c>
      <c r="H4737" s="4" t="s">
        <v>9647</v>
      </c>
      <c r="I4737" s="4"/>
      <c r="J4737" s="4" t="s">
        <v>4159</v>
      </c>
      <c r="K4737" s="4" t="s">
        <v>34127</v>
      </c>
      <c r="L4737" s="4" t="s">
        <v>34128</v>
      </c>
    </row>
    <row r="4738" spans="1:12" ht="15" customHeight="1">
      <c r="A4738" s="4" t="s">
        <v>46789</v>
      </c>
      <c r="B4738" s="4" t="s">
        <v>46790</v>
      </c>
      <c r="C4738" s="4" t="s">
        <v>34145</v>
      </c>
      <c r="D4738" s="4" t="s">
        <v>8885</v>
      </c>
      <c r="E4738" s="4" t="s">
        <v>46789</v>
      </c>
      <c r="F4738" s="4" t="s">
        <v>34147</v>
      </c>
      <c r="G4738" s="4" t="s">
        <v>8892</v>
      </c>
      <c r="H4738" s="4" t="s">
        <v>32433</v>
      </c>
      <c r="I4738" s="4"/>
      <c r="J4738" s="4" t="s">
        <v>34096</v>
      </c>
      <c r="K4738" s="4" t="s">
        <v>34097</v>
      </c>
      <c r="L4738" s="4" t="s">
        <v>34098</v>
      </c>
    </row>
    <row r="4739" spans="1:12" ht="15" customHeight="1">
      <c r="A4739" s="4" t="s">
        <v>46791</v>
      </c>
      <c r="B4739" s="4" t="s">
        <v>46792</v>
      </c>
      <c r="C4739" s="4" t="s">
        <v>34145</v>
      </c>
      <c r="D4739" s="4" t="s">
        <v>8885</v>
      </c>
      <c r="E4739" s="4" t="s">
        <v>46791</v>
      </c>
      <c r="F4739" s="4" t="s">
        <v>34147</v>
      </c>
      <c r="G4739" s="4" t="s">
        <v>8892</v>
      </c>
      <c r="H4739" s="4" t="s">
        <v>32433</v>
      </c>
      <c r="I4739" s="4"/>
      <c r="J4739" s="4" t="s">
        <v>34096</v>
      </c>
      <c r="K4739" s="4" t="s">
        <v>34097</v>
      </c>
      <c r="L4739" s="4" t="s">
        <v>34098</v>
      </c>
    </row>
    <row r="4740" spans="1:12" ht="15" customHeight="1">
      <c r="A4740" s="4" t="s">
        <v>46793</v>
      </c>
      <c r="B4740" s="4" t="s">
        <v>46794</v>
      </c>
      <c r="C4740" s="4" t="s">
        <v>37528</v>
      </c>
      <c r="D4740" s="4" t="s">
        <v>8885</v>
      </c>
      <c r="E4740" s="4" t="s">
        <v>46795</v>
      </c>
      <c r="F4740" s="4" t="s">
        <v>34147</v>
      </c>
      <c r="G4740" s="4" t="s">
        <v>8892</v>
      </c>
      <c r="H4740" s="4" t="s">
        <v>9660</v>
      </c>
      <c r="I4740" s="4"/>
      <c r="J4740" s="4" t="s">
        <v>4159</v>
      </c>
      <c r="K4740" s="4" t="s">
        <v>34127</v>
      </c>
      <c r="L4740" s="4" t="s">
        <v>34128</v>
      </c>
    </row>
    <row r="4741" spans="1:12" ht="15" customHeight="1">
      <c r="A4741" s="4" t="s">
        <v>46796</v>
      </c>
      <c r="B4741" s="4" t="s">
        <v>46797</v>
      </c>
      <c r="C4741" s="4" t="s">
        <v>40013</v>
      </c>
      <c r="D4741" s="4" t="s">
        <v>8885</v>
      </c>
      <c r="E4741" s="4" t="s">
        <v>46796</v>
      </c>
      <c r="F4741" s="4" t="s">
        <v>8916</v>
      </c>
      <c r="G4741" s="4" t="s">
        <v>34622</v>
      </c>
      <c r="H4741" s="4" t="s">
        <v>31307</v>
      </c>
      <c r="I4741" s="4"/>
      <c r="J4741" s="4" t="s">
        <v>34096</v>
      </c>
      <c r="K4741" s="4" t="s">
        <v>34097</v>
      </c>
      <c r="L4741" s="4" t="s">
        <v>34098</v>
      </c>
    </row>
    <row r="4742" spans="1:12" ht="15" customHeight="1">
      <c r="A4742" s="4" t="s">
        <v>46798</v>
      </c>
      <c r="B4742" s="4" t="s">
        <v>46799</v>
      </c>
      <c r="C4742" s="4" t="s">
        <v>34572</v>
      </c>
      <c r="D4742" s="4" t="s">
        <v>8885</v>
      </c>
      <c r="E4742" s="4" t="s">
        <v>46798</v>
      </c>
      <c r="F4742" s="4" t="s">
        <v>34573</v>
      </c>
      <c r="G4742" s="4" t="s">
        <v>9114</v>
      </c>
      <c r="H4742" s="4"/>
      <c r="I4742" s="4"/>
      <c r="J4742" s="4" t="s">
        <v>34096</v>
      </c>
      <c r="K4742" s="4" t="s">
        <v>34097</v>
      </c>
      <c r="L4742" s="4" t="s">
        <v>34098</v>
      </c>
    </row>
    <row r="4743" spans="1:12" ht="15" customHeight="1">
      <c r="A4743" s="4" t="s">
        <v>46800</v>
      </c>
      <c r="B4743" s="4" t="s">
        <v>46801</v>
      </c>
      <c r="C4743" s="4" t="s">
        <v>37806</v>
      </c>
      <c r="D4743" s="4" t="s">
        <v>8885</v>
      </c>
      <c r="E4743" s="4" t="s">
        <v>46800</v>
      </c>
      <c r="F4743" s="4" t="s">
        <v>34147</v>
      </c>
      <c r="G4743" s="4" t="s">
        <v>34622</v>
      </c>
      <c r="H4743" s="4" t="s">
        <v>9653</v>
      </c>
      <c r="I4743" s="4"/>
      <c r="J4743" s="4" t="s">
        <v>34096</v>
      </c>
      <c r="K4743" s="4" t="s">
        <v>34097</v>
      </c>
      <c r="L4743" s="4" t="s">
        <v>34098</v>
      </c>
    </row>
    <row r="4744" spans="1:12" ht="15" customHeight="1">
      <c r="A4744" s="4" t="s">
        <v>46802</v>
      </c>
      <c r="B4744" s="4" t="s">
        <v>42729</v>
      </c>
      <c r="C4744" s="4" t="s">
        <v>34572</v>
      </c>
      <c r="D4744" s="4" t="s">
        <v>8885</v>
      </c>
      <c r="E4744" s="4" t="s">
        <v>46802</v>
      </c>
      <c r="F4744" s="4" t="s">
        <v>34573</v>
      </c>
      <c r="G4744" s="4" t="s">
        <v>9114</v>
      </c>
      <c r="H4744" s="4"/>
      <c r="I4744" s="4"/>
      <c r="J4744" s="4" t="s">
        <v>34096</v>
      </c>
      <c r="K4744" s="4" t="s">
        <v>34097</v>
      </c>
      <c r="L4744" s="4" t="s">
        <v>34098</v>
      </c>
    </row>
    <row r="4745" spans="1:12" ht="15" customHeight="1">
      <c r="A4745" s="4" t="s">
        <v>46803</v>
      </c>
      <c r="B4745" s="4" t="s">
        <v>46804</v>
      </c>
      <c r="C4745" s="4" t="s">
        <v>34583</v>
      </c>
      <c r="D4745" s="4" t="s">
        <v>8885</v>
      </c>
      <c r="E4745" s="4" t="s">
        <v>46803</v>
      </c>
      <c r="F4745" s="4" t="s">
        <v>34573</v>
      </c>
      <c r="G4745" s="4" t="s">
        <v>9215</v>
      </c>
      <c r="H4745" s="4" t="s">
        <v>9600</v>
      </c>
      <c r="I4745" s="4"/>
      <c r="J4745" s="4" t="s">
        <v>4159</v>
      </c>
      <c r="K4745" s="4" t="s">
        <v>34127</v>
      </c>
      <c r="L4745" s="4" t="s">
        <v>34128</v>
      </c>
    </row>
    <row r="4746" spans="1:12" ht="15" customHeight="1">
      <c r="A4746" s="4" t="s">
        <v>46805</v>
      </c>
      <c r="B4746" s="4" t="s">
        <v>42759</v>
      </c>
      <c r="C4746" s="4" t="s">
        <v>34874</v>
      </c>
      <c r="D4746" s="4" t="s">
        <v>8885</v>
      </c>
      <c r="E4746" s="4" t="s">
        <v>46805</v>
      </c>
      <c r="F4746" s="4" t="s">
        <v>9025</v>
      </c>
      <c r="G4746" s="4" t="s">
        <v>9215</v>
      </c>
      <c r="H4746" s="4" t="s">
        <v>9372</v>
      </c>
      <c r="I4746" s="4"/>
      <c r="J4746" s="4" t="s">
        <v>4159</v>
      </c>
      <c r="K4746" s="4" t="s">
        <v>34127</v>
      </c>
      <c r="L4746" s="4" t="s">
        <v>34128</v>
      </c>
    </row>
    <row r="4747" spans="1:12" ht="15" customHeight="1">
      <c r="A4747" s="4" t="s">
        <v>46806</v>
      </c>
      <c r="B4747" s="4" t="s">
        <v>46807</v>
      </c>
      <c r="C4747" s="4" t="s">
        <v>34944</v>
      </c>
      <c r="D4747" s="4" t="s">
        <v>8885</v>
      </c>
      <c r="E4747" s="4" t="s">
        <v>46806</v>
      </c>
      <c r="F4747" s="4" t="s">
        <v>34573</v>
      </c>
      <c r="G4747" s="4" t="s">
        <v>8892</v>
      </c>
      <c r="H4747" s="4" t="s">
        <v>9606</v>
      </c>
      <c r="I4747" s="4"/>
      <c r="J4747" s="4" t="s">
        <v>4159</v>
      </c>
      <c r="K4747" s="4" t="s">
        <v>34127</v>
      </c>
      <c r="L4747" s="4" t="s">
        <v>34128</v>
      </c>
    </row>
    <row r="4748" spans="1:12" ht="15" customHeight="1">
      <c r="A4748" s="4" t="s">
        <v>46808</v>
      </c>
      <c r="B4748" s="4" t="s">
        <v>46809</v>
      </c>
      <c r="C4748" s="4" t="s">
        <v>37271</v>
      </c>
      <c r="D4748" s="4" t="s">
        <v>8885</v>
      </c>
      <c r="E4748" s="4" t="s">
        <v>46808</v>
      </c>
      <c r="F4748" s="4" t="s">
        <v>9118</v>
      </c>
      <c r="G4748" s="4" t="s">
        <v>8892</v>
      </c>
      <c r="H4748" s="4" t="s">
        <v>9533</v>
      </c>
      <c r="I4748" s="4"/>
      <c r="J4748" s="4" t="s">
        <v>4159</v>
      </c>
      <c r="K4748" s="4" t="s">
        <v>34127</v>
      </c>
      <c r="L4748" s="4" t="s">
        <v>34128</v>
      </c>
    </row>
    <row r="4749" spans="1:12" ht="15" customHeight="1">
      <c r="A4749" s="4" t="s">
        <v>46810</v>
      </c>
      <c r="B4749" s="4" t="s">
        <v>46811</v>
      </c>
      <c r="C4749" s="4" t="s">
        <v>46812</v>
      </c>
      <c r="D4749" s="4" t="s">
        <v>8885</v>
      </c>
      <c r="E4749" s="4" t="s">
        <v>46810</v>
      </c>
      <c r="F4749" s="4" t="s">
        <v>34147</v>
      </c>
      <c r="G4749" s="4" t="s">
        <v>9215</v>
      </c>
      <c r="H4749" s="4" t="s">
        <v>9533</v>
      </c>
      <c r="I4749" s="4"/>
      <c r="J4749" s="4" t="s">
        <v>4159</v>
      </c>
      <c r="K4749" s="4" t="s">
        <v>34127</v>
      </c>
      <c r="L4749" s="4" t="s">
        <v>34128</v>
      </c>
    </row>
    <row r="4750" spans="1:12" ht="15" customHeight="1">
      <c r="A4750" s="4" t="s">
        <v>46813</v>
      </c>
      <c r="B4750" s="4" t="s">
        <v>42765</v>
      </c>
      <c r="C4750" s="4" t="s">
        <v>38313</v>
      </c>
      <c r="D4750" s="4" t="s">
        <v>8885</v>
      </c>
      <c r="E4750" s="4" t="s">
        <v>46813</v>
      </c>
      <c r="F4750" s="4" t="s">
        <v>9031</v>
      </c>
      <c r="G4750" s="4" t="s">
        <v>8892</v>
      </c>
      <c r="H4750" s="4" t="s">
        <v>9558</v>
      </c>
      <c r="I4750" s="4"/>
      <c r="J4750" s="4" t="s">
        <v>4159</v>
      </c>
      <c r="K4750" s="4" t="s">
        <v>34127</v>
      </c>
      <c r="L4750" s="4" t="s">
        <v>34128</v>
      </c>
    </row>
    <row r="4751" spans="1:12" ht="15" customHeight="1">
      <c r="A4751" s="4" t="s">
        <v>46814</v>
      </c>
      <c r="B4751" s="4" t="s">
        <v>46815</v>
      </c>
      <c r="C4751" s="4" t="s">
        <v>35159</v>
      </c>
      <c r="D4751" s="4" t="s">
        <v>8885</v>
      </c>
      <c r="E4751" s="4" t="s">
        <v>46814</v>
      </c>
      <c r="F4751" s="4" t="s">
        <v>8916</v>
      </c>
      <c r="G4751" s="4" t="s">
        <v>8892</v>
      </c>
      <c r="H4751" s="4" t="s">
        <v>34930</v>
      </c>
      <c r="I4751" s="4"/>
      <c r="J4751" s="4" t="s">
        <v>4159</v>
      </c>
      <c r="K4751" s="4" t="s">
        <v>34127</v>
      </c>
      <c r="L4751" s="4" t="s">
        <v>34128</v>
      </c>
    </row>
    <row r="4752" spans="1:12" ht="15" customHeight="1">
      <c r="A4752" s="4" t="s">
        <v>46816</v>
      </c>
      <c r="B4752" s="4" t="s">
        <v>46817</v>
      </c>
      <c r="C4752" s="4" t="s">
        <v>34944</v>
      </c>
      <c r="D4752" s="4" t="s">
        <v>8885</v>
      </c>
      <c r="E4752" s="4" t="s">
        <v>46816</v>
      </c>
      <c r="F4752" s="4" t="s">
        <v>34573</v>
      </c>
      <c r="G4752" s="4" t="s">
        <v>8892</v>
      </c>
      <c r="H4752" s="4" t="s">
        <v>9606</v>
      </c>
      <c r="I4752" s="4"/>
      <c r="J4752" s="4" t="s">
        <v>34096</v>
      </c>
      <c r="K4752" s="4" t="s">
        <v>34097</v>
      </c>
      <c r="L4752" s="4" t="s">
        <v>34098</v>
      </c>
    </row>
    <row r="4753" spans="1:12" ht="15" customHeight="1">
      <c r="A4753" s="4" t="s">
        <v>46818</v>
      </c>
      <c r="B4753" s="4" t="s">
        <v>46819</v>
      </c>
      <c r="C4753" s="4" t="s">
        <v>34962</v>
      </c>
      <c r="D4753" s="4" t="s">
        <v>133</v>
      </c>
      <c r="E4753" s="4" t="s">
        <v>46818</v>
      </c>
      <c r="F4753" s="4" t="s">
        <v>9025</v>
      </c>
      <c r="G4753" s="4" t="s">
        <v>8892</v>
      </c>
      <c r="H4753" s="4" t="s">
        <v>9372</v>
      </c>
      <c r="I4753" s="4"/>
      <c r="J4753" s="4" t="s">
        <v>34112</v>
      </c>
      <c r="K4753" s="4" t="s">
        <v>34113</v>
      </c>
      <c r="L4753" s="4" t="s">
        <v>34550</v>
      </c>
    </row>
    <row r="4754" spans="1:12" ht="15" customHeight="1">
      <c r="A4754" s="4" t="s">
        <v>46820</v>
      </c>
      <c r="B4754" s="4" t="s">
        <v>46821</v>
      </c>
      <c r="C4754" s="4" t="s">
        <v>34572</v>
      </c>
      <c r="D4754" s="4" t="s">
        <v>133</v>
      </c>
      <c r="E4754" s="4" t="s">
        <v>46820</v>
      </c>
      <c r="F4754" s="4" t="s">
        <v>34573</v>
      </c>
      <c r="G4754" s="4" t="s">
        <v>9114</v>
      </c>
      <c r="H4754" s="4"/>
      <c r="I4754" s="4"/>
      <c r="J4754" s="4" t="s">
        <v>34112</v>
      </c>
      <c r="K4754" s="4" t="s">
        <v>34113</v>
      </c>
      <c r="L4754" s="4" t="s">
        <v>34550</v>
      </c>
    </row>
    <row r="4755" spans="1:12" ht="15" customHeight="1">
      <c r="A4755" s="4" t="s">
        <v>10458</v>
      </c>
      <c r="B4755" s="4" t="s">
        <v>26834</v>
      </c>
      <c r="C4755" s="4" t="s">
        <v>46822</v>
      </c>
      <c r="D4755" s="4" t="s">
        <v>8885</v>
      </c>
      <c r="E4755" s="4" t="s">
        <v>10458</v>
      </c>
      <c r="F4755" s="4" t="s">
        <v>10458</v>
      </c>
      <c r="G4755" s="4" t="s">
        <v>8892</v>
      </c>
      <c r="H4755" s="4" t="s">
        <v>9653</v>
      </c>
      <c r="I4755" s="4"/>
      <c r="J4755" s="4" t="s">
        <v>4159</v>
      </c>
      <c r="K4755" s="4" t="s">
        <v>34127</v>
      </c>
      <c r="L4755" s="4" t="s">
        <v>34128</v>
      </c>
    </row>
    <row r="4756" spans="1:12" ht="15" customHeight="1">
      <c r="A4756" s="4" t="s">
        <v>46823</v>
      </c>
      <c r="B4756" s="4" t="s">
        <v>46824</v>
      </c>
      <c r="C4756" s="4" t="s">
        <v>34145</v>
      </c>
      <c r="D4756" s="4" t="s">
        <v>8885</v>
      </c>
      <c r="E4756" s="4" t="s">
        <v>46825</v>
      </c>
      <c r="F4756" s="4" t="s">
        <v>34147</v>
      </c>
      <c r="G4756" s="4" t="s">
        <v>8892</v>
      </c>
      <c r="H4756" s="4" t="s">
        <v>32433</v>
      </c>
      <c r="I4756" s="4"/>
      <c r="J4756" s="4" t="s">
        <v>4159</v>
      </c>
      <c r="K4756" s="4" t="s">
        <v>34127</v>
      </c>
      <c r="L4756" s="4" t="s">
        <v>34128</v>
      </c>
    </row>
    <row r="4757" spans="1:12" ht="15" customHeight="1">
      <c r="A4757" s="4" t="s">
        <v>46826</v>
      </c>
      <c r="B4757" s="4" t="s">
        <v>46827</v>
      </c>
      <c r="C4757" s="4" t="s">
        <v>34944</v>
      </c>
      <c r="D4757" s="4" t="s">
        <v>8885</v>
      </c>
      <c r="E4757" s="4" t="s">
        <v>46826</v>
      </c>
      <c r="F4757" s="4" t="s">
        <v>34573</v>
      </c>
      <c r="G4757" s="4" t="s">
        <v>8892</v>
      </c>
      <c r="H4757" s="4" t="s">
        <v>9606</v>
      </c>
      <c r="I4757" s="4"/>
      <c r="J4757" s="4" t="s">
        <v>34096</v>
      </c>
      <c r="K4757" s="4" t="s">
        <v>34097</v>
      </c>
      <c r="L4757" s="4" t="s">
        <v>34098</v>
      </c>
    </row>
    <row r="4758" spans="1:12" ht="15" customHeight="1">
      <c r="A4758" s="4" t="s">
        <v>46828</v>
      </c>
      <c r="B4758" s="4" t="s">
        <v>46829</v>
      </c>
      <c r="C4758" s="4" t="s">
        <v>34938</v>
      </c>
      <c r="D4758" s="4" t="s">
        <v>8885</v>
      </c>
      <c r="E4758" s="4" t="s">
        <v>46830</v>
      </c>
      <c r="F4758" s="4" t="s">
        <v>10208</v>
      </c>
      <c r="G4758" s="4" t="s">
        <v>8892</v>
      </c>
      <c r="H4758" s="4" t="s">
        <v>9647</v>
      </c>
      <c r="I4758" s="4"/>
      <c r="J4758" s="4" t="s">
        <v>4159</v>
      </c>
      <c r="K4758" s="4" t="s">
        <v>34127</v>
      </c>
      <c r="L4758" s="4" t="s">
        <v>34128</v>
      </c>
    </row>
    <row r="4759" spans="1:12" ht="15" customHeight="1">
      <c r="A4759" s="4" t="s">
        <v>46831</v>
      </c>
      <c r="B4759" s="4" t="s">
        <v>46832</v>
      </c>
      <c r="C4759" s="4" t="s">
        <v>37122</v>
      </c>
      <c r="D4759" s="4" t="s">
        <v>8885</v>
      </c>
      <c r="E4759" s="4" t="s">
        <v>46833</v>
      </c>
      <c r="F4759" s="4" t="s">
        <v>9031</v>
      </c>
      <c r="G4759" s="4" t="s">
        <v>8892</v>
      </c>
      <c r="H4759" s="4" t="s">
        <v>9606</v>
      </c>
      <c r="I4759" s="4"/>
      <c r="J4759" s="4" t="s">
        <v>4159</v>
      </c>
      <c r="K4759" s="4" t="s">
        <v>34127</v>
      </c>
      <c r="L4759" s="4" t="s">
        <v>34128</v>
      </c>
    </row>
    <row r="4760" spans="1:12" ht="15" customHeight="1">
      <c r="A4760" s="4" t="s">
        <v>46834</v>
      </c>
      <c r="B4760" s="4" t="s">
        <v>46835</v>
      </c>
      <c r="C4760" s="4" t="s">
        <v>34944</v>
      </c>
      <c r="D4760" s="4" t="s">
        <v>8885</v>
      </c>
      <c r="E4760" s="4" t="s">
        <v>46834</v>
      </c>
      <c r="F4760" s="4" t="s">
        <v>34573</v>
      </c>
      <c r="G4760" s="4" t="s">
        <v>8892</v>
      </c>
      <c r="H4760" s="4" t="s">
        <v>9606</v>
      </c>
      <c r="I4760" s="4"/>
      <c r="J4760" s="4" t="s">
        <v>4159</v>
      </c>
      <c r="K4760" s="4" t="s">
        <v>34127</v>
      </c>
      <c r="L4760" s="4" t="s">
        <v>34128</v>
      </c>
    </row>
    <row r="4761" spans="1:12" ht="15" customHeight="1">
      <c r="A4761" s="4" t="s">
        <v>46836</v>
      </c>
      <c r="B4761" s="4" t="s">
        <v>46837</v>
      </c>
      <c r="C4761" s="4" t="s">
        <v>35138</v>
      </c>
      <c r="D4761" s="4" t="s">
        <v>8885</v>
      </c>
      <c r="E4761" s="4" t="s">
        <v>46838</v>
      </c>
      <c r="F4761" s="4" t="s">
        <v>8916</v>
      </c>
      <c r="G4761" s="4" t="s">
        <v>8892</v>
      </c>
      <c r="H4761" s="4" t="s">
        <v>31307</v>
      </c>
      <c r="I4761" s="4"/>
      <c r="J4761" s="4" t="s">
        <v>4159</v>
      </c>
      <c r="K4761" s="4" t="s">
        <v>34127</v>
      </c>
      <c r="L4761" s="4" t="s">
        <v>34128</v>
      </c>
    </row>
    <row r="4762" spans="1:12" ht="15" customHeight="1">
      <c r="A4762" s="4" t="s">
        <v>46839</v>
      </c>
      <c r="B4762" s="4" t="s">
        <v>46840</v>
      </c>
      <c r="C4762" s="4" t="s">
        <v>34944</v>
      </c>
      <c r="D4762" s="4" t="s">
        <v>8885</v>
      </c>
      <c r="E4762" s="4" t="s">
        <v>46841</v>
      </c>
      <c r="F4762" s="4" t="s">
        <v>34573</v>
      </c>
      <c r="G4762" s="4" t="s">
        <v>8892</v>
      </c>
      <c r="H4762" s="4" t="s">
        <v>9606</v>
      </c>
      <c r="I4762" s="4"/>
      <c r="J4762" s="4" t="s">
        <v>4159</v>
      </c>
      <c r="K4762" s="4" t="s">
        <v>34127</v>
      </c>
      <c r="L4762" s="4" t="s">
        <v>34128</v>
      </c>
    </row>
    <row r="4763" spans="1:12" ht="15" customHeight="1">
      <c r="A4763" s="4" t="s">
        <v>46842</v>
      </c>
      <c r="B4763" s="4" t="s">
        <v>46843</v>
      </c>
      <c r="C4763" s="4" t="s">
        <v>34962</v>
      </c>
      <c r="D4763" s="4" t="s">
        <v>8885</v>
      </c>
      <c r="E4763" s="4" t="s">
        <v>46844</v>
      </c>
      <c r="F4763" s="4" t="s">
        <v>9025</v>
      </c>
      <c r="G4763" s="4" t="s">
        <v>8892</v>
      </c>
      <c r="H4763" s="4" t="s">
        <v>9372</v>
      </c>
      <c r="I4763" s="4"/>
      <c r="J4763" s="4" t="s">
        <v>4159</v>
      </c>
      <c r="K4763" s="4" t="s">
        <v>34127</v>
      </c>
      <c r="L4763" s="4" t="s">
        <v>34128</v>
      </c>
    </row>
    <row r="4764" spans="1:12" ht="15" customHeight="1">
      <c r="A4764" s="4" t="s">
        <v>46845</v>
      </c>
      <c r="B4764" s="4" t="s">
        <v>46846</v>
      </c>
      <c r="C4764" s="4" t="s">
        <v>34167</v>
      </c>
      <c r="D4764" s="4" t="s">
        <v>8885</v>
      </c>
      <c r="E4764" s="4" t="s">
        <v>46845</v>
      </c>
      <c r="F4764" s="4" t="s">
        <v>34147</v>
      </c>
      <c r="G4764" s="4" t="s">
        <v>8892</v>
      </c>
      <c r="H4764" s="4" t="s">
        <v>9647</v>
      </c>
      <c r="I4764" s="4"/>
      <c r="J4764" s="4" t="s">
        <v>4159</v>
      </c>
      <c r="K4764" s="4" t="s">
        <v>34127</v>
      </c>
      <c r="L4764" s="4" t="s">
        <v>34128</v>
      </c>
    </row>
    <row r="4765" spans="1:12" ht="15" customHeight="1">
      <c r="A4765" s="4" t="s">
        <v>46847</v>
      </c>
      <c r="B4765" s="4" t="s">
        <v>46848</v>
      </c>
      <c r="C4765" s="4" t="s">
        <v>34944</v>
      </c>
      <c r="D4765" s="4" t="s">
        <v>8885</v>
      </c>
      <c r="E4765" s="4" t="s">
        <v>46849</v>
      </c>
      <c r="F4765" s="4" t="s">
        <v>34573</v>
      </c>
      <c r="G4765" s="4" t="s">
        <v>8892</v>
      </c>
      <c r="H4765" s="4" t="s">
        <v>9606</v>
      </c>
      <c r="I4765" s="4"/>
      <c r="J4765" s="4" t="s">
        <v>4159</v>
      </c>
      <c r="K4765" s="4" t="s">
        <v>34127</v>
      </c>
      <c r="L4765" s="4" t="s">
        <v>34128</v>
      </c>
    </row>
    <row r="4766" spans="1:12" ht="15" customHeight="1">
      <c r="A4766" s="4" t="s">
        <v>46850</v>
      </c>
      <c r="B4766" s="4" t="s">
        <v>46851</v>
      </c>
      <c r="C4766" s="4" t="s">
        <v>39615</v>
      </c>
      <c r="D4766" s="4" t="s">
        <v>8885</v>
      </c>
      <c r="E4766" s="4" t="s">
        <v>46850</v>
      </c>
      <c r="F4766" s="4" t="s">
        <v>10458</v>
      </c>
      <c r="G4766" s="4" t="s">
        <v>8884</v>
      </c>
      <c r="H4766" s="4" t="s">
        <v>9527</v>
      </c>
      <c r="I4766" s="4"/>
      <c r="J4766" s="4" t="s">
        <v>4159</v>
      </c>
      <c r="K4766" s="4" t="s">
        <v>34127</v>
      </c>
      <c r="L4766" s="4" t="s">
        <v>34128</v>
      </c>
    </row>
    <row r="4767" spans="1:12" ht="15" customHeight="1">
      <c r="A4767" s="4" t="s">
        <v>46852</v>
      </c>
      <c r="B4767" s="4" t="s">
        <v>46853</v>
      </c>
      <c r="C4767" s="4" t="s">
        <v>34615</v>
      </c>
      <c r="D4767" s="4" t="s">
        <v>8885</v>
      </c>
      <c r="E4767" s="4" t="s">
        <v>46854</v>
      </c>
      <c r="F4767" s="4" t="s">
        <v>34147</v>
      </c>
      <c r="G4767" s="4" t="s">
        <v>8892</v>
      </c>
      <c r="H4767" s="4" t="s">
        <v>31307</v>
      </c>
      <c r="I4767" s="4"/>
      <c r="J4767" s="4" t="s">
        <v>4159</v>
      </c>
      <c r="K4767" s="4" t="s">
        <v>34127</v>
      </c>
      <c r="L4767" s="4" t="s">
        <v>34128</v>
      </c>
    </row>
    <row r="4768" spans="1:12" ht="15" customHeight="1">
      <c r="A4768" s="4" t="s">
        <v>46855</v>
      </c>
      <c r="B4768" s="4" t="s">
        <v>46856</v>
      </c>
      <c r="C4768" s="4" t="s">
        <v>37293</v>
      </c>
      <c r="D4768" s="4" t="s">
        <v>8885</v>
      </c>
      <c r="E4768" s="4" t="s">
        <v>46855</v>
      </c>
      <c r="F4768" s="4" t="s">
        <v>8916</v>
      </c>
      <c r="G4768" s="4" t="s">
        <v>8892</v>
      </c>
      <c r="H4768" s="4" t="s">
        <v>31907</v>
      </c>
      <c r="I4768" s="4"/>
      <c r="J4768" s="4" t="s">
        <v>34096</v>
      </c>
      <c r="K4768" s="4" t="s">
        <v>34097</v>
      </c>
      <c r="L4768" s="4" t="s">
        <v>34098</v>
      </c>
    </row>
    <row r="4769" spans="1:12" ht="15" customHeight="1">
      <c r="A4769" s="4" t="s">
        <v>46857</v>
      </c>
      <c r="B4769" s="4" t="s">
        <v>46858</v>
      </c>
      <c r="C4769" s="4" t="s">
        <v>34944</v>
      </c>
      <c r="D4769" s="4" t="s">
        <v>8885</v>
      </c>
      <c r="E4769" s="4" t="s">
        <v>46859</v>
      </c>
      <c r="F4769" s="4" t="s">
        <v>34573</v>
      </c>
      <c r="G4769" s="4" t="s">
        <v>8892</v>
      </c>
      <c r="H4769" s="4" t="s">
        <v>9606</v>
      </c>
      <c r="I4769" s="4"/>
      <c r="J4769" s="4" t="s">
        <v>4159</v>
      </c>
      <c r="K4769" s="4" t="s">
        <v>34127</v>
      </c>
      <c r="L4769" s="4" t="s">
        <v>34128</v>
      </c>
    </row>
    <row r="4770" spans="1:12" ht="15" customHeight="1">
      <c r="A4770" s="4" t="s">
        <v>46860</v>
      </c>
      <c r="B4770" s="4" t="s">
        <v>46861</v>
      </c>
      <c r="C4770" s="4" t="s">
        <v>34104</v>
      </c>
      <c r="D4770" s="4" t="s">
        <v>133</v>
      </c>
      <c r="E4770" s="4" t="s">
        <v>46860</v>
      </c>
      <c r="F4770" s="4" t="s">
        <v>8888</v>
      </c>
      <c r="G4770" s="4" t="s">
        <v>8884</v>
      </c>
      <c r="H4770" s="4"/>
      <c r="I4770" s="4"/>
      <c r="J4770" s="4" t="s">
        <v>34112</v>
      </c>
      <c r="K4770" s="4" t="s">
        <v>34113</v>
      </c>
      <c r="L4770" s="4" t="s">
        <v>34550</v>
      </c>
    </row>
    <row r="4771" spans="1:12" ht="15" customHeight="1">
      <c r="A4771" s="4" t="s">
        <v>46862</v>
      </c>
      <c r="B4771" s="4" t="s">
        <v>46863</v>
      </c>
      <c r="C4771" s="4" t="s">
        <v>34535</v>
      </c>
      <c r="D4771" s="4" t="s">
        <v>8885</v>
      </c>
      <c r="E4771" s="4" t="s">
        <v>46862</v>
      </c>
      <c r="F4771" s="4" t="s">
        <v>10208</v>
      </c>
      <c r="G4771" s="4" t="s">
        <v>8884</v>
      </c>
      <c r="H4771" s="4"/>
      <c r="I4771" s="4"/>
      <c r="J4771" s="4" t="s">
        <v>34096</v>
      </c>
      <c r="K4771" s="4" t="s">
        <v>34097</v>
      </c>
      <c r="L4771" s="4" t="s">
        <v>34835</v>
      </c>
    </row>
    <row r="4772" spans="1:12" ht="15" customHeight="1">
      <c r="A4772" s="4" t="s">
        <v>46864</v>
      </c>
      <c r="B4772" s="4" t="s">
        <v>46865</v>
      </c>
      <c r="C4772" s="4" t="s">
        <v>34944</v>
      </c>
      <c r="D4772" s="4" t="s">
        <v>8885</v>
      </c>
      <c r="E4772" s="4" t="s">
        <v>46866</v>
      </c>
      <c r="F4772" s="4" t="s">
        <v>34573</v>
      </c>
      <c r="G4772" s="4" t="s">
        <v>8892</v>
      </c>
      <c r="H4772" s="4" t="s">
        <v>9606</v>
      </c>
      <c r="I4772" s="4"/>
      <c r="J4772" s="4" t="s">
        <v>4159</v>
      </c>
      <c r="K4772" s="4" t="s">
        <v>34127</v>
      </c>
      <c r="L4772" s="4" t="s">
        <v>34128</v>
      </c>
    </row>
    <row r="4773" spans="1:12" ht="15" customHeight="1">
      <c r="A4773" s="4" t="s">
        <v>46867</v>
      </c>
      <c r="B4773" s="4" t="s">
        <v>46868</v>
      </c>
      <c r="C4773" s="4" t="s">
        <v>34145</v>
      </c>
      <c r="D4773" s="4" t="s">
        <v>8885</v>
      </c>
      <c r="E4773" s="4" t="s">
        <v>46869</v>
      </c>
      <c r="F4773" s="4" t="s">
        <v>34147</v>
      </c>
      <c r="G4773" s="4" t="s">
        <v>8892</v>
      </c>
      <c r="H4773" s="4" t="s">
        <v>32433</v>
      </c>
      <c r="I4773" s="4"/>
      <c r="J4773" s="4" t="s">
        <v>4159</v>
      </c>
      <c r="K4773" s="4" t="s">
        <v>34127</v>
      </c>
      <c r="L4773" s="4" t="s">
        <v>34128</v>
      </c>
    </row>
    <row r="4774" spans="1:12" ht="15" customHeight="1">
      <c r="A4774" s="4" t="s">
        <v>46870</v>
      </c>
      <c r="B4774" s="4" t="s">
        <v>46871</v>
      </c>
      <c r="C4774" s="4" t="s">
        <v>34962</v>
      </c>
      <c r="D4774" s="4" t="s">
        <v>8885</v>
      </c>
      <c r="E4774" s="4" t="s">
        <v>46870</v>
      </c>
      <c r="F4774" s="4" t="s">
        <v>9025</v>
      </c>
      <c r="G4774" s="4" t="s">
        <v>8892</v>
      </c>
      <c r="H4774" s="4" t="s">
        <v>9372</v>
      </c>
      <c r="I4774" s="4"/>
      <c r="J4774" s="4" t="s">
        <v>34096</v>
      </c>
      <c r="K4774" s="4" t="s">
        <v>34097</v>
      </c>
      <c r="L4774" s="4" t="s">
        <v>34835</v>
      </c>
    </row>
    <row r="4775" spans="1:12" ht="15" customHeight="1">
      <c r="A4775" s="4" t="s">
        <v>46872</v>
      </c>
      <c r="B4775" s="4" t="s">
        <v>46873</v>
      </c>
      <c r="C4775" s="4" t="s">
        <v>34606</v>
      </c>
      <c r="D4775" s="4" t="s">
        <v>8885</v>
      </c>
      <c r="E4775" s="4" t="s">
        <v>46874</v>
      </c>
      <c r="F4775" s="4" t="s">
        <v>34147</v>
      </c>
      <c r="G4775" s="4" t="s">
        <v>8892</v>
      </c>
      <c r="H4775" s="4" t="s">
        <v>9558</v>
      </c>
      <c r="I4775" s="4"/>
      <c r="J4775" s="4" t="s">
        <v>4159</v>
      </c>
      <c r="K4775" s="4" t="s">
        <v>34127</v>
      </c>
      <c r="L4775" s="4" t="s">
        <v>34128</v>
      </c>
    </row>
    <row r="4776" spans="1:12" ht="15" customHeight="1">
      <c r="A4776" s="4" t="s">
        <v>46875</v>
      </c>
      <c r="B4776" s="4" t="s">
        <v>46876</v>
      </c>
      <c r="C4776" s="4" t="s">
        <v>46877</v>
      </c>
      <c r="D4776" s="4" t="s">
        <v>8885</v>
      </c>
      <c r="E4776" s="4" t="s">
        <v>46875</v>
      </c>
      <c r="F4776" s="4" t="s">
        <v>10458</v>
      </c>
      <c r="G4776" s="4" t="s">
        <v>8884</v>
      </c>
      <c r="H4776" s="4" t="s">
        <v>9375</v>
      </c>
      <c r="I4776" s="4"/>
      <c r="J4776" s="4" t="s">
        <v>4159</v>
      </c>
      <c r="K4776" s="4" t="s">
        <v>34127</v>
      </c>
      <c r="L4776" s="4" t="s">
        <v>34128</v>
      </c>
    </row>
    <row r="4777" spans="1:12" ht="15" customHeight="1">
      <c r="A4777" s="4" t="s">
        <v>46878</v>
      </c>
      <c r="B4777" s="4" t="s">
        <v>46879</v>
      </c>
      <c r="C4777" s="4" t="s">
        <v>35100</v>
      </c>
      <c r="D4777" s="4" t="s">
        <v>8885</v>
      </c>
      <c r="E4777" s="4" t="s">
        <v>46880</v>
      </c>
      <c r="F4777" s="4" t="s">
        <v>34573</v>
      </c>
      <c r="G4777" s="4" t="s">
        <v>8892</v>
      </c>
      <c r="H4777" s="4" t="s">
        <v>9527</v>
      </c>
      <c r="I4777" s="4"/>
      <c r="J4777" s="4" t="s">
        <v>4159</v>
      </c>
      <c r="K4777" s="4" t="s">
        <v>34127</v>
      </c>
      <c r="L4777" s="4" t="s">
        <v>34128</v>
      </c>
    </row>
    <row r="4778" spans="1:12" ht="15" customHeight="1">
      <c r="A4778" s="4" t="s">
        <v>46881</v>
      </c>
      <c r="B4778" s="4" t="s">
        <v>46882</v>
      </c>
      <c r="C4778" s="4" t="s">
        <v>34874</v>
      </c>
      <c r="D4778" s="4" t="s">
        <v>8885</v>
      </c>
      <c r="E4778" s="4" t="s">
        <v>46883</v>
      </c>
      <c r="F4778" s="4" t="s">
        <v>9025</v>
      </c>
      <c r="G4778" s="4" t="s">
        <v>9215</v>
      </c>
      <c r="H4778" s="4" t="s">
        <v>9372</v>
      </c>
      <c r="I4778" s="4"/>
      <c r="J4778" s="4" t="s">
        <v>4159</v>
      </c>
      <c r="K4778" s="4" t="s">
        <v>34127</v>
      </c>
      <c r="L4778" s="4" t="s">
        <v>34128</v>
      </c>
    </row>
    <row r="4779" spans="1:12" ht="15" customHeight="1">
      <c r="A4779" s="4" t="s">
        <v>46884</v>
      </c>
      <c r="B4779" s="4" t="s">
        <v>46885</v>
      </c>
      <c r="C4779" s="4" t="s">
        <v>36715</v>
      </c>
      <c r="D4779" s="4" t="s">
        <v>8885</v>
      </c>
      <c r="E4779" s="4" t="s">
        <v>46886</v>
      </c>
      <c r="F4779" s="4" t="s">
        <v>34573</v>
      </c>
      <c r="G4779" s="4" t="s">
        <v>36717</v>
      </c>
      <c r="H4779" s="4"/>
      <c r="I4779" s="4"/>
      <c r="J4779" s="4" t="s">
        <v>4159</v>
      </c>
      <c r="K4779" s="4" t="s">
        <v>34127</v>
      </c>
      <c r="L4779" s="4" t="s">
        <v>34128</v>
      </c>
    </row>
    <row r="4780" spans="1:12" ht="15" customHeight="1">
      <c r="A4780" s="4" t="s">
        <v>46887</v>
      </c>
      <c r="B4780" s="4" t="s">
        <v>46888</v>
      </c>
      <c r="C4780" s="4" t="s">
        <v>38891</v>
      </c>
      <c r="D4780" s="4" t="s">
        <v>8885</v>
      </c>
      <c r="E4780" s="4" t="s">
        <v>46889</v>
      </c>
      <c r="F4780" s="4" t="s">
        <v>34573</v>
      </c>
      <c r="G4780" s="4" t="s">
        <v>9114</v>
      </c>
      <c r="H4780" s="4"/>
      <c r="I4780" s="4"/>
      <c r="J4780" s="4" t="s">
        <v>4159</v>
      </c>
      <c r="K4780" s="4" t="s">
        <v>34127</v>
      </c>
      <c r="L4780" s="4" t="s">
        <v>34128</v>
      </c>
    </row>
    <row r="4781" spans="1:12" ht="15" customHeight="1">
      <c r="A4781" s="4" t="s">
        <v>46890</v>
      </c>
      <c r="B4781" s="4" t="s">
        <v>46891</v>
      </c>
      <c r="C4781" s="4" t="s">
        <v>34864</v>
      </c>
      <c r="D4781" s="4" t="s">
        <v>8885</v>
      </c>
      <c r="E4781" s="4" t="s">
        <v>46892</v>
      </c>
      <c r="F4781" s="4" t="s">
        <v>34147</v>
      </c>
      <c r="G4781" s="4" t="s">
        <v>8892</v>
      </c>
      <c r="H4781" s="4" t="s">
        <v>9527</v>
      </c>
      <c r="I4781" s="4"/>
      <c r="J4781" s="4" t="s">
        <v>4159</v>
      </c>
      <c r="K4781" s="4" t="s">
        <v>34127</v>
      </c>
      <c r="L4781" s="4" t="s">
        <v>34128</v>
      </c>
    </row>
    <row r="4782" spans="1:12" ht="15" customHeight="1">
      <c r="A4782" s="4" t="s">
        <v>46893</v>
      </c>
      <c r="B4782" s="4" t="s">
        <v>46894</v>
      </c>
      <c r="C4782" s="4" t="s">
        <v>37626</v>
      </c>
      <c r="D4782" s="4" t="s">
        <v>8885</v>
      </c>
      <c r="E4782" s="4" t="s">
        <v>46895</v>
      </c>
      <c r="F4782" s="4" t="s">
        <v>34147</v>
      </c>
      <c r="G4782" s="4" t="s">
        <v>8892</v>
      </c>
      <c r="H4782" s="4" t="s">
        <v>31886</v>
      </c>
      <c r="I4782" s="4"/>
      <c r="J4782" s="4" t="s">
        <v>4159</v>
      </c>
      <c r="K4782" s="4" t="s">
        <v>34127</v>
      </c>
      <c r="L4782" s="4" t="s">
        <v>34128</v>
      </c>
    </row>
    <row r="4783" spans="1:12" ht="15" customHeight="1">
      <c r="A4783" s="4" t="s">
        <v>46896</v>
      </c>
      <c r="B4783" s="4" t="s">
        <v>46897</v>
      </c>
      <c r="C4783" s="4" t="s">
        <v>37584</v>
      </c>
      <c r="D4783" s="4" t="s">
        <v>8885</v>
      </c>
      <c r="E4783" s="4" t="s">
        <v>46898</v>
      </c>
      <c r="F4783" s="4" t="s">
        <v>9031</v>
      </c>
      <c r="G4783" s="4" t="s">
        <v>8892</v>
      </c>
      <c r="H4783" s="4" t="s">
        <v>9647</v>
      </c>
      <c r="I4783" s="4"/>
      <c r="J4783" s="4" t="s">
        <v>4159</v>
      </c>
      <c r="K4783" s="4" t="s">
        <v>34127</v>
      </c>
      <c r="L4783" s="4" t="s">
        <v>34128</v>
      </c>
    </row>
    <row r="4784" spans="1:12" ht="15" customHeight="1">
      <c r="A4784" s="4" t="s">
        <v>46899</v>
      </c>
      <c r="B4784" s="4" t="s">
        <v>46900</v>
      </c>
      <c r="C4784" s="4" t="s">
        <v>37525</v>
      </c>
      <c r="D4784" s="4" t="s">
        <v>8885</v>
      </c>
      <c r="E4784" s="4" t="s">
        <v>46901</v>
      </c>
      <c r="F4784" s="4" t="s">
        <v>9031</v>
      </c>
      <c r="G4784" s="4" t="s">
        <v>8892</v>
      </c>
      <c r="H4784" s="4" t="s">
        <v>9558</v>
      </c>
      <c r="I4784" s="4"/>
      <c r="J4784" s="4" t="s">
        <v>4159</v>
      </c>
      <c r="K4784" s="4" t="s">
        <v>34127</v>
      </c>
      <c r="L4784" s="4" t="s">
        <v>34128</v>
      </c>
    </row>
    <row r="4785" spans="1:12" ht="15" customHeight="1">
      <c r="A4785" s="4" t="s">
        <v>46902</v>
      </c>
      <c r="B4785" s="4" t="s">
        <v>46903</v>
      </c>
      <c r="C4785" s="4" t="s">
        <v>36662</v>
      </c>
      <c r="D4785" s="4" t="s">
        <v>8885</v>
      </c>
      <c r="E4785" s="4" t="s">
        <v>46902</v>
      </c>
      <c r="F4785" s="4" t="s">
        <v>34147</v>
      </c>
      <c r="G4785" s="4" t="s">
        <v>8892</v>
      </c>
      <c r="H4785" s="4" t="s">
        <v>9647</v>
      </c>
      <c r="I4785" s="4"/>
      <c r="J4785" s="4" t="s">
        <v>4159</v>
      </c>
      <c r="K4785" s="4" t="s">
        <v>34127</v>
      </c>
      <c r="L4785" s="4" t="s">
        <v>34128</v>
      </c>
    </row>
    <row r="4786" spans="1:12" ht="15" customHeight="1">
      <c r="A4786" s="4" t="s">
        <v>46904</v>
      </c>
      <c r="B4786" s="4" t="s">
        <v>46905</v>
      </c>
      <c r="C4786" s="4" t="s">
        <v>37799</v>
      </c>
      <c r="D4786" s="4" t="s">
        <v>8885</v>
      </c>
      <c r="E4786" s="4" t="s">
        <v>46906</v>
      </c>
      <c r="F4786" s="4" t="s">
        <v>9031</v>
      </c>
      <c r="G4786" s="4" t="s">
        <v>34133</v>
      </c>
      <c r="H4786" s="4" t="s">
        <v>9541</v>
      </c>
      <c r="I4786" s="4"/>
      <c r="J4786" s="4" t="s">
        <v>4159</v>
      </c>
      <c r="K4786" s="4" t="s">
        <v>34127</v>
      </c>
      <c r="L4786" s="4" t="s">
        <v>34128</v>
      </c>
    </row>
    <row r="4787" spans="1:12" ht="15" customHeight="1">
      <c r="A4787" s="4" t="s">
        <v>46907</v>
      </c>
      <c r="B4787" s="4" t="s">
        <v>46908</v>
      </c>
      <c r="C4787" s="4" t="s">
        <v>34167</v>
      </c>
      <c r="D4787" s="4" t="s">
        <v>8885</v>
      </c>
      <c r="E4787" s="4" t="s">
        <v>46909</v>
      </c>
      <c r="F4787" s="4" t="s">
        <v>34147</v>
      </c>
      <c r="G4787" s="4" t="s">
        <v>8892</v>
      </c>
      <c r="H4787" s="4" t="s">
        <v>9647</v>
      </c>
      <c r="I4787" s="4"/>
      <c r="J4787" s="4" t="s">
        <v>4159</v>
      </c>
      <c r="K4787" s="4" t="s">
        <v>34127</v>
      </c>
      <c r="L4787" s="4" t="s">
        <v>34128</v>
      </c>
    </row>
    <row r="4788" spans="1:12" ht="15" customHeight="1">
      <c r="A4788" s="4" t="s">
        <v>46910</v>
      </c>
      <c r="B4788" s="4" t="s">
        <v>46911</v>
      </c>
      <c r="C4788" s="4" t="s">
        <v>34944</v>
      </c>
      <c r="D4788" s="4" t="s">
        <v>8885</v>
      </c>
      <c r="E4788" s="4" t="s">
        <v>46910</v>
      </c>
      <c r="F4788" s="4" t="s">
        <v>34573</v>
      </c>
      <c r="G4788" s="4" t="s">
        <v>8892</v>
      </c>
      <c r="H4788" s="4" t="s">
        <v>9606</v>
      </c>
      <c r="I4788" s="4"/>
      <c r="J4788" s="4" t="s">
        <v>4159</v>
      </c>
      <c r="K4788" s="4" t="s">
        <v>34127</v>
      </c>
      <c r="L4788" s="4" t="s">
        <v>34128</v>
      </c>
    </row>
    <row r="4789" spans="1:12" ht="15" customHeight="1">
      <c r="A4789" s="4" t="s">
        <v>46912</v>
      </c>
      <c r="B4789" s="4" t="s">
        <v>46913</v>
      </c>
      <c r="C4789" s="4" t="s">
        <v>37866</v>
      </c>
      <c r="D4789" s="4" t="s">
        <v>8885</v>
      </c>
      <c r="E4789" s="4" t="s">
        <v>46914</v>
      </c>
      <c r="F4789" s="4" t="s">
        <v>8888</v>
      </c>
      <c r="G4789" s="4" t="s">
        <v>8892</v>
      </c>
      <c r="H4789" s="4" t="s">
        <v>9558</v>
      </c>
      <c r="I4789" s="4"/>
      <c r="J4789" s="4" t="s">
        <v>4159</v>
      </c>
      <c r="K4789" s="4" t="s">
        <v>34127</v>
      </c>
      <c r="L4789" s="4" t="s">
        <v>34128</v>
      </c>
    </row>
    <row r="4790" spans="1:12" ht="15" customHeight="1">
      <c r="A4790" s="4" t="s">
        <v>46915</v>
      </c>
      <c r="B4790" s="4" t="s">
        <v>46916</v>
      </c>
      <c r="C4790" s="4" t="s">
        <v>34962</v>
      </c>
      <c r="D4790" s="4" t="s">
        <v>8885</v>
      </c>
      <c r="E4790" s="4" t="s">
        <v>46917</v>
      </c>
      <c r="F4790" s="4" t="s">
        <v>9025</v>
      </c>
      <c r="G4790" s="4" t="s">
        <v>8892</v>
      </c>
      <c r="H4790" s="4" t="s">
        <v>9372</v>
      </c>
      <c r="I4790" s="4"/>
      <c r="J4790" s="4" t="s">
        <v>4159</v>
      </c>
      <c r="K4790" s="4" t="s">
        <v>34127</v>
      </c>
      <c r="L4790" s="4" t="s">
        <v>34128</v>
      </c>
    </row>
    <row r="4791" spans="1:12" ht="15" customHeight="1">
      <c r="A4791" s="4" t="s">
        <v>46918</v>
      </c>
      <c r="B4791" s="4" t="s">
        <v>46919</v>
      </c>
      <c r="C4791" s="4" t="s">
        <v>46920</v>
      </c>
      <c r="D4791" s="4" t="s">
        <v>8885</v>
      </c>
      <c r="E4791" s="4" t="s">
        <v>46921</v>
      </c>
      <c r="F4791" s="4" t="s">
        <v>10458</v>
      </c>
      <c r="G4791" s="4" t="s">
        <v>42054</v>
      </c>
      <c r="H4791" s="4"/>
      <c r="I4791" s="4"/>
      <c r="J4791" s="4" t="s">
        <v>4159</v>
      </c>
      <c r="K4791" s="4" t="s">
        <v>34127</v>
      </c>
      <c r="L4791" s="4" t="s">
        <v>34128</v>
      </c>
    </row>
    <row r="4792" spans="1:12" ht="15" customHeight="1">
      <c r="A4792" s="4" t="s">
        <v>46922</v>
      </c>
      <c r="B4792" s="4" t="s">
        <v>46923</v>
      </c>
      <c r="C4792" s="4" t="s">
        <v>42053</v>
      </c>
      <c r="D4792" s="4" t="s">
        <v>8885</v>
      </c>
      <c r="E4792" s="4" t="s">
        <v>46924</v>
      </c>
      <c r="F4792" s="4" t="s">
        <v>10458</v>
      </c>
      <c r="G4792" s="4" t="s">
        <v>42054</v>
      </c>
      <c r="H4792" s="4"/>
      <c r="I4792" s="4"/>
      <c r="J4792" s="4" t="s">
        <v>4159</v>
      </c>
      <c r="K4792" s="4" t="s">
        <v>34127</v>
      </c>
      <c r="L4792" s="4" t="s">
        <v>34128</v>
      </c>
    </row>
    <row r="4793" spans="1:12" ht="15" customHeight="1">
      <c r="A4793" s="4" t="s">
        <v>46925</v>
      </c>
      <c r="B4793" s="4" t="s">
        <v>46926</v>
      </c>
      <c r="C4793" s="4" t="s">
        <v>42053</v>
      </c>
      <c r="D4793" s="4" t="s">
        <v>8885</v>
      </c>
      <c r="E4793" s="4" t="s">
        <v>46927</v>
      </c>
      <c r="F4793" s="4" t="s">
        <v>10458</v>
      </c>
      <c r="G4793" s="4" t="s">
        <v>42054</v>
      </c>
      <c r="H4793" s="4"/>
      <c r="I4793" s="4"/>
      <c r="J4793" s="4" t="s">
        <v>4159</v>
      </c>
      <c r="K4793" s="4" t="s">
        <v>34127</v>
      </c>
      <c r="L4793" s="4" t="s">
        <v>36756</v>
      </c>
    </row>
    <row r="4794" spans="1:12" ht="15" customHeight="1">
      <c r="A4794" s="4" t="s">
        <v>46928</v>
      </c>
      <c r="B4794" s="4" t="s">
        <v>46929</v>
      </c>
      <c r="C4794" s="4" t="s">
        <v>42053</v>
      </c>
      <c r="D4794" s="4" t="s">
        <v>8885</v>
      </c>
      <c r="E4794" s="4" t="s">
        <v>46930</v>
      </c>
      <c r="F4794" s="4" t="s">
        <v>10458</v>
      </c>
      <c r="G4794" s="4" t="s">
        <v>42054</v>
      </c>
      <c r="H4794" s="4"/>
      <c r="I4794" s="4"/>
      <c r="J4794" s="4" t="s">
        <v>4159</v>
      </c>
      <c r="K4794" s="4" t="s">
        <v>34127</v>
      </c>
      <c r="L4794" s="4" t="s">
        <v>34128</v>
      </c>
    </row>
    <row r="4795" spans="1:12" ht="15" customHeight="1">
      <c r="A4795" s="4" t="s">
        <v>46931</v>
      </c>
      <c r="B4795" s="4" t="s">
        <v>46932</v>
      </c>
      <c r="C4795" s="4" t="s">
        <v>46933</v>
      </c>
      <c r="D4795" s="4" t="s">
        <v>8885</v>
      </c>
      <c r="E4795" s="4" t="s">
        <v>46934</v>
      </c>
      <c r="F4795" s="4" t="s">
        <v>10208</v>
      </c>
      <c r="G4795" s="4" t="s">
        <v>42054</v>
      </c>
      <c r="H4795" s="4"/>
      <c r="I4795" s="4"/>
      <c r="J4795" s="4" t="s">
        <v>4159</v>
      </c>
      <c r="K4795" s="4" t="s">
        <v>34127</v>
      </c>
      <c r="L4795" s="4" t="s">
        <v>34128</v>
      </c>
    </row>
    <row r="4796" spans="1:12" ht="15" customHeight="1">
      <c r="A4796" s="4" t="s">
        <v>46935</v>
      </c>
      <c r="B4796" s="4" t="s">
        <v>46936</v>
      </c>
      <c r="C4796" s="4" t="s">
        <v>42053</v>
      </c>
      <c r="D4796" s="4" t="s">
        <v>8885</v>
      </c>
      <c r="E4796" s="4" t="s">
        <v>46937</v>
      </c>
      <c r="F4796" s="4" t="s">
        <v>10458</v>
      </c>
      <c r="G4796" s="4" t="s">
        <v>42054</v>
      </c>
      <c r="H4796" s="4"/>
      <c r="I4796" s="4"/>
      <c r="J4796" s="4" t="s">
        <v>4159</v>
      </c>
      <c r="K4796" s="4" t="s">
        <v>34127</v>
      </c>
      <c r="L4796" s="4" t="s">
        <v>34128</v>
      </c>
    </row>
    <row r="4797" spans="1:12" ht="15" customHeight="1">
      <c r="A4797" s="4" t="s">
        <v>46938</v>
      </c>
      <c r="B4797" s="4" t="s">
        <v>46939</v>
      </c>
      <c r="C4797" s="4" t="s">
        <v>42053</v>
      </c>
      <c r="D4797" s="4" t="s">
        <v>8885</v>
      </c>
      <c r="E4797" s="4" t="s">
        <v>46940</v>
      </c>
      <c r="F4797" s="4" t="s">
        <v>10458</v>
      </c>
      <c r="G4797" s="4" t="s">
        <v>42054</v>
      </c>
      <c r="H4797" s="4"/>
      <c r="I4797" s="4"/>
      <c r="J4797" s="4" t="s">
        <v>4159</v>
      </c>
      <c r="K4797" s="4" t="s">
        <v>34127</v>
      </c>
      <c r="L4797" s="4" t="s">
        <v>34128</v>
      </c>
    </row>
    <row r="4798" spans="1:12" ht="15" customHeight="1">
      <c r="A4798" s="4" t="s">
        <v>46941</v>
      </c>
      <c r="B4798" s="4" t="s">
        <v>46942</v>
      </c>
      <c r="C4798" s="4" t="s">
        <v>46933</v>
      </c>
      <c r="D4798" s="4" t="s">
        <v>8885</v>
      </c>
      <c r="E4798" s="4" t="s">
        <v>46943</v>
      </c>
      <c r="F4798" s="4" t="s">
        <v>10208</v>
      </c>
      <c r="G4798" s="4" t="s">
        <v>42054</v>
      </c>
      <c r="H4798" s="4"/>
      <c r="I4798" s="4"/>
      <c r="J4798" s="4" t="s">
        <v>4159</v>
      </c>
      <c r="K4798" s="4" t="s">
        <v>34127</v>
      </c>
      <c r="L4798" s="4" t="s">
        <v>34128</v>
      </c>
    </row>
    <row r="4799" spans="1:12" ht="15" customHeight="1">
      <c r="A4799" s="4" t="s">
        <v>46944</v>
      </c>
      <c r="B4799" s="4" t="s">
        <v>46945</v>
      </c>
      <c r="C4799" s="4" t="s">
        <v>42053</v>
      </c>
      <c r="D4799" s="4" t="s">
        <v>8885</v>
      </c>
      <c r="E4799" s="4" t="s">
        <v>46946</v>
      </c>
      <c r="F4799" s="4" t="s">
        <v>10458</v>
      </c>
      <c r="G4799" s="4" t="s">
        <v>42054</v>
      </c>
      <c r="H4799" s="4"/>
      <c r="I4799" s="4"/>
      <c r="J4799" s="4" t="s">
        <v>4159</v>
      </c>
      <c r="K4799" s="4" t="s">
        <v>34127</v>
      </c>
      <c r="L4799" s="4" t="s">
        <v>34128</v>
      </c>
    </row>
    <row r="4800" spans="1:12" ht="15" customHeight="1">
      <c r="A4800" s="4" t="s">
        <v>46947</v>
      </c>
      <c r="B4800" s="4" t="s">
        <v>46948</v>
      </c>
      <c r="C4800" s="4" t="s">
        <v>46949</v>
      </c>
      <c r="D4800" s="4" t="s">
        <v>8885</v>
      </c>
      <c r="E4800" s="4" t="s">
        <v>46950</v>
      </c>
      <c r="F4800" s="4" t="s">
        <v>10208</v>
      </c>
      <c r="G4800" s="4" t="s">
        <v>42054</v>
      </c>
      <c r="H4800" s="4"/>
      <c r="I4800" s="4"/>
      <c r="J4800" s="4" t="s">
        <v>4159</v>
      </c>
      <c r="K4800" s="4" t="s">
        <v>34127</v>
      </c>
      <c r="L4800" s="4" t="s">
        <v>34128</v>
      </c>
    </row>
    <row r="4801" spans="1:12" ht="15" customHeight="1">
      <c r="A4801" s="4" t="s">
        <v>46951</v>
      </c>
      <c r="B4801" s="4" t="s">
        <v>46952</v>
      </c>
      <c r="C4801" s="4" t="s">
        <v>34572</v>
      </c>
      <c r="D4801" s="4" t="s">
        <v>133</v>
      </c>
      <c r="E4801" s="4" t="s">
        <v>46951</v>
      </c>
      <c r="F4801" s="4" t="s">
        <v>34573</v>
      </c>
      <c r="G4801" s="4" t="s">
        <v>9114</v>
      </c>
      <c r="H4801" s="4"/>
      <c r="I4801" s="4"/>
      <c r="J4801" s="4" t="s">
        <v>34112</v>
      </c>
      <c r="K4801" s="4" t="s">
        <v>34113</v>
      </c>
      <c r="L4801" s="4" t="s">
        <v>34550</v>
      </c>
    </row>
    <row r="4802" spans="1:12" ht="15" customHeight="1">
      <c r="A4802" s="4" t="s">
        <v>46953</v>
      </c>
      <c r="B4802" s="4" t="s">
        <v>46954</v>
      </c>
      <c r="C4802" s="4" t="s">
        <v>34944</v>
      </c>
      <c r="D4802" s="4" t="s">
        <v>133</v>
      </c>
      <c r="E4802" s="4" t="s">
        <v>46953</v>
      </c>
      <c r="F4802" s="4" t="s">
        <v>34573</v>
      </c>
      <c r="G4802" s="4" t="s">
        <v>8892</v>
      </c>
      <c r="H4802" s="4" t="s">
        <v>9606</v>
      </c>
      <c r="I4802" s="4"/>
      <c r="J4802" s="4" t="s">
        <v>34112</v>
      </c>
      <c r="K4802" s="4" t="s">
        <v>34113</v>
      </c>
      <c r="L4802" s="4" t="s">
        <v>34550</v>
      </c>
    </row>
    <row r="4803" spans="1:12" ht="15" customHeight="1">
      <c r="A4803" s="4" t="s">
        <v>46955</v>
      </c>
      <c r="B4803" s="4" t="s">
        <v>46956</v>
      </c>
      <c r="C4803" s="4" t="s">
        <v>37207</v>
      </c>
      <c r="D4803" s="4" t="s">
        <v>133</v>
      </c>
      <c r="E4803" s="4" t="s">
        <v>46955</v>
      </c>
      <c r="F4803" s="4" t="s">
        <v>9031</v>
      </c>
      <c r="G4803" s="4" t="s">
        <v>8892</v>
      </c>
      <c r="H4803" s="4" t="s">
        <v>32433</v>
      </c>
      <c r="I4803" s="4"/>
      <c r="J4803" s="4" t="s">
        <v>34112</v>
      </c>
      <c r="K4803" s="4" t="s">
        <v>34113</v>
      </c>
      <c r="L4803" s="4" t="s">
        <v>34550</v>
      </c>
    </row>
    <row r="4804" spans="1:12" ht="15" customHeight="1">
      <c r="A4804" s="4" t="s">
        <v>46957</v>
      </c>
      <c r="B4804" s="4" t="s">
        <v>46958</v>
      </c>
      <c r="C4804" s="4" t="s">
        <v>34944</v>
      </c>
      <c r="D4804" s="4" t="s">
        <v>8885</v>
      </c>
      <c r="E4804" s="4" t="s">
        <v>46957</v>
      </c>
      <c r="F4804" s="4" t="s">
        <v>34573</v>
      </c>
      <c r="G4804" s="4" t="s">
        <v>8892</v>
      </c>
      <c r="H4804" s="4" t="s">
        <v>9606</v>
      </c>
      <c r="I4804" s="4"/>
      <c r="J4804" s="4" t="s">
        <v>4159</v>
      </c>
      <c r="K4804" s="4" t="s">
        <v>34127</v>
      </c>
      <c r="L4804" s="4" t="s">
        <v>34128</v>
      </c>
    </row>
    <row r="4805" spans="1:12" ht="15" customHeight="1">
      <c r="A4805" s="4" t="s">
        <v>46959</v>
      </c>
      <c r="B4805" s="4" t="s">
        <v>46960</v>
      </c>
      <c r="C4805" s="4" t="s">
        <v>34104</v>
      </c>
      <c r="D4805" s="4" t="s">
        <v>133</v>
      </c>
      <c r="E4805" s="4" t="s">
        <v>46959</v>
      </c>
      <c r="F4805" s="4" t="s">
        <v>8888</v>
      </c>
      <c r="G4805" s="4" t="s">
        <v>8884</v>
      </c>
      <c r="H4805" s="4"/>
      <c r="I4805" s="4"/>
      <c r="J4805" s="4" t="s">
        <v>34112</v>
      </c>
      <c r="K4805" s="4" t="s">
        <v>34113</v>
      </c>
      <c r="L4805" s="4" t="s">
        <v>34114</v>
      </c>
    </row>
    <row r="4806" spans="1:12" ht="15" customHeight="1">
      <c r="A4806" s="4" t="s">
        <v>46961</v>
      </c>
      <c r="B4806" s="4" t="s">
        <v>46962</v>
      </c>
      <c r="C4806" s="4" t="s">
        <v>35547</v>
      </c>
      <c r="D4806" s="4" t="s">
        <v>8885</v>
      </c>
      <c r="E4806" s="4" t="s">
        <v>46961</v>
      </c>
      <c r="F4806" s="4" t="s">
        <v>10458</v>
      </c>
      <c r="G4806" s="4" t="s">
        <v>8884</v>
      </c>
      <c r="H4806" s="4"/>
      <c r="I4806" s="4"/>
      <c r="J4806" s="4" t="s">
        <v>34096</v>
      </c>
      <c r="K4806" s="4" t="s">
        <v>34097</v>
      </c>
      <c r="L4806" s="4" t="s">
        <v>34098</v>
      </c>
    </row>
    <row r="4807" spans="1:12" ht="15" customHeight="1">
      <c r="A4807" s="4" t="s">
        <v>46963</v>
      </c>
      <c r="B4807" s="4" t="s">
        <v>46964</v>
      </c>
      <c r="C4807" s="4" t="s">
        <v>35159</v>
      </c>
      <c r="D4807" s="4" t="s">
        <v>8885</v>
      </c>
      <c r="E4807" s="4" t="s">
        <v>46963</v>
      </c>
      <c r="F4807" s="4" t="s">
        <v>8916</v>
      </c>
      <c r="G4807" s="4" t="s">
        <v>8892</v>
      </c>
      <c r="H4807" s="4" t="s">
        <v>34930</v>
      </c>
      <c r="I4807" s="4"/>
      <c r="J4807" s="4" t="s">
        <v>34096</v>
      </c>
      <c r="K4807" s="4" t="s">
        <v>34097</v>
      </c>
      <c r="L4807" s="4" t="s">
        <v>34098</v>
      </c>
    </row>
    <row r="4808" spans="1:12" ht="15" customHeight="1">
      <c r="A4808" s="4" t="s">
        <v>46965</v>
      </c>
      <c r="B4808" s="4" t="s">
        <v>46966</v>
      </c>
      <c r="C4808" s="4" t="s">
        <v>35138</v>
      </c>
      <c r="D4808" s="4" t="s">
        <v>8885</v>
      </c>
      <c r="E4808" s="4" t="s">
        <v>46965</v>
      </c>
      <c r="F4808" s="4" t="s">
        <v>8916</v>
      </c>
      <c r="G4808" s="4" t="s">
        <v>8892</v>
      </c>
      <c r="H4808" s="4" t="s">
        <v>31307</v>
      </c>
      <c r="I4808" s="4"/>
      <c r="J4808" s="4" t="s">
        <v>34096</v>
      </c>
      <c r="K4808" s="4" t="s">
        <v>34097</v>
      </c>
      <c r="L4808" s="4" t="s">
        <v>34098</v>
      </c>
    </row>
    <row r="4809" spans="1:12" ht="15" customHeight="1">
      <c r="A4809" s="4" t="s">
        <v>46967</v>
      </c>
      <c r="B4809" s="4" t="s">
        <v>46968</v>
      </c>
      <c r="C4809" s="4" t="s">
        <v>34874</v>
      </c>
      <c r="D4809" s="4" t="s">
        <v>8885</v>
      </c>
      <c r="E4809" s="4" t="s">
        <v>46969</v>
      </c>
      <c r="F4809" s="4" t="s">
        <v>9025</v>
      </c>
      <c r="G4809" s="4" t="s">
        <v>9215</v>
      </c>
      <c r="H4809" s="4" t="s">
        <v>9372</v>
      </c>
      <c r="I4809" s="4"/>
      <c r="J4809" s="4" t="s">
        <v>4159</v>
      </c>
      <c r="K4809" s="4" t="s">
        <v>34127</v>
      </c>
      <c r="L4809" s="4" t="s">
        <v>34128</v>
      </c>
    </row>
    <row r="4810" spans="1:12" ht="15" customHeight="1">
      <c r="A4810" s="4" t="s">
        <v>46970</v>
      </c>
      <c r="B4810" s="4" t="s">
        <v>46971</v>
      </c>
      <c r="C4810" s="4" t="s">
        <v>34944</v>
      </c>
      <c r="D4810" s="4" t="s">
        <v>8885</v>
      </c>
      <c r="E4810" s="4" t="s">
        <v>46970</v>
      </c>
      <c r="F4810" s="4" t="s">
        <v>34573</v>
      </c>
      <c r="G4810" s="4" t="s">
        <v>8892</v>
      </c>
      <c r="H4810" s="4" t="s">
        <v>9606</v>
      </c>
      <c r="I4810" s="4"/>
      <c r="J4810" s="4" t="s">
        <v>34096</v>
      </c>
      <c r="K4810" s="4" t="s">
        <v>34097</v>
      </c>
      <c r="L4810" s="4" t="s">
        <v>34835</v>
      </c>
    </row>
    <row r="4811" spans="1:12" ht="15" customHeight="1">
      <c r="A4811" s="4" t="s">
        <v>46972</v>
      </c>
      <c r="B4811" s="4" t="s">
        <v>46973</v>
      </c>
      <c r="C4811" s="4" t="s">
        <v>35138</v>
      </c>
      <c r="D4811" s="4" t="s">
        <v>8885</v>
      </c>
      <c r="E4811" s="4" t="s">
        <v>46972</v>
      </c>
      <c r="F4811" s="4" t="s">
        <v>8916</v>
      </c>
      <c r="G4811" s="4" t="s">
        <v>8892</v>
      </c>
      <c r="H4811" s="4" t="s">
        <v>31307</v>
      </c>
      <c r="I4811" s="4"/>
      <c r="J4811" s="4" t="s">
        <v>34096</v>
      </c>
      <c r="K4811" s="4" t="s">
        <v>34097</v>
      </c>
      <c r="L4811" s="4" t="s">
        <v>34098</v>
      </c>
    </row>
    <row r="4812" spans="1:12" ht="15" customHeight="1">
      <c r="A4812" s="4" t="s">
        <v>46974</v>
      </c>
      <c r="B4812" s="4" t="s">
        <v>46975</v>
      </c>
      <c r="C4812" s="4" t="s">
        <v>35036</v>
      </c>
      <c r="D4812" s="4" t="s">
        <v>8885</v>
      </c>
      <c r="E4812" s="4" t="s">
        <v>46974</v>
      </c>
      <c r="F4812" s="4" t="s">
        <v>8916</v>
      </c>
      <c r="G4812" s="4" t="s">
        <v>8892</v>
      </c>
      <c r="H4812" s="4" t="s">
        <v>35037</v>
      </c>
      <c r="I4812" s="4"/>
      <c r="J4812" s="4" t="s">
        <v>34096</v>
      </c>
      <c r="K4812" s="4" t="s">
        <v>34097</v>
      </c>
      <c r="L4812" s="4" t="s">
        <v>34835</v>
      </c>
    </row>
    <row r="4813" spans="1:12" ht="15" customHeight="1">
      <c r="A4813" s="4" t="s">
        <v>46976</v>
      </c>
      <c r="B4813" s="4" t="s">
        <v>46977</v>
      </c>
      <c r="C4813" s="4" t="s">
        <v>34962</v>
      </c>
      <c r="D4813" s="4" t="s">
        <v>8885</v>
      </c>
      <c r="E4813" s="4" t="s">
        <v>46976</v>
      </c>
      <c r="F4813" s="4" t="s">
        <v>9025</v>
      </c>
      <c r="G4813" s="4" t="s">
        <v>8892</v>
      </c>
      <c r="H4813" s="4" t="s">
        <v>9372</v>
      </c>
      <c r="I4813" s="4"/>
      <c r="J4813" s="4" t="s">
        <v>34096</v>
      </c>
      <c r="K4813" s="4" t="s">
        <v>34097</v>
      </c>
      <c r="L4813" s="4" t="s">
        <v>34835</v>
      </c>
    </row>
    <row r="4814" spans="1:12" ht="15" customHeight="1">
      <c r="A4814" s="4" t="s">
        <v>46978</v>
      </c>
      <c r="B4814" s="4" t="s">
        <v>46968</v>
      </c>
      <c r="C4814" s="4" t="s">
        <v>34962</v>
      </c>
      <c r="D4814" s="4" t="s">
        <v>8885</v>
      </c>
      <c r="E4814" s="4" t="s">
        <v>46978</v>
      </c>
      <c r="F4814" s="4" t="s">
        <v>9025</v>
      </c>
      <c r="G4814" s="4" t="s">
        <v>8892</v>
      </c>
      <c r="H4814" s="4" t="s">
        <v>9372</v>
      </c>
      <c r="I4814" s="4"/>
      <c r="J4814" s="4" t="s">
        <v>4159</v>
      </c>
      <c r="K4814" s="4" t="s">
        <v>34127</v>
      </c>
      <c r="L4814" s="4" t="s">
        <v>34128</v>
      </c>
    </row>
    <row r="4815" spans="1:12" ht="15" customHeight="1">
      <c r="A4815" s="4" t="s">
        <v>46979</v>
      </c>
      <c r="B4815" s="4" t="s">
        <v>46980</v>
      </c>
      <c r="C4815" s="4" t="s">
        <v>34572</v>
      </c>
      <c r="D4815" s="4" t="s">
        <v>8885</v>
      </c>
      <c r="E4815" s="4" t="s">
        <v>46981</v>
      </c>
      <c r="F4815" s="4" t="s">
        <v>34573</v>
      </c>
      <c r="G4815" s="4" t="s">
        <v>9114</v>
      </c>
      <c r="H4815" s="4"/>
      <c r="I4815" s="4"/>
      <c r="J4815" s="4" t="s">
        <v>4159</v>
      </c>
      <c r="K4815" s="4" t="s">
        <v>34127</v>
      </c>
      <c r="L4815" s="4" t="s">
        <v>34128</v>
      </c>
    </row>
    <row r="4816" spans="1:12" ht="15" customHeight="1">
      <c r="A4816" s="4" t="s">
        <v>46982</v>
      </c>
      <c r="B4816" s="4" t="s">
        <v>37472</v>
      </c>
      <c r="C4816" s="4" t="s">
        <v>34944</v>
      </c>
      <c r="D4816" s="4" t="s">
        <v>8885</v>
      </c>
      <c r="E4816" s="4" t="s">
        <v>46983</v>
      </c>
      <c r="F4816" s="4" t="s">
        <v>34573</v>
      </c>
      <c r="G4816" s="4" t="s">
        <v>8892</v>
      </c>
      <c r="H4816" s="4" t="s">
        <v>9606</v>
      </c>
      <c r="I4816" s="4"/>
      <c r="J4816" s="4" t="s">
        <v>4159</v>
      </c>
      <c r="K4816" s="4" t="s">
        <v>34127</v>
      </c>
      <c r="L4816" s="4" t="s">
        <v>34128</v>
      </c>
    </row>
    <row r="4817" spans="1:12" ht="15" customHeight="1">
      <c r="A4817" s="4" t="s">
        <v>46984</v>
      </c>
      <c r="B4817" s="4" t="s">
        <v>46985</v>
      </c>
      <c r="C4817" s="4" t="s">
        <v>38000</v>
      </c>
      <c r="D4817" s="4" t="s">
        <v>8885</v>
      </c>
      <c r="E4817" s="4" t="s">
        <v>46986</v>
      </c>
      <c r="F4817" s="4" t="s">
        <v>9118</v>
      </c>
      <c r="G4817" s="4" t="s">
        <v>8892</v>
      </c>
      <c r="H4817" s="4" t="s">
        <v>31922</v>
      </c>
      <c r="I4817" s="4"/>
      <c r="J4817" s="4" t="s">
        <v>4159</v>
      </c>
      <c r="K4817" s="4" t="s">
        <v>34127</v>
      </c>
      <c r="L4817" s="4" t="s">
        <v>34128</v>
      </c>
    </row>
    <row r="4818" spans="1:12" ht="15" customHeight="1">
      <c r="A4818" s="4" t="s">
        <v>46987</v>
      </c>
      <c r="B4818" s="4" t="s">
        <v>46988</v>
      </c>
      <c r="C4818" s="4" t="s">
        <v>40819</v>
      </c>
      <c r="D4818" s="4" t="s">
        <v>8885</v>
      </c>
      <c r="E4818" s="4" t="s">
        <v>46987</v>
      </c>
      <c r="F4818" s="4" t="s">
        <v>34147</v>
      </c>
      <c r="G4818" s="4" t="s">
        <v>8892</v>
      </c>
      <c r="H4818" s="4" t="s">
        <v>9558</v>
      </c>
      <c r="I4818" s="4"/>
      <c r="J4818" s="4" t="s">
        <v>34096</v>
      </c>
      <c r="K4818" s="4" t="s">
        <v>34097</v>
      </c>
      <c r="L4818" s="4" t="s">
        <v>34098</v>
      </c>
    </row>
    <row r="4819" spans="1:12" ht="15" customHeight="1">
      <c r="A4819" s="4" t="s">
        <v>46989</v>
      </c>
      <c r="B4819" s="4" t="s">
        <v>46990</v>
      </c>
      <c r="C4819" s="4" t="s">
        <v>34145</v>
      </c>
      <c r="D4819" s="4" t="s">
        <v>8885</v>
      </c>
      <c r="E4819" s="4" t="s">
        <v>46991</v>
      </c>
      <c r="F4819" s="4" t="s">
        <v>34147</v>
      </c>
      <c r="G4819" s="4" t="s">
        <v>8892</v>
      </c>
      <c r="H4819" s="4" t="s">
        <v>32433</v>
      </c>
      <c r="I4819" s="4"/>
      <c r="J4819" s="4" t="s">
        <v>4159</v>
      </c>
      <c r="K4819" s="4" t="s">
        <v>34127</v>
      </c>
      <c r="L4819" s="4" t="s">
        <v>34128</v>
      </c>
    </row>
    <row r="4820" spans="1:12" ht="15" customHeight="1">
      <c r="A4820" s="4" t="s">
        <v>46992</v>
      </c>
      <c r="B4820" s="4" t="s">
        <v>46993</v>
      </c>
      <c r="C4820" s="4" t="s">
        <v>37525</v>
      </c>
      <c r="D4820" s="4" t="s">
        <v>8885</v>
      </c>
      <c r="E4820" s="4" t="s">
        <v>46994</v>
      </c>
      <c r="F4820" s="4" t="s">
        <v>9031</v>
      </c>
      <c r="G4820" s="4" t="s">
        <v>8892</v>
      </c>
      <c r="H4820" s="4" t="s">
        <v>9558</v>
      </c>
      <c r="I4820" s="4"/>
      <c r="J4820" s="4" t="s">
        <v>4159</v>
      </c>
      <c r="K4820" s="4" t="s">
        <v>34127</v>
      </c>
      <c r="L4820" s="4" t="s">
        <v>34128</v>
      </c>
    </row>
    <row r="4821" spans="1:12" ht="15" customHeight="1">
      <c r="A4821" s="4" t="s">
        <v>46995</v>
      </c>
      <c r="B4821" s="4" t="s">
        <v>46996</v>
      </c>
      <c r="C4821" s="4" t="s">
        <v>41084</v>
      </c>
      <c r="D4821" s="4" t="s">
        <v>8885</v>
      </c>
      <c r="E4821" s="4" t="s">
        <v>46995</v>
      </c>
      <c r="F4821" s="4" t="s">
        <v>34147</v>
      </c>
      <c r="G4821" s="4" t="s">
        <v>8892</v>
      </c>
      <c r="H4821" s="4" t="s">
        <v>32433</v>
      </c>
      <c r="I4821" s="4"/>
      <c r="J4821" s="4" t="s">
        <v>34096</v>
      </c>
      <c r="K4821" s="4" t="s">
        <v>34097</v>
      </c>
      <c r="L4821" s="4" t="s">
        <v>34098</v>
      </c>
    </row>
    <row r="4822" spans="1:12" ht="15" customHeight="1">
      <c r="A4822" s="4" t="s">
        <v>46997</v>
      </c>
      <c r="B4822" s="4" t="s">
        <v>46998</v>
      </c>
      <c r="C4822" s="4" t="s">
        <v>38293</v>
      </c>
      <c r="D4822" s="4" t="s">
        <v>8885</v>
      </c>
      <c r="E4822" s="4" t="s">
        <v>46997</v>
      </c>
      <c r="F4822" s="4" t="s">
        <v>9118</v>
      </c>
      <c r="G4822" s="4" t="s">
        <v>8892</v>
      </c>
      <c r="H4822" s="4" t="s">
        <v>32375</v>
      </c>
      <c r="I4822" s="4"/>
      <c r="J4822" s="4" t="s">
        <v>34096</v>
      </c>
      <c r="K4822" s="4" t="s">
        <v>34097</v>
      </c>
      <c r="L4822" s="4" t="s">
        <v>34835</v>
      </c>
    </row>
    <row r="4823" spans="1:12" ht="15" customHeight="1">
      <c r="A4823" s="4" t="s">
        <v>46999</v>
      </c>
      <c r="B4823" s="4" t="s">
        <v>47000</v>
      </c>
      <c r="C4823" s="4" t="s">
        <v>36636</v>
      </c>
      <c r="D4823" s="4" t="s">
        <v>8885</v>
      </c>
      <c r="E4823" s="4" t="s">
        <v>46999</v>
      </c>
      <c r="F4823" s="4" t="s">
        <v>8916</v>
      </c>
      <c r="G4823" s="4" t="s">
        <v>8892</v>
      </c>
      <c r="H4823" s="4" t="s">
        <v>31922</v>
      </c>
      <c r="I4823" s="4"/>
      <c r="J4823" s="4" t="s">
        <v>34096</v>
      </c>
      <c r="K4823" s="4" t="s">
        <v>34097</v>
      </c>
      <c r="L4823" s="4" t="s">
        <v>34098</v>
      </c>
    </row>
    <row r="4824" spans="1:12" ht="15" customHeight="1">
      <c r="A4824" s="4" t="s">
        <v>47001</v>
      </c>
      <c r="B4824" s="4" t="s">
        <v>47002</v>
      </c>
      <c r="C4824" s="4" t="s">
        <v>34831</v>
      </c>
      <c r="D4824" s="4" t="s">
        <v>8885</v>
      </c>
      <c r="E4824" s="4" t="s">
        <v>47003</v>
      </c>
      <c r="F4824" s="4" t="s">
        <v>34147</v>
      </c>
      <c r="G4824" s="4" t="s">
        <v>8892</v>
      </c>
      <c r="H4824" s="4" t="s">
        <v>32375</v>
      </c>
      <c r="I4824" s="4"/>
      <c r="J4824" s="4" t="s">
        <v>4159</v>
      </c>
      <c r="K4824" s="4" t="s">
        <v>34127</v>
      </c>
      <c r="L4824" s="4" t="s">
        <v>34128</v>
      </c>
    </row>
    <row r="4825" spans="1:12" ht="15" customHeight="1">
      <c r="A4825" s="4" t="s">
        <v>47004</v>
      </c>
      <c r="B4825" s="4" t="s">
        <v>47005</v>
      </c>
      <c r="C4825" s="4" t="s">
        <v>35077</v>
      </c>
      <c r="D4825" s="4" t="s">
        <v>8885</v>
      </c>
      <c r="E4825" s="4" t="s">
        <v>47006</v>
      </c>
      <c r="F4825" s="4" t="s">
        <v>4143</v>
      </c>
      <c r="G4825" s="4" t="s">
        <v>8892</v>
      </c>
      <c r="H4825" s="4" t="s">
        <v>9527</v>
      </c>
      <c r="I4825" s="4"/>
      <c r="J4825" s="4" t="s">
        <v>4159</v>
      </c>
      <c r="K4825" s="4" t="s">
        <v>34127</v>
      </c>
      <c r="L4825" s="4" t="s">
        <v>34128</v>
      </c>
    </row>
    <row r="4826" spans="1:12" ht="15" customHeight="1">
      <c r="A4826" s="4" t="s">
        <v>47007</v>
      </c>
      <c r="B4826" s="4" t="s">
        <v>47008</v>
      </c>
      <c r="C4826" s="4" t="s">
        <v>35112</v>
      </c>
      <c r="D4826" s="4" t="s">
        <v>8885</v>
      </c>
      <c r="E4826" s="4" t="s">
        <v>47007</v>
      </c>
      <c r="F4826" s="4" t="s">
        <v>8916</v>
      </c>
      <c r="G4826" s="4" t="s">
        <v>8892</v>
      </c>
      <c r="H4826" s="4" t="s">
        <v>31922</v>
      </c>
      <c r="I4826" s="4"/>
      <c r="J4826" s="4" t="s">
        <v>34096</v>
      </c>
      <c r="K4826" s="4" t="s">
        <v>34097</v>
      </c>
      <c r="L4826" s="4" t="s">
        <v>34098</v>
      </c>
    </row>
    <row r="4827" spans="1:12" ht="15" customHeight="1">
      <c r="A4827" s="4" t="s">
        <v>47009</v>
      </c>
      <c r="B4827" s="4" t="s">
        <v>47010</v>
      </c>
      <c r="C4827" s="4" t="s">
        <v>47011</v>
      </c>
      <c r="D4827" s="4" t="s">
        <v>8885</v>
      </c>
      <c r="E4827" s="4" t="s">
        <v>47012</v>
      </c>
      <c r="F4827" s="4" t="s">
        <v>8916</v>
      </c>
      <c r="G4827" s="4" t="s">
        <v>8892</v>
      </c>
      <c r="H4827" s="4" t="s">
        <v>31307</v>
      </c>
      <c r="I4827" s="4"/>
      <c r="J4827" s="4" t="s">
        <v>4159</v>
      </c>
      <c r="K4827" s="4" t="s">
        <v>34127</v>
      </c>
      <c r="L4827" s="4" t="s">
        <v>34128</v>
      </c>
    </row>
    <row r="4828" spans="1:12" ht="15" customHeight="1">
      <c r="A4828" s="4" t="s">
        <v>47013</v>
      </c>
      <c r="B4828" s="4" t="s">
        <v>47014</v>
      </c>
      <c r="C4828" s="4" t="s">
        <v>37386</v>
      </c>
      <c r="D4828" s="4" t="s">
        <v>8885</v>
      </c>
      <c r="E4828" s="4" t="s">
        <v>47013</v>
      </c>
      <c r="F4828" s="4" t="s">
        <v>9118</v>
      </c>
      <c r="G4828" s="4" t="s">
        <v>8884</v>
      </c>
      <c r="H4828" s="4"/>
      <c r="I4828" s="4"/>
      <c r="J4828" s="4" t="s">
        <v>34096</v>
      </c>
      <c r="K4828" s="4" t="s">
        <v>34097</v>
      </c>
      <c r="L4828" s="4" t="s">
        <v>34835</v>
      </c>
    </row>
    <row r="4829" spans="1:12" ht="15" customHeight="1">
      <c r="A4829" s="4" t="s">
        <v>47015</v>
      </c>
      <c r="B4829" s="4" t="s">
        <v>47016</v>
      </c>
      <c r="C4829" s="4" t="s">
        <v>37386</v>
      </c>
      <c r="D4829" s="4" t="s">
        <v>8885</v>
      </c>
      <c r="E4829" s="4" t="s">
        <v>47015</v>
      </c>
      <c r="F4829" s="4" t="s">
        <v>9118</v>
      </c>
      <c r="G4829" s="4" t="s">
        <v>8884</v>
      </c>
      <c r="H4829" s="4"/>
      <c r="I4829" s="4"/>
      <c r="J4829" s="4" t="s">
        <v>34096</v>
      </c>
      <c r="K4829" s="4" t="s">
        <v>34097</v>
      </c>
      <c r="L4829" s="4" t="s">
        <v>34835</v>
      </c>
    </row>
    <row r="4830" spans="1:12" ht="15" customHeight="1">
      <c r="A4830" s="4" t="s">
        <v>47017</v>
      </c>
      <c r="B4830" s="4" t="s">
        <v>47018</v>
      </c>
      <c r="C4830" s="4" t="s">
        <v>34962</v>
      </c>
      <c r="D4830" s="4" t="s">
        <v>8885</v>
      </c>
      <c r="E4830" s="4" t="s">
        <v>47017</v>
      </c>
      <c r="F4830" s="4" t="s">
        <v>9025</v>
      </c>
      <c r="G4830" s="4" t="s">
        <v>8892</v>
      </c>
      <c r="H4830" s="4" t="s">
        <v>9372</v>
      </c>
      <c r="I4830" s="4"/>
      <c r="J4830" s="4" t="s">
        <v>34096</v>
      </c>
      <c r="K4830" s="4" t="s">
        <v>34097</v>
      </c>
      <c r="L4830" s="4" t="s">
        <v>34835</v>
      </c>
    </row>
    <row r="4831" spans="1:12" ht="15" customHeight="1">
      <c r="A4831" s="4" t="s">
        <v>47019</v>
      </c>
      <c r="B4831" s="4" t="s">
        <v>47020</v>
      </c>
      <c r="C4831" s="4" t="s">
        <v>38296</v>
      </c>
      <c r="D4831" s="4" t="s">
        <v>8885</v>
      </c>
      <c r="E4831" s="4" t="s">
        <v>47019</v>
      </c>
      <c r="F4831" s="4" t="s">
        <v>34147</v>
      </c>
      <c r="G4831" s="4" t="s">
        <v>8892</v>
      </c>
      <c r="H4831" s="4" t="s">
        <v>32524</v>
      </c>
      <c r="I4831" s="4"/>
      <c r="J4831" s="4" t="s">
        <v>34096</v>
      </c>
      <c r="K4831" s="4" t="s">
        <v>34097</v>
      </c>
      <c r="L4831" s="4" t="s">
        <v>34835</v>
      </c>
    </row>
    <row r="4832" spans="1:12" ht="15" customHeight="1">
      <c r="A4832" s="4" t="s">
        <v>47021</v>
      </c>
      <c r="B4832" s="4" t="s">
        <v>47022</v>
      </c>
      <c r="C4832" s="4" t="s">
        <v>34167</v>
      </c>
      <c r="D4832" s="4" t="s">
        <v>8885</v>
      </c>
      <c r="E4832" s="4" t="s">
        <v>47021</v>
      </c>
      <c r="F4832" s="4" t="s">
        <v>34147</v>
      </c>
      <c r="G4832" s="4" t="s">
        <v>8892</v>
      </c>
      <c r="H4832" s="4" t="s">
        <v>9647</v>
      </c>
      <c r="I4832" s="4"/>
      <c r="J4832" s="4" t="s">
        <v>34096</v>
      </c>
      <c r="K4832" s="4" t="s">
        <v>34097</v>
      </c>
      <c r="L4832" s="4" t="s">
        <v>34098</v>
      </c>
    </row>
    <row r="4833" spans="1:12" ht="15" customHeight="1">
      <c r="A4833" s="4" t="s">
        <v>47023</v>
      </c>
      <c r="B4833" s="4" t="s">
        <v>47024</v>
      </c>
      <c r="C4833" s="4" t="s">
        <v>34944</v>
      </c>
      <c r="D4833" s="4" t="s">
        <v>8885</v>
      </c>
      <c r="E4833" s="4" t="s">
        <v>47023</v>
      </c>
      <c r="F4833" s="4" t="s">
        <v>34573</v>
      </c>
      <c r="G4833" s="4" t="s">
        <v>8892</v>
      </c>
      <c r="H4833" s="4" t="s">
        <v>9606</v>
      </c>
      <c r="I4833" s="4"/>
      <c r="J4833" s="4" t="s">
        <v>34096</v>
      </c>
      <c r="K4833" s="4" t="s">
        <v>34097</v>
      </c>
      <c r="L4833" s="4" t="s">
        <v>34835</v>
      </c>
    </row>
    <row r="4834" spans="1:12" ht="15" customHeight="1">
      <c r="A4834" s="4" t="s">
        <v>47025</v>
      </c>
      <c r="B4834" s="4" t="s">
        <v>47026</v>
      </c>
      <c r="C4834" s="4" t="s">
        <v>34962</v>
      </c>
      <c r="D4834" s="4" t="s">
        <v>8885</v>
      </c>
      <c r="E4834" s="4" t="s">
        <v>47025</v>
      </c>
      <c r="F4834" s="4" t="s">
        <v>9025</v>
      </c>
      <c r="G4834" s="4" t="s">
        <v>8892</v>
      </c>
      <c r="H4834" s="4" t="s">
        <v>9372</v>
      </c>
      <c r="I4834" s="4"/>
      <c r="J4834" s="4" t="s">
        <v>34096</v>
      </c>
      <c r="K4834" s="4" t="s">
        <v>34097</v>
      </c>
      <c r="L4834" s="4" t="s">
        <v>34835</v>
      </c>
    </row>
    <row r="4835" spans="1:12" ht="15" customHeight="1">
      <c r="A4835" s="4" t="s">
        <v>47027</v>
      </c>
      <c r="B4835" s="4" t="s">
        <v>47028</v>
      </c>
      <c r="C4835" s="4" t="s">
        <v>34944</v>
      </c>
      <c r="D4835" s="4" t="s">
        <v>8885</v>
      </c>
      <c r="E4835" s="4" t="s">
        <v>47027</v>
      </c>
      <c r="F4835" s="4" t="s">
        <v>34573</v>
      </c>
      <c r="G4835" s="4" t="s">
        <v>8892</v>
      </c>
      <c r="H4835" s="4" t="s">
        <v>9606</v>
      </c>
      <c r="I4835" s="4"/>
      <c r="J4835" s="4" t="s">
        <v>34096</v>
      </c>
      <c r="K4835" s="4" t="s">
        <v>34097</v>
      </c>
      <c r="L4835" s="4" t="s">
        <v>34835</v>
      </c>
    </row>
    <row r="4836" spans="1:12" ht="15" customHeight="1">
      <c r="A4836" s="4" t="s">
        <v>47029</v>
      </c>
      <c r="B4836" s="4" t="s">
        <v>47030</v>
      </c>
      <c r="C4836" s="4" t="s">
        <v>38296</v>
      </c>
      <c r="D4836" s="4" t="s">
        <v>8885</v>
      </c>
      <c r="E4836" s="4" t="s">
        <v>47029</v>
      </c>
      <c r="F4836" s="4" t="s">
        <v>34147</v>
      </c>
      <c r="G4836" s="4" t="s">
        <v>8892</v>
      </c>
      <c r="H4836" s="4" t="s">
        <v>32524</v>
      </c>
      <c r="I4836" s="4"/>
      <c r="J4836" s="4" t="s">
        <v>34096</v>
      </c>
      <c r="K4836" s="4" t="s">
        <v>34097</v>
      </c>
      <c r="L4836" s="4" t="s">
        <v>34835</v>
      </c>
    </row>
    <row r="4837" spans="1:12" ht="15" customHeight="1">
      <c r="A4837" s="4" t="s">
        <v>47031</v>
      </c>
      <c r="B4837" s="4" t="s">
        <v>47032</v>
      </c>
      <c r="C4837" s="4" t="s">
        <v>38293</v>
      </c>
      <c r="D4837" s="4" t="s">
        <v>8885</v>
      </c>
      <c r="E4837" s="4" t="s">
        <v>47031</v>
      </c>
      <c r="F4837" s="4" t="s">
        <v>9118</v>
      </c>
      <c r="G4837" s="4" t="s">
        <v>8892</v>
      </c>
      <c r="H4837" s="4" t="s">
        <v>32375</v>
      </c>
      <c r="I4837" s="4"/>
      <c r="J4837" s="4" t="s">
        <v>34096</v>
      </c>
      <c r="K4837" s="4" t="s">
        <v>34097</v>
      </c>
      <c r="L4837" s="4" t="s">
        <v>34835</v>
      </c>
    </row>
    <row r="4838" spans="1:12" ht="15" customHeight="1">
      <c r="A4838" s="4" t="s">
        <v>47033</v>
      </c>
      <c r="B4838" s="4" t="s">
        <v>47034</v>
      </c>
      <c r="C4838" s="4" t="s">
        <v>34962</v>
      </c>
      <c r="D4838" s="4" t="s">
        <v>8885</v>
      </c>
      <c r="E4838" s="4" t="s">
        <v>47033</v>
      </c>
      <c r="F4838" s="4" t="s">
        <v>9025</v>
      </c>
      <c r="G4838" s="4" t="s">
        <v>8892</v>
      </c>
      <c r="H4838" s="4" t="s">
        <v>9372</v>
      </c>
      <c r="I4838" s="4"/>
      <c r="J4838" s="4" t="s">
        <v>34096</v>
      </c>
      <c r="K4838" s="4" t="s">
        <v>34097</v>
      </c>
      <c r="L4838" s="4" t="s">
        <v>34835</v>
      </c>
    </row>
    <row r="4839" spans="1:12" ht="15" customHeight="1">
      <c r="A4839" s="4" t="s">
        <v>47035</v>
      </c>
      <c r="B4839" s="4" t="s">
        <v>47036</v>
      </c>
      <c r="C4839" s="4" t="s">
        <v>34831</v>
      </c>
      <c r="D4839" s="4" t="s">
        <v>8885</v>
      </c>
      <c r="E4839" s="4" t="s">
        <v>47035</v>
      </c>
      <c r="F4839" s="4" t="s">
        <v>34147</v>
      </c>
      <c r="G4839" s="4" t="s">
        <v>8892</v>
      </c>
      <c r="H4839" s="4" t="s">
        <v>32375</v>
      </c>
      <c r="I4839" s="4"/>
      <c r="J4839" s="4" t="s">
        <v>34096</v>
      </c>
      <c r="K4839" s="4" t="s">
        <v>34097</v>
      </c>
      <c r="L4839" s="4" t="s">
        <v>34835</v>
      </c>
    </row>
    <row r="4840" spans="1:12" ht="15" customHeight="1">
      <c r="A4840" s="4" t="s">
        <v>47037</v>
      </c>
      <c r="B4840" s="4" t="s">
        <v>47038</v>
      </c>
      <c r="C4840" s="4" t="s">
        <v>41353</v>
      </c>
      <c r="D4840" s="4" t="s">
        <v>8885</v>
      </c>
      <c r="E4840" s="4" t="s">
        <v>47037</v>
      </c>
      <c r="F4840" s="4" t="s">
        <v>10458</v>
      </c>
      <c r="G4840" s="4" t="s">
        <v>8892</v>
      </c>
      <c r="H4840" s="4" t="s">
        <v>9527</v>
      </c>
      <c r="I4840" s="4"/>
      <c r="J4840" s="4" t="s">
        <v>34096</v>
      </c>
      <c r="K4840" s="4" t="s">
        <v>34097</v>
      </c>
      <c r="L4840" s="4" t="s">
        <v>34098</v>
      </c>
    </row>
    <row r="4841" spans="1:12" ht="15" customHeight="1">
      <c r="A4841" s="4" t="s">
        <v>47039</v>
      </c>
      <c r="B4841" s="4" t="s">
        <v>47040</v>
      </c>
      <c r="C4841" s="4" t="s">
        <v>38035</v>
      </c>
      <c r="D4841" s="4" t="s">
        <v>8885</v>
      </c>
      <c r="E4841" s="4" t="s">
        <v>47041</v>
      </c>
      <c r="F4841" s="4" t="s">
        <v>10458</v>
      </c>
      <c r="G4841" s="4" t="s">
        <v>36684</v>
      </c>
      <c r="H4841" s="4"/>
      <c r="I4841" s="4"/>
      <c r="J4841" s="4" t="s">
        <v>4159</v>
      </c>
      <c r="K4841" s="4" t="s">
        <v>34127</v>
      </c>
      <c r="L4841" s="4" t="s">
        <v>34128</v>
      </c>
    </row>
    <row r="4842" spans="1:12" ht="15" customHeight="1">
      <c r="A4842" s="4" t="s">
        <v>1</v>
      </c>
      <c r="B4842" s="4" t="s">
        <v>18785</v>
      </c>
      <c r="C4842" s="4" t="s">
        <v>34136</v>
      </c>
      <c r="D4842" s="4" t="s">
        <v>8885</v>
      </c>
      <c r="E4842" s="4" t="s">
        <v>1</v>
      </c>
      <c r="F4842" s="4" t="s">
        <v>9031</v>
      </c>
      <c r="G4842" s="4" t="s">
        <v>8884</v>
      </c>
      <c r="H4842" s="4"/>
      <c r="I4842" s="4"/>
      <c r="J4842" s="4" t="s">
        <v>4159</v>
      </c>
      <c r="K4842" s="4" t="s">
        <v>34127</v>
      </c>
      <c r="L4842" s="4" t="s">
        <v>34128</v>
      </c>
    </row>
    <row r="4843" spans="1:12" ht="15" customHeight="1">
      <c r="A4843" s="4" t="s">
        <v>10121</v>
      </c>
      <c r="B4843" s="4" t="s">
        <v>31112</v>
      </c>
      <c r="C4843" s="4" t="s">
        <v>41971</v>
      </c>
      <c r="D4843" s="4" t="s">
        <v>8885</v>
      </c>
      <c r="E4843" s="4" t="s">
        <v>10121</v>
      </c>
      <c r="F4843" s="4" t="s">
        <v>9031</v>
      </c>
      <c r="G4843" s="4" t="s">
        <v>8884</v>
      </c>
      <c r="H4843" s="4"/>
      <c r="I4843" s="4"/>
      <c r="J4843" s="4" t="s">
        <v>34096</v>
      </c>
      <c r="K4843" s="4" t="s">
        <v>34097</v>
      </c>
      <c r="L4843" s="4" t="s">
        <v>34098</v>
      </c>
    </row>
    <row r="4844" spans="1:12" ht="15" customHeight="1">
      <c r="A4844" s="4" t="s">
        <v>47042</v>
      </c>
      <c r="B4844" s="4" t="s">
        <v>47043</v>
      </c>
      <c r="C4844" s="4" t="s">
        <v>34967</v>
      </c>
      <c r="D4844" s="4" t="s">
        <v>8885</v>
      </c>
      <c r="E4844" s="4" t="s">
        <v>47042</v>
      </c>
      <c r="F4844" s="4" t="s">
        <v>8888</v>
      </c>
      <c r="G4844" s="4" t="s">
        <v>8884</v>
      </c>
      <c r="H4844" s="4" t="s">
        <v>9527</v>
      </c>
      <c r="I4844" s="4" t="s">
        <v>9375</v>
      </c>
      <c r="J4844" s="4" t="s">
        <v>4159</v>
      </c>
      <c r="K4844" s="4" t="s">
        <v>34127</v>
      </c>
      <c r="L4844" s="4" t="s">
        <v>34128</v>
      </c>
    </row>
    <row r="4845" spans="1:12" ht="15" customHeight="1">
      <c r="A4845" s="4" t="s">
        <v>47044</v>
      </c>
      <c r="B4845" s="4" t="s">
        <v>47045</v>
      </c>
      <c r="C4845" s="4" t="s">
        <v>34576</v>
      </c>
      <c r="D4845" s="4" t="s">
        <v>8885</v>
      </c>
      <c r="E4845" s="4" t="s">
        <v>47046</v>
      </c>
      <c r="F4845" s="4" t="s">
        <v>8888</v>
      </c>
      <c r="G4845" s="4" t="s">
        <v>8892</v>
      </c>
      <c r="H4845" s="4" t="s">
        <v>9594</v>
      </c>
      <c r="I4845" s="4"/>
      <c r="J4845" s="4" t="s">
        <v>4159</v>
      </c>
      <c r="K4845" s="4" t="s">
        <v>34127</v>
      </c>
      <c r="L4845" s="4" t="s">
        <v>34128</v>
      </c>
    </row>
    <row r="4846" spans="1:12" ht="15" customHeight="1">
      <c r="A4846" s="4" t="s">
        <v>47047</v>
      </c>
      <c r="B4846" s="4" t="s">
        <v>47048</v>
      </c>
      <c r="C4846" s="4" t="s">
        <v>34167</v>
      </c>
      <c r="D4846" s="4" t="s">
        <v>8885</v>
      </c>
      <c r="E4846" s="4" t="s">
        <v>47049</v>
      </c>
      <c r="F4846" s="4" t="s">
        <v>34147</v>
      </c>
      <c r="G4846" s="4" t="s">
        <v>8892</v>
      </c>
      <c r="H4846" s="4" t="s">
        <v>9647</v>
      </c>
      <c r="I4846" s="4"/>
      <c r="J4846" s="4" t="s">
        <v>4159</v>
      </c>
      <c r="K4846" s="4" t="s">
        <v>34127</v>
      </c>
      <c r="L4846" s="4" t="s">
        <v>34128</v>
      </c>
    </row>
    <row r="4847" spans="1:12" ht="15" customHeight="1">
      <c r="A4847" s="4" t="s">
        <v>47050</v>
      </c>
      <c r="B4847" s="4" t="s">
        <v>47051</v>
      </c>
      <c r="C4847" s="4" t="s">
        <v>34104</v>
      </c>
      <c r="D4847" s="4" t="s">
        <v>8885</v>
      </c>
      <c r="E4847" s="4" t="s">
        <v>47050</v>
      </c>
      <c r="F4847" s="4" t="s">
        <v>8888</v>
      </c>
      <c r="G4847" s="4" t="s">
        <v>8884</v>
      </c>
      <c r="H4847" s="4"/>
      <c r="I4847" s="4"/>
      <c r="J4847" s="4" t="s">
        <v>34096</v>
      </c>
      <c r="K4847" s="4" t="s">
        <v>34097</v>
      </c>
      <c r="L4847" s="4" t="s">
        <v>34098</v>
      </c>
    </row>
    <row r="4848" spans="1:12" ht="15" customHeight="1">
      <c r="A4848" s="4" t="s">
        <v>47052</v>
      </c>
      <c r="B4848" s="4" t="s">
        <v>47053</v>
      </c>
      <c r="C4848" s="4" t="s">
        <v>34104</v>
      </c>
      <c r="D4848" s="4" t="s">
        <v>8885</v>
      </c>
      <c r="E4848" s="4" t="s">
        <v>47052</v>
      </c>
      <c r="F4848" s="4" t="s">
        <v>8888</v>
      </c>
      <c r="G4848" s="4" t="s">
        <v>8884</v>
      </c>
      <c r="H4848" s="4"/>
      <c r="I4848" s="4"/>
      <c r="J4848" s="4" t="s">
        <v>34096</v>
      </c>
      <c r="K4848" s="4" t="s">
        <v>34097</v>
      </c>
      <c r="L4848" s="4" t="s">
        <v>34098</v>
      </c>
    </row>
    <row r="4849" spans="1:12" ht="15" customHeight="1">
      <c r="A4849" s="4" t="s">
        <v>47054</v>
      </c>
      <c r="B4849" s="4" t="s">
        <v>47055</v>
      </c>
      <c r="C4849" s="4" t="s">
        <v>34104</v>
      </c>
      <c r="D4849" s="4" t="s">
        <v>8885</v>
      </c>
      <c r="E4849" s="4" t="s">
        <v>47054</v>
      </c>
      <c r="F4849" s="4" t="s">
        <v>8888</v>
      </c>
      <c r="G4849" s="4" t="s">
        <v>8884</v>
      </c>
      <c r="H4849" s="4"/>
      <c r="I4849" s="4"/>
      <c r="J4849" s="4" t="s">
        <v>34096</v>
      </c>
      <c r="K4849" s="4" t="s">
        <v>34097</v>
      </c>
      <c r="L4849" s="4" t="s">
        <v>34098</v>
      </c>
    </row>
    <row r="4850" spans="1:12" ht="15" customHeight="1">
      <c r="A4850" s="4" t="s">
        <v>47056</v>
      </c>
      <c r="B4850" s="4" t="s">
        <v>47057</v>
      </c>
      <c r="C4850" s="4" t="s">
        <v>36928</v>
      </c>
      <c r="D4850" s="4" t="s">
        <v>133</v>
      </c>
      <c r="E4850" s="4" t="s">
        <v>47056</v>
      </c>
      <c r="F4850" s="4" t="s">
        <v>9031</v>
      </c>
      <c r="G4850" s="4" t="s">
        <v>8892</v>
      </c>
      <c r="H4850" s="4" t="s">
        <v>9527</v>
      </c>
      <c r="I4850" s="4"/>
      <c r="J4850" s="4" t="s">
        <v>34112</v>
      </c>
      <c r="K4850" s="4" t="s">
        <v>34113</v>
      </c>
      <c r="L4850" s="4" t="s">
        <v>34550</v>
      </c>
    </row>
    <row r="4851" spans="1:12" ht="15" customHeight="1">
      <c r="A4851" s="4" t="s">
        <v>47058</v>
      </c>
      <c r="B4851" s="4" t="s">
        <v>47059</v>
      </c>
      <c r="C4851" s="4" t="s">
        <v>34145</v>
      </c>
      <c r="D4851" s="4" t="s">
        <v>8885</v>
      </c>
      <c r="E4851" s="4" t="s">
        <v>47060</v>
      </c>
      <c r="F4851" s="4" t="s">
        <v>34147</v>
      </c>
      <c r="G4851" s="4" t="s">
        <v>8892</v>
      </c>
      <c r="H4851" s="4" t="s">
        <v>32433</v>
      </c>
      <c r="I4851" s="4"/>
      <c r="J4851" s="4" t="s">
        <v>4159</v>
      </c>
      <c r="K4851" s="4" t="s">
        <v>34127</v>
      </c>
      <c r="L4851" s="4" t="s">
        <v>34128</v>
      </c>
    </row>
    <row r="4852" spans="1:12" ht="15" customHeight="1">
      <c r="A4852" s="4" t="s">
        <v>47061</v>
      </c>
      <c r="B4852" s="4" t="s">
        <v>47062</v>
      </c>
      <c r="C4852" s="4" t="s">
        <v>37638</v>
      </c>
      <c r="D4852" s="4" t="s">
        <v>8885</v>
      </c>
      <c r="E4852" s="4" t="s">
        <v>47063</v>
      </c>
      <c r="F4852" s="4" t="s">
        <v>8888</v>
      </c>
      <c r="G4852" s="4" t="s">
        <v>8884</v>
      </c>
      <c r="H4852" s="4" t="s">
        <v>9558</v>
      </c>
      <c r="I4852" s="4" t="s">
        <v>9597</v>
      </c>
      <c r="J4852" s="4" t="s">
        <v>4159</v>
      </c>
      <c r="K4852" s="4" t="s">
        <v>34127</v>
      </c>
      <c r="L4852" s="4" t="s">
        <v>34128</v>
      </c>
    </row>
    <row r="4853" spans="1:12" ht="15" customHeight="1">
      <c r="A4853" s="4" t="s">
        <v>47064</v>
      </c>
      <c r="B4853" s="4" t="s">
        <v>47065</v>
      </c>
      <c r="C4853" s="4" t="s">
        <v>36944</v>
      </c>
      <c r="D4853" s="4" t="s">
        <v>8885</v>
      </c>
      <c r="E4853" s="4" t="s">
        <v>47064</v>
      </c>
      <c r="F4853" s="4" t="s">
        <v>8888</v>
      </c>
      <c r="G4853" s="4" t="s">
        <v>8884</v>
      </c>
      <c r="H4853" s="4" t="s">
        <v>9527</v>
      </c>
      <c r="I4853" s="4"/>
      <c r="J4853" s="4" t="s">
        <v>4159</v>
      </c>
      <c r="K4853" s="4" t="s">
        <v>34127</v>
      </c>
      <c r="L4853" s="4" t="s">
        <v>34128</v>
      </c>
    </row>
    <row r="4854" spans="1:12" ht="15" customHeight="1">
      <c r="A4854" s="4" t="s">
        <v>47066</v>
      </c>
      <c r="B4854" s="4" t="s">
        <v>47067</v>
      </c>
      <c r="C4854" s="4" t="s">
        <v>42462</v>
      </c>
      <c r="D4854" s="4" t="s">
        <v>8885</v>
      </c>
      <c r="E4854" s="4" t="s">
        <v>47068</v>
      </c>
      <c r="F4854" s="4" t="s">
        <v>8888</v>
      </c>
      <c r="G4854" s="4" t="s">
        <v>8884</v>
      </c>
      <c r="H4854" s="4" t="s">
        <v>9527</v>
      </c>
      <c r="I4854" s="4" t="s">
        <v>9597</v>
      </c>
      <c r="J4854" s="4" t="s">
        <v>4159</v>
      </c>
      <c r="K4854" s="4" t="s">
        <v>34127</v>
      </c>
      <c r="L4854" s="4" t="s">
        <v>34128</v>
      </c>
    </row>
    <row r="4855" spans="1:12" ht="15" customHeight="1">
      <c r="A4855" s="4" t="s">
        <v>47069</v>
      </c>
      <c r="B4855" s="4" t="s">
        <v>47070</v>
      </c>
      <c r="C4855" s="4" t="s">
        <v>34864</v>
      </c>
      <c r="D4855" s="4" t="s">
        <v>8885</v>
      </c>
      <c r="E4855" s="4" t="s">
        <v>47069</v>
      </c>
      <c r="F4855" s="4" t="s">
        <v>34147</v>
      </c>
      <c r="G4855" s="4" t="s">
        <v>8892</v>
      </c>
      <c r="H4855" s="4" t="s">
        <v>9527</v>
      </c>
      <c r="I4855" s="4"/>
      <c r="J4855" s="4" t="s">
        <v>34096</v>
      </c>
      <c r="K4855" s="4" t="s">
        <v>34097</v>
      </c>
      <c r="L4855" s="4" t="s">
        <v>34098</v>
      </c>
    </row>
    <row r="4856" spans="1:12" ht="15" customHeight="1">
      <c r="A4856" s="4" t="s">
        <v>47071</v>
      </c>
      <c r="B4856" s="4" t="s">
        <v>47072</v>
      </c>
      <c r="C4856" s="4" t="s">
        <v>34524</v>
      </c>
      <c r="D4856" s="4" t="s">
        <v>133</v>
      </c>
      <c r="E4856" s="4" t="s">
        <v>47071</v>
      </c>
      <c r="F4856" s="4" t="s">
        <v>10458</v>
      </c>
      <c r="G4856" s="4" t="s">
        <v>8884</v>
      </c>
      <c r="H4856" s="4"/>
      <c r="I4856" s="4"/>
      <c r="J4856" s="4" t="s">
        <v>34112</v>
      </c>
      <c r="K4856" s="4" t="s">
        <v>34113</v>
      </c>
      <c r="L4856" s="4" t="s">
        <v>34550</v>
      </c>
    </row>
    <row r="4857" spans="1:12" ht="15" customHeight="1">
      <c r="A4857" s="4" t="s">
        <v>47073</v>
      </c>
      <c r="B4857" s="4" t="s">
        <v>47074</v>
      </c>
      <c r="C4857" s="4" t="s">
        <v>35062</v>
      </c>
      <c r="D4857" s="4" t="s">
        <v>8885</v>
      </c>
      <c r="E4857" s="4" t="s">
        <v>47075</v>
      </c>
      <c r="F4857" s="4" t="s">
        <v>8916</v>
      </c>
      <c r="G4857" s="4" t="s">
        <v>34622</v>
      </c>
      <c r="H4857" s="4" t="s">
        <v>31922</v>
      </c>
      <c r="I4857" s="4"/>
      <c r="J4857" s="4" t="s">
        <v>4159</v>
      </c>
      <c r="K4857" s="4" t="s">
        <v>34127</v>
      </c>
      <c r="L4857" s="4" t="s">
        <v>34128</v>
      </c>
    </row>
    <row r="4858" spans="1:12" ht="15" customHeight="1">
      <c r="A4858" s="4" t="s">
        <v>47076</v>
      </c>
      <c r="B4858" s="4" t="s">
        <v>47077</v>
      </c>
      <c r="C4858" s="4" t="s">
        <v>34122</v>
      </c>
      <c r="D4858" s="4" t="s">
        <v>8885</v>
      </c>
      <c r="E4858" s="4" t="s">
        <v>47076</v>
      </c>
      <c r="F4858" s="4" t="s">
        <v>9118</v>
      </c>
      <c r="G4858" s="4" t="s">
        <v>8892</v>
      </c>
      <c r="H4858" s="4" t="s">
        <v>9558</v>
      </c>
      <c r="I4858" s="4"/>
      <c r="J4858" s="4" t="s">
        <v>34096</v>
      </c>
      <c r="K4858" s="4" t="s">
        <v>34097</v>
      </c>
      <c r="L4858" s="4" t="s">
        <v>34098</v>
      </c>
    </row>
    <row r="4859" spans="1:12" ht="15" customHeight="1">
      <c r="A4859" s="4" t="s">
        <v>47078</v>
      </c>
      <c r="B4859" s="4" t="s">
        <v>47079</v>
      </c>
      <c r="C4859" s="4" t="s">
        <v>37079</v>
      </c>
      <c r="D4859" s="4" t="s">
        <v>8885</v>
      </c>
      <c r="E4859" s="4" t="s">
        <v>47078</v>
      </c>
      <c r="F4859" s="4" t="s">
        <v>34147</v>
      </c>
      <c r="G4859" s="4" t="s">
        <v>8892</v>
      </c>
      <c r="H4859" s="4" t="s">
        <v>32433</v>
      </c>
      <c r="I4859" s="4"/>
      <c r="J4859" s="4" t="s">
        <v>34096</v>
      </c>
      <c r="K4859" s="4" t="s">
        <v>34097</v>
      </c>
      <c r="L4859" s="4" t="s">
        <v>34098</v>
      </c>
    </row>
    <row r="4860" spans="1:12" ht="15" customHeight="1">
      <c r="A4860" s="4" t="s">
        <v>47080</v>
      </c>
      <c r="B4860" s="4" t="s">
        <v>47081</v>
      </c>
      <c r="C4860" s="4" t="s">
        <v>34104</v>
      </c>
      <c r="D4860" s="4" t="s">
        <v>8885</v>
      </c>
      <c r="E4860" s="4" t="s">
        <v>47080</v>
      </c>
      <c r="F4860" s="4" t="s">
        <v>8888</v>
      </c>
      <c r="G4860" s="4" t="s">
        <v>8884</v>
      </c>
      <c r="H4860" s="4"/>
      <c r="I4860" s="4"/>
      <c r="J4860" s="4" t="s">
        <v>4159</v>
      </c>
      <c r="K4860" s="4" t="s">
        <v>34127</v>
      </c>
      <c r="L4860" s="4" t="s">
        <v>34128</v>
      </c>
    </row>
    <row r="4861" spans="1:12" ht="15" customHeight="1">
      <c r="A4861" s="4" t="s">
        <v>47082</v>
      </c>
      <c r="B4861" s="4" t="s">
        <v>47083</v>
      </c>
      <c r="C4861" s="4" t="s">
        <v>35547</v>
      </c>
      <c r="D4861" s="4" t="s">
        <v>8885</v>
      </c>
      <c r="E4861" s="4" t="s">
        <v>47082</v>
      </c>
      <c r="F4861" s="4" t="s">
        <v>10458</v>
      </c>
      <c r="G4861" s="4" t="s">
        <v>8884</v>
      </c>
      <c r="H4861" s="4"/>
      <c r="I4861" s="4"/>
      <c r="J4861" s="4" t="s">
        <v>4159</v>
      </c>
      <c r="K4861" s="4" t="s">
        <v>34127</v>
      </c>
      <c r="L4861" s="4" t="s">
        <v>34128</v>
      </c>
    </row>
    <row r="4862" spans="1:12" ht="15" customHeight="1">
      <c r="A4862" s="4" t="s">
        <v>47084</v>
      </c>
      <c r="B4862" s="4" t="s">
        <v>47085</v>
      </c>
      <c r="C4862" s="4" t="s">
        <v>37200</v>
      </c>
      <c r="D4862" s="4" t="s">
        <v>8885</v>
      </c>
      <c r="E4862" s="4" t="s">
        <v>47086</v>
      </c>
      <c r="F4862" s="4" t="s">
        <v>34573</v>
      </c>
      <c r="G4862" s="4" t="s">
        <v>34133</v>
      </c>
      <c r="H4862" s="4" t="s">
        <v>9375</v>
      </c>
      <c r="I4862" s="4"/>
      <c r="J4862" s="4" t="s">
        <v>34096</v>
      </c>
      <c r="K4862" s="4" t="s">
        <v>34097</v>
      </c>
      <c r="L4862" s="4" t="s">
        <v>34098</v>
      </c>
    </row>
    <row r="4863" spans="1:12" ht="15" customHeight="1">
      <c r="A4863" s="4" t="s">
        <v>47087</v>
      </c>
      <c r="B4863" s="4" t="s">
        <v>47088</v>
      </c>
      <c r="C4863" s="4" t="s">
        <v>37200</v>
      </c>
      <c r="D4863" s="4" t="s">
        <v>8885</v>
      </c>
      <c r="E4863" s="4" t="s">
        <v>47089</v>
      </c>
      <c r="F4863" s="4" t="s">
        <v>34573</v>
      </c>
      <c r="G4863" s="4" t="s">
        <v>34133</v>
      </c>
      <c r="H4863" s="4" t="s">
        <v>9375</v>
      </c>
      <c r="I4863" s="4"/>
      <c r="J4863" s="4" t="s">
        <v>34096</v>
      </c>
      <c r="K4863" s="4" t="s">
        <v>34097</v>
      </c>
      <c r="L4863" s="4" t="s">
        <v>34098</v>
      </c>
    </row>
    <row r="4864" spans="1:12" ht="15" customHeight="1">
      <c r="A4864" s="4" t="s">
        <v>47090</v>
      </c>
      <c r="B4864" s="4" t="s">
        <v>47091</v>
      </c>
      <c r="C4864" s="4" t="s">
        <v>47092</v>
      </c>
      <c r="D4864" s="4" t="s">
        <v>8885</v>
      </c>
      <c r="E4864" s="4" t="s">
        <v>47093</v>
      </c>
      <c r="F4864" s="4" t="s">
        <v>8916</v>
      </c>
      <c r="G4864" s="4" t="s">
        <v>34133</v>
      </c>
      <c r="H4864" s="4" t="s">
        <v>9375</v>
      </c>
      <c r="I4864" s="4"/>
      <c r="J4864" s="4" t="s">
        <v>4159</v>
      </c>
      <c r="K4864" s="4" t="s">
        <v>34127</v>
      </c>
      <c r="L4864" s="4" t="s">
        <v>34128</v>
      </c>
    </row>
    <row r="4865" spans="1:12" ht="15" customHeight="1">
      <c r="A4865" s="4" t="s">
        <v>47094</v>
      </c>
      <c r="B4865" s="4" t="s">
        <v>47095</v>
      </c>
      <c r="C4865" s="4" t="s">
        <v>34962</v>
      </c>
      <c r="D4865" s="4" t="s">
        <v>8885</v>
      </c>
      <c r="E4865" s="4" t="s">
        <v>47096</v>
      </c>
      <c r="F4865" s="4" t="s">
        <v>9025</v>
      </c>
      <c r="G4865" s="4" t="s">
        <v>8892</v>
      </c>
      <c r="H4865" s="4" t="s">
        <v>9372</v>
      </c>
      <c r="I4865" s="4"/>
      <c r="J4865" s="4" t="s">
        <v>4159</v>
      </c>
      <c r="K4865" s="4" t="s">
        <v>34127</v>
      </c>
      <c r="L4865" s="4" t="s">
        <v>34128</v>
      </c>
    </row>
    <row r="4866" spans="1:12" ht="15" customHeight="1">
      <c r="A4866" s="4" t="s">
        <v>47097</v>
      </c>
      <c r="B4866" s="4" t="s">
        <v>47098</v>
      </c>
      <c r="C4866" s="4" t="s">
        <v>34944</v>
      </c>
      <c r="D4866" s="4" t="s">
        <v>8885</v>
      </c>
      <c r="E4866" s="4" t="s">
        <v>47097</v>
      </c>
      <c r="F4866" s="4" t="s">
        <v>34573</v>
      </c>
      <c r="G4866" s="4" t="s">
        <v>8892</v>
      </c>
      <c r="H4866" s="4" t="s">
        <v>9606</v>
      </c>
      <c r="I4866" s="4"/>
      <c r="J4866" s="4" t="s">
        <v>4159</v>
      </c>
      <c r="K4866" s="4" t="s">
        <v>34127</v>
      </c>
      <c r="L4866" s="4" t="s">
        <v>34128</v>
      </c>
    </row>
    <row r="4867" spans="1:12" ht="15" customHeight="1">
      <c r="A4867" s="4" t="s">
        <v>47099</v>
      </c>
      <c r="B4867" s="4" t="s">
        <v>47100</v>
      </c>
      <c r="C4867" s="4" t="s">
        <v>34944</v>
      </c>
      <c r="D4867" s="4" t="s">
        <v>8885</v>
      </c>
      <c r="E4867" s="4" t="s">
        <v>47099</v>
      </c>
      <c r="F4867" s="4" t="s">
        <v>34573</v>
      </c>
      <c r="G4867" s="4" t="s">
        <v>8892</v>
      </c>
      <c r="H4867" s="4" t="s">
        <v>9606</v>
      </c>
      <c r="I4867" s="4"/>
      <c r="J4867" s="4" t="s">
        <v>4159</v>
      </c>
      <c r="K4867" s="4" t="s">
        <v>34127</v>
      </c>
      <c r="L4867" s="4" t="s">
        <v>34128</v>
      </c>
    </row>
    <row r="4868" spans="1:12" ht="15" customHeight="1">
      <c r="A4868" s="4" t="s">
        <v>47101</v>
      </c>
      <c r="B4868" s="4" t="s">
        <v>47102</v>
      </c>
      <c r="C4868" s="4" t="s">
        <v>34167</v>
      </c>
      <c r="D4868" s="4" t="s">
        <v>8885</v>
      </c>
      <c r="E4868" s="4" t="s">
        <v>47103</v>
      </c>
      <c r="F4868" s="4" t="s">
        <v>34147</v>
      </c>
      <c r="G4868" s="4" t="s">
        <v>8892</v>
      </c>
      <c r="H4868" s="4" t="s">
        <v>9647</v>
      </c>
      <c r="I4868" s="4"/>
      <c r="J4868" s="4" t="s">
        <v>4159</v>
      </c>
      <c r="K4868" s="4" t="s">
        <v>34127</v>
      </c>
      <c r="L4868" s="4" t="s">
        <v>34128</v>
      </c>
    </row>
    <row r="4869" spans="1:12" ht="15" customHeight="1">
      <c r="A4869" s="4" t="s">
        <v>47104</v>
      </c>
      <c r="B4869" s="4" t="s">
        <v>47105</v>
      </c>
      <c r="C4869" s="4" t="s">
        <v>36730</v>
      </c>
      <c r="D4869" s="4" t="s">
        <v>8885</v>
      </c>
      <c r="E4869" s="4" t="s">
        <v>47104</v>
      </c>
      <c r="F4869" s="4" t="s">
        <v>10458</v>
      </c>
      <c r="G4869" s="4" t="s">
        <v>8884</v>
      </c>
      <c r="H4869" s="4"/>
      <c r="I4869" s="4"/>
      <c r="J4869" s="4" t="s">
        <v>4159</v>
      </c>
      <c r="K4869" s="4" t="s">
        <v>34127</v>
      </c>
      <c r="L4869" s="4" t="s">
        <v>34128</v>
      </c>
    </row>
    <row r="4870" spans="1:12" ht="15" customHeight="1">
      <c r="A4870" s="4" t="s">
        <v>47106</v>
      </c>
      <c r="B4870" s="4" t="s">
        <v>47107</v>
      </c>
      <c r="C4870" s="4" t="s">
        <v>35036</v>
      </c>
      <c r="D4870" s="4" t="s">
        <v>8885</v>
      </c>
      <c r="E4870" s="4" t="s">
        <v>47108</v>
      </c>
      <c r="F4870" s="4" t="s">
        <v>8916</v>
      </c>
      <c r="G4870" s="4" t="s">
        <v>8892</v>
      </c>
      <c r="H4870" s="4" t="s">
        <v>35037</v>
      </c>
      <c r="I4870" s="4"/>
      <c r="J4870" s="4" t="s">
        <v>4159</v>
      </c>
      <c r="K4870" s="4" t="s">
        <v>34127</v>
      </c>
      <c r="L4870" s="4" t="s">
        <v>34128</v>
      </c>
    </row>
    <row r="4871" spans="1:12" ht="15" customHeight="1">
      <c r="A4871" s="4" t="s">
        <v>47109</v>
      </c>
      <c r="B4871" s="4" t="s">
        <v>47110</v>
      </c>
      <c r="C4871" s="4" t="s">
        <v>34572</v>
      </c>
      <c r="D4871" s="4" t="s">
        <v>8885</v>
      </c>
      <c r="E4871" s="4" t="s">
        <v>47109</v>
      </c>
      <c r="F4871" s="4" t="s">
        <v>34573</v>
      </c>
      <c r="G4871" s="4" t="s">
        <v>9114</v>
      </c>
      <c r="H4871" s="4"/>
      <c r="I4871" s="4"/>
      <c r="J4871" s="4" t="s">
        <v>4159</v>
      </c>
      <c r="K4871" s="4" t="s">
        <v>34127</v>
      </c>
      <c r="L4871" s="4" t="s">
        <v>34128</v>
      </c>
    </row>
    <row r="4872" spans="1:12" ht="15" customHeight="1">
      <c r="A4872" s="4" t="s">
        <v>47111</v>
      </c>
      <c r="B4872" s="4" t="s">
        <v>47112</v>
      </c>
      <c r="C4872" s="4" t="s">
        <v>37641</v>
      </c>
      <c r="D4872" s="4" t="s">
        <v>8885</v>
      </c>
      <c r="E4872" s="4" t="s">
        <v>47113</v>
      </c>
      <c r="F4872" s="4" t="s">
        <v>9031</v>
      </c>
      <c r="G4872" s="4" t="s">
        <v>9215</v>
      </c>
      <c r="H4872" s="4" t="s">
        <v>9606</v>
      </c>
      <c r="I4872" s="4"/>
      <c r="J4872" s="4" t="s">
        <v>4159</v>
      </c>
      <c r="K4872" s="4" t="s">
        <v>34127</v>
      </c>
      <c r="L4872" s="4" t="s">
        <v>34128</v>
      </c>
    </row>
    <row r="4873" spans="1:12" ht="15" customHeight="1">
      <c r="A4873" s="4" t="s">
        <v>47114</v>
      </c>
      <c r="B4873" s="4" t="s">
        <v>47115</v>
      </c>
      <c r="C4873" s="4" t="s">
        <v>34944</v>
      </c>
      <c r="D4873" s="4" t="s">
        <v>8885</v>
      </c>
      <c r="E4873" s="4" t="s">
        <v>47114</v>
      </c>
      <c r="F4873" s="4" t="s">
        <v>34573</v>
      </c>
      <c r="G4873" s="4" t="s">
        <v>8892</v>
      </c>
      <c r="H4873" s="4" t="s">
        <v>9606</v>
      </c>
      <c r="I4873" s="4"/>
      <c r="J4873" s="4" t="s">
        <v>4159</v>
      </c>
      <c r="K4873" s="4" t="s">
        <v>34127</v>
      </c>
      <c r="L4873" s="4" t="s">
        <v>34128</v>
      </c>
    </row>
    <row r="4874" spans="1:12" ht="15" customHeight="1">
      <c r="A4874" s="4" t="s">
        <v>10539</v>
      </c>
      <c r="B4874" s="4" t="s">
        <v>47116</v>
      </c>
      <c r="C4874" s="4" t="s">
        <v>34962</v>
      </c>
      <c r="D4874" s="4" t="s">
        <v>8885</v>
      </c>
      <c r="E4874" s="4" t="s">
        <v>47117</v>
      </c>
      <c r="F4874" s="4" t="s">
        <v>9025</v>
      </c>
      <c r="G4874" s="4" t="s">
        <v>8892</v>
      </c>
      <c r="H4874" s="4" t="s">
        <v>9372</v>
      </c>
      <c r="I4874" s="4"/>
      <c r="J4874" s="4" t="s">
        <v>4159</v>
      </c>
      <c r="K4874" s="4" t="s">
        <v>34127</v>
      </c>
      <c r="L4874" s="4" t="s">
        <v>34128</v>
      </c>
    </row>
    <row r="4875" spans="1:12" ht="15" customHeight="1">
      <c r="A4875" s="4" t="s">
        <v>47118</v>
      </c>
      <c r="B4875" s="4" t="s">
        <v>47119</v>
      </c>
      <c r="C4875" s="4" t="s">
        <v>34944</v>
      </c>
      <c r="D4875" s="4" t="s">
        <v>8885</v>
      </c>
      <c r="E4875" s="4" t="s">
        <v>47118</v>
      </c>
      <c r="F4875" s="4" t="s">
        <v>34573</v>
      </c>
      <c r="G4875" s="4" t="s">
        <v>8892</v>
      </c>
      <c r="H4875" s="4" t="s">
        <v>9606</v>
      </c>
      <c r="I4875" s="4"/>
      <c r="J4875" s="4" t="s">
        <v>4159</v>
      </c>
      <c r="K4875" s="4" t="s">
        <v>34127</v>
      </c>
      <c r="L4875" s="4" t="s">
        <v>34128</v>
      </c>
    </row>
    <row r="4876" spans="1:12" ht="15" customHeight="1">
      <c r="A4876" s="4" t="s">
        <v>47120</v>
      </c>
      <c r="B4876" s="4" t="s">
        <v>47116</v>
      </c>
      <c r="C4876" s="4" t="s">
        <v>34962</v>
      </c>
      <c r="D4876" s="4" t="s">
        <v>8885</v>
      </c>
      <c r="E4876" s="4" t="s">
        <v>47121</v>
      </c>
      <c r="F4876" s="4" t="s">
        <v>9025</v>
      </c>
      <c r="G4876" s="4" t="s">
        <v>8892</v>
      </c>
      <c r="H4876" s="4" t="s">
        <v>9372</v>
      </c>
      <c r="I4876" s="4"/>
      <c r="J4876" s="4" t="s">
        <v>4159</v>
      </c>
      <c r="K4876" s="4" t="s">
        <v>34127</v>
      </c>
      <c r="L4876" s="4" t="s">
        <v>34128</v>
      </c>
    </row>
    <row r="4877" spans="1:12" ht="15" customHeight="1">
      <c r="A4877" s="4" t="s">
        <v>47122</v>
      </c>
      <c r="B4877" s="4" t="s">
        <v>47123</v>
      </c>
      <c r="C4877" s="4" t="s">
        <v>34572</v>
      </c>
      <c r="D4877" s="4" t="s">
        <v>8885</v>
      </c>
      <c r="E4877" s="4" t="s">
        <v>47124</v>
      </c>
      <c r="F4877" s="4" t="s">
        <v>34573</v>
      </c>
      <c r="G4877" s="4" t="s">
        <v>9114</v>
      </c>
      <c r="H4877" s="4"/>
      <c r="I4877" s="4"/>
      <c r="J4877" s="4" t="s">
        <v>4159</v>
      </c>
      <c r="K4877" s="4" t="s">
        <v>34127</v>
      </c>
      <c r="L4877" s="4" t="s">
        <v>34128</v>
      </c>
    </row>
    <row r="4878" spans="1:12" ht="15" customHeight="1">
      <c r="A4878" s="4" t="s">
        <v>47125</v>
      </c>
      <c r="B4878" s="4" t="s">
        <v>47126</v>
      </c>
      <c r="C4878" s="4" t="s">
        <v>34944</v>
      </c>
      <c r="D4878" s="4" t="s">
        <v>8885</v>
      </c>
      <c r="E4878" s="4" t="s">
        <v>47127</v>
      </c>
      <c r="F4878" s="4" t="s">
        <v>34573</v>
      </c>
      <c r="G4878" s="4" t="s">
        <v>8892</v>
      </c>
      <c r="H4878" s="4" t="s">
        <v>9606</v>
      </c>
      <c r="I4878" s="4"/>
      <c r="J4878" s="4" t="s">
        <v>4159</v>
      </c>
      <c r="K4878" s="4" t="s">
        <v>34127</v>
      </c>
      <c r="L4878" s="4" t="s">
        <v>34128</v>
      </c>
    </row>
    <row r="4879" spans="1:12" ht="15" customHeight="1">
      <c r="A4879" s="4" t="s">
        <v>47128</v>
      </c>
      <c r="B4879" s="4" t="s">
        <v>47129</v>
      </c>
      <c r="C4879" s="4" t="s">
        <v>34122</v>
      </c>
      <c r="D4879" s="4" t="s">
        <v>8885</v>
      </c>
      <c r="E4879" s="4" t="s">
        <v>47130</v>
      </c>
      <c r="F4879" s="4" t="s">
        <v>9118</v>
      </c>
      <c r="G4879" s="4" t="s">
        <v>8892</v>
      </c>
      <c r="H4879" s="4" t="s">
        <v>9558</v>
      </c>
      <c r="I4879" s="4"/>
      <c r="J4879" s="4" t="s">
        <v>4159</v>
      </c>
      <c r="K4879" s="4" t="s">
        <v>34127</v>
      </c>
      <c r="L4879" s="4" t="s">
        <v>34128</v>
      </c>
    </row>
    <row r="4880" spans="1:12" ht="15" customHeight="1">
      <c r="A4880" s="4" t="s">
        <v>47131</v>
      </c>
      <c r="B4880" s="4" t="s">
        <v>47132</v>
      </c>
      <c r="C4880" s="4" t="s">
        <v>34167</v>
      </c>
      <c r="D4880" s="4" t="s">
        <v>8885</v>
      </c>
      <c r="E4880" s="4" t="s">
        <v>47133</v>
      </c>
      <c r="F4880" s="4" t="s">
        <v>34147</v>
      </c>
      <c r="G4880" s="4" t="s">
        <v>8892</v>
      </c>
      <c r="H4880" s="4" t="s">
        <v>9647</v>
      </c>
      <c r="I4880" s="4"/>
      <c r="J4880" s="4" t="s">
        <v>4159</v>
      </c>
      <c r="K4880" s="4" t="s">
        <v>34127</v>
      </c>
      <c r="L4880" s="4" t="s">
        <v>34128</v>
      </c>
    </row>
    <row r="4881" spans="1:12" ht="15" customHeight="1">
      <c r="A4881" s="4" t="s">
        <v>47134</v>
      </c>
      <c r="B4881" s="4" t="s">
        <v>47135</v>
      </c>
      <c r="C4881" s="4" t="s">
        <v>37525</v>
      </c>
      <c r="D4881" s="4" t="s">
        <v>8885</v>
      </c>
      <c r="E4881" s="4" t="s">
        <v>47136</v>
      </c>
      <c r="F4881" s="4" t="s">
        <v>9031</v>
      </c>
      <c r="G4881" s="4" t="s">
        <v>8892</v>
      </c>
      <c r="H4881" s="4" t="s">
        <v>9558</v>
      </c>
      <c r="I4881" s="4"/>
      <c r="J4881" s="4" t="s">
        <v>4159</v>
      </c>
      <c r="K4881" s="4" t="s">
        <v>34127</v>
      </c>
      <c r="L4881" s="4" t="s">
        <v>34128</v>
      </c>
    </row>
    <row r="4882" spans="1:12" ht="15" customHeight="1">
      <c r="A4882" s="4" t="s">
        <v>47137</v>
      </c>
      <c r="B4882" s="4" t="s">
        <v>47138</v>
      </c>
      <c r="C4882" s="4" t="s">
        <v>41084</v>
      </c>
      <c r="D4882" s="4" t="s">
        <v>8885</v>
      </c>
      <c r="E4882" s="4" t="s">
        <v>47139</v>
      </c>
      <c r="F4882" s="4" t="s">
        <v>34147</v>
      </c>
      <c r="G4882" s="4" t="s">
        <v>8892</v>
      </c>
      <c r="H4882" s="4" t="s">
        <v>32433</v>
      </c>
      <c r="I4882" s="4"/>
      <c r="J4882" s="4" t="s">
        <v>4159</v>
      </c>
      <c r="K4882" s="4" t="s">
        <v>34127</v>
      </c>
      <c r="L4882" s="4" t="s">
        <v>34128</v>
      </c>
    </row>
    <row r="4883" spans="1:12" ht="15" customHeight="1">
      <c r="A4883" s="4" t="s">
        <v>47140</v>
      </c>
      <c r="B4883" s="4" t="s">
        <v>47141</v>
      </c>
      <c r="C4883" s="4" t="s">
        <v>44460</v>
      </c>
      <c r="D4883" s="4" t="s">
        <v>8885</v>
      </c>
      <c r="E4883" s="4" t="s">
        <v>47142</v>
      </c>
      <c r="F4883" s="4" t="s">
        <v>34573</v>
      </c>
      <c r="G4883" s="4" t="s">
        <v>8892</v>
      </c>
      <c r="H4883" s="4" t="s">
        <v>9375</v>
      </c>
      <c r="I4883" s="4"/>
      <c r="J4883" s="4" t="s">
        <v>4159</v>
      </c>
      <c r="K4883" s="4" t="s">
        <v>34127</v>
      </c>
      <c r="L4883" s="4" t="s">
        <v>34128</v>
      </c>
    </row>
    <row r="4884" spans="1:12" ht="15" customHeight="1">
      <c r="A4884" s="4" t="s">
        <v>47143</v>
      </c>
      <c r="B4884" s="4" t="s">
        <v>47144</v>
      </c>
      <c r="C4884" s="4" t="s">
        <v>44464</v>
      </c>
      <c r="D4884" s="4" t="s">
        <v>8885</v>
      </c>
      <c r="E4884" s="4" t="s">
        <v>47145</v>
      </c>
      <c r="F4884" s="4" t="s">
        <v>34573</v>
      </c>
      <c r="G4884" s="4" t="s">
        <v>8892</v>
      </c>
      <c r="H4884" s="4" t="s">
        <v>9375</v>
      </c>
      <c r="I4884" s="4"/>
      <c r="J4884" s="4" t="s">
        <v>4159</v>
      </c>
      <c r="K4884" s="4" t="s">
        <v>34127</v>
      </c>
      <c r="L4884" s="4" t="s">
        <v>34128</v>
      </c>
    </row>
    <row r="4885" spans="1:12" ht="15" customHeight="1">
      <c r="A4885" s="4" t="s">
        <v>47146</v>
      </c>
      <c r="B4885" s="4" t="s">
        <v>47147</v>
      </c>
      <c r="C4885" s="4" t="s">
        <v>34944</v>
      </c>
      <c r="D4885" s="4" t="s">
        <v>8885</v>
      </c>
      <c r="E4885" s="4" t="s">
        <v>47148</v>
      </c>
      <c r="F4885" s="4" t="s">
        <v>34573</v>
      </c>
      <c r="G4885" s="4" t="s">
        <v>8892</v>
      </c>
      <c r="H4885" s="4" t="s">
        <v>9606</v>
      </c>
      <c r="I4885" s="4"/>
      <c r="J4885" s="4" t="s">
        <v>4159</v>
      </c>
      <c r="K4885" s="4" t="s">
        <v>34127</v>
      </c>
      <c r="L4885" s="4" t="s">
        <v>34128</v>
      </c>
    </row>
    <row r="4886" spans="1:12" ht="15" customHeight="1">
      <c r="A4886" s="4" t="s">
        <v>47149</v>
      </c>
      <c r="B4886" s="4" t="s">
        <v>47150</v>
      </c>
      <c r="C4886" s="4" t="s">
        <v>34944</v>
      </c>
      <c r="D4886" s="4" t="s">
        <v>8885</v>
      </c>
      <c r="E4886" s="4" t="s">
        <v>47149</v>
      </c>
      <c r="F4886" s="4" t="s">
        <v>34573</v>
      </c>
      <c r="G4886" s="4" t="s">
        <v>8892</v>
      </c>
      <c r="H4886" s="4" t="s">
        <v>9606</v>
      </c>
      <c r="I4886" s="4"/>
      <c r="J4886" s="4" t="s">
        <v>4159</v>
      </c>
      <c r="K4886" s="4" t="s">
        <v>34127</v>
      </c>
      <c r="L4886" s="4" t="s">
        <v>34128</v>
      </c>
    </row>
    <row r="4887" spans="1:12" ht="15" customHeight="1">
      <c r="A4887" s="4" t="s">
        <v>47151</v>
      </c>
      <c r="B4887" s="4" t="s">
        <v>47152</v>
      </c>
      <c r="C4887" s="4" t="s">
        <v>34944</v>
      </c>
      <c r="D4887" s="4" t="s">
        <v>8885</v>
      </c>
      <c r="E4887" s="4" t="s">
        <v>47153</v>
      </c>
      <c r="F4887" s="4" t="s">
        <v>34573</v>
      </c>
      <c r="G4887" s="4" t="s">
        <v>8892</v>
      </c>
      <c r="H4887" s="4" t="s">
        <v>9606</v>
      </c>
      <c r="I4887" s="4"/>
      <c r="J4887" s="4" t="s">
        <v>4159</v>
      </c>
      <c r="K4887" s="4" t="s">
        <v>34127</v>
      </c>
      <c r="L4887" s="4" t="s">
        <v>34128</v>
      </c>
    </row>
    <row r="4888" spans="1:12" ht="15" customHeight="1">
      <c r="A4888" s="4" t="s">
        <v>47154</v>
      </c>
      <c r="B4888" s="4" t="s">
        <v>47155</v>
      </c>
      <c r="C4888" s="4" t="s">
        <v>34874</v>
      </c>
      <c r="D4888" s="4" t="s">
        <v>8885</v>
      </c>
      <c r="E4888" s="4" t="s">
        <v>47156</v>
      </c>
      <c r="F4888" s="4" t="s">
        <v>9025</v>
      </c>
      <c r="G4888" s="4" t="s">
        <v>9215</v>
      </c>
      <c r="H4888" s="4" t="s">
        <v>9372</v>
      </c>
      <c r="I4888" s="4"/>
      <c r="J4888" s="4" t="s">
        <v>4159</v>
      </c>
      <c r="K4888" s="4" t="s">
        <v>34127</v>
      </c>
      <c r="L4888" s="4" t="s">
        <v>34128</v>
      </c>
    </row>
    <row r="4889" spans="1:12" ht="15" customHeight="1">
      <c r="A4889" s="4" t="s">
        <v>47157</v>
      </c>
      <c r="B4889" s="4" t="s">
        <v>47158</v>
      </c>
      <c r="C4889" s="4" t="s">
        <v>34933</v>
      </c>
      <c r="D4889" s="4" t="s">
        <v>8885</v>
      </c>
      <c r="E4889" s="4" t="s">
        <v>47159</v>
      </c>
      <c r="F4889" s="4" t="s">
        <v>9031</v>
      </c>
      <c r="G4889" s="4" t="s">
        <v>8892</v>
      </c>
      <c r="H4889" s="4" t="s">
        <v>9527</v>
      </c>
      <c r="I4889" s="4"/>
      <c r="J4889" s="4" t="s">
        <v>4159</v>
      </c>
      <c r="K4889" s="4" t="s">
        <v>34127</v>
      </c>
      <c r="L4889" s="4" t="s">
        <v>34128</v>
      </c>
    </row>
    <row r="4890" spans="1:12" ht="15" customHeight="1">
      <c r="A4890" s="4" t="s">
        <v>47160</v>
      </c>
      <c r="B4890" s="4" t="s">
        <v>47161</v>
      </c>
      <c r="C4890" s="4" t="s">
        <v>47162</v>
      </c>
      <c r="D4890" s="4" t="s">
        <v>8885</v>
      </c>
      <c r="E4890" s="4" t="s">
        <v>47163</v>
      </c>
      <c r="F4890" s="4" t="s">
        <v>34147</v>
      </c>
      <c r="G4890" s="4" t="s">
        <v>34622</v>
      </c>
      <c r="H4890" s="4" t="s">
        <v>9558</v>
      </c>
      <c r="I4890" s="4"/>
      <c r="J4890" s="4" t="s">
        <v>4159</v>
      </c>
      <c r="K4890" s="4" t="s">
        <v>34127</v>
      </c>
      <c r="L4890" s="4" t="s">
        <v>34128</v>
      </c>
    </row>
    <row r="4891" spans="1:12" ht="15" customHeight="1">
      <c r="A4891" s="4" t="s">
        <v>47164</v>
      </c>
      <c r="B4891" s="4" t="s">
        <v>47165</v>
      </c>
      <c r="C4891" s="4" t="s">
        <v>36957</v>
      </c>
      <c r="D4891" s="4" t="s">
        <v>8885</v>
      </c>
      <c r="E4891" s="4" t="s">
        <v>47166</v>
      </c>
      <c r="F4891" s="4" t="s">
        <v>34147</v>
      </c>
      <c r="G4891" s="4" t="s">
        <v>34622</v>
      </c>
      <c r="H4891" s="4" t="s">
        <v>32433</v>
      </c>
      <c r="I4891" s="4"/>
      <c r="J4891" s="4" t="s">
        <v>4159</v>
      </c>
      <c r="K4891" s="4" t="s">
        <v>34127</v>
      </c>
      <c r="L4891" s="4" t="s">
        <v>34128</v>
      </c>
    </row>
    <row r="4892" spans="1:12" ht="15" customHeight="1">
      <c r="A4892" s="4" t="s">
        <v>47167</v>
      </c>
      <c r="B4892" s="4" t="s">
        <v>47168</v>
      </c>
      <c r="C4892" s="4" t="s">
        <v>38016</v>
      </c>
      <c r="D4892" s="4" t="s">
        <v>8885</v>
      </c>
      <c r="E4892" s="4" t="s">
        <v>47169</v>
      </c>
      <c r="F4892" s="4" t="s">
        <v>34147</v>
      </c>
      <c r="G4892" s="4" t="s">
        <v>34622</v>
      </c>
      <c r="H4892" s="4" t="s">
        <v>9558</v>
      </c>
      <c r="I4892" s="4"/>
      <c r="J4892" s="4" t="s">
        <v>4159</v>
      </c>
      <c r="K4892" s="4" t="s">
        <v>34127</v>
      </c>
      <c r="L4892" s="4" t="s">
        <v>34128</v>
      </c>
    </row>
    <row r="4893" spans="1:12" ht="15" customHeight="1">
      <c r="A4893" s="4" t="s">
        <v>47170</v>
      </c>
      <c r="B4893" s="4" t="s">
        <v>47171</v>
      </c>
      <c r="C4893" s="4" t="s">
        <v>46559</v>
      </c>
      <c r="D4893" s="4" t="s">
        <v>8885</v>
      </c>
      <c r="E4893" s="4" t="s">
        <v>47172</v>
      </c>
      <c r="F4893" s="4" t="s">
        <v>34147</v>
      </c>
      <c r="G4893" s="4" t="s">
        <v>8892</v>
      </c>
      <c r="H4893" s="4" t="s">
        <v>9541</v>
      </c>
      <c r="I4893" s="4"/>
      <c r="J4893" s="4" t="s">
        <v>4159</v>
      </c>
      <c r="K4893" s="4" t="s">
        <v>34127</v>
      </c>
      <c r="L4893" s="4" t="s">
        <v>34128</v>
      </c>
    </row>
    <row r="4894" spans="1:12" ht="15" customHeight="1">
      <c r="A4894" s="4" t="s">
        <v>47173</v>
      </c>
      <c r="B4894" s="4" t="s">
        <v>47174</v>
      </c>
      <c r="C4894" s="4" t="s">
        <v>41768</v>
      </c>
      <c r="D4894" s="4" t="s">
        <v>8885</v>
      </c>
      <c r="E4894" s="4" t="s">
        <v>47175</v>
      </c>
      <c r="F4894" s="4" t="s">
        <v>34147</v>
      </c>
      <c r="G4894" s="4" t="s">
        <v>34133</v>
      </c>
      <c r="H4894" s="4" t="s">
        <v>9594</v>
      </c>
      <c r="I4894" s="4"/>
      <c r="J4894" s="4" t="s">
        <v>4159</v>
      </c>
      <c r="K4894" s="4" t="s">
        <v>34127</v>
      </c>
      <c r="L4894" s="4" t="s">
        <v>34128</v>
      </c>
    </row>
    <row r="4895" spans="1:12" ht="15" customHeight="1">
      <c r="A4895" s="4" t="s">
        <v>9002</v>
      </c>
      <c r="B4895" s="4" t="s">
        <v>12523</v>
      </c>
      <c r="C4895" s="4" t="s">
        <v>35100</v>
      </c>
      <c r="D4895" s="4" t="s">
        <v>8885</v>
      </c>
      <c r="E4895" s="4" t="s">
        <v>9002</v>
      </c>
      <c r="F4895" s="4" t="s">
        <v>34573</v>
      </c>
      <c r="G4895" s="4" t="s">
        <v>8892</v>
      </c>
      <c r="H4895" s="4" t="s">
        <v>9527</v>
      </c>
      <c r="I4895" s="4"/>
      <c r="J4895" s="4" t="s">
        <v>34096</v>
      </c>
      <c r="K4895" s="4" t="s">
        <v>34097</v>
      </c>
      <c r="L4895" s="4" t="s">
        <v>34098</v>
      </c>
    </row>
    <row r="4896" spans="1:12" ht="15" customHeight="1">
      <c r="A4896" s="4" t="s">
        <v>47176</v>
      </c>
      <c r="B4896" s="4" t="s">
        <v>47177</v>
      </c>
      <c r="C4896" s="4" t="s">
        <v>44476</v>
      </c>
      <c r="D4896" s="4" t="s">
        <v>133</v>
      </c>
      <c r="E4896" s="4" t="s">
        <v>47176</v>
      </c>
      <c r="F4896" s="4" t="s">
        <v>9031</v>
      </c>
      <c r="G4896" s="4" t="s">
        <v>8892</v>
      </c>
      <c r="H4896" s="4" t="s">
        <v>9527</v>
      </c>
      <c r="I4896" s="4"/>
      <c r="J4896" s="4" t="s">
        <v>34112</v>
      </c>
      <c r="K4896" s="4" t="s">
        <v>34113</v>
      </c>
      <c r="L4896" s="4" t="s">
        <v>34114</v>
      </c>
    </row>
    <row r="4897" spans="1:12" ht="15" customHeight="1">
      <c r="A4897" s="4" t="s">
        <v>47178</v>
      </c>
      <c r="B4897" s="4" t="s">
        <v>47179</v>
      </c>
      <c r="C4897" s="4" t="s">
        <v>44476</v>
      </c>
      <c r="D4897" s="4" t="s">
        <v>133</v>
      </c>
      <c r="E4897" s="4" t="s">
        <v>47178</v>
      </c>
      <c r="F4897" s="4" t="s">
        <v>9031</v>
      </c>
      <c r="G4897" s="4" t="s">
        <v>8892</v>
      </c>
      <c r="H4897" s="4" t="s">
        <v>9527</v>
      </c>
      <c r="I4897" s="4"/>
      <c r="J4897" s="4" t="s">
        <v>34112</v>
      </c>
      <c r="K4897" s="4" t="s">
        <v>34113</v>
      </c>
      <c r="L4897" s="4" t="s">
        <v>34114</v>
      </c>
    </row>
    <row r="4898" spans="1:12" ht="15" customHeight="1">
      <c r="A4898" s="4" t="s">
        <v>47180</v>
      </c>
      <c r="B4898" s="4" t="s">
        <v>47181</v>
      </c>
      <c r="C4898" s="4" t="s">
        <v>34524</v>
      </c>
      <c r="D4898" s="4" t="s">
        <v>8885</v>
      </c>
      <c r="E4898" s="4" t="s">
        <v>47180</v>
      </c>
      <c r="F4898" s="4" t="s">
        <v>10458</v>
      </c>
      <c r="G4898" s="4" t="s">
        <v>8884</v>
      </c>
      <c r="H4898" s="4"/>
      <c r="I4898" s="4"/>
      <c r="J4898" s="4" t="s">
        <v>34096</v>
      </c>
      <c r="K4898" s="4" t="s">
        <v>34097</v>
      </c>
      <c r="L4898" s="4" t="s">
        <v>34098</v>
      </c>
    </row>
    <row r="4899" spans="1:12" ht="15" customHeight="1">
      <c r="A4899" s="4" t="s">
        <v>47182</v>
      </c>
      <c r="B4899" s="4" t="s">
        <v>47183</v>
      </c>
      <c r="C4899" s="4" t="s">
        <v>47184</v>
      </c>
      <c r="D4899" s="4" t="s">
        <v>8885</v>
      </c>
      <c r="E4899" s="4" t="s">
        <v>47182</v>
      </c>
      <c r="F4899" s="4" t="s">
        <v>34573</v>
      </c>
      <c r="G4899" s="4" t="s">
        <v>8884</v>
      </c>
      <c r="H4899" s="4" t="s">
        <v>9375</v>
      </c>
      <c r="I4899" s="4"/>
      <c r="J4899" s="4" t="s">
        <v>4159</v>
      </c>
      <c r="K4899" s="4" t="s">
        <v>34127</v>
      </c>
      <c r="L4899" s="4" t="s">
        <v>34128</v>
      </c>
    </row>
    <row r="4900" spans="1:12" ht="15" customHeight="1">
      <c r="A4900" s="4" t="s">
        <v>47185</v>
      </c>
      <c r="B4900" s="4" t="s">
        <v>47186</v>
      </c>
      <c r="C4900" s="4" t="s">
        <v>35270</v>
      </c>
      <c r="D4900" s="4" t="s">
        <v>8885</v>
      </c>
      <c r="E4900" s="4" t="s">
        <v>47185</v>
      </c>
      <c r="F4900" s="4" t="s">
        <v>8916</v>
      </c>
      <c r="G4900" s="4" t="s">
        <v>8892</v>
      </c>
      <c r="H4900" s="4" t="s">
        <v>32433</v>
      </c>
      <c r="I4900" s="4"/>
      <c r="J4900" s="4" t="s">
        <v>34096</v>
      </c>
      <c r="K4900" s="4" t="s">
        <v>34097</v>
      </c>
      <c r="L4900" s="4" t="s">
        <v>34098</v>
      </c>
    </row>
    <row r="4901" spans="1:12" ht="15" customHeight="1">
      <c r="A4901" s="4" t="s">
        <v>47187</v>
      </c>
      <c r="B4901" s="4" t="s">
        <v>47188</v>
      </c>
      <c r="C4901" s="4" t="s">
        <v>37248</v>
      </c>
      <c r="D4901" s="4" t="s">
        <v>8885</v>
      </c>
      <c r="E4901" s="4" t="s">
        <v>47189</v>
      </c>
      <c r="F4901" s="4" t="s">
        <v>8888</v>
      </c>
      <c r="G4901" s="4" t="s">
        <v>8884</v>
      </c>
      <c r="H4901" s="4" t="s">
        <v>9597</v>
      </c>
      <c r="I4901" s="4"/>
      <c r="J4901" s="4" t="s">
        <v>4159</v>
      </c>
      <c r="K4901" s="4" t="s">
        <v>34127</v>
      </c>
      <c r="L4901" s="4" t="s">
        <v>34128</v>
      </c>
    </row>
    <row r="4902" spans="1:12" ht="15" customHeight="1">
      <c r="A4902" s="4" t="s">
        <v>47190</v>
      </c>
      <c r="B4902" s="4" t="s">
        <v>47191</v>
      </c>
      <c r="C4902" s="4" t="s">
        <v>34122</v>
      </c>
      <c r="D4902" s="4" t="s">
        <v>8885</v>
      </c>
      <c r="E4902" s="4" t="s">
        <v>47192</v>
      </c>
      <c r="F4902" s="4" t="s">
        <v>9118</v>
      </c>
      <c r="G4902" s="4" t="s">
        <v>8892</v>
      </c>
      <c r="H4902" s="4" t="s">
        <v>9558</v>
      </c>
      <c r="I4902" s="4"/>
      <c r="J4902" s="4" t="s">
        <v>4159</v>
      </c>
      <c r="K4902" s="4" t="s">
        <v>34127</v>
      </c>
      <c r="L4902" s="4" t="s">
        <v>34128</v>
      </c>
    </row>
    <row r="4903" spans="1:12" ht="15" customHeight="1">
      <c r="A4903" s="4" t="s">
        <v>47193</v>
      </c>
      <c r="B4903" s="4" t="s">
        <v>47194</v>
      </c>
      <c r="C4903" s="4" t="s">
        <v>34864</v>
      </c>
      <c r="D4903" s="4" t="s">
        <v>8885</v>
      </c>
      <c r="E4903" s="4" t="s">
        <v>47195</v>
      </c>
      <c r="F4903" s="4" t="s">
        <v>34147</v>
      </c>
      <c r="G4903" s="4" t="s">
        <v>8892</v>
      </c>
      <c r="H4903" s="4" t="s">
        <v>9527</v>
      </c>
      <c r="I4903" s="4"/>
      <c r="J4903" s="4" t="s">
        <v>4159</v>
      </c>
      <c r="K4903" s="4" t="s">
        <v>34127</v>
      </c>
      <c r="L4903" s="4" t="s">
        <v>34128</v>
      </c>
    </row>
    <row r="4904" spans="1:12" ht="15" customHeight="1">
      <c r="A4904" s="4" t="s">
        <v>47196</v>
      </c>
      <c r="B4904" s="4" t="s">
        <v>47197</v>
      </c>
      <c r="C4904" s="4" t="s">
        <v>35112</v>
      </c>
      <c r="D4904" s="4" t="s">
        <v>8885</v>
      </c>
      <c r="E4904" s="4" t="s">
        <v>47198</v>
      </c>
      <c r="F4904" s="4" t="s">
        <v>8916</v>
      </c>
      <c r="G4904" s="4" t="s">
        <v>8892</v>
      </c>
      <c r="H4904" s="4" t="s">
        <v>31922</v>
      </c>
      <c r="I4904" s="4"/>
      <c r="J4904" s="4" t="s">
        <v>4159</v>
      </c>
      <c r="K4904" s="4" t="s">
        <v>34127</v>
      </c>
      <c r="L4904" s="4" t="s">
        <v>34128</v>
      </c>
    </row>
    <row r="4905" spans="1:12" ht="15" customHeight="1">
      <c r="A4905" s="4" t="s">
        <v>47199</v>
      </c>
      <c r="B4905" s="4" t="s">
        <v>47200</v>
      </c>
      <c r="C4905" s="4" t="s">
        <v>39615</v>
      </c>
      <c r="D4905" s="4" t="s">
        <v>8885</v>
      </c>
      <c r="E4905" s="4" t="s">
        <v>47199</v>
      </c>
      <c r="F4905" s="4" t="s">
        <v>10458</v>
      </c>
      <c r="G4905" s="4" t="s">
        <v>8884</v>
      </c>
      <c r="H4905" s="4" t="s">
        <v>9527</v>
      </c>
      <c r="I4905" s="4"/>
      <c r="J4905" s="4" t="s">
        <v>4159</v>
      </c>
      <c r="K4905" s="4" t="s">
        <v>34127</v>
      </c>
      <c r="L4905" s="4" t="s">
        <v>34128</v>
      </c>
    </row>
    <row r="4906" spans="1:12" ht="15" customHeight="1">
      <c r="A4906" s="4" t="s">
        <v>47201</v>
      </c>
      <c r="B4906" s="4" t="s">
        <v>47202</v>
      </c>
      <c r="C4906" s="4" t="s">
        <v>34104</v>
      </c>
      <c r="D4906" s="4" t="s">
        <v>8885</v>
      </c>
      <c r="E4906" s="4" t="s">
        <v>47201</v>
      </c>
      <c r="F4906" s="4" t="s">
        <v>8888</v>
      </c>
      <c r="G4906" s="4" t="s">
        <v>8884</v>
      </c>
      <c r="H4906" s="4"/>
      <c r="I4906" s="4"/>
      <c r="J4906" s="4" t="s">
        <v>34096</v>
      </c>
      <c r="K4906" s="4" t="s">
        <v>34097</v>
      </c>
      <c r="L4906" s="4" t="s">
        <v>34098</v>
      </c>
    </row>
    <row r="4907" spans="1:12" ht="15" customHeight="1">
      <c r="A4907" s="4" t="s">
        <v>47203</v>
      </c>
      <c r="B4907" s="4" t="s">
        <v>47204</v>
      </c>
      <c r="C4907" s="4" t="s">
        <v>34104</v>
      </c>
      <c r="D4907" s="4" t="s">
        <v>8885</v>
      </c>
      <c r="E4907" s="4" t="s">
        <v>47203</v>
      </c>
      <c r="F4907" s="4" t="s">
        <v>8888</v>
      </c>
      <c r="G4907" s="4" t="s">
        <v>8884</v>
      </c>
      <c r="H4907" s="4"/>
      <c r="I4907" s="4"/>
      <c r="J4907" s="4" t="s">
        <v>34096</v>
      </c>
      <c r="K4907" s="4" t="s">
        <v>34097</v>
      </c>
      <c r="L4907" s="4" t="s">
        <v>34098</v>
      </c>
    </row>
    <row r="4908" spans="1:12" ht="15" customHeight="1">
      <c r="A4908" s="4" t="s">
        <v>47205</v>
      </c>
      <c r="B4908" s="4" t="s">
        <v>47206</v>
      </c>
      <c r="C4908" s="4" t="s">
        <v>34104</v>
      </c>
      <c r="D4908" s="4" t="s">
        <v>8885</v>
      </c>
      <c r="E4908" s="4" t="s">
        <v>47205</v>
      </c>
      <c r="F4908" s="4" t="s">
        <v>8888</v>
      </c>
      <c r="G4908" s="4" t="s">
        <v>8884</v>
      </c>
      <c r="H4908" s="4"/>
      <c r="I4908" s="4"/>
      <c r="J4908" s="4" t="s">
        <v>34096</v>
      </c>
      <c r="K4908" s="4" t="s">
        <v>34097</v>
      </c>
      <c r="L4908" s="4" t="s">
        <v>34098</v>
      </c>
    </row>
    <row r="4909" spans="1:12" ht="15" customHeight="1">
      <c r="A4909" s="4" t="s">
        <v>47207</v>
      </c>
      <c r="B4909" s="4" t="s">
        <v>47208</v>
      </c>
      <c r="C4909" s="4" t="s">
        <v>34104</v>
      </c>
      <c r="D4909" s="4" t="s">
        <v>8885</v>
      </c>
      <c r="E4909" s="4" t="s">
        <v>47207</v>
      </c>
      <c r="F4909" s="4" t="s">
        <v>8888</v>
      </c>
      <c r="G4909" s="4" t="s">
        <v>8884</v>
      </c>
      <c r="H4909" s="4"/>
      <c r="I4909" s="4"/>
      <c r="J4909" s="4" t="s">
        <v>34096</v>
      </c>
      <c r="K4909" s="4" t="s">
        <v>34097</v>
      </c>
      <c r="L4909" s="4" t="s">
        <v>34098</v>
      </c>
    </row>
    <row r="4910" spans="1:12" ht="15" customHeight="1">
      <c r="A4910" s="4" t="s">
        <v>47209</v>
      </c>
      <c r="B4910" s="4" t="s">
        <v>47210</v>
      </c>
      <c r="C4910" s="4" t="s">
        <v>34104</v>
      </c>
      <c r="D4910" s="4" t="s">
        <v>8885</v>
      </c>
      <c r="E4910" s="4" t="s">
        <v>47209</v>
      </c>
      <c r="F4910" s="4" t="s">
        <v>8888</v>
      </c>
      <c r="G4910" s="4" t="s">
        <v>8884</v>
      </c>
      <c r="H4910" s="4"/>
      <c r="I4910" s="4"/>
      <c r="J4910" s="4" t="s">
        <v>34096</v>
      </c>
      <c r="K4910" s="4" t="s">
        <v>34097</v>
      </c>
      <c r="L4910" s="4" t="s">
        <v>34098</v>
      </c>
    </row>
    <row r="4911" spans="1:12" ht="15" customHeight="1">
      <c r="A4911" s="4" t="s">
        <v>47211</v>
      </c>
      <c r="B4911" s="4" t="s">
        <v>47212</v>
      </c>
      <c r="C4911" s="4" t="s">
        <v>34104</v>
      </c>
      <c r="D4911" s="4" t="s">
        <v>8885</v>
      </c>
      <c r="E4911" s="4" t="s">
        <v>47211</v>
      </c>
      <c r="F4911" s="4" t="s">
        <v>8888</v>
      </c>
      <c r="G4911" s="4" t="s">
        <v>8884</v>
      </c>
      <c r="H4911" s="4"/>
      <c r="I4911" s="4"/>
      <c r="J4911" s="4" t="s">
        <v>34096</v>
      </c>
      <c r="K4911" s="4" t="s">
        <v>34097</v>
      </c>
      <c r="L4911" s="4" t="s">
        <v>34098</v>
      </c>
    </row>
    <row r="4912" spans="1:12" ht="15" customHeight="1">
      <c r="A4912" s="4" t="s">
        <v>47213</v>
      </c>
      <c r="B4912" s="4" t="s">
        <v>47214</v>
      </c>
      <c r="C4912" s="4" t="s">
        <v>34104</v>
      </c>
      <c r="D4912" s="4" t="s">
        <v>8885</v>
      </c>
      <c r="E4912" s="4" t="s">
        <v>47213</v>
      </c>
      <c r="F4912" s="4" t="s">
        <v>8888</v>
      </c>
      <c r="G4912" s="4" t="s">
        <v>8884</v>
      </c>
      <c r="H4912" s="4"/>
      <c r="I4912" s="4"/>
      <c r="J4912" s="4" t="s">
        <v>34096</v>
      </c>
      <c r="K4912" s="4" t="s">
        <v>34097</v>
      </c>
      <c r="L4912" s="4" t="s">
        <v>34098</v>
      </c>
    </row>
    <row r="4913" spans="1:12" ht="15" customHeight="1">
      <c r="A4913" s="4" t="s">
        <v>47215</v>
      </c>
      <c r="B4913" s="4" t="s">
        <v>47216</v>
      </c>
      <c r="C4913" s="4" t="s">
        <v>34104</v>
      </c>
      <c r="D4913" s="4" t="s">
        <v>8885</v>
      </c>
      <c r="E4913" s="4" t="s">
        <v>47217</v>
      </c>
      <c r="F4913" s="4" t="s">
        <v>8888</v>
      </c>
      <c r="G4913" s="4" t="s">
        <v>8884</v>
      </c>
      <c r="H4913" s="4"/>
      <c r="I4913" s="4"/>
      <c r="J4913" s="4" t="s">
        <v>4159</v>
      </c>
      <c r="K4913" s="4" t="s">
        <v>34127</v>
      </c>
      <c r="L4913" s="4" t="s">
        <v>34128</v>
      </c>
    </row>
    <row r="4914" spans="1:12" ht="15" customHeight="1">
      <c r="A4914" s="4" t="s">
        <v>47218</v>
      </c>
      <c r="B4914" s="4" t="s">
        <v>47219</v>
      </c>
      <c r="C4914" s="4" t="s">
        <v>34140</v>
      </c>
      <c r="D4914" s="4" t="s">
        <v>8885</v>
      </c>
      <c r="E4914" s="4" t="s">
        <v>47218</v>
      </c>
      <c r="F4914" s="4" t="s">
        <v>8916</v>
      </c>
      <c r="G4914" s="4" t="s">
        <v>8892</v>
      </c>
      <c r="H4914" s="4" t="s">
        <v>34142</v>
      </c>
      <c r="I4914" s="4"/>
      <c r="J4914" s="4" t="s">
        <v>4159</v>
      </c>
      <c r="K4914" s="4" t="s">
        <v>34127</v>
      </c>
      <c r="L4914" s="4" t="s">
        <v>34128</v>
      </c>
    </row>
    <row r="4915" spans="1:12" ht="15" customHeight="1">
      <c r="A4915" s="4" t="s">
        <v>47220</v>
      </c>
      <c r="B4915" s="4" t="s">
        <v>47221</v>
      </c>
      <c r="C4915" s="4" t="s">
        <v>34140</v>
      </c>
      <c r="D4915" s="4" t="s">
        <v>8885</v>
      </c>
      <c r="E4915" s="4" t="s">
        <v>47220</v>
      </c>
      <c r="F4915" s="4" t="s">
        <v>8916</v>
      </c>
      <c r="G4915" s="4" t="s">
        <v>8892</v>
      </c>
      <c r="H4915" s="4" t="s">
        <v>34142</v>
      </c>
      <c r="I4915" s="4"/>
      <c r="J4915" s="4" t="s">
        <v>4159</v>
      </c>
      <c r="K4915" s="4" t="s">
        <v>34127</v>
      </c>
      <c r="L4915" s="4" t="s">
        <v>34128</v>
      </c>
    </row>
    <row r="4916" spans="1:12" ht="15" customHeight="1">
      <c r="A4916" s="4" t="s">
        <v>47222</v>
      </c>
      <c r="B4916" s="4" t="s">
        <v>47223</v>
      </c>
      <c r="C4916" s="4" t="s">
        <v>34167</v>
      </c>
      <c r="D4916" s="4" t="s">
        <v>8885</v>
      </c>
      <c r="E4916" s="4" t="s">
        <v>47224</v>
      </c>
      <c r="F4916" s="4" t="s">
        <v>34147</v>
      </c>
      <c r="G4916" s="4" t="s">
        <v>8892</v>
      </c>
      <c r="H4916" s="4" t="s">
        <v>9647</v>
      </c>
      <c r="I4916" s="4"/>
      <c r="J4916" s="4" t="s">
        <v>4159</v>
      </c>
      <c r="K4916" s="4" t="s">
        <v>34127</v>
      </c>
      <c r="L4916" s="4" t="s">
        <v>34128</v>
      </c>
    </row>
    <row r="4917" spans="1:12" ht="15" customHeight="1">
      <c r="A4917" s="4" t="s">
        <v>47225</v>
      </c>
      <c r="B4917" s="4" t="s">
        <v>47226</v>
      </c>
      <c r="C4917" s="4" t="s">
        <v>34572</v>
      </c>
      <c r="D4917" s="4" t="s">
        <v>8885</v>
      </c>
      <c r="E4917" s="4" t="s">
        <v>47225</v>
      </c>
      <c r="F4917" s="4" t="s">
        <v>34573</v>
      </c>
      <c r="G4917" s="4" t="s">
        <v>9114</v>
      </c>
      <c r="H4917" s="4"/>
      <c r="I4917" s="4"/>
      <c r="J4917" s="4" t="s">
        <v>4159</v>
      </c>
      <c r="K4917" s="4" t="s">
        <v>34127</v>
      </c>
      <c r="L4917" s="4" t="s">
        <v>34128</v>
      </c>
    </row>
    <row r="4918" spans="1:12" ht="15" customHeight="1">
      <c r="A4918" s="4" t="s">
        <v>47227</v>
      </c>
      <c r="B4918" s="4" t="s">
        <v>47228</v>
      </c>
      <c r="C4918" s="4" t="s">
        <v>38449</v>
      </c>
      <c r="D4918" s="4" t="s">
        <v>8885</v>
      </c>
      <c r="E4918" s="4" t="s">
        <v>47229</v>
      </c>
      <c r="F4918" s="4" t="s">
        <v>8916</v>
      </c>
      <c r="G4918" s="4" t="s">
        <v>8892</v>
      </c>
      <c r="H4918" s="4" t="s">
        <v>9558</v>
      </c>
      <c r="I4918" s="4"/>
      <c r="J4918" s="4" t="s">
        <v>4159</v>
      </c>
      <c r="K4918" s="4" t="s">
        <v>34127</v>
      </c>
      <c r="L4918" s="4" t="s">
        <v>34128</v>
      </c>
    </row>
    <row r="4919" spans="1:12" ht="15" customHeight="1">
      <c r="A4919" s="4" t="s">
        <v>47230</v>
      </c>
      <c r="B4919" s="4" t="s">
        <v>47231</v>
      </c>
      <c r="C4919" s="4" t="s">
        <v>38731</v>
      </c>
      <c r="D4919" s="4" t="s">
        <v>8885</v>
      </c>
      <c r="E4919" s="4" t="s">
        <v>47230</v>
      </c>
      <c r="F4919" s="4" t="s">
        <v>9025</v>
      </c>
      <c r="G4919" s="4" t="s">
        <v>8892</v>
      </c>
      <c r="H4919" s="4" t="s">
        <v>9558</v>
      </c>
      <c r="I4919" s="4"/>
      <c r="J4919" s="4" t="s">
        <v>34096</v>
      </c>
      <c r="K4919" s="4" t="s">
        <v>34097</v>
      </c>
      <c r="L4919" s="4" t="s">
        <v>34098</v>
      </c>
    </row>
    <row r="4920" spans="1:12" ht="15" customHeight="1">
      <c r="A4920" s="4" t="s">
        <v>47232</v>
      </c>
      <c r="B4920" s="4" t="s">
        <v>47233</v>
      </c>
      <c r="C4920" s="4" t="s">
        <v>34822</v>
      </c>
      <c r="D4920" s="4" t="s">
        <v>8885</v>
      </c>
      <c r="E4920" s="4" t="s">
        <v>47234</v>
      </c>
      <c r="F4920" s="4" t="s">
        <v>10458</v>
      </c>
      <c r="G4920" s="4" t="s">
        <v>34824</v>
      </c>
      <c r="H4920" s="4"/>
      <c r="I4920" s="4"/>
      <c r="J4920" s="4" t="s">
        <v>4159</v>
      </c>
      <c r="K4920" s="4" t="s">
        <v>34127</v>
      </c>
      <c r="L4920" s="4" t="s">
        <v>34128</v>
      </c>
    </row>
    <row r="4921" spans="1:12" ht="15" customHeight="1">
      <c r="A4921" s="4" t="s">
        <v>47235</v>
      </c>
      <c r="B4921" s="4" t="s">
        <v>47236</v>
      </c>
      <c r="C4921" s="4" t="s">
        <v>37638</v>
      </c>
      <c r="D4921" s="4" t="s">
        <v>8885</v>
      </c>
      <c r="E4921" s="4" t="s">
        <v>47235</v>
      </c>
      <c r="F4921" s="4" t="s">
        <v>8888</v>
      </c>
      <c r="G4921" s="4" t="s">
        <v>8884</v>
      </c>
      <c r="H4921" s="4" t="s">
        <v>9558</v>
      </c>
      <c r="I4921" s="4" t="s">
        <v>9597</v>
      </c>
      <c r="J4921" s="4" t="s">
        <v>4159</v>
      </c>
      <c r="K4921" s="4" t="s">
        <v>34127</v>
      </c>
      <c r="L4921" s="4" t="s">
        <v>34128</v>
      </c>
    </row>
    <row r="4922" spans="1:12" ht="15" customHeight="1">
      <c r="A4922" s="4" t="s">
        <v>47237</v>
      </c>
      <c r="B4922" s="4" t="s">
        <v>47238</v>
      </c>
      <c r="C4922" s="4" t="s">
        <v>37638</v>
      </c>
      <c r="D4922" s="4" t="s">
        <v>8885</v>
      </c>
      <c r="E4922" s="4" t="s">
        <v>47237</v>
      </c>
      <c r="F4922" s="4" t="s">
        <v>8888</v>
      </c>
      <c r="G4922" s="4" t="s">
        <v>8884</v>
      </c>
      <c r="H4922" s="4" t="s">
        <v>9558</v>
      </c>
      <c r="I4922" s="4" t="s">
        <v>9597</v>
      </c>
      <c r="J4922" s="4" t="s">
        <v>4159</v>
      </c>
      <c r="K4922" s="4" t="s">
        <v>34127</v>
      </c>
      <c r="L4922" s="4" t="s">
        <v>34128</v>
      </c>
    </row>
    <row r="4923" spans="1:12" ht="15" customHeight="1">
      <c r="A4923" s="4" t="s">
        <v>47239</v>
      </c>
      <c r="B4923" s="4" t="s">
        <v>47240</v>
      </c>
      <c r="C4923" s="4" t="s">
        <v>37638</v>
      </c>
      <c r="D4923" s="4" t="s">
        <v>8885</v>
      </c>
      <c r="E4923" s="4" t="s">
        <v>47239</v>
      </c>
      <c r="F4923" s="4" t="s">
        <v>8888</v>
      </c>
      <c r="G4923" s="4" t="s">
        <v>8884</v>
      </c>
      <c r="H4923" s="4" t="s">
        <v>9558</v>
      </c>
      <c r="I4923" s="4" t="s">
        <v>9597</v>
      </c>
      <c r="J4923" s="4" t="s">
        <v>4159</v>
      </c>
      <c r="K4923" s="4" t="s">
        <v>34127</v>
      </c>
      <c r="L4923" s="4" t="s">
        <v>34128</v>
      </c>
    </row>
    <row r="4924" spans="1:12" ht="15" customHeight="1">
      <c r="A4924" s="4" t="s">
        <v>10274</v>
      </c>
      <c r="B4924" s="4" t="s">
        <v>47241</v>
      </c>
      <c r="C4924" s="4" t="s">
        <v>37207</v>
      </c>
      <c r="D4924" s="4" t="s">
        <v>133</v>
      </c>
      <c r="E4924" s="4" t="s">
        <v>10274</v>
      </c>
      <c r="F4924" s="4" t="s">
        <v>9031</v>
      </c>
      <c r="G4924" s="4" t="s">
        <v>8892</v>
      </c>
      <c r="H4924" s="4" t="s">
        <v>32433</v>
      </c>
      <c r="I4924" s="4"/>
      <c r="J4924" s="4" t="s">
        <v>34112</v>
      </c>
      <c r="K4924" s="4" t="s">
        <v>34113</v>
      </c>
      <c r="L4924" s="4" t="s">
        <v>34550</v>
      </c>
    </row>
    <row r="4925" spans="1:12" ht="15" customHeight="1">
      <c r="A4925" s="4" t="s">
        <v>47242</v>
      </c>
      <c r="B4925" s="4" t="s">
        <v>47243</v>
      </c>
      <c r="C4925" s="4" t="s">
        <v>34104</v>
      </c>
      <c r="D4925" s="4" t="s">
        <v>8885</v>
      </c>
      <c r="E4925" s="4" t="s">
        <v>47242</v>
      </c>
      <c r="F4925" s="4" t="s">
        <v>8888</v>
      </c>
      <c r="G4925" s="4" t="s">
        <v>8884</v>
      </c>
      <c r="H4925" s="4"/>
      <c r="I4925" s="4"/>
      <c r="J4925" s="4" t="s">
        <v>4159</v>
      </c>
      <c r="K4925" s="4" t="s">
        <v>34127</v>
      </c>
      <c r="L4925" s="4" t="s">
        <v>34128</v>
      </c>
    </row>
    <row r="4926" spans="1:12" ht="15" customHeight="1">
      <c r="A4926" s="4" t="s">
        <v>47244</v>
      </c>
      <c r="B4926" s="4" t="s">
        <v>47245</v>
      </c>
      <c r="C4926" s="4" t="s">
        <v>36765</v>
      </c>
      <c r="D4926" s="4" t="s">
        <v>8885</v>
      </c>
      <c r="E4926" s="4" t="s">
        <v>47246</v>
      </c>
      <c r="F4926" s="4" t="s">
        <v>9031</v>
      </c>
      <c r="G4926" s="4" t="s">
        <v>15007</v>
      </c>
      <c r="H4926" s="4"/>
      <c r="I4926" s="4"/>
      <c r="J4926" s="4" t="s">
        <v>4159</v>
      </c>
      <c r="K4926" s="4" t="s">
        <v>34127</v>
      </c>
      <c r="L4926" s="4" t="s">
        <v>34128</v>
      </c>
    </row>
    <row r="4927" spans="1:12" ht="15" customHeight="1">
      <c r="A4927" s="4" t="s">
        <v>47247</v>
      </c>
      <c r="B4927" s="4" t="s">
        <v>47248</v>
      </c>
      <c r="C4927" s="4" t="s">
        <v>34831</v>
      </c>
      <c r="D4927" s="4" t="s">
        <v>8885</v>
      </c>
      <c r="E4927" s="4" t="s">
        <v>47249</v>
      </c>
      <c r="F4927" s="4" t="s">
        <v>34147</v>
      </c>
      <c r="G4927" s="4" t="s">
        <v>8892</v>
      </c>
      <c r="H4927" s="4" t="s">
        <v>32375</v>
      </c>
      <c r="I4927" s="4"/>
      <c r="J4927" s="4" t="s">
        <v>4159</v>
      </c>
      <c r="K4927" s="4" t="s">
        <v>34127</v>
      </c>
      <c r="L4927" s="4" t="s">
        <v>34128</v>
      </c>
    </row>
    <row r="4928" spans="1:12" ht="15" customHeight="1">
      <c r="A4928" s="4" t="s">
        <v>47250</v>
      </c>
      <c r="B4928" s="4" t="s">
        <v>47251</v>
      </c>
      <c r="C4928" s="4" t="s">
        <v>42826</v>
      </c>
      <c r="D4928" s="4" t="s">
        <v>8885</v>
      </c>
      <c r="E4928" s="4" t="s">
        <v>47250</v>
      </c>
      <c r="F4928" s="4" t="s">
        <v>10458</v>
      </c>
      <c r="G4928" s="4" t="s">
        <v>8892</v>
      </c>
      <c r="H4928" s="4" t="s">
        <v>9647</v>
      </c>
      <c r="I4928" s="4"/>
      <c r="J4928" s="4" t="s">
        <v>34096</v>
      </c>
      <c r="K4928" s="4" t="s">
        <v>34097</v>
      </c>
      <c r="L4928" s="4" t="s">
        <v>34098</v>
      </c>
    </row>
    <row r="4929" spans="1:12" ht="15" customHeight="1">
      <c r="A4929" s="4" t="s">
        <v>47252</v>
      </c>
      <c r="B4929" s="4" t="s">
        <v>47253</v>
      </c>
      <c r="C4929" s="4" t="s">
        <v>39514</v>
      </c>
      <c r="D4929" s="4" t="s">
        <v>8885</v>
      </c>
      <c r="E4929" s="4" t="s">
        <v>47254</v>
      </c>
      <c r="F4929" s="4" t="s">
        <v>9118</v>
      </c>
      <c r="G4929" s="4" t="s">
        <v>8892</v>
      </c>
      <c r="H4929" s="4" t="s">
        <v>9597</v>
      </c>
      <c r="I4929" s="4"/>
      <c r="J4929" s="4" t="s">
        <v>4159</v>
      </c>
      <c r="K4929" s="4" t="s">
        <v>34127</v>
      </c>
      <c r="L4929" s="4" t="s">
        <v>34128</v>
      </c>
    </row>
    <row r="4930" spans="1:12" ht="15" customHeight="1">
      <c r="A4930" s="4" t="s">
        <v>47255</v>
      </c>
      <c r="B4930" s="4" t="s">
        <v>47256</v>
      </c>
      <c r="C4930" s="4" t="s">
        <v>36937</v>
      </c>
      <c r="D4930" s="4" t="s">
        <v>8885</v>
      </c>
      <c r="E4930" s="4" t="s">
        <v>47255</v>
      </c>
      <c r="F4930" s="4" t="s">
        <v>34147</v>
      </c>
      <c r="G4930" s="4" t="s">
        <v>8892</v>
      </c>
      <c r="H4930" s="4" t="s">
        <v>9541</v>
      </c>
      <c r="I4930" s="4"/>
      <c r="J4930" s="4" t="s">
        <v>34096</v>
      </c>
      <c r="K4930" s="4" t="s">
        <v>34097</v>
      </c>
      <c r="L4930" s="4" t="s">
        <v>34098</v>
      </c>
    </row>
    <row r="4931" spans="1:12" ht="15" customHeight="1">
      <c r="A4931" s="4" t="s">
        <v>47257</v>
      </c>
      <c r="B4931" s="4" t="s">
        <v>47258</v>
      </c>
      <c r="C4931" s="4" t="s">
        <v>47259</v>
      </c>
      <c r="D4931" s="4" t="s">
        <v>8885</v>
      </c>
      <c r="E4931" s="4" t="s">
        <v>47260</v>
      </c>
      <c r="F4931" s="4" t="s">
        <v>4143</v>
      </c>
      <c r="G4931" s="4" t="s">
        <v>34133</v>
      </c>
      <c r="H4931" s="4" t="s">
        <v>9527</v>
      </c>
      <c r="I4931" s="4"/>
      <c r="J4931" s="4" t="s">
        <v>4159</v>
      </c>
      <c r="K4931" s="4" t="s">
        <v>34127</v>
      </c>
      <c r="L4931" s="4" t="s">
        <v>36756</v>
      </c>
    </row>
    <row r="4932" spans="1:12" ht="15" customHeight="1">
      <c r="A4932" s="4" t="s">
        <v>47261</v>
      </c>
      <c r="B4932" s="4" t="s">
        <v>47262</v>
      </c>
      <c r="C4932" s="4" t="s">
        <v>47263</v>
      </c>
      <c r="D4932" s="4" t="s">
        <v>8885</v>
      </c>
      <c r="E4932" s="4" t="s">
        <v>47264</v>
      </c>
      <c r="F4932" s="4" t="s">
        <v>4143</v>
      </c>
      <c r="G4932" s="4" t="s">
        <v>34133</v>
      </c>
      <c r="H4932" s="4" t="s">
        <v>9527</v>
      </c>
      <c r="I4932" s="4"/>
      <c r="J4932" s="4" t="s">
        <v>4159</v>
      </c>
      <c r="K4932" s="4" t="s">
        <v>34127</v>
      </c>
      <c r="L4932" s="4" t="s">
        <v>36756</v>
      </c>
    </row>
    <row r="4933" spans="1:12" ht="15" customHeight="1">
      <c r="A4933" s="4" t="s">
        <v>47265</v>
      </c>
      <c r="B4933" s="4" t="s">
        <v>47266</v>
      </c>
      <c r="C4933" s="4" t="s">
        <v>47267</v>
      </c>
      <c r="D4933" s="4" t="s">
        <v>8885</v>
      </c>
      <c r="E4933" s="4" t="s">
        <v>47268</v>
      </c>
      <c r="F4933" s="4" t="s">
        <v>4143</v>
      </c>
      <c r="G4933" s="4" t="s">
        <v>34133</v>
      </c>
      <c r="H4933" s="4" t="s">
        <v>9558</v>
      </c>
      <c r="I4933" s="4"/>
      <c r="J4933" s="4" t="s">
        <v>4159</v>
      </c>
      <c r="K4933" s="4" t="s">
        <v>34127</v>
      </c>
      <c r="L4933" s="4" t="s">
        <v>36756</v>
      </c>
    </row>
    <row r="4934" spans="1:12" ht="15" customHeight="1">
      <c r="A4934" s="4" t="s">
        <v>47269</v>
      </c>
      <c r="B4934" s="4" t="s">
        <v>47270</v>
      </c>
      <c r="C4934" s="4" t="s">
        <v>47271</v>
      </c>
      <c r="D4934" s="4" t="s">
        <v>8885</v>
      </c>
      <c r="E4934" s="4" t="s">
        <v>47272</v>
      </c>
      <c r="F4934" s="4" t="s">
        <v>4143</v>
      </c>
      <c r="G4934" s="4" t="s">
        <v>34133</v>
      </c>
      <c r="H4934" s="4" t="s">
        <v>9527</v>
      </c>
      <c r="I4934" s="4"/>
      <c r="J4934" s="4" t="s">
        <v>4159</v>
      </c>
      <c r="K4934" s="4" t="s">
        <v>34127</v>
      </c>
      <c r="L4934" s="4" t="s">
        <v>36756</v>
      </c>
    </row>
    <row r="4935" spans="1:12" ht="15" customHeight="1">
      <c r="A4935" s="4" t="s">
        <v>47273</v>
      </c>
      <c r="B4935" s="4" t="s">
        <v>47274</v>
      </c>
      <c r="C4935" s="4" t="s">
        <v>47275</v>
      </c>
      <c r="D4935" s="4" t="s">
        <v>8885</v>
      </c>
      <c r="E4935" s="4" t="s">
        <v>47276</v>
      </c>
      <c r="F4935" s="4" t="s">
        <v>4143</v>
      </c>
      <c r="G4935" s="4" t="s">
        <v>34133</v>
      </c>
      <c r="H4935" s="4" t="s">
        <v>9603</v>
      </c>
      <c r="I4935" s="4"/>
      <c r="J4935" s="4" t="s">
        <v>4159</v>
      </c>
      <c r="K4935" s="4" t="s">
        <v>34127</v>
      </c>
      <c r="L4935" s="4" t="s">
        <v>36756</v>
      </c>
    </row>
    <row r="4936" spans="1:12" ht="15" customHeight="1">
      <c r="A4936" s="4" t="s">
        <v>47277</v>
      </c>
      <c r="B4936" s="4" t="s">
        <v>47278</v>
      </c>
      <c r="C4936" s="4" t="s">
        <v>47279</v>
      </c>
      <c r="D4936" s="4" t="s">
        <v>8885</v>
      </c>
      <c r="E4936" s="4" t="s">
        <v>47280</v>
      </c>
      <c r="F4936" s="4" t="s">
        <v>4143</v>
      </c>
      <c r="G4936" s="4" t="s">
        <v>34133</v>
      </c>
      <c r="H4936" s="4" t="s">
        <v>9527</v>
      </c>
      <c r="I4936" s="4"/>
      <c r="J4936" s="4" t="s">
        <v>4159</v>
      </c>
      <c r="K4936" s="4" t="s">
        <v>34127</v>
      </c>
      <c r="L4936" s="4" t="s">
        <v>36756</v>
      </c>
    </row>
    <row r="4937" spans="1:12" ht="15" customHeight="1">
      <c r="A4937" s="4" t="s">
        <v>47281</v>
      </c>
      <c r="B4937" s="4" t="s">
        <v>47282</v>
      </c>
      <c r="C4937" s="4" t="s">
        <v>47283</v>
      </c>
      <c r="D4937" s="4" t="s">
        <v>8885</v>
      </c>
      <c r="E4937" s="4" t="s">
        <v>47284</v>
      </c>
      <c r="F4937" s="4" t="s">
        <v>4143</v>
      </c>
      <c r="G4937" s="4" t="s">
        <v>34133</v>
      </c>
      <c r="H4937" s="4" t="s">
        <v>9647</v>
      </c>
      <c r="I4937" s="4"/>
      <c r="J4937" s="4" t="s">
        <v>4159</v>
      </c>
      <c r="K4937" s="4" t="s">
        <v>34127</v>
      </c>
      <c r="L4937" s="4" t="s">
        <v>36756</v>
      </c>
    </row>
    <row r="4938" spans="1:12" ht="15" customHeight="1">
      <c r="A4938" s="4" t="s">
        <v>47285</v>
      </c>
      <c r="B4938" s="4" t="s">
        <v>47286</v>
      </c>
      <c r="C4938" s="4" t="s">
        <v>47287</v>
      </c>
      <c r="D4938" s="4" t="s">
        <v>8885</v>
      </c>
      <c r="E4938" s="4" t="s">
        <v>47288</v>
      </c>
      <c r="F4938" s="4" t="s">
        <v>4143</v>
      </c>
      <c r="G4938" s="4" t="s">
        <v>9215</v>
      </c>
      <c r="H4938" s="4" t="s">
        <v>9372</v>
      </c>
      <c r="I4938" s="4"/>
      <c r="J4938" s="4" t="s">
        <v>4159</v>
      </c>
      <c r="K4938" s="4" t="s">
        <v>34127</v>
      </c>
      <c r="L4938" s="4" t="s">
        <v>36756</v>
      </c>
    </row>
    <row r="4939" spans="1:12" ht="15" customHeight="1">
      <c r="A4939" s="4" t="s">
        <v>47289</v>
      </c>
      <c r="B4939" s="4" t="s">
        <v>47290</v>
      </c>
      <c r="C4939" s="4" t="s">
        <v>47291</v>
      </c>
      <c r="D4939" s="4" t="s">
        <v>8885</v>
      </c>
      <c r="E4939" s="4" t="s">
        <v>47292</v>
      </c>
      <c r="F4939" s="4" t="s">
        <v>4143</v>
      </c>
      <c r="G4939" s="4" t="s">
        <v>34133</v>
      </c>
      <c r="H4939" s="4" t="s">
        <v>9372</v>
      </c>
      <c r="I4939" s="4"/>
      <c r="J4939" s="4" t="s">
        <v>4159</v>
      </c>
      <c r="K4939" s="4" t="s">
        <v>34127</v>
      </c>
      <c r="L4939" s="4" t="s">
        <v>36756</v>
      </c>
    </row>
    <row r="4940" spans="1:12" ht="15" customHeight="1">
      <c r="A4940" s="4" t="s">
        <v>47293</v>
      </c>
      <c r="B4940" s="4" t="s">
        <v>47294</v>
      </c>
      <c r="C4940" s="4" t="s">
        <v>47295</v>
      </c>
      <c r="D4940" s="4" t="s">
        <v>8885</v>
      </c>
      <c r="E4940" s="4" t="s">
        <v>47296</v>
      </c>
      <c r="F4940" s="4" t="s">
        <v>4143</v>
      </c>
      <c r="G4940" s="4" t="s">
        <v>15007</v>
      </c>
      <c r="H4940" s="4"/>
      <c r="I4940" s="4"/>
      <c r="J4940" s="4" t="s">
        <v>4159</v>
      </c>
      <c r="K4940" s="4" t="s">
        <v>34127</v>
      </c>
      <c r="L4940" s="4" t="s">
        <v>36756</v>
      </c>
    </row>
    <row r="4941" spans="1:12" ht="15" customHeight="1">
      <c r="A4941" s="4" t="s">
        <v>47297</v>
      </c>
      <c r="B4941" s="4" t="s">
        <v>47298</v>
      </c>
      <c r="C4941" s="4" t="s">
        <v>47299</v>
      </c>
      <c r="D4941" s="4" t="s">
        <v>8885</v>
      </c>
      <c r="E4941" s="4" t="s">
        <v>47300</v>
      </c>
      <c r="F4941" s="4" t="s">
        <v>4143</v>
      </c>
      <c r="G4941" s="4" t="s">
        <v>34133</v>
      </c>
      <c r="H4941" s="4" t="s">
        <v>9372</v>
      </c>
      <c r="I4941" s="4"/>
      <c r="J4941" s="4" t="s">
        <v>4159</v>
      </c>
      <c r="K4941" s="4" t="s">
        <v>34127</v>
      </c>
      <c r="L4941" s="4" t="s">
        <v>36756</v>
      </c>
    </row>
    <row r="4942" spans="1:12" ht="15" customHeight="1">
      <c r="A4942" s="4" t="s">
        <v>47301</v>
      </c>
      <c r="B4942" s="4" t="s">
        <v>47302</v>
      </c>
      <c r="C4942" s="4" t="s">
        <v>47303</v>
      </c>
      <c r="D4942" s="4" t="s">
        <v>8885</v>
      </c>
      <c r="E4942" s="4" t="s">
        <v>47304</v>
      </c>
      <c r="F4942" s="4" t="s">
        <v>4143</v>
      </c>
      <c r="G4942" s="4" t="s">
        <v>9215</v>
      </c>
      <c r="H4942" s="4" t="s">
        <v>9372</v>
      </c>
      <c r="I4942" s="4"/>
      <c r="J4942" s="4" t="s">
        <v>4159</v>
      </c>
      <c r="K4942" s="4" t="s">
        <v>34127</v>
      </c>
      <c r="L4942" s="4" t="s">
        <v>36756</v>
      </c>
    </row>
    <row r="4943" spans="1:12" ht="15" customHeight="1">
      <c r="A4943" s="4" t="s">
        <v>47305</v>
      </c>
      <c r="B4943" s="4" t="s">
        <v>47306</v>
      </c>
      <c r="C4943" s="4" t="s">
        <v>38677</v>
      </c>
      <c r="D4943" s="4" t="s">
        <v>8885</v>
      </c>
      <c r="E4943" s="4" t="s">
        <v>47307</v>
      </c>
      <c r="F4943" s="4" t="s">
        <v>8916</v>
      </c>
      <c r="G4943" s="4" t="s">
        <v>34622</v>
      </c>
      <c r="H4943" s="4" t="s">
        <v>32433</v>
      </c>
      <c r="I4943" s="4"/>
      <c r="J4943" s="4" t="s">
        <v>4159</v>
      </c>
      <c r="K4943" s="4" t="s">
        <v>34127</v>
      </c>
      <c r="L4943" s="4" t="s">
        <v>36756</v>
      </c>
    </row>
    <row r="4944" spans="1:12" ht="15" customHeight="1">
      <c r="A4944" s="4" t="s">
        <v>47308</v>
      </c>
      <c r="B4944" s="4" t="s">
        <v>47309</v>
      </c>
      <c r="C4944" s="4" t="s">
        <v>34145</v>
      </c>
      <c r="D4944" s="4" t="s">
        <v>8885</v>
      </c>
      <c r="E4944" s="4" t="s">
        <v>47310</v>
      </c>
      <c r="F4944" s="4" t="s">
        <v>34147</v>
      </c>
      <c r="G4944" s="4" t="s">
        <v>8892</v>
      </c>
      <c r="H4944" s="4" t="s">
        <v>32433</v>
      </c>
      <c r="I4944" s="4"/>
      <c r="J4944" s="4" t="s">
        <v>4159</v>
      </c>
      <c r="K4944" s="4" t="s">
        <v>34127</v>
      </c>
      <c r="L4944" s="4" t="s">
        <v>34128</v>
      </c>
    </row>
    <row r="4945" spans="1:12" ht="15" customHeight="1">
      <c r="A4945" s="4" t="s">
        <v>47311</v>
      </c>
      <c r="B4945" s="4" t="s">
        <v>47312</v>
      </c>
      <c r="C4945" s="4" t="s">
        <v>37449</v>
      </c>
      <c r="D4945" s="4" t="s">
        <v>8885</v>
      </c>
      <c r="E4945" s="4" t="s">
        <v>47313</v>
      </c>
      <c r="F4945" s="4" t="s">
        <v>9031</v>
      </c>
      <c r="G4945" s="4" t="s">
        <v>8892</v>
      </c>
      <c r="H4945" s="4" t="s">
        <v>9375</v>
      </c>
      <c r="I4945" s="4"/>
      <c r="J4945" s="4" t="s">
        <v>4159</v>
      </c>
      <c r="K4945" s="4" t="s">
        <v>34127</v>
      </c>
      <c r="L4945" s="4" t="s">
        <v>34128</v>
      </c>
    </row>
    <row r="4946" spans="1:12" ht="15" customHeight="1">
      <c r="A4946" s="4" t="s">
        <v>47314</v>
      </c>
      <c r="B4946" s="4" t="s">
        <v>47315</v>
      </c>
      <c r="C4946" s="4" t="s">
        <v>34962</v>
      </c>
      <c r="D4946" s="4" t="s">
        <v>8885</v>
      </c>
      <c r="E4946" s="4" t="s">
        <v>47316</v>
      </c>
      <c r="F4946" s="4" t="s">
        <v>9025</v>
      </c>
      <c r="G4946" s="4" t="s">
        <v>8892</v>
      </c>
      <c r="H4946" s="4" t="s">
        <v>9372</v>
      </c>
      <c r="I4946" s="4"/>
      <c r="J4946" s="4" t="s">
        <v>4159</v>
      </c>
      <c r="K4946" s="4" t="s">
        <v>34127</v>
      </c>
      <c r="L4946" s="4" t="s">
        <v>34128</v>
      </c>
    </row>
    <row r="4947" spans="1:12" ht="15" customHeight="1">
      <c r="A4947" s="4" t="s">
        <v>47317</v>
      </c>
      <c r="B4947" s="4" t="s">
        <v>47318</v>
      </c>
      <c r="C4947" s="4" t="s">
        <v>37746</v>
      </c>
      <c r="D4947" s="4" t="s">
        <v>8885</v>
      </c>
      <c r="E4947" s="4" t="s">
        <v>47317</v>
      </c>
      <c r="F4947" s="4" t="s">
        <v>34573</v>
      </c>
      <c r="G4947" s="4" t="s">
        <v>8892</v>
      </c>
      <c r="H4947" s="4" t="s">
        <v>9600</v>
      </c>
      <c r="I4947" s="4"/>
      <c r="J4947" s="4" t="s">
        <v>4159</v>
      </c>
      <c r="K4947" s="4" t="s">
        <v>34127</v>
      </c>
      <c r="L4947" s="4" t="s">
        <v>34128</v>
      </c>
    </row>
    <row r="4948" spans="1:12" ht="15" customHeight="1">
      <c r="A4948" s="4" t="s">
        <v>47319</v>
      </c>
      <c r="B4948" s="4" t="s">
        <v>47320</v>
      </c>
      <c r="C4948" s="4" t="s">
        <v>37195</v>
      </c>
      <c r="D4948" s="4" t="s">
        <v>8885</v>
      </c>
      <c r="E4948" s="4" t="s">
        <v>47319</v>
      </c>
      <c r="F4948" s="4" t="s">
        <v>34573</v>
      </c>
      <c r="G4948" s="4" t="s">
        <v>8892</v>
      </c>
      <c r="H4948" s="4" t="s">
        <v>9600</v>
      </c>
      <c r="I4948" s="4"/>
      <c r="J4948" s="4" t="s">
        <v>4159</v>
      </c>
      <c r="K4948" s="4" t="s">
        <v>34127</v>
      </c>
      <c r="L4948" s="4" t="s">
        <v>34128</v>
      </c>
    </row>
    <row r="4949" spans="1:12" ht="15" customHeight="1">
      <c r="A4949" s="4" t="s">
        <v>47321</v>
      </c>
      <c r="B4949" s="4" t="s">
        <v>47322</v>
      </c>
      <c r="C4949" s="4" t="s">
        <v>34572</v>
      </c>
      <c r="D4949" s="4" t="s">
        <v>8885</v>
      </c>
      <c r="E4949" s="4" t="s">
        <v>47323</v>
      </c>
      <c r="F4949" s="4" t="s">
        <v>34573</v>
      </c>
      <c r="G4949" s="4" t="s">
        <v>9114</v>
      </c>
      <c r="H4949" s="4"/>
      <c r="I4949" s="4"/>
      <c r="J4949" s="4" t="s">
        <v>4159</v>
      </c>
      <c r="K4949" s="4" t="s">
        <v>34127</v>
      </c>
      <c r="L4949" s="4" t="s">
        <v>34128</v>
      </c>
    </row>
    <row r="4950" spans="1:12" ht="15" customHeight="1">
      <c r="A4950" s="4" t="s">
        <v>47324</v>
      </c>
      <c r="B4950" s="4" t="s">
        <v>47325</v>
      </c>
      <c r="C4950" s="4" t="s">
        <v>34606</v>
      </c>
      <c r="D4950" s="4" t="s">
        <v>8885</v>
      </c>
      <c r="E4950" s="4" t="s">
        <v>47324</v>
      </c>
      <c r="F4950" s="4" t="s">
        <v>34147</v>
      </c>
      <c r="G4950" s="4" t="s">
        <v>8892</v>
      </c>
      <c r="H4950" s="4" t="s">
        <v>9558</v>
      </c>
      <c r="I4950" s="4"/>
      <c r="J4950" s="4" t="s">
        <v>4159</v>
      </c>
      <c r="K4950" s="4" t="s">
        <v>34127</v>
      </c>
      <c r="L4950" s="4" t="s">
        <v>34128</v>
      </c>
    </row>
    <row r="4951" spans="1:12" ht="15" customHeight="1">
      <c r="A4951" s="4" t="s">
        <v>2</v>
      </c>
      <c r="B4951" s="4" t="s">
        <v>47326</v>
      </c>
      <c r="C4951" s="4" t="s">
        <v>34831</v>
      </c>
      <c r="D4951" s="4" t="s">
        <v>8885</v>
      </c>
      <c r="E4951" s="4" t="s">
        <v>47327</v>
      </c>
      <c r="F4951" s="4" t="s">
        <v>34147</v>
      </c>
      <c r="G4951" s="4" t="s">
        <v>8892</v>
      </c>
      <c r="H4951" s="4" t="s">
        <v>32375</v>
      </c>
      <c r="I4951" s="4"/>
      <c r="J4951" s="4" t="s">
        <v>4159</v>
      </c>
      <c r="K4951" s="4" t="s">
        <v>34127</v>
      </c>
      <c r="L4951" s="4" t="s">
        <v>34128</v>
      </c>
    </row>
    <row r="4952" spans="1:12" ht="15" customHeight="1">
      <c r="A4952" s="4" t="s">
        <v>47328</v>
      </c>
      <c r="B4952" s="4" t="s">
        <v>47329</v>
      </c>
      <c r="C4952" s="4" t="s">
        <v>36915</v>
      </c>
      <c r="D4952" s="4" t="s">
        <v>8885</v>
      </c>
      <c r="E4952" s="4" t="s">
        <v>47330</v>
      </c>
      <c r="F4952" s="4" t="s">
        <v>9031</v>
      </c>
      <c r="G4952" s="4" t="s">
        <v>8884</v>
      </c>
      <c r="H4952" s="4"/>
      <c r="I4952" s="4"/>
      <c r="J4952" s="4" t="s">
        <v>4159</v>
      </c>
      <c r="K4952" s="4" t="s">
        <v>34127</v>
      </c>
      <c r="L4952" s="4" t="s">
        <v>34128</v>
      </c>
    </row>
    <row r="4953" spans="1:12" ht="15" customHeight="1">
      <c r="A4953" s="4" t="s">
        <v>47331</v>
      </c>
      <c r="B4953" s="4" t="s">
        <v>47332</v>
      </c>
      <c r="C4953" s="4" t="s">
        <v>37195</v>
      </c>
      <c r="D4953" s="4" t="s">
        <v>8885</v>
      </c>
      <c r="E4953" s="4" t="s">
        <v>47331</v>
      </c>
      <c r="F4953" s="4" t="s">
        <v>34573</v>
      </c>
      <c r="G4953" s="4" t="s">
        <v>8892</v>
      </c>
      <c r="H4953" s="4" t="s">
        <v>9600</v>
      </c>
      <c r="I4953" s="4"/>
      <c r="J4953" s="4" t="s">
        <v>4159</v>
      </c>
      <c r="K4953" s="4" t="s">
        <v>34127</v>
      </c>
      <c r="L4953" s="4" t="s">
        <v>34128</v>
      </c>
    </row>
    <row r="4954" spans="1:12" ht="15" customHeight="1">
      <c r="A4954" s="4" t="s">
        <v>47333</v>
      </c>
      <c r="B4954" s="4" t="s">
        <v>47334</v>
      </c>
      <c r="C4954" s="4" t="s">
        <v>34572</v>
      </c>
      <c r="D4954" s="4" t="s">
        <v>8885</v>
      </c>
      <c r="E4954" s="4" t="s">
        <v>47333</v>
      </c>
      <c r="F4954" s="4" t="s">
        <v>34573</v>
      </c>
      <c r="G4954" s="4" t="s">
        <v>9114</v>
      </c>
      <c r="H4954" s="4"/>
      <c r="I4954" s="4"/>
      <c r="J4954" s="4" t="s">
        <v>4159</v>
      </c>
      <c r="K4954" s="4" t="s">
        <v>34127</v>
      </c>
      <c r="L4954" s="4" t="s">
        <v>34128</v>
      </c>
    </row>
    <row r="4955" spans="1:12" ht="15" customHeight="1">
      <c r="A4955" s="4" t="s">
        <v>47335</v>
      </c>
      <c r="B4955" s="4" t="s">
        <v>47336</v>
      </c>
      <c r="C4955" s="4" t="s">
        <v>34606</v>
      </c>
      <c r="D4955" s="4" t="s">
        <v>8885</v>
      </c>
      <c r="E4955" s="4" t="s">
        <v>47335</v>
      </c>
      <c r="F4955" s="4" t="s">
        <v>34147</v>
      </c>
      <c r="G4955" s="4" t="s">
        <v>8892</v>
      </c>
      <c r="H4955" s="4" t="s">
        <v>9558</v>
      </c>
      <c r="I4955" s="4"/>
      <c r="J4955" s="4" t="s">
        <v>4159</v>
      </c>
      <c r="K4955" s="4" t="s">
        <v>34127</v>
      </c>
      <c r="L4955" s="4" t="s">
        <v>34128</v>
      </c>
    </row>
    <row r="4956" spans="1:12" ht="15" customHeight="1">
      <c r="A4956" s="4" t="s">
        <v>47337</v>
      </c>
      <c r="B4956" s="4" t="s">
        <v>47338</v>
      </c>
      <c r="C4956" s="4" t="s">
        <v>40068</v>
      </c>
      <c r="D4956" s="4" t="s">
        <v>8885</v>
      </c>
      <c r="E4956" s="4" t="s">
        <v>47337</v>
      </c>
      <c r="F4956" s="4" t="s">
        <v>8916</v>
      </c>
      <c r="G4956" s="4" t="s">
        <v>8892</v>
      </c>
      <c r="H4956" s="4" t="s">
        <v>31907</v>
      </c>
      <c r="I4956" s="4"/>
      <c r="J4956" s="4" t="s">
        <v>34096</v>
      </c>
      <c r="K4956" s="4" t="s">
        <v>34097</v>
      </c>
      <c r="L4956" s="4" t="s">
        <v>34098</v>
      </c>
    </row>
    <row r="4957" spans="1:12" ht="15" customHeight="1">
      <c r="A4957" s="4" t="s">
        <v>47339</v>
      </c>
      <c r="B4957" s="4" t="s">
        <v>47340</v>
      </c>
      <c r="C4957" s="4" t="s">
        <v>34167</v>
      </c>
      <c r="D4957" s="4" t="s">
        <v>8885</v>
      </c>
      <c r="E4957" s="4" t="s">
        <v>47341</v>
      </c>
      <c r="F4957" s="4" t="s">
        <v>34147</v>
      </c>
      <c r="G4957" s="4" t="s">
        <v>8892</v>
      </c>
      <c r="H4957" s="4" t="s">
        <v>9647</v>
      </c>
      <c r="I4957" s="4"/>
      <c r="J4957" s="4" t="s">
        <v>4159</v>
      </c>
      <c r="K4957" s="4" t="s">
        <v>34127</v>
      </c>
      <c r="L4957" s="4" t="s">
        <v>34128</v>
      </c>
    </row>
    <row r="4958" spans="1:12" ht="15" customHeight="1">
      <c r="A4958" s="4" t="s">
        <v>47342</v>
      </c>
      <c r="B4958" s="4" t="s">
        <v>47343</v>
      </c>
      <c r="C4958" s="4" t="s">
        <v>36715</v>
      </c>
      <c r="D4958" s="4" t="s">
        <v>8885</v>
      </c>
      <c r="E4958" s="4" t="s">
        <v>47344</v>
      </c>
      <c r="F4958" s="4" t="s">
        <v>34573</v>
      </c>
      <c r="G4958" s="4" t="s">
        <v>36717</v>
      </c>
      <c r="H4958" s="4"/>
      <c r="I4958" s="4"/>
      <c r="J4958" s="4" t="s">
        <v>4159</v>
      </c>
      <c r="K4958" s="4" t="s">
        <v>34127</v>
      </c>
      <c r="L4958" s="4" t="s">
        <v>34128</v>
      </c>
    </row>
    <row r="4959" spans="1:12" ht="15" customHeight="1">
      <c r="A4959" s="4" t="s">
        <v>47345</v>
      </c>
      <c r="B4959" s="4" t="s">
        <v>47346</v>
      </c>
      <c r="C4959" s="4" t="s">
        <v>36639</v>
      </c>
      <c r="D4959" s="4" t="s">
        <v>8885</v>
      </c>
      <c r="E4959" s="4" t="s">
        <v>47345</v>
      </c>
      <c r="F4959" s="4" t="s">
        <v>9031</v>
      </c>
      <c r="G4959" s="4" t="s">
        <v>8884</v>
      </c>
      <c r="H4959" s="4"/>
      <c r="I4959" s="4"/>
      <c r="J4959" s="4" t="s">
        <v>34096</v>
      </c>
      <c r="K4959" s="4" t="s">
        <v>34097</v>
      </c>
      <c r="L4959" s="4" t="s">
        <v>34835</v>
      </c>
    </row>
    <row r="4960" spans="1:12" ht="15" customHeight="1">
      <c r="A4960" s="4" t="s">
        <v>47347</v>
      </c>
      <c r="B4960" s="4" t="s">
        <v>47348</v>
      </c>
      <c r="C4960" s="4" t="s">
        <v>34572</v>
      </c>
      <c r="D4960" s="4" t="s">
        <v>8885</v>
      </c>
      <c r="E4960" s="4" t="s">
        <v>47349</v>
      </c>
      <c r="F4960" s="4" t="s">
        <v>34573</v>
      </c>
      <c r="G4960" s="4" t="s">
        <v>9114</v>
      </c>
      <c r="H4960" s="4"/>
      <c r="I4960" s="4"/>
      <c r="J4960" s="4" t="s">
        <v>4159</v>
      </c>
      <c r="K4960" s="4" t="s">
        <v>34127</v>
      </c>
      <c r="L4960" s="4" t="s">
        <v>34128</v>
      </c>
    </row>
    <row r="4961" spans="1:12" ht="15" customHeight="1">
      <c r="A4961" s="4" t="s">
        <v>47350</v>
      </c>
      <c r="B4961" s="4" t="s">
        <v>47351</v>
      </c>
      <c r="C4961" s="4" t="s">
        <v>36889</v>
      </c>
      <c r="D4961" s="4" t="s">
        <v>8885</v>
      </c>
      <c r="E4961" s="4" t="s">
        <v>47350</v>
      </c>
      <c r="F4961" s="4" t="s">
        <v>34147</v>
      </c>
      <c r="G4961" s="4" t="s">
        <v>8892</v>
      </c>
      <c r="H4961" s="4" t="s">
        <v>31922</v>
      </c>
      <c r="I4961" s="4"/>
      <c r="J4961" s="4" t="s">
        <v>34096</v>
      </c>
      <c r="K4961" s="4" t="s">
        <v>34097</v>
      </c>
      <c r="L4961" s="4" t="s">
        <v>34098</v>
      </c>
    </row>
    <row r="4962" spans="1:12" ht="15" customHeight="1">
      <c r="A4962" s="4" t="s">
        <v>47352</v>
      </c>
      <c r="B4962" s="4" t="s">
        <v>47353</v>
      </c>
      <c r="C4962" s="4" t="s">
        <v>36778</v>
      </c>
      <c r="D4962" s="4" t="s">
        <v>8885</v>
      </c>
      <c r="E4962" s="4" t="s">
        <v>47354</v>
      </c>
      <c r="F4962" s="4" t="s">
        <v>34147</v>
      </c>
      <c r="G4962" s="4" t="s">
        <v>8892</v>
      </c>
      <c r="H4962" s="4" t="s">
        <v>9653</v>
      </c>
      <c r="I4962" s="4"/>
      <c r="J4962" s="4" t="s">
        <v>4159</v>
      </c>
      <c r="K4962" s="4" t="s">
        <v>34127</v>
      </c>
      <c r="L4962" s="4" t="s">
        <v>34128</v>
      </c>
    </row>
    <row r="4963" spans="1:12" ht="15" customHeight="1">
      <c r="A4963" s="4" t="s">
        <v>47355</v>
      </c>
      <c r="B4963" s="4" t="s">
        <v>47356</v>
      </c>
      <c r="C4963" s="4" t="s">
        <v>36973</v>
      </c>
      <c r="D4963" s="4" t="s">
        <v>8885</v>
      </c>
      <c r="E4963" s="4" t="s">
        <v>47355</v>
      </c>
      <c r="F4963" s="4" t="s">
        <v>9118</v>
      </c>
      <c r="G4963" s="4" t="s">
        <v>8892</v>
      </c>
      <c r="H4963" s="4" t="s">
        <v>9570</v>
      </c>
      <c r="I4963" s="4"/>
      <c r="J4963" s="4" t="s">
        <v>4159</v>
      </c>
      <c r="K4963" s="4" t="s">
        <v>34127</v>
      </c>
      <c r="L4963" s="4" t="s">
        <v>34128</v>
      </c>
    </row>
    <row r="4964" spans="1:12" ht="15" customHeight="1">
      <c r="A4964" s="4" t="s">
        <v>47357</v>
      </c>
      <c r="B4964" s="4" t="s">
        <v>47358</v>
      </c>
      <c r="C4964" s="4" t="s">
        <v>36996</v>
      </c>
      <c r="D4964" s="4" t="s">
        <v>8885</v>
      </c>
      <c r="E4964" s="4" t="s">
        <v>47357</v>
      </c>
      <c r="F4964" s="4" t="s">
        <v>34573</v>
      </c>
      <c r="G4964" s="4" t="s">
        <v>8892</v>
      </c>
      <c r="H4964" s="4" t="s">
        <v>9594</v>
      </c>
      <c r="I4964" s="4"/>
      <c r="J4964" s="4" t="s">
        <v>4159</v>
      </c>
      <c r="K4964" s="4" t="s">
        <v>34127</v>
      </c>
      <c r="L4964" s="4" t="s">
        <v>34128</v>
      </c>
    </row>
    <row r="4965" spans="1:12" ht="15" customHeight="1">
      <c r="A4965" s="4" t="s">
        <v>47359</v>
      </c>
      <c r="B4965" s="4" t="s">
        <v>47360</v>
      </c>
      <c r="C4965" s="4" t="s">
        <v>36996</v>
      </c>
      <c r="D4965" s="4" t="s">
        <v>8885</v>
      </c>
      <c r="E4965" s="4" t="s">
        <v>47359</v>
      </c>
      <c r="F4965" s="4" t="s">
        <v>34573</v>
      </c>
      <c r="G4965" s="4" t="s">
        <v>8892</v>
      </c>
      <c r="H4965" s="4" t="s">
        <v>9594</v>
      </c>
      <c r="I4965" s="4"/>
      <c r="J4965" s="4" t="s">
        <v>4159</v>
      </c>
      <c r="K4965" s="4" t="s">
        <v>34127</v>
      </c>
      <c r="L4965" s="4" t="s">
        <v>34128</v>
      </c>
    </row>
    <row r="4966" spans="1:12" ht="15" customHeight="1">
      <c r="A4966" s="4" t="s">
        <v>47361</v>
      </c>
      <c r="B4966" s="4" t="s">
        <v>47362</v>
      </c>
      <c r="C4966" s="4" t="s">
        <v>34572</v>
      </c>
      <c r="D4966" s="4" t="s">
        <v>8885</v>
      </c>
      <c r="E4966" s="4" t="s">
        <v>47361</v>
      </c>
      <c r="F4966" s="4" t="s">
        <v>34573</v>
      </c>
      <c r="G4966" s="4" t="s">
        <v>9114</v>
      </c>
      <c r="H4966" s="4"/>
      <c r="I4966" s="4"/>
      <c r="J4966" s="4" t="s">
        <v>4159</v>
      </c>
      <c r="K4966" s="4" t="s">
        <v>34127</v>
      </c>
      <c r="L4966" s="4" t="s">
        <v>34128</v>
      </c>
    </row>
    <row r="4967" spans="1:12" ht="15" customHeight="1">
      <c r="A4967" s="4" t="s">
        <v>47363</v>
      </c>
      <c r="B4967" s="4" t="s">
        <v>47364</v>
      </c>
      <c r="C4967" s="4" t="s">
        <v>34572</v>
      </c>
      <c r="D4967" s="4" t="s">
        <v>8885</v>
      </c>
      <c r="E4967" s="4" t="s">
        <v>47363</v>
      </c>
      <c r="F4967" s="4" t="s">
        <v>34573</v>
      </c>
      <c r="G4967" s="4" t="s">
        <v>9114</v>
      </c>
      <c r="H4967" s="4"/>
      <c r="I4967" s="4"/>
      <c r="J4967" s="4" t="s">
        <v>4159</v>
      </c>
      <c r="K4967" s="4" t="s">
        <v>34127</v>
      </c>
      <c r="L4967" s="4" t="s">
        <v>34128</v>
      </c>
    </row>
    <row r="4968" spans="1:12" ht="15" customHeight="1">
      <c r="A4968" s="4" t="s">
        <v>47365</v>
      </c>
      <c r="B4968" s="4" t="s">
        <v>47366</v>
      </c>
      <c r="C4968" s="4" t="s">
        <v>36973</v>
      </c>
      <c r="D4968" s="4" t="s">
        <v>8885</v>
      </c>
      <c r="E4968" s="4" t="s">
        <v>47365</v>
      </c>
      <c r="F4968" s="4" t="s">
        <v>9118</v>
      </c>
      <c r="G4968" s="4" t="s">
        <v>8892</v>
      </c>
      <c r="H4968" s="4" t="s">
        <v>9570</v>
      </c>
      <c r="I4968" s="4"/>
      <c r="J4968" s="4" t="s">
        <v>4159</v>
      </c>
      <c r="K4968" s="4" t="s">
        <v>34127</v>
      </c>
      <c r="L4968" s="4" t="s">
        <v>34128</v>
      </c>
    </row>
    <row r="4969" spans="1:12" ht="15" customHeight="1">
      <c r="A4969" s="4" t="s">
        <v>47367</v>
      </c>
      <c r="B4969" s="4" t="s">
        <v>47368</v>
      </c>
      <c r="C4969" s="4" t="s">
        <v>34572</v>
      </c>
      <c r="D4969" s="4" t="s">
        <v>8885</v>
      </c>
      <c r="E4969" s="4" t="s">
        <v>47367</v>
      </c>
      <c r="F4969" s="4" t="s">
        <v>34573</v>
      </c>
      <c r="G4969" s="4" t="s">
        <v>9114</v>
      </c>
      <c r="H4969" s="4"/>
      <c r="I4969" s="4"/>
      <c r="J4969" s="4" t="s">
        <v>4159</v>
      </c>
      <c r="K4969" s="4" t="s">
        <v>34127</v>
      </c>
      <c r="L4969" s="4" t="s">
        <v>34128</v>
      </c>
    </row>
    <row r="4970" spans="1:12" ht="15" customHeight="1">
      <c r="A4970" s="4" t="s">
        <v>47369</v>
      </c>
      <c r="B4970" s="4" t="s">
        <v>47370</v>
      </c>
      <c r="C4970" s="4" t="s">
        <v>36973</v>
      </c>
      <c r="D4970" s="4" t="s">
        <v>8885</v>
      </c>
      <c r="E4970" s="4" t="s">
        <v>47369</v>
      </c>
      <c r="F4970" s="4" t="s">
        <v>9118</v>
      </c>
      <c r="G4970" s="4" t="s">
        <v>8892</v>
      </c>
      <c r="H4970" s="4" t="s">
        <v>9570</v>
      </c>
      <c r="I4970" s="4"/>
      <c r="J4970" s="4" t="s">
        <v>4159</v>
      </c>
      <c r="K4970" s="4" t="s">
        <v>34127</v>
      </c>
      <c r="L4970" s="4" t="s">
        <v>34128</v>
      </c>
    </row>
    <row r="4971" spans="1:12" ht="15" customHeight="1">
      <c r="A4971" s="4" t="s">
        <v>47371</v>
      </c>
      <c r="B4971" s="4" t="s">
        <v>47372</v>
      </c>
      <c r="C4971" s="4" t="s">
        <v>47373</v>
      </c>
      <c r="D4971" s="4" t="s">
        <v>8885</v>
      </c>
      <c r="E4971" s="4" t="s">
        <v>47371</v>
      </c>
      <c r="F4971" s="4" t="s">
        <v>8916</v>
      </c>
      <c r="G4971" s="4" t="s">
        <v>8892</v>
      </c>
      <c r="H4971" s="4" t="s">
        <v>31922</v>
      </c>
      <c r="I4971" s="4"/>
      <c r="J4971" s="4" t="s">
        <v>4159</v>
      </c>
      <c r="K4971" s="4" t="s">
        <v>34127</v>
      </c>
      <c r="L4971" s="4" t="s">
        <v>34128</v>
      </c>
    </row>
    <row r="4972" spans="1:12" ht="15" customHeight="1">
      <c r="A4972" s="4" t="s">
        <v>47374</v>
      </c>
      <c r="B4972" s="4" t="s">
        <v>47375</v>
      </c>
      <c r="C4972" s="4" t="s">
        <v>36973</v>
      </c>
      <c r="D4972" s="4" t="s">
        <v>8885</v>
      </c>
      <c r="E4972" s="4" t="s">
        <v>47374</v>
      </c>
      <c r="F4972" s="4" t="s">
        <v>9118</v>
      </c>
      <c r="G4972" s="4" t="s">
        <v>8892</v>
      </c>
      <c r="H4972" s="4" t="s">
        <v>9570</v>
      </c>
      <c r="I4972" s="4"/>
      <c r="J4972" s="4" t="s">
        <v>4159</v>
      </c>
      <c r="K4972" s="4" t="s">
        <v>34127</v>
      </c>
      <c r="L4972" s="4" t="s">
        <v>34128</v>
      </c>
    </row>
    <row r="4973" spans="1:12" ht="15" customHeight="1">
      <c r="A4973" s="4" t="s">
        <v>47376</v>
      </c>
      <c r="B4973" s="4" t="s">
        <v>47377</v>
      </c>
      <c r="C4973" s="4" t="s">
        <v>47378</v>
      </c>
      <c r="D4973" s="4" t="s">
        <v>8885</v>
      </c>
      <c r="E4973" s="4" t="s">
        <v>47379</v>
      </c>
      <c r="F4973" s="4" t="s">
        <v>10458</v>
      </c>
      <c r="G4973" s="4" t="s">
        <v>15007</v>
      </c>
      <c r="H4973" s="4"/>
      <c r="I4973" s="4"/>
      <c r="J4973" s="4" t="s">
        <v>4159</v>
      </c>
      <c r="K4973" s="4" t="s">
        <v>34127</v>
      </c>
      <c r="L4973" s="4" t="s">
        <v>34128</v>
      </c>
    </row>
    <row r="4974" spans="1:12" ht="15" customHeight="1">
      <c r="A4974" s="4" t="s">
        <v>47380</v>
      </c>
      <c r="B4974" s="4" t="s">
        <v>47381</v>
      </c>
      <c r="C4974" s="4" t="s">
        <v>36737</v>
      </c>
      <c r="D4974" s="4" t="s">
        <v>8885</v>
      </c>
      <c r="E4974" s="4" t="s">
        <v>47382</v>
      </c>
      <c r="F4974" s="4" t="s">
        <v>34573</v>
      </c>
      <c r="G4974" s="4" t="s">
        <v>8892</v>
      </c>
      <c r="H4974" s="4" t="s">
        <v>9594</v>
      </c>
      <c r="I4974" s="4"/>
      <c r="J4974" s="4" t="s">
        <v>4159</v>
      </c>
      <c r="K4974" s="4" t="s">
        <v>34127</v>
      </c>
      <c r="L4974" s="4" t="s">
        <v>34128</v>
      </c>
    </row>
    <row r="4975" spans="1:12" ht="15" customHeight="1">
      <c r="A4975" s="4" t="s">
        <v>47383</v>
      </c>
      <c r="B4975" s="4" t="s">
        <v>47384</v>
      </c>
      <c r="C4975" s="4" t="s">
        <v>36737</v>
      </c>
      <c r="D4975" s="4" t="s">
        <v>8885</v>
      </c>
      <c r="E4975" s="4" t="s">
        <v>47385</v>
      </c>
      <c r="F4975" s="4" t="s">
        <v>34573</v>
      </c>
      <c r="G4975" s="4" t="s">
        <v>8892</v>
      </c>
      <c r="H4975" s="4" t="s">
        <v>9594</v>
      </c>
      <c r="I4975" s="4"/>
      <c r="J4975" s="4" t="s">
        <v>34096</v>
      </c>
      <c r="K4975" s="4" t="s">
        <v>34097</v>
      </c>
      <c r="L4975" s="4" t="s">
        <v>34098</v>
      </c>
    </row>
    <row r="4976" spans="1:12" ht="15" customHeight="1">
      <c r="A4976" s="4" t="s">
        <v>47386</v>
      </c>
      <c r="B4976" s="4" t="s">
        <v>47387</v>
      </c>
      <c r="C4976" s="4" t="s">
        <v>37746</v>
      </c>
      <c r="D4976" s="4" t="s">
        <v>8885</v>
      </c>
      <c r="E4976" s="4" t="s">
        <v>47388</v>
      </c>
      <c r="F4976" s="4" t="s">
        <v>34573</v>
      </c>
      <c r="G4976" s="4" t="s">
        <v>8892</v>
      </c>
      <c r="H4976" s="4" t="s">
        <v>9600</v>
      </c>
      <c r="I4976" s="4"/>
      <c r="J4976" s="4" t="s">
        <v>4159</v>
      </c>
      <c r="K4976" s="4" t="s">
        <v>34127</v>
      </c>
      <c r="L4976" s="4" t="s">
        <v>34128</v>
      </c>
    </row>
    <row r="4977" spans="1:12" ht="15" customHeight="1">
      <c r="A4977" s="4" t="s">
        <v>47389</v>
      </c>
      <c r="B4977" s="4" t="s">
        <v>47390</v>
      </c>
      <c r="C4977" s="4" t="s">
        <v>47391</v>
      </c>
      <c r="D4977" s="4" t="s">
        <v>8885</v>
      </c>
      <c r="E4977" s="4" t="s">
        <v>47389</v>
      </c>
      <c r="F4977" s="4" t="s">
        <v>10458</v>
      </c>
      <c r="G4977" s="4" t="s">
        <v>8884</v>
      </c>
      <c r="H4977" s="4" t="s">
        <v>9588</v>
      </c>
      <c r="I4977" s="4" t="s">
        <v>9375</v>
      </c>
      <c r="J4977" s="4" t="s">
        <v>4159</v>
      </c>
      <c r="K4977" s="4" t="s">
        <v>34127</v>
      </c>
      <c r="L4977" s="4" t="s">
        <v>34128</v>
      </c>
    </row>
    <row r="4978" spans="1:12" ht="15" customHeight="1">
      <c r="A4978" s="4" t="s">
        <v>47392</v>
      </c>
      <c r="B4978" s="4" t="s">
        <v>47393</v>
      </c>
      <c r="C4978" s="4" t="s">
        <v>44460</v>
      </c>
      <c r="D4978" s="4" t="s">
        <v>8885</v>
      </c>
      <c r="E4978" s="4" t="s">
        <v>47392</v>
      </c>
      <c r="F4978" s="4" t="s">
        <v>34573</v>
      </c>
      <c r="G4978" s="4" t="s">
        <v>8892</v>
      </c>
      <c r="H4978" s="4" t="s">
        <v>9375</v>
      </c>
      <c r="I4978" s="4"/>
      <c r="J4978" s="4" t="s">
        <v>34096</v>
      </c>
      <c r="K4978" s="4" t="s">
        <v>34097</v>
      </c>
      <c r="L4978" s="4" t="s">
        <v>34098</v>
      </c>
    </row>
    <row r="4979" spans="1:12" ht="15" customHeight="1">
      <c r="A4979" s="4" t="s">
        <v>47394</v>
      </c>
      <c r="B4979" s="4" t="s">
        <v>47395</v>
      </c>
      <c r="C4979" s="4" t="s">
        <v>44464</v>
      </c>
      <c r="D4979" s="4" t="s">
        <v>8885</v>
      </c>
      <c r="E4979" s="4" t="s">
        <v>47396</v>
      </c>
      <c r="F4979" s="4" t="s">
        <v>34573</v>
      </c>
      <c r="G4979" s="4" t="s">
        <v>8892</v>
      </c>
      <c r="H4979" s="4" t="s">
        <v>9375</v>
      </c>
      <c r="I4979" s="4"/>
      <c r="J4979" s="4" t="s">
        <v>4159</v>
      </c>
      <c r="K4979" s="4" t="s">
        <v>34127</v>
      </c>
      <c r="L4979" s="4" t="s">
        <v>34128</v>
      </c>
    </row>
    <row r="4980" spans="1:12" ht="15" customHeight="1">
      <c r="A4980" s="4" t="s">
        <v>47397</v>
      </c>
      <c r="B4980" s="4" t="s">
        <v>47398</v>
      </c>
      <c r="C4980" s="4" t="s">
        <v>35100</v>
      </c>
      <c r="D4980" s="4" t="s">
        <v>8885</v>
      </c>
      <c r="E4980" s="4" t="s">
        <v>47397</v>
      </c>
      <c r="F4980" s="4" t="s">
        <v>34573</v>
      </c>
      <c r="G4980" s="4" t="s">
        <v>8892</v>
      </c>
      <c r="H4980" s="4" t="s">
        <v>9527</v>
      </c>
      <c r="I4980" s="4"/>
      <c r="J4980" s="4" t="s">
        <v>4159</v>
      </c>
      <c r="K4980" s="4" t="s">
        <v>34127</v>
      </c>
      <c r="L4980" s="4" t="s">
        <v>34128</v>
      </c>
    </row>
    <row r="4981" spans="1:12" ht="15" customHeight="1">
      <c r="A4981" s="4" t="s">
        <v>47399</v>
      </c>
      <c r="B4981" s="4" t="s">
        <v>47400</v>
      </c>
      <c r="C4981" s="4" t="s">
        <v>34572</v>
      </c>
      <c r="D4981" s="4" t="s">
        <v>8885</v>
      </c>
      <c r="E4981" s="4" t="s">
        <v>47401</v>
      </c>
      <c r="F4981" s="4" t="s">
        <v>34573</v>
      </c>
      <c r="G4981" s="4" t="s">
        <v>9114</v>
      </c>
      <c r="H4981" s="4"/>
      <c r="I4981" s="4"/>
      <c r="J4981" s="4" t="s">
        <v>4159</v>
      </c>
      <c r="K4981" s="4" t="s">
        <v>34127</v>
      </c>
      <c r="L4981" s="4" t="s">
        <v>34128</v>
      </c>
    </row>
    <row r="4982" spans="1:12" ht="15" customHeight="1">
      <c r="A4982" s="4" t="s">
        <v>47402</v>
      </c>
      <c r="B4982" s="4" t="s">
        <v>47403</v>
      </c>
      <c r="C4982" s="4" t="s">
        <v>37044</v>
      </c>
      <c r="D4982" s="4" t="s">
        <v>8885</v>
      </c>
      <c r="E4982" s="4" t="s">
        <v>47404</v>
      </c>
      <c r="F4982" s="4" t="s">
        <v>34573</v>
      </c>
      <c r="G4982" s="4" t="s">
        <v>8892</v>
      </c>
      <c r="H4982" s="4" t="s">
        <v>9375</v>
      </c>
      <c r="I4982" s="4"/>
      <c r="J4982" s="4" t="s">
        <v>4159</v>
      </c>
      <c r="K4982" s="4" t="s">
        <v>34127</v>
      </c>
      <c r="L4982" s="4" t="s">
        <v>34128</v>
      </c>
    </row>
    <row r="4983" spans="1:12" ht="15" customHeight="1">
      <c r="A4983" s="4" t="s">
        <v>47405</v>
      </c>
      <c r="B4983" s="4" t="s">
        <v>47406</v>
      </c>
      <c r="C4983" s="4" t="s">
        <v>37044</v>
      </c>
      <c r="D4983" s="4" t="s">
        <v>8885</v>
      </c>
      <c r="E4983" s="4" t="s">
        <v>47407</v>
      </c>
      <c r="F4983" s="4" t="s">
        <v>34573</v>
      </c>
      <c r="G4983" s="4" t="s">
        <v>8892</v>
      </c>
      <c r="H4983" s="4" t="s">
        <v>9375</v>
      </c>
      <c r="I4983" s="4"/>
      <c r="J4983" s="4" t="s">
        <v>34096</v>
      </c>
      <c r="K4983" s="4" t="s">
        <v>34097</v>
      </c>
      <c r="L4983" s="4" t="s">
        <v>34098</v>
      </c>
    </row>
    <row r="4984" spans="1:12" ht="15" customHeight="1">
      <c r="A4984" s="4" t="s">
        <v>47408</v>
      </c>
      <c r="B4984" s="4" t="s">
        <v>47409</v>
      </c>
      <c r="C4984" s="4" t="s">
        <v>41346</v>
      </c>
      <c r="D4984" s="4" t="s">
        <v>8885</v>
      </c>
      <c r="E4984" s="4" t="s">
        <v>47410</v>
      </c>
      <c r="F4984" s="4" t="s">
        <v>34573</v>
      </c>
      <c r="G4984" s="4" t="s">
        <v>8892</v>
      </c>
      <c r="H4984" s="4" t="s">
        <v>9375</v>
      </c>
      <c r="I4984" s="4"/>
      <c r="J4984" s="4" t="s">
        <v>4159</v>
      </c>
      <c r="K4984" s="4" t="s">
        <v>34127</v>
      </c>
      <c r="L4984" s="4" t="s">
        <v>34128</v>
      </c>
    </row>
    <row r="4985" spans="1:12" ht="15" customHeight="1">
      <c r="A4985" s="4" t="s">
        <v>47411</v>
      </c>
      <c r="B4985" s="4" t="s">
        <v>47412</v>
      </c>
      <c r="C4985" s="4" t="s">
        <v>41346</v>
      </c>
      <c r="D4985" s="4" t="s">
        <v>8885</v>
      </c>
      <c r="E4985" s="4" t="s">
        <v>47411</v>
      </c>
      <c r="F4985" s="4" t="s">
        <v>34573</v>
      </c>
      <c r="G4985" s="4" t="s">
        <v>8892</v>
      </c>
      <c r="H4985" s="4" t="s">
        <v>9375</v>
      </c>
      <c r="I4985" s="4"/>
      <c r="J4985" s="4" t="s">
        <v>34096</v>
      </c>
      <c r="K4985" s="4" t="s">
        <v>34097</v>
      </c>
      <c r="L4985" s="4" t="s">
        <v>34098</v>
      </c>
    </row>
    <row r="4986" spans="1:12" ht="15" customHeight="1">
      <c r="A4986" s="4" t="s">
        <v>47413</v>
      </c>
      <c r="B4986" s="4" t="s">
        <v>47414</v>
      </c>
      <c r="C4986" s="4" t="s">
        <v>34572</v>
      </c>
      <c r="D4986" s="4" t="s">
        <v>8885</v>
      </c>
      <c r="E4986" s="4" t="s">
        <v>47415</v>
      </c>
      <c r="F4986" s="4" t="s">
        <v>34573</v>
      </c>
      <c r="G4986" s="4" t="s">
        <v>9114</v>
      </c>
      <c r="H4986" s="4"/>
      <c r="I4986" s="4"/>
      <c r="J4986" s="4" t="s">
        <v>4159</v>
      </c>
      <c r="K4986" s="4" t="s">
        <v>34127</v>
      </c>
      <c r="L4986" s="4" t="s">
        <v>34128</v>
      </c>
    </row>
    <row r="4987" spans="1:12" ht="15" customHeight="1">
      <c r="A4987" s="4" t="s">
        <v>47416</v>
      </c>
      <c r="B4987" s="4" t="s">
        <v>47417</v>
      </c>
      <c r="C4987" s="4" t="s">
        <v>34944</v>
      </c>
      <c r="D4987" s="4" t="s">
        <v>8885</v>
      </c>
      <c r="E4987" s="4" t="s">
        <v>47418</v>
      </c>
      <c r="F4987" s="4" t="s">
        <v>34573</v>
      </c>
      <c r="G4987" s="4" t="s">
        <v>8892</v>
      </c>
      <c r="H4987" s="4" t="s">
        <v>9606</v>
      </c>
      <c r="I4987" s="4"/>
      <c r="J4987" s="4" t="s">
        <v>4159</v>
      </c>
      <c r="K4987" s="4" t="s">
        <v>34127</v>
      </c>
      <c r="L4987" s="4" t="s">
        <v>34128</v>
      </c>
    </row>
    <row r="4988" spans="1:12" ht="15" customHeight="1">
      <c r="A4988" s="4" t="s">
        <v>47419</v>
      </c>
      <c r="B4988" s="4" t="s">
        <v>47420</v>
      </c>
      <c r="C4988" s="4" t="s">
        <v>34962</v>
      </c>
      <c r="D4988" s="4" t="s">
        <v>8885</v>
      </c>
      <c r="E4988" s="4" t="s">
        <v>47419</v>
      </c>
      <c r="F4988" s="4" t="s">
        <v>9025</v>
      </c>
      <c r="G4988" s="4" t="s">
        <v>8892</v>
      </c>
      <c r="H4988" s="4" t="s">
        <v>9372</v>
      </c>
      <c r="I4988" s="4"/>
      <c r="J4988" s="4" t="s">
        <v>4159</v>
      </c>
      <c r="K4988" s="4" t="s">
        <v>34127</v>
      </c>
      <c r="L4988" s="4" t="s">
        <v>34128</v>
      </c>
    </row>
    <row r="4989" spans="1:12" ht="15" customHeight="1">
      <c r="A4989" s="4" t="s">
        <v>47421</v>
      </c>
      <c r="B4989" s="4" t="s">
        <v>47422</v>
      </c>
      <c r="C4989" s="4" t="s">
        <v>43489</v>
      </c>
      <c r="D4989" s="4" t="s">
        <v>8885</v>
      </c>
      <c r="E4989" s="4" t="s">
        <v>47423</v>
      </c>
      <c r="F4989" s="4" t="s">
        <v>9031</v>
      </c>
      <c r="G4989" s="4" t="s">
        <v>8892</v>
      </c>
      <c r="H4989" s="4" t="s">
        <v>9541</v>
      </c>
      <c r="I4989" s="4"/>
      <c r="J4989" s="4" t="s">
        <v>4159</v>
      </c>
      <c r="K4989" s="4" t="s">
        <v>34127</v>
      </c>
      <c r="L4989" s="4" t="s">
        <v>34128</v>
      </c>
    </row>
    <row r="4990" spans="1:12" ht="15" customHeight="1">
      <c r="A4990" s="4" t="s">
        <v>47424</v>
      </c>
      <c r="B4990" s="4" t="s">
        <v>47425</v>
      </c>
      <c r="C4990" s="4" t="s">
        <v>37621</v>
      </c>
      <c r="D4990" s="4" t="s">
        <v>8885</v>
      </c>
      <c r="E4990" s="4" t="s">
        <v>47424</v>
      </c>
      <c r="F4990" s="4" t="s">
        <v>10458</v>
      </c>
      <c r="G4990" s="4" t="s">
        <v>8884</v>
      </c>
      <c r="H4990" s="4"/>
      <c r="I4990" s="4"/>
      <c r="J4990" s="4" t="s">
        <v>34096</v>
      </c>
      <c r="K4990" s="4" t="s">
        <v>34097</v>
      </c>
      <c r="L4990" s="4" t="s">
        <v>34835</v>
      </c>
    </row>
    <row r="4991" spans="1:12" ht="15" customHeight="1">
      <c r="A4991" s="4" t="s">
        <v>47426</v>
      </c>
      <c r="B4991" s="4" t="s">
        <v>47427</v>
      </c>
      <c r="C4991" s="4" t="s">
        <v>34122</v>
      </c>
      <c r="D4991" s="4" t="s">
        <v>8885</v>
      </c>
      <c r="E4991" s="4" t="s">
        <v>47428</v>
      </c>
      <c r="F4991" s="4" t="s">
        <v>9118</v>
      </c>
      <c r="G4991" s="4" t="s">
        <v>8892</v>
      </c>
      <c r="H4991" s="4" t="s">
        <v>9558</v>
      </c>
      <c r="I4991" s="4"/>
      <c r="J4991" s="4" t="s">
        <v>4159</v>
      </c>
      <c r="K4991" s="4" t="s">
        <v>34127</v>
      </c>
      <c r="L4991" s="4" t="s">
        <v>34128</v>
      </c>
    </row>
    <row r="4992" spans="1:12" ht="15" customHeight="1">
      <c r="A4992" s="4" t="s">
        <v>47429</v>
      </c>
      <c r="B4992" s="4" t="s">
        <v>47430</v>
      </c>
      <c r="C4992" s="4" t="s">
        <v>37626</v>
      </c>
      <c r="D4992" s="4" t="s">
        <v>8885</v>
      </c>
      <c r="E4992" s="4" t="s">
        <v>47431</v>
      </c>
      <c r="F4992" s="4" t="s">
        <v>34147</v>
      </c>
      <c r="G4992" s="4" t="s">
        <v>8892</v>
      </c>
      <c r="H4992" s="4" t="s">
        <v>31886</v>
      </c>
      <c r="I4992" s="4"/>
      <c r="J4992" s="4" t="s">
        <v>4159</v>
      </c>
      <c r="K4992" s="4" t="s">
        <v>34127</v>
      </c>
      <c r="L4992" s="4" t="s">
        <v>34128</v>
      </c>
    </row>
    <row r="4993" spans="1:12" ht="15" customHeight="1">
      <c r="A4993" s="4" t="s">
        <v>47432</v>
      </c>
      <c r="B4993" s="4" t="s">
        <v>47433</v>
      </c>
      <c r="C4993" s="4" t="s">
        <v>34933</v>
      </c>
      <c r="D4993" s="4" t="s">
        <v>8885</v>
      </c>
      <c r="E4993" s="4" t="s">
        <v>47432</v>
      </c>
      <c r="F4993" s="4" t="s">
        <v>9031</v>
      </c>
      <c r="G4993" s="4" t="s">
        <v>8892</v>
      </c>
      <c r="H4993" s="4" t="s">
        <v>9527</v>
      </c>
      <c r="I4993" s="4"/>
      <c r="J4993" s="4" t="s">
        <v>34096</v>
      </c>
      <c r="K4993" s="4" t="s">
        <v>34097</v>
      </c>
      <c r="L4993" s="4" t="s">
        <v>34835</v>
      </c>
    </row>
    <row r="4994" spans="1:12" ht="15" customHeight="1">
      <c r="A4994" s="4" t="s">
        <v>47434</v>
      </c>
      <c r="B4994" s="4" t="s">
        <v>47435</v>
      </c>
      <c r="C4994" s="4" t="s">
        <v>36778</v>
      </c>
      <c r="D4994" s="4" t="s">
        <v>8885</v>
      </c>
      <c r="E4994" s="4" t="s">
        <v>47436</v>
      </c>
      <c r="F4994" s="4" t="s">
        <v>34147</v>
      </c>
      <c r="G4994" s="4" t="s">
        <v>8892</v>
      </c>
      <c r="H4994" s="4" t="s">
        <v>9653</v>
      </c>
      <c r="I4994" s="4"/>
      <c r="J4994" s="4" t="s">
        <v>4159</v>
      </c>
      <c r="K4994" s="4" t="s">
        <v>34127</v>
      </c>
      <c r="L4994" s="4" t="s">
        <v>34128</v>
      </c>
    </row>
    <row r="4995" spans="1:12" ht="15" customHeight="1">
      <c r="A4995" s="4" t="s">
        <v>47437</v>
      </c>
      <c r="B4995" s="4" t="s">
        <v>47438</v>
      </c>
      <c r="C4995" s="4" t="s">
        <v>35077</v>
      </c>
      <c r="D4995" s="4" t="s">
        <v>8885</v>
      </c>
      <c r="E4995" s="4" t="s">
        <v>47439</v>
      </c>
      <c r="F4995" s="4" t="s">
        <v>4143</v>
      </c>
      <c r="G4995" s="4" t="s">
        <v>8892</v>
      </c>
      <c r="H4995" s="4" t="s">
        <v>9527</v>
      </c>
      <c r="I4995" s="4"/>
      <c r="J4995" s="4" t="s">
        <v>4159</v>
      </c>
      <c r="K4995" s="4" t="s">
        <v>34127</v>
      </c>
      <c r="L4995" s="4" t="s">
        <v>34128</v>
      </c>
    </row>
    <row r="4996" spans="1:12" ht="15" customHeight="1">
      <c r="A4996" s="4" t="s">
        <v>47440</v>
      </c>
      <c r="B4996" s="4" t="s">
        <v>47441</v>
      </c>
      <c r="C4996" s="4" t="s">
        <v>37481</v>
      </c>
      <c r="D4996" s="4" t="s">
        <v>8885</v>
      </c>
      <c r="E4996" s="4" t="s">
        <v>47440</v>
      </c>
      <c r="F4996" s="4" t="s">
        <v>34573</v>
      </c>
      <c r="G4996" s="4" t="s">
        <v>8892</v>
      </c>
      <c r="H4996" s="4" t="s">
        <v>9594</v>
      </c>
      <c r="I4996" s="4"/>
      <c r="J4996" s="4" t="s">
        <v>34096</v>
      </c>
      <c r="K4996" s="4" t="s">
        <v>34097</v>
      </c>
      <c r="L4996" s="4" t="s">
        <v>34835</v>
      </c>
    </row>
    <row r="4997" spans="1:12" ht="15" customHeight="1">
      <c r="A4997" s="4" t="s">
        <v>47442</v>
      </c>
      <c r="B4997" s="4" t="s">
        <v>47443</v>
      </c>
      <c r="C4997" s="4" t="s">
        <v>34944</v>
      </c>
      <c r="D4997" s="4" t="s">
        <v>8885</v>
      </c>
      <c r="E4997" s="4" t="s">
        <v>47444</v>
      </c>
      <c r="F4997" s="4" t="s">
        <v>34573</v>
      </c>
      <c r="G4997" s="4" t="s">
        <v>8892</v>
      </c>
      <c r="H4997" s="4" t="s">
        <v>9606</v>
      </c>
      <c r="I4997" s="4"/>
      <c r="J4997" s="4" t="s">
        <v>4159</v>
      </c>
      <c r="K4997" s="4" t="s">
        <v>34127</v>
      </c>
      <c r="L4997" s="4" t="s">
        <v>34128</v>
      </c>
    </row>
    <row r="4998" spans="1:12" ht="15" customHeight="1">
      <c r="A4998" s="4" t="s">
        <v>47445</v>
      </c>
      <c r="B4998" s="4" t="s">
        <v>47446</v>
      </c>
      <c r="C4998" s="4" t="s">
        <v>47447</v>
      </c>
      <c r="D4998" s="4" t="s">
        <v>8885</v>
      </c>
      <c r="E4998" s="4" t="s">
        <v>47445</v>
      </c>
      <c r="F4998" s="4" t="s">
        <v>9031</v>
      </c>
      <c r="G4998" s="4" t="s">
        <v>8892</v>
      </c>
      <c r="H4998" s="4" t="s">
        <v>32375</v>
      </c>
      <c r="I4998" s="4"/>
      <c r="J4998" s="4" t="s">
        <v>34096</v>
      </c>
      <c r="K4998" s="4" t="s">
        <v>34097</v>
      </c>
      <c r="L4998" s="4" t="s">
        <v>34098</v>
      </c>
    </row>
    <row r="4999" spans="1:12" ht="15" customHeight="1">
      <c r="A4999" s="4" t="s">
        <v>47448</v>
      </c>
      <c r="B4999" s="4" t="s">
        <v>47449</v>
      </c>
      <c r="C4999" s="4" t="s">
        <v>47447</v>
      </c>
      <c r="D4999" s="4" t="s">
        <v>8885</v>
      </c>
      <c r="E4999" s="4" t="s">
        <v>47448</v>
      </c>
      <c r="F4999" s="4" t="s">
        <v>9031</v>
      </c>
      <c r="G4999" s="4" t="s">
        <v>8892</v>
      </c>
      <c r="H4999" s="4" t="s">
        <v>32375</v>
      </c>
      <c r="I4999" s="4"/>
      <c r="J4999" s="4" t="s">
        <v>34096</v>
      </c>
      <c r="K4999" s="4" t="s">
        <v>34097</v>
      </c>
      <c r="L4999" s="4" t="s">
        <v>34098</v>
      </c>
    </row>
    <row r="5000" spans="1:12" ht="15" customHeight="1">
      <c r="A5000" s="4" t="s">
        <v>47450</v>
      </c>
      <c r="B5000" s="4" t="s">
        <v>47451</v>
      </c>
      <c r="C5000" s="4" t="s">
        <v>34864</v>
      </c>
      <c r="D5000" s="4" t="s">
        <v>8885</v>
      </c>
      <c r="E5000" s="4" t="s">
        <v>47452</v>
      </c>
      <c r="F5000" s="4" t="s">
        <v>34147</v>
      </c>
      <c r="G5000" s="4" t="s">
        <v>8892</v>
      </c>
      <c r="H5000" s="4" t="s">
        <v>9527</v>
      </c>
      <c r="I5000" s="4"/>
      <c r="J5000" s="4" t="s">
        <v>4159</v>
      </c>
      <c r="K5000" s="4" t="s">
        <v>34127</v>
      </c>
      <c r="L5000" s="4" t="s">
        <v>34128</v>
      </c>
    </row>
    <row r="5001" spans="1:12" ht="15" customHeight="1">
      <c r="A5001" s="4" t="s">
        <v>47453</v>
      </c>
      <c r="B5001" s="4" t="s">
        <v>47454</v>
      </c>
      <c r="C5001" s="4" t="s">
        <v>37200</v>
      </c>
      <c r="D5001" s="4" t="s">
        <v>8885</v>
      </c>
      <c r="E5001" s="4" t="s">
        <v>47455</v>
      </c>
      <c r="F5001" s="4" t="s">
        <v>34573</v>
      </c>
      <c r="G5001" s="4" t="s">
        <v>34133</v>
      </c>
      <c r="H5001" s="4" t="s">
        <v>9375</v>
      </c>
      <c r="I5001" s="4"/>
      <c r="J5001" s="4" t="s">
        <v>4159</v>
      </c>
      <c r="K5001" s="4" t="s">
        <v>34127</v>
      </c>
      <c r="L5001" s="4" t="s">
        <v>34128</v>
      </c>
    </row>
    <row r="5002" spans="1:12" ht="15" customHeight="1">
      <c r="A5002" s="4" t="s">
        <v>47456</v>
      </c>
      <c r="B5002" s="4" t="s">
        <v>47457</v>
      </c>
      <c r="C5002" s="4" t="s">
        <v>34864</v>
      </c>
      <c r="D5002" s="4" t="s">
        <v>8885</v>
      </c>
      <c r="E5002" s="4" t="s">
        <v>47458</v>
      </c>
      <c r="F5002" s="4" t="s">
        <v>34147</v>
      </c>
      <c r="G5002" s="4" t="s">
        <v>8892</v>
      </c>
      <c r="H5002" s="4" t="s">
        <v>9527</v>
      </c>
      <c r="I5002" s="4"/>
      <c r="J5002" s="4" t="s">
        <v>4159</v>
      </c>
      <c r="K5002" s="4" t="s">
        <v>34127</v>
      </c>
      <c r="L5002" s="4" t="s">
        <v>34128</v>
      </c>
    </row>
    <row r="5003" spans="1:12" ht="15" customHeight="1">
      <c r="A5003" s="4" t="s">
        <v>47459</v>
      </c>
      <c r="B5003" s="4" t="s">
        <v>47460</v>
      </c>
      <c r="C5003" s="4" t="s">
        <v>39234</v>
      </c>
      <c r="D5003" s="4" t="s">
        <v>8885</v>
      </c>
      <c r="E5003" s="4" t="s">
        <v>47461</v>
      </c>
      <c r="F5003" s="4" t="s">
        <v>10458</v>
      </c>
      <c r="G5003" s="4" t="s">
        <v>37618</v>
      </c>
      <c r="H5003" s="4" t="s">
        <v>9588</v>
      </c>
      <c r="I5003" s="4"/>
      <c r="J5003" s="4" t="s">
        <v>4159</v>
      </c>
      <c r="K5003" s="4" t="s">
        <v>34127</v>
      </c>
      <c r="L5003" s="4" t="s">
        <v>34128</v>
      </c>
    </row>
    <row r="5004" spans="1:12" ht="15" customHeight="1">
      <c r="A5004" s="4" t="s">
        <v>47462</v>
      </c>
      <c r="B5004" s="4" t="s">
        <v>47463</v>
      </c>
      <c r="C5004" s="4" t="s">
        <v>34944</v>
      </c>
      <c r="D5004" s="4" t="s">
        <v>8885</v>
      </c>
      <c r="E5004" s="4" t="s">
        <v>47464</v>
      </c>
      <c r="F5004" s="4" t="s">
        <v>34573</v>
      </c>
      <c r="G5004" s="4" t="s">
        <v>8892</v>
      </c>
      <c r="H5004" s="4" t="s">
        <v>9606</v>
      </c>
      <c r="I5004" s="4"/>
      <c r="J5004" s="4" t="s">
        <v>4159</v>
      </c>
      <c r="K5004" s="4" t="s">
        <v>34127</v>
      </c>
      <c r="L5004" s="4" t="s">
        <v>34128</v>
      </c>
    </row>
    <row r="5005" spans="1:12" ht="15" customHeight="1">
      <c r="A5005" s="4" t="s">
        <v>47465</v>
      </c>
      <c r="B5005" s="4" t="s">
        <v>47466</v>
      </c>
      <c r="C5005" s="4" t="s">
        <v>38371</v>
      </c>
      <c r="D5005" s="4" t="s">
        <v>8885</v>
      </c>
      <c r="E5005" s="4" t="s">
        <v>47467</v>
      </c>
      <c r="F5005" s="4" t="s">
        <v>8916</v>
      </c>
      <c r="G5005" s="4" t="s">
        <v>8892</v>
      </c>
      <c r="H5005" s="4" t="s">
        <v>9653</v>
      </c>
      <c r="I5005" s="4"/>
      <c r="J5005" s="4" t="s">
        <v>4159</v>
      </c>
      <c r="K5005" s="4" t="s">
        <v>34127</v>
      </c>
      <c r="L5005" s="4" t="s">
        <v>34128</v>
      </c>
    </row>
    <row r="5006" spans="1:12" ht="15" customHeight="1">
      <c r="A5006" s="4" t="s">
        <v>47468</v>
      </c>
      <c r="B5006" s="4" t="s">
        <v>47469</v>
      </c>
      <c r="C5006" s="4" t="s">
        <v>34167</v>
      </c>
      <c r="D5006" s="4" t="s">
        <v>8885</v>
      </c>
      <c r="E5006" s="4" t="s">
        <v>47468</v>
      </c>
      <c r="F5006" s="4" t="s">
        <v>34147</v>
      </c>
      <c r="G5006" s="4" t="s">
        <v>8892</v>
      </c>
      <c r="H5006" s="4" t="s">
        <v>9647</v>
      </c>
      <c r="I5006" s="4"/>
      <c r="J5006" s="4" t="s">
        <v>34096</v>
      </c>
      <c r="K5006" s="4" t="s">
        <v>34097</v>
      </c>
      <c r="L5006" s="4" t="s">
        <v>34098</v>
      </c>
    </row>
    <row r="5007" spans="1:12" ht="15" customHeight="1">
      <c r="A5007" s="4" t="s">
        <v>47470</v>
      </c>
      <c r="B5007" s="4" t="s">
        <v>47471</v>
      </c>
      <c r="C5007" s="4" t="s">
        <v>34167</v>
      </c>
      <c r="D5007" s="4" t="s">
        <v>8885</v>
      </c>
      <c r="E5007" s="4" t="s">
        <v>47470</v>
      </c>
      <c r="F5007" s="4" t="s">
        <v>34147</v>
      </c>
      <c r="G5007" s="4" t="s">
        <v>8892</v>
      </c>
      <c r="H5007" s="4" t="s">
        <v>9647</v>
      </c>
      <c r="I5007" s="4"/>
      <c r="J5007" s="4" t="s">
        <v>34096</v>
      </c>
      <c r="K5007" s="4" t="s">
        <v>34097</v>
      </c>
      <c r="L5007" s="4" t="s">
        <v>34098</v>
      </c>
    </row>
    <row r="5008" spans="1:12" ht="15" customHeight="1">
      <c r="A5008" s="4" t="s">
        <v>47472</v>
      </c>
      <c r="B5008" s="4" t="s">
        <v>47473</v>
      </c>
      <c r="C5008" s="4" t="s">
        <v>34167</v>
      </c>
      <c r="D5008" s="4" t="s">
        <v>8885</v>
      </c>
      <c r="E5008" s="4" t="s">
        <v>47472</v>
      </c>
      <c r="F5008" s="4" t="s">
        <v>34147</v>
      </c>
      <c r="G5008" s="4" t="s">
        <v>8892</v>
      </c>
      <c r="H5008" s="4" t="s">
        <v>9647</v>
      </c>
      <c r="I5008" s="4"/>
      <c r="J5008" s="4" t="s">
        <v>34096</v>
      </c>
      <c r="K5008" s="4" t="s">
        <v>34097</v>
      </c>
      <c r="L5008" s="4" t="s">
        <v>34098</v>
      </c>
    </row>
    <row r="5009" spans="1:12" ht="15" customHeight="1">
      <c r="A5009" s="4" t="s">
        <v>47474</v>
      </c>
      <c r="B5009" s="4" t="s">
        <v>47475</v>
      </c>
      <c r="C5009" s="4" t="s">
        <v>34167</v>
      </c>
      <c r="D5009" s="4" t="s">
        <v>8885</v>
      </c>
      <c r="E5009" s="4" t="s">
        <v>47474</v>
      </c>
      <c r="F5009" s="4" t="s">
        <v>34147</v>
      </c>
      <c r="G5009" s="4" t="s">
        <v>8892</v>
      </c>
      <c r="H5009" s="4" t="s">
        <v>9647</v>
      </c>
      <c r="I5009" s="4"/>
      <c r="J5009" s="4" t="s">
        <v>34096</v>
      </c>
      <c r="K5009" s="4" t="s">
        <v>34097</v>
      </c>
      <c r="L5009" s="4" t="s">
        <v>34098</v>
      </c>
    </row>
    <row r="5010" spans="1:12" ht="15" customHeight="1">
      <c r="A5010" s="4" t="s">
        <v>47476</v>
      </c>
      <c r="B5010" s="4" t="s">
        <v>47477</v>
      </c>
      <c r="C5010" s="4" t="s">
        <v>34145</v>
      </c>
      <c r="D5010" s="4" t="s">
        <v>8885</v>
      </c>
      <c r="E5010" s="4" t="s">
        <v>47478</v>
      </c>
      <c r="F5010" s="4" t="s">
        <v>34147</v>
      </c>
      <c r="G5010" s="4" t="s">
        <v>8892</v>
      </c>
      <c r="H5010" s="4" t="s">
        <v>32433</v>
      </c>
      <c r="I5010" s="4"/>
      <c r="J5010" s="4" t="s">
        <v>4159</v>
      </c>
      <c r="K5010" s="4" t="s">
        <v>34127</v>
      </c>
      <c r="L5010" s="4" t="s">
        <v>34128</v>
      </c>
    </row>
    <row r="5011" spans="1:12" ht="15" customHeight="1">
      <c r="A5011" s="4" t="s">
        <v>47479</v>
      </c>
      <c r="B5011" s="4" t="s">
        <v>47480</v>
      </c>
      <c r="C5011" s="4" t="s">
        <v>47481</v>
      </c>
      <c r="D5011" s="4" t="s">
        <v>8885</v>
      </c>
      <c r="E5011" s="4" t="s">
        <v>47479</v>
      </c>
      <c r="F5011" s="4" t="s">
        <v>34147</v>
      </c>
      <c r="G5011" s="4" t="s">
        <v>8892</v>
      </c>
      <c r="H5011" s="4" t="s">
        <v>34930</v>
      </c>
      <c r="I5011" s="4"/>
      <c r="J5011" s="4" t="s">
        <v>34096</v>
      </c>
      <c r="K5011" s="4" t="s">
        <v>34097</v>
      </c>
      <c r="L5011" s="4" t="s">
        <v>34098</v>
      </c>
    </row>
    <row r="5012" spans="1:12" ht="15" customHeight="1">
      <c r="A5012" s="4" t="s">
        <v>47482</v>
      </c>
      <c r="B5012" s="4" t="s">
        <v>47483</v>
      </c>
      <c r="C5012" s="4" t="s">
        <v>35159</v>
      </c>
      <c r="D5012" s="4" t="s">
        <v>8885</v>
      </c>
      <c r="E5012" s="4" t="s">
        <v>47484</v>
      </c>
      <c r="F5012" s="4" t="s">
        <v>8916</v>
      </c>
      <c r="G5012" s="4" t="s">
        <v>8892</v>
      </c>
      <c r="H5012" s="4" t="s">
        <v>34930</v>
      </c>
      <c r="I5012" s="4"/>
      <c r="J5012" s="4" t="s">
        <v>4159</v>
      </c>
      <c r="K5012" s="4" t="s">
        <v>34127</v>
      </c>
      <c r="L5012" s="4" t="s">
        <v>37790</v>
      </c>
    </row>
    <row r="5013" spans="1:12" ht="15" customHeight="1">
      <c r="A5013" s="4" t="s">
        <v>47485</v>
      </c>
      <c r="B5013" s="4" t="s">
        <v>47486</v>
      </c>
      <c r="C5013" s="4" t="s">
        <v>36662</v>
      </c>
      <c r="D5013" s="4" t="s">
        <v>8885</v>
      </c>
      <c r="E5013" s="4" t="s">
        <v>47487</v>
      </c>
      <c r="F5013" s="4" t="s">
        <v>34147</v>
      </c>
      <c r="G5013" s="4" t="s">
        <v>8892</v>
      </c>
      <c r="H5013" s="4" t="s">
        <v>9647</v>
      </c>
      <c r="I5013" s="4"/>
      <c r="J5013" s="4" t="s">
        <v>4159</v>
      </c>
      <c r="K5013" s="4" t="s">
        <v>34127</v>
      </c>
      <c r="L5013" s="4" t="s">
        <v>34128</v>
      </c>
    </row>
    <row r="5014" spans="1:12" ht="15" customHeight="1">
      <c r="A5014" s="4" t="s">
        <v>47488</v>
      </c>
      <c r="B5014" s="4" t="s">
        <v>47489</v>
      </c>
      <c r="C5014" s="4" t="s">
        <v>36778</v>
      </c>
      <c r="D5014" s="4" t="s">
        <v>8885</v>
      </c>
      <c r="E5014" s="4" t="s">
        <v>47490</v>
      </c>
      <c r="F5014" s="4" t="s">
        <v>34147</v>
      </c>
      <c r="G5014" s="4" t="s">
        <v>8892</v>
      </c>
      <c r="H5014" s="4" t="s">
        <v>9653</v>
      </c>
      <c r="I5014" s="4"/>
      <c r="J5014" s="4" t="s">
        <v>4159</v>
      </c>
      <c r="K5014" s="4" t="s">
        <v>34127</v>
      </c>
      <c r="L5014" s="4" t="s">
        <v>34128</v>
      </c>
    </row>
    <row r="5015" spans="1:12" ht="15" customHeight="1">
      <c r="A5015" s="4" t="s">
        <v>47491</v>
      </c>
      <c r="B5015" s="4" t="s">
        <v>47492</v>
      </c>
      <c r="C5015" s="4" t="s">
        <v>36837</v>
      </c>
      <c r="D5015" s="4" t="s">
        <v>8885</v>
      </c>
      <c r="E5015" s="4" t="s">
        <v>47493</v>
      </c>
      <c r="F5015" s="4" t="s">
        <v>34147</v>
      </c>
      <c r="G5015" s="4" t="s">
        <v>8892</v>
      </c>
      <c r="H5015" s="4" t="s">
        <v>9375</v>
      </c>
      <c r="I5015" s="4"/>
      <c r="J5015" s="4" t="s">
        <v>4159</v>
      </c>
      <c r="K5015" s="4" t="s">
        <v>34127</v>
      </c>
      <c r="L5015" s="4" t="s">
        <v>34128</v>
      </c>
    </row>
    <row r="5016" spans="1:12" ht="15" customHeight="1">
      <c r="A5016" s="4" t="s">
        <v>47494</v>
      </c>
      <c r="B5016" s="4" t="s">
        <v>47495</v>
      </c>
      <c r="C5016" s="4" t="s">
        <v>34944</v>
      </c>
      <c r="D5016" s="4" t="s">
        <v>8885</v>
      </c>
      <c r="E5016" s="4" t="s">
        <v>47494</v>
      </c>
      <c r="F5016" s="4" t="s">
        <v>34573</v>
      </c>
      <c r="G5016" s="4" t="s">
        <v>8892</v>
      </c>
      <c r="H5016" s="4" t="s">
        <v>9606</v>
      </c>
      <c r="I5016" s="4"/>
      <c r="J5016" s="4" t="s">
        <v>34096</v>
      </c>
      <c r="K5016" s="4" t="s">
        <v>34097</v>
      </c>
      <c r="L5016" s="4" t="s">
        <v>34835</v>
      </c>
    </row>
    <row r="5017" spans="1:12" ht="15" customHeight="1">
      <c r="A5017" s="4" t="s">
        <v>47496</v>
      </c>
      <c r="B5017" s="4" t="s">
        <v>47497</v>
      </c>
      <c r="C5017" s="4" t="s">
        <v>34101</v>
      </c>
      <c r="D5017" s="4" t="s">
        <v>8885</v>
      </c>
      <c r="E5017" s="4" t="s">
        <v>47496</v>
      </c>
      <c r="F5017" s="4" t="s">
        <v>9031</v>
      </c>
      <c r="G5017" s="4" t="s">
        <v>8892</v>
      </c>
      <c r="H5017" s="4" t="s">
        <v>9647</v>
      </c>
      <c r="I5017" s="4"/>
      <c r="J5017" s="4" t="s">
        <v>34096</v>
      </c>
      <c r="K5017" s="4" t="s">
        <v>34097</v>
      </c>
      <c r="L5017" s="4" t="s">
        <v>34098</v>
      </c>
    </row>
    <row r="5018" spans="1:12" ht="15" customHeight="1">
      <c r="A5018" s="4" t="s">
        <v>47498</v>
      </c>
      <c r="B5018" s="4" t="s">
        <v>47499</v>
      </c>
      <c r="C5018" s="4" t="s">
        <v>34122</v>
      </c>
      <c r="D5018" s="4" t="s">
        <v>8885</v>
      </c>
      <c r="E5018" s="4" t="s">
        <v>47498</v>
      </c>
      <c r="F5018" s="4" t="s">
        <v>9118</v>
      </c>
      <c r="G5018" s="4" t="s">
        <v>8892</v>
      </c>
      <c r="H5018" s="4" t="s">
        <v>9558</v>
      </c>
      <c r="I5018" s="4"/>
      <c r="J5018" s="4" t="s">
        <v>34096</v>
      </c>
      <c r="K5018" s="4" t="s">
        <v>34097</v>
      </c>
      <c r="L5018" s="4" t="s">
        <v>34835</v>
      </c>
    </row>
    <row r="5019" spans="1:12" ht="15" customHeight="1">
      <c r="A5019" s="4" t="s">
        <v>47500</v>
      </c>
      <c r="B5019" s="4" t="s">
        <v>47501</v>
      </c>
      <c r="C5019" s="4" t="s">
        <v>37525</v>
      </c>
      <c r="D5019" s="4" t="s">
        <v>8885</v>
      </c>
      <c r="E5019" s="4" t="s">
        <v>47500</v>
      </c>
      <c r="F5019" s="4" t="s">
        <v>9031</v>
      </c>
      <c r="G5019" s="4" t="s">
        <v>8892</v>
      </c>
      <c r="H5019" s="4" t="s">
        <v>9558</v>
      </c>
      <c r="I5019" s="4"/>
      <c r="J5019" s="4" t="s">
        <v>34096</v>
      </c>
      <c r="K5019" s="4" t="s">
        <v>34097</v>
      </c>
      <c r="L5019" s="4" t="s">
        <v>34835</v>
      </c>
    </row>
    <row r="5020" spans="1:12" ht="15" customHeight="1">
      <c r="A5020" s="4" t="s">
        <v>47502</v>
      </c>
      <c r="B5020" s="4" t="s">
        <v>47503</v>
      </c>
      <c r="C5020" s="4" t="s">
        <v>41084</v>
      </c>
      <c r="D5020" s="4" t="s">
        <v>8885</v>
      </c>
      <c r="E5020" s="4" t="s">
        <v>47502</v>
      </c>
      <c r="F5020" s="4" t="s">
        <v>34147</v>
      </c>
      <c r="G5020" s="4" t="s">
        <v>8892</v>
      </c>
      <c r="H5020" s="4" t="s">
        <v>32433</v>
      </c>
      <c r="I5020" s="4"/>
      <c r="J5020" s="4" t="s">
        <v>34096</v>
      </c>
      <c r="K5020" s="4" t="s">
        <v>34097</v>
      </c>
      <c r="L5020" s="4" t="s">
        <v>34098</v>
      </c>
    </row>
    <row r="5021" spans="1:12" ht="15" customHeight="1">
      <c r="A5021" s="4" t="s">
        <v>47504</v>
      </c>
      <c r="B5021" s="4" t="s">
        <v>47505</v>
      </c>
      <c r="C5021" s="4" t="s">
        <v>34145</v>
      </c>
      <c r="D5021" s="4" t="s">
        <v>8885</v>
      </c>
      <c r="E5021" s="4" t="s">
        <v>47504</v>
      </c>
      <c r="F5021" s="4" t="s">
        <v>34147</v>
      </c>
      <c r="G5021" s="4" t="s">
        <v>8892</v>
      </c>
      <c r="H5021" s="4" t="s">
        <v>32433</v>
      </c>
      <c r="I5021" s="4"/>
      <c r="J5021" s="4" t="s">
        <v>34096</v>
      </c>
      <c r="K5021" s="4" t="s">
        <v>34097</v>
      </c>
      <c r="L5021" s="4" t="s">
        <v>34098</v>
      </c>
    </row>
    <row r="5022" spans="1:12" ht="15" customHeight="1">
      <c r="A5022" s="4" t="s">
        <v>47506</v>
      </c>
      <c r="B5022" s="4" t="s">
        <v>47507</v>
      </c>
      <c r="C5022" s="4" t="s">
        <v>34145</v>
      </c>
      <c r="D5022" s="4" t="s">
        <v>8885</v>
      </c>
      <c r="E5022" s="4" t="s">
        <v>47506</v>
      </c>
      <c r="F5022" s="4" t="s">
        <v>34147</v>
      </c>
      <c r="G5022" s="4" t="s">
        <v>8892</v>
      </c>
      <c r="H5022" s="4" t="s">
        <v>32433</v>
      </c>
      <c r="I5022" s="4"/>
      <c r="J5022" s="4" t="s">
        <v>34096</v>
      </c>
      <c r="K5022" s="4" t="s">
        <v>34097</v>
      </c>
      <c r="L5022" s="4" t="s">
        <v>34098</v>
      </c>
    </row>
    <row r="5023" spans="1:12" ht="15" customHeight="1">
      <c r="A5023" s="4" t="s">
        <v>47508</v>
      </c>
      <c r="B5023" s="4" t="s">
        <v>47509</v>
      </c>
      <c r="C5023" s="4" t="s">
        <v>34122</v>
      </c>
      <c r="D5023" s="4" t="s">
        <v>8885</v>
      </c>
      <c r="E5023" s="4" t="s">
        <v>47508</v>
      </c>
      <c r="F5023" s="4" t="s">
        <v>9118</v>
      </c>
      <c r="G5023" s="4" t="s">
        <v>8892</v>
      </c>
      <c r="H5023" s="4" t="s">
        <v>9558</v>
      </c>
      <c r="I5023" s="4"/>
      <c r="J5023" s="4" t="s">
        <v>34096</v>
      </c>
      <c r="K5023" s="4" t="s">
        <v>34097</v>
      </c>
      <c r="L5023" s="4" t="s">
        <v>34835</v>
      </c>
    </row>
    <row r="5024" spans="1:12" ht="15" customHeight="1">
      <c r="A5024" s="4" t="s">
        <v>47510</v>
      </c>
      <c r="B5024" s="4" t="s">
        <v>47511</v>
      </c>
      <c r="C5024" s="4" t="s">
        <v>34962</v>
      </c>
      <c r="D5024" s="4" t="s">
        <v>8885</v>
      </c>
      <c r="E5024" s="4" t="s">
        <v>47510</v>
      </c>
      <c r="F5024" s="4" t="s">
        <v>9025</v>
      </c>
      <c r="G5024" s="4" t="s">
        <v>8892</v>
      </c>
      <c r="H5024" s="4" t="s">
        <v>9372</v>
      </c>
      <c r="I5024" s="4"/>
      <c r="J5024" s="4" t="s">
        <v>34096</v>
      </c>
      <c r="K5024" s="4" t="s">
        <v>34097</v>
      </c>
      <c r="L5024" s="4" t="s">
        <v>34835</v>
      </c>
    </row>
    <row r="5025" spans="1:12" ht="15" customHeight="1">
      <c r="A5025" s="4" t="s">
        <v>47512</v>
      </c>
      <c r="B5025" s="4" t="s">
        <v>47513</v>
      </c>
      <c r="C5025" s="4" t="s">
        <v>35302</v>
      </c>
      <c r="D5025" s="4" t="s">
        <v>8885</v>
      </c>
      <c r="E5025" s="4" t="s">
        <v>47512</v>
      </c>
      <c r="F5025" s="4" t="s">
        <v>34147</v>
      </c>
      <c r="G5025" s="4" t="s">
        <v>8892</v>
      </c>
      <c r="H5025" s="4" t="s">
        <v>32403</v>
      </c>
      <c r="I5025" s="4"/>
      <c r="J5025" s="4" t="s">
        <v>4159</v>
      </c>
      <c r="K5025" s="4" t="s">
        <v>34127</v>
      </c>
      <c r="L5025" s="4" t="s">
        <v>34128</v>
      </c>
    </row>
    <row r="5026" spans="1:12" ht="15" customHeight="1">
      <c r="A5026" s="4" t="s">
        <v>47514</v>
      </c>
      <c r="B5026" s="4" t="s">
        <v>47515</v>
      </c>
      <c r="C5026" s="4" t="s">
        <v>37528</v>
      </c>
      <c r="D5026" s="4" t="s">
        <v>8885</v>
      </c>
      <c r="E5026" s="4" t="s">
        <v>47514</v>
      </c>
      <c r="F5026" s="4" t="s">
        <v>34147</v>
      </c>
      <c r="G5026" s="4" t="s">
        <v>8892</v>
      </c>
      <c r="H5026" s="4" t="s">
        <v>9660</v>
      </c>
      <c r="I5026" s="4"/>
      <c r="J5026" s="4" t="s">
        <v>34096</v>
      </c>
      <c r="K5026" s="4" t="s">
        <v>34097</v>
      </c>
      <c r="L5026" s="4" t="s">
        <v>34098</v>
      </c>
    </row>
    <row r="5027" spans="1:12" ht="15" customHeight="1">
      <c r="A5027" s="4" t="s">
        <v>47516</v>
      </c>
      <c r="B5027" s="4" t="s">
        <v>47517</v>
      </c>
      <c r="C5027" s="4" t="s">
        <v>34874</v>
      </c>
      <c r="D5027" s="4" t="s">
        <v>8885</v>
      </c>
      <c r="E5027" s="4" t="s">
        <v>47516</v>
      </c>
      <c r="F5027" s="4" t="s">
        <v>9025</v>
      </c>
      <c r="G5027" s="4" t="s">
        <v>9215</v>
      </c>
      <c r="H5027" s="4" t="s">
        <v>9372</v>
      </c>
      <c r="I5027" s="4"/>
      <c r="J5027" s="4" t="s">
        <v>34096</v>
      </c>
      <c r="K5027" s="4" t="s">
        <v>34097</v>
      </c>
      <c r="L5027" s="4" t="s">
        <v>34098</v>
      </c>
    </row>
    <row r="5028" spans="1:12" ht="15" customHeight="1">
      <c r="A5028" s="4" t="s">
        <v>47518</v>
      </c>
      <c r="B5028" s="4" t="s">
        <v>47519</v>
      </c>
      <c r="C5028" s="4" t="s">
        <v>34944</v>
      </c>
      <c r="D5028" s="4" t="s">
        <v>133</v>
      </c>
      <c r="E5028" s="4" t="s">
        <v>47518</v>
      </c>
      <c r="F5028" s="4" t="s">
        <v>34573</v>
      </c>
      <c r="G5028" s="4" t="s">
        <v>8892</v>
      </c>
      <c r="H5028" s="4" t="s">
        <v>9606</v>
      </c>
      <c r="I5028" s="4"/>
      <c r="J5028" s="4" t="s">
        <v>34112</v>
      </c>
      <c r="K5028" s="4" t="s">
        <v>34113</v>
      </c>
      <c r="L5028" s="4" t="s">
        <v>34114</v>
      </c>
    </row>
    <row r="5029" spans="1:12" ht="15" customHeight="1">
      <c r="A5029" s="4" t="s">
        <v>47520</v>
      </c>
      <c r="B5029" s="4" t="s">
        <v>47521</v>
      </c>
      <c r="C5029" s="4" t="s">
        <v>34167</v>
      </c>
      <c r="D5029" s="4" t="s">
        <v>8885</v>
      </c>
      <c r="E5029" s="4" t="s">
        <v>47522</v>
      </c>
      <c r="F5029" s="4" t="s">
        <v>34147</v>
      </c>
      <c r="G5029" s="4" t="s">
        <v>8892</v>
      </c>
      <c r="H5029" s="4" t="s">
        <v>9647</v>
      </c>
      <c r="I5029" s="4"/>
      <c r="J5029" s="4" t="s">
        <v>4159</v>
      </c>
      <c r="K5029" s="4" t="s">
        <v>34127</v>
      </c>
      <c r="L5029" s="4" t="s">
        <v>34128</v>
      </c>
    </row>
    <row r="5030" spans="1:12" ht="15" customHeight="1">
      <c r="A5030" s="4" t="s">
        <v>47523</v>
      </c>
      <c r="B5030" s="4" t="s">
        <v>47524</v>
      </c>
      <c r="C5030" s="4" t="s">
        <v>35547</v>
      </c>
      <c r="D5030" s="4" t="s">
        <v>8885</v>
      </c>
      <c r="E5030" s="4" t="s">
        <v>47523</v>
      </c>
      <c r="F5030" s="4" t="s">
        <v>10458</v>
      </c>
      <c r="G5030" s="4" t="s">
        <v>8884</v>
      </c>
      <c r="H5030" s="4"/>
      <c r="I5030" s="4"/>
      <c r="J5030" s="4" t="s">
        <v>34096</v>
      </c>
      <c r="K5030" s="4" t="s">
        <v>34097</v>
      </c>
      <c r="L5030" s="4" t="s">
        <v>34098</v>
      </c>
    </row>
    <row r="5031" spans="1:12" ht="15" customHeight="1">
      <c r="A5031" s="4" t="s">
        <v>47525</v>
      </c>
      <c r="B5031" s="4" t="s">
        <v>47526</v>
      </c>
      <c r="C5031" s="4" t="s">
        <v>34104</v>
      </c>
      <c r="D5031" s="4" t="s">
        <v>8885</v>
      </c>
      <c r="E5031" s="4" t="s">
        <v>47525</v>
      </c>
      <c r="F5031" s="4" t="s">
        <v>8888</v>
      </c>
      <c r="G5031" s="4" t="s">
        <v>8884</v>
      </c>
      <c r="H5031" s="4"/>
      <c r="I5031" s="4"/>
      <c r="J5031" s="4" t="s">
        <v>34096</v>
      </c>
      <c r="K5031" s="4" t="s">
        <v>34097</v>
      </c>
      <c r="L5031" s="4" t="s">
        <v>34098</v>
      </c>
    </row>
    <row r="5032" spans="1:12" ht="15" customHeight="1">
      <c r="A5032" s="4" t="s">
        <v>47527</v>
      </c>
      <c r="B5032" s="4" t="s">
        <v>47528</v>
      </c>
      <c r="C5032" s="4" t="s">
        <v>36715</v>
      </c>
      <c r="D5032" s="4" t="s">
        <v>8885</v>
      </c>
      <c r="E5032" s="4" t="s">
        <v>47529</v>
      </c>
      <c r="F5032" s="4" t="s">
        <v>34573</v>
      </c>
      <c r="G5032" s="4" t="s">
        <v>36717</v>
      </c>
      <c r="H5032" s="4"/>
      <c r="I5032" s="4"/>
      <c r="J5032" s="4" t="s">
        <v>34096</v>
      </c>
      <c r="K5032" s="4" t="s">
        <v>34097</v>
      </c>
      <c r="L5032" s="4" t="s">
        <v>34098</v>
      </c>
    </row>
    <row r="5033" spans="1:12" ht="15" customHeight="1">
      <c r="A5033" s="4" t="s">
        <v>47530</v>
      </c>
      <c r="B5033" s="4" t="s">
        <v>47531</v>
      </c>
      <c r="C5033" s="4" t="s">
        <v>36715</v>
      </c>
      <c r="D5033" s="4" t="s">
        <v>8885</v>
      </c>
      <c r="E5033" s="4" t="s">
        <v>47532</v>
      </c>
      <c r="F5033" s="4" t="s">
        <v>34573</v>
      </c>
      <c r="G5033" s="4" t="s">
        <v>36717</v>
      </c>
      <c r="H5033" s="4"/>
      <c r="I5033" s="4"/>
      <c r="J5033" s="4" t="s">
        <v>34096</v>
      </c>
      <c r="K5033" s="4" t="s">
        <v>34097</v>
      </c>
      <c r="L5033" s="4" t="s">
        <v>34098</v>
      </c>
    </row>
    <row r="5034" spans="1:12" ht="15" customHeight="1">
      <c r="A5034" s="4" t="s">
        <v>47533</v>
      </c>
      <c r="B5034" s="4" t="s">
        <v>47534</v>
      </c>
      <c r="C5034" s="4" t="s">
        <v>36715</v>
      </c>
      <c r="D5034" s="4" t="s">
        <v>8885</v>
      </c>
      <c r="E5034" s="4" t="s">
        <v>47535</v>
      </c>
      <c r="F5034" s="4" t="s">
        <v>34573</v>
      </c>
      <c r="G5034" s="4" t="s">
        <v>36717</v>
      </c>
      <c r="H5034" s="4"/>
      <c r="I5034" s="4"/>
      <c r="J5034" s="4" t="s">
        <v>34096</v>
      </c>
      <c r="K5034" s="4" t="s">
        <v>34097</v>
      </c>
      <c r="L5034" s="4" t="s">
        <v>34098</v>
      </c>
    </row>
    <row r="5035" spans="1:12" ht="15" customHeight="1">
      <c r="A5035" s="4" t="s">
        <v>47536</v>
      </c>
      <c r="B5035" s="4" t="s">
        <v>47537</v>
      </c>
      <c r="C5035" s="4" t="s">
        <v>36654</v>
      </c>
      <c r="D5035" s="4" t="s">
        <v>8885</v>
      </c>
      <c r="E5035" s="4" t="s">
        <v>47538</v>
      </c>
      <c r="F5035" s="4" t="s">
        <v>9031</v>
      </c>
      <c r="G5035" s="4" t="s">
        <v>8892</v>
      </c>
      <c r="H5035" s="4" t="s">
        <v>9606</v>
      </c>
      <c r="I5035" s="4"/>
      <c r="J5035" s="4" t="s">
        <v>34096</v>
      </c>
      <c r="K5035" s="4" t="s">
        <v>34097</v>
      </c>
      <c r="L5035" s="4" t="s">
        <v>34098</v>
      </c>
    </row>
    <row r="5036" spans="1:12" ht="15" customHeight="1">
      <c r="A5036" s="4" t="s">
        <v>47539</v>
      </c>
      <c r="B5036" s="4" t="s">
        <v>47540</v>
      </c>
      <c r="C5036" s="4" t="s">
        <v>36654</v>
      </c>
      <c r="D5036" s="4" t="s">
        <v>8885</v>
      </c>
      <c r="E5036" s="4" t="s">
        <v>47541</v>
      </c>
      <c r="F5036" s="4" t="s">
        <v>9031</v>
      </c>
      <c r="G5036" s="4" t="s">
        <v>8892</v>
      </c>
      <c r="H5036" s="4" t="s">
        <v>9606</v>
      </c>
      <c r="I5036" s="4"/>
      <c r="J5036" s="4" t="s">
        <v>34096</v>
      </c>
      <c r="K5036" s="4" t="s">
        <v>34097</v>
      </c>
      <c r="L5036" s="4" t="s">
        <v>34098</v>
      </c>
    </row>
    <row r="5037" spans="1:12" ht="15" customHeight="1">
      <c r="A5037" s="4" t="s">
        <v>47542</v>
      </c>
      <c r="B5037" s="4" t="s">
        <v>47543</v>
      </c>
      <c r="C5037" s="4" t="s">
        <v>36654</v>
      </c>
      <c r="D5037" s="4" t="s">
        <v>8885</v>
      </c>
      <c r="E5037" s="4" t="s">
        <v>47544</v>
      </c>
      <c r="F5037" s="4" t="s">
        <v>9031</v>
      </c>
      <c r="G5037" s="4" t="s">
        <v>8892</v>
      </c>
      <c r="H5037" s="4" t="s">
        <v>9606</v>
      </c>
      <c r="I5037" s="4"/>
      <c r="J5037" s="4" t="s">
        <v>34096</v>
      </c>
      <c r="K5037" s="4" t="s">
        <v>34097</v>
      </c>
      <c r="L5037" s="4" t="s">
        <v>34098</v>
      </c>
    </row>
    <row r="5038" spans="1:12" ht="15" customHeight="1">
      <c r="A5038" s="4" t="s">
        <v>47545</v>
      </c>
      <c r="B5038" s="4" t="s">
        <v>47546</v>
      </c>
      <c r="C5038" s="4" t="s">
        <v>37244</v>
      </c>
      <c r="D5038" s="4" t="s">
        <v>8885</v>
      </c>
      <c r="E5038" s="4" t="s">
        <v>47547</v>
      </c>
      <c r="F5038" s="4" t="s">
        <v>34147</v>
      </c>
      <c r="G5038" s="4" t="s">
        <v>8892</v>
      </c>
      <c r="H5038" s="4" t="s">
        <v>32375</v>
      </c>
      <c r="I5038" s="4"/>
      <c r="J5038" s="4" t="s">
        <v>34096</v>
      </c>
      <c r="K5038" s="4" t="s">
        <v>34097</v>
      </c>
      <c r="L5038" s="4" t="s">
        <v>34098</v>
      </c>
    </row>
    <row r="5039" spans="1:12" ht="15" customHeight="1">
      <c r="A5039" s="4" t="s">
        <v>47548</v>
      </c>
      <c r="B5039" s="4" t="s">
        <v>47549</v>
      </c>
      <c r="C5039" s="4" t="s">
        <v>37244</v>
      </c>
      <c r="D5039" s="4" t="s">
        <v>8885</v>
      </c>
      <c r="E5039" s="4" t="s">
        <v>47550</v>
      </c>
      <c r="F5039" s="4" t="s">
        <v>34147</v>
      </c>
      <c r="G5039" s="4" t="s">
        <v>8892</v>
      </c>
      <c r="H5039" s="4" t="s">
        <v>32375</v>
      </c>
      <c r="I5039" s="4"/>
      <c r="J5039" s="4" t="s">
        <v>34096</v>
      </c>
      <c r="K5039" s="4" t="s">
        <v>34097</v>
      </c>
      <c r="L5039" s="4" t="s">
        <v>34098</v>
      </c>
    </row>
    <row r="5040" spans="1:12" ht="15" customHeight="1">
      <c r="A5040" s="4" t="s">
        <v>47551</v>
      </c>
      <c r="B5040" s="4" t="s">
        <v>47552</v>
      </c>
      <c r="C5040" s="4" t="s">
        <v>37244</v>
      </c>
      <c r="D5040" s="4" t="s">
        <v>8885</v>
      </c>
      <c r="E5040" s="4" t="s">
        <v>47553</v>
      </c>
      <c r="F5040" s="4" t="s">
        <v>34147</v>
      </c>
      <c r="G5040" s="4" t="s">
        <v>8892</v>
      </c>
      <c r="H5040" s="4" t="s">
        <v>32375</v>
      </c>
      <c r="I5040" s="4"/>
      <c r="J5040" s="4" t="s">
        <v>34096</v>
      </c>
      <c r="K5040" s="4" t="s">
        <v>34097</v>
      </c>
      <c r="L5040" s="4" t="s">
        <v>34098</v>
      </c>
    </row>
    <row r="5041" spans="1:12" ht="15" customHeight="1">
      <c r="A5041" s="4" t="s">
        <v>47554</v>
      </c>
      <c r="B5041" s="4" t="s">
        <v>47555</v>
      </c>
      <c r="C5041" s="4" t="s">
        <v>34145</v>
      </c>
      <c r="D5041" s="4" t="s">
        <v>8885</v>
      </c>
      <c r="E5041" s="4" t="s">
        <v>47556</v>
      </c>
      <c r="F5041" s="4" t="s">
        <v>34147</v>
      </c>
      <c r="G5041" s="4" t="s">
        <v>8892</v>
      </c>
      <c r="H5041" s="4" t="s">
        <v>32433</v>
      </c>
      <c r="I5041" s="4"/>
      <c r="J5041" s="4" t="s">
        <v>4159</v>
      </c>
      <c r="K5041" s="4" t="s">
        <v>34127</v>
      </c>
      <c r="L5041" s="4" t="s">
        <v>34128</v>
      </c>
    </row>
    <row r="5042" spans="1:12" ht="15" customHeight="1">
      <c r="A5042" s="4" t="s">
        <v>47557</v>
      </c>
      <c r="B5042" s="4" t="s">
        <v>47558</v>
      </c>
      <c r="C5042" s="4" t="s">
        <v>35112</v>
      </c>
      <c r="D5042" s="4" t="s">
        <v>8885</v>
      </c>
      <c r="E5042" s="4" t="s">
        <v>47559</v>
      </c>
      <c r="F5042" s="4" t="s">
        <v>8916</v>
      </c>
      <c r="G5042" s="4" t="s">
        <v>8892</v>
      </c>
      <c r="H5042" s="4" t="s">
        <v>31922</v>
      </c>
      <c r="I5042" s="4"/>
      <c r="J5042" s="4" t="s">
        <v>4159</v>
      </c>
      <c r="K5042" s="4" t="s">
        <v>34127</v>
      </c>
      <c r="L5042" s="4" t="s">
        <v>34128</v>
      </c>
    </row>
    <row r="5043" spans="1:12" ht="15" customHeight="1">
      <c r="A5043" s="4" t="s">
        <v>47560</v>
      </c>
      <c r="B5043" s="4" t="s">
        <v>47561</v>
      </c>
      <c r="C5043" s="4" t="s">
        <v>37481</v>
      </c>
      <c r="D5043" s="4" t="s">
        <v>8885</v>
      </c>
      <c r="E5043" s="4" t="s">
        <v>47560</v>
      </c>
      <c r="F5043" s="4" t="s">
        <v>34573</v>
      </c>
      <c r="G5043" s="4" t="s">
        <v>8892</v>
      </c>
      <c r="H5043" s="4" t="s">
        <v>9594</v>
      </c>
      <c r="I5043" s="4"/>
      <c r="J5043" s="4" t="s">
        <v>34096</v>
      </c>
      <c r="K5043" s="4" t="s">
        <v>34097</v>
      </c>
      <c r="L5043" s="4" t="s">
        <v>34098</v>
      </c>
    </row>
    <row r="5044" spans="1:12" ht="15" customHeight="1">
      <c r="A5044" s="4" t="s">
        <v>47562</v>
      </c>
      <c r="B5044" s="4" t="s">
        <v>47563</v>
      </c>
      <c r="C5044" s="4" t="s">
        <v>34864</v>
      </c>
      <c r="D5044" s="4" t="s">
        <v>8885</v>
      </c>
      <c r="E5044" s="4" t="s">
        <v>47562</v>
      </c>
      <c r="F5044" s="4" t="s">
        <v>34147</v>
      </c>
      <c r="G5044" s="4" t="s">
        <v>8892</v>
      </c>
      <c r="H5044" s="4" t="s">
        <v>9527</v>
      </c>
      <c r="I5044" s="4"/>
      <c r="J5044" s="4" t="s">
        <v>4159</v>
      </c>
      <c r="K5044" s="4" t="s">
        <v>34127</v>
      </c>
      <c r="L5044" s="4" t="s">
        <v>34128</v>
      </c>
    </row>
    <row r="5045" spans="1:12" ht="15" customHeight="1">
      <c r="A5045" s="4" t="s">
        <v>47564</v>
      </c>
      <c r="B5045" s="4" t="s">
        <v>47565</v>
      </c>
      <c r="C5045" s="4" t="s">
        <v>37948</v>
      </c>
      <c r="D5045" s="4" t="s">
        <v>8885</v>
      </c>
      <c r="E5045" s="4" t="s">
        <v>47566</v>
      </c>
      <c r="F5045" s="4" t="s">
        <v>34147</v>
      </c>
      <c r="G5045" s="4" t="s">
        <v>8892</v>
      </c>
      <c r="H5045" s="4" t="s">
        <v>9372</v>
      </c>
      <c r="I5045" s="4"/>
      <c r="J5045" s="4" t="s">
        <v>4159</v>
      </c>
      <c r="K5045" s="4" t="s">
        <v>34127</v>
      </c>
      <c r="L5045" s="4" t="s">
        <v>34128</v>
      </c>
    </row>
    <row r="5046" spans="1:12" ht="15" customHeight="1">
      <c r="A5046" s="4" t="s">
        <v>47567</v>
      </c>
      <c r="B5046" s="4" t="s">
        <v>47568</v>
      </c>
      <c r="C5046" s="4" t="s">
        <v>36778</v>
      </c>
      <c r="D5046" s="4" t="s">
        <v>8885</v>
      </c>
      <c r="E5046" s="4" t="s">
        <v>47567</v>
      </c>
      <c r="F5046" s="4" t="s">
        <v>34147</v>
      </c>
      <c r="G5046" s="4" t="s">
        <v>8892</v>
      </c>
      <c r="H5046" s="4" t="s">
        <v>9653</v>
      </c>
      <c r="I5046" s="4"/>
      <c r="J5046" s="4" t="s">
        <v>34096</v>
      </c>
      <c r="K5046" s="4" t="s">
        <v>34097</v>
      </c>
      <c r="L5046" s="4" t="s">
        <v>34098</v>
      </c>
    </row>
    <row r="5047" spans="1:12" ht="15" customHeight="1">
      <c r="A5047" s="4" t="s">
        <v>47569</v>
      </c>
      <c r="B5047" s="4" t="s">
        <v>47570</v>
      </c>
      <c r="C5047" s="4" t="s">
        <v>34122</v>
      </c>
      <c r="D5047" s="4" t="s">
        <v>8885</v>
      </c>
      <c r="E5047" s="4" t="s">
        <v>47569</v>
      </c>
      <c r="F5047" s="4" t="s">
        <v>9118</v>
      </c>
      <c r="G5047" s="4" t="s">
        <v>8892</v>
      </c>
      <c r="H5047" s="4" t="s">
        <v>9558</v>
      </c>
      <c r="I5047" s="4"/>
      <c r="J5047" s="4" t="s">
        <v>34096</v>
      </c>
      <c r="K5047" s="4" t="s">
        <v>34097</v>
      </c>
      <c r="L5047" s="4" t="s">
        <v>34098</v>
      </c>
    </row>
    <row r="5048" spans="1:12" ht="15" customHeight="1">
      <c r="A5048" s="4" t="s">
        <v>47571</v>
      </c>
      <c r="B5048" s="4" t="s">
        <v>47572</v>
      </c>
      <c r="C5048" s="4" t="s">
        <v>34941</v>
      </c>
      <c r="D5048" s="4" t="s">
        <v>8885</v>
      </c>
      <c r="E5048" s="4" t="s">
        <v>47571</v>
      </c>
      <c r="F5048" s="4" t="s">
        <v>8916</v>
      </c>
      <c r="G5048" s="4" t="s">
        <v>10494</v>
      </c>
      <c r="H5048" s="4" t="s">
        <v>34930</v>
      </c>
      <c r="I5048" s="4"/>
      <c r="J5048" s="4" t="s">
        <v>34096</v>
      </c>
      <c r="K5048" s="4" t="s">
        <v>34097</v>
      </c>
      <c r="L5048" s="4" t="s">
        <v>34098</v>
      </c>
    </row>
    <row r="5049" spans="1:12" ht="15" customHeight="1">
      <c r="A5049" s="4" t="s">
        <v>47573</v>
      </c>
      <c r="B5049" s="4" t="s">
        <v>47574</v>
      </c>
      <c r="C5049" s="4" t="s">
        <v>36636</v>
      </c>
      <c r="D5049" s="4" t="s">
        <v>8885</v>
      </c>
      <c r="E5049" s="4" t="s">
        <v>47573</v>
      </c>
      <c r="F5049" s="4" t="s">
        <v>8916</v>
      </c>
      <c r="G5049" s="4" t="s">
        <v>8892</v>
      </c>
      <c r="H5049" s="4" t="s">
        <v>31922</v>
      </c>
      <c r="I5049" s="4"/>
      <c r="J5049" s="4" t="s">
        <v>34096</v>
      </c>
      <c r="K5049" s="4" t="s">
        <v>34097</v>
      </c>
      <c r="L5049" s="4" t="s">
        <v>34098</v>
      </c>
    </row>
    <row r="5050" spans="1:12" ht="15" customHeight="1">
      <c r="A5050" s="4" t="s">
        <v>47575</v>
      </c>
      <c r="B5050" s="4" t="s">
        <v>47576</v>
      </c>
      <c r="C5050" s="4" t="s">
        <v>34831</v>
      </c>
      <c r="D5050" s="4" t="s">
        <v>8885</v>
      </c>
      <c r="E5050" s="4" t="s">
        <v>47577</v>
      </c>
      <c r="F5050" s="4" t="s">
        <v>34147</v>
      </c>
      <c r="G5050" s="4" t="s">
        <v>8892</v>
      </c>
      <c r="H5050" s="4" t="s">
        <v>32375</v>
      </c>
      <c r="I5050" s="4"/>
      <c r="J5050" s="4" t="s">
        <v>4159</v>
      </c>
      <c r="K5050" s="4" t="s">
        <v>34127</v>
      </c>
      <c r="L5050" s="4" t="s">
        <v>34128</v>
      </c>
    </row>
    <row r="5051" spans="1:12" ht="15" customHeight="1">
      <c r="A5051" s="4" t="s">
        <v>47578</v>
      </c>
      <c r="B5051" s="4" t="s">
        <v>47579</v>
      </c>
      <c r="C5051" s="4" t="s">
        <v>34962</v>
      </c>
      <c r="D5051" s="4" t="s">
        <v>8885</v>
      </c>
      <c r="E5051" s="4" t="s">
        <v>47578</v>
      </c>
      <c r="F5051" s="4" t="s">
        <v>9025</v>
      </c>
      <c r="G5051" s="4" t="s">
        <v>8892</v>
      </c>
      <c r="H5051" s="4" t="s">
        <v>9372</v>
      </c>
      <c r="I5051" s="4"/>
      <c r="J5051" s="4" t="s">
        <v>34096</v>
      </c>
      <c r="K5051" s="4" t="s">
        <v>34097</v>
      </c>
      <c r="L5051" s="4" t="s">
        <v>34098</v>
      </c>
    </row>
    <row r="5052" spans="1:12" ht="15" customHeight="1">
      <c r="A5052" s="4" t="s">
        <v>47580</v>
      </c>
      <c r="B5052" s="4" t="s">
        <v>47581</v>
      </c>
      <c r="C5052" s="4" t="s">
        <v>36715</v>
      </c>
      <c r="D5052" s="4" t="s">
        <v>8885</v>
      </c>
      <c r="E5052" s="4" t="s">
        <v>47582</v>
      </c>
      <c r="F5052" s="4" t="s">
        <v>34573</v>
      </c>
      <c r="G5052" s="4" t="s">
        <v>36717</v>
      </c>
      <c r="H5052" s="4"/>
      <c r="I5052" s="4"/>
      <c r="J5052" s="4" t="s">
        <v>34096</v>
      </c>
      <c r="K5052" s="4" t="s">
        <v>34097</v>
      </c>
      <c r="L5052" s="4" t="s">
        <v>34098</v>
      </c>
    </row>
    <row r="5053" spans="1:12" ht="15" customHeight="1">
      <c r="A5053" s="4" t="s">
        <v>47583</v>
      </c>
      <c r="B5053" s="4" t="s">
        <v>47584</v>
      </c>
      <c r="C5053" s="4" t="s">
        <v>36715</v>
      </c>
      <c r="D5053" s="4" t="s">
        <v>8885</v>
      </c>
      <c r="E5053" s="4" t="s">
        <v>47585</v>
      </c>
      <c r="F5053" s="4" t="s">
        <v>34573</v>
      </c>
      <c r="G5053" s="4" t="s">
        <v>36717</v>
      </c>
      <c r="H5053" s="4"/>
      <c r="I5053" s="4"/>
      <c r="J5053" s="4" t="s">
        <v>34096</v>
      </c>
      <c r="K5053" s="4" t="s">
        <v>34097</v>
      </c>
      <c r="L5053" s="4" t="s">
        <v>34098</v>
      </c>
    </row>
    <row r="5054" spans="1:12" ht="15" customHeight="1">
      <c r="A5054" s="4" t="s">
        <v>47586</v>
      </c>
      <c r="B5054" s="4" t="s">
        <v>47587</v>
      </c>
      <c r="C5054" s="4" t="s">
        <v>36715</v>
      </c>
      <c r="D5054" s="4" t="s">
        <v>8885</v>
      </c>
      <c r="E5054" s="4" t="s">
        <v>47588</v>
      </c>
      <c r="F5054" s="4" t="s">
        <v>34573</v>
      </c>
      <c r="G5054" s="4" t="s">
        <v>36717</v>
      </c>
      <c r="H5054" s="4"/>
      <c r="I5054" s="4"/>
      <c r="J5054" s="4" t="s">
        <v>34096</v>
      </c>
      <c r="K5054" s="4" t="s">
        <v>34097</v>
      </c>
      <c r="L5054" s="4" t="s">
        <v>34098</v>
      </c>
    </row>
    <row r="5055" spans="1:12" ht="15" customHeight="1">
      <c r="A5055" s="4" t="s">
        <v>47589</v>
      </c>
      <c r="B5055" s="4" t="s">
        <v>47590</v>
      </c>
      <c r="C5055" s="4" t="s">
        <v>36654</v>
      </c>
      <c r="D5055" s="4" t="s">
        <v>8885</v>
      </c>
      <c r="E5055" s="4" t="s">
        <v>47591</v>
      </c>
      <c r="F5055" s="4" t="s">
        <v>9031</v>
      </c>
      <c r="G5055" s="4" t="s">
        <v>8892</v>
      </c>
      <c r="H5055" s="4" t="s">
        <v>9606</v>
      </c>
      <c r="I5055" s="4"/>
      <c r="J5055" s="4" t="s">
        <v>34096</v>
      </c>
      <c r="K5055" s="4" t="s">
        <v>34097</v>
      </c>
      <c r="L5055" s="4" t="s">
        <v>34098</v>
      </c>
    </row>
    <row r="5056" spans="1:12" ht="15" customHeight="1">
      <c r="A5056" s="4" t="s">
        <v>47592</v>
      </c>
      <c r="B5056" s="4" t="s">
        <v>47593</v>
      </c>
      <c r="C5056" s="4" t="s">
        <v>36654</v>
      </c>
      <c r="D5056" s="4" t="s">
        <v>8885</v>
      </c>
      <c r="E5056" s="4" t="s">
        <v>47594</v>
      </c>
      <c r="F5056" s="4" t="s">
        <v>9031</v>
      </c>
      <c r="G5056" s="4" t="s">
        <v>8892</v>
      </c>
      <c r="H5056" s="4" t="s">
        <v>9606</v>
      </c>
      <c r="I5056" s="4"/>
      <c r="J5056" s="4" t="s">
        <v>34096</v>
      </c>
      <c r="K5056" s="4" t="s">
        <v>34097</v>
      </c>
      <c r="L5056" s="4" t="s">
        <v>34098</v>
      </c>
    </row>
    <row r="5057" spans="1:12" ht="15" customHeight="1">
      <c r="A5057" s="4" t="s">
        <v>47595</v>
      </c>
      <c r="B5057" s="4" t="s">
        <v>47596</v>
      </c>
      <c r="C5057" s="4" t="s">
        <v>36654</v>
      </c>
      <c r="D5057" s="4" t="s">
        <v>8885</v>
      </c>
      <c r="E5057" s="4" t="s">
        <v>47597</v>
      </c>
      <c r="F5057" s="4" t="s">
        <v>9031</v>
      </c>
      <c r="G5057" s="4" t="s">
        <v>8892</v>
      </c>
      <c r="H5057" s="4" t="s">
        <v>9606</v>
      </c>
      <c r="I5057" s="4"/>
      <c r="J5057" s="4" t="s">
        <v>34096</v>
      </c>
      <c r="K5057" s="4" t="s">
        <v>34097</v>
      </c>
      <c r="L5057" s="4" t="s">
        <v>34098</v>
      </c>
    </row>
    <row r="5058" spans="1:12" ht="15" customHeight="1">
      <c r="A5058" s="4" t="s">
        <v>47598</v>
      </c>
      <c r="B5058" s="4" t="s">
        <v>47599</v>
      </c>
      <c r="C5058" s="4" t="s">
        <v>37244</v>
      </c>
      <c r="D5058" s="4" t="s">
        <v>8885</v>
      </c>
      <c r="E5058" s="4" t="s">
        <v>47600</v>
      </c>
      <c r="F5058" s="4" t="s">
        <v>34147</v>
      </c>
      <c r="G5058" s="4" t="s">
        <v>8892</v>
      </c>
      <c r="H5058" s="4" t="s">
        <v>32375</v>
      </c>
      <c r="I5058" s="4"/>
      <c r="J5058" s="4" t="s">
        <v>34096</v>
      </c>
      <c r="K5058" s="4" t="s">
        <v>34097</v>
      </c>
      <c r="L5058" s="4" t="s">
        <v>34098</v>
      </c>
    </row>
    <row r="5059" spans="1:12" ht="15" customHeight="1">
      <c r="A5059" s="4" t="s">
        <v>47601</v>
      </c>
      <c r="B5059" s="4" t="s">
        <v>47602</v>
      </c>
      <c r="C5059" s="4" t="s">
        <v>37244</v>
      </c>
      <c r="D5059" s="4" t="s">
        <v>8885</v>
      </c>
      <c r="E5059" s="4" t="s">
        <v>47603</v>
      </c>
      <c r="F5059" s="4" t="s">
        <v>34147</v>
      </c>
      <c r="G5059" s="4" t="s">
        <v>8892</v>
      </c>
      <c r="H5059" s="4" t="s">
        <v>32375</v>
      </c>
      <c r="I5059" s="4"/>
      <c r="J5059" s="4" t="s">
        <v>34096</v>
      </c>
      <c r="K5059" s="4" t="s">
        <v>34097</v>
      </c>
      <c r="L5059" s="4" t="s">
        <v>34098</v>
      </c>
    </row>
    <row r="5060" spans="1:12" ht="15" customHeight="1">
      <c r="A5060" s="4" t="s">
        <v>47604</v>
      </c>
      <c r="B5060" s="4" t="s">
        <v>47605</v>
      </c>
      <c r="C5060" s="4" t="s">
        <v>37244</v>
      </c>
      <c r="D5060" s="4" t="s">
        <v>8885</v>
      </c>
      <c r="E5060" s="4" t="s">
        <v>47606</v>
      </c>
      <c r="F5060" s="4" t="s">
        <v>34147</v>
      </c>
      <c r="G5060" s="4" t="s">
        <v>8892</v>
      </c>
      <c r="H5060" s="4" t="s">
        <v>32375</v>
      </c>
      <c r="I5060" s="4"/>
      <c r="J5060" s="4" t="s">
        <v>34096</v>
      </c>
      <c r="K5060" s="4" t="s">
        <v>34097</v>
      </c>
      <c r="L5060" s="4" t="s">
        <v>34098</v>
      </c>
    </row>
    <row r="5061" spans="1:12" ht="15" customHeight="1">
      <c r="A5061" s="4" t="s">
        <v>47607</v>
      </c>
      <c r="B5061" s="4" t="s">
        <v>47608</v>
      </c>
      <c r="C5061" s="4" t="s">
        <v>35138</v>
      </c>
      <c r="D5061" s="4" t="s">
        <v>8885</v>
      </c>
      <c r="E5061" s="4" t="s">
        <v>47609</v>
      </c>
      <c r="F5061" s="4" t="s">
        <v>8916</v>
      </c>
      <c r="G5061" s="4" t="s">
        <v>8892</v>
      </c>
      <c r="H5061" s="4" t="s">
        <v>31307</v>
      </c>
      <c r="I5061" s="4"/>
      <c r="J5061" s="4" t="s">
        <v>4159</v>
      </c>
      <c r="K5061" s="4" t="s">
        <v>34127</v>
      </c>
      <c r="L5061" s="4" t="s">
        <v>34128</v>
      </c>
    </row>
    <row r="5062" spans="1:12" ht="15" customHeight="1">
      <c r="A5062" s="4" t="s">
        <v>47610</v>
      </c>
      <c r="B5062" s="4" t="s">
        <v>47611</v>
      </c>
      <c r="C5062" s="4" t="s">
        <v>35096</v>
      </c>
      <c r="D5062" s="4" t="s">
        <v>8885</v>
      </c>
      <c r="E5062" s="4" t="s">
        <v>47610</v>
      </c>
      <c r="F5062" s="4" t="s">
        <v>8916</v>
      </c>
      <c r="G5062" s="4" t="s">
        <v>8892</v>
      </c>
      <c r="H5062" s="4" t="s">
        <v>9653</v>
      </c>
      <c r="I5062" s="4"/>
      <c r="J5062" s="4" t="s">
        <v>34096</v>
      </c>
      <c r="K5062" s="4" t="s">
        <v>34097</v>
      </c>
      <c r="L5062" s="4" t="s">
        <v>34098</v>
      </c>
    </row>
    <row r="5063" spans="1:12" ht="15" customHeight="1">
      <c r="A5063" s="4" t="s">
        <v>47612</v>
      </c>
      <c r="B5063" s="4" t="s">
        <v>47613</v>
      </c>
      <c r="C5063" s="4" t="s">
        <v>37044</v>
      </c>
      <c r="D5063" s="4" t="s">
        <v>8885</v>
      </c>
      <c r="E5063" s="4" t="s">
        <v>47612</v>
      </c>
      <c r="F5063" s="4" t="s">
        <v>34573</v>
      </c>
      <c r="G5063" s="4" t="s">
        <v>8892</v>
      </c>
      <c r="H5063" s="4" t="s">
        <v>9375</v>
      </c>
      <c r="I5063" s="4"/>
      <c r="J5063" s="4" t="s">
        <v>34096</v>
      </c>
      <c r="K5063" s="4" t="s">
        <v>34097</v>
      </c>
      <c r="L5063" s="4" t="s">
        <v>34098</v>
      </c>
    </row>
    <row r="5064" spans="1:12" ht="15" customHeight="1">
      <c r="A5064" s="4" t="s">
        <v>47614</v>
      </c>
      <c r="B5064" s="4" t="s">
        <v>47615</v>
      </c>
      <c r="C5064" s="4" t="s">
        <v>41346</v>
      </c>
      <c r="D5064" s="4" t="s">
        <v>8885</v>
      </c>
      <c r="E5064" s="4" t="s">
        <v>47614</v>
      </c>
      <c r="F5064" s="4" t="s">
        <v>34573</v>
      </c>
      <c r="G5064" s="4" t="s">
        <v>8892</v>
      </c>
      <c r="H5064" s="4" t="s">
        <v>9375</v>
      </c>
      <c r="I5064" s="4"/>
      <c r="J5064" s="4" t="s">
        <v>34096</v>
      </c>
      <c r="K5064" s="4" t="s">
        <v>34097</v>
      </c>
      <c r="L5064" s="4" t="s">
        <v>34098</v>
      </c>
    </row>
    <row r="5065" spans="1:12" ht="15" customHeight="1">
      <c r="A5065" s="4" t="s">
        <v>47616</v>
      </c>
      <c r="B5065" s="4" t="s">
        <v>47617</v>
      </c>
      <c r="C5065" s="4" t="s">
        <v>34572</v>
      </c>
      <c r="D5065" s="4" t="s">
        <v>8885</v>
      </c>
      <c r="E5065" s="4" t="s">
        <v>47618</v>
      </c>
      <c r="F5065" s="4" t="s">
        <v>34573</v>
      </c>
      <c r="G5065" s="4" t="s">
        <v>9114</v>
      </c>
      <c r="H5065" s="4"/>
      <c r="I5065" s="4"/>
      <c r="J5065" s="4" t="s">
        <v>4159</v>
      </c>
      <c r="K5065" s="4" t="s">
        <v>34127</v>
      </c>
      <c r="L5065" s="4" t="s">
        <v>34128</v>
      </c>
    </row>
    <row r="5066" spans="1:12" ht="15" customHeight="1">
      <c r="A5066" s="4" t="s">
        <v>47619</v>
      </c>
      <c r="B5066" s="4" t="s">
        <v>47620</v>
      </c>
      <c r="C5066" s="4" t="s">
        <v>34944</v>
      </c>
      <c r="D5066" s="4" t="s">
        <v>8885</v>
      </c>
      <c r="E5066" s="4" t="s">
        <v>47621</v>
      </c>
      <c r="F5066" s="4" t="s">
        <v>34573</v>
      </c>
      <c r="G5066" s="4" t="s">
        <v>8892</v>
      </c>
      <c r="H5066" s="4" t="s">
        <v>9606</v>
      </c>
      <c r="I5066" s="4"/>
      <c r="J5066" s="4" t="s">
        <v>4159</v>
      </c>
      <c r="K5066" s="4" t="s">
        <v>34127</v>
      </c>
      <c r="L5066" s="4" t="s">
        <v>34128</v>
      </c>
    </row>
    <row r="5067" spans="1:12" ht="15" customHeight="1">
      <c r="A5067" s="4" t="s">
        <v>47622</v>
      </c>
      <c r="B5067" s="4" t="s">
        <v>47623</v>
      </c>
      <c r="C5067" s="4" t="s">
        <v>34831</v>
      </c>
      <c r="D5067" s="4" t="s">
        <v>8885</v>
      </c>
      <c r="E5067" s="4" t="s">
        <v>47624</v>
      </c>
      <c r="F5067" s="4" t="s">
        <v>34147</v>
      </c>
      <c r="G5067" s="4" t="s">
        <v>8892</v>
      </c>
      <c r="H5067" s="4" t="s">
        <v>32375</v>
      </c>
      <c r="I5067" s="4"/>
      <c r="J5067" s="4" t="s">
        <v>4159</v>
      </c>
      <c r="K5067" s="4" t="s">
        <v>34127</v>
      </c>
      <c r="L5067" s="4" t="s">
        <v>34128</v>
      </c>
    </row>
    <row r="5068" spans="1:12" ht="15" customHeight="1">
      <c r="A5068" s="4" t="s">
        <v>47625</v>
      </c>
      <c r="B5068" s="4" t="s">
        <v>47626</v>
      </c>
      <c r="C5068" s="4" t="s">
        <v>34606</v>
      </c>
      <c r="D5068" s="4" t="s">
        <v>8885</v>
      </c>
      <c r="E5068" s="4" t="s">
        <v>47627</v>
      </c>
      <c r="F5068" s="4" t="s">
        <v>34147</v>
      </c>
      <c r="G5068" s="4" t="s">
        <v>8892</v>
      </c>
      <c r="H5068" s="4" t="s">
        <v>9558</v>
      </c>
      <c r="I5068" s="4"/>
      <c r="J5068" s="4" t="s">
        <v>4159</v>
      </c>
      <c r="K5068" s="4" t="s">
        <v>34127</v>
      </c>
      <c r="L5068" s="4" t="s">
        <v>34128</v>
      </c>
    </row>
    <row r="5069" spans="1:12" ht="15" customHeight="1">
      <c r="A5069" s="4" t="s">
        <v>47628</v>
      </c>
      <c r="B5069" s="4" t="s">
        <v>47629</v>
      </c>
      <c r="C5069" s="4" t="s">
        <v>35077</v>
      </c>
      <c r="D5069" s="4" t="s">
        <v>8885</v>
      </c>
      <c r="E5069" s="4" t="s">
        <v>47630</v>
      </c>
      <c r="F5069" s="4" t="s">
        <v>4143</v>
      </c>
      <c r="G5069" s="4" t="s">
        <v>8892</v>
      </c>
      <c r="H5069" s="4" t="s">
        <v>9527</v>
      </c>
      <c r="I5069" s="4"/>
      <c r="J5069" s="4" t="s">
        <v>4159</v>
      </c>
      <c r="K5069" s="4" t="s">
        <v>34127</v>
      </c>
      <c r="L5069" s="4" t="s">
        <v>34128</v>
      </c>
    </row>
    <row r="5070" spans="1:12" ht="15" customHeight="1">
      <c r="A5070" s="4" t="s">
        <v>47631</v>
      </c>
      <c r="B5070" s="4" t="s">
        <v>47632</v>
      </c>
      <c r="C5070" s="4" t="s">
        <v>41097</v>
      </c>
      <c r="D5070" s="4" t="s">
        <v>8885</v>
      </c>
      <c r="E5070" s="4" t="s">
        <v>47633</v>
      </c>
      <c r="F5070" s="4" t="s">
        <v>9031</v>
      </c>
      <c r="G5070" s="4" t="s">
        <v>8892</v>
      </c>
      <c r="H5070" s="4" t="s">
        <v>9541</v>
      </c>
      <c r="I5070" s="4"/>
      <c r="J5070" s="4" t="s">
        <v>4159</v>
      </c>
      <c r="K5070" s="4" t="s">
        <v>34127</v>
      </c>
      <c r="L5070" s="4" t="s">
        <v>34128</v>
      </c>
    </row>
    <row r="5071" spans="1:12" ht="15" customHeight="1">
      <c r="A5071" s="4" t="s">
        <v>47634</v>
      </c>
      <c r="B5071" s="4" t="s">
        <v>47635</v>
      </c>
      <c r="C5071" s="4" t="s">
        <v>34122</v>
      </c>
      <c r="D5071" s="4" t="s">
        <v>8885</v>
      </c>
      <c r="E5071" s="4" t="s">
        <v>47634</v>
      </c>
      <c r="F5071" s="4" t="s">
        <v>9118</v>
      </c>
      <c r="G5071" s="4" t="s">
        <v>8892</v>
      </c>
      <c r="H5071" s="4" t="s">
        <v>9558</v>
      </c>
      <c r="I5071" s="4"/>
      <c r="J5071" s="4" t="s">
        <v>34096</v>
      </c>
      <c r="K5071" s="4" t="s">
        <v>34097</v>
      </c>
      <c r="L5071" s="4" t="s">
        <v>34098</v>
      </c>
    </row>
    <row r="5072" spans="1:12" ht="15" customHeight="1">
      <c r="A5072" s="4" t="s">
        <v>47636</v>
      </c>
      <c r="B5072" s="4" t="s">
        <v>47637</v>
      </c>
      <c r="C5072" s="4" t="s">
        <v>34122</v>
      </c>
      <c r="D5072" s="4" t="s">
        <v>8885</v>
      </c>
      <c r="E5072" s="4" t="s">
        <v>47636</v>
      </c>
      <c r="F5072" s="4" t="s">
        <v>9118</v>
      </c>
      <c r="G5072" s="4" t="s">
        <v>8892</v>
      </c>
      <c r="H5072" s="4" t="s">
        <v>9558</v>
      </c>
      <c r="I5072" s="4"/>
      <c r="J5072" s="4" t="s">
        <v>34096</v>
      </c>
      <c r="K5072" s="4" t="s">
        <v>34097</v>
      </c>
      <c r="L5072" s="4" t="s">
        <v>34098</v>
      </c>
    </row>
    <row r="5073" spans="1:12" ht="15" customHeight="1">
      <c r="A5073" s="4" t="s">
        <v>47638</v>
      </c>
      <c r="B5073" s="4" t="s">
        <v>47639</v>
      </c>
      <c r="C5073" s="4" t="s">
        <v>34101</v>
      </c>
      <c r="D5073" s="4" t="s">
        <v>8885</v>
      </c>
      <c r="E5073" s="4" t="s">
        <v>47640</v>
      </c>
      <c r="F5073" s="4" t="s">
        <v>9031</v>
      </c>
      <c r="G5073" s="4" t="s">
        <v>8892</v>
      </c>
      <c r="H5073" s="4" t="s">
        <v>9647</v>
      </c>
      <c r="I5073" s="4"/>
      <c r="J5073" s="4" t="s">
        <v>4159</v>
      </c>
      <c r="K5073" s="4" t="s">
        <v>34127</v>
      </c>
      <c r="L5073" s="4" t="s">
        <v>34128</v>
      </c>
    </row>
    <row r="5074" spans="1:12" ht="15" customHeight="1">
      <c r="A5074" s="4" t="s">
        <v>47641</v>
      </c>
      <c r="B5074" s="4" t="s">
        <v>47642</v>
      </c>
      <c r="C5074" s="4" t="s">
        <v>36696</v>
      </c>
      <c r="D5074" s="4" t="s">
        <v>8885</v>
      </c>
      <c r="E5074" s="4" t="s">
        <v>47643</v>
      </c>
      <c r="F5074" s="4" t="s">
        <v>34147</v>
      </c>
      <c r="G5074" s="4" t="s">
        <v>34622</v>
      </c>
      <c r="H5074" s="4" t="s">
        <v>9647</v>
      </c>
      <c r="I5074" s="4"/>
      <c r="J5074" s="4" t="s">
        <v>4159</v>
      </c>
      <c r="K5074" s="4" t="s">
        <v>34127</v>
      </c>
      <c r="L5074" s="4" t="s">
        <v>34128</v>
      </c>
    </row>
    <row r="5075" spans="1:12" ht="15" customHeight="1">
      <c r="A5075" s="4" t="s">
        <v>47644</v>
      </c>
      <c r="B5075" s="4" t="s">
        <v>47645</v>
      </c>
      <c r="C5075" s="4" t="s">
        <v>34119</v>
      </c>
      <c r="D5075" s="4" t="s">
        <v>8885</v>
      </c>
      <c r="E5075" s="4" t="s">
        <v>47646</v>
      </c>
      <c r="F5075" s="4" t="s">
        <v>8916</v>
      </c>
      <c r="G5075" s="4" t="s">
        <v>8892</v>
      </c>
      <c r="H5075" s="4" t="s">
        <v>9647</v>
      </c>
      <c r="I5075" s="4"/>
      <c r="J5075" s="4" t="s">
        <v>4159</v>
      </c>
      <c r="K5075" s="4" t="s">
        <v>34127</v>
      </c>
      <c r="L5075" s="4" t="s">
        <v>34128</v>
      </c>
    </row>
    <row r="5076" spans="1:12" ht="15" customHeight="1">
      <c r="A5076" s="4" t="s">
        <v>47647</v>
      </c>
      <c r="B5076" s="4" t="s">
        <v>47648</v>
      </c>
      <c r="C5076" s="4" t="s">
        <v>34874</v>
      </c>
      <c r="D5076" s="4" t="s">
        <v>8885</v>
      </c>
      <c r="E5076" s="4" t="s">
        <v>47647</v>
      </c>
      <c r="F5076" s="4" t="s">
        <v>9025</v>
      </c>
      <c r="G5076" s="4" t="s">
        <v>9215</v>
      </c>
      <c r="H5076" s="4" t="s">
        <v>9372</v>
      </c>
      <c r="I5076" s="4"/>
      <c r="J5076" s="4" t="s">
        <v>34096</v>
      </c>
      <c r="K5076" s="4" t="s">
        <v>34097</v>
      </c>
      <c r="L5076" s="4" t="s">
        <v>34098</v>
      </c>
    </row>
    <row r="5077" spans="1:12" ht="15" customHeight="1">
      <c r="A5077" s="4" t="s">
        <v>47649</v>
      </c>
      <c r="B5077" s="4" t="s">
        <v>47650</v>
      </c>
      <c r="C5077" s="4" t="s">
        <v>37379</v>
      </c>
      <c r="D5077" s="4" t="s">
        <v>8885</v>
      </c>
      <c r="E5077" s="4" t="s">
        <v>47651</v>
      </c>
      <c r="F5077" s="4" t="s">
        <v>10458</v>
      </c>
      <c r="G5077" s="4" t="s">
        <v>8884</v>
      </c>
      <c r="H5077" s="4" t="s">
        <v>9588</v>
      </c>
      <c r="I5077" s="4"/>
      <c r="J5077" s="4" t="s">
        <v>4159</v>
      </c>
      <c r="K5077" s="4" t="s">
        <v>34127</v>
      </c>
      <c r="L5077" s="4" t="s">
        <v>34128</v>
      </c>
    </row>
    <row r="5078" spans="1:12" ht="15" customHeight="1">
      <c r="A5078" s="4" t="s">
        <v>47652</v>
      </c>
      <c r="B5078" s="4" t="s">
        <v>47653</v>
      </c>
      <c r="C5078" s="4" t="s">
        <v>34167</v>
      </c>
      <c r="D5078" s="4" t="s">
        <v>8885</v>
      </c>
      <c r="E5078" s="4" t="s">
        <v>47654</v>
      </c>
      <c r="F5078" s="4" t="s">
        <v>34147</v>
      </c>
      <c r="G5078" s="4" t="s">
        <v>8892</v>
      </c>
      <c r="H5078" s="4" t="s">
        <v>9647</v>
      </c>
      <c r="I5078" s="4"/>
      <c r="J5078" s="4" t="s">
        <v>4159</v>
      </c>
      <c r="K5078" s="4" t="s">
        <v>34127</v>
      </c>
      <c r="L5078" s="4" t="s">
        <v>34128</v>
      </c>
    </row>
    <row r="5079" spans="1:12" ht="15" customHeight="1">
      <c r="A5079" s="4" t="s">
        <v>47655</v>
      </c>
      <c r="B5079" s="4" t="s">
        <v>47656</v>
      </c>
      <c r="C5079" s="4" t="s">
        <v>37584</v>
      </c>
      <c r="D5079" s="4" t="s">
        <v>8885</v>
      </c>
      <c r="E5079" s="4" t="s">
        <v>47657</v>
      </c>
      <c r="F5079" s="4" t="s">
        <v>9031</v>
      </c>
      <c r="G5079" s="4" t="s">
        <v>8892</v>
      </c>
      <c r="H5079" s="4" t="s">
        <v>9647</v>
      </c>
      <c r="I5079" s="4"/>
      <c r="J5079" s="4" t="s">
        <v>4159</v>
      </c>
      <c r="K5079" s="4" t="s">
        <v>34127</v>
      </c>
      <c r="L5079" s="4" t="s">
        <v>34128</v>
      </c>
    </row>
    <row r="5080" spans="1:12" ht="15" customHeight="1">
      <c r="A5080" s="4" t="s">
        <v>47658</v>
      </c>
      <c r="B5080" s="4" t="s">
        <v>47659</v>
      </c>
      <c r="C5080" s="4" t="s">
        <v>34944</v>
      </c>
      <c r="D5080" s="4" t="s">
        <v>133</v>
      </c>
      <c r="E5080" s="4" t="s">
        <v>47658</v>
      </c>
      <c r="F5080" s="4" t="s">
        <v>34573</v>
      </c>
      <c r="G5080" s="4" t="s">
        <v>8892</v>
      </c>
      <c r="H5080" s="4" t="s">
        <v>9606</v>
      </c>
      <c r="I5080" s="4"/>
      <c r="J5080" s="4" t="s">
        <v>34112</v>
      </c>
      <c r="K5080" s="4" t="s">
        <v>34113</v>
      </c>
      <c r="L5080" s="4" t="s">
        <v>34114</v>
      </c>
    </row>
    <row r="5081" spans="1:12" ht="15" customHeight="1">
      <c r="A5081" s="4" t="s">
        <v>47660</v>
      </c>
      <c r="B5081" s="4" t="s">
        <v>47661</v>
      </c>
      <c r="C5081" s="4" t="s">
        <v>47662</v>
      </c>
      <c r="D5081" s="4" t="s">
        <v>133</v>
      </c>
      <c r="E5081" s="4" t="s">
        <v>47660</v>
      </c>
      <c r="F5081" s="4" t="s">
        <v>4143</v>
      </c>
      <c r="G5081" s="4" t="s">
        <v>8892</v>
      </c>
      <c r="H5081" s="4" t="s">
        <v>9375</v>
      </c>
      <c r="I5081" s="4"/>
      <c r="J5081" s="4" t="s">
        <v>34112</v>
      </c>
      <c r="K5081" s="4" t="s">
        <v>34113</v>
      </c>
      <c r="L5081" s="4" t="s">
        <v>34114</v>
      </c>
    </row>
    <row r="5082" spans="1:12" ht="15" customHeight="1">
      <c r="A5082" s="4" t="s">
        <v>47663</v>
      </c>
      <c r="B5082" s="4" t="s">
        <v>47664</v>
      </c>
      <c r="C5082" s="4" t="s">
        <v>47665</v>
      </c>
      <c r="D5082" s="4" t="s">
        <v>133</v>
      </c>
      <c r="E5082" s="4" t="s">
        <v>47663</v>
      </c>
      <c r="F5082" s="4" t="s">
        <v>4143</v>
      </c>
      <c r="G5082" s="4" t="s">
        <v>8892</v>
      </c>
      <c r="H5082" s="4" t="s">
        <v>9527</v>
      </c>
      <c r="I5082" s="4"/>
      <c r="J5082" s="4" t="s">
        <v>34112</v>
      </c>
      <c r="K5082" s="4" t="s">
        <v>34113</v>
      </c>
      <c r="L5082" s="4" t="s">
        <v>34114</v>
      </c>
    </row>
    <row r="5083" spans="1:12" ht="15" customHeight="1">
      <c r="A5083" s="4" t="s">
        <v>47666</v>
      </c>
      <c r="B5083" s="4" t="s">
        <v>47667</v>
      </c>
      <c r="C5083" s="4" t="s">
        <v>47668</v>
      </c>
      <c r="D5083" s="4" t="s">
        <v>133</v>
      </c>
      <c r="E5083" s="4" t="s">
        <v>47666</v>
      </c>
      <c r="F5083" s="4" t="s">
        <v>4143</v>
      </c>
      <c r="G5083" s="4" t="s">
        <v>8892</v>
      </c>
      <c r="H5083" s="4" t="s">
        <v>9594</v>
      </c>
      <c r="I5083" s="4"/>
      <c r="J5083" s="4" t="s">
        <v>34112</v>
      </c>
      <c r="K5083" s="4" t="s">
        <v>34113</v>
      </c>
      <c r="L5083" s="4" t="s">
        <v>34114</v>
      </c>
    </row>
    <row r="5084" spans="1:12" ht="15" customHeight="1">
      <c r="A5084" s="4" t="s">
        <v>47669</v>
      </c>
      <c r="B5084" s="4" t="s">
        <v>47670</v>
      </c>
      <c r="C5084" s="4" t="s">
        <v>47671</v>
      </c>
      <c r="D5084" s="4" t="s">
        <v>133</v>
      </c>
      <c r="E5084" s="4" t="s">
        <v>47669</v>
      </c>
      <c r="F5084" s="4" t="s">
        <v>4143</v>
      </c>
      <c r="G5084" s="4" t="s">
        <v>8892</v>
      </c>
      <c r="H5084" s="4" t="s">
        <v>9372</v>
      </c>
      <c r="I5084" s="4"/>
      <c r="J5084" s="4" t="s">
        <v>34112</v>
      </c>
      <c r="K5084" s="4" t="s">
        <v>34113</v>
      </c>
      <c r="L5084" s="4" t="s">
        <v>34114</v>
      </c>
    </row>
    <row r="5085" spans="1:12" ht="15" customHeight="1">
      <c r="A5085" s="4" t="s">
        <v>47672</v>
      </c>
      <c r="B5085" s="4" t="s">
        <v>47673</v>
      </c>
      <c r="C5085" s="4" t="s">
        <v>47674</v>
      </c>
      <c r="D5085" s="4" t="s">
        <v>133</v>
      </c>
      <c r="E5085" s="4" t="s">
        <v>47672</v>
      </c>
      <c r="F5085" s="4" t="s">
        <v>4143</v>
      </c>
      <c r="G5085" s="4" t="s">
        <v>8892</v>
      </c>
      <c r="H5085" s="4" t="s">
        <v>9375</v>
      </c>
      <c r="I5085" s="4"/>
      <c r="J5085" s="4" t="s">
        <v>34112</v>
      </c>
      <c r="K5085" s="4" t="s">
        <v>34113</v>
      </c>
      <c r="L5085" s="4" t="s">
        <v>34114</v>
      </c>
    </row>
    <row r="5086" spans="1:12" ht="15" customHeight="1">
      <c r="A5086" s="4" t="s">
        <v>47675</v>
      </c>
      <c r="B5086" s="4" t="s">
        <v>47676</v>
      </c>
      <c r="C5086" s="4" t="s">
        <v>47677</v>
      </c>
      <c r="D5086" s="4" t="s">
        <v>8885</v>
      </c>
      <c r="E5086" s="4"/>
      <c r="F5086" s="4" t="s">
        <v>4143</v>
      </c>
      <c r="G5086" s="4" t="s">
        <v>8892</v>
      </c>
      <c r="H5086" s="4" t="s">
        <v>9372</v>
      </c>
      <c r="I5086" s="4"/>
      <c r="J5086" s="4" t="s">
        <v>34096</v>
      </c>
      <c r="K5086" s="4" t="s">
        <v>34097</v>
      </c>
      <c r="L5086" s="4" t="s">
        <v>47678</v>
      </c>
    </row>
    <row r="5087" spans="1:12" ht="15" customHeight="1">
      <c r="A5087" s="4" t="s">
        <v>47679</v>
      </c>
      <c r="B5087" s="4" t="s">
        <v>47680</v>
      </c>
      <c r="C5087" s="4" t="s">
        <v>47681</v>
      </c>
      <c r="D5087" s="4" t="s">
        <v>133</v>
      </c>
      <c r="E5087" s="4" t="s">
        <v>47679</v>
      </c>
      <c r="F5087" s="4" t="s">
        <v>4143</v>
      </c>
      <c r="G5087" s="4" t="s">
        <v>8892</v>
      </c>
      <c r="H5087" s="4" t="s">
        <v>9375</v>
      </c>
      <c r="I5087" s="4"/>
      <c r="J5087" s="4" t="s">
        <v>34112</v>
      </c>
      <c r="K5087" s="4" t="s">
        <v>34113</v>
      </c>
      <c r="L5087" s="4" t="s">
        <v>34114</v>
      </c>
    </row>
    <row r="5088" spans="1:12" ht="15" customHeight="1">
      <c r="A5088" s="4" t="s">
        <v>47682</v>
      </c>
      <c r="B5088" s="4" t="s">
        <v>47683</v>
      </c>
      <c r="C5088" s="4" t="s">
        <v>47684</v>
      </c>
      <c r="D5088" s="4" t="s">
        <v>133</v>
      </c>
      <c r="E5088" s="4" t="s">
        <v>47682</v>
      </c>
      <c r="F5088" s="4" t="s">
        <v>4143</v>
      </c>
      <c r="G5088" s="4" t="s">
        <v>8892</v>
      </c>
      <c r="H5088" s="4" t="s">
        <v>9594</v>
      </c>
      <c r="I5088" s="4"/>
      <c r="J5088" s="4" t="s">
        <v>34112</v>
      </c>
      <c r="K5088" s="4" t="s">
        <v>34113</v>
      </c>
      <c r="L5088" s="4" t="s">
        <v>34114</v>
      </c>
    </row>
    <row r="5089" spans="1:12" ht="15" customHeight="1">
      <c r="A5089" s="4" t="s">
        <v>47685</v>
      </c>
      <c r="B5089" s="4" t="s">
        <v>47686</v>
      </c>
      <c r="C5089" s="4" t="s">
        <v>34136</v>
      </c>
      <c r="D5089" s="4" t="s">
        <v>133</v>
      </c>
      <c r="E5089" s="4" t="s">
        <v>47685</v>
      </c>
      <c r="F5089" s="4" t="s">
        <v>9031</v>
      </c>
      <c r="G5089" s="4" t="s">
        <v>8884</v>
      </c>
      <c r="H5089" s="4"/>
      <c r="I5089" s="4"/>
      <c r="J5089" s="4" t="s">
        <v>34112</v>
      </c>
      <c r="K5089" s="4" t="s">
        <v>34113</v>
      </c>
      <c r="L5089" s="4" t="s">
        <v>34114</v>
      </c>
    </row>
    <row r="5090" spans="1:12" ht="15" customHeight="1">
      <c r="A5090" s="4" t="s">
        <v>47687</v>
      </c>
      <c r="B5090" s="4" t="s">
        <v>47688</v>
      </c>
      <c r="C5090" s="4" t="s">
        <v>34572</v>
      </c>
      <c r="D5090" s="4" t="s">
        <v>133</v>
      </c>
      <c r="E5090" s="4" t="s">
        <v>47687</v>
      </c>
      <c r="F5090" s="4" t="s">
        <v>34573</v>
      </c>
      <c r="G5090" s="4" t="s">
        <v>9114</v>
      </c>
      <c r="H5090" s="4"/>
      <c r="I5090" s="4"/>
      <c r="J5090" s="4" t="s">
        <v>34112</v>
      </c>
      <c r="K5090" s="4" t="s">
        <v>34113</v>
      </c>
      <c r="L5090" s="4" t="s">
        <v>34114</v>
      </c>
    </row>
    <row r="5091" spans="1:12" ht="15" customHeight="1">
      <c r="A5091" s="4" t="s">
        <v>47689</v>
      </c>
      <c r="B5091" s="4" t="s">
        <v>47690</v>
      </c>
      <c r="C5091" s="4" t="s">
        <v>34874</v>
      </c>
      <c r="D5091" s="4" t="s">
        <v>8885</v>
      </c>
      <c r="E5091" s="4" t="s">
        <v>47689</v>
      </c>
      <c r="F5091" s="4" t="s">
        <v>9025</v>
      </c>
      <c r="G5091" s="4" t="s">
        <v>9215</v>
      </c>
      <c r="H5091" s="4" t="s">
        <v>9372</v>
      </c>
      <c r="I5091" s="4"/>
      <c r="J5091" s="4" t="s">
        <v>34096</v>
      </c>
      <c r="K5091" s="4" t="s">
        <v>34097</v>
      </c>
      <c r="L5091" s="4" t="s">
        <v>34098</v>
      </c>
    </row>
    <row r="5092" spans="1:12" ht="15" customHeight="1">
      <c r="A5092" s="4" t="s">
        <v>47691</v>
      </c>
      <c r="B5092" s="4" t="s">
        <v>47692</v>
      </c>
      <c r="C5092" s="4" t="s">
        <v>34944</v>
      </c>
      <c r="D5092" s="4" t="s">
        <v>8885</v>
      </c>
      <c r="E5092" s="4" t="s">
        <v>47691</v>
      </c>
      <c r="F5092" s="4" t="s">
        <v>34573</v>
      </c>
      <c r="G5092" s="4" t="s">
        <v>8892</v>
      </c>
      <c r="H5092" s="4" t="s">
        <v>9606</v>
      </c>
      <c r="I5092" s="4"/>
      <c r="J5092" s="4" t="s">
        <v>34096</v>
      </c>
      <c r="K5092" s="4" t="s">
        <v>34097</v>
      </c>
      <c r="L5092" s="4" t="s">
        <v>34098</v>
      </c>
    </row>
    <row r="5093" spans="1:12" ht="15" customHeight="1">
      <c r="A5093" s="4" t="s">
        <v>47693</v>
      </c>
      <c r="B5093" s="4" t="s">
        <v>47694</v>
      </c>
      <c r="C5093" s="4" t="s">
        <v>37207</v>
      </c>
      <c r="D5093" s="4" t="s">
        <v>8885</v>
      </c>
      <c r="E5093" s="4" t="s">
        <v>47693</v>
      </c>
      <c r="F5093" s="4" t="s">
        <v>9031</v>
      </c>
      <c r="G5093" s="4" t="s">
        <v>8892</v>
      </c>
      <c r="H5093" s="4" t="s">
        <v>32433</v>
      </c>
      <c r="I5093" s="4"/>
      <c r="J5093" s="4" t="s">
        <v>34096</v>
      </c>
      <c r="K5093" s="4" t="s">
        <v>34097</v>
      </c>
      <c r="L5093" s="4" t="s">
        <v>34098</v>
      </c>
    </row>
    <row r="5094" spans="1:12" ht="15" customHeight="1">
      <c r="A5094" s="4" t="s">
        <v>47695</v>
      </c>
      <c r="B5094" s="4" t="s">
        <v>47696</v>
      </c>
      <c r="C5094" s="4" t="s">
        <v>35089</v>
      </c>
      <c r="D5094" s="4" t="s">
        <v>8885</v>
      </c>
      <c r="E5094" s="4" t="s">
        <v>47695</v>
      </c>
      <c r="F5094" s="4" t="s">
        <v>34147</v>
      </c>
      <c r="G5094" s="4" t="s">
        <v>8892</v>
      </c>
      <c r="H5094" s="4" t="s">
        <v>35037</v>
      </c>
      <c r="I5094" s="4"/>
      <c r="J5094" s="4" t="s">
        <v>34096</v>
      </c>
      <c r="K5094" s="4" t="s">
        <v>34097</v>
      </c>
      <c r="L5094" s="4" t="s">
        <v>34835</v>
      </c>
    </row>
    <row r="5095" spans="1:12" ht="15" customHeight="1">
      <c r="A5095" s="4" t="s">
        <v>47697</v>
      </c>
      <c r="B5095" s="4" t="s">
        <v>47698</v>
      </c>
      <c r="C5095" s="4" t="s">
        <v>34140</v>
      </c>
      <c r="D5095" s="4" t="s">
        <v>8885</v>
      </c>
      <c r="E5095" s="4" t="s">
        <v>47699</v>
      </c>
      <c r="F5095" s="4" t="s">
        <v>8916</v>
      </c>
      <c r="G5095" s="4" t="s">
        <v>8892</v>
      </c>
      <c r="H5095" s="4" t="s">
        <v>34142</v>
      </c>
      <c r="I5095" s="4"/>
      <c r="J5095" s="4" t="s">
        <v>4159</v>
      </c>
      <c r="K5095" s="4" t="s">
        <v>34127</v>
      </c>
      <c r="L5095" s="4" t="s">
        <v>34128</v>
      </c>
    </row>
    <row r="5096" spans="1:12" ht="15" customHeight="1">
      <c r="A5096" s="4" t="s">
        <v>47700</v>
      </c>
      <c r="B5096" s="4" t="s">
        <v>47701</v>
      </c>
      <c r="C5096" s="4" t="s">
        <v>42902</v>
      </c>
      <c r="D5096" s="4" t="s">
        <v>8885</v>
      </c>
      <c r="E5096" s="4" t="s">
        <v>47702</v>
      </c>
      <c r="F5096" s="4" t="s">
        <v>8888</v>
      </c>
      <c r="G5096" s="4" t="s">
        <v>8884</v>
      </c>
      <c r="H5096" s="4" t="s">
        <v>9588</v>
      </c>
      <c r="I5096" s="4"/>
      <c r="J5096" s="4" t="s">
        <v>4159</v>
      </c>
      <c r="K5096" s="4" t="s">
        <v>34127</v>
      </c>
      <c r="L5096" s="4" t="s">
        <v>34128</v>
      </c>
    </row>
    <row r="5097" spans="1:12" ht="15" customHeight="1">
      <c r="A5097" s="4" t="s">
        <v>47703</v>
      </c>
      <c r="B5097" s="4" t="s">
        <v>47704</v>
      </c>
      <c r="C5097" s="4" t="s">
        <v>34104</v>
      </c>
      <c r="D5097" s="4" t="s">
        <v>8885</v>
      </c>
      <c r="E5097" s="4" t="s">
        <v>47703</v>
      </c>
      <c r="F5097" s="4" t="s">
        <v>8888</v>
      </c>
      <c r="G5097" s="4" t="s">
        <v>8884</v>
      </c>
      <c r="H5097" s="4"/>
      <c r="I5097" s="4"/>
      <c r="J5097" s="4" t="s">
        <v>34096</v>
      </c>
      <c r="K5097" s="4" t="s">
        <v>34097</v>
      </c>
      <c r="L5097" s="4" t="s">
        <v>34098</v>
      </c>
    </row>
    <row r="5098" spans="1:12" ht="15" customHeight="1">
      <c r="A5098" s="4" t="s">
        <v>47705</v>
      </c>
      <c r="B5098" s="4" t="s">
        <v>47706</v>
      </c>
      <c r="C5098" s="4" t="s">
        <v>36654</v>
      </c>
      <c r="D5098" s="4" t="s">
        <v>8885</v>
      </c>
      <c r="E5098" s="4" t="s">
        <v>47707</v>
      </c>
      <c r="F5098" s="4" t="s">
        <v>9031</v>
      </c>
      <c r="G5098" s="4" t="s">
        <v>8892</v>
      </c>
      <c r="H5098" s="4" t="s">
        <v>9606</v>
      </c>
      <c r="I5098" s="4"/>
      <c r="J5098" s="4" t="s">
        <v>4159</v>
      </c>
      <c r="K5098" s="4" t="s">
        <v>34127</v>
      </c>
      <c r="L5098" s="4" t="s">
        <v>34128</v>
      </c>
    </row>
    <row r="5099" spans="1:12" ht="15" customHeight="1">
      <c r="A5099" s="4" t="s">
        <v>47708</v>
      </c>
      <c r="B5099" s="4" t="s">
        <v>47709</v>
      </c>
      <c r="C5099" s="4" t="s">
        <v>37244</v>
      </c>
      <c r="D5099" s="4" t="s">
        <v>8885</v>
      </c>
      <c r="E5099" s="4" t="s">
        <v>47710</v>
      </c>
      <c r="F5099" s="4" t="s">
        <v>34147</v>
      </c>
      <c r="G5099" s="4" t="s">
        <v>8892</v>
      </c>
      <c r="H5099" s="4" t="s">
        <v>32375</v>
      </c>
      <c r="I5099" s="4"/>
      <c r="J5099" s="4" t="s">
        <v>4159</v>
      </c>
      <c r="K5099" s="4" t="s">
        <v>34127</v>
      </c>
      <c r="L5099" s="4" t="s">
        <v>34128</v>
      </c>
    </row>
    <row r="5100" spans="1:12" ht="15" customHeight="1">
      <c r="A5100" s="4" t="s">
        <v>47711</v>
      </c>
      <c r="B5100" s="4" t="s">
        <v>47712</v>
      </c>
      <c r="C5100" s="4" t="s">
        <v>36715</v>
      </c>
      <c r="D5100" s="4" t="s">
        <v>8885</v>
      </c>
      <c r="E5100" s="4" t="s">
        <v>47713</v>
      </c>
      <c r="F5100" s="4" t="s">
        <v>34573</v>
      </c>
      <c r="G5100" s="4" t="s">
        <v>36717</v>
      </c>
      <c r="H5100" s="4"/>
      <c r="I5100" s="4"/>
      <c r="J5100" s="4" t="s">
        <v>4159</v>
      </c>
      <c r="K5100" s="4" t="s">
        <v>34127</v>
      </c>
      <c r="L5100" s="4" t="s">
        <v>34128</v>
      </c>
    </row>
    <row r="5101" spans="1:12" ht="15" customHeight="1">
      <c r="A5101" s="4" t="s">
        <v>47714</v>
      </c>
      <c r="B5101" s="4" t="s">
        <v>47715</v>
      </c>
      <c r="C5101" s="4" t="s">
        <v>36715</v>
      </c>
      <c r="D5101" s="4" t="s">
        <v>8885</v>
      </c>
      <c r="E5101" s="4" t="s">
        <v>47716</v>
      </c>
      <c r="F5101" s="4" t="s">
        <v>34573</v>
      </c>
      <c r="G5101" s="4" t="s">
        <v>36717</v>
      </c>
      <c r="H5101" s="4"/>
      <c r="I5101" s="4"/>
      <c r="J5101" s="4" t="s">
        <v>4159</v>
      </c>
      <c r="K5101" s="4" t="s">
        <v>34127</v>
      </c>
      <c r="L5101" s="4" t="s">
        <v>34128</v>
      </c>
    </row>
    <row r="5102" spans="1:12" ht="15" customHeight="1">
      <c r="A5102" s="4" t="s">
        <v>47717</v>
      </c>
      <c r="B5102" s="4" t="s">
        <v>47718</v>
      </c>
      <c r="C5102" s="4" t="s">
        <v>36654</v>
      </c>
      <c r="D5102" s="4" t="s">
        <v>8885</v>
      </c>
      <c r="E5102" s="4" t="s">
        <v>47719</v>
      </c>
      <c r="F5102" s="4" t="s">
        <v>9031</v>
      </c>
      <c r="G5102" s="4" t="s">
        <v>8892</v>
      </c>
      <c r="H5102" s="4" t="s">
        <v>9606</v>
      </c>
      <c r="I5102" s="4"/>
      <c r="J5102" s="4" t="s">
        <v>4159</v>
      </c>
      <c r="K5102" s="4" t="s">
        <v>34127</v>
      </c>
      <c r="L5102" s="4" t="s">
        <v>34128</v>
      </c>
    </row>
    <row r="5103" spans="1:12" ht="15" customHeight="1">
      <c r="A5103" s="4" t="s">
        <v>47720</v>
      </c>
      <c r="B5103" s="4" t="s">
        <v>47721</v>
      </c>
      <c r="C5103" s="4" t="s">
        <v>37244</v>
      </c>
      <c r="D5103" s="4" t="s">
        <v>8885</v>
      </c>
      <c r="E5103" s="4" t="s">
        <v>47722</v>
      </c>
      <c r="F5103" s="4" t="s">
        <v>34147</v>
      </c>
      <c r="G5103" s="4" t="s">
        <v>8892</v>
      </c>
      <c r="H5103" s="4" t="s">
        <v>32375</v>
      </c>
      <c r="I5103" s="4"/>
      <c r="J5103" s="4" t="s">
        <v>4159</v>
      </c>
      <c r="K5103" s="4" t="s">
        <v>34127</v>
      </c>
      <c r="L5103" s="4" t="s">
        <v>34128</v>
      </c>
    </row>
    <row r="5104" spans="1:12" ht="15" customHeight="1">
      <c r="A5104" s="4" t="s">
        <v>47723</v>
      </c>
      <c r="B5104" s="4" t="s">
        <v>47724</v>
      </c>
      <c r="C5104" s="4" t="s">
        <v>36715</v>
      </c>
      <c r="D5104" s="4" t="s">
        <v>8885</v>
      </c>
      <c r="E5104" s="4" t="s">
        <v>47725</v>
      </c>
      <c r="F5104" s="4" t="s">
        <v>34573</v>
      </c>
      <c r="G5104" s="4" t="s">
        <v>36717</v>
      </c>
      <c r="H5104" s="4"/>
      <c r="I5104" s="4"/>
      <c r="J5104" s="4" t="s">
        <v>4159</v>
      </c>
      <c r="K5104" s="4" t="s">
        <v>34127</v>
      </c>
      <c r="L5104" s="4" t="s">
        <v>34128</v>
      </c>
    </row>
    <row r="5105" spans="1:12" ht="15" customHeight="1">
      <c r="A5105" s="4" t="s">
        <v>47726</v>
      </c>
      <c r="B5105" s="4" t="s">
        <v>47727</v>
      </c>
      <c r="C5105" s="4" t="s">
        <v>36654</v>
      </c>
      <c r="D5105" s="4" t="s">
        <v>8885</v>
      </c>
      <c r="E5105" s="4" t="s">
        <v>47728</v>
      </c>
      <c r="F5105" s="4" t="s">
        <v>9031</v>
      </c>
      <c r="G5105" s="4" t="s">
        <v>8892</v>
      </c>
      <c r="H5105" s="4" t="s">
        <v>9606</v>
      </c>
      <c r="I5105" s="4"/>
      <c r="J5105" s="4" t="s">
        <v>4159</v>
      </c>
      <c r="K5105" s="4" t="s">
        <v>34127</v>
      </c>
      <c r="L5105" s="4" t="s">
        <v>34128</v>
      </c>
    </row>
    <row r="5106" spans="1:12" ht="15" customHeight="1">
      <c r="A5106" s="4" t="s">
        <v>47729</v>
      </c>
      <c r="B5106" s="4" t="s">
        <v>47730</v>
      </c>
      <c r="C5106" s="4" t="s">
        <v>37244</v>
      </c>
      <c r="D5106" s="4" t="s">
        <v>8885</v>
      </c>
      <c r="E5106" s="4" t="s">
        <v>47731</v>
      </c>
      <c r="F5106" s="4" t="s">
        <v>34147</v>
      </c>
      <c r="G5106" s="4" t="s">
        <v>8892</v>
      </c>
      <c r="H5106" s="4" t="s">
        <v>32375</v>
      </c>
      <c r="I5106" s="4"/>
      <c r="J5106" s="4" t="s">
        <v>4159</v>
      </c>
      <c r="K5106" s="4" t="s">
        <v>34127</v>
      </c>
      <c r="L5106" s="4" t="s">
        <v>34128</v>
      </c>
    </row>
    <row r="5107" spans="1:12" ht="15" customHeight="1">
      <c r="A5107" s="4" t="s">
        <v>47732</v>
      </c>
      <c r="B5107" s="4" t="s">
        <v>47733</v>
      </c>
      <c r="C5107" s="4" t="s">
        <v>38496</v>
      </c>
      <c r="D5107" s="4" t="s">
        <v>8885</v>
      </c>
      <c r="E5107" s="4" t="s">
        <v>47732</v>
      </c>
      <c r="F5107" s="4" t="s">
        <v>10458</v>
      </c>
      <c r="G5107" s="4" t="s">
        <v>8884</v>
      </c>
      <c r="H5107" s="4" t="s">
        <v>9533</v>
      </c>
      <c r="I5107" s="4" t="s">
        <v>9603</v>
      </c>
      <c r="J5107" s="4" t="s">
        <v>4159</v>
      </c>
      <c r="K5107" s="4" t="s">
        <v>34127</v>
      </c>
      <c r="L5107" s="4" t="s">
        <v>34128</v>
      </c>
    </row>
    <row r="5108" spans="1:12" ht="15" customHeight="1">
      <c r="A5108" s="4" t="s">
        <v>47734</v>
      </c>
      <c r="B5108" s="4" t="s">
        <v>47735</v>
      </c>
      <c r="C5108" s="4" t="s">
        <v>38499</v>
      </c>
      <c r="D5108" s="4" t="s">
        <v>8885</v>
      </c>
      <c r="E5108" s="4"/>
      <c r="F5108" s="4" t="s">
        <v>34573</v>
      </c>
      <c r="G5108" s="4" t="s">
        <v>8884</v>
      </c>
      <c r="H5108" s="4"/>
      <c r="I5108" s="4"/>
      <c r="J5108" s="4" t="s">
        <v>34096</v>
      </c>
      <c r="K5108" s="4" t="s">
        <v>34097</v>
      </c>
      <c r="L5108" s="4" t="s">
        <v>38500</v>
      </c>
    </row>
    <row r="5109" spans="1:12" ht="15" customHeight="1">
      <c r="A5109" s="4" t="s">
        <v>47736</v>
      </c>
      <c r="B5109" s="4" t="s">
        <v>47737</v>
      </c>
      <c r="C5109" s="4" t="s">
        <v>35159</v>
      </c>
      <c r="D5109" s="4" t="s">
        <v>8885</v>
      </c>
      <c r="E5109" s="4" t="s">
        <v>47738</v>
      </c>
      <c r="F5109" s="4" t="s">
        <v>8916</v>
      </c>
      <c r="G5109" s="4" t="s">
        <v>8892</v>
      </c>
      <c r="H5109" s="4" t="s">
        <v>34930</v>
      </c>
      <c r="I5109" s="4"/>
      <c r="J5109" s="4" t="s">
        <v>4159</v>
      </c>
      <c r="K5109" s="4" t="s">
        <v>34127</v>
      </c>
      <c r="L5109" s="4" t="s">
        <v>34128</v>
      </c>
    </row>
    <row r="5110" spans="1:12" ht="15" customHeight="1">
      <c r="A5110" s="4" t="s">
        <v>47739</v>
      </c>
      <c r="B5110" s="4" t="s">
        <v>47740</v>
      </c>
      <c r="C5110" s="4" t="s">
        <v>36737</v>
      </c>
      <c r="D5110" s="4" t="s">
        <v>8885</v>
      </c>
      <c r="E5110" s="4" t="s">
        <v>47741</v>
      </c>
      <c r="F5110" s="4" t="s">
        <v>34573</v>
      </c>
      <c r="G5110" s="4" t="s">
        <v>8892</v>
      </c>
      <c r="H5110" s="4" t="s">
        <v>9594</v>
      </c>
      <c r="I5110" s="4"/>
      <c r="J5110" s="4" t="s">
        <v>4159</v>
      </c>
      <c r="K5110" s="4" t="s">
        <v>34127</v>
      </c>
      <c r="L5110" s="4" t="s">
        <v>34128</v>
      </c>
    </row>
    <row r="5111" spans="1:12" ht="15" customHeight="1">
      <c r="A5111" s="4" t="s">
        <v>47742</v>
      </c>
      <c r="B5111" s="4" t="s">
        <v>47743</v>
      </c>
      <c r="C5111" s="4" t="s">
        <v>37746</v>
      </c>
      <c r="D5111" s="4" t="s">
        <v>8885</v>
      </c>
      <c r="E5111" s="4" t="s">
        <v>47744</v>
      </c>
      <c r="F5111" s="4" t="s">
        <v>34573</v>
      </c>
      <c r="G5111" s="4" t="s">
        <v>8892</v>
      </c>
      <c r="H5111" s="4" t="s">
        <v>9600</v>
      </c>
      <c r="I5111" s="4"/>
      <c r="J5111" s="4" t="s">
        <v>4159</v>
      </c>
      <c r="K5111" s="4" t="s">
        <v>34127</v>
      </c>
      <c r="L5111" s="4" t="s">
        <v>34128</v>
      </c>
    </row>
    <row r="5112" spans="1:12" ht="15" customHeight="1">
      <c r="A5112" s="4" t="s">
        <v>47745</v>
      </c>
      <c r="B5112" s="4" t="s">
        <v>47746</v>
      </c>
      <c r="C5112" s="4" t="s">
        <v>36944</v>
      </c>
      <c r="D5112" s="4" t="s">
        <v>8885</v>
      </c>
      <c r="E5112" s="4" t="s">
        <v>47745</v>
      </c>
      <c r="F5112" s="4" t="s">
        <v>8888</v>
      </c>
      <c r="G5112" s="4" t="s">
        <v>8884</v>
      </c>
      <c r="H5112" s="4" t="s">
        <v>9527</v>
      </c>
      <c r="I5112" s="4"/>
      <c r="J5112" s="4" t="s">
        <v>4159</v>
      </c>
      <c r="K5112" s="4" t="s">
        <v>34127</v>
      </c>
      <c r="L5112" s="4" t="s">
        <v>34128</v>
      </c>
    </row>
    <row r="5113" spans="1:12" ht="15" customHeight="1">
      <c r="A5113" s="4" t="s">
        <v>47747</v>
      </c>
      <c r="B5113" s="4" t="s">
        <v>47748</v>
      </c>
      <c r="C5113" s="4" t="s">
        <v>34535</v>
      </c>
      <c r="D5113" s="4" t="s">
        <v>8885</v>
      </c>
      <c r="E5113" s="4" t="s">
        <v>47747</v>
      </c>
      <c r="F5113" s="4" t="s">
        <v>10208</v>
      </c>
      <c r="G5113" s="4" t="s">
        <v>8884</v>
      </c>
      <c r="H5113" s="4"/>
      <c r="I5113" s="4"/>
      <c r="J5113" s="4" t="s">
        <v>4159</v>
      </c>
      <c r="K5113" s="4" t="s">
        <v>34127</v>
      </c>
      <c r="L5113" s="4" t="s">
        <v>34128</v>
      </c>
    </row>
    <row r="5114" spans="1:12" ht="15" customHeight="1">
      <c r="A5114" s="4" t="s">
        <v>47749</v>
      </c>
      <c r="B5114" s="4" t="s">
        <v>47750</v>
      </c>
      <c r="C5114" s="4" t="s">
        <v>34524</v>
      </c>
      <c r="D5114" s="4" t="s">
        <v>8885</v>
      </c>
      <c r="E5114" s="4" t="s">
        <v>47749</v>
      </c>
      <c r="F5114" s="4" t="s">
        <v>10458</v>
      </c>
      <c r="G5114" s="4" t="s">
        <v>8884</v>
      </c>
      <c r="H5114" s="4"/>
      <c r="I5114" s="4"/>
      <c r="J5114" s="4" t="s">
        <v>4159</v>
      </c>
      <c r="K5114" s="4" t="s">
        <v>34127</v>
      </c>
      <c r="L5114" s="4" t="s">
        <v>34128</v>
      </c>
    </row>
    <row r="5115" spans="1:12" ht="15" customHeight="1">
      <c r="A5115" s="4" t="s">
        <v>47751</v>
      </c>
      <c r="B5115" s="4" t="s">
        <v>47752</v>
      </c>
      <c r="C5115" s="4" t="s">
        <v>34944</v>
      </c>
      <c r="D5115" s="4" t="s">
        <v>8885</v>
      </c>
      <c r="E5115" s="4" t="s">
        <v>47753</v>
      </c>
      <c r="F5115" s="4" t="s">
        <v>34573</v>
      </c>
      <c r="G5115" s="4" t="s">
        <v>8892</v>
      </c>
      <c r="H5115" s="4" t="s">
        <v>9606</v>
      </c>
      <c r="I5115" s="4"/>
      <c r="J5115" s="4" t="s">
        <v>4159</v>
      </c>
      <c r="K5115" s="4" t="s">
        <v>34127</v>
      </c>
      <c r="L5115" s="4" t="s">
        <v>34128</v>
      </c>
    </row>
    <row r="5116" spans="1:12" ht="15" customHeight="1">
      <c r="A5116" s="4" t="s">
        <v>47754</v>
      </c>
      <c r="B5116" s="4" t="s">
        <v>47755</v>
      </c>
      <c r="C5116" s="4" t="s">
        <v>38449</v>
      </c>
      <c r="D5116" s="4" t="s">
        <v>8885</v>
      </c>
      <c r="E5116" s="4" t="s">
        <v>47754</v>
      </c>
      <c r="F5116" s="4" t="s">
        <v>8916</v>
      </c>
      <c r="G5116" s="4" t="s">
        <v>8892</v>
      </c>
      <c r="H5116" s="4" t="s">
        <v>9558</v>
      </c>
      <c r="I5116" s="4"/>
      <c r="J5116" s="4" t="s">
        <v>4159</v>
      </c>
      <c r="K5116" s="4" t="s">
        <v>34127</v>
      </c>
      <c r="L5116" s="4" t="s">
        <v>34128</v>
      </c>
    </row>
    <row r="5117" spans="1:12" ht="15" customHeight="1">
      <c r="A5117" s="4" t="s">
        <v>47756</v>
      </c>
      <c r="B5117" s="4" t="s">
        <v>47757</v>
      </c>
      <c r="C5117" s="4" t="s">
        <v>35033</v>
      </c>
      <c r="D5117" s="4" t="s">
        <v>8885</v>
      </c>
      <c r="E5117" s="4" t="s">
        <v>47758</v>
      </c>
      <c r="F5117" s="4" t="s">
        <v>10458</v>
      </c>
      <c r="G5117" s="4" t="s">
        <v>8884</v>
      </c>
      <c r="H5117" s="4"/>
      <c r="I5117" s="4"/>
      <c r="J5117" s="4" t="s">
        <v>4159</v>
      </c>
      <c r="K5117" s="4" t="s">
        <v>34127</v>
      </c>
      <c r="L5117" s="4" t="s">
        <v>34128</v>
      </c>
    </row>
    <row r="5118" spans="1:12" ht="15" customHeight="1">
      <c r="A5118" s="4" t="s">
        <v>47759</v>
      </c>
      <c r="B5118" s="4" t="s">
        <v>47760</v>
      </c>
      <c r="C5118" s="4" t="s">
        <v>36715</v>
      </c>
      <c r="D5118" s="4" t="s">
        <v>8885</v>
      </c>
      <c r="E5118" s="4" t="s">
        <v>47761</v>
      </c>
      <c r="F5118" s="4" t="s">
        <v>34573</v>
      </c>
      <c r="G5118" s="4" t="s">
        <v>36717</v>
      </c>
      <c r="H5118" s="4"/>
      <c r="I5118" s="4"/>
      <c r="J5118" s="4" t="s">
        <v>4159</v>
      </c>
      <c r="K5118" s="4" t="s">
        <v>34127</v>
      </c>
      <c r="L5118" s="4" t="s">
        <v>34128</v>
      </c>
    </row>
    <row r="5119" spans="1:12" ht="15" customHeight="1">
      <c r="A5119" s="4" t="s">
        <v>47762</v>
      </c>
      <c r="B5119" s="4" t="s">
        <v>47763</v>
      </c>
      <c r="C5119" s="4" t="s">
        <v>35077</v>
      </c>
      <c r="D5119" s="4" t="s">
        <v>8885</v>
      </c>
      <c r="E5119" s="4" t="s">
        <v>47764</v>
      </c>
      <c r="F5119" s="4" t="s">
        <v>4143</v>
      </c>
      <c r="G5119" s="4" t="s">
        <v>8892</v>
      </c>
      <c r="H5119" s="4" t="s">
        <v>9527</v>
      </c>
      <c r="I5119" s="4"/>
      <c r="J5119" s="4" t="s">
        <v>4159</v>
      </c>
      <c r="K5119" s="4" t="s">
        <v>34127</v>
      </c>
      <c r="L5119" s="4" t="s">
        <v>34128</v>
      </c>
    </row>
    <row r="5120" spans="1:12" ht="15" customHeight="1">
      <c r="A5120" s="4" t="s">
        <v>47765</v>
      </c>
      <c r="B5120" s="4" t="s">
        <v>47766</v>
      </c>
      <c r="C5120" s="4" t="s">
        <v>36654</v>
      </c>
      <c r="D5120" s="4" t="s">
        <v>8885</v>
      </c>
      <c r="E5120" s="4" t="s">
        <v>47767</v>
      </c>
      <c r="F5120" s="4" t="s">
        <v>9031</v>
      </c>
      <c r="G5120" s="4" t="s">
        <v>8892</v>
      </c>
      <c r="H5120" s="4" t="s">
        <v>9606</v>
      </c>
      <c r="I5120" s="4"/>
      <c r="J5120" s="4" t="s">
        <v>4159</v>
      </c>
      <c r="K5120" s="4" t="s">
        <v>34127</v>
      </c>
      <c r="L5120" s="4" t="s">
        <v>34128</v>
      </c>
    </row>
    <row r="5121" spans="1:12" ht="15" customHeight="1">
      <c r="A5121" s="4" t="s">
        <v>47768</v>
      </c>
      <c r="B5121" s="4" t="s">
        <v>47769</v>
      </c>
      <c r="C5121" s="4" t="s">
        <v>37244</v>
      </c>
      <c r="D5121" s="4" t="s">
        <v>8885</v>
      </c>
      <c r="E5121" s="4" t="s">
        <v>47770</v>
      </c>
      <c r="F5121" s="4" t="s">
        <v>34147</v>
      </c>
      <c r="G5121" s="4" t="s">
        <v>8892</v>
      </c>
      <c r="H5121" s="4" t="s">
        <v>32375</v>
      </c>
      <c r="I5121" s="4"/>
      <c r="J5121" s="4" t="s">
        <v>4159</v>
      </c>
      <c r="K5121" s="4" t="s">
        <v>34127</v>
      </c>
      <c r="L5121" s="4" t="s">
        <v>34128</v>
      </c>
    </row>
    <row r="5122" spans="1:12" ht="15" customHeight="1">
      <c r="A5122" s="4" t="s">
        <v>47771</v>
      </c>
      <c r="B5122" s="4" t="s">
        <v>47772</v>
      </c>
      <c r="C5122" s="4" t="s">
        <v>34944</v>
      </c>
      <c r="D5122" s="4" t="s">
        <v>8885</v>
      </c>
      <c r="E5122" s="4" t="s">
        <v>47773</v>
      </c>
      <c r="F5122" s="4" t="s">
        <v>34573</v>
      </c>
      <c r="G5122" s="4" t="s">
        <v>8892</v>
      </c>
      <c r="H5122" s="4" t="s">
        <v>9606</v>
      </c>
      <c r="I5122" s="4"/>
      <c r="J5122" s="4" t="s">
        <v>4159</v>
      </c>
      <c r="K5122" s="4" t="s">
        <v>34127</v>
      </c>
      <c r="L5122" s="4" t="s">
        <v>34128</v>
      </c>
    </row>
    <row r="5123" spans="1:12" ht="15" customHeight="1">
      <c r="A5123" s="4" t="s">
        <v>47774</v>
      </c>
      <c r="B5123" s="4" t="s">
        <v>47775</v>
      </c>
      <c r="C5123" s="4" t="s">
        <v>47776</v>
      </c>
      <c r="D5123" s="4" t="s">
        <v>8885</v>
      </c>
      <c r="E5123" s="4" t="s">
        <v>47774</v>
      </c>
      <c r="F5123" s="4" t="s">
        <v>10458</v>
      </c>
      <c r="G5123" s="4" t="s">
        <v>8884</v>
      </c>
      <c r="H5123" s="4" t="s">
        <v>9603</v>
      </c>
      <c r="I5123" s="4" t="s">
        <v>9588</v>
      </c>
      <c r="J5123" s="4" t="s">
        <v>4159</v>
      </c>
      <c r="K5123" s="4" t="s">
        <v>34127</v>
      </c>
      <c r="L5123" s="4" t="s">
        <v>34128</v>
      </c>
    </row>
    <row r="5124" spans="1:12" ht="15" customHeight="1">
      <c r="A5124" s="4" t="s">
        <v>47777</v>
      </c>
      <c r="B5124" s="4" t="s">
        <v>47778</v>
      </c>
      <c r="C5124" s="4" t="s">
        <v>38496</v>
      </c>
      <c r="D5124" s="4" t="s">
        <v>8885</v>
      </c>
      <c r="E5124" s="4" t="s">
        <v>47779</v>
      </c>
      <c r="F5124" s="4" t="s">
        <v>10458</v>
      </c>
      <c r="G5124" s="4" t="s">
        <v>8884</v>
      </c>
      <c r="H5124" s="4" t="s">
        <v>9533</v>
      </c>
      <c r="I5124" s="4" t="s">
        <v>9603</v>
      </c>
      <c r="J5124" s="4" t="s">
        <v>4159</v>
      </c>
      <c r="K5124" s="4" t="s">
        <v>34127</v>
      </c>
      <c r="L5124" s="4" t="s">
        <v>34128</v>
      </c>
    </row>
    <row r="5125" spans="1:12" ht="15" customHeight="1">
      <c r="A5125" s="4" t="s">
        <v>47780</v>
      </c>
      <c r="B5125" s="4" t="s">
        <v>47781</v>
      </c>
      <c r="C5125" s="4" t="s">
        <v>34962</v>
      </c>
      <c r="D5125" s="4" t="s">
        <v>8885</v>
      </c>
      <c r="E5125" s="4" t="s">
        <v>47780</v>
      </c>
      <c r="F5125" s="4" t="s">
        <v>9025</v>
      </c>
      <c r="G5125" s="4" t="s">
        <v>8892</v>
      </c>
      <c r="H5125" s="4" t="s">
        <v>9372</v>
      </c>
      <c r="I5125" s="4"/>
      <c r="J5125" s="4" t="s">
        <v>4159</v>
      </c>
      <c r="K5125" s="4" t="s">
        <v>34127</v>
      </c>
      <c r="L5125" s="4" t="s">
        <v>34128</v>
      </c>
    </row>
    <row r="5126" spans="1:12" ht="15" customHeight="1">
      <c r="A5126" s="4" t="s">
        <v>47782</v>
      </c>
      <c r="B5126" s="4" t="s">
        <v>47783</v>
      </c>
      <c r="C5126" s="4" t="s">
        <v>34944</v>
      </c>
      <c r="D5126" s="4" t="s">
        <v>8885</v>
      </c>
      <c r="E5126" s="4" t="s">
        <v>47784</v>
      </c>
      <c r="F5126" s="4" t="s">
        <v>34573</v>
      </c>
      <c r="G5126" s="4" t="s">
        <v>8892</v>
      </c>
      <c r="H5126" s="4" t="s">
        <v>9606</v>
      </c>
      <c r="I5126" s="4"/>
      <c r="J5126" s="4" t="s">
        <v>4159</v>
      </c>
      <c r="K5126" s="4" t="s">
        <v>34127</v>
      </c>
      <c r="L5126" s="4" t="s">
        <v>34128</v>
      </c>
    </row>
    <row r="5127" spans="1:12" ht="15" customHeight="1">
      <c r="A5127" s="4" t="s">
        <v>47785</v>
      </c>
      <c r="B5127" s="4" t="s">
        <v>47786</v>
      </c>
      <c r="C5127" s="4" t="s">
        <v>34572</v>
      </c>
      <c r="D5127" s="4" t="s">
        <v>8885</v>
      </c>
      <c r="E5127" s="4" t="s">
        <v>47785</v>
      </c>
      <c r="F5127" s="4" t="s">
        <v>34573</v>
      </c>
      <c r="G5127" s="4" t="s">
        <v>9114</v>
      </c>
      <c r="H5127" s="4"/>
      <c r="I5127" s="4"/>
      <c r="J5127" s="4" t="s">
        <v>4159</v>
      </c>
      <c r="K5127" s="4" t="s">
        <v>34127</v>
      </c>
      <c r="L5127" s="4" t="s">
        <v>34128</v>
      </c>
    </row>
    <row r="5128" spans="1:12" ht="15" customHeight="1">
      <c r="A5128" s="4" t="s">
        <v>47787</v>
      </c>
      <c r="B5128" s="4" t="s">
        <v>47788</v>
      </c>
      <c r="C5128" s="4" t="s">
        <v>34944</v>
      </c>
      <c r="D5128" s="4" t="s">
        <v>8885</v>
      </c>
      <c r="E5128" s="4" t="s">
        <v>47787</v>
      </c>
      <c r="F5128" s="4" t="s">
        <v>34573</v>
      </c>
      <c r="G5128" s="4" t="s">
        <v>8892</v>
      </c>
      <c r="H5128" s="4" t="s">
        <v>9606</v>
      </c>
      <c r="I5128" s="4"/>
      <c r="J5128" s="4" t="s">
        <v>4159</v>
      </c>
      <c r="K5128" s="4" t="s">
        <v>34127</v>
      </c>
      <c r="L5128" s="4" t="s">
        <v>34128</v>
      </c>
    </row>
    <row r="5129" spans="1:12" ht="15" customHeight="1">
      <c r="A5129" s="4" t="s">
        <v>47789</v>
      </c>
      <c r="B5129" s="4" t="s">
        <v>47790</v>
      </c>
      <c r="C5129" s="4" t="s">
        <v>34572</v>
      </c>
      <c r="D5129" s="4" t="s">
        <v>8885</v>
      </c>
      <c r="E5129" s="4" t="s">
        <v>47791</v>
      </c>
      <c r="F5129" s="4" t="s">
        <v>34573</v>
      </c>
      <c r="G5129" s="4" t="s">
        <v>9114</v>
      </c>
      <c r="H5129" s="4"/>
      <c r="I5129" s="4"/>
      <c r="J5129" s="4" t="s">
        <v>4159</v>
      </c>
      <c r="K5129" s="4" t="s">
        <v>34127</v>
      </c>
      <c r="L5129" s="4" t="s">
        <v>34128</v>
      </c>
    </row>
    <row r="5130" spans="1:12" ht="15" customHeight="1">
      <c r="A5130" s="4" t="s">
        <v>47792</v>
      </c>
      <c r="B5130" s="4" t="s">
        <v>47793</v>
      </c>
      <c r="C5130" s="4" t="s">
        <v>34944</v>
      </c>
      <c r="D5130" s="4" t="s">
        <v>8885</v>
      </c>
      <c r="E5130" s="4" t="s">
        <v>47792</v>
      </c>
      <c r="F5130" s="4" t="s">
        <v>34573</v>
      </c>
      <c r="G5130" s="4" t="s">
        <v>8892</v>
      </c>
      <c r="H5130" s="4" t="s">
        <v>9606</v>
      </c>
      <c r="I5130" s="4"/>
      <c r="J5130" s="4" t="s">
        <v>4159</v>
      </c>
      <c r="K5130" s="4" t="s">
        <v>34127</v>
      </c>
      <c r="L5130" s="4" t="s">
        <v>34128</v>
      </c>
    </row>
    <row r="5131" spans="1:12" ht="15" customHeight="1">
      <c r="A5131" s="4" t="s">
        <v>47794</v>
      </c>
      <c r="B5131" s="4" t="s">
        <v>47795</v>
      </c>
      <c r="C5131" s="4" t="s">
        <v>36778</v>
      </c>
      <c r="D5131" s="4" t="s">
        <v>8885</v>
      </c>
      <c r="E5131" s="4" t="s">
        <v>47796</v>
      </c>
      <c r="F5131" s="4" t="s">
        <v>34147</v>
      </c>
      <c r="G5131" s="4" t="s">
        <v>8892</v>
      </c>
      <c r="H5131" s="4" t="s">
        <v>9653</v>
      </c>
      <c r="I5131" s="4"/>
      <c r="J5131" s="4" t="s">
        <v>4159</v>
      </c>
      <c r="K5131" s="4" t="s">
        <v>34127</v>
      </c>
      <c r="L5131" s="4" t="s">
        <v>34128</v>
      </c>
    </row>
    <row r="5132" spans="1:12" ht="15" customHeight="1">
      <c r="A5132" s="4" t="s">
        <v>47797</v>
      </c>
      <c r="B5132" s="4" t="s">
        <v>47798</v>
      </c>
      <c r="C5132" s="4" t="s">
        <v>34572</v>
      </c>
      <c r="D5132" s="4" t="s">
        <v>8885</v>
      </c>
      <c r="E5132" s="4" t="s">
        <v>47797</v>
      </c>
      <c r="F5132" s="4" t="s">
        <v>34573</v>
      </c>
      <c r="G5132" s="4" t="s">
        <v>9114</v>
      </c>
      <c r="H5132" s="4"/>
      <c r="I5132" s="4"/>
      <c r="J5132" s="4" t="s">
        <v>4159</v>
      </c>
      <c r="K5132" s="4" t="s">
        <v>34127</v>
      </c>
      <c r="L5132" s="4" t="s">
        <v>34128</v>
      </c>
    </row>
    <row r="5133" spans="1:12" ht="15" customHeight="1">
      <c r="A5133" s="4" t="s">
        <v>47799</v>
      </c>
      <c r="B5133" s="4" t="s">
        <v>47800</v>
      </c>
      <c r="C5133" s="4" t="s">
        <v>36889</v>
      </c>
      <c r="D5133" s="4" t="s">
        <v>8885</v>
      </c>
      <c r="E5133" s="4" t="s">
        <v>47799</v>
      </c>
      <c r="F5133" s="4" t="s">
        <v>34147</v>
      </c>
      <c r="G5133" s="4" t="s">
        <v>8892</v>
      </c>
      <c r="H5133" s="4" t="s">
        <v>31922</v>
      </c>
      <c r="I5133" s="4"/>
      <c r="J5133" s="4" t="s">
        <v>34096</v>
      </c>
      <c r="K5133" s="4" t="s">
        <v>34097</v>
      </c>
      <c r="L5133" s="4" t="s">
        <v>34098</v>
      </c>
    </row>
    <row r="5134" spans="1:12" ht="15" customHeight="1">
      <c r="A5134" s="4" t="s">
        <v>47801</v>
      </c>
      <c r="B5134" s="4" t="s">
        <v>47802</v>
      </c>
      <c r="C5134" s="4" t="s">
        <v>42408</v>
      </c>
      <c r="D5134" s="4" t="s">
        <v>8885</v>
      </c>
      <c r="E5134" s="4" t="s">
        <v>47803</v>
      </c>
      <c r="F5134" s="4" t="s">
        <v>34147</v>
      </c>
      <c r="G5134" s="4" t="s">
        <v>8892</v>
      </c>
      <c r="H5134" s="4" t="s">
        <v>42410</v>
      </c>
      <c r="I5134" s="4"/>
      <c r="J5134" s="4" t="s">
        <v>4159</v>
      </c>
      <c r="K5134" s="4" t="s">
        <v>34127</v>
      </c>
      <c r="L5134" s="4" t="s">
        <v>34128</v>
      </c>
    </row>
    <row r="5135" spans="1:12" ht="15" customHeight="1">
      <c r="A5135" s="4" t="s">
        <v>47804</v>
      </c>
      <c r="B5135" s="4" t="s">
        <v>47805</v>
      </c>
      <c r="C5135" s="4" t="s">
        <v>35033</v>
      </c>
      <c r="D5135" s="4" t="s">
        <v>8885</v>
      </c>
      <c r="E5135" s="4" t="s">
        <v>47804</v>
      </c>
      <c r="F5135" s="4" t="s">
        <v>10458</v>
      </c>
      <c r="G5135" s="4" t="s">
        <v>8884</v>
      </c>
      <c r="H5135" s="4"/>
      <c r="I5135" s="4"/>
      <c r="J5135" s="4" t="s">
        <v>4159</v>
      </c>
      <c r="K5135" s="4" t="s">
        <v>34127</v>
      </c>
      <c r="L5135" s="4" t="s">
        <v>34128</v>
      </c>
    </row>
    <row r="5136" spans="1:12" ht="15" customHeight="1">
      <c r="A5136" s="4" t="s">
        <v>47806</v>
      </c>
      <c r="B5136" s="4" t="s">
        <v>47807</v>
      </c>
      <c r="C5136" s="4" t="s">
        <v>36666</v>
      </c>
      <c r="D5136" s="4" t="s">
        <v>8885</v>
      </c>
      <c r="E5136" s="4" t="s">
        <v>47808</v>
      </c>
      <c r="F5136" s="4" t="s">
        <v>8916</v>
      </c>
      <c r="G5136" s="4" t="s">
        <v>20599</v>
      </c>
      <c r="H5136" s="4"/>
      <c r="I5136" s="4"/>
      <c r="J5136" s="4" t="s">
        <v>4159</v>
      </c>
      <c r="K5136" s="4" t="s">
        <v>34127</v>
      </c>
      <c r="L5136" s="4" t="s">
        <v>34128</v>
      </c>
    </row>
    <row r="5137" spans="1:12" ht="15" customHeight="1">
      <c r="A5137" s="4" t="s">
        <v>47809</v>
      </c>
      <c r="B5137" s="4" t="s">
        <v>47810</v>
      </c>
      <c r="C5137" s="4" t="s">
        <v>36915</v>
      </c>
      <c r="D5137" s="4" t="s">
        <v>8885</v>
      </c>
      <c r="E5137" s="4" t="s">
        <v>47809</v>
      </c>
      <c r="F5137" s="4" t="s">
        <v>9031</v>
      </c>
      <c r="G5137" s="4" t="s">
        <v>8884</v>
      </c>
      <c r="H5137" s="4"/>
      <c r="I5137" s="4"/>
      <c r="J5137" s="4" t="s">
        <v>34096</v>
      </c>
      <c r="K5137" s="4" t="s">
        <v>34097</v>
      </c>
      <c r="L5137" s="4" t="s">
        <v>34098</v>
      </c>
    </row>
    <row r="5138" spans="1:12" ht="15" customHeight="1">
      <c r="A5138" s="4" t="s">
        <v>47811</v>
      </c>
      <c r="B5138" s="4" t="s">
        <v>47812</v>
      </c>
      <c r="C5138" s="4" t="s">
        <v>47813</v>
      </c>
      <c r="D5138" s="4" t="s">
        <v>8885</v>
      </c>
      <c r="E5138" s="4" t="s">
        <v>47814</v>
      </c>
      <c r="F5138" s="4" t="s">
        <v>34573</v>
      </c>
      <c r="G5138" s="4" t="s">
        <v>8884</v>
      </c>
      <c r="H5138" s="4" t="s">
        <v>9527</v>
      </c>
      <c r="I5138" s="4"/>
      <c r="J5138" s="4" t="s">
        <v>4159</v>
      </c>
      <c r="K5138" s="4" t="s">
        <v>34127</v>
      </c>
      <c r="L5138" s="4" t="s">
        <v>34128</v>
      </c>
    </row>
    <row r="5139" spans="1:12" ht="15" customHeight="1">
      <c r="A5139" s="4" t="s">
        <v>47815</v>
      </c>
      <c r="B5139" s="4" t="s">
        <v>47816</v>
      </c>
      <c r="C5139" s="4" t="s">
        <v>36666</v>
      </c>
      <c r="D5139" s="4" t="s">
        <v>8885</v>
      </c>
      <c r="E5139" s="4" t="s">
        <v>47817</v>
      </c>
      <c r="F5139" s="4" t="s">
        <v>8916</v>
      </c>
      <c r="G5139" s="4" t="s">
        <v>20599</v>
      </c>
      <c r="H5139" s="4"/>
      <c r="I5139" s="4"/>
      <c r="J5139" s="4" t="s">
        <v>4159</v>
      </c>
      <c r="K5139" s="4" t="s">
        <v>34127</v>
      </c>
      <c r="L5139" s="4" t="s">
        <v>34128</v>
      </c>
    </row>
    <row r="5140" spans="1:12" ht="15" customHeight="1">
      <c r="A5140" s="4" t="s">
        <v>47818</v>
      </c>
      <c r="B5140" s="4" t="s">
        <v>47819</v>
      </c>
      <c r="C5140" s="4" t="s">
        <v>34572</v>
      </c>
      <c r="D5140" s="4" t="s">
        <v>8885</v>
      </c>
      <c r="E5140" s="4" t="s">
        <v>47820</v>
      </c>
      <c r="F5140" s="4" t="s">
        <v>34573</v>
      </c>
      <c r="G5140" s="4" t="s">
        <v>9114</v>
      </c>
      <c r="H5140" s="4"/>
      <c r="I5140" s="4"/>
      <c r="J5140" s="4" t="s">
        <v>4159</v>
      </c>
      <c r="K5140" s="4" t="s">
        <v>34127</v>
      </c>
      <c r="L5140" s="4" t="s">
        <v>34128</v>
      </c>
    </row>
    <row r="5141" spans="1:12" ht="15" customHeight="1">
      <c r="A5141" s="4" t="s">
        <v>47821</v>
      </c>
      <c r="B5141" s="4" t="s">
        <v>47822</v>
      </c>
      <c r="C5141" s="4" t="s">
        <v>35138</v>
      </c>
      <c r="D5141" s="4" t="s">
        <v>8885</v>
      </c>
      <c r="E5141" s="4" t="s">
        <v>47823</v>
      </c>
      <c r="F5141" s="4" t="s">
        <v>8916</v>
      </c>
      <c r="G5141" s="4" t="s">
        <v>8892</v>
      </c>
      <c r="H5141" s="4" t="s">
        <v>31307</v>
      </c>
      <c r="I5141" s="4"/>
      <c r="J5141" s="4" t="s">
        <v>4159</v>
      </c>
      <c r="K5141" s="4" t="s">
        <v>34127</v>
      </c>
      <c r="L5141" s="4" t="s">
        <v>34128</v>
      </c>
    </row>
    <row r="5142" spans="1:12" ht="15" customHeight="1">
      <c r="A5142" s="4" t="s">
        <v>47824</v>
      </c>
      <c r="B5142" s="4" t="s">
        <v>47825</v>
      </c>
      <c r="C5142" s="4" t="s">
        <v>34831</v>
      </c>
      <c r="D5142" s="4" t="s">
        <v>8885</v>
      </c>
      <c r="E5142" s="4" t="s">
        <v>47824</v>
      </c>
      <c r="F5142" s="4" t="s">
        <v>34147</v>
      </c>
      <c r="G5142" s="4" t="s">
        <v>8892</v>
      </c>
      <c r="H5142" s="4" t="s">
        <v>32375</v>
      </c>
      <c r="I5142" s="4"/>
      <c r="J5142" s="4" t="s">
        <v>34096</v>
      </c>
      <c r="K5142" s="4" t="s">
        <v>34097</v>
      </c>
      <c r="L5142" s="4" t="s">
        <v>34098</v>
      </c>
    </row>
    <row r="5143" spans="1:12" ht="15" customHeight="1">
      <c r="A5143" s="4" t="s">
        <v>47826</v>
      </c>
      <c r="B5143" s="4" t="s">
        <v>47827</v>
      </c>
      <c r="C5143" s="4" t="s">
        <v>34535</v>
      </c>
      <c r="D5143" s="4" t="s">
        <v>8885</v>
      </c>
      <c r="E5143" s="4" t="s">
        <v>47826</v>
      </c>
      <c r="F5143" s="4" t="s">
        <v>10208</v>
      </c>
      <c r="G5143" s="4" t="s">
        <v>8884</v>
      </c>
      <c r="H5143" s="4"/>
      <c r="I5143" s="4"/>
      <c r="J5143" s="4" t="s">
        <v>34096</v>
      </c>
      <c r="K5143" s="4" t="s">
        <v>34097</v>
      </c>
      <c r="L5143" s="4" t="s">
        <v>34835</v>
      </c>
    </row>
    <row r="5144" spans="1:12" ht="15" customHeight="1">
      <c r="A5144" s="4" t="s">
        <v>47828</v>
      </c>
      <c r="B5144" s="4" t="s">
        <v>47829</v>
      </c>
      <c r="C5144" s="4" t="s">
        <v>35138</v>
      </c>
      <c r="D5144" s="4" t="s">
        <v>8885</v>
      </c>
      <c r="E5144" s="4" t="s">
        <v>47830</v>
      </c>
      <c r="F5144" s="4" t="s">
        <v>8916</v>
      </c>
      <c r="G5144" s="4" t="s">
        <v>8892</v>
      </c>
      <c r="H5144" s="4" t="s">
        <v>31307</v>
      </c>
      <c r="I5144" s="4"/>
      <c r="J5144" s="4" t="s">
        <v>4159</v>
      </c>
      <c r="K5144" s="4" t="s">
        <v>34127</v>
      </c>
      <c r="L5144" s="4" t="s">
        <v>34128</v>
      </c>
    </row>
    <row r="5145" spans="1:12" ht="15" customHeight="1">
      <c r="A5145" s="4" t="s">
        <v>47831</v>
      </c>
      <c r="B5145" s="4" t="s">
        <v>47832</v>
      </c>
      <c r="C5145" s="4" t="s">
        <v>36915</v>
      </c>
      <c r="D5145" s="4" t="s">
        <v>8885</v>
      </c>
      <c r="E5145" s="4" t="s">
        <v>47831</v>
      </c>
      <c r="F5145" s="4" t="s">
        <v>9031</v>
      </c>
      <c r="G5145" s="4" t="s">
        <v>8884</v>
      </c>
      <c r="H5145" s="4"/>
      <c r="I5145" s="4"/>
      <c r="J5145" s="4" t="s">
        <v>34096</v>
      </c>
      <c r="K5145" s="4" t="s">
        <v>34097</v>
      </c>
      <c r="L5145" s="4" t="s">
        <v>34098</v>
      </c>
    </row>
    <row r="5146" spans="1:12" ht="15" customHeight="1">
      <c r="A5146" s="4" t="s">
        <v>47833</v>
      </c>
      <c r="B5146" s="4" t="s">
        <v>47834</v>
      </c>
      <c r="C5146" s="4" t="s">
        <v>36778</v>
      </c>
      <c r="D5146" s="4" t="s">
        <v>8885</v>
      </c>
      <c r="E5146" s="4" t="s">
        <v>47833</v>
      </c>
      <c r="F5146" s="4" t="s">
        <v>34147</v>
      </c>
      <c r="G5146" s="4" t="s">
        <v>8892</v>
      </c>
      <c r="H5146" s="4" t="s">
        <v>9653</v>
      </c>
      <c r="I5146" s="4"/>
      <c r="J5146" s="4" t="s">
        <v>34096</v>
      </c>
      <c r="K5146" s="4" t="s">
        <v>34097</v>
      </c>
      <c r="L5146" s="4" t="s">
        <v>34098</v>
      </c>
    </row>
    <row r="5147" spans="1:12" ht="15" customHeight="1">
      <c r="A5147" s="4" t="s">
        <v>47835</v>
      </c>
      <c r="B5147" s="4" t="s">
        <v>47836</v>
      </c>
      <c r="C5147" s="4" t="s">
        <v>37067</v>
      </c>
      <c r="D5147" s="4" t="s">
        <v>8885</v>
      </c>
      <c r="E5147" s="4" t="s">
        <v>47835</v>
      </c>
      <c r="F5147" s="4" t="s">
        <v>9031</v>
      </c>
      <c r="G5147" s="4" t="s">
        <v>8884</v>
      </c>
      <c r="H5147" s="4"/>
      <c r="I5147" s="4"/>
      <c r="J5147" s="4" t="s">
        <v>34096</v>
      </c>
      <c r="K5147" s="4" t="s">
        <v>34097</v>
      </c>
      <c r="L5147" s="4" t="s">
        <v>34098</v>
      </c>
    </row>
    <row r="5148" spans="1:12" ht="15" customHeight="1">
      <c r="A5148" s="4" t="s">
        <v>47837</v>
      </c>
      <c r="B5148" s="4" t="s">
        <v>47838</v>
      </c>
      <c r="C5148" s="4" t="s">
        <v>34572</v>
      </c>
      <c r="D5148" s="4" t="s">
        <v>8885</v>
      </c>
      <c r="E5148" s="4" t="s">
        <v>47839</v>
      </c>
      <c r="F5148" s="4" t="s">
        <v>34573</v>
      </c>
      <c r="G5148" s="4" t="s">
        <v>9114</v>
      </c>
      <c r="H5148" s="4"/>
      <c r="I5148" s="4"/>
      <c r="J5148" s="4" t="s">
        <v>4159</v>
      </c>
      <c r="K5148" s="4" t="s">
        <v>34127</v>
      </c>
      <c r="L5148" s="4" t="s">
        <v>34128</v>
      </c>
    </row>
    <row r="5149" spans="1:12" ht="15" customHeight="1">
      <c r="A5149" s="4" t="s">
        <v>47840</v>
      </c>
      <c r="B5149" s="4" t="s">
        <v>47841</v>
      </c>
      <c r="C5149" s="4" t="s">
        <v>34944</v>
      </c>
      <c r="D5149" s="4" t="s">
        <v>8885</v>
      </c>
      <c r="E5149" s="4" t="s">
        <v>47840</v>
      </c>
      <c r="F5149" s="4" t="s">
        <v>34573</v>
      </c>
      <c r="G5149" s="4" t="s">
        <v>8892</v>
      </c>
      <c r="H5149" s="4" t="s">
        <v>9606</v>
      </c>
      <c r="I5149" s="4"/>
      <c r="J5149" s="4" t="s">
        <v>34096</v>
      </c>
      <c r="K5149" s="4" t="s">
        <v>34097</v>
      </c>
      <c r="L5149" s="4" t="s">
        <v>34098</v>
      </c>
    </row>
    <row r="5150" spans="1:12" ht="15" customHeight="1">
      <c r="A5150" s="4" t="s">
        <v>47842</v>
      </c>
      <c r="B5150" s="4" t="s">
        <v>47843</v>
      </c>
      <c r="C5150" s="4" t="s">
        <v>37234</v>
      </c>
      <c r="D5150" s="4" t="s">
        <v>8885</v>
      </c>
      <c r="E5150" s="4" t="s">
        <v>47844</v>
      </c>
      <c r="F5150" s="4" t="s">
        <v>9118</v>
      </c>
      <c r="G5150" s="4" t="s">
        <v>8892</v>
      </c>
      <c r="H5150" s="4" t="s">
        <v>9527</v>
      </c>
      <c r="I5150" s="4"/>
      <c r="J5150" s="4" t="s">
        <v>4159</v>
      </c>
      <c r="K5150" s="4" t="s">
        <v>34127</v>
      </c>
      <c r="L5150" s="4" t="s">
        <v>34128</v>
      </c>
    </row>
    <row r="5151" spans="1:12" ht="15" customHeight="1">
      <c r="A5151" s="4" t="s">
        <v>47845</v>
      </c>
      <c r="B5151" s="4" t="s">
        <v>47846</v>
      </c>
      <c r="C5151" s="4" t="s">
        <v>35077</v>
      </c>
      <c r="D5151" s="4" t="s">
        <v>8885</v>
      </c>
      <c r="E5151" s="4" t="s">
        <v>47845</v>
      </c>
      <c r="F5151" s="4" t="s">
        <v>4143</v>
      </c>
      <c r="G5151" s="4" t="s">
        <v>8892</v>
      </c>
      <c r="H5151" s="4" t="s">
        <v>9527</v>
      </c>
      <c r="I5151" s="4"/>
      <c r="J5151" s="4" t="s">
        <v>34096</v>
      </c>
      <c r="K5151" s="4" t="s">
        <v>34097</v>
      </c>
      <c r="L5151" s="4" t="s">
        <v>34098</v>
      </c>
    </row>
    <row r="5152" spans="1:12" ht="15" customHeight="1">
      <c r="A5152" s="4" t="s">
        <v>47847</v>
      </c>
      <c r="B5152" s="4" t="s">
        <v>47848</v>
      </c>
      <c r="C5152" s="4" t="s">
        <v>34933</v>
      </c>
      <c r="D5152" s="4" t="s">
        <v>8885</v>
      </c>
      <c r="E5152" s="4" t="s">
        <v>47847</v>
      </c>
      <c r="F5152" s="4" t="s">
        <v>9031</v>
      </c>
      <c r="G5152" s="4" t="s">
        <v>8892</v>
      </c>
      <c r="H5152" s="4" t="s">
        <v>9527</v>
      </c>
      <c r="I5152" s="4"/>
      <c r="J5152" s="4" t="s">
        <v>34096</v>
      </c>
      <c r="K5152" s="4" t="s">
        <v>34097</v>
      </c>
      <c r="L5152" s="4" t="s">
        <v>34098</v>
      </c>
    </row>
    <row r="5153" spans="1:12" ht="15" customHeight="1">
      <c r="A5153" s="4" t="s">
        <v>47849</v>
      </c>
      <c r="B5153" s="4" t="s">
        <v>47850</v>
      </c>
      <c r="C5153" s="4" t="s">
        <v>37732</v>
      </c>
      <c r="D5153" s="4" t="s">
        <v>8885</v>
      </c>
      <c r="E5153" s="4" t="s">
        <v>47849</v>
      </c>
      <c r="F5153" s="4" t="s">
        <v>34147</v>
      </c>
      <c r="G5153" s="4" t="s">
        <v>8892</v>
      </c>
      <c r="H5153" s="4" t="s">
        <v>9558</v>
      </c>
      <c r="I5153" s="4"/>
      <c r="J5153" s="4" t="s">
        <v>34096</v>
      </c>
      <c r="K5153" s="4" t="s">
        <v>34097</v>
      </c>
      <c r="L5153" s="4" t="s">
        <v>34098</v>
      </c>
    </row>
    <row r="5154" spans="1:12" ht="15" customHeight="1">
      <c r="A5154" s="4" t="s">
        <v>47851</v>
      </c>
      <c r="B5154" s="4" t="s">
        <v>47852</v>
      </c>
      <c r="C5154" s="4" t="s">
        <v>34944</v>
      </c>
      <c r="D5154" s="4" t="s">
        <v>8885</v>
      </c>
      <c r="E5154" s="4" t="s">
        <v>47851</v>
      </c>
      <c r="F5154" s="4" t="s">
        <v>34573</v>
      </c>
      <c r="G5154" s="4" t="s">
        <v>8892</v>
      </c>
      <c r="H5154" s="4" t="s">
        <v>9606</v>
      </c>
      <c r="I5154" s="4"/>
      <c r="J5154" s="4" t="s">
        <v>34096</v>
      </c>
      <c r="K5154" s="4" t="s">
        <v>34097</v>
      </c>
      <c r="L5154" s="4" t="s">
        <v>34098</v>
      </c>
    </row>
    <row r="5155" spans="1:12" ht="15" customHeight="1">
      <c r="A5155" s="4" t="s">
        <v>47853</v>
      </c>
      <c r="B5155" s="4" t="s">
        <v>47854</v>
      </c>
      <c r="C5155" s="4" t="s">
        <v>35036</v>
      </c>
      <c r="D5155" s="4" t="s">
        <v>8885</v>
      </c>
      <c r="E5155" s="4" t="s">
        <v>47855</v>
      </c>
      <c r="F5155" s="4" t="s">
        <v>8916</v>
      </c>
      <c r="G5155" s="4" t="s">
        <v>8892</v>
      </c>
      <c r="H5155" s="4" t="s">
        <v>35037</v>
      </c>
      <c r="I5155" s="4"/>
      <c r="J5155" s="4" t="s">
        <v>4159</v>
      </c>
      <c r="K5155" s="4" t="s">
        <v>34127</v>
      </c>
      <c r="L5155" s="4" t="s">
        <v>34128</v>
      </c>
    </row>
    <row r="5156" spans="1:12" ht="15" customHeight="1">
      <c r="A5156" s="4" t="s">
        <v>47856</v>
      </c>
      <c r="B5156" s="4" t="s">
        <v>47857</v>
      </c>
      <c r="C5156" s="4" t="s">
        <v>37386</v>
      </c>
      <c r="D5156" s="4" t="s">
        <v>8885</v>
      </c>
      <c r="E5156" s="4" t="s">
        <v>47858</v>
      </c>
      <c r="F5156" s="4" t="s">
        <v>9118</v>
      </c>
      <c r="G5156" s="4" t="s">
        <v>8884</v>
      </c>
      <c r="H5156" s="4"/>
      <c r="I5156" s="4"/>
      <c r="J5156" s="4" t="s">
        <v>4159</v>
      </c>
      <c r="K5156" s="4" t="s">
        <v>34127</v>
      </c>
      <c r="L5156" s="4" t="s">
        <v>34128</v>
      </c>
    </row>
    <row r="5157" spans="1:12" ht="15" customHeight="1">
      <c r="A5157" s="4" t="s">
        <v>47859</v>
      </c>
      <c r="B5157" s="4" t="s">
        <v>47860</v>
      </c>
      <c r="C5157" s="4" t="s">
        <v>34598</v>
      </c>
      <c r="D5157" s="4" t="s">
        <v>8885</v>
      </c>
      <c r="E5157" s="4" t="s">
        <v>47859</v>
      </c>
      <c r="F5157" s="4" t="s">
        <v>10458</v>
      </c>
      <c r="G5157" s="4" t="s">
        <v>8884</v>
      </c>
      <c r="H5157" s="4"/>
      <c r="I5157" s="4"/>
      <c r="J5157" s="4" t="s">
        <v>34096</v>
      </c>
      <c r="K5157" s="4" t="s">
        <v>34097</v>
      </c>
      <c r="L5157" s="4" t="s">
        <v>34098</v>
      </c>
    </row>
    <row r="5158" spans="1:12" ht="15" customHeight="1">
      <c r="A5158" s="4" t="s">
        <v>47861</v>
      </c>
      <c r="B5158" s="4" t="s">
        <v>47862</v>
      </c>
      <c r="C5158" s="4" t="s">
        <v>34831</v>
      </c>
      <c r="D5158" s="4" t="s">
        <v>8885</v>
      </c>
      <c r="E5158" s="4" t="s">
        <v>47861</v>
      </c>
      <c r="F5158" s="4" t="s">
        <v>34147</v>
      </c>
      <c r="G5158" s="4" t="s">
        <v>8892</v>
      </c>
      <c r="H5158" s="4" t="s">
        <v>32375</v>
      </c>
      <c r="I5158" s="4"/>
      <c r="J5158" s="4" t="s">
        <v>34096</v>
      </c>
      <c r="K5158" s="4" t="s">
        <v>34097</v>
      </c>
      <c r="L5158" s="4" t="s">
        <v>34098</v>
      </c>
    </row>
    <row r="5159" spans="1:12" ht="15" customHeight="1">
      <c r="A5159" s="4" t="s">
        <v>47863</v>
      </c>
      <c r="B5159" s="4" t="s">
        <v>47864</v>
      </c>
      <c r="C5159" s="4" t="s">
        <v>35159</v>
      </c>
      <c r="D5159" s="4" t="s">
        <v>8885</v>
      </c>
      <c r="E5159" s="4" t="s">
        <v>47865</v>
      </c>
      <c r="F5159" s="4" t="s">
        <v>8916</v>
      </c>
      <c r="G5159" s="4" t="s">
        <v>8892</v>
      </c>
      <c r="H5159" s="4" t="s">
        <v>34930</v>
      </c>
      <c r="I5159" s="4"/>
      <c r="J5159" s="4" t="s">
        <v>4159</v>
      </c>
      <c r="K5159" s="4" t="s">
        <v>34127</v>
      </c>
      <c r="L5159" s="4" t="s">
        <v>34128</v>
      </c>
    </row>
    <row r="5160" spans="1:12" ht="15" customHeight="1">
      <c r="A5160" s="4" t="s">
        <v>47866</v>
      </c>
      <c r="B5160" s="4" t="s">
        <v>47867</v>
      </c>
      <c r="C5160" s="4" t="s">
        <v>34136</v>
      </c>
      <c r="D5160" s="4" t="s">
        <v>8885</v>
      </c>
      <c r="E5160" s="4" t="s">
        <v>47866</v>
      </c>
      <c r="F5160" s="4" t="s">
        <v>9031</v>
      </c>
      <c r="G5160" s="4" t="s">
        <v>8884</v>
      </c>
      <c r="H5160" s="4"/>
      <c r="I5160" s="4"/>
      <c r="J5160" s="4" t="s">
        <v>4159</v>
      </c>
      <c r="K5160" s="4" t="s">
        <v>34127</v>
      </c>
      <c r="L5160" s="4" t="s">
        <v>34128</v>
      </c>
    </row>
    <row r="5161" spans="1:12" ht="15" customHeight="1">
      <c r="A5161" s="4" t="s">
        <v>47868</v>
      </c>
      <c r="B5161" s="4" t="s">
        <v>47869</v>
      </c>
      <c r="C5161" s="4" t="s">
        <v>36778</v>
      </c>
      <c r="D5161" s="4" t="s">
        <v>8885</v>
      </c>
      <c r="E5161" s="4" t="s">
        <v>47868</v>
      </c>
      <c r="F5161" s="4" t="s">
        <v>34147</v>
      </c>
      <c r="G5161" s="4" t="s">
        <v>8892</v>
      </c>
      <c r="H5161" s="4" t="s">
        <v>9653</v>
      </c>
      <c r="I5161" s="4"/>
      <c r="J5161" s="4" t="s">
        <v>4159</v>
      </c>
      <c r="K5161" s="4" t="s">
        <v>34127</v>
      </c>
      <c r="L5161" s="4" t="s">
        <v>34128</v>
      </c>
    </row>
    <row r="5162" spans="1:12" ht="15" customHeight="1">
      <c r="A5162" s="4" t="s">
        <v>47870</v>
      </c>
      <c r="B5162" s="4" t="s">
        <v>47871</v>
      </c>
      <c r="C5162" s="4" t="s">
        <v>34962</v>
      </c>
      <c r="D5162" s="4" t="s">
        <v>8885</v>
      </c>
      <c r="E5162" s="4" t="s">
        <v>47870</v>
      </c>
      <c r="F5162" s="4" t="s">
        <v>9025</v>
      </c>
      <c r="G5162" s="4" t="s">
        <v>8892</v>
      </c>
      <c r="H5162" s="4" t="s">
        <v>9372</v>
      </c>
      <c r="I5162" s="4"/>
      <c r="J5162" s="4" t="s">
        <v>34096</v>
      </c>
      <c r="K5162" s="4" t="s">
        <v>34097</v>
      </c>
      <c r="L5162" s="4" t="s">
        <v>34835</v>
      </c>
    </row>
    <row r="5163" spans="1:12" ht="15" customHeight="1">
      <c r="A5163" s="4" t="s">
        <v>47872</v>
      </c>
      <c r="B5163" s="4" t="s">
        <v>47873</v>
      </c>
      <c r="C5163" s="4" t="s">
        <v>34933</v>
      </c>
      <c r="D5163" s="4" t="s">
        <v>8885</v>
      </c>
      <c r="E5163" s="4" t="s">
        <v>47872</v>
      </c>
      <c r="F5163" s="4" t="s">
        <v>9031</v>
      </c>
      <c r="G5163" s="4" t="s">
        <v>8892</v>
      </c>
      <c r="H5163" s="4" t="s">
        <v>9527</v>
      </c>
      <c r="I5163" s="4"/>
      <c r="J5163" s="4" t="s">
        <v>34096</v>
      </c>
      <c r="K5163" s="4" t="s">
        <v>34097</v>
      </c>
      <c r="L5163" s="4" t="s">
        <v>34098</v>
      </c>
    </row>
    <row r="5164" spans="1:12" ht="15" customHeight="1">
      <c r="A5164" s="4" t="s">
        <v>47874</v>
      </c>
      <c r="B5164" s="4" t="s">
        <v>47875</v>
      </c>
      <c r="C5164" s="4" t="s">
        <v>42727</v>
      </c>
      <c r="D5164" s="4" t="s">
        <v>8885</v>
      </c>
      <c r="E5164" s="4" t="s">
        <v>47874</v>
      </c>
      <c r="F5164" s="4" t="s">
        <v>9031</v>
      </c>
      <c r="G5164" s="4" t="s">
        <v>34133</v>
      </c>
      <c r="H5164" s="4" t="s">
        <v>9609</v>
      </c>
      <c r="I5164" s="4"/>
      <c r="J5164" s="4" t="s">
        <v>34096</v>
      </c>
      <c r="K5164" s="4" t="s">
        <v>34097</v>
      </c>
      <c r="L5164" s="4" t="s">
        <v>34098</v>
      </c>
    </row>
    <row r="5165" spans="1:12" ht="15" customHeight="1">
      <c r="A5165" s="4" t="s">
        <v>47876</v>
      </c>
      <c r="B5165" s="4" t="s">
        <v>47877</v>
      </c>
      <c r="C5165" s="4" t="s">
        <v>34572</v>
      </c>
      <c r="D5165" s="4" t="s">
        <v>8885</v>
      </c>
      <c r="E5165" s="4" t="s">
        <v>47876</v>
      </c>
      <c r="F5165" s="4" t="s">
        <v>34573</v>
      </c>
      <c r="G5165" s="4" t="s">
        <v>9114</v>
      </c>
      <c r="H5165" s="4"/>
      <c r="I5165" s="4"/>
      <c r="J5165" s="4" t="s">
        <v>34096</v>
      </c>
      <c r="K5165" s="4" t="s">
        <v>34097</v>
      </c>
      <c r="L5165" s="4" t="s">
        <v>34098</v>
      </c>
    </row>
    <row r="5166" spans="1:12" ht="15" customHeight="1">
      <c r="A5166" s="4" t="s">
        <v>47878</v>
      </c>
      <c r="B5166" s="4" t="s">
        <v>47879</v>
      </c>
      <c r="C5166" s="4" t="s">
        <v>34944</v>
      </c>
      <c r="D5166" s="4" t="s">
        <v>8885</v>
      </c>
      <c r="E5166" s="4" t="s">
        <v>47878</v>
      </c>
      <c r="F5166" s="4" t="s">
        <v>34573</v>
      </c>
      <c r="G5166" s="4" t="s">
        <v>8892</v>
      </c>
      <c r="H5166" s="4" t="s">
        <v>9606</v>
      </c>
      <c r="I5166" s="4"/>
      <c r="J5166" s="4" t="s">
        <v>34096</v>
      </c>
      <c r="K5166" s="4" t="s">
        <v>34097</v>
      </c>
      <c r="L5166" s="4" t="s">
        <v>34835</v>
      </c>
    </row>
    <row r="5167" spans="1:12" ht="15" customHeight="1">
      <c r="A5167" s="4" t="s">
        <v>47880</v>
      </c>
      <c r="B5167" s="4" t="s">
        <v>47881</v>
      </c>
      <c r="C5167" s="4" t="s">
        <v>34962</v>
      </c>
      <c r="D5167" s="4" t="s">
        <v>8885</v>
      </c>
      <c r="E5167" s="4" t="s">
        <v>47880</v>
      </c>
      <c r="F5167" s="4" t="s">
        <v>9025</v>
      </c>
      <c r="G5167" s="4" t="s">
        <v>8892</v>
      </c>
      <c r="H5167" s="4" t="s">
        <v>9372</v>
      </c>
      <c r="I5167" s="4"/>
      <c r="J5167" s="4" t="s">
        <v>34096</v>
      </c>
      <c r="K5167" s="4" t="s">
        <v>34097</v>
      </c>
      <c r="L5167" s="4" t="s">
        <v>34098</v>
      </c>
    </row>
    <row r="5168" spans="1:12" ht="15" customHeight="1">
      <c r="A5168" s="4" t="s">
        <v>47882</v>
      </c>
      <c r="B5168" s="4" t="s">
        <v>47883</v>
      </c>
      <c r="C5168" s="4" t="s">
        <v>42888</v>
      </c>
      <c r="D5168" s="4" t="s">
        <v>8885</v>
      </c>
      <c r="E5168" s="4" t="s">
        <v>47882</v>
      </c>
      <c r="F5168" s="4" t="s">
        <v>10458</v>
      </c>
      <c r="G5168" s="4" t="s">
        <v>8892</v>
      </c>
      <c r="H5168" s="4" t="s">
        <v>9375</v>
      </c>
      <c r="I5168" s="4"/>
      <c r="J5168" s="4" t="s">
        <v>34096</v>
      </c>
      <c r="K5168" s="4" t="s">
        <v>34097</v>
      </c>
      <c r="L5168" s="4" t="s">
        <v>34835</v>
      </c>
    </row>
    <row r="5169" spans="1:12" ht="15" customHeight="1">
      <c r="A5169" s="4" t="s">
        <v>47884</v>
      </c>
      <c r="B5169" s="4" t="s">
        <v>47885</v>
      </c>
      <c r="C5169" s="4" t="s">
        <v>34962</v>
      </c>
      <c r="D5169" s="4" t="s">
        <v>8885</v>
      </c>
      <c r="E5169" s="4" t="s">
        <v>47884</v>
      </c>
      <c r="F5169" s="4" t="s">
        <v>9025</v>
      </c>
      <c r="G5169" s="4" t="s">
        <v>8892</v>
      </c>
      <c r="H5169" s="4" t="s">
        <v>9372</v>
      </c>
      <c r="I5169" s="4"/>
      <c r="J5169" s="4" t="s">
        <v>34096</v>
      </c>
      <c r="K5169" s="4" t="s">
        <v>34097</v>
      </c>
      <c r="L5169" s="4" t="s">
        <v>34098</v>
      </c>
    </row>
    <row r="5170" spans="1:12" ht="15" customHeight="1">
      <c r="A5170" s="4" t="s">
        <v>47886</v>
      </c>
      <c r="B5170" s="4" t="s">
        <v>47887</v>
      </c>
      <c r="C5170" s="4" t="s">
        <v>34535</v>
      </c>
      <c r="D5170" s="4" t="s">
        <v>8885</v>
      </c>
      <c r="E5170" s="4" t="s">
        <v>47886</v>
      </c>
      <c r="F5170" s="4" t="s">
        <v>10208</v>
      </c>
      <c r="G5170" s="4" t="s">
        <v>8884</v>
      </c>
      <c r="H5170" s="4"/>
      <c r="I5170" s="4"/>
      <c r="J5170" s="4" t="s">
        <v>34096</v>
      </c>
      <c r="K5170" s="4" t="s">
        <v>34097</v>
      </c>
      <c r="L5170" s="4" t="s">
        <v>34098</v>
      </c>
    </row>
    <row r="5171" spans="1:12" ht="15" customHeight="1">
      <c r="A5171" s="4" t="s">
        <v>47888</v>
      </c>
      <c r="B5171" s="4" t="s">
        <v>47889</v>
      </c>
      <c r="C5171" s="4" t="s">
        <v>36778</v>
      </c>
      <c r="D5171" s="4" t="s">
        <v>8885</v>
      </c>
      <c r="E5171" s="4" t="s">
        <v>47890</v>
      </c>
      <c r="F5171" s="4" t="s">
        <v>34147</v>
      </c>
      <c r="G5171" s="4" t="s">
        <v>8892</v>
      </c>
      <c r="H5171" s="4" t="s">
        <v>9653</v>
      </c>
      <c r="I5171" s="4"/>
      <c r="J5171" s="4" t="s">
        <v>4159</v>
      </c>
      <c r="K5171" s="4" t="s">
        <v>34127</v>
      </c>
      <c r="L5171" s="4" t="s">
        <v>34128</v>
      </c>
    </row>
    <row r="5172" spans="1:12" ht="15" customHeight="1">
      <c r="A5172" s="4" t="s">
        <v>47891</v>
      </c>
      <c r="B5172" s="4" t="s">
        <v>47892</v>
      </c>
      <c r="C5172" s="4" t="s">
        <v>36778</v>
      </c>
      <c r="D5172" s="4" t="s">
        <v>8885</v>
      </c>
      <c r="E5172" s="4" t="s">
        <v>47893</v>
      </c>
      <c r="F5172" s="4" t="s">
        <v>34147</v>
      </c>
      <c r="G5172" s="4" t="s">
        <v>8892</v>
      </c>
      <c r="H5172" s="4" t="s">
        <v>9653</v>
      </c>
      <c r="I5172" s="4"/>
      <c r="J5172" s="4" t="s">
        <v>4159</v>
      </c>
      <c r="K5172" s="4" t="s">
        <v>34127</v>
      </c>
      <c r="L5172" s="4" t="s">
        <v>34128</v>
      </c>
    </row>
    <row r="5173" spans="1:12" ht="15" customHeight="1">
      <c r="A5173" s="4" t="s">
        <v>47894</v>
      </c>
      <c r="B5173" s="4" t="s">
        <v>47895</v>
      </c>
      <c r="C5173" s="4" t="s">
        <v>38855</v>
      </c>
      <c r="D5173" s="4" t="s">
        <v>8885</v>
      </c>
      <c r="E5173" s="4" t="s">
        <v>47896</v>
      </c>
      <c r="F5173" s="4" t="s">
        <v>9031</v>
      </c>
      <c r="G5173" s="4" t="s">
        <v>8884</v>
      </c>
      <c r="H5173" s="4" t="s">
        <v>9527</v>
      </c>
      <c r="I5173" s="4"/>
      <c r="J5173" s="4" t="s">
        <v>4159</v>
      </c>
      <c r="K5173" s="4" t="s">
        <v>34127</v>
      </c>
      <c r="L5173" s="4" t="s">
        <v>34128</v>
      </c>
    </row>
    <row r="5174" spans="1:12" ht="15" customHeight="1">
      <c r="A5174" s="4" t="s">
        <v>47897</v>
      </c>
      <c r="B5174" s="4" t="s">
        <v>47898</v>
      </c>
      <c r="C5174" s="4" t="s">
        <v>36737</v>
      </c>
      <c r="D5174" s="4" t="s">
        <v>8885</v>
      </c>
      <c r="E5174" s="4" t="s">
        <v>47899</v>
      </c>
      <c r="F5174" s="4" t="s">
        <v>34573</v>
      </c>
      <c r="G5174" s="4" t="s">
        <v>8892</v>
      </c>
      <c r="H5174" s="4" t="s">
        <v>9594</v>
      </c>
      <c r="I5174" s="4"/>
      <c r="J5174" s="4" t="s">
        <v>4159</v>
      </c>
      <c r="K5174" s="4" t="s">
        <v>34127</v>
      </c>
      <c r="L5174" s="4" t="s">
        <v>34128</v>
      </c>
    </row>
    <row r="5175" spans="1:12" ht="15" customHeight="1">
      <c r="A5175" s="4" t="s">
        <v>47900</v>
      </c>
      <c r="B5175" s="4" t="s">
        <v>47901</v>
      </c>
      <c r="C5175" s="4" t="s">
        <v>42034</v>
      </c>
      <c r="D5175" s="4" t="s">
        <v>8885</v>
      </c>
      <c r="E5175" s="4" t="s">
        <v>47902</v>
      </c>
      <c r="F5175" s="4" t="s">
        <v>9025</v>
      </c>
      <c r="G5175" s="4" t="s">
        <v>8892</v>
      </c>
      <c r="H5175" s="4" t="s">
        <v>9527</v>
      </c>
      <c r="I5175" s="4"/>
      <c r="J5175" s="4" t="s">
        <v>4159</v>
      </c>
      <c r="K5175" s="4" t="s">
        <v>34127</v>
      </c>
      <c r="L5175" s="4" t="s">
        <v>34128</v>
      </c>
    </row>
    <row r="5176" spans="1:12" ht="15" customHeight="1">
      <c r="A5176" s="4" t="s">
        <v>47903</v>
      </c>
      <c r="B5176" s="4" t="s">
        <v>47904</v>
      </c>
      <c r="C5176" s="4" t="s">
        <v>36915</v>
      </c>
      <c r="D5176" s="4" t="s">
        <v>8885</v>
      </c>
      <c r="E5176" s="4" t="s">
        <v>47903</v>
      </c>
      <c r="F5176" s="4" t="s">
        <v>9031</v>
      </c>
      <c r="G5176" s="4" t="s">
        <v>8884</v>
      </c>
      <c r="H5176" s="4"/>
      <c r="I5176" s="4"/>
      <c r="J5176" s="4" t="s">
        <v>34096</v>
      </c>
      <c r="K5176" s="4" t="s">
        <v>34097</v>
      </c>
      <c r="L5176" s="4" t="s">
        <v>34098</v>
      </c>
    </row>
    <row r="5177" spans="1:12" ht="15" customHeight="1">
      <c r="A5177" s="4" t="s">
        <v>47905</v>
      </c>
      <c r="B5177" s="4" t="s">
        <v>47906</v>
      </c>
      <c r="C5177" s="4" t="s">
        <v>36915</v>
      </c>
      <c r="D5177" s="4" t="s">
        <v>8885</v>
      </c>
      <c r="E5177" s="4" t="s">
        <v>47905</v>
      </c>
      <c r="F5177" s="4" t="s">
        <v>9031</v>
      </c>
      <c r="G5177" s="4" t="s">
        <v>8884</v>
      </c>
      <c r="H5177" s="4"/>
      <c r="I5177" s="4"/>
      <c r="J5177" s="4" t="s">
        <v>34096</v>
      </c>
      <c r="K5177" s="4" t="s">
        <v>34097</v>
      </c>
      <c r="L5177" s="4" t="s">
        <v>34098</v>
      </c>
    </row>
    <row r="5178" spans="1:12" ht="15" customHeight="1">
      <c r="A5178" s="4" t="s">
        <v>47907</v>
      </c>
      <c r="B5178" s="4" t="s">
        <v>47908</v>
      </c>
      <c r="C5178" s="4" t="s">
        <v>34167</v>
      </c>
      <c r="D5178" s="4" t="s">
        <v>8885</v>
      </c>
      <c r="E5178" s="4" t="s">
        <v>47909</v>
      </c>
      <c r="F5178" s="4" t="s">
        <v>34147</v>
      </c>
      <c r="G5178" s="4" t="s">
        <v>8892</v>
      </c>
      <c r="H5178" s="4" t="s">
        <v>9647</v>
      </c>
      <c r="I5178" s="4"/>
      <c r="J5178" s="4" t="s">
        <v>4159</v>
      </c>
      <c r="K5178" s="4" t="s">
        <v>34127</v>
      </c>
      <c r="L5178" s="4" t="s">
        <v>34128</v>
      </c>
    </row>
    <row r="5179" spans="1:12" ht="15" customHeight="1">
      <c r="A5179" s="4" t="s">
        <v>47910</v>
      </c>
      <c r="B5179" s="4" t="s">
        <v>47911</v>
      </c>
      <c r="C5179" s="4" t="s">
        <v>47912</v>
      </c>
      <c r="D5179" s="4" t="s">
        <v>8885</v>
      </c>
      <c r="E5179" s="4" t="s">
        <v>47910</v>
      </c>
      <c r="F5179" s="4" t="s">
        <v>9031</v>
      </c>
      <c r="G5179" s="4" t="s">
        <v>8892</v>
      </c>
      <c r="H5179" s="4" t="s">
        <v>9653</v>
      </c>
      <c r="I5179" s="4"/>
      <c r="J5179" s="4" t="s">
        <v>34096</v>
      </c>
      <c r="K5179" s="4" t="s">
        <v>34097</v>
      </c>
      <c r="L5179" s="4" t="s">
        <v>34098</v>
      </c>
    </row>
    <row r="5180" spans="1:12" ht="15" customHeight="1">
      <c r="A5180" s="4" t="s">
        <v>47913</v>
      </c>
      <c r="B5180" s="4" t="s">
        <v>47914</v>
      </c>
      <c r="C5180" s="4" t="s">
        <v>34989</v>
      </c>
      <c r="D5180" s="4" t="s">
        <v>8885</v>
      </c>
      <c r="E5180" s="4" t="s">
        <v>47913</v>
      </c>
      <c r="F5180" s="4" t="s">
        <v>8888</v>
      </c>
      <c r="G5180" s="4" t="s">
        <v>8892</v>
      </c>
      <c r="H5180" s="4" t="s">
        <v>9647</v>
      </c>
      <c r="I5180" s="4"/>
      <c r="J5180" s="4" t="s">
        <v>34096</v>
      </c>
      <c r="K5180" s="4" t="s">
        <v>34097</v>
      </c>
      <c r="L5180" s="4" t="s">
        <v>34098</v>
      </c>
    </row>
    <row r="5181" spans="1:12" ht="15" customHeight="1">
      <c r="A5181" s="4" t="s">
        <v>47915</v>
      </c>
      <c r="B5181" s="4" t="s">
        <v>47916</v>
      </c>
      <c r="C5181" s="4" t="s">
        <v>42462</v>
      </c>
      <c r="D5181" s="4" t="s">
        <v>8885</v>
      </c>
      <c r="E5181" s="4" t="s">
        <v>47917</v>
      </c>
      <c r="F5181" s="4" t="s">
        <v>8888</v>
      </c>
      <c r="G5181" s="4" t="s">
        <v>8884</v>
      </c>
      <c r="H5181" s="4" t="s">
        <v>9527</v>
      </c>
      <c r="I5181" s="4" t="s">
        <v>9597</v>
      </c>
      <c r="J5181" s="4" t="s">
        <v>4159</v>
      </c>
      <c r="K5181" s="4" t="s">
        <v>34127</v>
      </c>
      <c r="L5181" s="4" t="s">
        <v>34128</v>
      </c>
    </row>
    <row r="5182" spans="1:12" ht="15" customHeight="1">
      <c r="A5182" s="4" t="s">
        <v>47918</v>
      </c>
      <c r="B5182" s="4" t="s">
        <v>47919</v>
      </c>
      <c r="C5182" s="4" t="s">
        <v>36785</v>
      </c>
      <c r="D5182" s="4" t="s">
        <v>133</v>
      </c>
      <c r="E5182" s="4" t="s">
        <v>47918</v>
      </c>
      <c r="F5182" s="4" t="s">
        <v>8888</v>
      </c>
      <c r="G5182" s="4" t="s">
        <v>8892</v>
      </c>
      <c r="H5182" s="4" t="s">
        <v>9527</v>
      </c>
      <c r="I5182" s="4"/>
      <c r="J5182" s="4" t="s">
        <v>34112</v>
      </c>
      <c r="K5182" s="4" t="s">
        <v>34113</v>
      </c>
      <c r="L5182" s="4" t="s">
        <v>34114</v>
      </c>
    </row>
    <row r="5183" spans="1:12" ht="15" customHeight="1">
      <c r="A5183" s="4" t="s">
        <v>47920</v>
      </c>
      <c r="B5183" s="4" t="s">
        <v>47921</v>
      </c>
      <c r="C5183" s="4" t="s">
        <v>35138</v>
      </c>
      <c r="D5183" s="4" t="s">
        <v>8885</v>
      </c>
      <c r="E5183" s="4" t="s">
        <v>47920</v>
      </c>
      <c r="F5183" s="4" t="s">
        <v>8916</v>
      </c>
      <c r="G5183" s="4" t="s">
        <v>8892</v>
      </c>
      <c r="H5183" s="4" t="s">
        <v>31307</v>
      </c>
      <c r="I5183" s="4"/>
      <c r="J5183" s="4" t="s">
        <v>34096</v>
      </c>
      <c r="K5183" s="4" t="s">
        <v>34097</v>
      </c>
      <c r="L5183" s="4" t="s">
        <v>34098</v>
      </c>
    </row>
    <row r="5184" spans="1:12" ht="15" customHeight="1">
      <c r="A5184" s="4" t="s">
        <v>47922</v>
      </c>
      <c r="B5184" s="4" t="s">
        <v>47923</v>
      </c>
      <c r="C5184" s="4" t="s">
        <v>35036</v>
      </c>
      <c r="D5184" s="4" t="s">
        <v>8885</v>
      </c>
      <c r="E5184" s="4" t="s">
        <v>47922</v>
      </c>
      <c r="F5184" s="4" t="s">
        <v>8916</v>
      </c>
      <c r="G5184" s="4" t="s">
        <v>8892</v>
      </c>
      <c r="H5184" s="4" t="s">
        <v>35037</v>
      </c>
      <c r="I5184" s="4"/>
      <c r="J5184" s="4" t="s">
        <v>34096</v>
      </c>
      <c r="K5184" s="4" t="s">
        <v>34097</v>
      </c>
      <c r="L5184" s="4" t="s">
        <v>34098</v>
      </c>
    </row>
    <row r="5185" spans="1:12" ht="15" customHeight="1">
      <c r="A5185" s="4" t="s">
        <v>47924</v>
      </c>
      <c r="B5185" s="4" t="s">
        <v>47925</v>
      </c>
      <c r="C5185" s="4" t="s">
        <v>34140</v>
      </c>
      <c r="D5185" s="4" t="s">
        <v>8885</v>
      </c>
      <c r="E5185" s="4" t="s">
        <v>47926</v>
      </c>
      <c r="F5185" s="4" t="s">
        <v>8916</v>
      </c>
      <c r="G5185" s="4" t="s">
        <v>8892</v>
      </c>
      <c r="H5185" s="4" t="s">
        <v>34142</v>
      </c>
      <c r="I5185" s="4"/>
      <c r="J5185" s="4" t="s">
        <v>4159</v>
      </c>
      <c r="K5185" s="4" t="s">
        <v>34127</v>
      </c>
      <c r="L5185" s="4" t="s">
        <v>34128</v>
      </c>
    </row>
    <row r="5186" spans="1:12" ht="15" customHeight="1">
      <c r="A5186" s="4" t="s">
        <v>47927</v>
      </c>
      <c r="B5186" s="4" t="s">
        <v>47928</v>
      </c>
      <c r="C5186" s="4" t="s">
        <v>38855</v>
      </c>
      <c r="D5186" s="4" t="s">
        <v>8885</v>
      </c>
      <c r="E5186" s="4" t="s">
        <v>47927</v>
      </c>
      <c r="F5186" s="4" t="s">
        <v>9031</v>
      </c>
      <c r="G5186" s="4" t="s">
        <v>8884</v>
      </c>
      <c r="H5186" s="4" t="s">
        <v>9527</v>
      </c>
      <c r="I5186" s="4"/>
      <c r="J5186" s="4" t="s">
        <v>4159</v>
      </c>
      <c r="K5186" s="4" t="s">
        <v>34127</v>
      </c>
      <c r="L5186" s="4" t="s">
        <v>34128</v>
      </c>
    </row>
    <row r="5187" spans="1:12" ht="15" customHeight="1">
      <c r="A5187" s="4" t="s">
        <v>47929</v>
      </c>
      <c r="B5187" s="4" t="s">
        <v>47930</v>
      </c>
      <c r="C5187" s="4" t="s">
        <v>35033</v>
      </c>
      <c r="D5187" s="4" t="s">
        <v>133</v>
      </c>
      <c r="E5187" s="4" t="s">
        <v>47929</v>
      </c>
      <c r="F5187" s="4" t="s">
        <v>10458</v>
      </c>
      <c r="G5187" s="4" t="s">
        <v>8884</v>
      </c>
      <c r="H5187" s="4"/>
      <c r="I5187" s="4"/>
      <c r="J5187" s="4" t="s">
        <v>34112</v>
      </c>
      <c r="K5187" s="4" t="s">
        <v>34113</v>
      </c>
      <c r="L5187" s="4" t="s">
        <v>34550</v>
      </c>
    </row>
    <row r="5188" spans="1:12" ht="15" customHeight="1">
      <c r="A5188" s="4" t="s">
        <v>47931</v>
      </c>
      <c r="B5188" s="4" t="s">
        <v>47932</v>
      </c>
      <c r="C5188" s="4" t="s">
        <v>36928</v>
      </c>
      <c r="D5188" s="4" t="s">
        <v>8885</v>
      </c>
      <c r="E5188" s="4" t="s">
        <v>47931</v>
      </c>
      <c r="F5188" s="4" t="s">
        <v>9031</v>
      </c>
      <c r="G5188" s="4" t="s">
        <v>8892</v>
      </c>
      <c r="H5188" s="4" t="s">
        <v>9527</v>
      </c>
      <c r="I5188" s="4"/>
      <c r="J5188" s="4" t="s">
        <v>4159</v>
      </c>
      <c r="K5188" s="4" t="s">
        <v>34127</v>
      </c>
      <c r="L5188" s="4" t="s">
        <v>34128</v>
      </c>
    </row>
    <row r="5189" spans="1:12" ht="15" customHeight="1">
      <c r="A5189" s="4" t="s">
        <v>47933</v>
      </c>
      <c r="B5189" s="4" t="s">
        <v>47934</v>
      </c>
      <c r="C5189" s="4" t="s">
        <v>41070</v>
      </c>
      <c r="D5189" s="4" t="s">
        <v>8885</v>
      </c>
      <c r="E5189" s="4" t="s">
        <v>47935</v>
      </c>
      <c r="F5189" s="4" t="s">
        <v>9031</v>
      </c>
      <c r="G5189" s="4" t="s">
        <v>8892</v>
      </c>
      <c r="H5189" s="4" t="s">
        <v>9541</v>
      </c>
      <c r="I5189" s="4"/>
      <c r="J5189" s="4" t="s">
        <v>4159</v>
      </c>
      <c r="K5189" s="4" t="s">
        <v>34127</v>
      </c>
      <c r="L5189" s="4" t="s">
        <v>34128</v>
      </c>
    </row>
    <row r="5190" spans="1:12" ht="15" customHeight="1">
      <c r="A5190" s="4" t="s">
        <v>47936</v>
      </c>
      <c r="B5190" s="4" t="s">
        <v>47937</v>
      </c>
      <c r="C5190" s="4" t="s">
        <v>35138</v>
      </c>
      <c r="D5190" s="4" t="s">
        <v>8885</v>
      </c>
      <c r="E5190" s="4" t="s">
        <v>47938</v>
      </c>
      <c r="F5190" s="4" t="s">
        <v>8916</v>
      </c>
      <c r="G5190" s="4" t="s">
        <v>8892</v>
      </c>
      <c r="H5190" s="4" t="s">
        <v>31307</v>
      </c>
      <c r="I5190" s="4"/>
      <c r="J5190" s="4" t="s">
        <v>4159</v>
      </c>
      <c r="K5190" s="4" t="s">
        <v>34127</v>
      </c>
      <c r="L5190" s="4" t="s">
        <v>34128</v>
      </c>
    </row>
    <row r="5191" spans="1:12" ht="15" customHeight="1">
      <c r="A5191" s="4" t="s">
        <v>47939</v>
      </c>
      <c r="B5191" s="4" t="s">
        <v>47940</v>
      </c>
      <c r="C5191" s="4" t="s">
        <v>34962</v>
      </c>
      <c r="D5191" s="4" t="s">
        <v>8885</v>
      </c>
      <c r="E5191" s="4" t="s">
        <v>47941</v>
      </c>
      <c r="F5191" s="4" t="s">
        <v>9025</v>
      </c>
      <c r="G5191" s="4" t="s">
        <v>8892</v>
      </c>
      <c r="H5191" s="4" t="s">
        <v>9372</v>
      </c>
      <c r="I5191" s="4"/>
      <c r="J5191" s="4" t="s">
        <v>4159</v>
      </c>
      <c r="K5191" s="4" t="s">
        <v>34127</v>
      </c>
      <c r="L5191" s="4" t="s">
        <v>34128</v>
      </c>
    </row>
    <row r="5192" spans="1:12" ht="15" customHeight="1">
      <c r="A5192" s="4" t="s">
        <v>47942</v>
      </c>
      <c r="B5192" s="4" t="s">
        <v>47943</v>
      </c>
      <c r="C5192" s="4" t="s">
        <v>34145</v>
      </c>
      <c r="D5192" s="4" t="s">
        <v>8885</v>
      </c>
      <c r="E5192" s="4" t="s">
        <v>47942</v>
      </c>
      <c r="F5192" s="4" t="s">
        <v>34147</v>
      </c>
      <c r="G5192" s="4" t="s">
        <v>8892</v>
      </c>
      <c r="H5192" s="4" t="s">
        <v>32433</v>
      </c>
      <c r="I5192" s="4"/>
      <c r="J5192" s="4" t="s">
        <v>4159</v>
      </c>
      <c r="K5192" s="4" t="s">
        <v>34127</v>
      </c>
      <c r="L5192" s="4" t="s">
        <v>34128</v>
      </c>
    </row>
    <row r="5193" spans="1:12" ht="15" customHeight="1">
      <c r="A5193" s="4" t="s">
        <v>47944</v>
      </c>
      <c r="B5193" s="4" t="s">
        <v>47945</v>
      </c>
      <c r="C5193" s="4" t="s">
        <v>35053</v>
      </c>
      <c r="D5193" s="4" t="s">
        <v>8885</v>
      </c>
      <c r="E5193" s="4" t="s">
        <v>47946</v>
      </c>
      <c r="F5193" s="4" t="s">
        <v>34147</v>
      </c>
      <c r="G5193" s="4" t="s">
        <v>34133</v>
      </c>
      <c r="H5193" s="4" t="s">
        <v>31886</v>
      </c>
      <c r="I5193" s="4"/>
      <c r="J5193" s="4" t="s">
        <v>4159</v>
      </c>
      <c r="K5193" s="4" t="s">
        <v>34127</v>
      </c>
      <c r="L5193" s="4" t="s">
        <v>34128</v>
      </c>
    </row>
    <row r="5194" spans="1:12" ht="15" customHeight="1">
      <c r="A5194" s="4" t="s">
        <v>47947</v>
      </c>
      <c r="B5194" s="4" t="s">
        <v>47948</v>
      </c>
      <c r="C5194" s="4" t="s">
        <v>36715</v>
      </c>
      <c r="D5194" s="4" t="s">
        <v>8885</v>
      </c>
      <c r="E5194" s="4" t="s">
        <v>47949</v>
      </c>
      <c r="F5194" s="4" t="s">
        <v>34573</v>
      </c>
      <c r="G5194" s="4" t="s">
        <v>36717</v>
      </c>
      <c r="H5194" s="4"/>
      <c r="I5194" s="4"/>
      <c r="J5194" s="4" t="s">
        <v>4159</v>
      </c>
      <c r="K5194" s="4" t="s">
        <v>34127</v>
      </c>
      <c r="L5194" s="4" t="s">
        <v>34128</v>
      </c>
    </row>
    <row r="5195" spans="1:12" ht="15" customHeight="1">
      <c r="A5195" s="4" t="s">
        <v>47950</v>
      </c>
      <c r="B5195" s="4" t="s">
        <v>47951</v>
      </c>
      <c r="C5195" s="4" t="s">
        <v>36778</v>
      </c>
      <c r="D5195" s="4" t="s">
        <v>8885</v>
      </c>
      <c r="E5195" s="4" t="s">
        <v>47952</v>
      </c>
      <c r="F5195" s="4" t="s">
        <v>34147</v>
      </c>
      <c r="G5195" s="4" t="s">
        <v>8892</v>
      </c>
      <c r="H5195" s="4" t="s">
        <v>9653</v>
      </c>
      <c r="I5195" s="4"/>
      <c r="J5195" s="4" t="s">
        <v>4159</v>
      </c>
      <c r="K5195" s="4" t="s">
        <v>34127</v>
      </c>
      <c r="L5195" s="4" t="s">
        <v>34128</v>
      </c>
    </row>
    <row r="5196" spans="1:12" ht="15" customHeight="1">
      <c r="A5196" s="4" t="s">
        <v>47953</v>
      </c>
      <c r="B5196" s="4" t="s">
        <v>47954</v>
      </c>
      <c r="C5196" s="4" t="s">
        <v>34962</v>
      </c>
      <c r="D5196" s="4" t="s">
        <v>8885</v>
      </c>
      <c r="E5196" s="4" t="s">
        <v>47953</v>
      </c>
      <c r="F5196" s="4" t="s">
        <v>9025</v>
      </c>
      <c r="G5196" s="4" t="s">
        <v>8892</v>
      </c>
      <c r="H5196" s="4" t="s">
        <v>9372</v>
      </c>
      <c r="I5196" s="4"/>
      <c r="J5196" s="4" t="s">
        <v>34096</v>
      </c>
      <c r="K5196" s="4" t="s">
        <v>34097</v>
      </c>
      <c r="L5196" s="4" t="s">
        <v>34835</v>
      </c>
    </row>
    <row r="5197" spans="1:12" ht="15" customHeight="1">
      <c r="A5197" s="4" t="s">
        <v>47955</v>
      </c>
      <c r="B5197" s="4" t="s">
        <v>47956</v>
      </c>
      <c r="C5197" s="4" t="s">
        <v>34962</v>
      </c>
      <c r="D5197" s="4" t="s">
        <v>8885</v>
      </c>
      <c r="E5197" s="4" t="s">
        <v>47955</v>
      </c>
      <c r="F5197" s="4" t="s">
        <v>9025</v>
      </c>
      <c r="G5197" s="4" t="s">
        <v>8892</v>
      </c>
      <c r="H5197" s="4" t="s">
        <v>9372</v>
      </c>
      <c r="I5197" s="4"/>
      <c r="J5197" s="4" t="s">
        <v>34112</v>
      </c>
      <c r="K5197" s="4" t="s">
        <v>34113</v>
      </c>
      <c r="L5197" s="4" t="s">
        <v>46311</v>
      </c>
    </row>
    <row r="5198" spans="1:12" ht="15" customHeight="1">
      <c r="A5198" s="4" t="s">
        <v>47957</v>
      </c>
      <c r="B5198" s="4" t="s">
        <v>47958</v>
      </c>
      <c r="C5198" s="4" t="s">
        <v>35307</v>
      </c>
      <c r="D5198" s="4" t="s">
        <v>8885</v>
      </c>
      <c r="E5198" s="4" t="s">
        <v>47959</v>
      </c>
      <c r="F5198" s="4" t="s">
        <v>34147</v>
      </c>
      <c r="G5198" s="4" t="s">
        <v>8892</v>
      </c>
      <c r="H5198" s="4" t="s">
        <v>9653</v>
      </c>
      <c r="I5198" s="4"/>
      <c r="J5198" s="4" t="s">
        <v>4159</v>
      </c>
      <c r="K5198" s="4" t="s">
        <v>34127</v>
      </c>
      <c r="L5198" s="4" t="s">
        <v>34128</v>
      </c>
    </row>
    <row r="5199" spans="1:12" ht="15" customHeight="1">
      <c r="A5199" s="4" t="s">
        <v>47960</v>
      </c>
      <c r="B5199" s="4" t="s">
        <v>47961</v>
      </c>
      <c r="C5199" s="4" t="s">
        <v>34167</v>
      </c>
      <c r="D5199" s="4" t="s">
        <v>8885</v>
      </c>
      <c r="E5199" s="4" t="s">
        <v>47960</v>
      </c>
      <c r="F5199" s="4" t="s">
        <v>34147</v>
      </c>
      <c r="G5199" s="4" t="s">
        <v>8892</v>
      </c>
      <c r="H5199" s="4" t="s">
        <v>9647</v>
      </c>
      <c r="I5199" s="4"/>
      <c r="J5199" s="4" t="s">
        <v>34096</v>
      </c>
      <c r="K5199" s="4" t="s">
        <v>34097</v>
      </c>
      <c r="L5199" s="4" t="s">
        <v>34098</v>
      </c>
    </row>
    <row r="5200" spans="1:12" ht="15" customHeight="1">
      <c r="A5200" s="4" t="s">
        <v>47962</v>
      </c>
      <c r="B5200" s="4" t="s">
        <v>47963</v>
      </c>
      <c r="C5200" s="4" t="s">
        <v>34944</v>
      </c>
      <c r="D5200" s="4" t="s">
        <v>8885</v>
      </c>
      <c r="E5200" s="4" t="s">
        <v>47962</v>
      </c>
      <c r="F5200" s="4" t="s">
        <v>34573</v>
      </c>
      <c r="G5200" s="4" t="s">
        <v>8892</v>
      </c>
      <c r="H5200" s="4" t="s">
        <v>9606</v>
      </c>
      <c r="I5200" s="4"/>
      <c r="J5200" s="4" t="s">
        <v>4159</v>
      </c>
      <c r="K5200" s="4" t="s">
        <v>34127</v>
      </c>
      <c r="L5200" s="4" t="s">
        <v>34128</v>
      </c>
    </row>
    <row r="5201" spans="1:12" ht="15" customHeight="1">
      <c r="A5201" s="4" t="s">
        <v>47964</v>
      </c>
      <c r="B5201" s="4" t="s">
        <v>47965</v>
      </c>
      <c r="C5201" s="4" t="s">
        <v>36987</v>
      </c>
      <c r="D5201" s="4" t="s">
        <v>8885</v>
      </c>
      <c r="E5201" s="4" t="s">
        <v>47964</v>
      </c>
      <c r="F5201" s="4" t="s">
        <v>9031</v>
      </c>
      <c r="G5201" s="4" t="s">
        <v>8892</v>
      </c>
      <c r="H5201" s="4" t="s">
        <v>9550</v>
      </c>
      <c r="I5201" s="4"/>
      <c r="J5201" s="4" t="s">
        <v>34096</v>
      </c>
      <c r="K5201" s="4" t="s">
        <v>34097</v>
      </c>
      <c r="L5201" s="4" t="s">
        <v>34098</v>
      </c>
    </row>
    <row r="5202" spans="1:12" ht="15" customHeight="1">
      <c r="A5202" s="4" t="s">
        <v>47966</v>
      </c>
      <c r="B5202" s="4" t="s">
        <v>47967</v>
      </c>
      <c r="C5202" s="4" t="s">
        <v>36992</v>
      </c>
      <c r="D5202" s="4" t="s">
        <v>8885</v>
      </c>
      <c r="E5202" s="4" t="s">
        <v>47966</v>
      </c>
      <c r="F5202" s="4" t="s">
        <v>10458</v>
      </c>
      <c r="G5202" s="4" t="s">
        <v>8884</v>
      </c>
      <c r="H5202" s="4" t="s">
        <v>9609</v>
      </c>
      <c r="I5202" s="4" t="s">
        <v>9375</v>
      </c>
      <c r="J5202" s="4" t="s">
        <v>4159</v>
      </c>
      <c r="K5202" s="4" t="s">
        <v>34127</v>
      </c>
      <c r="L5202" s="4" t="s">
        <v>34128</v>
      </c>
    </row>
    <row r="5203" spans="1:12" ht="15" customHeight="1">
      <c r="A5203" s="4" t="s">
        <v>47968</v>
      </c>
      <c r="B5203" s="4" t="s">
        <v>47969</v>
      </c>
      <c r="C5203" s="4" t="s">
        <v>36992</v>
      </c>
      <c r="D5203" s="4" t="s">
        <v>8885</v>
      </c>
      <c r="E5203" s="4" t="s">
        <v>47968</v>
      </c>
      <c r="F5203" s="4" t="s">
        <v>10458</v>
      </c>
      <c r="G5203" s="4" t="s">
        <v>8884</v>
      </c>
      <c r="H5203" s="4" t="s">
        <v>9609</v>
      </c>
      <c r="I5203" s="4" t="s">
        <v>9375</v>
      </c>
      <c r="J5203" s="4" t="s">
        <v>4159</v>
      </c>
      <c r="K5203" s="4" t="s">
        <v>34127</v>
      </c>
      <c r="L5203" s="4" t="s">
        <v>34128</v>
      </c>
    </row>
    <row r="5204" spans="1:12" ht="15" customHeight="1">
      <c r="A5204" s="4" t="s">
        <v>47970</v>
      </c>
      <c r="B5204" s="4" t="s">
        <v>47971</v>
      </c>
      <c r="C5204" s="4" t="s">
        <v>39101</v>
      </c>
      <c r="D5204" s="4" t="s">
        <v>8885</v>
      </c>
      <c r="E5204" s="4" t="s">
        <v>47970</v>
      </c>
      <c r="F5204" s="4" t="s">
        <v>9031</v>
      </c>
      <c r="G5204" s="4" t="s">
        <v>8892</v>
      </c>
      <c r="H5204" s="4" t="s">
        <v>9600</v>
      </c>
      <c r="I5204" s="4"/>
      <c r="J5204" s="4" t="s">
        <v>4159</v>
      </c>
      <c r="K5204" s="4" t="s">
        <v>34127</v>
      </c>
      <c r="L5204" s="4" t="s">
        <v>34128</v>
      </c>
    </row>
    <row r="5205" spans="1:12" ht="15" customHeight="1">
      <c r="A5205" s="4" t="s">
        <v>47972</v>
      </c>
      <c r="B5205" s="4" t="s">
        <v>47973</v>
      </c>
      <c r="C5205" s="4" t="s">
        <v>36778</v>
      </c>
      <c r="D5205" s="4" t="s">
        <v>8885</v>
      </c>
      <c r="E5205" s="4" t="s">
        <v>47974</v>
      </c>
      <c r="F5205" s="4" t="s">
        <v>34147</v>
      </c>
      <c r="G5205" s="4" t="s">
        <v>8892</v>
      </c>
      <c r="H5205" s="4" t="s">
        <v>9653</v>
      </c>
      <c r="I5205" s="4"/>
      <c r="J5205" s="4" t="s">
        <v>4159</v>
      </c>
      <c r="K5205" s="4" t="s">
        <v>34127</v>
      </c>
      <c r="L5205" s="4" t="s">
        <v>34128</v>
      </c>
    </row>
    <row r="5206" spans="1:12" ht="15" customHeight="1">
      <c r="A5206" s="4" t="s">
        <v>47975</v>
      </c>
      <c r="B5206" s="4" t="s">
        <v>47976</v>
      </c>
      <c r="C5206" s="4" t="s">
        <v>41416</v>
      </c>
      <c r="D5206" s="4" t="s">
        <v>8885</v>
      </c>
      <c r="E5206" s="4" t="s">
        <v>47977</v>
      </c>
      <c r="F5206" s="4" t="s">
        <v>9031</v>
      </c>
      <c r="G5206" s="4" t="s">
        <v>8892</v>
      </c>
      <c r="H5206" s="4" t="s">
        <v>9178</v>
      </c>
      <c r="I5206" s="4"/>
      <c r="J5206" s="4" t="s">
        <v>4159</v>
      </c>
      <c r="K5206" s="4" t="s">
        <v>34127</v>
      </c>
      <c r="L5206" s="4" t="s">
        <v>34128</v>
      </c>
    </row>
    <row r="5207" spans="1:12" ht="15" customHeight="1">
      <c r="A5207" s="4" t="s">
        <v>47978</v>
      </c>
      <c r="B5207" s="4" t="s">
        <v>47979</v>
      </c>
      <c r="C5207" s="4" t="s">
        <v>38313</v>
      </c>
      <c r="D5207" s="4" t="s">
        <v>8885</v>
      </c>
      <c r="E5207" s="4" t="s">
        <v>47978</v>
      </c>
      <c r="F5207" s="4" t="s">
        <v>9031</v>
      </c>
      <c r="G5207" s="4" t="s">
        <v>8892</v>
      </c>
      <c r="H5207" s="4" t="s">
        <v>9558</v>
      </c>
      <c r="I5207" s="4"/>
      <c r="J5207" s="4" t="s">
        <v>34096</v>
      </c>
      <c r="K5207" s="4" t="s">
        <v>34097</v>
      </c>
      <c r="L5207" s="4" t="s">
        <v>34098</v>
      </c>
    </row>
    <row r="5208" spans="1:12" ht="15" customHeight="1">
      <c r="A5208" s="4" t="s">
        <v>47980</v>
      </c>
      <c r="B5208" s="4" t="s">
        <v>47981</v>
      </c>
      <c r="C5208" s="4" t="s">
        <v>36639</v>
      </c>
      <c r="D5208" s="4" t="s">
        <v>8885</v>
      </c>
      <c r="E5208" s="4" t="s">
        <v>47980</v>
      </c>
      <c r="F5208" s="4" t="s">
        <v>9031</v>
      </c>
      <c r="G5208" s="4" t="s">
        <v>8884</v>
      </c>
      <c r="H5208" s="4"/>
      <c r="I5208" s="4"/>
      <c r="J5208" s="4" t="s">
        <v>34096</v>
      </c>
      <c r="K5208" s="4" t="s">
        <v>34097</v>
      </c>
      <c r="L5208" s="4" t="s">
        <v>34098</v>
      </c>
    </row>
    <row r="5209" spans="1:12" ht="15" customHeight="1">
      <c r="A5209" s="4" t="s">
        <v>47982</v>
      </c>
      <c r="B5209" s="4" t="s">
        <v>47983</v>
      </c>
      <c r="C5209" s="4" t="s">
        <v>34167</v>
      </c>
      <c r="D5209" s="4" t="s">
        <v>8885</v>
      </c>
      <c r="E5209" s="4" t="s">
        <v>47984</v>
      </c>
      <c r="F5209" s="4" t="s">
        <v>34147</v>
      </c>
      <c r="G5209" s="4" t="s">
        <v>8892</v>
      </c>
      <c r="H5209" s="4" t="s">
        <v>9647</v>
      </c>
      <c r="I5209" s="4"/>
      <c r="J5209" s="4" t="s">
        <v>4159</v>
      </c>
      <c r="K5209" s="4" t="s">
        <v>34127</v>
      </c>
      <c r="L5209" s="4" t="s">
        <v>34128</v>
      </c>
    </row>
    <row r="5210" spans="1:12" ht="15" customHeight="1">
      <c r="A5210" s="4" t="s">
        <v>47985</v>
      </c>
      <c r="B5210" s="4" t="s">
        <v>47986</v>
      </c>
      <c r="C5210" s="4" t="s">
        <v>37626</v>
      </c>
      <c r="D5210" s="4" t="s">
        <v>8885</v>
      </c>
      <c r="E5210" s="4" t="s">
        <v>47987</v>
      </c>
      <c r="F5210" s="4" t="s">
        <v>34147</v>
      </c>
      <c r="G5210" s="4" t="s">
        <v>8892</v>
      </c>
      <c r="H5210" s="4" t="s">
        <v>31886</v>
      </c>
      <c r="I5210" s="4"/>
      <c r="J5210" s="4" t="s">
        <v>4159</v>
      </c>
      <c r="K5210" s="4" t="s">
        <v>34127</v>
      </c>
      <c r="L5210" s="4" t="s">
        <v>34128</v>
      </c>
    </row>
    <row r="5211" spans="1:12" ht="15" customHeight="1">
      <c r="A5211" s="4" t="s">
        <v>47988</v>
      </c>
      <c r="B5211" s="4" t="s">
        <v>47989</v>
      </c>
      <c r="C5211" s="4" t="s">
        <v>47990</v>
      </c>
      <c r="D5211" s="4" t="s">
        <v>8885</v>
      </c>
      <c r="E5211" s="4" t="s">
        <v>47988</v>
      </c>
      <c r="F5211" s="4" t="s">
        <v>9031</v>
      </c>
      <c r="G5211" s="4" t="s">
        <v>8884</v>
      </c>
      <c r="H5211" s="4" t="s">
        <v>9600</v>
      </c>
      <c r="I5211" s="4"/>
      <c r="J5211" s="4" t="s">
        <v>4159</v>
      </c>
      <c r="K5211" s="4" t="s">
        <v>34127</v>
      </c>
      <c r="L5211" s="4" t="s">
        <v>34128</v>
      </c>
    </row>
    <row r="5212" spans="1:12" ht="15" customHeight="1">
      <c r="A5212" s="4" t="s">
        <v>47991</v>
      </c>
      <c r="B5212" s="4" t="s">
        <v>47992</v>
      </c>
      <c r="C5212" s="4" t="s">
        <v>38936</v>
      </c>
      <c r="D5212" s="4" t="s">
        <v>8885</v>
      </c>
      <c r="E5212" s="4" t="s">
        <v>47991</v>
      </c>
      <c r="F5212" s="4" t="s">
        <v>8916</v>
      </c>
      <c r="G5212" s="4" t="s">
        <v>8892</v>
      </c>
      <c r="H5212" s="4" t="s">
        <v>34930</v>
      </c>
      <c r="I5212" s="4"/>
      <c r="J5212" s="4" t="s">
        <v>4159</v>
      </c>
      <c r="K5212" s="4" t="s">
        <v>34127</v>
      </c>
      <c r="L5212" s="4" t="s">
        <v>34128</v>
      </c>
    </row>
    <row r="5213" spans="1:12" ht="15" customHeight="1">
      <c r="A5213" s="4" t="s">
        <v>47993</v>
      </c>
      <c r="B5213" s="4" t="s">
        <v>47994</v>
      </c>
      <c r="C5213" s="4" t="s">
        <v>34944</v>
      </c>
      <c r="D5213" s="4" t="s">
        <v>8885</v>
      </c>
      <c r="E5213" s="4" t="s">
        <v>47995</v>
      </c>
      <c r="F5213" s="4" t="s">
        <v>34573</v>
      </c>
      <c r="G5213" s="4" t="s">
        <v>8892</v>
      </c>
      <c r="H5213" s="4" t="s">
        <v>9606</v>
      </c>
      <c r="I5213" s="4"/>
      <c r="J5213" s="4" t="s">
        <v>4159</v>
      </c>
      <c r="K5213" s="4" t="s">
        <v>34127</v>
      </c>
      <c r="L5213" s="4" t="s">
        <v>34128</v>
      </c>
    </row>
    <row r="5214" spans="1:12" ht="15" customHeight="1">
      <c r="A5214" s="4" t="s">
        <v>47996</v>
      </c>
      <c r="B5214" s="4" t="s">
        <v>47997</v>
      </c>
      <c r="C5214" s="4" t="s">
        <v>35033</v>
      </c>
      <c r="D5214" s="4" t="s">
        <v>8885</v>
      </c>
      <c r="E5214" s="4" t="s">
        <v>47998</v>
      </c>
      <c r="F5214" s="4" t="s">
        <v>10458</v>
      </c>
      <c r="G5214" s="4" t="s">
        <v>8884</v>
      </c>
      <c r="H5214" s="4"/>
      <c r="I5214" s="4"/>
      <c r="J5214" s="4" t="s">
        <v>4159</v>
      </c>
      <c r="K5214" s="4" t="s">
        <v>34127</v>
      </c>
      <c r="L5214" s="4" t="s">
        <v>34128</v>
      </c>
    </row>
    <row r="5215" spans="1:12" ht="15" customHeight="1">
      <c r="A5215" s="4" t="s">
        <v>47999</v>
      </c>
      <c r="B5215" s="4" t="s">
        <v>48000</v>
      </c>
      <c r="C5215" s="4" t="s">
        <v>35033</v>
      </c>
      <c r="D5215" s="4" t="s">
        <v>8885</v>
      </c>
      <c r="E5215" s="4" t="s">
        <v>48001</v>
      </c>
      <c r="F5215" s="4" t="s">
        <v>10458</v>
      </c>
      <c r="G5215" s="4" t="s">
        <v>8884</v>
      </c>
      <c r="H5215" s="4"/>
      <c r="I5215" s="4"/>
      <c r="J5215" s="4" t="s">
        <v>4159</v>
      </c>
      <c r="K5215" s="4" t="s">
        <v>34127</v>
      </c>
      <c r="L5215" s="4" t="s">
        <v>34128</v>
      </c>
    </row>
    <row r="5216" spans="1:12" ht="15" customHeight="1">
      <c r="A5216" s="4" t="s">
        <v>48002</v>
      </c>
      <c r="B5216" s="4" t="s">
        <v>48003</v>
      </c>
      <c r="C5216" s="4" t="s">
        <v>37379</v>
      </c>
      <c r="D5216" s="4" t="s">
        <v>8885</v>
      </c>
      <c r="E5216" s="4" t="s">
        <v>48004</v>
      </c>
      <c r="F5216" s="4" t="s">
        <v>10458</v>
      </c>
      <c r="G5216" s="4" t="s">
        <v>8884</v>
      </c>
      <c r="H5216" s="4" t="s">
        <v>9588</v>
      </c>
      <c r="I5216" s="4"/>
      <c r="J5216" s="4" t="s">
        <v>4159</v>
      </c>
      <c r="K5216" s="4" t="s">
        <v>34127</v>
      </c>
      <c r="L5216" s="4" t="s">
        <v>34128</v>
      </c>
    </row>
    <row r="5217" spans="1:12" ht="15" customHeight="1">
      <c r="A5217" s="4" t="s">
        <v>48005</v>
      </c>
      <c r="B5217" s="4" t="s">
        <v>48006</v>
      </c>
      <c r="C5217" s="4" t="s">
        <v>35089</v>
      </c>
      <c r="D5217" s="4" t="s">
        <v>8885</v>
      </c>
      <c r="E5217" s="4" t="s">
        <v>48007</v>
      </c>
      <c r="F5217" s="4" t="s">
        <v>34147</v>
      </c>
      <c r="G5217" s="4" t="s">
        <v>8892</v>
      </c>
      <c r="H5217" s="4" t="s">
        <v>35037</v>
      </c>
      <c r="I5217" s="4"/>
      <c r="J5217" s="4" t="s">
        <v>4159</v>
      </c>
      <c r="K5217" s="4" t="s">
        <v>34127</v>
      </c>
      <c r="L5217" s="4" t="s">
        <v>34128</v>
      </c>
    </row>
    <row r="5218" spans="1:12" ht="15" customHeight="1">
      <c r="A5218" s="4" t="s">
        <v>48008</v>
      </c>
      <c r="B5218" s="4" t="s">
        <v>37472</v>
      </c>
      <c r="C5218" s="4" t="s">
        <v>34944</v>
      </c>
      <c r="D5218" s="4" t="s">
        <v>8885</v>
      </c>
      <c r="E5218" s="4" t="s">
        <v>48008</v>
      </c>
      <c r="F5218" s="4" t="s">
        <v>34573</v>
      </c>
      <c r="G5218" s="4" t="s">
        <v>8892</v>
      </c>
      <c r="H5218" s="4" t="s">
        <v>9606</v>
      </c>
      <c r="I5218" s="4"/>
      <c r="J5218" s="4" t="s">
        <v>34096</v>
      </c>
      <c r="K5218" s="4" t="s">
        <v>34097</v>
      </c>
      <c r="L5218" s="4" t="s">
        <v>34098</v>
      </c>
    </row>
    <row r="5219" spans="1:12" ht="15" customHeight="1">
      <c r="A5219" s="4" t="s">
        <v>48009</v>
      </c>
      <c r="B5219" s="4" t="s">
        <v>48010</v>
      </c>
      <c r="C5219" s="4" t="s">
        <v>36778</v>
      </c>
      <c r="D5219" s="4" t="s">
        <v>8885</v>
      </c>
      <c r="E5219" s="4" t="s">
        <v>48011</v>
      </c>
      <c r="F5219" s="4" t="s">
        <v>34147</v>
      </c>
      <c r="G5219" s="4" t="s">
        <v>8892</v>
      </c>
      <c r="H5219" s="4" t="s">
        <v>9653</v>
      </c>
      <c r="I5219" s="4"/>
      <c r="J5219" s="4" t="s">
        <v>4159</v>
      </c>
      <c r="K5219" s="4" t="s">
        <v>34127</v>
      </c>
      <c r="L5219" s="4" t="s">
        <v>34128</v>
      </c>
    </row>
    <row r="5220" spans="1:12" ht="15" customHeight="1">
      <c r="A5220" s="4" t="s">
        <v>48012</v>
      </c>
      <c r="B5220" s="4" t="s">
        <v>48013</v>
      </c>
      <c r="C5220" s="4" t="s">
        <v>36778</v>
      </c>
      <c r="D5220" s="4" t="s">
        <v>8885</v>
      </c>
      <c r="E5220" s="4" t="s">
        <v>48014</v>
      </c>
      <c r="F5220" s="4" t="s">
        <v>34147</v>
      </c>
      <c r="G5220" s="4" t="s">
        <v>8892</v>
      </c>
      <c r="H5220" s="4" t="s">
        <v>9653</v>
      </c>
      <c r="I5220" s="4"/>
      <c r="J5220" s="4" t="s">
        <v>4159</v>
      </c>
      <c r="K5220" s="4" t="s">
        <v>34127</v>
      </c>
      <c r="L5220" s="4" t="s">
        <v>34128</v>
      </c>
    </row>
    <row r="5221" spans="1:12" ht="15" customHeight="1">
      <c r="A5221" s="4" t="s">
        <v>48015</v>
      </c>
      <c r="B5221" s="4" t="s">
        <v>48016</v>
      </c>
      <c r="C5221" s="4" t="s">
        <v>37706</v>
      </c>
      <c r="D5221" s="4" t="s">
        <v>8885</v>
      </c>
      <c r="E5221" s="4" t="s">
        <v>48017</v>
      </c>
      <c r="F5221" s="4" t="s">
        <v>8888</v>
      </c>
      <c r="G5221" s="4" t="s">
        <v>15007</v>
      </c>
      <c r="H5221" s="4"/>
      <c r="I5221" s="4"/>
      <c r="J5221" s="4" t="s">
        <v>4159</v>
      </c>
      <c r="K5221" s="4" t="s">
        <v>34127</v>
      </c>
      <c r="L5221" s="4" t="s">
        <v>34128</v>
      </c>
    </row>
    <row r="5222" spans="1:12" ht="15" customHeight="1">
      <c r="A5222" s="4" t="s">
        <v>48018</v>
      </c>
      <c r="B5222" s="4" t="s">
        <v>48019</v>
      </c>
      <c r="C5222" s="4" t="s">
        <v>36778</v>
      </c>
      <c r="D5222" s="4" t="s">
        <v>8885</v>
      </c>
      <c r="E5222" s="4" t="s">
        <v>48020</v>
      </c>
      <c r="F5222" s="4" t="s">
        <v>34147</v>
      </c>
      <c r="G5222" s="4" t="s">
        <v>8892</v>
      </c>
      <c r="H5222" s="4" t="s">
        <v>9653</v>
      </c>
      <c r="I5222" s="4"/>
      <c r="J5222" s="4" t="s">
        <v>4159</v>
      </c>
      <c r="K5222" s="4" t="s">
        <v>34127</v>
      </c>
      <c r="L5222" s="4" t="s">
        <v>34128</v>
      </c>
    </row>
    <row r="5223" spans="1:12" ht="15" customHeight="1">
      <c r="A5223" s="4" t="s">
        <v>48021</v>
      </c>
      <c r="B5223" s="4" t="s">
        <v>48022</v>
      </c>
      <c r="C5223" s="4" t="s">
        <v>36778</v>
      </c>
      <c r="D5223" s="4" t="s">
        <v>8885</v>
      </c>
      <c r="E5223" s="4" t="s">
        <v>48021</v>
      </c>
      <c r="F5223" s="4" t="s">
        <v>34147</v>
      </c>
      <c r="G5223" s="4" t="s">
        <v>8892</v>
      </c>
      <c r="H5223" s="4" t="s">
        <v>9653</v>
      </c>
      <c r="I5223" s="4"/>
      <c r="J5223" s="4" t="s">
        <v>4159</v>
      </c>
      <c r="K5223" s="4" t="s">
        <v>34127</v>
      </c>
      <c r="L5223" s="4" t="s">
        <v>34128</v>
      </c>
    </row>
    <row r="5224" spans="1:12" ht="15" customHeight="1">
      <c r="A5224" s="4" t="s">
        <v>48023</v>
      </c>
      <c r="B5224" s="4" t="s">
        <v>48024</v>
      </c>
      <c r="C5224" s="4" t="s">
        <v>34167</v>
      </c>
      <c r="D5224" s="4" t="s">
        <v>8885</v>
      </c>
      <c r="E5224" s="4" t="s">
        <v>48025</v>
      </c>
      <c r="F5224" s="4" t="s">
        <v>34147</v>
      </c>
      <c r="G5224" s="4" t="s">
        <v>8892</v>
      </c>
      <c r="H5224" s="4" t="s">
        <v>9647</v>
      </c>
      <c r="I5224" s="4"/>
      <c r="J5224" s="4" t="s">
        <v>4159</v>
      </c>
      <c r="K5224" s="4" t="s">
        <v>34127</v>
      </c>
      <c r="L5224" s="4" t="s">
        <v>34128</v>
      </c>
    </row>
    <row r="5225" spans="1:12" ht="15" customHeight="1">
      <c r="A5225" s="4" t="s">
        <v>48026</v>
      </c>
      <c r="B5225" s="4" t="s">
        <v>48027</v>
      </c>
      <c r="C5225" s="4" t="s">
        <v>37293</v>
      </c>
      <c r="D5225" s="4" t="s">
        <v>8885</v>
      </c>
      <c r="E5225" s="4" t="s">
        <v>48028</v>
      </c>
      <c r="F5225" s="4" t="s">
        <v>8916</v>
      </c>
      <c r="G5225" s="4" t="s">
        <v>8892</v>
      </c>
      <c r="H5225" s="4" t="s">
        <v>31907</v>
      </c>
      <c r="I5225" s="4"/>
      <c r="J5225" s="4" t="s">
        <v>4159</v>
      </c>
      <c r="K5225" s="4" t="s">
        <v>34127</v>
      </c>
      <c r="L5225" s="4" t="s">
        <v>34128</v>
      </c>
    </row>
    <row r="5226" spans="1:12" ht="15" customHeight="1">
      <c r="A5226" s="4" t="s">
        <v>48029</v>
      </c>
      <c r="B5226" s="4" t="s">
        <v>48030</v>
      </c>
      <c r="C5226" s="4" t="s">
        <v>34125</v>
      </c>
      <c r="D5226" s="4" t="s">
        <v>8885</v>
      </c>
      <c r="E5226" s="4" t="s">
        <v>48031</v>
      </c>
      <c r="F5226" s="4" t="s">
        <v>9031</v>
      </c>
      <c r="G5226" s="4" t="s">
        <v>15007</v>
      </c>
      <c r="H5226" s="4"/>
      <c r="I5226" s="4"/>
      <c r="J5226" s="4" t="s">
        <v>4159</v>
      </c>
      <c r="K5226" s="4" t="s">
        <v>34127</v>
      </c>
      <c r="L5226" s="4" t="s">
        <v>34128</v>
      </c>
    </row>
    <row r="5227" spans="1:12" ht="15" customHeight="1">
      <c r="A5227" s="4" t="s">
        <v>48032</v>
      </c>
      <c r="B5227" s="4" t="s">
        <v>48033</v>
      </c>
      <c r="C5227" s="4" t="s">
        <v>34125</v>
      </c>
      <c r="D5227" s="4" t="s">
        <v>8885</v>
      </c>
      <c r="E5227" s="4" t="s">
        <v>48034</v>
      </c>
      <c r="F5227" s="4" t="s">
        <v>9031</v>
      </c>
      <c r="G5227" s="4" t="s">
        <v>15007</v>
      </c>
      <c r="H5227" s="4"/>
      <c r="I5227" s="4"/>
      <c r="J5227" s="4" t="s">
        <v>4159</v>
      </c>
      <c r="K5227" s="4" t="s">
        <v>34127</v>
      </c>
      <c r="L5227" s="4" t="s">
        <v>34128</v>
      </c>
    </row>
    <row r="5228" spans="1:12" ht="15" customHeight="1">
      <c r="A5228" s="4" t="s">
        <v>10567</v>
      </c>
      <c r="B5228" s="4" t="s">
        <v>48035</v>
      </c>
      <c r="C5228" s="4" t="s">
        <v>34606</v>
      </c>
      <c r="D5228" s="4" t="s">
        <v>8885</v>
      </c>
      <c r="E5228" s="4" t="s">
        <v>48036</v>
      </c>
      <c r="F5228" s="4" t="s">
        <v>34147</v>
      </c>
      <c r="G5228" s="4" t="s">
        <v>8892</v>
      </c>
      <c r="H5228" s="4" t="s">
        <v>9558</v>
      </c>
      <c r="I5228" s="4"/>
      <c r="J5228" s="4" t="s">
        <v>4159</v>
      </c>
      <c r="K5228" s="4" t="s">
        <v>34127</v>
      </c>
      <c r="L5228" s="4" t="s">
        <v>34128</v>
      </c>
    </row>
    <row r="5229" spans="1:12" ht="15" customHeight="1">
      <c r="A5229" s="4" t="s">
        <v>48037</v>
      </c>
      <c r="B5229" s="4" t="s">
        <v>48038</v>
      </c>
      <c r="C5229" s="4" t="s">
        <v>34122</v>
      </c>
      <c r="D5229" s="4" t="s">
        <v>8885</v>
      </c>
      <c r="E5229" s="4" t="s">
        <v>48037</v>
      </c>
      <c r="F5229" s="4" t="s">
        <v>9118</v>
      </c>
      <c r="G5229" s="4" t="s">
        <v>8892</v>
      </c>
      <c r="H5229" s="4" t="s">
        <v>9558</v>
      </c>
      <c r="I5229" s="4"/>
      <c r="J5229" s="4" t="s">
        <v>34096</v>
      </c>
      <c r="K5229" s="4" t="s">
        <v>34097</v>
      </c>
      <c r="L5229" s="4" t="s">
        <v>34835</v>
      </c>
    </row>
    <row r="5230" spans="1:12" ht="15" customHeight="1">
      <c r="A5230" s="4" t="s">
        <v>48039</v>
      </c>
      <c r="B5230" s="4" t="s">
        <v>48040</v>
      </c>
      <c r="C5230" s="4" t="s">
        <v>34122</v>
      </c>
      <c r="D5230" s="4" t="s">
        <v>8885</v>
      </c>
      <c r="E5230" s="4" t="s">
        <v>48041</v>
      </c>
      <c r="F5230" s="4" t="s">
        <v>9118</v>
      </c>
      <c r="G5230" s="4" t="s">
        <v>8892</v>
      </c>
      <c r="H5230" s="4" t="s">
        <v>9558</v>
      </c>
      <c r="I5230" s="4"/>
      <c r="J5230" s="4" t="s">
        <v>4159</v>
      </c>
      <c r="K5230" s="4" t="s">
        <v>34127</v>
      </c>
      <c r="L5230" s="4" t="s">
        <v>34128</v>
      </c>
    </row>
    <row r="5231" spans="1:12" ht="15" customHeight="1">
      <c r="A5231" s="4" t="s">
        <v>48042</v>
      </c>
      <c r="B5231" s="4" t="s">
        <v>48043</v>
      </c>
      <c r="C5231" s="4" t="s">
        <v>36778</v>
      </c>
      <c r="D5231" s="4" t="s">
        <v>8885</v>
      </c>
      <c r="E5231" s="4" t="s">
        <v>48044</v>
      </c>
      <c r="F5231" s="4" t="s">
        <v>34147</v>
      </c>
      <c r="G5231" s="4" t="s">
        <v>8892</v>
      </c>
      <c r="H5231" s="4" t="s">
        <v>9653</v>
      </c>
      <c r="I5231" s="4"/>
      <c r="J5231" s="4" t="s">
        <v>4159</v>
      </c>
      <c r="K5231" s="4" t="s">
        <v>34127</v>
      </c>
      <c r="L5231" s="4" t="s">
        <v>34128</v>
      </c>
    </row>
    <row r="5232" spans="1:12" ht="15" customHeight="1">
      <c r="A5232" s="4" t="s">
        <v>48045</v>
      </c>
      <c r="B5232" s="4" t="s">
        <v>48046</v>
      </c>
      <c r="C5232" s="4" t="s">
        <v>39514</v>
      </c>
      <c r="D5232" s="4" t="s">
        <v>8885</v>
      </c>
      <c r="E5232" s="4" t="s">
        <v>48047</v>
      </c>
      <c r="F5232" s="4" t="s">
        <v>9118</v>
      </c>
      <c r="G5232" s="4" t="s">
        <v>8892</v>
      </c>
      <c r="H5232" s="4" t="s">
        <v>9597</v>
      </c>
      <c r="I5232" s="4"/>
      <c r="J5232" s="4" t="s">
        <v>4159</v>
      </c>
      <c r="K5232" s="4" t="s">
        <v>34127</v>
      </c>
      <c r="L5232" s="4" t="s">
        <v>34128</v>
      </c>
    </row>
    <row r="5233" spans="1:12" ht="15" customHeight="1">
      <c r="A5233" s="4" t="s">
        <v>48048</v>
      </c>
      <c r="B5233" s="4" t="s">
        <v>48049</v>
      </c>
      <c r="C5233" s="4" t="s">
        <v>44295</v>
      </c>
      <c r="D5233" s="4" t="s">
        <v>8885</v>
      </c>
      <c r="E5233" s="4" t="s">
        <v>48050</v>
      </c>
      <c r="F5233" s="4" t="s">
        <v>9031</v>
      </c>
      <c r="G5233" s="4" t="s">
        <v>8892</v>
      </c>
      <c r="H5233" s="4" t="s">
        <v>9653</v>
      </c>
      <c r="I5233" s="4"/>
      <c r="J5233" s="4" t="s">
        <v>4159</v>
      </c>
      <c r="K5233" s="4" t="s">
        <v>34127</v>
      </c>
      <c r="L5233" s="4" t="s">
        <v>34128</v>
      </c>
    </row>
    <row r="5234" spans="1:12" ht="15" customHeight="1">
      <c r="A5234" s="4" t="s">
        <v>48051</v>
      </c>
      <c r="B5234" s="4" t="s">
        <v>48052</v>
      </c>
      <c r="C5234" s="4" t="s">
        <v>48053</v>
      </c>
      <c r="D5234" s="4" t="s">
        <v>8885</v>
      </c>
      <c r="E5234" s="4" t="s">
        <v>48054</v>
      </c>
      <c r="F5234" s="4" t="s">
        <v>34147</v>
      </c>
      <c r="G5234" s="4" t="s">
        <v>8892</v>
      </c>
      <c r="H5234" s="4" t="s">
        <v>9606</v>
      </c>
      <c r="I5234" s="4"/>
      <c r="J5234" s="4" t="s">
        <v>4159</v>
      </c>
      <c r="K5234" s="4" t="s">
        <v>34127</v>
      </c>
      <c r="L5234" s="4" t="s">
        <v>34128</v>
      </c>
    </row>
    <row r="5235" spans="1:12" ht="15" customHeight="1">
      <c r="A5235" s="4" t="s">
        <v>48055</v>
      </c>
      <c r="B5235" s="4" t="s">
        <v>48056</v>
      </c>
      <c r="C5235" s="4" t="s">
        <v>35159</v>
      </c>
      <c r="D5235" s="4" t="s">
        <v>8885</v>
      </c>
      <c r="E5235" s="4" t="s">
        <v>48057</v>
      </c>
      <c r="F5235" s="4" t="s">
        <v>8916</v>
      </c>
      <c r="G5235" s="4" t="s">
        <v>8892</v>
      </c>
      <c r="H5235" s="4" t="s">
        <v>34930</v>
      </c>
      <c r="I5235" s="4"/>
      <c r="J5235" s="4" t="s">
        <v>4159</v>
      </c>
      <c r="K5235" s="4" t="s">
        <v>34127</v>
      </c>
      <c r="L5235" s="4" t="s">
        <v>34128</v>
      </c>
    </row>
    <row r="5236" spans="1:12" ht="15" customHeight="1">
      <c r="A5236" s="4" t="s">
        <v>48058</v>
      </c>
      <c r="B5236" s="4" t="s">
        <v>48059</v>
      </c>
      <c r="C5236" s="4" t="s">
        <v>41070</v>
      </c>
      <c r="D5236" s="4" t="s">
        <v>8885</v>
      </c>
      <c r="E5236" s="4" t="s">
        <v>48060</v>
      </c>
      <c r="F5236" s="4" t="s">
        <v>9031</v>
      </c>
      <c r="G5236" s="4" t="s">
        <v>8892</v>
      </c>
      <c r="H5236" s="4" t="s">
        <v>9541</v>
      </c>
      <c r="I5236" s="4"/>
      <c r="J5236" s="4" t="s">
        <v>4159</v>
      </c>
      <c r="K5236" s="4" t="s">
        <v>34127</v>
      </c>
      <c r="L5236" s="4" t="s">
        <v>34128</v>
      </c>
    </row>
    <row r="5237" spans="1:12" ht="15" customHeight="1">
      <c r="A5237" s="4" t="s">
        <v>48061</v>
      </c>
      <c r="B5237" s="4" t="s">
        <v>48062</v>
      </c>
      <c r="C5237" s="4" t="s">
        <v>34606</v>
      </c>
      <c r="D5237" s="4" t="s">
        <v>8885</v>
      </c>
      <c r="E5237" s="4" t="s">
        <v>48063</v>
      </c>
      <c r="F5237" s="4" t="s">
        <v>34147</v>
      </c>
      <c r="G5237" s="4" t="s">
        <v>8892</v>
      </c>
      <c r="H5237" s="4" t="s">
        <v>9558</v>
      </c>
      <c r="I5237" s="4"/>
      <c r="J5237" s="4" t="s">
        <v>4159</v>
      </c>
      <c r="K5237" s="4" t="s">
        <v>34127</v>
      </c>
      <c r="L5237" s="4" t="s">
        <v>34128</v>
      </c>
    </row>
    <row r="5238" spans="1:12" ht="15" customHeight="1">
      <c r="A5238" s="4" t="s">
        <v>48064</v>
      </c>
      <c r="B5238" s="4" t="s">
        <v>48065</v>
      </c>
      <c r="C5238" s="4" t="s">
        <v>37927</v>
      </c>
      <c r="D5238" s="4" t="s">
        <v>8885</v>
      </c>
      <c r="E5238" s="4" t="s">
        <v>48066</v>
      </c>
      <c r="F5238" s="4" t="s">
        <v>9031</v>
      </c>
      <c r="G5238" s="4" t="s">
        <v>34824</v>
      </c>
      <c r="H5238" s="4"/>
      <c r="I5238" s="4"/>
      <c r="J5238" s="4" t="s">
        <v>4159</v>
      </c>
      <c r="K5238" s="4" t="s">
        <v>34127</v>
      </c>
      <c r="L5238" s="4" t="s">
        <v>34128</v>
      </c>
    </row>
    <row r="5239" spans="1:12" ht="15" customHeight="1">
      <c r="A5239" s="4" t="s">
        <v>48067</v>
      </c>
      <c r="B5239" s="4" t="s">
        <v>48068</v>
      </c>
      <c r="C5239" s="4" t="s">
        <v>34944</v>
      </c>
      <c r="D5239" s="4" t="s">
        <v>8885</v>
      </c>
      <c r="E5239" s="4" t="s">
        <v>48067</v>
      </c>
      <c r="F5239" s="4" t="s">
        <v>34573</v>
      </c>
      <c r="G5239" s="4" t="s">
        <v>8892</v>
      </c>
      <c r="H5239" s="4" t="s">
        <v>9606</v>
      </c>
      <c r="I5239" s="4"/>
      <c r="J5239" s="4" t="s">
        <v>34096</v>
      </c>
      <c r="K5239" s="4" t="s">
        <v>34097</v>
      </c>
      <c r="L5239" s="4" t="s">
        <v>34835</v>
      </c>
    </row>
    <row r="5240" spans="1:12" ht="15" customHeight="1">
      <c r="A5240" s="4" t="s">
        <v>48069</v>
      </c>
      <c r="B5240" s="4" t="s">
        <v>48070</v>
      </c>
      <c r="C5240" s="4" t="s">
        <v>34606</v>
      </c>
      <c r="D5240" s="4" t="s">
        <v>8885</v>
      </c>
      <c r="E5240" s="4" t="s">
        <v>48069</v>
      </c>
      <c r="F5240" s="4" t="s">
        <v>34147</v>
      </c>
      <c r="G5240" s="4" t="s">
        <v>8892</v>
      </c>
      <c r="H5240" s="4" t="s">
        <v>9558</v>
      </c>
      <c r="I5240" s="4"/>
      <c r="J5240" s="4" t="s">
        <v>34096</v>
      </c>
      <c r="K5240" s="4" t="s">
        <v>34097</v>
      </c>
      <c r="L5240" s="4" t="s">
        <v>34835</v>
      </c>
    </row>
    <row r="5241" spans="1:12" ht="15" customHeight="1">
      <c r="A5241" s="4" t="s">
        <v>48071</v>
      </c>
      <c r="B5241" s="4" t="s">
        <v>48072</v>
      </c>
      <c r="C5241" s="4" t="s">
        <v>36965</v>
      </c>
      <c r="D5241" s="4" t="s">
        <v>8885</v>
      </c>
      <c r="E5241" s="4" t="s">
        <v>48073</v>
      </c>
      <c r="F5241" s="4" t="s">
        <v>9031</v>
      </c>
      <c r="G5241" s="4" t="s">
        <v>8892</v>
      </c>
      <c r="H5241" s="4" t="s">
        <v>32375</v>
      </c>
      <c r="I5241" s="4"/>
      <c r="J5241" s="4" t="s">
        <v>4159</v>
      </c>
      <c r="K5241" s="4" t="s">
        <v>34127</v>
      </c>
      <c r="L5241" s="4" t="s">
        <v>34128</v>
      </c>
    </row>
    <row r="5242" spans="1:12" ht="15" customHeight="1">
      <c r="A5242" s="4" t="s">
        <v>48074</v>
      </c>
      <c r="B5242" s="4" t="s">
        <v>48075</v>
      </c>
      <c r="C5242" s="4" t="s">
        <v>34125</v>
      </c>
      <c r="D5242" s="4" t="s">
        <v>8885</v>
      </c>
      <c r="E5242" s="4" t="s">
        <v>48076</v>
      </c>
      <c r="F5242" s="4" t="s">
        <v>9031</v>
      </c>
      <c r="G5242" s="4" t="s">
        <v>15007</v>
      </c>
      <c r="H5242" s="4"/>
      <c r="I5242" s="4"/>
      <c r="J5242" s="4" t="s">
        <v>4159</v>
      </c>
      <c r="K5242" s="4" t="s">
        <v>34127</v>
      </c>
      <c r="L5242" s="4" t="s">
        <v>34128</v>
      </c>
    </row>
    <row r="5243" spans="1:12" ht="15" customHeight="1">
      <c r="A5243" s="4" t="s">
        <v>48077</v>
      </c>
      <c r="B5243" s="4" t="s">
        <v>48078</v>
      </c>
      <c r="C5243" s="4" t="s">
        <v>48079</v>
      </c>
      <c r="D5243" s="4" t="s">
        <v>8885</v>
      </c>
      <c r="E5243" s="4" t="s">
        <v>48080</v>
      </c>
      <c r="F5243" s="4" t="s">
        <v>4143</v>
      </c>
      <c r="G5243" s="4" t="s">
        <v>34133</v>
      </c>
      <c r="H5243" s="4" t="s">
        <v>9372</v>
      </c>
      <c r="I5243" s="4"/>
      <c r="J5243" s="4" t="s">
        <v>4159</v>
      </c>
      <c r="K5243" s="4" t="s">
        <v>34127</v>
      </c>
      <c r="L5243" s="4" t="s">
        <v>34128</v>
      </c>
    </row>
    <row r="5244" spans="1:12" ht="15" customHeight="1">
      <c r="A5244" s="4" t="s">
        <v>48081</v>
      </c>
      <c r="B5244" s="4" t="s">
        <v>48082</v>
      </c>
      <c r="C5244" s="4" t="s">
        <v>48083</v>
      </c>
      <c r="D5244" s="4" t="s">
        <v>8885</v>
      </c>
      <c r="E5244" s="4" t="s">
        <v>48084</v>
      </c>
      <c r="F5244" s="4" t="s">
        <v>4143</v>
      </c>
      <c r="G5244" s="4" t="s">
        <v>34133</v>
      </c>
      <c r="H5244" s="4" t="s">
        <v>9372</v>
      </c>
      <c r="I5244" s="4"/>
      <c r="J5244" s="4" t="s">
        <v>4159</v>
      </c>
      <c r="K5244" s="4" t="s">
        <v>34127</v>
      </c>
      <c r="L5244" s="4" t="s">
        <v>34128</v>
      </c>
    </row>
    <row r="5245" spans="1:12" ht="15" customHeight="1">
      <c r="A5245" s="4" t="s">
        <v>48085</v>
      </c>
      <c r="B5245" s="4" t="s">
        <v>48086</v>
      </c>
      <c r="C5245" s="4" t="s">
        <v>48087</v>
      </c>
      <c r="D5245" s="4" t="s">
        <v>8885</v>
      </c>
      <c r="E5245" s="4" t="s">
        <v>48088</v>
      </c>
      <c r="F5245" s="4" t="s">
        <v>4143</v>
      </c>
      <c r="G5245" s="4" t="s">
        <v>34133</v>
      </c>
      <c r="H5245" s="4" t="s">
        <v>9372</v>
      </c>
      <c r="I5245" s="4"/>
      <c r="J5245" s="4" t="s">
        <v>4159</v>
      </c>
      <c r="K5245" s="4" t="s">
        <v>34127</v>
      </c>
      <c r="L5245" s="4" t="s">
        <v>34128</v>
      </c>
    </row>
    <row r="5246" spans="1:12" ht="15" customHeight="1">
      <c r="A5246" s="4" t="s">
        <v>48089</v>
      </c>
      <c r="B5246" s="4" t="s">
        <v>48090</v>
      </c>
      <c r="C5246" s="4" t="s">
        <v>48091</v>
      </c>
      <c r="D5246" s="4" t="s">
        <v>8885</v>
      </c>
      <c r="E5246" s="4" t="s">
        <v>48092</v>
      </c>
      <c r="F5246" s="4" t="s">
        <v>4143</v>
      </c>
      <c r="G5246" s="4" t="s">
        <v>34133</v>
      </c>
      <c r="H5246" s="4" t="s">
        <v>9588</v>
      </c>
      <c r="I5246" s="4"/>
      <c r="J5246" s="4" t="s">
        <v>4159</v>
      </c>
      <c r="K5246" s="4" t="s">
        <v>34127</v>
      </c>
      <c r="L5246" s="4" t="s">
        <v>34128</v>
      </c>
    </row>
    <row r="5247" spans="1:12" ht="15" customHeight="1">
      <c r="A5247" s="4" t="s">
        <v>48093</v>
      </c>
      <c r="B5247" s="4" t="s">
        <v>48094</v>
      </c>
      <c r="C5247" s="4" t="s">
        <v>48095</v>
      </c>
      <c r="D5247" s="4" t="s">
        <v>8885</v>
      </c>
      <c r="E5247" s="4" t="s">
        <v>48096</v>
      </c>
      <c r="F5247" s="4" t="s">
        <v>4143</v>
      </c>
      <c r="G5247" s="4" t="s">
        <v>34133</v>
      </c>
      <c r="H5247" s="4" t="s">
        <v>9600</v>
      </c>
      <c r="I5247" s="4"/>
      <c r="J5247" s="4" t="s">
        <v>4159</v>
      </c>
      <c r="K5247" s="4" t="s">
        <v>34127</v>
      </c>
      <c r="L5247" s="4" t="s">
        <v>34128</v>
      </c>
    </row>
    <row r="5248" spans="1:12" ht="15" customHeight="1">
      <c r="A5248" s="4" t="s">
        <v>48097</v>
      </c>
      <c r="B5248" s="4" t="s">
        <v>48098</v>
      </c>
      <c r="C5248" s="4" t="s">
        <v>48099</v>
      </c>
      <c r="D5248" s="4" t="s">
        <v>8885</v>
      </c>
      <c r="E5248" s="4" t="s">
        <v>48100</v>
      </c>
      <c r="F5248" s="4" t="s">
        <v>4143</v>
      </c>
      <c r="G5248" s="4" t="s">
        <v>9215</v>
      </c>
      <c r="H5248" s="4" t="s">
        <v>9372</v>
      </c>
      <c r="I5248" s="4"/>
      <c r="J5248" s="4" t="s">
        <v>4159</v>
      </c>
      <c r="K5248" s="4" t="s">
        <v>34127</v>
      </c>
      <c r="L5248" s="4" t="s">
        <v>34128</v>
      </c>
    </row>
    <row r="5249" spans="1:12" ht="15" customHeight="1">
      <c r="A5249" s="4" t="s">
        <v>48101</v>
      </c>
      <c r="B5249" s="4" t="s">
        <v>48102</v>
      </c>
      <c r="C5249" s="4" t="s">
        <v>48103</v>
      </c>
      <c r="D5249" s="4" t="s">
        <v>8885</v>
      </c>
      <c r="E5249" s="4" t="s">
        <v>48104</v>
      </c>
      <c r="F5249" s="4" t="s">
        <v>4143</v>
      </c>
      <c r="G5249" s="4" t="s">
        <v>34133</v>
      </c>
      <c r="H5249" s="4" t="s">
        <v>9372</v>
      </c>
      <c r="I5249" s="4"/>
      <c r="J5249" s="4" t="s">
        <v>4159</v>
      </c>
      <c r="K5249" s="4" t="s">
        <v>34127</v>
      </c>
      <c r="L5249" s="4" t="s">
        <v>34128</v>
      </c>
    </row>
    <row r="5250" spans="1:12" ht="15" customHeight="1">
      <c r="A5250" s="4" t="s">
        <v>48105</v>
      </c>
      <c r="B5250" s="4" t="s">
        <v>48106</v>
      </c>
      <c r="C5250" s="4" t="s">
        <v>48107</v>
      </c>
      <c r="D5250" s="4" t="s">
        <v>8885</v>
      </c>
      <c r="E5250" s="4" t="s">
        <v>48108</v>
      </c>
      <c r="F5250" s="4" t="s">
        <v>4143</v>
      </c>
      <c r="G5250" s="4" t="s">
        <v>9215</v>
      </c>
      <c r="H5250" s="4" t="s">
        <v>9372</v>
      </c>
      <c r="I5250" s="4"/>
      <c r="J5250" s="4" t="s">
        <v>4159</v>
      </c>
      <c r="K5250" s="4" t="s">
        <v>34127</v>
      </c>
      <c r="L5250" s="4" t="s">
        <v>34128</v>
      </c>
    </row>
    <row r="5251" spans="1:12" ht="15" customHeight="1">
      <c r="A5251" s="4" t="s">
        <v>48109</v>
      </c>
      <c r="B5251" s="4" t="s">
        <v>48110</v>
      </c>
      <c r="C5251" s="4" t="s">
        <v>48111</v>
      </c>
      <c r="D5251" s="4" t="s">
        <v>8885</v>
      </c>
      <c r="E5251" s="4" t="s">
        <v>48112</v>
      </c>
      <c r="F5251" s="4" t="s">
        <v>4143</v>
      </c>
      <c r="G5251" s="4" t="s">
        <v>9215</v>
      </c>
      <c r="H5251" s="4" t="s">
        <v>9372</v>
      </c>
      <c r="I5251" s="4"/>
      <c r="J5251" s="4" t="s">
        <v>4159</v>
      </c>
      <c r="K5251" s="4" t="s">
        <v>34127</v>
      </c>
      <c r="L5251" s="4" t="s">
        <v>34128</v>
      </c>
    </row>
    <row r="5252" spans="1:12" ht="15" customHeight="1">
      <c r="A5252" s="4" t="s">
        <v>48113</v>
      </c>
      <c r="B5252" s="4" t="s">
        <v>48114</v>
      </c>
      <c r="C5252" s="4" t="s">
        <v>48115</v>
      </c>
      <c r="D5252" s="4" t="s">
        <v>8885</v>
      </c>
      <c r="E5252" s="4" t="s">
        <v>48116</v>
      </c>
      <c r="F5252" s="4" t="s">
        <v>4143</v>
      </c>
      <c r="G5252" s="4" t="s">
        <v>34133</v>
      </c>
      <c r="H5252" s="4" t="s">
        <v>9372</v>
      </c>
      <c r="I5252" s="4"/>
      <c r="J5252" s="4" t="s">
        <v>4159</v>
      </c>
      <c r="K5252" s="4" t="s">
        <v>34127</v>
      </c>
      <c r="L5252" s="4" t="s">
        <v>34128</v>
      </c>
    </row>
    <row r="5253" spans="1:12" ht="15" customHeight="1">
      <c r="A5253" s="4" t="s">
        <v>48117</v>
      </c>
      <c r="B5253" s="4" t="s">
        <v>48118</v>
      </c>
      <c r="C5253" s="4" t="s">
        <v>48119</v>
      </c>
      <c r="D5253" s="4" t="s">
        <v>8885</v>
      </c>
      <c r="E5253" s="4" t="s">
        <v>48120</v>
      </c>
      <c r="F5253" s="4" t="s">
        <v>4143</v>
      </c>
      <c r="G5253" s="4" t="s">
        <v>9215</v>
      </c>
      <c r="H5253" s="4" t="s">
        <v>9372</v>
      </c>
      <c r="I5253" s="4"/>
      <c r="J5253" s="4" t="s">
        <v>4159</v>
      </c>
      <c r="K5253" s="4" t="s">
        <v>34127</v>
      </c>
      <c r="L5253" s="4" t="s">
        <v>34128</v>
      </c>
    </row>
    <row r="5254" spans="1:12" ht="15" customHeight="1">
      <c r="A5254" s="4" t="s">
        <v>48121</v>
      </c>
      <c r="B5254" s="4" t="s">
        <v>48122</v>
      </c>
      <c r="C5254" s="4" t="s">
        <v>48123</v>
      </c>
      <c r="D5254" s="4" t="s">
        <v>8885</v>
      </c>
      <c r="E5254" s="4" t="s">
        <v>48124</v>
      </c>
      <c r="F5254" s="4" t="s">
        <v>4143</v>
      </c>
      <c r="G5254" s="4" t="s">
        <v>9215</v>
      </c>
      <c r="H5254" s="4" t="s">
        <v>9527</v>
      </c>
      <c r="I5254" s="4"/>
      <c r="J5254" s="4" t="s">
        <v>4159</v>
      </c>
      <c r="K5254" s="4" t="s">
        <v>34127</v>
      </c>
      <c r="L5254" s="4" t="s">
        <v>34128</v>
      </c>
    </row>
    <row r="5255" spans="1:12" ht="15" customHeight="1">
      <c r="A5255" s="4" t="s">
        <v>48125</v>
      </c>
      <c r="B5255" s="4" t="s">
        <v>48126</v>
      </c>
      <c r="C5255" s="4" t="s">
        <v>48127</v>
      </c>
      <c r="D5255" s="4" t="s">
        <v>8885</v>
      </c>
      <c r="E5255" s="4" t="s">
        <v>48128</v>
      </c>
      <c r="F5255" s="4" t="s">
        <v>4143</v>
      </c>
      <c r="G5255" s="4" t="s">
        <v>34133</v>
      </c>
      <c r="H5255" s="4" t="s">
        <v>9372</v>
      </c>
      <c r="I5255" s="4"/>
      <c r="J5255" s="4" t="s">
        <v>4159</v>
      </c>
      <c r="K5255" s="4" t="s">
        <v>34127</v>
      </c>
      <c r="L5255" s="4" t="s">
        <v>34128</v>
      </c>
    </row>
    <row r="5256" spans="1:12" ht="15" customHeight="1">
      <c r="A5256" s="4" t="s">
        <v>48129</v>
      </c>
      <c r="B5256" s="4" t="s">
        <v>48130</v>
      </c>
      <c r="C5256" s="4" t="s">
        <v>48131</v>
      </c>
      <c r="D5256" s="4" t="s">
        <v>8885</v>
      </c>
      <c r="E5256" s="4" t="s">
        <v>48132</v>
      </c>
      <c r="F5256" s="4" t="s">
        <v>4143</v>
      </c>
      <c r="G5256" s="4" t="s">
        <v>34133</v>
      </c>
      <c r="H5256" s="4" t="s">
        <v>9375</v>
      </c>
      <c r="I5256" s="4"/>
      <c r="J5256" s="4" t="s">
        <v>4159</v>
      </c>
      <c r="K5256" s="4" t="s">
        <v>34127</v>
      </c>
      <c r="L5256" s="4" t="s">
        <v>34128</v>
      </c>
    </row>
    <row r="5257" spans="1:12" ht="15" customHeight="1">
      <c r="A5257" s="4" t="s">
        <v>48133</v>
      </c>
      <c r="B5257" s="4" t="s">
        <v>48134</v>
      </c>
      <c r="C5257" s="4" t="s">
        <v>48135</v>
      </c>
      <c r="D5257" s="4" t="s">
        <v>8885</v>
      </c>
      <c r="E5257" s="4" t="s">
        <v>48136</v>
      </c>
      <c r="F5257" s="4" t="s">
        <v>4143</v>
      </c>
      <c r="G5257" s="4" t="s">
        <v>34133</v>
      </c>
      <c r="H5257" s="4" t="s">
        <v>9527</v>
      </c>
      <c r="I5257" s="4"/>
      <c r="J5257" s="4" t="s">
        <v>4159</v>
      </c>
      <c r="K5257" s="4" t="s">
        <v>34127</v>
      </c>
      <c r="L5257" s="4" t="s">
        <v>34128</v>
      </c>
    </row>
    <row r="5258" spans="1:12" ht="15" customHeight="1">
      <c r="A5258" s="4" t="s">
        <v>48137</v>
      </c>
      <c r="B5258" s="4" t="s">
        <v>48138</v>
      </c>
      <c r="C5258" s="4" t="s">
        <v>48139</v>
      </c>
      <c r="D5258" s="4" t="s">
        <v>8885</v>
      </c>
      <c r="E5258" s="4" t="s">
        <v>48140</v>
      </c>
      <c r="F5258" s="4" t="s">
        <v>4143</v>
      </c>
      <c r="G5258" s="4" t="s">
        <v>34133</v>
      </c>
      <c r="H5258" s="4" t="s">
        <v>9527</v>
      </c>
      <c r="I5258" s="4"/>
      <c r="J5258" s="4" t="s">
        <v>4159</v>
      </c>
      <c r="K5258" s="4" t="s">
        <v>34127</v>
      </c>
      <c r="L5258" s="4" t="s">
        <v>34128</v>
      </c>
    </row>
    <row r="5259" spans="1:12" ht="15" customHeight="1">
      <c r="A5259" s="4" t="s">
        <v>48141</v>
      </c>
      <c r="B5259" s="4" t="s">
        <v>48142</v>
      </c>
      <c r="C5259" s="4" t="s">
        <v>48143</v>
      </c>
      <c r="D5259" s="4" t="s">
        <v>8885</v>
      </c>
      <c r="E5259" s="4" t="s">
        <v>48144</v>
      </c>
      <c r="F5259" s="4" t="s">
        <v>4143</v>
      </c>
      <c r="G5259" s="4" t="s">
        <v>34133</v>
      </c>
      <c r="H5259" s="4" t="s">
        <v>9372</v>
      </c>
      <c r="I5259" s="4"/>
      <c r="J5259" s="4" t="s">
        <v>4159</v>
      </c>
      <c r="K5259" s="4" t="s">
        <v>34127</v>
      </c>
      <c r="L5259" s="4" t="s">
        <v>34128</v>
      </c>
    </row>
    <row r="5260" spans="1:12" ht="15" customHeight="1">
      <c r="A5260" s="4" t="s">
        <v>48145</v>
      </c>
      <c r="B5260" s="4" t="s">
        <v>48146</v>
      </c>
      <c r="C5260" s="4" t="s">
        <v>48147</v>
      </c>
      <c r="D5260" s="4" t="s">
        <v>8885</v>
      </c>
      <c r="E5260" s="4" t="s">
        <v>48148</v>
      </c>
      <c r="F5260" s="4" t="s">
        <v>4143</v>
      </c>
      <c r="G5260" s="4" t="s">
        <v>9215</v>
      </c>
      <c r="H5260" s="4" t="s">
        <v>9372</v>
      </c>
      <c r="I5260" s="4"/>
      <c r="J5260" s="4" t="s">
        <v>4159</v>
      </c>
      <c r="K5260" s="4" t="s">
        <v>34127</v>
      </c>
      <c r="L5260" s="4" t="s">
        <v>34128</v>
      </c>
    </row>
    <row r="5261" spans="1:12" ht="15" customHeight="1">
      <c r="A5261" s="4" t="s">
        <v>48149</v>
      </c>
      <c r="B5261" s="4" t="s">
        <v>48150</v>
      </c>
      <c r="C5261" s="4" t="s">
        <v>48151</v>
      </c>
      <c r="D5261" s="4" t="s">
        <v>8885</v>
      </c>
      <c r="E5261" s="4" t="s">
        <v>48152</v>
      </c>
      <c r="F5261" s="4" t="s">
        <v>4143</v>
      </c>
      <c r="G5261" s="4" t="s">
        <v>34133</v>
      </c>
      <c r="H5261" s="4" t="s">
        <v>32433</v>
      </c>
      <c r="I5261" s="4"/>
      <c r="J5261" s="4" t="s">
        <v>4159</v>
      </c>
      <c r="K5261" s="4" t="s">
        <v>34127</v>
      </c>
      <c r="L5261" s="4" t="s">
        <v>34128</v>
      </c>
    </row>
    <row r="5262" spans="1:12" ht="15" customHeight="1">
      <c r="A5262" s="4" t="s">
        <v>48153</v>
      </c>
      <c r="B5262" s="4" t="s">
        <v>48154</v>
      </c>
      <c r="C5262" s="4" t="s">
        <v>48155</v>
      </c>
      <c r="D5262" s="4" t="s">
        <v>8885</v>
      </c>
      <c r="E5262" s="4" t="s">
        <v>48156</v>
      </c>
      <c r="F5262" s="4" t="s">
        <v>4143</v>
      </c>
      <c r="G5262" s="4" t="s">
        <v>15007</v>
      </c>
      <c r="H5262" s="4" t="s">
        <v>9594</v>
      </c>
      <c r="I5262" s="4"/>
      <c r="J5262" s="4" t="s">
        <v>4159</v>
      </c>
      <c r="K5262" s="4" t="s">
        <v>34127</v>
      </c>
      <c r="L5262" s="4" t="s">
        <v>34128</v>
      </c>
    </row>
    <row r="5263" spans="1:12" ht="15" customHeight="1">
      <c r="A5263" s="4" t="s">
        <v>48157</v>
      </c>
      <c r="B5263" s="4" t="s">
        <v>48158</v>
      </c>
      <c r="C5263" s="4" t="s">
        <v>48159</v>
      </c>
      <c r="D5263" s="4" t="s">
        <v>8885</v>
      </c>
      <c r="E5263" s="4" t="s">
        <v>48160</v>
      </c>
      <c r="F5263" s="4" t="s">
        <v>4143</v>
      </c>
      <c r="G5263" s="4" t="s">
        <v>34133</v>
      </c>
      <c r="H5263" s="4" t="s">
        <v>9375</v>
      </c>
      <c r="I5263" s="4"/>
      <c r="J5263" s="4" t="s">
        <v>4159</v>
      </c>
      <c r="K5263" s="4" t="s">
        <v>34127</v>
      </c>
      <c r="L5263" s="4" t="s">
        <v>34128</v>
      </c>
    </row>
    <row r="5264" spans="1:12" ht="15" customHeight="1">
      <c r="A5264" s="4" t="s">
        <v>48161</v>
      </c>
      <c r="B5264" s="4" t="s">
        <v>48162</v>
      </c>
      <c r="C5264" s="4" t="s">
        <v>48163</v>
      </c>
      <c r="D5264" s="4" t="s">
        <v>8885</v>
      </c>
      <c r="E5264" s="4" t="s">
        <v>48164</v>
      </c>
      <c r="F5264" s="4" t="s">
        <v>4143</v>
      </c>
      <c r="G5264" s="4" t="s">
        <v>9215</v>
      </c>
      <c r="H5264" s="4" t="s">
        <v>9372</v>
      </c>
      <c r="I5264" s="4"/>
      <c r="J5264" s="4" t="s">
        <v>4159</v>
      </c>
      <c r="K5264" s="4" t="s">
        <v>34127</v>
      </c>
      <c r="L5264" s="4" t="s">
        <v>34128</v>
      </c>
    </row>
    <row r="5265" spans="1:12" ht="15" customHeight="1">
      <c r="A5265" s="4" t="s">
        <v>48165</v>
      </c>
      <c r="B5265" s="4" t="s">
        <v>48166</v>
      </c>
      <c r="C5265" s="4" t="s">
        <v>48167</v>
      </c>
      <c r="D5265" s="4" t="s">
        <v>8885</v>
      </c>
      <c r="E5265" s="4" t="s">
        <v>48168</v>
      </c>
      <c r="F5265" s="4" t="s">
        <v>4143</v>
      </c>
      <c r="G5265" s="4" t="s">
        <v>9215</v>
      </c>
      <c r="H5265" s="4" t="s">
        <v>9372</v>
      </c>
      <c r="I5265" s="4"/>
      <c r="J5265" s="4" t="s">
        <v>4159</v>
      </c>
      <c r="K5265" s="4" t="s">
        <v>34127</v>
      </c>
      <c r="L5265" s="4" t="s">
        <v>34128</v>
      </c>
    </row>
    <row r="5266" spans="1:12" ht="15" customHeight="1">
      <c r="A5266" s="4" t="s">
        <v>48169</v>
      </c>
      <c r="B5266" s="4" t="s">
        <v>48170</v>
      </c>
      <c r="C5266" s="4" t="s">
        <v>48171</v>
      </c>
      <c r="D5266" s="4" t="s">
        <v>8885</v>
      </c>
      <c r="E5266" s="4" t="s">
        <v>48172</v>
      </c>
      <c r="F5266" s="4" t="s">
        <v>4143</v>
      </c>
      <c r="G5266" s="4" t="s">
        <v>9215</v>
      </c>
      <c r="H5266" s="4" t="s">
        <v>9372</v>
      </c>
      <c r="I5266" s="4"/>
      <c r="J5266" s="4" t="s">
        <v>4159</v>
      </c>
      <c r="K5266" s="4" t="s">
        <v>34127</v>
      </c>
      <c r="L5266" s="4" t="s">
        <v>36756</v>
      </c>
    </row>
    <row r="5267" spans="1:12" ht="15" customHeight="1">
      <c r="A5267" s="4" t="s">
        <v>48173</v>
      </c>
      <c r="B5267" s="4" t="s">
        <v>48174</v>
      </c>
      <c r="C5267" s="4" t="s">
        <v>48175</v>
      </c>
      <c r="D5267" s="4" t="s">
        <v>8885</v>
      </c>
      <c r="E5267" s="4" t="s">
        <v>48176</v>
      </c>
      <c r="F5267" s="4" t="s">
        <v>4143</v>
      </c>
      <c r="G5267" s="4" t="s">
        <v>9215</v>
      </c>
      <c r="H5267" s="4" t="s">
        <v>9372</v>
      </c>
      <c r="I5267" s="4"/>
      <c r="J5267" s="4" t="s">
        <v>4159</v>
      </c>
      <c r="K5267" s="4" t="s">
        <v>34127</v>
      </c>
      <c r="L5267" s="4" t="s">
        <v>34128</v>
      </c>
    </row>
    <row r="5268" spans="1:12" ht="15" customHeight="1">
      <c r="A5268" s="4" t="s">
        <v>48177</v>
      </c>
      <c r="B5268" s="4" t="s">
        <v>48178</v>
      </c>
      <c r="C5268" s="4" t="s">
        <v>48179</v>
      </c>
      <c r="D5268" s="4" t="s">
        <v>8885</v>
      </c>
      <c r="E5268" s="4" t="s">
        <v>48180</v>
      </c>
      <c r="F5268" s="4" t="s">
        <v>4143</v>
      </c>
      <c r="G5268" s="4" t="s">
        <v>34133</v>
      </c>
      <c r="H5268" s="4" t="s">
        <v>9372</v>
      </c>
      <c r="I5268" s="4"/>
      <c r="J5268" s="4" t="s">
        <v>4159</v>
      </c>
      <c r="K5268" s="4" t="s">
        <v>34127</v>
      </c>
      <c r="L5268" s="4" t="s">
        <v>34128</v>
      </c>
    </row>
    <row r="5269" spans="1:12" ht="15" customHeight="1">
      <c r="A5269" s="4" t="s">
        <v>48181</v>
      </c>
      <c r="B5269" s="4" t="s">
        <v>48182</v>
      </c>
      <c r="C5269" s="4" t="s">
        <v>48183</v>
      </c>
      <c r="D5269" s="4" t="s">
        <v>8885</v>
      </c>
      <c r="E5269" s="4" t="s">
        <v>48184</v>
      </c>
      <c r="F5269" s="4" t="s">
        <v>4143</v>
      </c>
      <c r="G5269" s="4" t="s">
        <v>9215</v>
      </c>
      <c r="H5269" s="4" t="s">
        <v>9372</v>
      </c>
      <c r="I5269" s="4"/>
      <c r="J5269" s="4" t="s">
        <v>4159</v>
      </c>
      <c r="K5269" s="4" t="s">
        <v>34127</v>
      </c>
      <c r="L5269" s="4" t="s">
        <v>34128</v>
      </c>
    </row>
    <row r="5270" spans="1:12" ht="15" customHeight="1">
      <c r="A5270" s="4" t="s">
        <v>48185</v>
      </c>
      <c r="B5270" s="4" t="s">
        <v>48186</v>
      </c>
      <c r="C5270" s="4" t="s">
        <v>48187</v>
      </c>
      <c r="D5270" s="4" t="s">
        <v>8885</v>
      </c>
      <c r="E5270" s="4" t="s">
        <v>48188</v>
      </c>
      <c r="F5270" s="4" t="s">
        <v>4143</v>
      </c>
      <c r="G5270" s="4" t="s">
        <v>9215</v>
      </c>
      <c r="H5270" s="4" t="s">
        <v>9372</v>
      </c>
      <c r="I5270" s="4"/>
      <c r="J5270" s="4" t="s">
        <v>4159</v>
      </c>
      <c r="K5270" s="4" t="s">
        <v>34127</v>
      </c>
      <c r="L5270" s="4" t="s">
        <v>34128</v>
      </c>
    </row>
    <row r="5271" spans="1:12" ht="15" customHeight="1">
      <c r="A5271" s="4" t="s">
        <v>48189</v>
      </c>
      <c r="B5271" s="4" t="s">
        <v>48190</v>
      </c>
      <c r="C5271" s="4" t="s">
        <v>48191</v>
      </c>
      <c r="D5271" s="4" t="s">
        <v>8885</v>
      </c>
      <c r="E5271" s="4" t="s">
        <v>48192</v>
      </c>
      <c r="F5271" s="4" t="s">
        <v>4143</v>
      </c>
      <c r="G5271" s="4" t="s">
        <v>34133</v>
      </c>
      <c r="H5271" s="4" t="s">
        <v>9600</v>
      </c>
      <c r="I5271" s="4"/>
      <c r="J5271" s="4" t="s">
        <v>4159</v>
      </c>
      <c r="K5271" s="4" t="s">
        <v>34127</v>
      </c>
      <c r="L5271" s="4" t="s">
        <v>34128</v>
      </c>
    </row>
    <row r="5272" spans="1:12" ht="15" customHeight="1">
      <c r="A5272" s="4" t="s">
        <v>48193</v>
      </c>
      <c r="B5272" s="4" t="s">
        <v>48194</v>
      </c>
      <c r="C5272" s="4" t="s">
        <v>48195</v>
      </c>
      <c r="D5272" s="4" t="s">
        <v>8885</v>
      </c>
      <c r="E5272" s="4" t="s">
        <v>48196</v>
      </c>
      <c r="F5272" s="4" t="s">
        <v>4143</v>
      </c>
      <c r="G5272" s="4" t="s">
        <v>34133</v>
      </c>
      <c r="H5272" s="4" t="s">
        <v>9588</v>
      </c>
      <c r="I5272" s="4"/>
      <c r="J5272" s="4" t="s">
        <v>4159</v>
      </c>
      <c r="K5272" s="4" t="s">
        <v>34127</v>
      </c>
      <c r="L5272" s="4" t="s">
        <v>34128</v>
      </c>
    </row>
    <row r="5273" spans="1:12" ht="15" customHeight="1">
      <c r="A5273" s="4" t="s">
        <v>48197</v>
      </c>
      <c r="B5273" s="4" t="s">
        <v>48198</v>
      </c>
      <c r="C5273" s="4" t="s">
        <v>48199</v>
      </c>
      <c r="D5273" s="4" t="s">
        <v>8885</v>
      </c>
      <c r="E5273" s="4" t="s">
        <v>48200</v>
      </c>
      <c r="F5273" s="4" t="s">
        <v>4143</v>
      </c>
      <c r="G5273" s="4" t="s">
        <v>34133</v>
      </c>
      <c r="H5273" s="4" t="s">
        <v>9375</v>
      </c>
      <c r="I5273" s="4"/>
      <c r="J5273" s="4" t="s">
        <v>4159</v>
      </c>
      <c r="K5273" s="4" t="s">
        <v>34127</v>
      </c>
      <c r="L5273" s="4" t="s">
        <v>34128</v>
      </c>
    </row>
    <row r="5274" spans="1:12" ht="15" customHeight="1">
      <c r="A5274" s="4" t="s">
        <v>48201</v>
      </c>
      <c r="B5274" s="4" t="s">
        <v>48202</v>
      </c>
      <c r="C5274" s="4" t="s">
        <v>48203</v>
      </c>
      <c r="D5274" s="4" t="s">
        <v>8885</v>
      </c>
      <c r="E5274" s="4" t="s">
        <v>48204</v>
      </c>
      <c r="F5274" s="4" t="s">
        <v>4143</v>
      </c>
      <c r="G5274" s="4" t="s">
        <v>34133</v>
      </c>
      <c r="H5274" s="4" t="s">
        <v>9372</v>
      </c>
      <c r="I5274" s="4"/>
      <c r="J5274" s="4" t="s">
        <v>4159</v>
      </c>
      <c r="K5274" s="4" t="s">
        <v>34127</v>
      </c>
      <c r="L5274" s="4" t="s">
        <v>34128</v>
      </c>
    </row>
    <row r="5275" spans="1:12" ht="15" customHeight="1">
      <c r="A5275" s="4" t="s">
        <v>48205</v>
      </c>
      <c r="B5275" s="4" t="s">
        <v>48206</v>
      </c>
      <c r="C5275" s="4" t="s">
        <v>48207</v>
      </c>
      <c r="D5275" s="4" t="s">
        <v>8885</v>
      </c>
      <c r="E5275" s="4" t="s">
        <v>48208</v>
      </c>
      <c r="F5275" s="4" t="s">
        <v>4143</v>
      </c>
      <c r="G5275" s="4" t="s">
        <v>34133</v>
      </c>
      <c r="H5275" s="4" t="s">
        <v>9372</v>
      </c>
      <c r="I5275" s="4"/>
      <c r="J5275" s="4" t="s">
        <v>4159</v>
      </c>
      <c r="K5275" s="4" t="s">
        <v>34127</v>
      </c>
      <c r="L5275" s="4" t="s">
        <v>34128</v>
      </c>
    </row>
    <row r="5276" spans="1:12" ht="15" customHeight="1">
      <c r="A5276" s="4" t="s">
        <v>48209</v>
      </c>
      <c r="B5276" s="4" t="s">
        <v>48210</v>
      </c>
      <c r="C5276" s="4" t="s">
        <v>48211</v>
      </c>
      <c r="D5276" s="4" t="s">
        <v>8885</v>
      </c>
      <c r="E5276" s="4" t="s">
        <v>48212</v>
      </c>
      <c r="F5276" s="4" t="s">
        <v>4143</v>
      </c>
      <c r="G5276" s="4" t="s">
        <v>34133</v>
      </c>
      <c r="H5276" s="4" t="s">
        <v>9372</v>
      </c>
      <c r="I5276" s="4"/>
      <c r="J5276" s="4" t="s">
        <v>4159</v>
      </c>
      <c r="K5276" s="4" t="s">
        <v>34127</v>
      </c>
      <c r="L5276" s="4" t="s">
        <v>34128</v>
      </c>
    </row>
    <row r="5277" spans="1:12" ht="15" customHeight="1">
      <c r="A5277" s="4" t="s">
        <v>48213</v>
      </c>
      <c r="B5277" s="4" t="s">
        <v>48214</v>
      </c>
      <c r="C5277" s="4" t="s">
        <v>48215</v>
      </c>
      <c r="D5277" s="4" t="s">
        <v>8885</v>
      </c>
      <c r="E5277" s="4" t="s">
        <v>48216</v>
      </c>
      <c r="F5277" s="4" t="s">
        <v>4143</v>
      </c>
      <c r="G5277" s="4" t="s">
        <v>34133</v>
      </c>
      <c r="H5277" s="4" t="s">
        <v>9372</v>
      </c>
      <c r="I5277" s="4"/>
      <c r="J5277" s="4" t="s">
        <v>4159</v>
      </c>
      <c r="K5277" s="4" t="s">
        <v>34127</v>
      </c>
      <c r="L5277" s="4" t="s">
        <v>34128</v>
      </c>
    </row>
    <row r="5278" spans="1:12" ht="15" customHeight="1">
      <c r="A5278" s="4" t="s">
        <v>48217</v>
      </c>
      <c r="B5278" s="4" t="s">
        <v>48218</v>
      </c>
      <c r="C5278" s="4" t="s">
        <v>48219</v>
      </c>
      <c r="D5278" s="4" t="s">
        <v>8885</v>
      </c>
      <c r="E5278" s="4" t="s">
        <v>48220</v>
      </c>
      <c r="F5278" s="4" t="s">
        <v>4143</v>
      </c>
      <c r="G5278" s="4" t="s">
        <v>34133</v>
      </c>
      <c r="H5278" s="4" t="s">
        <v>9372</v>
      </c>
      <c r="I5278" s="4"/>
      <c r="J5278" s="4" t="s">
        <v>4159</v>
      </c>
      <c r="K5278" s="4" t="s">
        <v>34127</v>
      </c>
      <c r="L5278" s="4" t="s">
        <v>34128</v>
      </c>
    </row>
    <row r="5279" spans="1:12" ht="15" customHeight="1">
      <c r="A5279" s="4" t="s">
        <v>48221</v>
      </c>
      <c r="B5279" s="4" t="s">
        <v>48222</v>
      </c>
      <c r="C5279" s="4" t="s">
        <v>48223</v>
      </c>
      <c r="D5279" s="4" t="s">
        <v>8885</v>
      </c>
      <c r="E5279" s="4" t="s">
        <v>48224</v>
      </c>
      <c r="F5279" s="4" t="s">
        <v>4143</v>
      </c>
      <c r="G5279" s="4" t="s">
        <v>34133</v>
      </c>
      <c r="H5279" s="4" t="s">
        <v>9372</v>
      </c>
      <c r="I5279" s="4"/>
      <c r="J5279" s="4" t="s">
        <v>4159</v>
      </c>
      <c r="K5279" s="4" t="s">
        <v>34127</v>
      </c>
      <c r="L5279" s="4" t="s">
        <v>34128</v>
      </c>
    </row>
    <row r="5280" spans="1:12" ht="15" customHeight="1">
      <c r="A5280" s="4" t="s">
        <v>48225</v>
      </c>
      <c r="B5280" s="4" t="s">
        <v>48226</v>
      </c>
      <c r="C5280" s="4" t="s">
        <v>48227</v>
      </c>
      <c r="D5280" s="4" t="s">
        <v>8885</v>
      </c>
      <c r="E5280" s="4" t="s">
        <v>48228</v>
      </c>
      <c r="F5280" s="4" t="s">
        <v>4143</v>
      </c>
      <c r="G5280" s="4" t="s">
        <v>34133</v>
      </c>
      <c r="H5280" s="4" t="s">
        <v>32433</v>
      </c>
      <c r="I5280" s="4"/>
      <c r="J5280" s="4" t="s">
        <v>4159</v>
      </c>
      <c r="K5280" s="4" t="s">
        <v>34127</v>
      </c>
      <c r="L5280" s="4" t="s">
        <v>34128</v>
      </c>
    </row>
    <row r="5281" spans="1:12" ht="15" customHeight="1">
      <c r="A5281" s="4" t="s">
        <v>48229</v>
      </c>
      <c r="B5281" s="4" t="s">
        <v>48230</v>
      </c>
      <c r="C5281" s="4" t="s">
        <v>48231</v>
      </c>
      <c r="D5281" s="4" t="s">
        <v>8885</v>
      </c>
      <c r="E5281" s="4" t="s">
        <v>48232</v>
      </c>
      <c r="F5281" s="4" t="s">
        <v>4143</v>
      </c>
      <c r="G5281" s="4" t="s">
        <v>9215</v>
      </c>
      <c r="H5281" s="4" t="s">
        <v>9372</v>
      </c>
      <c r="I5281" s="4"/>
      <c r="J5281" s="4" t="s">
        <v>4159</v>
      </c>
      <c r="K5281" s="4" t="s">
        <v>34127</v>
      </c>
      <c r="L5281" s="4" t="s">
        <v>34128</v>
      </c>
    </row>
    <row r="5282" spans="1:12" ht="15" customHeight="1">
      <c r="A5282" s="4" t="s">
        <v>48233</v>
      </c>
      <c r="B5282" s="4" t="s">
        <v>48234</v>
      </c>
      <c r="C5282" s="4" t="s">
        <v>48235</v>
      </c>
      <c r="D5282" s="4" t="s">
        <v>8885</v>
      </c>
      <c r="E5282" s="4" t="s">
        <v>48236</v>
      </c>
      <c r="F5282" s="4" t="s">
        <v>4143</v>
      </c>
      <c r="G5282" s="4" t="s">
        <v>9215</v>
      </c>
      <c r="H5282" s="4" t="s">
        <v>9375</v>
      </c>
      <c r="I5282" s="4"/>
      <c r="J5282" s="4" t="s">
        <v>4159</v>
      </c>
      <c r="K5282" s="4" t="s">
        <v>34127</v>
      </c>
      <c r="L5282" s="4" t="s">
        <v>34128</v>
      </c>
    </row>
    <row r="5283" spans="1:12" ht="15" customHeight="1">
      <c r="A5283" s="4" t="s">
        <v>48237</v>
      </c>
      <c r="B5283" s="4" t="s">
        <v>48238</v>
      </c>
      <c r="C5283" s="4" t="s">
        <v>48239</v>
      </c>
      <c r="D5283" s="4" t="s">
        <v>8885</v>
      </c>
      <c r="E5283" s="4" t="s">
        <v>48240</v>
      </c>
      <c r="F5283" s="4" t="s">
        <v>4143</v>
      </c>
      <c r="G5283" s="4" t="s">
        <v>34622</v>
      </c>
      <c r="H5283" s="4" t="s">
        <v>9558</v>
      </c>
      <c r="I5283" s="4"/>
      <c r="J5283" s="4" t="s">
        <v>4159</v>
      </c>
      <c r="K5283" s="4" t="s">
        <v>34127</v>
      </c>
      <c r="L5283" s="4" t="s">
        <v>34128</v>
      </c>
    </row>
    <row r="5284" spans="1:12" ht="15" customHeight="1">
      <c r="A5284" s="4" t="s">
        <v>48241</v>
      </c>
      <c r="B5284" s="4" t="s">
        <v>48242</v>
      </c>
      <c r="C5284" s="4" t="s">
        <v>48243</v>
      </c>
      <c r="D5284" s="4" t="s">
        <v>8885</v>
      </c>
      <c r="E5284" s="4" t="s">
        <v>48244</v>
      </c>
      <c r="F5284" s="4" t="s">
        <v>4143</v>
      </c>
      <c r="G5284" s="4" t="s">
        <v>34622</v>
      </c>
      <c r="H5284" s="4" t="s">
        <v>9527</v>
      </c>
      <c r="I5284" s="4"/>
      <c r="J5284" s="4" t="s">
        <v>4159</v>
      </c>
      <c r="K5284" s="4" t="s">
        <v>34127</v>
      </c>
      <c r="L5284" s="4" t="s">
        <v>34128</v>
      </c>
    </row>
    <row r="5285" spans="1:12" ht="15" customHeight="1">
      <c r="A5285" s="4" t="s">
        <v>48245</v>
      </c>
      <c r="B5285" s="4" t="s">
        <v>48246</v>
      </c>
      <c r="C5285" s="4" t="s">
        <v>48247</v>
      </c>
      <c r="D5285" s="4" t="s">
        <v>8885</v>
      </c>
      <c r="E5285" s="4" t="s">
        <v>48248</v>
      </c>
      <c r="F5285" s="4" t="s">
        <v>4143</v>
      </c>
      <c r="G5285" s="4" t="s">
        <v>34133</v>
      </c>
      <c r="H5285" s="4" t="s">
        <v>9372</v>
      </c>
      <c r="I5285" s="4"/>
      <c r="J5285" s="4" t="s">
        <v>4159</v>
      </c>
      <c r="K5285" s="4" t="s">
        <v>34127</v>
      </c>
      <c r="L5285" s="4" t="s">
        <v>34128</v>
      </c>
    </row>
    <row r="5286" spans="1:12" ht="15" customHeight="1">
      <c r="A5286" s="4" t="s">
        <v>48249</v>
      </c>
      <c r="B5286" s="4" t="s">
        <v>48250</v>
      </c>
      <c r="C5286" s="4" t="s">
        <v>48251</v>
      </c>
      <c r="D5286" s="4" t="s">
        <v>8885</v>
      </c>
      <c r="E5286" s="4" t="s">
        <v>48252</v>
      </c>
      <c r="F5286" s="4" t="s">
        <v>4143</v>
      </c>
      <c r="G5286" s="4" t="s">
        <v>34133</v>
      </c>
      <c r="H5286" s="4" t="s">
        <v>32433</v>
      </c>
      <c r="I5286" s="4"/>
      <c r="J5286" s="4" t="s">
        <v>4159</v>
      </c>
      <c r="K5286" s="4" t="s">
        <v>34127</v>
      </c>
      <c r="L5286" s="4" t="s">
        <v>34128</v>
      </c>
    </row>
    <row r="5287" spans="1:12" ht="15" customHeight="1">
      <c r="A5287" s="4" t="s">
        <v>48253</v>
      </c>
      <c r="B5287" s="4" t="s">
        <v>48254</v>
      </c>
      <c r="C5287" s="4" t="s">
        <v>48255</v>
      </c>
      <c r="D5287" s="4" t="s">
        <v>8885</v>
      </c>
      <c r="E5287" s="4" t="s">
        <v>48256</v>
      </c>
      <c r="F5287" s="4" t="s">
        <v>4143</v>
      </c>
      <c r="G5287" s="4" t="s">
        <v>34133</v>
      </c>
      <c r="H5287" s="4" t="s">
        <v>9594</v>
      </c>
      <c r="I5287" s="4"/>
      <c r="J5287" s="4" t="s">
        <v>4159</v>
      </c>
      <c r="K5287" s="4" t="s">
        <v>34127</v>
      </c>
      <c r="L5287" s="4" t="s">
        <v>34128</v>
      </c>
    </row>
    <row r="5288" spans="1:12" ht="15" customHeight="1">
      <c r="A5288" s="4" t="s">
        <v>48257</v>
      </c>
      <c r="B5288" s="4" t="s">
        <v>48258</v>
      </c>
      <c r="C5288" s="4" t="s">
        <v>48259</v>
      </c>
      <c r="D5288" s="4" t="s">
        <v>8885</v>
      </c>
      <c r="E5288" s="4" t="s">
        <v>48260</v>
      </c>
      <c r="F5288" s="4" t="s">
        <v>4143</v>
      </c>
      <c r="G5288" s="4" t="s">
        <v>34133</v>
      </c>
      <c r="H5288" s="4" t="s">
        <v>32433</v>
      </c>
      <c r="I5288" s="4"/>
      <c r="J5288" s="4" t="s">
        <v>4159</v>
      </c>
      <c r="K5288" s="4" t="s">
        <v>34127</v>
      </c>
      <c r="L5288" s="4" t="s">
        <v>34128</v>
      </c>
    </row>
    <row r="5289" spans="1:12" ht="15" customHeight="1">
      <c r="A5289" s="4" t="s">
        <v>48261</v>
      </c>
      <c r="B5289" s="4" t="s">
        <v>48262</v>
      </c>
      <c r="C5289" s="4" t="s">
        <v>48263</v>
      </c>
      <c r="D5289" s="4" t="s">
        <v>8885</v>
      </c>
      <c r="E5289" s="4" t="s">
        <v>48264</v>
      </c>
      <c r="F5289" s="4" t="s">
        <v>4143</v>
      </c>
      <c r="G5289" s="4" t="s">
        <v>9215</v>
      </c>
      <c r="H5289" s="4" t="s">
        <v>9372</v>
      </c>
      <c r="I5289" s="4"/>
      <c r="J5289" s="4" t="s">
        <v>4159</v>
      </c>
      <c r="K5289" s="4" t="s">
        <v>34127</v>
      </c>
      <c r="L5289" s="4" t="s">
        <v>34128</v>
      </c>
    </row>
    <row r="5290" spans="1:12" ht="15" customHeight="1">
      <c r="A5290" s="4" t="s">
        <v>48265</v>
      </c>
      <c r="B5290" s="4" t="s">
        <v>48266</v>
      </c>
      <c r="C5290" s="4" t="s">
        <v>48267</v>
      </c>
      <c r="D5290" s="4" t="s">
        <v>8885</v>
      </c>
      <c r="E5290" s="4" t="s">
        <v>48268</v>
      </c>
      <c r="F5290" s="4" t="s">
        <v>4143</v>
      </c>
      <c r="G5290" s="4" t="s">
        <v>34133</v>
      </c>
      <c r="H5290" s="4" t="s">
        <v>9527</v>
      </c>
      <c r="I5290" s="4"/>
      <c r="J5290" s="4" t="s">
        <v>4159</v>
      </c>
      <c r="K5290" s="4" t="s">
        <v>34127</v>
      </c>
      <c r="L5290" s="4" t="s">
        <v>34128</v>
      </c>
    </row>
    <row r="5291" spans="1:12" ht="15" customHeight="1">
      <c r="A5291" s="4" t="s">
        <v>48269</v>
      </c>
      <c r="B5291" s="4" t="s">
        <v>48270</v>
      </c>
      <c r="C5291" s="4" t="s">
        <v>48271</v>
      </c>
      <c r="D5291" s="4" t="s">
        <v>8885</v>
      </c>
      <c r="E5291" s="4" t="s">
        <v>48272</v>
      </c>
      <c r="F5291" s="4" t="s">
        <v>4143</v>
      </c>
      <c r="G5291" s="4" t="s">
        <v>34133</v>
      </c>
      <c r="H5291" s="4" t="s">
        <v>9527</v>
      </c>
      <c r="I5291" s="4"/>
      <c r="J5291" s="4" t="s">
        <v>4159</v>
      </c>
      <c r="K5291" s="4" t="s">
        <v>34127</v>
      </c>
      <c r="L5291" s="4" t="s">
        <v>34128</v>
      </c>
    </row>
    <row r="5292" spans="1:12" ht="15" customHeight="1">
      <c r="A5292" s="4" t="s">
        <v>48273</v>
      </c>
      <c r="B5292" s="4" t="s">
        <v>48274</v>
      </c>
      <c r="C5292" s="4" t="s">
        <v>48275</v>
      </c>
      <c r="D5292" s="4" t="s">
        <v>8885</v>
      </c>
      <c r="E5292" s="4" t="s">
        <v>48276</v>
      </c>
      <c r="F5292" s="4" t="s">
        <v>4143</v>
      </c>
      <c r="G5292" s="4" t="s">
        <v>34133</v>
      </c>
      <c r="H5292" s="4" t="s">
        <v>9372</v>
      </c>
      <c r="I5292" s="4"/>
      <c r="J5292" s="4" t="s">
        <v>4159</v>
      </c>
      <c r="K5292" s="4" t="s">
        <v>34127</v>
      </c>
      <c r="L5292" s="4" t="s">
        <v>34128</v>
      </c>
    </row>
    <row r="5293" spans="1:12" ht="15" customHeight="1">
      <c r="A5293" s="4" t="s">
        <v>48277</v>
      </c>
      <c r="B5293" s="4" t="s">
        <v>48278</v>
      </c>
      <c r="C5293" s="4" t="s">
        <v>48279</v>
      </c>
      <c r="D5293" s="4" t="s">
        <v>8885</v>
      </c>
      <c r="E5293" s="4" t="s">
        <v>48280</v>
      </c>
      <c r="F5293" s="4" t="s">
        <v>4143</v>
      </c>
      <c r="G5293" s="4" t="s">
        <v>34133</v>
      </c>
      <c r="H5293" s="4" t="s">
        <v>9527</v>
      </c>
      <c r="I5293" s="4"/>
      <c r="J5293" s="4" t="s">
        <v>4159</v>
      </c>
      <c r="K5293" s="4" t="s">
        <v>34127</v>
      </c>
      <c r="L5293" s="4" t="s">
        <v>34128</v>
      </c>
    </row>
    <row r="5294" spans="1:12" ht="15" customHeight="1">
      <c r="A5294" s="4" t="s">
        <v>48281</v>
      </c>
      <c r="B5294" s="4" t="s">
        <v>48282</v>
      </c>
      <c r="C5294" s="4" t="s">
        <v>48283</v>
      </c>
      <c r="D5294" s="4" t="s">
        <v>8885</v>
      </c>
      <c r="E5294" s="4" t="s">
        <v>48284</v>
      </c>
      <c r="F5294" s="4" t="s">
        <v>4143</v>
      </c>
      <c r="G5294" s="4" t="s">
        <v>34133</v>
      </c>
      <c r="H5294" s="4" t="s">
        <v>9558</v>
      </c>
      <c r="I5294" s="4"/>
      <c r="J5294" s="4" t="s">
        <v>4159</v>
      </c>
      <c r="K5294" s="4" t="s">
        <v>34127</v>
      </c>
      <c r="L5294" s="4" t="s">
        <v>34128</v>
      </c>
    </row>
    <row r="5295" spans="1:12" ht="15" customHeight="1">
      <c r="A5295" s="4" t="s">
        <v>48285</v>
      </c>
      <c r="B5295" s="4" t="s">
        <v>48286</v>
      </c>
      <c r="C5295" s="4" t="s">
        <v>48287</v>
      </c>
      <c r="D5295" s="4" t="s">
        <v>8885</v>
      </c>
      <c r="E5295" s="4" t="s">
        <v>48288</v>
      </c>
      <c r="F5295" s="4" t="s">
        <v>4143</v>
      </c>
      <c r="G5295" s="4" t="s">
        <v>34133</v>
      </c>
      <c r="H5295" s="4" t="s">
        <v>31307</v>
      </c>
      <c r="I5295" s="4"/>
      <c r="J5295" s="4" t="s">
        <v>4159</v>
      </c>
      <c r="K5295" s="4" t="s">
        <v>34127</v>
      </c>
      <c r="L5295" s="4" t="s">
        <v>34128</v>
      </c>
    </row>
    <row r="5296" spans="1:12" ht="15" customHeight="1">
      <c r="A5296" s="4" t="s">
        <v>48289</v>
      </c>
      <c r="B5296" s="4" t="s">
        <v>48290</v>
      </c>
      <c r="C5296" s="4" t="s">
        <v>48291</v>
      </c>
      <c r="D5296" s="4" t="s">
        <v>8885</v>
      </c>
      <c r="E5296" s="4" t="s">
        <v>48292</v>
      </c>
      <c r="F5296" s="4" t="s">
        <v>4143</v>
      </c>
      <c r="G5296" s="4" t="s">
        <v>34133</v>
      </c>
      <c r="H5296" s="4" t="s">
        <v>9372</v>
      </c>
      <c r="I5296" s="4"/>
      <c r="J5296" s="4" t="s">
        <v>4159</v>
      </c>
      <c r="K5296" s="4" t="s">
        <v>34127</v>
      </c>
      <c r="L5296" s="4" t="s">
        <v>34128</v>
      </c>
    </row>
    <row r="5297" spans="1:12" ht="15" customHeight="1">
      <c r="A5297" s="4" t="s">
        <v>48293</v>
      </c>
      <c r="B5297" s="4" t="s">
        <v>48294</v>
      </c>
      <c r="C5297" s="4" t="s">
        <v>48295</v>
      </c>
      <c r="D5297" s="4" t="s">
        <v>8885</v>
      </c>
      <c r="E5297" s="4" t="s">
        <v>48296</v>
      </c>
      <c r="F5297" s="4" t="s">
        <v>4143</v>
      </c>
      <c r="G5297" s="4" t="s">
        <v>9215</v>
      </c>
      <c r="H5297" s="4" t="s">
        <v>9372</v>
      </c>
      <c r="I5297" s="4"/>
      <c r="J5297" s="4" t="s">
        <v>4159</v>
      </c>
      <c r="K5297" s="4" t="s">
        <v>34127</v>
      </c>
      <c r="L5297" s="4" t="s">
        <v>34128</v>
      </c>
    </row>
    <row r="5298" spans="1:12" ht="15" customHeight="1">
      <c r="A5298" s="4" t="s">
        <v>48297</v>
      </c>
      <c r="B5298" s="4" t="s">
        <v>48298</v>
      </c>
      <c r="C5298" s="4" t="s">
        <v>48299</v>
      </c>
      <c r="D5298" s="4" t="s">
        <v>8885</v>
      </c>
      <c r="E5298" s="4" t="s">
        <v>48300</v>
      </c>
      <c r="F5298" s="4" t="s">
        <v>4143</v>
      </c>
      <c r="G5298" s="4" t="s">
        <v>9215</v>
      </c>
      <c r="H5298" s="4" t="s">
        <v>9375</v>
      </c>
      <c r="I5298" s="4"/>
      <c r="J5298" s="4" t="s">
        <v>4159</v>
      </c>
      <c r="K5298" s="4" t="s">
        <v>34127</v>
      </c>
      <c r="L5298" s="4" t="s">
        <v>34128</v>
      </c>
    </row>
    <row r="5299" spans="1:12" ht="15" customHeight="1">
      <c r="A5299" s="4" t="s">
        <v>48301</v>
      </c>
      <c r="B5299" s="4" t="s">
        <v>48302</v>
      </c>
      <c r="C5299" s="4" t="s">
        <v>48303</v>
      </c>
      <c r="D5299" s="4" t="s">
        <v>8885</v>
      </c>
      <c r="E5299" s="4" t="s">
        <v>48304</v>
      </c>
      <c r="F5299" s="4" t="s">
        <v>4143</v>
      </c>
      <c r="G5299" s="4" t="s">
        <v>34133</v>
      </c>
      <c r="H5299" s="4" t="s">
        <v>9372</v>
      </c>
      <c r="I5299" s="4"/>
      <c r="J5299" s="4" t="s">
        <v>4159</v>
      </c>
      <c r="K5299" s="4" t="s">
        <v>34127</v>
      </c>
      <c r="L5299" s="4" t="s">
        <v>34128</v>
      </c>
    </row>
    <row r="5300" spans="1:12" ht="15" customHeight="1">
      <c r="A5300" s="4" t="s">
        <v>48305</v>
      </c>
      <c r="B5300" s="4" t="s">
        <v>48306</v>
      </c>
      <c r="C5300" s="4" t="s">
        <v>48307</v>
      </c>
      <c r="D5300" s="4" t="s">
        <v>8885</v>
      </c>
      <c r="E5300" s="4" t="s">
        <v>48308</v>
      </c>
      <c r="F5300" s="4" t="s">
        <v>4143</v>
      </c>
      <c r="G5300" s="4" t="s">
        <v>34133</v>
      </c>
      <c r="H5300" s="4" t="s">
        <v>9594</v>
      </c>
      <c r="I5300" s="4"/>
      <c r="J5300" s="4" t="s">
        <v>4159</v>
      </c>
      <c r="K5300" s="4" t="s">
        <v>34127</v>
      </c>
      <c r="L5300" s="4" t="s">
        <v>34128</v>
      </c>
    </row>
    <row r="5301" spans="1:12" ht="15" customHeight="1">
      <c r="A5301" s="4" t="s">
        <v>48309</v>
      </c>
      <c r="B5301" s="4" t="s">
        <v>48310</v>
      </c>
      <c r="C5301" s="4" t="s">
        <v>48311</v>
      </c>
      <c r="D5301" s="4" t="s">
        <v>8885</v>
      </c>
      <c r="E5301" s="4" t="s">
        <v>48312</v>
      </c>
      <c r="F5301" s="4" t="s">
        <v>4143</v>
      </c>
      <c r="G5301" s="4" t="s">
        <v>9215</v>
      </c>
      <c r="H5301" s="4" t="s">
        <v>9372</v>
      </c>
      <c r="I5301" s="4"/>
      <c r="J5301" s="4" t="s">
        <v>4159</v>
      </c>
      <c r="K5301" s="4" t="s">
        <v>34127</v>
      </c>
      <c r="L5301" s="4" t="s">
        <v>34128</v>
      </c>
    </row>
    <row r="5302" spans="1:12" ht="15" customHeight="1">
      <c r="A5302" s="4" t="s">
        <v>48313</v>
      </c>
      <c r="B5302" s="4" t="s">
        <v>48314</v>
      </c>
      <c r="C5302" s="4" t="s">
        <v>48315</v>
      </c>
      <c r="D5302" s="4" t="s">
        <v>8885</v>
      </c>
      <c r="E5302" s="4" t="s">
        <v>48316</v>
      </c>
      <c r="F5302" s="4" t="s">
        <v>4143</v>
      </c>
      <c r="G5302" s="4" t="s">
        <v>34133</v>
      </c>
      <c r="H5302" s="4" t="s">
        <v>9372</v>
      </c>
      <c r="I5302" s="4"/>
      <c r="J5302" s="4" t="s">
        <v>4159</v>
      </c>
      <c r="K5302" s="4" t="s">
        <v>34127</v>
      </c>
      <c r="L5302" s="4" t="s">
        <v>34128</v>
      </c>
    </row>
    <row r="5303" spans="1:12" ht="15" customHeight="1">
      <c r="A5303" s="4" t="s">
        <v>48317</v>
      </c>
      <c r="B5303" s="4" t="s">
        <v>48318</v>
      </c>
      <c r="C5303" s="4" t="s">
        <v>48319</v>
      </c>
      <c r="D5303" s="4" t="s">
        <v>8885</v>
      </c>
      <c r="E5303" s="4" t="s">
        <v>48320</v>
      </c>
      <c r="F5303" s="4" t="s">
        <v>4143</v>
      </c>
      <c r="G5303" s="4" t="s">
        <v>34133</v>
      </c>
      <c r="H5303" s="4" t="s">
        <v>9647</v>
      </c>
      <c r="I5303" s="4"/>
      <c r="J5303" s="4" t="s">
        <v>4159</v>
      </c>
      <c r="K5303" s="4" t="s">
        <v>34127</v>
      </c>
      <c r="L5303" s="4" t="s">
        <v>34128</v>
      </c>
    </row>
    <row r="5304" spans="1:12" ht="15" customHeight="1">
      <c r="A5304" s="4" t="s">
        <v>48321</v>
      </c>
      <c r="B5304" s="4" t="s">
        <v>48322</v>
      </c>
      <c r="C5304" s="4" t="s">
        <v>48323</v>
      </c>
      <c r="D5304" s="4" t="s">
        <v>8885</v>
      </c>
      <c r="E5304" s="4" t="s">
        <v>48324</v>
      </c>
      <c r="F5304" s="4" t="s">
        <v>4143</v>
      </c>
      <c r="G5304" s="4" t="s">
        <v>9215</v>
      </c>
      <c r="H5304" s="4" t="s">
        <v>9372</v>
      </c>
      <c r="I5304" s="4"/>
      <c r="J5304" s="4" t="s">
        <v>4159</v>
      </c>
      <c r="K5304" s="4" t="s">
        <v>34127</v>
      </c>
      <c r="L5304" s="4" t="s">
        <v>34128</v>
      </c>
    </row>
    <row r="5305" spans="1:12" ht="15" customHeight="1">
      <c r="A5305" s="4" t="s">
        <v>48325</v>
      </c>
      <c r="B5305" s="4" t="s">
        <v>48326</v>
      </c>
      <c r="C5305" s="4" t="s">
        <v>48327</v>
      </c>
      <c r="D5305" s="4" t="s">
        <v>8885</v>
      </c>
      <c r="E5305" s="4" t="s">
        <v>48328</v>
      </c>
      <c r="F5305" s="4" t="s">
        <v>4143</v>
      </c>
      <c r="G5305" s="4" t="s">
        <v>9215</v>
      </c>
      <c r="H5305" s="4" t="s">
        <v>9372</v>
      </c>
      <c r="I5305" s="4"/>
      <c r="J5305" s="4" t="s">
        <v>4159</v>
      </c>
      <c r="K5305" s="4" t="s">
        <v>34127</v>
      </c>
      <c r="L5305" s="4" t="s">
        <v>34128</v>
      </c>
    </row>
    <row r="5306" spans="1:12" ht="15" customHeight="1">
      <c r="A5306" s="4" t="s">
        <v>48329</v>
      </c>
      <c r="B5306" s="4" t="s">
        <v>48330</v>
      </c>
      <c r="C5306" s="4" t="s">
        <v>48331</v>
      </c>
      <c r="D5306" s="4" t="s">
        <v>8885</v>
      </c>
      <c r="E5306" s="4" t="s">
        <v>48332</v>
      </c>
      <c r="F5306" s="4" t="s">
        <v>4143</v>
      </c>
      <c r="G5306" s="4" t="s">
        <v>34133</v>
      </c>
      <c r="H5306" s="4" t="s">
        <v>9597</v>
      </c>
      <c r="I5306" s="4"/>
      <c r="J5306" s="4" t="s">
        <v>4159</v>
      </c>
      <c r="K5306" s="4" t="s">
        <v>34127</v>
      </c>
      <c r="L5306" s="4" t="s">
        <v>34128</v>
      </c>
    </row>
    <row r="5307" spans="1:12" ht="15" customHeight="1">
      <c r="A5307" s="4" t="s">
        <v>48333</v>
      </c>
      <c r="B5307" s="4" t="s">
        <v>48334</v>
      </c>
      <c r="C5307" s="4" t="s">
        <v>48335</v>
      </c>
      <c r="D5307" s="4" t="s">
        <v>8885</v>
      </c>
      <c r="E5307" s="4" t="s">
        <v>48336</v>
      </c>
      <c r="F5307" s="4" t="s">
        <v>4143</v>
      </c>
      <c r="G5307" s="4" t="s">
        <v>34133</v>
      </c>
      <c r="H5307" s="4" t="s">
        <v>9600</v>
      </c>
      <c r="I5307" s="4"/>
      <c r="J5307" s="4" t="s">
        <v>4159</v>
      </c>
      <c r="K5307" s="4" t="s">
        <v>34127</v>
      </c>
      <c r="L5307" s="4" t="s">
        <v>34128</v>
      </c>
    </row>
    <row r="5308" spans="1:12" ht="15" customHeight="1">
      <c r="A5308" s="4" t="s">
        <v>48337</v>
      </c>
      <c r="B5308" s="4" t="s">
        <v>48338</v>
      </c>
      <c r="C5308" s="4" t="s">
        <v>48339</v>
      </c>
      <c r="D5308" s="4" t="s">
        <v>8885</v>
      </c>
      <c r="E5308" s="4" t="s">
        <v>48340</v>
      </c>
      <c r="F5308" s="4" t="s">
        <v>4143</v>
      </c>
      <c r="G5308" s="4" t="s">
        <v>34622</v>
      </c>
      <c r="H5308" s="4" t="s">
        <v>9594</v>
      </c>
      <c r="I5308" s="4"/>
      <c r="J5308" s="4" t="s">
        <v>4159</v>
      </c>
      <c r="K5308" s="4" t="s">
        <v>34127</v>
      </c>
      <c r="L5308" s="4" t="s">
        <v>34128</v>
      </c>
    </row>
    <row r="5309" spans="1:12" ht="15" customHeight="1">
      <c r="A5309" s="4" t="s">
        <v>48341</v>
      </c>
      <c r="B5309" s="4" t="s">
        <v>48342</v>
      </c>
      <c r="C5309" s="4" t="s">
        <v>48343</v>
      </c>
      <c r="D5309" s="4" t="s">
        <v>8885</v>
      </c>
      <c r="E5309" s="4" t="s">
        <v>48344</v>
      </c>
      <c r="F5309" s="4" t="s">
        <v>4143</v>
      </c>
      <c r="G5309" s="4" t="s">
        <v>34622</v>
      </c>
      <c r="H5309" s="4" t="s">
        <v>9594</v>
      </c>
      <c r="I5309" s="4"/>
      <c r="J5309" s="4" t="s">
        <v>4159</v>
      </c>
      <c r="K5309" s="4" t="s">
        <v>34127</v>
      </c>
      <c r="L5309" s="4" t="s">
        <v>34128</v>
      </c>
    </row>
    <row r="5310" spans="1:12" ht="15" customHeight="1">
      <c r="A5310" s="4" t="s">
        <v>48345</v>
      </c>
      <c r="B5310" s="4" t="s">
        <v>48346</v>
      </c>
      <c r="C5310" s="4" t="s">
        <v>48347</v>
      </c>
      <c r="D5310" s="4" t="s">
        <v>8885</v>
      </c>
      <c r="E5310" s="4" t="s">
        <v>48348</v>
      </c>
      <c r="F5310" s="4" t="s">
        <v>4143</v>
      </c>
      <c r="G5310" s="4" t="s">
        <v>34133</v>
      </c>
      <c r="H5310" s="4" t="s">
        <v>9375</v>
      </c>
      <c r="I5310" s="4"/>
      <c r="J5310" s="4" t="s">
        <v>4159</v>
      </c>
      <c r="K5310" s="4" t="s">
        <v>34127</v>
      </c>
      <c r="L5310" s="4" t="s">
        <v>34128</v>
      </c>
    </row>
    <row r="5311" spans="1:12" ht="15" customHeight="1">
      <c r="A5311" s="4" t="s">
        <v>48349</v>
      </c>
      <c r="B5311" s="4" t="s">
        <v>48350</v>
      </c>
      <c r="C5311" s="4" t="s">
        <v>48351</v>
      </c>
      <c r="D5311" s="4" t="s">
        <v>8885</v>
      </c>
      <c r="E5311" s="4" t="s">
        <v>48352</v>
      </c>
      <c r="F5311" s="4" t="s">
        <v>4143</v>
      </c>
      <c r="G5311" s="4" t="s">
        <v>34133</v>
      </c>
      <c r="H5311" s="4" t="s">
        <v>9372</v>
      </c>
      <c r="I5311" s="4"/>
      <c r="J5311" s="4" t="s">
        <v>4159</v>
      </c>
      <c r="K5311" s="4" t="s">
        <v>34127</v>
      </c>
      <c r="L5311" s="4" t="s">
        <v>34128</v>
      </c>
    </row>
    <row r="5312" spans="1:12" ht="15" customHeight="1">
      <c r="A5312" s="4" t="s">
        <v>48353</v>
      </c>
      <c r="B5312" s="4" t="s">
        <v>48354</v>
      </c>
      <c r="C5312" s="4" t="s">
        <v>48355</v>
      </c>
      <c r="D5312" s="4" t="s">
        <v>8885</v>
      </c>
      <c r="E5312" s="4" t="s">
        <v>48356</v>
      </c>
      <c r="F5312" s="4" t="s">
        <v>4143</v>
      </c>
      <c r="G5312" s="4" t="s">
        <v>34133</v>
      </c>
      <c r="H5312" s="4" t="s">
        <v>31823</v>
      </c>
      <c r="I5312" s="4"/>
      <c r="J5312" s="4" t="s">
        <v>4159</v>
      </c>
      <c r="K5312" s="4" t="s">
        <v>34127</v>
      </c>
      <c r="L5312" s="4" t="s">
        <v>34128</v>
      </c>
    </row>
    <row r="5313" spans="1:12" ht="15" customHeight="1">
      <c r="A5313" s="4" t="s">
        <v>48357</v>
      </c>
      <c r="B5313" s="4" t="s">
        <v>48358</v>
      </c>
      <c r="C5313" s="4" t="s">
        <v>48359</v>
      </c>
      <c r="D5313" s="4" t="s">
        <v>8885</v>
      </c>
      <c r="E5313" s="4" t="s">
        <v>48360</v>
      </c>
      <c r="F5313" s="4" t="s">
        <v>4143</v>
      </c>
      <c r="G5313" s="4" t="s">
        <v>34133</v>
      </c>
      <c r="H5313" s="4" t="s">
        <v>9527</v>
      </c>
      <c r="I5313" s="4"/>
      <c r="J5313" s="4" t="s">
        <v>4159</v>
      </c>
      <c r="K5313" s="4" t="s">
        <v>34127</v>
      </c>
      <c r="L5313" s="4" t="s">
        <v>34128</v>
      </c>
    </row>
    <row r="5314" spans="1:12" ht="15" customHeight="1">
      <c r="A5314" s="4" t="s">
        <v>48361</v>
      </c>
      <c r="B5314" s="4" t="s">
        <v>48362</v>
      </c>
      <c r="C5314" s="4" t="s">
        <v>48363</v>
      </c>
      <c r="D5314" s="4" t="s">
        <v>8885</v>
      </c>
      <c r="E5314" s="4" t="s">
        <v>48364</v>
      </c>
      <c r="F5314" s="4" t="s">
        <v>4143</v>
      </c>
      <c r="G5314" s="4" t="s">
        <v>34133</v>
      </c>
      <c r="H5314" s="4" t="s">
        <v>9372</v>
      </c>
      <c r="I5314" s="4"/>
      <c r="J5314" s="4" t="s">
        <v>4159</v>
      </c>
      <c r="K5314" s="4" t="s">
        <v>34127</v>
      </c>
      <c r="L5314" s="4" t="s">
        <v>34128</v>
      </c>
    </row>
    <row r="5315" spans="1:12" ht="15" customHeight="1">
      <c r="A5315" s="4" t="s">
        <v>48365</v>
      </c>
      <c r="B5315" s="4" t="s">
        <v>48366</v>
      </c>
      <c r="C5315" s="4" t="s">
        <v>48367</v>
      </c>
      <c r="D5315" s="4" t="s">
        <v>8885</v>
      </c>
      <c r="E5315" s="4" t="s">
        <v>48368</v>
      </c>
      <c r="F5315" s="4" t="s">
        <v>4143</v>
      </c>
      <c r="G5315" s="4" t="s">
        <v>34133</v>
      </c>
      <c r="H5315" s="4" t="s">
        <v>9527</v>
      </c>
      <c r="I5315" s="4"/>
      <c r="J5315" s="4" t="s">
        <v>4159</v>
      </c>
      <c r="K5315" s="4" t="s">
        <v>34127</v>
      </c>
      <c r="L5315" s="4" t="s">
        <v>34128</v>
      </c>
    </row>
    <row r="5316" spans="1:12" ht="15" customHeight="1">
      <c r="A5316" s="4" t="s">
        <v>48369</v>
      </c>
      <c r="B5316" s="4" t="s">
        <v>48370</v>
      </c>
      <c r="C5316" s="4" t="s">
        <v>48371</v>
      </c>
      <c r="D5316" s="4" t="s">
        <v>8885</v>
      </c>
      <c r="E5316" s="4" t="s">
        <v>48372</v>
      </c>
      <c r="F5316" s="4" t="s">
        <v>4143</v>
      </c>
      <c r="G5316" s="4" t="s">
        <v>34133</v>
      </c>
      <c r="H5316" s="4" t="s">
        <v>9594</v>
      </c>
      <c r="I5316" s="4"/>
      <c r="J5316" s="4" t="s">
        <v>34096</v>
      </c>
      <c r="K5316" s="4" t="s">
        <v>34097</v>
      </c>
      <c r="L5316" s="4" t="s">
        <v>34098</v>
      </c>
    </row>
    <row r="5317" spans="1:12" ht="15" customHeight="1">
      <c r="A5317" s="4" t="s">
        <v>48373</v>
      </c>
      <c r="B5317" s="4" t="s">
        <v>48374</v>
      </c>
      <c r="C5317" s="4" t="s">
        <v>48375</v>
      </c>
      <c r="D5317" s="4" t="s">
        <v>8885</v>
      </c>
      <c r="E5317" s="4" t="s">
        <v>48376</v>
      </c>
      <c r="F5317" s="4" t="s">
        <v>4143</v>
      </c>
      <c r="G5317" s="4" t="s">
        <v>34133</v>
      </c>
      <c r="H5317" s="4" t="s">
        <v>9372</v>
      </c>
      <c r="I5317" s="4"/>
      <c r="J5317" s="4" t="s">
        <v>4159</v>
      </c>
      <c r="K5317" s="4" t="s">
        <v>34127</v>
      </c>
      <c r="L5317" s="4" t="s">
        <v>34128</v>
      </c>
    </row>
    <row r="5318" spans="1:12" ht="15" customHeight="1">
      <c r="A5318" s="4" t="s">
        <v>48377</v>
      </c>
      <c r="B5318" s="4" t="s">
        <v>48378</v>
      </c>
      <c r="C5318" s="4" t="s">
        <v>48379</v>
      </c>
      <c r="D5318" s="4" t="s">
        <v>8885</v>
      </c>
      <c r="E5318" s="4" t="s">
        <v>48380</v>
      </c>
      <c r="F5318" s="4" t="s">
        <v>4143</v>
      </c>
      <c r="G5318" s="4" t="s">
        <v>34133</v>
      </c>
      <c r="H5318" s="4" t="s">
        <v>9372</v>
      </c>
      <c r="I5318" s="4"/>
      <c r="J5318" s="4" t="s">
        <v>4159</v>
      </c>
      <c r="K5318" s="4" t="s">
        <v>34127</v>
      </c>
      <c r="L5318" s="4" t="s">
        <v>34128</v>
      </c>
    </row>
    <row r="5319" spans="1:12" ht="15" customHeight="1">
      <c r="A5319" s="4" t="s">
        <v>48381</v>
      </c>
      <c r="B5319" s="4" t="s">
        <v>48382</v>
      </c>
      <c r="C5319" s="4" t="s">
        <v>48383</v>
      </c>
      <c r="D5319" s="4" t="s">
        <v>8885</v>
      </c>
      <c r="E5319" s="4" t="s">
        <v>48384</v>
      </c>
      <c r="F5319" s="4" t="s">
        <v>4143</v>
      </c>
      <c r="G5319" s="4" t="s">
        <v>9215</v>
      </c>
      <c r="H5319" s="4" t="s">
        <v>9372</v>
      </c>
      <c r="I5319" s="4"/>
      <c r="J5319" s="4" t="s">
        <v>4159</v>
      </c>
      <c r="K5319" s="4" t="s">
        <v>34127</v>
      </c>
      <c r="L5319" s="4" t="s">
        <v>34128</v>
      </c>
    </row>
    <row r="5320" spans="1:12" ht="15" customHeight="1">
      <c r="A5320" s="4" t="s">
        <v>48385</v>
      </c>
      <c r="B5320" s="4" t="s">
        <v>48386</v>
      </c>
      <c r="C5320" s="4" t="s">
        <v>48387</v>
      </c>
      <c r="D5320" s="4" t="s">
        <v>8885</v>
      </c>
      <c r="E5320" s="4" t="s">
        <v>48388</v>
      </c>
      <c r="F5320" s="4" t="s">
        <v>4143</v>
      </c>
      <c r="G5320" s="4" t="s">
        <v>34133</v>
      </c>
      <c r="H5320" s="4" t="s">
        <v>9372</v>
      </c>
      <c r="I5320" s="4"/>
      <c r="J5320" s="4" t="s">
        <v>4159</v>
      </c>
      <c r="K5320" s="4" t="s">
        <v>34127</v>
      </c>
      <c r="L5320" s="4" t="s">
        <v>34128</v>
      </c>
    </row>
    <row r="5321" spans="1:12" ht="15" customHeight="1">
      <c r="A5321" s="4" t="s">
        <v>48389</v>
      </c>
      <c r="B5321" s="4" t="s">
        <v>48390</v>
      </c>
      <c r="C5321" s="4" t="s">
        <v>48391</v>
      </c>
      <c r="D5321" s="4" t="s">
        <v>8885</v>
      </c>
      <c r="E5321" s="4" t="s">
        <v>48392</v>
      </c>
      <c r="F5321" s="4" t="s">
        <v>4143</v>
      </c>
      <c r="G5321" s="4" t="s">
        <v>34133</v>
      </c>
      <c r="H5321" s="4" t="s">
        <v>9372</v>
      </c>
      <c r="I5321" s="4"/>
      <c r="J5321" s="4" t="s">
        <v>4159</v>
      </c>
      <c r="K5321" s="4" t="s">
        <v>34127</v>
      </c>
      <c r="L5321" s="4" t="s">
        <v>37790</v>
      </c>
    </row>
    <row r="5322" spans="1:12" ht="15" customHeight="1">
      <c r="A5322" s="4" t="s">
        <v>48393</v>
      </c>
      <c r="B5322" s="4" t="s">
        <v>48394</v>
      </c>
      <c r="C5322" s="4" t="s">
        <v>48395</v>
      </c>
      <c r="D5322" s="4" t="s">
        <v>8885</v>
      </c>
      <c r="E5322" s="4" t="s">
        <v>48396</v>
      </c>
      <c r="F5322" s="4" t="s">
        <v>4143</v>
      </c>
      <c r="G5322" s="4" t="s">
        <v>34133</v>
      </c>
      <c r="H5322" s="4" t="s">
        <v>9372</v>
      </c>
      <c r="I5322" s="4"/>
      <c r="J5322" s="4" t="s">
        <v>4159</v>
      </c>
      <c r="K5322" s="4" t="s">
        <v>34127</v>
      </c>
      <c r="L5322" s="4" t="s">
        <v>36756</v>
      </c>
    </row>
    <row r="5323" spans="1:12" ht="15" customHeight="1">
      <c r="A5323" s="4" t="s">
        <v>48397</v>
      </c>
      <c r="B5323" s="4" t="s">
        <v>48398</v>
      </c>
      <c r="C5323" s="4" t="s">
        <v>48399</v>
      </c>
      <c r="D5323" s="4" t="s">
        <v>8885</v>
      </c>
      <c r="E5323" s="4" t="s">
        <v>48400</v>
      </c>
      <c r="F5323" s="4" t="s">
        <v>4143</v>
      </c>
      <c r="G5323" s="4" t="s">
        <v>34133</v>
      </c>
      <c r="H5323" s="4" t="s">
        <v>9372</v>
      </c>
      <c r="I5323" s="4"/>
      <c r="J5323" s="4" t="s">
        <v>4159</v>
      </c>
      <c r="K5323" s="4" t="s">
        <v>34127</v>
      </c>
      <c r="L5323" s="4" t="s">
        <v>36756</v>
      </c>
    </row>
    <row r="5324" spans="1:12" ht="15" customHeight="1">
      <c r="A5324" s="4" t="s">
        <v>48401</v>
      </c>
      <c r="B5324" s="4" t="s">
        <v>48402</v>
      </c>
      <c r="C5324" s="4" t="s">
        <v>48403</v>
      </c>
      <c r="D5324" s="4" t="s">
        <v>8885</v>
      </c>
      <c r="E5324" s="4" t="s">
        <v>48404</v>
      </c>
      <c r="F5324" s="4" t="s">
        <v>4143</v>
      </c>
      <c r="G5324" s="4" t="s">
        <v>9215</v>
      </c>
      <c r="H5324" s="4" t="s">
        <v>9372</v>
      </c>
      <c r="I5324" s="4"/>
      <c r="J5324" s="4" t="s">
        <v>4159</v>
      </c>
      <c r="K5324" s="4" t="s">
        <v>34127</v>
      </c>
      <c r="L5324" s="4" t="s">
        <v>34128</v>
      </c>
    </row>
    <row r="5325" spans="1:12" ht="15" customHeight="1">
      <c r="A5325" s="4" t="s">
        <v>48405</v>
      </c>
      <c r="B5325" s="4" t="s">
        <v>48406</v>
      </c>
      <c r="C5325" s="4" t="s">
        <v>48407</v>
      </c>
      <c r="D5325" s="4" t="s">
        <v>8885</v>
      </c>
      <c r="E5325" s="4" t="s">
        <v>48408</v>
      </c>
      <c r="F5325" s="4" t="s">
        <v>4143</v>
      </c>
      <c r="G5325" s="4" t="s">
        <v>34133</v>
      </c>
      <c r="H5325" s="4" t="s">
        <v>9372</v>
      </c>
      <c r="I5325" s="4"/>
      <c r="J5325" s="4" t="s">
        <v>4159</v>
      </c>
      <c r="K5325" s="4" t="s">
        <v>34127</v>
      </c>
      <c r="L5325" s="4" t="s">
        <v>34128</v>
      </c>
    </row>
    <row r="5326" spans="1:12" ht="15" customHeight="1">
      <c r="A5326" s="4" t="s">
        <v>48409</v>
      </c>
      <c r="B5326" s="4" t="s">
        <v>48410</v>
      </c>
      <c r="C5326" s="4" t="s">
        <v>48411</v>
      </c>
      <c r="D5326" s="4" t="s">
        <v>8885</v>
      </c>
      <c r="E5326" s="4" t="s">
        <v>48412</v>
      </c>
      <c r="F5326" s="4" t="s">
        <v>4143</v>
      </c>
      <c r="G5326" s="4" t="s">
        <v>34133</v>
      </c>
      <c r="H5326" s="4" t="s">
        <v>9375</v>
      </c>
      <c r="I5326" s="4"/>
      <c r="J5326" s="4" t="s">
        <v>4159</v>
      </c>
      <c r="K5326" s="4" t="s">
        <v>34127</v>
      </c>
      <c r="L5326" s="4" t="s">
        <v>34128</v>
      </c>
    </row>
    <row r="5327" spans="1:12" ht="15" customHeight="1">
      <c r="A5327" s="4" t="s">
        <v>48413</v>
      </c>
      <c r="B5327" s="4" t="s">
        <v>48414</v>
      </c>
      <c r="C5327" s="4" t="s">
        <v>48415</v>
      </c>
      <c r="D5327" s="4" t="s">
        <v>8885</v>
      </c>
      <c r="E5327" s="4" t="s">
        <v>48416</v>
      </c>
      <c r="F5327" s="4" t="s">
        <v>4143</v>
      </c>
      <c r="G5327" s="4" t="s">
        <v>34133</v>
      </c>
      <c r="H5327" s="4" t="s">
        <v>9375</v>
      </c>
      <c r="I5327" s="4"/>
      <c r="J5327" s="4" t="s">
        <v>4159</v>
      </c>
      <c r="K5327" s="4" t="s">
        <v>34127</v>
      </c>
      <c r="L5327" s="4" t="s">
        <v>34128</v>
      </c>
    </row>
    <row r="5328" spans="1:12" ht="15" customHeight="1">
      <c r="A5328" s="4" t="s">
        <v>48417</v>
      </c>
      <c r="B5328" s="4" t="s">
        <v>48418</v>
      </c>
      <c r="C5328" s="4" t="s">
        <v>48419</v>
      </c>
      <c r="D5328" s="4" t="s">
        <v>8885</v>
      </c>
      <c r="E5328" s="4" t="s">
        <v>48420</v>
      </c>
      <c r="F5328" s="4" t="s">
        <v>4143</v>
      </c>
      <c r="G5328" s="4" t="s">
        <v>34133</v>
      </c>
      <c r="H5328" s="4" t="s">
        <v>9588</v>
      </c>
      <c r="I5328" s="4"/>
      <c r="J5328" s="4" t="s">
        <v>4159</v>
      </c>
      <c r="K5328" s="4" t="s">
        <v>34127</v>
      </c>
      <c r="L5328" s="4" t="s">
        <v>34128</v>
      </c>
    </row>
    <row r="5329" spans="1:12" ht="15" customHeight="1">
      <c r="A5329" s="4" t="s">
        <v>48421</v>
      </c>
      <c r="B5329" s="4" t="s">
        <v>48422</v>
      </c>
      <c r="C5329" s="4" t="s">
        <v>48423</v>
      </c>
      <c r="D5329" s="4" t="s">
        <v>8885</v>
      </c>
      <c r="E5329" s="4" t="s">
        <v>48424</v>
      </c>
      <c r="F5329" s="4" t="s">
        <v>4143</v>
      </c>
      <c r="G5329" s="4" t="s">
        <v>9215</v>
      </c>
      <c r="H5329" s="4" t="s">
        <v>9372</v>
      </c>
      <c r="I5329" s="4"/>
      <c r="J5329" s="4" t="s">
        <v>4159</v>
      </c>
      <c r="K5329" s="4" t="s">
        <v>34127</v>
      </c>
      <c r="L5329" s="4" t="s">
        <v>34128</v>
      </c>
    </row>
    <row r="5330" spans="1:12" ht="15" customHeight="1">
      <c r="A5330" s="4" t="s">
        <v>48425</v>
      </c>
      <c r="B5330" s="4" t="s">
        <v>48426</v>
      </c>
      <c r="C5330" s="4" t="s">
        <v>48427</v>
      </c>
      <c r="D5330" s="4" t="s">
        <v>8885</v>
      </c>
      <c r="E5330" s="4" t="s">
        <v>48428</v>
      </c>
      <c r="F5330" s="4" t="s">
        <v>4143</v>
      </c>
      <c r="G5330" s="4" t="s">
        <v>34133</v>
      </c>
      <c r="H5330" s="4" t="s">
        <v>9606</v>
      </c>
      <c r="I5330" s="4"/>
      <c r="J5330" s="4" t="s">
        <v>4159</v>
      </c>
      <c r="K5330" s="4" t="s">
        <v>34127</v>
      </c>
      <c r="L5330" s="4" t="s">
        <v>34128</v>
      </c>
    </row>
    <row r="5331" spans="1:12" ht="15" customHeight="1">
      <c r="A5331" s="4" t="s">
        <v>48429</v>
      </c>
      <c r="B5331" s="4" t="s">
        <v>48430</v>
      </c>
      <c r="C5331" s="4" t="s">
        <v>48431</v>
      </c>
      <c r="D5331" s="4" t="s">
        <v>8885</v>
      </c>
      <c r="E5331" s="4" t="s">
        <v>48432</v>
      </c>
      <c r="F5331" s="4" t="s">
        <v>4143</v>
      </c>
      <c r="G5331" s="4" t="s">
        <v>34133</v>
      </c>
      <c r="H5331" s="4" t="s">
        <v>9653</v>
      </c>
      <c r="I5331" s="4"/>
      <c r="J5331" s="4" t="s">
        <v>4159</v>
      </c>
      <c r="K5331" s="4" t="s">
        <v>34127</v>
      </c>
      <c r="L5331" s="4" t="s">
        <v>34128</v>
      </c>
    </row>
    <row r="5332" spans="1:12" ht="15" customHeight="1">
      <c r="A5332" s="4" t="s">
        <v>48433</v>
      </c>
      <c r="B5332" s="4" t="s">
        <v>48434</v>
      </c>
      <c r="C5332" s="4" t="s">
        <v>48435</v>
      </c>
      <c r="D5332" s="4" t="s">
        <v>8885</v>
      </c>
      <c r="E5332" s="4" t="s">
        <v>48436</v>
      </c>
      <c r="F5332" s="4" t="s">
        <v>4143</v>
      </c>
      <c r="G5332" s="4" t="s">
        <v>9215</v>
      </c>
      <c r="H5332" s="4" t="s">
        <v>9372</v>
      </c>
      <c r="I5332" s="4"/>
      <c r="J5332" s="4" t="s">
        <v>4159</v>
      </c>
      <c r="K5332" s="4" t="s">
        <v>34127</v>
      </c>
      <c r="L5332" s="4" t="s">
        <v>34128</v>
      </c>
    </row>
    <row r="5333" spans="1:12" ht="15" customHeight="1">
      <c r="A5333" s="4" t="s">
        <v>48437</v>
      </c>
      <c r="B5333" s="4" t="s">
        <v>48438</v>
      </c>
      <c r="C5333" s="4" t="s">
        <v>48439</v>
      </c>
      <c r="D5333" s="4" t="s">
        <v>8885</v>
      </c>
      <c r="E5333" s="4" t="s">
        <v>48440</v>
      </c>
      <c r="F5333" s="4" t="s">
        <v>4143</v>
      </c>
      <c r="G5333" s="4" t="s">
        <v>9215</v>
      </c>
      <c r="H5333" s="4" t="s">
        <v>9372</v>
      </c>
      <c r="I5333" s="4"/>
      <c r="J5333" s="4" t="s">
        <v>4159</v>
      </c>
      <c r="K5333" s="4" t="s">
        <v>34127</v>
      </c>
      <c r="L5333" s="4" t="s">
        <v>34128</v>
      </c>
    </row>
    <row r="5334" spans="1:12" ht="15" customHeight="1">
      <c r="A5334" s="4" t="s">
        <v>48441</v>
      </c>
      <c r="B5334" s="4" t="s">
        <v>48442</v>
      </c>
      <c r="C5334" s="4" t="s">
        <v>48443</v>
      </c>
      <c r="D5334" s="4" t="s">
        <v>8885</v>
      </c>
      <c r="E5334" s="4" t="s">
        <v>48444</v>
      </c>
      <c r="F5334" s="4" t="s">
        <v>4143</v>
      </c>
      <c r="G5334" s="4" t="s">
        <v>9215</v>
      </c>
      <c r="H5334" s="4" t="s">
        <v>9372</v>
      </c>
      <c r="I5334" s="4"/>
      <c r="J5334" s="4" t="s">
        <v>4159</v>
      </c>
      <c r="K5334" s="4" t="s">
        <v>34127</v>
      </c>
      <c r="L5334" s="4" t="s">
        <v>34128</v>
      </c>
    </row>
    <row r="5335" spans="1:12" ht="15" customHeight="1">
      <c r="A5335" s="4" t="s">
        <v>48445</v>
      </c>
      <c r="B5335" s="4" t="s">
        <v>48446</v>
      </c>
      <c r="C5335" s="4" t="s">
        <v>48447</v>
      </c>
      <c r="D5335" s="4" t="s">
        <v>8885</v>
      </c>
      <c r="E5335" s="4" t="s">
        <v>48448</v>
      </c>
      <c r="F5335" s="4" t="s">
        <v>4143</v>
      </c>
      <c r="G5335" s="4" t="s">
        <v>34133</v>
      </c>
      <c r="H5335" s="4" t="s">
        <v>9588</v>
      </c>
      <c r="I5335" s="4"/>
      <c r="J5335" s="4" t="s">
        <v>4159</v>
      </c>
      <c r="K5335" s="4" t="s">
        <v>34127</v>
      </c>
      <c r="L5335" s="4" t="s">
        <v>34128</v>
      </c>
    </row>
    <row r="5336" spans="1:12" ht="15" customHeight="1">
      <c r="A5336" s="4" t="s">
        <v>48449</v>
      </c>
      <c r="B5336" s="4" t="s">
        <v>48450</v>
      </c>
      <c r="C5336" s="4" t="s">
        <v>48451</v>
      </c>
      <c r="D5336" s="4" t="s">
        <v>8885</v>
      </c>
      <c r="E5336" s="4" t="s">
        <v>48452</v>
      </c>
      <c r="F5336" s="4" t="s">
        <v>4143</v>
      </c>
      <c r="G5336" s="4" t="s">
        <v>34133</v>
      </c>
      <c r="H5336" s="4" t="s">
        <v>9597</v>
      </c>
      <c r="I5336" s="4"/>
      <c r="J5336" s="4" t="s">
        <v>4159</v>
      </c>
      <c r="K5336" s="4" t="s">
        <v>34127</v>
      </c>
      <c r="L5336" s="4" t="s">
        <v>34128</v>
      </c>
    </row>
    <row r="5337" spans="1:12" ht="15" customHeight="1">
      <c r="A5337" s="4" t="s">
        <v>48453</v>
      </c>
      <c r="B5337" s="4" t="s">
        <v>48454</v>
      </c>
      <c r="C5337" s="4" t="s">
        <v>48455</v>
      </c>
      <c r="D5337" s="4" t="s">
        <v>8885</v>
      </c>
      <c r="E5337" s="4" t="s">
        <v>48456</v>
      </c>
      <c r="F5337" s="4" t="s">
        <v>4143</v>
      </c>
      <c r="G5337" s="4" t="s">
        <v>15007</v>
      </c>
      <c r="H5337" s="4"/>
      <c r="I5337" s="4"/>
      <c r="J5337" s="4" t="s">
        <v>4159</v>
      </c>
      <c r="K5337" s="4" t="s">
        <v>34127</v>
      </c>
      <c r="L5337" s="4" t="s">
        <v>34128</v>
      </c>
    </row>
    <row r="5338" spans="1:12" ht="15" customHeight="1">
      <c r="A5338" s="4" t="s">
        <v>48457</v>
      </c>
      <c r="B5338" s="4" t="s">
        <v>48458</v>
      </c>
      <c r="C5338" s="4" t="s">
        <v>48459</v>
      </c>
      <c r="D5338" s="4" t="s">
        <v>8885</v>
      </c>
      <c r="E5338" s="4" t="s">
        <v>48460</v>
      </c>
      <c r="F5338" s="4" t="s">
        <v>4143</v>
      </c>
      <c r="G5338" s="4" t="s">
        <v>9215</v>
      </c>
      <c r="H5338" s="4" t="s">
        <v>9372</v>
      </c>
      <c r="I5338" s="4"/>
      <c r="J5338" s="4" t="s">
        <v>4159</v>
      </c>
      <c r="K5338" s="4" t="s">
        <v>34127</v>
      </c>
      <c r="L5338" s="4" t="s">
        <v>34128</v>
      </c>
    </row>
    <row r="5339" spans="1:12" ht="15" customHeight="1">
      <c r="A5339" s="4" t="s">
        <v>48461</v>
      </c>
      <c r="B5339" s="4" t="s">
        <v>48462</v>
      </c>
      <c r="C5339" s="4" t="s">
        <v>48463</v>
      </c>
      <c r="D5339" s="4" t="s">
        <v>8885</v>
      </c>
      <c r="E5339" s="4" t="s">
        <v>48464</v>
      </c>
      <c r="F5339" s="4" t="s">
        <v>4143</v>
      </c>
      <c r="G5339" s="4" t="s">
        <v>9215</v>
      </c>
      <c r="H5339" s="4" t="s">
        <v>9372</v>
      </c>
      <c r="I5339" s="4"/>
      <c r="J5339" s="4" t="s">
        <v>4159</v>
      </c>
      <c r="K5339" s="4" t="s">
        <v>34127</v>
      </c>
      <c r="L5339" s="4" t="s">
        <v>34128</v>
      </c>
    </row>
    <row r="5340" spans="1:12" ht="15" customHeight="1">
      <c r="A5340" s="4" t="s">
        <v>48465</v>
      </c>
      <c r="B5340" s="4" t="s">
        <v>48466</v>
      </c>
      <c r="C5340" s="4" t="s">
        <v>48467</v>
      </c>
      <c r="D5340" s="4" t="s">
        <v>8885</v>
      </c>
      <c r="E5340" s="4" t="s">
        <v>48468</v>
      </c>
      <c r="F5340" s="4" t="s">
        <v>4143</v>
      </c>
      <c r="G5340" s="4" t="s">
        <v>9215</v>
      </c>
      <c r="H5340" s="4" t="s">
        <v>9372</v>
      </c>
      <c r="I5340" s="4"/>
      <c r="J5340" s="4" t="s">
        <v>4159</v>
      </c>
      <c r="K5340" s="4" t="s">
        <v>34127</v>
      </c>
      <c r="L5340" s="4" t="s">
        <v>34128</v>
      </c>
    </row>
    <row r="5341" spans="1:12" ht="15" customHeight="1">
      <c r="A5341" s="4" t="s">
        <v>48469</v>
      </c>
      <c r="B5341" s="4" t="s">
        <v>48470</v>
      </c>
      <c r="C5341" s="4" t="s">
        <v>48471</v>
      </c>
      <c r="D5341" s="4" t="s">
        <v>8885</v>
      </c>
      <c r="E5341" s="4" t="s">
        <v>48472</v>
      </c>
      <c r="F5341" s="4" t="s">
        <v>4143</v>
      </c>
      <c r="G5341" s="4" t="s">
        <v>34133</v>
      </c>
      <c r="H5341" s="4" t="s">
        <v>9600</v>
      </c>
      <c r="I5341" s="4"/>
      <c r="J5341" s="4" t="s">
        <v>4159</v>
      </c>
      <c r="K5341" s="4" t="s">
        <v>34127</v>
      </c>
      <c r="L5341" s="4" t="s">
        <v>34128</v>
      </c>
    </row>
    <row r="5342" spans="1:12" ht="15" customHeight="1">
      <c r="A5342" s="4" t="s">
        <v>48473</v>
      </c>
      <c r="B5342" s="4" t="s">
        <v>48474</v>
      </c>
      <c r="C5342" s="4" t="s">
        <v>48475</v>
      </c>
      <c r="D5342" s="4" t="s">
        <v>8885</v>
      </c>
      <c r="E5342" s="4" t="s">
        <v>48476</v>
      </c>
      <c r="F5342" s="4" t="s">
        <v>4143</v>
      </c>
      <c r="G5342" s="4" t="s">
        <v>9215</v>
      </c>
      <c r="H5342" s="4" t="s">
        <v>9375</v>
      </c>
      <c r="I5342" s="4"/>
      <c r="J5342" s="4" t="s">
        <v>4159</v>
      </c>
      <c r="K5342" s="4" t="s">
        <v>34127</v>
      </c>
      <c r="L5342" s="4" t="s">
        <v>34128</v>
      </c>
    </row>
    <row r="5343" spans="1:12" ht="15" customHeight="1">
      <c r="A5343" s="4" t="s">
        <v>48477</v>
      </c>
      <c r="B5343" s="4" t="s">
        <v>48478</v>
      </c>
      <c r="C5343" s="4" t="s">
        <v>48479</v>
      </c>
      <c r="D5343" s="4" t="s">
        <v>8885</v>
      </c>
      <c r="E5343" s="4" t="s">
        <v>48480</v>
      </c>
      <c r="F5343" s="4" t="s">
        <v>4143</v>
      </c>
      <c r="G5343" s="4" t="s">
        <v>9215</v>
      </c>
      <c r="H5343" s="4" t="s">
        <v>9372</v>
      </c>
      <c r="I5343" s="4"/>
      <c r="J5343" s="4" t="s">
        <v>4159</v>
      </c>
      <c r="K5343" s="4" t="s">
        <v>34127</v>
      </c>
      <c r="L5343" s="4" t="s">
        <v>34128</v>
      </c>
    </row>
    <row r="5344" spans="1:12" ht="15" customHeight="1">
      <c r="A5344" s="4" t="s">
        <v>48481</v>
      </c>
      <c r="B5344" s="4" t="s">
        <v>48482</v>
      </c>
      <c r="C5344" s="4" t="s">
        <v>48483</v>
      </c>
      <c r="D5344" s="4" t="s">
        <v>8885</v>
      </c>
      <c r="E5344" s="4" t="s">
        <v>48484</v>
      </c>
      <c r="F5344" s="4" t="s">
        <v>4143</v>
      </c>
      <c r="G5344" s="4" t="s">
        <v>9215</v>
      </c>
      <c r="H5344" s="4" t="s">
        <v>9375</v>
      </c>
      <c r="I5344" s="4"/>
      <c r="J5344" s="4" t="s">
        <v>4159</v>
      </c>
      <c r="K5344" s="4" t="s">
        <v>34127</v>
      </c>
      <c r="L5344" s="4" t="s">
        <v>34128</v>
      </c>
    </row>
    <row r="5345" spans="1:12" ht="15" customHeight="1">
      <c r="A5345" s="4" t="s">
        <v>48485</v>
      </c>
      <c r="B5345" s="4" t="s">
        <v>48486</v>
      </c>
      <c r="C5345" s="4" t="s">
        <v>48487</v>
      </c>
      <c r="D5345" s="4" t="s">
        <v>8885</v>
      </c>
      <c r="E5345" s="4" t="s">
        <v>48488</v>
      </c>
      <c r="F5345" s="4" t="s">
        <v>4143</v>
      </c>
      <c r="G5345" s="4" t="s">
        <v>9215</v>
      </c>
      <c r="H5345" s="4" t="s">
        <v>9372</v>
      </c>
      <c r="I5345" s="4"/>
      <c r="J5345" s="4" t="s">
        <v>4159</v>
      </c>
      <c r="K5345" s="4" t="s">
        <v>34127</v>
      </c>
      <c r="L5345" s="4" t="s">
        <v>34128</v>
      </c>
    </row>
    <row r="5346" spans="1:12" ht="15" customHeight="1">
      <c r="A5346" s="4" t="s">
        <v>48489</v>
      </c>
      <c r="B5346" s="4" t="s">
        <v>48490</v>
      </c>
      <c r="C5346" s="4" t="s">
        <v>48491</v>
      </c>
      <c r="D5346" s="4" t="s">
        <v>8885</v>
      </c>
      <c r="E5346" s="4" t="s">
        <v>48492</v>
      </c>
      <c r="F5346" s="4" t="s">
        <v>4143</v>
      </c>
      <c r="G5346" s="4" t="s">
        <v>9215</v>
      </c>
      <c r="H5346" s="4" t="s">
        <v>9375</v>
      </c>
      <c r="I5346" s="4"/>
      <c r="J5346" s="4" t="s">
        <v>4159</v>
      </c>
      <c r="K5346" s="4" t="s">
        <v>34127</v>
      </c>
      <c r="L5346" s="4" t="s">
        <v>34128</v>
      </c>
    </row>
    <row r="5347" spans="1:12" ht="15" customHeight="1">
      <c r="A5347" s="4" t="s">
        <v>48493</v>
      </c>
      <c r="B5347" s="4" t="s">
        <v>48494</v>
      </c>
      <c r="C5347" s="4" t="s">
        <v>48495</v>
      </c>
      <c r="D5347" s="4" t="s">
        <v>8885</v>
      </c>
      <c r="E5347" s="4" t="s">
        <v>48496</v>
      </c>
      <c r="F5347" s="4" t="s">
        <v>4143</v>
      </c>
      <c r="G5347" s="4" t="s">
        <v>9215</v>
      </c>
      <c r="H5347" s="4" t="s">
        <v>9372</v>
      </c>
      <c r="I5347" s="4"/>
      <c r="J5347" s="4" t="s">
        <v>4159</v>
      </c>
      <c r="K5347" s="4" t="s">
        <v>34127</v>
      </c>
      <c r="L5347" s="4" t="s">
        <v>34128</v>
      </c>
    </row>
    <row r="5348" spans="1:12" ht="15" customHeight="1">
      <c r="A5348" s="4" t="s">
        <v>48497</v>
      </c>
      <c r="B5348" s="4" t="s">
        <v>48498</v>
      </c>
      <c r="C5348" s="4" t="s">
        <v>48499</v>
      </c>
      <c r="D5348" s="4" t="s">
        <v>8885</v>
      </c>
      <c r="E5348" s="4" t="s">
        <v>48500</v>
      </c>
      <c r="F5348" s="4" t="s">
        <v>4143</v>
      </c>
      <c r="G5348" s="4" t="s">
        <v>9215</v>
      </c>
      <c r="H5348" s="4" t="s">
        <v>9372</v>
      </c>
      <c r="I5348" s="4"/>
      <c r="J5348" s="4" t="s">
        <v>4159</v>
      </c>
      <c r="K5348" s="4" t="s">
        <v>34127</v>
      </c>
      <c r="L5348" s="4" t="s">
        <v>34128</v>
      </c>
    </row>
    <row r="5349" spans="1:12" ht="15" customHeight="1">
      <c r="A5349" s="4" t="s">
        <v>48501</v>
      </c>
      <c r="B5349" s="4" t="s">
        <v>48502</v>
      </c>
      <c r="C5349" s="4" t="s">
        <v>48503</v>
      </c>
      <c r="D5349" s="4" t="s">
        <v>8885</v>
      </c>
      <c r="E5349" s="4" t="s">
        <v>48504</v>
      </c>
      <c r="F5349" s="4" t="s">
        <v>4143</v>
      </c>
      <c r="G5349" s="4" t="s">
        <v>9215</v>
      </c>
      <c r="H5349" s="4" t="s">
        <v>9375</v>
      </c>
      <c r="I5349" s="4"/>
      <c r="J5349" s="4" t="s">
        <v>4159</v>
      </c>
      <c r="K5349" s="4" t="s">
        <v>34127</v>
      </c>
      <c r="L5349" s="4" t="s">
        <v>34128</v>
      </c>
    </row>
    <row r="5350" spans="1:12" ht="15" customHeight="1">
      <c r="A5350" s="4" t="s">
        <v>48505</v>
      </c>
      <c r="B5350" s="4" t="s">
        <v>48506</v>
      </c>
      <c r="C5350" s="4" t="s">
        <v>48507</v>
      </c>
      <c r="D5350" s="4" t="s">
        <v>8885</v>
      </c>
      <c r="E5350" s="4" t="s">
        <v>48508</v>
      </c>
      <c r="F5350" s="4" t="s">
        <v>4143</v>
      </c>
      <c r="G5350" s="4" t="s">
        <v>34133</v>
      </c>
      <c r="H5350" s="4" t="s">
        <v>9372</v>
      </c>
      <c r="I5350" s="4"/>
      <c r="J5350" s="4" t="s">
        <v>4159</v>
      </c>
      <c r="K5350" s="4" t="s">
        <v>34127</v>
      </c>
      <c r="L5350" s="4" t="s">
        <v>34128</v>
      </c>
    </row>
    <row r="5351" spans="1:12" ht="15" customHeight="1">
      <c r="A5351" s="4" t="s">
        <v>48509</v>
      </c>
      <c r="B5351" s="4" t="s">
        <v>48510</v>
      </c>
      <c r="C5351" s="4" t="s">
        <v>48511</v>
      </c>
      <c r="D5351" s="4" t="s">
        <v>8885</v>
      </c>
      <c r="E5351" s="4" t="s">
        <v>48512</v>
      </c>
      <c r="F5351" s="4" t="s">
        <v>4143</v>
      </c>
      <c r="G5351" s="4" t="s">
        <v>9215</v>
      </c>
      <c r="H5351" s="4" t="s">
        <v>9372</v>
      </c>
      <c r="I5351" s="4"/>
      <c r="J5351" s="4" t="s">
        <v>4159</v>
      </c>
      <c r="K5351" s="4" t="s">
        <v>34127</v>
      </c>
      <c r="L5351" s="4" t="s">
        <v>34128</v>
      </c>
    </row>
    <row r="5352" spans="1:12" ht="15" customHeight="1">
      <c r="A5352" s="4" t="s">
        <v>48513</v>
      </c>
      <c r="B5352" s="4" t="s">
        <v>48514</v>
      </c>
      <c r="C5352" s="4" t="s">
        <v>48515</v>
      </c>
      <c r="D5352" s="4" t="s">
        <v>8885</v>
      </c>
      <c r="E5352" s="4" t="s">
        <v>48516</v>
      </c>
      <c r="F5352" s="4" t="s">
        <v>4143</v>
      </c>
      <c r="G5352" s="4" t="s">
        <v>34133</v>
      </c>
      <c r="H5352" s="4" t="s">
        <v>9527</v>
      </c>
      <c r="I5352" s="4"/>
      <c r="J5352" s="4" t="s">
        <v>4159</v>
      </c>
      <c r="K5352" s="4" t="s">
        <v>34127</v>
      </c>
      <c r="L5352" s="4" t="s">
        <v>34128</v>
      </c>
    </row>
    <row r="5353" spans="1:12" ht="15" customHeight="1">
      <c r="A5353" s="4" t="s">
        <v>48517</v>
      </c>
      <c r="B5353" s="4" t="s">
        <v>48518</v>
      </c>
      <c r="C5353" s="4" t="s">
        <v>48519</v>
      </c>
      <c r="D5353" s="4" t="s">
        <v>8885</v>
      </c>
      <c r="E5353" s="4" t="s">
        <v>48520</v>
      </c>
      <c r="F5353" s="4" t="s">
        <v>4143</v>
      </c>
      <c r="G5353" s="4" t="s">
        <v>34133</v>
      </c>
      <c r="H5353" s="4" t="s">
        <v>9527</v>
      </c>
      <c r="I5353" s="4"/>
      <c r="J5353" s="4" t="s">
        <v>4159</v>
      </c>
      <c r="K5353" s="4" t="s">
        <v>34127</v>
      </c>
      <c r="L5353" s="4" t="s">
        <v>34128</v>
      </c>
    </row>
    <row r="5354" spans="1:12" ht="15" customHeight="1">
      <c r="A5354" s="4" t="s">
        <v>48521</v>
      </c>
      <c r="B5354" s="4" t="s">
        <v>48522</v>
      </c>
      <c r="C5354" s="4" t="s">
        <v>48523</v>
      </c>
      <c r="D5354" s="4" t="s">
        <v>8885</v>
      </c>
      <c r="E5354" s="4" t="s">
        <v>48524</v>
      </c>
      <c r="F5354" s="4" t="s">
        <v>4143</v>
      </c>
      <c r="G5354" s="4" t="s">
        <v>9215</v>
      </c>
      <c r="H5354" s="4" t="s">
        <v>9372</v>
      </c>
      <c r="I5354" s="4"/>
      <c r="J5354" s="4" t="s">
        <v>4159</v>
      </c>
      <c r="K5354" s="4" t="s">
        <v>34127</v>
      </c>
      <c r="L5354" s="4" t="s">
        <v>34128</v>
      </c>
    </row>
    <row r="5355" spans="1:12" ht="15" customHeight="1">
      <c r="A5355" s="4" t="s">
        <v>48525</v>
      </c>
      <c r="B5355" s="4" t="s">
        <v>48526</v>
      </c>
      <c r="C5355" s="4" t="s">
        <v>48527</v>
      </c>
      <c r="D5355" s="4" t="s">
        <v>8885</v>
      </c>
      <c r="E5355" s="4" t="s">
        <v>48528</v>
      </c>
      <c r="F5355" s="4" t="s">
        <v>4143</v>
      </c>
      <c r="G5355" s="4" t="s">
        <v>34133</v>
      </c>
      <c r="H5355" s="4" t="s">
        <v>9372</v>
      </c>
      <c r="I5355" s="4"/>
      <c r="J5355" s="4" t="s">
        <v>4159</v>
      </c>
      <c r="K5355" s="4" t="s">
        <v>34127</v>
      </c>
      <c r="L5355" s="4" t="s">
        <v>34128</v>
      </c>
    </row>
    <row r="5356" spans="1:12" ht="15" customHeight="1">
      <c r="A5356" s="4" t="s">
        <v>48529</v>
      </c>
      <c r="B5356" s="4" t="s">
        <v>48530</v>
      </c>
      <c r="C5356" s="4" t="s">
        <v>48531</v>
      </c>
      <c r="D5356" s="4" t="s">
        <v>8885</v>
      </c>
      <c r="E5356" s="4" t="s">
        <v>48532</v>
      </c>
      <c r="F5356" s="4" t="s">
        <v>4143</v>
      </c>
      <c r="G5356" s="4" t="s">
        <v>34622</v>
      </c>
      <c r="H5356" s="4" t="s">
        <v>9372</v>
      </c>
      <c r="I5356" s="4"/>
      <c r="J5356" s="4" t="s">
        <v>4159</v>
      </c>
      <c r="K5356" s="4" t="s">
        <v>34127</v>
      </c>
      <c r="L5356" s="4" t="s">
        <v>34128</v>
      </c>
    </row>
    <row r="5357" spans="1:12" ht="15" customHeight="1">
      <c r="A5357" s="4" t="s">
        <v>48533</v>
      </c>
      <c r="B5357" s="4" t="s">
        <v>48534</v>
      </c>
      <c r="C5357" s="4" t="s">
        <v>48535</v>
      </c>
      <c r="D5357" s="4" t="s">
        <v>8885</v>
      </c>
      <c r="E5357" s="4" t="s">
        <v>48536</v>
      </c>
      <c r="F5357" s="4" t="s">
        <v>4143</v>
      </c>
      <c r="G5357" s="4" t="s">
        <v>34622</v>
      </c>
      <c r="H5357" s="4" t="s">
        <v>9558</v>
      </c>
      <c r="I5357" s="4"/>
      <c r="J5357" s="4" t="s">
        <v>4159</v>
      </c>
      <c r="K5357" s="4" t="s">
        <v>34127</v>
      </c>
      <c r="L5357" s="4" t="s">
        <v>34128</v>
      </c>
    </row>
    <row r="5358" spans="1:12" ht="15" customHeight="1">
      <c r="A5358" s="4" t="s">
        <v>48537</v>
      </c>
      <c r="B5358" s="4" t="s">
        <v>48538</v>
      </c>
      <c r="C5358" s="4" t="s">
        <v>48539</v>
      </c>
      <c r="D5358" s="4" t="s">
        <v>8885</v>
      </c>
      <c r="E5358" s="4" t="s">
        <v>48540</v>
      </c>
      <c r="F5358" s="4" t="s">
        <v>4143</v>
      </c>
      <c r="G5358" s="4" t="s">
        <v>34622</v>
      </c>
      <c r="H5358" s="4" t="s">
        <v>9372</v>
      </c>
      <c r="I5358" s="4"/>
      <c r="J5358" s="4" t="s">
        <v>4159</v>
      </c>
      <c r="K5358" s="4" t="s">
        <v>34127</v>
      </c>
      <c r="L5358" s="4" t="s">
        <v>34128</v>
      </c>
    </row>
    <row r="5359" spans="1:12" ht="15" customHeight="1">
      <c r="A5359" s="4" t="s">
        <v>48541</v>
      </c>
      <c r="B5359" s="4" t="s">
        <v>48542</v>
      </c>
      <c r="C5359" s="4" t="s">
        <v>48543</v>
      </c>
      <c r="D5359" s="4" t="s">
        <v>8885</v>
      </c>
      <c r="E5359" s="4" t="s">
        <v>48544</v>
      </c>
      <c r="F5359" s="4" t="s">
        <v>4143</v>
      </c>
      <c r="G5359" s="4" t="s">
        <v>34133</v>
      </c>
      <c r="H5359" s="4" t="s">
        <v>9597</v>
      </c>
      <c r="I5359" s="4"/>
      <c r="J5359" s="4" t="s">
        <v>4159</v>
      </c>
      <c r="K5359" s="4" t="s">
        <v>34127</v>
      </c>
      <c r="L5359" s="4" t="s">
        <v>34128</v>
      </c>
    </row>
    <row r="5360" spans="1:12" ht="15" customHeight="1">
      <c r="A5360" s="4" t="s">
        <v>48545</v>
      </c>
      <c r="B5360" s="4" t="s">
        <v>48546</v>
      </c>
      <c r="C5360" s="4" t="s">
        <v>48547</v>
      </c>
      <c r="D5360" s="4" t="s">
        <v>8885</v>
      </c>
      <c r="E5360" s="4" t="s">
        <v>48548</v>
      </c>
      <c r="F5360" s="4" t="s">
        <v>4143</v>
      </c>
      <c r="G5360" s="4" t="s">
        <v>34133</v>
      </c>
      <c r="H5360" s="4" t="s">
        <v>9597</v>
      </c>
      <c r="I5360" s="4"/>
      <c r="J5360" s="4" t="s">
        <v>4159</v>
      </c>
      <c r="K5360" s="4" t="s">
        <v>34127</v>
      </c>
      <c r="L5360" s="4" t="s">
        <v>34128</v>
      </c>
    </row>
    <row r="5361" spans="1:12" ht="15" customHeight="1">
      <c r="A5361" s="4" t="s">
        <v>48549</v>
      </c>
      <c r="B5361" s="4" t="s">
        <v>48550</v>
      </c>
      <c r="C5361" s="4" t="s">
        <v>48551</v>
      </c>
      <c r="D5361" s="4" t="s">
        <v>8885</v>
      </c>
      <c r="E5361" s="4" t="s">
        <v>48552</v>
      </c>
      <c r="F5361" s="4" t="s">
        <v>4143</v>
      </c>
      <c r="G5361" s="4" t="s">
        <v>34133</v>
      </c>
      <c r="H5361" s="4" t="s">
        <v>9527</v>
      </c>
      <c r="I5361" s="4"/>
      <c r="J5361" s="4" t="s">
        <v>4159</v>
      </c>
      <c r="K5361" s="4" t="s">
        <v>34127</v>
      </c>
      <c r="L5361" s="4" t="s">
        <v>34128</v>
      </c>
    </row>
    <row r="5362" spans="1:12" ht="15" customHeight="1">
      <c r="A5362" s="4" t="s">
        <v>48553</v>
      </c>
      <c r="B5362" s="4" t="s">
        <v>48554</v>
      </c>
      <c r="C5362" s="4" t="s">
        <v>48555</v>
      </c>
      <c r="D5362" s="4" t="s">
        <v>8885</v>
      </c>
      <c r="E5362" s="4" t="s">
        <v>48556</v>
      </c>
      <c r="F5362" s="4" t="s">
        <v>4143</v>
      </c>
      <c r="G5362" s="4" t="s">
        <v>9215</v>
      </c>
      <c r="H5362" s="4" t="s">
        <v>9372</v>
      </c>
      <c r="I5362" s="4"/>
      <c r="J5362" s="4" t="s">
        <v>4159</v>
      </c>
      <c r="K5362" s="4" t="s">
        <v>34127</v>
      </c>
      <c r="L5362" s="4" t="s">
        <v>34128</v>
      </c>
    </row>
    <row r="5363" spans="1:12" ht="15" customHeight="1">
      <c r="A5363" s="4" t="s">
        <v>48557</v>
      </c>
      <c r="B5363" s="4" t="s">
        <v>48558</v>
      </c>
      <c r="C5363" s="4" t="s">
        <v>48559</v>
      </c>
      <c r="D5363" s="4" t="s">
        <v>8885</v>
      </c>
      <c r="E5363" s="4" t="s">
        <v>48560</v>
      </c>
      <c r="F5363" s="4" t="s">
        <v>4143</v>
      </c>
      <c r="G5363" s="4" t="s">
        <v>9215</v>
      </c>
      <c r="H5363" s="4" t="s">
        <v>9372</v>
      </c>
      <c r="I5363" s="4"/>
      <c r="J5363" s="4" t="s">
        <v>4159</v>
      </c>
      <c r="K5363" s="4" t="s">
        <v>34127</v>
      </c>
      <c r="L5363" s="4" t="s">
        <v>34128</v>
      </c>
    </row>
    <row r="5364" spans="1:12" ht="15" customHeight="1">
      <c r="A5364" s="4" t="s">
        <v>48561</v>
      </c>
      <c r="B5364" s="4" t="s">
        <v>48562</v>
      </c>
      <c r="C5364" s="4" t="s">
        <v>48563</v>
      </c>
      <c r="D5364" s="4" t="s">
        <v>8885</v>
      </c>
      <c r="E5364" s="4" t="s">
        <v>48564</v>
      </c>
      <c r="F5364" s="4" t="s">
        <v>4143</v>
      </c>
      <c r="G5364" s="4" t="s">
        <v>34133</v>
      </c>
      <c r="H5364" s="4" t="s">
        <v>9606</v>
      </c>
      <c r="I5364" s="4"/>
      <c r="J5364" s="4" t="s">
        <v>4159</v>
      </c>
      <c r="K5364" s="4" t="s">
        <v>34127</v>
      </c>
      <c r="L5364" s="4" t="s">
        <v>34128</v>
      </c>
    </row>
    <row r="5365" spans="1:12" ht="15" customHeight="1">
      <c r="A5365" s="4" t="s">
        <v>48565</v>
      </c>
      <c r="B5365" s="4" t="s">
        <v>48566</v>
      </c>
      <c r="C5365" s="4" t="s">
        <v>48567</v>
      </c>
      <c r="D5365" s="4" t="s">
        <v>8885</v>
      </c>
      <c r="E5365" s="4" t="s">
        <v>48568</v>
      </c>
      <c r="F5365" s="4" t="s">
        <v>4143</v>
      </c>
      <c r="G5365" s="4" t="s">
        <v>9215</v>
      </c>
      <c r="H5365" s="4" t="s">
        <v>9372</v>
      </c>
      <c r="I5365" s="4"/>
      <c r="J5365" s="4" t="s">
        <v>4159</v>
      </c>
      <c r="K5365" s="4" t="s">
        <v>34127</v>
      </c>
      <c r="L5365" s="4" t="s">
        <v>34128</v>
      </c>
    </row>
    <row r="5366" spans="1:12" ht="15" customHeight="1">
      <c r="A5366" s="4" t="s">
        <v>48569</v>
      </c>
      <c r="B5366" s="4" t="s">
        <v>48570</v>
      </c>
      <c r="C5366" s="4" t="s">
        <v>48571</v>
      </c>
      <c r="D5366" s="4" t="s">
        <v>8885</v>
      </c>
      <c r="E5366" s="4" t="s">
        <v>48572</v>
      </c>
      <c r="F5366" s="4" t="s">
        <v>4143</v>
      </c>
      <c r="G5366" s="4" t="s">
        <v>9215</v>
      </c>
      <c r="H5366" s="4" t="s">
        <v>9372</v>
      </c>
      <c r="I5366" s="4"/>
      <c r="J5366" s="4" t="s">
        <v>4159</v>
      </c>
      <c r="K5366" s="4" t="s">
        <v>34127</v>
      </c>
      <c r="L5366" s="4" t="s">
        <v>34128</v>
      </c>
    </row>
    <row r="5367" spans="1:12" ht="15" customHeight="1">
      <c r="A5367" s="4" t="s">
        <v>48573</v>
      </c>
      <c r="B5367" s="4" t="s">
        <v>48574</v>
      </c>
      <c r="C5367" s="4" t="s">
        <v>48575</v>
      </c>
      <c r="D5367" s="4" t="s">
        <v>8885</v>
      </c>
      <c r="E5367" s="4" t="s">
        <v>48576</v>
      </c>
      <c r="F5367" s="4" t="s">
        <v>4143</v>
      </c>
      <c r="G5367" s="4" t="s">
        <v>34133</v>
      </c>
      <c r="H5367" s="4" t="s">
        <v>9606</v>
      </c>
      <c r="I5367" s="4"/>
      <c r="J5367" s="4" t="s">
        <v>4159</v>
      </c>
      <c r="K5367" s="4" t="s">
        <v>34127</v>
      </c>
      <c r="L5367" s="4" t="s">
        <v>34128</v>
      </c>
    </row>
    <row r="5368" spans="1:12" ht="15" customHeight="1">
      <c r="A5368" s="4" t="s">
        <v>48577</v>
      </c>
      <c r="B5368" s="4" t="s">
        <v>48578</v>
      </c>
      <c r="C5368" s="4" t="s">
        <v>48579</v>
      </c>
      <c r="D5368" s="4" t="s">
        <v>8885</v>
      </c>
      <c r="E5368" s="4" t="s">
        <v>48580</v>
      </c>
      <c r="F5368" s="4" t="s">
        <v>4143</v>
      </c>
      <c r="G5368" s="4" t="s">
        <v>9215</v>
      </c>
      <c r="H5368" s="4" t="s">
        <v>9372</v>
      </c>
      <c r="I5368" s="4"/>
      <c r="J5368" s="4" t="s">
        <v>4159</v>
      </c>
      <c r="K5368" s="4" t="s">
        <v>34127</v>
      </c>
      <c r="L5368" s="4" t="s">
        <v>34128</v>
      </c>
    </row>
    <row r="5369" spans="1:12" ht="15" customHeight="1">
      <c r="A5369" s="4" t="s">
        <v>48581</v>
      </c>
      <c r="B5369" s="4" t="s">
        <v>48582</v>
      </c>
      <c r="C5369" s="4" t="s">
        <v>48583</v>
      </c>
      <c r="D5369" s="4" t="s">
        <v>8885</v>
      </c>
      <c r="E5369" s="4" t="s">
        <v>48584</v>
      </c>
      <c r="F5369" s="4" t="s">
        <v>4143</v>
      </c>
      <c r="G5369" s="4" t="s">
        <v>34133</v>
      </c>
      <c r="H5369" s="4" t="s">
        <v>9527</v>
      </c>
      <c r="I5369" s="4"/>
      <c r="J5369" s="4" t="s">
        <v>4159</v>
      </c>
      <c r="K5369" s="4" t="s">
        <v>34127</v>
      </c>
      <c r="L5369" s="4" t="s">
        <v>34128</v>
      </c>
    </row>
    <row r="5370" spans="1:12" ht="15" customHeight="1">
      <c r="A5370" s="4" t="s">
        <v>48585</v>
      </c>
      <c r="B5370" s="4" t="s">
        <v>48586</v>
      </c>
      <c r="C5370" s="4" t="s">
        <v>48587</v>
      </c>
      <c r="D5370" s="4" t="s">
        <v>8885</v>
      </c>
      <c r="E5370" s="4" t="s">
        <v>48588</v>
      </c>
      <c r="F5370" s="4" t="s">
        <v>4143</v>
      </c>
      <c r="G5370" s="4" t="s">
        <v>34133</v>
      </c>
      <c r="H5370" s="4" t="s">
        <v>9594</v>
      </c>
      <c r="I5370" s="4"/>
      <c r="J5370" s="4" t="s">
        <v>4159</v>
      </c>
      <c r="K5370" s="4" t="s">
        <v>34127</v>
      </c>
      <c r="L5370" s="4" t="s">
        <v>34128</v>
      </c>
    </row>
    <row r="5371" spans="1:12" ht="15" customHeight="1">
      <c r="A5371" s="4" t="s">
        <v>48589</v>
      </c>
      <c r="B5371" s="4" t="s">
        <v>48590</v>
      </c>
      <c r="C5371" s="4" t="s">
        <v>48591</v>
      </c>
      <c r="D5371" s="4" t="s">
        <v>8885</v>
      </c>
      <c r="E5371" s="4" t="s">
        <v>48592</v>
      </c>
      <c r="F5371" s="4" t="s">
        <v>4143</v>
      </c>
      <c r="G5371" s="4" t="s">
        <v>9215</v>
      </c>
      <c r="H5371" s="4" t="s">
        <v>9375</v>
      </c>
      <c r="I5371" s="4"/>
      <c r="J5371" s="4" t="s">
        <v>4159</v>
      </c>
      <c r="K5371" s="4" t="s">
        <v>34127</v>
      </c>
      <c r="L5371" s="4" t="s">
        <v>34128</v>
      </c>
    </row>
    <row r="5372" spans="1:12" ht="15" customHeight="1">
      <c r="A5372" s="4" t="s">
        <v>48593</v>
      </c>
      <c r="B5372" s="4" t="s">
        <v>48594</v>
      </c>
      <c r="C5372" s="4" t="s">
        <v>48595</v>
      </c>
      <c r="D5372" s="4" t="s">
        <v>8885</v>
      </c>
      <c r="E5372" s="4" t="s">
        <v>48596</v>
      </c>
      <c r="F5372" s="4" t="s">
        <v>4143</v>
      </c>
      <c r="G5372" s="4" t="s">
        <v>34133</v>
      </c>
      <c r="H5372" s="4" t="s">
        <v>9527</v>
      </c>
      <c r="I5372" s="4"/>
      <c r="J5372" s="4" t="s">
        <v>4159</v>
      </c>
      <c r="K5372" s="4" t="s">
        <v>34127</v>
      </c>
      <c r="L5372" s="4" t="s">
        <v>34128</v>
      </c>
    </row>
    <row r="5373" spans="1:12" ht="15" customHeight="1">
      <c r="A5373" s="4" t="s">
        <v>48597</v>
      </c>
      <c r="B5373" s="4" t="s">
        <v>48598</v>
      </c>
      <c r="C5373" s="4" t="s">
        <v>48599</v>
      </c>
      <c r="D5373" s="4" t="s">
        <v>8885</v>
      </c>
      <c r="E5373" s="4" t="s">
        <v>48600</v>
      </c>
      <c r="F5373" s="4" t="s">
        <v>4143</v>
      </c>
      <c r="G5373" s="4" t="s">
        <v>9215</v>
      </c>
      <c r="H5373" s="4" t="s">
        <v>9372</v>
      </c>
      <c r="I5373" s="4"/>
      <c r="J5373" s="4" t="s">
        <v>4159</v>
      </c>
      <c r="K5373" s="4" t="s">
        <v>34127</v>
      </c>
      <c r="L5373" s="4" t="s">
        <v>34128</v>
      </c>
    </row>
    <row r="5374" spans="1:12" ht="15" customHeight="1">
      <c r="A5374" s="4" t="s">
        <v>48601</v>
      </c>
      <c r="B5374" s="4" t="s">
        <v>48602</v>
      </c>
      <c r="C5374" s="4" t="s">
        <v>48603</v>
      </c>
      <c r="D5374" s="4" t="s">
        <v>8885</v>
      </c>
      <c r="E5374" s="4" t="s">
        <v>48604</v>
      </c>
      <c r="F5374" s="4" t="s">
        <v>4143</v>
      </c>
      <c r="G5374" s="4" t="s">
        <v>34133</v>
      </c>
      <c r="H5374" s="4" t="s">
        <v>9588</v>
      </c>
      <c r="I5374" s="4"/>
      <c r="J5374" s="4" t="s">
        <v>4159</v>
      </c>
      <c r="K5374" s="4" t="s">
        <v>34127</v>
      </c>
      <c r="L5374" s="4" t="s">
        <v>34128</v>
      </c>
    </row>
    <row r="5375" spans="1:12" ht="15" customHeight="1">
      <c r="A5375" s="4" t="s">
        <v>48605</v>
      </c>
      <c r="B5375" s="4" t="s">
        <v>48606</v>
      </c>
      <c r="C5375" s="4" t="s">
        <v>48607</v>
      </c>
      <c r="D5375" s="4" t="s">
        <v>8885</v>
      </c>
      <c r="E5375" s="4" t="s">
        <v>48608</v>
      </c>
      <c r="F5375" s="4" t="s">
        <v>4143</v>
      </c>
      <c r="G5375" s="4" t="s">
        <v>9215</v>
      </c>
      <c r="H5375" s="4" t="s">
        <v>9372</v>
      </c>
      <c r="I5375" s="4"/>
      <c r="J5375" s="4" t="s">
        <v>4159</v>
      </c>
      <c r="K5375" s="4" t="s">
        <v>34127</v>
      </c>
      <c r="L5375" s="4" t="s">
        <v>34128</v>
      </c>
    </row>
    <row r="5376" spans="1:12" ht="15" customHeight="1">
      <c r="A5376" s="4" t="s">
        <v>48609</v>
      </c>
      <c r="B5376" s="4" t="s">
        <v>48610</v>
      </c>
      <c r="C5376" s="4" t="s">
        <v>48611</v>
      </c>
      <c r="D5376" s="4" t="s">
        <v>8885</v>
      </c>
      <c r="E5376" s="4" t="s">
        <v>48612</v>
      </c>
      <c r="F5376" s="4" t="s">
        <v>4143</v>
      </c>
      <c r="G5376" s="4" t="s">
        <v>34133</v>
      </c>
      <c r="H5376" s="4" t="s">
        <v>9541</v>
      </c>
      <c r="I5376" s="4"/>
      <c r="J5376" s="4" t="s">
        <v>4159</v>
      </c>
      <c r="K5376" s="4" t="s">
        <v>34127</v>
      </c>
      <c r="L5376" s="4" t="s">
        <v>34128</v>
      </c>
    </row>
    <row r="5377" spans="1:12" ht="15" customHeight="1">
      <c r="A5377" s="4" t="s">
        <v>48613</v>
      </c>
      <c r="B5377" s="4" t="s">
        <v>48614</v>
      </c>
      <c r="C5377" s="4" t="s">
        <v>48615</v>
      </c>
      <c r="D5377" s="4" t="s">
        <v>8885</v>
      </c>
      <c r="E5377" s="4" t="s">
        <v>48616</v>
      </c>
      <c r="F5377" s="4" t="s">
        <v>4143</v>
      </c>
      <c r="G5377" s="4" t="s">
        <v>34133</v>
      </c>
      <c r="H5377" s="4" t="s">
        <v>9375</v>
      </c>
      <c r="I5377" s="4"/>
      <c r="J5377" s="4" t="s">
        <v>4159</v>
      </c>
      <c r="K5377" s="4" t="s">
        <v>34127</v>
      </c>
      <c r="L5377" s="4" t="s">
        <v>34128</v>
      </c>
    </row>
    <row r="5378" spans="1:12" ht="15" customHeight="1">
      <c r="A5378" s="4" t="s">
        <v>48617</v>
      </c>
      <c r="B5378" s="4" t="s">
        <v>48618</v>
      </c>
      <c r="C5378" s="4" t="s">
        <v>48619</v>
      </c>
      <c r="D5378" s="4" t="s">
        <v>8885</v>
      </c>
      <c r="E5378" s="4" t="s">
        <v>48620</v>
      </c>
      <c r="F5378" s="4" t="s">
        <v>4143</v>
      </c>
      <c r="G5378" s="4" t="s">
        <v>34133</v>
      </c>
      <c r="H5378" s="4" t="s">
        <v>9527</v>
      </c>
      <c r="I5378" s="4"/>
      <c r="J5378" s="4" t="s">
        <v>4159</v>
      </c>
      <c r="K5378" s="4" t="s">
        <v>34127</v>
      </c>
      <c r="L5378" s="4" t="s">
        <v>34128</v>
      </c>
    </row>
    <row r="5379" spans="1:12" ht="15" customHeight="1">
      <c r="A5379" s="4" t="s">
        <v>48621</v>
      </c>
      <c r="B5379" s="4" t="s">
        <v>48622</v>
      </c>
      <c r="C5379" s="4" t="s">
        <v>48623</v>
      </c>
      <c r="D5379" s="4" t="s">
        <v>8885</v>
      </c>
      <c r="E5379" s="4" t="s">
        <v>48624</v>
      </c>
      <c r="F5379" s="4" t="s">
        <v>4143</v>
      </c>
      <c r="G5379" s="4" t="s">
        <v>9215</v>
      </c>
      <c r="H5379" s="4" t="s">
        <v>9372</v>
      </c>
      <c r="I5379" s="4"/>
      <c r="J5379" s="4" t="s">
        <v>4159</v>
      </c>
      <c r="K5379" s="4" t="s">
        <v>34127</v>
      </c>
      <c r="L5379" s="4" t="s">
        <v>34128</v>
      </c>
    </row>
    <row r="5380" spans="1:12" ht="15" customHeight="1">
      <c r="A5380" s="4" t="s">
        <v>48625</v>
      </c>
      <c r="B5380" s="4" t="s">
        <v>48626</v>
      </c>
      <c r="C5380" s="4" t="s">
        <v>48627</v>
      </c>
      <c r="D5380" s="4" t="s">
        <v>8885</v>
      </c>
      <c r="E5380" s="4" t="s">
        <v>48628</v>
      </c>
      <c r="F5380" s="4" t="s">
        <v>4143</v>
      </c>
      <c r="G5380" s="4" t="s">
        <v>34133</v>
      </c>
      <c r="H5380" s="4" t="s">
        <v>9594</v>
      </c>
      <c r="I5380" s="4"/>
      <c r="J5380" s="4" t="s">
        <v>4159</v>
      </c>
      <c r="K5380" s="4" t="s">
        <v>34127</v>
      </c>
      <c r="L5380" s="4" t="s">
        <v>34128</v>
      </c>
    </row>
    <row r="5381" spans="1:12" ht="15" customHeight="1">
      <c r="A5381" s="4" t="s">
        <v>48629</v>
      </c>
      <c r="B5381" s="4" t="s">
        <v>48630</v>
      </c>
      <c r="C5381" s="4" t="s">
        <v>48631</v>
      </c>
      <c r="D5381" s="4" t="s">
        <v>8885</v>
      </c>
      <c r="E5381" s="4" t="s">
        <v>48632</v>
      </c>
      <c r="F5381" s="4" t="s">
        <v>4143</v>
      </c>
      <c r="G5381" s="4" t="s">
        <v>34133</v>
      </c>
      <c r="H5381" s="4" t="s">
        <v>9372</v>
      </c>
      <c r="I5381" s="4"/>
      <c r="J5381" s="4" t="s">
        <v>4159</v>
      </c>
      <c r="K5381" s="4" t="s">
        <v>34127</v>
      </c>
      <c r="L5381" s="4" t="s">
        <v>34128</v>
      </c>
    </row>
    <row r="5382" spans="1:12" ht="15" customHeight="1">
      <c r="A5382" s="4" t="s">
        <v>48633</v>
      </c>
      <c r="B5382" s="4" t="s">
        <v>48634</v>
      </c>
      <c r="C5382" s="4" t="s">
        <v>48635</v>
      </c>
      <c r="D5382" s="4" t="s">
        <v>8885</v>
      </c>
      <c r="E5382" s="4" t="s">
        <v>48636</v>
      </c>
      <c r="F5382" s="4" t="s">
        <v>4143</v>
      </c>
      <c r="G5382" s="4" t="s">
        <v>34133</v>
      </c>
      <c r="H5382" s="4" t="s">
        <v>9527</v>
      </c>
      <c r="I5382" s="4"/>
      <c r="J5382" s="4" t="s">
        <v>4159</v>
      </c>
      <c r="K5382" s="4" t="s">
        <v>34127</v>
      </c>
      <c r="L5382" s="4" t="s">
        <v>34128</v>
      </c>
    </row>
    <row r="5383" spans="1:12" ht="15" customHeight="1">
      <c r="A5383" s="4" t="s">
        <v>48637</v>
      </c>
      <c r="B5383" s="4" t="s">
        <v>48638</v>
      </c>
      <c r="C5383" s="4" t="s">
        <v>48639</v>
      </c>
      <c r="D5383" s="4" t="s">
        <v>8885</v>
      </c>
      <c r="E5383" s="4" t="s">
        <v>48640</v>
      </c>
      <c r="F5383" s="4" t="s">
        <v>4143</v>
      </c>
      <c r="G5383" s="4" t="s">
        <v>34133</v>
      </c>
      <c r="H5383" s="4" t="s">
        <v>9527</v>
      </c>
      <c r="I5383" s="4"/>
      <c r="J5383" s="4" t="s">
        <v>4159</v>
      </c>
      <c r="K5383" s="4" t="s">
        <v>34127</v>
      </c>
      <c r="L5383" s="4" t="s">
        <v>34128</v>
      </c>
    </row>
    <row r="5384" spans="1:12" ht="15" customHeight="1">
      <c r="A5384" s="4" t="s">
        <v>48641</v>
      </c>
      <c r="B5384" s="4" t="s">
        <v>48642</v>
      </c>
      <c r="C5384" s="4" t="s">
        <v>48643</v>
      </c>
      <c r="D5384" s="4" t="s">
        <v>8885</v>
      </c>
      <c r="E5384" s="4" t="s">
        <v>48644</v>
      </c>
      <c r="F5384" s="4" t="s">
        <v>4143</v>
      </c>
      <c r="G5384" s="4" t="s">
        <v>34133</v>
      </c>
      <c r="H5384" s="4" t="s">
        <v>9372</v>
      </c>
      <c r="I5384" s="4"/>
      <c r="J5384" s="4" t="s">
        <v>4159</v>
      </c>
      <c r="K5384" s="4" t="s">
        <v>34127</v>
      </c>
      <c r="L5384" s="4" t="s">
        <v>34128</v>
      </c>
    </row>
    <row r="5385" spans="1:12" ht="15" customHeight="1">
      <c r="A5385" s="4" t="s">
        <v>48645</v>
      </c>
      <c r="B5385" s="4" t="s">
        <v>48646</v>
      </c>
      <c r="C5385" s="4" t="s">
        <v>48647</v>
      </c>
      <c r="D5385" s="4" t="s">
        <v>8885</v>
      </c>
      <c r="E5385" s="4" t="s">
        <v>48648</v>
      </c>
      <c r="F5385" s="4" t="s">
        <v>4143</v>
      </c>
      <c r="G5385" s="4" t="s">
        <v>34133</v>
      </c>
      <c r="H5385" s="4" t="s">
        <v>9375</v>
      </c>
      <c r="I5385" s="4"/>
      <c r="J5385" s="4" t="s">
        <v>4159</v>
      </c>
      <c r="K5385" s="4" t="s">
        <v>34127</v>
      </c>
      <c r="L5385" s="4" t="s">
        <v>34128</v>
      </c>
    </row>
    <row r="5386" spans="1:12" ht="15" customHeight="1">
      <c r="A5386" s="4" t="s">
        <v>48649</v>
      </c>
      <c r="B5386" s="4" t="s">
        <v>48650</v>
      </c>
      <c r="C5386" s="4" t="s">
        <v>48651</v>
      </c>
      <c r="D5386" s="4" t="s">
        <v>8885</v>
      </c>
      <c r="E5386" s="4" t="s">
        <v>48652</v>
      </c>
      <c r="F5386" s="4" t="s">
        <v>4143</v>
      </c>
      <c r="G5386" s="4" t="s">
        <v>9215</v>
      </c>
      <c r="H5386" s="4" t="s">
        <v>9372</v>
      </c>
      <c r="I5386" s="4"/>
      <c r="J5386" s="4" t="s">
        <v>4159</v>
      </c>
      <c r="K5386" s="4" t="s">
        <v>34127</v>
      </c>
      <c r="L5386" s="4" t="s">
        <v>34128</v>
      </c>
    </row>
    <row r="5387" spans="1:12" ht="15" customHeight="1">
      <c r="A5387" s="4" t="s">
        <v>48653</v>
      </c>
      <c r="B5387" s="4" t="s">
        <v>48654</v>
      </c>
      <c r="C5387" s="4" t="s">
        <v>48655</v>
      </c>
      <c r="D5387" s="4" t="s">
        <v>8885</v>
      </c>
      <c r="E5387" s="4" t="s">
        <v>48656</v>
      </c>
      <c r="F5387" s="4" t="s">
        <v>4143</v>
      </c>
      <c r="G5387" s="4" t="s">
        <v>34133</v>
      </c>
      <c r="H5387" s="4" t="s">
        <v>32433</v>
      </c>
      <c r="I5387" s="4"/>
      <c r="J5387" s="4" t="s">
        <v>4159</v>
      </c>
      <c r="K5387" s="4" t="s">
        <v>34127</v>
      </c>
      <c r="L5387" s="4" t="s">
        <v>34128</v>
      </c>
    </row>
    <row r="5388" spans="1:12" ht="15" customHeight="1">
      <c r="A5388" s="4" t="s">
        <v>48657</v>
      </c>
      <c r="B5388" s="4" t="s">
        <v>48658</v>
      </c>
      <c r="C5388" s="4" t="s">
        <v>48659</v>
      </c>
      <c r="D5388" s="4" t="s">
        <v>8885</v>
      </c>
      <c r="E5388" s="4" t="s">
        <v>48660</v>
      </c>
      <c r="F5388" s="4" t="s">
        <v>4143</v>
      </c>
      <c r="G5388" s="4" t="s">
        <v>34133</v>
      </c>
      <c r="H5388" s="4" t="s">
        <v>9600</v>
      </c>
      <c r="I5388" s="4"/>
      <c r="J5388" s="4" t="s">
        <v>34096</v>
      </c>
      <c r="K5388" s="4" t="s">
        <v>34097</v>
      </c>
      <c r="L5388" s="4" t="s">
        <v>34098</v>
      </c>
    </row>
    <row r="5389" spans="1:12" ht="15" customHeight="1">
      <c r="A5389" s="4" t="s">
        <v>48661</v>
      </c>
      <c r="B5389" s="4" t="s">
        <v>48662</v>
      </c>
      <c r="C5389" s="4" t="s">
        <v>48659</v>
      </c>
      <c r="D5389" s="4" t="s">
        <v>8885</v>
      </c>
      <c r="E5389" s="4" t="s">
        <v>48663</v>
      </c>
      <c r="F5389" s="4" t="s">
        <v>4143</v>
      </c>
      <c r="G5389" s="4" t="s">
        <v>34133</v>
      </c>
      <c r="H5389" s="4" t="s">
        <v>9600</v>
      </c>
      <c r="I5389" s="4"/>
      <c r="J5389" s="4" t="s">
        <v>34096</v>
      </c>
      <c r="K5389" s="4" t="s">
        <v>34097</v>
      </c>
      <c r="L5389" s="4" t="s">
        <v>34098</v>
      </c>
    </row>
    <row r="5390" spans="1:12" ht="15" customHeight="1">
      <c r="A5390" s="4" t="s">
        <v>48664</v>
      </c>
      <c r="B5390" s="4" t="s">
        <v>48665</v>
      </c>
      <c r="C5390" s="4" t="s">
        <v>48666</v>
      </c>
      <c r="D5390" s="4" t="s">
        <v>8885</v>
      </c>
      <c r="E5390" s="4" t="s">
        <v>48667</v>
      </c>
      <c r="F5390" s="4" t="s">
        <v>4143</v>
      </c>
      <c r="G5390" s="4" t="s">
        <v>34133</v>
      </c>
      <c r="H5390" s="4" t="s">
        <v>9541</v>
      </c>
      <c r="I5390" s="4"/>
      <c r="J5390" s="4" t="s">
        <v>4159</v>
      </c>
      <c r="K5390" s="4" t="s">
        <v>34127</v>
      </c>
      <c r="L5390" s="4" t="s">
        <v>34128</v>
      </c>
    </row>
    <row r="5391" spans="1:12" ht="15" customHeight="1">
      <c r="A5391" s="4" t="s">
        <v>48668</v>
      </c>
      <c r="B5391" s="4" t="s">
        <v>48669</v>
      </c>
      <c r="C5391" s="4" t="s">
        <v>48670</v>
      </c>
      <c r="D5391" s="4" t="s">
        <v>8885</v>
      </c>
      <c r="E5391" s="4" t="s">
        <v>48671</v>
      </c>
      <c r="F5391" s="4" t="s">
        <v>4143</v>
      </c>
      <c r="G5391" s="4" t="s">
        <v>9215</v>
      </c>
      <c r="H5391" s="4" t="s">
        <v>9372</v>
      </c>
      <c r="I5391" s="4"/>
      <c r="J5391" s="4" t="s">
        <v>4159</v>
      </c>
      <c r="K5391" s="4" t="s">
        <v>34127</v>
      </c>
      <c r="L5391" s="4" t="s">
        <v>34128</v>
      </c>
    </row>
    <row r="5392" spans="1:12" ht="15" customHeight="1">
      <c r="A5392" s="4" t="s">
        <v>48672</v>
      </c>
      <c r="B5392" s="4" t="s">
        <v>48673</v>
      </c>
      <c r="C5392" s="4" t="s">
        <v>48674</v>
      </c>
      <c r="D5392" s="4" t="s">
        <v>8885</v>
      </c>
      <c r="E5392" s="4" t="s">
        <v>48675</v>
      </c>
      <c r="F5392" s="4" t="s">
        <v>4143</v>
      </c>
      <c r="G5392" s="4" t="s">
        <v>34133</v>
      </c>
      <c r="H5392" s="4" t="s">
        <v>9594</v>
      </c>
      <c r="I5392" s="4"/>
      <c r="J5392" s="4" t="s">
        <v>4159</v>
      </c>
      <c r="K5392" s="4" t="s">
        <v>34127</v>
      </c>
      <c r="L5392" s="4" t="s">
        <v>34128</v>
      </c>
    </row>
    <row r="5393" spans="1:12" ht="15" customHeight="1">
      <c r="A5393" s="4" t="s">
        <v>48676</v>
      </c>
      <c r="B5393" s="4" t="s">
        <v>48677</v>
      </c>
      <c r="C5393" s="4" t="s">
        <v>48678</v>
      </c>
      <c r="D5393" s="4" t="s">
        <v>8885</v>
      </c>
      <c r="E5393" s="4" t="s">
        <v>48679</v>
      </c>
      <c r="F5393" s="4" t="s">
        <v>4143</v>
      </c>
      <c r="G5393" s="4" t="s">
        <v>34133</v>
      </c>
      <c r="H5393" s="4" t="s">
        <v>32433</v>
      </c>
      <c r="I5393" s="4"/>
      <c r="J5393" s="4" t="s">
        <v>4159</v>
      </c>
      <c r="K5393" s="4" t="s">
        <v>34127</v>
      </c>
      <c r="L5393" s="4" t="s">
        <v>34128</v>
      </c>
    </row>
    <row r="5394" spans="1:12" ht="15" customHeight="1">
      <c r="A5394" s="4" t="s">
        <v>48680</v>
      </c>
      <c r="B5394" s="4" t="s">
        <v>48681</v>
      </c>
      <c r="C5394" s="4" t="s">
        <v>48682</v>
      </c>
      <c r="D5394" s="4" t="s">
        <v>8885</v>
      </c>
      <c r="E5394" s="4" t="s">
        <v>48683</v>
      </c>
      <c r="F5394" s="4" t="s">
        <v>4143</v>
      </c>
      <c r="G5394" s="4" t="s">
        <v>34133</v>
      </c>
      <c r="H5394" s="4" t="s">
        <v>9372</v>
      </c>
      <c r="I5394" s="4"/>
      <c r="J5394" s="4" t="s">
        <v>4159</v>
      </c>
      <c r="K5394" s="4" t="s">
        <v>34127</v>
      </c>
      <c r="L5394" s="4" t="s">
        <v>34128</v>
      </c>
    </row>
    <row r="5395" spans="1:12" ht="15" customHeight="1">
      <c r="A5395" s="4" t="s">
        <v>48684</v>
      </c>
      <c r="B5395" s="4" t="s">
        <v>48685</v>
      </c>
      <c r="C5395" s="4" t="s">
        <v>48686</v>
      </c>
      <c r="D5395" s="4" t="s">
        <v>8885</v>
      </c>
      <c r="E5395" s="4" t="s">
        <v>48687</v>
      </c>
      <c r="F5395" s="4" t="s">
        <v>4143</v>
      </c>
      <c r="G5395" s="4" t="s">
        <v>34133</v>
      </c>
      <c r="H5395" s="4" t="s">
        <v>9375</v>
      </c>
      <c r="I5395" s="4"/>
      <c r="J5395" s="4" t="s">
        <v>4159</v>
      </c>
      <c r="K5395" s="4" t="s">
        <v>34127</v>
      </c>
      <c r="L5395" s="4" t="s">
        <v>34128</v>
      </c>
    </row>
    <row r="5396" spans="1:12" ht="15" customHeight="1">
      <c r="A5396" s="4" t="s">
        <v>48688</v>
      </c>
      <c r="B5396" s="4" t="s">
        <v>48689</v>
      </c>
      <c r="C5396" s="4" t="s">
        <v>48690</v>
      </c>
      <c r="D5396" s="4" t="s">
        <v>8885</v>
      </c>
      <c r="E5396" s="4" t="s">
        <v>48691</v>
      </c>
      <c r="F5396" s="4" t="s">
        <v>4143</v>
      </c>
      <c r="G5396" s="4" t="s">
        <v>34133</v>
      </c>
      <c r="H5396" s="4" t="s">
        <v>9647</v>
      </c>
      <c r="I5396" s="4"/>
      <c r="J5396" s="4" t="s">
        <v>4159</v>
      </c>
      <c r="K5396" s="4" t="s">
        <v>34127</v>
      </c>
      <c r="L5396" s="4" t="s">
        <v>34128</v>
      </c>
    </row>
    <row r="5397" spans="1:12" ht="15" customHeight="1">
      <c r="A5397" s="4" t="s">
        <v>48692</v>
      </c>
      <c r="B5397" s="4" t="s">
        <v>48693</v>
      </c>
      <c r="C5397" s="4" t="s">
        <v>48694</v>
      </c>
      <c r="D5397" s="4" t="s">
        <v>8885</v>
      </c>
      <c r="E5397" s="4" t="s">
        <v>48695</v>
      </c>
      <c r="F5397" s="4" t="s">
        <v>4143</v>
      </c>
      <c r="G5397" s="4" t="s">
        <v>34133</v>
      </c>
      <c r="H5397" s="4" t="s">
        <v>9372</v>
      </c>
      <c r="I5397" s="4"/>
      <c r="J5397" s="4" t="s">
        <v>4159</v>
      </c>
      <c r="K5397" s="4" t="s">
        <v>34127</v>
      </c>
      <c r="L5397" s="4" t="s">
        <v>34128</v>
      </c>
    </row>
    <row r="5398" spans="1:12" ht="15" customHeight="1">
      <c r="A5398" s="4" t="s">
        <v>48696</v>
      </c>
      <c r="B5398" s="4" t="s">
        <v>48697</v>
      </c>
      <c r="C5398" s="4" t="s">
        <v>48698</v>
      </c>
      <c r="D5398" s="4" t="s">
        <v>8885</v>
      </c>
      <c r="E5398" s="4" t="s">
        <v>48699</v>
      </c>
      <c r="F5398" s="4" t="s">
        <v>4143</v>
      </c>
      <c r="G5398" s="4" t="s">
        <v>34133</v>
      </c>
      <c r="H5398" s="4" t="s">
        <v>9375</v>
      </c>
      <c r="I5398" s="4"/>
      <c r="J5398" s="4" t="s">
        <v>4159</v>
      </c>
      <c r="K5398" s="4" t="s">
        <v>34127</v>
      </c>
      <c r="L5398" s="4" t="s">
        <v>34128</v>
      </c>
    </row>
    <row r="5399" spans="1:12" ht="15" customHeight="1">
      <c r="A5399" s="4" t="s">
        <v>48700</v>
      </c>
      <c r="B5399" s="4" t="s">
        <v>48701</v>
      </c>
      <c r="C5399" s="4" t="s">
        <v>48702</v>
      </c>
      <c r="D5399" s="4" t="s">
        <v>8885</v>
      </c>
      <c r="E5399" s="4" t="s">
        <v>48703</v>
      </c>
      <c r="F5399" s="4" t="s">
        <v>4143</v>
      </c>
      <c r="G5399" s="4" t="s">
        <v>34133</v>
      </c>
      <c r="H5399" s="4" t="s">
        <v>9588</v>
      </c>
      <c r="I5399" s="4"/>
      <c r="J5399" s="4" t="s">
        <v>4159</v>
      </c>
      <c r="K5399" s="4" t="s">
        <v>34127</v>
      </c>
      <c r="L5399" s="4" t="s">
        <v>34128</v>
      </c>
    </row>
    <row r="5400" spans="1:12" ht="15" customHeight="1">
      <c r="A5400" s="4" t="s">
        <v>48704</v>
      </c>
      <c r="B5400" s="4" t="s">
        <v>48705</v>
      </c>
      <c r="C5400" s="4" t="s">
        <v>34125</v>
      </c>
      <c r="D5400" s="4" t="s">
        <v>8885</v>
      </c>
      <c r="E5400" s="4" t="s">
        <v>48706</v>
      </c>
      <c r="F5400" s="4" t="s">
        <v>9031</v>
      </c>
      <c r="G5400" s="4" t="s">
        <v>15007</v>
      </c>
      <c r="H5400" s="4"/>
      <c r="I5400" s="4"/>
      <c r="J5400" s="4" t="s">
        <v>4159</v>
      </c>
      <c r="K5400" s="4" t="s">
        <v>34127</v>
      </c>
      <c r="L5400" s="4" t="s">
        <v>34128</v>
      </c>
    </row>
    <row r="5401" spans="1:12" ht="15" customHeight="1">
      <c r="A5401" s="4" t="s">
        <v>48707</v>
      </c>
      <c r="B5401" s="4" t="s">
        <v>48708</v>
      </c>
      <c r="C5401" s="4" t="s">
        <v>34125</v>
      </c>
      <c r="D5401" s="4" t="s">
        <v>8885</v>
      </c>
      <c r="E5401" s="4" t="s">
        <v>48709</v>
      </c>
      <c r="F5401" s="4" t="s">
        <v>9031</v>
      </c>
      <c r="G5401" s="4" t="s">
        <v>15007</v>
      </c>
      <c r="H5401" s="4"/>
      <c r="I5401" s="4"/>
      <c r="J5401" s="4" t="s">
        <v>4159</v>
      </c>
      <c r="K5401" s="4" t="s">
        <v>34127</v>
      </c>
      <c r="L5401" s="4" t="s">
        <v>34128</v>
      </c>
    </row>
    <row r="5402" spans="1:12" ht="15" customHeight="1">
      <c r="A5402" s="4" t="s">
        <v>48710</v>
      </c>
      <c r="B5402" s="4" t="s">
        <v>48711</v>
      </c>
      <c r="C5402" s="4" t="s">
        <v>34125</v>
      </c>
      <c r="D5402" s="4" t="s">
        <v>8885</v>
      </c>
      <c r="E5402" s="4" t="s">
        <v>48712</v>
      </c>
      <c r="F5402" s="4" t="s">
        <v>9031</v>
      </c>
      <c r="G5402" s="4" t="s">
        <v>15007</v>
      </c>
      <c r="H5402" s="4"/>
      <c r="I5402" s="4"/>
      <c r="J5402" s="4" t="s">
        <v>4159</v>
      </c>
      <c r="K5402" s="4" t="s">
        <v>34127</v>
      </c>
      <c r="L5402" s="4" t="s">
        <v>34128</v>
      </c>
    </row>
    <row r="5403" spans="1:12" ht="15" customHeight="1">
      <c r="A5403" s="4" t="s">
        <v>48713</v>
      </c>
      <c r="B5403" s="4" t="s">
        <v>48714</v>
      </c>
      <c r="C5403" s="4" t="s">
        <v>36715</v>
      </c>
      <c r="D5403" s="4" t="s">
        <v>8885</v>
      </c>
      <c r="E5403" s="4" t="s">
        <v>48715</v>
      </c>
      <c r="F5403" s="4" t="s">
        <v>34573</v>
      </c>
      <c r="G5403" s="4" t="s">
        <v>36717</v>
      </c>
      <c r="H5403" s="4"/>
      <c r="I5403" s="4"/>
      <c r="J5403" s="4" t="s">
        <v>4159</v>
      </c>
      <c r="K5403" s="4" t="s">
        <v>34127</v>
      </c>
      <c r="L5403" s="4" t="s">
        <v>34128</v>
      </c>
    </row>
    <row r="5404" spans="1:12" ht="15" customHeight="1">
      <c r="A5404" s="4" t="s">
        <v>48716</v>
      </c>
      <c r="B5404" s="4" t="s">
        <v>48717</v>
      </c>
      <c r="C5404" s="4" t="s">
        <v>38393</v>
      </c>
      <c r="D5404" s="4" t="s">
        <v>8885</v>
      </c>
      <c r="E5404" s="4" t="s">
        <v>48718</v>
      </c>
      <c r="F5404" s="4" t="s">
        <v>9031</v>
      </c>
      <c r="G5404" s="4" t="s">
        <v>15007</v>
      </c>
      <c r="H5404" s="4" t="s">
        <v>9541</v>
      </c>
      <c r="I5404" s="4"/>
      <c r="J5404" s="4" t="s">
        <v>4159</v>
      </c>
      <c r="K5404" s="4" t="s">
        <v>34127</v>
      </c>
      <c r="L5404" s="4" t="s">
        <v>36756</v>
      </c>
    </row>
    <row r="5405" spans="1:12" ht="15" customHeight="1">
      <c r="A5405" s="4" t="s">
        <v>48719</v>
      </c>
      <c r="B5405" s="4" t="s">
        <v>48720</v>
      </c>
      <c r="C5405" s="4" t="s">
        <v>34125</v>
      </c>
      <c r="D5405" s="4" t="s">
        <v>8885</v>
      </c>
      <c r="E5405" s="4" t="s">
        <v>48721</v>
      </c>
      <c r="F5405" s="4" t="s">
        <v>9031</v>
      </c>
      <c r="G5405" s="4" t="s">
        <v>15007</v>
      </c>
      <c r="H5405" s="4"/>
      <c r="I5405" s="4"/>
      <c r="J5405" s="4" t="s">
        <v>4159</v>
      </c>
      <c r="K5405" s="4" t="s">
        <v>34127</v>
      </c>
      <c r="L5405" s="4" t="s">
        <v>34128</v>
      </c>
    </row>
    <row r="5406" spans="1:12" ht="15" customHeight="1">
      <c r="A5406" s="4" t="s">
        <v>48722</v>
      </c>
      <c r="B5406" s="4" t="s">
        <v>48723</v>
      </c>
      <c r="C5406" s="4" t="s">
        <v>34125</v>
      </c>
      <c r="D5406" s="4" t="s">
        <v>8885</v>
      </c>
      <c r="E5406" s="4" t="s">
        <v>48724</v>
      </c>
      <c r="F5406" s="4" t="s">
        <v>9031</v>
      </c>
      <c r="G5406" s="4" t="s">
        <v>15007</v>
      </c>
      <c r="H5406" s="4"/>
      <c r="I5406" s="4"/>
      <c r="J5406" s="4" t="s">
        <v>4159</v>
      </c>
      <c r="K5406" s="4" t="s">
        <v>34127</v>
      </c>
      <c r="L5406" s="4" t="s">
        <v>34128</v>
      </c>
    </row>
    <row r="5407" spans="1:12" ht="15" customHeight="1">
      <c r="A5407" s="4" t="s">
        <v>48725</v>
      </c>
      <c r="B5407" s="4" t="s">
        <v>48726</v>
      </c>
      <c r="C5407" s="4" t="s">
        <v>37386</v>
      </c>
      <c r="D5407" s="4" t="s">
        <v>8885</v>
      </c>
      <c r="E5407" s="4" t="s">
        <v>48725</v>
      </c>
      <c r="F5407" s="4" t="s">
        <v>9118</v>
      </c>
      <c r="G5407" s="4" t="s">
        <v>8884</v>
      </c>
      <c r="H5407" s="4"/>
      <c r="I5407" s="4"/>
      <c r="J5407" s="4" t="s">
        <v>34096</v>
      </c>
      <c r="K5407" s="4" t="s">
        <v>34097</v>
      </c>
      <c r="L5407" s="4" t="s">
        <v>34835</v>
      </c>
    </row>
    <row r="5408" spans="1:12" ht="15" customHeight="1">
      <c r="A5408" s="4" t="s">
        <v>48727</v>
      </c>
      <c r="B5408" s="4" t="s">
        <v>48728</v>
      </c>
      <c r="C5408" s="4" t="s">
        <v>34167</v>
      </c>
      <c r="D5408" s="4" t="s">
        <v>8885</v>
      </c>
      <c r="E5408" s="4" t="s">
        <v>48729</v>
      </c>
      <c r="F5408" s="4" t="s">
        <v>34147</v>
      </c>
      <c r="G5408" s="4" t="s">
        <v>8892</v>
      </c>
      <c r="H5408" s="4" t="s">
        <v>9647</v>
      </c>
      <c r="I5408" s="4"/>
      <c r="J5408" s="4" t="s">
        <v>4159</v>
      </c>
      <c r="K5408" s="4" t="s">
        <v>34127</v>
      </c>
      <c r="L5408" s="4" t="s">
        <v>34128</v>
      </c>
    </row>
    <row r="5409" spans="1:12" ht="15" customHeight="1">
      <c r="A5409" s="4" t="s">
        <v>48730</v>
      </c>
      <c r="B5409" s="4" t="s">
        <v>48731</v>
      </c>
      <c r="C5409" s="4" t="s">
        <v>34834</v>
      </c>
      <c r="D5409" s="4" t="s">
        <v>8885</v>
      </c>
      <c r="E5409" s="4" t="s">
        <v>48730</v>
      </c>
      <c r="F5409" s="4" t="s">
        <v>34147</v>
      </c>
      <c r="G5409" s="4" t="s">
        <v>8892</v>
      </c>
      <c r="H5409" s="4" t="s">
        <v>9647</v>
      </c>
      <c r="I5409" s="4"/>
      <c r="J5409" s="4" t="s">
        <v>34096</v>
      </c>
      <c r="K5409" s="4" t="s">
        <v>34097</v>
      </c>
      <c r="L5409" s="4" t="s">
        <v>34835</v>
      </c>
    </row>
    <row r="5410" spans="1:12" ht="15" customHeight="1">
      <c r="A5410" s="4" t="s">
        <v>48732</v>
      </c>
      <c r="B5410" s="4" t="s">
        <v>48733</v>
      </c>
      <c r="C5410" s="4" t="s">
        <v>35307</v>
      </c>
      <c r="D5410" s="4" t="s">
        <v>8885</v>
      </c>
      <c r="E5410" s="4" t="s">
        <v>48732</v>
      </c>
      <c r="F5410" s="4" t="s">
        <v>34147</v>
      </c>
      <c r="G5410" s="4" t="s">
        <v>8892</v>
      </c>
      <c r="H5410" s="4" t="s">
        <v>9653</v>
      </c>
      <c r="I5410" s="4"/>
      <c r="J5410" s="4" t="s">
        <v>34096</v>
      </c>
      <c r="K5410" s="4" t="s">
        <v>34097</v>
      </c>
      <c r="L5410" s="4" t="s">
        <v>34835</v>
      </c>
    </row>
    <row r="5411" spans="1:12" ht="15" customHeight="1">
      <c r="A5411" s="4" t="s">
        <v>48734</v>
      </c>
      <c r="B5411" s="4" t="s">
        <v>48735</v>
      </c>
      <c r="C5411" s="4" t="s">
        <v>40869</v>
      </c>
      <c r="D5411" s="4" t="s">
        <v>8885</v>
      </c>
      <c r="E5411" s="4" t="s">
        <v>48736</v>
      </c>
      <c r="F5411" s="4" t="s">
        <v>9118</v>
      </c>
      <c r="G5411" s="4" t="s">
        <v>8892</v>
      </c>
      <c r="H5411" s="4" t="s">
        <v>32403</v>
      </c>
      <c r="I5411" s="4"/>
      <c r="J5411" s="4" t="s">
        <v>4159</v>
      </c>
      <c r="K5411" s="4" t="s">
        <v>34127</v>
      </c>
      <c r="L5411" s="4" t="s">
        <v>34128</v>
      </c>
    </row>
    <row r="5412" spans="1:12" ht="15" customHeight="1">
      <c r="A5412" s="4" t="s">
        <v>48737</v>
      </c>
      <c r="B5412" s="4" t="s">
        <v>48738</v>
      </c>
      <c r="C5412" s="4" t="s">
        <v>37386</v>
      </c>
      <c r="D5412" s="4" t="s">
        <v>8885</v>
      </c>
      <c r="E5412" s="4" t="s">
        <v>48737</v>
      </c>
      <c r="F5412" s="4" t="s">
        <v>9118</v>
      </c>
      <c r="G5412" s="4" t="s">
        <v>8884</v>
      </c>
      <c r="H5412" s="4"/>
      <c r="I5412" s="4"/>
      <c r="J5412" s="4" t="s">
        <v>34096</v>
      </c>
      <c r="K5412" s="4" t="s">
        <v>34097</v>
      </c>
      <c r="L5412" s="4" t="s">
        <v>34835</v>
      </c>
    </row>
    <row r="5413" spans="1:12" ht="15" customHeight="1">
      <c r="A5413" s="4" t="s">
        <v>48739</v>
      </c>
      <c r="B5413" s="4" t="s">
        <v>48740</v>
      </c>
      <c r="C5413" s="4" t="s">
        <v>48741</v>
      </c>
      <c r="D5413" s="4" t="s">
        <v>8885</v>
      </c>
      <c r="E5413" s="4" t="s">
        <v>48739</v>
      </c>
      <c r="F5413" s="4" t="s">
        <v>8916</v>
      </c>
      <c r="G5413" s="4" t="s">
        <v>8892</v>
      </c>
      <c r="H5413" s="4" t="s">
        <v>31886</v>
      </c>
      <c r="I5413" s="4"/>
      <c r="J5413" s="4" t="s">
        <v>4159</v>
      </c>
      <c r="K5413" s="4" t="s">
        <v>34127</v>
      </c>
      <c r="L5413" s="4" t="s">
        <v>34128</v>
      </c>
    </row>
    <row r="5414" spans="1:12" ht="15" customHeight="1">
      <c r="A5414" s="4" t="s">
        <v>9063</v>
      </c>
      <c r="B5414" s="4" t="s">
        <v>48742</v>
      </c>
      <c r="C5414" s="4" t="s">
        <v>36778</v>
      </c>
      <c r="D5414" s="4" t="s">
        <v>8885</v>
      </c>
      <c r="E5414" s="4" t="s">
        <v>48743</v>
      </c>
      <c r="F5414" s="4" t="s">
        <v>34147</v>
      </c>
      <c r="G5414" s="4" t="s">
        <v>8892</v>
      </c>
      <c r="H5414" s="4" t="s">
        <v>9653</v>
      </c>
      <c r="I5414" s="4"/>
      <c r="J5414" s="4" t="s">
        <v>4159</v>
      </c>
      <c r="K5414" s="4" t="s">
        <v>34127</v>
      </c>
      <c r="L5414" s="4" t="s">
        <v>34128</v>
      </c>
    </row>
    <row r="5415" spans="1:12" ht="15" customHeight="1">
      <c r="A5415" s="4" t="s">
        <v>48744</v>
      </c>
      <c r="B5415" s="4" t="s">
        <v>48745</v>
      </c>
      <c r="C5415" s="4" t="s">
        <v>35138</v>
      </c>
      <c r="D5415" s="4" t="s">
        <v>8885</v>
      </c>
      <c r="E5415" s="4" t="s">
        <v>48744</v>
      </c>
      <c r="F5415" s="4" t="s">
        <v>8916</v>
      </c>
      <c r="G5415" s="4" t="s">
        <v>8892</v>
      </c>
      <c r="H5415" s="4" t="s">
        <v>31307</v>
      </c>
      <c r="I5415" s="4"/>
      <c r="J5415" s="4" t="s">
        <v>34096</v>
      </c>
      <c r="K5415" s="4" t="s">
        <v>34097</v>
      </c>
      <c r="L5415" s="4" t="s">
        <v>34098</v>
      </c>
    </row>
    <row r="5416" spans="1:12" ht="15" customHeight="1">
      <c r="A5416" s="4" t="s">
        <v>48746</v>
      </c>
      <c r="B5416" s="4" t="s">
        <v>48747</v>
      </c>
      <c r="C5416" s="4" t="s">
        <v>48748</v>
      </c>
      <c r="D5416" s="4" t="s">
        <v>8885</v>
      </c>
      <c r="E5416" s="4" t="s">
        <v>48749</v>
      </c>
      <c r="F5416" s="4" t="s">
        <v>34147</v>
      </c>
      <c r="G5416" s="4" t="s">
        <v>8892</v>
      </c>
      <c r="H5416" s="4" t="s">
        <v>48750</v>
      </c>
      <c r="I5416" s="4"/>
      <c r="J5416" s="4" t="s">
        <v>4159</v>
      </c>
      <c r="K5416" s="4" t="s">
        <v>34127</v>
      </c>
      <c r="L5416" s="4" t="s">
        <v>34128</v>
      </c>
    </row>
    <row r="5417" spans="1:12" ht="15" customHeight="1">
      <c r="A5417" s="4" t="s">
        <v>48751</v>
      </c>
      <c r="B5417" s="4" t="s">
        <v>48752</v>
      </c>
      <c r="C5417" s="4" t="s">
        <v>36631</v>
      </c>
      <c r="D5417" s="4" t="s">
        <v>8885</v>
      </c>
      <c r="E5417" s="4" t="s">
        <v>48751</v>
      </c>
      <c r="F5417" s="4" t="s">
        <v>34147</v>
      </c>
      <c r="G5417" s="4" t="s">
        <v>8892</v>
      </c>
      <c r="H5417" s="4" t="s">
        <v>31907</v>
      </c>
      <c r="I5417" s="4"/>
      <c r="J5417" s="4" t="s">
        <v>34096</v>
      </c>
      <c r="K5417" s="4" t="s">
        <v>34097</v>
      </c>
      <c r="L5417" s="4" t="s">
        <v>34835</v>
      </c>
    </row>
    <row r="5418" spans="1:12" ht="15" customHeight="1">
      <c r="A5418" s="4" t="s">
        <v>48753</v>
      </c>
      <c r="B5418" s="4" t="s">
        <v>48754</v>
      </c>
      <c r="C5418" s="4" t="s">
        <v>35143</v>
      </c>
      <c r="D5418" s="4" t="s">
        <v>8885</v>
      </c>
      <c r="E5418" s="4" t="s">
        <v>48755</v>
      </c>
      <c r="F5418" s="4" t="s">
        <v>8916</v>
      </c>
      <c r="G5418" s="4" t="s">
        <v>8892</v>
      </c>
      <c r="H5418" s="4" t="s">
        <v>35144</v>
      </c>
      <c r="I5418" s="4"/>
      <c r="J5418" s="4" t="s">
        <v>4159</v>
      </c>
      <c r="K5418" s="4" t="s">
        <v>34127</v>
      </c>
      <c r="L5418" s="4" t="s">
        <v>34128</v>
      </c>
    </row>
    <row r="5419" spans="1:12" ht="15" customHeight="1">
      <c r="A5419" s="4" t="s">
        <v>48756</v>
      </c>
      <c r="B5419" s="4" t="s">
        <v>48757</v>
      </c>
      <c r="C5419" s="4" t="s">
        <v>34606</v>
      </c>
      <c r="D5419" s="4" t="s">
        <v>8885</v>
      </c>
      <c r="E5419" s="4" t="s">
        <v>48758</v>
      </c>
      <c r="F5419" s="4" t="s">
        <v>34147</v>
      </c>
      <c r="G5419" s="4" t="s">
        <v>8892</v>
      </c>
      <c r="H5419" s="4" t="s">
        <v>9558</v>
      </c>
      <c r="I5419" s="4"/>
      <c r="J5419" s="4" t="s">
        <v>4159</v>
      </c>
      <c r="K5419" s="4" t="s">
        <v>34127</v>
      </c>
      <c r="L5419" s="4" t="s">
        <v>34128</v>
      </c>
    </row>
    <row r="5420" spans="1:12" ht="15" customHeight="1">
      <c r="A5420" s="4" t="s">
        <v>48759</v>
      </c>
      <c r="B5420" s="4" t="s">
        <v>48760</v>
      </c>
      <c r="C5420" s="4" t="s">
        <v>35138</v>
      </c>
      <c r="D5420" s="4" t="s">
        <v>8885</v>
      </c>
      <c r="E5420" s="4" t="s">
        <v>48761</v>
      </c>
      <c r="F5420" s="4" t="s">
        <v>8916</v>
      </c>
      <c r="G5420" s="4" t="s">
        <v>8892</v>
      </c>
      <c r="H5420" s="4" t="s">
        <v>31307</v>
      </c>
      <c r="I5420" s="4"/>
      <c r="J5420" s="4" t="s">
        <v>4159</v>
      </c>
      <c r="K5420" s="4" t="s">
        <v>34127</v>
      </c>
      <c r="L5420" s="4" t="s">
        <v>34128</v>
      </c>
    </row>
    <row r="5421" spans="1:12" ht="15" customHeight="1">
      <c r="A5421" s="4" t="s">
        <v>48762</v>
      </c>
      <c r="B5421" s="4" t="s">
        <v>48763</v>
      </c>
      <c r="C5421" s="4" t="s">
        <v>34992</v>
      </c>
      <c r="D5421" s="4" t="s">
        <v>8885</v>
      </c>
      <c r="E5421" s="4" t="s">
        <v>48764</v>
      </c>
      <c r="F5421" s="4" t="s">
        <v>8916</v>
      </c>
      <c r="G5421" s="4" t="s">
        <v>8892</v>
      </c>
      <c r="H5421" s="4" t="s">
        <v>9527</v>
      </c>
      <c r="I5421" s="4"/>
      <c r="J5421" s="4" t="s">
        <v>4159</v>
      </c>
      <c r="K5421" s="4" t="s">
        <v>34127</v>
      </c>
      <c r="L5421" s="4" t="s">
        <v>34128</v>
      </c>
    </row>
    <row r="5422" spans="1:12" ht="15" customHeight="1">
      <c r="A5422" s="4" t="s">
        <v>48765</v>
      </c>
      <c r="B5422" s="4" t="s">
        <v>48766</v>
      </c>
      <c r="C5422" s="4" t="s">
        <v>34140</v>
      </c>
      <c r="D5422" s="4" t="s">
        <v>8885</v>
      </c>
      <c r="E5422" s="4" t="s">
        <v>48765</v>
      </c>
      <c r="F5422" s="4" t="s">
        <v>8916</v>
      </c>
      <c r="G5422" s="4" t="s">
        <v>8892</v>
      </c>
      <c r="H5422" s="4" t="s">
        <v>34142</v>
      </c>
      <c r="I5422" s="4"/>
      <c r="J5422" s="4" t="s">
        <v>4159</v>
      </c>
      <c r="K5422" s="4" t="s">
        <v>34127</v>
      </c>
      <c r="L5422" s="4" t="s">
        <v>34128</v>
      </c>
    </row>
    <row r="5423" spans="1:12" ht="15" customHeight="1">
      <c r="A5423" s="4" t="s">
        <v>48767</v>
      </c>
      <c r="B5423" s="4" t="s">
        <v>48768</v>
      </c>
      <c r="C5423" s="4" t="s">
        <v>38313</v>
      </c>
      <c r="D5423" s="4" t="s">
        <v>8885</v>
      </c>
      <c r="E5423" s="4" t="s">
        <v>48769</v>
      </c>
      <c r="F5423" s="4" t="s">
        <v>9031</v>
      </c>
      <c r="G5423" s="4" t="s">
        <v>8892</v>
      </c>
      <c r="H5423" s="4" t="s">
        <v>9558</v>
      </c>
      <c r="I5423" s="4"/>
      <c r="J5423" s="4" t="s">
        <v>4159</v>
      </c>
      <c r="K5423" s="4" t="s">
        <v>34127</v>
      </c>
      <c r="L5423" s="4" t="s">
        <v>34128</v>
      </c>
    </row>
    <row r="5424" spans="1:12" ht="15" customHeight="1">
      <c r="A5424" s="4" t="s">
        <v>48770</v>
      </c>
      <c r="B5424" s="4" t="s">
        <v>48771</v>
      </c>
      <c r="C5424" s="4" t="s">
        <v>34941</v>
      </c>
      <c r="D5424" s="4" t="s">
        <v>8885</v>
      </c>
      <c r="E5424" s="4" t="s">
        <v>48770</v>
      </c>
      <c r="F5424" s="4" t="s">
        <v>8916</v>
      </c>
      <c r="G5424" s="4" t="s">
        <v>10494</v>
      </c>
      <c r="H5424" s="4" t="s">
        <v>34930</v>
      </c>
      <c r="I5424" s="4"/>
      <c r="J5424" s="4" t="s">
        <v>34096</v>
      </c>
      <c r="K5424" s="4" t="s">
        <v>34097</v>
      </c>
      <c r="L5424" s="4" t="s">
        <v>34098</v>
      </c>
    </row>
    <row r="5425" spans="1:12" ht="15" customHeight="1">
      <c r="A5425" s="4" t="s">
        <v>48772</v>
      </c>
      <c r="B5425" s="4" t="s">
        <v>48773</v>
      </c>
      <c r="C5425" s="4" t="s">
        <v>35143</v>
      </c>
      <c r="D5425" s="4" t="s">
        <v>8885</v>
      </c>
      <c r="E5425" s="4" t="s">
        <v>48774</v>
      </c>
      <c r="F5425" s="4" t="s">
        <v>8916</v>
      </c>
      <c r="G5425" s="4" t="s">
        <v>8892</v>
      </c>
      <c r="H5425" s="4" t="s">
        <v>35144</v>
      </c>
      <c r="I5425" s="4"/>
      <c r="J5425" s="4" t="s">
        <v>4159</v>
      </c>
      <c r="K5425" s="4" t="s">
        <v>34127</v>
      </c>
      <c r="L5425" s="4" t="s">
        <v>34128</v>
      </c>
    </row>
    <row r="5426" spans="1:12" ht="15" customHeight="1">
      <c r="A5426" s="4" t="s">
        <v>48775</v>
      </c>
      <c r="B5426" s="4" t="s">
        <v>48776</v>
      </c>
      <c r="C5426" s="4" t="s">
        <v>36754</v>
      </c>
      <c r="D5426" s="4" t="s">
        <v>8885</v>
      </c>
      <c r="E5426" s="4" t="s">
        <v>48777</v>
      </c>
      <c r="F5426" s="4" t="s">
        <v>8888</v>
      </c>
      <c r="G5426" s="4" t="s">
        <v>34133</v>
      </c>
      <c r="H5426" s="4" t="s">
        <v>9653</v>
      </c>
      <c r="I5426" s="4"/>
      <c r="J5426" s="4" t="s">
        <v>4159</v>
      </c>
      <c r="K5426" s="4" t="s">
        <v>34127</v>
      </c>
      <c r="L5426" s="4" t="s">
        <v>34128</v>
      </c>
    </row>
    <row r="5427" spans="1:12" ht="15" customHeight="1">
      <c r="A5427" s="4" t="s">
        <v>48778</v>
      </c>
      <c r="B5427" s="4" t="s">
        <v>48779</v>
      </c>
      <c r="C5427" s="4" t="s">
        <v>36778</v>
      </c>
      <c r="D5427" s="4" t="s">
        <v>8885</v>
      </c>
      <c r="E5427" s="4" t="s">
        <v>48780</v>
      </c>
      <c r="F5427" s="4" t="s">
        <v>34147</v>
      </c>
      <c r="G5427" s="4" t="s">
        <v>8892</v>
      </c>
      <c r="H5427" s="4" t="s">
        <v>9653</v>
      </c>
      <c r="I5427" s="4"/>
      <c r="J5427" s="4" t="s">
        <v>4159</v>
      </c>
      <c r="K5427" s="4" t="s">
        <v>34127</v>
      </c>
      <c r="L5427" s="4" t="s">
        <v>34128</v>
      </c>
    </row>
    <row r="5428" spans="1:12" ht="15" customHeight="1">
      <c r="A5428" s="4" t="s">
        <v>48781</v>
      </c>
      <c r="B5428" s="4" t="s">
        <v>48782</v>
      </c>
      <c r="C5428" s="4" t="s">
        <v>34864</v>
      </c>
      <c r="D5428" s="4" t="s">
        <v>8885</v>
      </c>
      <c r="E5428" s="4" t="s">
        <v>48783</v>
      </c>
      <c r="F5428" s="4" t="s">
        <v>34147</v>
      </c>
      <c r="G5428" s="4" t="s">
        <v>8892</v>
      </c>
      <c r="H5428" s="4" t="s">
        <v>9527</v>
      </c>
      <c r="I5428" s="4"/>
      <c r="J5428" s="4" t="s">
        <v>4159</v>
      </c>
      <c r="K5428" s="4" t="s">
        <v>34127</v>
      </c>
      <c r="L5428" s="4" t="s">
        <v>34128</v>
      </c>
    </row>
    <row r="5429" spans="1:12" ht="15" customHeight="1">
      <c r="A5429" s="4" t="s">
        <v>48784</v>
      </c>
      <c r="B5429" s="4" t="s">
        <v>48785</v>
      </c>
      <c r="C5429" s="4" t="s">
        <v>35112</v>
      </c>
      <c r="D5429" s="4" t="s">
        <v>8885</v>
      </c>
      <c r="E5429" s="4" t="s">
        <v>48784</v>
      </c>
      <c r="F5429" s="4" t="s">
        <v>8916</v>
      </c>
      <c r="G5429" s="4" t="s">
        <v>8892</v>
      </c>
      <c r="H5429" s="4" t="s">
        <v>31922</v>
      </c>
      <c r="I5429" s="4"/>
      <c r="J5429" s="4" t="s">
        <v>34096</v>
      </c>
      <c r="K5429" s="4" t="s">
        <v>34097</v>
      </c>
      <c r="L5429" s="4" t="s">
        <v>34098</v>
      </c>
    </row>
    <row r="5430" spans="1:12" ht="15" customHeight="1">
      <c r="A5430" s="4" t="s">
        <v>48786</v>
      </c>
      <c r="B5430" s="4" t="s">
        <v>48787</v>
      </c>
      <c r="C5430" s="4" t="s">
        <v>36778</v>
      </c>
      <c r="D5430" s="4" t="s">
        <v>8885</v>
      </c>
      <c r="E5430" s="4" t="s">
        <v>48788</v>
      </c>
      <c r="F5430" s="4" t="s">
        <v>34147</v>
      </c>
      <c r="G5430" s="4" t="s">
        <v>8892</v>
      </c>
      <c r="H5430" s="4" t="s">
        <v>9653</v>
      </c>
      <c r="I5430" s="4"/>
      <c r="J5430" s="4" t="s">
        <v>4159</v>
      </c>
      <c r="K5430" s="4" t="s">
        <v>34127</v>
      </c>
      <c r="L5430" s="4" t="s">
        <v>34128</v>
      </c>
    </row>
    <row r="5431" spans="1:12" ht="15" customHeight="1">
      <c r="A5431" s="4" t="s">
        <v>48789</v>
      </c>
      <c r="B5431" s="4" t="s">
        <v>48790</v>
      </c>
      <c r="C5431" s="4" t="s">
        <v>35138</v>
      </c>
      <c r="D5431" s="4" t="s">
        <v>8885</v>
      </c>
      <c r="E5431" s="4" t="s">
        <v>48791</v>
      </c>
      <c r="F5431" s="4" t="s">
        <v>8916</v>
      </c>
      <c r="G5431" s="4" t="s">
        <v>8892</v>
      </c>
      <c r="H5431" s="4" t="s">
        <v>31307</v>
      </c>
      <c r="I5431" s="4"/>
      <c r="J5431" s="4" t="s">
        <v>4159</v>
      </c>
      <c r="K5431" s="4" t="s">
        <v>34127</v>
      </c>
      <c r="L5431" s="4" t="s">
        <v>34128</v>
      </c>
    </row>
    <row r="5432" spans="1:12" ht="15" customHeight="1">
      <c r="A5432" s="4" t="s">
        <v>48792</v>
      </c>
      <c r="B5432" s="4" t="s">
        <v>48793</v>
      </c>
      <c r="C5432" s="4" t="s">
        <v>35307</v>
      </c>
      <c r="D5432" s="4" t="s">
        <v>8885</v>
      </c>
      <c r="E5432" s="4" t="s">
        <v>48792</v>
      </c>
      <c r="F5432" s="4" t="s">
        <v>34147</v>
      </c>
      <c r="G5432" s="4" t="s">
        <v>8892</v>
      </c>
      <c r="H5432" s="4" t="s">
        <v>9653</v>
      </c>
      <c r="I5432" s="4"/>
      <c r="J5432" s="4" t="s">
        <v>34096</v>
      </c>
      <c r="K5432" s="4" t="s">
        <v>34097</v>
      </c>
      <c r="L5432" s="4" t="s">
        <v>34098</v>
      </c>
    </row>
    <row r="5433" spans="1:12" ht="15" customHeight="1">
      <c r="A5433" s="4" t="s">
        <v>48794</v>
      </c>
      <c r="B5433" s="4" t="s">
        <v>48795</v>
      </c>
      <c r="C5433" s="4" t="s">
        <v>34524</v>
      </c>
      <c r="D5433" s="4" t="s">
        <v>133</v>
      </c>
      <c r="E5433" s="4" t="s">
        <v>48794</v>
      </c>
      <c r="F5433" s="4" t="s">
        <v>10458</v>
      </c>
      <c r="G5433" s="4" t="s">
        <v>8884</v>
      </c>
      <c r="H5433" s="4"/>
      <c r="I5433" s="4"/>
      <c r="J5433" s="4" t="s">
        <v>34112</v>
      </c>
      <c r="K5433" s="4" t="s">
        <v>34113</v>
      </c>
      <c r="L5433" s="4" t="s">
        <v>34550</v>
      </c>
    </row>
    <row r="5434" spans="1:12" ht="15" customHeight="1">
      <c r="A5434" s="4" t="s">
        <v>48796</v>
      </c>
      <c r="B5434" s="4" t="s">
        <v>48797</v>
      </c>
      <c r="C5434" s="4" t="s">
        <v>37337</v>
      </c>
      <c r="D5434" s="4" t="s">
        <v>133</v>
      </c>
      <c r="E5434" s="4" t="s">
        <v>48796</v>
      </c>
      <c r="F5434" s="4" t="s">
        <v>10208</v>
      </c>
      <c r="G5434" s="4" t="s">
        <v>34133</v>
      </c>
      <c r="H5434" s="4" t="s">
        <v>9527</v>
      </c>
      <c r="I5434" s="4"/>
      <c r="J5434" s="4" t="s">
        <v>34112</v>
      </c>
      <c r="K5434" s="4" t="s">
        <v>34113</v>
      </c>
      <c r="L5434" s="4" t="s">
        <v>34114</v>
      </c>
    </row>
    <row r="5435" spans="1:12" ht="15" customHeight="1">
      <c r="A5435" s="4" t="s">
        <v>48798</v>
      </c>
      <c r="B5435" s="4" t="s">
        <v>48799</v>
      </c>
      <c r="C5435" s="4" t="s">
        <v>34606</v>
      </c>
      <c r="D5435" s="4" t="s">
        <v>133</v>
      </c>
      <c r="E5435" s="4" t="s">
        <v>48798</v>
      </c>
      <c r="F5435" s="4" t="s">
        <v>34147</v>
      </c>
      <c r="G5435" s="4" t="s">
        <v>8892</v>
      </c>
      <c r="H5435" s="4" t="s">
        <v>9558</v>
      </c>
      <c r="I5435" s="4"/>
      <c r="J5435" s="4" t="s">
        <v>34112</v>
      </c>
      <c r="K5435" s="4" t="s">
        <v>34113</v>
      </c>
      <c r="L5435" s="4" t="s">
        <v>34114</v>
      </c>
    </row>
    <row r="5436" spans="1:12" ht="15" customHeight="1">
      <c r="A5436" s="4" t="s">
        <v>48800</v>
      </c>
      <c r="B5436" s="4" t="s">
        <v>48801</v>
      </c>
      <c r="C5436" s="4" t="s">
        <v>34572</v>
      </c>
      <c r="D5436" s="4" t="s">
        <v>133</v>
      </c>
      <c r="E5436" s="4" t="s">
        <v>48800</v>
      </c>
      <c r="F5436" s="4" t="s">
        <v>34573</v>
      </c>
      <c r="G5436" s="4" t="s">
        <v>9114</v>
      </c>
      <c r="H5436" s="4"/>
      <c r="I5436" s="4"/>
      <c r="J5436" s="4" t="s">
        <v>34112</v>
      </c>
      <c r="K5436" s="4" t="s">
        <v>34113</v>
      </c>
      <c r="L5436" s="4" t="s">
        <v>34114</v>
      </c>
    </row>
    <row r="5437" spans="1:12" ht="15" customHeight="1">
      <c r="A5437" s="4" t="s">
        <v>48802</v>
      </c>
      <c r="B5437" s="4" t="s">
        <v>48803</v>
      </c>
      <c r="C5437" s="4" t="s">
        <v>34944</v>
      </c>
      <c r="D5437" s="4" t="s">
        <v>133</v>
      </c>
      <c r="E5437" s="4" t="s">
        <v>48802</v>
      </c>
      <c r="F5437" s="4" t="s">
        <v>34573</v>
      </c>
      <c r="G5437" s="4" t="s">
        <v>8892</v>
      </c>
      <c r="H5437" s="4" t="s">
        <v>9606</v>
      </c>
      <c r="I5437" s="4"/>
      <c r="J5437" s="4" t="s">
        <v>34112</v>
      </c>
      <c r="K5437" s="4" t="s">
        <v>34113</v>
      </c>
      <c r="L5437" s="4" t="s">
        <v>34114</v>
      </c>
    </row>
    <row r="5438" spans="1:12" ht="15" customHeight="1">
      <c r="A5438" s="4" t="s">
        <v>48804</v>
      </c>
      <c r="B5438" s="4" t="s">
        <v>48805</v>
      </c>
      <c r="C5438" s="4" t="s">
        <v>34572</v>
      </c>
      <c r="D5438" s="4" t="s">
        <v>133</v>
      </c>
      <c r="E5438" s="4" t="s">
        <v>48804</v>
      </c>
      <c r="F5438" s="4" t="s">
        <v>34573</v>
      </c>
      <c r="G5438" s="4" t="s">
        <v>9114</v>
      </c>
      <c r="H5438" s="4"/>
      <c r="I5438" s="4"/>
      <c r="J5438" s="4" t="s">
        <v>34112</v>
      </c>
      <c r="K5438" s="4" t="s">
        <v>34113</v>
      </c>
      <c r="L5438" s="4" t="s">
        <v>34114</v>
      </c>
    </row>
    <row r="5439" spans="1:12" ht="15" customHeight="1">
      <c r="A5439" s="4" t="s">
        <v>48806</v>
      </c>
      <c r="B5439" s="4" t="s">
        <v>48807</v>
      </c>
      <c r="C5439" s="4" t="s">
        <v>34944</v>
      </c>
      <c r="D5439" s="4" t="s">
        <v>133</v>
      </c>
      <c r="E5439" s="4" t="s">
        <v>48806</v>
      </c>
      <c r="F5439" s="4" t="s">
        <v>34573</v>
      </c>
      <c r="G5439" s="4" t="s">
        <v>8892</v>
      </c>
      <c r="H5439" s="4" t="s">
        <v>9606</v>
      </c>
      <c r="I5439" s="4"/>
      <c r="J5439" s="4" t="s">
        <v>34112</v>
      </c>
      <c r="K5439" s="4" t="s">
        <v>34113</v>
      </c>
      <c r="L5439" s="4" t="s">
        <v>34114</v>
      </c>
    </row>
    <row r="5440" spans="1:12" ht="15" customHeight="1">
      <c r="A5440" s="4" t="s">
        <v>48808</v>
      </c>
      <c r="B5440" s="4" t="s">
        <v>48809</v>
      </c>
      <c r="C5440" s="4" t="s">
        <v>37337</v>
      </c>
      <c r="D5440" s="4" t="s">
        <v>133</v>
      </c>
      <c r="E5440" s="4" t="s">
        <v>48808</v>
      </c>
      <c r="F5440" s="4" t="s">
        <v>10208</v>
      </c>
      <c r="G5440" s="4" t="s">
        <v>34133</v>
      </c>
      <c r="H5440" s="4" t="s">
        <v>9527</v>
      </c>
      <c r="I5440" s="4"/>
      <c r="J5440" s="4" t="s">
        <v>34112</v>
      </c>
      <c r="K5440" s="4" t="s">
        <v>34113</v>
      </c>
      <c r="L5440" s="4" t="s">
        <v>34114</v>
      </c>
    </row>
    <row r="5441" spans="1:12" ht="15" customHeight="1">
      <c r="A5441" s="4" t="s">
        <v>48810</v>
      </c>
      <c r="B5441" s="4" t="s">
        <v>48811</v>
      </c>
      <c r="C5441" s="4" t="s">
        <v>34606</v>
      </c>
      <c r="D5441" s="4" t="s">
        <v>133</v>
      </c>
      <c r="E5441" s="4" t="s">
        <v>48810</v>
      </c>
      <c r="F5441" s="4" t="s">
        <v>34147</v>
      </c>
      <c r="G5441" s="4" t="s">
        <v>8892</v>
      </c>
      <c r="H5441" s="4" t="s">
        <v>9558</v>
      </c>
      <c r="I5441" s="4"/>
      <c r="J5441" s="4" t="s">
        <v>34112</v>
      </c>
      <c r="K5441" s="4" t="s">
        <v>34113</v>
      </c>
      <c r="L5441" s="4" t="s">
        <v>34114</v>
      </c>
    </row>
    <row r="5442" spans="1:12" ht="15" customHeight="1">
      <c r="A5442" s="4" t="s">
        <v>48812</v>
      </c>
      <c r="B5442" s="4" t="s">
        <v>48813</v>
      </c>
      <c r="C5442" s="4" t="s">
        <v>34572</v>
      </c>
      <c r="D5442" s="4" t="s">
        <v>133</v>
      </c>
      <c r="E5442" s="4" t="s">
        <v>48812</v>
      </c>
      <c r="F5442" s="4" t="s">
        <v>34573</v>
      </c>
      <c r="G5442" s="4" t="s">
        <v>9114</v>
      </c>
      <c r="H5442" s="4"/>
      <c r="I5442" s="4"/>
      <c r="J5442" s="4" t="s">
        <v>34112</v>
      </c>
      <c r="K5442" s="4" t="s">
        <v>34113</v>
      </c>
      <c r="L5442" s="4" t="s">
        <v>34114</v>
      </c>
    </row>
    <row r="5443" spans="1:12" ht="15" customHeight="1">
      <c r="A5443" s="4" t="s">
        <v>48814</v>
      </c>
      <c r="B5443" s="4" t="s">
        <v>48815</v>
      </c>
      <c r="C5443" s="4" t="s">
        <v>34944</v>
      </c>
      <c r="D5443" s="4" t="s">
        <v>133</v>
      </c>
      <c r="E5443" s="4" t="s">
        <v>48814</v>
      </c>
      <c r="F5443" s="4" t="s">
        <v>34573</v>
      </c>
      <c r="G5443" s="4" t="s">
        <v>8892</v>
      </c>
      <c r="H5443" s="4" t="s">
        <v>9606</v>
      </c>
      <c r="I5443" s="4"/>
      <c r="J5443" s="4" t="s">
        <v>34112</v>
      </c>
      <c r="K5443" s="4" t="s">
        <v>34113</v>
      </c>
      <c r="L5443" s="4" t="s">
        <v>34114</v>
      </c>
    </row>
    <row r="5444" spans="1:12" ht="15" customHeight="1">
      <c r="A5444" s="4" t="s">
        <v>48816</v>
      </c>
      <c r="B5444" s="4" t="s">
        <v>48817</v>
      </c>
      <c r="C5444" s="4" t="s">
        <v>34572</v>
      </c>
      <c r="D5444" s="4" t="s">
        <v>133</v>
      </c>
      <c r="E5444" s="4" t="s">
        <v>48816</v>
      </c>
      <c r="F5444" s="4" t="s">
        <v>34573</v>
      </c>
      <c r="G5444" s="4" t="s">
        <v>9114</v>
      </c>
      <c r="H5444" s="4"/>
      <c r="I5444" s="4"/>
      <c r="J5444" s="4" t="s">
        <v>34112</v>
      </c>
      <c r="K5444" s="4" t="s">
        <v>34113</v>
      </c>
      <c r="L5444" s="4" t="s">
        <v>34114</v>
      </c>
    </row>
    <row r="5445" spans="1:12" ht="15" customHeight="1">
      <c r="A5445" s="4" t="s">
        <v>48818</v>
      </c>
      <c r="B5445" s="4" t="s">
        <v>48819</v>
      </c>
      <c r="C5445" s="4" t="s">
        <v>34944</v>
      </c>
      <c r="D5445" s="4" t="s">
        <v>133</v>
      </c>
      <c r="E5445" s="4" t="s">
        <v>48818</v>
      </c>
      <c r="F5445" s="4" t="s">
        <v>34573</v>
      </c>
      <c r="G5445" s="4" t="s">
        <v>8892</v>
      </c>
      <c r="H5445" s="4" t="s">
        <v>9606</v>
      </c>
      <c r="I5445" s="4"/>
      <c r="J5445" s="4" t="s">
        <v>34112</v>
      </c>
      <c r="K5445" s="4" t="s">
        <v>34113</v>
      </c>
      <c r="L5445" s="4" t="s">
        <v>34114</v>
      </c>
    </row>
    <row r="5446" spans="1:12" ht="15" customHeight="1">
      <c r="A5446" s="4" t="s">
        <v>48820</v>
      </c>
      <c r="B5446" s="4" t="s">
        <v>48821</v>
      </c>
      <c r="C5446" s="4" t="s">
        <v>34524</v>
      </c>
      <c r="D5446" s="4" t="s">
        <v>133</v>
      </c>
      <c r="E5446" s="4" t="s">
        <v>48820</v>
      </c>
      <c r="F5446" s="4" t="s">
        <v>10458</v>
      </c>
      <c r="G5446" s="4" t="s">
        <v>8884</v>
      </c>
      <c r="H5446" s="4"/>
      <c r="I5446" s="4"/>
      <c r="J5446" s="4" t="s">
        <v>34112</v>
      </c>
      <c r="K5446" s="4" t="s">
        <v>34113</v>
      </c>
      <c r="L5446" s="4" t="s">
        <v>34550</v>
      </c>
    </row>
    <row r="5447" spans="1:12" ht="15" customHeight="1">
      <c r="A5447" s="4" t="s">
        <v>48822</v>
      </c>
      <c r="B5447" s="4" t="s">
        <v>48823</v>
      </c>
      <c r="C5447" s="4" t="s">
        <v>37023</v>
      </c>
      <c r="D5447" s="4" t="s">
        <v>133</v>
      </c>
      <c r="E5447" s="4" t="s">
        <v>48822</v>
      </c>
      <c r="F5447" s="4" t="s">
        <v>10208</v>
      </c>
      <c r="G5447" s="4" t="s">
        <v>8884</v>
      </c>
      <c r="H5447" s="4"/>
      <c r="I5447" s="4"/>
      <c r="J5447" s="4" t="s">
        <v>34112</v>
      </c>
      <c r="K5447" s="4" t="s">
        <v>34113</v>
      </c>
      <c r="L5447" s="4" t="s">
        <v>34550</v>
      </c>
    </row>
    <row r="5448" spans="1:12" ht="15" customHeight="1">
      <c r="A5448" s="4" t="s">
        <v>48824</v>
      </c>
      <c r="B5448" s="4" t="s">
        <v>48825</v>
      </c>
      <c r="C5448" s="4" t="s">
        <v>37023</v>
      </c>
      <c r="D5448" s="4" t="s">
        <v>133</v>
      </c>
      <c r="E5448" s="4" t="s">
        <v>48824</v>
      </c>
      <c r="F5448" s="4" t="s">
        <v>10208</v>
      </c>
      <c r="G5448" s="4" t="s">
        <v>8884</v>
      </c>
      <c r="H5448" s="4"/>
      <c r="I5448" s="4"/>
      <c r="J5448" s="4" t="s">
        <v>34112</v>
      </c>
      <c r="K5448" s="4" t="s">
        <v>34113</v>
      </c>
      <c r="L5448" s="4" t="s">
        <v>34550</v>
      </c>
    </row>
    <row r="5449" spans="1:12" ht="15" customHeight="1">
      <c r="A5449" s="4" t="s">
        <v>48826</v>
      </c>
      <c r="B5449" s="4" t="s">
        <v>48827</v>
      </c>
      <c r="C5449" s="4" t="s">
        <v>42330</v>
      </c>
      <c r="D5449" s="4" t="s">
        <v>8885</v>
      </c>
      <c r="E5449" s="4" t="s">
        <v>48828</v>
      </c>
      <c r="F5449" s="4" t="s">
        <v>10458</v>
      </c>
      <c r="G5449" s="4" t="s">
        <v>34622</v>
      </c>
      <c r="H5449" s="4" t="s">
        <v>9558</v>
      </c>
      <c r="I5449" s="4"/>
      <c r="J5449" s="4" t="s">
        <v>4159</v>
      </c>
      <c r="K5449" s="4" t="s">
        <v>34127</v>
      </c>
      <c r="L5449" s="4" t="s">
        <v>34128</v>
      </c>
    </row>
    <row r="5450" spans="1:12" ht="15" customHeight="1">
      <c r="A5450" s="4" t="s">
        <v>48829</v>
      </c>
      <c r="B5450" s="4" t="s">
        <v>48830</v>
      </c>
      <c r="C5450" s="4" t="s">
        <v>48831</v>
      </c>
      <c r="D5450" s="4" t="s">
        <v>8885</v>
      </c>
      <c r="E5450" s="4" t="s">
        <v>48832</v>
      </c>
      <c r="F5450" s="4" t="s">
        <v>4143</v>
      </c>
      <c r="G5450" s="4" t="s">
        <v>8892</v>
      </c>
      <c r="H5450" s="4" t="s">
        <v>9372</v>
      </c>
      <c r="I5450" s="4"/>
      <c r="J5450" s="4" t="s">
        <v>4159</v>
      </c>
      <c r="K5450" s="4" t="s">
        <v>34127</v>
      </c>
      <c r="L5450" s="4" t="s">
        <v>34128</v>
      </c>
    </row>
    <row r="5451" spans="1:12" ht="15" customHeight="1">
      <c r="A5451" s="4" t="s">
        <v>48833</v>
      </c>
      <c r="B5451" s="4" t="s">
        <v>48834</v>
      </c>
      <c r="C5451" s="4" t="s">
        <v>48835</v>
      </c>
      <c r="D5451" s="4" t="s">
        <v>8885</v>
      </c>
      <c r="E5451" s="4" t="s">
        <v>48836</v>
      </c>
      <c r="F5451" s="4" t="s">
        <v>4143</v>
      </c>
      <c r="G5451" s="4" t="s">
        <v>8892</v>
      </c>
      <c r="H5451" s="4" t="s">
        <v>9372</v>
      </c>
      <c r="I5451" s="4"/>
      <c r="J5451" s="4" t="s">
        <v>4159</v>
      </c>
      <c r="K5451" s="4" t="s">
        <v>34127</v>
      </c>
      <c r="L5451" s="4" t="s">
        <v>34128</v>
      </c>
    </row>
    <row r="5452" spans="1:12" ht="15" customHeight="1">
      <c r="A5452" s="4" t="s">
        <v>48837</v>
      </c>
      <c r="B5452" s="4" t="s">
        <v>48838</v>
      </c>
      <c r="C5452" s="4" t="s">
        <v>48839</v>
      </c>
      <c r="D5452" s="4" t="s">
        <v>8885</v>
      </c>
      <c r="E5452" s="4" t="s">
        <v>48840</v>
      </c>
      <c r="F5452" s="4" t="s">
        <v>4143</v>
      </c>
      <c r="G5452" s="4" t="s">
        <v>8892</v>
      </c>
      <c r="H5452" s="4" t="s">
        <v>9372</v>
      </c>
      <c r="I5452" s="4"/>
      <c r="J5452" s="4" t="s">
        <v>4159</v>
      </c>
      <c r="K5452" s="4" t="s">
        <v>34127</v>
      </c>
      <c r="L5452" s="4" t="s">
        <v>34128</v>
      </c>
    </row>
    <row r="5453" spans="1:12" ht="15" customHeight="1">
      <c r="A5453" s="4" t="s">
        <v>48841</v>
      </c>
      <c r="B5453" s="4" t="s">
        <v>48842</v>
      </c>
      <c r="C5453" s="4" t="s">
        <v>48843</v>
      </c>
      <c r="D5453" s="4" t="s">
        <v>8885</v>
      </c>
      <c r="E5453" s="4" t="s">
        <v>48844</v>
      </c>
      <c r="F5453" s="4" t="s">
        <v>4143</v>
      </c>
      <c r="G5453" s="4" t="s">
        <v>8892</v>
      </c>
      <c r="H5453" s="4" t="s">
        <v>9527</v>
      </c>
      <c r="I5453" s="4"/>
      <c r="J5453" s="4" t="s">
        <v>4159</v>
      </c>
      <c r="K5453" s="4" t="s">
        <v>34127</v>
      </c>
      <c r="L5453" s="4" t="s">
        <v>34128</v>
      </c>
    </row>
    <row r="5454" spans="1:12" ht="15" customHeight="1">
      <c r="A5454" s="4" t="s">
        <v>48845</v>
      </c>
      <c r="B5454" s="4" t="s">
        <v>48846</v>
      </c>
      <c r="C5454" s="4" t="s">
        <v>48847</v>
      </c>
      <c r="D5454" s="4" t="s">
        <v>8885</v>
      </c>
      <c r="E5454" s="4" t="s">
        <v>48848</v>
      </c>
      <c r="F5454" s="4" t="s">
        <v>4143</v>
      </c>
      <c r="G5454" s="4" t="s">
        <v>8892</v>
      </c>
      <c r="H5454" s="4" t="s">
        <v>9527</v>
      </c>
      <c r="I5454" s="4"/>
      <c r="J5454" s="4" t="s">
        <v>4159</v>
      </c>
      <c r="K5454" s="4" t="s">
        <v>34127</v>
      </c>
      <c r="L5454" s="4" t="s">
        <v>34128</v>
      </c>
    </row>
    <row r="5455" spans="1:12" ht="15" customHeight="1">
      <c r="A5455" s="4" t="s">
        <v>48849</v>
      </c>
      <c r="B5455" s="4" t="s">
        <v>48850</v>
      </c>
      <c r="C5455" s="4" t="s">
        <v>48851</v>
      </c>
      <c r="D5455" s="4" t="s">
        <v>8885</v>
      </c>
      <c r="E5455" s="4" t="s">
        <v>48852</v>
      </c>
      <c r="F5455" s="4" t="s">
        <v>4143</v>
      </c>
      <c r="G5455" s="4" t="s">
        <v>8892</v>
      </c>
      <c r="H5455" s="4" t="s">
        <v>9372</v>
      </c>
      <c r="I5455" s="4"/>
      <c r="J5455" s="4" t="s">
        <v>4159</v>
      </c>
      <c r="K5455" s="4" t="s">
        <v>34127</v>
      </c>
      <c r="L5455" s="4" t="s">
        <v>34128</v>
      </c>
    </row>
    <row r="5456" spans="1:12" ht="15" customHeight="1">
      <c r="A5456" s="4" t="s">
        <v>48853</v>
      </c>
      <c r="B5456" s="4" t="s">
        <v>48854</v>
      </c>
      <c r="C5456" s="4" t="s">
        <v>48855</v>
      </c>
      <c r="D5456" s="4" t="s">
        <v>8885</v>
      </c>
      <c r="E5456" s="4" t="s">
        <v>48856</v>
      </c>
      <c r="F5456" s="4" t="s">
        <v>4143</v>
      </c>
      <c r="G5456" s="4" t="s">
        <v>8892</v>
      </c>
      <c r="H5456" s="4" t="s">
        <v>9372</v>
      </c>
      <c r="I5456" s="4"/>
      <c r="J5456" s="4" t="s">
        <v>4159</v>
      </c>
      <c r="K5456" s="4" t="s">
        <v>34127</v>
      </c>
      <c r="L5456" s="4" t="s">
        <v>34128</v>
      </c>
    </row>
    <row r="5457" spans="1:12" ht="15" customHeight="1">
      <c r="A5457" s="4" t="s">
        <v>48857</v>
      </c>
      <c r="B5457" s="4" t="s">
        <v>48858</v>
      </c>
      <c r="C5457" s="4" t="s">
        <v>48859</v>
      </c>
      <c r="D5457" s="4" t="s">
        <v>8885</v>
      </c>
      <c r="E5457" s="4" t="s">
        <v>48860</v>
      </c>
      <c r="F5457" s="4" t="s">
        <v>4143</v>
      </c>
      <c r="G5457" s="4" t="s">
        <v>8892</v>
      </c>
      <c r="H5457" s="4" t="s">
        <v>9527</v>
      </c>
      <c r="I5457" s="4"/>
      <c r="J5457" s="4" t="s">
        <v>4159</v>
      </c>
      <c r="K5457" s="4" t="s">
        <v>34127</v>
      </c>
      <c r="L5457" s="4" t="s">
        <v>34128</v>
      </c>
    </row>
    <row r="5458" spans="1:12" ht="15" customHeight="1">
      <c r="A5458" s="4" t="s">
        <v>48861</v>
      </c>
      <c r="B5458" s="4" t="s">
        <v>48862</v>
      </c>
      <c r="C5458" s="4" t="s">
        <v>48863</v>
      </c>
      <c r="D5458" s="4" t="s">
        <v>8885</v>
      </c>
      <c r="E5458" s="4" t="s">
        <v>48864</v>
      </c>
      <c r="F5458" s="4" t="s">
        <v>4143</v>
      </c>
      <c r="G5458" s="4" t="s">
        <v>8892</v>
      </c>
      <c r="H5458" s="4" t="s">
        <v>9588</v>
      </c>
      <c r="I5458" s="4"/>
      <c r="J5458" s="4" t="s">
        <v>4159</v>
      </c>
      <c r="K5458" s="4" t="s">
        <v>34127</v>
      </c>
      <c r="L5458" s="4" t="s">
        <v>34128</v>
      </c>
    </row>
    <row r="5459" spans="1:12" ht="15" customHeight="1">
      <c r="A5459" s="4" t="s">
        <v>48865</v>
      </c>
      <c r="B5459" s="4" t="s">
        <v>48866</v>
      </c>
      <c r="C5459" s="4" t="s">
        <v>48867</v>
      </c>
      <c r="D5459" s="4" t="s">
        <v>8885</v>
      </c>
      <c r="E5459" s="4" t="s">
        <v>48868</v>
      </c>
      <c r="F5459" s="4" t="s">
        <v>4143</v>
      </c>
      <c r="G5459" s="4" t="s">
        <v>8892</v>
      </c>
      <c r="H5459" s="4" t="s">
        <v>9372</v>
      </c>
      <c r="I5459" s="4"/>
      <c r="J5459" s="4" t="s">
        <v>4159</v>
      </c>
      <c r="K5459" s="4" t="s">
        <v>34127</v>
      </c>
      <c r="L5459" s="4" t="s">
        <v>34128</v>
      </c>
    </row>
    <row r="5460" spans="1:12" ht="15" customHeight="1">
      <c r="A5460" s="4" t="s">
        <v>48869</v>
      </c>
      <c r="B5460" s="4" t="s">
        <v>48870</v>
      </c>
      <c r="C5460" s="4" t="s">
        <v>48871</v>
      </c>
      <c r="D5460" s="4" t="s">
        <v>8885</v>
      </c>
      <c r="E5460" s="4" t="s">
        <v>48872</v>
      </c>
      <c r="F5460" s="4" t="s">
        <v>4143</v>
      </c>
      <c r="G5460" s="4" t="s">
        <v>8892</v>
      </c>
      <c r="H5460" s="4" t="s">
        <v>9372</v>
      </c>
      <c r="I5460" s="4"/>
      <c r="J5460" s="4" t="s">
        <v>4159</v>
      </c>
      <c r="K5460" s="4" t="s">
        <v>34127</v>
      </c>
      <c r="L5460" s="4" t="s">
        <v>34128</v>
      </c>
    </row>
    <row r="5461" spans="1:12" ht="15" customHeight="1">
      <c r="A5461" s="4" t="s">
        <v>48873</v>
      </c>
      <c r="B5461" s="4" t="s">
        <v>48874</v>
      </c>
      <c r="C5461" s="4" t="s">
        <v>48875</v>
      </c>
      <c r="D5461" s="4" t="s">
        <v>8885</v>
      </c>
      <c r="E5461" s="4" t="s">
        <v>48876</v>
      </c>
      <c r="F5461" s="4" t="s">
        <v>4143</v>
      </c>
      <c r="G5461" s="4" t="s">
        <v>8892</v>
      </c>
      <c r="H5461" s="4" t="s">
        <v>9600</v>
      </c>
      <c r="I5461" s="4"/>
      <c r="J5461" s="4" t="s">
        <v>4159</v>
      </c>
      <c r="K5461" s="4" t="s">
        <v>34127</v>
      </c>
      <c r="L5461" s="4" t="s">
        <v>34128</v>
      </c>
    </row>
    <row r="5462" spans="1:12" ht="15" customHeight="1">
      <c r="A5462" s="4" t="s">
        <v>48877</v>
      </c>
      <c r="B5462" s="4" t="s">
        <v>48878</v>
      </c>
      <c r="C5462" s="4" t="s">
        <v>48879</v>
      </c>
      <c r="D5462" s="4" t="s">
        <v>8885</v>
      </c>
      <c r="E5462" s="4" t="s">
        <v>48880</v>
      </c>
      <c r="F5462" s="4" t="s">
        <v>4143</v>
      </c>
      <c r="G5462" s="4" t="s">
        <v>8892</v>
      </c>
      <c r="H5462" s="4" t="s">
        <v>9588</v>
      </c>
      <c r="I5462" s="4"/>
      <c r="J5462" s="4" t="s">
        <v>4159</v>
      </c>
      <c r="K5462" s="4" t="s">
        <v>34127</v>
      </c>
      <c r="L5462" s="4" t="s">
        <v>34128</v>
      </c>
    </row>
    <row r="5463" spans="1:12" ht="15" customHeight="1">
      <c r="A5463" s="4" t="s">
        <v>48881</v>
      </c>
      <c r="B5463" s="4" t="s">
        <v>48882</v>
      </c>
      <c r="C5463" s="4" t="s">
        <v>48883</v>
      </c>
      <c r="D5463" s="4" t="s">
        <v>8885</v>
      </c>
      <c r="E5463" s="4" t="s">
        <v>48884</v>
      </c>
      <c r="F5463" s="4" t="s">
        <v>4143</v>
      </c>
      <c r="G5463" s="4" t="s">
        <v>8892</v>
      </c>
      <c r="H5463" s="4" t="s">
        <v>9372</v>
      </c>
      <c r="I5463" s="4"/>
      <c r="J5463" s="4" t="s">
        <v>4159</v>
      </c>
      <c r="K5463" s="4" t="s">
        <v>34127</v>
      </c>
      <c r="L5463" s="4" t="s">
        <v>34128</v>
      </c>
    </row>
    <row r="5464" spans="1:12" ht="15" customHeight="1">
      <c r="A5464" s="4" t="s">
        <v>48885</v>
      </c>
      <c r="B5464" s="4" t="s">
        <v>48886</v>
      </c>
      <c r="C5464" s="4" t="s">
        <v>48887</v>
      </c>
      <c r="D5464" s="4" t="s">
        <v>8885</v>
      </c>
      <c r="E5464" s="4" t="s">
        <v>48888</v>
      </c>
      <c r="F5464" s="4" t="s">
        <v>4143</v>
      </c>
      <c r="G5464" s="4" t="s">
        <v>8892</v>
      </c>
      <c r="H5464" s="4" t="s">
        <v>9588</v>
      </c>
      <c r="I5464" s="4"/>
      <c r="J5464" s="4" t="s">
        <v>4159</v>
      </c>
      <c r="K5464" s="4" t="s">
        <v>34127</v>
      </c>
      <c r="L5464" s="4" t="s">
        <v>34128</v>
      </c>
    </row>
    <row r="5465" spans="1:12" ht="15" customHeight="1">
      <c r="A5465" s="4" t="s">
        <v>48889</v>
      </c>
      <c r="B5465" s="4" t="s">
        <v>48890</v>
      </c>
      <c r="C5465" s="4" t="s">
        <v>48891</v>
      </c>
      <c r="D5465" s="4" t="s">
        <v>8885</v>
      </c>
      <c r="E5465" s="4" t="s">
        <v>48892</v>
      </c>
      <c r="F5465" s="4" t="s">
        <v>4143</v>
      </c>
      <c r="G5465" s="4" t="s">
        <v>8884</v>
      </c>
      <c r="H5465" s="4"/>
      <c r="I5465" s="4"/>
      <c r="J5465" s="4" t="s">
        <v>4159</v>
      </c>
      <c r="K5465" s="4" t="s">
        <v>34127</v>
      </c>
      <c r="L5465" s="4" t="s">
        <v>34128</v>
      </c>
    </row>
    <row r="5466" spans="1:12" ht="15" customHeight="1">
      <c r="A5466" s="4" t="s">
        <v>48893</v>
      </c>
      <c r="B5466" s="4" t="s">
        <v>48894</v>
      </c>
      <c r="C5466" s="4" t="s">
        <v>48895</v>
      </c>
      <c r="D5466" s="4" t="s">
        <v>8885</v>
      </c>
      <c r="E5466" s="4" t="s">
        <v>48896</v>
      </c>
      <c r="F5466" s="4" t="s">
        <v>4143</v>
      </c>
      <c r="G5466" s="4" t="s">
        <v>8884</v>
      </c>
      <c r="H5466" s="4"/>
      <c r="I5466" s="4"/>
      <c r="J5466" s="4" t="s">
        <v>4159</v>
      </c>
      <c r="K5466" s="4" t="s">
        <v>34127</v>
      </c>
      <c r="L5466" s="4" t="s">
        <v>34128</v>
      </c>
    </row>
    <row r="5467" spans="1:12" ht="15" customHeight="1">
      <c r="A5467" s="4" t="s">
        <v>48897</v>
      </c>
      <c r="B5467" s="4" t="s">
        <v>48898</v>
      </c>
      <c r="C5467" s="4" t="s">
        <v>48899</v>
      </c>
      <c r="D5467" s="4" t="s">
        <v>8885</v>
      </c>
      <c r="E5467" s="4" t="s">
        <v>48900</v>
      </c>
      <c r="F5467" s="4" t="s">
        <v>4143</v>
      </c>
      <c r="G5467" s="4" t="s">
        <v>8892</v>
      </c>
      <c r="H5467" s="4" t="s">
        <v>9372</v>
      </c>
      <c r="I5467" s="4"/>
      <c r="J5467" s="4" t="s">
        <v>4159</v>
      </c>
      <c r="K5467" s="4" t="s">
        <v>34127</v>
      </c>
      <c r="L5467" s="4" t="s">
        <v>34128</v>
      </c>
    </row>
    <row r="5468" spans="1:12" ht="15" customHeight="1">
      <c r="A5468" s="4" t="s">
        <v>48901</v>
      </c>
      <c r="B5468" s="4" t="s">
        <v>48902</v>
      </c>
      <c r="C5468" s="4" t="s">
        <v>48903</v>
      </c>
      <c r="D5468" s="4" t="s">
        <v>8885</v>
      </c>
      <c r="E5468" s="4" t="s">
        <v>48904</v>
      </c>
      <c r="F5468" s="4" t="s">
        <v>4143</v>
      </c>
      <c r="G5468" s="4" t="s">
        <v>8892</v>
      </c>
      <c r="H5468" s="4" t="s">
        <v>9372</v>
      </c>
      <c r="I5468" s="4"/>
      <c r="J5468" s="4" t="s">
        <v>4159</v>
      </c>
      <c r="K5468" s="4" t="s">
        <v>34127</v>
      </c>
      <c r="L5468" s="4" t="s">
        <v>34128</v>
      </c>
    </row>
    <row r="5469" spans="1:12" ht="15" customHeight="1">
      <c r="A5469" s="4" t="s">
        <v>48905</v>
      </c>
      <c r="B5469" s="4" t="s">
        <v>48906</v>
      </c>
      <c r="C5469" s="4" t="s">
        <v>48907</v>
      </c>
      <c r="D5469" s="4" t="s">
        <v>8885</v>
      </c>
      <c r="E5469" s="4" t="s">
        <v>48908</v>
      </c>
      <c r="F5469" s="4" t="s">
        <v>4143</v>
      </c>
      <c r="G5469" s="4" t="s">
        <v>8892</v>
      </c>
      <c r="H5469" s="4" t="s">
        <v>9588</v>
      </c>
      <c r="I5469" s="4"/>
      <c r="J5469" s="4" t="s">
        <v>4159</v>
      </c>
      <c r="K5469" s="4" t="s">
        <v>34127</v>
      </c>
      <c r="L5469" s="4" t="s">
        <v>34128</v>
      </c>
    </row>
    <row r="5470" spans="1:12" ht="15" customHeight="1">
      <c r="A5470" s="4" t="s">
        <v>48909</v>
      </c>
      <c r="B5470" s="4" t="s">
        <v>48910</v>
      </c>
      <c r="C5470" s="4" t="s">
        <v>48911</v>
      </c>
      <c r="D5470" s="4" t="s">
        <v>8885</v>
      </c>
      <c r="E5470" s="4" t="s">
        <v>48912</v>
      </c>
      <c r="F5470" s="4" t="s">
        <v>4143</v>
      </c>
      <c r="G5470" s="4" t="s">
        <v>8892</v>
      </c>
      <c r="H5470" s="4" t="s">
        <v>9372</v>
      </c>
      <c r="I5470" s="4"/>
      <c r="J5470" s="4" t="s">
        <v>4159</v>
      </c>
      <c r="K5470" s="4" t="s">
        <v>34127</v>
      </c>
      <c r="L5470" s="4" t="s">
        <v>34128</v>
      </c>
    </row>
    <row r="5471" spans="1:12" ht="15" customHeight="1">
      <c r="A5471" s="4" t="s">
        <v>48913</v>
      </c>
      <c r="B5471" s="4" t="s">
        <v>48914</v>
      </c>
      <c r="C5471" s="4" t="s">
        <v>48915</v>
      </c>
      <c r="D5471" s="4" t="s">
        <v>8885</v>
      </c>
      <c r="E5471" s="4" t="s">
        <v>48916</v>
      </c>
      <c r="F5471" s="4" t="s">
        <v>4143</v>
      </c>
      <c r="G5471" s="4" t="s">
        <v>8892</v>
      </c>
      <c r="H5471" s="4" t="s">
        <v>9372</v>
      </c>
      <c r="I5471" s="4"/>
      <c r="J5471" s="4" t="s">
        <v>4159</v>
      </c>
      <c r="K5471" s="4" t="s">
        <v>34127</v>
      </c>
      <c r="L5471" s="4" t="s">
        <v>34128</v>
      </c>
    </row>
    <row r="5472" spans="1:12" ht="15" customHeight="1">
      <c r="A5472" s="4" t="s">
        <v>48917</v>
      </c>
      <c r="B5472" s="4" t="s">
        <v>48918</v>
      </c>
      <c r="C5472" s="4" t="s">
        <v>48919</v>
      </c>
      <c r="D5472" s="4" t="s">
        <v>8885</v>
      </c>
      <c r="E5472" s="4" t="s">
        <v>48920</v>
      </c>
      <c r="F5472" s="4" t="s">
        <v>4143</v>
      </c>
      <c r="G5472" s="4" t="s">
        <v>8892</v>
      </c>
      <c r="H5472" s="4" t="s">
        <v>9372</v>
      </c>
      <c r="I5472" s="4"/>
      <c r="J5472" s="4" t="s">
        <v>4159</v>
      </c>
      <c r="K5472" s="4" t="s">
        <v>34127</v>
      </c>
      <c r="L5472" s="4" t="s">
        <v>34128</v>
      </c>
    </row>
    <row r="5473" spans="1:12" ht="15" customHeight="1">
      <c r="A5473" s="4" t="s">
        <v>48921</v>
      </c>
      <c r="B5473" s="4" t="s">
        <v>48922</v>
      </c>
      <c r="C5473" s="4" t="s">
        <v>48923</v>
      </c>
      <c r="D5473" s="4" t="s">
        <v>8885</v>
      </c>
      <c r="E5473" s="4" t="s">
        <v>48924</v>
      </c>
      <c r="F5473" s="4" t="s">
        <v>4143</v>
      </c>
      <c r="G5473" s="4" t="s">
        <v>8892</v>
      </c>
      <c r="H5473" s="4" t="s">
        <v>9372</v>
      </c>
      <c r="I5473" s="4"/>
      <c r="J5473" s="4" t="s">
        <v>4159</v>
      </c>
      <c r="K5473" s="4" t="s">
        <v>34127</v>
      </c>
      <c r="L5473" s="4" t="s">
        <v>34128</v>
      </c>
    </row>
    <row r="5474" spans="1:12" ht="15" customHeight="1">
      <c r="A5474" s="4" t="s">
        <v>48925</v>
      </c>
      <c r="B5474" s="4" t="s">
        <v>48926</v>
      </c>
      <c r="C5474" s="4" t="s">
        <v>48927</v>
      </c>
      <c r="D5474" s="4" t="s">
        <v>8885</v>
      </c>
      <c r="E5474" s="4" t="s">
        <v>48928</v>
      </c>
      <c r="F5474" s="4" t="s">
        <v>4143</v>
      </c>
      <c r="G5474" s="4" t="s">
        <v>8892</v>
      </c>
      <c r="H5474" s="4" t="s">
        <v>9372</v>
      </c>
      <c r="I5474" s="4"/>
      <c r="J5474" s="4" t="s">
        <v>4159</v>
      </c>
      <c r="K5474" s="4" t="s">
        <v>34127</v>
      </c>
      <c r="L5474" s="4" t="s">
        <v>34128</v>
      </c>
    </row>
    <row r="5475" spans="1:12" ht="15" customHeight="1">
      <c r="A5475" s="4" t="s">
        <v>48929</v>
      </c>
      <c r="B5475" s="4" t="s">
        <v>48930</v>
      </c>
      <c r="C5475" s="4" t="s">
        <v>48931</v>
      </c>
      <c r="D5475" s="4" t="s">
        <v>8885</v>
      </c>
      <c r="E5475" s="4" t="s">
        <v>48932</v>
      </c>
      <c r="F5475" s="4" t="s">
        <v>4143</v>
      </c>
      <c r="G5475" s="4" t="s">
        <v>8884</v>
      </c>
      <c r="H5475" s="4"/>
      <c r="I5475" s="4"/>
      <c r="J5475" s="4" t="s">
        <v>34096</v>
      </c>
      <c r="K5475" s="4" t="s">
        <v>34097</v>
      </c>
      <c r="L5475" s="4" t="s">
        <v>34098</v>
      </c>
    </row>
    <row r="5476" spans="1:12" ht="15" customHeight="1">
      <c r="A5476" s="4" t="s">
        <v>48933</v>
      </c>
      <c r="B5476" s="4" t="s">
        <v>48934</v>
      </c>
      <c r="C5476" s="4" t="s">
        <v>48931</v>
      </c>
      <c r="D5476" s="4" t="s">
        <v>8885</v>
      </c>
      <c r="E5476" s="4" t="s">
        <v>48935</v>
      </c>
      <c r="F5476" s="4" t="s">
        <v>4143</v>
      </c>
      <c r="G5476" s="4" t="s">
        <v>8884</v>
      </c>
      <c r="H5476" s="4"/>
      <c r="I5476" s="4"/>
      <c r="J5476" s="4" t="s">
        <v>34096</v>
      </c>
      <c r="K5476" s="4" t="s">
        <v>34097</v>
      </c>
      <c r="L5476" s="4" t="s">
        <v>34098</v>
      </c>
    </row>
    <row r="5477" spans="1:12" ht="15" customHeight="1">
      <c r="A5477" s="4" t="s">
        <v>48936</v>
      </c>
      <c r="B5477" s="4" t="s">
        <v>48937</v>
      </c>
      <c r="C5477" s="4" t="s">
        <v>48938</v>
      </c>
      <c r="D5477" s="4" t="s">
        <v>8885</v>
      </c>
      <c r="E5477" s="4" t="s">
        <v>48939</v>
      </c>
      <c r="F5477" s="4" t="s">
        <v>4143</v>
      </c>
      <c r="G5477" s="4" t="s">
        <v>8892</v>
      </c>
      <c r="H5477" s="4" t="s">
        <v>9372</v>
      </c>
      <c r="I5477" s="4"/>
      <c r="J5477" s="4" t="s">
        <v>4159</v>
      </c>
      <c r="K5477" s="4" t="s">
        <v>34127</v>
      </c>
      <c r="L5477" s="4" t="s">
        <v>34128</v>
      </c>
    </row>
    <row r="5478" spans="1:12" ht="15" customHeight="1">
      <c r="A5478" s="4" t="s">
        <v>48940</v>
      </c>
      <c r="B5478" s="4" t="s">
        <v>48941</v>
      </c>
      <c r="C5478" s="4" t="s">
        <v>48942</v>
      </c>
      <c r="D5478" s="4" t="s">
        <v>8885</v>
      </c>
      <c r="E5478" s="4" t="s">
        <v>48943</v>
      </c>
      <c r="F5478" s="4" t="s">
        <v>4143</v>
      </c>
      <c r="G5478" s="4" t="s">
        <v>8892</v>
      </c>
      <c r="H5478" s="4" t="s">
        <v>9372</v>
      </c>
      <c r="I5478" s="4"/>
      <c r="J5478" s="4" t="s">
        <v>4159</v>
      </c>
      <c r="K5478" s="4" t="s">
        <v>34127</v>
      </c>
      <c r="L5478" s="4" t="s">
        <v>34128</v>
      </c>
    </row>
    <row r="5479" spans="1:12" ht="15" customHeight="1">
      <c r="A5479" s="4" t="s">
        <v>48944</v>
      </c>
      <c r="B5479" s="4" t="s">
        <v>48945</v>
      </c>
      <c r="C5479" s="4" t="s">
        <v>48946</v>
      </c>
      <c r="D5479" s="4" t="s">
        <v>8885</v>
      </c>
      <c r="E5479" s="4" t="s">
        <v>48947</v>
      </c>
      <c r="F5479" s="4" t="s">
        <v>4143</v>
      </c>
      <c r="G5479" s="4" t="s">
        <v>8892</v>
      </c>
      <c r="H5479" s="4" t="s">
        <v>9588</v>
      </c>
      <c r="I5479" s="4"/>
      <c r="J5479" s="4" t="s">
        <v>4159</v>
      </c>
      <c r="K5479" s="4" t="s">
        <v>34127</v>
      </c>
      <c r="L5479" s="4" t="s">
        <v>34128</v>
      </c>
    </row>
    <row r="5480" spans="1:12" ht="15" customHeight="1">
      <c r="A5480" s="4" t="s">
        <v>48948</v>
      </c>
      <c r="B5480" s="4" t="s">
        <v>48949</v>
      </c>
      <c r="C5480" s="4" t="s">
        <v>48950</v>
      </c>
      <c r="D5480" s="4" t="s">
        <v>8885</v>
      </c>
      <c r="E5480" s="4" t="s">
        <v>48951</v>
      </c>
      <c r="F5480" s="4" t="s">
        <v>4143</v>
      </c>
      <c r="G5480" s="4" t="s">
        <v>8892</v>
      </c>
      <c r="H5480" s="4" t="s">
        <v>9588</v>
      </c>
      <c r="I5480" s="4"/>
      <c r="J5480" s="4" t="s">
        <v>4159</v>
      </c>
      <c r="K5480" s="4" t="s">
        <v>34127</v>
      </c>
      <c r="L5480" s="4" t="s">
        <v>34128</v>
      </c>
    </row>
    <row r="5481" spans="1:12" ht="15" customHeight="1">
      <c r="A5481" s="4" t="s">
        <v>48952</v>
      </c>
      <c r="B5481" s="4" t="s">
        <v>48953</v>
      </c>
      <c r="C5481" s="4" t="s">
        <v>48954</v>
      </c>
      <c r="D5481" s="4" t="s">
        <v>8885</v>
      </c>
      <c r="E5481" s="4" t="s">
        <v>48955</v>
      </c>
      <c r="F5481" s="4" t="s">
        <v>4143</v>
      </c>
      <c r="G5481" s="4" t="s">
        <v>8892</v>
      </c>
      <c r="H5481" s="4" t="s">
        <v>9372</v>
      </c>
      <c r="I5481" s="4"/>
      <c r="J5481" s="4" t="s">
        <v>4159</v>
      </c>
      <c r="K5481" s="4" t="s">
        <v>34127</v>
      </c>
      <c r="L5481" s="4" t="s">
        <v>34128</v>
      </c>
    </row>
    <row r="5482" spans="1:12" ht="15" customHeight="1">
      <c r="A5482" s="4" t="s">
        <v>48956</v>
      </c>
      <c r="B5482" s="4" t="s">
        <v>48957</v>
      </c>
      <c r="C5482" s="4" t="s">
        <v>48958</v>
      </c>
      <c r="D5482" s="4" t="s">
        <v>8885</v>
      </c>
      <c r="E5482" s="4" t="s">
        <v>48959</v>
      </c>
      <c r="F5482" s="4" t="s">
        <v>4143</v>
      </c>
      <c r="G5482" s="4" t="s">
        <v>8892</v>
      </c>
      <c r="H5482" s="4" t="s">
        <v>9588</v>
      </c>
      <c r="I5482" s="4"/>
      <c r="J5482" s="4" t="s">
        <v>4159</v>
      </c>
      <c r="K5482" s="4" t="s">
        <v>34127</v>
      </c>
      <c r="L5482" s="4" t="s">
        <v>34128</v>
      </c>
    </row>
    <row r="5483" spans="1:12" ht="15" customHeight="1">
      <c r="A5483" s="4" t="s">
        <v>48960</v>
      </c>
      <c r="B5483" s="4" t="s">
        <v>48961</v>
      </c>
      <c r="C5483" s="4" t="s">
        <v>48962</v>
      </c>
      <c r="D5483" s="4" t="s">
        <v>8885</v>
      </c>
      <c r="E5483" s="4" t="s">
        <v>48963</v>
      </c>
      <c r="F5483" s="4" t="s">
        <v>4143</v>
      </c>
      <c r="G5483" s="4" t="s">
        <v>8892</v>
      </c>
      <c r="H5483" s="4" t="s">
        <v>9375</v>
      </c>
      <c r="I5483" s="4"/>
      <c r="J5483" s="4" t="s">
        <v>4159</v>
      </c>
      <c r="K5483" s="4" t="s">
        <v>34127</v>
      </c>
      <c r="L5483" s="4" t="s">
        <v>34128</v>
      </c>
    </row>
    <row r="5484" spans="1:12" ht="15" customHeight="1">
      <c r="A5484" s="4" t="s">
        <v>48964</v>
      </c>
      <c r="B5484" s="4" t="s">
        <v>48965</v>
      </c>
      <c r="C5484" s="4" t="s">
        <v>48966</v>
      </c>
      <c r="D5484" s="4" t="s">
        <v>8885</v>
      </c>
      <c r="E5484" s="4" t="s">
        <v>48967</v>
      </c>
      <c r="F5484" s="4" t="s">
        <v>4143</v>
      </c>
      <c r="G5484" s="4" t="s">
        <v>8892</v>
      </c>
      <c r="H5484" s="4" t="s">
        <v>9588</v>
      </c>
      <c r="I5484" s="4"/>
      <c r="J5484" s="4" t="s">
        <v>4159</v>
      </c>
      <c r="K5484" s="4" t="s">
        <v>34127</v>
      </c>
      <c r="L5484" s="4" t="s">
        <v>34128</v>
      </c>
    </row>
    <row r="5485" spans="1:12" ht="15" customHeight="1">
      <c r="A5485" s="4" t="s">
        <v>48968</v>
      </c>
      <c r="B5485" s="4" t="s">
        <v>48969</v>
      </c>
      <c r="C5485" s="4" t="s">
        <v>48970</v>
      </c>
      <c r="D5485" s="4" t="s">
        <v>8885</v>
      </c>
      <c r="E5485" s="4" t="s">
        <v>48971</v>
      </c>
      <c r="F5485" s="4" t="s">
        <v>4143</v>
      </c>
      <c r="G5485" s="4" t="s">
        <v>8892</v>
      </c>
      <c r="H5485" s="4" t="s">
        <v>9372</v>
      </c>
      <c r="I5485" s="4"/>
      <c r="J5485" s="4" t="s">
        <v>4159</v>
      </c>
      <c r="K5485" s="4" t="s">
        <v>34127</v>
      </c>
      <c r="L5485" s="4" t="s">
        <v>34128</v>
      </c>
    </row>
    <row r="5486" spans="1:12" ht="15" customHeight="1">
      <c r="A5486" s="4" t="s">
        <v>48972</v>
      </c>
      <c r="B5486" s="4" t="s">
        <v>48973</v>
      </c>
      <c r="C5486" s="4" t="s">
        <v>48974</v>
      </c>
      <c r="D5486" s="4" t="s">
        <v>8885</v>
      </c>
      <c r="E5486" s="4" t="s">
        <v>48975</v>
      </c>
      <c r="F5486" s="4" t="s">
        <v>4143</v>
      </c>
      <c r="G5486" s="4" t="s">
        <v>8892</v>
      </c>
      <c r="H5486" s="4" t="s">
        <v>9372</v>
      </c>
      <c r="I5486" s="4"/>
      <c r="J5486" s="4" t="s">
        <v>4159</v>
      </c>
      <c r="K5486" s="4" t="s">
        <v>34127</v>
      </c>
      <c r="L5486" s="4" t="s">
        <v>34128</v>
      </c>
    </row>
    <row r="5487" spans="1:12" ht="15" customHeight="1">
      <c r="A5487" s="4" t="s">
        <v>48976</v>
      </c>
      <c r="B5487" s="4" t="s">
        <v>48977</v>
      </c>
      <c r="C5487" s="4" t="s">
        <v>48978</v>
      </c>
      <c r="D5487" s="4" t="s">
        <v>8885</v>
      </c>
      <c r="E5487" s="4" t="s">
        <v>48979</v>
      </c>
      <c r="F5487" s="4" t="s">
        <v>4143</v>
      </c>
      <c r="G5487" s="4" t="s">
        <v>8892</v>
      </c>
      <c r="H5487" s="4" t="s">
        <v>9527</v>
      </c>
      <c r="I5487" s="4"/>
      <c r="J5487" s="4" t="s">
        <v>4159</v>
      </c>
      <c r="K5487" s="4" t="s">
        <v>34127</v>
      </c>
      <c r="L5487" s="4" t="s">
        <v>34128</v>
      </c>
    </row>
    <row r="5488" spans="1:12" ht="15" customHeight="1">
      <c r="A5488" s="4" t="s">
        <v>48980</v>
      </c>
      <c r="B5488" s="4" t="s">
        <v>48981</v>
      </c>
      <c r="C5488" s="4" t="s">
        <v>48982</v>
      </c>
      <c r="D5488" s="4" t="s">
        <v>8885</v>
      </c>
      <c r="E5488" s="4" t="s">
        <v>48983</v>
      </c>
      <c r="F5488" s="4" t="s">
        <v>4143</v>
      </c>
      <c r="G5488" s="4" t="s">
        <v>8892</v>
      </c>
      <c r="H5488" s="4" t="s">
        <v>9372</v>
      </c>
      <c r="I5488" s="4"/>
      <c r="J5488" s="4" t="s">
        <v>4159</v>
      </c>
      <c r="K5488" s="4" t="s">
        <v>34127</v>
      </c>
      <c r="L5488" s="4" t="s">
        <v>34128</v>
      </c>
    </row>
    <row r="5489" spans="1:12" ht="15" customHeight="1">
      <c r="A5489" s="4" t="s">
        <v>48984</v>
      </c>
      <c r="B5489" s="4" t="s">
        <v>48985</v>
      </c>
      <c r="C5489" s="4" t="s">
        <v>48986</v>
      </c>
      <c r="D5489" s="4" t="s">
        <v>8885</v>
      </c>
      <c r="E5489" s="4" t="s">
        <v>48987</v>
      </c>
      <c r="F5489" s="4" t="s">
        <v>4143</v>
      </c>
      <c r="G5489" s="4" t="s">
        <v>8892</v>
      </c>
      <c r="H5489" s="4" t="s">
        <v>9594</v>
      </c>
      <c r="I5489" s="4"/>
      <c r="J5489" s="4" t="s">
        <v>4159</v>
      </c>
      <c r="K5489" s="4" t="s">
        <v>34127</v>
      </c>
      <c r="L5489" s="4" t="s">
        <v>34128</v>
      </c>
    </row>
    <row r="5490" spans="1:12" ht="15" customHeight="1">
      <c r="A5490" s="4" t="s">
        <v>48988</v>
      </c>
      <c r="B5490" s="4" t="s">
        <v>48989</v>
      </c>
      <c r="C5490" s="4" t="s">
        <v>48990</v>
      </c>
      <c r="D5490" s="4" t="s">
        <v>8885</v>
      </c>
      <c r="E5490" s="4" t="s">
        <v>48991</v>
      </c>
      <c r="F5490" s="4" t="s">
        <v>4143</v>
      </c>
      <c r="G5490" s="4" t="s">
        <v>8892</v>
      </c>
      <c r="H5490" s="4" t="s">
        <v>9594</v>
      </c>
      <c r="I5490" s="4"/>
      <c r="J5490" s="4" t="s">
        <v>4159</v>
      </c>
      <c r="K5490" s="4" t="s">
        <v>34127</v>
      </c>
      <c r="L5490" s="4" t="s">
        <v>34128</v>
      </c>
    </row>
    <row r="5491" spans="1:12" ht="15" customHeight="1">
      <c r="A5491" s="4" t="s">
        <v>48992</v>
      </c>
      <c r="B5491" s="4" t="s">
        <v>48993</v>
      </c>
      <c r="C5491" s="4" t="s">
        <v>48994</v>
      </c>
      <c r="D5491" s="4" t="s">
        <v>8885</v>
      </c>
      <c r="E5491" s="4" t="s">
        <v>48995</v>
      </c>
      <c r="F5491" s="4" t="s">
        <v>4143</v>
      </c>
      <c r="G5491" s="4" t="s">
        <v>8892</v>
      </c>
      <c r="H5491" s="4" t="s">
        <v>9588</v>
      </c>
      <c r="I5491" s="4"/>
      <c r="J5491" s="4" t="s">
        <v>4159</v>
      </c>
      <c r="K5491" s="4" t="s">
        <v>34127</v>
      </c>
      <c r="L5491" s="4" t="s">
        <v>34128</v>
      </c>
    </row>
    <row r="5492" spans="1:12" ht="15" customHeight="1">
      <c r="A5492" s="4" t="s">
        <v>48996</v>
      </c>
      <c r="B5492" s="4" t="s">
        <v>48997</v>
      </c>
      <c r="C5492" s="4" t="s">
        <v>48998</v>
      </c>
      <c r="D5492" s="4" t="s">
        <v>8885</v>
      </c>
      <c r="E5492" s="4" t="s">
        <v>48999</v>
      </c>
      <c r="F5492" s="4" t="s">
        <v>4143</v>
      </c>
      <c r="G5492" s="4" t="s">
        <v>8892</v>
      </c>
      <c r="H5492" s="4" t="s">
        <v>9588</v>
      </c>
      <c r="I5492" s="4"/>
      <c r="J5492" s="4" t="s">
        <v>4159</v>
      </c>
      <c r="K5492" s="4" t="s">
        <v>34127</v>
      </c>
      <c r="L5492" s="4" t="s">
        <v>34128</v>
      </c>
    </row>
    <row r="5493" spans="1:12" ht="15" customHeight="1">
      <c r="A5493" s="4" t="s">
        <v>49000</v>
      </c>
      <c r="B5493" s="4" t="s">
        <v>49001</v>
      </c>
      <c r="C5493" s="4" t="s">
        <v>34874</v>
      </c>
      <c r="D5493" s="4" t="s">
        <v>8885</v>
      </c>
      <c r="E5493" s="4" t="s">
        <v>49000</v>
      </c>
      <c r="F5493" s="4" t="s">
        <v>9025</v>
      </c>
      <c r="G5493" s="4" t="s">
        <v>9215</v>
      </c>
      <c r="H5493" s="4" t="s">
        <v>9372</v>
      </c>
      <c r="I5493" s="4"/>
      <c r="J5493" s="4" t="s">
        <v>34096</v>
      </c>
      <c r="K5493" s="4" t="s">
        <v>34097</v>
      </c>
      <c r="L5493" s="4" t="s">
        <v>34098</v>
      </c>
    </row>
    <row r="5494" spans="1:12" ht="15" customHeight="1">
      <c r="A5494" s="4" t="s">
        <v>49002</v>
      </c>
      <c r="B5494" s="4" t="s">
        <v>49003</v>
      </c>
      <c r="C5494" s="4" t="s">
        <v>37023</v>
      </c>
      <c r="D5494" s="4" t="s">
        <v>133</v>
      </c>
      <c r="E5494" s="4" t="s">
        <v>49002</v>
      </c>
      <c r="F5494" s="4" t="s">
        <v>10208</v>
      </c>
      <c r="G5494" s="4" t="s">
        <v>8884</v>
      </c>
      <c r="H5494" s="4"/>
      <c r="I5494" s="4"/>
      <c r="J5494" s="4" t="s">
        <v>34112</v>
      </c>
      <c r="K5494" s="4" t="s">
        <v>34113</v>
      </c>
      <c r="L5494" s="4" t="s">
        <v>34550</v>
      </c>
    </row>
    <row r="5495" spans="1:12" ht="15" customHeight="1">
      <c r="A5495" s="4" t="s">
        <v>49004</v>
      </c>
      <c r="B5495" s="4" t="s">
        <v>49005</v>
      </c>
      <c r="C5495" s="4" t="s">
        <v>34104</v>
      </c>
      <c r="D5495" s="4" t="s">
        <v>133</v>
      </c>
      <c r="E5495" s="4" t="s">
        <v>49004</v>
      </c>
      <c r="F5495" s="4" t="s">
        <v>8888</v>
      </c>
      <c r="G5495" s="4" t="s">
        <v>8884</v>
      </c>
      <c r="H5495" s="4"/>
      <c r="I5495" s="4"/>
      <c r="J5495" s="4" t="s">
        <v>34112</v>
      </c>
      <c r="K5495" s="4" t="s">
        <v>34113</v>
      </c>
      <c r="L5495" s="4" t="s">
        <v>34550</v>
      </c>
    </row>
    <row r="5496" spans="1:12" ht="15" customHeight="1">
      <c r="A5496" s="4" t="s">
        <v>49006</v>
      </c>
      <c r="B5496" s="4" t="s">
        <v>49007</v>
      </c>
      <c r="C5496" s="4" t="s">
        <v>37023</v>
      </c>
      <c r="D5496" s="4" t="s">
        <v>133</v>
      </c>
      <c r="E5496" s="4" t="s">
        <v>49006</v>
      </c>
      <c r="F5496" s="4" t="s">
        <v>10208</v>
      </c>
      <c r="G5496" s="4" t="s">
        <v>8884</v>
      </c>
      <c r="H5496" s="4"/>
      <c r="I5496" s="4"/>
      <c r="J5496" s="4" t="s">
        <v>34112</v>
      </c>
      <c r="K5496" s="4" t="s">
        <v>34113</v>
      </c>
      <c r="L5496" s="4" t="s">
        <v>34550</v>
      </c>
    </row>
    <row r="5497" spans="1:12" ht="15" customHeight="1">
      <c r="A5497" s="4" t="s">
        <v>49008</v>
      </c>
      <c r="B5497" s="4" t="s">
        <v>49009</v>
      </c>
      <c r="C5497" s="4" t="s">
        <v>34104</v>
      </c>
      <c r="D5497" s="4" t="s">
        <v>133</v>
      </c>
      <c r="E5497" s="4" t="s">
        <v>49008</v>
      </c>
      <c r="F5497" s="4" t="s">
        <v>8888</v>
      </c>
      <c r="G5497" s="4" t="s">
        <v>8884</v>
      </c>
      <c r="H5497" s="4"/>
      <c r="I5497" s="4"/>
      <c r="J5497" s="4" t="s">
        <v>34112</v>
      </c>
      <c r="K5497" s="4" t="s">
        <v>34113</v>
      </c>
      <c r="L5497" s="4" t="s">
        <v>34550</v>
      </c>
    </row>
    <row r="5498" spans="1:12" ht="15" customHeight="1">
      <c r="A5498" s="4" t="s">
        <v>49010</v>
      </c>
      <c r="B5498" s="4" t="s">
        <v>49011</v>
      </c>
      <c r="C5498" s="4" t="s">
        <v>34104</v>
      </c>
      <c r="D5498" s="4" t="s">
        <v>133</v>
      </c>
      <c r="E5498" s="4" t="s">
        <v>49010</v>
      </c>
      <c r="F5498" s="4" t="s">
        <v>8888</v>
      </c>
      <c r="G5498" s="4" t="s">
        <v>8884</v>
      </c>
      <c r="H5498" s="4"/>
      <c r="I5498" s="4"/>
      <c r="J5498" s="4" t="s">
        <v>34112</v>
      </c>
      <c r="K5498" s="4" t="s">
        <v>34113</v>
      </c>
      <c r="L5498" s="4" t="s">
        <v>34550</v>
      </c>
    </row>
    <row r="5499" spans="1:12" ht="15" customHeight="1">
      <c r="A5499" s="4" t="s">
        <v>49012</v>
      </c>
      <c r="B5499" s="4" t="s">
        <v>49013</v>
      </c>
      <c r="C5499" s="4" t="s">
        <v>34874</v>
      </c>
      <c r="D5499" s="4" t="s">
        <v>8885</v>
      </c>
      <c r="E5499" s="4" t="s">
        <v>49014</v>
      </c>
      <c r="F5499" s="4" t="s">
        <v>9025</v>
      </c>
      <c r="G5499" s="4" t="s">
        <v>9215</v>
      </c>
      <c r="H5499" s="4" t="s">
        <v>9372</v>
      </c>
      <c r="I5499" s="4"/>
      <c r="J5499" s="4" t="s">
        <v>4159</v>
      </c>
      <c r="K5499" s="4" t="s">
        <v>34127</v>
      </c>
      <c r="L5499" s="4" t="s">
        <v>34128</v>
      </c>
    </row>
    <row r="5500" spans="1:12" ht="15" customHeight="1">
      <c r="A5500" s="4" t="s">
        <v>49015</v>
      </c>
      <c r="B5500" s="4" t="s">
        <v>49016</v>
      </c>
      <c r="C5500" s="4" t="s">
        <v>34524</v>
      </c>
      <c r="D5500" s="4" t="s">
        <v>133</v>
      </c>
      <c r="E5500" s="4" t="s">
        <v>49015</v>
      </c>
      <c r="F5500" s="4" t="s">
        <v>10458</v>
      </c>
      <c r="G5500" s="4" t="s">
        <v>8884</v>
      </c>
      <c r="H5500" s="4"/>
      <c r="I5500" s="4"/>
      <c r="J5500" s="4" t="s">
        <v>34112</v>
      </c>
      <c r="K5500" s="4" t="s">
        <v>34113</v>
      </c>
      <c r="L5500" s="4" t="s">
        <v>34550</v>
      </c>
    </row>
    <row r="5501" spans="1:12" ht="15" customHeight="1">
      <c r="A5501" s="4" t="s">
        <v>49017</v>
      </c>
      <c r="B5501" s="4" t="s">
        <v>49018</v>
      </c>
      <c r="C5501" s="4" t="s">
        <v>34620</v>
      </c>
      <c r="D5501" s="4" t="s">
        <v>8885</v>
      </c>
      <c r="E5501" s="4" t="s">
        <v>49019</v>
      </c>
      <c r="F5501" s="4" t="s">
        <v>8916</v>
      </c>
      <c r="G5501" s="4" t="s">
        <v>34622</v>
      </c>
      <c r="H5501" s="4" t="s">
        <v>9558</v>
      </c>
      <c r="I5501" s="4"/>
      <c r="J5501" s="4" t="s">
        <v>34096</v>
      </c>
      <c r="K5501" s="4" t="s">
        <v>34097</v>
      </c>
      <c r="L5501" s="4" t="s">
        <v>34098</v>
      </c>
    </row>
    <row r="5502" spans="1:12" ht="15" customHeight="1">
      <c r="A5502" s="4" t="s">
        <v>49020</v>
      </c>
      <c r="B5502" s="4" t="s">
        <v>49021</v>
      </c>
      <c r="C5502" s="4" t="s">
        <v>34620</v>
      </c>
      <c r="D5502" s="4" t="s">
        <v>8885</v>
      </c>
      <c r="E5502" s="4" t="s">
        <v>49022</v>
      </c>
      <c r="F5502" s="4" t="s">
        <v>8916</v>
      </c>
      <c r="G5502" s="4" t="s">
        <v>34622</v>
      </c>
      <c r="H5502" s="4" t="s">
        <v>9558</v>
      </c>
      <c r="I5502" s="4"/>
      <c r="J5502" s="4" t="s">
        <v>34096</v>
      </c>
      <c r="K5502" s="4" t="s">
        <v>34097</v>
      </c>
      <c r="L5502" s="4" t="s">
        <v>34098</v>
      </c>
    </row>
    <row r="5503" spans="1:12" ht="15" customHeight="1">
      <c r="A5503" s="4" t="s">
        <v>49023</v>
      </c>
      <c r="B5503" s="4" t="s">
        <v>49024</v>
      </c>
      <c r="C5503" s="4" t="s">
        <v>34620</v>
      </c>
      <c r="D5503" s="4" t="s">
        <v>8885</v>
      </c>
      <c r="E5503" s="4" t="s">
        <v>49025</v>
      </c>
      <c r="F5503" s="4" t="s">
        <v>8916</v>
      </c>
      <c r="G5503" s="4" t="s">
        <v>34622</v>
      </c>
      <c r="H5503" s="4" t="s">
        <v>9558</v>
      </c>
      <c r="I5503" s="4"/>
      <c r="J5503" s="4" t="s">
        <v>34096</v>
      </c>
      <c r="K5503" s="4" t="s">
        <v>34097</v>
      </c>
      <c r="L5503" s="4" t="s">
        <v>34098</v>
      </c>
    </row>
    <row r="5504" spans="1:12" ht="15" customHeight="1">
      <c r="A5504" s="4" t="s">
        <v>49026</v>
      </c>
      <c r="B5504" s="4" t="s">
        <v>49027</v>
      </c>
      <c r="C5504" s="4" t="s">
        <v>34620</v>
      </c>
      <c r="D5504" s="4" t="s">
        <v>8885</v>
      </c>
      <c r="E5504" s="4" t="s">
        <v>49028</v>
      </c>
      <c r="F5504" s="4" t="s">
        <v>8916</v>
      </c>
      <c r="G5504" s="4" t="s">
        <v>34622</v>
      </c>
      <c r="H5504" s="4" t="s">
        <v>9558</v>
      </c>
      <c r="I5504" s="4"/>
      <c r="J5504" s="4" t="s">
        <v>34096</v>
      </c>
      <c r="K5504" s="4" t="s">
        <v>34097</v>
      </c>
      <c r="L5504" s="4" t="s">
        <v>34098</v>
      </c>
    </row>
    <row r="5505" spans="1:12" ht="15" customHeight="1">
      <c r="A5505" s="4" t="s">
        <v>49029</v>
      </c>
      <c r="B5505" s="4" t="s">
        <v>49030</v>
      </c>
      <c r="C5505" s="4" t="s">
        <v>34620</v>
      </c>
      <c r="D5505" s="4" t="s">
        <v>8885</v>
      </c>
      <c r="E5505" s="4" t="s">
        <v>49031</v>
      </c>
      <c r="F5505" s="4" t="s">
        <v>8916</v>
      </c>
      <c r="G5505" s="4" t="s">
        <v>34622</v>
      </c>
      <c r="H5505" s="4" t="s">
        <v>9558</v>
      </c>
      <c r="I5505" s="4"/>
      <c r="J5505" s="4" t="s">
        <v>34096</v>
      </c>
      <c r="K5505" s="4" t="s">
        <v>34097</v>
      </c>
      <c r="L5505" s="4" t="s">
        <v>34098</v>
      </c>
    </row>
    <row r="5506" spans="1:12" ht="15" customHeight="1">
      <c r="A5506" s="4" t="s">
        <v>49032</v>
      </c>
      <c r="B5506" s="4" t="s">
        <v>49033</v>
      </c>
      <c r="C5506" s="4" t="s">
        <v>34620</v>
      </c>
      <c r="D5506" s="4" t="s">
        <v>8885</v>
      </c>
      <c r="E5506" s="4" t="s">
        <v>49034</v>
      </c>
      <c r="F5506" s="4" t="s">
        <v>8916</v>
      </c>
      <c r="G5506" s="4" t="s">
        <v>34622</v>
      </c>
      <c r="H5506" s="4" t="s">
        <v>9558</v>
      </c>
      <c r="I5506" s="4"/>
      <c r="J5506" s="4" t="s">
        <v>34096</v>
      </c>
      <c r="K5506" s="4" t="s">
        <v>34097</v>
      </c>
      <c r="L5506" s="4" t="s">
        <v>34098</v>
      </c>
    </row>
    <row r="5507" spans="1:12" ht="15" customHeight="1">
      <c r="A5507" s="4" t="s">
        <v>49035</v>
      </c>
      <c r="B5507" s="4" t="s">
        <v>49036</v>
      </c>
      <c r="C5507" s="4" t="s">
        <v>34620</v>
      </c>
      <c r="D5507" s="4" t="s">
        <v>8885</v>
      </c>
      <c r="E5507" s="4" t="s">
        <v>49037</v>
      </c>
      <c r="F5507" s="4" t="s">
        <v>8916</v>
      </c>
      <c r="G5507" s="4" t="s">
        <v>34622</v>
      </c>
      <c r="H5507" s="4" t="s">
        <v>9558</v>
      </c>
      <c r="I5507" s="4"/>
      <c r="J5507" s="4" t="s">
        <v>34096</v>
      </c>
      <c r="K5507" s="4" t="s">
        <v>34097</v>
      </c>
      <c r="L5507" s="4" t="s">
        <v>34098</v>
      </c>
    </row>
    <row r="5508" spans="1:12" ht="15" customHeight="1">
      <c r="A5508" s="4" t="s">
        <v>49038</v>
      </c>
      <c r="B5508" s="4" t="s">
        <v>49039</v>
      </c>
      <c r="C5508" s="4" t="s">
        <v>34620</v>
      </c>
      <c r="D5508" s="4" t="s">
        <v>8885</v>
      </c>
      <c r="E5508" s="4" t="s">
        <v>49040</v>
      </c>
      <c r="F5508" s="4" t="s">
        <v>8916</v>
      </c>
      <c r="G5508" s="4" t="s">
        <v>34622</v>
      </c>
      <c r="H5508" s="4" t="s">
        <v>9558</v>
      </c>
      <c r="I5508" s="4"/>
      <c r="J5508" s="4" t="s">
        <v>34096</v>
      </c>
      <c r="K5508" s="4" t="s">
        <v>34097</v>
      </c>
      <c r="L5508" s="4" t="s">
        <v>34098</v>
      </c>
    </row>
    <row r="5509" spans="1:12" ht="15" customHeight="1">
      <c r="A5509" s="4" t="s">
        <v>49041</v>
      </c>
      <c r="B5509" s="4" t="s">
        <v>49042</v>
      </c>
      <c r="C5509" s="4" t="s">
        <v>34620</v>
      </c>
      <c r="D5509" s="4" t="s">
        <v>8885</v>
      </c>
      <c r="E5509" s="4" t="s">
        <v>49043</v>
      </c>
      <c r="F5509" s="4" t="s">
        <v>8916</v>
      </c>
      <c r="G5509" s="4" t="s">
        <v>34622</v>
      </c>
      <c r="H5509" s="4" t="s">
        <v>9558</v>
      </c>
      <c r="I5509" s="4"/>
      <c r="J5509" s="4" t="s">
        <v>34096</v>
      </c>
      <c r="K5509" s="4" t="s">
        <v>34097</v>
      </c>
      <c r="L5509" s="4" t="s">
        <v>34098</v>
      </c>
    </row>
    <row r="5510" spans="1:12" ht="15" customHeight="1">
      <c r="A5510" s="4" t="s">
        <v>49044</v>
      </c>
      <c r="B5510" s="4" t="s">
        <v>49045</v>
      </c>
      <c r="C5510" s="4" t="s">
        <v>34620</v>
      </c>
      <c r="D5510" s="4" t="s">
        <v>8885</v>
      </c>
      <c r="E5510" s="4" t="s">
        <v>49046</v>
      </c>
      <c r="F5510" s="4" t="s">
        <v>8916</v>
      </c>
      <c r="G5510" s="4" t="s">
        <v>34622</v>
      </c>
      <c r="H5510" s="4" t="s">
        <v>9558</v>
      </c>
      <c r="I5510" s="4"/>
      <c r="J5510" s="4" t="s">
        <v>34096</v>
      </c>
      <c r="K5510" s="4" t="s">
        <v>34097</v>
      </c>
      <c r="L5510" s="4" t="s">
        <v>34098</v>
      </c>
    </row>
    <row r="5511" spans="1:12" ht="15" customHeight="1">
      <c r="A5511" s="4" t="s">
        <v>49047</v>
      </c>
      <c r="B5511" s="4" t="s">
        <v>49048</v>
      </c>
      <c r="C5511" s="4" t="s">
        <v>34620</v>
      </c>
      <c r="D5511" s="4" t="s">
        <v>8885</v>
      </c>
      <c r="E5511" s="4" t="s">
        <v>49049</v>
      </c>
      <c r="F5511" s="4" t="s">
        <v>8916</v>
      </c>
      <c r="G5511" s="4" t="s">
        <v>34622</v>
      </c>
      <c r="H5511" s="4" t="s">
        <v>9558</v>
      </c>
      <c r="I5511" s="4"/>
      <c r="J5511" s="4" t="s">
        <v>34096</v>
      </c>
      <c r="K5511" s="4" t="s">
        <v>34097</v>
      </c>
      <c r="L5511" s="4" t="s">
        <v>34098</v>
      </c>
    </row>
    <row r="5512" spans="1:12" ht="15" customHeight="1">
      <c r="A5512" s="4" t="s">
        <v>49050</v>
      </c>
      <c r="B5512" s="4" t="s">
        <v>49051</v>
      </c>
      <c r="C5512" s="4" t="s">
        <v>34620</v>
      </c>
      <c r="D5512" s="4" t="s">
        <v>8885</v>
      </c>
      <c r="E5512" s="4" t="s">
        <v>49052</v>
      </c>
      <c r="F5512" s="4" t="s">
        <v>8916</v>
      </c>
      <c r="G5512" s="4" t="s">
        <v>34622</v>
      </c>
      <c r="H5512" s="4" t="s">
        <v>9558</v>
      </c>
      <c r="I5512" s="4"/>
      <c r="J5512" s="4" t="s">
        <v>34096</v>
      </c>
      <c r="K5512" s="4" t="s">
        <v>34097</v>
      </c>
      <c r="L5512" s="4" t="s">
        <v>34098</v>
      </c>
    </row>
    <row r="5513" spans="1:12" ht="15" customHeight="1">
      <c r="A5513" s="4" t="s">
        <v>49053</v>
      </c>
      <c r="B5513" s="4" t="s">
        <v>49054</v>
      </c>
      <c r="C5513" s="4" t="s">
        <v>37023</v>
      </c>
      <c r="D5513" s="4" t="s">
        <v>133</v>
      </c>
      <c r="E5513" s="4" t="s">
        <v>49053</v>
      </c>
      <c r="F5513" s="4" t="s">
        <v>10208</v>
      </c>
      <c r="G5513" s="4" t="s">
        <v>8884</v>
      </c>
      <c r="H5513" s="4"/>
      <c r="I5513" s="4"/>
      <c r="J5513" s="4" t="s">
        <v>34112</v>
      </c>
      <c r="K5513" s="4" t="s">
        <v>34113</v>
      </c>
      <c r="L5513" s="4" t="s">
        <v>34550</v>
      </c>
    </row>
    <row r="5514" spans="1:12" ht="15" customHeight="1">
      <c r="A5514" s="4" t="s">
        <v>49055</v>
      </c>
      <c r="B5514" s="4" t="s">
        <v>49056</v>
      </c>
      <c r="C5514" s="4" t="s">
        <v>37023</v>
      </c>
      <c r="D5514" s="4" t="s">
        <v>133</v>
      </c>
      <c r="E5514" s="4" t="s">
        <v>49055</v>
      </c>
      <c r="F5514" s="4" t="s">
        <v>10208</v>
      </c>
      <c r="G5514" s="4" t="s">
        <v>8884</v>
      </c>
      <c r="H5514" s="4"/>
      <c r="I5514" s="4"/>
      <c r="J5514" s="4" t="s">
        <v>34112</v>
      </c>
      <c r="K5514" s="4" t="s">
        <v>34113</v>
      </c>
      <c r="L5514" s="4" t="s">
        <v>34550</v>
      </c>
    </row>
    <row r="5515" spans="1:12" ht="15" customHeight="1">
      <c r="A5515" s="4" t="s">
        <v>49057</v>
      </c>
      <c r="B5515" s="4" t="s">
        <v>49058</v>
      </c>
      <c r="C5515" s="4" t="s">
        <v>34104</v>
      </c>
      <c r="D5515" s="4" t="s">
        <v>133</v>
      </c>
      <c r="E5515" s="4" t="s">
        <v>49057</v>
      </c>
      <c r="F5515" s="4" t="s">
        <v>8888</v>
      </c>
      <c r="G5515" s="4" t="s">
        <v>8884</v>
      </c>
      <c r="H5515" s="4"/>
      <c r="I5515" s="4"/>
      <c r="J5515" s="4" t="s">
        <v>34112</v>
      </c>
      <c r="K5515" s="4" t="s">
        <v>34113</v>
      </c>
      <c r="L5515" s="4" t="s">
        <v>34550</v>
      </c>
    </row>
    <row r="5516" spans="1:12" ht="15" customHeight="1">
      <c r="A5516" s="4" t="s">
        <v>49059</v>
      </c>
      <c r="B5516" s="4" t="s">
        <v>49060</v>
      </c>
      <c r="C5516" s="4" t="s">
        <v>37023</v>
      </c>
      <c r="D5516" s="4" t="s">
        <v>133</v>
      </c>
      <c r="E5516" s="4" t="s">
        <v>49059</v>
      </c>
      <c r="F5516" s="4" t="s">
        <v>10208</v>
      </c>
      <c r="G5516" s="4" t="s">
        <v>8884</v>
      </c>
      <c r="H5516" s="4"/>
      <c r="I5516" s="4"/>
      <c r="J5516" s="4" t="s">
        <v>34112</v>
      </c>
      <c r="K5516" s="4" t="s">
        <v>34113</v>
      </c>
      <c r="L5516" s="4" t="s">
        <v>34550</v>
      </c>
    </row>
    <row r="5517" spans="1:12" ht="15" customHeight="1">
      <c r="A5517" s="4" t="s">
        <v>49061</v>
      </c>
      <c r="B5517" s="4" t="s">
        <v>49062</v>
      </c>
      <c r="C5517" s="4" t="s">
        <v>37023</v>
      </c>
      <c r="D5517" s="4" t="s">
        <v>133</v>
      </c>
      <c r="E5517" s="4" t="s">
        <v>49061</v>
      </c>
      <c r="F5517" s="4" t="s">
        <v>10208</v>
      </c>
      <c r="G5517" s="4" t="s">
        <v>8884</v>
      </c>
      <c r="H5517" s="4"/>
      <c r="I5517" s="4"/>
      <c r="J5517" s="4" t="s">
        <v>34112</v>
      </c>
      <c r="K5517" s="4" t="s">
        <v>34113</v>
      </c>
      <c r="L5517" s="4" t="s">
        <v>34550</v>
      </c>
    </row>
    <row r="5518" spans="1:12" ht="15" customHeight="1">
      <c r="A5518" s="4" t="s">
        <v>49063</v>
      </c>
      <c r="B5518" s="4" t="s">
        <v>49064</v>
      </c>
      <c r="C5518" s="4" t="s">
        <v>34104</v>
      </c>
      <c r="D5518" s="4" t="s">
        <v>133</v>
      </c>
      <c r="E5518" s="4" t="s">
        <v>49063</v>
      </c>
      <c r="F5518" s="4" t="s">
        <v>8888</v>
      </c>
      <c r="G5518" s="4" t="s">
        <v>8884</v>
      </c>
      <c r="H5518" s="4"/>
      <c r="I5518" s="4"/>
      <c r="J5518" s="4" t="s">
        <v>34112</v>
      </c>
      <c r="K5518" s="4" t="s">
        <v>34113</v>
      </c>
      <c r="L5518" s="4" t="s">
        <v>34550</v>
      </c>
    </row>
    <row r="5519" spans="1:12" ht="15" customHeight="1">
      <c r="A5519" s="4" t="s">
        <v>49065</v>
      </c>
      <c r="B5519" s="4" t="s">
        <v>49066</v>
      </c>
      <c r="C5519" s="4" t="s">
        <v>34104</v>
      </c>
      <c r="D5519" s="4" t="s">
        <v>133</v>
      </c>
      <c r="E5519" s="4" t="s">
        <v>49065</v>
      </c>
      <c r="F5519" s="4" t="s">
        <v>8888</v>
      </c>
      <c r="G5519" s="4" t="s">
        <v>8884</v>
      </c>
      <c r="H5519" s="4"/>
      <c r="I5519" s="4"/>
      <c r="J5519" s="4" t="s">
        <v>34112</v>
      </c>
      <c r="K5519" s="4" t="s">
        <v>34113</v>
      </c>
      <c r="L5519" s="4" t="s">
        <v>34550</v>
      </c>
    </row>
    <row r="5520" spans="1:12" ht="15" customHeight="1">
      <c r="A5520" s="4" t="s">
        <v>49067</v>
      </c>
      <c r="B5520" s="4" t="s">
        <v>49068</v>
      </c>
      <c r="C5520" s="4" t="s">
        <v>49069</v>
      </c>
      <c r="D5520" s="4" t="s">
        <v>8885</v>
      </c>
      <c r="E5520" s="4" t="s">
        <v>49070</v>
      </c>
      <c r="F5520" s="4" t="s">
        <v>4143</v>
      </c>
      <c r="G5520" s="4" t="s">
        <v>9215</v>
      </c>
      <c r="H5520" s="4" t="s">
        <v>9372</v>
      </c>
      <c r="I5520" s="4"/>
      <c r="J5520" s="4" t="s">
        <v>4159</v>
      </c>
      <c r="K5520" s="4" t="s">
        <v>34127</v>
      </c>
      <c r="L5520" s="4" t="s">
        <v>34128</v>
      </c>
    </row>
    <row r="5521" spans="1:12" ht="15" customHeight="1">
      <c r="A5521" s="4" t="s">
        <v>49071</v>
      </c>
      <c r="B5521" s="4" t="s">
        <v>49072</v>
      </c>
      <c r="C5521" s="4" t="s">
        <v>49073</v>
      </c>
      <c r="D5521" s="4" t="s">
        <v>8885</v>
      </c>
      <c r="E5521" s="4" t="s">
        <v>49074</v>
      </c>
      <c r="F5521" s="4" t="s">
        <v>4143</v>
      </c>
      <c r="G5521" s="4" t="s">
        <v>9215</v>
      </c>
      <c r="H5521" s="4" t="s">
        <v>9372</v>
      </c>
      <c r="I5521" s="4"/>
      <c r="J5521" s="4" t="s">
        <v>4159</v>
      </c>
      <c r="K5521" s="4" t="s">
        <v>34127</v>
      </c>
      <c r="L5521" s="4" t="s">
        <v>34128</v>
      </c>
    </row>
    <row r="5522" spans="1:12" ht="15" customHeight="1">
      <c r="A5522" s="4" t="s">
        <v>49075</v>
      </c>
      <c r="B5522" s="4" t="s">
        <v>49076</v>
      </c>
      <c r="C5522" s="4" t="s">
        <v>49077</v>
      </c>
      <c r="D5522" s="4" t="s">
        <v>8885</v>
      </c>
      <c r="E5522" s="4" t="s">
        <v>49078</v>
      </c>
      <c r="F5522" s="4" t="s">
        <v>4143</v>
      </c>
      <c r="G5522" s="4" t="s">
        <v>9215</v>
      </c>
      <c r="H5522" s="4" t="s">
        <v>9372</v>
      </c>
      <c r="I5522" s="4"/>
      <c r="J5522" s="4" t="s">
        <v>4159</v>
      </c>
      <c r="K5522" s="4" t="s">
        <v>34127</v>
      </c>
      <c r="L5522" s="4" t="s">
        <v>34128</v>
      </c>
    </row>
    <row r="5523" spans="1:12" ht="15" customHeight="1">
      <c r="A5523" s="4" t="s">
        <v>49079</v>
      </c>
      <c r="B5523" s="4" t="s">
        <v>49080</v>
      </c>
      <c r="C5523" s="4" t="s">
        <v>49081</v>
      </c>
      <c r="D5523" s="4" t="s">
        <v>8885</v>
      </c>
      <c r="E5523" s="4" t="s">
        <v>49082</v>
      </c>
      <c r="F5523" s="4" t="s">
        <v>4143</v>
      </c>
      <c r="G5523" s="4" t="s">
        <v>9215</v>
      </c>
      <c r="H5523" s="4" t="s">
        <v>9372</v>
      </c>
      <c r="I5523" s="4"/>
      <c r="J5523" s="4" t="s">
        <v>4159</v>
      </c>
      <c r="K5523" s="4" t="s">
        <v>34127</v>
      </c>
      <c r="L5523" s="4" t="s">
        <v>34128</v>
      </c>
    </row>
    <row r="5524" spans="1:12" ht="15" customHeight="1">
      <c r="A5524" s="4" t="s">
        <v>49083</v>
      </c>
      <c r="B5524" s="4" t="s">
        <v>49084</v>
      </c>
      <c r="C5524" s="4" t="s">
        <v>49085</v>
      </c>
      <c r="D5524" s="4" t="s">
        <v>8885</v>
      </c>
      <c r="E5524" s="4" t="s">
        <v>49086</v>
      </c>
      <c r="F5524" s="4" t="s">
        <v>4143</v>
      </c>
      <c r="G5524" s="4" t="s">
        <v>9215</v>
      </c>
      <c r="H5524" s="4" t="s">
        <v>9372</v>
      </c>
      <c r="I5524" s="4"/>
      <c r="J5524" s="4" t="s">
        <v>4159</v>
      </c>
      <c r="K5524" s="4" t="s">
        <v>34127</v>
      </c>
      <c r="L5524" s="4" t="s">
        <v>34128</v>
      </c>
    </row>
    <row r="5525" spans="1:12" ht="15" customHeight="1">
      <c r="A5525" s="4" t="s">
        <v>49087</v>
      </c>
      <c r="B5525" s="4" t="s">
        <v>49088</v>
      </c>
      <c r="C5525" s="4" t="s">
        <v>49089</v>
      </c>
      <c r="D5525" s="4" t="s">
        <v>8885</v>
      </c>
      <c r="E5525" s="4" t="s">
        <v>49090</v>
      </c>
      <c r="F5525" s="4" t="s">
        <v>4143</v>
      </c>
      <c r="G5525" s="4" t="s">
        <v>9215</v>
      </c>
      <c r="H5525" s="4" t="s">
        <v>9372</v>
      </c>
      <c r="I5525" s="4"/>
      <c r="J5525" s="4" t="s">
        <v>4159</v>
      </c>
      <c r="K5525" s="4" t="s">
        <v>34127</v>
      </c>
      <c r="L5525" s="4" t="s">
        <v>34128</v>
      </c>
    </row>
    <row r="5526" spans="1:12" ht="15" customHeight="1">
      <c r="A5526" s="4" t="s">
        <v>49091</v>
      </c>
      <c r="B5526" s="4" t="s">
        <v>49092</v>
      </c>
      <c r="C5526" s="4" t="s">
        <v>49093</v>
      </c>
      <c r="D5526" s="4" t="s">
        <v>8885</v>
      </c>
      <c r="E5526" s="4" t="s">
        <v>49094</v>
      </c>
      <c r="F5526" s="4" t="s">
        <v>4143</v>
      </c>
      <c r="G5526" s="4" t="s">
        <v>9215</v>
      </c>
      <c r="H5526" s="4" t="s">
        <v>9372</v>
      </c>
      <c r="I5526" s="4"/>
      <c r="J5526" s="4" t="s">
        <v>4159</v>
      </c>
      <c r="K5526" s="4" t="s">
        <v>34127</v>
      </c>
      <c r="L5526" s="4" t="s">
        <v>34128</v>
      </c>
    </row>
    <row r="5527" spans="1:12" ht="15" customHeight="1">
      <c r="A5527" s="4" t="s">
        <v>49095</v>
      </c>
      <c r="B5527" s="4" t="s">
        <v>49096</v>
      </c>
      <c r="C5527" s="4" t="s">
        <v>49097</v>
      </c>
      <c r="D5527" s="4" t="s">
        <v>8885</v>
      </c>
      <c r="E5527" s="4" t="s">
        <v>49098</v>
      </c>
      <c r="F5527" s="4" t="s">
        <v>4143</v>
      </c>
      <c r="G5527" s="4" t="s">
        <v>9215</v>
      </c>
      <c r="H5527" s="4" t="s">
        <v>9372</v>
      </c>
      <c r="I5527" s="4"/>
      <c r="J5527" s="4" t="s">
        <v>4159</v>
      </c>
      <c r="K5527" s="4" t="s">
        <v>34127</v>
      </c>
      <c r="L5527" s="4" t="s">
        <v>34128</v>
      </c>
    </row>
    <row r="5528" spans="1:12" ht="15" customHeight="1">
      <c r="A5528" s="4" t="s">
        <v>49099</v>
      </c>
      <c r="B5528" s="4" t="s">
        <v>49100</v>
      </c>
      <c r="C5528" s="4" t="s">
        <v>49101</v>
      </c>
      <c r="D5528" s="4" t="s">
        <v>8885</v>
      </c>
      <c r="E5528" s="4" t="s">
        <v>49102</v>
      </c>
      <c r="F5528" s="4" t="s">
        <v>4143</v>
      </c>
      <c r="G5528" s="4" t="s">
        <v>9215</v>
      </c>
      <c r="H5528" s="4" t="s">
        <v>9372</v>
      </c>
      <c r="I5528" s="4"/>
      <c r="J5528" s="4" t="s">
        <v>4159</v>
      </c>
      <c r="K5528" s="4" t="s">
        <v>34127</v>
      </c>
      <c r="L5528" s="4" t="s">
        <v>34128</v>
      </c>
    </row>
    <row r="5529" spans="1:12" ht="15" customHeight="1">
      <c r="A5529" s="4" t="s">
        <v>49103</v>
      </c>
      <c r="B5529" s="4" t="s">
        <v>49104</v>
      </c>
      <c r="C5529" s="4" t="s">
        <v>49105</v>
      </c>
      <c r="D5529" s="4" t="s">
        <v>8885</v>
      </c>
      <c r="E5529" s="4" t="s">
        <v>49106</v>
      </c>
      <c r="F5529" s="4" t="s">
        <v>4143</v>
      </c>
      <c r="G5529" s="4" t="s">
        <v>8892</v>
      </c>
      <c r="H5529" s="4" t="s">
        <v>9594</v>
      </c>
      <c r="I5529" s="4"/>
      <c r="J5529" s="4" t="s">
        <v>4159</v>
      </c>
      <c r="K5529" s="4" t="s">
        <v>34127</v>
      </c>
      <c r="L5529" s="4" t="s">
        <v>34128</v>
      </c>
    </row>
    <row r="5530" spans="1:12" ht="15" customHeight="1">
      <c r="A5530" s="4" t="s">
        <v>49107</v>
      </c>
      <c r="B5530" s="4" t="s">
        <v>49108</v>
      </c>
      <c r="C5530" s="4" t="s">
        <v>49109</v>
      </c>
      <c r="D5530" s="4" t="s">
        <v>8885</v>
      </c>
      <c r="E5530" s="4" t="s">
        <v>49110</v>
      </c>
      <c r="F5530" s="4" t="s">
        <v>4143</v>
      </c>
      <c r="G5530" s="4" t="s">
        <v>8892</v>
      </c>
      <c r="H5530" s="4" t="s">
        <v>9594</v>
      </c>
      <c r="I5530" s="4"/>
      <c r="J5530" s="4" t="s">
        <v>4159</v>
      </c>
      <c r="K5530" s="4" t="s">
        <v>34127</v>
      </c>
      <c r="L5530" s="4" t="s">
        <v>34128</v>
      </c>
    </row>
    <row r="5531" spans="1:12" ht="15" customHeight="1">
      <c r="A5531" s="4" t="s">
        <v>49111</v>
      </c>
      <c r="B5531" s="4" t="s">
        <v>49112</v>
      </c>
      <c r="C5531" s="4" t="s">
        <v>49113</v>
      </c>
      <c r="D5531" s="4" t="s">
        <v>8885</v>
      </c>
      <c r="E5531" s="4" t="s">
        <v>49114</v>
      </c>
      <c r="F5531" s="4" t="s">
        <v>4143</v>
      </c>
      <c r="G5531" s="4" t="s">
        <v>8892</v>
      </c>
      <c r="H5531" s="4" t="s">
        <v>9594</v>
      </c>
      <c r="I5531" s="4"/>
      <c r="J5531" s="4" t="s">
        <v>4159</v>
      </c>
      <c r="K5531" s="4" t="s">
        <v>34127</v>
      </c>
      <c r="L5531" s="4" t="s">
        <v>34128</v>
      </c>
    </row>
    <row r="5532" spans="1:12" ht="15" customHeight="1">
      <c r="A5532" s="4" t="s">
        <v>49115</v>
      </c>
      <c r="B5532" s="4" t="s">
        <v>49116</v>
      </c>
      <c r="C5532" s="4" t="s">
        <v>49117</v>
      </c>
      <c r="D5532" s="4" t="s">
        <v>8885</v>
      </c>
      <c r="E5532" s="4" t="s">
        <v>49118</v>
      </c>
      <c r="F5532" s="4" t="s">
        <v>4143</v>
      </c>
      <c r="G5532" s="4" t="s">
        <v>8892</v>
      </c>
      <c r="H5532" s="4" t="s">
        <v>32433</v>
      </c>
      <c r="I5532" s="4"/>
      <c r="J5532" s="4" t="s">
        <v>4159</v>
      </c>
      <c r="K5532" s="4" t="s">
        <v>34127</v>
      </c>
      <c r="L5532" s="4" t="s">
        <v>34128</v>
      </c>
    </row>
    <row r="5533" spans="1:12" ht="15" customHeight="1">
      <c r="A5533" s="4" t="s">
        <v>49119</v>
      </c>
      <c r="B5533" s="4" t="s">
        <v>49120</v>
      </c>
      <c r="C5533" s="4" t="s">
        <v>49121</v>
      </c>
      <c r="D5533" s="4" t="s">
        <v>8885</v>
      </c>
      <c r="E5533" s="4" t="s">
        <v>49122</v>
      </c>
      <c r="F5533" s="4" t="s">
        <v>4143</v>
      </c>
      <c r="G5533" s="4" t="s">
        <v>9215</v>
      </c>
      <c r="H5533" s="4" t="s">
        <v>9372</v>
      </c>
      <c r="I5533" s="4"/>
      <c r="J5533" s="4" t="s">
        <v>4159</v>
      </c>
      <c r="K5533" s="4" t="s">
        <v>34127</v>
      </c>
      <c r="L5533" s="4" t="s">
        <v>34128</v>
      </c>
    </row>
    <row r="5534" spans="1:12" ht="15" customHeight="1">
      <c r="A5534" s="4" t="s">
        <v>49123</v>
      </c>
      <c r="B5534" s="4" t="s">
        <v>49124</v>
      </c>
      <c r="C5534" s="4" t="s">
        <v>49125</v>
      </c>
      <c r="D5534" s="4" t="s">
        <v>8885</v>
      </c>
      <c r="E5534" s="4" t="s">
        <v>49126</v>
      </c>
      <c r="F5534" s="4" t="s">
        <v>4143</v>
      </c>
      <c r="G5534" s="4" t="s">
        <v>8892</v>
      </c>
      <c r="H5534" s="4" t="s">
        <v>9372</v>
      </c>
      <c r="I5534" s="4"/>
      <c r="J5534" s="4" t="s">
        <v>4159</v>
      </c>
      <c r="K5534" s="4" t="s">
        <v>34127</v>
      </c>
      <c r="L5534" s="4" t="s">
        <v>34128</v>
      </c>
    </row>
    <row r="5535" spans="1:12" ht="15" customHeight="1">
      <c r="A5535" s="4" t="s">
        <v>49127</v>
      </c>
      <c r="B5535" s="4" t="s">
        <v>49128</v>
      </c>
      <c r="C5535" s="4" t="s">
        <v>49129</v>
      </c>
      <c r="D5535" s="4" t="s">
        <v>8885</v>
      </c>
      <c r="E5535" s="4" t="s">
        <v>49130</v>
      </c>
      <c r="F5535" s="4" t="s">
        <v>4143</v>
      </c>
      <c r="G5535" s="4" t="s">
        <v>8892</v>
      </c>
      <c r="H5535" s="4" t="s">
        <v>9588</v>
      </c>
      <c r="I5535" s="4"/>
      <c r="J5535" s="4" t="s">
        <v>4159</v>
      </c>
      <c r="K5535" s="4" t="s">
        <v>34127</v>
      </c>
      <c r="L5535" s="4" t="s">
        <v>34128</v>
      </c>
    </row>
    <row r="5536" spans="1:12" ht="15" customHeight="1">
      <c r="A5536" s="4" t="s">
        <v>49131</v>
      </c>
      <c r="B5536" s="4" t="s">
        <v>49132</v>
      </c>
      <c r="C5536" s="4" t="s">
        <v>49133</v>
      </c>
      <c r="D5536" s="4" t="s">
        <v>8885</v>
      </c>
      <c r="E5536" s="4" t="s">
        <v>49134</v>
      </c>
      <c r="F5536" s="4" t="s">
        <v>4143</v>
      </c>
      <c r="G5536" s="4" t="s">
        <v>8892</v>
      </c>
      <c r="H5536" s="4" t="s">
        <v>9594</v>
      </c>
      <c r="I5536" s="4"/>
      <c r="J5536" s="4" t="s">
        <v>4159</v>
      </c>
      <c r="K5536" s="4" t="s">
        <v>34127</v>
      </c>
      <c r="L5536" s="4" t="s">
        <v>34128</v>
      </c>
    </row>
    <row r="5537" spans="1:12" ht="15" customHeight="1">
      <c r="A5537" s="4" t="s">
        <v>49135</v>
      </c>
      <c r="B5537" s="4" t="s">
        <v>49136</v>
      </c>
      <c r="C5537" s="4" t="s">
        <v>49137</v>
      </c>
      <c r="D5537" s="4" t="s">
        <v>8885</v>
      </c>
      <c r="E5537" s="4" t="s">
        <v>49138</v>
      </c>
      <c r="F5537" s="4" t="s">
        <v>4143</v>
      </c>
      <c r="G5537" s="4" t="s">
        <v>8892</v>
      </c>
      <c r="H5537" s="4" t="s">
        <v>9372</v>
      </c>
      <c r="I5537" s="4"/>
      <c r="J5537" s="4" t="s">
        <v>4159</v>
      </c>
      <c r="K5537" s="4" t="s">
        <v>34127</v>
      </c>
      <c r="L5537" s="4" t="s">
        <v>34128</v>
      </c>
    </row>
    <row r="5538" spans="1:12" ht="15" customHeight="1">
      <c r="A5538" s="4" t="s">
        <v>49139</v>
      </c>
      <c r="B5538" s="4" t="s">
        <v>49140</v>
      </c>
      <c r="C5538" s="4" t="s">
        <v>49141</v>
      </c>
      <c r="D5538" s="4" t="s">
        <v>8885</v>
      </c>
      <c r="E5538" s="4" t="s">
        <v>49142</v>
      </c>
      <c r="F5538" s="4" t="s">
        <v>4143</v>
      </c>
      <c r="G5538" s="4" t="s">
        <v>8892</v>
      </c>
      <c r="H5538" s="4" t="s">
        <v>9372</v>
      </c>
      <c r="I5538" s="4"/>
      <c r="J5538" s="4" t="s">
        <v>4159</v>
      </c>
      <c r="K5538" s="4" t="s">
        <v>34127</v>
      </c>
      <c r="L5538" s="4" t="s">
        <v>34128</v>
      </c>
    </row>
    <row r="5539" spans="1:12" ht="15" customHeight="1">
      <c r="A5539" s="4" t="s">
        <v>49143</v>
      </c>
      <c r="B5539" s="4" t="s">
        <v>49144</v>
      </c>
      <c r="C5539" s="4" t="s">
        <v>49145</v>
      </c>
      <c r="D5539" s="4" t="s">
        <v>8885</v>
      </c>
      <c r="E5539" s="4" t="s">
        <v>49146</v>
      </c>
      <c r="F5539" s="4" t="s">
        <v>4143</v>
      </c>
      <c r="G5539" s="4" t="s">
        <v>9215</v>
      </c>
      <c r="H5539" s="4" t="s">
        <v>9372</v>
      </c>
      <c r="I5539" s="4"/>
      <c r="J5539" s="4" t="s">
        <v>4159</v>
      </c>
      <c r="K5539" s="4" t="s">
        <v>34127</v>
      </c>
      <c r="L5539" s="4" t="s">
        <v>34128</v>
      </c>
    </row>
    <row r="5540" spans="1:12" ht="15" customHeight="1">
      <c r="A5540" s="4" t="s">
        <v>49147</v>
      </c>
      <c r="B5540" s="4" t="s">
        <v>49148</v>
      </c>
      <c r="C5540" s="4" t="s">
        <v>49149</v>
      </c>
      <c r="D5540" s="4" t="s">
        <v>8885</v>
      </c>
      <c r="E5540" s="4" t="s">
        <v>49150</v>
      </c>
      <c r="F5540" s="4" t="s">
        <v>4143</v>
      </c>
      <c r="G5540" s="4" t="s">
        <v>8892</v>
      </c>
      <c r="H5540" s="4" t="s">
        <v>9600</v>
      </c>
      <c r="I5540" s="4"/>
      <c r="J5540" s="4" t="s">
        <v>4159</v>
      </c>
      <c r="K5540" s="4" t="s">
        <v>34127</v>
      </c>
      <c r="L5540" s="4" t="s">
        <v>34128</v>
      </c>
    </row>
    <row r="5541" spans="1:12" ht="15" customHeight="1">
      <c r="A5541" s="4" t="s">
        <v>49151</v>
      </c>
      <c r="B5541" s="4" t="s">
        <v>49152</v>
      </c>
      <c r="C5541" s="4" t="s">
        <v>49153</v>
      </c>
      <c r="D5541" s="4" t="s">
        <v>8885</v>
      </c>
      <c r="E5541" s="4" t="s">
        <v>49154</v>
      </c>
      <c r="F5541" s="4" t="s">
        <v>4143</v>
      </c>
      <c r="G5541" s="4" t="s">
        <v>9215</v>
      </c>
      <c r="H5541" s="4" t="s">
        <v>9372</v>
      </c>
      <c r="I5541" s="4"/>
      <c r="J5541" s="4" t="s">
        <v>4159</v>
      </c>
      <c r="K5541" s="4" t="s">
        <v>34127</v>
      </c>
      <c r="L5541" s="4" t="s">
        <v>34128</v>
      </c>
    </row>
    <row r="5542" spans="1:12" ht="15" customHeight="1">
      <c r="A5542" s="4" t="s">
        <v>49155</v>
      </c>
      <c r="B5542" s="4" t="s">
        <v>49156</v>
      </c>
      <c r="C5542" s="4" t="s">
        <v>49157</v>
      </c>
      <c r="D5542" s="4" t="s">
        <v>8885</v>
      </c>
      <c r="E5542" s="4" t="s">
        <v>49158</v>
      </c>
      <c r="F5542" s="4" t="s">
        <v>4143</v>
      </c>
      <c r="G5542" s="4" t="s">
        <v>9215</v>
      </c>
      <c r="H5542" s="4" t="s">
        <v>9372</v>
      </c>
      <c r="I5542" s="4"/>
      <c r="J5542" s="4" t="s">
        <v>4159</v>
      </c>
      <c r="K5542" s="4" t="s">
        <v>34127</v>
      </c>
      <c r="L5542" s="4" t="s">
        <v>34128</v>
      </c>
    </row>
    <row r="5543" spans="1:12" ht="15" customHeight="1">
      <c r="A5543" s="4" t="s">
        <v>49159</v>
      </c>
      <c r="B5543" s="4" t="s">
        <v>49160</v>
      </c>
      <c r="C5543" s="4" t="s">
        <v>49161</v>
      </c>
      <c r="D5543" s="4" t="s">
        <v>8885</v>
      </c>
      <c r="E5543" s="4" t="s">
        <v>49162</v>
      </c>
      <c r="F5543" s="4" t="s">
        <v>4143</v>
      </c>
      <c r="G5543" s="4" t="s">
        <v>9215</v>
      </c>
      <c r="H5543" s="4" t="s">
        <v>9372</v>
      </c>
      <c r="I5543" s="4"/>
      <c r="J5543" s="4" t="s">
        <v>4159</v>
      </c>
      <c r="K5543" s="4" t="s">
        <v>34127</v>
      </c>
      <c r="L5543" s="4" t="s">
        <v>34128</v>
      </c>
    </row>
    <row r="5544" spans="1:12" ht="15" customHeight="1">
      <c r="A5544" s="4" t="s">
        <v>49163</v>
      </c>
      <c r="B5544" s="4" t="s">
        <v>49164</v>
      </c>
      <c r="C5544" s="4" t="s">
        <v>49165</v>
      </c>
      <c r="D5544" s="4" t="s">
        <v>8885</v>
      </c>
      <c r="E5544" s="4" t="s">
        <v>49166</v>
      </c>
      <c r="F5544" s="4" t="s">
        <v>4143</v>
      </c>
      <c r="G5544" s="4" t="s">
        <v>9215</v>
      </c>
      <c r="H5544" s="4" t="s">
        <v>9372</v>
      </c>
      <c r="I5544" s="4"/>
      <c r="J5544" s="4" t="s">
        <v>4159</v>
      </c>
      <c r="K5544" s="4" t="s">
        <v>34127</v>
      </c>
      <c r="L5544" s="4" t="s">
        <v>34128</v>
      </c>
    </row>
    <row r="5545" spans="1:12" ht="15" customHeight="1">
      <c r="A5545" s="4" t="s">
        <v>49167</v>
      </c>
      <c r="B5545" s="4" t="s">
        <v>49168</v>
      </c>
      <c r="C5545" s="4" t="s">
        <v>49169</v>
      </c>
      <c r="D5545" s="4" t="s">
        <v>8885</v>
      </c>
      <c r="E5545" s="4" t="s">
        <v>49170</v>
      </c>
      <c r="F5545" s="4" t="s">
        <v>4143</v>
      </c>
      <c r="G5545" s="4" t="s">
        <v>9215</v>
      </c>
      <c r="H5545" s="4" t="s">
        <v>9372</v>
      </c>
      <c r="I5545" s="4"/>
      <c r="J5545" s="4" t="s">
        <v>4159</v>
      </c>
      <c r="K5545" s="4" t="s">
        <v>34127</v>
      </c>
      <c r="L5545" s="4" t="s">
        <v>34128</v>
      </c>
    </row>
    <row r="5546" spans="1:12" ht="15" customHeight="1">
      <c r="A5546" s="4" t="s">
        <v>49171</v>
      </c>
      <c r="B5546" s="4" t="s">
        <v>49172</v>
      </c>
      <c r="C5546" s="4" t="s">
        <v>49173</v>
      </c>
      <c r="D5546" s="4" t="s">
        <v>8885</v>
      </c>
      <c r="E5546" s="4" t="s">
        <v>49174</v>
      </c>
      <c r="F5546" s="4" t="s">
        <v>4143</v>
      </c>
      <c r="G5546" s="4" t="s">
        <v>9215</v>
      </c>
      <c r="H5546" s="4" t="s">
        <v>9372</v>
      </c>
      <c r="I5546" s="4"/>
      <c r="J5546" s="4" t="s">
        <v>4159</v>
      </c>
      <c r="K5546" s="4" t="s">
        <v>34127</v>
      </c>
      <c r="L5546" s="4" t="s">
        <v>34128</v>
      </c>
    </row>
    <row r="5547" spans="1:12" ht="15" customHeight="1">
      <c r="A5547" s="4" t="s">
        <v>49175</v>
      </c>
      <c r="B5547" s="4" t="s">
        <v>49176</v>
      </c>
      <c r="C5547" s="4" t="s">
        <v>49177</v>
      </c>
      <c r="D5547" s="4" t="s">
        <v>8885</v>
      </c>
      <c r="E5547" s="4" t="s">
        <v>49178</v>
      </c>
      <c r="F5547" s="4" t="s">
        <v>4143</v>
      </c>
      <c r="G5547" s="4" t="s">
        <v>8892</v>
      </c>
      <c r="H5547" s="4" t="s">
        <v>9594</v>
      </c>
      <c r="I5547" s="4"/>
      <c r="J5547" s="4" t="s">
        <v>4159</v>
      </c>
      <c r="K5547" s="4" t="s">
        <v>34127</v>
      </c>
      <c r="L5547" s="4" t="s">
        <v>34128</v>
      </c>
    </row>
    <row r="5548" spans="1:12" ht="15" customHeight="1">
      <c r="A5548" s="4" t="s">
        <v>49179</v>
      </c>
      <c r="B5548" s="4" t="s">
        <v>49180</v>
      </c>
      <c r="C5548" s="4" t="s">
        <v>49181</v>
      </c>
      <c r="D5548" s="4" t="s">
        <v>8885</v>
      </c>
      <c r="E5548" s="4" t="s">
        <v>49182</v>
      </c>
      <c r="F5548" s="4" t="s">
        <v>4143</v>
      </c>
      <c r="G5548" s="4" t="s">
        <v>9215</v>
      </c>
      <c r="H5548" s="4" t="s">
        <v>9372</v>
      </c>
      <c r="I5548" s="4"/>
      <c r="J5548" s="4" t="s">
        <v>4159</v>
      </c>
      <c r="K5548" s="4" t="s">
        <v>34127</v>
      </c>
      <c r="L5548" s="4" t="s">
        <v>34128</v>
      </c>
    </row>
    <row r="5549" spans="1:12" ht="15" customHeight="1">
      <c r="A5549" s="4" t="s">
        <v>49183</v>
      </c>
      <c r="B5549" s="4" t="s">
        <v>49184</v>
      </c>
      <c r="C5549" s="4" t="s">
        <v>49185</v>
      </c>
      <c r="D5549" s="4" t="s">
        <v>8885</v>
      </c>
      <c r="E5549" s="4" t="s">
        <v>49186</v>
      </c>
      <c r="F5549" s="4" t="s">
        <v>4143</v>
      </c>
      <c r="G5549" s="4" t="s">
        <v>9215</v>
      </c>
      <c r="H5549" s="4" t="s">
        <v>9594</v>
      </c>
      <c r="I5549" s="4"/>
      <c r="J5549" s="4" t="s">
        <v>4159</v>
      </c>
      <c r="K5549" s="4" t="s">
        <v>34127</v>
      </c>
      <c r="L5549" s="4" t="s">
        <v>34128</v>
      </c>
    </row>
    <row r="5550" spans="1:12" ht="15" customHeight="1">
      <c r="A5550" s="4" t="s">
        <v>49187</v>
      </c>
      <c r="B5550" s="4" t="s">
        <v>49188</v>
      </c>
      <c r="C5550" s="4" t="s">
        <v>49189</v>
      </c>
      <c r="D5550" s="4" t="s">
        <v>8885</v>
      </c>
      <c r="E5550" s="4" t="s">
        <v>49190</v>
      </c>
      <c r="F5550" s="4" t="s">
        <v>4143</v>
      </c>
      <c r="G5550" s="4" t="s">
        <v>9215</v>
      </c>
      <c r="H5550" s="4" t="s">
        <v>9375</v>
      </c>
      <c r="I5550" s="4"/>
      <c r="J5550" s="4" t="s">
        <v>4159</v>
      </c>
      <c r="K5550" s="4" t="s">
        <v>34127</v>
      </c>
      <c r="L5550" s="4" t="s">
        <v>34128</v>
      </c>
    </row>
    <row r="5551" spans="1:12" ht="15" customHeight="1">
      <c r="A5551" s="4" t="s">
        <v>49191</v>
      </c>
      <c r="B5551" s="4" t="s">
        <v>49192</v>
      </c>
      <c r="C5551" s="4" t="s">
        <v>49193</v>
      </c>
      <c r="D5551" s="4" t="s">
        <v>8885</v>
      </c>
      <c r="E5551" s="4" t="s">
        <v>49194</v>
      </c>
      <c r="F5551" s="4" t="s">
        <v>4143</v>
      </c>
      <c r="G5551" s="4" t="s">
        <v>8892</v>
      </c>
      <c r="H5551" s="4" t="s">
        <v>9372</v>
      </c>
      <c r="I5551" s="4"/>
      <c r="J5551" s="4" t="s">
        <v>4159</v>
      </c>
      <c r="K5551" s="4" t="s">
        <v>34127</v>
      </c>
      <c r="L5551" s="4" t="s">
        <v>34128</v>
      </c>
    </row>
    <row r="5552" spans="1:12" ht="15" customHeight="1">
      <c r="A5552" s="4" t="s">
        <v>49195</v>
      </c>
      <c r="B5552" s="4" t="s">
        <v>49196</v>
      </c>
      <c r="C5552" s="4" t="s">
        <v>49197</v>
      </c>
      <c r="D5552" s="4" t="s">
        <v>8885</v>
      </c>
      <c r="E5552" s="4" t="s">
        <v>49198</v>
      </c>
      <c r="F5552" s="4" t="s">
        <v>4143</v>
      </c>
      <c r="G5552" s="4" t="s">
        <v>8892</v>
      </c>
      <c r="H5552" s="4" t="s">
        <v>9594</v>
      </c>
      <c r="I5552" s="4"/>
      <c r="J5552" s="4" t="s">
        <v>4159</v>
      </c>
      <c r="K5552" s="4" t="s">
        <v>34127</v>
      </c>
      <c r="L5552" s="4" t="s">
        <v>34128</v>
      </c>
    </row>
    <row r="5553" spans="1:12" ht="15" customHeight="1">
      <c r="A5553" s="4" t="s">
        <v>49199</v>
      </c>
      <c r="B5553" s="4" t="s">
        <v>49200</v>
      </c>
      <c r="C5553" s="4" t="s">
        <v>49201</v>
      </c>
      <c r="D5553" s="4" t="s">
        <v>8885</v>
      </c>
      <c r="E5553" s="4" t="s">
        <v>49202</v>
      </c>
      <c r="F5553" s="4" t="s">
        <v>4143</v>
      </c>
      <c r="G5553" s="4" t="s">
        <v>9215</v>
      </c>
      <c r="H5553" s="4" t="s">
        <v>9372</v>
      </c>
      <c r="I5553" s="4"/>
      <c r="J5553" s="4" t="s">
        <v>4159</v>
      </c>
      <c r="K5553" s="4" t="s">
        <v>34127</v>
      </c>
      <c r="L5553" s="4" t="s">
        <v>34128</v>
      </c>
    </row>
    <row r="5554" spans="1:12" ht="15" customHeight="1">
      <c r="A5554" s="4" t="s">
        <v>49203</v>
      </c>
      <c r="B5554" s="4" t="s">
        <v>49204</v>
      </c>
      <c r="C5554" s="4" t="s">
        <v>49205</v>
      </c>
      <c r="D5554" s="4" t="s">
        <v>8885</v>
      </c>
      <c r="E5554" s="4" t="s">
        <v>49206</v>
      </c>
      <c r="F5554" s="4" t="s">
        <v>4143</v>
      </c>
      <c r="G5554" s="4" t="s">
        <v>9215</v>
      </c>
      <c r="H5554" s="4" t="s">
        <v>9372</v>
      </c>
      <c r="I5554" s="4"/>
      <c r="J5554" s="4" t="s">
        <v>4159</v>
      </c>
      <c r="K5554" s="4" t="s">
        <v>34127</v>
      </c>
      <c r="L5554" s="4" t="s">
        <v>34128</v>
      </c>
    </row>
    <row r="5555" spans="1:12" ht="15" customHeight="1">
      <c r="A5555" s="4" t="s">
        <v>49207</v>
      </c>
      <c r="B5555" s="4" t="s">
        <v>49208</v>
      </c>
      <c r="C5555" s="4" t="s">
        <v>49209</v>
      </c>
      <c r="D5555" s="4" t="s">
        <v>8885</v>
      </c>
      <c r="E5555" s="4" t="s">
        <v>49210</v>
      </c>
      <c r="F5555" s="4" t="s">
        <v>4143</v>
      </c>
      <c r="G5555" s="4" t="s">
        <v>9215</v>
      </c>
      <c r="H5555" s="4" t="s">
        <v>9372</v>
      </c>
      <c r="I5555" s="4"/>
      <c r="J5555" s="4" t="s">
        <v>4159</v>
      </c>
      <c r="K5555" s="4" t="s">
        <v>34127</v>
      </c>
      <c r="L5555" s="4" t="s">
        <v>34128</v>
      </c>
    </row>
    <row r="5556" spans="1:12" ht="15" customHeight="1">
      <c r="A5556" s="4" t="s">
        <v>49211</v>
      </c>
      <c r="B5556" s="4" t="s">
        <v>49212</v>
      </c>
      <c r="C5556" s="4" t="s">
        <v>49213</v>
      </c>
      <c r="D5556" s="4" t="s">
        <v>8885</v>
      </c>
      <c r="E5556" s="4" t="s">
        <v>49214</v>
      </c>
      <c r="F5556" s="4" t="s">
        <v>4143</v>
      </c>
      <c r="G5556" s="4" t="s">
        <v>8892</v>
      </c>
      <c r="H5556" s="4" t="s">
        <v>9372</v>
      </c>
      <c r="I5556" s="4"/>
      <c r="J5556" s="4" t="s">
        <v>4159</v>
      </c>
      <c r="K5556" s="4" t="s">
        <v>34127</v>
      </c>
      <c r="L5556" s="4" t="s">
        <v>34128</v>
      </c>
    </row>
    <row r="5557" spans="1:12" ht="15" customHeight="1">
      <c r="A5557" s="4" t="s">
        <v>49215</v>
      </c>
      <c r="B5557" s="4" t="s">
        <v>49216</v>
      </c>
      <c r="C5557" s="4" t="s">
        <v>49217</v>
      </c>
      <c r="D5557" s="4" t="s">
        <v>8885</v>
      </c>
      <c r="E5557" s="4" t="s">
        <v>49218</v>
      </c>
      <c r="F5557" s="4" t="s">
        <v>4143</v>
      </c>
      <c r="G5557" s="4" t="s">
        <v>9215</v>
      </c>
      <c r="H5557" s="4" t="s">
        <v>9372</v>
      </c>
      <c r="I5557" s="4"/>
      <c r="J5557" s="4" t="s">
        <v>4159</v>
      </c>
      <c r="K5557" s="4" t="s">
        <v>34127</v>
      </c>
      <c r="L5557" s="4" t="s">
        <v>34128</v>
      </c>
    </row>
    <row r="5558" spans="1:12" ht="15" customHeight="1">
      <c r="A5558" s="4" t="s">
        <v>49219</v>
      </c>
      <c r="B5558" s="4" t="s">
        <v>49220</v>
      </c>
      <c r="C5558" s="4" t="s">
        <v>49221</v>
      </c>
      <c r="D5558" s="4" t="s">
        <v>8885</v>
      </c>
      <c r="E5558" s="4" t="s">
        <v>49222</v>
      </c>
      <c r="F5558" s="4" t="s">
        <v>4143</v>
      </c>
      <c r="G5558" s="4" t="s">
        <v>9215</v>
      </c>
      <c r="H5558" s="4" t="s">
        <v>9372</v>
      </c>
      <c r="I5558" s="4"/>
      <c r="J5558" s="4" t="s">
        <v>4159</v>
      </c>
      <c r="K5558" s="4" t="s">
        <v>34127</v>
      </c>
      <c r="L5558" s="4" t="s">
        <v>34128</v>
      </c>
    </row>
    <row r="5559" spans="1:12" ht="15" customHeight="1">
      <c r="A5559" s="4" t="s">
        <v>49223</v>
      </c>
      <c r="B5559" s="4" t="s">
        <v>49224</v>
      </c>
      <c r="C5559" s="4" t="s">
        <v>49225</v>
      </c>
      <c r="D5559" s="4" t="s">
        <v>8885</v>
      </c>
      <c r="E5559" s="4" t="s">
        <v>49226</v>
      </c>
      <c r="F5559" s="4" t="s">
        <v>4143</v>
      </c>
      <c r="G5559" s="4" t="s">
        <v>9215</v>
      </c>
      <c r="H5559" s="4" t="s">
        <v>9372</v>
      </c>
      <c r="I5559" s="4"/>
      <c r="J5559" s="4" t="s">
        <v>4159</v>
      </c>
      <c r="K5559" s="4" t="s">
        <v>34127</v>
      </c>
      <c r="L5559" s="4" t="s">
        <v>34128</v>
      </c>
    </row>
    <row r="5560" spans="1:12" ht="15" customHeight="1">
      <c r="A5560" s="4" t="s">
        <v>49227</v>
      </c>
      <c r="B5560" s="4" t="s">
        <v>49228</v>
      </c>
      <c r="C5560" s="4" t="s">
        <v>49229</v>
      </c>
      <c r="D5560" s="4" t="s">
        <v>8885</v>
      </c>
      <c r="E5560" s="4" t="s">
        <v>49230</v>
      </c>
      <c r="F5560" s="4" t="s">
        <v>4143</v>
      </c>
      <c r="G5560" s="4" t="s">
        <v>9215</v>
      </c>
      <c r="H5560" s="4" t="s">
        <v>9372</v>
      </c>
      <c r="I5560" s="4"/>
      <c r="J5560" s="4" t="s">
        <v>4159</v>
      </c>
      <c r="K5560" s="4" t="s">
        <v>34127</v>
      </c>
      <c r="L5560" s="4" t="s">
        <v>34128</v>
      </c>
    </row>
    <row r="5561" spans="1:12" ht="15" customHeight="1">
      <c r="A5561" s="4" t="s">
        <v>49231</v>
      </c>
      <c r="B5561" s="4" t="s">
        <v>49232</v>
      </c>
      <c r="C5561" s="4" t="s">
        <v>49233</v>
      </c>
      <c r="D5561" s="4" t="s">
        <v>8885</v>
      </c>
      <c r="E5561" s="4" t="s">
        <v>49234</v>
      </c>
      <c r="F5561" s="4" t="s">
        <v>4143</v>
      </c>
      <c r="G5561" s="4" t="s">
        <v>9215</v>
      </c>
      <c r="H5561" s="4" t="s">
        <v>9372</v>
      </c>
      <c r="I5561" s="4"/>
      <c r="J5561" s="4" t="s">
        <v>4159</v>
      </c>
      <c r="K5561" s="4" t="s">
        <v>34127</v>
      </c>
      <c r="L5561" s="4" t="s">
        <v>34128</v>
      </c>
    </row>
    <row r="5562" spans="1:12" ht="15" customHeight="1">
      <c r="A5562" s="4" t="s">
        <v>49235</v>
      </c>
      <c r="B5562" s="4" t="s">
        <v>49236</v>
      </c>
      <c r="C5562" s="4" t="s">
        <v>49237</v>
      </c>
      <c r="D5562" s="4" t="s">
        <v>8885</v>
      </c>
      <c r="E5562" s="4" t="s">
        <v>49238</v>
      </c>
      <c r="F5562" s="4" t="s">
        <v>4143</v>
      </c>
      <c r="G5562" s="4" t="s">
        <v>9215</v>
      </c>
      <c r="H5562" s="4" t="s">
        <v>9372</v>
      </c>
      <c r="I5562" s="4"/>
      <c r="J5562" s="4" t="s">
        <v>4159</v>
      </c>
      <c r="K5562" s="4" t="s">
        <v>34127</v>
      </c>
      <c r="L5562" s="4" t="s">
        <v>34128</v>
      </c>
    </row>
    <row r="5563" spans="1:12" ht="15" customHeight="1">
      <c r="A5563" s="4" t="s">
        <v>49239</v>
      </c>
      <c r="B5563" s="4" t="s">
        <v>49240</v>
      </c>
      <c r="C5563" s="4" t="s">
        <v>49241</v>
      </c>
      <c r="D5563" s="4" t="s">
        <v>8885</v>
      </c>
      <c r="E5563" s="4" t="s">
        <v>49242</v>
      </c>
      <c r="F5563" s="4" t="s">
        <v>4143</v>
      </c>
      <c r="G5563" s="4" t="s">
        <v>9215</v>
      </c>
      <c r="H5563" s="4" t="s">
        <v>9372</v>
      </c>
      <c r="I5563" s="4"/>
      <c r="J5563" s="4" t="s">
        <v>4159</v>
      </c>
      <c r="K5563" s="4" t="s">
        <v>34127</v>
      </c>
      <c r="L5563" s="4" t="s">
        <v>34128</v>
      </c>
    </row>
    <row r="5564" spans="1:12" ht="15" customHeight="1">
      <c r="A5564" s="4" t="s">
        <v>49243</v>
      </c>
      <c r="B5564" s="4" t="s">
        <v>49244</v>
      </c>
      <c r="C5564" s="4" t="s">
        <v>49245</v>
      </c>
      <c r="D5564" s="4" t="s">
        <v>8885</v>
      </c>
      <c r="E5564" s="4" t="s">
        <v>49246</v>
      </c>
      <c r="F5564" s="4" t="s">
        <v>4143</v>
      </c>
      <c r="G5564" s="4" t="s">
        <v>9215</v>
      </c>
      <c r="H5564" s="4" t="s">
        <v>9372</v>
      </c>
      <c r="I5564" s="4"/>
      <c r="J5564" s="4" t="s">
        <v>4159</v>
      </c>
      <c r="K5564" s="4" t="s">
        <v>34127</v>
      </c>
      <c r="L5564" s="4" t="s">
        <v>34128</v>
      </c>
    </row>
    <row r="5565" spans="1:12" ht="15" customHeight="1">
      <c r="A5565" s="4" t="s">
        <v>49247</v>
      </c>
      <c r="B5565" s="4" t="s">
        <v>49248</v>
      </c>
      <c r="C5565" s="4" t="s">
        <v>49249</v>
      </c>
      <c r="D5565" s="4" t="s">
        <v>8885</v>
      </c>
      <c r="E5565" s="4" t="s">
        <v>49250</v>
      </c>
      <c r="F5565" s="4" t="s">
        <v>4143</v>
      </c>
      <c r="G5565" s="4" t="s">
        <v>9215</v>
      </c>
      <c r="H5565" s="4" t="s">
        <v>9372</v>
      </c>
      <c r="I5565" s="4"/>
      <c r="J5565" s="4" t="s">
        <v>4159</v>
      </c>
      <c r="K5565" s="4" t="s">
        <v>34127</v>
      </c>
      <c r="L5565" s="4" t="s">
        <v>34128</v>
      </c>
    </row>
    <row r="5566" spans="1:12" ht="15" customHeight="1">
      <c r="A5566" s="4" t="s">
        <v>49251</v>
      </c>
      <c r="B5566" s="4" t="s">
        <v>49252</v>
      </c>
      <c r="C5566" s="4" t="s">
        <v>49253</v>
      </c>
      <c r="D5566" s="4" t="s">
        <v>8885</v>
      </c>
      <c r="E5566" s="4" t="s">
        <v>49254</v>
      </c>
      <c r="F5566" s="4" t="s">
        <v>4143</v>
      </c>
      <c r="G5566" s="4" t="s">
        <v>9215</v>
      </c>
      <c r="H5566" s="4" t="s">
        <v>9372</v>
      </c>
      <c r="I5566" s="4"/>
      <c r="J5566" s="4" t="s">
        <v>4159</v>
      </c>
      <c r="K5566" s="4" t="s">
        <v>34127</v>
      </c>
      <c r="L5566" s="4" t="s">
        <v>34128</v>
      </c>
    </row>
    <row r="5567" spans="1:12" ht="15" customHeight="1">
      <c r="A5567" s="4" t="s">
        <v>49255</v>
      </c>
      <c r="B5567" s="4" t="s">
        <v>49256</v>
      </c>
      <c r="C5567" s="4" t="s">
        <v>49257</v>
      </c>
      <c r="D5567" s="4" t="s">
        <v>8885</v>
      </c>
      <c r="E5567" s="4" t="s">
        <v>49258</v>
      </c>
      <c r="F5567" s="4" t="s">
        <v>4143</v>
      </c>
      <c r="G5567" s="4" t="s">
        <v>9215</v>
      </c>
      <c r="H5567" s="4" t="s">
        <v>9372</v>
      </c>
      <c r="I5567" s="4"/>
      <c r="J5567" s="4" t="s">
        <v>4159</v>
      </c>
      <c r="K5567" s="4" t="s">
        <v>34127</v>
      </c>
      <c r="L5567" s="4" t="s">
        <v>34128</v>
      </c>
    </row>
    <row r="5568" spans="1:12" ht="15" customHeight="1">
      <c r="A5568" s="4" t="s">
        <v>49259</v>
      </c>
      <c r="B5568" s="4" t="s">
        <v>49260</v>
      </c>
      <c r="C5568" s="4" t="s">
        <v>49261</v>
      </c>
      <c r="D5568" s="4" t="s">
        <v>8885</v>
      </c>
      <c r="E5568" s="4" t="s">
        <v>49262</v>
      </c>
      <c r="F5568" s="4" t="s">
        <v>4143</v>
      </c>
      <c r="G5568" s="4" t="s">
        <v>9215</v>
      </c>
      <c r="H5568" s="4" t="s">
        <v>9372</v>
      </c>
      <c r="I5568" s="4"/>
      <c r="J5568" s="4" t="s">
        <v>4159</v>
      </c>
      <c r="K5568" s="4" t="s">
        <v>34127</v>
      </c>
      <c r="L5568" s="4" t="s">
        <v>34128</v>
      </c>
    </row>
    <row r="5569" spans="1:12" ht="15" customHeight="1">
      <c r="A5569" s="4" t="s">
        <v>49263</v>
      </c>
      <c r="B5569" s="4" t="s">
        <v>49264</v>
      </c>
      <c r="C5569" s="4" t="s">
        <v>49265</v>
      </c>
      <c r="D5569" s="4" t="s">
        <v>8885</v>
      </c>
      <c r="E5569" s="4" t="s">
        <v>49266</v>
      </c>
      <c r="F5569" s="4" t="s">
        <v>4143</v>
      </c>
      <c r="G5569" s="4" t="s">
        <v>9215</v>
      </c>
      <c r="H5569" s="4" t="s">
        <v>9372</v>
      </c>
      <c r="I5569" s="4"/>
      <c r="J5569" s="4" t="s">
        <v>4159</v>
      </c>
      <c r="K5569" s="4" t="s">
        <v>34127</v>
      </c>
      <c r="L5569" s="4" t="s">
        <v>34128</v>
      </c>
    </row>
    <row r="5570" spans="1:12" ht="15" customHeight="1">
      <c r="A5570" s="4" t="s">
        <v>49267</v>
      </c>
      <c r="B5570" s="4" t="s">
        <v>49268</v>
      </c>
      <c r="C5570" s="4" t="s">
        <v>49269</v>
      </c>
      <c r="D5570" s="4" t="s">
        <v>8885</v>
      </c>
      <c r="E5570" s="4" t="s">
        <v>49270</v>
      </c>
      <c r="F5570" s="4" t="s">
        <v>4143</v>
      </c>
      <c r="G5570" s="4" t="s">
        <v>9215</v>
      </c>
      <c r="H5570" s="4" t="s">
        <v>9372</v>
      </c>
      <c r="I5570" s="4"/>
      <c r="J5570" s="4" t="s">
        <v>4159</v>
      </c>
      <c r="K5570" s="4" t="s">
        <v>34127</v>
      </c>
      <c r="L5570" s="4" t="s">
        <v>34128</v>
      </c>
    </row>
    <row r="5571" spans="1:12" ht="15" customHeight="1">
      <c r="A5571" s="4" t="s">
        <v>49271</v>
      </c>
      <c r="B5571" s="4" t="s">
        <v>49272</v>
      </c>
      <c r="C5571" s="4" t="s">
        <v>49273</v>
      </c>
      <c r="D5571" s="4" t="s">
        <v>8885</v>
      </c>
      <c r="E5571" s="4" t="s">
        <v>49274</v>
      </c>
      <c r="F5571" s="4" t="s">
        <v>4143</v>
      </c>
      <c r="G5571" s="4" t="s">
        <v>9215</v>
      </c>
      <c r="H5571" s="4" t="s">
        <v>9372</v>
      </c>
      <c r="I5571" s="4"/>
      <c r="J5571" s="4" t="s">
        <v>4159</v>
      </c>
      <c r="K5571" s="4" t="s">
        <v>34127</v>
      </c>
      <c r="L5571" s="4" t="s">
        <v>34128</v>
      </c>
    </row>
    <row r="5572" spans="1:12" ht="15" customHeight="1">
      <c r="A5572" s="4" t="s">
        <v>49275</v>
      </c>
      <c r="B5572" s="4" t="s">
        <v>49276</v>
      </c>
      <c r="C5572" s="4" t="s">
        <v>49277</v>
      </c>
      <c r="D5572" s="4" t="s">
        <v>8885</v>
      </c>
      <c r="E5572" s="4" t="s">
        <v>49278</v>
      </c>
      <c r="F5572" s="4" t="s">
        <v>4143</v>
      </c>
      <c r="G5572" s="4" t="s">
        <v>9215</v>
      </c>
      <c r="H5572" s="4" t="s">
        <v>9372</v>
      </c>
      <c r="I5572" s="4"/>
      <c r="J5572" s="4" t="s">
        <v>4159</v>
      </c>
      <c r="K5572" s="4" t="s">
        <v>34127</v>
      </c>
      <c r="L5572" s="4" t="s">
        <v>34128</v>
      </c>
    </row>
    <row r="5573" spans="1:12" ht="15" customHeight="1">
      <c r="A5573" s="4" t="s">
        <v>49279</v>
      </c>
      <c r="B5573" s="4" t="s">
        <v>49280</v>
      </c>
      <c r="C5573" s="4" t="s">
        <v>49281</v>
      </c>
      <c r="D5573" s="4" t="s">
        <v>8885</v>
      </c>
      <c r="E5573" s="4" t="s">
        <v>49282</v>
      </c>
      <c r="F5573" s="4" t="s">
        <v>4143</v>
      </c>
      <c r="G5573" s="4" t="s">
        <v>9215</v>
      </c>
      <c r="H5573" s="4" t="s">
        <v>9372</v>
      </c>
      <c r="I5573" s="4"/>
      <c r="J5573" s="4" t="s">
        <v>4159</v>
      </c>
      <c r="K5573" s="4" t="s">
        <v>34127</v>
      </c>
      <c r="L5573" s="4" t="s">
        <v>34128</v>
      </c>
    </row>
    <row r="5574" spans="1:12" ht="15" customHeight="1">
      <c r="A5574" s="4" t="s">
        <v>49283</v>
      </c>
      <c r="B5574" s="4" t="s">
        <v>49284</v>
      </c>
      <c r="C5574" s="4" t="s">
        <v>49285</v>
      </c>
      <c r="D5574" s="4" t="s">
        <v>8885</v>
      </c>
      <c r="E5574" s="4" t="s">
        <v>49286</v>
      </c>
      <c r="F5574" s="4" t="s">
        <v>4143</v>
      </c>
      <c r="G5574" s="4" t="s">
        <v>9215</v>
      </c>
      <c r="H5574" s="4" t="s">
        <v>9372</v>
      </c>
      <c r="I5574" s="4"/>
      <c r="J5574" s="4" t="s">
        <v>4159</v>
      </c>
      <c r="K5574" s="4" t="s">
        <v>34127</v>
      </c>
      <c r="L5574" s="4" t="s">
        <v>34128</v>
      </c>
    </row>
    <row r="5575" spans="1:12" ht="15" customHeight="1">
      <c r="A5575" s="4" t="s">
        <v>49287</v>
      </c>
      <c r="B5575" s="4" t="s">
        <v>49288</v>
      </c>
      <c r="C5575" s="4" t="s">
        <v>49289</v>
      </c>
      <c r="D5575" s="4" t="s">
        <v>8885</v>
      </c>
      <c r="E5575" s="4" t="s">
        <v>49290</v>
      </c>
      <c r="F5575" s="4" t="s">
        <v>4143</v>
      </c>
      <c r="G5575" s="4" t="s">
        <v>9215</v>
      </c>
      <c r="H5575" s="4" t="s">
        <v>9372</v>
      </c>
      <c r="I5575" s="4"/>
      <c r="J5575" s="4" t="s">
        <v>4159</v>
      </c>
      <c r="K5575" s="4" t="s">
        <v>34127</v>
      </c>
      <c r="L5575" s="4" t="s">
        <v>34128</v>
      </c>
    </row>
    <row r="5576" spans="1:12" ht="15" customHeight="1">
      <c r="A5576" s="4" t="s">
        <v>49291</v>
      </c>
      <c r="B5576" s="4" t="s">
        <v>49292</v>
      </c>
      <c r="C5576" s="4" t="s">
        <v>49293</v>
      </c>
      <c r="D5576" s="4" t="s">
        <v>8885</v>
      </c>
      <c r="E5576" s="4" t="s">
        <v>49294</v>
      </c>
      <c r="F5576" s="4" t="s">
        <v>4143</v>
      </c>
      <c r="G5576" s="4" t="s">
        <v>9215</v>
      </c>
      <c r="H5576" s="4" t="s">
        <v>9372</v>
      </c>
      <c r="I5576" s="4"/>
      <c r="J5576" s="4" t="s">
        <v>4159</v>
      </c>
      <c r="K5576" s="4" t="s">
        <v>34127</v>
      </c>
      <c r="L5576" s="4" t="s">
        <v>34128</v>
      </c>
    </row>
    <row r="5577" spans="1:12" ht="15" customHeight="1">
      <c r="A5577" s="4" t="s">
        <v>49295</v>
      </c>
      <c r="B5577" s="4" t="s">
        <v>49296</v>
      </c>
      <c r="C5577" s="4" t="s">
        <v>49297</v>
      </c>
      <c r="D5577" s="4" t="s">
        <v>8885</v>
      </c>
      <c r="E5577" s="4" t="s">
        <v>49298</v>
      </c>
      <c r="F5577" s="4" t="s">
        <v>4143</v>
      </c>
      <c r="G5577" s="4" t="s">
        <v>9215</v>
      </c>
      <c r="H5577" s="4" t="s">
        <v>9372</v>
      </c>
      <c r="I5577" s="4"/>
      <c r="J5577" s="4" t="s">
        <v>4159</v>
      </c>
      <c r="K5577" s="4" t="s">
        <v>34127</v>
      </c>
      <c r="L5577" s="4" t="s">
        <v>34128</v>
      </c>
    </row>
    <row r="5578" spans="1:12" ht="15" customHeight="1">
      <c r="A5578" s="4" t="s">
        <v>49299</v>
      </c>
      <c r="B5578" s="4" t="s">
        <v>49300</v>
      </c>
      <c r="C5578" s="4" t="s">
        <v>49301</v>
      </c>
      <c r="D5578" s="4" t="s">
        <v>8885</v>
      </c>
      <c r="E5578" s="4" t="s">
        <v>49302</v>
      </c>
      <c r="F5578" s="4" t="s">
        <v>4143</v>
      </c>
      <c r="G5578" s="4" t="s">
        <v>9215</v>
      </c>
      <c r="H5578" s="4" t="s">
        <v>9372</v>
      </c>
      <c r="I5578" s="4"/>
      <c r="J5578" s="4" t="s">
        <v>4159</v>
      </c>
      <c r="K5578" s="4" t="s">
        <v>34127</v>
      </c>
      <c r="L5578" s="4" t="s">
        <v>34128</v>
      </c>
    </row>
    <row r="5579" spans="1:12" ht="15" customHeight="1">
      <c r="A5579" s="4" t="s">
        <v>49303</v>
      </c>
      <c r="B5579" s="4" t="s">
        <v>49304</v>
      </c>
      <c r="C5579" s="4" t="s">
        <v>49305</v>
      </c>
      <c r="D5579" s="4" t="s">
        <v>8885</v>
      </c>
      <c r="E5579" s="4" t="s">
        <v>49306</v>
      </c>
      <c r="F5579" s="4" t="s">
        <v>4143</v>
      </c>
      <c r="G5579" s="4" t="s">
        <v>9215</v>
      </c>
      <c r="H5579" s="4" t="s">
        <v>9372</v>
      </c>
      <c r="I5579" s="4"/>
      <c r="J5579" s="4" t="s">
        <v>4159</v>
      </c>
      <c r="K5579" s="4" t="s">
        <v>34127</v>
      </c>
      <c r="L5579" s="4" t="s">
        <v>34128</v>
      </c>
    </row>
    <row r="5580" spans="1:12" ht="15" customHeight="1">
      <c r="A5580" s="4" t="s">
        <v>49307</v>
      </c>
      <c r="B5580" s="4" t="s">
        <v>49308</v>
      </c>
      <c r="C5580" s="4" t="s">
        <v>49309</v>
      </c>
      <c r="D5580" s="4" t="s">
        <v>8885</v>
      </c>
      <c r="E5580" s="4" t="s">
        <v>49310</v>
      </c>
      <c r="F5580" s="4" t="s">
        <v>4143</v>
      </c>
      <c r="G5580" s="4" t="s">
        <v>9215</v>
      </c>
      <c r="H5580" s="4" t="s">
        <v>9372</v>
      </c>
      <c r="I5580" s="4"/>
      <c r="J5580" s="4" t="s">
        <v>4159</v>
      </c>
      <c r="K5580" s="4" t="s">
        <v>34127</v>
      </c>
      <c r="L5580" s="4" t="s">
        <v>34128</v>
      </c>
    </row>
    <row r="5581" spans="1:12" ht="15" customHeight="1">
      <c r="A5581" s="4" t="s">
        <v>49311</v>
      </c>
      <c r="B5581" s="4" t="s">
        <v>49312</v>
      </c>
      <c r="C5581" s="4" t="s">
        <v>49313</v>
      </c>
      <c r="D5581" s="4" t="s">
        <v>8885</v>
      </c>
      <c r="E5581" s="4" t="s">
        <v>49314</v>
      </c>
      <c r="F5581" s="4" t="s">
        <v>4143</v>
      </c>
      <c r="G5581" s="4" t="s">
        <v>9215</v>
      </c>
      <c r="H5581" s="4" t="s">
        <v>9372</v>
      </c>
      <c r="I5581" s="4"/>
      <c r="J5581" s="4" t="s">
        <v>4159</v>
      </c>
      <c r="K5581" s="4" t="s">
        <v>34127</v>
      </c>
      <c r="L5581" s="4" t="s">
        <v>34128</v>
      </c>
    </row>
    <row r="5582" spans="1:12" ht="15" customHeight="1">
      <c r="A5582" s="4" t="s">
        <v>49315</v>
      </c>
      <c r="B5582" s="4" t="s">
        <v>49316</v>
      </c>
      <c r="C5582" s="4" t="s">
        <v>49317</v>
      </c>
      <c r="D5582" s="4" t="s">
        <v>8885</v>
      </c>
      <c r="E5582" s="4" t="s">
        <v>49318</v>
      </c>
      <c r="F5582" s="4" t="s">
        <v>4143</v>
      </c>
      <c r="G5582" s="4" t="s">
        <v>9215</v>
      </c>
      <c r="H5582" s="4" t="s">
        <v>9372</v>
      </c>
      <c r="I5582" s="4"/>
      <c r="J5582" s="4" t="s">
        <v>4159</v>
      </c>
      <c r="K5582" s="4" t="s">
        <v>34127</v>
      </c>
      <c r="L5582" s="4" t="s">
        <v>34128</v>
      </c>
    </row>
    <row r="5583" spans="1:12" ht="15" customHeight="1">
      <c r="A5583" s="4" t="s">
        <v>49319</v>
      </c>
      <c r="B5583" s="4" t="s">
        <v>49320</v>
      </c>
      <c r="C5583" s="4" t="s">
        <v>49321</v>
      </c>
      <c r="D5583" s="4" t="s">
        <v>8885</v>
      </c>
      <c r="E5583" s="4" t="s">
        <v>49322</v>
      </c>
      <c r="F5583" s="4" t="s">
        <v>4143</v>
      </c>
      <c r="G5583" s="4" t="s">
        <v>8892</v>
      </c>
      <c r="H5583" s="4" t="s">
        <v>9594</v>
      </c>
      <c r="I5583" s="4"/>
      <c r="J5583" s="4" t="s">
        <v>4159</v>
      </c>
      <c r="K5583" s="4" t="s">
        <v>34127</v>
      </c>
      <c r="L5583" s="4" t="s">
        <v>34128</v>
      </c>
    </row>
    <row r="5584" spans="1:12" ht="15" customHeight="1">
      <c r="A5584" s="4" t="s">
        <v>49323</v>
      </c>
      <c r="B5584" s="4" t="s">
        <v>49324</v>
      </c>
      <c r="C5584" s="4" t="s">
        <v>49325</v>
      </c>
      <c r="D5584" s="4" t="s">
        <v>8885</v>
      </c>
      <c r="E5584" s="4" t="s">
        <v>49326</v>
      </c>
      <c r="F5584" s="4" t="s">
        <v>4143</v>
      </c>
      <c r="G5584" s="4" t="s">
        <v>9215</v>
      </c>
      <c r="H5584" s="4" t="s">
        <v>9372</v>
      </c>
      <c r="I5584" s="4"/>
      <c r="J5584" s="4" t="s">
        <v>4159</v>
      </c>
      <c r="K5584" s="4" t="s">
        <v>34127</v>
      </c>
      <c r="L5584" s="4" t="s">
        <v>34128</v>
      </c>
    </row>
    <row r="5585" spans="1:12" ht="15" customHeight="1">
      <c r="A5585" s="4" t="s">
        <v>49327</v>
      </c>
      <c r="B5585" s="4" t="s">
        <v>49328</v>
      </c>
      <c r="C5585" s="4" t="s">
        <v>49329</v>
      </c>
      <c r="D5585" s="4" t="s">
        <v>8885</v>
      </c>
      <c r="E5585" s="4" t="s">
        <v>49330</v>
      </c>
      <c r="F5585" s="4" t="s">
        <v>4143</v>
      </c>
      <c r="G5585" s="4" t="s">
        <v>9215</v>
      </c>
      <c r="H5585" s="4" t="s">
        <v>9372</v>
      </c>
      <c r="I5585" s="4"/>
      <c r="J5585" s="4" t="s">
        <v>4159</v>
      </c>
      <c r="K5585" s="4" t="s">
        <v>34127</v>
      </c>
      <c r="L5585" s="4" t="s">
        <v>34128</v>
      </c>
    </row>
    <row r="5586" spans="1:12" ht="15" customHeight="1">
      <c r="A5586" s="4" t="s">
        <v>49331</v>
      </c>
      <c r="B5586" s="4" t="s">
        <v>49332</v>
      </c>
      <c r="C5586" s="4" t="s">
        <v>49333</v>
      </c>
      <c r="D5586" s="4" t="s">
        <v>8885</v>
      </c>
      <c r="E5586" s="4" t="s">
        <v>49334</v>
      </c>
      <c r="F5586" s="4" t="s">
        <v>4143</v>
      </c>
      <c r="G5586" s="4" t="s">
        <v>9215</v>
      </c>
      <c r="H5586" s="4" t="s">
        <v>9372</v>
      </c>
      <c r="I5586" s="4"/>
      <c r="J5586" s="4" t="s">
        <v>4159</v>
      </c>
      <c r="K5586" s="4" t="s">
        <v>34127</v>
      </c>
      <c r="L5586" s="4" t="s">
        <v>34128</v>
      </c>
    </row>
    <row r="5587" spans="1:12" ht="15" customHeight="1">
      <c r="A5587" s="4" t="s">
        <v>49335</v>
      </c>
      <c r="B5587" s="4" t="s">
        <v>49336</v>
      </c>
      <c r="C5587" s="4" t="s">
        <v>49337</v>
      </c>
      <c r="D5587" s="4" t="s">
        <v>8885</v>
      </c>
      <c r="E5587" s="4" t="s">
        <v>49338</v>
      </c>
      <c r="F5587" s="4" t="s">
        <v>4143</v>
      </c>
      <c r="G5587" s="4" t="s">
        <v>9215</v>
      </c>
      <c r="H5587" s="4" t="s">
        <v>9372</v>
      </c>
      <c r="I5587" s="4"/>
      <c r="J5587" s="4" t="s">
        <v>4159</v>
      </c>
      <c r="K5587" s="4" t="s">
        <v>34127</v>
      </c>
      <c r="L5587" s="4" t="s">
        <v>34128</v>
      </c>
    </row>
    <row r="5588" spans="1:12" ht="15" customHeight="1">
      <c r="A5588" s="4" t="s">
        <v>49339</v>
      </c>
      <c r="B5588" s="4" t="s">
        <v>49340</v>
      </c>
      <c r="C5588" s="4" t="s">
        <v>49341</v>
      </c>
      <c r="D5588" s="4" t="s">
        <v>8885</v>
      </c>
      <c r="E5588" s="4" t="s">
        <v>49342</v>
      </c>
      <c r="F5588" s="4" t="s">
        <v>4143</v>
      </c>
      <c r="G5588" s="4" t="s">
        <v>9215</v>
      </c>
      <c r="H5588" s="4" t="s">
        <v>9372</v>
      </c>
      <c r="I5588" s="4"/>
      <c r="J5588" s="4" t="s">
        <v>4159</v>
      </c>
      <c r="K5588" s="4" t="s">
        <v>34127</v>
      </c>
      <c r="L5588" s="4" t="s">
        <v>34128</v>
      </c>
    </row>
    <row r="5589" spans="1:12" ht="15" customHeight="1">
      <c r="A5589" s="4" t="s">
        <v>49343</v>
      </c>
      <c r="B5589" s="4" t="s">
        <v>49344</v>
      </c>
      <c r="C5589" s="4" t="s">
        <v>49345</v>
      </c>
      <c r="D5589" s="4" t="s">
        <v>8885</v>
      </c>
      <c r="E5589" s="4" t="s">
        <v>49346</v>
      </c>
      <c r="F5589" s="4" t="s">
        <v>4143</v>
      </c>
      <c r="G5589" s="4" t="s">
        <v>9215</v>
      </c>
      <c r="H5589" s="4" t="s">
        <v>9372</v>
      </c>
      <c r="I5589" s="4"/>
      <c r="J5589" s="4" t="s">
        <v>4159</v>
      </c>
      <c r="K5589" s="4" t="s">
        <v>34127</v>
      </c>
      <c r="L5589" s="4" t="s">
        <v>34128</v>
      </c>
    </row>
    <row r="5590" spans="1:12" ht="15" customHeight="1">
      <c r="A5590" s="4" t="s">
        <v>49347</v>
      </c>
      <c r="B5590" s="4" t="s">
        <v>49348</v>
      </c>
      <c r="C5590" s="4" t="s">
        <v>49349</v>
      </c>
      <c r="D5590" s="4" t="s">
        <v>8885</v>
      </c>
      <c r="E5590" s="4" t="s">
        <v>49350</v>
      </c>
      <c r="F5590" s="4" t="s">
        <v>4143</v>
      </c>
      <c r="G5590" s="4" t="s">
        <v>9215</v>
      </c>
      <c r="H5590" s="4" t="s">
        <v>9372</v>
      </c>
      <c r="I5590" s="4"/>
      <c r="J5590" s="4" t="s">
        <v>4159</v>
      </c>
      <c r="K5590" s="4" t="s">
        <v>34127</v>
      </c>
      <c r="L5590" s="4" t="s">
        <v>34128</v>
      </c>
    </row>
    <row r="5591" spans="1:12" ht="15" customHeight="1">
      <c r="A5591" s="4" t="s">
        <v>49351</v>
      </c>
      <c r="B5591" s="4" t="s">
        <v>49352</v>
      </c>
      <c r="C5591" s="4" t="s">
        <v>49353</v>
      </c>
      <c r="D5591" s="4" t="s">
        <v>8885</v>
      </c>
      <c r="E5591" s="4" t="s">
        <v>49354</v>
      </c>
      <c r="F5591" s="4" t="s">
        <v>4143</v>
      </c>
      <c r="G5591" s="4" t="s">
        <v>9215</v>
      </c>
      <c r="H5591" s="4" t="s">
        <v>9372</v>
      </c>
      <c r="I5591" s="4"/>
      <c r="J5591" s="4" t="s">
        <v>4159</v>
      </c>
      <c r="K5591" s="4" t="s">
        <v>34127</v>
      </c>
      <c r="L5591" s="4" t="s">
        <v>34128</v>
      </c>
    </row>
    <row r="5592" spans="1:12" ht="15" customHeight="1">
      <c r="A5592" s="4" t="s">
        <v>49355</v>
      </c>
      <c r="B5592" s="4" t="s">
        <v>49356</v>
      </c>
      <c r="C5592" s="4" t="s">
        <v>49357</v>
      </c>
      <c r="D5592" s="4" t="s">
        <v>8885</v>
      </c>
      <c r="E5592" s="4" t="s">
        <v>49358</v>
      </c>
      <c r="F5592" s="4" t="s">
        <v>4143</v>
      </c>
      <c r="G5592" s="4" t="s">
        <v>9215</v>
      </c>
      <c r="H5592" s="4" t="s">
        <v>9372</v>
      </c>
      <c r="I5592" s="4"/>
      <c r="J5592" s="4" t="s">
        <v>4159</v>
      </c>
      <c r="K5592" s="4" t="s">
        <v>34127</v>
      </c>
      <c r="L5592" s="4" t="s">
        <v>34128</v>
      </c>
    </row>
    <row r="5593" spans="1:12" ht="15" customHeight="1">
      <c r="A5593" s="4" t="s">
        <v>49359</v>
      </c>
      <c r="B5593" s="4" t="s">
        <v>49360</v>
      </c>
      <c r="C5593" s="4" t="s">
        <v>49361</v>
      </c>
      <c r="D5593" s="4" t="s">
        <v>8885</v>
      </c>
      <c r="E5593" s="4" t="s">
        <v>49362</v>
      </c>
      <c r="F5593" s="4" t="s">
        <v>4143</v>
      </c>
      <c r="G5593" s="4" t="s">
        <v>9215</v>
      </c>
      <c r="H5593" s="4" t="s">
        <v>9372</v>
      </c>
      <c r="I5593" s="4"/>
      <c r="J5593" s="4" t="s">
        <v>4159</v>
      </c>
      <c r="K5593" s="4" t="s">
        <v>34127</v>
      </c>
      <c r="L5593" s="4" t="s">
        <v>34128</v>
      </c>
    </row>
    <row r="5594" spans="1:12" ht="15" customHeight="1">
      <c r="A5594" s="4" t="s">
        <v>49363</v>
      </c>
      <c r="B5594" s="4" t="s">
        <v>49364</v>
      </c>
      <c r="C5594" s="4" t="s">
        <v>49365</v>
      </c>
      <c r="D5594" s="4" t="s">
        <v>8885</v>
      </c>
      <c r="E5594" s="4" t="s">
        <v>49366</v>
      </c>
      <c r="F5594" s="4" t="s">
        <v>4143</v>
      </c>
      <c r="G5594" s="4" t="s">
        <v>9215</v>
      </c>
      <c r="H5594" s="4" t="s">
        <v>9372</v>
      </c>
      <c r="I5594" s="4"/>
      <c r="J5594" s="4" t="s">
        <v>4159</v>
      </c>
      <c r="K5594" s="4" t="s">
        <v>34127</v>
      </c>
      <c r="L5594" s="4" t="s">
        <v>34128</v>
      </c>
    </row>
    <row r="5595" spans="1:12" ht="15" customHeight="1">
      <c r="A5595" s="4" t="s">
        <v>49367</v>
      </c>
      <c r="B5595" s="4" t="s">
        <v>49368</v>
      </c>
      <c r="C5595" s="4" t="s">
        <v>49369</v>
      </c>
      <c r="D5595" s="4" t="s">
        <v>8885</v>
      </c>
      <c r="E5595" s="4" t="s">
        <v>49370</v>
      </c>
      <c r="F5595" s="4" t="s">
        <v>4143</v>
      </c>
      <c r="G5595" s="4" t="s">
        <v>9215</v>
      </c>
      <c r="H5595" s="4" t="s">
        <v>9372</v>
      </c>
      <c r="I5595" s="4"/>
      <c r="J5595" s="4" t="s">
        <v>4159</v>
      </c>
      <c r="K5595" s="4" t="s">
        <v>34127</v>
      </c>
      <c r="L5595" s="4" t="s">
        <v>34128</v>
      </c>
    </row>
    <row r="5596" spans="1:12" ht="15" customHeight="1">
      <c r="A5596" s="4" t="s">
        <v>49371</v>
      </c>
      <c r="B5596" s="4" t="s">
        <v>49372</v>
      </c>
      <c r="C5596" s="4" t="s">
        <v>49373</v>
      </c>
      <c r="D5596" s="4" t="s">
        <v>8885</v>
      </c>
      <c r="E5596" s="4" t="s">
        <v>49374</v>
      </c>
      <c r="F5596" s="4" t="s">
        <v>4143</v>
      </c>
      <c r="G5596" s="4" t="s">
        <v>8892</v>
      </c>
      <c r="H5596" s="4" t="s">
        <v>9527</v>
      </c>
      <c r="I5596" s="4"/>
      <c r="J5596" s="4" t="s">
        <v>4159</v>
      </c>
      <c r="K5596" s="4" t="s">
        <v>34127</v>
      </c>
      <c r="L5596" s="4" t="s">
        <v>34128</v>
      </c>
    </row>
    <row r="5597" spans="1:12" ht="15" customHeight="1">
      <c r="A5597" s="4" t="s">
        <v>49375</v>
      </c>
      <c r="B5597" s="4" t="s">
        <v>49376</v>
      </c>
      <c r="C5597" s="4" t="s">
        <v>49377</v>
      </c>
      <c r="D5597" s="4" t="s">
        <v>8885</v>
      </c>
      <c r="E5597" s="4" t="s">
        <v>49378</v>
      </c>
      <c r="F5597" s="4" t="s">
        <v>4143</v>
      </c>
      <c r="G5597" s="4" t="s">
        <v>8892</v>
      </c>
      <c r="H5597" s="4" t="s">
        <v>9527</v>
      </c>
      <c r="I5597" s="4"/>
      <c r="J5597" s="4" t="s">
        <v>4159</v>
      </c>
      <c r="K5597" s="4" t="s">
        <v>34127</v>
      </c>
      <c r="L5597" s="4" t="s">
        <v>34128</v>
      </c>
    </row>
    <row r="5598" spans="1:12" ht="15" customHeight="1">
      <c r="A5598" s="4" t="s">
        <v>49379</v>
      </c>
      <c r="B5598" s="4" t="s">
        <v>49380</v>
      </c>
      <c r="C5598" s="4" t="s">
        <v>49381</v>
      </c>
      <c r="D5598" s="4" t="s">
        <v>8885</v>
      </c>
      <c r="E5598" s="4" t="s">
        <v>49382</v>
      </c>
      <c r="F5598" s="4" t="s">
        <v>4143</v>
      </c>
      <c r="G5598" s="4" t="s">
        <v>9215</v>
      </c>
      <c r="H5598" s="4" t="s">
        <v>9372</v>
      </c>
      <c r="I5598" s="4"/>
      <c r="J5598" s="4" t="s">
        <v>4159</v>
      </c>
      <c r="K5598" s="4" t="s">
        <v>34127</v>
      </c>
      <c r="L5598" s="4" t="s">
        <v>34128</v>
      </c>
    </row>
    <row r="5599" spans="1:12" ht="15" customHeight="1">
      <c r="A5599" s="4" t="s">
        <v>49383</v>
      </c>
      <c r="B5599" s="4" t="s">
        <v>49384</v>
      </c>
      <c r="C5599" s="4" t="s">
        <v>49385</v>
      </c>
      <c r="D5599" s="4" t="s">
        <v>8885</v>
      </c>
      <c r="E5599" s="4" t="s">
        <v>49386</v>
      </c>
      <c r="F5599" s="4" t="s">
        <v>4143</v>
      </c>
      <c r="G5599" s="4" t="s">
        <v>9215</v>
      </c>
      <c r="H5599" s="4" t="s">
        <v>9372</v>
      </c>
      <c r="I5599" s="4"/>
      <c r="J5599" s="4" t="s">
        <v>4159</v>
      </c>
      <c r="K5599" s="4" t="s">
        <v>34127</v>
      </c>
      <c r="L5599" s="4" t="s">
        <v>34128</v>
      </c>
    </row>
    <row r="5600" spans="1:12" ht="15" customHeight="1">
      <c r="A5600" s="4" t="s">
        <v>49387</v>
      </c>
      <c r="B5600" s="4" t="s">
        <v>49388</v>
      </c>
      <c r="C5600" s="4" t="s">
        <v>49389</v>
      </c>
      <c r="D5600" s="4" t="s">
        <v>8885</v>
      </c>
      <c r="E5600" s="4" t="s">
        <v>49390</v>
      </c>
      <c r="F5600" s="4" t="s">
        <v>4143</v>
      </c>
      <c r="G5600" s="4" t="s">
        <v>9215</v>
      </c>
      <c r="H5600" s="4" t="s">
        <v>9372</v>
      </c>
      <c r="I5600" s="4"/>
      <c r="J5600" s="4" t="s">
        <v>4159</v>
      </c>
      <c r="K5600" s="4" t="s">
        <v>34127</v>
      </c>
      <c r="L5600" s="4" t="s">
        <v>34128</v>
      </c>
    </row>
    <row r="5601" spans="1:12" ht="15" customHeight="1">
      <c r="A5601" s="4" t="s">
        <v>49391</v>
      </c>
      <c r="B5601" s="4" t="s">
        <v>49392</v>
      </c>
      <c r="C5601" s="4" t="s">
        <v>49393</v>
      </c>
      <c r="D5601" s="4" t="s">
        <v>8885</v>
      </c>
      <c r="E5601" s="4" t="s">
        <v>49394</v>
      </c>
      <c r="F5601" s="4" t="s">
        <v>4143</v>
      </c>
      <c r="G5601" s="4" t="s">
        <v>8892</v>
      </c>
      <c r="H5601" s="4" t="s">
        <v>9527</v>
      </c>
      <c r="I5601" s="4"/>
      <c r="J5601" s="4" t="s">
        <v>4159</v>
      </c>
      <c r="K5601" s="4" t="s">
        <v>34127</v>
      </c>
      <c r="L5601" s="4" t="s">
        <v>34128</v>
      </c>
    </row>
    <row r="5602" spans="1:12" ht="15" customHeight="1">
      <c r="A5602" s="4" t="s">
        <v>49395</v>
      </c>
      <c r="B5602" s="4" t="s">
        <v>49396</v>
      </c>
      <c r="C5602" s="4" t="s">
        <v>49397</v>
      </c>
      <c r="D5602" s="4" t="s">
        <v>8885</v>
      </c>
      <c r="E5602" s="4" t="s">
        <v>49398</v>
      </c>
      <c r="F5602" s="4" t="s">
        <v>4143</v>
      </c>
      <c r="G5602" s="4" t="s">
        <v>8892</v>
      </c>
      <c r="H5602" s="4" t="s">
        <v>9527</v>
      </c>
      <c r="I5602" s="4"/>
      <c r="J5602" s="4" t="s">
        <v>4159</v>
      </c>
      <c r="K5602" s="4" t="s">
        <v>34127</v>
      </c>
      <c r="L5602" s="4" t="s">
        <v>34128</v>
      </c>
    </row>
    <row r="5603" spans="1:12" ht="15" customHeight="1">
      <c r="A5603" s="4" t="s">
        <v>49399</v>
      </c>
      <c r="B5603" s="4" t="s">
        <v>49400</v>
      </c>
      <c r="C5603" s="4" t="s">
        <v>49401</v>
      </c>
      <c r="D5603" s="4" t="s">
        <v>8885</v>
      </c>
      <c r="E5603" s="4" t="s">
        <v>49402</v>
      </c>
      <c r="F5603" s="4" t="s">
        <v>4143</v>
      </c>
      <c r="G5603" s="4" t="s">
        <v>9215</v>
      </c>
      <c r="H5603" s="4" t="s">
        <v>9372</v>
      </c>
      <c r="I5603" s="4"/>
      <c r="J5603" s="4" t="s">
        <v>4159</v>
      </c>
      <c r="K5603" s="4" t="s">
        <v>34127</v>
      </c>
      <c r="L5603" s="4" t="s">
        <v>34128</v>
      </c>
    </row>
    <row r="5604" spans="1:12" ht="15" customHeight="1">
      <c r="A5604" s="4" t="s">
        <v>49403</v>
      </c>
      <c r="B5604" s="4" t="s">
        <v>49404</v>
      </c>
      <c r="C5604" s="4" t="s">
        <v>49405</v>
      </c>
      <c r="D5604" s="4" t="s">
        <v>8885</v>
      </c>
      <c r="E5604" s="4" t="s">
        <v>49406</v>
      </c>
      <c r="F5604" s="4" t="s">
        <v>4143</v>
      </c>
      <c r="G5604" s="4" t="s">
        <v>9215</v>
      </c>
      <c r="H5604" s="4" t="s">
        <v>9372</v>
      </c>
      <c r="I5604" s="4"/>
      <c r="J5604" s="4" t="s">
        <v>4159</v>
      </c>
      <c r="K5604" s="4" t="s">
        <v>34127</v>
      </c>
      <c r="L5604" s="4" t="s">
        <v>34128</v>
      </c>
    </row>
    <row r="5605" spans="1:12" ht="15" customHeight="1">
      <c r="A5605" s="4" t="s">
        <v>49407</v>
      </c>
      <c r="B5605" s="4" t="s">
        <v>49408</v>
      </c>
      <c r="C5605" s="4" t="s">
        <v>49409</v>
      </c>
      <c r="D5605" s="4" t="s">
        <v>8885</v>
      </c>
      <c r="E5605" s="4" t="s">
        <v>49410</v>
      </c>
      <c r="F5605" s="4" t="s">
        <v>4143</v>
      </c>
      <c r="G5605" s="4" t="s">
        <v>9215</v>
      </c>
      <c r="H5605" s="4" t="s">
        <v>9372</v>
      </c>
      <c r="I5605" s="4"/>
      <c r="J5605" s="4" t="s">
        <v>4159</v>
      </c>
      <c r="K5605" s="4" t="s">
        <v>34127</v>
      </c>
      <c r="L5605" s="4" t="s">
        <v>34128</v>
      </c>
    </row>
    <row r="5606" spans="1:12" ht="15" customHeight="1">
      <c r="A5606" s="4" t="s">
        <v>49411</v>
      </c>
      <c r="B5606" s="4" t="s">
        <v>49412</v>
      </c>
      <c r="C5606" s="4" t="s">
        <v>49413</v>
      </c>
      <c r="D5606" s="4" t="s">
        <v>8885</v>
      </c>
      <c r="E5606" s="4" t="s">
        <v>49414</v>
      </c>
      <c r="F5606" s="4" t="s">
        <v>4143</v>
      </c>
      <c r="G5606" s="4" t="s">
        <v>9215</v>
      </c>
      <c r="H5606" s="4" t="s">
        <v>9372</v>
      </c>
      <c r="I5606" s="4"/>
      <c r="J5606" s="4" t="s">
        <v>4159</v>
      </c>
      <c r="K5606" s="4" t="s">
        <v>34127</v>
      </c>
      <c r="L5606" s="4" t="s">
        <v>34128</v>
      </c>
    </row>
    <row r="5607" spans="1:12" ht="15" customHeight="1">
      <c r="A5607" s="4" t="s">
        <v>49415</v>
      </c>
      <c r="B5607" s="4" t="s">
        <v>49416</v>
      </c>
      <c r="C5607" s="4" t="s">
        <v>34576</v>
      </c>
      <c r="D5607" s="4" t="s">
        <v>8885</v>
      </c>
      <c r="E5607" s="4" t="s">
        <v>49415</v>
      </c>
      <c r="F5607" s="4" t="s">
        <v>8888</v>
      </c>
      <c r="G5607" s="4" t="s">
        <v>8892</v>
      </c>
      <c r="H5607" s="4" t="s">
        <v>9594</v>
      </c>
      <c r="I5607" s="4"/>
      <c r="J5607" s="4" t="s">
        <v>4159</v>
      </c>
      <c r="K5607" s="4" t="s">
        <v>34127</v>
      </c>
      <c r="L5607" s="4" t="s">
        <v>34128</v>
      </c>
    </row>
    <row r="5608" spans="1:12" ht="15" customHeight="1">
      <c r="A5608" s="4" t="s">
        <v>49417</v>
      </c>
      <c r="B5608" s="4" t="s">
        <v>49418</v>
      </c>
      <c r="C5608" s="4" t="s">
        <v>34831</v>
      </c>
      <c r="D5608" s="4" t="s">
        <v>8885</v>
      </c>
      <c r="E5608" s="4" t="s">
        <v>49417</v>
      </c>
      <c r="F5608" s="4" t="s">
        <v>34147</v>
      </c>
      <c r="G5608" s="4" t="s">
        <v>8892</v>
      </c>
      <c r="H5608" s="4" t="s">
        <v>32375</v>
      </c>
      <c r="I5608" s="4"/>
      <c r="J5608" s="4" t="s">
        <v>4159</v>
      </c>
      <c r="K5608" s="4" t="s">
        <v>34127</v>
      </c>
      <c r="L5608" s="4" t="s">
        <v>34128</v>
      </c>
    </row>
    <row r="5609" spans="1:12" ht="15" customHeight="1">
      <c r="A5609" s="4" t="s">
        <v>49419</v>
      </c>
      <c r="B5609" s="4" t="s">
        <v>49420</v>
      </c>
      <c r="C5609" s="4" t="s">
        <v>40137</v>
      </c>
      <c r="D5609" s="4" t="s">
        <v>8885</v>
      </c>
      <c r="E5609" s="4" t="s">
        <v>49419</v>
      </c>
      <c r="F5609" s="4" t="s">
        <v>8916</v>
      </c>
      <c r="G5609" s="4" t="s">
        <v>8892</v>
      </c>
      <c r="H5609" s="4" t="s">
        <v>32433</v>
      </c>
      <c r="I5609" s="4"/>
      <c r="J5609" s="4" t="s">
        <v>4159</v>
      </c>
      <c r="K5609" s="4" t="s">
        <v>34127</v>
      </c>
      <c r="L5609" s="4" t="s">
        <v>34128</v>
      </c>
    </row>
    <row r="5610" spans="1:12" ht="15" customHeight="1">
      <c r="A5610" s="4" t="s">
        <v>49421</v>
      </c>
      <c r="B5610" s="4" t="s">
        <v>49422</v>
      </c>
      <c r="C5610" s="4" t="s">
        <v>39299</v>
      </c>
      <c r="D5610" s="4" t="s">
        <v>8885</v>
      </c>
      <c r="E5610" s="4" t="s">
        <v>49421</v>
      </c>
      <c r="F5610" s="4" t="s">
        <v>9031</v>
      </c>
      <c r="G5610" s="4" t="s">
        <v>8884</v>
      </c>
      <c r="H5610" s="4" t="s">
        <v>9375</v>
      </c>
      <c r="I5610" s="4"/>
      <c r="J5610" s="4" t="s">
        <v>4159</v>
      </c>
      <c r="K5610" s="4" t="s">
        <v>34127</v>
      </c>
      <c r="L5610" s="4" t="s">
        <v>34128</v>
      </c>
    </row>
    <row r="5611" spans="1:12" ht="15" customHeight="1">
      <c r="A5611" s="4" t="s">
        <v>49423</v>
      </c>
      <c r="B5611" s="4" t="s">
        <v>49424</v>
      </c>
      <c r="C5611" s="4" t="s">
        <v>34524</v>
      </c>
      <c r="D5611" s="4" t="s">
        <v>133</v>
      </c>
      <c r="E5611" s="4" t="s">
        <v>49423</v>
      </c>
      <c r="F5611" s="4" t="s">
        <v>10458</v>
      </c>
      <c r="G5611" s="4" t="s">
        <v>8884</v>
      </c>
      <c r="H5611" s="4"/>
      <c r="I5611" s="4"/>
      <c r="J5611" s="4" t="s">
        <v>34112</v>
      </c>
      <c r="K5611" s="4" t="s">
        <v>34113</v>
      </c>
      <c r="L5611" s="4" t="s">
        <v>34550</v>
      </c>
    </row>
    <row r="5612" spans="1:12" ht="15" customHeight="1">
      <c r="A5612" s="4" t="s">
        <v>49425</v>
      </c>
      <c r="B5612" s="4" t="s">
        <v>49426</v>
      </c>
      <c r="C5612" s="4" t="s">
        <v>34535</v>
      </c>
      <c r="D5612" s="4" t="s">
        <v>8885</v>
      </c>
      <c r="E5612" s="4" t="s">
        <v>49425</v>
      </c>
      <c r="F5612" s="4" t="s">
        <v>10208</v>
      </c>
      <c r="G5612" s="4" t="s">
        <v>8884</v>
      </c>
      <c r="H5612" s="4"/>
      <c r="I5612" s="4"/>
      <c r="J5612" s="4" t="s">
        <v>34096</v>
      </c>
      <c r="K5612" s="4" t="s">
        <v>34097</v>
      </c>
      <c r="L5612" s="4" t="s">
        <v>34098</v>
      </c>
    </row>
    <row r="5613" spans="1:12" ht="15" customHeight="1">
      <c r="A5613" s="4" t="s">
        <v>49427</v>
      </c>
      <c r="B5613" s="4" t="s">
        <v>49428</v>
      </c>
      <c r="C5613" s="4" t="s">
        <v>37293</v>
      </c>
      <c r="D5613" s="4" t="s">
        <v>8885</v>
      </c>
      <c r="E5613" s="4" t="s">
        <v>49427</v>
      </c>
      <c r="F5613" s="4" t="s">
        <v>8916</v>
      </c>
      <c r="G5613" s="4" t="s">
        <v>8892</v>
      </c>
      <c r="H5613" s="4" t="s">
        <v>31907</v>
      </c>
      <c r="I5613" s="4"/>
      <c r="J5613" s="4" t="s">
        <v>34096</v>
      </c>
      <c r="K5613" s="4" t="s">
        <v>34097</v>
      </c>
      <c r="L5613" s="4" t="s">
        <v>34098</v>
      </c>
    </row>
    <row r="5614" spans="1:12" ht="15" customHeight="1">
      <c r="A5614" s="4" t="s">
        <v>49429</v>
      </c>
      <c r="B5614" s="4" t="s">
        <v>49430</v>
      </c>
      <c r="C5614" s="4" t="s">
        <v>38449</v>
      </c>
      <c r="D5614" s="4" t="s">
        <v>8885</v>
      </c>
      <c r="E5614" s="4" t="s">
        <v>49431</v>
      </c>
      <c r="F5614" s="4" t="s">
        <v>8916</v>
      </c>
      <c r="G5614" s="4" t="s">
        <v>8892</v>
      </c>
      <c r="H5614" s="4" t="s">
        <v>9558</v>
      </c>
      <c r="I5614" s="4"/>
      <c r="J5614" s="4" t="s">
        <v>4159</v>
      </c>
      <c r="K5614" s="4" t="s">
        <v>34127</v>
      </c>
      <c r="L5614" s="4" t="s">
        <v>34128</v>
      </c>
    </row>
    <row r="5615" spans="1:12" ht="15" customHeight="1">
      <c r="A5615" s="4" t="s">
        <v>49432</v>
      </c>
      <c r="B5615" s="4" t="s">
        <v>49433</v>
      </c>
      <c r="C5615" s="4" t="s">
        <v>35096</v>
      </c>
      <c r="D5615" s="4" t="s">
        <v>8885</v>
      </c>
      <c r="E5615" s="4" t="s">
        <v>49432</v>
      </c>
      <c r="F5615" s="4" t="s">
        <v>8916</v>
      </c>
      <c r="G5615" s="4" t="s">
        <v>8892</v>
      </c>
      <c r="H5615" s="4" t="s">
        <v>9653</v>
      </c>
      <c r="I5615" s="4"/>
      <c r="J5615" s="4" t="s">
        <v>34096</v>
      </c>
      <c r="K5615" s="4" t="s">
        <v>34097</v>
      </c>
      <c r="L5615" s="4" t="s">
        <v>34098</v>
      </c>
    </row>
    <row r="5616" spans="1:12" ht="15" customHeight="1">
      <c r="A5616" s="4" t="s">
        <v>49434</v>
      </c>
      <c r="B5616" s="4" t="s">
        <v>49435</v>
      </c>
      <c r="C5616" s="4" t="s">
        <v>34864</v>
      </c>
      <c r="D5616" s="4" t="s">
        <v>8885</v>
      </c>
      <c r="E5616" s="4" t="s">
        <v>49434</v>
      </c>
      <c r="F5616" s="4" t="s">
        <v>34147</v>
      </c>
      <c r="G5616" s="4" t="s">
        <v>8892</v>
      </c>
      <c r="H5616" s="4" t="s">
        <v>9527</v>
      </c>
      <c r="I5616" s="4"/>
      <c r="J5616" s="4" t="s">
        <v>34096</v>
      </c>
      <c r="K5616" s="4" t="s">
        <v>34097</v>
      </c>
      <c r="L5616" s="4" t="s">
        <v>34098</v>
      </c>
    </row>
    <row r="5617" spans="1:12" ht="15" customHeight="1">
      <c r="A5617" s="4" t="s">
        <v>49436</v>
      </c>
      <c r="B5617" s="4" t="s">
        <v>49437</v>
      </c>
      <c r="C5617" s="4" t="s">
        <v>35138</v>
      </c>
      <c r="D5617" s="4" t="s">
        <v>8885</v>
      </c>
      <c r="E5617" s="4" t="s">
        <v>49438</v>
      </c>
      <c r="F5617" s="4" t="s">
        <v>8916</v>
      </c>
      <c r="G5617" s="4" t="s">
        <v>8892</v>
      </c>
      <c r="H5617" s="4" t="s">
        <v>31307</v>
      </c>
      <c r="I5617" s="4"/>
      <c r="J5617" s="4" t="s">
        <v>4159</v>
      </c>
      <c r="K5617" s="4" t="s">
        <v>34127</v>
      </c>
      <c r="L5617" s="4" t="s">
        <v>34128</v>
      </c>
    </row>
    <row r="5618" spans="1:12" ht="15" customHeight="1">
      <c r="A5618" s="4" t="s">
        <v>49439</v>
      </c>
      <c r="B5618" s="4" t="s">
        <v>49440</v>
      </c>
      <c r="C5618" s="4" t="s">
        <v>36996</v>
      </c>
      <c r="D5618" s="4" t="s">
        <v>8885</v>
      </c>
      <c r="E5618" s="4" t="s">
        <v>49439</v>
      </c>
      <c r="F5618" s="4" t="s">
        <v>34573</v>
      </c>
      <c r="G5618" s="4" t="s">
        <v>8892</v>
      </c>
      <c r="H5618" s="4" t="s">
        <v>9594</v>
      </c>
      <c r="I5618" s="4"/>
      <c r="J5618" s="4" t="s">
        <v>34096</v>
      </c>
      <c r="K5618" s="4" t="s">
        <v>34097</v>
      </c>
      <c r="L5618" s="4" t="s">
        <v>34098</v>
      </c>
    </row>
    <row r="5619" spans="1:12" ht="15" customHeight="1">
      <c r="A5619" s="4" t="s">
        <v>49441</v>
      </c>
      <c r="B5619" s="4" t="s">
        <v>49442</v>
      </c>
      <c r="C5619" s="4" t="s">
        <v>34944</v>
      </c>
      <c r="D5619" s="4" t="s">
        <v>8885</v>
      </c>
      <c r="E5619" s="4" t="s">
        <v>49441</v>
      </c>
      <c r="F5619" s="4" t="s">
        <v>34573</v>
      </c>
      <c r="G5619" s="4" t="s">
        <v>8892</v>
      </c>
      <c r="H5619" s="4" t="s">
        <v>9606</v>
      </c>
      <c r="I5619" s="4"/>
      <c r="J5619" s="4" t="s">
        <v>34096</v>
      </c>
      <c r="K5619" s="4" t="s">
        <v>34097</v>
      </c>
      <c r="L5619" s="4" t="s">
        <v>34098</v>
      </c>
    </row>
    <row r="5620" spans="1:12" ht="15" customHeight="1">
      <c r="A5620" s="4" t="s">
        <v>49443</v>
      </c>
      <c r="B5620" s="4" t="s">
        <v>49444</v>
      </c>
      <c r="C5620" s="4" t="s">
        <v>35307</v>
      </c>
      <c r="D5620" s="4" t="s">
        <v>8885</v>
      </c>
      <c r="E5620" s="4" t="s">
        <v>49443</v>
      </c>
      <c r="F5620" s="4" t="s">
        <v>34147</v>
      </c>
      <c r="G5620" s="4" t="s">
        <v>8892</v>
      </c>
      <c r="H5620" s="4" t="s">
        <v>9653</v>
      </c>
      <c r="I5620" s="4"/>
      <c r="J5620" s="4" t="s">
        <v>34096</v>
      </c>
      <c r="K5620" s="4" t="s">
        <v>34097</v>
      </c>
      <c r="L5620" s="4" t="s">
        <v>34098</v>
      </c>
    </row>
    <row r="5621" spans="1:12" ht="15" customHeight="1">
      <c r="A5621" s="4" t="s">
        <v>49445</v>
      </c>
      <c r="B5621" s="4" t="s">
        <v>49446</v>
      </c>
      <c r="C5621" s="4" t="s">
        <v>41782</v>
      </c>
      <c r="D5621" s="4" t="s">
        <v>8885</v>
      </c>
      <c r="E5621" s="4" t="s">
        <v>49445</v>
      </c>
      <c r="F5621" s="4" t="s">
        <v>9031</v>
      </c>
      <c r="G5621" s="4" t="s">
        <v>8892</v>
      </c>
      <c r="H5621" s="4" t="s">
        <v>9600</v>
      </c>
      <c r="I5621" s="4"/>
      <c r="J5621" s="4" t="s">
        <v>4159</v>
      </c>
      <c r="K5621" s="4" t="s">
        <v>34127</v>
      </c>
      <c r="L5621" s="4" t="s">
        <v>34128</v>
      </c>
    </row>
    <row r="5622" spans="1:12" ht="15" customHeight="1">
      <c r="A5622" s="4" t="s">
        <v>49447</v>
      </c>
      <c r="B5622" s="4" t="s">
        <v>49448</v>
      </c>
      <c r="C5622" s="4" t="s">
        <v>35138</v>
      </c>
      <c r="D5622" s="4" t="s">
        <v>8885</v>
      </c>
      <c r="E5622" s="4" t="s">
        <v>49449</v>
      </c>
      <c r="F5622" s="4" t="s">
        <v>8916</v>
      </c>
      <c r="G5622" s="4" t="s">
        <v>8892</v>
      </c>
      <c r="H5622" s="4" t="s">
        <v>31307</v>
      </c>
      <c r="I5622" s="4"/>
      <c r="J5622" s="4" t="s">
        <v>4159</v>
      </c>
      <c r="K5622" s="4" t="s">
        <v>34127</v>
      </c>
      <c r="L5622" s="4" t="s">
        <v>34128</v>
      </c>
    </row>
    <row r="5623" spans="1:12" ht="15" customHeight="1">
      <c r="A5623" s="4" t="s">
        <v>49450</v>
      </c>
      <c r="B5623" s="4" t="s">
        <v>49451</v>
      </c>
      <c r="C5623" s="4" t="s">
        <v>34572</v>
      </c>
      <c r="D5623" s="4" t="s">
        <v>8885</v>
      </c>
      <c r="E5623" s="4" t="s">
        <v>49450</v>
      </c>
      <c r="F5623" s="4" t="s">
        <v>34573</v>
      </c>
      <c r="G5623" s="4" t="s">
        <v>9114</v>
      </c>
      <c r="H5623" s="4"/>
      <c r="I5623" s="4"/>
      <c r="J5623" s="4" t="s">
        <v>34096</v>
      </c>
      <c r="K5623" s="4" t="s">
        <v>34097</v>
      </c>
      <c r="L5623" s="4" t="s">
        <v>34098</v>
      </c>
    </row>
    <row r="5624" spans="1:12" ht="15" customHeight="1">
      <c r="A5624" s="4" t="s">
        <v>49452</v>
      </c>
      <c r="B5624" s="4" t="s">
        <v>49453</v>
      </c>
      <c r="C5624" s="4" t="s">
        <v>34104</v>
      </c>
      <c r="D5624" s="4" t="s">
        <v>8885</v>
      </c>
      <c r="E5624" s="4" t="s">
        <v>49452</v>
      </c>
      <c r="F5624" s="4" t="s">
        <v>8888</v>
      </c>
      <c r="G5624" s="4" t="s">
        <v>8884</v>
      </c>
      <c r="H5624" s="4"/>
      <c r="I5624" s="4"/>
      <c r="J5624" s="4" t="s">
        <v>34096</v>
      </c>
      <c r="K5624" s="4" t="s">
        <v>34097</v>
      </c>
      <c r="L5624" s="4" t="s">
        <v>34098</v>
      </c>
    </row>
    <row r="5625" spans="1:12" ht="15" customHeight="1">
      <c r="A5625" s="4" t="s">
        <v>49454</v>
      </c>
      <c r="B5625" s="4" t="s">
        <v>49455</v>
      </c>
      <c r="C5625" s="4" t="s">
        <v>40092</v>
      </c>
      <c r="D5625" s="4" t="s">
        <v>8885</v>
      </c>
      <c r="E5625" s="4" t="s">
        <v>49454</v>
      </c>
      <c r="F5625" s="4" t="s">
        <v>9025</v>
      </c>
      <c r="G5625" s="4" t="s">
        <v>8884</v>
      </c>
      <c r="H5625" s="4"/>
      <c r="I5625" s="4"/>
      <c r="J5625" s="4" t="s">
        <v>34096</v>
      </c>
      <c r="K5625" s="4" t="s">
        <v>34097</v>
      </c>
      <c r="L5625" s="4" t="s">
        <v>34098</v>
      </c>
    </row>
    <row r="5626" spans="1:12" ht="15" customHeight="1">
      <c r="A5626" s="4" t="s">
        <v>49456</v>
      </c>
      <c r="B5626" s="4" t="s">
        <v>49457</v>
      </c>
      <c r="C5626" s="4" t="s">
        <v>36811</v>
      </c>
      <c r="D5626" s="4" t="s">
        <v>8885</v>
      </c>
      <c r="E5626" s="4" t="s">
        <v>49456</v>
      </c>
      <c r="F5626" s="4" t="s">
        <v>8916</v>
      </c>
      <c r="G5626" s="4" t="s">
        <v>8892</v>
      </c>
      <c r="H5626" s="4" t="s">
        <v>31934</v>
      </c>
      <c r="I5626" s="4"/>
      <c r="J5626" s="4" t="s">
        <v>4159</v>
      </c>
      <c r="K5626" s="4" t="s">
        <v>34127</v>
      </c>
      <c r="L5626" s="4" t="s">
        <v>34128</v>
      </c>
    </row>
    <row r="5627" spans="1:12" ht="15" customHeight="1">
      <c r="A5627" s="4" t="s">
        <v>49458</v>
      </c>
      <c r="B5627" s="4" t="s">
        <v>49459</v>
      </c>
      <c r="C5627" s="4" t="s">
        <v>34145</v>
      </c>
      <c r="D5627" s="4" t="s">
        <v>8885</v>
      </c>
      <c r="E5627" s="4" t="s">
        <v>49460</v>
      </c>
      <c r="F5627" s="4" t="s">
        <v>34147</v>
      </c>
      <c r="G5627" s="4" t="s">
        <v>8892</v>
      </c>
      <c r="H5627" s="4" t="s">
        <v>32433</v>
      </c>
      <c r="I5627" s="4"/>
      <c r="J5627" s="4" t="s">
        <v>4159</v>
      </c>
      <c r="K5627" s="4" t="s">
        <v>34127</v>
      </c>
      <c r="L5627" s="4" t="s">
        <v>34128</v>
      </c>
    </row>
    <row r="5628" spans="1:12" ht="15" customHeight="1">
      <c r="A5628" s="4" t="s">
        <v>49461</v>
      </c>
      <c r="B5628" s="4" t="s">
        <v>49462</v>
      </c>
      <c r="C5628" s="4" t="s">
        <v>49463</v>
      </c>
      <c r="D5628" s="4" t="s">
        <v>8885</v>
      </c>
      <c r="E5628" s="4" t="s">
        <v>49461</v>
      </c>
      <c r="F5628" s="4" t="s">
        <v>4143</v>
      </c>
      <c r="G5628" s="4" t="s">
        <v>8892</v>
      </c>
      <c r="H5628" s="4" t="s">
        <v>9372</v>
      </c>
      <c r="I5628" s="4"/>
      <c r="J5628" s="4" t="s">
        <v>34096</v>
      </c>
      <c r="K5628" s="4" t="s">
        <v>34097</v>
      </c>
      <c r="L5628" s="4" t="s">
        <v>34098</v>
      </c>
    </row>
    <row r="5629" spans="1:12" ht="15" customHeight="1">
      <c r="A5629" s="4" t="s">
        <v>49464</v>
      </c>
      <c r="B5629" s="4" t="s">
        <v>49465</v>
      </c>
      <c r="C5629" s="4" t="s">
        <v>49466</v>
      </c>
      <c r="D5629" s="4" t="s">
        <v>8885</v>
      </c>
      <c r="E5629" s="4" t="s">
        <v>49464</v>
      </c>
      <c r="F5629" s="4" t="s">
        <v>4143</v>
      </c>
      <c r="G5629" s="4" t="s">
        <v>8892</v>
      </c>
      <c r="H5629" s="4" t="s">
        <v>9570</v>
      </c>
      <c r="I5629" s="4"/>
      <c r="J5629" s="4" t="s">
        <v>34096</v>
      </c>
      <c r="K5629" s="4" t="s">
        <v>34097</v>
      </c>
      <c r="L5629" s="4" t="s">
        <v>34098</v>
      </c>
    </row>
    <row r="5630" spans="1:12" ht="15" customHeight="1">
      <c r="A5630" s="4" t="s">
        <v>49467</v>
      </c>
      <c r="B5630" s="4" t="s">
        <v>49468</v>
      </c>
      <c r="C5630" s="4" t="s">
        <v>49469</v>
      </c>
      <c r="D5630" s="4" t="s">
        <v>8885</v>
      </c>
      <c r="E5630" s="4" t="s">
        <v>49467</v>
      </c>
      <c r="F5630" s="4" t="s">
        <v>4143</v>
      </c>
      <c r="G5630" s="4" t="s">
        <v>8892</v>
      </c>
      <c r="H5630" s="4" t="s">
        <v>9597</v>
      </c>
      <c r="I5630" s="4"/>
      <c r="J5630" s="4" t="s">
        <v>34096</v>
      </c>
      <c r="K5630" s="4" t="s">
        <v>34097</v>
      </c>
      <c r="L5630" s="4" t="s">
        <v>34098</v>
      </c>
    </row>
    <row r="5631" spans="1:12" ht="15" customHeight="1">
      <c r="A5631" s="4" t="s">
        <v>49470</v>
      </c>
      <c r="B5631" s="4" t="s">
        <v>49471</v>
      </c>
      <c r="C5631" s="4" t="s">
        <v>49472</v>
      </c>
      <c r="D5631" s="4" t="s">
        <v>8885</v>
      </c>
      <c r="E5631" s="4" t="s">
        <v>49470</v>
      </c>
      <c r="F5631" s="4" t="s">
        <v>4143</v>
      </c>
      <c r="G5631" s="4" t="s">
        <v>8892</v>
      </c>
      <c r="H5631" s="4" t="s">
        <v>9558</v>
      </c>
      <c r="I5631" s="4"/>
      <c r="J5631" s="4" t="s">
        <v>34096</v>
      </c>
      <c r="K5631" s="4" t="s">
        <v>34097</v>
      </c>
      <c r="L5631" s="4" t="s">
        <v>34098</v>
      </c>
    </row>
    <row r="5632" spans="1:12" ht="15" customHeight="1">
      <c r="A5632" s="4" t="s">
        <v>49473</v>
      </c>
      <c r="B5632" s="4" t="s">
        <v>49474</v>
      </c>
      <c r="C5632" s="4" t="s">
        <v>49475</v>
      </c>
      <c r="D5632" s="4" t="s">
        <v>8885</v>
      </c>
      <c r="E5632" s="4" t="s">
        <v>49473</v>
      </c>
      <c r="F5632" s="4" t="s">
        <v>4143</v>
      </c>
      <c r="G5632" s="4" t="s">
        <v>8892</v>
      </c>
      <c r="H5632" s="4" t="s">
        <v>9558</v>
      </c>
      <c r="I5632" s="4"/>
      <c r="J5632" s="4" t="s">
        <v>34096</v>
      </c>
      <c r="K5632" s="4" t="s">
        <v>34097</v>
      </c>
      <c r="L5632" s="4" t="s">
        <v>34098</v>
      </c>
    </row>
    <row r="5633" spans="1:12" ht="15" customHeight="1">
      <c r="A5633" s="4" t="s">
        <v>49476</v>
      </c>
      <c r="B5633" s="4" t="s">
        <v>49477</v>
      </c>
      <c r="C5633" s="4" t="s">
        <v>49478</v>
      </c>
      <c r="D5633" s="4" t="s">
        <v>8885</v>
      </c>
      <c r="E5633" s="4" t="s">
        <v>49476</v>
      </c>
      <c r="F5633" s="4" t="s">
        <v>4143</v>
      </c>
      <c r="G5633" s="4" t="s">
        <v>8892</v>
      </c>
      <c r="H5633" s="4" t="s">
        <v>9606</v>
      </c>
      <c r="I5633" s="4"/>
      <c r="J5633" s="4" t="s">
        <v>34096</v>
      </c>
      <c r="K5633" s="4" t="s">
        <v>34097</v>
      </c>
      <c r="L5633" s="4" t="s">
        <v>34098</v>
      </c>
    </row>
    <row r="5634" spans="1:12" ht="15" customHeight="1">
      <c r="A5634" s="4" t="s">
        <v>49479</v>
      </c>
      <c r="B5634" s="4" t="s">
        <v>49480</v>
      </c>
      <c r="C5634" s="4" t="s">
        <v>49481</v>
      </c>
      <c r="D5634" s="4" t="s">
        <v>8885</v>
      </c>
      <c r="E5634" s="4" t="s">
        <v>49479</v>
      </c>
      <c r="F5634" s="4" t="s">
        <v>4143</v>
      </c>
      <c r="G5634" s="4" t="s">
        <v>8892</v>
      </c>
      <c r="H5634" s="4" t="s">
        <v>9603</v>
      </c>
      <c r="I5634" s="4"/>
      <c r="J5634" s="4" t="s">
        <v>34096</v>
      </c>
      <c r="K5634" s="4" t="s">
        <v>34097</v>
      </c>
      <c r="L5634" s="4" t="s">
        <v>34098</v>
      </c>
    </row>
    <row r="5635" spans="1:12" ht="15" customHeight="1">
      <c r="A5635" s="4" t="s">
        <v>49482</v>
      </c>
      <c r="B5635" s="4" t="s">
        <v>49483</v>
      </c>
      <c r="C5635" s="4" t="s">
        <v>49484</v>
      </c>
      <c r="D5635" s="4" t="s">
        <v>8885</v>
      </c>
      <c r="E5635" s="4" t="s">
        <v>49482</v>
      </c>
      <c r="F5635" s="4" t="s">
        <v>4143</v>
      </c>
      <c r="G5635" s="4" t="s">
        <v>8884</v>
      </c>
      <c r="H5635" s="4"/>
      <c r="I5635" s="4"/>
      <c r="J5635" s="4" t="s">
        <v>34096</v>
      </c>
      <c r="K5635" s="4" t="s">
        <v>34097</v>
      </c>
      <c r="L5635" s="4" t="s">
        <v>34098</v>
      </c>
    </row>
    <row r="5636" spans="1:12" ht="15" customHeight="1">
      <c r="A5636" s="4" t="s">
        <v>49485</v>
      </c>
      <c r="B5636" s="4" t="s">
        <v>49486</v>
      </c>
      <c r="C5636" s="4" t="s">
        <v>49487</v>
      </c>
      <c r="D5636" s="4" t="s">
        <v>8885</v>
      </c>
      <c r="E5636" s="4" t="s">
        <v>49485</v>
      </c>
      <c r="F5636" s="4" t="s">
        <v>4143</v>
      </c>
      <c r="G5636" s="4" t="s">
        <v>8892</v>
      </c>
      <c r="H5636" s="4" t="s">
        <v>9527</v>
      </c>
      <c r="I5636" s="4"/>
      <c r="J5636" s="4" t="s">
        <v>34096</v>
      </c>
      <c r="K5636" s="4" t="s">
        <v>34097</v>
      </c>
      <c r="L5636" s="4" t="s">
        <v>34098</v>
      </c>
    </row>
    <row r="5637" spans="1:12" ht="15" customHeight="1">
      <c r="A5637" s="4" t="s">
        <v>49488</v>
      </c>
      <c r="B5637" s="4" t="s">
        <v>49489</v>
      </c>
      <c r="C5637" s="4" t="s">
        <v>49490</v>
      </c>
      <c r="D5637" s="4" t="s">
        <v>8885</v>
      </c>
      <c r="E5637" s="4" t="s">
        <v>49488</v>
      </c>
      <c r="F5637" s="4" t="s">
        <v>4143</v>
      </c>
      <c r="G5637" s="4" t="s">
        <v>8892</v>
      </c>
      <c r="H5637" s="4" t="s">
        <v>9558</v>
      </c>
      <c r="I5637" s="4"/>
      <c r="J5637" s="4" t="s">
        <v>34096</v>
      </c>
      <c r="K5637" s="4" t="s">
        <v>34097</v>
      </c>
      <c r="L5637" s="4" t="s">
        <v>34098</v>
      </c>
    </row>
    <row r="5638" spans="1:12" ht="15" customHeight="1">
      <c r="A5638" s="4" t="s">
        <v>49491</v>
      </c>
      <c r="B5638" s="4" t="s">
        <v>49492</v>
      </c>
      <c r="C5638" s="4" t="s">
        <v>49493</v>
      </c>
      <c r="D5638" s="4" t="s">
        <v>8885</v>
      </c>
      <c r="E5638" s="4" t="s">
        <v>49491</v>
      </c>
      <c r="F5638" s="4" t="s">
        <v>4143</v>
      </c>
      <c r="G5638" s="4" t="s">
        <v>8892</v>
      </c>
      <c r="H5638" s="4" t="s">
        <v>9527</v>
      </c>
      <c r="I5638" s="4"/>
      <c r="J5638" s="4" t="s">
        <v>34096</v>
      </c>
      <c r="K5638" s="4" t="s">
        <v>34097</v>
      </c>
      <c r="L5638" s="4" t="s">
        <v>34098</v>
      </c>
    </row>
    <row r="5639" spans="1:12" ht="15" customHeight="1">
      <c r="A5639" s="4" t="s">
        <v>49494</v>
      </c>
      <c r="B5639" s="4" t="s">
        <v>49495</v>
      </c>
      <c r="C5639" s="4" t="s">
        <v>49496</v>
      </c>
      <c r="D5639" s="4" t="s">
        <v>8885</v>
      </c>
      <c r="E5639" s="4" t="s">
        <v>49494</v>
      </c>
      <c r="F5639" s="4" t="s">
        <v>4143</v>
      </c>
      <c r="G5639" s="4" t="s">
        <v>8892</v>
      </c>
      <c r="H5639" s="4" t="s">
        <v>9603</v>
      </c>
      <c r="I5639" s="4"/>
      <c r="J5639" s="4" t="s">
        <v>34096</v>
      </c>
      <c r="K5639" s="4" t="s">
        <v>34097</v>
      </c>
      <c r="L5639" s="4" t="s">
        <v>34098</v>
      </c>
    </row>
    <row r="5640" spans="1:12" ht="15" customHeight="1">
      <c r="A5640" s="4" t="s">
        <v>49497</v>
      </c>
      <c r="B5640" s="4" t="s">
        <v>49498</v>
      </c>
      <c r="C5640" s="4" t="s">
        <v>49499</v>
      </c>
      <c r="D5640" s="4" t="s">
        <v>8885</v>
      </c>
      <c r="E5640" s="4" t="s">
        <v>49497</v>
      </c>
      <c r="F5640" s="4" t="s">
        <v>4143</v>
      </c>
      <c r="G5640" s="4" t="s">
        <v>8892</v>
      </c>
      <c r="H5640" s="4" t="s">
        <v>9603</v>
      </c>
      <c r="I5640" s="4"/>
      <c r="J5640" s="4" t="s">
        <v>34096</v>
      </c>
      <c r="K5640" s="4" t="s">
        <v>34097</v>
      </c>
      <c r="L5640" s="4" t="s">
        <v>34098</v>
      </c>
    </row>
    <row r="5641" spans="1:12" ht="15" customHeight="1">
      <c r="A5641" s="4" t="s">
        <v>49500</v>
      </c>
      <c r="B5641" s="4" t="s">
        <v>49501</v>
      </c>
      <c r="C5641" s="4" t="s">
        <v>49502</v>
      </c>
      <c r="D5641" s="4" t="s">
        <v>8885</v>
      </c>
      <c r="E5641" s="4" t="s">
        <v>49500</v>
      </c>
      <c r="F5641" s="4" t="s">
        <v>4143</v>
      </c>
      <c r="G5641" s="4" t="s">
        <v>8892</v>
      </c>
      <c r="H5641" s="4" t="s">
        <v>32554</v>
      </c>
      <c r="I5641" s="4"/>
      <c r="J5641" s="4" t="s">
        <v>34096</v>
      </c>
      <c r="K5641" s="4" t="s">
        <v>34097</v>
      </c>
      <c r="L5641" s="4" t="s">
        <v>34098</v>
      </c>
    </row>
    <row r="5642" spans="1:12" ht="15" customHeight="1">
      <c r="A5642" s="4" t="s">
        <v>49503</v>
      </c>
      <c r="B5642" s="4" t="s">
        <v>49504</v>
      </c>
      <c r="C5642" s="4" t="s">
        <v>49505</v>
      </c>
      <c r="D5642" s="4" t="s">
        <v>8885</v>
      </c>
      <c r="E5642" s="4" t="s">
        <v>49503</v>
      </c>
      <c r="F5642" s="4" t="s">
        <v>4143</v>
      </c>
      <c r="G5642" s="4" t="s">
        <v>8892</v>
      </c>
      <c r="H5642" s="4" t="s">
        <v>9588</v>
      </c>
      <c r="I5642" s="4"/>
      <c r="J5642" s="4" t="s">
        <v>34096</v>
      </c>
      <c r="K5642" s="4" t="s">
        <v>34097</v>
      </c>
      <c r="L5642" s="4" t="s">
        <v>34098</v>
      </c>
    </row>
    <row r="5643" spans="1:12" ht="15" customHeight="1">
      <c r="A5643" s="4" t="s">
        <v>49506</v>
      </c>
      <c r="B5643" s="4" t="s">
        <v>49507</v>
      </c>
      <c r="C5643" s="4" t="s">
        <v>49508</v>
      </c>
      <c r="D5643" s="4" t="s">
        <v>8885</v>
      </c>
      <c r="E5643" s="4" t="s">
        <v>49506</v>
      </c>
      <c r="F5643" s="4" t="s">
        <v>4143</v>
      </c>
      <c r="G5643" s="4" t="s">
        <v>8884</v>
      </c>
      <c r="H5643" s="4"/>
      <c r="I5643" s="4"/>
      <c r="J5643" s="4" t="s">
        <v>34096</v>
      </c>
      <c r="K5643" s="4" t="s">
        <v>34097</v>
      </c>
      <c r="L5643" s="4" t="s">
        <v>34098</v>
      </c>
    </row>
    <row r="5644" spans="1:12" ht="15" customHeight="1">
      <c r="A5644" s="4" t="s">
        <v>49509</v>
      </c>
      <c r="B5644" s="4" t="s">
        <v>49510</v>
      </c>
      <c r="C5644" s="4" t="s">
        <v>49511</v>
      </c>
      <c r="D5644" s="4" t="s">
        <v>8885</v>
      </c>
      <c r="E5644" s="4" t="s">
        <v>49509</v>
      </c>
      <c r="F5644" s="4" t="s">
        <v>4143</v>
      </c>
      <c r="G5644" s="4" t="s">
        <v>8892</v>
      </c>
      <c r="H5644" s="4" t="s">
        <v>9558</v>
      </c>
      <c r="I5644" s="4"/>
      <c r="J5644" s="4" t="s">
        <v>34096</v>
      </c>
      <c r="K5644" s="4" t="s">
        <v>34097</v>
      </c>
      <c r="L5644" s="4" t="s">
        <v>34098</v>
      </c>
    </row>
    <row r="5645" spans="1:12" ht="15" customHeight="1">
      <c r="A5645" s="4" t="s">
        <v>49512</v>
      </c>
      <c r="B5645" s="4" t="s">
        <v>49513</v>
      </c>
      <c r="C5645" s="4" t="s">
        <v>49514</v>
      </c>
      <c r="D5645" s="4" t="s">
        <v>8885</v>
      </c>
      <c r="E5645" s="4" t="s">
        <v>49512</v>
      </c>
      <c r="F5645" s="4" t="s">
        <v>4143</v>
      </c>
      <c r="G5645" s="4" t="s">
        <v>8892</v>
      </c>
      <c r="H5645" s="4" t="s">
        <v>9603</v>
      </c>
      <c r="I5645" s="4"/>
      <c r="J5645" s="4" t="s">
        <v>34096</v>
      </c>
      <c r="K5645" s="4" t="s">
        <v>34097</v>
      </c>
      <c r="L5645" s="4" t="s">
        <v>34098</v>
      </c>
    </row>
    <row r="5646" spans="1:12" ht="15" customHeight="1">
      <c r="A5646" s="4" t="s">
        <v>49515</v>
      </c>
      <c r="B5646" s="4" t="s">
        <v>49516</v>
      </c>
      <c r="C5646" s="4" t="s">
        <v>49517</v>
      </c>
      <c r="D5646" s="4" t="s">
        <v>8885</v>
      </c>
      <c r="E5646" s="4" t="s">
        <v>49515</v>
      </c>
      <c r="F5646" s="4" t="s">
        <v>4143</v>
      </c>
      <c r="G5646" s="4" t="s">
        <v>8892</v>
      </c>
      <c r="H5646" s="4" t="s">
        <v>9603</v>
      </c>
      <c r="I5646" s="4"/>
      <c r="J5646" s="4" t="s">
        <v>34096</v>
      </c>
      <c r="K5646" s="4" t="s">
        <v>34097</v>
      </c>
      <c r="L5646" s="4" t="s">
        <v>34098</v>
      </c>
    </row>
    <row r="5647" spans="1:12" ht="15" customHeight="1">
      <c r="A5647" s="4" t="s">
        <v>49518</v>
      </c>
      <c r="B5647" s="4" t="s">
        <v>49519</v>
      </c>
      <c r="C5647" s="4" t="s">
        <v>49520</v>
      </c>
      <c r="D5647" s="4" t="s">
        <v>8885</v>
      </c>
      <c r="E5647" s="4" t="s">
        <v>49518</v>
      </c>
      <c r="F5647" s="4" t="s">
        <v>4143</v>
      </c>
      <c r="G5647" s="4" t="s">
        <v>8884</v>
      </c>
      <c r="H5647" s="4"/>
      <c r="I5647" s="4"/>
      <c r="J5647" s="4" t="s">
        <v>34096</v>
      </c>
      <c r="K5647" s="4" t="s">
        <v>34097</v>
      </c>
      <c r="L5647" s="4" t="s">
        <v>34098</v>
      </c>
    </row>
    <row r="5648" spans="1:12" ht="15" customHeight="1">
      <c r="A5648" s="4" t="s">
        <v>49521</v>
      </c>
      <c r="B5648" s="4" t="s">
        <v>49522</v>
      </c>
      <c r="C5648" s="4" t="s">
        <v>49523</v>
      </c>
      <c r="D5648" s="4" t="s">
        <v>8885</v>
      </c>
      <c r="E5648" s="4" t="s">
        <v>49521</v>
      </c>
      <c r="F5648" s="4" t="s">
        <v>4143</v>
      </c>
      <c r="G5648" s="4" t="s">
        <v>8892</v>
      </c>
      <c r="H5648" s="4" t="s">
        <v>9588</v>
      </c>
      <c r="I5648" s="4"/>
      <c r="J5648" s="4" t="s">
        <v>34096</v>
      </c>
      <c r="K5648" s="4" t="s">
        <v>34097</v>
      </c>
      <c r="L5648" s="4" t="s">
        <v>34098</v>
      </c>
    </row>
    <row r="5649" spans="1:12" ht="15" customHeight="1">
      <c r="A5649" s="4" t="s">
        <v>49524</v>
      </c>
      <c r="B5649" s="4" t="s">
        <v>49525</v>
      </c>
      <c r="C5649" s="4" t="s">
        <v>49526</v>
      </c>
      <c r="D5649" s="4" t="s">
        <v>8885</v>
      </c>
      <c r="E5649" s="4" t="s">
        <v>49524</v>
      </c>
      <c r="F5649" s="4" t="s">
        <v>4143</v>
      </c>
      <c r="G5649" s="4" t="s">
        <v>8884</v>
      </c>
      <c r="H5649" s="4"/>
      <c r="I5649" s="4"/>
      <c r="J5649" s="4" t="s">
        <v>34096</v>
      </c>
      <c r="K5649" s="4" t="s">
        <v>34097</v>
      </c>
      <c r="L5649" s="4" t="s">
        <v>34098</v>
      </c>
    </row>
    <row r="5650" spans="1:12" ht="15" customHeight="1">
      <c r="A5650" s="4" t="s">
        <v>49527</v>
      </c>
      <c r="B5650" s="4" t="s">
        <v>49528</v>
      </c>
      <c r="C5650" s="4" t="s">
        <v>49529</v>
      </c>
      <c r="D5650" s="4" t="s">
        <v>8885</v>
      </c>
      <c r="E5650" s="4" t="s">
        <v>49527</v>
      </c>
      <c r="F5650" s="4" t="s">
        <v>4143</v>
      </c>
      <c r="G5650" s="4" t="s">
        <v>8884</v>
      </c>
      <c r="H5650" s="4"/>
      <c r="I5650" s="4"/>
      <c r="J5650" s="4" t="s">
        <v>34096</v>
      </c>
      <c r="K5650" s="4" t="s">
        <v>34097</v>
      </c>
      <c r="L5650" s="4" t="s">
        <v>34098</v>
      </c>
    </row>
    <row r="5651" spans="1:12" ht="15" customHeight="1">
      <c r="A5651" s="4" t="s">
        <v>49530</v>
      </c>
      <c r="B5651" s="4" t="s">
        <v>49531</v>
      </c>
      <c r="C5651" s="4" t="s">
        <v>49532</v>
      </c>
      <c r="D5651" s="4" t="s">
        <v>8885</v>
      </c>
      <c r="E5651" s="4" t="s">
        <v>49530</v>
      </c>
      <c r="F5651" s="4" t="s">
        <v>4143</v>
      </c>
      <c r="G5651" s="4" t="s">
        <v>8892</v>
      </c>
      <c r="H5651" s="4" t="s">
        <v>9588</v>
      </c>
      <c r="I5651" s="4"/>
      <c r="J5651" s="4" t="s">
        <v>34096</v>
      </c>
      <c r="K5651" s="4" t="s">
        <v>34097</v>
      </c>
      <c r="L5651" s="4" t="s">
        <v>34098</v>
      </c>
    </row>
    <row r="5652" spans="1:12" ht="15" customHeight="1">
      <c r="A5652" s="4" t="s">
        <v>49533</v>
      </c>
      <c r="B5652" s="4" t="s">
        <v>49534</v>
      </c>
      <c r="C5652" s="4" t="s">
        <v>49535</v>
      </c>
      <c r="D5652" s="4" t="s">
        <v>8885</v>
      </c>
      <c r="E5652" s="4" t="s">
        <v>49533</v>
      </c>
      <c r="F5652" s="4" t="s">
        <v>4143</v>
      </c>
      <c r="G5652" s="4" t="s">
        <v>8884</v>
      </c>
      <c r="H5652" s="4"/>
      <c r="I5652" s="4"/>
      <c r="J5652" s="4" t="s">
        <v>34096</v>
      </c>
      <c r="K5652" s="4" t="s">
        <v>34097</v>
      </c>
      <c r="L5652" s="4" t="s">
        <v>34098</v>
      </c>
    </row>
    <row r="5653" spans="1:12" ht="15" customHeight="1">
      <c r="A5653" s="4" t="s">
        <v>49536</v>
      </c>
      <c r="B5653" s="4" t="s">
        <v>49537</v>
      </c>
      <c r="C5653" s="4" t="s">
        <v>49538</v>
      </c>
      <c r="D5653" s="4" t="s">
        <v>8885</v>
      </c>
      <c r="E5653" s="4" t="s">
        <v>49536</v>
      </c>
      <c r="F5653" s="4" t="s">
        <v>4143</v>
      </c>
      <c r="G5653" s="4" t="s">
        <v>8892</v>
      </c>
      <c r="H5653" s="4" t="s">
        <v>9570</v>
      </c>
      <c r="I5653" s="4"/>
      <c r="J5653" s="4" t="s">
        <v>34096</v>
      </c>
      <c r="K5653" s="4" t="s">
        <v>34097</v>
      </c>
      <c r="L5653" s="4" t="s">
        <v>34098</v>
      </c>
    </row>
    <row r="5654" spans="1:12" ht="15" customHeight="1">
      <c r="A5654" s="4" t="s">
        <v>49539</v>
      </c>
      <c r="B5654" s="4" t="s">
        <v>49540</v>
      </c>
      <c r="C5654" s="4" t="s">
        <v>49541</v>
      </c>
      <c r="D5654" s="4" t="s">
        <v>8885</v>
      </c>
      <c r="E5654" s="4" t="s">
        <v>49539</v>
      </c>
      <c r="F5654" s="4" t="s">
        <v>4143</v>
      </c>
      <c r="G5654" s="4" t="s">
        <v>8892</v>
      </c>
      <c r="H5654" s="4" t="s">
        <v>9558</v>
      </c>
      <c r="I5654" s="4"/>
      <c r="J5654" s="4" t="s">
        <v>34096</v>
      </c>
      <c r="K5654" s="4" t="s">
        <v>34097</v>
      </c>
      <c r="L5654" s="4" t="s">
        <v>34098</v>
      </c>
    </row>
    <row r="5655" spans="1:12" ht="15" customHeight="1">
      <c r="A5655" s="4" t="s">
        <v>49542</v>
      </c>
      <c r="B5655" s="4" t="s">
        <v>49543</v>
      </c>
      <c r="C5655" s="4" t="s">
        <v>49544</v>
      </c>
      <c r="D5655" s="4" t="s">
        <v>8885</v>
      </c>
      <c r="E5655" s="4" t="s">
        <v>49542</v>
      </c>
      <c r="F5655" s="4" t="s">
        <v>4143</v>
      </c>
      <c r="G5655" s="4" t="s">
        <v>8892</v>
      </c>
      <c r="H5655" s="4" t="s">
        <v>9597</v>
      </c>
      <c r="I5655" s="4"/>
      <c r="J5655" s="4" t="s">
        <v>34096</v>
      </c>
      <c r="K5655" s="4" t="s">
        <v>34097</v>
      </c>
      <c r="L5655" s="4" t="s">
        <v>34098</v>
      </c>
    </row>
    <row r="5656" spans="1:12" ht="15" customHeight="1">
      <c r="A5656" s="4" t="s">
        <v>49545</v>
      </c>
      <c r="B5656" s="4" t="s">
        <v>49546</v>
      </c>
      <c r="C5656" s="4" t="s">
        <v>49547</v>
      </c>
      <c r="D5656" s="4" t="s">
        <v>8885</v>
      </c>
      <c r="E5656" s="4" t="s">
        <v>49545</v>
      </c>
      <c r="F5656" s="4" t="s">
        <v>4143</v>
      </c>
      <c r="G5656" s="4" t="s">
        <v>8892</v>
      </c>
      <c r="H5656" s="4" t="s">
        <v>9597</v>
      </c>
      <c r="I5656" s="4"/>
      <c r="J5656" s="4" t="s">
        <v>34096</v>
      </c>
      <c r="K5656" s="4" t="s">
        <v>34097</v>
      </c>
      <c r="L5656" s="4" t="s">
        <v>34098</v>
      </c>
    </row>
    <row r="5657" spans="1:12" ht="15" customHeight="1">
      <c r="A5657" s="4" t="s">
        <v>49548</v>
      </c>
      <c r="B5657" s="4" t="s">
        <v>49549</v>
      </c>
      <c r="C5657" s="4" t="s">
        <v>49550</v>
      </c>
      <c r="D5657" s="4" t="s">
        <v>8885</v>
      </c>
      <c r="E5657" s="4" t="s">
        <v>49548</v>
      </c>
      <c r="F5657" s="4" t="s">
        <v>4143</v>
      </c>
      <c r="G5657" s="4" t="s">
        <v>8892</v>
      </c>
      <c r="H5657" s="4" t="s">
        <v>9603</v>
      </c>
      <c r="I5657" s="4"/>
      <c r="J5657" s="4" t="s">
        <v>34096</v>
      </c>
      <c r="K5657" s="4" t="s">
        <v>34097</v>
      </c>
      <c r="L5657" s="4" t="s">
        <v>34098</v>
      </c>
    </row>
    <row r="5658" spans="1:12" ht="15" customHeight="1">
      <c r="A5658" s="4" t="s">
        <v>49551</v>
      </c>
      <c r="B5658" s="4" t="s">
        <v>49552</v>
      </c>
      <c r="C5658" s="4" t="s">
        <v>49553</v>
      </c>
      <c r="D5658" s="4" t="s">
        <v>8885</v>
      </c>
      <c r="E5658" s="4" t="s">
        <v>49551</v>
      </c>
      <c r="F5658" s="4" t="s">
        <v>4143</v>
      </c>
      <c r="G5658" s="4" t="s">
        <v>8892</v>
      </c>
      <c r="H5658" s="4" t="s">
        <v>9597</v>
      </c>
      <c r="I5658" s="4"/>
      <c r="J5658" s="4" t="s">
        <v>34096</v>
      </c>
      <c r="K5658" s="4" t="s">
        <v>34097</v>
      </c>
      <c r="L5658" s="4" t="s">
        <v>34098</v>
      </c>
    </row>
    <row r="5659" spans="1:12" ht="15" customHeight="1">
      <c r="A5659" s="4" t="s">
        <v>49554</v>
      </c>
      <c r="B5659" s="4" t="s">
        <v>49555</v>
      </c>
      <c r="C5659" s="4" t="s">
        <v>49556</v>
      </c>
      <c r="D5659" s="4" t="s">
        <v>8885</v>
      </c>
      <c r="E5659" s="4" t="s">
        <v>49554</v>
      </c>
      <c r="F5659" s="4" t="s">
        <v>4143</v>
      </c>
      <c r="G5659" s="4" t="s">
        <v>8892</v>
      </c>
      <c r="H5659" s="4" t="s">
        <v>9372</v>
      </c>
      <c r="I5659" s="4"/>
      <c r="J5659" s="4" t="s">
        <v>34096</v>
      </c>
      <c r="K5659" s="4" t="s">
        <v>34097</v>
      </c>
      <c r="L5659" s="4" t="s">
        <v>34098</v>
      </c>
    </row>
    <row r="5660" spans="1:12" ht="15" customHeight="1">
      <c r="A5660" s="4" t="s">
        <v>49557</v>
      </c>
      <c r="B5660" s="4" t="s">
        <v>49558</v>
      </c>
      <c r="C5660" s="4" t="s">
        <v>49559</v>
      </c>
      <c r="D5660" s="4" t="s">
        <v>8885</v>
      </c>
      <c r="E5660" s="4" t="s">
        <v>49557</v>
      </c>
      <c r="F5660" s="4" t="s">
        <v>4143</v>
      </c>
      <c r="G5660" s="4" t="s">
        <v>8884</v>
      </c>
      <c r="H5660" s="4"/>
      <c r="I5660" s="4"/>
      <c r="J5660" s="4" t="s">
        <v>34096</v>
      </c>
      <c r="K5660" s="4" t="s">
        <v>34097</v>
      </c>
      <c r="L5660" s="4" t="s">
        <v>34098</v>
      </c>
    </row>
    <row r="5661" spans="1:12" ht="15" customHeight="1">
      <c r="A5661" s="4" t="s">
        <v>49560</v>
      </c>
      <c r="B5661" s="4" t="s">
        <v>49561</v>
      </c>
      <c r="C5661" s="4" t="s">
        <v>49562</v>
      </c>
      <c r="D5661" s="4" t="s">
        <v>8885</v>
      </c>
      <c r="E5661" s="4" t="s">
        <v>49560</v>
      </c>
      <c r="F5661" s="4" t="s">
        <v>4143</v>
      </c>
      <c r="G5661" s="4" t="s">
        <v>8884</v>
      </c>
      <c r="H5661" s="4"/>
      <c r="I5661" s="4"/>
      <c r="J5661" s="4" t="s">
        <v>34096</v>
      </c>
      <c r="K5661" s="4" t="s">
        <v>34097</v>
      </c>
      <c r="L5661" s="4" t="s">
        <v>34098</v>
      </c>
    </row>
    <row r="5662" spans="1:12" ht="15" customHeight="1">
      <c r="A5662" s="4" t="s">
        <v>49563</v>
      </c>
      <c r="B5662" s="4" t="s">
        <v>49564</v>
      </c>
      <c r="C5662" s="4" t="s">
        <v>49565</v>
      </c>
      <c r="D5662" s="4" t="s">
        <v>8885</v>
      </c>
      <c r="E5662" s="4" t="s">
        <v>49563</v>
      </c>
      <c r="F5662" s="4" t="s">
        <v>4143</v>
      </c>
      <c r="G5662" s="4" t="s">
        <v>8892</v>
      </c>
      <c r="H5662" s="4" t="s">
        <v>9588</v>
      </c>
      <c r="I5662" s="4"/>
      <c r="J5662" s="4" t="s">
        <v>34096</v>
      </c>
      <c r="K5662" s="4" t="s">
        <v>34097</v>
      </c>
      <c r="L5662" s="4" t="s">
        <v>34098</v>
      </c>
    </row>
    <row r="5663" spans="1:12" ht="15" customHeight="1">
      <c r="A5663" s="4" t="s">
        <v>49566</v>
      </c>
      <c r="B5663" s="4" t="s">
        <v>49567</v>
      </c>
      <c r="C5663" s="4" t="s">
        <v>49568</v>
      </c>
      <c r="D5663" s="4" t="s">
        <v>8885</v>
      </c>
      <c r="E5663" s="4" t="s">
        <v>49566</v>
      </c>
      <c r="F5663" s="4" t="s">
        <v>4143</v>
      </c>
      <c r="G5663" s="4" t="s">
        <v>8892</v>
      </c>
      <c r="H5663" s="4" t="s">
        <v>9527</v>
      </c>
      <c r="I5663" s="4"/>
      <c r="J5663" s="4" t="s">
        <v>34096</v>
      </c>
      <c r="K5663" s="4" t="s">
        <v>34097</v>
      </c>
      <c r="L5663" s="4" t="s">
        <v>34098</v>
      </c>
    </row>
    <row r="5664" spans="1:12" ht="15" customHeight="1">
      <c r="A5664" s="4" t="s">
        <v>49569</v>
      </c>
      <c r="B5664" s="4" t="s">
        <v>49570</v>
      </c>
      <c r="C5664" s="4" t="s">
        <v>49571</v>
      </c>
      <c r="D5664" s="4" t="s">
        <v>8885</v>
      </c>
      <c r="E5664" s="4" t="s">
        <v>49569</v>
      </c>
      <c r="F5664" s="4" t="s">
        <v>4143</v>
      </c>
      <c r="G5664" s="4" t="s">
        <v>8892</v>
      </c>
      <c r="H5664" s="4" t="s">
        <v>9558</v>
      </c>
      <c r="I5664" s="4"/>
      <c r="J5664" s="4" t="s">
        <v>34096</v>
      </c>
      <c r="K5664" s="4" t="s">
        <v>34097</v>
      </c>
      <c r="L5664" s="4" t="s">
        <v>34098</v>
      </c>
    </row>
    <row r="5665" spans="1:12" ht="15" customHeight="1">
      <c r="A5665" s="4" t="s">
        <v>49572</v>
      </c>
      <c r="B5665" s="4" t="s">
        <v>49573</v>
      </c>
      <c r="C5665" s="4" t="s">
        <v>49574</v>
      </c>
      <c r="D5665" s="4" t="s">
        <v>8885</v>
      </c>
      <c r="E5665" s="4" t="s">
        <v>49572</v>
      </c>
      <c r="F5665" s="4" t="s">
        <v>4143</v>
      </c>
      <c r="G5665" s="4" t="s">
        <v>8892</v>
      </c>
      <c r="H5665" s="4" t="s">
        <v>9558</v>
      </c>
      <c r="I5665" s="4"/>
      <c r="J5665" s="4" t="s">
        <v>34096</v>
      </c>
      <c r="K5665" s="4" t="s">
        <v>34097</v>
      </c>
      <c r="L5665" s="4" t="s">
        <v>34098</v>
      </c>
    </row>
    <row r="5666" spans="1:12" ht="15" customHeight="1">
      <c r="A5666" s="4" t="s">
        <v>49575</v>
      </c>
      <c r="B5666" s="4" t="s">
        <v>49576</v>
      </c>
      <c r="C5666" s="4" t="s">
        <v>49577</v>
      </c>
      <c r="D5666" s="4" t="s">
        <v>8885</v>
      </c>
      <c r="E5666" s="4" t="s">
        <v>49575</v>
      </c>
      <c r="F5666" s="4" t="s">
        <v>4143</v>
      </c>
      <c r="G5666" s="4" t="s">
        <v>8892</v>
      </c>
      <c r="H5666" s="4" t="s">
        <v>9597</v>
      </c>
      <c r="I5666" s="4"/>
      <c r="J5666" s="4" t="s">
        <v>34096</v>
      </c>
      <c r="K5666" s="4" t="s">
        <v>34097</v>
      </c>
      <c r="L5666" s="4" t="s">
        <v>34098</v>
      </c>
    </row>
    <row r="5667" spans="1:12" ht="15" customHeight="1">
      <c r="A5667" s="4" t="s">
        <v>49578</v>
      </c>
      <c r="B5667" s="4" t="s">
        <v>49579</v>
      </c>
      <c r="C5667" s="4" t="s">
        <v>49580</v>
      </c>
      <c r="D5667" s="4" t="s">
        <v>8885</v>
      </c>
      <c r="E5667" s="4" t="s">
        <v>49578</v>
      </c>
      <c r="F5667" s="4" t="s">
        <v>4143</v>
      </c>
      <c r="G5667" s="4" t="s">
        <v>8892</v>
      </c>
      <c r="H5667" s="4" t="s">
        <v>9558</v>
      </c>
      <c r="I5667" s="4"/>
      <c r="J5667" s="4" t="s">
        <v>34096</v>
      </c>
      <c r="K5667" s="4" t="s">
        <v>34097</v>
      </c>
      <c r="L5667" s="4" t="s">
        <v>34098</v>
      </c>
    </row>
    <row r="5668" spans="1:12" ht="15" customHeight="1">
      <c r="A5668" s="4" t="s">
        <v>49581</v>
      </c>
      <c r="B5668" s="4" t="s">
        <v>49582</v>
      </c>
      <c r="C5668" s="4" t="s">
        <v>49583</v>
      </c>
      <c r="D5668" s="4" t="s">
        <v>8885</v>
      </c>
      <c r="E5668" s="4" t="s">
        <v>49581</v>
      </c>
      <c r="F5668" s="4" t="s">
        <v>4143</v>
      </c>
      <c r="G5668" s="4" t="s">
        <v>8892</v>
      </c>
      <c r="H5668" s="4" t="s">
        <v>9372</v>
      </c>
      <c r="I5668" s="4"/>
      <c r="J5668" s="4" t="s">
        <v>34096</v>
      </c>
      <c r="K5668" s="4" t="s">
        <v>34097</v>
      </c>
      <c r="L5668" s="4" t="s">
        <v>34098</v>
      </c>
    </row>
    <row r="5669" spans="1:12" ht="15" customHeight="1">
      <c r="A5669" s="4" t="s">
        <v>49584</v>
      </c>
      <c r="B5669" s="4" t="s">
        <v>49585</v>
      </c>
      <c r="C5669" s="4" t="s">
        <v>49586</v>
      </c>
      <c r="D5669" s="4" t="s">
        <v>8885</v>
      </c>
      <c r="E5669" s="4" t="s">
        <v>49584</v>
      </c>
      <c r="F5669" s="4" t="s">
        <v>4143</v>
      </c>
      <c r="G5669" s="4" t="s">
        <v>8892</v>
      </c>
      <c r="H5669" s="4" t="s">
        <v>32524</v>
      </c>
      <c r="I5669" s="4"/>
      <c r="J5669" s="4" t="s">
        <v>34096</v>
      </c>
      <c r="K5669" s="4" t="s">
        <v>34097</v>
      </c>
      <c r="L5669" s="4" t="s">
        <v>34098</v>
      </c>
    </row>
    <row r="5670" spans="1:12" ht="15" customHeight="1">
      <c r="A5670" s="4" t="s">
        <v>49587</v>
      </c>
      <c r="B5670" s="4" t="s">
        <v>49588</v>
      </c>
      <c r="C5670" s="4" t="s">
        <v>49589</v>
      </c>
      <c r="D5670" s="4" t="s">
        <v>8885</v>
      </c>
      <c r="E5670" s="4" t="s">
        <v>49587</v>
      </c>
      <c r="F5670" s="4" t="s">
        <v>4143</v>
      </c>
      <c r="G5670" s="4" t="s">
        <v>8892</v>
      </c>
      <c r="H5670" s="4" t="s">
        <v>9597</v>
      </c>
      <c r="I5670" s="4"/>
      <c r="J5670" s="4" t="s">
        <v>34096</v>
      </c>
      <c r="K5670" s="4" t="s">
        <v>34097</v>
      </c>
      <c r="L5670" s="4" t="s">
        <v>34098</v>
      </c>
    </row>
    <row r="5671" spans="1:12" ht="15" customHeight="1">
      <c r="A5671" s="4" t="s">
        <v>49590</v>
      </c>
      <c r="B5671" s="4" t="s">
        <v>49591</v>
      </c>
      <c r="C5671" s="4" t="s">
        <v>49592</v>
      </c>
      <c r="D5671" s="4" t="s">
        <v>8885</v>
      </c>
      <c r="E5671" s="4" t="s">
        <v>49590</v>
      </c>
      <c r="F5671" s="4" t="s">
        <v>4143</v>
      </c>
      <c r="G5671" s="4" t="s">
        <v>8892</v>
      </c>
      <c r="H5671" s="4" t="s">
        <v>9558</v>
      </c>
      <c r="I5671" s="4"/>
      <c r="J5671" s="4" t="s">
        <v>34096</v>
      </c>
      <c r="K5671" s="4" t="s">
        <v>34097</v>
      </c>
      <c r="L5671" s="4" t="s">
        <v>34098</v>
      </c>
    </row>
    <row r="5672" spans="1:12" ht="15" customHeight="1">
      <c r="A5672" s="4" t="s">
        <v>49593</v>
      </c>
      <c r="B5672" s="4" t="s">
        <v>49594</v>
      </c>
      <c r="C5672" s="4" t="s">
        <v>49595</v>
      </c>
      <c r="D5672" s="4" t="s">
        <v>8885</v>
      </c>
      <c r="E5672" s="4" t="s">
        <v>49593</v>
      </c>
      <c r="F5672" s="4" t="s">
        <v>4143</v>
      </c>
      <c r="G5672" s="4" t="s">
        <v>8892</v>
      </c>
      <c r="H5672" s="4" t="s">
        <v>9558</v>
      </c>
      <c r="I5672" s="4"/>
      <c r="J5672" s="4" t="s">
        <v>34096</v>
      </c>
      <c r="K5672" s="4" t="s">
        <v>34097</v>
      </c>
      <c r="L5672" s="4" t="s">
        <v>34098</v>
      </c>
    </row>
    <row r="5673" spans="1:12" ht="15" customHeight="1">
      <c r="A5673" s="4" t="s">
        <v>49596</v>
      </c>
      <c r="B5673" s="4" t="s">
        <v>49597</v>
      </c>
      <c r="C5673" s="4" t="s">
        <v>49598</v>
      </c>
      <c r="D5673" s="4" t="s">
        <v>8885</v>
      </c>
      <c r="E5673" s="4" t="s">
        <v>49596</v>
      </c>
      <c r="F5673" s="4" t="s">
        <v>4143</v>
      </c>
      <c r="G5673" s="4" t="s">
        <v>8892</v>
      </c>
      <c r="H5673" s="4" t="s">
        <v>9603</v>
      </c>
      <c r="I5673" s="4"/>
      <c r="J5673" s="4" t="s">
        <v>34096</v>
      </c>
      <c r="K5673" s="4" t="s">
        <v>34097</v>
      </c>
      <c r="L5673" s="4" t="s">
        <v>34098</v>
      </c>
    </row>
    <row r="5674" spans="1:12" ht="15" customHeight="1">
      <c r="A5674" s="4" t="s">
        <v>49599</v>
      </c>
      <c r="B5674" s="4" t="s">
        <v>49600</v>
      </c>
      <c r="C5674" s="4" t="s">
        <v>49601</v>
      </c>
      <c r="D5674" s="4" t="s">
        <v>8885</v>
      </c>
      <c r="E5674" s="4" t="s">
        <v>49599</v>
      </c>
      <c r="F5674" s="4" t="s">
        <v>4143</v>
      </c>
      <c r="G5674" s="4" t="s">
        <v>8892</v>
      </c>
      <c r="H5674" s="4" t="s">
        <v>9597</v>
      </c>
      <c r="I5674" s="4"/>
      <c r="J5674" s="4" t="s">
        <v>34096</v>
      </c>
      <c r="K5674" s="4" t="s">
        <v>34097</v>
      </c>
      <c r="L5674" s="4" t="s">
        <v>34098</v>
      </c>
    </row>
    <row r="5675" spans="1:12" ht="15" customHeight="1">
      <c r="A5675" s="4" t="s">
        <v>49602</v>
      </c>
      <c r="B5675" s="4" t="s">
        <v>49603</v>
      </c>
      <c r="C5675" s="4" t="s">
        <v>49604</v>
      </c>
      <c r="D5675" s="4" t="s">
        <v>8885</v>
      </c>
      <c r="E5675" s="4" t="s">
        <v>49602</v>
      </c>
      <c r="F5675" s="4" t="s">
        <v>4143</v>
      </c>
      <c r="G5675" s="4" t="s">
        <v>8892</v>
      </c>
      <c r="H5675" s="4" t="s">
        <v>9603</v>
      </c>
      <c r="I5675" s="4"/>
      <c r="J5675" s="4" t="s">
        <v>34096</v>
      </c>
      <c r="K5675" s="4" t="s">
        <v>34097</v>
      </c>
      <c r="L5675" s="4" t="s">
        <v>34098</v>
      </c>
    </row>
    <row r="5676" spans="1:12" ht="15" customHeight="1">
      <c r="A5676" s="4" t="s">
        <v>49605</v>
      </c>
      <c r="B5676" s="4" t="s">
        <v>49606</v>
      </c>
      <c r="C5676" s="4" t="s">
        <v>49607</v>
      </c>
      <c r="D5676" s="4" t="s">
        <v>8885</v>
      </c>
      <c r="E5676" s="4" t="s">
        <v>49605</v>
      </c>
      <c r="F5676" s="4" t="s">
        <v>4143</v>
      </c>
      <c r="G5676" s="4" t="s">
        <v>8892</v>
      </c>
      <c r="H5676" s="4" t="s">
        <v>9603</v>
      </c>
      <c r="I5676" s="4"/>
      <c r="J5676" s="4" t="s">
        <v>34096</v>
      </c>
      <c r="K5676" s="4" t="s">
        <v>34097</v>
      </c>
      <c r="L5676" s="4" t="s">
        <v>34098</v>
      </c>
    </row>
    <row r="5677" spans="1:12" ht="15" customHeight="1">
      <c r="A5677" s="4" t="s">
        <v>49608</v>
      </c>
      <c r="B5677" s="4" t="s">
        <v>49609</v>
      </c>
      <c r="C5677" s="4" t="s">
        <v>49610</v>
      </c>
      <c r="D5677" s="4" t="s">
        <v>8885</v>
      </c>
      <c r="E5677" s="4" t="s">
        <v>49608</v>
      </c>
      <c r="F5677" s="4" t="s">
        <v>4143</v>
      </c>
      <c r="G5677" s="4" t="s">
        <v>8884</v>
      </c>
      <c r="H5677" s="4"/>
      <c r="I5677" s="4"/>
      <c r="J5677" s="4" t="s">
        <v>34096</v>
      </c>
      <c r="K5677" s="4" t="s">
        <v>34097</v>
      </c>
      <c r="L5677" s="4" t="s">
        <v>34098</v>
      </c>
    </row>
    <row r="5678" spans="1:12" ht="15" customHeight="1">
      <c r="A5678" s="4" t="s">
        <v>49611</v>
      </c>
      <c r="B5678" s="4" t="s">
        <v>49612</v>
      </c>
      <c r="C5678" s="4" t="s">
        <v>49613</v>
      </c>
      <c r="D5678" s="4" t="s">
        <v>8885</v>
      </c>
      <c r="E5678" s="4" t="s">
        <v>49611</v>
      </c>
      <c r="F5678" s="4" t="s">
        <v>4143</v>
      </c>
      <c r="G5678" s="4" t="s">
        <v>8892</v>
      </c>
      <c r="H5678" s="4" t="s">
        <v>9588</v>
      </c>
      <c r="I5678" s="4"/>
      <c r="J5678" s="4" t="s">
        <v>34096</v>
      </c>
      <c r="K5678" s="4" t="s">
        <v>34097</v>
      </c>
      <c r="L5678" s="4" t="s">
        <v>34098</v>
      </c>
    </row>
    <row r="5679" spans="1:12" ht="15" customHeight="1">
      <c r="A5679" s="4" t="s">
        <v>49614</v>
      </c>
      <c r="B5679" s="4" t="s">
        <v>49615</v>
      </c>
      <c r="C5679" s="4" t="s">
        <v>49616</v>
      </c>
      <c r="D5679" s="4" t="s">
        <v>8885</v>
      </c>
      <c r="E5679" s="4" t="s">
        <v>49614</v>
      </c>
      <c r="F5679" s="4" t="s">
        <v>4143</v>
      </c>
      <c r="G5679" s="4" t="s">
        <v>8884</v>
      </c>
      <c r="H5679" s="4"/>
      <c r="I5679" s="4"/>
      <c r="J5679" s="4" t="s">
        <v>34096</v>
      </c>
      <c r="K5679" s="4" t="s">
        <v>34097</v>
      </c>
      <c r="L5679" s="4" t="s">
        <v>34098</v>
      </c>
    </row>
    <row r="5680" spans="1:12" ht="15" customHeight="1">
      <c r="A5680" s="4" t="s">
        <v>49617</v>
      </c>
      <c r="B5680" s="4" t="s">
        <v>49618</v>
      </c>
      <c r="C5680" s="4" t="s">
        <v>49619</v>
      </c>
      <c r="D5680" s="4" t="s">
        <v>8885</v>
      </c>
      <c r="E5680" s="4" t="s">
        <v>49617</v>
      </c>
      <c r="F5680" s="4" t="s">
        <v>4143</v>
      </c>
      <c r="G5680" s="4" t="s">
        <v>8884</v>
      </c>
      <c r="H5680" s="4"/>
      <c r="I5680" s="4"/>
      <c r="J5680" s="4" t="s">
        <v>34096</v>
      </c>
      <c r="K5680" s="4" t="s">
        <v>34097</v>
      </c>
      <c r="L5680" s="4" t="s">
        <v>34098</v>
      </c>
    </row>
    <row r="5681" spans="1:12" ht="15" customHeight="1">
      <c r="A5681" s="4" t="s">
        <v>49620</v>
      </c>
      <c r="B5681" s="4" t="s">
        <v>49621</v>
      </c>
      <c r="C5681" s="4" t="s">
        <v>49622</v>
      </c>
      <c r="D5681" s="4" t="s">
        <v>8885</v>
      </c>
      <c r="E5681" s="4" t="s">
        <v>49620</v>
      </c>
      <c r="F5681" s="4" t="s">
        <v>4143</v>
      </c>
      <c r="G5681" s="4" t="s">
        <v>8884</v>
      </c>
      <c r="H5681" s="4"/>
      <c r="I5681" s="4"/>
      <c r="J5681" s="4" t="s">
        <v>34096</v>
      </c>
      <c r="K5681" s="4" t="s">
        <v>34097</v>
      </c>
      <c r="L5681" s="4" t="s">
        <v>34098</v>
      </c>
    </row>
    <row r="5682" spans="1:12" ht="15" customHeight="1">
      <c r="A5682" s="4" t="s">
        <v>49623</v>
      </c>
      <c r="B5682" s="4" t="s">
        <v>49624</v>
      </c>
      <c r="C5682" s="4" t="s">
        <v>49625</v>
      </c>
      <c r="D5682" s="4" t="s">
        <v>8885</v>
      </c>
      <c r="E5682" s="4" t="s">
        <v>49623</v>
      </c>
      <c r="F5682" s="4" t="s">
        <v>4143</v>
      </c>
      <c r="G5682" s="4" t="s">
        <v>8892</v>
      </c>
      <c r="H5682" s="4" t="s">
        <v>9372</v>
      </c>
      <c r="I5682" s="4"/>
      <c r="J5682" s="4" t="s">
        <v>34096</v>
      </c>
      <c r="K5682" s="4" t="s">
        <v>34097</v>
      </c>
      <c r="L5682" s="4" t="s">
        <v>34098</v>
      </c>
    </row>
    <row r="5683" spans="1:12" ht="16.5" customHeight="1">
      <c r="A5683" s="4" t="s">
        <v>49626</v>
      </c>
      <c r="B5683" s="4" t="s">
        <v>49627</v>
      </c>
      <c r="C5683" s="4" t="s">
        <v>49628</v>
      </c>
      <c r="D5683" s="4" t="s">
        <v>8885</v>
      </c>
      <c r="E5683" s="4" t="s">
        <v>49626</v>
      </c>
      <c r="F5683" s="4" t="s">
        <v>4143</v>
      </c>
      <c r="G5683" s="4" t="s">
        <v>8884</v>
      </c>
      <c r="H5683" s="4"/>
      <c r="I5683" s="4"/>
      <c r="J5683" s="4" t="s">
        <v>34096</v>
      </c>
      <c r="K5683" s="4" t="s">
        <v>34097</v>
      </c>
      <c r="L5683" s="4" t="s">
        <v>34098</v>
      </c>
    </row>
    <row r="5684" spans="1:12" ht="16.5" customHeight="1">
      <c r="A5684" s="4" t="s">
        <v>49629</v>
      </c>
      <c r="B5684" s="4" t="s">
        <v>49630</v>
      </c>
      <c r="C5684" s="4" t="s">
        <v>49631</v>
      </c>
      <c r="D5684" s="4" t="s">
        <v>8885</v>
      </c>
      <c r="E5684" s="4" t="s">
        <v>49629</v>
      </c>
      <c r="F5684" s="4" t="s">
        <v>4143</v>
      </c>
      <c r="G5684" s="4" t="s">
        <v>8884</v>
      </c>
      <c r="H5684" s="4"/>
      <c r="I5684" s="4"/>
      <c r="J5684" s="4" t="s">
        <v>34096</v>
      </c>
      <c r="K5684" s="4" t="s">
        <v>34097</v>
      </c>
      <c r="L5684" s="4" t="s">
        <v>34098</v>
      </c>
    </row>
    <row r="5685" spans="1:12" ht="16.5" customHeight="1">
      <c r="A5685" s="4" t="s">
        <v>49632</v>
      </c>
      <c r="B5685" s="4" t="s">
        <v>49633</v>
      </c>
      <c r="C5685" s="4" t="s">
        <v>49634</v>
      </c>
      <c r="D5685" s="4" t="s">
        <v>8885</v>
      </c>
      <c r="E5685" s="4" t="s">
        <v>49632</v>
      </c>
      <c r="F5685" s="4" t="s">
        <v>4143</v>
      </c>
      <c r="G5685" s="4" t="s">
        <v>8892</v>
      </c>
      <c r="H5685" s="4" t="s">
        <v>9570</v>
      </c>
      <c r="I5685" s="4"/>
      <c r="J5685" s="4" t="s">
        <v>34096</v>
      </c>
      <c r="K5685" s="4" t="s">
        <v>34097</v>
      </c>
      <c r="L5685" s="4" t="s">
        <v>34098</v>
      </c>
    </row>
    <row r="5686" spans="1:12" ht="16.5" customHeight="1">
      <c r="A5686" s="4" t="s">
        <v>49635</v>
      </c>
      <c r="B5686" s="4" t="s">
        <v>49636</v>
      </c>
      <c r="C5686" s="4" t="s">
        <v>49637</v>
      </c>
      <c r="D5686" s="4" t="s">
        <v>8885</v>
      </c>
      <c r="E5686" s="4" t="s">
        <v>49635</v>
      </c>
      <c r="F5686" s="4" t="s">
        <v>4143</v>
      </c>
      <c r="G5686" s="4" t="s">
        <v>8892</v>
      </c>
      <c r="H5686" s="4" t="s">
        <v>9372</v>
      </c>
      <c r="I5686" s="4"/>
      <c r="J5686" s="4" t="s">
        <v>34096</v>
      </c>
      <c r="K5686" s="4" t="s">
        <v>34097</v>
      </c>
      <c r="L5686" s="4" t="s">
        <v>34098</v>
      </c>
    </row>
    <row r="5687" spans="1:12" ht="16.5" customHeight="1">
      <c r="A5687" s="4" t="s">
        <v>49638</v>
      </c>
      <c r="B5687" s="4" t="s">
        <v>49639</v>
      </c>
      <c r="C5687" s="4" t="s">
        <v>49640</v>
      </c>
      <c r="D5687" s="4" t="s">
        <v>8885</v>
      </c>
      <c r="E5687" s="4" t="s">
        <v>49638</v>
      </c>
      <c r="F5687" s="4" t="s">
        <v>4143</v>
      </c>
      <c r="G5687" s="4" t="s">
        <v>9215</v>
      </c>
      <c r="H5687" s="4" t="s">
        <v>9372</v>
      </c>
      <c r="I5687" s="4"/>
      <c r="J5687" s="4" t="s">
        <v>34096</v>
      </c>
      <c r="K5687" s="4" t="s">
        <v>34097</v>
      </c>
      <c r="L5687" s="4" t="s">
        <v>34835</v>
      </c>
    </row>
    <row r="5688" spans="1:12" ht="16.5" customHeight="1">
      <c r="A5688" s="4" t="s">
        <v>49641</v>
      </c>
      <c r="B5688" s="4" t="s">
        <v>49642</v>
      </c>
      <c r="C5688" s="4" t="s">
        <v>49643</v>
      </c>
      <c r="D5688" s="4" t="s">
        <v>8885</v>
      </c>
      <c r="E5688" s="4" t="s">
        <v>49641</v>
      </c>
      <c r="F5688" s="4" t="s">
        <v>4143</v>
      </c>
      <c r="G5688" s="4" t="s">
        <v>8892</v>
      </c>
      <c r="H5688" s="4" t="s">
        <v>9558</v>
      </c>
      <c r="I5688" s="4"/>
      <c r="J5688" s="4" t="s">
        <v>34096</v>
      </c>
      <c r="K5688" s="4" t="s">
        <v>34097</v>
      </c>
      <c r="L5688" s="4" t="s">
        <v>34835</v>
      </c>
    </row>
    <row r="5689" spans="1:12" ht="16.5" customHeight="1">
      <c r="A5689" s="4" t="s">
        <v>49644</v>
      </c>
      <c r="B5689" s="4" t="s">
        <v>49645</v>
      </c>
      <c r="C5689" s="4" t="s">
        <v>49646</v>
      </c>
      <c r="D5689" s="4" t="s">
        <v>8885</v>
      </c>
      <c r="E5689" s="4" t="s">
        <v>49644</v>
      </c>
      <c r="F5689" s="4" t="s">
        <v>4143</v>
      </c>
      <c r="G5689" s="4" t="s">
        <v>8892</v>
      </c>
      <c r="H5689" s="4" t="s">
        <v>9570</v>
      </c>
      <c r="I5689" s="4"/>
      <c r="J5689" s="4" t="s">
        <v>34096</v>
      </c>
      <c r="K5689" s="4" t="s">
        <v>34097</v>
      </c>
      <c r="L5689" s="4" t="s">
        <v>34835</v>
      </c>
    </row>
    <row r="5690" spans="1:12" ht="16.5" customHeight="1">
      <c r="A5690" s="4" t="s">
        <v>49647</v>
      </c>
      <c r="B5690" s="4" t="s">
        <v>49648</v>
      </c>
      <c r="C5690" s="4" t="s">
        <v>49649</v>
      </c>
      <c r="D5690" s="4" t="s">
        <v>8885</v>
      </c>
      <c r="E5690" s="4" t="s">
        <v>49647</v>
      </c>
      <c r="F5690" s="4" t="s">
        <v>4143</v>
      </c>
      <c r="G5690" s="4" t="s">
        <v>8884</v>
      </c>
      <c r="H5690" s="4"/>
      <c r="I5690" s="4"/>
      <c r="J5690" s="4" t="s">
        <v>34096</v>
      </c>
      <c r="K5690" s="4" t="s">
        <v>34097</v>
      </c>
      <c r="L5690" s="4" t="s">
        <v>34835</v>
      </c>
    </row>
    <row r="5691" spans="1:12" ht="16.5" customHeight="1">
      <c r="A5691" s="4" t="s">
        <v>49650</v>
      </c>
      <c r="B5691" s="4" t="s">
        <v>49651</v>
      </c>
      <c r="C5691" s="4" t="s">
        <v>49652</v>
      </c>
      <c r="D5691" s="4" t="s">
        <v>8885</v>
      </c>
      <c r="E5691" s="4" t="s">
        <v>49650</v>
      </c>
      <c r="F5691" s="4" t="s">
        <v>4143</v>
      </c>
      <c r="G5691" s="4" t="s">
        <v>8884</v>
      </c>
      <c r="H5691" s="4"/>
      <c r="I5691" s="4"/>
      <c r="J5691" s="4" t="s">
        <v>34096</v>
      </c>
      <c r="K5691" s="4" t="s">
        <v>34097</v>
      </c>
      <c r="L5691" s="4" t="s">
        <v>34835</v>
      </c>
    </row>
    <row r="5692" spans="1:12" ht="16.5" customHeight="1">
      <c r="A5692" s="4" t="s">
        <v>49653</v>
      </c>
      <c r="B5692" s="4" t="s">
        <v>49654</v>
      </c>
      <c r="C5692" s="4" t="s">
        <v>49655</v>
      </c>
      <c r="D5692" s="4" t="s">
        <v>8885</v>
      </c>
      <c r="E5692" s="4" t="s">
        <v>49653</v>
      </c>
      <c r="F5692" s="4" t="s">
        <v>4143</v>
      </c>
      <c r="G5692" s="4" t="s">
        <v>8884</v>
      </c>
      <c r="H5692" s="4"/>
      <c r="I5692" s="4"/>
      <c r="J5692" s="4" t="s">
        <v>34096</v>
      </c>
      <c r="K5692" s="4" t="s">
        <v>34097</v>
      </c>
      <c r="L5692" s="4" t="s">
        <v>34835</v>
      </c>
    </row>
    <row r="5693" spans="1:12" ht="16.5" customHeight="1">
      <c r="A5693" s="4" t="s">
        <v>49656</v>
      </c>
      <c r="B5693" s="4" t="s">
        <v>49657</v>
      </c>
      <c r="C5693" s="4" t="s">
        <v>49658</v>
      </c>
      <c r="D5693" s="4" t="s">
        <v>8885</v>
      </c>
      <c r="E5693" s="4" t="s">
        <v>49656</v>
      </c>
      <c r="F5693" s="4" t="s">
        <v>4143</v>
      </c>
      <c r="G5693" s="4" t="s">
        <v>8884</v>
      </c>
      <c r="H5693" s="4"/>
      <c r="I5693" s="4"/>
      <c r="J5693" s="4" t="s">
        <v>34096</v>
      </c>
      <c r="K5693" s="4" t="s">
        <v>34097</v>
      </c>
      <c r="L5693" s="4" t="s">
        <v>34835</v>
      </c>
    </row>
    <row r="5694" spans="1:12" ht="16.5" customHeight="1">
      <c r="A5694" s="4" t="s">
        <v>49659</v>
      </c>
      <c r="B5694" s="4" t="s">
        <v>49660</v>
      </c>
      <c r="C5694" s="4" t="s">
        <v>49661</v>
      </c>
      <c r="D5694" s="4" t="s">
        <v>8885</v>
      </c>
      <c r="E5694" s="4" t="s">
        <v>49659</v>
      </c>
      <c r="F5694" s="4" t="s">
        <v>4143</v>
      </c>
      <c r="G5694" s="4" t="s">
        <v>8892</v>
      </c>
      <c r="H5694" s="4" t="s">
        <v>9372</v>
      </c>
      <c r="I5694" s="4"/>
      <c r="J5694" s="4" t="s">
        <v>34096</v>
      </c>
      <c r="K5694" s="4" t="s">
        <v>34097</v>
      </c>
      <c r="L5694" s="4" t="s">
        <v>34835</v>
      </c>
    </row>
    <row r="5695" spans="1:12" ht="16.5" customHeight="1">
      <c r="A5695" s="4" t="s">
        <v>49662</v>
      </c>
      <c r="B5695" s="4" t="s">
        <v>49663</v>
      </c>
      <c r="C5695" s="4" t="s">
        <v>49664</v>
      </c>
      <c r="D5695" s="4" t="s">
        <v>8885</v>
      </c>
      <c r="E5695" s="4" t="s">
        <v>49662</v>
      </c>
      <c r="F5695" s="4" t="s">
        <v>4143</v>
      </c>
      <c r="G5695" s="4" t="s">
        <v>8892</v>
      </c>
      <c r="H5695" s="4" t="s">
        <v>9558</v>
      </c>
      <c r="I5695" s="4"/>
      <c r="J5695" s="4" t="s">
        <v>34096</v>
      </c>
      <c r="K5695" s="4" t="s">
        <v>34097</v>
      </c>
      <c r="L5695" s="4" t="s">
        <v>34835</v>
      </c>
    </row>
    <row r="5696" spans="1:12" ht="16.5" customHeight="1">
      <c r="A5696" s="4" t="s">
        <v>49665</v>
      </c>
      <c r="B5696" s="4" t="s">
        <v>49666</v>
      </c>
      <c r="C5696" s="4" t="s">
        <v>49667</v>
      </c>
      <c r="D5696" s="4" t="s">
        <v>8885</v>
      </c>
      <c r="E5696" s="4" t="s">
        <v>49665</v>
      </c>
      <c r="F5696" s="4" t="s">
        <v>4143</v>
      </c>
      <c r="G5696" s="4" t="s">
        <v>8884</v>
      </c>
      <c r="H5696" s="4"/>
      <c r="I5696" s="4"/>
      <c r="J5696" s="4" t="s">
        <v>34096</v>
      </c>
      <c r="K5696" s="4" t="s">
        <v>34097</v>
      </c>
      <c r="L5696" s="4" t="s">
        <v>34835</v>
      </c>
    </row>
    <row r="5697" spans="1:12" ht="16.5" customHeight="1">
      <c r="A5697" s="4" t="s">
        <v>49668</v>
      </c>
      <c r="B5697" s="4" t="s">
        <v>49669</v>
      </c>
      <c r="C5697" s="4" t="s">
        <v>49670</v>
      </c>
      <c r="D5697" s="4" t="s">
        <v>8885</v>
      </c>
      <c r="E5697" s="4" t="s">
        <v>49668</v>
      </c>
      <c r="F5697" s="4" t="s">
        <v>4143</v>
      </c>
      <c r="G5697" s="4" t="s">
        <v>8884</v>
      </c>
      <c r="H5697" s="4"/>
      <c r="I5697" s="4"/>
      <c r="J5697" s="4" t="s">
        <v>34096</v>
      </c>
      <c r="K5697" s="4" t="s">
        <v>34097</v>
      </c>
      <c r="L5697" s="4" t="s">
        <v>34835</v>
      </c>
    </row>
    <row r="5698" spans="1:12" ht="16.5" customHeight="1">
      <c r="A5698" s="4" t="s">
        <v>49671</v>
      </c>
      <c r="B5698" s="4" t="s">
        <v>49672</v>
      </c>
      <c r="C5698" s="4" t="s">
        <v>49673</v>
      </c>
      <c r="D5698" s="4" t="s">
        <v>8885</v>
      </c>
      <c r="E5698" s="4" t="s">
        <v>49671</v>
      </c>
      <c r="F5698" s="4" t="s">
        <v>4143</v>
      </c>
      <c r="G5698" s="4" t="s">
        <v>9215</v>
      </c>
      <c r="H5698" s="4" t="s">
        <v>9594</v>
      </c>
      <c r="I5698" s="4"/>
      <c r="J5698" s="4" t="s">
        <v>34096</v>
      </c>
      <c r="K5698" s="4" t="s">
        <v>34097</v>
      </c>
      <c r="L5698" s="4" t="s">
        <v>34835</v>
      </c>
    </row>
    <row r="5699" spans="1:12" ht="16.5" customHeight="1">
      <c r="A5699" s="4" t="s">
        <v>49674</v>
      </c>
      <c r="B5699" s="4" t="s">
        <v>49675</v>
      </c>
      <c r="C5699" s="4" t="s">
        <v>49676</v>
      </c>
      <c r="D5699" s="4" t="s">
        <v>8885</v>
      </c>
      <c r="E5699" s="4" t="s">
        <v>49674</v>
      </c>
      <c r="F5699" s="4" t="s">
        <v>4143</v>
      </c>
      <c r="G5699" s="4" t="s">
        <v>8892</v>
      </c>
      <c r="H5699" s="4" t="s">
        <v>9372</v>
      </c>
      <c r="I5699" s="4"/>
      <c r="J5699" s="4" t="s">
        <v>34096</v>
      </c>
      <c r="K5699" s="4" t="s">
        <v>34097</v>
      </c>
      <c r="L5699" s="4" t="s">
        <v>34835</v>
      </c>
    </row>
    <row r="5700" spans="1:12" ht="16.5" customHeight="1">
      <c r="A5700" s="4" t="s">
        <v>49677</v>
      </c>
      <c r="B5700" s="4" t="s">
        <v>49678</v>
      </c>
      <c r="C5700" s="4" t="s">
        <v>49679</v>
      </c>
      <c r="D5700" s="4" t="s">
        <v>8885</v>
      </c>
      <c r="E5700" s="4" t="s">
        <v>49677</v>
      </c>
      <c r="F5700" s="4" t="s">
        <v>4143</v>
      </c>
      <c r="G5700" s="4" t="s">
        <v>8892</v>
      </c>
      <c r="H5700" s="4" t="s">
        <v>32375</v>
      </c>
      <c r="I5700" s="4"/>
      <c r="J5700" s="4" t="s">
        <v>34096</v>
      </c>
      <c r="K5700" s="4" t="s">
        <v>34097</v>
      </c>
      <c r="L5700" s="4" t="s">
        <v>34835</v>
      </c>
    </row>
    <row r="5701" spans="1:12" ht="16.5" customHeight="1">
      <c r="A5701" s="4" t="s">
        <v>49680</v>
      </c>
      <c r="B5701" s="4" t="s">
        <v>49681</v>
      </c>
      <c r="C5701" s="4" t="s">
        <v>49682</v>
      </c>
      <c r="D5701" s="4" t="s">
        <v>8885</v>
      </c>
      <c r="E5701" s="4" t="s">
        <v>49680</v>
      </c>
      <c r="F5701" s="4" t="s">
        <v>4143</v>
      </c>
      <c r="G5701" s="4" t="s">
        <v>8892</v>
      </c>
      <c r="H5701" s="4" t="s">
        <v>9558</v>
      </c>
      <c r="I5701" s="4"/>
      <c r="J5701" s="4" t="s">
        <v>34096</v>
      </c>
      <c r="K5701" s="4" t="s">
        <v>34097</v>
      </c>
      <c r="L5701" s="4" t="s">
        <v>34835</v>
      </c>
    </row>
    <row r="5702" spans="1:12" ht="16.5" customHeight="1">
      <c r="A5702" s="4" t="s">
        <v>49683</v>
      </c>
      <c r="B5702" s="4" t="s">
        <v>49684</v>
      </c>
      <c r="C5702" s="4" t="s">
        <v>49685</v>
      </c>
      <c r="D5702" s="4" t="s">
        <v>8885</v>
      </c>
      <c r="E5702" s="4" t="s">
        <v>49683</v>
      </c>
      <c r="F5702" s="4" t="s">
        <v>4143</v>
      </c>
      <c r="G5702" s="4" t="s">
        <v>8892</v>
      </c>
      <c r="H5702" s="4" t="s">
        <v>9558</v>
      </c>
      <c r="I5702" s="4"/>
      <c r="J5702" s="4" t="s">
        <v>34096</v>
      </c>
      <c r="K5702" s="4" t="s">
        <v>34097</v>
      </c>
      <c r="L5702" s="4" t="s">
        <v>34835</v>
      </c>
    </row>
    <row r="5703" spans="1:12" ht="16.5" customHeight="1">
      <c r="A5703" s="4" t="s">
        <v>49686</v>
      </c>
      <c r="B5703" s="4" t="s">
        <v>49687</v>
      </c>
      <c r="C5703" s="4" t="s">
        <v>49688</v>
      </c>
      <c r="D5703" s="4" t="s">
        <v>8885</v>
      </c>
      <c r="E5703" s="4" t="s">
        <v>49686</v>
      </c>
      <c r="F5703" s="4" t="s">
        <v>4143</v>
      </c>
      <c r="G5703" s="4" t="s">
        <v>8884</v>
      </c>
      <c r="H5703" s="4"/>
      <c r="I5703" s="4"/>
      <c r="J5703" s="4" t="s">
        <v>34096</v>
      </c>
      <c r="K5703" s="4" t="s">
        <v>34097</v>
      </c>
      <c r="L5703" s="4" t="s">
        <v>34835</v>
      </c>
    </row>
    <row r="5704" spans="1:12" ht="16.5" customHeight="1">
      <c r="A5704" s="4" t="s">
        <v>49689</v>
      </c>
      <c r="B5704" s="4" t="s">
        <v>49690</v>
      </c>
      <c r="C5704" s="4" t="s">
        <v>49691</v>
      </c>
      <c r="D5704" s="4" t="s">
        <v>8885</v>
      </c>
      <c r="E5704" s="4" t="s">
        <v>49689</v>
      </c>
      <c r="F5704" s="4" t="s">
        <v>4143</v>
      </c>
      <c r="G5704" s="4" t="s">
        <v>8892</v>
      </c>
      <c r="H5704" s="4" t="s">
        <v>9558</v>
      </c>
      <c r="I5704" s="4"/>
      <c r="J5704" s="4" t="s">
        <v>34096</v>
      </c>
      <c r="K5704" s="4" t="s">
        <v>34097</v>
      </c>
      <c r="L5704" s="4" t="s">
        <v>34835</v>
      </c>
    </row>
    <row r="5705" spans="1:12" ht="16.5" customHeight="1">
      <c r="A5705" s="4" t="s">
        <v>49692</v>
      </c>
      <c r="B5705" s="4" t="s">
        <v>49693</v>
      </c>
      <c r="C5705" s="4" t="s">
        <v>49694</v>
      </c>
      <c r="D5705" s="4" t="s">
        <v>8885</v>
      </c>
      <c r="E5705" s="4" t="s">
        <v>49692</v>
      </c>
      <c r="F5705" s="4" t="s">
        <v>4143</v>
      </c>
      <c r="G5705" s="4" t="s">
        <v>8892</v>
      </c>
      <c r="H5705" s="4" t="s">
        <v>9603</v>
      </c>
      <c r="I5705" s="4"/>
      <c r="J5705" s="4" t="s">
        <v>34096</v>
      </c>
      <c r="K5705" s="4" t="s">
        <v>34097</v>
      </c>
      <c r="L5705" s="4" t="s">
        <v>34835</v>
      </c>
    </row>
    <row r="5706" spans="1:12" ht="16.5" customHeight="1">
      <c r="A5706" s="4" t="s">
        <v>49695</v>
      </c>
      <c r="B5706" s="4" t="s">
        <v>49696</v>
      </c>
      <c r="C5706" s="4" t="s">
        <v>49697</v>
      </c>
      <c r="D5706" s="4" t="s">
        <v>8885</v>
      </c>
      <c r="E5706" s="4" t="s">
        <v>49695</v>
      </c>
      <c r="F5706" s="4" t="s">
        <v>4143</v>
      </c>
      <c r="G5706" s="4" t="s">
        <v>8884</v>
      </c>
      <c r="H5706" s="4"/>
      <c r="I5706" s="4"/>
      <c r="J5706" s="4" t="s">
        <v>34096</v>
      </c>
      <c r="K5706" s="4" t="s">
        <v>34097</v>
      </c>
      <c r="L5706" s="4" t="s">
        <v>34835</v>
      </c>
    </row>
    <row r="5707" spans="1:12" ht="16.5" customHeight="1">
      <c r="A5707" s="4" t="s">
        <v>49698</v>
      </c>
      <c r="B5707" s="4" t="s">
        <v>49699</v>
      </c>
      <c r="C5707" s="4" t="s">
        <v>49700</v>
      </c>
      <c r="D5707" s="4" t="s">
        <v>8885</v>
      </c>
      <c r="E5707" s="4" t="s">
        <v>49698</v>
      </c>
      <c r="F5707" s="4" t="s">
        <v>4143</v>
      </c>
      <c r="G5707" s="4" t="s">
        <v>8892</v>
      </c>
      <c r="H5707" s="4" t="s">
        <v>9558</v>
      </c>
      <c r="I5707" s="4"/>
      <c r="J5707" s="4" t="s">
        <v>34096</v>
      </c>
      <c r="K5707" s="4" t="s">
        <v>34097</v>
      </c>
      <c r="L5707" s="4" t="s">
        <v>34835</v>
      </c>
    </row>
    <row r="5708" spans="1:12" ht="16.5" customHeight="1">
      <c r="A5708" s="4" t="s">
        <v>49701</v>
      </c>
      <c r="B5708" s="4" t="s">
        <v>49702</v>
      </c>
      <c r="C5708" s="4" t="s">
        <v>36631</v>
      </c>
      <c r="D5708" s="4" t="s">
        <v>8885</v>
      </c>
      <c r="E5708" s="4" t="s">
        <v>49701</v>
      </c>
      <c r="F5708" s="4" t="s">
        <v>34147</v>
      </c>
      <c r="G5708" s="4" t="s">
        <v>8892</v>
      </c>
      <c r="H5708" s="4" t="s">
        <v>31907</v>
      </c>
      <c r="I5708" s="4"/>
      <c r="J5708" s="4" t="s">
        <v>34096</v>
      </c>
      <c r="K5708" s="4" t="s">
        <v>34097</v>
      </c>
      <c r="L5708" s="4" t="s">
        <v>34835</v>
      </c>
    </row>
    <row r="5709" spans="1:12" ht="16.5" customHeight="1">
      <c r="A5709" s="4" t="s">
        <v>49703</v>
      </c>
      <c r="B5709" s="4" t="s">
        <v>49704</v>
      </c>
      <c r="C5709" s="4" t="s">
        <v>49705</v>
      </c>
      <c r="D5709" s="4" t="s">
        <v>8885</v>
      </c>
      <c r="E5709" s="4" t="s">
        <v>49703</v>
      </c>
      <c r="F5709" s="4" t="s">
        <v>4143</v>
      </c>
      <c r="G5709" s="4" t="s">
        <v>8884</v>
      </c>
      <c r="H5709" s="4"/>
      <c r="I5709" s="4"/>
      <c r="J5709" s="4" t="s">
        <v>34096</v>
      </c>
      <c r="K5709" s="4" t="s">
        <v>34097</v>
      </c>
      <c r="L5709" s="4" t="s">
        <v>34835</v>
      </c>
    </row>
    <row r="5710" spans="1:12" ht="16.5" customHeight="1">
      <c r="A5710" s="4" t="s">
        <v>49706</v>
      </c>
      <c r="B5710" s="4" t="s">
        <v>49707</v>
      </c>
      <c r="C5710" s="4" t="s">
        <v>49708</v>
      </c>
      <c r="D5710" s="4" t="s">
        <v>8885</v>
      </c>
      <c r="E5710" s="4" t="s">
        <v>49706</v>
      </c>
      <c r="F5710" s="4" t="s">
        <v>4143</v>
      </c>
      <c r="G5710" s="4" t="s">
        <v>8884</v>
      </c>
      <c r="H5710" s="4"/>
      <c r="I5710" s="4"/>
      <c r="J5710" s="4" t="s">
        <v>34096</v>
      </c>
      <c r="K5710" s="4" t="s">
        <v>34097</v>
      </c>
      <c r="L5710" s="4" t="s">
        <v>34835</v>
      </c>
    </row>
    <row r="5711" spans="1:12" ht="16.5" customHeight="1">
      <c r="A5711" s="4" t="s">
        <v>49709</v>
      </c>
      <c r="B5711" s="4" t="s">
        <v>49710</v>
      </c>
      <c r="C5711" s="4" t="s">
        <v>49711</v>
      </c>
      <c r="D5711" s="4" t="s">
        <v>8885</v>
      </c>
      <c r="E5711" s="4" t="s">
        <v>49709</v>
      </c>
      <c r="F5711" s="4" t="s">
        <v>4143</v>
      </c>
      <c r="G5711" s="4" t="s">
        <v>8892</v>
      </c>
      <c r="H5711" s="4" t="s">
        <v>9558</v>
      </c>
      <c r="I5711" s="4"/>
      <c r="J5711" s="4" t="s">
        <v>34096</v>
      </c>
      <c r="K5711" s="4" t="s">
        <v>34097</v>
      </c>
      <c r="L5711" s="4" t="s">
        <v>34835</v>
      </c>
    </row>
    <row r="5712" spans="1:12" ht="16.5" customHeight="1">
      <c r="A5712" s="4" t="s">
        <v>49712</v>
      </c>
      <c r="B5712" s="4" t="s">
        <v>49713</v>
      </c>
      <c r="C5712" s="4" t="s">
        <v>49714</v>
      </c>
      <c r="D5712" s="4" t="s">
        <v>8885</v>
      </c>
      <c r="E5712" s="4" t="s">
        <v>49712</v>
      </c>
      <c r="F5712" s="4" t="s">
        <v>4143</v>
      </c>
      <c r="G5712" s="4" t="s">
        <v>8892</v>
      </c>
      <c r="H5712" s="4" t="s">
        <v>9603</v>
      </c>
      <c r="I5712" s="4"/>
      <c r="J5712" s="4" t="s">
        <v>34096</v>
      </c>
      <c r="K5712" s="4" t="s">
        <v>34097</v>
      </c>
      <c r="L5712" s="4" t="s">
        <v>34835</v>
      </c>
    </row>
    <row r="5713" spans="1:12" ht="16.5" customHeight="1">
      <c r="A5713" s="4" t="s">
        <v>49715</v>
      </c>
      <c r="B5713" s="4" t="s">
        <v>49716</v>
      </c>
      <c r="C5713" s="4" t="s">
        <v>49717</v>
      </c>
      <c r="D5713" s="4" t="s">
        <v>8885</v>
      </c>
      <c r="E5713" s="4" t="s">
        <v>49715</v>
      </c>
      <c r="F5713" s="4" t="s">
        <v>4143</v>
      </c>
      <c r="G5713" s="4" t="s">
        <v>8884</v>
      </c>
      <c r="H5713" s="4"/>
      <c r="I5713" s="4"/>
      <c r="J5713" s="4" t="s">
        <v>34096</v>
      </c>
      <c r="K5713" s="4" t="s">
        <v>34097</v>
      </c>
      <c r="L5713" s="4" t="s">
        <v>34835</v>
      </c>
    </row>
    <row r="5714" spans="1:12" ht="16.5" customHeight="1">
      <c r="A5714" s="4" t="s">
        <v>49718</v>
      </c>
      <c r="B5714" s="4" t="s">
        <v>49719</v>
      </c>
      <c r="C5714" s="4" t="s">
        <v>49720</v>
      </c>
      <c r="D5714" s="4" t="s">
        <v>8885</v>
      </c>
      <c r="E5714" s="4" t="s">
        <v>49718</v>
      </c>
      <c r="F5714" s="4" t="s">
        <v>4143</v>
      </c>
      <c r="G5714" s="4" t="s">
        <v>8884</v>
      </c>
      <c r="H5714" s="4"/>
      <c r="I5714" s="4"/>
      <c r="J5714" s="4" t="s">
        <v>34096</v>
      </c>
      <c r="K5714" s="4" t="s">
        <v>34097</v>
      </c>
      <c r="L5714" s="4" t="s">
        <v>34835</v>
      </c>
    </row>
    <row r="5715" spans="1:12" ht="16.5" customHeight="1">
      <c r="A5715" s="4" t="s">
        <v>49721</v>
      </c>
      <c r="B5715" s="4" t="s">
        <v>49722</v>
      </c>
      <c r="C5715" s="4" t="s">
        <v>49723</v>
      </c>
      <c r="D5715" s="4" t="s">
        <v>8885</v>
      </c>
      <c r="E5715" s="4" t="s">
        <v>49721</v>
      </c>
      <c r="F5715" s="4" t="s">
        <v>4143</v>
      </c>
      <c r="G5715" s="4" t="s">
        <v>8884</v>
      </c>
      <c r="H5715" s="4"/>
      <c r="I5715" s="4"/>
      <c r="J5715" s="4" t="s">
        <v>34096</v>
      </c>
      <c r="K5715" s="4" t="s">
        <v>34097</v>
      </c>
      <c r="L5715" s="4" t="s">
        <v>34835</v>
      </c>
    </row>
    <row r="5716" spans="1:12" ht="16.5" customHeight="1">
      <c r="A5716" s="4" t="s">
        <v>49724</v>
      </c>
      <c r="B5716" s="4" t="s">
        <v>49725</v>
      </c>
      <c r="C5716" s="4" t="s">
        <v>49726</v>
      </c>
      <c r="D5716" s="4" t="s">
        <v>8885</v>
      </c>
      <c r="E5716" s="4" t="s">
        <v>49724</v>
      </c>
      <c r="F5716" s="4" t="s">
        <v>4143</v>
      </c>
      <c r="G5716" s="4" t="s">
        <v>8884</v>
      </c>
      <c r="H5716" s="4"/>
      <c r="I5716" s="4"/>
      <c r="J5716" s="4" t="s">
        <v>34096</v>
      </c>
      <c r="K5716" s="4" t="s">
        <v>34097</v>
      </c>
      <c r="L5716" s="4" t="s">
        <v>34835</v>
      </c>
    </row>
    <row r="5717" spans="1:12" ht="16.5" customHeight="1">
      <c r="A5717" s="4" t="s">
        <v>49727</v>
      </c>
      <c r="B5717" s="4" t="s">
        <v>49728</v>
      </c>
      <c r="C5717" s="4" t="s">
        <v>49729</v>
      </c>
      <c r="D5717" s="4" t="s">
        <v>8885</v>
      </c>
      <c r="E5717" s="4" t="s">
        <v>49727</v>
      </c>
      <c r="F5717" s="4" t="s">
        <v>4143</v>
      </c>
      <c r="G5717" s="4" t="s">
        <v>8884</v>
      </c>
      <c r="H5717" s="4"/>
      <c r="I5717" s="4"/>
      <c r="J5717" s="4" t="s">
        <v>34096</v>
      </c>
      <c r="K5717" s="4" t="s">
        <v>34097</v>
      </c>
      <c r="L5717" s="4" t="s">
        <v>34835</v>
      </c>
    </row>
    <row r="5718" spans="1:12" ht="16.5" customHeight="1">
      <c r="A5718" s="4" t="s">
        <v>49730</v>
      </c>
      <c r="B5718" s="4" t="s">
        <v>49731</v>
      </c>
      <c r="C5718" s="4" t="s">
        <v>49732</v>
      </c>
      <c r="D5718" s="4" t="s">
        <v>8885</v>
      </c>
      <c r="E5718" s="4" t="s">
        <v>49730</v>
      </c>
      <c r="F5718" s="4" t="s">
        <v>4143</v>
      </c>
      <c r="G5718" s="4" t="s">
        <v>8892</v>
      </c>
      <c r="H5718" s="4" t="s">
        <v>9588</v>
      </c>
      <c r="I5718" s="4"/>
      <c r="J5718" s="4" t="s">
        <v>34096</v>
      </c>
      <c r="K5718" s="4" t="s">
        <v>34097</v>
      </c>
      <c r="L5718" s="4" t="s">
        <v>34835</v>
      </c>
    </row>
    <row r="5719" spans="1:12" ht="16.5" customHeight="1">
      <c r="A5719" s="4" t="s">
        <v>49733</v>
      </c>
      <c r="B5719" s="4" t="s">
        <v>49734</v>
      </c>
      <c r="C5719" s="4" t="s">
        <v>49735</v>
      </c>
      <c r="D5719" s="4" t="s">
        <v>8885</v>
      </c>
      <c r="E5719" s="4" t="s">
        <v>49733</v>
      </c>
      <c r="F5719" s="4" t="s">
        <v>4143</v>
      </c>
      <c r="G5719" s="4" t="s">
        <v>8884</v>
      </c>
      <c r="H5719" s="4"/>
      <c r="I5719" s="4"/>
      <c r="J5719" s="4" t="s">
        <v>34096</v>
      </c>
      <c r="K5719" s="4" t="s">
        <v>34097</v>
      </c>
      <c r="L5719" s="4" t="s">
        <v>34835</v>
      </c>
    </row>
    <row r="5720" spans="1:12" ht="16.5" customHeight="1">
      <c r="A5720" s="4" t="s">
        <v>49736</v>
      </c>
      <c r="B5720" s="4" t="s">
        <v>49737</v>
      </c>
      <c r="C5720" s="4" t="s">
        <v>49738</v>
      </c>
      <c r="D5720" s="4" t="s">
        <v>8885</v>
      </c>
      <c r="E5720" s="4" t="s">
        <v>49736</v>
      </c>
      <c r="F5720" s="4" t="s">
        <v>4143</v>
      </c>
      <c r="G5720" s="4" t="s">
        <v>8884</v>
      </c>
      <c r="H5720" s="4"/>
      <c r="I5720" s="4"/>
      <c r="J5720" s="4" t="s">
        <v>34096</v>
      </c>
      <c r="K5720" s="4" t="s">
        <v>34097</v>
      </c>
      <c r="L5720" s="4" t="s">
        <v>34835</v>
      </c>
    </row>
    <row r="5721" spans="1:12" ht="16.5" customHeight="1">
      <c r="A5721" s="4" t="s">
        <v>49739</v>
      </c>
      <c r="B5721" s="4" t="s">
        <v>49740</v>
      </c>
      <c r="C5721" s="4" t="s">
        <v>49741</v>
      </c>
      <c r="D5721" s="4" t="s">
        <v>8885</v>
      </c>
      <c r="E5721" s="4" t="s">
        <v>49739</v>
      </c>
      <c r="F5721" s="4" t="s">
        <v>4143</v>
      </c>
      <c r="G5721" s="4" t="s">
        <v>8884</v>
      </c>
      <c r="H5721" s="4"/>
      <c r="I5721" s="4"/>
      <c r="J5721" s="4" t="s">
        <v>34096</v>
      </c>
      <c r="K5721" s="4" t="s">
        <v>34097</v>
      </c>
      <c r="L5721" s="4" t="s">
        <v>34835</v>
      </c>
    </row>
    <row r="5722" spans="1:12" ht="16.5" customHeight="1">
      <c r="A5722" s="4" t="s">
        <v>49742</v>
      </c>
      <c r="B5722" s="4" t="s">
        <v>49743</v>
      </c>
      <c r="C5722" s="4" t="s">
        <v>49744</v>
      </c>
      <c r="D5722" s="4" t="s">
        <v>8885</v>
      </c>
      <c r="E5722" s="4" t="s">
        <v>49742</v>
      </c>
      <c r="F5722" s="4" t="s">
        <v>4143</v>
      </c>
      <c r="G5722" s="4" t="s">
        <v>8884</v>
      </c>
      <c r="H5722" s="4"/>
      <c r="I5722" s="4"/>
      <c r="J5722" s="4" t="s">
        <v>34096</v>
      </c>
      <c r="K5722" s="4" t="s">
        <v>34097</v>
      </c>
      <c r="L5722" s="4" t="s">
        <v>34835</v>
      </c>
    </row>
    <row r="5723" spans="1:12" ht="16.5" customHeight="1">
      <c r="A5723" s="4" t="s">
        <v>49745</v>
      </c>
      <c r="B5723" s="4" t="s">
        <v>49746</v>
      </c>
      <c r="C5723" s="4" t="s">
        <v>49747</v>
      </c>
      <c r="D5723" s="4" t="s">
        <v>8885</v>
      </c>
      <c r="E5723" s="4" t="s">
        <v>49745</v>
      </c>
      <c r="F5723" s="4" t="s">
        <v>4143</v>
      </c>
      <c r="G5723" s="4" t="s">
        <v>8892</v>
      </c>
      <c r="H5723" s="4" t="s">
        <v>9647</v>
      </c>
      <c r="I5723" s="4"/>
      <c r="J5723" s="4" t="s">
        <v>34096</v>
      </c>
      <c r="K5723" s="4" t="s">
        <v>34097</v>
      </c>
      <c r="L5723" s="4" t="s">
        <v>34835</v>
      </c>
    </row>
    <row r="5724" spans="1:12" ht="16.5" customHeight="1">
      <c r="A5724" s="4" t="s">
        <v>49748</v>
      </c>
      <c r="B5724" s="4" t="s">
        <v>49749</v>
      </c>
      <c r="C5724" s="4" t="s">
        <v>49750</v>
      </c>
      <c r="D5724" s="4" t="s">
        <v>8885</v>
      </c>
      <c r="E5724" s="4" t="s">
        <v>49748</v>
      </c>
      <c r="F5724" s="4" t="s">
        <v>4143</v>
      </c>
      <c r="G5724" s="4" t="s">
        <v>8884</v>
      </c>
      <c r="H5724" s="4"/>
      <c r="I5724" s="4"/>
      <c r="J5724" s="4" t="s">
        <v>34096</v>
      </c>
      <c r="K5724" s="4" t="s">
        <v>34097</v>
      </c>
      <c r="L5724" s="4" t="s">
        <v>34835</v>
      </c>
    </row>
    <row r="5725" spans="1:12" ht="16.5" customHeight="1">
      <c r="A5725" s="4" t="s">
        <v>49751</v>
      </c>
      <c r="B5725" s="4" t="s">
        <v>49752</v>
      </c>
      <c r="C5725" s="4" t="s">
        <v>49753</v>
      </c>
      <c r="D5725" s="4" t="s">
        <v>8885</v>
      </c>
      <c r="E5725" s="4" t="s">
        <v>49751</v>
      </c>
      <c r="F5725" s="4" t="s">
        <v>4143</v>
      </c>
      <c r="G5725" s="4" t="s">
        <v>8884</v>
      </c>
      <c r="H5725" s="4"/>
      <c r="I5725" s="4"/>
      <c r="J5725" s="4" t="s">
        <v>34096</v>
      </c>
      <c r="K5725" s="4" t="s">
        <v>34097</v>
      </c>
      <c r="L5725" s="4" t="s">
        <v>34835</v>
      </c>
    </row>
    <row r="5726" spans="1:12" ht="16.5" customHeight="1">
      <c r="A5726" s="4" t="s">
        <v>49754</v>
      </c>
      <c r="B5726" s="4" t="s">
        <v>49755</v>
      </c>
      <c r="C5726" s="4" t="s">
        <v>49756</v>
      </c>
      <c r="D5726" s="4" t="s">
        <v>8885</v>
      </c>
      <c r="E5726" s="4" t="s">
        <v>49754</v>
      </c>
      <c r="F5726" s="4" t="s">
        <v>4143</v>
      </c>
      <c r="G5726" s="4" t="s">
        <v>8884</v>
      </c>
      <c r="H5726" s="4"/>
      <c r="I5726" s="4"/>
      <c r="J5726" s="4" t="s">
        <v>34096</v>
      </c>
      <c r="K5726" s="4" t="s">
        <v>34097</v>
      </c>
      <c r="L5726" s="4" t="s">
        <v>34835</v>
      </c>
    </row>
    <row r="5727" spans="1:12" ht="16.5" customHeight="1">
      <c r="A5727" s="4" t="s">
        <v>49757</v>
      </c>
      <c r="B5727" s="4" t="s">
        <v>49758</v>
      </c>
      <c r="C5727" s="4" t="s">
        <v>49759</v>
      </c>
      <c r="D5727" s="4" t="s">
        <v>8885</v>
      </c>
      <c r="E5727" s="4" t="s">
        <v>49757</v>
      </c>
      <c r="F5727" s="4" t="s">
        <v>4143</v>
      </c>
      <c r="G5727" s="4" t="s">
        <v>8884</v>
      </c>
      <c r="H5727" s="4"/>
      <c r="I5727" s="4"/>
      <c r="J5727" s="4" t="s">
        <v>34096</v>
      </c>
      <c r="K5727" s="4" t="s">
        <v>34097</v>
      </c>
      <c r="L5727" s="4" t="s">
        <v>34835</v>
      </c>
    </row>
    <row r="5728" spans="1:12" ht="16.5" customHeight="1">
      <c r="A5728" s="4" t="s">
        <v>49760</v>
      </c>
      <c r="B5728" s="4" t="s">
        <v>49761</v>
      </c>
      <c r="C5728" s="4" t="s">
        <v>49762</v>
      </c>
      <c r="D5728" s="4" t="s">
        <v>8885</v>
      </c>
      <c r="E5728" s="4" t="s">
        <v>49760</v>
      </c>
      <c r="F5728" s="4" t="s">
        <v>4143</v>
      </c>
      <c r="G5728" s="4" t="s">
        <v>8884</v>
      </c>
      <c r="H5728" s="4"/>
      <c r="I5728" s="4"/>
      <c r="J5728" s="4" t="s">
        <v>34096</v>
      </c>
      <c r="K5728" s="4" t="s">
        <v>34097</v>
      </c>
      <c r="L5728" s="4" t="s">
        <v>34835</v>
      </c>
    </row>
    <row r="5729" spans="1:12" ht="16.5" customHeight="1">
      <c r="A5729" s="4" t="s">
        <v>49763</v>
      </c>
      <c r="B5729" s="4" t="s">
        <v>49764</v>
      </c>
      <c r="C5729" s="4" t="s">
        <v>49765</v>
      </c>
      <c r="D5729" s="4" t="s">
        <v>8885</v>
      </c>
      <c r="E5729" s="4" t="s">
        <v>49763</v>
      </c>
      <c r="F5729" s="4" t="s">
        <v>4143</v>
      </c>
      <c r="G5729" s="4" t="s">
        <v>8892</v>
      </c>
      <c r="H5729" s="4" t="s">
        <v>9372</v>
      </c>
      <c r="I5729" s="4"/>
      <c r="J5729" s="4" t="s">
        <v>34096</v>
      </c>
      <c r="K5729" s="4" t="s">
        <v>34097</v>
      </c>
      <c r="L5729" s="4" t="s">
        <v>34835</v>
      </c>
    </row>
    <row r="5730" spans="1:12" ht="16.5" customHeight="1">
      <c r="A5730" s="4" t="s">
        <v>49766</v>
      </c>
      <c r="B5730" s="4" t="s">
        <v>49767</v>
      </c>
      <c r="C5730" s="4" t="s">
        <v>49768</v>
      </c>
      <c r="D5730" s="4" t="s">
        <v>8885</v>
      </c>
      <c r="E5730" s="4" t="s">
        <v>49766</v>
      </c>
      <c r="F5730" s="4" t="s">
        <v>4143</v>
      </c>
      <c r="G5730" s="4" t="s">
        <v>8884</v>
      </c>
      <c r="H5730" s="4"/>
      <c r="I5730" s="4"/>
      <c r="J5730" s="4" t="s">
        <v>34096</v>
      </c>
      <c r="K5730" s="4" t="s">
        <v>34097</v>
      </c>
      <c r="L5730" s="4" t="s">
        <v>34835</v>
      </c>
    </row>
    <row r="5731" spans="1:12" ht="16.5" customHeight="1">
      <c r="A5731" s="4" t="s">
        <v>49769</v>
      </c>
      <c r="B5731" s="4" t="s">
        <v>49770</v>
      </c>
      <c r="C5731" s="4" t="s">
        <v>49771</v>
      </c>
      <c r="D5731" s="4" t="s">
        <v>8885</v>
      </c>
      <c r="E5731" s="4" t="s">
        <v>49769</v>
      </c>
      <c r="F5731" s="4" t="s">
        <v>4143</v>
      </c>
      <c r="G5731" s="4" t="s">
        <v>8884</v>
      </c>
      <c r="H5731" s="4"/>
      <c r="I5731" s="4"/>
      <c r="J5731" s="4" t="s">
        <v>34096</v>
      </c>
      <c r="K5731" s="4" t="s">
        <v>34097</v>
      </c>
      <c r="L5731" s="4" t="s">
        <v>34835</v>
      </c>
    </row>
    <row r="5732" spans="1:12" ht="16.5" customHeight="1">
      <c r="A5732" s="4" t="s">
        <v>49772</v>
      </c>
      <c r="B5732" s="4" t="s">
        <v>49773</v>
      </c>
      <c r="C5732" s="4" t="s">
        <v>49774</v>
      </c>
      <c r="D5732" s="4" t="s">
        <v>8885</v>
      </c>
      <c r="E5732" s="4" t="s">
        <v>49772</v>
      </c>
      <c r="F5732" s="4" t="s">
        <v>4143</v>
      </c>
      <c r="G5732" s="4" t="s">
        <v>8884</v>
      </c>
      <c r="H5732" s="4"/>
      <c r="I5732" s="4"/>
      <c r="J5732" s="4" t="s">
        <v>34096</v>
      </c>
      <c r="K5732" s="4" t="s">
        <v>34097</v>
      </c>
      <c r="L5732" s="4" t="s">
        <v>34835</v>
      </c>
    </row>
    <row r="5733" spans="1:12" ht="16.5" customHeight="1">
      <c r="A5733" s="4" t="s">
        <v>49775</v>
      </c>
      <c r="B5733" s="4" t="s">
        <v>49776</v>
      </c>
      <c r="C5733" s="4" t="s">
        <v>49777</v>
      </c>
      <c r="D5733" s="4" t="s">
        <v>8885</v>
      </c>
      <c r="E5733" s="4" t="s">
        <v>49775</v>
      </c>
      <c r="F5733" s="4" t="s">
        <v>4143</v>
      </c>
      <c r="G5733" s="4" t="s">
        <v>8884</v>
      </c>
      <c r="H5733" s="4"/>
      <c r="I5733" s="4"/>
      <c r="J5733" s="4" t="s">
        <v>34096</v>
      </c>
      <c r="K5733" s="4" t="s">
        <v>34097</v>
      </c>
      <c r="L5733" s="4" t="s">
        <v>34835</v>
      </c>
    </row>
    <row r="5734" spans="1:12" ht="16.5" customHeight="1">
      <c r="A5734" s="4" t="s">
        <v>49778</v>
      </c>
      <c r="B5734" s="4" t="s">
        <v>49779</v>
      </c>
      <c r="C5734" s="4" t="s">
        <v>49780</v>
      </c>
      <c r="D5734" s="4" t="s">
        <v>8885</v>
      </c>
      <c r="E5734" s="4" t="s">
        <v>49778</v>
      </c>
      <c r="F5734" s="4" t="s">
        <v>4143</v>
      </c>
      <c r="G5734" s="4" t="s">
        <v>8884</v>
      </c>
      <c r="H5734" s="4"/>
      <c r="I5734" s="4"/>
      <c r="J5734" s="4" t="s">
        <v>34096</v>
      </c>
      <c r="K5734" s="4" t="s">
        <v>34097</v>
      </c>
      <c r="L5734" s="4" t="s">
        <v>34835</v>
      </c>
    </row>
    <row r="5735" spans="1:12" ht="16.5" customHeight="1">
      <c r="A5735" s="4" t="s">
        <v>49781</v>
      </c>
      <c r="B5735" s="4" t="s">
        <v>49782</v>
      </c>
      <c r="C5735" s="4" t="s">
        <v>49783</v>
      </c>
      <c r="D5735" s="4" t="s">
        <v>8885</v>
      </c>
      <c r="E5735" s="4" t="s">
        <v>49781</v>
      </c>
      <c r="F5735" s="4" t="s">
        <v>4143</v>
      </c>
      <c r="G5735" s="4" t="s">
        <v>8884</v>
      </c>
      <c r="H5735" s="4"/>
      <c r="I5735" s="4"/>
      <c r="J5735" s="4" t="s">
        <v>34096</v>
      </c>
      <c r="K5735" s="4" t="s">
        <v>34097</v>
      </c>
      <c r="L5735" s="4" t="s">
        <v>34835</v>
      </c>
    </row>
    <row r="5736" spans="1:12" ht="16.5" customHeight="1">
      <c r="A5736" s="4" t="s">
        <v>49784</v>
      </c>
      <c r="B5736" s="4" t="s">
        <v>49785</v>
      </c>
      <c r="C5736" s="4" t="s">
        <v>49786</v>
      </c>
      <c r="D5736" s="4" t="s">
        <v>8885</v>
      </c>
      <c r="E5736" s="4" t="s">
        <v>49784</v>
      </c>
      <c r="F5736" s="4" t="s">
        <v>4143</v>
      </c>
      <c r="G5736" s="4" t="s">
        <v>8884</v>
      </c>
      <c r="H5736" s="4"/>
      <c r="I5736" s="4"/>
      <c r="J5736" s="4" t="s">
        <v>34096</v>
      </c>
      <c r="K5736" s="4" t="s">
        <v>34097</v>
      </c>
      <c r="L5736" s="4" t="s">
        <v>34835</v>
      </c>
    </row>
    <row r="5737" spans="1:12" ht="16.5" customHeight="1">
      <c r="A5737" s="4" t="s">
        <v>49787</v>
      </c>
      <c r="B5737" s="4" t="s">
        <v>49788</v>
      </c>
      <c r="C5737" s="4" t="s">
        <v>49789</v>
      </c>
      <c r="D5737" s="4" t="s">
        <v>8885</v>
      </c>
      <c r="E5737" s="4" t="s">
        <v>49787</v>
      </c>
      <c r="F5737" s="4" t="s">
        <v>4143</v>
      </c>
      <c r="G5737" s="4" t="s">
        <v>8892</v>
      </c>
      <c r="H5737" s="4" t="s">
        <v>9588</v>
      </c>
      <c r="I5737" s="4"/>
      <c r="J5737" s="4" t="s">
        <v>34096</v>
      </c>
      <c r="K5737" s="4" t="s">
        <v>34097</v>
      </c>
      <c r="L5737" s="4" t="s">
        <v>34835</v>
      </c>
    </row>
    <row r="5738" spans="1:12" ht="16.5" customHeight="1">
      <c r="A5738" s="4" t="s">
        <v>49790</v>
      </c>
      <c r="B5738" s="4" t="s">
        <v>49791</v>
      </c>
      <c r="C5738" s="4" t="s">
        <v>49792</v>
      </c>
      <c r="D5738" s="4" t="s">
        <v>8885</v>
      </c>
      <c r="E5738" s="4" t="s">
        <v>49790</v>
      </c>
      <c r="F5738" s="4" t="s">
        <v>4143</v>
      </c>
      <c r="G5738" s="4" t="s">
        <v>8892</v>
      </c>
      <c r="H5738" s="4" t="s">
        <v>9372</v>
      </c>
      <c r="I5738" s="4"/>
      <c r="J5738" s="4" t="s">
        <v>34096</v>
      </c>
      <c r="K5738" s="4" t="s">
        <v>34097</v>
      </c>
      <c r="L5738" s="4" t="s">
        <v>34835</v>
      </c>
    </row>
    <row r="5739" spans="1:12" ht="16.5" customHeight="1">
      <c r="A5739" s="4" t="s">
        <v>49793</v>
      </c>
      <c r="B5739" s="4" t="s">
        <v>49794</v>
      </c>
      <c r="C5739" s="4" t="s">
        <v>49795</v>
      </c>
      <c r="D5739" s="4" t="s">
        <v>8885</v>
      </c>
      <c r="E5739" s="4" t="s">
        <v>49793</v>
      </c>
      <c r="F5739" s="4" t="s">
        <v>4143</v>
      </c>
      <c r="G5739" s="4" t="s">
        <v>8892</v>
      </c>
      <c r="H5739" s="4" t="s">
        <v>9558</v>
      </c>
      <c r="I5739" s="4"/>
      <c r="J5739" s="4" t="s">
        <v>34096</v>
      </c>
      <c r="K5739" s="4" t="s">
        <v>34097</v>
      </c>
      <c r="L5739" s="4" t="s">
        <v>34835</v>
      </c>
    </row>
    <row r="5740" spans="1:12" ht="16.5" customHeight="1">
      <c r="A5740" s="4" t="s">
        <v>49796</v>
      </c>
      <c r="B5740" s="4" t="s">
        <v>49797</v>
      </c>
      <c r="C5740" s="4" t="s">
        <v>49798</v>
      </c>
      <c r="D5740" s="4" t="s">
        <v>8885</v>
      </c>
      <c r="E5740" s="4" t="s">
        <v>49796</v>
      </c>
      <c r="F5740" s="4" t="s">
        <v>4143</v>
      </c>
      <c r="G5740" s="4" t="s">
        <v>8892</v>
      </c>
      <c r="H5740" s="4" t="s">
        <v>9372</v>
      </c>
      <c r="I5740" s="4"/>
      <c r="J5740" s="4" t="s">
        <v>34096</v>
      </c>
      <c r="K5740" s="4" t="s">
        <v>34097</v>
      </c>
      <c r="L5740" s="4" t="s">
        <v>34835</v>
      </c>
    </row>
    <row r="5741" spans="1:12" ht="16.5" customHeight="1">
      <c r="A5741" s="4" t="s">
        <v>49799</v>
      </c>
      <c r="B5741" s="4" t="s">
        <v>49800</v>
      </c>
      <c r="C5741" s="4" t="s">
        <v>49801</v>
      </c>
      <c r="D5741" s="4" t="s">
        <v>8885</v>
      </c>
      <c r="E5741" s="4" t="s">
        <v>49799</v>
      </c>
      <c r="F5741" s="4" t="s">
        <v>4143</v>
      </c>
      <c r="G5741" s="4" t="s">
        <v>8884</v>
      </c>
      <c r="H5741" s="4"/>
      <c r="I5741" s="4"/>
      <c r="J5741" s="4" t="s">
        <v>34096</v>
      </c>
      <c r="K5741" s="4" t="s">
        <v>34097</v>
      </c>
      <c r="L5741" s="4" t="s">
        <v>34835</v>
      </c>
    </row>
    <row r="5742" spans="1:12" ht="16.5" customHeight="1">
      <c r="A5742" s="4" t="s">
        <v>49802</v>
      </c>
      <c r="B5742" s="4" t="s">
        <v>49803</v>
      </c>
      <c r="C5742" s="4" t="s">
        <v>49804</v>
      </c>
      <c r="D5742" s="4" t="s">
        <v>8885</v>
      </c>
      <c r="E5742" s="4" t="s">
        <v>49802</v>
      </c>
      <c r="F5742" s="4" t="s">
        <v>4143</v>
      </c>
      <c r="G5742" s="4" t="s">
        <v>8884</v>
      </c>
      <c r="H5742" s="4"/>
      <c r="I5742" s="4"/>
      <c r="J5742" s="4" t="s">
        <v>34096</v>
      </c>
      <c r="K5742" s="4" t="s">
        <v>34097</v>
      </c>
      <c r="L5742" s="4" t="s">
        <v>34835</v>
      </c>
    </row>
    <row r="5743" spans="1:12" ht="16.5" customHeight="1">
      <c r="A5743" s="4" t="s">
        <v>49805</v>
      </c>
      <c r="B5743" s="4" t="s">
        <v>49806</v>
      </c>
      <c r="C5743" s="4" t="s">
        <v>49807</v>
      </c>
      <c r="D5743" s="4" t="s">
        <v>8885</v>
      </c>
      <c r="E5743" s="4" t="s">
        <v>49805</v>
      </c>
      <c r="F5743" s="4" t="s">
        <v>4143</v>
      </c>
      <c r="G5743" s="4" t="s">
        <v>8892</v>
      </c>
      <c r="H5743" s="4" t="s">
        <v>9558</v>
      </c>
      <c r="I5743" s="4"/>
      <c r="J5743" s="4" t="s">
        <v>34096</v>
      </c>
      <c r="K5743" s="4" t="s">
        <v>34097</v>
      </c>
      <c r="L5743" s="4" t="s">
        <v>34835</v>
      </c>
    </row>
    <row r="5744" spans="1:12" ht="16.5" customHeight="1">
      <c r="A5744" s="4" t="s">
        <v>49808</v>
      </c>
      <c r="B5744" s="4" t="s">
        <v>49809</v>
      </c>
      <c r="C5744" s="4" t="s">
        <v>49810</v>
      </c>
      <c r="D5744" s="4" t="s">
        <v>8885</v>
      </c>
      <c r="E5744" s="4" t="s">
        <v>49808</v>
      </c>
      <c r="F5744" s="4" t="s">
        <v>4143</v>
      </c>
      <c r="G5744" s="4" t="s">
        <v>8892</v>
      </c>
      <c r="H5744" s="4" t="s">
        <v>9527</v>
      </c>
      <c r="I5744" s="4"/>
      <c r="J5744" s="4" t="s">
        <v>34096</v>
      </c>
      <c r="K5744" s="4" t="s">
        <v>34097</v>
      </c>
      <c r="L5744" s="4" t="s">
        <v>34835</v>
      </c>
    </row>
    <row r="5745" spans="1:12" ht="16.5" customHeight="1">
      <c r="A5745" s="4" t="s">
        <v>49811</v>
      </c>
      <c r="B5745" s="4" t="s">
        <v>49812</v>
      </c>
      <c r="C5745" s="4" t="s">
        <v>49813</v>
      </c>
      <c r="D5745" s="4" t="s">
        <v>8885</v>
      </c>
      <c r="E5745" s="4" t="s">
        <v>49811</v>
      </c>
      <c r="F5745" s="4" t="s">
        <v>4143</v>
      </c>
      <c r="G5745" s="4" t="s">
        <v>8892</v>
      </c>
      <c r="H5745" s="4" t="s">
        <v>9558</v>
      </c>
      <c r="I5745" s="4"/>
      <c r="J5745" s="4" t="s">
        <v>34096</v>
      </c>
      <c r="K5745" s="4" t="s">
        <v>34097</v>
      </c>
      <c r="L5745" s="4" t="s">
        <v>34835</v>
      </c>
    </row>
    <row r="5746" spans="1:12" ht="16.5" customHeight="1">
      <c r="A5746" s="4" t="s">
        <v>49814</v>
      </c>
      <c r="B5746" s="4" t="s">
        <v>49815</v>
      </c>
      <c r="C5746" s="4" t="s">
        <v>49816</v>
      </c>
      <c r="D5746" s="4" t="s">
        <v>8885</v>
      </c>
      <c r="E5746" s="4" t="s">
        <v>49814</v>
      </c>
      <c r="F5746" s="4" t="s">
        <v>4143</v>
      </c>
      <c r="G5746" s="4" t="s">
        <v>8892</v>
      </c>
      <c r="H5746" s="4" t="s">
        <v>9558</v>
      </c>
      <c r="I5746" s="4"/>
      <c r="J5746" s="4" t="s">
        <v>34096</v>
      </c>
      <c r="K5746" s="4" t="s">
        <v>34097</v>
      </c>
      <c r="L5746" s="4" t="s">
        <v>34835</v>
      </c>
    </row>
    <row r="5747" spans="1:12" ht="16.5" customHeight="1">
      <c r="A5747" s="4" t="s">
        <v>49817</v>
      </c>
      <c r="B5747" s="4" t="s">
        <v>49818</v>
      </c>
      <c r="C5747" s="4" t="s">
        <v>49819</v>
      </c>
      <c r="D5747" s="4" t="s">
        <v>8885</v>
      </c>
      <c r="E5747" s="4" t="s">
        <v>49817</v>
      </c>
      <c r="F5747" s="4" t="s">
        <v>4143</v>
      </c>
      <c r="G5747" s="4" t="s">
        <v>8892</v>
      </c>
      <c r="H5747" s="4" t="s">
        <v>9558</v>
      </c>
      <c r="I5747" s="4"/>
      <c r="J5747" s="4" t="s">
        <v>34096</v>
      </c>
      <c r="K5747" s="4" t="s">
        <v>34097</v>
      </c>
      <c r="L5747" s="4" t="s">
        <v>34835</v>
      </c>
    </row>
    <row r="5748" spans="1:12" ht="16.5" customHeight="1">
      <c r="A5748" s="4" t="s">
        <v>49820</v>
      </c>
      <c r="B5748" s="4" t="s">
        <v>49821</v>
      </c>
      <c r="C5748" s="4" t="s">
        <v>49822</v>
      </c>
      <c r="D5748" s="4" t="s">
        <v>8885</v>
      </c>
      <c r="E5748" s="4" t="s">
        <v>49820</v>
      </c>
      <c r="F5748" s="4" t="s">
        <v>4143</v>
      </c>
      <c r="G5748" s="4" t="s">
        <v>8892</v>
      </c>
      <c r="H5748" s="4" t="s">
        <v>9558</v>
      </c>
      <c r="I5748" s="4"/>
      <c r="J5748" s="4" t="s">
        <v>34096</v>
      </c>
      <c r="K5748" s="4" t="s">
        <v>34097</v>
      </c>
      <c r="L5748" s="4" t="s">
        <v>34835</v>
      </c>
    </row>
    <row r="5749" spans="1:12" ht="16.5" customHeight="1">
      <c r="A5749" s="4" t="s">
        <v>49823</v>
      </c>
      <c r="B5749" s="4" t="s">
        <v>49824</v>
      </c>
      <c r="C5749" s="4" t="s">
        <v>49825</v>
      </c>
      <c r="D5749" s="4" t="s">
        <v>8885</v>
      </c>
      <c r="E5749" s="4" t="s">
        <v>49823</v>
      </c>
      <c r="F5749" s="4" t="s">
        <v>4143</v>
      </c>
      <c r="G5749" s="4" t="s">
        <v>8892</v>
      </c>
      <c r="H5749" s="4" t="s">
        <v>9372</v>
      </c>
      <c r="I5749" s="4"/>
      <c r="J5749" s="4" t="s">
        <v>34096</v>
      </c>
      <c r="K5749" s="4" t="s">
        <v>34097</v>
      </c>
      <c r="L5749" s="4" t="s">
        <v>34835</v>
      </c>
    </row>
    <row r="5750" spans="1:12" ht="16.5" customHeight="1">
      <c r="A5750" s="4" t="s">
        <v>49826</v>
      </c>
      <c r="B5750" s="4" t="s">
        <v>49827</v>
      </c>
      <c r="C5750" s="4" t="s">
        <v>49828</v>
      </c>
      <c r="D5750" s="4" t="s">
        <v>8885</v>
      </c>
      <c r="E5750" s="4" t="s">
        <v>49826</v>
      </c>
      <c r="F5750" s="4" t="s">
        <v>4143</v>
      </c>
      <c r="G5750" s="4" t="s">
        <v>8892</v>
      </c>
      <c r="H5750" s="4" t="s">
        <v>9603</v>
      </c>
      <c r="I5750" s="4"/>
      <c r="J5750" s="4" t="s">
        <v>34096</v>
      </c>
      <c r="K5750" s="4" t="s">
        <v>34097</v>
      </c>
      <c r="L5750" s="4" t="s">
        <v>34835</v>
      </c>
    </row>
    <row r="5751" spans="1:12" ht="16.5" customHeight="1">
      <c r="A5751" s="4" t="s">
        <v>49829</v>
      </c>
      <c r="B5751" s="4" t="s">
        <v>49830</v>
      </c>
      <c r="C5751" s="4" t="s">
        <v>49831</v>
      </c>
      <c r="D5751" s="4" t="s">
        <v>8885</v>
      </c>
      <c r="E5751" s="4" t="s">
        <v>49829</v>
      </c>
      <c r="F5751" s="4" t="s">
        <v>4143</v>
      </c>
      <c r="G5751" s="4" t="s">
        <v>8884</v>
      </c>
      <c r="H5751" s="4"/>
      <c r="I5751" s="4"/>
      <c r="J5751" s="4" t="s">
        <v>34096</v>
      </c>
      <c r="K5751" s="4" t="s">
        <v>34097</v>
      </c>
      <c r="L5751" s="4" t="s">
        <v>34835</v>
      </c>
    </row>
    <row r="5752" spans="1:12" ht="16.5" customHeight="1">
      <c r="A5752" s="4" t="s">
        <v>49832</v>
      </c>
      <c r="B5752" s="4" t="s">
        <v>49833</v>
      </c>
      <c r="C5752" s="4" t="s">
        <v>49834</v>
      </c>
      <c r="D5752" s="4" t="s">
        <v>8885</v>
      </c>
      <c r="E5752" s="4" t="s">
        <v>49832</v>
      </c>
      <c r="F5752" s="4" t="s">
        <v>4143</v>
      </c>
      <c r="G5752" s="4" t="s">
        <v>9215</v>
      </c>
      <c r="H5752" s="4" t="s">
        <v>9372</v>
      </c>
      <c r="I5752" s="4"/>
      <c r="J5752" s="4" t="s">
        <v>34096</v>
      </c>
      <c r="K5752" s="4" t="s">
        <v>34097</v>
      </c>
      <c r="L5752" s="4" t="s">
        <v>34835</v>
      </c>
    </row>
    <row r="5753" spans="1:12" ht="16.5" customHeight="1">
      <c r="A5753" s="4" t="s">
        <v>49835</v>
      </c>
      <c r="B5753" s="4" t="s">
        <v>49836</v>
      </c>
      <c r="C5753" s="4" t="s">
        <v>49837</v>
      </c>
      <c r="D5753" s="4" t="s">
        <v>8885</v>
      </c>
      <c r="E5753" s="4" t="s">
        <v>49835</v>
      </c>
      <c r="F5753" s="4" t="s">
        <v>4143</v>
      </c>
      <c r="G5753" s="4" t="s">
        <v>8884</v>
      </c>
      <c r="H5753" s="4"/>
      <c r="I5753" s="4"/>
      <c r="J5753" s="4" t="s">
        <v>34096</v>
      </c>
      <c r="K5753" s="4" t="s">
        <v>34097</v>
      </c>
      <c r="L5753" s="4" t="s">
        <v>34835</v>
      </c>
    </row>
    <row r="5754" spans="1:12" ht="16.5" customHeight="1">
      <c r="A5754" s="4" t="s">
        <v>49838</v>
      </c>
      <c r="B5754" s="4" t="s">
        <v>49839</v>
      </c>
      <c r="C5754" s="4" t="s">
        <v>49840</v>
      </c>
      <c r="D5754" s="4" t="s">
        <v>8885</v>
      </c>
      <c r="E5754" s="4" t="s">
        <v>49838</v>
      </c>
      <c r="F5754" s="4" t="s">
        <v>4143</v>
      </c>
      <c r="G5754" s="4" t="s">
        <v>8892</v>
      </c>
      <c r="H5754" s="4" t="s">
        <v>9653</v>
      </c>
      <c r="I5754" s="4"/>
      <c r="J5754" s="4" t="s">
        <v>34096</v>
      </c>
      <c r="K5754" s="4" t="s">
        <v>34097</v>
      </c>
      <c r="L5754" s="4" t="s">
        <v>34835</v>
      </c>
    </row>
    <row r="5755" spans="1:12" ht="16.5" customHeight="1">
      <c r="A5755" s="4" t="s">
        <v>49841</v>
      </c>
      <c r="B5755" s="4" t="s">
        <v>49842</v>
      </c>
      <c r="C5755" s="4" t="s">
        <v>49843</v>
      </c>
      <c r="D5755" s="4" t="s">
        <v>8885</v>
      </c>
      <c r="E5755" s="4" t="s">
        <v>49841</v>
      </c>
      <c r="F5755" s="4" t="s">
        <v>4143</v>
      </c>
      <c r="G5755" s="4" t="s">
        <v>8884</v>
      </c>
      <c r="H5755" s="4"/>
      <c r="I5755" s="4"/>
      <c r="J5755" s="4" t="s">
        <v>34096</v>
      </c>
      <c r="K5755" s="4" t="s">
        <v>34097</v>
      </c>
      <c r="L5755" s="4" t="s">
        <v>34835</v>
      </c>
    </row>
    <row r="5756" spans="1:12" ht="16.5" customHeight="1">
      <c r="A5756" s="4" t="s">
        <v>49844</v>
      </c>
      <c r="B5756" s="4" t="s">
        <v>49845</v>
      </c>
      <c r="C5756" s="4" t="s">
        <v>49846</v>
      </c>
      <c r="D5756" s="4" t="s">
        <v>8885</v>
      </c>
      <c r="E5756" s="4" t="s">
        <v>49844</v>
      </c>
      <c r="F5756" s="4" t="s">
        <v>4143</v>
      </c>
      <c r="G5756" s="4" t="s">
        <v>8884</v>
      </c>
      <c r="H5756" s="4"/>
      <c r="I5756" s="4"/>
      <c r="J5756" s="4" t="s">
        <v>34096</v>
      </c>
      <c r="K5756" s="4" t="s">
        <v>34097</v>
      </c>
      <c r="L5756" s="4" t="s">
        <v>34835</v>
      </c>
    </row>
    <row r="5757" spans="1:12" ht="16.5" customHeight="1">
      <c r="A5757" s="4" t="s">
        <v>49847</v>
      </c>
      <c r="B5757" s="4" t="s">
        <v>49848</v>
      </c>
      <c r="C5757" s="4" t="s">
        <v>49849</v>
      </c>
      <c r="D5757" s="4" t="s">
        <v>8885</v>
      </c>
      <c r="E5757" s="4" t="s">
        <v>49847</v>
      </c>
      <c r="F5757" s="4" t="s">
        <v>4143</v>
      </c>
      <c r="G5757" s="4" t="s">
        <v>8884</v>
      </c>
      <c r="H5757" s="4"/>
      <c r="I5757" s="4"/>
      <c r="J5757" s="4" t="s">
        <v>34096</v>
      </c>
      <c r="K5757" s="4" t="s">
        <v>34097</v>
      </c>
      <c r="L5757" s="4" t="s">
        <v>34835</v>
      </c>
    </row>
    <row r="5758" spans="1:12" ht="16.5" customHeight="1">
      <c r="A5758" s="4" t="s">
        <v>49850</v>
      </c>
      <c r="B5758" s="4" t="s">
        <v>49851</v>
      </c>
      <c r="C5758" s="4" t="s">
        <v>49852</v>
      </c>
      <c r="D5758" s="4" t="s">
        <v>8885</v>
      </c>
      <c r="E5758" s="4" t="s">
        <v>49850</v>
      </c>
      <c r="F5758" s="4" t="s">
        <v>4143</v>
      </c>
      <c r="G5758" s="4" t="s">
        <v>8884</v>
      </c>
      <c r="H5758" s="4"/>
      <c r="I5758" s="4"/>
      <c r="J5758" s="4" t="s">
        <v>34096</v>
      </c>
      <c r="K5758" s="4" t="s">
        <v>34097</v>
      </c>
      <c r="L5758" s="4" t="s">
        <v>34835</v>
      </c>
    </row>
    <row r="5759" spans="1:12" ht="16.5" customHeight="1">
      <c r="A5759" s="4" t="s">
        <v>49853</v>
      </c>
      <c r="B5759" s="4" t="s">
        <v>49854</v>
      </c>
      <c r="C5759" s="4" t="s">
        <v>49855</v>
      </c>
      <c r="D5759" s="4" t="s">
        <v>8885</v>
      </c>
      <c r="E5759" s="4" t="s">
        <v>49853</v>
      </c>
      <c r="F5759" s="4" t="s">
        <v>4143</v>
      </c>
      <c r="G5759" s="4" t="s">
        <v>8884</v>
      </c>
      <c r="H5759" s="4"/>
      <c r="I5759" s="4"/>
      <c r="J5759" s="4" t="s">
        <v>34096</v>
      </c>
      <c r="K5759" s="4" t="s">
        <v>34097</v>
      </c>
      <c r="L5759" s="4" t="s">
        <v>34835</v>
      </c>
    </row>
    <row r="5760" spans="1:12" ht="16.5" customHeight="1">
      <c r="A5760" s="4" t="s">
        <v>49856</v>
      </c>
      <c r="B5760" s="4" t="s">
        <v>49857</v>
      </c>
      <c r="C5760" s="4" t="s">
        <v>49858</v>
      </c>
      <c r="D5760" s="4" t="s">
        <v>8885</v>
      </c>
      <c r="E5760" s="4" t="s">
        <v>49856</v>
      </c>
      <c r="F5760" s="4" t="s">
        <v>4143</v>
      </c>
      <c r="G5760" s="4" t="s">
        <v>8892</v>
      </c>
      <c r="H5760" s="4" t="s">
        <v>32375</v>
      </c>
      <c r="I5760" s="4"/>
      <c r="J5760" s="4" t="s">
        <v>34096</v>
      </c>
      <c r="K5760" s="4" t="s">
        <v>34097</v>
      </c>
      <c r="L5760" s="4" t="s">
        <v>34835</v>
      </c>
    </row>
    <row r="5761" spans="1:12" ht="16.5" customHeight="1">
      <c r="A5761" s="4" t="s">
        <v>49859</v>
      </c>
      <c r="B5761" s="4" t="s">
        <v>49860</v>
      </c>
      <c r="C5761" s="4" t="s">
        <v>49861</v>
      </c>
      <c r="D5761" s="4" t="s">
        <v>8885</v>
      </c>
      <c r="E5761" s="4" t="s">
        <v>49859</v>
      </c>
      <c r="F5761" s="4" t="s">
        <v>4143</v>
      </c>
      <c r="G5761" s="4" t="s">
        <v>8884</v>
      </c>
      <c r="H5761" s="4"/>
      <c r="I5761" s="4"/>
      <c r="J5761" s="4" t="s">
        <v>34096</v>
      </c>
      <c r="K5761" s="4" t="s">
        <v>34097</v>
      </c>
      <c r="L5761" s="4" t="s">
        <v>34835</v>
      </c>
    </row>
    <row r="5762" spans="1:12" ht="16.5" customHeight="1">
      <c r="A5762" s="4" t="s">
        <v>49862</v>
      </c>
      <c r="B5762" s="4" t="s">
        <v>49863</v>
      </c>
      <c r="C5762" s="4" t="s">
        <v>49864</v>
      </c>
      <c r="D5762" s="4" t="s">
        <v>8885</v>
      </c>
      <c r="E5762" s="4" t="s">
        <v>49862</v>
      </c>
      <c r="F5762" s="4" t="s">
        <v>4143</v>
      </c>
      <c r="G5762" s="4" t="s">
        <v>8892</v>
      </c>
      <c r="H5762" s="4" t="s">
        <v>9558</v>
      </c>
      <c r="I5762" s="4"/>
      <c r="J5762" s="4" t="s">
        <v>34096</v>
      </c>
      <c r="K5762" s="4" t="s">
        <v>34097</v>
      </c>
      <c r="L5762" s="4" t="s">
        <v>34835</v>
      </c>
    </row>
    <row r="5763" spans="1:12" ht="16.5" customHeight="1">
      <c r="A5763" s="4" t="s">
        <v>49865</v>
      </c>
      <c r="B5763" s="4" t="s">
        <v>49866</v>
      </c>
      <c r="C5763" s="4" t="s">
        <v>49867</v>
      </c>
      <c r="D5763" s="4" t="s">
        <v>8885</v>
      </c>
      <c r="E5763" s="4" t="s">
        <v>49865</v>
      </c>
      <c r="F5763" s="4" t="s">
        <v>4143</v>
      </c>
      <c r="G5763" s="4" t="s">
        <v>8892</v>
      </c>
      <c r="H5763" s="4" t="s">
        <v>9603</v>
      </c>
      <c r="I5763" s="4"/>
      <c r="J5763" s="4" t="s">
        <v>34096</v>
      </c>
      <c r="K5763" s="4" t="s">
        <v>34097</v>
      </c>
      <c r="L5763" s="4" t="s">
        <v>34835</v>
      </c>
    </row>
    <row r="5764" spans="1:12" ht="16.5" customHeight="1">
      <c r="A5764" s="4" t="s">
        <v>49868</v>
      </c>
      <c r="B5764" s="4" t="s">
        <v>49869</v>
      </c>
      <c r="C5764" s="4" t="s">
        <v>49870</v>
      </c>
      <c r="D5764" s="4" t="s">
        <v>8885</v>
      </c>
      <c r="E5764" s="4" t="s">
        <v>49868</v>
      </c>
      <c r="F5764" s="4" t="s">
        <v>4143</v>
      </c>
      <c r="G5764" s="4" t="s">
        <v>8892</v>
      </c>
      <c r="H5764" s="4" t="s">
        <v>9372</v>
      </c>
      <c r="I5764" s="4"/>
      <c r="J5764" s="4" t="s">
        <v>34096</v>
      </c>
      <c r="K5764" s="4" t="s">
        <v>34097</v>
      </c>
      <c r="L5764" s="4" t="s">
        <v>34835</v>
      </c>
    </row>
    <row r="5765" spans="1:12" ht="16.5" customHeight="1">
      <c r="A5765" s="4" t="s">
        <v>49871</v>
      </c>
      <c r="B5765" s="4" t="s">
        <v>49872</v>
      </c>
      <c r="C5765" s="4" t="s">
        <v>49873</v>
      </c>
      <c r="D5765" s="4" t="s">
        <v>8885</v>
      </c>
      <c r="E5765" s="4" t="s">
        <v>49871</v>
      </c>
      <c r="F5765" s="4" t="s">
        <v>4143</v>
      </c>
      <c r="G5765" s="4" t="s">
        <v>8892</v>
      </c>
      <c r="H5765" s="4" t="s">
        <v>9372</v>
      </c>
      <c r="I5765" s="4"/>
      <c r="J5765" s="4" t="s">
        <v>34096</v>
      </c>
      <c r="K5765" s="4" t="s">
        <v>34097</v>
      </c>
      <c r="L5765" s="4" t="s">
        <v>34835</v>
      </c>
    </row>
    <row r="5766" spans="1:12" ht="16.5" customHeight="1">
      <c r="A5766" s="4" t="s">
        <v>49874</v>
      </c>
      <c r="B5766" s="4" t="s">
        <v>49875</v>
      </c>
      <c r="C5766" s="4" t="s">
        <v>49876</v>
      </c>
      <c r="D5766" s="4" t="s">
        <v>8885</v>
      </c>
      <c r="E5766" s="4" t="s">
        <v>49874</v>
      </c>
      <c r="F5766" s="4" t="s">
        <v>4143</v>
      </c>
      <c r="G5766" s="4" t="s">
        <v>8892</v>
      </c>
      <c r="H5766" s="4" t="s">
        <v>32375</v>
      </c>
      <c r="I5766" s="4"/>
      <c r="J5766" s="4" t="s">
        <v>34096</v>
      </c>
      <c r="K5766" s="4" t="s">
        <v>34097</v>
      </c>
      <c r="L5766" s="4" t="s">
        <v>34835</v>
      </c>
    </row>
    <row r="5767" spans="1:12" ht="16.5" customHeight="1">
      <c r="A5767" s="4" t="s">
        <v>49877</v>
      </c>
      <c r="B5767" s="4" t="s">
        <v>49878</v>
      </c>
      <c r="C5767" s="4" t="s">
        <v>49879</v>
      </c>
      <c r="D5767" s="4" t="s">
        <v>8885</v>
      </c>
      <c r="E5767" s="4" t="s">
        <v>49877</v>
      </c>
      <c r="F5767" s="4" t="s">
        <v>4143</v>
      </c>
      <c r="G5767" s="4" t="s">
        <v>8892</v>
      </c>
      <c r="H5767" s="4" t="s">
        <v>9527</v>
      </c>
      <c r="I5767" s="4"/>
      <c r="J5767" s="4" t="s">
        <v>34096</v>
      </c>
      <c r="K5767" s="4" t="s">
        <v>34097</v>
      </c>
      <c r="L5767" s="4" t="s">
        <v>34835</v>
      </c>
    </row>
    <row r="5768" spans="1:12" ht="16.5" customHeight="1">
      <c r="A5768" s="4" t="s">
        <v>49880</v>
      </c>
      <c r="B5768" s="4" t="s">
        <v>49881</v>
      </c>
      <c r="C5768" s="4" t="s">
        <v>49882</v>
      </c>
      <c r="D5768" s="4" t="s">
        <v>8885</v>
      </c>
      <c r="E5768" s="4" t="s">
        <v>49880</v>
      </c>
      <c r="F5768" s="4" t="s">
        <v>4143</v>
      </c>
      <c r="G5768" s="4" t="s">
        <v>8884</v>
      </c>
      <c r="H5768" s="4"/>
      <c r="I5768" s="4"/>
      <c r="J5768" s="4" t="s">
        <v>34096</v>
      </c>
      <c r="K5768" s="4" t="s">
        <v>34097</v>
      </c>
      <c r="L5768" s="4" t="s">
        <v>34835</v>
      </c>
    </row>
    <row r="5769" spans="1:12" ht="16.5" customHeight="1">
      <c r="A5769" s="4" t="s">
        <v>49883</v>
      </c>
      <c r="B5769" s="4" t="s">
        <v>49884</v>
      </c>
      <c r="C5769" s="4" t="s">
        <v>37374</v>
      </c>
      <c r="D5769" s="4" t="s">
        <v>8885</v>
      </c>
      <c r="E5769" s="4" t="s">
        <v>49885</v>
      </c>
      <c r="F5769" s="4" t="s">
        <v>8916</v>
      </c>
      <c r="G5769" s="4" t="s">
        <v>8892</v>
      </c>
      <c r="H5769" s="4" t="s">
        <v>37376</v>
      </c>
      <c r="I5769" s="4"/>
      <c r="J5769" s="4" t="s">
        <v>4159</v>
      </c>
      <c r="K5769" s="4" t="s">
        <v>34127</v>
      </c>
      <c r="L5769" s="4" t="s">
        <v>34128</v>
      </c>
    </row>
    <row r="5770" spans="1:12" ht="16.5" customHeight="1">
      <c r="A5770" s="4" t="s">
        <v>49886</v>
      </c>
      <c r="B5770" s="4" t="s">
        <v>49887</v>
      </c>
      <c r="C5770" s="4" t="s">
        <v>34944</v>
      </c>
      <c r="D5770" s="4" t="s">
        <v>8885</v>
      </c>
      <c r="E5770" s="4" t="s">
        <v>49888</v>
      </c>
      <c r="F5770" s="4" t="s">
        <v>34573</v>
      </c>
      <c r="G5770" s="4" t="s">
        <v>8892</v>
      </c>
      <c r="H5770" s="4" t="s">
        <v>9606</v>
      </c>
      <c r="I5770" s="4"/>
      <c r="J5770" s="4" t="s">
        <v>4159</v>
      </c>
      <c r="K5770" s="4" t="s">
        <v>34127</v>
      </c>
      <c r="L5770" s="4" t="s">
        <v>34128</v>
      </c>
    </row>
    <row r="5771" spans="1:12" ht="16.5" customHeight="1">
      <c r="A5771" s="4" t="s">
        <v>49889</v>
      </c>
      <c r="B5771" s="4" t="s">
        <v>49890</v>
      </c>
      <c r="C5771" s="4" t="s">
        <v>37379</v>
      </c>
      <c r="D5771" s="4" t="s">
        <v>8885</v>
      </c>
      <c r="E5771" s="4" t="s">
        <v>49891</v>
      </c>
      <c r="F5771" s="4" t="s">
        <v>10458</v>
      </c>
      <c r="G5771" s="4" t="s">
        <v>8884</v>
      </c>
      <c r="H5771" s="4" t="s">
        <v>9588</v>
      </c>
      <c r="I5771" s="4"/>
      <c r="J5771" s="4" t="s">
        <v>4159</v>
      </c>
      <c r="K5771" s="4" t="s">
        <v>34127</v>
      </c>
      <c r="L5771" s="4" t="s">
        <v>34128</v>
      </c>
    </row>
    <row r="5772" spans="1:12" ht="16.5" customHeight="1">
      <c r="A5772" s="4" t="s">
        <v>49892</v>
      </c>
      <c r="B5772" s="4" t="s">
        <v>49893</v>
      </c>
      <c r="C5772" s="4" t="s">
        <v>37386</v>
      </c>
      <c r="D5772" s="4" t="s">
        <v>8885</v>
      </c>
      <c r="E5772" s="4" t="s">
        <v>49892</v>
      </c>
      <c r="F5772" s="4" t="s">
        <v>9118</v>
      </c>
      <c r="G5772" s="4" t="s">
        <v>8884</v>
      </c>
      <c r="H5772" s="4"/>
      <c r="I5772" s="4"/>
      <c r="J5772" s="4" t="s">
        <v>34096</v>
      </c>
      <c r="K5772" s="4" t="s">
        <v>34097</v>
      </c>
      <c r="L5772" s="4" t="s">
        <v>34098</v>
      </c>
    </row>
    <row r="5773" spans="1:12" ht="16.5" customHeight="1">
      <c r="A5773" s="4" t="s">
        <v>49894</v>
      </c>
      <c r="B5773" s="4" t="s">
        <v>49895</v>
      </c>
      <c r="C5773" s="4" t="s">
        <v>35159</v>
      </c>
      <c r="D5773" s="4" t="s">
        <v>8885</v>
      </c>
      <c r="E5773" s="4" t="s">
        <v>49894</v>
      </c>
      <c r="F5773" s="4" t="s">
        <v>8916</v>
      </c>
      <c r="G5773" s="4" t="s">
        <v>8892</v>
      </c>
      <c r="H5773" s="4" t="s">
        <v>34930</v>
      </c>
      <c r="I5773" s="4"/>
      <c r="J5773" s="4" t="s">
        <v>34096</v>
      </c>
      <c r="K5773" s="4" t="s">
        <v>34097</v>
      </c>
      <c r="L5773" s="4" t="s">
        <v>34098</v>
      </c>
    </row>
    <row r="5774" spans="1:12" ht="16.5" customHeight="1">
      <c r="A5774" s="4" t="s">
        <v>49896</v>
      </c>
      <c r="B5774" s="4" t="s">
        <v>49897</v>
      </c>
      <c r="C5774" s="4" t="s">
        <v>35159</v>
      </c>
      <c r="D5774" s="4" t="s">
        <v>8885</v>
      </c>
      <c r="E5774" s="4" t="s">
        <v>49896</v>
      </c>
      <c r="F5774" s="4" t="s">
        <v>8916</v>
      </c>
      <c r="G5774" s="4" t="s">
        <v>8892</v>
      </c>
      <c r="H5774" s="4" t="s">
        <v>34930</v>
      </c>
      <c r="I5774" s="4"/>
      <c r="J5774" s="4" t="s">
        <v>34096</v>
      </c>
      <c r="K5774" s="4" t="s">
        <v>34097</v>
      </c>
      <c r="L5774" s="4" t="s">
        <v>34098</v>
      </c>
    </row>
    <row r="5775" spans="1:12" ht="16.5" customHeight="1">
      <c r="A5775" s="4" t="s">
        <v>49898</v>
      </c>
      <c r="B5775" s="4" t="s">
        <v>49899</v>
      </c>
      <c r="C5775" s="4" t="s">
        <v>36778</v>
      </c>
      <c r="D5775" s="4" t="s">
        <v>8885</v>
      </c>
      <c r="E5775" s="4" t="s">
        <v>49898</v>
      </c>
      <c r="F5775" s="4" t="s">
        <v>34147</v>
      </c>
      <c r="G5775" s="4" t="s">
        <v>8892</v>
      </c>
      <c r="H5775" s="4" t="s">
        <v>9653</v>
      </c>
      <c r="I5775" s="4"/>
      <c r="J5775" s="4" t="s">
        <v>34096</v>
      </c>
      <c r="K5775" s="4" t="s">
        <v>34097</v>
      </c>
      <c r="L5775" s="4" t="s">
        <v>34098</v>
      </c>
    </row>
    <row r="5776" spans="1:12" ht="16.5" customHeight="1">
      <c r="A5776" s="4" t="s">
        <v>49900</v>
      </c>
      <c r="B5776" s="4" t="s">
        <v>49901</v>
      </c>
      <c r="C5776" s="4" t="s">
        <v>35159</v>
      </c>
      <c r="D5776" s="4" t="s">
        <v>8885</v>
      </c>
      <c r="E5776" s="4" t="s">
        <v>49900</v>
      </c>
      <c r="F5776" s="4" t="s">
        <v>8916</v>
      </c>
      <c r="G5776" s="4" t="s">
        <v>8892</v>
      </c>
      <c r="H5776" s="4" t="s">
        <v>34930</v>
      </c>
      <c r="I5776" s="4"/>
      <c r="J5776" s="4" t="s">
        <v>34096</v>
      </c>
      <c r="K5776" s="4" t="s">
        <v>34097</v>
      </c>
      <c r="L5776" s="4" t="s">
        <v>34835</v>
      </c>
    </row>
    <row r="5777" spans="1:12" ht="16.5" customHeight="1">
      <c r="A5777" s="4" t="s">
        <v>49902</v>
      </c>
      <c r="B5777" s="4" t="s">
        <v>49903</v>
      </c>
      <c r="C5777" s="4" t="s">
        <v>34167</v>
      </c>
      <c r="D5777" s="4" t="s">
        <v>8885</v>
      </c>
      <c r="E5777" s="4" t="s">
        <v>49902</v>
      </c>
      <c r="F5777" s="4" t="s">
        <v>34147</v>
      </c>
      <c r="G5777" s="4" t="s">
        <v>8892</v>
      </c>
      <c r="H5777" s="4" t="s">
        <v>9647</v>
      </c>
      <c r="I5777" s="4"/>
      <c r="J5777" s="4" t="s">
        <v>34096</v>
      </c>
      <c r="K5777" s="4" t="s">
        <v>34097</v>
      </c>
      <c r="L5777" s="4" t="s">
        <v>34835</v>
      </c>
    </row>
    <row r="5778" spans="1:12" ht="16.5" customHeight="1">
      <c r="A5778" s="4" t="s">
        <v>49904</v>
      </c>
      <c r="B5778" s="4" t="s">
        <v>49905</v>
      </c>
      <c r="C5778" s="4" t="s">
        <v>35159</v>
      </c>
      <c r="D5778" s="4" t="s">
        <v>8885</v>
      </c>
      <c r="E5778" s="4" t="s">
        <v>49904</v>
      </c>
      <c r="F5778" s="4" t="s">
        <v>8916</v>
      </c>
      <c r="G5778" s="4" t="s">
        <v>8892</v>
      </c>
      <c r="H5778" s="4" t="s">
        <v>34930</v>
      </c>
      <c r="I5778" s="4"/>
      <c r="J5778" s="4" t="s">
        <v>34096</v>
      </c>
      <c r="K5778" s="4" t="s">
        <v>34097</v>
      </c>
      <c r="L5778" s="4" t="s">
        <v>34835</v>
      </c>
    </row>
    <row r="5779" spans="1:12" ht="16.5" customHeight="1">
      <c r="A5779" s="4" t="s">
        <v>49906</v>
      </c>
      <c r="B5779" s="4" t="s">
        <v>49907</v>
      </c>
      <c r="C5779" s="4" t="s">
        <v>36778</v>
      </c>
      <c r="D5779" s="4" t="s">
        <v>8885</v>
      </c>
      <c r="E5779" s="4" t="s">
        <v>49906</v>
      </c>
      <c r="F5779" s="4" t="s">
        <v>34147</v>
      </c>
      <c r="G5779" s="4" t="s">
        <v>8892</v>
      </c>
      <c r="H5779" s="4" t="s">
        <v>9653</v>
      </c>
      <c r="I5779" s="4"/>
      <c r="J5779" s="4" t="s">
        <v>34096</v>
      </c>
      <c r="K5779" s="4" t="s">
        <v>34097</v>
      </c>
      <c r="L5779" s="4" t="s">
        <v>34098</v>
      </c>
    </row>
    <row r="5780" spans="1:12" ht="16.5" customHeight="1">
      <c r="A5780" s="4" t="s">
        <v>49908</v>
      </c>
      <c r="B5780" s="4" t="s">
        <v>49909</v>
      </c>
      <c r="C5780" s="4" t="s">
        <v>34535</v>
      </c>
      <c r="D5780" s="4" t="s">
        <v>8885</v>
      </c>
      <c r="E5780" s="4" t="s">
        <v>49908</v>
      </c>
      <c r="F5780" s="4" t="s">
        <v>10208</v>
      </c>
      <c r="G5780" s="4" t="s">
        <v>8884</v>
      </c>
      <c r="H5780" s="4"/>
      <c r="I5780" s="4"/>
      <c r="J5780" s="4" t="s">
        <v>34096</v>
      </c>
      <c r="K5780" s="4" t="s">
        <v>34097</v>
      </c>
      <c r="L5780" s="4" t="s">
        <v>34098</v>
      </c>
    </row>
    <row r="5781" spans="1:12" ht="16.5" customHeight="1">
      <c r="A5781" s="4" t="s">
        <v>49910</v>
      </c>
      <c r="B5781" s="4" t="s">
        <v>49911</v>
      </c>
      <c r="C5781" s="4" t="s">
        <v>34535</v>
      </c>
      <c r="D5781" s="4" t="s">
        <v>8885</v>
      </c>
      <c r="E5781" s="4" t="s">
        <v>49910</v>
      </c>
      <c r="F5781" s="4" t="s">
        <v>10208</v>
      </c>
      <c r="G5781" s="4" t="s">
        <v>8884</v>
      </c>
      <c r="H5781" s="4"/>
      <c r="I5781" s="4"/>
      <c r="J5781" s="4" t="s">
        <v>34096</v>
      </c>
      <c r="K5781" s="4" t="s">
        <v>34097</v>
      </c>
      <c r="L5781" s="4" t="s">
        <v>34835</v>
      </c>
    </row>
    <row r="5782" spans="1:12" ht="16.5" customHeight="1">
      <c r="A5782" s="4" t="s">
        <v>49912</v>
      </c>
      <c r="B5782" s="4" t="s">
        <v>49913</v>
      </c>
      <c r="C5782" s="4" t="s">
        <v>41738</v>
      </c>
      <c r="D5782" s="4" t="s">
        <v>8885</v>
      </c>
      <c r="E5782" s="4" t="s">
        <v>49912</v>
      </c>
      <c r="F5782" s="4" t="s">
        <v>34147</v>
      </c>
      <c r="G5782" s="4" t="s">
        <v>8892</v>
      </c>
      <c r="H5782" s="4" t="s">
        <v>31802</v>
      </c>
      <c r="I5782" s="4"/>
      <c r="J5782" s="4" t="s">
        <v>34096</v>
      </c>
      <c r="K5782" s="4" t="s">
        <v>34097</v>
      </c>
      <c r="L5782" s="4" t="s">
        <v>34835</v>
      </c>
    </row>
    <row r="5783" spans="1:12" ht="16.5" customHeight="1">
      <c r="A5783" s="4" t="s">
        <v>49914</v>
      </c>
      <c r="B5783" s="4" t="s">
        <v>49915</v>
      </c>
      <c r="C5783" s="4" t="s">
        <v>34572</v>
      </c>
      <c r="D5783" s="4" t="s">
        <v>8885</v>
      </c>
      <c r="E5783" s="4" t="s">
        <v>49914</v>
      </c>
      <c r="F5783" s="4" t="s">
        <v>34573</v>
      </c>
      <c r="G5783" s="4" t="s">
        <v>9114</v>
      </c>
      <c r="H5783" s="4"/>
      <c r="I5783" s="4"/>
      <c r="J5783" s="4" t="s">
        <v>34096</v>
      </c>
      <c r="K5783" s="4" t="s">
        <v>34097</v>
      </c>
      <c r="L5783" s="4" t="s">
        <v>34098</v>
      </c>
    </row>
    <row r="5784" spans="1:12" ht="16.5" customHeight="1">
      <c r="A5784" s="4" t="s">
        <v>49916</v>
      </c>
      <c r="B5784" s="4" t="s">
        <v>49917</v>
      </c>
      <c r="C5784" s="4" t="s">
        <v>34944</v>
      </c>
      <c r="D5784" s="4" t="s">
        <v>8885</v>
      </c>
      <c r="E5784" s="4" t="s">
        <v>49916</v>
      </c>
      <c r="F5784" s="4" t="s">
        <v>34573</v>
      </c>
      <c r="G5784" s="4" t="s">
        <v>8892</v>
      </c>
      <c r="H5784" s="4" t="s">
        <v>9606</v>
      </c>
      <c r="I5784" s="4"/>
      <c r="J5784" s="4" t="s">
        <v>34096</v>
      </c>
      <c r="K5784" s="4" t="s">
        <v>34097</v>
      </c>
      <c r="L5784" s="4" t="s">
        <v>34098</v>
      </c>
    </row>
    <row r="5785" spans="1:12" ht="16.5" customHeight="1">
      <c r="A5785" s="4" t="s">
        <v>49918</v>
      </c>
      <c r="B5785" s="4" t="s">
        <v>49919</v>
      </c>
      <c r="C5785" s="4" t="s">
        <v>34122</v>
      </c>
      <c r="D5785" s="4" t="s">
        <v>8885</v>
      </c>
      <c r="E5785" s="4" t="s">
        <v>49918</v>
      </c>
      <c r="F5785" s="4" t="s">
        <v>9118</v>
      </c>
      <c r="G5785" s="4" t="s">
        <v>8892</v>
      </c>
      <c r="H5785" s="4" t="s">
        <v>9558</v>
      </c>
      <c r="I5785" s="4"/>
      <c r="J5785" s="4" t="s">
        <v>34096</v>
      </c>
      <c r="K5785" s="4" t="s">
        <v>34097</v>
      </c>
      <c r="L5785" s="4" t="s">
        <v>34835</v>
      </c>
    </row>
    <row r="5786" spans="1:12" ht="16.5" customHeight="1">
      <c r="A5786" s="4" t="s">
        <v>49920</v>
      </c>
      <c r="B5786" s="4" t="s">
        <v>49921</v>
      </c>
      <c r="C5786" s="4" t="s">
        <v>38296</v>
      </c>
      <c r="D5786" s="4" t="s">
        <v>8885</v>
      </c>
      <c r="E5786" s="4" t="s">
        <v>49920</v>
      </c>
      <c r="F5786" s="4" t="s">
        <v>34147</v>
      </c>
      <c r="G5786" s="4" t="s">
        <v>8892</v>
      </c>
      <c r="H5786" s="4" t="s">
        <v>32524</v>
      </c>
      <c r="I5786" s="4"/>
      <c r="J5786" s="4" t="s">
        <v>34096</v>
      </c>
      <c r="K5786" s="4" t="s">
        <v>34097</v>
      </c>
      <c r="L5786" s="4" t="s">
        <v>34835</v>
      </c>
    </row>
    <row r="5787" spans="1:12" ht="16.5" customHeight="1">
      <c r="A5787" s="4" t="s">
        <v>49922</v>
      </c>
      <c r="B5787" s="4" t="s">
        <v>49923</v>
      </c>
      <c r="C5787" s="4" t="s">
        <v>38296</v>
      </c>
      <c r="D5787" s="4" t="s">
        <v>8885</v>
      </c>
      <c r="E5787" s="4" t="s">
        <v>49922</v>
      </c>
      <c r="F5787" s="4" t="s">
        <v>34147</v>
      </c>
      <c r="G5787" s="4" t="s">
        <v>8892</v>
      </c>
      <c r="H5787" s="4" t="s">
        <v>32524</v>
      </c>
      <c r="I5787" s="4"/>
      <c r="J5787" s="4" t="s">
        <v>34096</v>
      </c>
      <c r="K5787" s="4" t="s">
        <v>34097</v>
      </c>
      <c r="L5787" s="4" t="s">
        <v>34835</v>
      </c>
    </row>
    <row r="5788" spans="1:12" ht="16.5" customHeight="1">
      <c r="A5788" s="4" t="s">
        <v>49924</v>
      </c>
      <c r="B5788" s="4" t="s">
        <v>49925</v>
      </c>
      <c r="C5788" s="4" t="s">
        <v>34572</v>
      </c>
      <c r="D5788" s="4" t="s">
        <v>8885</v>
      </c>
      <c r="E5788" s="4" t="s">
        <v>49924</v>
      </c>
      <c r="F5788" s="4" t="s">
        <v>34573</v>
      </c>
      <c r="G5788" s="4" t="s">
        <v>9114</v>
      </c>
      <c r="H5788" s="4"/>
      <c r="I5788" s="4"/>
      <c r="J5788" s="4" t="s">
        <v>34096</v>
      </c>
      <c r="K5788" s="4" t="s">
        <v>34097</v>
      </c>
      <c r="L5788" s="4" t="s">
        <v>34098</v>
      </c>
    </row>
    <row r="5789" spans="1:12" ht="16.5" customHeight="1">
      <c r="A5789" s="4" t="s">
        <v>49926</v>
      </c>
      <c r="B5789" s="4" t="s">
        <v>49927</v>
      </c>
      <c r="C5789" s="4" t="s">
        <v>34572</v>
      </c>
      <c r="D5789" s="4" t="s">
        <v>8885</v>
      </c>
      <c r="E5789" s="4" t="s">
        <v>49926</v>
      </c>
      <c r="F5789" s="4" t="s">
        <v>34573</v>
      </c>
      <c r="G5789" s="4" t="s">
        <v>9114</v>
      </c>
      <c r="H5789" s="4"/>
      <c r="I5789" s="4"/>
      <c r="J5789" s="4" t="s">
        <v>34096</v>
      </c>
      <c r="K5789" s="4" t="s">
        <v>34097</v>
      </c>
      <c r="L5789" s="4" t="s">
        <v>34098</v>
      </c>
    </row>
    <row r="5790" spans="1:12" ht="16.5" customHeight="1">
      <c r="A5790" s="4" t="s">
        <v>49928</v>
      </c>
      <c r="B5790" s="4" t="s">
        <v>49929</v>
      </c>
      <c r="C5790" s="4" t="s">
        <v>34944</v>
      </c>
      <c r="D5790" s="4" t="s">
        <v>8885</v>
      </c>
      <c r="E5790" s="4" t="s">
        <v>49928</v>
      </c>
      <c r="F5790" s="4" t="s">
        <v>34573</v>
      </c>
      <c r="G5790" s="4" t="s">
        <v>8892</v>
      </c>
      <c r="H5790" s="4" t="s">
        <v>9606</v>
      </c>
      <c r="I5790" s="4"/>
      <c r="J5790" s="4" t="s">
        <v>34096</v>
      </c>
      <c r="K5790" s="4" t="s">
        <v>34097</v>
      </c>
      <c r="L5790" s="4" t="s">
        <v>34098</v>
      </c>
    </row>
    <row r="5791" spans="1:12" ht="16.5" customHeight="1">
      <c r="A5791" s="4" t="s">
        <v>49930</v>
      </c>
      <c r="B5791" s="4" t="s">
        <v>49931</v>
      </c>
      <c r="C5791" s="4" t="s">
        <v>34606</v>
      </c>
      <c r="D5791" s="4" t="s">
        <v>8885</v>
      </c>
      <c r="E5791" s="4" t="s">
        <v>49930</v>
      </c>
      <c r="F5791" s="4" t="s">
        <v>34147</v>
      </c>
      <c r="G5791" s="4" t="s">
        <v>8892</v>
      </c>
      <c r="H5791" s="4" t="s">
        <v>9558</v>
      </c>
      <c r="I5791" s="4"/>
      <c r="J5791" s="4" t="s">
        <v>34096</v>
      </c>
      <c r="K5791" s="4" t="s">
        <v>34097</v>
      </c>
      <c r="L5791" s="4" t="s">
        <v>34835</v>
      </c>
    </row>
    <row r="5792" spans="1:12" ht="16.5" customHeight="1">
      <c r="A5792" s="4" t="s">
        <v>49932</v>
      </c>
      <c r="B5792" s="4" t="s">
        <v>49933</v>
      </c>
      <c r="C5792" s="4" t="s">
        <v>34145</v>
      </c>
      <c r="D5792" s="4" t="s">
        <v>8885</v>
      </c>
      <c r="E5792" s="4" t="s">
        <v>49932</v>
      </c>
      <c r="F5792" s="4" t="s">
        <v>34147</v>
      </c>
      <c r="G5792" s="4" t="s">
        <v>8892</v>
      </c>
      <c r="H5792" s="4" t="s">
        <v>32433</v>
      </c>
      <c r="I5792" s="4"/>
      <c r="J5792" s="4" t="s">
        <v>34096</v>
      </c>
      <c r="K5792" s="4" t="s">
        <v>34097</v>
      </c>
      <c r="L5792" s="4" t="s">
        <v>34835</v>
      </c>
    </row>
    <row r="5793" spans="1:12" ht="16.5" customHeight="1">
      <c r="A5793" s="4" t="s">
        <v>49934</v>
      </c>
      <c r="B5793" s="4" t="s">
        <v>49935</v>
      </c>
      <c r="C5793" s="4" t="s">
        <v>34933</v>
      </c>
      <c r="D5793" s="4" t="s">
        <v>8885</v>
      </c>
      <c r="E5793" s="4" t="s">
        <v>49934</v>
      </c>
      <c r="F5793" s="4" t="s">
        <v>9031</v>
      </c>
      <c r="G5793" s="4" t="s">
        <v>8892</v>
      </c>
      <c r="H5793" s="4" t="s">
        <v>9527</v>
      </c>
      <c r="I5793" s="4"/>
      <c r="J5793" s="4" t="s">
        <v>34096</v>
      </c>
      <c r="K5793" s="4" t="s">
        <v>34097</v>
      </c>
      <c r="L5793" s="4" t="s">
        <v>34835</v>
      </c>
    </row>
    <row r="5794" spans="1:12" ht="16.5" customHeight="1">
      <c r="A5794" s="4" t="s">
        <v>49936</v>
      </c>
      <c r="B5794" s="4" t="s">
        <v>49937</v>
      </c>
      <c r="C5794" s="4" t="s">
        <v>46212</v>
      </c>
      <c r="D5794" s="4" t="s">
        <v>8885</v>
      </c>
      <c r="E5794" s="4" t="s">
        <v>49936</v>
      </c>
      <c r="F5794" s="4" t="s">
        <v>34573</v>
      </c>
      <c r="G5794" s="4" t="s">
        <v>8892</v>
      </c>
      <c r="H5794" s="4" t="s">
        <v>9606</v>
      </c>
      <c r="I5794" s="4"/>
      <c r="J5794" s="4" t="s">
        <v>34096</v>
      </c>
      <c r="K5794" s="4" t="s">
        <v>34097</v>
      </c>
      <c r="L5794" s="4" t="s">
        <v>34835</v>
      </c>
    </row>
    <row r="5795" spans="1:12" ht="16.5" customHeight="1">
      <c r="A5795" s="4" t="s">
        <v>49938</v>
      </c>
      <c r="B5795" s="4" t="s">
        <v>49939</v>
      </c>
      <c r="C5795" s="4" t="s">
        <v>37079</v>
      </c>
      <c r="D5795" s="4" t="s">
        <v>8885</v>
      </c>
      <c r="E5795" s="4" t="s">
        <v>49938</v>
      </c>
      <c r="F5795" s="4" t="s">
        <v>34147</v>
      </c>
      <c r="G5795" s="4" t="s">
        <v>8892</v>
      </c>
      <c r="H5795" s="4" t="s">
        <v>32433</v>
      </c>
      <c r="I5795" s="4"/>
      <c r="J5795" s="4" t="s">
        <v>34096</v>
      </c>
      <c r="K5795" s="4" t="s">
        <v>34097</v>
      </c>
      <c r="L5795" s="4" t="s">
        <v>34835</v>
      </c>
    </row>
    <row r="5796" spans="1:12" ht="16.5" customHeight="1">
      <c r="A5796" s="4" t="s">
        <v>49940</v>
      </c>
      <c r="B5796" s="4" t="s">
        <v>49941</v>
      </c>
      <c r="C5796" s="4" t="s">
        <v>40100</v>
      </c>
      <c r="D5796" s="4" t="s">
        <v>8885</v>
      </c>
      <c r="E5796" s="4" t="s">
        <v>49940</v>
      </c>
      <c r="F5796" s="4" t="s">
        <v>9031</v>
      </c>
      <c r="G5796" s="4" t="s">
        <v>34133</v>
      </c>
      <c r="H5796" s="4" t="s">
        <v>32433</v>
      </c>
      <c r="I5796" s="4"/>
      <c r="J5796" s="4" t="s">
        <v>34096</v>
      </c>
      <c r="K5796" s="4" t="s">
        <v>34097</v>
      </c>
      <c r="L5796" s="4" t="s">
        <v>34835</v>
      </c>
    </row>
    <row r="5797" spans="1:12" ht="16.5" customHeight="1">
      <c r="A5797" s="4" t="s">
        <v>49942</v>
      </c>
      <c r="B5797" s="4" t="s">
        <v>49943</v>
      </c>
      <c r="C5797" s="4" t="s">
        <v>38296</v>
      </c>
      <c r="D5797" s="4" t="s">
        <v>8885</v>
      </c>
      <c r="E5797" s="4" t="s">
        <v>49942</v>
      </c>
      <c r="F5797" s="4" t="s">
        <v>34147</v>
      </c>
      <c r="G5797" s="4" t="s">
        <v>8892</v>
      </c>
      <c r="H5797" s="4" t="s">
        <v>32524</v>
      </c>
      <c r="I5797" s="4"/>
      <c r="J5797" s="4" t="s">
        <v>34096</v>
      </c>
      <c r="K5797" s="4" t="s">
        <v>34097</v>
      </c>
      <c r="L5797" s="4" t="s">
        <v>34835</v>
      </c>
    </row>
    <row r="5798" spans="1:12" ht="16.5" customHeight="1">
      <c r="A5798" s="4" t="s">
        <v>49944</v>
      </c>
      <c r="B5798" s="4" t="s">
        <v>49945</v>
      </c>
      <c r="C5798" s="4" t="s">
        <v>37207</v>
      </c>
      <c r="D5798" s="4" t="s">
        <v>8885</v>
      </c>
      <c r="E5798" s="4" t="s">
        <v>49944</v>
      </c>
      <c r="F5798" s="4" t="s">
        <v>9031</v>
      </c>
      <c r="G5798" s="4" t="s">
        <v>8892</v>
      </c>
      <c r="H5798" s="4" t="s">
        <v>32433</v>
      </c>
      <c r="I5798" s="4"/>
      <c r="J5798" s="4" t="s">
        <v>34096</v>
      </c>
      <c r="K5798" s="4" t="s">
        <v>34097</v>
      </c>
      <c r="L5798" s="4" t="s">
        <v>34835</v>
      </c>
    </row>
    <row r="5799" spans="1:12" ht="16.5" customHeight="1">
      <c r="A5799" s="4" t="s">
        <v>49946</v>
      </c>
      <c r="B5799" s="4" t="s">
        <v>49947</v>
      </c>
      <c r="C5799" s="4" t="s">
        <v>37386</v>
      </c>
      <c r="D5799" s="4" t="s">
        <v>8885</v>
      </c>
      <c r="E5799" s="4" t="s">
        <v>49946</v>
      </c>
      <c r="F5799" s="4" t="s">
        <v>9118</v>
      </c>
      <c r="G5799" s="4" t="s">
        <v>8884</v>
      </c>
      <c r="H5799" s="4"/>
      <c r="I5799" s="4"/>
      <c r="J5799" s="4" t="s">
        <v>34096</v>
      </c>
      <c r="K5799" s="4" t="s">
        <v>34097</v>
      </c>
      <c r="L5799" s="4" t="s">
        <v>34835</v>
      </c>
    </row>
    <row r="5800" spans="1:12" ht="16.5" customHeight="1">
      <c r="A5800" s="4" t="s">
        <v>49948</v>
      </c>
      <c r="B5800" s="4" t="s">
        <v>49949</v>
      </c>
      <c r="C5800" s="4" t="s">
        <v>35143</v>
      </c>
      <c r="D5800" s="4" t="s">
        <v>8885</v>
      </c>
      <c r="E5800" s="4" t="s">
        <v>49948</v>
      </c>
      <c r="F5800" s="4" t="s">
        <v>8916</v>
      </c>
      <c r="G5800" s="4" t="s">
        <v>8892</v>
      </c>
      <c r="H5800" s="4" t="s">
        <v>35144</v>
      </c>
      <c r="I5800" s="4"/>
      <c r="J5800" s="4" t="s">
        <v>34096</v>
      </c>
      <c r="K5800" s="4" t="s">
        <v>34097</v>
      </c>
      <c r="L5800" s="4" t="s">
        <v>34835</v>
      </c>
    </row>
    <row r="5801" spans="1:12" ht="16.5" customHeight="1">
      <c r="A5801" s="4" t="s">
        <v>49950</v>
      </c>
      <c r="B5801" s="4" t="s">
        <v>49951</v>
      </c>
      <c r="C5801" s="4" t="s">
        <v>35159</v>
      </c>
      <c r="D5801" s="4" t="s">
        <v>8885</v>
      </c>
      <c r="E5801" s="4" t="s">
        <v>49950</v>
      </c>
      <c r="F5801" s="4" t="s">
        <v>8916</v>
      </c>
      <c r="G5801" s="4" t="s">
        <v>8892</v>
      </c>
      <c r="H5801" s="4" t="s">
        <v>34930</v>
      </c>
      <c r="I5801" s="4"/>
      <c r="J5801" s="4" t="s">
        <v>34096</v>
      </c>
      <c r="K5801" s="4" t="s">
        <v>34097</v>
      </c>
      <c r="L5801" s="4" t="s">
        <v>34835</v>
      </c>
    </row>
    <row r="5802" spans="1:12" ht="16.5" customHeight="1">
      <c r="A5802" s="4" t="s">
        <v>25758</v>
      </c>
      <c r="B5802" s="4" t="s">
        <v>23450</v>
      </c>
      <c r="C5802" s="4" t="s">
        <v>36737</v>
      </c>
      <c r="D5802" s="4" t="s">
        <v>8885</v>
      </c>
      <c r="E5802" s="4" t="s">
        <v>49952</v>
      </c>
      <c r="F5802" s="4" t="s">
        <v>34573</v>
      </c>
      <c r="G5802" s="4" t="s">
        <v>8892</v>
      </c>
      <c r="H5802" s="4" t="s">
        <v>9594</v>
      </c>
      <c r="I5802" s="4"/>
      <c r="J5802" s="4" t="s">
        <v>4159</v>
      </c>
      <c r="K5802" s="4" t="s">
        <v>34127</v>
      </c>
      <c r="L5802" s="4" t="s">
        <v>34128</v>
      </c>
    </row>
    <row r="5803" spans="1:12" ht="16.5" customHeight="1">
      <c r="A5803" s="4" t="s">
        <v>49953</v>
      </c>
      <c r="B5803" s="4" t="s">
        <v>49954</v>
      </c>
      <c r="C5803" s="4" t="s">
        <v>34535</v>
      </c>
      <c r="D5803" s="4" t="s">
        <v>8885</v>
      </c>
      <c r="E5803" s="4" t="s">
        <v>49953</v>
      </c>
      <c r="F5803" s="4" t="s">
        <v>10208</v>
      </c>
      <c r="G5803" s="4" t="s">
        <v>8884</v>
      </c>
      <c r="H5803" s="4"/>
      <c r="I5803" s="4"/>
      <c r="J5803" s="4" t="s">
        <v>34096</v>
      </c>
      <c r="K5803" s="4" t="s">
        <v>34097</v>
      </c>
      <c r="L5803" s="4" t="s">
        <v>34835</v>
      </c>
    </row>
    <row r="5804" spans="1:12" ht="16.5" customHeight="1">
      <c r="A5804" s="4" t="s">
        <v>49955</v>
      </c>
      <c r="B5804" s="4" t="s">
        <v>49956</v>
      </c>
      <c r="C5804" s="4" t="s">
        <v>34535</v>
      </c>
      <c r="D5804" s="4" t="s">
        <v>8885</v>
      </c>
      <c r="E5804" s="4" t="s">
        <v>49955</v>
      </c>
      <c r="F5804" s="4" t="s">
        <v>10208</v>
      </c>
      <c r="G5804" s="4" t="s">
        <v>8884</v>
      </c>
      <c r="H5804" s="4"/>
      <c r="I5804" s="4"/>
      <c r="J5804" s="4" t="s">
        <v>34096</v>
      </c>
      <c r="K5804" s="4" t="s">
        <v>34097</v>
      </c>
      <c r="L5804" s="4" t="s">
        <v>34835</v>
      </c>
    </row>
    <row r="5805" spans="1:12" ht="16.5" customHeight="1">
      <c r="A5805" s="4" t="s">
        <v>49957</v>
      </c>
      <c r="B5805" s="4" t="s">
        <v>49958</v>
      </c>
      <c r="C5805" s="4" t="s">
        <v>34535</v>
      </c>
      <c r="D5805" s="4" t="s">
        <v>8885</v>
      </c>
      <c r="E5805" s="4" t="s">
        <v>49957</v>
      </c>
      <c r="F5805" s="4" t="s">
        <v>10208</v>
      </c>
      <c r="G5805" s="4" t="s">
        <v>8884</v>
      </c>
      <c r="H5805" s="4"/>
      <c r="I5805" s="4"/>
      <c r="J5805" s="4" t="s">
        <v>34096</v>
      </c>
      <c r="K5805" s="4" t="s">
        <v>34097</v>
      </c>
      <c r="L5805" s="4" t="s">
        <v>34835</v>
      </c>
    </row>
    <row r="5806" spans="1:12" ht="16.5" customHeight="1">
      <c r="A5806" s="4" t="s">
        <v>49959</v>
      </c>
      <c r="B5806" s="4" t="s">
        <v>49960</v>
      </c>
      <c r="C5806" s="4" t="s">
        <v>34535</v>
      </c>
      <c r="D5806" s="4" t="s">
        <v>8885</v>
      </c>
      <c r="E5806" s="4" t="s">
        <v>49959</v>
      </c>
      <c r="F5806" s="4" t="s">
        <v>10208</v>
      </c>
      <c r="G5806" s="4" t="s">
        <v>8884</v>
      </c>
      <c r="H5806" s="4"/>
      <c r="I5806" s="4"/>
      <c r="J5806" s="4" t="s">
        <v>34096</v>
      </c>
      <c r="K5806" s="4" t="s">
        <v>34097</v>
      </c>
      <c r="L5806" s="4" t="s">
        <v>34835</v>
      </c>
    </row>
    <row r="5807" spans="1:12" ht="16.5" customHeight="1">
      <c r="A5807" s="4" t="s">
        <v>49961</v>
      </c>
      <c r="B5807" s="4" t="s">
        <v>49962</v>
      </c>
      <c r="C5807" s="4" t="s">
        <v>34535</v>
      </c>
      <c r="D5807" s="4" t="s">
        <v>8885</v>
      </c>
      <c r="E5807" s="4" t="s">
        <v>49961</v>
      </c>
      <c r="F5807" s="4" t="s">
        <v>10208</v>
      </c>
      <c r="G5807" s="4" t="s">
        <v>8884</v>
      </c>
      <c r="H5807" s="4"/>
      <c r="I5807" s="4"/>
      <c r="J5807" s="4" t="s">
        <v>34096</v>
      </c>
      <c r="K5807" s="4" t="s">
        <v>34097</v>
      </c>
      <c r="L5807" s="4" t="s">
        <v>34835</v>
      </c>
    </row>
    <row r="5808" spans="1:12" ht="16.5" customHeight="1">
      <c r="A5808" s="4" t="s">
        <v>49963</v>
      </c>
      <c r="B5808" s="4" t="s">
        <v>49964</v>
      </c>
      <c r="C5808" s="4" t="s">
        <v>34535</v>
      </c>
      <c r="D5808" s="4" t="s">
        <v>8885</v>
      </c>
      <c r="E5808" s="4" t="s">
        <v>49963</v>
      </c>
      <c r="F5808" s="4" t="s">
        <v>10208</v>
      </c>
      <c r="G5808" s="4" t="s">
        <v>8884</v>
      </c>
      <c r="H5808" s="4"/>
      <c r="I5808" s="4"/>
      <c r="J5808" s="4" t="s">
        <v>34096</v>
      </c>
      <c r="K5808" s="4" t="s">
        <v>34097</v>
      </c>
      <c r="L5808" s="4" t="s">
        <v>34835</v>
      </c>
    </row>
    <row r="5809" spans="1:12" ht="16.5" customHeight="1">
      <c r="A5809" s="4" t="s">
        <v>49965</v>
      </c>
      <c r="B5809" s="4" t="s">
        <v>49966</v>
      </c>
      <c r="C5809" s="4" t="s">
        <v>34535</v>
      </c>
      <c r="D5809" s="4" t="s">
        <v>8885</v>
      </c>
      <c r="E5809" s="4" t="s">
        <v>49965</v>
      </c>
      <c r="F5809" s="4" t="s">
        <v>10208</v>
      </c>
      <c r="G5809" s="4" t="s">
        <v>8884</v>
      </c>
      <c r="H5809" s="4"/>
      <c r="I5809" s="4"/>
      <c r="J5809" s="4" t="s">
        <v>34096</v>
      </c>
      <c r="K5809" s="4" t="s">
        <v>34097</v>
      </c>
      <c r="L5809" s="4" t="s">
        <v>34835</v>
      </c>
    </row>
    <row r="5810" spans="1:12" ht="16.5" customHeight="1">
      <c r="A5810" s="4" t="s">
        <v>49967</v>
      </c>
      <c r="B5810" s="4" t="s">
        <v>49968</v>
      </c>
      <c r="C5810" s="4" t="s">
        <v>34535</v>
      </c>
      <c r="D5810" s="4" t="s">
        <v>8885</v>
      </c>
      <c r="E5810" s="4" t="s">
        <v>49967</v>
      </c>
      <c r="F5810" s="4" t="s">
        <v>10208</v>
      </c>
      <c r="G5810" s="4" t="s">
        <v>8884</v>
      </c>
      <c r="H5810" s="4"/>
      <c r="I5810" s="4"/>
      <c r="J5810" s="4" t="s">
        <v>34096</v>
      </c>
      <c r="K5810" s="4" t="s">
        <v>34097</v>
      </c>
      <c r="L5810" s="4" t="s">
        <v>34835</v>
      </c>
    </row>
    <row r="5811" spans="1:12" ht="16.5" customHeight="1">
      <c r="A5811" s="4" t="s">
        <v>49969</v>
      </c>
      <c r="B5811" s="4" t="s">
        <v>49970</v>
      </c>
      <c r="C5811" s="4" t="s">
        <v>37584</v>
      </c>
      <c r="D5811" s="4" t="s">
        <v>8885</v>
      </c>
      <c r="E5811" s="4" t="s">
        <v>49971</v>
      </c>
      <c r="F5811" s="4" t="s">
        <v>9031</v>
      </c>
      <c r="G5811" s="4" t="s">
        <v>8892</v>
      </c>
      <c r="H5811" s="4" t="s">
        <v>9647</v>
      </c>
      <c r="I5811" s="4"/>
      <c r="J5811" s="4" t="s">
        <v>4159</v>
      </c>
      <c r="K5811" s="4" t="s">
        <v>34127</v>
      </c>
      <c r="L5811" s="4" t="s">
        <v>34128</v>
      </c>
    </row>
    <row r="5812" spans="1:12" ht="16.5" customHeight="1">
      <c r="A5812" s="4" t="s">
        <v>49972</v>
      </c>
      <c r="B5812" s="4" t="s">
        <v>49973</v>
      </c>
      <c r="C5812" s="4" t="s">
        <v>49974</v>
      </c>
      <c r="D5812" s="4" t="s">
        <v>8885</v>
      </c>
      <c r="E5812" s="4" t="s">
        <v>49975</v>
      </c>
      <c r="F5812" s="4" t="s">
        <v>9031</v>
      </c>
      <c r="G5812" s="4" t="s">
        <v>49976</v>
      </c>
      <c r="H5812" s="4" t="s">
        <v>9647</v>
      </c>
      <c r="I5812" s="4"/>
      <c r="J5812" s="4" t="s">
        <v>4159</v>
      </c>
      <c r="K5812" s="4" t="s">
        <v>34127</v>
      </c>
      <c r="L5812" s="4" t="s">
        <v>37790</v>
      </c>
    </row>
    <row r="5813" spans="1:12" ht="16.5" customHeight="1">
      <c r="A5813" s="4" t="s">
        <v>49977</v>
      </c>
      <c r="B5813" s="4" t="s">
        <v>49978</v>
      </c>
      <c r="C5813" s="4" t="s">
        <v>37866</v>
      </c>
      <c r="D5813" s="4" t="s">
        <v>8885</v>
      </c>
      <c r="E5813" s="4" t="s">
        <v>49979</v>
      </c>
      <c r="F5813" s="4" t="s">
        <v>8888</v>
      </c>
      <c r="G5813" s="4" t="s">
        <v>8892</v>
      </c>
      <c r="H5813" s="4" t="s">
        <v>9558</v>
      </c>
      <c r="I5813" s="4"/>
      <c r="J5813" s="4" t="s">
        <v>4159</v>
      </c>
      <c r="K5813" s="4" t="s">
        <v>34127</v>
      </c>
      <c r="L5813" s="4" t="s">
        <v>34128</v>
      </c>
    </row>
    <row r="5814" spans="1:12" ht="16.5" customHeight="1">
      <c r="A5814" s="4" t="s">
        <v>49980</v>
      </c>
      <c r="B5814" s="4" t="s">
        <v>49981</v>
      </c>
      <c r="C5814" s="4" t="s">
        <v>35033</v>
      </c>
      <c r="D5814" s="4" t="s">
        <v>8885</v>
      </c>
      <c r="E5814" s="4" t="s">
        <v>49980</v>
      </c>
      <c r="F5814" s="4" t="s">
        <v>10458</v>
      </c>
      <c r="G5814" s="4" t="s">
        <v>8884</v>
      </c>
      <c r="H5814" s="4"/>
      <c r="I5814" s="4"/>
      <c r="J5814" s="4" t="s">
        <v>34096</v>
      </c>
      <c r="K5814" s="4" t="s">
        <v>34097</v>
      </c>
      <c r="L5814" s="4" t="s">
        <v>34098</v>
      </c>
    </row>
    <row r="5815" spans="1:12" ht="16.5" customHeight="1">
      <c r="A5815" s="4" t="s">
        <v>49982</v>
      </c>
      <c r="B5815" s="4" t="s">
        <v>49983</v>
      </c>
      <c r="C5815" s="4" t="s">
        <v>42013</v>
      </c>
      <c r="D5815" s="4" t="s">
        <v>8885</v>
      </c>
      <c r="E5815" s="4" t="s">
        <v>49984</v>
      </c>
      <c r="F5815" s="4" t="s">
        <v>10458</v>
      </c>
      <c r="G5815" s="4" t="s">
        <v>34824</v>
      </c>
      <c r="H5815" s="4"/>
      <c r="I5815" s="4"/>
      <c r="J5815" s="4" t="s">
        <v>4159</v>
      </c>
      <c r="K5815" s="4" t="s">
        <v>34127</v>
      </c>
      <c r="L5815" s="4" t="s">
        <v>34128</v>
      </c>
    </row>
    <row r="5816" spans="1:12" ht="16.5" customHeight="1">
      <c r="A5816" s="4" t="s">
        <v>49985</v>
      </c>
      <c r="B5816" s="4" t="s">
        <v>49986</v>
      </c>
      <c r="C5816" s="4" t="s">
        <v>34119</v>
      </c>
      <c r="D5816" s="4" t="s">
        <v>8885</v>
      </c>
      <c r="E5816" s="4" t="s">
        <v>49985</v>
      </c>
      <c r="F5816" s="4" t="s">
        <v>8916</v>
      </c>
      <c r="G5816" s="4" t="s">
        <v>8892</v>
      </c>
      <c r="H5816" s="4" t="s">
        <v>9647</v>
      </c>
      <c r="I5816" s="4"/>
      <c r="J5816" s="4" t="s">
        <v>4159</v>
      </c>
      <c r="K5816" s="4" t="s">
        <v>34127</v>
      </c>
      <c r="L5816" s="4" t="s">
        <v>34128</v>
      </c>
    </row>
    <row r="5817" spans="1:12" ht="16.5" customHeight="1">
      <c r="A5817" s="4" t="s">
        <v>49987</v>
      </c>
      <c r="B5817" s="4" t="s">
        <v>49988</v>
      </c>
      <c r="C5817" s="4" t="s">
        <v>37481</v>
      </c>
      <c r="D5817" s="4" t="s">
        <v>133</v>
      </c>
      <c r="E5817" s="4" t="s">
        <v>49987</v>
      </c>
      <c r="F5817" s="4" t="s">
        <v>34573</v>
      </c>
      <c r="G5817" s="4" t="s">
        <v>8892</v>
      </c>
      <c r="H5817" s="4" t="s">
        <v>9594</v>
      </c>
      <c r="I5817" s="4"/>
      <c r="J5817" s="4" t="s">
        <v>34112</v>
      </c>
      <c r="K5817" s="4" t="s">
        <v>34113</v>
      </c>
      <c r="L5817" s="4" t="s">
        <v>34550</v>
      </c>
    </row>
    <row r="5818" spans="1:12" ht="16.5" customHeight="1">
      <c r="A5818" s="4" t="s">
        <v>4231</v>
      </c>
      <c r="B5818" s="4" t="s">
        <v>49989</v>
      </c>
      <c r="C5818" s="4" t="s">
        <v>37023</v>
      </c>
      <c r="D5818" s="4" t="s">
        <v>133</v>
      </c>
      <c r="E5818" s="4" t="s">
        <v>4231</v>
      </c>
      <c r="F5818" s="4" t="s">
        <v>10208</v>
      </c>
      <c r="G5818" s="4" t="s">
        <v>8884</v>
      </c>
      <c r="H5818" s="4"/>
      <c r="I5818" s="4"/>
      <c r="J5818" s="4" t="s">
        <v>34112</v>
      </c>
      <c r="K5818" s="4" t="s">
        <v>34113</v>
      </c>
      <c r="L5818" s="4" t="s">
        <v>34550</v>
      </c>
    </row>
    <row r="5819" spans="1:12" ht="16.5" customHeight="1">
      <c r="A5819" s="4" t="s">
        <v>33553</v>
      </c>
      <c r="B5819" s="4" t="s">
        <v>49990</v>
      </c>
      <c r="C5819" s="4" t="s">
        <v>34524</v>
      </c>
      <c r="D5819" s="4" t="s">
        <v>8885</v>
      </c>
      <c r="E5819" s="4" t="s">
        <v>33553</v>
      </c>
      <c r="F5819" s="4" t="s">
        <v>10458</v>
      </c>
      <c r="G5819" s="4" t="s">
        <v>8884</v>
      </c>
      <c r="H5819" s="4"/>
      <c r="I5819" s="4"/>
      <c r="J5819" s="4" t="s">
        <v>34096</v>
      </c>
      <c r="K5819" s="4" t="s">
        <v>34097</v>
      </c>
      <c r="L5819" s="4" t="s">
        <v>34098</v>
      </c>
    </row>
    <row r="5820" spans="1:12" ht="16.5" customHeight="1">
      <c r="A5820" s="4" t="s">
        <v>49991</v>
      </c>
      <c r="B5820" s="4" t="s">
        <v>49992</v>
      </c>
      <c r="C5820" s="4" t="s">
        <v>35302</v>
      </c>
      <c r="D5820" s="4" t="s">
        <v>8885</v>
      </c>
      <c r="E5820" s="4" t="s">
        <v>49991</v>
      </c>
      <c r="F5820" s="4" t="s">
        <v>34147</v>
      </c>
      <c r="G5820" s="4" t="s">
        <v>8892</v>
      </c>
      <c r="H5820" s="4" t="s">
        <v>32403</v>
      </c>
      <c r="I5820" s="4"/>
      <c r="J5820" s="4" t="s">
        <v>34096</v>
      </c>
      <c r="K5820" s="4" t="s">
        <v>34097</v>
      </c>
      <c r="L5820" s="4" t="s">
        <v>34098</v>
      </c>
    </row>
    <row r="5821" spans="1:12" ht="16.5" customHeight="1">
      <c r="A5821" s="4" t="s">
        <v>49993</v>
      </c>
      <c r="B5821" s="4" t="s">
        <v>49994</v>
      </c>
      <c r="C5821" s="4" t="s">
        <v>36639</v>
      </c>
      <c r="D5821" s="4" t="s">
        <v>8885</v>
      </c>
      <c r="E5821" s="4" t="s">
        <v>49993</v>
      </c>
      <c r="F5821" s="4" t="s">
        <v>9031</v>
      </c>
      <c r="G5821" s="4" t="s">
        <v>8884</v>
      </c>
      <c r="H5821" s="4"/>
      <c r="I5821" s="4"/>
      <c r="J5821" s="4" t="s">
        <v>34096</v>
      </c>
      <c r="K5821" s="4" t="s">
        <v>34097</v>
      </c>
      <c r="L5821" s="4" t="s">
        <v>34098</v>
      </c>
    </row>
    <row r="5822" spans="1:12" ht="16.5" customHeight="1">
      <c r="A5822" s="4" t="s">
        <v>49995</v>
      </c>
      <c r="B5822" s="4" t="s">
        <v>49996</v>
      </c>
      <c r="C5822" s="4" t="s">
        <v>37358</v>
      </c>
      <c r="D5822" s="4" t="s">
        <v>8885</v>
      </c>
      <c r="E5822" s="4" t="s">
        <v>49997</v>
      </c>
      <c r="F5822" s="4" t="s">
        <v>10458</v>
      </c>
      <c r="G5822" s="4" t="s">
        <v>8884</v>
      </c>
      <c r="H5822" s="4" t="s">
        <v>9600</v>
      </c>
      <c r="I5822" s="4" t="s">
        <v>9375</v>
      </c>
      <c r="J5822" s="4" t="s">
        <v>4159</v>
      </c>
      <c r="K5822" s="4" t="s">
        <v>34127</v>
      </c>
      <c r="L5822" s="4" t="s">
        <v>34128</v>
      </c>
    </row>
    <row r="5823" spans="1:12" ht="16.5" customHeight="1">
      <c r="A5823" s="4" t="s">
        <v>49998</v>
      </c>
      <c r="B5823" s="4" t="s">
        <v>49999</v>
      </c>
      <c r="C5823" s="4" t="s">
        <v>34572</v>
      </c>
      <c r="D5823" s="4" t="s">
        <v>133</v>
      </c>
      <c r="E5823" s="4" t="s">
        <v>49998</v>
      </c>
      <c r="F5823" s="4" t="s">
        <v>34573</v>
      </c>
      <c r="G5823" s="4" t="s">
        <v>9114</v>
      </c>
      <c r="H5823" s="4"/>
      <c r="I5823" s="4"/>
      <c r="J5823" s="4" t="s">
        <v>34112</v>
      </c>
      <c r="K5823" s="4" t="s">
        <v>34113</v>
      </c>
      <c r="L5823" s="4" t="s">
        <v>34550</v>
      </c>
    </row>
    <row r="5824" spans="1:12" ht="16.5" customHeight="1">
      <c r="A5824" s="4" t="s">
        <v>50000</v>
      </c>
      <c r="B5824" s="4" t="s">
        <v>50001</v>
      </c>
      <c r="C5824" s="4" t="s">
        <v>34989</v>
      </c>
      <c r="D5824" s="4" t="s">
        <v>8885</v>
      </c>
      <c r="E5824" s="4" t="s">
        <v>50000</v>
      </c>
      <c r="F5824" s="4" t="s">
        <v>8888</v>
      </c>
      <c r="G5824" s="4" t="s">
        <v>8892</v>
      </c>
      <c r="H5824" s="4" t="s">
        <v>9647</v>
      </c>
      <c r="I5824" s="4"/>
      <c r="J5824" s="4" t="s">
        <v>34096</v>
      </c>
      <c r="K5824" s="4" t="s">
        <v>34097</v>
      </c>
      <c r="L5824" s="4" t="s">
        <v>34098</v>
      </c>
    </row>
    <row r="5825" spans="1:12" ht="16.5" customHeight="1">
      <c r="A5825" s="4" t="s">
        <v>50002</v>
      </c>
      <c r="B5825" s="4" t="s">
        <v>50003</v>
      </c>
      <c r="C5825" s="4" t="s">
        <v>50004</v>
      </c>
      <c r="D5825" s="4" t="s">
        <v>133</v>
      </c>
      <c r="E5825" s="4" t="s">
        <v>50002</v>
      </c>
      <c r="F5825" s="4" t="s">
        <v>4143</v>
      </c>
      <c r="G5825" s="4" t="s">
        <v>8892</v>
      </c>
      <c r="H5825" s="4" t="s">
        <v>9606</v>
      </c>
      <c r="I5825" s="4"/>
      <c r="J5825" s="4" t="s">
        <v>34112</v>
      </c>
      <c r="K5825" s="4" t="s">
        <v>34113</v>
      </c>
      <c r="L5825" s="4" t="s">
        <v>34550</v>
      </c>
    </row>
    <row r="5826" spans="1:12" ht="16.5" customHeight="1">
      <c r="A5826" s="4" t="s">
        <v>50005</v>
      </c>
      <c r="B5826" s="4" t="s">
        <v>50006</v>
      </c>
      <c r="C5826" s="4" t="s">
        <v>50007</v>
      </c>
      <c r="D5826" s="4" t="s">
        <v>133</v>
      </c>
      <c r="E5826" s="4" t="s">
        <v>50005</v>
      </c>
      <c r="F5826" s="4" t="s">
        <v>4143</v>
      </c>
      <c r="G5826" s="4" t="s">
        <v>8892</v>
      </c>
      <c r="H5826" s="4" t="s">
        <v>9606</v>
      </c>
      <c r="I5826" s="4"/>
      <c r="J5826" s="4" t="s">
        <v>34112</v>
      </c>
      <c r="K5826" s="4" t="s">
        <v>34113</v>
      </c>
      <c r="L5826" s="4" t="s">
        <v>34550</v>
      </c>
    </row>
    <row r="5827" spans="1:12" ht="16.5" customHeight="1">
      <c r="A5827" s="4" t="s">
        <v>50008</v>
      </c>
      <c r="B5827" s="4" t="s">
        <v>50009</v>
      </c>
      <c r="C5827" s="4" t="s">
        <v>50010</v>
      </c>
      <c r="D5827" s="4" t="s">
        <v>133</v>
      </c>
      <c r="E5827" s="4" t="s">
        <v>50008</v>
      </c>
      <c r="F5827" s="4" t="s">
        <v>4143</v>
      </c>
      <c r="G5827" s="4" t="s">
        <v>8892</v>
      </c>
      <c r="H5827" s="4" t="s">
        <v>32375</v>
      </c>
      <c r="I5827" s="4"/>
      <c r="J5827" s="4" t="s">
        <v>34112</v>
      </c>
      <c r="K5827" s="4" t="s">
        <v>34113</v>
      </c>
      <c r="L5827" s="4" t="s">
        <v>34550</v>
      </c>
    </row>
    <row r="5828" spans="1:12" ht="16.5" customHeight="1">
      <c r="A5828" s="4" t="s">
        <v>50011</v>
      </c>
      <c r="B5828" s="4" t="s">
        <v>50012</v>
      </c>
      <c r="C5828" s="4" t="s">
        <v>50013</v>
      </c>
      <c r="D5828" s="4" t="s">
        <v>133</v>
      </c>
      <c r="E5828" s="4" t="s">
        <v>50011</v>
      </c>
      <c r="F5828" s="4" t="s">
        <v>4143</v>
      </c>
      <c r="G5828" s="4" t="s">
        <v>8892</v>
      </c>
      <c r="H5828" s="4" t="s">
        <v>32375</v>
      </c>
      <c r="I5828" s="4"/>
      <c r="J5828" s="4" t="s">
        <v>34112</v>
      </c>
      <c r="K5828" s="4" t="s">
        <v>34113</v>
      </c>
      <c r="L5828" s="4" t="s">
        <v>34550</v>
      </c>
    </row>
    <row r="5829" spans="1:12" ht="16.5" customHeight="1">
      <c r="A5829" s="4" t="s">
        <v>50014</v>
      </c>
      <c r="B5829" s="4" t="s">
        <v>50015</v>
      </c>
      <c r="C5829" s="4" t="s">
        <v>50016</v>
      </c>
      <c r="D5829" s="4" t="s">
        <v>133</v>
      </c>
      <c r="E5829" s="4" t="s">
        <v>50014</v>
      </c>
      <c r="F5829" s="4" t="s">
        <v>4143</v>
      </c>
      <c r="G5829" s="4" t="s">
        <v>8892</v>
      </c>
      <c r="H5829" s="4" t="s">
        <v>32375</v>
      </c>
      <c r="I5829" s="4"/>
      <c r="J5829" s="4" t="s">
        <v>34112</v>
      </c>
      <c r="K5829" s="4" t="s">
        <v>34113</v>
      </c>
      <c r="L5829" s="4" t="s">
        <v>34550</v>
      </c>
    </row>
    <row r="5830" spans="1:12" ht="16.5" customHeight="1">
      <c r="A5830" s="4" t="s">
        <v>50017</v>
      </c>
      <c r="B5830" s="4" t="s">
        <v>50018</v>
      </c>
      <c r="C5830" s="4" t="s">
        <v>50019</v>
      </c>
      <c r="D5830" s="4" t="s">
        <v>133</v>
      </c>
      <c r="E5830" s="4" t="s">
        <v>50017</v>
      </c>
      <c r="F5830" s="4" t="s">
        <v>4143</v>
      </c>
      <c r="G5830" s="4" t="s">
        <v>8892</v>
      </c>
      <c r="H5830" s="4" t="s">
        <v>32375</v>
      </c>
      <c r="I5830" s="4"/>
      <c r="J5830" s="4" t="s">
        <v>34112</v>
      </c>
      <c r="K5830" s="4" t="s">
        <v>34113</v>
      </c>
      <c r="L5830" s="4" t="s">
        <v>34550</v>
      </c>
    </row>
    <row r="5831" spans="1:12" ht="16.5" customHeight="1">
      <c r="A5831" s="4" t="s">
        <v>50020</v>
      </c>
      <c r="B5831" s="4" t="s">
        <v>50021</v>
      </c>
      <c r="C5831" s="4" t="s">
        <v>50022</v>
      </c>
      <c r="D5831" s="4" t="s">
        <v>133</v>
      </c>
      <c r="E5831" s="4" t="s">
        <v>50020</v>
      </c>
      <c r="F5831" s="4" t="s">
        <v>4143</v>
      </c>
      <c r="G5831" s="4" t="s">
        <v>8892</v>
      </c>
      <c r="H5831" s="4" t="s">
        <v>9372</v>
      </c>
      <c r="I5831" s="4"/>
      <c r="J5831" s="4" t="s">
        <v>34112</v>
      </c>
      <c r="K5831" s="4" t="s">
        <v>34113</v>
      </c>
      <c r="L5831" s="4" t="s">
        <v>34550</v>
      </c>
    </row>
    <row r="5832" spans="1:12" ht="16.5" customHeight="1">
      <c r="A5832" s="4" t="s">
        <v>50023</v>
      </c>
      <c r="B5832" s="4" t="s">
        <v>50024</v>
      </c>
      <c r="C5832" s="4" t="s">
        <v>50025</v>
      </c>
      <c r="D5832" s="4" t="s">
        <v>133</v>
      </c>
      <c r="E5832" s="4" t="s">
        <v>50023</v>
      </c>
      <c r="F5832" s="4" t="s">
        <v>4143</v>
      </c>
      <c r="G5832" s="4" t="s">
        <v>8892</v>
      </c>
      <c r="H5832" s="4" t="s">
        <v>32375</v>
      </c>
      <c r="I5832" s="4"/>
      <c r="J5832" s="4" t="s">
        <v>34112</v>
      </c>
      <c r="K5832" s="4" t="s">
        <v>34113</v>
      </c>
      <c r="L5832" s="4" t="s">
        <v>34550</v>
      </c>
    </row>
    <row r="5833" spans="1:12" ht="16.5" customHeight="1">
      <c r="A5833" s="4" t="s">
        <v>50026</v>
      </c>
      <c r="B5833" s="4" t="s">
        <v>50027</v>
      </c>
      <c r="C5833" s="4" t="s">
        <v>50028</v>
      </c>
      <c r="D5833" s="4" t="s">
        <v>133</v>
      </c>
      <c r="E5833" s="4" t="s">
        <v>50026</v>
      </c>
      <c r="F5833" s="4" t="s">
        <v>4143</v>
      </c>
      <c r="G5833" s="4" t="s">
        <v>9215</v>
      </c>
      <c r="H5833" s="4" t="s">
        <v>9600</v>
      </c>
      <c r="I5833" s="4"/>
      <c r="J5833" s="4" t="s">
        <v>34112</v>
      </c>
      <c r="K5833" s="4" t="s">
        <v>34113</v>
      </c>
      <c r="L5833" s="4" t="s">
        <v>34550</v>
      </c>
    </row>
    <row r="5834" spans="1:12" ht="16.5" customHeight="1">
      <c r="A5834" s="4" t="s">
        <v>50029</v>
      </c>
      <c r="B5834" s="4" t="s">
        <v>50030</v>
      </c>
      <c r="C5834" s="4" t="s">
        <v>50031</v>
      </c>
      <c r="D5834" s="4" t="s">
        <v>133</v>
      </c>
      <c r="E5834" s="4" t="s">
        <v>50029</v>
      </c>
      <c r="F5834" s="4" t="s">
        <v>4143</v>
      </c>
      <c r="G5834" s="4" t="s">
        <v>9215</v>
      </c>
      <c r="H5834" s="4" t="s">
        <v>9600</v>
      </c>
      <c r="I5834" s="4"/>
      <c r="J5834" s="4" t="s">
        <v>34112</v>
      </c>
      <c r="K5834" s="4" t="s">
        <v>34113</v>
      </c>
      <c r="L5834" s="4" t="s">
        <v>34550</v>
      </c>
    </row>
    <row r="5835" spans="1:12" ht="16.5" customHeight="1">
      <c r="A5835" s="4" t="s">
        <v>50032</v>
      </c>
      <c r="B5835" s="4" t="s">
        <v>50033</v>
      </c>
      <c r="C5835" s="4" t="s">
        <v>50034</v>
      </c>
      <c r="D5835" s="4" t="s">
        <v>133</v>
      </c>
      <c r="E5835" s="4" t="s">
        <v>50032</v>
      </c>
      <c r="F5835" s="4" t="s">
        <v>4143</v>
      </c>
      <c r="G5835" s="4" t="s">
        <v>8892</v>
      </c>
      <c r="H5835" s="4" t="s">
        <v>9375</v>
      </c>
      <c r="I5835" s="4"/>
      <c r="J5835" s="4" t="s">
        <v>34112</v>
      </c>
      <c r="K5835" s="4" t="s">
        <v>34113</v>
      </c>
      <c r="L5835" s="4" t="s">
        <v>34550</v>
      </c>
    </row>
    <row r="5836" spans="1:12" ht="16.5" customHeight="1">
      <c r="A5836" s="4" t="s">
        <v>50035</v>
      </c>
      <c r="B5836" s="4" t="s">
        <v>50036</v>
      </c>
      <c r="C5836" s="4" t="s">
        <v>50037</v>
      </c>
      <c r="D5836" s="4" t="s">
        <v>133</v>
      </c>
      <c r="E5836" s="4" t="s">
        <v>50035</v>
      </c>
      <c r="F5836" s="4" t="s">
        <v>4143</v>
      </c>
      <c r="G5836" s="4" t="s">
        <v>8892</v>
      </c>
      <c r="H5836" s="4" t="s">
        <v>32403</v>
      </c>
      <c r="I5836" s="4"/>
      <c r="J5836" s="4" t="s">
        <v>34112</v>
      </c>
      <c r="K5836" s="4" t="s">
        <v>34113</v>
      </c>
      <c r="L5836" s="4" t="s">
        <v>34550</v>
      </c>
    </row>
    <row r="5837" spans="1:12" ht="16.5" customHeight="1">
      <c r="A5837" s="4" t="s">
        <v>50038</v>
      </c>
      <c r="B5837" s="4" t="s">
        <v>50039</v>
      </c>
      <c r="C5837" s="4" t="s">
        <v>50040</v>
      </c>
      <c r="D5837" s="4" t="s">
        <v>133</v>
      </c>
      <c r="E5837" s="4" t="s">
        <v>50038</v>
      </c>
      <c r="F5837" s="4" t="s">
        <v>4143</v>
      </c>
      <c r="G5837" s="4" t="s">
        <v>8892</v>
      </c>
      <c r="H5837" s="4" t="s">
        <v>9558</v>
      </c>
      <c r="I5837" s="4"/>
      <c r="J5837" s="4" t="s">
        <v>34112</v>
      </c>
      <c r="K5837" s="4" t="s">
        <v>34113</v>
      </c>
      <c r="L5837" s="4" t="s">
        <v>34550</v>
      </c>
    </row>
    <row r="5838" spans="1:12" ht="16.5" customHeight="1">
      <c r="A5838" s="4" t="s">
        <v>50041</v>
      </c>
      <c r="B5838" s="4" t="s">
        <v>50042</v>
      </c>
      <c r="C5838" s="4" t="s">
        <v>50043</v>
      </c>
      <c r="D5838" s="4" t="s">
        <v>133</v>
      </c>
      <c r="E5838" s="4" t="s">
        <v>50041</v>
      </c>
      <c r="F5838" s="4" t="s">
        <v>4143</v>
      </c>
      <c r="G5838" s="4" t="s">
        <v>8892</v>
      </c>
      <c r="H5838" s="4" t="s">
        <v>9541</v>
      </c>
      <c r="I5838" s="4"/>
      <c r="J5838" s="4" t="s">
        <v>34112</v>
      </c>
      <c r="K5838" s="4" t="s">
        <v>34113</v>
      </c>
      <c r="L5838" s="4" t="s">
        <v>34550</v>
      </c>
    </row>
    <row r="5839" spans="1:12" ht="16.5" customHeight="1">
      <c r="A5839" s="4" t="s">
        <v>50044</v>
      </c>
      <c r="B5839" s="4" t="s">
        <v>50045</v>
      </c>
      <c r="C5839" s="4" t="s">
        <v>50046</v>
      </c>
      <c r="D5839" s="4" t="s">
        <v>133</v>
      </c>
      <c r="E5839" s="4" t="s">
        <v>50044</v>
      </c>
      <c r="F5839" s="4" t="s">
        <v>4143</v>
      </c>
      <c r="G5839" s="4" t="s">
        <v>8892</v>
      </c>
      <c r="H5839" s="4" t="s">
        <v>9375</v>
      </c>
      <c r="I5839" s="4"/>
      <c r="J5839" s="4" t="s">
        <v>34112</v>
      </c>
      <c r="K5839" s="4" t="s">
        <v>34113</v>
      </c>
      <c r="L5839" s="4" t="s">
        <v>34550</v>
      </c>
    </row>
    <row r="5840" spans="1:12" ht="16.5" customHeight="1">
      <c r="A5840" s="4" t="s">
        <v>50047</v>
      </c>
      <c r="B5840" s="4" t="s">
        <v>50048</v>
      </c>
      <c r="C5840" s="4" t="s">
        <v>50049</v>
      </c>
      <c r="D5840" s="4" t="s">
        <v>133</v>
      </c>
      <c r="E5840" s="4" t="s">
        <v>50047</v>
      </c>
      <c r="F5840" s="4" t="s">
        <v>4143</v>
      </c>
      <c r="G5840" s="4" t="s">
        <v>8892</v>
      </c>
      <c r="H5840" s="4" t="s">
        <v>9375</v>
      </c>
      <c r="I5840" s="4"/>
      <c r="J5840" s="4" t="s">
        <v>34112</v>
      </c>
      <c r="K5840" s="4" t="s">
        <v>34113</v>
      </c>
      <c r="L5840" s="4" t="s">
        <v>34550</v>
      </c>
    </row>
    <row r="5841" spans="1:12" ht="16.5" customHeight="1">
      <c r="A5841" s="4" t="s">
        <v>50050</v>
      </c>
      <c r="B5841" s="4" t="s">
        <v>50051</v>
      </c>
      <c r="C5841" s="4" t="s">
        <v>50052</v>
      </c>
      <c r="D5841" s="4" t="s">
        <v>133</v>
      </c>
      <c r="E5841" s="4" t="s">
        <v>50050</v>
      </c>
      <c r="F5841" s="4" t="s">
        <v>4143</v>
      </c>
      <c r="G5841" s="4" t="s">
        <v>8892</v>
      </c>
      <c r="H5841" s="4" t="s">
        <v>9527</v>
      </c>
      <c r="I5841" s="4"/>
      <c r="J5841" s="4" t="s">
        <v>34112</v>
      </c>
      <c r="K5841" s="4" t="s">
        <v>34113</v>
      </c>
      <c r="L5841" s="4" t="s">
        <v>34550</v>
      </c>
    </row>
    <row r="5842" spans="1:12" ht="16.5" customHeight="1">
      <c r="A5842" s="4" t="s">
        <v>50053</v>
      </c>
      <c r="B5842" s="4" t="s">
        <v>50054</v>
      </c>
      <c r="C5842" s="4" t="s">
        <v>50055</v>
      </c>
      <c r="D5842" s="4" t="s">
        <v>133</v>
      </c>
      <c r="E5842" s="4" t="s">
        <v>50053</v>
      </c>
      <c r="F5842" s="4" t="s">
        <v>4143</v>
      </c>
      <c r="G5842" s="4" t="s">
        <v>8884</v>
      </c>
      <c r="H5842" s="4" t="s">
        <v>9564</v>
      </c>
      <c r="I5842" s="4"/>
      <c r="J5842" s="4" t="s">
        <v>34112</v>
      </c>
      <c r="K5842" s="4" t="s">
        <v>34113</v>
      </c>
      <c r="L5842" s="4" t="s">
        <v>34550</v>
      </c>
    </row>
    <row r="5843" spans="1:12" ht="16.5" customHeight="1">
      <c r="A5843" s="4" t="s">
        <v>50056</v>
      </c>
      <c r="B5843" s="4" t="s">
        <v>50057</v>
      </c>
      <c r="C5843" s="4" t="s">
        <v>50058</v>
      </c>
      <c r="D5843" s="4" t="s">
        <v>133</v>
      </c>
      <c r="E5843" s="4" t="s">
        <v>50056</v>
      </c>
      <c r="F5843" s="4" t="s">
        <v>4143</v>
      </c>
      <c r="G5843" s="4" t="s">
        <v>8892</v>
      </c>
      <c r="H5843" s="4" t="s">
        <v>32375</v>
      </c>
      <c r="I5843" s="4"/>
      <c r="J5843" s="4" t="s">
        <v>34112</v>
      </c>
      <c r="K5843" s="4" t="s">
        <v>34113</v>
      </c>
      <c r="L5843" s="4" t="s">
        <v>34550</v>
      </c>
    </row>
    <row r="5844" spans="1:12" ht="16.5" customHeight="1">
      <c r="A5844" s="4" t="s">
        <v>50059</v>
      </c>
      <c r="B5844" s="4" t="s">
        <v>50060</v>
      </c>
      <c r="C5844" s="4" t="s">
        <v>50061</v>
      </c>
      <c r="D5844" s="4" t="s">
        <v>133</v>
      </c>
      <c r="E5844" s="4" t="s">
        <v>50059</v>
      </c>
      <c r="F5844" s="4" t="s">
        <v>4143</v>
      </c>
      <c r="G5844" s="4" t="s">
        <v>8892</v>
      </c>
      <c r="H5844" s="4" t="s">
        <v>32375</v>
      </c>
      <c r="I5844" s="4"/>
      <c r="J5844" s="4" t="s">
        <v>34112</v>
      </c>
      <c r="K5844" s="4" t="s">
        <v>34113</v>
      </c>
      <c r="L5844" s="4" t="s">
        <v>34550</v>
      </c>
    </row>
    <row r="5845" spans="1:12" ht="16.5" customHeight="1">
      <c r="A5845" s="4" t="s">
        <v>50062</v>
      </c>
      <c r="B5845" s="4" t="s">
        <v>50063</v>
      </c>
      <c r="C5845" s="4" t="s">
        <v>50064</v>
      </c>
      <c r="D5845" s="4" t="s">
        <v>133</v>
      </c>
      <c r="E5845" s="4" t="s">
        <v>50062</v>
      </c>
      <c r="F5845" s="4" t="s">
        <v>4143</v>
      </c>
      <c r="G5845" s="4" t="s">
        <v>8892</v>
      </c>
      <c r="H5845" s="4" t="s">
        <v>9594</v>
      </c>
      <c r="I5845" s="4"/>
      <c r="J5845" s="4" t="s">
        <v>34112</v>
      </c>
      <c r="K5845" s="4" t="s">
        <v>34113</v>
      </c>
      <c r="L5845" s="4" t="s">
        <v>34550</v>
      </c>
    </row>
    <row r="5846" spans="1:12" ht="16.5" customHeight="1">
      <c r="A5846" s="4" t="s">
        <v>50065</v>
      </c>
      <c r="B5846" s="4" t="s">
        <v>50066</v>
      </c>
      <c r="C5846" s="4" t="s">
        <v>50067</v>
      </c>
      <c r="D5846" s="4" t="s">
        <v>133</v>
      </c>
      <c r="E5846" s="4" t="s">
        <v>50065</v>
      </c>
      <c r="F5846" s="4" t="s">
        <v>4143</v>
      </c>
      <c r="G5846" s="4" t="s">
        <v>8892</v>
      </c>
      <c r="H5846" s="4" t="s">
        <v>9375</v>
      </c>
      <c r="I5846" s="4"/>
      <c r="J5846" s="4" t="s">
        <v>34112</v>
      </c>
      <c r="K5846" s="4" t="s">
        <v>34113</v>
      </c>
      <c r="L5846" s="4" t="s">
        <v>34550</v>
      </c>
    </row>
    <row r="5847" spans="1:12" ht="16.5" customHeight="1">
      <c r="A5847" s="4" t="s">
        <v>50068</v>
      </c>
      <c r="B5847" s="4" t="s">
        <v>50069</v>
      </c>
      <c r="C5847" s="4" t="s">
        <v>50070</v>
      </c>
      <c r="D5847" s="4" t="s">
        <v>133</v>
      </c>
      <c r="E5847" s="4" t="s">
        <v>50068</v>
      </c>
      <c r="F5847" s="4" t="s">
        <v>4143</v>
      </c>
      <c r="G5847" s="4" t="s">
        <v>8892</v>
      </c>
      <c r="H5847" s="4" t="s">
        <v>9594</v>
      </c>
      <c r="I5847" s="4"/>
      <c r="J5847" s="4" t="s">
        <v>34112</v>
      </c>
      <c r="K5847" s="4" t="s">
        <v>34113</v>
      </c>
      <c r="L5847" s="4" t="s">
        <v>34550</v>
      </c>
    </row>
    <row r="5848" spans="1:12" ht="16.5" customHeight="1">
      <c r="A5848" s="4" t="s">
        <v>50071</v>
      </c>
      <c r="B5848" s="4" t="s">
        <v>50072</v>
      </c>
      <c r="C5848" s="4" t="s">
        <v>50073</v>
      </c>
      <c r="D5848" s="4" t="s">
        <v>133</v>
      </c>
      <c r="E5848" s="4" t="s">
        <v>50071</v>
      </c>
      <c r="F5848" s="4" t="s">
        <v>4143</v>
      </c>
      <c r="G5848" s="4" t="s">
        <v>8884</v>
      </c>
      <c r="H5848" s="4" t="s">
        <v>9564</v>
      </c>
      <c r="I5848" s="4"/>
      <c r="J5848" s="4" t="s">
        <v>34112</v>
      </c>
      <c r="K5848" s="4" t="s">
        <v>34113</v>
      </c>
      <c r="L5848" s="4" t="s">
        <v>34550</v>
      </c>
    </row>
    <row r="5849" spans="1:12" ht="16.5" customHeight="1">
      <c r="A5849" s="4" t="s">
        <v>50074</v>
      </c>
      <c r="B5849" s="4" t="s">
        <v>50075</v>
      </c>
      <c r="C5849" s="4" t="s">
        <v>50076</v>
      </c>
      <c r="D5849" s="4" t="s">
        <v>133</v>
      </c>
      <c r="E5849" s="4" t="s">
        <v>50074</v>
      </c>
      <c r="F5849" s="4" t="s">
        <v>4143</v>
      </c>
      <c r="G5849" s="4" t="s">
        <v>8892</v>
      </c>
      <c r="H5849" s="4" t="s">
        <v>9606</v>
      </c>
      <c r="I5849" s="4"/>
      <c r="J5849" s="4" t="s">
        <v>34112</v>
      </c>
      <c r="K5849" s="4" t="s">
        <v>34113</v>
      </c>
      <c r="L5849" s="4" t="s">
        <v>34550</v>
      </c>
    </row>
    <row r="5850" spans="1:12" ht="16.5" customHeight="1">
      <c r="A5850" s="4" t="s">
        <v>50077</v>
      </c>
      <c r="B5850" s="4" t="s">
        <v>50078</v>
      </c>
      <c r="C5850" s="4" t="s">
        <v>50079</v>
      </c>
      <c r="D5850" s="4" t="s">
        <v>133</v>
      </c>
      <c r="E5850" s="4" t="s">
        <v>50077</v>
      </c>
      <c r="F5850" s="4" t="s">
        <v>4143</v>
      </c>
      <c r="G5850" s="4" t="s">
        <v>8892</v>
      </c>
      <c r="H5850" s="4" t="s">
        <v>32375</v>
      </c>
      <c r="I5850" s="4"/>
      <c r="J5850" s="4" t="s">
        <v>34112</v>
      </c>
      <c r="K5850" s="4" t="s">
        <v>34113</v>
      </c>
      <c r="L5850" s="4" t="s">
        <v>34550</v>
      </c>
    </row>
    <row r="5851" spans="1:12" ht="16.5" customHeight="1">
      <c r="A5851" s="4" t="s">
        <v>50080</v>
      </c>
      <c r="B5851" s="4" t="s">
        <v>50081</v>
      </c>
      <c r="C5851" s="4" t="s">
        <v>50082</v>
      </c>
      <c r="D5851" s="4" t="s">
        <v>133</v>
      </c>
      <c r="E5851" s="4" t="s">
        <v>50080</v>
      </c>
      <c r="F5851" s="4" t="s">
        <v>4143</v>
      </c>
      <c r="G5851" s="4" t="s">
        <v>8892</v>
      </c>
      <c r="H5851" s="4" t="s">
        <v>9594</v>
      </c>
      <c r="I5851" s="4"/>
      <c r="J5851" s="4" t="s">
        <v>34112</v>
      </c>
      <c r="K5851" s="4" t="s">
        <v>34113</v>
      </c>
      <c r="L5851" s="4" t="s">
        <v>34550</v>
      </c>
    </row>
    <row r="5852" spans="1:12" ht="16.5" customHeight="1">
      <c r="A5852" s="4" t="s">
        <v>50083</v>
      </c>
      <c r="B5852" s="4" t="s">
        <v>50084</v>
      </c>
      <c r="C5852" s="4" t="s">
        <v>50085</v>
      </c>
      <c r="D5852" s="4" t="s">
        <v>133</v>
      </c>
      <c r="E5852" s="4" t="s">
        <v>50083</v>
      </c>
      <c r="F5852" s="4" t="s">
        <v>4143</v>
      </c>
      <c r="G5852" s="4" t="s">
        <v>8892</v>
      </c>
      <c r="H5852" s="4" t="s">
        <v>9594</v>
      </c>
      <c r="I5852" s="4"/>
      <c r="J5852" s="4" t="s">
        <v>34112</v>
      </c>
      <c r="K5852" s="4" t="s">
        <v>34113</v>
      </c>
      <c r="L5852" s="4" t="s">
        <v>34550</v>
      </c>
    </row>
    <row r="5853" spans="1:12" ht="16.5" customHeight="1">
      <c r="A5853" s="4" t="s">
        <v>50086</v>
      </c>
      <c r="B5853" s="4" t="s">
        <v>50087</v>
      </c>
      <c r="C5853" s="4" t="s">
        <v>50088</v>
      </c>
      <c r="D5853" s="4" t="s">
        <v>133</v>
      </c>
      <c r="E5853" s="4" t="s">
        <v>50086</v>
      </c>
      <c r="F5853" s="4" t="s">
        <v>4143</v>
      </c>
      <c r="G5853" s="4" t="s">
        <v>8892</v>
      </c>
      <c r="H5853" s="4" t="s">
        <v>9594</v>
      </c>
      <c r="I5853" s="4"/>
      <c r="J5853" s="4" t="s">
        <v>34112</v>
      </c>
      <c r="K5853" s="4" t="s">
        <v>34113</v>
      </c>
      <c r="L5853" s="4" t="s">
        <v>34550</v>
      </c>
    </row>
    <row r="5854" spans="1:12" ht="16.5" customHeight="1">
      <c r="A5854" s="4" t="s">
        <v>50089</v>
      </c>
      <c r="B5854" s="4" t="s">
        <v>50090</v>
      </c>
      <c r="C5854" s="4" t="s">
        <v>50091</v>
      </c>
      <c r="D5854" s="4" t="s">
        <v>133</v>
      </c>
      <c r="E5854" s="4" t="s">
        <v>50089</v>
      </c>
      <c r="F5854" s="4" t="s">
        <v>4143</v>
      </c>
      <c r="G5854" s="4" t="s">
        <v>9215</v>
      </c>
      <c r="H5854" s="4" t="s">
        <v>9597</v>
      </c>
      <c r="I5854" s="4"/>
      <c r="J5854" s="4" t="s">
        <v>34112</v>
      </c>
      <c r="K5854" s="4" t="s">
        <v>34113</v>
      </c>
      <c r="L5854" s="4" t="s">
        <v>34550</v>
      </c>
    </row>
    <row r="5855" spans="1:12" ht="16.5" customHeight="1">
      <c r="A5855" s="4" t="s">
        <v>50092</v>
      </c>
      <c r="B5855" s="4" t="s">
        <v>50093</v>
      </c>
      <c r="C5855" s="4" t="s">
        <v>50094</v>
      </c>
      <c r="D5855" s="4" t="s">
        <v>133</v>
      </c>
      <c r="E5855" s="4" t="s">
        <v>50092</v>
      </c>
      <c r="F5855" s="4" t="s">
        <v>4143</v>
      </c>
      <c r="G5855" s="4" t="s">
        <v>8892</v>
      </c>
      <c r="H5855" s="4" t="s">
        <v>9582</v>
      </c>
      <c r="I5855" s="4"/>
      <c r="J5855" s="4" t="s">
        <v>34112</v>
      </c>
      <c r="K5855" s="4" t="s">
        <v>34113</v>
      </c>
      <c r="L5855" s="4" t="s">
        <v>34550</v>
      </c>
    </row>
    <row r="5856" spans="1:12" ht="16.5" customHeight="1">
      <c r="A5856" s="4" t="s">
        <v>50095</v>
      </c>
      <c r="B5856" s="4" t="s">
        <v>50096</v>
      </c>
      <c r="C5856" s="4" t="s">
        <v>50097</v>
      </c>
      <c r="D5856" s="4" t="s">
        <v>133</v>
      </c>
      <c r="E5856" s="4" t="s">
        <v>50095</v>
      </c>
      <c r="F5856" s="4" t="s">
        <v>4143</v>
      </c>
      <c r="G5856" s="4" t="s">
        <v>8892</v>
      </c>
      <c r="H5856" s="4" t="s">
        <v>9606</v>
      </c>
      <c r="I5856" s="4"/>
      <c r="J5856" s="4" t="s">
        <v>34112</v>
      </c>
      <c r="K5856" s="4" t="s">
        <v>34113</v>
      </c>
      <c r="L5856" s="4" t="s">
        <v>34550</v>
      </c>
    </row>
    <row r="5857" spans="1:12" ht="16.5" customHeight="1">
      <c r="A5857" s="4" t="s">
        <v>50098</v>
      </c>
      <c r="B5857" s="4" t="s">
        <v>50099</v>
      </c>
      <c r="C5857" s="4" t="s">
        <v>50100</v>
      </c>
      <c r="D5857" s="4" t="s">
        <v>133</v>
      </c>
      <c r="E5857" s="4" t="s">
        <v>50098</v>
      </c>
      <c r="F5857" s="4" t="s">
        <v>4143</v>
      </c>
      <c r="G5857" s="4" t="s">
        <v>8892</v>
      </c>
      <c r="H5857" s="4" t="s">
        <v>9594</v>
      </c>
      <c r="I5857" s="4"/>
      <c r="J5857" s="4" t="s">
        <v>34112</v>
      </c>
      <c r="K5857" s="4" t="s">
        <v>34113</v>
      </c>
      <c r="L5857" s="4" t="s">
        <v>34550</v>
      </c>
    </row>
    <row r="5858" spans="1:12" ht="16.5" customHeight="1">
      <c r="A5858" s="4" t="s">
        <v>50101</v>
      </c>
      <c r="B5858" s="4" t="s">
        <v>50102</v>
      </c>
      <c r="C5858" s="4" t="s">
        <v>50103</v>
      </c>
      <c r="D5858" s="4" t="s">
        <v>133</v>
      </c>
      <c r="E5858" s="4" t="s">
        <v>50101</v>
      </c>
      <c r="F5858" s="4" t="s">
        <v>4143</v>
      </c>
      <c r="G5858" s="4" t="s">
        <v>8892</v>
      </c>
      <c r="H5858" s="4" t="s">
        <v>9375</v>
      </c>
      <c r="I5858" s="4"/>
      <c r="J5858" s="4" t="s">
        <v>34112</v>
      </c>
      <c r="K5858" s="4" t="s">
        <v>34113</v>
      </c>
      <c r="L5858" s="4" t="s">
        <v>34550</v>
      </c>
    </row>
    <row r="5859" spans="1:12" ht="16.5" customHeight="1">
      <c r="A5859" s="4" t="s">
        <v>50104</v>
      </c>
      <c r="B5859" s="4" t="s">
        <v>50105</v>
      </c>
      <c r="C5859" s="4" t="s">
        <v>50106</v>
      </c>
      <c r="D5859" s="4" t="s">
        <v>133</v>
      </c>
      <c r="E5859" s="4" t="s">
        <v>50104</v>
      </c>
      <c r="F5859" s="4" t="s">
        <v>4143</v>
      </c>
      <c r="G5859" s="4" t="s">
        <v>8892</v>
      </c>
      <c r="H5859" s="4" t="s">
        <v>9597</v>
      </c>
      <c r="I5859" s="4"/>
      <c r="J5859" s="4" t="s">
        <v>34112</v>
      </c>
      <c r="K5859" s="4" t="s">
        <v>34113</v>
      </c>
      <c r="L5859" s="4" t="s">
        <v>34550</v>
      </c>
    </row>
    <row r="5860" spans="1:12" ht="16.5" customHeight="1">
      <c r="A5860" s="4" t="s">
        <v>50107</v>
      </c>
      <c r="B5860" s="4" t="s">
        <v>50108</v>
      </c>
      <c r="C5860" s="4" t="s">
        <v>50109</v>
      </c>
      <c r="D5860" s="4" t="s">
        <v>133</v>
      </c>
      <c r="E5860" s="4" t="s">
        <v>50107</v>
      </c>
      <c r="F5860" s="4" t="s">
        <v>4143</v>
      </c>
      <c r="G5860" s="4" t="s">
        <v>8892</v>
      </c>
      <c r="H5860" s="4" t="s">
        <v>9375</v>
      </c>
      <c r="I5860" s="4"/>
      <c r="J5860" s="4" t="s">
        <v>34112</v>
      </c>
      <c r="K5860" s="4" t="s">
        <v>34113</v>
      </c>
      <c r="L5860" s="4" t="s">
        <v>34550</v>
      </c>
    </row>
    <row r="5861" spans="1:12" ht="16.5" customHeight="1">
      <c r="A5861" s="4" t="s">
        <v>50110</v>
      </c>
      <c r="B5861" s="4" t="s">
        <v>50111</v>
      </c>
      <c r="C5861" s="4" t="s">
        <v>50112</v>
      </c>
      <c r="D5861" s="4" t="s">
        <v>133</v>
      </c>
      <c r="E5861" s="4" t="s">
        <v>50110</v>
      </c>
      <c r="F5861" s="4" t="s">
        <v>4143</v>
      </c>
      <c r="G5861" s="4" t="s">
        <v>8892</v>
      </c>
      <c r="H5861" s="4" t="s">
        <v>9588</v>
      </c>
      <c r="I5861" s="4"/>
      <c r="J5861" s="4" t="s">
        <v>34112</v>
      </c>
      <c r="K5861" s="4" t="s">
        <v>34113</v>
      </c>
      <c r="L5861" s="4" t="s">
        <v>34550</v>
      </c>
    </row>
    <row r="5862" spans="1:12" ht="16.5" customHeight="1">
      <c r="A5862" s="4" t="s">
        <v>50113</v>
      </c>
      <c r="B5862" s="4" t="s">
        <v>50114</v>
      </c>
      <c r="C5862" s="4" t="s">
        <v>50115</v>
      </c>
      <c r="D5862" s="4" t="s">
        <v>133</v>
      </c>
      <c r="E5862" s="4" t="s">
        <v>50113</v>
      </c>
      <c r="F5862" s="4" t="s">
        <v>4143</v>
      </c>
      <c r="G5862" s="4" t="s">
        <v>8892</v>
      </c>
      <c r="H5862" s="4" t="s">
        <v>32433</v>
      </c>
      <c r="I5862" s="4"/>
      <c r="J5862" s="4" t="s">
        <v>34112</v>
      </c>
      <c r="K5862" s="4" t="s">
        <v>34113</v>
      </c>
      <c r="L5862" s="4" t="s">
        <v>34550</v>
      </c>
    </row>
    <row r="5863" spans="1:12" ht="16.5" customHeight="1">
      <c r="A5863" s="4" t="s">
        <v>50116</v>
      </c>
      <c r="B5863" s="4" t="s">
        <v>50117</v>
      </c>
      <c r="C5863" s="4" t="s">
        <v>50118</v>
      </c>
      <c r="D5863" s="4" t="s">
        <v>133</v>
      </c>
      <c r="E5863" s="4" t="s">
        <v>50116</v>
      </c>
      <c r="F5863" s="4" t="s">
        <v>4143</v>
      </c>
      <c r="G5863" s="4" t="s">
        <v>8892</v>
      </c>
      <c r="H5863" s="4" t="s">
        <v>32375</v>
      </c>
      <c r="I5863" s="4"/>
      <c r="J5863" s="4" t="s">
        <v>34112</v>
      </c>
      <c r="K5863" s="4" t="s">
        <v>34113</v>
      </c>
      <c r="L5863" s="4" t="s">
        <v>34550</v>
      </c>
    </row>
    <row r="5864" spans="1:12" ht="16.5" customHeight="1">
      <c r="A5864" s="4" t="s">
        <v>50119</v>
      </c>
      <c r="B5864" s="4" t="s">
        <v>50120</v>
      </c>
      <c r="C5864" s="4" t="s">
        <v>50121</v>
      </c>
      <c r="D5864" s="4" t="s">
        <v>133</v>
      </c>
      <c r="E5864" s="4" t="s">
        <v>50119</v>
      </c>
      <c r="F5864" s="4" t="s">
        <v>4143</v>
      </c>
      <c r="G5864" s="4" t="s">
        <v>8892</v>
      </c>
      <c r="H5864" s="4" t="s">
        <v>9375</v>
      </c>
      <c r="I5864" s="4"/>
      <c r="J5864" s="4" t="s">
        <v>34112</v>
      </c>
      <c r="K5864" s="4" t="s">
        <v>34113</v>
      </c>
      <c r="L5864" s="4" t="s">
        <v>34550</v>
      </c>
    </row>
    <row r="5865" spans="1:12" ht="16.5" customHeight="1">
      <c r="A5865" s="4" t="s">
        <v>50122</v>
      </c>
      <c r="B5865" s="4" t="s">
        <v>50123</v>
      </c>
      <c r="C5865" s="4" t="s">
        <v>50124</v>
      </c>
      <c r="D5865" s="4" t="s">
        <v>133</v>
      </c>
      <c r="E5865" s="4" t="s">
        <v>50122</v>
      </c>
      <c r="F5865" s="4" t="s">
        <v>4143</v>
      </c>
      <c r="G5865" s="4" t="s">
        <v>9215</v>
      </c>
      <c r="H5865" s="4" t="s">
        <v>9372</v>
      </c>
      <c r="I5865" s="4"/>
      <c r="J5865" s="4" t="s">
        <v>34112</v>
      </c>
      <c r="K5865" s="4" t="s">
        <v>34113</v>
      </c>
      <c r="L5865" s="4" t="s">
        <v>34550</v>
      </c>
    </row>
    <row r="5866" spans="1:12" ht="16.5" customHeight="1">
      <c r="A5866" s="4" t="s">
        <v>50125</v>
      </c>
      <c r="B5866" s="4" t="s">
        <v>50126</v>
      </c>
      <c r="C5866" s="4" t="s">
        <v>50127</v>
      </c>
      <c r="D5866" s="4" t="s">
        <v>133</v>
      </c>
      <c r="E5866" s="4" t="s">
        <v>50125</v>
      </c>
      <c r="F5866" s="4" t="s">
        <v>4143</v>
      </c>
      <c r="G5866" s="4" t="s">
        <v>8892</v>
      </c>
      <c r="H5866" s="4" t="s">
        <v>9647</v>
      </c>
      <c r="I5866" s="4"/>
      <c r="J5866" s="4" t="s">
        <v>34112</v>
      </c>
      <c r="K5866" s="4" t="s">
        <v>34113</v>
      </c>
      <c r="L5866" s="4" t="s">
        <v>34550</v>
      </c>
    </row>
    <row r="5867" spans="1:12" ht="16.5" customHeight="1">
      <c r="A5867" s="4" t="s">
        <v>50128</v>
      </c>
      <c r="B5867" s="4" t="s">
        <v>50129</v>
      </c>
      <c r="C5867" s="4" t="s">
        <v>50130</v>
      </c>
      <c r="D5867" s="4" t="s">
        <v>133</v>
      </c>
      <c r="E5867" s="4" t="s">
        <v>50128</v>
      </c>
      <c r="F5867" s="4" t="s">
        <v>4143</v>
      </c>
      <c r="G5867" s="4" t="s">
        <v>8892</v>
      </c>
      <c r="H5867" s="4" t="s">
        <v>9600</v>
      </c>
      <c r="I5867" s="4"/>
      <c r="J5867" s="4" t="s">
        <v>34112</v>
      </c>
      <c r="K5867" s="4" t="s">
        <v>34113</v>
      </c>
      <c r="L5867" s="4" t="s">
        <v>34550</v>
      </c>
    </row>
    <row r="5868" spans="1:12" ht="16.5" customHeight="1">
      <c r="A5868" s="4" t="s">
        <v>50131</v>
      </c>
      <c r="B5868" s="4" t="s">
        <v>50132</v>
      </c>
      <c r="C5868" s="4" t="s">
        <v>50133</v>
      </c>
      <c r="D5868" s="4" t="s">
        <v>133</v>
      </c>
      <c r="E5868" s="4" t="s">
        <v>50131</v>
      </c>
      <c r="F5868" s="4" t="s">
        <v>4143</v>
      </c>
      <c r="G5868" s="4" t="s">
        <v>8892</v>
      </c>
      <c r="H5868" s="4" t="s">
        <v>9372</v>
      </c>
      <c r="I5868" s="4"/>
      <c r="J5868" s="4" t="s">
        <v>34112</v>
      </c>
      <c r="K5868" s="4" t="s">
        <v>34113</v>
      </c>
      <c r="L5868" s="4" t="s">
        <v>34550</v>
      </c>
    </row>
    <row r="5869" spans="1:12" ht="16.5" customHeight="1">
      <c r="A5869" s="4" t="s">
        <v>50134</v>
      </c>
      <c r="B5869" s="4" t="s">
        <v>50135</v>
      </c>
      <c r="C5869" s="4" t="s">
        <v>38288</v>
      </c>
      <c r="D5869" s="4" t="s">
        <v>133</v>
      </c>
      <c r="E5869" s="4" t="s">
        <v>50134</v>
      </c>
      <c r="F5869" s="4" t="s">
        <v>9031</v>
      </c>
      <c r="G5869" s="4" t="s">
        <v>8892</v>
      </c>
      <c r="H5869" s="4" t="s">
        <v>32524</v>
      </c>
      <c r="I5869" s="4"/>
      <c r="J5869" s="4" t="s">
        <v>34112</v>
      </c>
      <c r="K5869" s="4" t="s">
        <v>34113</v>
      </c>
      <c r="L5869" s="4" t="s">
        <v>34550</v>
      </c>
    </row>
    <row r="5870" spans="1:12" ht="16.5" customHeight="1">
      <c r="A5870" s="4" t="s">
        <v>50136</v>
      </c>
      <c r="B5870" s="4" t="s">
        <v>50137</v>
      </c>
      <c r="C5870" s="4" t="s">
        <v>50138</v>
      </c>
      <c r="D5870" s="4" t="s">
        <v>133</v>
      </c>
      <c r="E5870" s="4" t="s">
        <v>50136</v>
      </c>
      <c r="F5870" s="4" t="s">
        <v>4143</v>
      </c>
      <c r="G5870" s="4" t="s">
        <v>8892</v>
      </c>
      <c r="H5870" s="4" t="s">
        <v>9527</v>
      </c>
      <c r="I5870" s="4"/>
      <c r="J5870" s="4" t="s">
        <v>34112</v>
      </c>
      <c r="K5870" s="4" t="s">
        <v>34113</v>
      </c>
      <c r="L5870" s="4" t="s">
        <v>34550</v>
      </c>
    </row>
    <row r="5871" spans="1:12" ht="16.5" customHeight="1">
      <c r="A5871" s="4" t="s">
        <v>50139</v>
      </c>
      <c r="B5871" s="4" t="s">
        <v>50140</v>
      </c>
      <c r="C5871" s="4" t="s">
        <v>50141</v>
      </c>
      <c r="D5871" s="4" t="s">
        <v>133</v>
      </c>
      <c r="E5871" s="4" t="s">
        <v>50139</v>
      </c>
      <c r="F5871" s="4" t="s">
        <v>4143</v>
      </c>
      <c r="G5871" s="4" t="s">
        <v>8892</v>
      </c>
      <c r="H5871" s="4" t="s">
        <v>9372</v>
      </c>
      <c r="I5871" s="4"/>
      <c r="J5871" s="4" t="s">
        <v>34112</v>
      </c>
      <c r="K5871" s="4" t="s">
        <v>34113</v>
      </c>
      <c r="L5871" s="4" t="s">
        <v>34550</v>
      </c>
    </row>
    <row r="5872" spans="1:12" ht="16.5" customHeight="1">
      <c r="A5872" s="4" t="s">
        <v>50142</v>
      </c>
      <c r="B5872" s="4" t="s">
        <v>50143</v>
      </c>
      <c r="C5872" s="4" t="s">
        <v>50144</v>
      </c>
      <c r="D5872" s="4" t="s">
        <v>133</v>
      </c>
      <c r="E5872" s="4" t="s">
        <v>50142</v>
      </c>
      <c r="F5872" s="4" t="s">
        <v>4143</v>
      </c>
      <c r="G5872" s="4" t="s">
        <v>8892</v>
      </c>
      <c r="H5872" s="4" t="s">
        <v>9372</v>
      </c>
      <c r="I5872" s="4"/>
      <c r="J5872" s="4" t="s">
        <v>34112</v>
      </c>
      <c r="K5872" s="4" t="s">
        <v>34113</v>
      </c>
      <c r="L5872" s="4" t="s">
        <v>34550</v>
      </c>
    </row>
    <row r="5873" spans="1:12" ht="16.5" customHeight="1">
      <c r="A5873" s="4" t="s">
        <v>50145</v>
      </c>
      <c r="B5873" s="4" t="s">
        <v>50146</v>
      </c>
      <c r="C5873" s="4" t="s">
        <v>50147</v>
      </c>
      <c r="D5873" s="4" t="s">
        <v>133</v>
      </c>
      <c r="E5873" s="4" t="s">
        <v>50145</v>
      </c>
      <c r="F5873" s="4" t="s">
        <v>4143</v>
      </c>
      <c r="G5873" s="4" t="s">
        <v>8884</v>
      </c>
      <c r="H5873" s="4" t="s">
        <v>9564</v>
      </c>
      <c r="I5873" s="4"/>
      <c r="J5873" s="4" t="s">
        <v>34112</v>
      </c>
      <c r="K5873" s="4" t="s">
        <v>34113</v>
      </c>
      <c r="L5873" s="4" t="s">
        <v>34550</v>
      </c>
    </row>
    <row r="5874" spans="1:12" ht="16.5" customHeight="1">
      <c r="A5874" s="4" t="s">
        <v>50148</v>
      </c>
      <c r="B5874" s="4" t="s">
        <v>50149</v>
      </c>
      <c r="C5874" s="4" t="s">
        <v>50150</v>
      </c>
      <c r="D5874" s="4" t="s">
        <v>133</v>
      </c>
      <c r="E5874" s="4" t="s">
        <v>50148</v>
      </c>
      <c r="F5874" s="4" t="s">
        <v>4143</v>
      </c>
      <c r="G5874" s="4" t="s">
        <v>8884</v>
      </c>
      <c r="H5874" s="4" t="s">
        <v>9564</v>
      </c>
      <c r="I5874" s="4"/>
      <c r="J5874" s="4" t="s">
        <v>34112</v>
      </c>
      <c r="K5874" s="4" t="s">
        <v>34113</v>
      </c>
      <c r="L5874" s="4" t="s">
        <v>34550</v>
      </c>
    </row>
    <row r="5875" spans="1:12" ht="16.5" customHeight="1">
      <c r="A5875" s="4" t="s">
        <v>50151</v>
      </c>
      <c r="B5875" s="4" t="s">
        <v>50152</v>
      </c>
      <c r="C5875" s="4" t="s">
        <v>50153</v>
      </c>
      <c r="D5875" s="4" t="s">
        <v>133</v>
      </c>
      <c r="E5875" s="4" t="s">
        <v>50151</v>
      </c>
      <c r="F5875" s="4" t="s">
        <v>4143</v>
      </c>
      <c r="G5875" s="4" t="s">
        <v>8892</v>
      </c>
      <c r="H5875" s="4" t="s">
        <v>9527</v>
      </c>
      <c r="I5875" s="4"/>
      <c r="J5875" s="4" t="s">
        <v>34112</v>
      </c>
      <c r="K5875" s="4" t="s">
        <v>34113</v>
      </c>
      <c r="L5875" s="4" t="s">
        <v>34550</v>
      </c>
    </row>
    <row r="5876" spans="1:12" ht="16.5" customHeight="1">
      <c r="A5876" s="4" t="s">
        <v>50154</v>
      </c>
      <c r="B5876" s="4" t="s">
        <v>50155</v>
      </c>
      <c r="C5876" s="4" t="s">
        <v>50156</v>
      </c>
      <c r="D5876" s="4" t="s">
        <v>133</v>
      </c>
      <c r="E5876" s="4" t="s">
        <v>50154</v>
      </c>
      <c r="F5876" s="4" t="s">
        <v>4143</v>
      </c>
      <c r="G5876" s="4" t="s">
        <v>8892</v>
      </c>
      <c r="H5876" s="4" t="s">
        <v>9594</v>
      </c>
      <c r="I5876" s="4"/>
      <c r="J5876" s="4" t="s">
        <v>34112</v>
      </c>
      <c r="K5876" s="4" t="s">
        <v>34113</v>
      </c>
      <c r="L5876" s="4" t="s">
        <v>34550</v>
      </c>
    </row>
    <row r="5877" spans="1:12" ht="16.5" customHeight="1">
      <c r="A5877" s="4" t="s">
        <v>50157</v>
      </c>
      <c r="B5877" s="4" t="s">
        <v>50158</v>
      </c>
      <c r="C5877" s="4" t="s">
        <v>50159</v>
      </c>
      <c r="D5877" s="4" t="s">
        <v>133</v>
      </c>
      <c r="E5877" s="4" t="s">
        <v>50157</v>
      </c>
      <c r="F5877" s="4" t="s">
        <v>4143</v>
      </c>
      <c r="G5877" s="4" t="s">
        <v>8892</v>
      </c>
      <c r="H5877" s="4" t="s">
        <v>9541</v>
      </c>
      <c r="I5877" s="4"/>
      <c r="J5877" s="4" t="s">
        <v>34112</v>
      </c>
      <c r="K5877" s="4" t="s">
        <v>34113</v>
      </c>
      <c r="L5877" s="4" t="s">
        <v>34550</v>
      </c>
    </row>
    <row r="5878" spans="1:12" ht="16.5" customHeight="1">
      <c r="A5878" s="4" t="s">
        <v>50160</v>
      </c>
      <c r="B5878" s="4" t="s">
        <v>50161</v>
      </c>
      <c r="C5878" s="4" t="s">
        <v>50162</v>
      </c>
      <c r="D5878" s="4" t="s">
        <v>133</v>
      </c>
      <c r="E5878" s="4" t="s">
        <v>50160</v>
      </c>
      <c r="F5878" s="4" t="s">
        <v>4143</v>
      </c>
      <c r="G5878" s="4" t="s">
        <v>9215</v>
      </c>
      <c r="H5878" s="4" t="s">
        <v>9588</v>
      </c>
      <c r="I5878" s="4"/>
      <c r="J5878" s="4" t="s">
        <v>34112</v>
      </c>
      <c r="K5878" s="4" t="s">
        <v>34113</v>
      </c>
      <c r="L5878" s="4" t="s">
        <v>34550</v>
      </c>
    </row>
    <row r="5879" spans="1:12" ht="16.5" customHeight="1">
      <c r="A5879" s="4" t="s">
        <v>50163</v>
      </c>
      <c r="B5879" s="4" t="s">
        <v>50164</v>
      </c>
      <c r="C5879" s="4" t="s">
        <v>50165</v>
      </c>
      <c r="D5879" s="4" t="s">
        <v>133</v>
      </c>
      <c r="E5879" s="4" t="s">
        <v>50163</v>
      </c>
      <c r="F5879" s="4" t="s">
        <v>4143</v>
      </c>
      <c r="G5879" s="4" t="s">
        <v>8884</v>
      </c>
      <c r="H5879" s="4" t="s">
        <v>9564</v>
      </c>
      <c r="I5879" s="4"/>
      <c r="J5879" s="4" t="s">
        <v>34112</v>
      </c>
      <c r="K5879" s="4" t="s">
        <v>34113</v>
      </c>
      <c r="L5879" s="4" t="s">
        <v>34550</v>
      </c>
    </row>
    <row r="5880" spans="1:12" ht="16.5" customHeight="1">
      <c r="A5880" s="4" t="s">
        <v>50166</v>
      </c>
      <c r="B5880" s="4" t="s">
        <v>50167</v>
      </c>
      <c r="C5880" s="4" t="s">
        <v>50168</v>
      </c>
      <c r="D5880" s="4" t="s">
        <v>133</v>
      </c>
      <c r="E5880" s="4" t="s">
        <v>50166</v>
      </c>
      <c r="F5880" s="4" t="s">
        <v>4143</v>
      </c>
      <c r="G5880" s="4" t="s">
        <v>8892</v>
      </c>
      <c r="H5880" s="4" t="s">
        <v>9372</v>
      </c>
      <c r="I5880" s="4"/>
      <c r="J5880" s="4" t="s">
        <v>34112</v>
      </c>
      <c r="K5880" s="4" t="s">
        <v>34113</v>
      </c>
      <c r="L5880" s="4" t="s">
        <v>34550</v>
      </c>
    </row>
    <row r="5881" spans="1:12" ht="16.5" customHeight="1">
      <c r="A5881" s="4" t="s">
        <v>50169</v>
      </c>
      <c r="B5881" s="4" t="s">
        <v>50170</v>
      </c>
      <c r="C5881" s="4" t="s">
        <v>50171</v>
      </c>
      <c r="D5881" s="4" t="s">
        <v>133</v>
      </c>
      <c r="E5881" s="4" t="s">
        <v>50169</v>
      </c>
      <c r="F5881" s="4" t="s">
        <v>4143</v>
      </c>
      <c r="G5881" s="4" t="s">
        <v>8892</v>
      </c>
      <c r="H5881" s="4" t="s">
        <v>9594</v>
      </c>
      <c r="I5881" s="4"/>
      <c r="J5881" s="4" t="s">
        <v>34112</v>
      </c>
      <c r="K5881" s="4" t="s">
        <v>34113</v>
      </c>
      <c r="L5881" s="4" t="s">
        <v>34550</v>
      </c>
    </row>
    <row r="5882" spans="1:12" ht="16.5" customHeight="1">
      <c r="A5882" s="4" t="s">
        <v>50172</v>
      </c>
      <c r="B5882" s="4" t="s">
        <v>50173</v>
      </c>
      <c r="C5882" s="4" t="s">
        <v>50174</v>
      </c>
      <c r="D5882" s="4" t="s">
        <v>133</v>
      </c>
      <c r="E5882" s="4" t="s">
        <v>50172</v>
      </c>
      <c r="F5882" s="4" t="s">
        <v>4143</v>
      </c>
      <c r="G5882" s="4" t="s">
        <v>8892</v>
      </c>
      <c r="H5882" s="4" t="s">
        <v>9527</v>
      </c>
      <c r="I5882" s="4"/>
      <c r="J5882" s="4" t="s">
        <v>34112</v>
      </c>
      <c r="K5882" s="4" t="s">
        <v>34113</v>
      </c>
      <c r="L5882" s="4" t="s">
        <v>34550</v>
      </c>
    </row>
    <row r="5883" spans="1:12" ht="16.5" customHeight="1">
      <c r="A5883" s="4" t="s">
        <v>50175</v>
      </c>
      <c r="B5883" s="4" t="s">
        <v>50176</v>
      </c>
      <c r="C5883" s="4" t="s">
        <v>50177</v>
      </c>
      <c r="D5883" s="4" t="s">
        <v>133</v>
      </c>
      <c r="E5883" s="4" t="s">
        <v>50175</v>
      </c>
      <c r="F5883" s="4" t="s">
        <v>4143</v>
      </c>
      <c r="G5883" s="4" t="s">
        <v>8892</v>
      </c>
      <c r="H5883" s="4" t="s">
        <v>9594</v>
      </c>
      <c r="I5883" s="4"/>
      <c r="J5883" s="4" t="s">
        <v>34112</v>
      </c>
      <c r="K5883" s="4" t="s">
        <v>34113</v>
      </c>
      <c r="L5883" s="4" t="s">
        <v>34550</v>
      </c>
    </row>
    <row r="5884" spans="1:12" ht="16.5" customHeight="1">
      <c r="A5884" s="4" t="s">
        <v>50178</v>
      </c>
      <c r="B5884" s="4" t="s">
        <v>50179</v>
      </c>
      <c r="C5884" s="4" t="s">
        <v>50180</v>
      </c>
      <c r="D5884" s="4" t="s">
        <v>133</v>
      </c>
      <c r="E5884" s="4" t="s">
        <v>50178</v>
      </c>
      <c r="F5884" s="4" t="s">
        <v>4143</v>
      </c>
      <c r="G5884" s="4" t="s">
        <v>8892</v>
      </c>
      <c r="H5884" s="4" t="s">
        <v>9558</v>
      </c>
      <c r="I5884" s="4"/>
      <c r="J5884" s="4" t="s">
        <v>34112</v>
      </c>
      <c r="K5884" s="4" t="s">
        <v>34113</v>
      </c>
      <c r="L5884" s="4" t="s">
        <v>34550</v>
      </c>
    </row>
    <row r="5885" spans="1:12" ht="16.5" customHeight="1">
      <c r="A5885" s="4" t="s">
        <v>50181</v>
      </c>
      <c r="B5885" s="4" t="s">
        <v>50182</v>
      </c>
      <c r="C5885" s="4" t="s">
        <v>50183</v>
      </c>
      <c r="D5885" s="4" t="s">
        <v>133</v>
      </c>
      <c r="E5885" s="4" t="s">
        <v>50181</v>
      </c>
      <c r="F5885" s="4" t="s">
        <v>4143</v>
      </c>
      <c r="G5885" s="4" t="s">
        <v>8892</v>
      </c>
      <c r="H5885" s="4" t="s">
        <v>9594</v>
      </c>
      <c r="I5885" s="4"/>
      <c r="J5885" s="4" t="s">
        <v>34112</v>
      </c>
      <c r="K5885" s="4" t="s">
        <v>34113</v>
      </c>
      <c r="L5885" s="4" t="s">
        <v>34550</v>
      </c>
    </row>
    <row r="5886" spans="1:12" ht="16.5" customHeight="1">
      <c r="A5886" s="4" t="s">
        <v>50184</v>
      </c>
      <c r="B5886" s="4" t="s">
        <v>50185</v>
      </c>
      <c r="C5886" s="4" t="s">
        <v>50186</v>
      </c>
      <c r="D5886" s="4" t="s">
        <v>133</v>
      </c>
      <c r="E5886" s="4" t="s">
        <v>50184</v>
      </c>
      <c r="F5886" s="4" t="s">
        <v>4143</v>
      </c>
      <c r="G5886" s="4" t="s">
        <v>9215</v>
      </c>
      <c r="H5886" s="4" t="s">
        <v>9372</v>
      </c>
      <c r="I5886" s="4"/>
      <c r="J5886" s="4" t="s">
        <v>34112</v>
      </c>
      <c r="K5886" s="4" t="s">
        <v>34113</v>
      </c>
      <c r="L5886" s="4" t="s">
        <v>34550</v>
      </c>
    </row>
    <row r="5887" spans="1:12" ht="16.5" customHeight="1">
      <c r="A5887" s="4" t="s">
        <v>50187</v>
      </c>
      <c r="B5887" s="4" t="s">
        <v>50188</v>
      </c>
      <c r="C5887" s="4" t="s">
        <v>34989</v>
      </c>
      <c r="D5887" s="4" t="s">
        <v>8885</v>
      </c>
      <c r="E5887" s="4" t="s">
        <v>50189</v>
      </c>
      <c r="F5887" s="4" t="s">
        <v>8888</v>
      </c>
      <c r="G5887" s="4" t="s">
        <v>8892</v>
      </c>
      <c r="H5887" s="4" t="s">
        <v>9647</v>
      </c>
      <c r="I5887" s="4"/>
      <c r="J5887" s="4" t="s">
        <v>4159</v>
      </c>
      <c r="K5887" s="4" t="s">
        <v>34127</v>
      </c>
      <c r="L5887" s="4" t="s">
        <v>34128</v>
      </c>
    </row>
    <row r="5888" spans="1:12" ht="16.5" customHeight="1">
      <c r="A5888" s="4" t="s">
        <v>50190</v>
      </c>
      <c r="B5888" s="4" t="s">
        <v>50191</v>
      </c>
      <c r="C5888" s="4" t="s">
        <v>34992</v>
      </c>
      <c r="D5888" s="4" t="s">
        <v>133</v>
      </c>
      <c r="E5888" s="4" t="s">
        <v>50190</v>
      </c>
      <c r="F5888" s="4" t="s">
        <v>8916</v>
      </c>
      <c r="G5888" s="4" t="s">
        <v>8892</v>
      </c>
      <c r="H5888" s="4" t="s">
        <v>9527</v>
      </c>
      <c r="I5888" s="4"/>
      <c r="J5888" s="4" t="s">
        <v>34112</v>
      </c>
      <c r="K5888" s="4" t="s">
        <v>34113</v>
      </c>
      <c r="L5888" s="4" t="s">
        <v>34550</v>
      </c>
    </row>
    <row r="5889" spans="1:12" ht="16.5" customHeight="1">
      <c r="A5889" s="4" t="s">
        <v>10610</v>
      </c>
      <c r="B5889" s="4" t="s">
        <v>23618</v>
      </c>
      <c r="C5889" s="4" t="s">
        <v>37746</v>
      </c>
      <c r="D5889" s="4" t="s">
        <v>8885</v>
      </c>
      <c r="E5889" s="4" t="s">
        <v>50192</v>
      </c>
      <c r="F5889" s="4" t="s">
        <v>34573</v>
      </c>
      <c r="G5889" s="4" t="s">
        <v>8892</v>
      </c>
      <c r="H5889" s="4" t="s">
        <v>9600</v>
      </c>
      <c r="I5889" s="4"/>
      <c r="J5889" s="4" t="s">
        <v>4159</v>
      </c>
      <c r="K5889" s="4" t="s">
        <v>34127</v>
      </c>
      <c r="L5889" s="4" t="s">
        <v>34128</v>
      </c>
    </row>
    <row r="5890" spans="1:12" ht="16.5" customHeight="1">
      <c r="A5890" s="4" t="s">
        <v>50193</v>
      </c>
      <c r="B5890" s="4" t="s">
        <v>50194</v>
      </c>
      <c r="C5890" s="4" t="s">
        <v>35547</v>
      </c>
      <c r="D5890" s="4" t="s">
        <v>8885</v>
      </c>
      <c r="E5890" s="4" t="s">
        <v>50193</v>
      </c>
      <c r="F5890" s="4" t="s">
        <v>10458</v>
      </c>
      <c r="G5890" s="4" t="s">
        <v>8884</v>
      </c>
      <c r="H5890" s="4"/>
      <c r="I5890" s="4"/>
      <c r="J5890" s="4" t="s">
        <v>34096</v>
      </c>
      <c r="K5890" s="4" t="s">
        <v>34097</v>
      </c>
      <c r="L5890" s="4" t="s">
        <v>34098</v>
      </c>
    </row>
    <row r="5891" spans="1:12" ht="16.5" customHeight="1">
      <c r="A5891" s="4" t="s">
        <v>50195</v>
      </c>
      <c r="B5891" s="4" t="s">
        <v>50196</v>
      </c>
      <c r="C5891" s="4" t="s">
        <v>34962</v>
      </c>
      <c r="D5891" s="4" t="s">
        <v>8885</v>
      </c>
      <c r="E5891" s="4" t="s">
        <v>50197</v>
      </c>
      <c r="F5891" s="4" t="s">
        <v>9025</v>
      </c>
      <c r="G5891" s="4" t="s">
        <v>8892</v>
      </c>
      <c r="H5891" s="4" t="s">
        <v>9372</v>
      </c>
      <c r="I5891" s="4"/>
      <c r="J5891" s="4" t="s">
        <v>4159</v>
      </c>
      <c r="K5891" s="4" t="s">
        <v>34127</v>
      </c>
      <c r="L5891" s="4" t="s">
        <v>34128</v>
      </c>
    </row>
    <row r="5892" spans="1:12" ht="16.5" customHeight="1">
      <c r="A5892" s="4" t="s">
        <v>50198</v>
      </c>
      <c r="B5892" s="4" t="s">
        <v>50199</v>
      </c>
      <c r="C5892" s="4" t="s">
        <v>34944</v>
      </c>
      <c r="D5892" s="4" t="s">
        <v>8885</v>
      </c>
      <c r="E5892" s="4" t="s">
        <v>50200</v>
      </c>
      <c r="F5892" s="4" t="s">
        <v>34573</v>
      </c>
      <c r="G5892" s="4" t="s">
        <v>8892</v>
      </c>
      <c r="H5892" s="4" t="s">
        <v>9606</v>
      </c>
      <c r="I5892" s="4"/>
      <c r="J5892" s="4" t="s">
        <v>4159</v>
      </c>
      <c r="K5892" s="4" t="s">
        <v>34127</v>
      </c>
      <c r="L5892" s="4" t="s">
        <v>34128</v>
      </c>
    </row>
    <row r="5893" spans="1:12" ht="16.5" customHeight="1">
      <c r="A5893" s="4" t="s">
        <v>50201</v>
      </c>
      <c r="B5893" s="4" t="s">
        <v>50202</v>
      </c>
      <c r="C5893" s="4" t="s">
        <v>36785</v>
      </c>
      <c r="D5893" s="4" t="s">
        <v>133</v>
      </c>
      <c r="E5893" s="4" t="s">
        <v>50201</v>
      </c>
      <c r="F5893" s="4" t="s">
        <v>8888</v>
      </c>
      <c r="G5893" s="4" t="s">
        <v>8892</v>
      </c>
      <c r="H5893" s="4" t="s">
        <v>9527</v>
      </c>
      <c r="I5893" s="4"/>
      <c r="J5893" s="4" t="s">
        <v>34112</v>
      </c>
      <c r="K5893" s="4" t="s">
        <v>34113</v>
      </c>
      <c r="L5893" s="4" t="s">
        <v>34550</v>
      </c>
    </row>
    <row r="5894" spans="1:12" ht="16.5" customHeight="1">
      <c r="A5894" s="4" t="s">
        <v>50203</v>
      </c>
      <c r="B5894" s="4" t="s">
        <v>50204</v>
      </c>
      <c r="C5894" s="4" t="s">
        <v>37023</v>
      </c>
      <c r="D5894" s="4" t="s">
        <v>133</v>
      </c>
      <c r="E5894" s="4" t="s">
        <v>50203</v>
      </c>
      <c r="F5894" s="4" t="s">
        <v>10208</v>
      </c>
      <c r="G5894" s="4" t="s">
        <v>8884</v>
      </c>
      <c r="H5894" s="4"/>
      <c r="I5894" s="4"/>
      <c r="J5894" s="4" t="s">
        <v>34112</v>
      </c>
      <c r="K5894" s="4" t="s">
        <v>34113</v>
      </c>
      <c r="L5894" s="4" t="s">
        <v>34550</v>
      </c>
    </row>
    <row r="5895" spans="1:12" ht="16.5" customHeight="1">
      <c r="A5895" s="4" t="s">
        <v>50205</v>
      </c>
      <c r="B5895" s="4" t="s">
        <v>50206</v>
      </c>
      <c r="C5895" s="4" t="s">
        <v>34104</v>
      </c>
      <c r="D5895" s="4" t="s">
        <v>133</v>
      </c>
      <c r="E5895" s="4" t="s">
        <v>50205</v>
      </c>
      <c r="F5895" s="4" t="s">
        <v>8888</v>
      </c>
      <c r="G5895" s="4" t="s">
        <v>8884</v>
      </c>
      <c r="H5895" s="4"/>
      <c r="I5895" s="4"/>
      <c r="J5895" s="4" t="s">
        <v>34112</v>
      </c>
      <c r="K5895" s="4" t="s">
        <v>34113</v>
      </c>
      <c r="L5895" s="4" t="s">
        <v>34550</v>
      </c>
    </row>
    <row r="5896" spans="1:12" ht="16.5" customHeight="1">
      <c r="A5896" s="4" t="s">
        <v>50207</v>
      </c>
      <c r="B5896" s="4" t="s">
        <v>50208</v>
      </c>
      <c r="C5896" s="4" t="s">
        <v>34104</v>
      </c>
      <c r="D5896" s="4" t="s">
        <v>133</v>
      </c>
      <c r="E5896" s="4" t="s">
        <v>50207</v>
      </c>
      <c r="F5896" s="4" t="s">
        <v>8888</v>
      </c>
      <c r="G5896" s="4" t="s">
        <v>8884</v>
      </c>
      <c r="H5896" s="4"/>
      <c r="I5896" s="4"/>
      <c r="J5896" s="4" t="s">
        <v>34112</v>
      </c>
      <c r="K5896" s="4" t="s">
        <v>34113</v>
      </c>
      <c r="L5896" s="4" t="s">
        <v>34550</v>
      </c>
    </row>
    <row r="5897" spans="1:12" ht="16.5" customHeight="1">
      <c r="A5897" s="4" t="s">
        <v>50209</v>
      </c>
      <c r="B5897" s="4" t="s">
        <v>50210</v>
      </c>
      <c r="C5897" s="4" t="s">
        <v>39920</v>
      </c>
      <c r="D5897" s="4" t="s">
        <v>8885</v>
      </c>
      <c r="E5897" s="4" t="s">
        <v>50209</v>
      </c>
      <c r="F5897" s="4" t="s">
        <v>8888</v>
      </c>
      <c r="G5897" s="4" t="s">
        <v>8884</v>
      </c>
      <c r="H5897" s="4" t="s">
        <v>9600</v>
      </c>
      <c r="I5897" s="4" t="s">
        <v>9375</v>
      </c>
      <c r="J5897" s="4" t="s">
        <v>4159</v>
      </c>
      <c r="K5897" s="4" t="s">
        <v>34127</v>
      </c>
      <c r="L5897" s="4" t="s">
        <v>34128</v>
      </c>
    </row>
    <row r="5898" spans="1:12" ht="16.5" customHeight="1">
      <c r="A5898" s="4" t="s">
        <v>50211</v>
      </c>
      <c r="B5898" s="4" t="s">
        <v>50212</v>
      </c>
      <c r="C5898" s="4" t="s">
        <v>37358</v>
      </c>
      <c r="D5898" s="4" t="s">
        <v>8885</v>
      </c>
      <c r="E5898" s="4" t="s">
        <v>50211</v>
      </c>
      <c r="F5898" s="4" t="s">
        <v>10458</v>
      </c>
      <c r="G5898" s="4" t="s">
        <v>8884</v>
      </c>
      <c r="H5898" s="4" t="s">
        <v>9600</v>
      </c>
      <c r="I5898" s="4" t="s">
        <v>9375</v>
      </c>
      <c r="J5898" s="4" t="s">
        <v>4159</v>
      </c>
      <c r="K5898" s="4" t="s">
        <v>34127</v>
      </c>
      <c r="L5898" s="4" t="s">
        <v>34128</v>
      </c>
    </row>
    <row r="5899" spans="1:12" ht="16.5" customHeight="1">
      <c r="A5899" s="4" t="s">
        <v>50213</v>
      </c>
      <c r="B5899" s="4" t="s">
        <v>50214</v>
      </c>
      <c r="C5899" s="4" t="s">
        <v>34524</v>
      </c>
      <c r="D5899" s="4" t="s">
        <v>133</v>
      </c>
      <c r="E5899" s="4" t="s">
        <v>50213</v>
      </c>
      <c r="F5899" s="4" t="s">
        <v>10458</v>
      </c>
      <c r="G5899" s="4" t="s">
        <v>8884</v>
      </c>
      <c r="H5899" s="4"/>
      <c r="I5899" s="4"/>
      <c r="J5899" s="4" t="s">
        <v>34112</v>
      </c>
      <c r="K5899" s="4" t="s">
        <v>34113</v>
      </c>
      <c r="L5899" s="4" t="s">
        <v>34550</v>
      </c>
    </row>
    <row r="5900" spans="1:12" ht="16.5" customHeight="1">
      <c r="A5900" s="4" t="s">
        <v>50215</v>
      </c>
      <c r="B5900" s="4" t="s">
        <v>50216</v>
      </c>
      <c r="C5900" s="4" t="s">
        <v>37337</v>
      </c>
      <c r="D5900" s="4" t="s">
        <v>133</v>
      </c>
      <c r="E5900" s="4" t="s">
        <v>50215</v>
      </c>
      <c r="F5900" s="4" t="s">
        <v>10208</v>
      </c>
      <c r="G5900" s="4" t="s">
        <v>34133</v>
      </c>
      <c r="H5900" s="4" t="s">
        <v>9527</v>
      </c>
      <c r="I5900" s="4"/>
      <c r="J5900" s="4" t="s">
        <v>34112</v>
      </c>
      <c r="K5900" s="4" t="s">
        <v>34113</v>
      </c>
      <c r="L5900" s="4" t="s">
        <v>34114</v>
      </c>
    </row>
    <row r="5901" spans="1:12" ht="16.5" customHeight="1">
      <c r="A5901" s="4" t="s">
        <v>50217</v>
      </c>
      <c r="B5901" s="4" t="s">
        <v>50218</v>
      </c>
      <c r="C5901" s="4" t="s">
        <v>34606</v>
      </c>
      <c r="D5901" s="4" t="s">
        <v>133</v>
      </c>
      <c r="E5901" s="4" t="s">
        <v>50217</v>
      </c>
      <c r="F5901" s="4" t="s">
        <v>34147</v>
      </c>
      <c r="G5901" s="4" t="s">
        <v>8892</v>
      </c>
      <c r="H5901" s="4" t="s">
        <v>9558</v>
      </c>
      <c r="I5901" s="4"/>
      <c r="J5901" s="4" t="s">
        <v>34112</v>
      </c>
      <c r="K5901" s="4" t="s">
        <v>34113</v>
      </c>
      <c r="L5901" s="4" t="s">
        <v>34114</v>
      </c>
    </row>
    <row r="5902" spans="1:12" ht="16.5" customHeight="1">
      <c r="A5902" s="4" t="s">
        <v>50219</v>
      </c>
      <c r="B5902" s="4" t="s">
        <v>50220</v>
      </c>
      <c r="C5902" s="4" t="s">
        <v>34572</v>
      </c>
      <c r="D5902" s="4" t="s">
        <v>133</v>
      </c>
      <c r="E5902" s="4" t="s">
        <v>50219</v>
      </c>
      <c r="F5902" s="4" t="s">
        <v>34573</v>
      </c>
      <c r="G5902" s="4" t="s">
        <v>9114</v>
      </c>
      <c r="H5902" s="4"/>
      <c r="I5902" s="4"/>
      <c r="J5902" s="4" t="s">
        <v>34112</v>
      </c>
      <c r="K5902" s="4" t="s">
        <v>34113</v>
      </c>
      <c r="L5902" s="4" t="s">
        <v>34114</v>
      </c>
    </row>
    <row r="5903" spans="1:12" ht="16.5" customHeight="1">
      <c r="A5903" s="4" t="s">
        <v>50221</v>
      </c>
      <c r="B5903" s="4" t="s">
        <v>50222</v>
      </c>
      <c r="C5903" s="4" t="s">
        <v>34944</v>
      </c>
      <c r="D5903" s="4" t="s">
        <v>133</v>
      </c>
      <c r="E5903" s="4" t="s">
        <v>50221</v>
      </c>
      <c r="F5903" s="4" t="s">
        <v>34573</v>
      </c>
      <c r="G5903" s="4" t="s">
        <v>8892</v>
      </c>
      <c r="H5903" s="4" t="s">
        <v>9606</v>
      </c>
      <c r="I5903" s="4"/>
      <c r="J5903" s="4" t="s">
        <v>34112</v>
      </c>
      <c r="K5903" s="4" t="s">
        <v>34113</v>
      </c>
      <c r="L5903" s="4" t="s">
        <v>34114</v>
      </c>
    </row>
    <row r="5904" spans="1:12" ht="16.5" customHeight="1">
      <c r="A5904" s="4" t="s">
        <v>50223</v>
      </c>
      <c r="B5904" s="4" t="s">
        <v>50224</v>
      </c>
      <c r="C5904" s="4" t="s">
        <v>34572</v>
      </c>
      <c r="D5904" s="4" t="s">
        <v>133</v>
      </c>
      <c r="E5904" s="4" t="s">
        <v>50223</v>
      </c>
      <c r="F5904" s="4" t="s">
        <v>34573</v>
      </c>
      <c r="G5904" s="4" t="s">
        <v>9114</v>
      </c>
      <c r="H5904" s="4"/>
      <c r="I5904" s="4"/>
      <c r="J5904" s="4" t="s">
        <v>34112</v>
      </c>
      <c r="K5904" s="4" t="s">
        <v>34113</v>
      </c>
      <c r="L5904" s="4" t="s">
        <v>34114</v>
      </c>
    </row>
    <row r="5905" spans="1:12" ht="16.5" customHeight="1">
      <c r="A5905" s="4" t="s">
        <v>50225</v>
      </c>
      <c r="B5905" s="4" t="s">
        <v>50226</v>
      </c>
      <c r="C5905" s="4" t="s">
        <v>34944</v>
      </c>
      <c r="D5905" s="4" t="s">
        <v>133</v>
      </c>
      <c r="E5905" s="4" t="s">
        <v>50225</v>
      </c>
      <c r="F5905" s="4" t="s">
        <v>34573</v>
      </c>
      <c r="G5905" s="4" t="s">
        <v>8892</v>
      </c>
      <c r="H5905" s="4" t="s">
        <v>9606</v>
      </c>
      <c r="I5905" s="4"/>
      <c r="J5905" s="4" t="s">
        <v>34112</v>
      </c>
      <c r="K5905" s="4" t="s">
        <v>34113</v>
      </c>
      <c r="L5905" s="4" t="s">
        <v>34114</v>
      </c>
    </row>
    <row r="5906" spans="1:12" ht="16.5" customHeight="1">
      <c r="A5906" s="4" t="s">
        <v>50227</v>
      </c>
      <c r="B5906" s="4" t="s">
        <v>50228</v>
      </c>
      <c r="C5906" s="4" t="s">
        <v>37337</v>
      </c>
      <c r="D5906" s="4" t="s">
        <v>133</v>
      </c>
      <c r="E5906" s="4" t="s">
        <v>50227</v>
      </c>
      <c r="F5906" s="4" t="s">
        <v>10208</v>
      </c>
      <c r="G5906" s="4" t="s">
        <v>34133</v>
      </c>
      <c r="H5906" s="4" t="s">
        <v>9527</v>
      </c>
      <c r="I5906" s="4"/>
      <c r="J5906" s="4" t="s">
        <v>34112</v>
      </c>
      <c r="K5906" s="4" t="s">
        <v>34113</v>
      </c>
      <c r="L5906" s="4" t="s">
        <v>34114</v>
      </c>
    </row>
    <row r="5907" spans="1:12" ht="16.5" customHeight="1">
      <c r="A5907" s="4" t="s">
        <v>50229</v>
      </c>
      <c r="B5907" s="4" t="s">
        <v>50230</v>
      </c>
      <c r="C5907" s="4" t="s">
        <v>34606</v>
      </c>
      <c r="D5907" s="4" t="s">
        <v>133</v>
      </c>
      <c r="E5907" s="4" t="s">
        <v>50229</v>
      </c>
      <c r="F5907" s="4" t="s">
        <v>34147</v>
      </c>
      <c r="G5907" s="4" t="s">
        <v>8892</v>
      </c>
      <c r="H5907" s="4" t="s">
        <v>9558</v>
      </c>
      <c r="I5907" s="4"/>
      <c r="J5907" s="4" t="s">
        <v>34112</v>
      </c>
      <c r="K5907" s="4" t="s">
        <v>34113</v>
      </c>
      <c r="L5907" s="4" t="s">
        <v>34114</v>
      </c>
    </row>
    <row r="5908" spans="1:12" ht="16.5" customHeight="1">
      <c r="A5908" s="4" t="s">
        <v>50231</v>
      </c>
      <c r="B5908" s="4" t="s">
        <v>50232</v>
      </c>
      <c r="C5908" s="4" t="s">
        <v>34572</v>
      </c>
      <c r="D5908" s="4" t="s">
        <v>133</v>
      </c>
      <c r="E5908" s="4" t="s">
        <v>50231</v>
      </c>
      <c r="F5908" s="4" t="s">
        <v>34573</v>
      </c>
      <c r="G5908" s="4" t="s">
        <v>9114</v>
      </c>
      <c r="H5908" s="4"/>
      <c r="I5908" s="4"/>
      <c r="J5908" s="4" t="s">
        <v>34112</v>
      </c>
      <c r="K5908" s="4" t="s">
        <v>34113</v>
      </c>
      <c r="L5908" s="4" t="s">
        <v>34114</v>
      </c>
    </row>
    <row r="5909" spans="1:12" ht="16.5" customHeight="1">
      <c r="A5909" s="4" t="s">
        <v>50233</v>
      </c>
      <c r="B5909" s="4" t="s">
        <v>50234</v>
      </c>
      <c r="C5909" s="4" t="s">
        <v>34944</v>
      </c>
      <c r="D5909" s="4" t="s">
        <v>133</v>
      </c>
      <c r="E5909" s="4" t="s">
        <v>50233</v>
      </c>
      <c r="F5909" s="4" t="s">
        <v>34573</v>
      </c>
      <c r="G5909" s="4" t="s">
        <v>8892</v>
      </c>
      <c r="H5909" s="4" t="s">
        <v>9606</v>
      </c>
      <c r="I5909" s="4"/>
      <c r="J5909" s="4" t="s">
        <v>34112</v>
      </c>
      <c r="K5909" s="4" t="s">
        <v>34113</v>
      </c>
      <c r="L5909" s="4" t="s">
        <v>34114</v>
      </c>
    </row>
    <row r="5910" spans="1:12" ht="16.5" customHeight="1">
      <c r="A5910" s="4" t="s">
        <v>50235</v>
      </c>
      <c r="B5910" s="4" t="s">
        <v>50236</v>
      </c>
      <c r="C5910" s="4" t="s">
        <v>34572</v>
      </c>
      <c r="D5910" s="4" t="s">
        <v>133</v>
      </c>
      <c r="E5910" s="4" t="s">
        <v>50235</v>
      </c>
      <c r="F5910" s="4" t="s">
        <v>34573</v>
      </c>
      <c r="G5910" s="4" t="s">
        <v>9114</v>
      </c>
      <c r="H5910" s="4"/>
      <c r="I5910" s="4"/>
      <c r="J5910" s="4" t="s">
        <v>34112</v>
      </c>
      <c r="K5910" s="4" t="s">
        <v>34113</v>
      </c>
      <c r="L5910" s="4" t="s">
        <v>34114</v>
      </c>
    </row>
    <row r="5911" spans="1:12" ht="16.5" customHeight="1">
      <c r="A5911" s="4" t="s">
        <v>50237</v>
      </c>
      <c r="B5911" s="4" t="s">
        <v>50238</v>
      </c>
      <c r="C5911" s="4" t="s">
        <v>34944</v>
      </c>
      <c r="D5911" s="4" t="s">
        <v>133</v>
      </c>
      <c r="E5911" s="4" t="s">
        <v>50237</v>
      </c>
      <c r="F5911" s="4" t="s">
        <v>34573</v>
      </c>
      <c r="G5911" s="4" t="s">
        <v>8892</v>
      </c>
      <c r="H5911" s="4" t="s">
        <v>9606</v>
      </c>
      <c r="I5911" s="4"/>
      <c r="J5911" s="4" t="s">
        <v>34112</v>
      </c>
      <c r="K5911" s="4" t="s">
        <v>34113</v>
      </c>
      <c r="L5911" s="4" t="s">
        <v>34114</v>
      </c>
    </row>
    <row r="5912" spans="1:12" ht="16.5" customHeight="1">
      <c r="A5912" s="4" t="s">
        <v>50239</v>
      </c>
      <c r="B5912" s="4" t="s">
        <v>50240</v>
      </c>
      <c r="C5912" s="4" t="s">
        <v>34524</v>
      </c>
      <c r="D5912" s="4" t="s">
        <v>133</v>
      </c>
      <c r="E5912" s="4" t="s">
        <v>50239</v>
      </c>
      <c r="F5912" s="4" t="s">
        <v>10458</v>
      </c>
      <c r="G5912" s="4" t="s">
        <v>8884</v>
      </c>
      <c r="H5912" s="4"/>
      <c r="I5912" s="4"/>
      <c r="J5912" s="4" t="s">
        <v>34112</v>
      </c>
      <c r="K5912" s="4" t="s">
        <v>34113</v>
      </c>
      <c r="L5912" s="4" t="s">
        <v>34550</v>
      </c>
    </row>
    <row r="5913" spans="1:12" ht="16.5" customHeight="1">
      <c r="A5913" s="4" t="s">
        <v>50241</v>
      </c>
      <c r="B5913" s="4" t="s">
        <v>50242</v>
      </c>
      <c r="C5913" s="4" t="s">
        <v>42330</v>
      </c>
      <c r="D5913" s="4" t="s">
        <v>8885</v>
      </c>
      <c r="E5913" s="4" t="s">
        <v>50243</v>
      </c>
      <c r="F5913" s="4" t="s">
        <v>10458</v>
      </c>
      <c r="G5913" s="4" t="s">
        <v>34622</v>
      </c>
      <c r="H5913" s="4" t="s">
        <v>9558</v>
      </c>
      <c r="I5913" s="4"/>
      <c r="J5913" s="4" t="s">
        <v>4159</v>
      </c>
      <c r="K5913" s="4" t="s">
        <v>34127</v>
      </c>
      <c r="L5913" s="4" t="s">
        <v>34128</v>
      </c>
    </row>
    <row r="5914" spans="1:12" ht="16.5" customHeight="1">
      <c r="A5914" s="4" t="s">
        <v>50244</v>
      </c>
      <c r="B5914" s="4" t="s">
        <v>50245</v>
      </c>
      <c r="C5914" s="4" t="s">
        <v>50246</v>
      </c>
      <c r="D5914" s="4" t="s">
        <v>8885</v>
      </c>
      <c r="E5914" s="4" t="s">
        <v>50247</v>
      </c>
      <c r="F5914" s="4" t="s">
        <v>4143</v>
      </c>
      <c r="G5914" s="4" t="s">
        <v>8892</v>
      </c>
      <c r="H5914" s="4" t="s">
        <v>9372</v>
      </c>
      <c r="I5914" s="4"/>
      <c r="J5914" s="4" t="s">
        <v>4159</v>
      </c>
      <c r="K5914" s="4" t="s">
        <v>34127</v>
      </c>
      <c r="L5914" s="4" t="s">
        <v>34128</v>
      </c>
    </row>
    <row r="5915" spans="1:12" ht="16.5" customHeight="1">
      <c r="A5915" s="4" t="s">
        <v>50248</v>
      </c>
      <c r="B5915" s="4" t="s">
        <v>50249</v>
      </c>
      <c r="C5915" s="4" t="s">
        <v>50250</v>
      </c>
      <c r="D5915" s="4" t="s">
        <v>8885</v>
      </c>
      <c r="E5915" s="4" t="s">
        <v>50251</v>
      </c>
      <c r="F5915" s="4" t="s">
        <v>4143</v>
      </c>
      <c r="G5915" s="4" t="s">
        <v>8892</v>
      </c>
      <c r="H5915" s="4" t="s">
        <v>9372</v>
      </c>
      <c r="I5915" s="4"/>
      <c r="J5915" s="4" t="s">
        <v>4159</v>
      </c>
      <c r="K5915" s="4" t="s">
        <v>34127</v>
      </c>
      <c r="L5915" s="4" t="s">
        <v>34128</v>
      </c>
    </row>
    <row r="5916" spans="1:12" ht="16.5" customHeight="1">
      <c r="A5916" s="4" t="s">
        <v>50252</v>
      </c>
      <c r="B5916" s="4" t="s">
        <v>50253</v>
      </c>
      <c r="C5916" s="4" t="s">
        <v>50254</v>
      </c>
      <c r="D5916" s="4" t="s">
        <v>8885</v>
      </c>
      <c r="E5916" s="4" t="s">
        <v>50255</v>
      </c>
      <c r="F5916" s="4" t="s">
        <v>4143</v>
      </c>
      <c r="G5916" s="4" t="s">
        <v>8892</v>
      </c>
      <c r="H5916" s="4" t="s">
        <v>9588</v>
      </c>
      <c r="I5916" s="4"/>
      <c r="J5916" s="4" t="s">
        <v>4159</v>
      </c>
      <c r="K5916" s="4" t="s">
        <v>34127</v>
      </c>
      <c r="L5916" s="4" t="s">
        <v>34128</v>
      </c>
    </row>
    <row r="5917" spans="1:12" ht="16.5" customHeight="1">
      <c r="A5917" s="4" t="s">
        <v>50256</v>
      </c>
      <c r="B5917" s="4" t="s">
        <v>50257</v>
      </c>
      <c r="C5917" s="4" t="s">
        <v>50258</v>
      </c>
      <c r="D5917" s="4" t="s">
        <v>8885</v>
      </c>
      <c r="E5917" s="4" t="s">
        <v>50259</v>
      </c>
      <c r="F5917" s="4" t="s">
        <v>4143</v>
      </c>
      <c r="G5917" s="4" t="s">
        <v>8892</v>
      </c>
      <c r="H5917" s="4" t="s">
        <v>9372</v>
      </c>
      <c r="I5917" s="4"/>
      <c r="J5917" s="4" t="s">
        <v>4159</v>
      </c>
      <c r="K5917" s="4" t="s">
        <v>34127</v>
      </c>
      <c r="L5917" s="4" t="s">
        <v>34128</v>
      </c>
    </row>
    <row r="5918" spans="1:12" ht="16.5" customHeight="1">
      <c r="A5918" s="4" t="s">
        <v>50260</v>
      </c>
      <c r="B5918" s="4" t="s">
        <v>50261</v>
      </c>
      <c r="C5918" s="4" t="s">
        <v>50262</v>
      </c>
      <c r="D5918" s="4" t="s">
        <v>8885</v>
      </c>
      <c r="E5918" s="4" t="s">
        <v>50263</v>
      </c>
      <c r="F5918" s="4" t="s">
        <v>4143</v>
      </c>
      <c r="G5918" s="4" t="s">
        <v>8892</v>
      </c>
      <c r="H5918" s="4" t="s">
        <v>9372</v>
      </c>
      <c r="I5918" s="4"/>
      <c r="J5918" s="4" t="s">
        <v>4159</v>
      </c>
      <c r="K5918" s="4" t="s">
        <v>34127</v>
      </c>
      <c r="L5918" s="4" t="s">
        <v>34128</v>
      </c>
    </row>
    <row r="5919" spans="1:12" ht="16.5" customHeight="1">
      <c r="A5919" s="4" t="s">
        <v>50264</v>
      </c>
      <c r="B5919" s="4" t="s">
        <v>50265</v>
      </c>
      <c r="C5919" s="4" t="s">
        <v>50266</v>
      </c>
      <c r="D5919" s="4" t="s">
        <v>8885</v>
      </c>
      <c r="E5919" s="4" t="s">
        <v>50267</v>
      </c>
      <c r="F5919" s="4" t="s">
        <v>4143</v>
      </c>
      <c r="G5919" s="4" t="s">
        <v>8892</v>
      </c>
      <c r="H5919" s="4" t="s">
        <v>9588</v>
      </c>
      <c r="I5919" s="4"/>
      <c r="J5919" s="4" t="s">
        <v>4159</v>
      </c>
      <c r="K5919" s="4" t="s">
        <v>34127</v>
      </c>
      <c r="L5919" s="4" t="s">
        <v>34128</v>
      </c>
    </row>
    <row r="5920" spans="1:12" ht="16.5" customHeight="1">
      <c r="A5920" s="4" t="s">
        <v>50268</v>
      </c>
      <c r="B5920" s="4" t="s">
        <v>50269</v>
      </c>
      <c r="C5920" s="4" t="s">
        <v>50270</v>
      </c>
      <c r="D5920" s="4" t="s">
        <v>8885</v>
      </c>
      <c r="E5920" s="4" t="s">
        <v>50271</v>
      </c>
      <c r="F5920" s="4" t="s">
        <v>4143</v>
      </c>
      <c r="G5920" s="4" t="s">
        <v>8892</v>
      </c>
      <c r="H5920" s="4" t="s">
        <v>9372</v>
      </c>
      <c r="I5920" s="4"/>
      <c r="J5920" s="4" t="s">
        <v>4159</v>
      </c>
      <c r="K5920" s="4" t="s">
        <v>34127</v>
      </c>
      <c r="L5920" s="4" t="s">
        <v>34128</v>
      </c>
    </row>
    <row r="5921" spans="1:12" ht="16.5" customHeight="1">
      <c r="A5921" s="4" t="s">
        <v>50272</v>
      </c>
      <c r="B5921" s="4" t="s">
        <v>50273</v>
      </c>
      <c r="C5921" s="4" t="s">
        <v>50274</v>
      </c>
      <c r="D5921" s="4" t="s">
        <v>8885</v>
      </c>
      <c r="E5921" s="4" t="s">
        <v>50275</v>
      </c>
      <c r="F5921" s="4" t="s">
        <v>4143</v>
      </c>
      <c r="G5921" s="4" t="s">
        <v>8892</v>
      </c>
      <c r="H5921" s="4" t="s">
        <v>9372</v>
      </c>
      <c r="I5921" s="4"/>
      <c r="J5921" s="4" t="s">
        <v>4159</v>
      </c>
      <c r="K5921" s="4" t="s">
        <v>34127</v>
      </c>
      <c r="L5921" s="4" t="s">
        <v>34128</v>
      </c>
    </row>
    <row r="5922" spans="1:12" ht="16.5" customHeight="1">
      <c r="A5922" s="4" t="s">
        <v>50276</v>
      </c>
      <c r="B5922" s="4" t="s">
        <v>50277</v>
      </c>
      <c r="C5922" s="4" t="s">
        <v>50278</v>
      </c>
      <c r="D5922" s="4" t="s">
        <v>8885</v>
      </c>
      <c r="E5922" s="4" t="s">
        <v>50279</v>
      </c>
      <c r="F5922" s="4" t="s">
        <v>4143</v>
      </c>
      <c r="G5922" s="4" t="s">
        <v>8892</v>
      </c>
      <c r="H5922" s="4" t="s">
        <v>9600</v>
      </c>
      <c r="I5922" s="4"/>
      <c r="J5922" s="4" t="s">
        <v>4159</v>
      </c>
      <c r="K5922" s="4" t="s">
        <v>34127</v>
      </c>
      <c r="L5922" s="4" t="s">
        <v>34128</v>
      </c>
    </row>
    <row r="5923" spans="1:12" ht="16.5" customHeight="1">
      <c r="A5923" s="4" t="s">
        <v>50280</v>
      </c>
      <c r="B5923" s="4" t="s">
        <v>50281</v>
      </c>
      <c r="C5923" s="4" t="s">
        <v>50282</v>
      </c>
      <c r="D5923" s="4" t="s">
        <v>8885</v>
      </c>
      <c r="E5923" s="4" t="s">
        <v>50283</v>
      </c>
      <c r="F5923" s="4" t="s">
        <v>4143</v>
      </c>
      <c r="G5923" s="4" t="s">
        <v>8892</v>
      </c>
      <c r="H5923" s="4" t="s">
        <v>9588</v>
      </c>
      <c r="I5923" s="4"/>
      <c r="J5923" s="4" t="s">
        <v>4159</v>
      </c>
      <c r="K5923" s="4" t="s">
        <v>34127</v>
      </c>
      <c r="L5923" s="4" t="s">
        <v>34128</v>
      </c>
    </row>
    <row r="5924" spans="1:12" ht="16.5" customHeight="1">
      <c r="A5924" s="4" t="s">
        <v>50284</v>
      </c>
      <c r="B5924" s="4" t="s">
        <v>50285</v>
      </c>
      <c r="C5924" s="4" t="s">
        <v>50286</v>
      </c>
      <c r="D5924" s="4" t="s">
        <v>8885</v>
      </c>
      <c r="E5924" s="4" t="s">
        <v>50287</v>
      </c>
      <c r="F5924" s="4" t="s">
        <v>4143</v>
      </c>
      <c r="G5924" s="4" t="s">
        <v>8892</v>
      </c>
      <c r="H5924" s="4" t="s">
        <v>9372</v>
      </c>
      <c r="I5924" s="4"/>
      <c r="J5924" s="4" t="s">
        <v>4159</v>
      </c>
      <c r="K5924" s="4" t="s">
        <v>34127</v>
      </c>
      <c r="L5924" s="4" t="s">
        <v>34128</v>
      </c>
    </row>
    <row r="5925" spans="1:12" ht="16.5" customHeight="1">
      <c r="A5925" s="4" t="s">
        <v>50288</v>
      </c>
      <c r="B5925" s="4" t="s">
        <v>50289</v>
      </c>
      <c r="C5925" s="4" t="s">
        <v>50290</v>
      </c>
      <c r="D5925" s="4" t="s">
        <v>8885</v>
      </c>
      <c r="E5925" s="4" t="s">
        <v>50291</v>
      </c>
      <c r="F5925" s="4" t="s">
        <v>4143</v>
      </c>
      <c r="G5925" s="4" t="s">
        <v>8892</v>
      </c>
      <c r="H5925" s="4" t="s">
        <v>9588</v>
      </c>
      <c r="I5925" s="4"/>
      <c r="J5925" s="4" t="s">
        <v>4159</v>
      </c>
      <c r="K5925" s="4" t="s">
        <v>34127</v>
      </c>
      <c r="L5925" s="4" t="s">
        <v>34128</v>
      </c>
    </row>
    <row r="5926" spans="1:12" ht="16.5" customHeight="1">
      <c r="A5926" s="4" t="s">
        <v>50292</v>
      </c>
      <c r="B5926" s="4" t="s">
        <v>50293</v>
      </c>
      <c r="C5926" s="4" t="s">
        <v>50294</v>
      </c>
      <c r="D5926" s="4" t="s">
        <v>8885</v>
      </c>
      <c r="E5926" s="4" t="s">
        <v>50295</v>
      </c>
      <c r="F5926" s="4" t="s">
        <v>4143</v>
      </c>
      <c r="G5926" s="4" t="s">
        <v>8892</v>
      </c>
      <c r="H5926" s="4" t="s">
        <v>9372</v>
      </c>
      <c r="I5926" s="4"/>
      <c r="J5926" s="4" t="s">
        <v>4159</v>
      </c>
      <c r="K5926" s="4" t="s">
        <v>34127</v>
      </c>
      <c r="L5926" s="4" t="s">
        <v>34128</v>
      </c>
    </row>
    <row r="5927" spans="1:12" ht="16.5" customHeight="1">
      <c r="A5927" s="4" t="s">
        <v>50296</v>
      </c>
      <c r="B5927" s="4" t="s">
        <v>50297</v>
      </c>
      <c r="C5927" s="4" t="s">
        <v>50298</v>
      </c>
      <c r="D5927" s="4" t="s">
        <v>8885</v>
      </c>
      <c r="E5927" s="4" t="s">
        <v>50299</v>
      </c>
      <c r="F5927" s="4" t="s">
        <v>4143</v>
      </c>
      <c r="G5927" s="4" t="s">
        <v>8892</v>
      </c>
      <c r="H5927" s="4" t="s">
        <v>9372</v>
      </c>
      <c r="I5927" s="4"/>
      <c r="J5927" s="4" t="s">
        <v>4159</v>
      </c>
      <c r="K5927" s="4" t="s">
        <v>34127</v>
      </c>
      <c r="L5927" s="4" t="s">
        <v>34128</v>
      </c>
    </row>
    <row r="5928" spans="1:12" ht="16.5" customHeight="1">
      <c r="A5928" s="4" t="s">
        <v>50300</v>
      </c>
      <c r="B5928" s="4" t="s">
        <v>50301</v>
      </c>
      <c r="C5928" s="4" t="s">
        <v>50302</v>
      </c>
      <c r="D5928" s="4" t="s">
        <v>8885</v>
      </c>
      <c r="E5928" s="4" t="s">
        <v>50303</v>
      </c>
      <c r="F5928" s="4" t="s">
        <v>4143</v>
      </c>
      <c r="G5928" s="4" t="s">
        <v>8892</v>
      </c>
      <c r="H5928" s="4" t="s">
        <v>9372</v>
      </c>
      <c r="I5928" s="4"/>
      <c r="J5928" s="4" t="s">
        <v>4159</v>
      </c>
      <c r="K5928" s="4" t="s">
        <v>34127</v>
      </c>
      <c r="L5928" s="4" t="s">
        <v>34128</v>
      </c>
    </row>
    <row r="5929" spans="1:12" ht="16.5" customHeight="1">
      <c r="A5929" s="4" t="s">
        <v>50304</v>
      </c>
      <c r="B5929" s="4" t="s">
        <v>50305</v>
      </c>
      <c r="C5929" s="4" t="s">
        <v>50306</v>
      </c>
      <c r="D5929" s="4" t="s">
        <v>8885</v>
      </c>
      <c r="E5929" s="4" t="s">
        <v>50307</v>
      </c>
      <c r="F5929" s="4" t="s">
        <v>4143</v>
      </c>
      <c r="G5929" s="4" t="s">
        <v>8892</v>
      </c>
      <c r="H5929" s="4" t="s">
        <v>9372</v>
      </c>
      <c r="I5929" s="4"/>
      <c r="J5929" s="4" t="s">
        <v>4159</v>
      </c>
      <c r="K5929" s="4" t="s">
        <v>34127</v>
      </c>
      <c r="L5929" s="4" t="s">
        <v>34128</v>
      </c>
    </row>
    <row r="5930" spans="1:12" ht="16.5" customHeight="1">
      <c r="A5930" s="4" t="s">
        <v>50308</v>
      </c>
      <c r="B5930" s="4" t="s">
        <v>50309</v>
      </c>
      <c r="C5930" s="4" t="s">
        <v>50310</v>
      </c>
      <c r="D5930" s="4" t="s">
        <v>8885</v>
      </c>
      <c r="E5930" s="4" t="s">
        <v>50311</v>
      </c>
      <c r="F5930" s="4" t="s">
        <v>4143</v>
      </c>
      <c r="G5930" s="4" t="s">
        <v>8892</v>
      </c>
      <c r="H5930" s="4" t="s">
        <v>9372</v>
      </c>
      <c r="I5930" s="4"/>
      <c r="J5930" s="4" t="s">
        <v>4159</v>
      </c>
      <c r="K5930" s="4" t="s">
        <v>34127</v>
      </c>
      <c r="L5930" s="4" t="s">
        <v>34128</v>
      </c>
    </row>
    <row r="5931" spans="1:12" ht="16.5" customHeight="1">
      <c r="A5931" s="4" t="s">
        <v>50312</v>
      </c>
      <c r="B5931" s="4" t="s">
        <v>50313</v>
      </c>
      <c r="C5931" s="4" t="s">
        <v>50314</v>
      </c>
      <c r="D5931" s="4" t="s">
        <v>8885</v>
      </c>
      <c r="E5931" s="4" t="s">
        <v>50315</v>
      </c>
      <c r="F5931" s="4" t="s">
        <v>4143</v>
      </c>
      <c r="G5931" s="4" t="s">
        <v>8892</v>
      </c>
      <c r="H5931" s="4" t="s">
        <v>9588</v>
      </c>
      <c r="I5931" s="4"/>
      <c r="J5931" s="4" t="s">
        <v>4159</v>
      </c>
      <c r="K5931" s="4" t="s">
        <v>34127</v>
      </c>
      <c r="L5931" s="4" t="s">
        <v>34128</v>
      </c>
    </row>
    <row r="5932" spans="1:12" ht="16.5" customHeight="1">
      <c r="A5932" s="4" t="s">
        <v>50316</v>
      </c>
      <c r="B5932" s="4" t="s">
        <v>50317</v>
      </c>
      <c r="C5932" s="4" t="s">
        <v>50318</v>
      </c>
      <c r="D5932" s="4" t="s">
        <v>8885</v>
      </c>
      <c r="E5932" s="4" t="s">
        <v>50319</v>
      </c>
      <c r="F5932" s="4" t="s">
        <v>4143</v>
      </c>
      <c r="G5932" s="4" t="s">
        <v>8892</v>
      </c>
      <c r="H5932" s="4" t="s">
        <v>9588</v>
      </c>
      <c r="I5932" s="4"/>
      <c r="J5932" s="4" t="s">
        <v>4159</v>
      </c>
      <c r="K5932" s="4" t="s">
        <v>34127</v>
      </c>
      <c r="L5932" s="4" t="s">
        <v>34128</v>
      </c>
    </row>
    <row r="5933" spans="1:12" ht="16.5" customHeight="1">
      <c r="A5933" s="4" t="s">
        <v>50320</v>
      </c>
      <c r="B5933" s="4" t="s">
        <v>50321</v>
      </c>
      <c r="C5933" s="4" t="s">
        <v>50322</v>
      </c>
      <c r="D5933" s="4" t="s">
        <v>8885</v>
      </c>
      <c r="E5933" s="4" t="s">
        <v>50323</v>
      </c>
      <c r="F5933" s="4" t="s">
        <v>4143</v>
      </c>
      <c r="G5933" s="4" t="s">
        <v>8892</v>
      </c>
      <c r="H5933" s="4" t="s">
        <v>9375</v>
      </c>
      <c r="I5933" s="4"/>
      <c r="J5933" s="4" t="s">
        <v>4159</v>
      </c>
      <c r="K5933" s="4" t="s">
        <v>34127</v>
      </c>
      <c r="L5933" s="4" t="s">
        <v>34128</v>
      </c>
    </row>
    <row r="5934" spans="1:12" ht="16.5" customHeight="1">
      <c r="A5934" s="4" t="s">
        <v>50324</v>
      </c>
      <c r="B5934" s="4" t="s">
        <v>50325</v>
      </c>
      <c r="C5934" s="4" t="s">
        <v>50326</v>
      </c>
      <c r="D5934" s="4" t="s">
        <v>8885</v>
      </c>
      <c r="E5934" s="4" t="s">
        <v>50327</v>
      </c>
      <c r="F5934" s="4" t="s">
        <v>4143</v>
      </c>
      <c r="G5934" s="4" t="s">
        <v>8892</v>
      </c>
      <c r="H5934" s="4" t="s">
        <v>9372</v>
      </c>
      <c r="I5934" s="4"/>
      <c r="J5934" s="4" t="s">
        <v>4159</v>
      </c>
      <c r="K5934" s="4" t="s">
        <v>34127</v>
      </c>
      <c r="L5934" s="4" t="s">
        <v>34128</v>
      </c>
    </row>
    <row r="5935" spans="1:12" ht="16.5" customHeight="1">
      <c r="A5935" s="4" t="s">
        <v>50328</v>
      </c>
      <c r="B5935" s="4" t="s">
        <v>50329</v>
      </c>
      <c r="C5935" s="4" t="s">
        <v>50330</v>
      </c>
      <c r="D5935" s="4" t="s">
        <v>8885</v>
      </c>
      <c r="E5935" s="4" t="s">
        <v>50331</v>
      </c>
      <c r="F5935" s="4" t="s">
        <v>4143</v>
      </c>
      <c r="G5935" s="4" t="s">
        <v>8892</v>
      </c>
      <c r="H5935" s="4" t="s">
        <v>9527</v>
      </c>
      <c r="I5935" s="4"/>
      <c r="J5935" s="4" t="s">
        <v>4159</v>
      </c>
      <c r="K5935" s="4" t="s">
        <v>34127</v>
      </c>
      <c r="L5935" s="4" t="s">
        <v>34128</v>
      </c>
    </row>
    <row r="5936" spans="1:12" ht="16.5" customHeight="1">
      <c r="A5936" s="4" t="s">
        <v>50332</v>
      </c>
      <c r="B5936" s="4" t="s">
        <v>50333</v>
      </c>
      <c r="C5936" s="4" t="s">
        <v>50334</v>
      </c>
      <c r="D5936" s="4" t="s">
        <v>8885</v>
      </c>
      <c r="E5936" s="4" t="s">
        <v>50335</v>
      </c>
      <c r="F5936" s="4" t="s">
        <v>4143</v>
      </c>
      <c r="G5936" s="4" t="s">
        <v>8892</v>
      </c>
      <c r="H5936" s="4" t="s">
        <v>9594</v>
      </c>
      <c r="I5936" s="4"/>
      <c r="J5936" s="4" t="s">
        <v>4159</v>
      </c>
      <c r="K5936" s="4" t="s">
        <v>34127</v>
      </c>
      <c r="L5936" s="4" t="s">
        <v>34128</v>
      </c>
    </row>
    <row r="5937" spans="1:12" ht="16.5" customHeight="1">
      <c r="A5937" s="4" t="s">
        <v>50336</v>
      </c>
      <c r="B5937" s="4" t="s">
        <v>50337</v>
      </c>
      <c r="C5937" s="4" t="s">
        <v>50338</v>
      </c>
      <c r="D5937" s="4" t="s">
        <v>8885</v>
      </c>
      <c r="E5937" s="4" t="s">
        <v>50339</v>
      </c>
      <c r="F5937" s="4" t="s">
        <v>4143</v>
      </c>
      <c r="G5937" s="4" t="s">
        <v>8892</v>
      </c>
      <c r="H5937" s="4" t="s">
        <v>9588</v>
      </c>
      <c r="I5937" s="4"/>
      <c r="J5937" s="4" t="s">
        <v>4159</v>
      </c>
      <c r="K5937" s="4" t="s">
        <v>34127</v>
      </c>
      <c r="L5937" s="4" t="s">
        <v>34128</v>
      </c>
    </row>
    <row r="5938" spans="1:12" ht="16.5" customHeight="1">
      <c r="A5938" s="4" t="s">
        <v>50340</v>
      </c>
      <c r="B5938" s="4" t="s">
        <v>50341</v>
      </c>
      <c r="C5938" s="4" t="s">
        <v>50342</v>
      </c>
      <c r="D5938" s="4" t="s">
        <v>8885</v>
      </c>
      <c r="E5938" s="4" t="s">
        <v>50343</v>
      </c>
      <c r="F5938" s="4" t="s">
        <v>4143</v>
      </c>
      <c r="G5938" s="4" t="s">
        <v>8892</v>
      </c>
      <c r="H5938" s="4" t="s">
        <v>9558</v>
      </c>
      <c r="I5938" s="4"/>
      <c r="J5938" s="4" t="s">
        <v>4159</v>
      </c>
      <c r="K5938" s="4" t="s">
        <v>34127</v>
      </c>
      <c r="L5938" s="4" t="s">
        <v>34128</v>
      </c>
    </row>
    <row r="5939" spans="1:12" ht="16.5" customHeight="1">
      <c r="A5939" s="4" t="s">
        <v>50344</v>
      </c>
      <c r="B5939" s="4" t="s">
        <v>50345</v>
      </c>
      <c r="C5939" s="4" t="s">
        <v>50346</v>
      </c>
      <c r="D5939" s="4" t="s">
        <v>8885</v>
      </c>
      <c r="E5939" s="4" t="s">
        <v>50347</v>
      </c>
      <c r="F5939" s="4" t="s">
        <v>4143</v>
      </c>
      <c r="G5939" s="4" t="s">
        <v>8892</v>
      </c>
      <c r="H5939" s="4" t="s">
        <v>9588</v>
      </c>
      <c r="I5939" s="4"/>
      <c r="J5939" s="4" t="s">
        <v>4159</v>
      </c>
      <c r="K5939" s="4" t="s">
        <v>34127</v>
      </c>
      <c r="L5939" s="4" t="s">
        <v>34128</v>
      </c>
    </row>
    <row r="5940" spans="1:12" ht="16.5" customHeight="1">
      <c r="A5940" s="4" t="s">
        <v>50348</v>
      </c>
      <c r="B5940" s="4" t="s">
        <v>50349</v>
      </c>
      <c r="C5940" s="4" t="s">
        <v>34874</v>
      </c>
      <c r="D5940" s="4" t="s">
        <v>8885</v>
      </c>
      <c r="E5940" s="4" t="s">
        <v>50348</v>
      </c>
      <c r="F5940" s="4" t="s">
        <v>9025</v>
      </c>
      <c r="G5940" s="4" t="s">
        <v>9215</v>
      </c>
      <c r="H5940" s="4" t="s">
        <v>9372</v>
      </c>
      <c r="I5940" s="4"/>
      <c r="J5940" s="4" t="s">
        <v>34096</v>
      </c>
      <c r="K5940" s="4" t="s">
        <v>34097</v>
      </c>
      <c r="L5940" s="4" t="s">
        <v>34098</v>
      </c>
    </row>
    <row r="5941" spans="1:12" ht="16.5" customHeight="1">
      <c r="A5941" s="4" t="s">
        <v>50350</v>
      </c>
      <c r="B5941" s="4" t="s">
        <v>50351</v>
      </c>
      <c r="C5941" s="4" t="s">
        <v>34874</v>
      </c>
      <c r="D5941" s="4" t="s">
        <v>8885</v>
      </c>
      <c r="E5941" s="4" t="s">
        <v>50352</v>
      </c>
      <c r="F5941" s="4" t="s">
        <v>9025</v>
      </c>
      <c r="G5941" s="4" t="s">
        <v>9215</v>
      </c>
      <c r="H5941" s="4" t="s">
        <v>9372</v>
      </c>
      <c r="I5941" s="4"/>
      <c r="J5941" s="4" t="s">
        <v>4159</v>
      </c>
      <c r="K5941" s="4" t="s">
        <v>34127</v>
      </c>
      <c r="L5941" s="4" t="s">
        <v>34128</v>
      </c>
    </row>
    <row r="5942" spans="1:12" ht="16.5" customHeight="1">
      <c r="A5942" s="4" t="s">
        <v>50353</v>
      </c>
      <c r="B5942" s="4" t="s">
        <v>50354</v>
      </c>
      <c r="C5942" s="4" t="s">
        <v>34620</v>
      </c>
      <c r="D5942" s="4" t="s">
        <v>8885</v>
      </c>
      <c r="E5942" s="4" t="s">
        <v>50355</v>
      </c>
      <c r="F5942" s="4" t="s">
        <v>8916</v>
      </c>
      <c r="G5942" s="4" t="s">
        <v>34622</v>
      </c>
      <c r="H5942" s="4" t="s">
        <v>9558</v>
      </c>
      <c r="I5942" s="4"/>
      <c r="J5942" s="4" t="s">
        <v>34096</v>
      </c>
      <c r="K5942" s="4" t="s">
        <v>34097</v>
      </c>
      <c r="L5942" s="4" t="s">
        <v>34098</v>
      </c>
    </row>
    <row r="5943" spans="1:12" ht="16.5" customHeight="1">
      <c r="A5943" s="4" t="s">
        <v>50356</v>
      </c>
      <c r="B5943" s="4" t="s">
        <v>50357</v>
      </c>
      <c r="C5943" s="4" t="s">
        <v>34620</v>
      </c>
      <c r="D5943" s="4" t="s">
        <v>8885</v>
      </c>
      <c r="E5943" s="4" t="s">
        <v>50358</v>
      </c>
      <c r="F5943" s="4" t="s">
        <v>8916</v>
      </c>
      <c r="G5943" s="4" t="s">
        <v>34622</v>
      </c>
      <c r="H5943" s="4" t="s">
        <v>9558</v>
      </c>
      <c r="I5943" s="4"/>
      <c r="J5943" s="4" t="s">
        <v>34096</v>
      </c>
      <c r="K5943" s="4" t="s">
        <v>34097</v>
      </c>
      <c r="L5943" s="4" t="s">
        <v>34098</v>
      </c>
    </row>
    <row r="5944" spans="1:12" ht="16.5" customHeight="1">
      <c r="A5944" s="4" t="s">
        <v>50359</v>
      </c>
      <c r="B5944" s="4" t="s">
        <v>50360</v>
      </c>
      <c r="C5944" s="4" t="s">
        <v>34620</v>
      </c>
      <c r="D5944" s="4" t="s">
        <v>8885</v>
      </c>
      <c r="E5944" s="4" t="s">
        <v>50361</v>
      </c>
      <c r="F5944" s="4" t="s">
        <v>8916</v>
      </c>
      <c r="G5944" s="4" t="s">
        <v>34622</v>
      </c>
      <c r="H5944" s="4" t="s">
        <v>9558</v>
      </c>
      <c r="I5944" s="4"/>
      <c r="J5944" s="4" t="s">
        <v>34096</v>
      </c>
      <c r="K5944" s="4" t="s">
        <v>34097</v>
      </c>
      <c r="L5944" s="4" t="s">
        <v>34098</v>
      </c>
    </row>
    <row r="5945" spans="1:12" ht="16.5" customHeight="1">
      <c r="A5945" s="4" t="s">
        <v>50362</v>
      </c>
      <c r="B5945" s="4" t="s">
        <v>50363</v>
      </c>
      <c r="C5945" s="4" t="s">
        <v>34620</v>
      </c>
      <c r="D5945" s="4" t="s">
        <v>8885</v>
      </c>
      <c r="E5945" s="4" t="s">
        <v>50364</v>
      </c>
      <c r="F5945" s="4" t="s">
        <v>8916</v>
      </c>
      <c r="G5945" s="4" t="s">
        <v>34622</v>
      </c>
      <c r="H5945" s="4" t="s">
        <v>9558</v>
      </c>
      <c r="I5945" s="4"/>
      <c r="J5945" s="4" t="s">
        <v>34096</v>
      </c>
      <c r="K5945" s="4" t="s">
        <v>34097</v>
      </c>
      <c r="L5945" s="4" t="s">
        <v>34098</v>
      </c>
    </row>
    <row r="5946" spans="1:12" ht="16.5" customHeight="1">
      <c r="A5946" s="4" t="s">
        <v>50365</v>
      </c>
      <c r="B5946" s="4" t="s">
        <v>50366</v>
      </c>
      <c r="C5946" s="4" t="s">
        <v>34620</v>
      </c>
      <c r="D5946" s="4" t="s">
        <v>8885</v>
      </c>
      <c r="E5946" s="4" t="s">
        <v>50367</v>
      </c>
      <c r="F5946" s="4" t="s">
        <v>8916</v>
      </c>
      <c r="G5946" s="4" t="s">
        <v>34622</v>
      </c>
      <c r="H5946" s="4" t="s">
        <v>9558</v>
      </c>
      <c r="I5946" s="4"/>
      <c r="J5946" s="4" t="s">
        <v>34096</v>
      </c>
      <c r="K5946" s="4" t="s">
        <v>34097</v>
      </c>
      <c r="L5946" s="4" t="s">
        <v>34098</v>
      </c>
    </row>
    <row r="5947" spans="1:12" ht="16.5" customHeight="1">
      <c r="A5947" s="4" t="s">
        <v>50368</v>
      </c>
      <c r="B5947" s="4" t="s">
        <v>50369</v>
      </c>
      <c r="C5947" s="4" t="s">
        <v>34620</v>
      </c>
      <c r="D5947" s="4" t="s">
        <v>8885</v>
      </c>
      <c r="E5947" s="4" t="s">
        <v>50370</v>
      </c>
      <c r="F5947" s="4" t="s">
        <v>8916</v>
      </c>
      <c r="G5947" s="4" t="s">
        <v>34622</v>
      </c>
      <c r="H5947" s="4" t="s">
        <v>9558</v>
      </c>
      <c r="I5947" s="4"/>
      <c r="J5947" s="4" t="s">
        <v>34096</v>
      </c>
      <c r="K5947" s="4" t="s">
        <v>34097</v>
      </c>
      <c r="L5947" s="4" t="s">
        <v>34098</v>
      </c>
    </row>
    <row r="5948" spans="1:12" ht="16.5" customHeight="1">
      <c r="A5948" s="4" t="s">
        <v>50371</v>
      </c>
      <c r="B5948" s="4" t="s">
        <v>50372</v>
      </c>
      <c r="C5948" s="4" t="s">
        <v>34620</v>
      </c>
      <c r="D5948" s="4" t="s">
        <v>8885</v>
      </c>
      <c r="E5948" s="4" t="s">
        <v>50373</v>
      </c>
      <c r="F5948" s="4" t="s">
        <v>8916</v>
      </c>
      <c r="G5948" s="4" t="s">
        <v>34622</v>
      </c>
      <c r="H5948" s="4" t="s">
        <v>9558</v>
      </c>
      <c r="I5948" s="4"/>
      <c r="J5948" s="4" t="s">
        <v>34096</v>
      </c>
      <c r="K5948" s="4" t="s">
        <v>34097</v>
      </c>
      <c r="L5948" s="4" t="s">
        <v>34098</v>
      </c>
    </row>
    <row r="5949" spans="1:12" ht="16.5" customHeight="1">
      <c r="A5949" s="4" t="s">
        <v>50374</v>
      </c>
      <c r="B5949" s="4" t="s">
        <v>50375</v>
      </c>
      <c r="C5949" s="4" t="s">
        <v>34620</v>
      </c>
      <c r="D5949" s="4" t="s">
        <v>8885</v>
      </c>
      <c r="E5949" s="4" t="s">
        <v>50376</v>
      </c>
      <c r="F5949" s="4" t="s">
        <v>8916</v>
      </c>
      <c r="G5949" s="4" t="s">
        <v>34622</v>
      </c>
      <c r="H5949" s="4" t="s">
        <v>9558</v>
      </c>
      <c r="I5949" s="4"/>
      <c r="J5949" s="4" t="s">
        <v>34096</v>
      </c>
      <c r="K5949" s="4" t="s">
        <v>34097</v>
      </c>
      <c r="L5949" s="4" t="s">
        <v>34098</v>
      </c>
    </row>
    <row r="5950" spans="1:12" ht="16.5" customHeight="1">
      <c r="A5950" s="4" t="s">
        <v>50377</v>
      </c>
      <c r="B5950" s="4" t="s">
        <v>50378</v>
      </c>
      <c r="C5950" s="4" t="s">
        <v>34620</v>
      </c>
      <c r="D5950" s="4" t="s">
        <v>8885</v>
      </c>
      <c r="E5950" s="4" t="s">
        <v>50379</v>
      </c>
      <c r="F5950" s="4" t="s">
        <v>8916</v>
      </c>
      <c r="G5950" s="4" t="s">
        <v>34622</v>
      </c>
      <c r="H5950" s="4" t="s">
        <v>9558</v>
      </c>
      <c r="I5950" s="4"/>
      <c r="J5950" s="4" t="s">
        <v>34096</v>
      </c>
      <c r="K5950" s="4" t="s">
        <v>34097</v>
      </c>
      <c r="L5950" s="4" t="s">
        <v>34098</v>
      </c>
    </row>
    <row r="5951" spans="1:12" ht="16.5" customHeight="1">
      <c r="A5951" s="4" t="s">
        <v>50380</v>
      </c>
      <c r="B5951" s="4" t="s">
        <v>50381</v>
      </c>
      <c r="C5951" s="4" t="s">
        <v>34620</v>
      </c>
      <c r="D5951" s="4" t="s">
        <v>8885</v>
      </c>
      <c r="E5951" s="4" t="s">
        <v>50382</v>
      </c>
      <c r="F5951" s="4" t="s">
        <v>8916</v>
      </c>
      <c r="G5951" s="4" t="s">
        <v>34622</v>
      </c>
      <c r="H5951" s="4" t="s">
        <v>9558</v>
      </c>
      <c r="I5951" s="4"/>
      <c r="J5951" s="4" t="s">
        <v>34096</v>
      </c>
      <c r="K5951" s="4" t="s">
        <v>34097</v>
      </c>
      <c r="L5951" s="4" t="s">
        <v>34098</v>
      </c>
    </row>
    <row r="5952" spans="1:12" ht="16.5" customHeight="1">
      <c r="A5952" s="4" t="s">
        <v>50383</v>
      </c>
      <c r="B5952" s="4" t="s">
        <v>50384</v>
      </c>
      <c r="C5952" s="4" t="s">
        <v>34620</v>
      </c>
      <c r="D5952" s="4" t="s">
        <v>8885</v>
      </c>
      <c r="E5952" s="4" t="s">
        <v>50385</v>
      </c>
      <c r="F5952" s="4" t="s">
        <v>8916</v>
      </c>
      <c r="G5952" s="4" t="s">
        <v>34622</v>
      </c>
      <c r="H5952" s="4" t="s">
        <v>9558</v>
      </c>
      <c r="I5952" s="4"/>
      <c r="J5952" s="4" t="s">
        <v>34096</v>
      </c>
      <c r="K5952" s="4" t="s">
        <v>34097</v>
      </c>
      <c r="L5952" s="4" t="s">
        <v>34098</v>
      </c>
    </row>
    <row r="5953" spans="1:12" ht="16.5" customHeight="1">
      <c r="A5953" s="4" t="s">
        <v>50386</v>
      </c>
      <c r="B5953" s="4" t="s">
        <v>50387</v>
      </c>
      <c r="C5953" s="4" t="s">
        <v>34620</v>
      </c>
      <c r="D5953" s="4" t="s">
        <v>8885</v>
      </c>
      <c r="E5953" s="4" t="s">
        <v>50388</v>
      </c>
      <c r="F5953" s="4" t="s">
        <v>8916</v>
      </c>
      <c r="G5953" s="4" t="s">
        <v>34622</v>
      </c>
      <c r="H5953" s="4" t="s">
        <v>9558</v>
      </c>
      <c r="I5953" s="4"/>
      <c r="J5953" s="4" t="s">
        <v>34096</v>
      </c>
      <c r="K5953" s="4" t="s">
        <v>34097</v>
      </c>
      <c r="L5953" s="4" t="s">
        <v>34098</v>
      </c>
    </row>
    <row r="5954" spans="1:12" ht="16.5" customHeight="1">
      <c r="A5954" s="4" t="s">
        <v>50389</v>
      </c>
      <c r="B5954" s="4" t="s">
        <v>50390</v>
      </c>
      <c r="C5954" s="4" t="s">
        <v>50391</v>
      </c>
      <c r="D5954" s="4" t="s">
        <v>8885</v>
      </c>
      <c r="E5954" s="4" t="s">
        <v>50392</v>
      </c>
      <c r="F5954" s="4" t="s">
        <v>4143</v>
      </c>
      <c r="G5954" s="4" t="s">
        <v>9215</v>
      </c>
      <c r="H5954" s="4" t="s">
        <v>9372</v>
      </c>
      <c r="I5954" s="4"/>
      <c r="J5954" s="4" t="s">
        <v>4159</v>
      </c>
      <c r="K5954" s="4" t="s">
        <v>34127</v>
      </c>
      <c r="L5954" s="4" t="s">
        <v>34128</v>
      </c>
    </row>
    <row r="5955" spans="1:12" ht="16.5" customHeight="1">
      <c r="A5955" s="4" t="s">
        <v>50393</v>
      </c>
      <c r="B5955" s="4" t="s">
        <v>50394</v>
      </c>
      <c r="C5955" s="4" t="s">
        <v>50395</v>
      </c>
      <c r="D5955" s="4" t="s">
        <v>8885</v>
      </c>
      <c r="E5955" s="4" t="s">
        <v>50396</v>
      </c>
      <c r="F5955" s="4" t="s">
        <v>4143</v>
      </c>
      <c r="G5955" s="4" t="s">
        <v>9215</v>
      </c>
      <c r="H5955" s="4" t="s">
        <v>9372</v>
      </c>
      <c r="I5955" s="4"/>
      <c r="J5955" s="4" t="s">
        <v>4159</v>
      </c>
      <c r="K5955" s="4" t="s">
        <v>34127</v>
      </c>
      <c r="L5955" s="4" t="s">
        <v>34128</v>
      </c>
    </row>
    <row r="5956" spans="1:12" ht="16.5" customHeight="1">
      <c r="A5956" s="4" t="s">
        <v>50397</v>
      </c>
      <c r="B5956" s="4" t="s">
        <v>50398</v>
      </c>
      <c r="C5956" s="4" t="s">
        <v>50399</v>
      </c>
      <c r="D5956" s="4" t="s">
        <v>8885</v>
      </c>
      <c r="E5956" s="4" t="s">
        <v>50400</v>
      </c>
      <c r="F5956" s="4" t="s">
        <v>4143</v>
      </c>
      <c r="G5956" s="4" t="s">
        <v>9215</v>
      </c>
      <c r="H5956" s="4" t="s">
        <v>9372</v>
      </c>
      <c r="I5956" s="4"/>
      <c r="J5956" s="4" t="s">
        <v>4159</v>
      </c>
      <c r="K5956" s="4" t="s">
        <v>34127</v>
      </c>
      <c r="L5956" s="4" t="s">
        <v>34128</v>
      </c>
    </row>
    <row r="5957" spans="1:12" ht="16.5" customHeight="1">
      <c r="A5957" s="4" t="s">
        <v>50401</v>
      </c>
      <c r="B5957" s="4" t="s">
        <v>50402</v>
      </c>
      <c r="C5957" s="4" t="s">
        <v>50403</v>
      </c>
      <c r="D5957" s="4" t="s">
        <v>8885</v>
      </c>
      <c r="E5957" s="4" t="s">
        <v>50404</v>
      </c>
      <c r="F5957" s="4" t="s">
        <v>4143</v>
      </c>
      <c r="G5957" s="4" t="s">
        <v>8892</v>
      </c>
      <c r="H5957" s="4" t="s">
        <v>9594</v>
      </c>
      <c r="I5957" s="4"/>
      <c r="J5957" s="4" t="s">
        <v>4159</v>
      </c>
      <c r="K5957" s="4" t="s">
        <v>34127</v>
      </c>
      <c r="L5957" s="4" t="s">
        <v>34128</v>
      </c>
    </row>
    <row r="5958" spans="1:12" ht="16.5" customHeight="1">
      <c r="A5958" s="4" t="s">
        <v>50405</v>
      </c>
      <c r="B5958" s="4" t="s">
        <v>50406</v>
      </c>
      <c r="C5958" s="4" t="s">
        <v>50407</v>
      </c>
      <c r="D5958" s="4" t="s">
        <v>8885</v>
      </c>
      <c r="E5958" s="4" t="s">
        <v>50408</v>
      </c>
      <c r="F5958" s="4" t="s">
        <v>4143</v>
      </c>
      <c r="G5958" s="4" t="s">
        <v>8892</v>
      </c>
      <c r="H5958" s="4" t="s">
        <v>9594</v>
      </c>
      <c r="I5958" s="4"/>
      <c r="J5958" s="4" t="s">
        <v>4159</v>
      </c>
      <c r="K5958" s="4" t="s">
        <v>34127</v>
      </c>
      <c r="L5958" s="4" t="s">
        <v>34128</v>
      </c>
    </row>
    <row r="5959" spans="1:12" ht="16.5" customHeight="1">
      <c r="A5959" s="4" t="s">
        <v>50409</v>
      </c>
      <c r="B5959" s="4" t="s">
        <v>50410</v>
      </c>
      <c r="C5959" s="4" t="s">
        <v>50411</v>
      </c>
      <c r="D5959" s="4" t="s">
        <v>8885</v>
      </c>
      <c r="E5959" s="4" t="s">
        <v>50412</v>
      </c>
      <c r="F5959" s="4" t="s">
        <v>4143</v>
      </c>
      <c r="G5959" s="4" t="s">
        <v>8892</v>
      </c>
      <c r="H5959" s="4" t="s">
        <v>9594</v>
      </c>
      <c r="I5959" s="4"/>
      <c r="J5959" s="4" t="s">
        <v>4159</v>
      </c>
      <c r="K5959" s="4" t="s">
        <v>34127</v>
      </c>
      <c r="L5959" s="4" t="s">
        <v>34128</v>
      </c>
    </row>
    <row r="5960" spans="1:12" ht="16.5" customHeight="1">
      <c r="A5960" s="4" t="s">
        <v>50413</v>
      </c>
      <c r="B5960" s="4" t="s">
        <v>50414</v>
      </c>
      <c r="C5960" s="4" t="s">
        <v>50415</v>
      </c>
      <c r="D5960" s="4" t="s">
        <v>8885</v>
      </c>
      <c r="E5960" s="4" t="s">
        <v>50416</v>
      </c>
      <c r="F5960" s="4" t="s">
        <v>4143</v>
      </c>
      <c r="G5960" s="4" t="s">
        <v>8892</v>
      </c>
      <c r="H5960" s="4" t="s">
        <v>32433</v>
      </c>
      <c r="I5960" s="4"/>
      <c r="J5960" s="4" t="s">
        <v>4159</v>
      </c>
      <c r="K5960" s="4" t="s">
        <v>34127</v>
      </c>
      <c r="L5960" s="4" t="s">
        <v>34128</v>
      </c>
    </row>
    <row r="5961" spans="1:12" ht="16.5" customHeight="1">
      <c r="A5961" s="4" t="s">
        <v>50417</v>
      </c>
      <c r="B5961" s="4" t="s">
        <v>50418</v>
      </c>
      <c r="C5961" s="4" t="s">
        <v>50419</v>
      </c>
      <c r="D5961" s="4" t="s">
        <v>8885</v>
      </c>
      <c r="E5961" s="4" t="s">
        <v>50420</v>
      </c>
      <c r="F5961" s="4" t="s">
        <v>4143</v>
      </c>
      <c r="G5961" s="4" t="s">
        <v>9215</v>
      </c>
      <c r="H5961" s="4" t="s">
        <v>9372</v>
      </c>
      <c r="I5961" s="4"/>
      <c r="J5961" s="4" t="s">
        <v>4159</v>
      </c>
      <c r="K5961" s="4" t="s">
        <v>34127</v>
      </c>
      <c r="L5961" s="4" t="s">
        <v>34128</v>
      </c>
    </row>
    <row r="5962" spans="1:12" ht="16.5" customHeight="1">
      <c r="A5962" s="4" t="s">
        <v>50421</v>
      </c>
      <c r="B5962" s="4" t="s">
        <v>50422</v>
      </c>
      <c r="C5962" s="4" t="s">
        <v>50423</v>
      </c>
      <c r="D5962" s="4" t="s">
        <v>8885</v>
      </c>
      <c r="E5962" s="4" t="s">
        <v>50424</v>
      </c>
      <c r="F5962" s="4" t="s">
        <v>4143</v>
      </c>
      <c r="G5962" s="4" t="s">
        <v>8892</v>
      </c>
      <c r="H5962" s="4" t="s">
        <v>9372</v>
      </c>
      <c r="I5962" s="4"/>
      <c r="J5962" s="4" t="s">
        <v>4159</v>
      </c>
      <c r="K5962" s="4" t="s">
        <v>34127</v>
      </c>
      <c r="L5962" s="4" t="s">
        <v>34128</v>
      </c>
    </row>
    <row r="5963" spans="1:12" ht="16.5" customHeight="1">
      <c r="A5963" s="4" t="s">
        <v>50425</v>
      </c>
      <c r="B5963" s="4" t="s">
        <v>50426</v>
      </c>
      <c r="C5963" s="4" t="s">
        <v>50427</v>
      </c>
      <c r="D5963" s="4" t="s">
        <v>8885</v>
      </c>
      <c r="E5963" s="4" t="s">
        <v>50428</v>
      </c>
      <c r="F5963" s="4" t="s">
        <v>4143</v>
      </c>
      <c r="G5963" s="4" t="s">
        <v>8892</v>
      </c>
      <c r="H5963" s="4" t="s">
        <v>9588</v>
      </c>
      <c r="I5963" s="4"/>
      <c r="J5963" s="4" t="s">
        <v>4159</v>
      </c>
      <c r="K5963" s="4" t="s">
        <v>34127</v>
      </c>
      <c r="L5963" s="4" t="s">
        <v>34128</v>
      </c>
    </row>
    <row r="5964" spans="1:12" ht="16.5" customHeight="1">
      <c r="A5964" s="4" t="s">
        <v>50429</v>
      </c>
      <c r="B5964" s="4" t="s">
        <v>50430</v>
      </c>
      <c r="C5964" s="4" t="s">
        <v>50431</v>
      </c>
      <c r="D5964" s="4" t="s">
        <v>8885</v>
      </c>
      <c r="E5964" s="4" t="s">
        <v>50432</v>
      </c>
      <c r="F5964" s="4" t="s">
        <v>4143</v>
      </c>
      <c r="G5964" s="4" t="s">
        <v>8892</v>
      </c>
      <c r="H5964" s="4" t="s">
        <v>9594</v>
      </c>
      <c r="I5964" s="4"/>
      <c r="J5964" s="4" t="s">
        <v>4159</v>
      </c>
      <c r="K5964" s="4" t="s">
        <v>34127</v>
      </c>
      <c r="L5964" s="4" t="s">
        <v>34128</v>
      </c>
    </row>
    <row r="5965" spans="1:12" ht="16.5" customHeight="1">
      <c r="A5965" s="4" t="s">
        <v>50433</v>
      </c>
      <c r="B5965" s="4" t="s">
        <v>50434</v>
      </c>
      <c r="C5965" s="4" t="s">
        <v>50435</v>
      </c>
      <c r="D5965" s="4" t="s">
        <v>8885</v>
      </c>
      <c r="E5965" s="4" t="s">
        <v>50436</v>
      </c>
      <c r="F5965" s="4" t="s">
        <v>4143</v>
      </c>
      <c r="G5965" s="4" t="s">
        <v>8892</v>
      </c>
      <c r="H5965" s="4" t="s">
        <v>9372</v>
      </c>
      <c r="I5965" s="4"/>
      <c r="J5965" s="4" t="s">
        <v>4159</v>
      </c>
      <c r="K5965" s="4" t="s">
        <v>34127</v>
      </c>
      <c r="L5965" s="4" t="s">
        <v>34128</v>
      </c>
    </row>
    <row r="5966" spans="1:12" ht="16.5" customHeight="1">
      <c r="A5966" s="4" t="s">
        <v>50437</v>
      </c>
      <c r="B5966" s="4" t="s">
        <v>50438</v>
      </c>
      <c r="C5966" s="4" t="s">
        <v>50439</v>
      </c>
      <c r="D5966" s="4" t="s">
        <v>8885</v>
      </c>
      <c r="E5966" s="4" t="s">
        <v>50440</v>
      </c>
      <c r="F5966" s="4" t="s">
        <v>4143</v>
      </c>
      <c r="G5966" s="4" t="s">
        <v>8892</v>
      </c>
      <c r="H5966" s="4" t="s">
        <v>9372</v>
      </c>
      <c r="I5966" s="4"/>
      <c r="J5966" s="4" t="s">
        <v>4159</v>
      </c>
      <c r="K5966" s="4" t="s">
        <v>34127</v>
      </c>
      <c r="L5966" s="4" t="s">
        <v>34128</v>
      </c>
    </row>
    <row r="5967" spans="1:12" ht="16.5" customHeight="1">
      <c r="A5967" s="4" t="s">
        <v>50441</v>
      </c>
      <c r="B5967" s="4" t="s">
        <v>50442</v>
      </c>
      <c r="C5967" s="4" t="s">
        <v>50443</v>
      </c>
      <c r="D5967" s="4" t="s">
        <v>8885</v>
      </c>
      <c r="E5967" s="4" t="s">
        <v>50444</v>
      </c>
      <c r="F5967" s="4" t="s">
        <v>4143</v>
      </c>
      <c r="G5967" s="4" t="s">
        <v>9215</v>
      </c>
      <c r="H5967" s="4" t="s">
        <v>9372</v>
      </c>
      <c r="I5967" s="4"/>
      <c r="J5967" s="4" t="s">
        <v>4159</v>
      </c>
      <c r="K5967" s="4" t="s">
        <v>34127</v>
      </c>
      <c r="L5967" s="4" t="s">
        <v>34128</v>
      </c>
    </row>
    <row r="5968" spans="1:12" ht="16.5" customHeight="1">
      <c r="A5968" s="4" t="s">
        <v>50445</v>
      </c>
      <c r="B5968" s="4" t="s">
        <v>50446</v>
      </c>
      <c r="C5968" s="4" t="s">
        <v>50447</v>
      </c>
      <c r="D5968" s="4" t="s">
        <v>8885</v>
      </c>
      <c r="E5968" s="4" t="s">
        <v>50448</v>
      </c>
      <c r="F5968" s="4" t="s">
        <v>4143</v>
      </c>
      <c r="G5968" s="4" t="s">
        <v>8892</v>
      </c>
      <c r="H5968" s="4" t="s">
        <v>9600</v>
      </c>
      <c r="I5968" s="4"/>
      <c r="J5968" s="4" t="s">
        <v>4159</v>
      </c>
      <c r="K5968" s="4" t="s">
        <v>34127</v>
      </c>
      <c r="L5968" s="4" t="s">
        <v>34128</v>
      </c>
    </row>
    <row r="5969" spans="1:12" ht="16.5" customHeight="1">
      <c r="A5969" s="4" t="s">
        <v>50449</v>
      </c>
      <c r="B5969" s="4" t="s">
        <v>50450</v>
      </c>
      <c r="C5969" s="4" t="s">
        <v>50451</v>
      </c>
      <c r="D5969" s="4" t="s">
        <v>8885</v>
      </c>
      <c r="E5969" s="4" t="s">
        <v>50452</v>
      </c>
      <c r="F5969" s="4" t="s">
        <v>4143</v>
      </c>
      <c r="G5969" s="4" t="s">
        <v>9215</v>
      </c>
      <c r="H5969" s="4" t="s">
        <v>9372</v>
      </c>
      <c r="I5969" s="4"/>
      <c r="J5969" s="4" t="s">
        <v>4159</v>
      </c>
      <c r="K5969" s="4" t="s">
        <v>34127</v>
      </c>
      <c r="L5969" s="4" t="s">
        <v>34128</v>
      </c>
    </row>
    <row r="5970" spans="1:12" ht="16.5" customHeight="1">
      <c r="A5970" s="4" t="s">
        <v>50453</v>
      </c>
      <c r="B5970" s="4" t="s">
        <v>50454</v>
      </c>
      <c r="C5970" s="4" t="s">
        <v>50455</v>
      </c>
      <c r="D5970" s="4" t="s">
        <v>8885</v>
      </c>
      <c r="E5970" s="4" t="s">
        <v>50456</v>
      </c>
      <c r="F5970" s="4" t="s">
        <v>4143</v>
      </c>
      <c r="G5970" s="4" t="s">
        <v>8892</v>
      </c>
      <c r="H5970" s="4" t="s">
        <v>9372</v>
      </c>
      <c r="I5970" s="4"/>
      <c r="J5970" s="4" t="s">
        <v>4159</v>
      </c>
      <c r="K5970" s="4" t="s">
        <v>34127</v>
      </c>
      <c r="L5970" s="4" t="s">
        <v>34128</v>
      </c>
    </row>
    <row r="5971" spans="1:12" ht="16.5" customHeight="1">
      <c r="A5971" s="4" t="s">
        <v>50457</v>
      </c>
      <c r="B5971" s="4" t="s">
        <v>50458</v>
      </c>
      <c r="C5971" s="4" t="s">
        <v>50459</v>
      </c>
      <c r="D5971" s="4" t="s">
        <v>8885</v>
      </c>
      <c r="E5971" s="4" t="s">
        <v>50460</v>
      </c>
      <c r="F5971" s="4" t="s">
        <v>4143</v>
      </c>
      <c r="G5971" s="4" t="s">
        <v>9215</v>
      </c>
      <c r="H5971" s="4" t="s">
        <v>9372</v>
      </c>
      <c r="I5971" s="4"/>
      <c r="J5971" s="4" t="s">
        <v>4159</v>
      </c>
      <c r="K5971" s="4" t="s">
        <v>34127</v>
      </c>
      <c r="L5971" s="4" t="s">
        <v>34128</v>
      </c>
    </row>
    <row r="5972" spans="1:12" ht="16.5" customHeight="1">
      <c r="A5972" s="4" t="s">
        <v>50461</v>
      </c>
      <c r="B5972" s="4" t="s">
        <v>50462</v>
      </c>
      <c r="C5972" s="4" t="s">
        <v>50463</v>
      </c>
      <c r="D5972" s="4" t="s">
        <v>8885</v>
      </c>
      <c r="E5972" s="4" t="s">
        <v>50464</v>
      </c>
      <c r="F5972" s="4" t="s">
        <v>4143</v>
      </c>
      <c r="G5972" s="4" t="s">
        <v>9215</v>
      </c>
      <c r="H5972" s="4" t="s">
        <v>9372</v>
      </c>
      <c r="I5972" s="4"/>
      <c r="J5972" s="4" t="s">
        <v>4159</v>
      </c>
      <c r="K5972" s="4" t="s">
        <v>34127</v>
      </c>
      <c r="L5972" s="4" t="s">
        <v>34128</v>
      </c>
    </row>
    <row r="5973" spans="1:12" ht="16.5" customHeight="1">
      <c r="A5973" s="4" t="s">
        <v>50465</v>
      </c>
      <c r="B5973" s="4" t="s">
        <v>50466</v>
      </c>
      <c r="C5973" s="4" t="s">
        <v>50467</v>
      </c>
      <c r="D5973" s="4" t="s">
        <v>8885</v>
      </c>
      <c r="E5973" s="4" t="s">
        <v>50468</v>
      </c>
      <c r="F5973" s="4" t="s">
        <v>4143</v>
      </c>
      <c r="G5973" s="4" t="s">
        <v>9215</v>
      </c>
      <c r="H5973" s="4" t="s">
        <v>9372</v>
      </c>
      <c r="I5973" s="4"/>
      <c r="J5973" s="4" t="s">
        <v>4159</v>
      </c>
      <c r="K5973" s="4" t="s">
        <v>34127</v>
      </c>
      <c r="L5973" s="4" t="s">
        <v>34128</v>
      </c>
    </row>
    <row r="5974" spans="1:12" ht="16.5" customHeight="1">
      <c r="A5974" s="4" t="s">
        <v>50469</v>
      </c>
      <c r="B5974" s="4" t="s">
        <v>50470</v>
      </c>
      <c r="C5974" s="4" t="s">
        <v>50471</v>
      </c>
      <c r="D5974" s="4" t="s">
        <v>8885</v>
      </c>
      <c r="E5974" s="4" t="s">
        <v>50472</v>
      </c>
      <c r="F5974" s="4" t="s">
        <v>4143</v>
      </c>
      <c r="G5974" s="4" t="s">
        <v>9215</v>
      </c>
      <c r="H5974" s="4" t="s">
        <v>9372</v>
      </c>
      <c r="I5974" s="4"/>
      <c r="J5974" s="4" t="s">
        <v>4159</v>
      </c>
      <c r="K5974" s="4" t="s">
        <v>34127</v>
      </c>
      <c r="L5974" s="4" t="s">
        <v>34128</v>
      </c>
    </row>
    <row r="5975" spans="1:12" ht="16.5" customHeight="1">
      <c r="A5975" s="4" t="s">
        <v>50473</v>
      </c>
      <c r="B5975" s="4" t="s">
        <v>50474</v>
      </c>
      <c r="C5975" s="4" t="s">
        <v>50475</v>
      </c>
      <c r="D5975" s="4" t="s">
        <v>8885</v>
      </c>
      <c r="E5975" s="4" t="s">
        <v>50476</v>
      </c>
      <c r="F5975" s="4" t="s">
        <v>4143</v>
      </c>
      <c r="G5975" s="4" t="s">
        <v>9215</v>
      </c>
      <c r="H5975" s="4" t="s">
        <v>9372</v>
      </c>
      <c r="I5975" s="4"/>
      <c r="J5975" s="4" t="s">
        <v>4159</v>
      </c>
      <c r="K5975" s="4" t="s">
        <v>34127</v>
      </c>
      <c r="L5975" s="4" t="s">
        <v>34128</v>
      </c>
    </row>
    <row r="5976" spans="1:12" ht="16.5" customHeight="1">
      <c r="A5976" s="4" t="s">
        <v>50477</v>
      </c>
      <c r="B5976" s="4" t="s">
        <v>50478</v>
      </c>
      <c r="C5976" s="4" t="s">
        <v>50479</v>
      </c>
      <c r="D5976" s="4" t="s">
        <v>8885</v>
      </c>
      <c r="E5976" s="4" t="s">
        <v>50480</v>
      </c>
      <c r="F5976" s="4" t="s">
        <v>4143</v>
      </c>
      <c r="G5976" s="4" t="s">
        <v>8892</v>
      </c>
      <c r="H5976" s="4" t="s">
        <v>9594</v>
      </c>
      <c r="I5976" s="4"/>
      <c r="J5976" s="4" t="s">
        <v>4159</v>
      </c>
      <c r="K5976" s="4" t="s">
        <v>34127</v>
      </c>
      <c r="L5976" s="4" t="s">
        <v>34128</v>
      </c>
    </row>
    <row r="5977" spans="1:12" ht="16.5" customHeight="1">
      <c r="A5977" s="4" t="s">
        <v>50481</v>
      </c>
      <c r="B5977" s="4" t="s">
        <v>50482</v>
      </c>
      <c r="C5977" s="4" t="s">
        <v>50483</v>
      </c>
      <c r="D5977" s="4" t="s">
        <v>8885</v>
      </c>
      <c r="E5977" s="4" t="s">
        <v>50484</v>
      </c>
      <c r="F5977" s="4" t="s">
        <v>4143</v>
      </c>
      <c r="G5977" s="4" t="s">
        <v>9215</v>
      </c>
      <c r="H5977" s="4" t="s">
        <v>9372</v>
      </c>
      <c r="I5977" s="4"/>
      <c r="J5977" s="4" t="s">
        <v>4159</v>
      </c>
      <c r="K5977" s="4" t="s">
        <v>34127</v>
      </c>
      <c r="L5977" s="4" t="s">
        <v>34128</v>
      </c>
    </row>
    <row r="5978" spans="1:12" ht="16.5" customHeight="1">
      <c r="A5978" s="4" t="s">
        <v>50485</v>
      </c>
      <c r="B5978" s="4" t="s">
        <v>50486</v>
      </c>
      <c r="C5978" s="4" t="s">
        <v>50487</v>
      </c>
      <c r="D5978" s="4" t="s">
        <v>8885</v>
      </c>
      <c r="E5978" s="4" t="s">
        <v>50488</v>
      </c>
      <c r="F5978" s="4" t="s">
        <v>4143</v>
      </c>
      <c r="G5978" s="4" t="s">
        <v>9215</v>
      </c>
      <c r="H5978" s="4" t="s">
        <v>9594</v>
      </c>
      <c r="I5978" s="4"/>
      <c r="J5978" s="4" t="s">
        <v>4159</v>
      </c>
      <c r="K5978" s="4" t="s">
        <v>34127</v>
      </c>
      <c r="L5978" s="4" t="s">
        <v>34128</v>
      </c>
    </row>
    <row r="5979" spans="1:12" ht="16.5" customHeight="1">
      <c r="A5979" s="4" t="s">
        <v>50489</v>
      </c>
      <c r="B5979" s="4" t="s">
        <v>50490</v>
      </c>
      <c r="C5979" s="4" t="s">
        <v>50491</v>
      </c>
      <c r="D5979" s="4" t="s">
        <v>8885</v>
      </c>
      <c r="E5979" s="4" t="s">
        <v>50492</v>
      </c>
      <c r="F5979" s="4" t="s">
        <v>4143</v>
      </c>
      <c r="G5979" s="4" t="s">
        <v>8892</v>
      </c>
      <c r="H5979" s="4" t="s">
        <v>9372</v>
      </c>
      <c r="I5979" s="4"/>
      <c r="J5979" s="4" t="s">
        <v>4159</v>
      </c>
      <c r="K5979" s="4" t="s">
        <v>34127</v>
      </c>
      <c r="L5979" s="4" t="s">
        <v>34128</v>
      </c>
    </row>
    <row r="5980" spans="1:12" ht="16.5" customHeight="1">
      <c r="A5980" s="4" t="s">
        <v>50493</v>
      </c>
      <c r="B5980" s="4" t="s">
        <v>50494</v>
      </c>
      <c r="C5980" s="4" t="s">
        <v>50495</v>
      </c>
      <c r="D5980" s="4" t="s">
        <v>8885</v>
      </c>
      <c r="E5980" s="4" t="s">
        <v>50496</v>
      </c>
      <c r="F5980" s="4" t="s">
        <v>4143</v>
      </c>
      <c r="G5980" s="4" t="s">
        <v>8892</v>
      </c>
      <c r="H5980" s="4" t="s">
        <v>9594</v>
      </c>
      <c r="I5980" s="4"/>
      <c r="J5980" s="4" t="s">
        <v>4159</v>
      </c>
      <c r="K5980" s="4" t="s">
        <v>34127</v>
      </c>
      <c r="L5980" s="4" t="s">
        <v>34128</v>
      </c>
    </row>
    <row r="5981" spans="1:12" ht="16.5" customHeight="1">
      <c r="A5981" s="4" t="s">
        <v>50497</v>
      </c>
      <c r="B5981" s="4" t="s">
        <v>50498</v>
      </c>
      <c r="C5981" s="4" t="s">
        <v>50499</v>
      </c>
      <c r="D5981" s="4" t="s">
        <v>8885</v>
      </c>
      <c r="E5981" s="4" t="s">
        <v>50500</v>
      </c>
      <c r="F5981" s="4" t="s">
        <v>4143</v>
      </c>
      <c r="G5981" s="4" t="s">
        <v>9215</v>
      </c>
      <c r="H5981" s="4" t="s">
        <v>9372</v>
      </c>
      <c r="I5981" s="4"/>
      <c r="J5981" s="4" t="s">
        <v>4159</v>
      </c>
      <c r="K5981" s="4" t="s">
        <v>34127</v>
      </c>
      <c r="L5981" s="4" t="s">
        <v>34128</v>
      </c>
    </row>
    <row r="5982" spans="1:12" ht="16.5" customHeight="1">
      <c r="A5982" s="4" t="s">
        <v>50501</v>
      </c>
      <c r="B5982" s="4" t="s">
        <v>50502</v>
      </c>
      <c r="C5982" s="4" t="s">
        <v>50503</v>
      </c>
      <c r="D5982" s="4" t="s">
        <v>8885</v>
      </c>
      <c r="E5982" s="4" t="s">
        <v>50504</v>
      </c>
      <c r="F5982" s="4" t="s">
        <v>4143</v>
      </c>
      <c r="G5982" s="4" t="s">
        <v>9215</v>
      </c>
      <c r="H5982" s="4" t="s">
        <v>9372</v>
      </c>
      <c r="I5982" s="4"/>
      <c r="J5982" s="4" t="s">
        <v>4159</v>
      </c>
      <c r="K5982" s="4" t="s">
        <v>34127</v>
      </c>
      <c r="L5982" s="4" t="s">
        <v>34128</v>
      </c>
    </row>
    <row r="5983" spans="1:12" ht="16.5" customHeight="1">
      <c r="A5983" s="4" t="s">
        <v>50505</v>
      </c>
      <c r="B5983" s="4" t="s">
        <v>50506</v>
      </c>
      <c r="C5983" s="4" t="s">
        <v>50507</v>
      </c>
      <c r="D5983" s="4" t="s">
        <v>8885</v>
      </c>
      <c r="E5983" s="4" t="s">
        <v>50508</v>
      </c>
      <c r="F5983" s="4" t="s">
        <v>4143</v>
      </c>
      <c r="G5983" s="4" t="s">
        <v>9215</v>
      </c>
      <c r="H5983" s="4" t="s">
        <v>9372</v>
      </c>
      <c r="I5983" s="4"/>
      <c r="J5983" s="4" t="s">
        <v>4159</v>
      </c>
      <c r="K5983" s="4" t="s">
        <v>34127</v>
      </c>
      <c r="L5983" s="4" t="s">
        <v>34128</v>
      </c>
    </row>
    <row r="5984" spans="1:12" ht="16.5" customHeight="1">
      <c r="A5984" s="4" t="s">
        <v>50509</v>
      </c>
      <c r="B5984" s="4" t="s">
        <v>50510</v>
      </c>
      <c r="C5984" s="4" t="s">
        <v>50511</v>
      </c>
      <c r="D5984" s="4" t="s">
        <v>8885</v>
      </c>
      <c r="E5984" s="4" t="s">
        <v>50512</v>
      </c>
      <c r="F5984" s="4" t="s">
        <v>4143</v>
      </c>
      <c r="G5984" s="4" t="s">
        <v>8892</v>
      </c>
      <c r="H5984" s="4" t="s">
        <v>9372</v>
      </c>
      <c r="I5984" s="4"/>
      <c r="J5984" s="4" t="s">
        <v>4159</v>
      </c>
      <c r="K5984" s="4" t="s">
        <v>34127</v>
      </c>
      <c r="L5984" s="4" t="s">
        <v>34128</v>
      </c>
    </row>
    <row r="5985" spans="1:12" ht="16.5" customHeight="1">
      <c r="A5985" s="4" t="s">
        <v>50513</v>
      </c>
      <c r="B5985" s="4" t="s">
        <v>50514</v>
      </c>
      <c r="C5985" s="4" t="s">
        <v>50515</v>
      </c>
      <c r="D5985" s="4" t="s">
        <v>8885</v>
      </c>
      <c r="E5985" s="4" t="s">
        <v>50516</v>
      </c>
      <c r="F5985" s="4" t="s">
        <v>4143</v>
      </c>
      <c r="G5985" s="4" t="s">
        <v>9215</v>
      </c>
      <c r="H5985" s="4" t="s">
        <v>9372</v>
      </c>
      <c r="I5985" s="4"/>
      <c r="J5985" s="4" t="s">
        <v>4159</v>
      </c>
      <c r="K5985" s="4" t="s">
        <v>34127</v>
      </c>
      <c r="L5985" s="4" t="s">
        <v>34128</v>
      </c>
    </row>
    <row r="5986" spans="1:12" ht="16.5" customHeight="1">
      <c r="A5986" s="4" t="s">
        <v>50517</v>
      </c>
      <c r="B5986" s="4" t="s">
        <v>50518</v>
      </c>
      <c r="C5986" s="4" t="s">
        <v>50519</v>
      </c>
      <c r="D5986" s="4" t="s">
        <v>8885</v>
      </c>
      <c r="E5986" s="4" t="s">
        <v>50520</v>
      </c>
      <c r="F5986" s="4" t="s">
        <v>4143</v>
      </c>
      <c r="G5986" s="4" t="s">
        <v>9215</v>
      </c>
      <c r="H5986" s="4" t="s">
        <v>9372</v>
      </c>
      <c r="I5986" s="4"/>
      <c r="J5986" s="4" t="s">
        <v>4159</v>
      </c>
      <c r="K5986" s="4" t="s">
        <v>34127</v>
      </c>
      <c r="L5986" s="4" t="s">
        <v>34128</v>
      </c>
    </row>
    <row r="5987" spans="1:12" ht="16.5" customHeight="1">
      <c r="A5987" s="4" t="s">
        <v>50521</v>
      </c>
      <c r="B5987" s="4" t="s">
        <v>50522</v>
      </c>
      <c r="C5987" s="4" t="s">
        <v>50523</v>
      </c>
      <c r="D5987" s="4" t="s">
        <v>8885</v>
      </c>
      <c r="E5987" s="4" t="s">
        <v>50524</v>
      </c>
      <c r="F5987" s="4" t="s">
        <v>4143</v>
      </c>
      <c r="G5987" s="4" t="s">
        <v>9215</v>
      </c>
      <c r="H5987" s="4" t="s">
        <v>9372</v>
      </c>
      <c r="I5987" s="4"/>
      <c r="J5987" s="4" t="s">
        <v>4159</v>
      </c>
      <c r="K5987" s="4" t="s">
        <v>34127</v>
      </c>
      <c r="L5987" s="4" t="s">
        <v>34128</v>
      </c>
    </row>
    <row r="5988" spans="1:12" ht="16.5" customHeight="1">
      <c r="A5988" s="4" t="s">
        <v>50525</v>
      </c>
      <c r="B5988" s="4" t="s">
        <v>50526</v>
      </c>
      <c r="C5988" s="4" t="s">
        <v>50527</v>
      </c>
      <c r="D5988" s="4" t="s">
        <v>8885</v>
      </c>
      <c r="E5988" s="4" t="s">
        <v>50528</v>
      </c>
      <c r="F5988" s="4" t="s">
        <v>4143</v>
      </c>
      <c r="G5988" s="4" t="s">
        <v>9215</v>
      </c>
      <c r="H5988" s="4" t="s">
        <v>9372</v>
      </c>
      <c r="I5988" s="4"/>
      <c r="J5988" s="4" t="s">
        <v>4159</v>
      </c>
      <c r="K5988" s="4" t="s">
        <v>34127</v>
      </c>
      <c r="L5988" s="4" t="s">
        <v>34128</v>
      </c>
    </row>
    <row r="5989" spans="1:12" ht="16.5" customHeight="1">
      <c r="A5989" s="4" t="s">
        <v>50529</v>
      </c>
      <c r="B5989" s="4" t="s">
        <v>50530</v>
      </c>
      <c r="C5989" s="4" t="s">
        <v>50531</v>
      </c>
      <c r="D5989" s="4" t="s">
        <v>8885</v>
      </c>
      <c r="E5989" s="4" t="s">
        <v>50532</v>
      </c>
      <c r="F5989" s="4" t="s">
        <v>4143</v>
      </c>
      <c r="G5989" s="4" t="s">
        <v>9215</v>
      </c>
      <c r="H5989" s="4" t="s">
        <v>9372</v>
      </c>
      <c r="I5989" s="4"/>
      <c r="J5989" s="4" t="s">
        <v>4159</v>
      </c>
      <c r="K5989" s="4" t="s">
        <v>34127</v>
      </c>
      <c r="L5989" s="4" t="s">
        <v>34128</v>
      </c>
    </row>
    <row r="5990" spans="1:12" ht="16.5" customHeight="1">
      <c r="A5990" s="4" t="s">
        <v>50533</v>
      </c>
      <c r="B5990" s="4" t="s">
        <v>50534</v>
      </c>
      <c r="C5990" s="4" t="s">
        <v>50535</v>
      </c>
      <c r="D5990" s="4" t="s">
        <v>8885</v>
      </c>
      <c r="E5990" s="4" t="s">
        <v>50536</v>
      </c>
      <c r="F5990" s="4" t="s">
        <v>4143</v>
      </c>
      <c r="G5990" s="4" t="s">
        <v>9215</v>
      </c>
      <c r="H5990" s="4" t="s">
        <v>9372</v>
      </c>
      <c r="I5990" s="4"/>
      <c r="J5990" s="4" t="s">
        <v>4159</v>
      </c>
      <c r="K5990" s="4" t="s">
        <v>34127</v>
      </c>
      <c r="L5990" s="4" t="s">
        <v>34128</v>
      </c>
    </row>
    <row r="5991" spans="1:12" ht="16.5" customHeight="1">
      <c r="A5991" s="4" t="s">
        <v>50537</v>
      </c>
      <c r="B5991" s="4" t="s">
        <v>50538</v>
      </c>
      <c r="C5991" s="4" t="s">
        <v>50539</v>
      </c>
      <c r="D5991" s="4" t="s">
        <v>8885</v>
      </c>
      <c r="E5991" s="4" t="s">
        <v>50540</v>
      </c>
      <c r="F5991" s="4" t="s">
        <v>4143</v>
      </c>
      <c r="G5991" s="4" t="s">
        <v>9215</v>
      </c>
      <c r="H5991" s="4" t="s">
        <v>9372</v>
      </c>
      <c r="I5991" s="4"/>
      <c r="J5991" s="4" t="s">
        <v>4159</v>
      </c>
      <c r="K5991" s="4" t="s">
        <v>34127</v>
      </c>
      <c r="L5991" s="4" t="s">
        <v>34128</v>
      </c>
    </row>
    <row r="5992" spans="1:12" ht="16.5" customHeight="1">
      <c r="A5992" s="4" t="s">
        <v>50541</v>
      </c>
      <c r="B5992" s="4" t="s">
        <v>50542</v>
      </c>
      <c r="C5992" s="4" t="s">
        <v>50543</v>
      </c>
      <c r="D5992" s="4" t="s">
        <v>8885</v>
      </c>
      <c r="E5992" s="4" t="s">
        <v>50544</v>
      </c>
      <c r="F5992" s="4" t="s">
        <v>4143</v>
      </c>
      <c r="G5992" s="4" t="s">
        <v>9215</v>
      </c>
      <c r="H5992" s="4" t="s">
        <v>9372</v>
      </c>
      <c r="I5992" s="4"/>
      <c r="J5992" s="4" t="s">
        <v>4159</v>
      </c>
      <c r="K5992" s="4" t="s">
        <v>34127</v>
      </c>
      <c r="L5992" s="4" t="s">
        <v>34128</v>
      </c>
    </row>
    <row r="5993" spans="1:12" ht="16.5" customHeight="1">
      <c r="A5993" s="4" t="s">
        <v>50545</v>
      </c>
      <c r="B5993" s="4" t="s">
        <v>50546</v>
      </c>
      <c r="C5993" s="4" t="s">
        <v>50547</v>
      </c>
      <c r="D5993" s="4" t="s">
        <v>8885</v>
      </c>
      <c r="E5993" s="4" t="s">
        <v>50548</v>
      </c>
      <c r="F5993" s="4" t="s">
        <v>4143</v>
      </c>
      <c r="G5993" s="4" t="s">
        <v>9215</v>
      </c>
      <c r="H5993" s="4" t="s">
        <v>9372</v>
      </c>
      <c r="I5993" s="4"/>
      <c r="J5993" s="4" t="s">
        <v>4159</v>
      </c>
      <c r="K5993" s="4" t="s">
        <v>34127</v>
      </c>
      <c r="L5993" s="4" t="s">
        <v>34128</v>
      </c>
    </row>
    <row r="5994" spans="1:12" ht="16.5" customHeight="1">
      <c r="A5994" s="4" t="s">
        <v>50549</v>
      </c>
      <c r="B5994" s="4" t="s">
        <v>50550</v>
      </c>
      <c r="C5994" s="4" t="s">
        <v>50551</v>
      </c>
      <c r="D5994" s="4" t="s">
        <v>8885</v>
      </c>
      <c r="E5994" s="4" t="s">
        <v>50552</v>
      </c>
      <c r="F5994" s="4" t="s">
        <v>4143</v>
      </c>
      <c r="G5994" s="4" t="s">
        <v>9215</v>
      </c>
      <c r="H5994" s="4" t="s">
        <v>9372</v>
      </c>
      <c r="I5994" s="4"/>
      <c r="J5994" s="4" t="s">
        <v>4159</v>
      </c>
      <c r="K5994" s="4" t="s">
        <v>34127</v>
      </c>
      <c r="L5994" s="4" t="s">
        <v>34128</v>
      </c>
    </row>
    <row r="5995" spans="1:12" ht="16.5" customHeight="1">
      <c r="A5995" s="4" t="s">
        <v>50553</v>
      </c>
      <c r="B5995" s="4" t="s">
        <v>50554</v>
      </c>
      <c r="C5995" s="4" t="s">
        <v>50555</v>
      </c>
      <c r="D5995" s="4" t="s">
        <v>8885</v>
      </c>
      <c r="E5995" s="4" t="s">
        <v>50556</v>
      </c>
      <c r="F5995" s="4" t="s">
        <v>4143</v>
      </c>
      <c r="G5995" s="4" t="s">
        <v>9215</v>
      </c>
      <c r="H5995" s="4" t="s">
        <v>9372</v>
      </c>
      <c r="I5995" s="4"/>
      <c r="J5995" s="4" t="s">
        <v>4159</v>
      </c>
      <c r="K5995" s="4" t="s">
        <v>34127</v>
      </c>
      <c r="L5995" s="4" t="s">
        <v>34128</v>
      </c>
    </row>
    <row r="5996" spans="1:12" ht="16.5" customHeight="1">
      <c r="A5996" s="4" t="s">
        <v>50557</v>
      </c>
      <c r="B5996" s="4" t="s">
        <v>50558</v>
      </c>
      <c r="C5996" s="4" t="s">
        <v>50559</v>
      </c>
      <c r="D5996" s="4" t="s">
        <v>8885</v>
      </c>
      <c r="E5996" s="4" t="s">
        <v>50560</v>
      </c>
      <c r="F5996" s="4" t="s">
        <v>4143</v>
      </c>
      <c r="G5996" s="4" t="s">
        <v>9215</v>
      </c>
      <c r="H5996" s="4" t="s">
        <v>9372</v>
      </c>
      <c r="I5996" s="4"/>
      <c r="J5996" s="4" t="s">
        <v>4159</v>
      </c>
      <c r="K5996" s="4" t="s">
        <v>34127</v>
      </c>
      <c r="L5996" s="4" t="s">
        <v>34128</v>
      </c>
    </row>
    <row r="5997" spans="1:12" ht="16.5" customHeight="1">
      <c r="A5997" s="4" t="s">
        <v>50561</v>
      </c>
      <c r="B5997" s="4" t="s">
        <v>50562</v>
      </c>
      <c r="C5997" s="4" t="s">
        <v>50563</v>
      </c>
      <c r="D5997" s="4" t="s">
        <v>8885</v>
      </c>
      <c r="E5997" s="4" t="s">
        <v>50564</v>
      </c>
      <c r="F5997" s="4" t="s">
        <v>4143</v>
      </c>
      <c r="G5997" s="4" t="s">
        <v>9215</v>
      </c>
      <c r="H5997" s="4" t="s">
        <v>9372</v>
      </c>
      <c r="I5997" s="4"/>
      <c r="J5997" s="4" t="s">
        <v>4159</v>
      </c>
      <c r="K5997" s="4" t="s">
        <v>34127</v>
      </c>
      <c r="L5997" s="4" t="s">
        <v>34128</v>
      </c>
    </row>
    <row r="5998" spans="1:12" ht="16.5" customHeight="1">
      <c r="A5998" s="4" t="s">
        <v>50565</v>
      </c>
      <c r="B5998" s="4" t="s">
        <v>50566</v>
      </c>
      <c r="C5998" s="4" t="s">
        <v>50567</v>
      </c>
      <c r="D5998" s="4" t="s">
        <v>8885</v>
      </c>
      <c r="E5998" s="4" t="s">
        <v>50568</v>
      </c>
      <c r="F5998" s="4" t="s">
        <v>4143</v>
      </c>
      <c r="G5998" s="4" t="s">
        <v>9215</v>
      </c>
      <c r="H5998" s="4" t="s">
        <v>9372</v>
      </c>
      <c r="I5998" s="4"/>
      <c r="J5998" s="4" t="s">
        <v>4159</v>
      </c>
      <c r="K5998" s="4" t="s">
        <v>34127</v>
      </c>
      <c r="L5998" s="4" t="s">
        <v>34128</v>
      </c>
    </row>
    <row r="5999" spans="1:12" ht="16.5" customHeight="1">
      <c r="A5999" s="4" t="s">
        <v>50569</v>
      </c>
      <c r="B5999" s="4" t="s">
        <v>50570</v>
      </c>
      <c r="C5999" s="4" t="s">
        <v>50571</v>
      </c>
      <c r="D5999" s="4" t="s">
        <v>8885</v>
      </c>
      <c r="E5999" s="4" t="s">
        <v>50572</v>
      </c>
      <c r="F5999" s="4" t="s">
        <v>4143</v>
      </c>
      <c r="G5999" s="4" t="s">
        <v>9215</v>
      </c>
      <c r="H5999" s="4" t="s">
        <v>9372</v>
      </c>
      <c r="I5999" s="4"/>
      <c r="J5999" s="4" t="s">
        <v>4159</v>
      </c>
      <c r="K5999" s="4" t="s">
        <v>34127</v>
      </c>
      <c r="L5999" s="4" t="s">
        <v>34128</v>
      </c>
    </row>
    <row r="6000" spans="1:12" ht="16.5" customHeight="1">
      <c r="A6000" s="4" t="s">
        <v>50573</v>
      </c>
      <c r="B6000" s="4" t="s">
        <v>50574</v>
      </c>
      <c r="C6000" s="4" t="s">
        <v>50575</v>
      </c>
      <c r="D6000" s="4" t="s">
        <v>8885</v>
      </c>
      <c r="E6000" s="4" t="s">
        <v>50576</v>
      </c>
      <c r="F6000" s="4" t="s">
        <v>4143</v>
      </c>
      <c r="G6000" s="4" t="s">
        <v>9215</v>
      </c>
      <c r="H6000" s="4" t="s">
        <v>9372</v>
      </c>
      <c r="I6000" s="4"/>
      <c r="J6000" s="4" t="s">
        <v>4159</v>
      </c>
      <c r="K6000" s="4" t="s">
        <v>34127</v>
      </c>
      <c r="L6000" s="4" t="s">
        <v>34128</v>
      </c>
    </row>
    <row r="6001" spans="1:12" ht="16.5" customHeight="1">
      <c r="A6001" s="4" t="s">
        <v>50577</v>
      </c>
      <c r="B6001" s="4" t="s">
        <v>50578</v>
      </c>
      <c r="C6001" s="4" t="s">
        <v>50579</v>
      </c>
      <c r="D6001" s="4" t="s">
        <v>8885</v>
      </c>
      <c r="E6001" s="4" t="s">
        <v>50580</v>
      </c>
      <c r="F6001" s="4" t="s">
        <v>4143</v>
      </c>
      <c r="G6001" s="4" t="s">
        <v>9215</v>
      </c>
      <c r="H6001" s="4" t="s">
        <v>9372</v>
      </c>
      <c r="I6001" s="4"/>
      <c r="J6001" s="4" t="s">
        <v>4159</v>
      </c>
      <c r="K6001" s="4" t="s">
        <v>34127</v>
      </c>
      <c r="L6001" s="4" t="s">
        <v>34128</v>
      </c>
    </row>
    <row r="6002" spans="1:12" ht="16.5" customHeight="1">
      <c r="A6002" s="4" t="s">
        <v>50581</v>
      </c>
      <c r="B6002" s="4" t="s">
        <v>50582</v>
      </c>
      <c r="C6002" s="4" t="s">
        <v>50583</v>
      </c>
      <c r="D6002" s="4" t="s">
        <v>8885</v>
      </c>
      <c r="E6002" s="4" t="s">
        <v>50584</v>
      </c>
      <c r="F6002" s="4" t="s">
        <v>4143</v>
      </c>
      <c r="G6002" s="4" t="s">
        <v>9215</v>
      </c>
      <c r="H6002" s="4" t="s">
        <v>9372</v>
      </c>
      <c r="I6002" s="4"/>
      <c r="J6002" s="4" t="s">
        <v>4159</v>
      </c>
      <c r="K6002" s="4" t="s">
        <v>34127</v>
      </c>
      <c r="L6002" s="4" t="s">
        <v>34128</v>
      </c>
    </row>
    <row r="6003" spans="1:12" ht="16.5" customHeight="1">
      <c r="A6003" s="4" t="s">
        <v>50585</v>
      </c>
      <c r="B6003" s="4" t="s">
        <v>50586</v>
      </c>
      <c r="C6003" s="4" t="s">
        <v>50587</v>
      </c>
      <c r="D6003" s="4" t="s">
        <v>8885</v>
      </c>
      <c r="E6003" s="4" t="s">
        <v>50588</v>
      </c>
      <c r="F6003" s="4" t="s">
        <v>4143</v>
      </c>
      <c r="G6003" s="4" t="s">
        <v>9215</v>
      </c>
      <c r="H6003" s="4" t="s">
        <v>9372</v>
      </c>
      <c r="I6003" s="4"/>
      <c r="J6003" s="4" t="s">
        <v>4159</v>
      </c>
      <c r="K6003" s="4" t="s">
        <v>34127</v>
      </c>
      <c r="L6003" s="4" t="s">
        <v>34128</v>
      </c>
    </row>
    <row r="6004" spans="1:12" ht="16.5" customHeight="1">
      <c r="A6004" s="4" t="s">
        <v>50589</v>
      </c>
      <c r="B6004" s="4" t="s">
        <v>50590</v>
      </c>
      <c r="C6004" s="4" t="s">
        <v>50591</v>
      </c>
      <c r="D6004" s="4" t="s">
        <v>8885</v>
      </c>
      <c r="E6004" s="4" t="s">
        <v>50592</v>
      </c>
      <c r="F6004" s="4" t="s">
        <v>4143</v>
      </c>
      <c r="G6004" s="4" t="s">
        <v>9215</v>
      </c>
      <c r="H6004" s="4" t="s">
        <v>9372</v>
      </c>
      <c r="I6004" s="4"/>
      <c r="J6004" s="4" t="s">
        <v>4159</v>
      </c>
      <c r="K6004" s="4" t="s">
        <v>34127</v>
      </c>
      <c r="L6004" s="4" t="s">
        <v>34128</v>
      </c>
    </row>
    <row r="6005" spans="1:12" ht="16.5" customHeight="1">
      <c r="A6005" s="4" t="s">
        <v>50593</v>
      </c>
      <c r="B6005" s="4" t="s">
        <v>50594</v>
      </c>
      <c r="C6005" s="4" t="s">
        <v>50595</v>
      </c>
      <c r="D6005" s="4" t="s">
        <v>8885</v>
      </c>
      <c r="E6005" s="4" t="s">
        <v>50596</v>
      </c>
      <c r="F6005" s="4" t="s">
        <v>4143</v>
      </c>
      <c r="G6005" s="4" t="s">
        <v>9215</v>
      </c>
      <c r="H6005" s="4" t="s">
        <v>9372</v>
      </c>
      <c r="I6005" s="4"/>
      <c r="J6005" s="4" t="s">
        <v>4159</v>
      </c>
      <c r="K6005" s="4" t="s">
        <v>34127</v>
      </c>
      <c r="L6005" s="4" t="s">
        <v>34128</v>
      </c>
    </row>
    <row r="6006" spans="1:12" ht="16.5" customHeight="1">
      <c r="A6006" s="4" t="s">
        <v>50597</v>
      </c>
      <c r="B6006" s="4" t="s">
        <v>50598</v>
      </c>
      <c r="C6006" s="4" t="s">
        <v>50599</v>
      </c>
      <c r="D6006" s="4" t="s">
        <v>8885</v>
      </c>
      <c r="E6006" s="4" t="s">
        <v>50600</v>
      </c>
      <c r="F6006" s="4" t="s">
        <v>4143</v>
      </c>
      <c r="G6006" s="4" t="s">
        <v>9215</v>
      </c>
      <c r="H6006" s="4" t="s">
        <v>9372</v>
      </c>
      <c r="I6006" s="4"/>
      <c r="J6006" s="4" t="s">
        <v>4159</v>
      </c>
      <c r="K6006" s="4" t="s">
        <v>34127</v>
      </c>
      <c r="L6006" s="4" t="s">
        <v>34128</v>
      </c>
    </row>
    <row r="6007" spans="1:12" ht="16.5" customHeight="1">
      <c r="A6007" s="4" t="s">
        <v>50601</v>
      </c>
      <c r="B6007" s="4" t="s">
        <v>50602</v>
      </c>
      <c r="C6007" s="4" t="s">
        <v>50603</v>
      </c>
      <c r="D6007" s="4" t="s">
        <v>8885</v>
      </c>
      <c r="E6007" s="4" t="s">
        <v>50604</v>
      </c>
      <c r="F6007" s="4" t="s">
        <v>4143</v>
      </c>
      <c r="G6007" s="4" t="s">
        <v>9215</v>
      </c>
      <c r="H6007" s="4" t="s">
        <v>9372</v>
      </c>
      <c r="I6007" s="4"/>
      <c r="J6007" s="4" t="s">
        <v>4159</v>
      </c>
      <c r="K6007" s="4" t="s">
        <v>34127</v>
      </c>
      <c r="L6007" s="4" t="s">
        <v>34128</v>
      </c>
    </row>
    <row r="6008" spans="1:12" ht="16.5" customHeight="1">
      <c r="A6008" s="4" t="s">
        <v>50605</v>
      </c>
      <c r="B6008" s="4" t="s">
        <v>50606</v>
      </c>
      <c r="C6008" s="4" t="s">
        <v>50607</v>
      </c>
      <c r="D6008" s="4" t="s">
        <v>8885</v>
      </c>
      <c r="E6008" s="4" t="s">
        <v>50608</v>
      </c>
      <c r="F6008" s="4" t="s">
        <v>4143</v>
      </c>
      <c r="G6008" s="4" t="s">
        <v>9215</v>
      </c>
      <c r="H6008" s="4" t="s">
        <v>9372</v>
      </c>
      <c r="I6008" s="4"/>
      <c r="J6008" s="4" t="s">
        <v>4159</v>
      </c>
      <c r="K6008" s="4" t="s">
        <v>34127</v>
      </c>
      <c r="L6008" s="4" t="s">
        <v>34128</v>
      </c>
    </row>
    <row r="6009" spans="1:12" ht="16.5" customHeight="1">
      <c r="A6009" s="4" t="s">
        <v>50609</v>
      </c>
      <c r="B6009" s="4" t="s">
        <v>50610</v>
      </c>
      <c r="C6009" s="4" t="s">
        <v>50611</v>
      </c>
      <c r="D6009" s="4" t="s">
        <v>8885</v>
      </c>
      <c r="E6009" s="4" t="s">
        <v>50612</v>
      </c>
      <c r="F6009" s="4" t="s">
        <v>4143</v>
      </c>
      <c r="G6009" s="4" t="s">
        <v>9215</v>
      </c>
      <c r="H6009" s="4" t="s">
        <v>9372</v>
      </c>
      <c r="I6009" s="4"/>
      <c r="J6009" s="4" t="s">
        <v>4159</v>
      </c>
      <c r="K6009" s="4" t="s">
        <v>34127</v>
      </c>
      <c r="L6009" s="4" t="s">
        <v>34128</v>
      </c>
    </row>
    <row r="6010" spans="1:12" ht="16.5" customHeight="1">
      <c r="A6010" s="4" t="s">
        <v>50613</v>
      </c>
      <c r="B6010" s="4" t="s">
        <v>50614</v>
      </c>
      <c r="C6010" s="4" t="s">
        <v>50615</v>
      </c>
      <c r="D6010" s="4" t="s">
        <v>8885</v>
      </c>
      <c r="E6010" s="4" t="s">
        <v>50616</v>
      </c>
      <c r="F6010" s="4" t="s">
        <v>4143</v>
      </c>
      <c r="G6010" s="4" t="s">
        <v>9215</v>
      </c>
      <c r="H6010" s="4" t="s">
        <v>9372</v>
      </c>
      <c r="I6010" s="4"/>
      <c r="J6010" s="4" t="s">
        <v>4159</v>
      </c>
      <c r="K6010" s="4" t="s">
        <v>34127</v>
      </c>
      <c r="L6010" s="4" t="s">
        <v>34128</v>
      </c>
    </row>
    <row r="6011" spans="1:12" ht="16.5" customHeight="1">
      <c r="A6011" s="4" t="s">
        <v>50617</v>
      </c>
      <c r="B6011" s="4" t="s">
        <v>50618</v>
      </c>
      <c r="C6011" s="4" t="s">
        <v>50619</v>
      </c>
      <c r="D6011" s="4" t="s">
        <v>8885</v>
      </c>
      <c r="E6011" s="4" t="s">
        <v>50620</v>
      </c>
      <c r="F6011" s="4" t="s">
        <v>4143</v>
      </c>
      <c r="G6011" s="4" t="s">
        <v>9215</v>
      </c>
      <c r="H6011" s="4" t="s">
        <v>9372</v>
      </c>
      <c r="I6011" s="4"/>
      <c r="J6011" s="4" t="s">
        <v>4159</v>
      </c>
      <c r="K6011" s="4" t="s">
        <v>34127</v>
      </c>
      <c r="L6011" s="4" t="s">
        <v>34128</v>
      </c>
    </row>
    <row r="6012" spans="1:12" ht="16.5" customHeight="1">
      <c r="A6012" s="4" t="s">
        <v>50621</v>
      </c>
      <c r="B6012" s="4" t="s">
        <v>50622</v>
      </c>
      <c r="C6012" s="4" t="s">
        <v>50623</v>
      </c>
      <c r="D6012" s="4" t="s">
        <v>8885</v>
      </c>
      <c r="E6012" s="4" t="s">
        <v>50624</v>
      </c>
      <c r="F6012" s="4" t="s">
        <v>4143</v>
      </c>
      <c r="G6012" s="4" t="s">
        <v>9215</v>
      </c>
      <c r="H6012" s="4" t="s">
        <v>9372</v>
      </c>
      <c r="I6012" s="4"/>
      <c r="J6012" s="4" t="s">
        <v>4159</v>
      </c>
      <c r="K6012" s="4" t="s">
        <v>34127</v>
      </c>
      <c r="L6012" s="4" t="s">
        <v>34128</v>
      </c>
    </row>
    <row r="6013" spans="1:12" ht="16.5" customHeight="1">
      <c r="A6013" s="4" t="s">
        <v>50625</v>
      </c>
      <c r="B6013" s="4" t="s">
        <v>50626</v>
      </c>
      <c r="C6013" s="4" t="s">
        <v>50627</v>
      </c>
      <c r="D6013" s="4" t="s">
        <v>8885</v>
      </c>
      <c r="E6013" s="4" t="s">
        <v>50628</v>
      </c>
      <c r="F6013" s="4" t="s">
        <v>4143</v>
      </c>
      <c r="G6013" s="4" t="s">
        <v>9215</v>
      </c>
      <c r="H6013" s="4" t="s">
        <v>9372</v>
      </c>
      <c r="I6013" s="4"/>
      <c r="J6013" s="4" t="s">
        <v>4159</v>
      </c>
      <c r="K6013" s="4" t="s">
        <v>34127</v>
      </c>
      <c r="L6013" s="4" t="s">
        <v>34128</v>
      </c>
    </row>
    <row r="6014" spans="1:12" ht="16.5" customHeight="1">
      <c r="A6014" s="4" t="s">
        <v>50629</v>
      </c>
      <c r="B6014" s="4" t="s">
        <v>50630</v>
      </c>
      <c r="C6014" s="4" t="s">
        <v>50631</v>
      </c>
      <c r="D6014" s="4" t="s">
        <v>8885</v>
      </c>
      <c r="E6014" s="4" t="s">
        <v>50632</v>
      </c>
      <c r="F6014" s="4" t="s">
        <v>4143</v>
      </c>
      <c r="G6014" s="4" t="s">
        <v>8892</v>
      </c>
      <c r="H6014" s="4" t="s">
        <v>9594</v>
      </c>
      <c r="I6014" s="4"/>
      <c r="J6014" s="4" t="s">
        <v>4159</v>
      </c>
      <c r="K6014" s="4" t="s">
        <v>34127</v>
      </c>
      <c r="L6014" s="4" t="s">
        <v>34128</v>
      </c>
    </row>
    <row r="6015" spans="1:12" ht="16.5" customHeight="1">
      <c r="A6015" s="4" t="s">
        <v>50633</v>
      </c>
      <c r="B6015" s="4" t="s">
        <v>50634</v>
      </c>
      <c r="C6015" s="4" t="s">
        <v>50635</v>
      </c>
      <c r="D6015" s="4" t="s">
        <v>8885</v>
      </c>
      <c r="E6015" s="4" t="s">
        <v>50636</v>
      </c>
      <c r="F6015" s="4" t="s">
        <v>4143</v>
      </c>
      <c r="G6015" s="4" t="s">
        <v>9215</v>
      </c>
      <c r="H6015" s="4" t="s">
        <v>9372</v>
      </c>
      <c r="I6015" s="4"/>
      <c r="J6015" s="4" t="s">
        <v>4159</v>
      </c>
      <c r="K6015" s="4" t="s">
        <v>34127</v>
      </c>
      <c r="L6015" s="4" t="s">
        <v>34128</v>
      </c>
    </row>
    <row r="6016" spans="1:12" ht="16.5" customHeight="1">
      <c r="A6016" s="4" t="s">
        <v>50637</v>
      </c>
      <c r="B6016" s="4" t="s">
        <v>50638</v>
      </c>
      <c r="C6016" s="4" t="s">
        <v>50639</v>
      </c>
      <c r="D6016" s="4" t="s">
        <v>8885</v>
      </c>
      <c r="E6016" s="4" t="s">
        <v>50640</v>
      </c>
      <c r="F6016" s="4" t="s">
        <v>4143</v>
      </c>
      <c r="G6016" s="4" t="s">
        <v>9215</v>
      </c>
      <c r="H6016" s="4" t="s">
        <v>9372</v>
      </c>
      <c r="I6016" s="4"/>
      <c r="J6016" s="4" t="s">
        <v>4159</v>
      </c>
      <c r="K6016" s="4" t="s">
        <v>34127</v>
      </c>
      <c r="L6016" s="4" t="s">
        <v>34128</v>
      </c>
    </row>
    <row r="6017" spans="1:12" ht="16.5" customHeight="1">
      <c r="A6017" s="4" t="s">
        <v>50641</v>
      </c>
      <c r="B6017" s="4" t="s">
        <v>50642</v>
      </c>
      <c r="C6017" s="4" t="s">
        <v>50643</v>
      </c>
      <c r="D6017" s="4" t="s">
        <v>8885</v>
      </c>
      <c r="E6017" s="4" t="s">
        <v>50644</v>
      </c>
      <c r="F6017" s="4" t="s">
        <v>4143</v>
      </c>
      <c r="G6017" s="4" t="s">
        <v>9215</v>
      </c>
      <c r="H6017" s="4" t="s">
        <v>9372</v>
      </c>
      <c r="I6017" s="4"/>
      <c r="J6017" s="4" t="s">
        <v>4159</v>
      </c>
      <c r="K6017" s="4" t="s">
        <v>34127</v>
      </c>
      <c r="L6017" s="4" t="s">
        <v>34128</v>
      </c>
    </row>
    <row r="6018" spans="1:12" ht="16.5" customHeight="1">
      <c r="A6018" s="4" t="s">
        <v>50645</v>
      </c>
      <c r="B6018" s="4" t="s">
        <v>50646</v>
      </c>
      <c r="C6018" s="4" t="s">
        <v>50647</v>
      </c>
      <c r="D6018" s="4" t="s">
        <v>8885</v>
      </c>
      <c r="E6018" s="4" t="s">
        <v>50648</v>
      </c>
      <c r="F6018" s="4" t="s">
        <v>4143</v>
      </c>
      <c r="G6018" s="4" t="s">
        <v>9215</v>
      </c>
      <c r="H6018" s="4" t="s">
        <v>9372</v>
      </c>
      <c r="I6018" s="4"/>
      <c r="J6018" s="4" t="s">
        <v>4159</v>
      </c>
      <c r="K6018" s="4" t="s">
        <v>34127</v>
      </c>
      <c r="L6018" s="4" t="s">
        <v>34128</v>
      </c>
    </row>
    <row r="6019" spans="1:12" ht="16.5" customHeight="1">
      <c r="A6019" s="4" t="s">
        <v>50649</v>
      </c>
      <c r="B6019" s="4" t="s">
        <v>50650</v>
      </c>
      <c r="C6019" s="4" t="s">
        <v>50651</v>
      </c>
      <c r="D6019" s="4" t="s">
        <v>8885</v>
      </c>
      <c r="E6019" s="4" t="s">
        <v>50652</v>
      </c>
      <c r="F6019" s="4" t="s">
        <v>4143</v>
      </c>
      <c r="G6019" s="4" t="s">
        <v>9215</v>
      </c>
      <c r="H6019" s="4" t="s">
        <v>9372</v>
      </c>
      <c r="I6019" s="4"/>
      <c r="J6019" s="4" t="s">
        <v>4159</v>
      </c>
      <c r="K6019" s="4" t="s">
        <v>34127</v>
      </c>
      <c r="L6019" s="4" t="s">
        <v>34128</v>
      </c>
    </row>
    <row r="6020" spans="1:12" ht="16.5" customHeight="1">
      <c r="A6020" s="4" t="s">
        <v>50653</v>
      </c>
      <c r="B6020" s="4" t="s">
        <v>50654</v>
      </c>
      <c r="C6020" s="4" t="s">
        <v>50655</v>
      </c>
      <c r="D6020" s="4" t="s">
        <v>8885</v>
      </c>
      <c r="E6020" s="4" t="s">
        <v>50656</v>
      </c>
      <c r="F6020" s="4" t="s">
        <v>4143</v>
      </c>
      <c r="G6020" s="4" t="s">
        <v>9215</v>
      </c>
      <c r="H6020" s="4" t="s">
        <v>9372</v>
      </c>
      <c r="I6020" s="4"/>
      <c r="J6020" s="4" t="s">
        <v>4159</v>
      </c>
      <c r="K6020" s="4" t="s">
        <v>34127</v>
      </c>
      <c r="L6020" s="4" t="s">
        <v>34128</v>
      </c>
    </row>
    <row r="6021" spans="1:12" ht="16.5" customHeight="1">
      <c r="A6021" s="4" t="s">
        <v>50657</v>
      </c>
      <c r="B6021" s="4" t="s">
        <v>50658</v>
      </c>
      <c r="C6021" s="4" t="s">
        <v>50659</v>
      </c>
      <c r="D6021" s="4" t="s">
        <v>8885</v>
      </c>
      <c r="E6021" s="4" t="s">
        <v>50660</v>
      </c>
      <c r="F6021" s="4" t="s">
        <v>4143</v>
      </c>
      <c r="G6021" s="4" t="s">
        <v>9215</v>
      </c>
      <c r="H6021" s="4" t="s">
        <v>9372</v>
      </c>
      <c r="I6021" s="4"/>
      <c r="J6021" s="4" t="s">
        <v>4159</v>
      </c>
      <c r="K6021" s="4" t="s">
        <v>34127</v>
      </c>
      <c r="L6021" s="4" t="s">
        <v>34128</v>
      </c>
    </row>
    <row r="6022" spans="1:12" ht="16.5" customHeight="1">
      <c r="A6022" s="4" t="s">
        <v>50661</v>
      </c>
      <c r="B6022" s="4" t="s">
        <v>50662</v>
      </c>
      <c r="C6022" s="4" t="s">
        <v>50663</v>
      </c>
      <c r="D6022" s="4" t="s">
        <v>8885</v>
      </c>
      <c r="E6022" s="4" t="s">
        <v>50664</v>
      </c>
      <c r="F6022" s="4" t="s">
        <v>4143</v>
      </c>
      <c r="G6022" s="4" t="s">
        <v>9215</v>
      </c>
      <c r="H6022" s="4" t="s">
        <v>9372</v>
      </c>
      <c r="I6022" s="4"/>
      <c r="J6022" s="4" t="s">
        <v>4159</v>
      </c>
      <c r="K6022" s="4" t="s">
        <v>34127</v>
      </c>
      <c r="L6022" s="4" t="s">
        <v>34128</v>
      </c>
    </row>
    <row r="6023" spans="1:12" ht="16.5" customHeight="1">
      <c r="A6023" s="4" t="s">
        <v>50665</v>
      </c>
      <c r="B6023" s="4" t="s">
        <v>50666</v>
      </c>
      <c r="C6023" s="4" t="s">
        <v>50667</v>
      </c>
      <c r="D6023" s="4" t="s">
        <v>8885</v>
      </c>
      <c r="E6023" s="4" t="s">
        <v>50668</v>
      </c>
      <c r="F6023" s="4" t="s">
        <v>4143</v>
      </c>
      <c r="G6023" s="4" t="s">
        <v>8892</v>
      </c>
      <c r="H6023" s="4" t="s">
        <v>9527</v>
      </c>
      <c r="I6023" s="4"/>
      <c r="J6023" s="4" t="s">
        <v>4159</v>
      </c>
      <c r="K6023" s="4" t="s">
        <v>34127</v>
      </c>
      <c r="L6023" s="4" t="s">
        <v>34128</v>
      </c>
    </row>
    <row r="6024" spans="1:12" ht="16.5" customHeight="1">
      <c r="A6024" s="4" t="s">
        <v>50669</v>
      </c>
      <c r="B6024" s="4" t="s">
        <v>50670</v>
      </c>
      <c r="C6024" s="4" t="s">
        <v>50671</v>
      </c>
      <c r="D6024" s="4" t="s">
        <v>8885</v>
      </c>
      <c r="E6024" s="4" t="s">
        <v>50672</v>
      </c>
      <c r="F6024" s="4" t="s">
        <v>4143</v>
      </c>
      <c r="G6024" s="4" t="s">
        <v>8892</v>
      </c>
      <c r="H6024" s="4" t="s">
        <v>9527</v>
      </c>
      <c r="I6024" s="4"/>
      <c r="J6024" s="4" t="s">
        <v>4159</v>
      </c>
      <c r="K6024" s="4" t="s">
        <v>34127</v>
      </c>
      <c r="L6024" s="4" t="s">
        <v>34128</v>
      </c>
    </row>
    <row r="6025" spans="1:12" ht="16.5" customHeight="1">
      <c r="A6025" s="4" t="s">
        <v>50673</v>
      </c>
      <c r="B6025" s="4" t="s">
        <v>50674</v>
      </c>
      <c r="C6025" s="4" t="s">
        <v>50675</v>
      </c>
      <c r="D6025" s="4" t="s">
        <v>8885</v>
      </c>
      <c r="E6025" s="4" t="s">
        <v>50676</v>
      </c>
      <c r="F6025" s="4" t="s">
        <v>4143</v>
      </c>
      <c r="G6025" s="4" t="s">
        <v>9215</v>
      </c>
      <c r="H6025" s="4" t="s">
        <v>9372</v>
      </c>
      <c r="I6025" s="4"/>
      <c r="J6025" s="4" t="s">
        <v>4159</v>
      </c>
      <c r="K6025" s="4" t="s">
        <v>34127</v>
      </c>
      <c r="L6025" s="4" t="s">
        <v>34128</v>
      </c>
    </row>
    <row r="6026" spans="1:12" ht="16.5" customHeight="1">
      <c r="A6026" s="4" t="s">
        <v>50677</v>
      </c>
      <c r="B6026" s="4" t="s">
        <v>50678</v>
      </c>
      <c r="C6026" s="4" t="s">
        <v>50679</v>
      </c>
      <c r="D6026" s="4" t="s">
        <v>8885</v>
      </c>
      <c r="E6026" s="4" t="s">
        <v>50680</v>
      </c>
      <c r="F6026" s="4" t="s">
        <v>4143</v>
      </c>
      <c r="G6026" s="4" t="s">
        <v>9215</v>
      </c>
      <c r="H6026" s="4" t="s">
        <v>9372</v>
      </c>
      <c r="I6026" s="4"/>
      <c r="J6026" s="4" t="s">
        <v>4159</v>
      </c>
      <c r="K6026" s="4" t="s">
        <v>34127</v>
      </c>
      <c r="L6026" s="4" t="s">
        <v>34128</v>
      </c>
    </row>
    <row r="6027" spans="1:12" ht="16.5" customHeight="1">
      <c r="A6027" s="4" t="s">
        <v>50681</v>
      </c>
      <c r="B6027" s="4" t="s">
        <v>50682</v>
      </c>
      <c r="C6027" s="4" t="s">
        <v>50683</v>
      </c>
      <c r="D6027" s="4" t="s">
        <v>8885</v>
      </c>
      <c r="E6027" s="4" t="s">
        <v>50684</v>
      </c>
      <c r="F6027" s="4" t="s">
        <v>4143</v>
      </c>
      <c r="G6027" s="4" t="s">
        <v>9215</v>
      </c>
      <c r="H6027" s="4" t="s">
        <v>9372</v>
      </c>
      <c r="I6027" s="4"/>
      <c r="J6027" s="4" t="s">
        <v>4159</v>
      </c>
      <c r="K6027" s="4" t="s">
        <v>34127</v>
      </c>
      <c r="L6027" s="4" t="s">
        <v>34128</v>
      </c>
    </row>
    <row r="6028" spans="1:12" ht="16.5" customHeight="1">
      <c r="A6028" s="4" t="s">
        <v>50685</v>
      </c>
      <c r="B6028" s="4" t="s">
        <v>50686</v>
      </c>
      <c r="C6028" s="4" t="s">
        <v>50687</v>
      </c>
      <c r="D6028" s="4" t="s">
        <v>8885</v>
      </c>
      <c r="E6028" s="4" t="s">
        <v>50688</v>
      </c>
      <c r="F6028" s="4" t="s">
        <v>4143</v>
      </c>
      <c r="G6028" s="4" t="s">
        <v>8892</v>
      </c>
      <c r="H6028" s="4" t="s">
        <v>9594</v>
      </c>
      <c r="I6028" s="4"/>
      <c r="J6028" s="4" t="s">
        <v>4159</v>
      </c>
      <c r="K6028" s="4" t="s">
        <v>34127</v>
      </c>
      <c r="L6028" s="4" t="s">
        <v>34128</v>
      </c>
    </row>
    <row r="6029" spans="1:12" ht="16.5" customHeight="1">
      <c r="A6029" s="4" t="s">
        <v>50689</v>
      </c>
      <c r="B6029" s="4" t="s">
        <v>50690</v>
      </c>
      <c r="C6029" s="4" t="s">
        <v>50691</v>
      </c>
      <c r="D6029" s="4" t="s">
        <v>8885</v>
      </c>
      <c r="E6029" s="4" t="s">
        <v>50692</v>
      </c>
      <c r="F6029" s="4" t="s">
        <v>4143</v>
      </c>
      <c r="G6029" s="4" t="s">
        <v>8892</v>
      </c>
      <c r="H6029" s="4" t="s">
        <v>9527</v>
      </c>
      <c r="I6029" s="4"/>
      <c r="J6029" s="4" t="s">
        <v>4159</v>
      </c>
      <c r="K6029" s="4" t="s">
        <v>34127</v>
      </c>
      <c r="L6029" s="4" t="s">
        <v>34128</v>
      </c>
    </row>
    <row r="6030" spans="1:12" ht="16.5" customHeight="1">
      <c r="A6030" s="4" t="s">
        <v>50693</v>
      </c>
      <c r="B6030" s="4" t="s">
        <v>50694</v>
      </c>
      <c r="C6030" s="4" t="s">
        <v>50695</v>
      </c>
      <c r="D6030" s="4" t="s">
        <v>8885</v>
      </c>
      <c r="E6030" s="4" t="s">
        <v>50696</v>
      </c>
      <c r="F6030" s="4" t="s">
        <v>4143</v>
      </c>
      <c r="G6030" s="4" t="s">
        <v>9215</v>
      </c>
      <c r="H6030" s="4" t="s">
        <v>9372</v>
      </c>
      <c r="I6030" s="4"/>
      <c r="J6030" s="4" t="s">
        <v>4159</v>
      </c>
      <c r="K6030" s="4" t="s">
        <v>34127</v>
      </c>
      <c r="L6030" s="4" t="s">
        <v>34128</v>
      </c>
    </row>
    <row r="6031" spans="1:12" ht="16.5" customHeight="1">
      <c r="A6031" s="4" t="s">
        <v>50697</v>
      </c>
      <c r="B6031" s="4" t="s">
        <v>50698</v>
      </c>
      <c r="C6031" s="4" t="s">
        <v>50699</v>
      </c>
      <c r="D6031" s="4" t="s">
        <v>8885</v>
      </c>
      <c r="E6031" s="4" t="s">
        <v>50700</v>
      </c>
      <c r="F6031" s="4" t="s">
        <v>4143</v>
      </c>
      <c r="G6031" s="4" t="s">
        <v>9215</v>
      </c>
      <c r="H6031" s="4" t="s">
        <v>9372</v>
      </c>
      <c r="I6031" s="4"/>
      <c r="J6031" s="4" t="s">
        <v>4159</v>
      </c>
      <c r="K6031" s="4" t="s">
        <v>34127</v>
      </c>
      <c r="L6031" s="4" t="s">
        <v>34128</v>
      </c>
    </row>
    <row r="6032" spans="1:12" ht="16.5" customHeight="1">
      <c r="A6032" s="4" t="s">
        <v>50701</v>
      </c>
      <c r="B6032" s="4" t="s">
        <v>50702</v>
      </c>
      <c r="C6032" s="4" t="s">
        <v>50703</v>
      </c>
      <c r="D6032" s="4" t="s">
        <v>8885</v>
      </c>
      <c r="E6032" s="4" t="s">
        <v>50704</v>
      </c>
      <c r="F6032" s="4" t="s">
        <v>4143</v>
      </c>
      <c r="G6032" s="4" t="s">
        <v>9215</v>
      </c>
      <c r="H6032" s="4" t="s">
        <v>9372</v>
      </c>
      <c r="I6032" s="4"/>
      <c r="J6032" s="4" t="s">
        <v>4159</v>
      </c>
      <c r="K6032" s="4" t="s">
        <v>34127</v>
      </c>
      <c r="L6032" s="4" t="s">
        <v>34128</v>
      </c>
    </row>
    <row r="6033" spans="1:12" ht="16.5" customHeight="1">
      <c r="A6033" s="4" t="s">
        <v>50705</v>
      </c>
      <c r="B6033" s="4" t="s">
        <v>50706</v>
      </c>
      <c r="C6033" s="4" t="s">
        <v>50707</v>
      </c>
      <c r="D6033" s="4" t="s">
        <v>8885</v>
      </c>
      <c r="E6033" s="4" t="s">
        <v>50708</v>
      </c>
      <c r="F6033" s="4" t="s">
        <v>4143</v>
      </c>
      <c r="G6033" s="4" t="s">
        <v>9215</v>
      </c>
      <c r="H6033" s="4" t="s">
        <v>9372</v>
      </c>
      <c r="I6033" s="4"/>
      <c r="J6033" s="4" t="s">
        <v>4159</v>
      </c>
      <c r="K6033" s="4" t="s">
        <v>34127</v>
      </c>
      <c r="L6033" s="4" t="s">
        <v>34128</v>
      </c>
    </row>
    <row r="6034" spans="1:12" ht="16.5" customHeight="1">
      <c r="A6034" s="4" t="s">
        <v>50709</v>
      </c>
      <c r="B6034" s="4" t="s">
        <v>50710</v>
      </c>
      <c r="C6034" s="4" t="s">
        <v>34576</v>
      </c>
      <c r="D6034" s="4" t="s">
        <v>8885</v>
      </c>
      <c r="E6034" s="4" t="s">
        <v>50709</v>
      </c>
      <c r="F6034" s="4" t="s">
        <v>8888</v>
      </c>
      <c r="G6034" s="4" t="s">
        <v>8892</v>
      </c>
      <c r="H6034" s="4" t="s">
        <v>9594</v>
      </c>
      <c r="I6034" s="4"/>
      <c r="J6034" s="4" t="s">
        <v>4159</v>
      </c>
      <c r="K6034" s="4" t="s">
        <v>34127</v>
      </c>
      <c r="L6034" s="4" t="s">
        <v>34128</v>
      </c>
    </row>
    <row r="6035" spans="1:12" ht="16.5" customHeight="1">
      <c r="A6035" s="4" t="s">
        <v>50711</v>
      </c>
      <c r="B6035" s="4" t="s">
        <v>50712</v>
      </c>
      <c r="C6035" s="4" t="s">
        <v>34831</v>
      </c>
      <c r="D6035" s="4" t="s">
        <v>8885</v>
      </c>
      <c r="E6035" s="4" t="s">
        <v>50711</v>
      </c>
      <c r="F6035" s="4" t="s">
        <v>34147</v>
      </c>
      <c r="G6035" s="4" t="s">
        <v>8892</v>
      </c>
      <c r="H6035" s="4" t="s">
        <v>32375</v>
      </c>
      <c r="I6035" s="4"/>
      <c r="J6035" s="4" t="s">
        <v>4159</v>
      </c>
      <c r="K6035" s="4" t="s">
        <v>34127</v>
      </c>
      <c r="L6035" s="4" t="s">
        <v>34128</v>
      </c>
    </row>
    <row r="6036" spans="1:12" ht="16.5" customHeight="1">
      <c r="A6036" s="4" t="s">
        <v>50713</v>
      </c>
      <c r="B6036" s="4" t="s">
        <v>50714</v>
      </c>
      <c r="C6036" s="4" t="s">
        <v>40137</v>
      </c>
      <c r="D6036" s="4" t="s">
        <v>8885</v>
      </c>
      <c r="E6036" s="4" t="s">
        <v>50713</v>
      </c>
      <c r="F6036" s="4" t="s">
        <v>8916</v>
      </c>
      <c r="G6036" s="4" t="s">
        <v>8892</v>
      </c>
      <c r="H6036" s="4" t="s">
        <v>32433</v>
      </c>
      <c r="I6036" s="4"/>
      <c r="J6036" s="4" t="s">
        <v>4159</v>
      </c>
      <c r="K6036" s="4" t="s">
        <v>34127</v>
      </c>
      <c r="L6036" s="4" t="s">
        <v>34128</v>
      </c>
    </row>
    <row r="6037" spans="1:12" ht="16.5" customHeight="1">
      <c r="A6037" s="4" t="s">
        <v>50715</v>
      </c>
      <c r="B6037" s="4" t="s">
        <v>50716</v>
      </c>
      <c r="C6037" s="4" t="s">
        <v>39299</v>
      </c>
      <c r="D6037" s="4" t="s">
        <v>8885</v>
      </c>
      <c r="E6037" s="4" t="s">
        <v>50715</v>
      </c>
      <c r="F6037" s="4" t="s">
        <v>9031</v>
      </c>
      <c r="G6037" s="4" t="s">
        <v>8884</v>
      </c>
      <c r="H6037" s="4" t="s">
        <v>9375</v>
      </c>
      <c r="I6037" s="4"/>
      <c r="J6037" s="4" t="s">
        <v>4159</v>
      </c>
      <c r="K6037" s="4" t="s">
        <v>34127</v>
      </c>
      <c r="L6037" s="4" t="s">
        <v>34128</v>
      </c>
    </row>
    <row r="6038" spans="1:12" ht="16.5" customHeight="1">
      <c r="A6038" s="4" t="s">
        <v>50717</v>
      </c>
      <c r="B6038" s="4" t="s">
        <v>50718</v>
      </c>
      <c r="C6038" s="4" t="s">
        <v>36778</v>
      </c>
      <c r="D6038" s="4" t="s">
        <v>8885</v>
      </c>
      <c r="E6038" s="4" t="s">
        <v>50717</v>
      </c>
      <c r="F6038" s="4" t="s">
        <v>34147</v>
      </c>
      <c r="G6038" s="4" t="s">
        <v>8892</v>
      </c>
      <c r="H6038" s="4" t="s">
        <v>9653</v>
      </c>
      <c r="I6038" s="4"/>
      <c r="J6038" s="4" t="s">
        <v>4159</v>
      </c>
      <c r="K6038" s="4" t="s">
        <v>34127</v>
      </c>
      <c r="L6038" s="4" t="s">
        <v>34128</v>
      </c>
    </row>
    <row r="6039" spans="1:12" ht="16.5" customHeight="1">
      <c r="A6039" s="4" t="s">
        <v>50719</v>
      </c>
      <c r="B6039" s="4" t="s">
        <v>50720</v>
      </c>
      <c r="C6039" s="4" t="s">
        <v>36778</v>
      </c>
      <c r="D6039" s="4" t="s">
        <v>8885</v>
      </c>
      <c r="E6039" s="4" t="s">
        <v>50719</v>
      </c>
      <c r="F6039" s="4" t="s">
        <v>34147</v>
      </c>
      <c r="G6039" s="4" t="s">
        <v>8892</v>
      </c>
      <c r="H6039" s="4" t="s">
        <v>9653</v>
      </c>
      <c r="I6039" s="4"/>
      <c r="J6039" s="4" t="s">
        <v>4159</v>
      </c>
      <c r="K6039" s="4" t="s">
        <v>34127</v>
      </c>
      <c r="L6039" s="4" t="s">
        <v>34128</v>
      </c>
    </row>
    <row r="6040" spans="1:12" ht="16.5" customHeight="1">
      <c r="A6040" s="4" t="s">
        <v>50721</v>
      </c>
      <c r="B6040" s="4" t="s">
        <v>50722</v>
      </c>
      <c r="C6040" s="4" t="s">
        <v>36778</v>
      </c>
      <c r="D6040" s="4" t="s">
        <v>8885</v>
      </c>
      <c r="E6040" s="4" t="s">
        <v>50721</v>
      </c>
      <c r="F6040" s="4" t="s">
        <v>34147</v>
      </c>
      <c r="G6040" s="4" t="s">
        <v>8892</v>
      </c>
      <c r="H6040" s="4" t="s">
        <v>9653</v>
      </c>
      <c r="I6040" s="4"/>
      <c r="J6040" s="4" t="s">
        <v>4159</v>
      </c>
      <c r="K6040" s="4" t="s">
        <v>34127</v>
      </c>
      <c r="L6040" s="4" t="s">
        <v>34128</v>
      </c>
    </row>
    <row r="6041" spans="1:12" ht="16.5" customHeight="1">
      <c r="A6041" s="4" t="s">
        <v>50723</v>
      </c>
      <c r="B6041" s="4" t="s">
        <v>50724</v>
      </c>
      <c r="C6041" s="4" t="s">
        <v>37584</v>
      </c>
      <c r="D6041" s="4" t="s">
        <v>8885</v>
      </c>
      <c r="E6041" s="4" t="s">
        <v>50723</v>
      </c>
      <c r="F6041" s="4" t="s">
        <v>9031</v>
      </c>
      <c r="G6041" s="4" t="s">
        <v>8892</v>
      </c>
      <c r="H6041" s="4" t="s">
        <v>9647</v>
      </c>
      <c r="I6041" s="4"/>
      <c r="J6041" s="4" t="s">
        <v>4159</v>
      </c>
      <c r="K6041" s="4" t="s">
        <v>34127</v>
      </c>
      <c r="L6041" s="4" t="s">
        <v>34128</v>
      </c>
    </row>
    <row r="6042" spans="1:12" ht="16.5" customHeight="1">
      <c r="A6042" s="4" t="s">
        <v>50725</v>
      </c>
      <c r="B6042" s="4" t="s">
        <v>50726</v>
      </c>
      <c r="C6042" s="4" t="s">
        <v>34167</v>
      </c>
      <c r="D6042" s="4" t="s">
        <v>8885</v>
      </c>
      <c r="E6042" s="4" t="s">
        <v>50725</v>
      </c>
      <c r="F6042" s="4" t="s">
        <v>34147</v>
      </c>
      <c r="G6042" s="4" t="s">
        <v>8892</v>
      </c>
      <c r="H6042" s="4" t="s">
        <v>9647</v>
      </c>
      <c r="I6042" s="4"/>
      <c r="J6042" s="4" t="s">
        <v>4159</v>
      </c>
      <c r="K6042" s="4" t="s">
        <v>34127</v>
      </c>
      <c r="L6042" s="4" t="s">
        <v>34128</v>
      </c>
    </row>
    <row r="6043" spans="1:12" ht="16.5" customHeight="1">
      <c r="A6043" s="4" t="s">
        <v>50727</v>
      </c>
      <c r="B6043" s="4" t="s">
        <v>50728</v>
      </c>
      <c r="C6043" s="4" t="s">
        <v>36778</v>
      </c>
      <c r="D6043" s="4" t="s">
        <v>8885</v>
      </c>
      <c r="E6043" s="4" t="s">
        <v>50727</v>
      </c>
      <c r="F6043" s="4" t="s">
        <v>34147</v>
      </c>
      <c r="G6043" s="4" t="s">
        <v>8892</v>
      </c>
      <c r="H6043" s="4" t="s">
        <v>9653</v>
      </c>
      <c r="I6043" s="4"/>
      <c r="J6043" s="4" t="s">
        <v>4159</v>
      </c>
      <c r="K6043" s="4" t="s">
        <v>34127</v>
      </c>
      <c r="L6043" s="4" t="s">
        <v>34128</v>
      </c>
    </row>
    <row r="6044" spans="1:12" ht="16.5" customHeight="1">
      <c r="A6044" s="4" t="s">
        <v>50729</v>
      </c>
      <c r="B6044" s="4" t="s">
        <v>50730</v>
      </c>
      <c r="C6044" s="4" t="s">
        <v>36778</v>
      </c>
      <c r="D6044" s="4" t="s">
        <v>8885</v>
      </c>
      <c r="E6044" s="4" t="s">
        <v>50729</v>
      </c>
      <c r="F6044" s="4" t="s">
        <v>34147</v>
      </c>
      <c r="G6044" s="4" t="s">
        <v>8892</v>
      </c>
      <c r="H6044" s="4" t="s">
        <v>9653</v>
      </c>
      <c r="I6044" s="4"/>
      <c r="J6044" s="4" t="s">
        <v>4159</v>
      </c>
      <c r="K6044" s="4" t="s">
        <v>34127</v>
      </c>
      <c r="L6044" s="4" t="s">
        <v>34128</v>
      </c>
    </row>
    <row r="6045" spans="1:12" ht="16.5" customHeight="1">
      <c r="A6045" s="4" t="s">
        <v>10616</v>
      </c>
      <c r="B6045" s="4" t="s">
        <v>50731</v>
      </c>
      <c r="C6045" s="4" t="s">
        <v>36889</v>
      </c>
      <c r="D6045" s="4" t="s">
        <v>8885</v>
      </c>
      <c r="E6045" s="4" t="s">
        <v>50732</v>
      </c>
      <c r="F6045" s="4" t="s">
        <v>34147</v>
      </c>
      <c r="G6045" s="4" t="s">
        <v>8892</v>
      </c>
      <c r="H6045" s="4" t="s">
        <v>31922</v>
      </c>
      <c r="I6045" s="4"/>
      <c r="J6045" s="4" t="s">
        <v>4159</v>
      </c>
      <c r="K6045" s="4" t="s">
        <v>34127</v>
      </c>
      <c r="L6045" s="4" t="s">
        <v>34128</v>
      </c>
    </row>
    <row r="6046" spans="1:12" ht="16.5" customHeight="1">
      <c r="A6046" s="4" t="s">
        <v>50733</v>
      </c>
      <c r="B6046" s="4" t="s">
        <v>50734</v>
      </c>
      <c r="C6046" s="4" t="s">
        <v>38489</v>
      </c>
      <c r="D6046" s="4" t="s">
        <v>8885</v>
      </c>
      <c r="E6046" s="4" t="s">
        <v>50733</v>
      </c>
      <c r="F6046" s="4" t="s">
        <v>8916</v>
      </c>
      <c r="G6046" s="4" t="s">
        <v>8892</v>
      </c>
      <c r="H6046" s="4" t="s">
        <v>9653</v>
      </c>
      <c r="I6046" s="4"/>
      <c r="J6046" s="4" t="s">
        <v>4159</v>
      </c>
      <c r="K6046" s="4" t="s">
        <v>34127</v>
      </c>
      <c r="L6046" s="4" t="s">
        <v>34128</v>
      </c>
    </row>
    <row r="6047" spans="1:12" ht="16.5" customHeight="1">
      <c r="A6047" s="4" t="s">
        <v>50735</v>
      </c>
      <c r="B6047" s="4" t="s">
        <v>50736</v>
      </c>
      <c r="C6047" s="4" t="s">
        <v>36631</v>
      </c>
      <c r="D6047" s="4" t="s">
        <v>8885</v>
      </c>
      <c r="E6047" s="4" t="s">
        <v>50735</v>
      </c>
      <c r="F6047" s="4" t="s">
        <v>34147</v>
      </c>
      <c r="G6047" s="4" t="s">
        <v>8892</v>
      </c>
      <c r="H6047" s="4" t="s">
        <v>31907</v>
      </c>
      <c r="I6047" s="4"/>
      <c r="J6047" s="4" t="s">
        <v>34096</v>
      </c>
      <c r="K6047" s="4" t="s">
        <v>34097</v>
      </c>
      <c r="L6047" s="4" t="s">
        <v>34835</v>
      </c>
    </row>
    <row r="6048" spans="1:12" ht="16.5" customHeight="1">
      <c r="A6048" s="4" t="s">
        <v>50737</v>
      </c>
      <c r="B6048" s="4" t="s">
        <v>50738</v>
      </c>
      <c r="C6048" s="4" t="s">
        <v>34167</v>
      </c>
      <c r="D6048" s="4" t="s">
        <v>8885</v>
      </c>
      <c r="E6048" s="4" t="s">
        <v>50739</v>
      </c>
      <c r="F6048" s="4" t="s">
        <v>34147</v>
      </c>
      <c r="G6048" s="4" t="s">
        <v>8892</v>
      </c>
      <c r="H6048" s="4" t="s">
        <v>9647</v>
      </c>
      <c r="I6048" s="4"/>
      <c r="J6048" s="4" t="s">
        <v>4159</v>
      </c>
      <c r="K6048" s="4" t="s">
        <v>34127</v>
      </c>
      <c r="L6048" s="4" t="s">
        <v>34128</v>
      </c>
    </row>
    <row r="6049" spans="1:12" ht="16.5" customHeight="1">
      <c r="A6049" s="4" t="s">
        <v>50740</v>
      </c>
      <c r="B6049" s="4" t="s">
        <v>50741</v>
      </c>
      <c r="C6049" s="4" t="s">
        <v>36662</v>
      </c>
      <c r="D6049" s="4" t="s">
        <v>8885</v>
      </c>
      <c r="E6049" s="4" t="s">
        <v>50740</v>
      </c>
      <c r="F6049" s="4" t="s">
        <v>34147</v>
      </c>
      <c r="G6049" s="4" t="s">
        <v>8892</v>
      </c>
      <c r="H6049" s="4" t="s">
        <v>9647</v>
      </c>
      <c r="I6049" s="4"/>
      <c r="J6049" s="4" t="s">
        <v>4159</v>
      </c>
      <c r="K6049" s="4" t="s">
        <v>34127</v>
      </c>
      <c r="L6049" s="4" t="s">
        <v>34128</v>
      </c>
    </row>
    <row r="6050" spans="1:12" ht="16.5" customHeight="1">
      <c r="A6050" s="4" t="s">
        <v>10617</v>
      </c>
      <c r="B6050" s="4" t="s">
        <v>50742</v>
      </c>
      <c r="C6050" s="4" t="s">
        <v>34167</v>
      </c>
      <c r="D6050" s="4" t="s">
        <v>8885</v>
      </c>
      <c r="E6050" s="4" t="s">
        <v>10617</v>
      </c>
      <c r="F6050" s="4" t="s">
        <v>34147</v>
      </c>
      <c r="G6050" s="4" t="s">
        <v>8892</v>
      </c>
      <c r="H6050" s="4" t="s">
        <v>9647</v>
      </c>
      <c r="I6050" s="4"/>
      <c r="J6050" s="4" t="s">
        <v>4159</v>
      </c>
      <c r="K6050" s="4" t="s">
        <v>34127</v>
      </c>
      <c r="L6050" s="4" t="s">
        <v>34128</v>
      </c>
    </row>
    <row r="6051" spans="1:12" ht="16.5" customHeight="1">
      <c r="A6051" s="4" t="s">
        <v>50743</v>
      </c>
      <c r="B6051" s="4" t="s">
        <v>50744</v>
      </c>
      <c r="C6051" s="4" t="s">
        <v>36778</v>
      </c>
      <c r="D6051" s="4" t="s">
        <v>8885</v>
      </c>
      <c r="E6051" s="4" t="s">
        <v>50743</v>
      </c>
      <c r="F6051" s="4" t="s">
        <v>34147</v>
      </c>
      <c r="G6051" s="4" t="s">
        <v>8892</v>
      </c>
      <c r="H6051" s="4" t="s">
        <v>9653</v>
      </c>
      <c r="I6051" s="4"/>
      <c r="J6051" s="4" t="s">
        <v>4159</v>
      </c>
      <c r="K6051" s="4" t="s">
        <v>34127</v>
      </c>
      <c r="L6051" s="4" t="s">
        <v>34128</v>
      </c>
    </row>
    <row r="6052" spans="1:12" ht="16.5" customHeight="1">
      <c r="A6052" s="4" t="s">
        <v>8870</v>
      </c>
      <c r="B6052" s="4" t="s">
        <v>50745</v>
      </c>
      <c r="C6052" s="4" t="s">
        <v>34167</v>
      </c>
      <c r="D6052" s="4" t="s">
        <v>8885</v>
      </c>
      <c r="E6052" s="4" t="s">
        <v>8870</v>
      </c>
      <c r="F6052" s="4" t="s">
        <v>34147</v>
      </c>
      <c r="G6052" s="4" t="s">
        <v>8892</v>
      </c>
      <c r="H6052" s="4" t="s">
        <v>9647</v>
      </c>
      <c r="I6052" s="4"/>
      <c r="J6052" s="4" t="s">
        <v>34096</v>
      </c>
      <c r="K6052" s="4" t="s">
        <v>34097</v>
      </c>
      <c r="L6052" s="4" t="s">
        <v>34835</v>
      </c>
    </row>
    <row r="6053" spans="1:12" ht="16.5" customHeight="1">
      <c r="A6053" s="4" t="s">
        <v>50746</v>
      </c>
      <c r="B6053" s="4" t="s">
        <v>50747</v>
      </c>
      <c r="C6053" s="4" t="s">
        <v>38750</v>
      </c>
      <c r="D6053" s="4" t="s">
        <v>8885</v>
      </c>
      <c r="E6053" s="4" t="s">
        <v>50746</v>
      </c>
      <c r="F6053" s="4" t="s">
        <v>34147</v>
      </c>
      <c r="G6053" s="4" t="s">
        <v>8892</v>
      </c>
      <c r="H6053" s="4" t="s">
        <v>35144</v>
      </c>
      <c r="I6053" s="4"/>
      <c r="J6053" s="4" t="s">
        <v>34096</v>
      </c>
      <c r="K6053" s="4" t="s">
        <v>34097</v>
      </c>
      <c r="L6053" s="4" t="s">
        <v>34835</v>
      </c>
    </row>
    <row r="6054" spans="1:12" ht="16.5" customHeight="1">
      <c r="A6054" s="4" t="s">
        <v>50748</v>
      </c>
      <c r="B6054" s="4" t="s">
        <v>50749</v>
      </c>
      <c r="C6054" s="4" t="s">
        <v>34167</v>
      </c>
      <c r="D6054" s="4" t="s">
        <v>8885</v>
      </c>
      <c r="E6054" s="4" t="s">
        <v>50748</v>
      </c>
      <c r="F6054" s="4" t="s">
        <v>34147</v>
      </c>
      <c r="G6054" s="4" t="s">
        <v>8892</v>
      </c>
      <c r="H6054" s="4" t="s">
        <v>9647</v>
      </c>
      <c r="I6054" s="4"/>
      <c r="J6054" s="4" t="s">
        <v>4159</v>
      </c>
      <c r="K6054" s="4" t="s">
        <v>34127</v>
      </c>
      <c r="L6054" s="4" t="s">
        <v>34128</v>
      </c>
    </row>
    <row r="6055" spans="1:12" ht="16.5" customHeight="1">
      <c r="A6055" s="4" t="s">
        <v>50750</v>
      </c>
      <c r="B6055" s="4" t="s">
        <v>50751</v>
      </c>
      <c r="C6055" s="4" t="s">
        <v>34167</v>
      </c>
      <c r="D6055" s="4" t="s">
        <v>8885</v>
      </c>
      <c r="E6055" s="4" t="s">
        <v>50752</v>
      </c>
      <c r="F6055" s="4" t="s">
        <v>34147</v>
      </c>
      <c r="G6055" s="4" t="s">
        <v>8892</v>
      </c>
      <c r="H6055" s="4" t="s">
        <v>9647</v>
      </c>
      <c r="I6055" s="4"/>
      <c r="J6055" s="4" t="s">
        <v>4159</v>
      </c>
      <c r="K6055" s="4" t="s">
        <v>34127</v>
      </c>
      <c r="L6055" s="4" t="s">
        <v>34128</v>
      </c>
    </row>
    <row r="6056" spans="1:12" ht="16.5" customHeight="1">
      <c r="A6056" s="4" t="s">
        <v>50753</v>
      </c>
      <c r="B6056" s="4" t="s">
        <v>50754</v>
      </c>
      <c r="C6056" s="4" t="s">
        <v>34167</v>
      </c>
      <c r="D6056" s="4" t="s">
        <v>8885</v>
      </c>
      <c r="E6056" s="4" t="s">
        <v>50753</v>
      </c>
      <c r="F6056" s="4" t="s">
        <v>34147</v>
      </c>
      <c r="G6056" s="4" t="s">
        <v>8892</v>
      </c>
      <c r="H6056" s="4" t="s">
        <v>9647</v>
      </c>
      <c r="I6056" s="4"/>
      <c r="J6056" s="4" t="s">
        <v>4159</v>
      </c>
      <c r="K6056" s="4" t="s">
        <v>34127</v>
      </c>
      <c r="L6056" s="4" t="s">
        <v>34128</v>
      </c>
    </row>
    <row r="6057" spans="1:12" ht="16.5" customHeight="1">
      <c r="A6057" s="4" t="s">
        <v>50755</v>
      </c>
      <c r="B6057" s="4" t="s">
        <v>50756</v>
      </c>
      <c r="C6057" s="4" t="s">
        <v>50757</v>
      </c>
      <c r="D6057" s="4" t="s">
        <v>8885</v>
      </c>
      <c r="E6057" s="4" t="s">
        <v>50755</v>
      </c>
      <c r="F6057" s="4" t="s">
        <v>8916</v>
      </c>
      <c r="G6057" s="4" t="s">
        <v>8892</v>
      </c>
      <c r="H6057" s="4" t="s">
        <v>9567</v>
      </c>
      <c r="I6057" s="4"/>
      <c r="J6057" s="4" t="s">
        <v>4159</v>
      </c>
      <c r="K6057" s="4" t="s">
        <v>34127</v>
      </c>
      <c r="L6057" s="4" t="s">
        <v>34128</v>
      </c>
    </row>
    <row r="6058" spans="1:12" ht="16.5" customHeight="1">
      <c r="A6058" s="4" t="s">
        <v>50758</v>
      </c>
      <c r="B6058" s="4" t="s">
        <v>50759</v>
      </c>
      <c r="C6058" s="4" t="s">
        <v>42053</v>
      </c>
      <c r="D6058" s="4" t="s">
        <v>8885</v>
      </c>
      <c r="E6058" s="4" t="s">
        <v>50758</v>
      </c>
      <c r="F6058" s="4" t="s">
        <v>10458</v>
      </c>
      <c r="G6058" s="4" t="s">
        <v>42054</v>
      </c>
      <c r="H6058" s="4"/>
      <c r="I6058" s="4"/>
      <c r="J6058" s="4" t="s">
        <v>34096</v>
      </c>
      <c r="K6058" s="4" t="s">
        <v>34097</v>
      </c>
      <c r="L6058" s="4" t="s">
        <v>34098</v>
      </c>
    </row>
    <row r="6059" spans="1:12" ht="16.5" customHeight="1">
      <c r="A6059" s="4" t="s">
        <v>50760</v>
      </c>
      <c r="B6059" s="4" t="s">
        <v>50761</v>
      </c>
      <c r="C6059" s="4" t="s">
        <v>36666</v>
      </c>
      <c r="D6059" s="4" t="s">
        <v>8885</v>
      </c>
      <c r="E6059" s="4" t="s">
        <v>50762</v>
      </c>
      <c r="F6059" s="4" t="s">
        <v>8916</v>
      </c>
      <c r="G6059" s="4" t="s">
        <v>20599</v>
      </c>
      <c r="H6059" s="4"/>
      <c r="I6059" s="4"/>
      <c r="J6059" s="4" t="s">
        <v>4159</v>
      </c>
      <c r="K6059" s="4" t="s">
        <v>34127</v>
      </c>
      <c r="L6059" s="4" t="s">
        <v>34128</v>
      </c>
    </row>
    <row r="6060" spans="1:12" ht="16.5" customHeight="1">
      <c r="A6060" s="4" t="s">
        <v>50763</v>
      </c>
      <c r="B6060" s="4" t="s">
        <v>50764</v>
      </c>
      <c r="C6060" s="4" t="s">
        <v>34524</v>
      </c>
      <c r="D6060" s="4" t="s">
        <v>133</v>
      </c>
      <c r="E6060" s="4" t="s">
        <v>50763</v>
      </c>
      <c r="F6060" s="4" t="s">
        <v>10458</v>
      </c>
      <c r="G6060" s="4" t="s">
        <v>8884</v>
      </c>
      <c r="H6060" s="4"/>
      <c r="I6060" s="4"/>
      <c r="J6060" s="4" t="s">
        <v>34112</v>
      </c>
      <c r="K6060" s="4" t="s">
        <v>34113</v>
      </c>
      <c r="L6060" s="4" t="s">
        <v>34550</v>
      </c>
    </row>
    <row r="6061" spans="1:12" ht="16.5" customHeight="1">
      <c r="A6061" s="4" t="s">
        <v>50765</v>
      </c>
      <c r="B6061" s="4" t="s">
        <v>50766</v>
      </c>
      <c r="C6061" s="4" t="s">
        <v>37023</v>
      </c>
      <c r="D6061" s="4" t="s">
        <v>133</v>
      </c>
      <c r="E6061" s="4" t="s">
        <v>50765</v>
      </c>
      <c r="F6061" s="4" t="s">
        <v>10208</v>
      </c>
      <c r="G6061" s="4" t="s">
        <v>8884</v>
      </c>
      <c r="H6061" s="4"/>
      <c r="I6061" s="4"/>
      <c r="J6061" s="4" t="s">
        <v>34112</v>
      </c>
      <c r="K6061" s="4" t="s">
        <v>34113</v>
      </c>
      <c r="L6061" s="4" t="s">
        <v>34550</v>
      </c>
    </row>
    <row r="6062" spans="1:12" ht="16.5" customHeight="1">
      <c r="A6062" s="4" t="s">
        <v>50767</v>
      </c>
      <c r="B6062" s="4" t="s">
        <v>50768</v>
      </c>
      <c r="C6062" s="4" t="s">
        <v>37023</v>
      </c>
      <c r="D6062" s="4" t="s">
        <v>133</v>
      </c>
      <c r="E6062" s="4" t="s">
        <v>50767</v>
      </c>
      <c r="F6062" s="4" t="s">
        <v>10208</v>
      </c>
      <c r="G6062" s="4" t="s">
        <v>8884</v>
      </c>
      <c r="H6062" s="4"/>
      <c r="I6062" s="4"/>
      <c r="J6062" s="4" t="s">
        <v>34112</v>
      </c>
      <c r="K6062" s="4" t="s">
        <v>34113</v>
      </c>
      <c r="L6062" s="4" t="s">
        <v>34550</v>
      </c>
    </row>
    <row r="6063" spans="1:12" ht="16.5" customHeight="1">
      <c r="A6063" s="4" t="s">
        <v>50769</v>
      </c>
      <c r="B6063" s="4" t="s">
        <v>50770</v>
      </c>
      <c r="C6063" s="4" t="s">
        <v>34524</v>
      </c>
      <c r="D6063" s="4" t="s">
        <v>133</v>
      </c>
      <c r="E6063" s="4" t="s">
        <v>50769</v>
      </c>
      <c r="F6063" s="4" t="s">
        <v>10458</v>
      </c>
      <c r="G6063" s="4" t="s">
        <v>8884</v>
      </c>
      <c r="H6063" s="4"/>
      <c r="I6063" s="4"/>
      <c r="J6063" s="4" t="s">
        <v>34112</v>
      </c>
      <c r="K6063" s="4" t="s">
        <v>34113</v>
      </c>
      <c r="L6063" s="4" t="s">
        <v>34550</v>
      </c>
    </row>
    <row r="6064" spans="1:12" ht="16.5" customHeight="1">
      <c r="A6064" s="4" t="s">
        <v>50771</v>
      </c>
      <c r="B6064" s="4" t="s">
        <v>50772</v>
      </c>
      <c r="C6064" s="4" t="s">
        <v>37023</v>
      </c>
      <c r="D6064" s="4" t="s">
        <v>133</v>
      </c>
      <c r="E6064" s="4" t="s">
        <v>50771</v>
      </c>
      <c r="F6064" s="4" t="s">
        <v>10208</v>
      </c>
      <c r="G6064" s="4" t="s">
        <v>8884</v>
      </c>
      <c r="H6064" s="4"/>
      <c r="I6064" s="4"/>
      <c r="J6064" s="4" t="s">
        <v>34112</v>
      </c>
      <c r="K6064" s="4" t="s">
        <v>34113</v>
      </c>
      <c r="L6064" s="4" t="s">
        <v>34550</v>
      </c>
    </row>
    <row r="6065" spans="1:12" ht="16.5" customHeight="1">
      <c r="A6065" s="4" t="s">
        <v>50773</v>
      </c>
      <c r="B6065" s="4" t="s">
        <v>50774</v>
      </c>
      <c r="C6065" s="4" t="s">
        <v>34104</v>
      </c>
      <c r="D6065" s="4" t="s">
        <v>133</v>
      </c>
      <c r="E6065" s="4" t="s">
        <v>50773</v>
      </c>
      <c r="F6065" s="4" t="s">
        <v>8888</v>
      </c>
      <c r="G6065" s="4" t="s">
        <v>8884</v>
      </c>
      <c r="H6065" s="4"/>
      <c r="I6065" s="4"/>
      <c r="J6065" s="4" t="s">
        <v>34112</v>
      </c>
      <c r="K6065" s="4" t="s">
        <v>34113</v>
      </c>
      <c r="L6065" s="4" t="s">
        <v>34550</v>
      </c>
    </row>
    <row r="6066" spans="1:12" ht="16.5" customHeight="1">
      <c r="A6066" s="4" t="s">
        <v>50775</v>
      </c>
      <c r="B6066" s="4" t="s">
        <v>50776</v>
      </c>
      <c r="C6066" s="4" t="s">
        <v>37023</v>
      </c>
      <c r="D6066" s="4" t="s">
        <v>133</v>
      </c>
      <c r="E6066" s="4" t="s">
        <v>50775</v>
      </c>
      <c r="F6066" s="4" t="s">
        <v>10208</v>
      </c>
      <c r="G6066" s="4" t="s">
        <v>8884</v>
      </c>
      <c r="H6066" s="4"/>
      <c r="I6066" s="4"/>
      <c r="J6066" s="4" t="s">
        <v>34112</v>
      </c>
      <c r="K6066" s="4" t="s">
        <v>34113</v>
      </c>
      <c r="L6066" s="4" t="s">
        <v>34550</v>
      </c>
    </row>
    <row r="6067" spans="1:12" ht="16.5" customHeight="1">
      <c r="A6067" s="4" t="s">
        <v>50777</v>
      </c>
      <c r="B6067" s="4" t="s">
        <v>50778</v>
      </c>
      <c r="C6067" s="4" t="s">
        <v>34104</v>
      </c>
      <c r="D6067" s="4" t="s">
        <v>133</v>
      </c>
      <c r="E6067" s="4" t="s">
        <v>50777</v>
      </c>
      <c r="F6067" s="4" t="s">
        <v>8888</v>
      </c>
      <c r="G6067" s="4" t="s">
        <v>8884</v>
      </c>
      <c r="H6067" s="4"/>
      <c r="I6067" s="4"/>
      <c r="J6067" s="4" t="s">
        <v>34112</v>
      </c>
      <c r="K6067" s="4" t="s">
        <v>34113</v>
      </c>
      <c r="L6067" s="4" t="s">
        <v>34550</v>
      </c>
    </row>
    <row r="6068" spans="1:12" ht="16.5" customHeight="1">
      <c r="A6068" s="4" t="s">
        <v>50779</v>
      </c>
      <c r="B6068" s="4" t="s">
        <v>50780</v>
      </c>
      <c r="C6068" s="4" t="s">
        <v>34104</v>
      </c>
      <c r="D6068" s="4" t="s">
        <v>133</v>
      </c>
      <c r="E6068" s="4" t="s">
        <v>50779</v>
      </c>
      <c r="F6068" s="4" t="s">
        <v>8888</v>
      </c>
      <c r="G6068" s="4" t="s">
        <v>8884</v>
      </c>
      <c r="H6068" s="4"/>
      <c r="I6068" s="4"/>
      <c r="J6068" s="4" t="s">
        <v>34112</v>
      </c>
      <c r="K6068" s="4" t="s">
        <v>34113</v>
      </c>
      <c r="L6068" s="4" t="s">
        <v>34550</v>
      </c>
    </row>
    <row r="6069" spans="1:12" ht="16.5" customHeight="1">
      <c r="A6069" s="4" t="s">
        <v>50781</v>
      </c>
      <c r="B6069" s="4" t="s">
        <v>50782</v>
      </c>
      <c r="C6069" s="4" t="s">
        <v>34524</v>
      </c>
      <c r="D6069" s="4" t="s">
        <v>133</v>
      </c>
      <c r="E6069" s="4" t="s">
        <v>50781</v>
      </c>
      <c r="F6069" s="4" t="s">
        <v>10458</v>
      </c>
      <c r="G6069" s="4" t="s">
        <v>8884</v>
      </c>
      <c r="H6069" s="4"/>
      <c r="I6069" s="4"/>
      <c r="J6069" s="4" t="s">
        <v>34112</v>
      </c>
      <c r="K6069" s="4" t="s">
        <v>34113</v>
      </c>
      <c r="L6069" s="4" t="s">
        <v>34550</v>
      </c>
    </row>
    <row r="6070" spans="1:12" ht="16.5" customHeight="1">
      <c r="A6070" s="4" t="s">
        <v>50783</v>
      </c>
      <c r="B6070" s="4" t="s">
        <v>50784</v>
      </c>
      <c r="C6070" s="4" t="s">
        <v>37023</v>
      </c>
      <c r="D6070" s="4" t="s">
        <v>133</v>
      </c>
      <c r="E6070" s="4" t="s">
        <v>50783</v>
      </c>
      <c r="F6070" s="4" t="s">
        <v>10208</v>
      </c>
      <c r="G6070" s="4" t="s">
        <v>8884</v>
      </c>
      <c r="H6070" s="4"/>
      <c r="I6070" s="4"/>
      <c r="J6070" s="4" t="s">
        <v>34112</v>
      </c>
      <c r="K6070" s="4" t="s">
        <v>34113</v>
      </c>
      <c r="L6070" s="4" t="s">
        <v>34550</v>
      </c>
    </row>
    <row r="6071" spans="1:12" ht="16.5" customHeight="1">
      <c r="A6071" s="4" t="s">
        <v>50785</v>
      </c>
      <c r="B6071" s="4" t="s">
        <v>50786</v>
      </c>
      <c r="C6071" s="4" t="s">
        <v>37023</v>
      </c>
      <c r="D6071" s="4" t="s">
        <v>133</v>
      </c>
      <c r="E6071" s="4" t="s">
        <v>50785</v>
      </c>
      <c r="F6071" s="4" t="s">
        <v>10208</v>
      </c>
      <c r="G6071" s="4" t="s">
        <v>8884</v>
      </c>
      <c r="H6071" s="4"/>
      <c r="I6071" s="4"/>
      <c r="J6071" s="4" t="s">
        <v>34112</v>
      </c>
      <c r="K6071" s="4" t="s">
        <v>34113</v>
      </c>
      <c r="L6071" s="4" t="s">
        <v>34550</v>
      </c>
    </row>
    <row r="6072" spans="1:12" ht="16.5" customHeight="1">
      <c r="A6072" s="4" t="s">
        <v>50787</v>
      </c>
      <c r="B6072" s="4" t="s">
        <v>50788</v>
      </c>
      <c r="C6072" s="4" t="s">
        <v>34104</v>
      </c>
      <c r="D6072" s="4" t="s">
        <v>133</v>
      </c>
      <c r="E6072" s="4" t="s">
        <v>50787</v>
      </c>
      <c r="F6072" s="4" t="s">
        <v>8888</v>
      </c>
      <c r="G6072" s="4" t="s">
        <v>8884</v>
      </c>
      <c r="H6072" s="4"/>
      <c r="I6072" s="4"/>
      <c r="J6072" s="4" t="s">
        <v>34112</v>
      </c>
      <c r="K6072" s="4" t="s">
        <v>34113</v>
      </c>
      <c r="L6072" s="4" t="s">
        <v>34550</v>
      </c>
    </row>
    <row r="6073" spans="1:12" ht="16.5" customHeight="1">
      <c r="A6073" s="4" t="s">
        <v>50789</v>
      </c>
      <c r="B6073" s="4" t="s">
        <v>50790</v>
      </c>
      <c r="C6073" s="4" t="s">
        <v>37023</v>
      </c>
      <c r="D6073" s="4" t="s">
        <v>133</v>
      </c>
      <c r="E6073" s="4" t="s">
        <v>50789</v>
      </c>
      <c r="F6073" s="4" t="s">
        <v>10208</v>
      </c>
      <c r="G6073" s="4" t="s">
        <v>8884</v>
      </c>
      <c r="H6073" s="4"/>
      <c r="I6073" s="4"/>
      <c r="J6073" s="4" t="s">
        <v>34112</v>
      </c>
      <c r="K6073" s="4" t="s">
        <v>34113</v>
      </c>
      <c r="L6073" s="4" t="s">
        <v>34550</v>
      </c>
    </row>
    <row r="6074" spans="1:12" ht="16.5" customHeight="1">
      <c r="A6074" s="4" t="s">
        <v>50791</v>
      </c>
      <c r="B6074" s="4" t="s">
        <v>50792</v>
      </c>
      <c r="C6074" s="4" t="s">
        <v>37023</v>
      </c>
      <c r="D6074" s="4" t="s">
        <v>133</v>
      </c>
      <c r="E6074" s="4" t="s">
        <v>50791</v>
      </c>
      <c r="F6074" s="4" t="s">
        <v>10208</v>
      </c>
      <c r="G6074" s="4" t="s">
        <v>8884</v>
      </c>
      <c r="H6074" s="4"/>
      <c r="I6074" s="4"/>
      <c r="J6074" s="4" t="s">
        <v>34112</v>
      </c>
      <c r="K6074" s="4" t="s">
        <v>34113</v>
      </c>
      <c r="L6074" s="4" t="s">
        <v>34550</v>
      </c>
    </row>
    <row r="6075" spans="1:12" ht="16.5" customHeight="1">
      <c r="A6075" s="4" t="s">
        <v>50793</v>
      </c>
      <c r="B6075" s="4" t="s">
        <v>50794</v>
      </c>
      <c r="C6075" s="4" t="s">
        <v>34104</v>
      </c>
      <c r="D6075" s="4" t="s">
        <v>133</v>
      </c>
      <c r="E6075" s="4" t="s">
        <v>50793</v>
      </c>
      <c r="F6075" s="4" t="s">
        <v>8888</v>
      </c>
      <c r="G6075" s="4" t="s">
        <v>8884</v>
      </c>
      <c r="H6075" s="4"/>
      <c r="I6075" s="4"/>
      <c r="J6075" s="4" t="s">
        <v>34112</v>
      </c>
      <c r="K6075" s="4" t="s">
        <v>34113</v>
      </c>
      <c r="L6075" s="4" t="s">
        <v>34550</v>
      </c>
    </row>
    <row r="6076" spans="1:12" ht="16.5" customHeight="1">
      <c r="A6076" s="4" t="s">
        <v>50795</v>
      </c>
      <c r="B6076" s="4" t="s">
        <v>50796</v>
      </c>
      <c r="C6076" s="4" t="s">
        <v>34104</v>
      </c>
      <c r="D6076" s="4" t="s">
        <v>133</v>
      </c>
      <c r="E6076" s="4" t="s">
        <v>50795</v>
      </c>
      <c r="F6076" s="4" t="s">
        <v>8888</v>
      </c>
      <c r="G6076" s="4" t="s">
        <v>8884</v>
      </c>
      <c r="H6076" s="4"/>
      <c r="I6076" s="4"/>
      <c r="J6076" s="4" t="s">
        <v>34112</v>
      </c>
      <c r="K6076" s="4" t="s">
        <v>34113</v>
      </c>
      <c r="L6076" s="4" t="s">
        <v>34550</v>
      </c>
    </row>
    <row r="6077" spans="1:12" ht="16.5" customHeight="1">
      <c r="A6077" s="4" t="s">
        <v>50797</v>
      </c>
      <c r="B6077" s="4" t="s">
        <v>50798</v>
      </c>
      <c r="C6077" s="4" t="s">
        <v>37337</v>
      </c>
      <c r="D6077" s="4" t="s">
        <v>133</v>
      </c>
      <c r="E6077" s="4" t="s">
        <v>50797</v>
      </c>
      <c r="F6077" s="4" t="s">
        <v>10208</v>
      </c>
      <c r="G6077" s="4" t="s">
        <v>34133</v>
      </c>
      <c r="H6077" s="4" t="s">
        <v>9527</v>
      </c>
      <c r="I6077" s="4"/>
      <c r="J6077" s="4" t="s">
        <v>34112</v>
      </c>
      <c r="K6077" s="4" t="s">
        <v>34113</v>
      </c>
      <c r="L6077" s="4" t="s">
        <v>34114</v>
      </c>
    </row>
    <row r="6078" spans="1:12" ht="16.5" customHeight="1">
      <c r="A6078" s="4" t="s">
        <v>50799</v>
      </c>
      <c r="B6078" s="4" t="s">
        <v>50800</v>
      </c>
      <c r="C6078" s="4" t="s">
        <v>34606</v>
      </c>
      <c r="D6078" s="4" t="s">
        <v>133</v>
      </c>
      <c r="E6078" s="4" t="s">
        <v>50799</v>
      </c>
      <c r="F6078" s="4" t="s">
        <v>34147</v>
      </c>
      <c r="G6078" s="4" t="s">
        <v>8892</v>
      </c>
      <c r="H6078" s="4" t="s">
        <v>9558</v>
      </c>
      <c r="I6078" s="4"/>
      <c r="J6078" s="4" t="s">
        <v>34112</v>
      </c>
      <c r="K6078" s="4" t="s">
        <v>34113</v>
      </c>
      <c r="L6078" s="4" t="s">
        <v>34114</v>
      </c>
    </row>
    <row r="6079" spans="1:12" ht="16.5" customHeight="1">
      <c r="A6079" s="4" t="s">
        <v>50801</v>
      </c>
      <c r="B6079" s="4" t="s">
        <v>50802</v>
      </c>
      <c r="C6079" s="4" t="s">
        <v>34572</v>
      </c>
      <c r="D6079" s="4" t="s">
        <v>133</v>
      </c>
      <c r="E6079" s="4" t="s">
        <v>50801</v>
      </c>
      <c r="F6079" s="4" t="s">
        <v>34573</v>
      </c>
      <c r="G6079" s="4" t="s">
        <v>9114</v>
      </c>
      <c r="H6079" s="4"/>
      <c r="I6079" s="4"/>
      <c r="J6079" s="4" t="s">
        <v>34112</v>
      </c>
      <c r="K6079" s="4" t="s">
        <v>34113</v>
      </c>
      <c r="L6079" s="4" t="s">
        <v>34114</v>
      </c>
    </row>
    <row r="6080" spans="1:12" ht="16.5" customHeight="1">
      <c r="A6080" s="4" t="s">
        <v>50803</v>
      </c>
      <c r="B6080" s="4" t="s">
        <v>50804</v>
      </c>
      <c r="C6080" s="4" t="s">
        <v>34944</v>
      </c>
      <c r="D6080" s="4" t="s">
        <v>133</v>
      </c>
      <c r="E6080" s="4" t="s">
        <v>50803</v>
      </c>
      <c r="F6080" s="4" t="s">
        <v>34573</v>
      </c>
      <c r="G6080" s="4" t="s">
        <v>8892</v>
      </c>
      <c r="H6080" s="4" t="s">
        <v>9606</v>
      </c>
      <c r="I6080" s="4"/>
      <c r="J6080" s="4" t="s">
        <v>34112</v>
      </c>
      <c r="K6080" s="4" t="s">
        <v>34113</v>
      </c>
      <c r="L6080" s="4" t="s">
        <v>34114</v>
      </c>
    </row>
    <row r="6081" spans="1:12" ht="16.5" customHeight="1">
      <c r="A6081" s="4" t="s">
        <v>50805</v>
      </c>
      <c r="B6081" s="4" t="s">
        <v>50806</v>
      </c>
      <c r="C6081" s="4" t="s">
        <v>34572</v>
      </c>
      <c r="D6081" s="4" t="s">
        <v>133</v>
      </c>
      <c r="E6081" s="4" t="s">
        <v>50805</v>
      </c>
      <c r="F6081" s="4" t="s">
        <v>34573</v>
      </c>
      <c r="G6081" s="4" t="s">
        <v>9114</v>
      </c>
      <c r="H6081" s="4"/>
      <c r="I6081" s="4"/>
      <c r="J6081" s="4" t="s">
        <v>34112</v>
      </c>
      <c r="K6081" s="4" t="s">
        <v>34113</v>
      </c>
      <c r="L6081" s="4" t="s">
        <v>34114</v>
      </c>
    </row>
    <row r="6082" spans="1:12" ht="16.5" customHeight="1">
      <c r="A6082" s="4" t="s">
        <v>50807</v>
      </c>
      <c r="B6082" s="4" t="s">
        <v>50808</v>
      </c>
      <c r="C6082" s="4" t="s">
        <v>34944</v>
      </c>
      <c r="D6082" s="4" t="s">
        <v>133</v>
      </c>
      <c r="E6082" s="4" t="s">
        <v>50807</v>
      </c>
      <c r="F6082" s="4" t="s">
        <v>34573</v>
      </c>
      <c r="G6082" s="4" t="s">
        <v>8892</v>
      </c>
      <c r="H6082" s="4" t="s">
        <v>9606</v>
      </c>
      <c r="I6082" s="4"/>
      <c r="J6082" s="4" t="s">
        <v>34112</v>
      </c>
      <c r="K6082" s="4" t="s">
        <v>34113</v>
      </c>
      <c r="L6082" s="4" t="s">
        <v>34114</v>
      </c>
    </row>
    <row r="6083" spans="1:12" ht="16.5" customHeight="1">
      <c r="A6083" s="4" t="s">
        <v>50809</v>
      </c>
      <c r="B6083" s="4" t="s">
        <v>50810</v>
      </c>
      <c r="C6083" s="4" t="s">
        <v>34524</v>
      </c>
      <c r="D6083" s="4" t="s">
        <v>133</v>
      </c>
      <c r="E6083" s="4" t="s">
        <v>50809</v>
      </c>
      <c r="F6083" s="4" t="s">
        <v>10458</v>
      </c>
      <c r="G6083" s="4" t="s">
        <v>8884</v>
      </c>
      <c r="H6083" s="4"/>
      <c r="I6083" s="4"/>
      <c r="J6083" s="4" t="s">
        <v>34112</v>
      </c>
      <c r="K6083" s="4" t="s">
        <v>34113</v>
      </c>
      <c r="L6083" s="4" t="s">
        <v>34550</v>
      </c>
    </row>
    <row r="6084" spans="1:12" ht="16.5" customHeight="1">
      <c r="A6084" s="4" t="s">
        <v>50811</v>
      </c>
      <c r="B6084" s="4" t="s">
        <v>50812</v>
      </c>
      <c r="C6084" s="4" t="s">
        <v>34524</v>
      </c>
      <c r="D6084" s="4" t="s">
        <v>133</v>
      </c>
      <c r="E6084" s="4" t="s">
        <v>50811</v>
      </c>
      <c r="F6084" s="4" t="s">
        <v>10458</v>
      </c>
      <c r="G6084" s="4" t="s">
        <v>8884</v>
      </c>
      <c r="H6084" s="4"/>
      <c r="I6084" s="4"/>
      <c r="J6084" s="4" t="s">
        <v>34112</v>
      </c>
      <c r="K6084" s="4" t="s">
        <v>34113</v>
      </c>
      <c r="L6084" s="4" t="s">
        <v>34550</v>
      </c>
    </row>
    <row r="6085" spans="1:12" ht="16.5" customHeight="1">
      <c r="A6085" s="4" t="s">
        <v>50813</v>
      </c>
      <c r="B6085" s="4" t="s">
        <v>50814</v>
      </c>
      <c r="C6085" s="4" t="s">
        <v>37023</v>
      </c>
      <c r="D6085" s="4" t="s">
        <v>133</v>
      </c>
      <c r="E6085" s="4" t="s">
        <v>50813</v>
      </c>
      <c r="F6085" s="4" t="s">
        <v>10208</v>
      </c>
      <c r="G6085" s="4" t="s">
        <v>8884</v>
      </c>
      <c r="H6085" s="4"/>
      <c r="I6085" s="4"/>
      <c r="J6085" s="4" t="s">
        <v>34112</v>
      </c>
      <c r="K6085" s="4" t="s">
        <v>34113</v>
      </c>
      <c r="L6085" s="4" t="s">
        <v>34550</v>
      </c>
    </row>
    <row r="6086" spans="1:12" ht="16.5" customHeight="1">
      <c r="A6086" s="4" t="s">
        <v>50815</v>
      </c>
      <c r="B6086" s="4" t="s">
        <v>50816</v>
      </c>
      <c r="C6086" s="4" t="s">
        <v>37023</v>
      </c>
      <c r="D6086" s="4" t="s">
        <v>133</v>
      </c>
      <c r="E6086" s="4" t="s">
        <v>50815</v>
      </c>
      <c r="F6086" s="4" t="s">
        <v>10208</v>
      </c>
      <c r="G6086" s="4" t="s">
        <v>8884</v>
      </c>
      <c r="H6086" s="4"/>
      <c r="I6086" s="4"/>
      <c r="J6086" s="4" t="s">
        <v>34112</v>
      </c>
      <c r="K6086" s="4" t="s">
        <v>34113</v>
      </c>
      <c r="L6086" s="4" t="s">
        <v>34550</v>
      </c>
    </row>
    <row r="6087" spans="1:12" ht="16.5" customHeight="1">
      <c r="A6087" s="4" t="s">
        <v>50817</v>
      </c>
      <c r="B6087" s="4" t="s">
        <v>50818</v>
      </c>
      <c r="C6087" s="4" t="s">
        <v>34524</v>
      </c>
      <c r="D6087" s="4" t="s">
        <v>133</v>
      </c>
      <c r="E6087" s="4" t="s">
        <v>50817</v>
      </c>
      <c r="F6087" s="4" t="s">
        <v>10458</v>
      </c>
      <c r="G6087" s="4" t="s">
        <v>8884</v>
      </c>
      <c r="H6087" s="4"/>
      <c r="I6087" s="4"/>
      <c r="J6087" s="4" t="s">
        <v>34112</v>
      </c>
      <c r="K6087" s="4" t="s">
        <v>34113</v>
      </c>
      <c r="L6087" s="4" t="s">
        <v>34550</v>
      </c>
    </row>
    <row r="6088" spans="1:12" ht="16.5" customHeight="1">
      <c r="A6088" s="4" t="s">
        <v>50819</v>
      </c>
      <c r="B6088" s="4" t="s">
        <v>50820</v>
      </c>
      <c r="C6088" s="4" t="s">
        <v>37023</v>
      </c>
      <c r="D6088" s="4" t="s">
        <v>133</v>
      </c>
      <c r="E6088" s="4" t="s">
        <v>50819</v>
      </c>
      <c r="F6088" s="4" t="s">
        <v>10208</v>
      </c>
      <c r="G6088" s="4" t="s">
        <v>8884</v>
      </c>
      <c r="H6088" s="4"/>
      <c r="I6088" s="4"/>
      <c r="J6088" s="4" t="s">
        <v>34112</v>
      </c>
      <c r="K6088" s="4" t="s">
        <v>34113</v>
      </c>
      <c r="L6088" s="4" t="s">
        <v>34550</v>
      </c>
    </row>
    <row r="6089" spans="1:12" ht="16.5" customHeight="1">
      <c r="A6089" s="4" t="s">
        <v>50821</v>
      </c>
      <c r="B6089" s="4" t="s">
        <v>50822</v>
      </c>
      <c r="C6089" s="4" t="s">
        <v>34104</v>
      </c>
      <c r="D6089" s="4" t="s">
        <v>133</v>
      </c>
      <c r="E6089" s="4" t="s">
        <v>50821</v>
      </c>
      <c r="F6089" s="4" t="s">
        <v>8888</v>
      </c>
      <c r="G6089" s="4" t="s">
        <v>8884</v>
      </c>
      <c r="H6089" s="4"/>
      <c r="I6089" s="4"/>
      <c r="J6089" s="4" t="s">
        <v>34112</v>
      </c>
      <c r="K6089" s="4" t="s">
        <v>34113</v>
      </c>
      <c r="L6089" s="4" t="s">
        <v>34550</v>
      </c>
    </row>
    <row r="6090" spans="1:12" ht="16.5" customHeight="1">
      <c r="A6090" s="4" t="s">
        <v>50823</v>
      </c>
      <c r="B6090" s="4" t="s">
        <v>50824</v>
      </c>
      <c r="C6090" s="4" t="s">
        <v>37023</v>
      </c>
      <c r="D6090" s="4" t="s">
        <v>133</v>
      </c>
      <c r="E6090" s="4" t="s">
        <v>50823</v>
      </c>
      <c r="F6090" s="4" t="s">
        <v>10208</v>
      </c>
      <c r="G6090" s="4" t="s">
        <v>8884</v>
      </c>
      <c r="H6090" s="4"/>
      <c r="I6090" s="4"/>
      <c r="J6090" s="4" t="s">
        <v>34112</v>
      </c>
      <c r="K6090" s="4" t="s">
        <v>34113</v>
      </c>
      <c r="L6090" s="4" t="s">
        <v>34550</v>
      </c>
    </row>
    <row r="6091" spans="1:12" ht="16.5" customHeight="1">
      <c r="A6091" s="4" t="s">
        <v>50825</v>
      </c>
      <c r="B6091" s="4" t="s">
        <v>50826</v>
      </c>
      <c r="C6091" s="4" t="s">
        <v>34104</v>
      </c>
      <c r="D6091" s="4" t="s">
        <v>133</v>
      </c>
      <c r="E6091" s="4" t="s">
        <v>50825</v>
      </c>
      <c r="F6091" s="4" t="s">
        <v>8888</v>
      </c>
      <c r="G6091" s="4" t="s">
        <v>8884</v>
      </c>
      <c r="H6091" s="4"/>
      <c r="I6091" s="4"/>
      <c r="J6091" s="4" t="s">
        <v>34112</v>
      </c>
      <c r="K6091" s="4" t="s">
        <v>34113</v>
      </c>
      <c r="L6091" s="4" t="s">
        <v>34550</v>
      </c>
    </row>
    <row r="6092" spans="1:12" ht="16.5" customHeight="1">
      <c r="A6092" s="4" t="s">
        <v>50827</v>
      </c>
      <c r="B6092" s="4" t="s">
        <v>50828</v>
      </c>
      <c r="C6092" s="4" t="s">
        <v>34104</v>
      </c>
      <c r="D6092" s="4" t="s">
        <v>133</v>
      </c>
      <c r="E6092" s="4" t="s">
        <v>50827</v>
      </c>
      <c r="F6092" s="4" t="s">
        <v>8888</v>
      </c>
      <c r="G6092" s="4" t="s">
        <v>8884</v>
      </c>
      <c r="H6092" s="4"/>
      <c r="I6092" s="4"/>
      <c r="J6092" s="4" t="s">
        <v>34112</v>
      </c>
      <c r="K6092" s="4" t="s">
        <v>34113</v>
      </c>
      <c r="L6092" s="4" t="s">
        <v>34550</v>
      </c>
    </row>
    <row r="6093" spans="1:12" ht="16.5" customHeight="1">
      <c r="A6093" s="4" t="s">
        <v>50829</v>
      </c>
      <c r="B6093" s="4" t="s">
        <v>50830</v>
      </c>
      <c r="C6093" s="4" t="s">
        <v>34524</v>
      </c>
      <c r="D6093" s="4" t="s">
        <v>133</v>
      </c>
      <c r="E6093" s="4" t="s">
        <v>50829</v>
      </c>
      <c r="F6093" s="4" t="s">
        <v>10458</v>
      </c>
      <c r="G6093" s="4" t="s">
        <v>8884</v>
      </c>
      <c r="H6093" s="4"/>
      <c r="I6093" s="4"/>
      <c r="J6093" s="4" t="s">
        <v>34112</v>
      </c>
      <c r="K6093" s="4" t="s">
        <v>34113</v>
      </c>
      <c r="L6093" s="4" t="s">
        <v>34550</v>
      </c>
    </row>
    <row r="6094" spans="1:12" ht="16.5" customHeight="1">
      <c r="A6094" s="4" t="s">
        <v>50831</v>
      </c>
      <c r="B6094" s="4" t="s">
        <v>50832</v>
      </c>
      <c r="C6094" s="4" t="s">
        <v>37023</v>
      </c>
      <c r="D6094" s="4" t="s">
        <v>133</v>
      </c>
      <c r="E6094" s="4" t="s">
        <v>50831</v>
      </c>
      <c r="F6094" s="4" t="s">
        <v>10208</v>
      </c>
      <c r="G6094" s="4" t="s">
        <v>8884</v>
      </c>
      <c r="H6094" s="4"/>
      <c r="I6094" s="4"/>
      <c r="J6094" s="4" t="s">
        <v>34112</v>
      </c>
      <c r="K6094" s="4" t="s">
        <v>34113</v>
      </c>
      <c r="L6094" s="4" t="s">
        <v>34550</v>
      </c>
    </row>
    <row r="6095" spans="1:12" ht="16.5" customHeight="1">
      <c r="A6095" s="4" t="s">
        <v>50833</v>
      </c>
      <c r="B6095" s="4" t="s">
        <v>50834</v>
      </c>
      <c r="C6095" s="4" t="s">
        <v>37023</v>
      </c>
      <c r="D6095" s="4" t="s">
        <v>133</v>
      </c>
      <c r="E6095" s="4" t="s">
        <v>50833</v>
      </c>
      <c r="F6095" s="4" t="s">
        <v>10208</v>
      </c>
      <c r="G6095" s="4" t="s">
        <v>8884</v>
      </c>
      <c r="H6095" s="4"/>
      <c r="I6095" s="4"/>
      <c r="J6095" s="4" t="s">
        <v>34112</v>
      </c>
      <c r="K6095" s="4" t="s">
        <v>34113</v>
      </c>
      <c r="L6095" s="4" t="s">
        <v>34550</v>
      </c>
    </row>
    <row r="6096" spans="1:12" ht="16.5" customHeight="1">
      <c r="A6096" s="4" t="s">
        <v>50835</v>
      </c>
      <c r="B6096" s="4" t="s">
        <v>50836</v>
      </c>
      <c r="C6096" s="4" t="s">
        <v>34104</v>
      </c>
      <c r="D6096" s="4" t="s">
        <v>133</v>
      </c>
      <c r="E6096" s="4" t="s">
        <v>50835</v>
      </c>
      <c r="F6096" s="4" t="s">
        <v>8888</v>
      </c>
      <c r="G6096" s="4" t="s">
        <v>8884</v>
      </c>
      <c r="H6096" s="4"/>
      <c r="I6096" s="4"/>
      <c r="J6096" s="4" t="s">
        <v>34112</v>
      </c>
      <c r="K6096" s="4" t="s">
        <v>34113</v>
      </c>
      <c r="L6096" s="4" t="s">
        <v>34550</v>
      </c>
    </row>
    <row r="6097" spans="1:12" ht="16.5" customHeight="1">
      <c r="A6097" s="4" t="s">
        <v>50837</v>
      </c>
      <c r="B6097" s="4" t="s">
        <v>50838</v>
      </c>
      <c r="C6097" s="4" t="s">
        <v>37023</v>
      </c>
      <c r="D6097" s="4" t="s">
        <v>133</v>
      </c>
      <c r="E6097" s="4" t="s">
        <v>50837</v>
      </c>
      <c r="F6097" s="4" t="s">
        <v>10208</v>
      </c>
      <c r="G6097" s="4" t="s">
        <v>8884</v>
      </c>
      <c r="H6097" s="4"/>
      <c r="I6097" s="4"/>
      <c r="J6097" s="4" t="s">
        <v>34112</v>
      </c>
      <c r="K6097" s="4" t="s">
        <v>34113</v>
      </c>
      <c r="L6097" s="4" t="s">
        <v>34550</v>
      </c>
    </row>
    <row r="6098" spans="1:12" ht="16.5" customHeight="1">
      <c r="A6098" s="4" t="s">
        <v>50839</v>
      </c>
      <c r="B6098" s="4" t="s">
        <v>50840</v>
      </c>
      <c r="C6098" s="4" t="s">
        <v>37023</v>
      </c>
      <c r="D6098" s="4" t="s">
        <v>133</v>
      </c>
      <c r="E6098" s="4" t="s">
        <v>50839</v>
      </c>
      <c r="F6098" s="4" t="s">
        <v>10208</v>
      </c>
      <c r="G6098" s="4" t="s">
        <v>8884</v>
      </c>
      <c r="H6098" s="4"/>
      <c r="I6098" s="4"/>
      <c r="J6098" s="4" t="s">
        <v>34112</v>
      </c>
      <c r="K6098" s="4" t="s">
        <v>34113</v>
      </c>
      <c r="L6098" s="4" t="s">
        <v>34550</v>
      </c>
    </row>
    <row r="6099" spans="1:12" ht="16.5" customHeight="1">
      <c r="A6099" s="4" t="s">
        <v>50841</v>
      </c>
      <c r="B6099" s="4" t="s">
        <v>50842</v>
      </c>
      <c r="C6099" s="4" t="s">
        <v>34104</v>
      </c>
      <c r="D6099" s="4" t="s">
        <v>133</v>
      </c>
      <c r="E6099" s="4" t="s">
        <v>50841</v>
      </c>
      <c r="F6099" s="4" t="s">
        <v>8888</v>
      </c>
      <c r="G6099" s="4" t="s">
        <v>8884</v>
      </c>
      <c r="H6099" s="4"/>
      <c r="I6099" s="4"/>
      <c r="J6099" s="4" t="s">
        <v>34112</v>
      </c>
      <c r="K6099" s="4" t="s">
        <v>34113</v>
      </c>
      <c r="L6099" s="4" t="s">
        <v>34550</v>
      </c>
    </row>
    <row r="6100" spans="1:12" ht="16.5" customHeight="1">
      <c r="A6100" s="4" t="s">
        <v>50843</v>
      </c>
      <c r="B6100" s="4" t="s">
        <v>50844</v>
      </c>
      <c r="C6100" s="4" t="s">
        <v>34104</v>
      </c>
      <c r="D6100" s="4" t="s">
        <v>133</v>
      </c>
      <c r="E6100" s="4" t="s">
        <v>50843</v>
      </c>
      <c r="F6100" s="4" t="s">
        <v>8888</v>
      </c>
      <c r="G6100" s="4" t="s">
        <v>8884</v>
      </c>
      <c r="H6100" s="4"/>
      <c r="I6100" s="4"/>
      <c r="J6100" s="4" t="s">
        <v>34112</v>
      </c>
      <c r="K6100" s="4" t="s">
        <v>34113</v>
      </c>
      <c r="L6100" s="4" t="s">
        <v>34550</v>
      </c>
    </row>
    <row r="6101" spans="1:12" ht="16.5" customHeight="1">
      <c r="A6101" s="4" t="s">
        <v>50845</v>
      </c>
      <c r="B6101" s="4" t="s">
        <v>50846</v>
      </c>
      <c r="C6101" s="4" t="s">
        <v>37337</v>
      </c>
      <c r="D6101" s="4" t="s">
        <v>133</v>
      </c>
      <c r="E6101" s="4" t="s">
        <v>50845</v>
      </c>
      <c r="F6101" s="4" t="s">
        <v>10208</v>
      </c>
      <c r="G6101" s="4" t="s">
        <v>34133</v>
      </c>
      <c r="H6101" s="4" t="s">
        <v>9527</v>
      </c>
      <c r="I6101" s="4"/>
      <c r="J6101" s="4" t="s">
        <v>34112</v>
      </c>
      <c r="K6101" s="4" t="s">
        <v>34113</v>
      </c>
      <c r="L6101" s="4" t="s">
        <v>34114</v>
      </c>
    </row>
    <row r="6102" spans="1:12" ht="16.5" customHeight="1">
      <c r="A6102" s="4" t="s">
        <v>50847</v>
      </c>
      <c r="B6102" s="4" t="s">
        <v>50848</v>
      </c>
      <c r="C6102" s="4" t="s">
        <v>34606</v>
      </c>
      <c r="D6102" s="4" t="s">
        <v>133</v>
      </c>
      <c r="E6102" s="4" t="s">
        <v>50847</v>
      </c>
      <c r="F6102" s="4" t="s">
        <v>34147</v>
      </c>
      <c r="G6102" s="4" t="s">
        <v>8892</v>
      </c>
      <c r="H6102" s="4" t="s">
        <v>9558</v>
      </c>
      <c r="I6102" s="4"/>
      <c r="J6102" s="4" t="s">
        <v>34112</v>
      </c>
      <c r="K6102" s="4" t="s">
        <v>34113</v>
      </c>
      <c r="L6102" s="4" t="s">
        <v>34114</v>
      </c>
    </row>
    <row r="6103" spans="1:12" ht="16.5" customHeight="1">
      <c r="A6103" s="4" t="s">
        <v>50849</v>
      </c>
      <c r="B6103" s="4" t="s">
        <v>50850</v>
      </c>
      <c r="C6103" s="4" t="s">
        <v>34572</v>
      </c>
      <c r="D6103" s="4" t="s">
        <v>133</v>
      </c>
      <c r="E6103" s="4" t="s">
        <v>50849</v>
      </c>
      <c r="F6103" s="4" t="s">
        <v>34573</v>
      </c>
      <c r="G6103" s="4" t="s">
        <v>9114</v>
      </c>
      <c r="H6103" s="4"/>
      <c r="I6103" s="4"/>
      <c r="J6103" s="4" t="s">
        <v>34112</v>
      </c>
      <c r="K6103" s="4" t="s">
        <v>34113</v>
      </c>
      <c r="L6103" s="4" t="s">
        <v>34114</v>
      </c>
    </row>
    <row r="6104" spans="1:12" ht="16.5" customHeight="1">
      <c r="A6104" s="4" t="s">
        <v>50851</v>
      </c>
      <c r="B6104" s="4" t="s">
        <v>50852</v>
      </c>
      <c r="C6104" s="4" t="s">
        <v>34944</v>
      </c>
      <c r="D6104" s="4" t="s">
        <v>133</v>
      </c>
      <c r="E6104" s="4" t="s">
        <v>50851</v>
      </c>
      <c r="F6104" s="4" t="s">
        <v>34573</v>
      </c>
      <c r="G6104" s="4" t="s">
        <v>8892</v>
      </c>
      <c r="H6104" s="4" t="s">
        <v>9606</v>
      </c>
      <c r="I6104" s="4"/>
      <c r="J6104" s="4" t="s">
        <v>34112</v>
      </c>
      <c r="K6104" s="4" t="s">
        <v>34113</v>
      </c>
      <c r="L6104" s="4" t="s">
        <v>34114</v>
      </c>
    </row>
    <row r="6105" spans="1:12" ht="16.5" customHeight="1">
      <c r="A6105" s="4" t="s">
        <v>50853</v>
      </c>
      <c r="B6105" s="4" t="s">
        <v>50854</v>
      </c>
      <c r="C6105" s="4" t="s">
        <v>34572</v>
      </c>
      <c r="D6105" s="4" t="s">
        <v>133</v>
      </c>
      <c r="E6105" s="4" t="s">
        <v>50853</v>
      </c>
      <c r="F6105" s="4" t="s">
        <v>34573</v>
      </c>
      <c r="G6105" s="4" t="s">
        <v>9114</v>
      </c>
      <c r="H6105" s="4"/>
      <c r="I6105" s="4"/>
      <c r="J6105" s="4" t="s">
        <v>34112</v>
      </c>
      <c r="K6105" s="4" t="s">
        <v>34113</v>
      </c>
      <c r="L6105" s="4" t="s">
        <v>34114</v>
      </c>
    </row>
    <row r="6106" spans="1:12" ht="16.5" customHeight="1">
      <c r="A6106" s="4" t="s">
        <v>50855</v>
      </c>
      <c r="B6106" s="4" t="s">
        <v>50856</v>
      </c>
      <c r="C6106" s="4" t="s">
        <v>34944</v>
      </c>
      <c r="D6106" s="4" t="s">
        <v>133</v>
      </c>
      <c r="E6106" s="4" t="s">
        <v>50855</v>
      </c>
      <c r="F6106" s="4" t="s">
        <v>34573</v>
      </c>
      <c r="G6106" s="4" t="s">
        <v>8892</v>
      </c>
      <c r="H6106" s="4" t="s">
        <v>9606</v>
      </c>
      <c r="I6106" s="4"/>
      <c r="J6106" s="4" t="s">
        <v>34112</v>
      </c>
      <c r="K6106" s="4" t="s">
        <v>34113</v>
      </c>
      <c r="L6106" s="4" t="s">
        <v>34114</v>
      </c>
    </row>
    <row r="6107" spans="1:12" ht="16.5" customHeight="1">
      <c r="A6107" s="4" t="s">
        <v>50857</v>
      </c>
      <c r="B6107" s="4" t="s">
        <v>50858</v>
      </c>
      <c r="C6107" s="4" t="s">
        <v>34524</v>
      </c>
      <c r="D6107" s="4" t="s">
        <v>133</v>
      </c>
      <c r="E6107" s="4" t="s">
        <v>50857</v>
      </c>
      <c r="F6107" s="4" t="s">
        <v>10458</v>
      </c>
      <c r="G6107" s="4" t="s">
        <v>8884</v>
      </c>
      <c r="H6107" s="4"/>
      <c r="I6107" s="4"/>
      <c r="J6107" s="4" t="s">
        <v>34112</v>
      </c>
      <c r="K6107" s="4" t="s">
        <v>34113</v>
      </c>
      <c r="L6107" s="4" t="s">
        <v>34550</v>
      </c>
    </row>
    <row r="6108" spans="1:12" ht="16.5" customHeight="1">
      <c r="A6108" s="4" t="s">
        <v>50859</v>
      </c>
      <c r="B6108" s="4" t="s">
        <v>50860</v>
      </c>
      <c r="C6108" s="4" t="s">
        <v>37337</v>
      </c>
      <c r="D6108" s="4" t="s">
        <v>133</v>
      </c>
      <c r="E6108" s="4" t="s">
        <v>50859</v>
      </c>
      <c r="F6108" s="4" t="s">
        <v>10208</v>
      </c>
      <c r="G6108" s="4" t="s">
        <v>34133</v>
      </c>
      <c r="H6108" s="4" t="s">
        <v>9527</v>
      </c>
      <c r="I6108" s="4"/>
      <c r="J6108" s="4" t="s">
        <v>34112</v>
      </c>
      <c r="K6108" s="4" t="s">
        <v>34113</v>
      </c>
      <c r="L6108" s="4" t="s">
        <v>34114</v>
      </c>
    </row>
    <row r="6109" spans="1:12" ht="16.5" customHeight="1">
      <c r="A6109" s="4" t="s">
        <v>50861</v>
      </c>
      <c r="B6109" s="4" t="s">
        <v>50862</v>
      </c>
      <c r="C6109" s="4" t="s">
        <v>34606</v>
      </c>
      <c r="D6109" s="4" t="s">
        <v>133</v>
      </c>
      <c r="E6109" s="4" t="s">
        <v>50861</v>
      </c>
      <c r="F6109" s="4" t="s">
        <v>34147</v>
      </c>
      <c r="G6109" s="4" t="s">
        <v>8892</v>
      </c>
      <c r="H6109" s="4" t="s">
        <v>9558</v>
      </c>
      <c r="I6109" s="4"/>
      <c r="J6109" s="4" t="s">
        <v>34112</v>
      </c>
      <c r="K6109" s="4" t="s">
        <v>34113</v>
      </c>
      <c r="L6109" s="4" t="s">
        <v>34114</v>
      </c>
    </row>
    <row r="6110" spans="1:12" ht="16.5" customHeight="1">
      <c r="A6110" s="4" t="s">
        <v>50863</v>
      </c>
      <c r="B6110" s="4" t="s">
        <v>50864</v>
      </c>
      <c r="C6110" s="4" t="s">
        <v>34572</v>
      </c>
      <c r="D6110" s="4" t="s">
        <v>133</v>
      </c>
      <c r="E6110" s="4" t="s">
        <v>50863</v>
      </c>
      <c r="F6110" s="4" t="s">
        <v>34573</v>
      </c>
      <c r="G6110" s="4" t="s">
        <v>9114</v>
      </c>
      <c r="H6110" s="4"/>
      <c r="I6110" s="4"/>
      <c r="J6110" s="4" t="s">
        <v>34112</v>
      </c>
      <c r="K6110" s="4" t="s">
        <v>34113</v>
      </c>
      <c r="L6110" s="4" t="s">
        <v>34114</v>
      </c>
    </row>
    <row r="6111" spans="1:12" ht="16.5" customHeight="1">
      <c r="A6111" s="4" t="s">
        <v>50865</v>
      </c>
      <c r="B6111" s="4" t="s">
        <v>50866</v>
      </c>
      <c r="C6111" s="4" t="s">
        <v>34944</v>
      </c>
      <c r="D6111" s="4" t="s">
        <v>133</v>
      </c>
      <c r="E6111" s="4" t="s">
        <v>50865</v>
      </c>
      <c r="F6111" s="4" t="s">
        <v>34573</v>
      </c>
      <c r="G6111" s="4" t="s">
        <v>8892</v>
      </c>
      <c r="H6111" s="4" t="s">
        <v>9606</v>
      </c>
      <c r="I6111" s="4"/>
      <c r="J6111" s="4" t="s">
        <v>34112</v>
      </c>
      <c r="K6111" s="4" t="s">
        <v>34113</v>
      </c>
      <c r="L6111" s="4" t="s">
        <v>34114</v>
      </c>
    </row>
    <row r="6112" spans="1:12" ht="16.5" customHeight="1">
      <c r="A6112" s="4" t="s">
        <v>50867</v>
      </c>
      <c r="B6112" s="4" t="s">
        <v>50868</v>
      </c>
      <c r="C6112" s="4" t="s">
        <v>34572</v>
      </c>
      <c r="D6112" s="4" t="s">
        <v>133</v>
      </c>
      <c r="E6112" s="4" t="s">
        <v>50867</v>
      </c>
      <c r="F6112" s="4" t="s">
        <v>34573</v>
      </c>
      <c r="G6112" s="4" t="s">
        <v>9114</v>
      </c>
      <c r="H6112" s="4"/>
      <c r="I6112" s="4"/>
      <c r="J6112" s="4" t="s">
        <v>34112</v>
      </c>
      <c r="K6112" s="4" t="s">
        <v>34113</v>
      </c>
      <c r="L6112" s="4" t="s">
        <v>34114</v>
      </c>
    </row>
    <row r="6113" spans="1:12" ht="16.5" customHeight="1">
      <c r="A6113" s="4" t="s">
        <v>50869</v>
      </c>
      <c r="B6113" s="4" t="s">
        <v>50870</v>
      </c>
      <c r="C6113" s="4" t="s">
        <v>34944</v>
      </c>
      <c r="D6113" s="4" t="s">
        <v>133</v>
      </c>
      <c r="E6113" s="4" t="s">
        <v>50869</v>
      </c>
      <c r="F6113" s="4" t="s">
        <v>34573</v>
      </c>
      <c r="G6113" s="4" t="s">
        <v>8892</v>
      </c>
      <c r="H6113" s="4" t="s">
        <v>9606</v>
      </c>
      <c r="I6113" s="4"/>
      <c r="J6113" s="4" t="s">
        <v>34112</v>
      </c>
      <c r="K6113" s="4" t="s">
        <v>34113</v>
      </c>
      <c r="L6113" s="4" t="s">
        <v>34114</v>
      </c>
    </row>
    <row r="6114" spans="1:12" ht="16.5" customHeight="1">
      <c r="A6114" s="4" t="s">
        <v>50871</v>
      </c>
      <c r="B6114" s="4" t="s">
        <v>50872</v>
      </c>
      <c r="C6114" s="4" t="s">
        <v>37337</v>
      </c>
      <c r="D6114" s="4" t="s">
        <v>133</v>
      </c>
      <c r="E6114" s="4" t="s">
        <v>50871</v>
      </c>
      <c r="F6114" s="4" t="s">
        <v>10208</v>
      </c>
      <c r="G6114" s="4" t="s">
        <v>34133</v>
      </c>
      <c r="H6114" s="4" t="s">
        <v>9527</v>
      </c>
      <c r="I6114" s="4"/>
      <c r="J6114" s="4" t="s">
        <v>34112</v>
      </c>
      <c r="K6114" s="4" t="s">
        <v>34113</v>
      </c>
      <c r="L6114" s="4" t="s">
        <v>34114</v>
      </c>
    </row>
    <row r="6115" spans="1:12" ht="16.5" customHeight="1">
      <c r="A6115" s="4" t="s">
        <v>50873</v>
      </c>
      <c r="B6115" s="4" t="s">
        <v>50874</v>
      </c>
      <c r="C6115" s="4" t="s">
        <v>34606</v>
      </c>
      <c r="D6115" s="4" t="s">
        <v>133</v>
      </c>
      <c r="E6115" s="4" t="s">
        <v>50873</v>
      </c>
      <c r="F6115" s="4" t="s">
        <v>34147</v>
      </c>
      <c r="G6115" s="4" t="s">
        <v>8892</v>
      </c>
      <c r="H6115" s="4" t="s">
        <v>9558</v>
      </c>
      <c r="I6115" s="4"/>
      <c r="J6115" s="4" t="s">
        <v>34112</v>
      </c>
      <c r="K6115" s="4" t="s">
        <v>34113</v>
      </c>
      <c r="L6115" s="4" t="s">
        <v>34114</v>
      </c>
    </row>
    <row r="6116" spans="1:12" ht="16.5" customHeight="1">
      <c r="A6116" s="4" t="s">
        <v>50875</v>
      </c>
      <c r="B6116" s="4" t="s">
        <v>50876</v>
      </c>
      <c r="C6116" s="4" t="s">
        <v>34572</v>
      </c>
      <c r="D6116" s="4" t="s">
        <v>133</v>
      </c>
      <c r="E6116" s="4" t="s">
        <v>50875</v>
      </c>
      <c r="F6116" s="4" t="s">
        <v>34573</v>
      </c>
      <c r="G6116" s="4" t="s">
        <v>9114</v>
      </c>
      <c r="H6116" s="4"/>
      <c r="I6116" s="4"/>
      <c r="J6116" s="4" t="s">
        <v>34112</v>
      </c>
      <c r="K6116" s="4" t="s">
        <v>34113</v>
      </c>
      <c r="L6116" s="4" t="s">
        <v>34114</v>
      </c>
    </row>
    <row r="6117" spans="1:12" ht="16.5" customHeight="1">
      <c r="A6117" s="4" t="s">
        <v>50877</v>
      </c>
      <c r="B6117" s="4" t="s">
        <v>50878</v>
      </c>
      <c r="C6117" s="4" t="s">
        <v>34944</v>
      </c>
      <c r="D6117" s="4" t="s">
        <v>133</v>
      </c>
      <c r="E6117" s="4" t="s">
        <v>50877</v>
      </c>
      <c r="F6117" s="4" t="s">
        <v>34573</v>
      </c>
      <c r="G6117" s="4" t="s">
        <v>8892</v>
      </c>
      <c r="H6117" s="4" t="s">
        <v>9606</v>
      </c>
      <c r="I6117" s="4"/>
      <c r="J6117" s="4" t="s">
        <v>34112</v>
      </c>
      <c r="K6117" s="4" t="s">
        <v>34113</v>
      </c>
      <c r="L6117" s="4" t="s">
        <v>34114</v>
      </c>
    </row>
    <row r="6118" spans="1:12" ht="16.5" customHeight="1">
      <c r="A6118" s="4" t="s">
        <v>50879</v>
      </c>
      <c r="B6118" s="4" t="s">
        <v>50880</v>
      </c>
      <c r="C6118" s="4" t="s">
        <v>34572</v>
      </c>
      <c r="D6118" s="4" t="s">
        <v>133</v>
      </c>
      <c r="E6118" s="4" t="s">
        <v>50879</v>
      </c>
      <c r="F6118" s="4" t="s">
        <v>34573</v>
      </c>
      <c r="G6118" s="4" t="s">
        <v>9114</v>
      </c>
      <c r="H6118" s="4"/>
      <c r="I6118" s="4"/>
      <c r="J6118" s="4" t="s">
        <v>34112</v>
      </c>
      <c r="K6118" s="4" t="s">
        <v>34113</v>
      </c>
      <c r="L6118" s="4" t="s">
        <v>34114</v>
      </c>
    </row>
    <row r="6119" spans="1:12" ht="16.5" customHeight="1">
      <c r="A6119" s="4" t="s">
        <v>50881</v>
      </c>
      <c r="B6119" s="4" t="s">
        <v>50882</v>
      </c>
      <c r="C6119" s="4" t="s">
        <v>34944</v>
      </c>
      <c r="D6119" s="4" t="s">
        <v>133</v>
      </c>
      <c r="E6119" s="4" t="s">
        <v>50881</v>
      </c>
      <c r="F6119" s="4" t="s">
        <v>34573</v>
      </c>
      <c r="G6119" s="4" t="s">
        <v>8892</v>
      </c>
      <c r="H6119" s="4" t="s">
        <v>9606</v>
      </c>
      <c r="I6119" s="4"/>
      <c r="J6119" s="4" t="s">
        <v>34112</v>
      </c>
      <c r="K6119" s="4" t="s">
        <v>34113</v>
      </c>
      <c r="L6119" s="4" t="s">
        <v>34114</v>
      </c>
    </row>
    <row r="6120" spans="1:12" ht="16.5" customHeight="1">
      <c r="A6120" s="4" t="s">
        <v>50883</v>
      </c>
      <c r="B6120" s="4" t="s">
        <v>50884</v>
      </c>
      <c r="C6120" s="4" t="s">
        <v>37337</v>
      </c>
      <c r="D6120" s="4" t="s">
        <v>133</v>
      </c>
      <c r="E6120" s="4" t="s">
        <v>50883</v>
      </c>
      <c r="F6120" s="4" t="s">
        <v>10208</v>
      </c>
      <c r="G6120" s="4" t="s">
        <v>34133</v>
      </c>
      <c r="H6120" s="4" t="s">
        <v>9527</v>
      </c>
      <c r="I6120" s="4"/>
      <c r="J6120" s="4" t="s">
        <v>34112</v>
      </c>
      <c r="K6120" s="4" t="s">
        <v>34113</v>
      </c>
      <c r="L6120" s="4" t="s">
        <v>34114</v>
      </c>
    </row>
    <row r="6121" spans="1:12" ht="16.5" customHeight="1">
      <c r="A6121" s="4" t="s">
        <v>50885</v>
      </c>
      <c r="B6121" s="4" t="s">
        <v>50886</v>
      </c>
      <c r="C6121" s="4" t="s">
        <v>34606</v>
      </c>
      <c r="D6121" s="4" t="s">
        <v>133</v>
      </c>
      <c r="E6121" s="4" t="s">
        <v>50885</v>
      </c>
      <c r="F6121" s="4" t="s">
        <v>34147</v>
      </c>
      <c r="G6121" s="4" t="s">
        <v>8892</v>
      </c>
      <c r="H6121" s="4" t="s">
        <v>9558</v>
      </c>
      <c r="I6121" s="4"/>
      <c r="J6121" s="4" t="s">
        <v>34112</v>
      </c>
      <c r="K6121" s="4" t="s">
        <v>34113</v>
      </c>
      <c r="L6121" s="4" t="s">
        <v>34114</v>
      </c>
    </row>
    <row r="6122" spans="1:12" ht="16.5" customHeight="1">
      <c r="A6122" s="4" t="s">
        <v>50887</v>
      </c>
      <c r="B6122" s="4" t="s">
        <v>50888</v>
      </c>
      <c r="C6122" s="4" t="s">
        <v>34572</v>
      </c>
      <c r="D6122" s="4" t="s">
        <v>133</v>
      </c>
      <c r="E6122" s="4" t="s">
        <v>50887</v>
      </c>
      <c r="F6122" s="4" t="s">
        <v>34573</v>
      </c>
      <c r="G6122" s="4" t="s">
        <v>9114</v>
      </c>
      <c r="H6122" s="4"/>
      <c r="I6122" s="4"/>
      <c r="J6122" s="4" t="s">
        <v>34112</v>
      </c>
      <c r="K6122" s="4" t="s">
        <v>34113</v>
      </c>
      <c r="L6122" s="4" t="s">
        <v>34114</v>
      </c>
    </row>
    <row r="6123" spans="1:12" ht="16.5" customHeight="1">
      <c r="A6123" s="4" t="s">
        <v>50889</v>
      </c>
      <c r="B6123" s="4" t="s">
        <v>50890</v>
      </c>
      <c r="C6123" s="4" t="s">
        <v>34944</v>
      </c>
      <c r="D6123" s="4" t="s">
        <v>133</v>
      </c>
      <c r="E6123" s="4" t="s">
        <v>50889</v>
      </c>
      <c r="F6123" s="4" t="s">
        <v>34573</v>
      </c>
      <c r="G6123" s="4" t="s">
        <v>8892</v>
      </c>
      <c r="H6123" s="4" t="s">
        <v>9606</v>
      </c>
      <c r="I6123" s="4"/>
      <c r="J6123" s="4" t="s">
        <v>34112</v>
      </c>
      <c r="K6123" s="4" t="s">
        <v>34113</v>
      </c>
      <c r="L6123" s="4" t="s">
        <v>34114</v>
      </c>
    </row>
    <row r="6124" spans="1:12" ht="16.5" customHeight="1">
      <c r="A6124" s="4" t="s">
        <v>50891</v>
      </c>
      <c r="B6124" s="4" t="s">
        <v>50892</v>
      </c>
      <c r="C6124" s="4" t="s">
        <v>34572</v>
      </c>
      <c r="D6124" s="4" t="s">
        <v>133</v>
      </c>
      <c r="E6124" s="4" t="s">
        <v>50891</v>
      </c>
      <c r="F6124" s="4" t="s">
        <v>34573</v>
      </c>
      <c r="G6124" s="4" t="s">
        <v>9114</v>
      </c>
      <c r="H6124" s="4"/>
      <c r="I6124" s="4"/>
      <c r="J6124" s="4" t="s">
        <v>34112</v>
      </c>
      <c r="K6124" s="4" t="s">
        <v>34113</v>
      </c>
      <c r="L6124" s="4" t="s">
        <v>34114</v>
      </c>
    </row>
    <row r="6125" spans="1:12" ht="16.5" customHeight="1">
      <c r="A6125" s="4" t="s">
        <v>50893</v>
      </c>
      <c r="B6125" s="4" t="s">
        <v>50894</v>
      </c>
      <c r="C6125" s="4" t="s">
        <v>34944</v>
      </c>
      <c r="D6125" s="4" t="s">
        <v>133</v>
      </c>
      <c r="E6125" s="4" t="s">
        <v>50893</v>
      </c>
      <c r="F6125" s="4" t="s">
        <v>34573</v>
      </c>
      <c r="G6125" s="4" t="s">
        <v>8892</v>
      </c>
      <c r="H6125" s="4" t="s">
        <v>9606</v>
      </c>
      <c r="I6125" s="4"/>
      <c r="J6125" s="4" t="s">
        <v>34112</v>
      </c>
      <c r="K6125" s="4" t="s">
        <v>34113</v>
      </c>
      <c r="L6125" s="4" t="s">
        <v>34114</v>
      </c>
    </row>
    <row r="6126" spans="1:12" ht="16.5" customHeight="1">
      <c r="A6126" s="4" t="s">
        <v>50895</v>
      </c>
      <c r="B6126" s="4" t="s">
        <v>50896</v>
      </c>
      <c r="C6126" s="4" t="s">
        <v>37337</v>
      </c>
      <c r="D6126" s="4" t="s">
        <v>133</v>
      </c>
      <c r="E6126" s="4" t="s">
        <v>50895</v>
      </c>
      <c r="F6126" s="4" t="s">
        <v>10208</v>
      </c>
      <c r="G6126" s="4" t="s">
        <v>34133</v>
      </c>
      <c r="H6126" s="4" t="s">
        <v>9527</v>
      </c>
      <c r="I6126" s="4"/>
      <c r="J6126" s="4" t="s">
        <v>34112</v>
      </c>
      <c r="K6126" s="4" t="s">
        <v>34113</v>
      </c>
      <c r="L6126" s="4" t="s">
        <v>34114</v>
      </c>
    </row>
    <row r="6127" spans="1:12" ht="16.5" customHeight="1">
      <c r="A6127" s="4" t="s">
        <v>50897</v>
      </c>
      <c r="B6127" s="4" t="s">
        <v>50898</v>
      </c>
      <c r="C6127" s="4" t="s">
        <v>34606</v>
      </c>
      <c r="D6127" s="4" t="s">
        <v>133</v>
      </c>
      <c r="E6127" s="4" t="s">
        <v>50897</v>
      </c>
      <c r="F6127" s="4" t="s">
        <v>34147</v>
      </c>
      <c r="G6127" s="4" t="s">
        <v>8892</v>
      </c>
      <c r="H6127" s="4" t="s">
        <v>9558</v>
      </c>
      <c r="I6127" s="4"/>
      <c r="J6127" s="4" t="s">
        <v>34112</v>
      </c>
      <c r="K6127" s="4" t="s">
        <v>34113</v>
      </c>
      <c r="L6127" s="4" t="s">
        <v>34114</v>
      </c>
    </row>
    <row r="6128" spans="1:12" ht="16.5" customHeight="1">
      <c r="A6128" s="4" t="s">
        <v>50899</v>
      </c>
      <c r="B6128" s="4" t="s">
        <v>50900</v>
      </c>
      <c r="C6128" s="4" t="s">
        <v>34572</v>
      </c>
      <c r="D6128" s="4" t="s">
        <v>133</v>
      </c>
      <c r="E6128" s="4" t="s">
        <v>50899</v>
      </c>
      <c r="F6128" s="4" t="s">
        <v>34573</v>
      </c>
      <c r="G6128" s="4" t="s">
        <v>9114</v>
      </c>
      <c r="H6128" s="4"/>
      <c r="I6128" s="4"/>
      <c r="J6128" s="4" t="s">
        <v>34112</v>
      </c>
      <c r="K6128" s="4" t="s">
        <v>34113</v>
      </c>
      <c r="L6128" s="4" t="s">
        <v>34114</v>
      </c>
    </row>
    <row r="6129" spans="1:12" ht="16.5" customHeight="1">
      <c r="A6129" s="4" t="s">
        <v>50901</v>
      </c>
      <c r="B6129" s="4" t="s">
        <v>50902</v>
      </c>
      <c r="C6129" s="4" t="s">
        <v>34944</v>
      </c>
      <c r="D6129" s="4" t="s">
        <v>133</v>
      </c>
      <c r="E6129" s="4" t="s">
        <v>50901</v>
      </c>
      <c r="F6129" s="4" t="s">
        <v>34573</v>
      </c>
      <c r="G6129" s="4" t="s">
        <v>8892</v>
      </c>
      <c r="H6129" s="4" t="s">
        <v>9606</v>
      </c>
      <c r="I6129" s="4"/>
      <c r="J6129" s="4" t="s">
        <v>34112</v>
      </c>
      <c r="K6129" s="4" t="s">
        <v>34113</v>
      </c>
      <c r="L6129" s="4" t="s">
        <v>34114</v>
      </c>
    </row>
    <row r="6130" spans="1:12" ht="16.5" customHeight="1">
      <c r="A6130" s="4" t="s">
        <v>50903</v>
      </c>
      <c r="B6130" s="4" t="s">
        <v>50904</v>
      </c>
      <c r="C6130" s="4" t="s">
        <v>34572</v>
      </c>
      <c r="D6130" s="4" t="s">
        <v>133</v>
      </c>
      <c r="E6130" s="4" t="s">
        <v>50903</v>
      </c>
      <c r="F6130" s="4" t="s">
        <v>34573</v>
      </c>
      <c r="G6130" s="4" t="s">
        <v>9114</v>
      </c>
      <c r="H6130" s="4"/>
      <c r="I6130" s="4"/>
      <c r="J6130" s="4" t="s">
        <v>34112</v>
      </c>
      <c r="K6130" s="4" t="s">
        <v>34113</v>
      </c>
      <c r="L6130" s="4" t="s">
        <v>34114</v>
      </c>
    </row>
    <row r="6131" spans="1:12" ht="16.5" customHeight="1">
      <c r="A6131" s="4" t="s">
        <v>50905</v>
      </c>
      <c r="B6131" s="4" t="s">
        <v>50906</v>
      </c>
      <c r="C6131" s="4" t="s">
        <v>34944</v>
      </c>
      <c r="D6131" s="4" t="s">
        <v>133</v>
      </c>
      <c r="E6131" s="4" t="s">
        <v>50905</v>
      </c>
      <c r="F6131" s="4" t="s">
        <v>34573</v>
      </c>
      <c r="G6131" s="4" t="s">
        <v>8892</v>
      </c>
      <c r="H6131" s="4" t="s">
        <v>9606</v>
      </c>
      <c r="I6131" s="4"/>
      <c r="J6131" s="4" t="s">
        <v>34112</v>
      </c>
      <c r="K6131" s="4" t="s">
        <v>34113</v>
      </c>
      <c r="L6131" s="4" t="s">
        <v>34114</v>
      </c>
    </row>
    <row r="6132" spans="1:12" ht="16.5" customHeight="1">
      <c r="A6132" s="4" t="s">
        <v>50907</v>
      </c>
      <c r="B6132" s="4" t="s">
        <v>50908</v>
      </c>
      <c r="C6132" s="4" t="s">
        <v>34572</v>
      </c>
      <c r="D6132" s="4" t="s">
        <v>133</v>
      </c>
      <c r="E6132" s="4" t="s">
        <v>50907</v>
      </c>
      <c r="F6132" s="4" t="s">
        <v>34573</v>
      </c>
      <c r="G6132" s="4" t="s">
        <v>9114</v>
      </c>
      <c r="H6132" s="4"/>
      <c r="I6132" s="4"/>
      <c r="J6132" s="4" t="s">
        <v>34112</v>
      </c>
      <c r="K6132" s="4" t="s">
        <v>34113</v>
      </c>
      <c r="L6132" s="4" t="s">
        <v>34114</v>
      </c>
    </row>
    <row r="6133" spans="1:12" ht="16.5" customHeight="1">
      <c r="A6133" s="4" t="s">
        <v>50909</v>
      </c>
      <c r="B6133" s="4" t="s">
        <v>50910</v>
      </c>
      <c r="C6133" s="4" t="s">
        <v>50911</v>
      </c>
      <c r="D6133" s="4" t="s">
        <v>8885</v>
      </c>
      <c r="E6133" s="4" t="s">
        <v>50909</v>
      </c>
      <c r="F6133" s="4" t="s">
        <v>4143</v>
      </c>
      <c r="G6133" s="4" t="s">
        <v>8892</v>
      </c>
      <c r="H6133" s="4" t="s">
        <v>9594</v>
      </c>
      <c r="I6133" s="4"/>
      <c r="J6133" s="4" t="s">
        <v>34096</v>
      </c>
      <c r="K6133" s="4" t="s">
        <v>34097</v>
      </c>
      <c r="L6133" s="4" t="s">
        <v>34098</v>
      </c>
    </row>
    <row r="6134" spans="1:12" ht="16.5" customHeight="1">
      <c r="A6134" s="4" t="s">
        <v>50912</v>
      </c>
      <c r="B6134" s="4" t="s">
        <v>50913</v>
      </c>
      <c r="C6134" s="4" t="s">
        <v>50914</v>
      </c>
      <c r="D6134" s="4" t="s">
        <v>8885</v>
      </c>
      <c r="E6134" s="4" t="s">
        <v>50912</v>
      </c>
      <c r="F6134" s="4" t="s">
        <v>4143</v>
      </c>
      <c r="G6134" s="4" t="s">
        <v>8892</v>
      </c>
      <c r="H6134" s="4" t="s">
        <v>9594</v>
      </c>
      <c r="I6134" s="4"/>
      <c r="J6134" s="4" t="s">
        <v>34096</v>
      </c>
      <c r="K6134" s="4" t="s">
        <v>34097</v>
      </c>
      <c r="L6134" s="4" t="s">
        <v>34098</v>
      </c>
    </row>
    <row r="6135" spans="1:12" ht="16.5" customHeight="1">
      <c r="A6135" s="4" t="s">
        <v>50915</v>
      </c>
      <c r="B6135" s="4" t="s">
        <v>50916</v>
      </c>
      <c r="C6135" s="4" t="s">
        <v>50917</v>
      </c>
      <c r="D6135" s="4" t="s">
        <v>8885</v>
      </c>
      <c r="E6135" s="4" t="s">
        <v>50915</v>
      </c>
      <c r="F6135" s="4" t="s">
        <v>4143</v>
      </c>
      <c r="G6135" s="4" t="s">
        <v>8892</v>
      </c>
      <c r="H6135" s="4" t="s">
        <v>9594</v>
      </c>
      <c r="I6135" s="4"/>
      <c r="J6135" s="4" t="s">
        <v>34096</v>
      </c>
      <c r="K6135" s="4" t="s">
        <v>34097</v>
      </c>
      <c r="L6135" s="4" t="s">
        <v>34098</v>
      </c>
    </row>
    <row r="6136" spans="1:12" ht="16.5" customHeight="1">
      <c r="A6136" s="4" t="s">
        <v>50918</v>
      </c>
      <c r="B6136" s="4" t="s">
        <v>50919</v>
      </c>
      <c r="C6136" s="4" t="s">
        <v>50920</v>
      </c>
      <c r="D6136" s="4" t="s">
        <v>8885</v>
      </c>
      <c r="E6136" s="4" t="s">
        <v>50918</v>
      </c>
      <c r="F6136" s="4" t="s">
        <v>4143</v>
      </c>
      <c r="G6136" s="4" t="s">
        <v>8892</v>
      </c>
      <c r="H6136" s="4" t="s">
        <v>9594</v>
      </c>
      <c r="I6136" s="4"/>
      <c r="J6136" s="4" t="s">
        <v>34096</v>
      </c>
      <c r="K6136" s="4" t="s">
        <v>34097</v>
      </c>
      <c r="L6136" s="4" t="s">
        <v>34098</v>
      </c>
    </row>
    <row r="6137" spans="1:12" ht="16.5" customHeight="1">
      <c r="A6137" s="4" t="s">
        <v>50921</v>
      </c>
      <c r="B6137" s="4" t="s">
        <v>50922</v>
      </c>
      <c r="C6137" s="4" t="s">
        <v>50923</v>
      </c>
      <c r="D6137" s="4" t="s">
        <v>8885</v>
      </c>
      <c r="E6137" s="4" t="s">
        <v>50921</v>
      </c>
      <c r="F6137" s="4" t="s">
        <v>4143</v>
      </c>
      <c r="G6137" s="4" t="s">
        <v>8892</v>
      </c>
      <c r="H6137" s="4" t="s">
        <v>9647</v>
      </c>
      <c r="I6137" s="4"/>
      <c r="J6137" s="4" t="s">
        <v>34096</v>
      </c>
      <c r="K6137" s="4" t="s">
        <v>34097</v>
      </c>
      <c r="L6137" s="4" t="s">
        <v>34098</v>
      </c>
    </row>
    <row r="6138" spans="1:12" ht="16.5" customHeight="1">
      <c r="A6138" s="4" t="s">
        <v>50924</v>
      </c>
      <c r="B6138" s="4" t="s">
        <v>50925</v>
      </c>
      <c r="C6138" s="4" t="s">
        <v>50926</v>
      </c>
      <c r="D6138" s="4" t="s">
        <v>8885</v>
      </c>
      <c r="E6138" s="4" t="s">
        <v>50924</v>
      </c>
      <c r="F6138" s="4" t="s">
        <v>4143</v>
      </c>
      <c r="G6138" s="4" t="s">
        <v>8892</v>
      </c>
      <c r="H6138" s="4" t="s">
        <v>9558</v>
      </c>
      <c r="I6138" s="4"/>
      <c r="J6138" s="4" t="s">
        <v>34096</v>
      </c>
      <c r="K6138" s="4" t="s">
        <v>34097</v>
      </c>
      <c r="L6138" s="4" t="s">
        <v>34098</v>
      </c>
    </row>
    <row r="6139" spans="1:12" ht="16.5" customHeight="1">
      <c r="A6139" s="4" t="s">
        <v>50927</v>
      </c>
      <c r="B6139" s="4" t="s">
        <v>50928</v>
      </c>
      <c r="C6139" s="4" t="s">
        <v>50929</v>
      </c>
      <c r="D6139" s="4" t="s">
        <v>8885</v>
      </c>
      <c r="E6139" s="4" t="s">
        <v>50927</v>
      </c>
      <c r="F6139" s="4" t="s">
        <v>4143</v>
      </c>
      <c r="G6139" s="4" t="s">
        <v>8892</v>
      </c>
      <c r="H6139" s="4" t="s">
        <v>9647</v>
      </c>
      <c r="I6139" s="4"/>
      <c r="J6139" s="4" t="s">
        <v>34096</v>
      </c>
      <c r="K6139" s="4" t="s">
        <v>34097</v>
      </c>
      <c r="L6139" s="4" t="s">
        <v>34098</v>
      </c>
    </row>
    <row r="6140" spans="1:12" ht="16.5" customHeight="1">
      <c r="A6140" s="4" t="s">
        <v>50930</v>
      </c>
      <c r="B6140" s="4" t="s">
        <v>50931</v>
      </c>
      <c r="C6140" s="4" t="s">
        <v>50932</v>
      </c>
      <c r="D6140" s="4" t="s">
        <v>8885</v>
      </c>
      <c r="E6140" s="4" t="s">
        <v>50930</v>
      </c>
      <c r="F6140" s="4" t="s">
        <v>4143</v>
      </c>
      <c r="G6140" s="4" t="s">
        <v>8892</v>
      </c>
      <c r="H6140" s="4" t="s">
        <v>9594</v>
      </c>
      <c r="I6140" s="4"/>
      <c r="J6140" s="4" t="s">
        <v>34096</v>
      </c>
      <c r="K6140" s="4" t="s">
        <v>34097</v>
      </c>
      <c r="L6140" s="4" t="s">
        <v>34098</v>
      </c>
    </row>
    <row r="6141" spans="1:12" ht="16.5" customHeight="1">
      <c r="A6141" s="4" t="s">
        <v>50933</v>
      </c>
      <c r="B6141" s="4" t="s">
        <v>50934</v>
      </c>
      <c r="C6141" s="4" t="s">
        <v>50935</v>
      </c>
      <c r="D6141" s="4" t="s">
        <v>8885</v>
      </c>
      <c r="E6141" s="4" t="s">
        <v>50933</v>
      </c>
      <c r="F6141" s="4" t="s">
        <v>4143</v>
      </c>
      <c r="G6141" s="4" t="s">
        <v>8892</v>
      </c>
      <c r="H6141" s="4" t="s">
        <v>9594</v>
      </c>
      <c r="I6141" s="4"/>
      <c r="J6141" s="4" t="s">
        <v>34096</v>
      </c>
      <c r="K6141" s="4" t="s">
        <v>34097</v>
      </c>
      <c r="L6141" s="4" t="s">
        <v>34098</v>
      </c>
    </row>
    <row r="6142" spans="1:12" ht="16.5" customHeight="1">
      <c r="A6142" s="4" t="s">
        <v>50936</v>
      </c>
      <c r="B6142" s="4" t="s">
        <v>50937</v>
      </c>
      <c r="C6142" s="4" t="s">
        <v>50938</v>
      </c>
      <c r="D6142" s="4" t="s">
        <v>8885</v>
      </c>
      <c r="E6142" s="4" t="s">
        <v>50936</v>
      </c>
      <c r="F6142" s="4" t="s">
        <v>4143</v>
      </c>
      <c r="G6142" s="4" t="s">
        <v>8892</v>
      </c>
      <c r="H6142" s="4" t="s">
        <v>9647</v>
      </c>
      <c r="I6142" s="4"/>
      <c r="J6142" s="4" t="s">
        <v>34096</v>
      </c>
      <c r="K6142" s="4" t="s">
        <v>34097</v>
      </c>
      <c r="L6142" s="4" t="s">
        <v>34098</v>
      </c>
    </row>
    <row r="6143" spans="1:12" ht="16.5" customHeight="1">
      <c r="A6143" s="4" t="s">
        <v>50939</v>
      </c>
      <c r="B6143" s="4" t="s">
        <v>50940</v>
      </c>
      <c r="C6143" s="4" t="s">
        <v>50941</v>
      </c>
      <c r="D6143" s="4" t="s">
        <v>8885</v>
      </c>
      <c r="E6143" s="4" t="s">
        <v>50939</v>
      </c>
      <c r="F6143" s="4" t="s">
        <v>4143</v>
      </c>
      <c r="G6143" s="4" t="s">
        <v>8892</v>
      </c>
      <c r="H6143" s="4" t="s">
        <v>9594</v>
      </c>
      <c r="I6143" s="4"/>
      <c r="J6143" s="4" t="s">
        <v>34096</v>
      </c>
      <c r="K6143" s="4" t="s">
        <v>34097</v>
      </c>
      <c r="L6143" s="4" t="s">
        <v>34098</v>
      </c>
    </row>
    <row r="6144" spans="1:12" ht="16.5" customHeight="1">
      <c r="A6144" s="4" t="s">
        <v>50942</v>
      </c>
      <c r="B6144" s="4" t="s">
        <v>50943</v>
      </c>
      <c r="C6144" s="4" t="s">
        <v>50944</v>
      </c>
      <c r="D6144" s="4" t="s">
        <v>8885</v>
      </c>
      <c r="E6144" s="4" t="s">
        <v>50942</v>
      </c>
      <c r="F6144" s="4" t="s">
        <v>4143</v>
      </c>
      <c r="G6144" s="4" t="s">
        <v>8892</v>
      </c>
      <c r="H6144" s="4" t="s">
        <v>9594</v>
      </c>
      <c r="I6144" s="4"/>
      <c r="J6144" s="4" t="s">
        <v>34096</v>
      </c>
      <c r="K6144" s="4" t="s">
        <v>34097</v>
      </c>
      <c r="L6144" s="4" t="s">
        <v>34098</v>
      </c>
    </row>
    <row r="6145" spans="1:12" ht="16.5" customHeight="1">
      <c r="A6145" s="4" t="s">
        <v>50945</v>
      </c>
      <c r="B6145" s="4" t="s">
        <v>50946</v>
      </c>
      <c r="C6145" s="4" t="s">
        <v>50947</v>
      </c>
      <c r="D6145" s="4" t="s">
        <v>8885</v>
      </c>
      <c r="E6145" s="4" t="s">
        <v>50945</v>
      </c>
      <c r="F6145" s="4" t="s">
        <v>4143</v>
      </c>
      <c r="G6145" s="4" t="s">
        <v>8892</v>
      </c>
      <c r="H6145" s="4" t="s">
        <v>9647</v>
      </c>
      <c r="I6145" s="4"/>
      <c r="J6145" s="4" t="s">
        <v>34096</v>
      </c>
      <c r="K6145" s="4" t="s">
        <v>34097</v>
      </c>
      <c r="L6145" s="4" t="s">
        <v>34098</v>
      </c>
    </row>
    <row r="6146" spans="1:12" ht="16.5" customHeight="1">
      <c r="A6146" s="4" t="s">
        <v>50948</v>
      </c>
      <c r="B6146" s="4" t="s">
        <v>50949</v>
      </c>
      <c r="C6146" s="4" t="s">
        <v>50950</v>
      </c>
      <c r="D6146" s="4" t="s">
        <v>8885</v>
      </c>
      <c r="E6146" s="4" t="s">
        <v>50948</v>
      </c>
      <c r="F6146" s="4" t="s">
        <v>4143</v>
      </c>
      <c r="G6146" s="4" t="s">
        <v>8892</v>
      </c>
      <c r="H6146" s="4" t="s">
        <v>9594</v>
      </c>
      <c r="I6146" s="4"/>
      <c r="J6146" s="4" t="s">
        <v>34096</v>
      </c>
      <c r="K6146" s="4" t="s">
        <v>34097</v>
      </c>
      <c r="L6146" s="4" t="s">
        <v>34098</v>
      </c>
    </row>
    <row r="6147" spans="1:12" ht="16.5" customHeight="1">
      <c r="A6147" s="4" t="s">
        <v>50951</v>
      </c>
      <c r="B6147" s="4" t="s">
        <v>50952</v>
      </c>
      <c r="C6147" s="4" t="s">
        <v>50953</v>
      </c>
      <c r="D6147" s="4" t="s">
        <v>8885</v>
      </c>
      <c r="E6147" s="4" t="s">
        <v>50951</v>
      </c>
      <c r="F6147" s="4" t="s">
        <v>4143</v>
      </c>
      <c r="G6147" s="4" t="s">
        <v>8892</v>
      </c>
      <c r="H6147" s="4" t="s">
        <v>9594</v>
      </c>
      <c r="I6147" s="4"/>
      <c r="J6147" s="4" t="s">
        <v>34096</v>
      </c>
      <c r="K6147" s="4" t="s">
        <v>34097</v>
      </c>
      <c r="L6147" s="4" t="s">
        <v>34098</v>
      </c>
    </row>
    <row r="6148" spans="1:12" ht="16.5" customHeight="1">
      <c r="A6148" s="4" t="s">
        <v>50954</v>
      </c>
      <c r="B6148" s="4" t="s">
        <v>50955</v>
      </c>
      <c r="C6148" s="4" t="s">
        <v>50956</v>
      </c>
      <c r="D6148" s="4" t="s">
        <v>8885</v>
      </c>
      <c r="E6148" s="4" t="s">
        <v>50954</v>
      </c>
      <c r="F6148" s="4" t="s">
        <v>4143</v>
      </c>
      <c r="G6148" s="4" t="s">
        <v>8892</v>
      </c>
      <c r="H6148" s="4" t="s">
        <v>9647</v>
      </c>
      <c r="I6148" s="4"/>
      <c r="J6148" s="4" t="s">
        <v>34096</v>
      </c>
      <c r="K6148" s="4" t="s">
        <v>34097</v>
      </c>
      <c r="L6148" s="4" t="s">
        <v>34098</v>
      </c>
    </row>
    <row r="6149" spans="1:12" ht="16.5" customHeight="1">
      <c r="A6149" s="4" t="s">
        <v>50957</v>
      </c>
      <c r="B6149" s="4" t="s">
        <v>50958</v>
      </c>
      <c r="C6149" s="4" t="s">
        <v>50959</v>
      </c>
      <c r="D6149" s="4" t="s">
        <v>8885</v>
      </c>
      <c r="E6149" s="4" t="s">
        <v>50957</v>
      </c>
      <c r="F6149" s="4" t="s">
        <v>4143</v>
      </c>
      <c r="G6149" s="4" t="s">
        <v>8892</v>
      </c>
      <c r="H6149" s="4" t="s">
        <v>9594</v>
      </c>
      <c r="I6149" s="4"/>
      <c r="J6149" s="4" t="s">
        <v>34096</v>
      </c>
      <c r="K6149" s="4" t="s">
        <v>34097</v>
      </c>
      <c r="L6149" s="4" t="s">
        <v>34098</v>
      </c>
    </row>
    <row r="6150" spans="1:12" ht="16.5" customHeight="1">
      <c r="A6150" s="4" t="s">
        <v>50960</v>
      </c>
      <c r="B6150" s="4" t="s">
        <v>50961</v>
      </c>
      <c r="C6150" s="4" t="s">
        <v>50962</v>
      </c>
      <c r="D6150" s="4" t="s">
        <v>8885</v>
      </c>
      <c r="E6150" s="4" t="s">
        <v>50960</v>
      </c>
      <c r="F6150" s="4" t="s">
        <v>4143</v>
      </c>
      <c r="G6150" s="4" t="s">
        <v>8892</v>
      </c>
      <c r="H6150" s="4" t="s">
        <v>9594</v>
      </c>
      <c r="I6150" s="4"/>
      <c r="J6150" s="4" t="s">
        <v>34096</v>
      </c>
      <c r="K6150" s="4" t="s">
        <v>34097</v>
      </c>
      <c r="L6150" s="4" t="s">
        <v>34098</v>
      </c>
    </row>
    <row r="6151" spans="1:12" ht="16.5" customHeight="1">
      <c r="A6151" s="4" t="s">
        <v>50963</v>
      </c>
      <c r="B6151" s="4" t="s">
        <v>50964</v>
      </c>
      <c r="C6151" s="4" t="s">
        <v>50965</v>
      </c>
      <c r="D6151" s="4" t="s">
        <v>8885</v>
      </c>
      <c r="E6151" s="4" t="s">
        <v>50963</v>
      </c>
      <c r="F6151" s="4" t="s">
        <v>4143</v>
      </c>
      <c r="G6151" s="4" t="s">
        <v>8892</v>
      </c>
      <c r="H6151" s="4" t="s">
        <v>9594</v>
      </c>
      <c r="I6151" s="4"/>
      <c r="J6151" s="4" t="s">
        <v>34096</v>
      </c>
      <c r="K6151" s="4" t="s">
        <v>34097</v>
      </c>
      <c r="L6151" s="4" t="s">
        <v>34098</v>
      </c>
    </row>
    <row r="6152" spans="1:12" ht="16.5" customHeight="1">
      <c r="A6152" s="4" t="s">
        <v>50966</v>
      </c>
      <c r="B6152" s="4" t="s">
        <v>50967</v>
      </c>
      <c r="C6152" s="4" t="s">
        <v>50968</v>
      </c>
      <c r="D6152" s="4" t="s">
        <v>8885</v>
      </c>
      <c r="E6152" s="4" t="s">
        <v>50966</v>
      </c>
      <c r="F6152" s="4" t="s">
        <v>4143</v>
      </c>
      <c r="G6152" s="4" t="s">
        <v>8892</v>
      </c>
      <c r="H6152" s="4" t="s">
        <v>9594</v>
      </c>
      <c r="I6152" s="4"/>
      <c r="J6152" s="4" t="s">
        <v>34096</v>
      </c>
      <c r="K6152" s="4" t="s">
        <v>34097</v>
      </c>
      <c r="L6152" s="4" t="s">
        <v>34098</v>
      </c>
    </row>
    <row r="6153" spans="1:12" ht="16.5" customHeight="1">
      <c r="A6153" s="4" t="s">
        <v>50969</v>
      </c>
      <c r="B6153" s="4" t="s">
        <v>50970</v>
      </c>
      <c r="C6153" s="4" t="s">
        <v>50971</v>
      </c>
      <c r="D6153" s="4" t="s">
        <v>8885</v>
      </c>
      <c r="E6153" s="4" t="s">
        <v>50969</v>
      </c>
      <c r="F6153" s="4" t="s">
        <v>4143</v>
      </c>
      <c r="G6153" s="4" t="s">
        <v>8892</v>
      </c>
      <c r="H6153" s="4" t="s">
        <v>9647</v>
      </c>
      <c r="I6153" s="4"/>
      <c r="J6153" s="4" t="s">
        <v>34096</v>
      </c>
      <c r="K6153" s="4" t="s">
        <v>34097</v>
      </c>
      <c r="L6153" s="4" t="s">
        <v>34098</v>
      </c>
    </row>
    <row r="6154" spans="1:12" ht="16.5" customHeight="1">
      <c r="A6154" s="4" t="s">
        <v>50972</v>
      </c>
      <c r="B6154" s="4" t="s">
        <v>50973</v>
      </c>
      <c r="C6154" s="4" t="s">
        <v>50974</v>
      </c>
      <c r="D6154" s="4" t="s">
        <v>8885</v>
      </c>
      <c r="E6154" s="4" t="s">
        <v>50972</v>
      </c>
      <c r="F6154" s="4" t="s">
        <v>4143</v>
      </c>
      <c r="G6154" s="4" t="s">
        <v>8892</v>
      </c>
      <c r="H6154" s="4" t="s">
        <v>9594</v>
      </c>
      <c r="I6154" s="4"/>
      <c r="J6154" s="4" t="s">
        <v>34096</v>
      </c>
      <c r="K6154" s="4" t="s">
        <v>34097</v>
      </c>
      <c r="L6154" s="4" t="s">
        <v>34098</v>
      </c>
    </row>
    <row r="6155" spans="1:12" ht="16.5" customHeight="1">
      <c r="A6155" s="4" t="s">
        <v>50975</v>
      </c>
      <c r="B6155" s="4" t="s">
        <v>50976</v>
      </c>
      <c r="C6155" s="4" t="s">
        <v>50977</v>
      </c>
      <c r="D6155" s="4" t="s">
        <v>8885</v>
      </c>
      <c r="E6155" s="4" t="s">
        <v>50975</v>
      </c>
      <c r="F6155" s="4" t="s">
        <v>4143</v>
      </c>
      <c r="G6155" s="4" t="s">
        <v>8892</v>
      </c>
      <c r="H6155" s="4" t="s">
        <v>9594</v>
      </c>
      <c r="I6155" s="4"/>
      <c r="J6155" s="4" t="s">
        <v>34096</v>
      </c>
      <c r="K6155" s="4" t="s">
        <v>34097</v>
      </c>
      <c r="L6155" s="4" t="s">
        <v>34098</v>
      </c>
    </row>
    <row r="6156" spans="1:12" ht="16.5" customHeight="1">
      <c r="A6156" s="4" t="s">
        <v>50978</v>
      </c>
      <c r="B6156" s="4" t="s">
        <v>50979</v>
      </c>
      <c r="C6156" s="4" t="s">
        <v>50980</v>
      </c>
      <c r="D6156" s="4" t="s">
        <v>8885</v>
      </c>
      <c r="E6156" s="4" t="s">
        <v>50978</v>
      </c>
      <c r="F6156" s="4" t="s">
        <v>4143</v>
      </c>
      <c r="G6156" s="4" t="s">
        <v>8892</v>
      </c>
      <c r="H6156" s="4" t="s">
        <v>9594</v>
      </c>
      <c r="I6156" s="4"/>
      <c r="J6156" s="4" t="s">
        <v>34096</v>
      </c>
      <c r="K6156" s="4" t="s">
        <v>34097</v>
      </c>
      <c r="L6156" s="4" t="s">
        <v>34098</v>
      </c>
    </row>
    <row r="6157" spans="1:12" ht="16.5" customHeight="1">
      <c r="A6157" s="4" t="s">
        <v>50981</v>
      </c>
      <c r="B6157" s="4" t="s">
        <v>50982</v>
      </c>
      <c r="C6157" s="4" t="s">
        <v>50983</v>
      </c>
      <c r="D6157" s="4" t="s">
        <v>8885</v>
      </c>
      <c r="E6157" s="4" t="s">
        <v>50981</v>
      </c>
      <c r="F6157" s="4" t="s">
        <v>4143</v>
      </c>
      <c r="G6157" s="4" t="s">
        <v>8892</v>
      </c>
      <c r="H6157" s="4" t="s">
        <v>9594</v>
      </c>
      <c r="I6157" s="4"/>
      <c r="J6157" s="4" t="s">
        <v>34096</v>
      </c>
      <c r="K6157" s="4" t="s">
        <v>34097</v>
      </c>
      <c r="L6157" s="4" t="s">
        <v>34098</v>
      </c>
    </row>
    <row r="6158" spans="1:12" ht="16.5" customHeight="1">
      <c r="A6158" s="4" t="s">
        <v>50984</v>
      </c>
      <c r="B6158" s="4" t="s">
        <v>50985</v>
      </c>
      <c r="C6158" s="4" t="s">
        <v>50986</v>
      </c>
      <c r="D6158" s="4" t="s">
        <v>8885</v>
      </c>
      <c r="E6158" s="4" t="s">
        <v>50984</v>
      </c>
      <c r="F6158" s="4" t="s">
        <v>4143</v>
      </c>
      <c r="G6158" s="4" t="s">
        <v>8892</v>
      </c>
      <c r="H6158" s="4" t="s">
        <v>9594</v>
      </c>
      <c r="I6158" s="4"/>
      <c r="J6158" s="4" t="s">
        <v>34096</v>
      </c>
      <c r="K6158" s="4" t="s">
        <v>34097</v>
      </c>
      <c r="L6158" s="4" t="s">
        <v>34098</v>
      </c>
    </row>
    <row r="6159" spans="1:12" ht="16.5" customHeight="1">
      <c r="A6159" s="4" t="s">
        <v>50987</v>
      </c>
      <c r="B6159" s="4" t="s">
        <v>50988</v>
      </c>
      <c r="C6159" s="4" t="s">
        <v>50989</v>
      </c>
      <c r="D6159" s="4" t="s">
        <v>8885</v>
      </c>
      <c r="E6159" s="4" t="s">
        <v>50987</v>
      </c>
      <c r="F6159" s="4" t="s">
        <v>4143</v>
      </c>
      <c r="G6159" s="4" t="s">
        <v>8892</v>
      </c>
      <c r="H6159" s="4" t="s">
        <v>9594</v>
      </c>
      <c r="I6159" s="4"/>
      <c r="J6159" s="4" t="s">
        <v>34096</v>
      </c>
      <c r="K6159" s="4" t="s">
        <v>34097</v>
      </c>
      <c r="L6159" s="4" t="s">
        <v>34098</v>
      </c>
    </row>
    <row r="6160" spans="1:12" ht="16.5" customHeight="1">
      <c r="A6160" s="4" t="s">
        <v>50990</v>
      </c>
      <c r="B6160" s="4" t="s">
        <v>50991</v>
      </c>
      <c r="C6160" s="4" t="s">
        <v>50992</v>
      </c>
      <c r="D6160" s="4" t="s">
        <v>8885</v>
      </c>
      <c r="E6160" s="4" t="s">
        <v>50990</v>
      </c>
      <c r="F6160" s="4" t="s">
        <v>4143</v>
      </c>
      <c r="G6160" s="4" t="s">
        <v>8892</v>
      </c>
      <c r="H6160" s="4" t="s">
        <v>9594</v>
      </c>
      <c r="I6160" s="4"/>
      <c r="J6160" s="4" t="s">
        <v>34096</v>
      </c>
      <c r="K6160" s="4" t="s">
        <v>34097</v>
      </c>
      <c r="L6160" s="4" t="s">
        <v>34098</v>
      </c>
    </row>
    <row r="6161" spans="1:12" ht="16.5" customHeight="1">
      <c r="A6161" s="4" t="s">
        <v>50993</v>
      </c>
      <c r="B6161" s="4" t="s">
        <v>50994</v>
      </c>
      <c r="C6161" s="4" t="s">
        <v>50995</v>
      </c>
      <c r="D6161" s="4" t="s">
        <v>8885</v>
      </c>
      <c r="E6161" s="4" t="s">
        <v>50993</v>
      </c>
      <c r="F6161" s="4" t="s">
        <v>4143</v>
      </c>
      <c r="G6161" s="4" t="s">
        <v>8892</v>
      </c>
      <c r="H6161" s="4" t="s">
        <v>9594</v>
      </c>
      <c r="I6161" s="4"/>
      <c r="J6161" s="4" t="s">
        <v>34096</v>
      </c>
      <c r="K6161" s="4" t="s">
        <v>34097</v>
      </c>
      <c r="L6161" s="4" t="s">
        <v>34098</v>
      </c>
    </row>
    <row r="6162" spans="1:12" ht="16.5" customHeight="1">
      <c r="A6162" s="4" t="s">
        <v>50996</v>
      </c>
      <c r="B6162" s="4" t="s">
        <v>50997</v>
      </c>
      <c r="C6162" s="4" t="s">
        <v>50998</v>
      </c>
      <c r="D6162" s="4" t="s">
        <v>8885</v>
      </c>
      <c r="E6162" s="4" t="s">
        <v>50996</v>
      </c>
      <c r="F6162" s="4" t="s">
        <v>4143</v>
      </c>
      <c r="G6162" s="4" t="s">
        <v>8892</v>
      </c>
      <c r="H6162" s="4" t="s">
        <v>9594</v>
      </c>
      <c r="I6162" s="4"/>
      <c r="J6162" s="4" t="s">
        <v>34096</v>
      </c>
      <c r="K6162" s="4" t="s">
        <v>34097</v>
      </c>
      <c r="L6162" s="4" t="s">
        <v>34098</v>
      </c>
    </row>
    <row r="6163" spans="1:12" ht="16.5" customHeight="1">
      <c r="A6163" s="4" t="s">
        <v>50999</v>
      </c>
      <c r="B6163" s="4" t="s">
        <v>51000</v>
      </c>
      <c r="C6163" s="4" t="s">
        <v>51001</v>
      </c>
      <c r="D6163" s="4" t="s">
        <v>8885</v>
      </c>
      <c r="E6163" s="4" t="s">
        <v>50999</v>
      </c>
      <c r="F6163" s="4" t="s">
        <v>4143</v>
      </c>
      <c r="G6163" s="4" t="s">
        <v>8892</v>
      </c>
      <c r="H6163" s="4" t="s">
        <v>9594</v>
      </c>
      <c r="I6163" s="4"/>
      <c r="J6163" s="4" t="s">
        <v>34096</v>
      </c>
      <c r="K6163" s="4" t="s">
        <v>34097</v>
      </c>
      <c r="L6163" s="4" t="s">
        <v>34098</v>
      </c>
    </row>
    <row r="6164" spans="1:12" ht="16.5" customHeight="1">
      <c r="A6164" s="4" t="s">
        <v>51002</v>
      </c>
      <c r="B6164" s="4" t="s">
        <v>51003</v>
      </c>
      <c r="C6164" s="4" t="s">
        <v>51004</v>
      </c>
      <c r="D6164" s="4" t="s">
        <v>8885</v>
      </c>
      <c r="E6164" s="4" t="s">
        <v>51002</v>
      </c>
      <c r="F6164" s="4" t="s">
        <v>4143</v>
      </c>
      <c r="G6164" s="4" t="s">
        <v>8884</v>
      </c>
      <c r="H6164" s="4"/>
      <c r="I6164" s="4"/>
      <c r="J6164" s="4" t="s">
        <v>34096</v>
      </c>
      <c r="K6164" s="4" t="s">
        <v>34097</v>
      </c>
      <c r="L6164" s="4" t="s">
        <v>34098</v>
      </c>
    </row>
    <row r="6165" spans="1:12" ht="16.5" customHeight="1">
      <c r="A6165" s="4" t="s">
        <v>51005</v>
      </c>
      <c r="B6165" s="4" t="s">
        <v>51006</v>
      </c>
      <c r="C6165" s="4" t="s">
        <v>51007</v>
      </c>
      <c r="D6165" s="4" t="s">
        <v>8885</v>
      </c>
      <c r="E6165" s="4" t="s">
        <v>51005</v>
      </c>
      <c r="F6165" s="4" t="s">
        <v>4143</v>
      </c>
      <c r="G6165" s="4" t="s">
        <v>8892</v>
      </c>
      <c r="H6165" s="4" t="s">
        <v>9375</v>
      </c>
      <c r="I6165" s="4"/>
      <c r="J6165" s="4" t="s">
        <v>34096</v>
      </c>
      <c r="K6165" s="4" t="s">
        <v>34097</v>
      </c>
      <c r="L6165" s="4" t="s">
        <v>34098</v>
      </c>
    </row>
    <row r="6166" spans="1:12" ht="16.5" customHeight="1">
      <c r="A6166" s="4" t="s">
        <v>51008</v>
      </c>
      <c r="B6166" s="4" t="s">
        <v>51009</v>
      </c>
      <c r="C6166" s="4" t="s">
        <v>51010</v>
      </c>
      <c r="D6166" s="4" t="s">
        <v>8885</v>
      </c>
      <c r="E6166" s="4" t="s">
        <v>51008</v>
      </c>
      <c r="F6166" s="4" t="s">
        <v>4143</v>
      </c>
      <c r="G6166" s="4" t="s">
        <v>8892</v>
      </c>
      <c r="H6166" s="4" t="s">
        <v>9558</v>
      </c>
      <c r="I6166" s="4"/>
      <c r="J6166" s="4" t="s">
        <v>34096</v>
      </c>
      <c r="K6166" s="4" t="s">
        <v>34097</v>
      </c>
      <c r="L6166" s="4" t="s">
        <v>34098</v>
      </c>
    </row>
    <row r="6167" spans="1:12" ht="16.5" customHeight="1">
      <c r="A6167" s="4" t="s">
        <v>51011</v>
      </c>
      <c r="B6167" s="4" t="s">
        <v>51012</v>
      </c>
      <c r="C6167" s="4" t="s">
        <v>51013</v>
      </c>
      <c r="D6167" s="4" t="s">
        <v>8885</v>
      </c>
      <c r="E6167" s="4" t="s">
        <v>51011</v>
      </c>
      <c r="F6167" s="4" t="s">
        <v>4143</v>
      </c>
      <c r="G6167" s="4" t="s">
        <v>9215</v>
      </c>
      <c r="H6167" s="4" t="s">
        <v>9372</v>
      </c>
      <c r="I6167" s="4"/>
      <c r="J6167" s="4" t="s">
        <v>34096</v>
      </c>
      <c r="K6167" s="4" t="s">
        <v>34097</v>
      </c>
      <c r="L6167" s="4" t="s">
        <v>34098</v>
      </c>
    </row>
    <row r="6168" spans="1:12" ht="16.5" customHeight="1">
      <c r="A6168" s="4" t="s">
        <v>51014</v>
      </c>
      <c r="B6168" s="4" t="s">
        <v>51015</v>
      </c>
      <c r="C6168" s="4" t="s">
        <v>51016</v>
      </c>
      <c r="D6168" s="4" t="s">
        <v>8885</v>
      </c>
      <c r="E6168" s="4" t="s">
        <v>51014</v>
      </c>
      <c r="F6168" s="4" t="s">
        <v>4143</v>
      </c>
      <c r="G6168" s="4" t="s">
        <v>8892</v>
      </c>
      <c r="H6168" s="4" t="s">
        <v>9372</v>
      </c>
      <c r="I6168" s="4"/>
      <c r="J6168" s="4" t="s">
        <v>34096</v>
      </c>
      <c r="K6168" s="4" t="s">
        <v>34097</v>
      </c>
      <c r="L6168" s="4" t="s">
        <v>34098</v>
      </c>
    </row>
    <row r="6169" spans="1:12" ht="16.5" customHeight="1">
      <c r="A6169" s="4" t="s">
        <v>51017</v>
      </c>
      <c r="B6169" s="4" t="s">
        <v>51018</v>
      </c>
      <c r="C6169" s="4" t="s">
        <v>51019</v>
      </c>
      <c r="D6169" s="4" t="s">
        <v>8885</v>
      </c>
      <c r="E6169" s="4" t="s">
        <v>51017</v>
      </c>
      <c r="F6169" s="4" t="s">
        <v>4143</v>
      </c>
      <c r="G6169" s="4" t="s">
        <v>8892</v>
      </c>
      <c r="H6169" s="4" t="s">
        <v>9606</v>
      </c>
      <c r="I6169" s="4"/>
      <c r="J6169" s="4" t="s">
        <v>34096</v>
      </c>
      <c r="K6169" s="4" t="s">
        <v>34097</v>
      </c>
      <c r="L6169" s="4" t="s">
        <v>34098</v>
      </c>
    </row>
    <row r="6170" spans="1:12" ht="16.5" customHeight="1">
      <c r="A6170" s="4" t="s">
        <v>51020</v>
      </c>
      <c r="B6170" s="4" t="s">
        <v>51021</v>
      </c>
      <c r="C6170" s="4" t="s">
        <v>51022</v>
      </c>
      <c r="D6170" s="4" t="s">
        <v>8885</v>
      </c>
      <c r="E6170" s="4" t="s">
        <v>51020</v>
      </c>
      <c r="F6170" s="4" t="s">
        <v>4143</v>
      </c>
      <c r="G6170" s="4" t="s">
        <v>9215</v>
      </c>
      <c r="H6170" s="4" t="s">
        <v>9372</v>
      </c>
      <c r="I6170" s="4"/>
      <c r="J6170" s="4" t="s">
        <v>34096</v>
      </c>
      <c r="K6170" s="4" t="s">
        <v>34097</v>
      </c>
      <c r="L6170" s="4" t="s">
        <v>34098</v>
      </c>
    </row>
    <row r="6171" spans="1:12" ht="16.5" customHeight="1">
      <c r="A6171" s="4" t="s">
        <v>51023</v>
      </c>
      <c r="B6171" s="4" t="s">
        <v>51024</v>
      </c>
      <c r="C6171" s="4" t="s">
        <v>51025</v>
      </c>
      <c r="D6171" s="4" t="s">
        <v>8885</v>
      </c>
      <c r="E6171" s="4" t="s">
        <v>51023</v>
      </c>
      <c r="F6171" s="4" t="s">
        <v>4143</v>
      </c>
      <c r="G6171" s="4" t="s">
        <v>8892</v>
      </c>
      <c r="H6171" s="4" t="s">
        <v>9594</v>
      </c>
      <c r="I6171" s="4"/>
      <c r="J6171" s="4" t="s">
        <v>34096</v>
      </c>
      <c r="K6171" s="4" t="s">
        <v>34097</v>
      </c>
      <c r="L6171" s="4" t="s">
        <v>34098</v>
      </c>
    </row>
    <row r="6172" spans="1:12" ht="16.5" customHeight="1">
      <c r="A6172" s="4" t="s">
        <v>51026</v>
      </c>
      <c r="B6172" s="4" t="s">
        <v>51027</v>
      </c>
      <c r="C6172" s="4" t="s">
        <v>51028</v>
      </c>
      <c r="D6172" s="4" t="s">
        <v>8885</v>
      </c>
      <c r="E6172" s="4" t="s">
        <v>51026</v>
      </c>
      <c r="F6172" s="4" t="s">
        <v>4143</v>
      </c>
      <c r="G6172" s="4" t="s">
        <v>9215</v>
      </c>
      <c r="H6172" s="4" t="s">
        <v>9375</v>
      </c>
      <c r="I6172" s="4"/>
      <c r="J6172" s="4" t="s">
        <v>34096</v>
      </c>
      <c r="K6172" s="4" t="s">
        <v>34097</v>
      </c>
      <c r="L6172" s="4" t="s">
        <v>34098</v>
      </c>
    </row>
    <row r="6173" spans="1:12" ht="16.5" customHeight="1">
      <c r="A6173" s="4" t="s">
        <v>51029</v>
      </c>
      <c r="B6173" s="4" t="s">
        <v>51030</v>
      </c>
      <c r="C6173" s="4" t="s">
        <v>51031</v>
      </c>
      <c r="D6173" s="4" t="s">
        <v>8885</v>
      </c>
      <c r="E6173" s="4" t="s">
        <v>51029</v>
      </c>
      <c r="F6173" s="4" t="s">
        <v>4143</v>
      </c>
      <c r="G6173" s="4" t="s">
        <v>9215</v>
      </c>
      <c r="H6173" s="4" t="s">
        <v>9372</v>
      </c>
      <c r="I6173" s="4"/>
      <c r="J6173" s="4" t="s">
        <v>34096</v>
      </c>
      <c r="K6173" s="4" t="s">
        <v>34097</v>
      </c>
      <c r="L6173" s="4" t="s">
        <v>34098</v>
      </c>
    </row>
    <row r="6174" spans="1:12" ht="16.5" customHeight="1">
      <c r="A6174" s="4" t="s">
        <v>51032</v>
      </c>
      <c r="B6174" s="4" t="s">
        <v>51033</v>
      </c>
      <c r="C6174" s="4" t="s">
        <v>51034</v>
      </c>
      <c r="D6174" s="4" t="s">
        <v>8885</v>
      </c>
      <c r="E6174" s="4" t="s">
        <v>51032</v>
      </c>
      <c r="F6174" s="4" t="s">
        <v>4143</v>
      </c>
      <c r="G6174" s="4" t="s">
        <v>9215</v>
      </c>
      <c r="H6174" s="4" t="s">
        <v>9372</v>
      </c>
      <c r="I6174" s="4"/>
      <c r="J6174" s="4" t="s">
        <v>34096</v>
      </c>
      <c r="K6174" s="4" t="s">
        <v>34097</v>
      </c>
      <c r="L6174" s="4" t="s">
        <v>34098</v>
      </c>
    </row>
    <row r="6175" spans="1:12" ht="16.5" customHeight="1">
      <c r="A6175" s="4" t="s">
        <v>51035</v>
      </c>
      <c r="B6175" s="4" t="s">
        <v>51036</v>
      </c>
      <c r="C6175" s="4" t="s">
        <v>51037</v>
      </c>
      <c r="D6175" s="4" t="s">
        <v>8885</v>
      </c>
      <c r="E6175" s="4" t="s">
        <v>51035</v>
      </c>
      <c r="F6175" s="4" t="s">
        <v>4143</v>
      </c>
      <c r="G6175" s="4" t="s">
        <v>9215</v>
      </c>
      <c r="H6175" s="4" t="s">
        <v>9372</v>
      </c>
      <c r="I6175" s="4"/>
      <c r="J6175" s="4" t="s">
        <v>34096</v>
      </c>
      <c r="K6175" s="4" t="s">
        <v>34097</v>
      </c>
      <c r="L6175" s="4" t="s">
        <v>34098</v>
      </c>
    </row>
    <row r="6176" spans="1:12" ht="16.5" customHeight="1">
      <c r="A6176" s="4" t="s">
        <v>51038</v>
      </c>
      <c r="B6176" s="4" t="s">
        <v>51039</v>
      </c>
      <c r="C6176" s="4" t="s">
        <v>51040</v>
      </c>
      <c r="D6176" s="4" t="s">
        <v>8885</v>
      </c>
      <c r="E6176" s="4" t="s">
        <v>51038</v>
      </c>
      <c r="F6176" s="4" t="s">
        <v>4143</v>
      </c>
      <c r="G6176" s="4" t="s">
        <v>9215</v>
      </c>
      <c r="H6176" s="4" t="s">
        <v>9372</v>
      </c>
      <c r="I6176" s="4"/>
      <c r="J6176" s="4" t="s">
        <v>34096</v>
      </c>
      <c r="K6176" s="4" t="s">
        <v>34097</v>
      </c>
      <c r="L6176" s="4" t="s">
        <v>34098</v>
      </c>
    </row>
    <row r="6177" spans="1:12" ht="16.5" customHeight="1">
      <c r="A6177" s="4" t="s">
        <v>51041</v>
      </c>
      <c r="B6177" s="4" t="s">
        <v>51042</v>
      </c>
      <c r="C6177" s="4" t="s">
        <v>51043</v>
      </c>
      <c r="D6177" s="4" t="s">
        <v>8885</v>
      </c>
      <c r="E6177" s="4" t="s">
        <v>51041</v>
      </c>
      <c r="F6177" s="4" t="s">
        <v>4143</v>
      </c>
      <c r="G6177" s="4" t="s">
        <v>9215</v>
      </c>
      <c r="H6177" s="4" t="s">
        <v>9372</v>
      </c>
      <c r="I6177" s="4"/>
      <c r="J6177" s="4" t="s">
        <v>34096</v>
      </c>
      <c r="K6177" s="4" t="s">
        <v>34097</v>
      </c>
      <c r="L6177" s="4" t="s">
        <v>34098</v>
      </c>
    </row>
    <row r="6178" spans="1:12" ht="16.5" customHeight="1">
      <c r="A6178" s="4" t="s">
        <v>51044</v>
      </c>
      <c r="B6178" s="4" t="s">
        <v>51045</v>
      </c>
      <c r="C6178" s="4" t="s">
        <v>51046</v>
      </c>
      <c r="D6178" s="4" t="s">
        <v>8885</v>
      </c>
      <c r="E6178" s="4" t="s">
        <v>51044</v>
      </c>
      <c r="F6178" s="4" t="s">
        <v>4143</v>
      </c>
      <c r="G6178" s="4" t="s">
        <v>9215</v>
      </c>
      <c r="H6178" s="4" t="s">
        <v>9372</v>
      </c>
      <c r="I6178" s="4"/>
      <c r="J6178" s="4" t="s">
        <v>34096</v>
      </c>
      <c r="K6178" s="4" t="s">
        <v>34097</v>
      </c>
      <c r="L6178" s="4" t="s">
        <v>34098</v>
      </c>
    </row>
    <row r="6179" spans="1:12" ht="16.5" customHeight="1">
      <c r="A6179" s="4" t="s">
        <v>51047</v>
      </c>
      <c r="B6179" s="4" t="s">
        <v>51048</v>
      </c>
      <c r="C6179" s="4" t="s">
        <v>51049</v>
      </c>
      <c r="D6179" s="4" t="s">
        <v>8885</v>
      </c>
      <c r="E6179" s="4" t="s">
        <v>51047</v>
      </c>
      <c r="F6179" s="4" t="s">
        <v>4143</v>
      </c>
      <c r="G6179" s="4" t="s">
        <v>9215</v>
      </c>
      <c r="H6179" s="4" t="s">
        <v>9372</v>
      </c>
      <c r="I6179" s="4"/>
      <c r="J6179" s="4" t="s">
        <v>34096</v>
      </c>
      <c r="K6179" s="4" t="s">
        <v>34097</v>
      </c>
      <c r="L6179" s="4" t="s">
        <v>34098</v>
      </c>
    </row>
    <row r="6180" spans="1:12" ht="16.5" customHeight="1">
      <c r="A6180" s="4" t="s">
        <v>51050</v>
      </c>
      <c r="B6180" s="4" t="s">
        <v>51051</v>
      </c>
      <c r="C6180" s="4" t="s">
        <v>51052</v>
      </c>
      <c r="D6180" s="4" t="s">
        <v>8885</v>
      </c>
      <c r="E6180" s="4" t="s">
        <v>51050</v>
      </c>
      <c r="F6180" s="4" t="s">
        <v>4143</v>
      </c>
      <c r="G6180" s="4" t="s">
        <v>9215</v>
      </c>
      <c r="H6180" s="4" t="s">
        <v>9372</v>
      </c>
      <c r="I6180" s="4"/>
      <c r="J6180" s="4" t="s">
        <v>34096</v>
      </c>
      <c r="K6180" s="4" t="s">
        <v>34097</v>
      </c>
      <c r="L6180" s="4" t="s">
        <v>34098</v>
      </c>
    </row>
    <row r="6181" spans="1:12" ht="16.5" customHeight="1">
      <c r="A6181" s="4" t="s">
        <v>51053</v>
      </c>
      <c r="B6181" s="4" t="s">
        <v>51054</v>
      </c>
      <c r="C6181" s="4" t="s">
        <v>51055</v>
      </c>
      <c r="D6181" s="4" t="s">
        <v>8885</v>
      </c>
      <c r="E6181" s="4" t="s">
        <v>51053</v>
      </c>
      <c r="F6181" s="4" t="s">
        <v>4143</v>
      </c>
      <c r="G6181" s="4" t="s">
        <v>9215</v>
      </c>
      <c r="H6181" s="4" t="s">
        <v>9372</v>
      </c>
      <c r="I6181" s="4"/>
      <c r="J6181" s="4" t="s">
        <v>34096</v>
      </c>
      <c r="K6181" s="4" t="s">
        <v>34097</v>
      </c>
      <c r="L6181" s="4" t="s">
        <v>34098</v>
      </c>
    </row>
    <row r="6182" spans="1:12" ht="16.5" customHeight="1">
      <c r="A6182" s="4" t="s">
        <v>51056</v>
      </c>
      <c r="B6182" s="4" t="s">
        <v>51057</v>
      </c>
      <c r="C6182" s="4" t="s">
        <v>51058</v>
      </c>
      <c r="D6182" s="4" t="s">
        <v>8885</v>
      </c>
      <c r="E6182" s="4" t="s">
        <v>51056</v>
      </c>
      <c r="F6182" s="4" t="s">
        <v>4143</v>
      </c>
      <c r="G6182" s="4" t="s">
        <v>9215</v>
      </c>
      <c r="H6182" s="4" t="s">
        <v>9372</v>
      </c>
      <c r="I6182" s="4"/>
      <c r="J6182" s="4" t="s">
        <v>34096</v>
      </c>
      <c r="K6182" s="4" t="s">
        <v>34097</v>
      </c>
      <c r="L6182" s="4" t="s">
        <v>34098</v>
      </c>
    </row>
    <row r="6183" spans="1:12" ht="16.5" customHeight="1">
      <c r="A6183" s="4" t="s">
        <v>51059</v>
      </c>
      <c r="B6183" s="4" t="s">
        <v>51060</v>
      </c>
      <c r="C6183" s="4" t="s">
        <v>51061</v>
      </c>
      <c r="D6183" s="4" t="s">
        <v>8885</v>
      </c>
      <c r="E6183" s="4" t="s">
        <v>51059</v>
      </c>
      <c r="F6183" s="4" t="s">
        <v>4143</v>
      </c>
      <c r="G6183" s="4" t="s">
        <v>9215</v>
      </c>
      <c r="H6183" s="4" t="s">
        <v>9372</v>
      </c>
      <c r="I6183" s="4"/>
      <c r="J6183" s="4" t="s">
        <v>34096</v>
      </c>
      <c r="K6183" s="4" t="s">
        <v>34097</v>
      </c>
      <c r="L6183" s="4" t="s">
        <v>34098</v>
      </c>
    </row>
    <row r="6184" spans="1:12" ht="16.5" customHeight="1">
      <c r="A6184" s="4" t="s">
        <v>51062</v>
      </c>
      <c r="B6184" s="4" t="s">
        <v>51063</v>
      </c>
      <c r="C6184" s="4" t="s">
        <v>51064</v>
      </c>
      <c r="D6184" s="4" t="s">
        <v>8885</v>
      </c>
      <c r="E6184" s="4" t="s">
        <v>51062</v>
      </c>
      <c r="F6184" s="4" t="s">
        <v>4143</v>
      </c>
      <c r="G6184" s="4" t="s">
        <v>9215</v>
      </c>
      <c r="H6184" s="4" t="s">
        <v>9372</v>
      </c>
      <c r="I6184" s="4"/>
      <c r="J6184" s="4" t="s">
        <v>34096</v>
      </c>
      <c r="K6184" s="4" t="s">
        <v>34097</v>
      </c>
      <c r="L6184" s="4" t="s">
        <v>34098</v>
      </c>
    </row>
    <row r="6185" spans="1:12" ht="16.5" customHeight="1">
      <c r="A6185" s="4" t="s">
        <v>51065</v>
      </c>
      <c r="B6185" s="4" t="s">
        <v>51066</v>
      </c>
      <c r="C6185" s="4" t="s">
        <v>51067</v>
      </c>
      <c r="D6185" s="4" t="s">
        <v>8885</v>
      </c>
      <c r="E6185" s="4" t="s">
        <v>51065</v>
      </c>
      <c r="F6185" s="4" t="s">
        <v>4143</v>
      </c>
      <c r="G6185" s="4" t="s">
        <v>9215</v>
      </c>
      <c r="H6185" s="4" t="s">
        <v>9372</v>
      </c>
      <c r="I6185" s="4"/>
      <c r="J6185" s="4" t="s">
        <v>34096</v>
      </c>
      <c r="K6185" s="4" t="s">
        <v>34097</v>
      </c>
      <c r="L6185" s="4" t="s">
        <v>34098</v>
      </c>
    </row>
    <row r="6186" spans="1:12" ht="16.5" customHeight="1">
      <c r="A6186" s="4" t="s">
        <v>51068</v>
      </c>
      <c r="B6186" s="4" t="s">
        <v>51069</v>
      </c>
      <c r="C6186" s="4" t="s">
        <v>51070</v>
      </c>
      <c r="D6186" s="4" t="s">
        <v>8885</v>
      </c>
      <c r="E6186" s="4" t="s">
        <v>51068</v>
      </c>
      <c r="F6186" s="4" t="s">
        <v>4143</v>
      </c>
      <c r="G6186" s="4" t="s">
        <v>9215</v>
      </c>
      <c r="H6186" s="4" t="s">
        <v>9372</v>
      </c>
      <c r="I6186" s="4"/>
      <c r="J6186" s="4" t="s">
        <v>34096</v>
      </c>
      <c r="K6186" s="4" t="s">
        <v>34097</v>
      </c>
      <c r="L6186" s="4" t="s">
        <v>34098</v>
      </c>
    </row>
    <row r="6187" spans="1:12" ht="16.5" customHeight="1">
      <c r="A6187" s="4" t="s">
        <v>51071</v>
      </c>
      <c r="B6187" s="4" t="s">
        <v>51072</v>
      </c>
      <c r="C6187" s="4" t="s">
        <v>51073</v>
      </c>
      <c r="D6187" s="4" t="s">
        <v>8885</v>
      </c>
      <c r="E6187" s="4" t="s">
        <v>51071</v>
      </c>
      <c r="F6187" s="4" t="s">
        <v>4143</v>
      </c>
      <c r="G6187" s="4" t="s">
        <v>9215</v>
      </c>
      <c r="H6187" s="4" t="s">
        <v>9372</v>
      </c>
      <c r="I6187" s="4"/>
      <c r="J6187" s="4" t="s">
        <v>34096</v>
      </c>
      <c r="K6187" s="4" t="s">
        <v>34097</v>
      </c>
      <c r="L6187" s="4" t="s">
        <v>34098</v>
      </c>
    </row>
    <row r="6188" spans="1:12" ht="16.5" customHeight="1">
      <c r="A6188" s="4" t="s">
        <v>51074</v>
      </c>
      <c r="B6188" s="4" t="s">
        <v>51075</v>
      </c>
      <c r="C6188" s="4" t="s">
        <v>51076</v>
      </c>
      <c r="D6188" s="4" t="s">
        <v>8885</v>
      </c>
      <c r="E6188" s="4" t="s">
        <v>51074</v>
      </c>
      <c r="F6188" s="4" t="s">
        <v>4143</v>
      </c>
      <c r="G6188" s="4" t="s">
        <v>9215</v>
      </c>
      <c r="H6188" s="4" t="s">
        <v>9372</v>
      </c>
      <c r="I6188" s="4"/>
      <c r="J6188" s="4" t="s">
        <v>34096</v>
      </c>
      <c r="K6188" s="4" t="s">
        <v>34097</v>
      </c>
      <c r="L6188" s="4" t="s">
        <v>34098</v>
      </c>
    </row>
    <row r="6189" spans="1:12" ht="16.5" customHeight="1">
      <c r="A6189" s="4" t="s">
        <v>51077</v>
      </c>
      <c r="B6189" s="4" t="s">
        <v>51078</v>
      </c>
      <c r="C6189" s="4" t="s">
        <v>51079</v>
      </c>
      <c r="D6189" s="4" t="s">
        <v>8885</v>
      </c>
      <c r="E6189" s="4" t="s">
        <v>51077</v>
      </c>
      <c r="F6189" s="4" t="s">
        <v>4143</v>
      </c>
      <c r="G6189" s="4" t="s">
        <v>9215</v>
      </c>
      <c r="H6189" s="4" t="s">
        <v>9372</v>
      </c>
      <c r="I6189" s="4"/>
      <c r="J6189" s="4" t="s">
        <v>34096</v>
      </c>
      <c r="K6189" s="4" t="s">
        <v>34097</v>
      </c>
      <c r="L6189" s="4" t="s">
        <v>34098</v>
      </c>
    </row>
    <row r="6190" spans="1:12" ht="16.5" customHeight="1">
      <c r="A6190" s="4" t="s">
        <v>51080</v>
      </c>
      <c r="B6190" s="4" t="s">
        <v>51081</v>
      </c>
      <c r="C6190" s="4" t="s">
        <v>51082</v>
      </c>
      <c r="D6190" s="4" t="s">
        <v>8885</v>
      </c>
      <c r="E6190" s="4" t="s">
        <v>51080</v>
      </c>
      <c r="F6190" s="4" t="s">
        <v>4143</v>
      </c>
      <c r="G6190" s="4" t="s">
        <v>9215</v>
      </c>
      <c r="H6190" s="4" t="s">
        <v>9372</v>
      </c>
      <c r="I6190" s="4"/>
      <c r="J6190" s="4" t="s">
        <v>34096</v>
      </c>
      <c r="K6190" s="4" t="s">
        <v>34097</v>
      </c>
      <c r="L6190" s="4" t="s">
        <v>34098</v>
      </c>
    </row>
    <row r="6191" spans="1:12" ht="16.5" customHeight="1">
      <c r="A6191" s="4" t="s">
        <v>51083</v>
      </c>
      <c r="B6191" s="4" t="s">
        <v>51084</v>
      </c>
      <c r="C6191" s="4" t="s">
        <v>51085</v>
      </c>
      <c r="D6191" s="4" t="s">
        <v>8885</v>
      </c>
      <c r="E6191" s="4" t="s">
        <v>51083</v>
      </c>
      <c r="F6191" s="4" t="s">
        <v>4143</v>
      </c>
      <c r="G6191" s="4" t="s">
        <v>9215</v>
      </c>
      <c r="H6191" s="4" t="s">
        <v>9372</v>
      </c>
      <c r="I6191" s="4"/>
      <c r="J6191" s="4" t="s">
        <v>34096</v>
      </c>
      <c r="K6191" s="4" t="s">
        <v>34097</v>
      </c>
      <c r="L6191" s="4" t="s">
        <v>34098</v>
      </c>
    </row>
    <row r="6192" spans="1:12" ht="16.5" customHeight="1">
      <c r="A6192" s="4" t="s">
        <v>51086</v>
      </c>
      <c r="B6192" s="4" t="s">
        <v>51087</v>
      </c>
      <c r="C6192" s="4" t="s">
        <v>51088</v>
      </c>
      <c r="D6192" s="4" t="s">
        <v>8885</v>
      </c>
      <c r="E6192" s="4" t="s">
        <v>51086</v>
      </c>
      <c r="F6192" s="4" t="s">
        <v>4143</v>
      </c>
      <c r="G6192" s="4" t="s">
        <v>9215</v>
      </c>
      <c r="H6192" s="4" t="s">
        <v>9372</v>
      </c>
      <c r="I6192" s="4"/>
      <c r="J6192" s="4" t="s">
        <v>34096</v>
      </c>
      <c r="K6192" s="4" t="s">
        <v>34097</v>
      </c>
      <c r="L6192" s="4" t="s">
        <v>34098</v>
      </c>
    </row>
    <row r="6193" spans="1:12" ht="16.5" customHeight="1">
      <c r="A6193" s="4" t="s">
        <v>51089</v>
      </c>
      <c r="B6193" s="4" t="s">
        <v>51090</v>
      </c>
      <c r="C6193" s="4" t="s">
        <v>51091</v>
      </c>
      <c r="D6193" s="4" t="s">
        <v>8885</v>
      </c>
      <c r="E6193" s="4" t="s">
        <v>51089</v>
      </c>
      <c r="F6193" s="4" t="s">
        <v>4143</v>
      </c>
      <c r="G6193" s="4" t="s">
        <v>8892</v>
      </c>
      <c r="H6193" s="4" t="s">
        <v>9606</v>
      </c>
      <c r="I6193" s="4"/>
      <c r="J6193" s="4" t="s">
        <v>34096</v>
      </c>
      <c r="K6193" s="4" t="s">
        <v>34097</v>
      </c>
      <c r="L6193" s="4" t="s">
        <v>34098</v>
      </c>
    </row>
    <row r="6194" spans="1:12" ht="16.5" customHeight="1">
      <c r="A6194" s="4" t="s">
        <v>51092</v>
      </c>
      <c r="B6194" s="4" t="s">
        <v>51093</v>
      </c>
      <c r="C6194" s="4" t="s">
        <v>51094</v>
      </c>
      <c r="D6194" s="4" t="s">
        <v>8885</v>
      </c>
      <c r="E6194" s="4" t="s">
        <v>51092</v>
      </c>
      <c r="F6194" s="4" t="s">
        <v>4143</v>
      </c>
      <c r="G6194" s="4" t="s">
        <v>8892</v>
      </c>
      <c r="H6194" s="4" t="s">
        <v>9606</v>
      </c>
      <c r="I6194" s="4"/>
      <c r="J6194" s="4" t="s">
        <v>34096</v>
      </c>
      <c r="K6194" s="4" t="s">
        <v>34097</v>
      </c>
      <c r="L6194" s="4" t="s">
        <v>34098</v>
      </c>
    </row>
    <row r="6195" spans="1:12" ht="16.5" customHeight="1">
      <c r="A6195" s="4" t="s">
        <v>51095</v>
      </c>
      <c r="B6195" s="4" t="s">
        <v>51096</v>
      </c>
      <c r="C6195" s="4" t="s">
        <v>51097</v>
      </c>
      <c r="D6195" s="4" t="s">
        <v>8885</v>
      </c>
      <c r="E6195" s="4" t="s">
        <v>51095</v>
      </c>
      <c r="F6195" s="4" t="s">
        <v>4143</v>
      </c>
      <c r="G6195" s="4" t="s">
        <v>8892</v>
      </c>
      <c r="H6195" s="4" t="s">
        <v>9558</v>
      </c>
      <c r="I6195" s="4"/>
      <c r="J6195" s="4" t="s">
        <v>34096</v>
      </c>
      <c r="K6195" s="4" t="s">
        <v>34097</v>
      </c>
      <c r="L6195" s="4" t="s">
        <v>34098</v>
      </c>
    </row>
    <row r="6196" spans="1:12" ht="16.5" customHeight="1">
      <c r="A6196" s="4" t="s">
        <v>51098</v>
      </c>
      <c r="B6196" s="4" t="s">
        <v>51099</v>
      </c>
      <c r="C6196" s="4" t="s">
        <v>51100</v>
      </c>
      <c r="D6196" s="4" t="s">
        <v>8885</v>
      </c>
      <c r="E6196" s="4" t="s">
        <v>51098</v>
      </c>
      <c r="F6196" s="4" t="s">
        <v>4143</v>
      </c>
      <c r="G6196" s="4" t="s">
        <v>8892</v>
      </c>
      <c r="H6196" s="4" t="s">
        <v>9606</v>
      </c>
      <c r="I6196" s="4"/>
      <c r="J6196" s="4" t="s">
        <v>34096</v>
      </c>
      <c r="K6196" s="4" t="s">
        <v>34097</v>
      </c>
      <c r="L6196" s="4" t="s">
        <v>34098</v>
      </c>
    </row>
    <row r="6197" spans="1:12" ht="16.5" customHeight="1">
      <c r="A6197" s="4" t="s">
        <v>51101</v>
      </c>
      <c r="B6197" s="4" t="s">
        <v>51102</v>
      </c>
      <c r="C6197" s="4" t="s">
        <v>51103</v>
      </c>
      <c r="D6197" s="4" t="s">
        <v>8885</v>
      </c>
      <c r="E6197" s="4" t="s">
        <v>51101</v>
      </c>
      <c r="F6197" s="4" t="s">
        <v>4143</v>
      </c>
      <c r="G6197" s="4" t="s">
        <v>8892</v>
      </c>
      <c r="H6197" s="4" t="s">
        <v>9558</v>
      </c>
      <c r="I6197" s="4"/>
      <c r="J6197" s="4" t="s">
        <v>34096</v>
      </c>
      <c r="K6197" s="4" t="s">
        <v>34097</v>
      </c>
      <c r="L6197" s="4" t="s">
        <v>34098</v>
      </c>
    </row>
    <row r="6198" spans="1:12" ht="16.5" customHeight="1">
      <c r="A6198" s="4" t="s">
        <v>51104</v>
      </c>
      <c r="B6198" s="4" t="s">
        <v>51105</v>
      </c>
      <c r="C6198" s="4" t="s">
        <v>51106</v>
      </c>
      <c r="D6198" s="4" t="s">
        <v>8885</v>
      </c>
      <c r="E6198" s="4" t="s">
        <v>51104</v>
      </c>
      <c r="F6198" s="4" t="s">
        <v>4143</v>
      </c>
      <c r="G6198" s="4" t="s">
        <v>8892</v>
      </c>
      <c r="H6198" s="4" t="s">
        <v>9558</v>
      </c>
      <c r="I6198" s="4"/>
      <c r="J6198" s="4" t="s">
        <v>34096</v>
      </c>
      <c r="K6198" s="4" t="s">
        <v>34097</v>
      </c>
      <c r="L6198" s="4" t="s">
        <v>34098</v>
      </c>
    </row>
    <row r="6199" spans="1:12" ht="16.5" customHeight="1">
      <c r="A6199" s="4" t="s">
        <v>51107</v>
      </c>
      <c r="B6199" s="4" t="s">
        <v>51108</v>
      </c>
      <c r="C6199" s="4" t="s">
        <v>51109</v>
      </c>
      <c r="D6199" s="4" t="s">
        <v>8885</v>
      </c>
      <c r="E6199" s="4" t="s">
        <v>51107</v>
      </c>
      <c r="F6199" s="4" t="s">
        <v>4143</v>
      </c>
      <c r="G6199" s="4" t="s">
        <v>9215</v>
      </c>
      <c r="H6199" s="4" t="s">
        <v>9606</v>
      </c>
      <c r="I6199" s="4"/>
      <c r="J6199" s="4" t="s">
        <v>34096</v>
      </c>
      <c r="K6199" s="4" t="s">
        <v>34097</v>
      </c>
      <c r="L6199" s="4" t="s">
        <v>34098</v>
      </c>
    </row>
    <row r="6200" spans="1:12" ht="16.5" customHeight="1">
      <c r="A6200" s="4" t="s">
        <v>51110</v>
      </c>
      <c r="B6200" s="4" t="s">
        <v>51111</v>
      </c>
      <c r="C6200" s="4" t="s">
        <v>51112</v>
      </c>
      <c r="D6200" s="4" t="s">
        <v>8885</v>
      </c>
      <c r="E6200" s="4" t="s">
        <v>51110</v>
      </c>
      <c r="F6200" s="4" t="s">
        <v>4143</v>
      </c>
      <c r="G6200" s="4" t="s">
        <v>8892</v>
      </c>
      <c r="H6200" s="4" t="s">
        <v>9558</v>
      </c>
      <c r="I6200" s="4"/>
      <c r="J6200" s="4" t="s">
        <v>34096</v>
      </c>
      <c r="K6200" s="4" t="s">
        <v>34097</v>
      </c>
      <c r="L6200" s="4" t="s">
        <v>34098</v>
      </c>
    </row>
    <row r="6201" spans="1:12" ht="16.5" customHeight="1">
      <c r="A6201" s="4" t="s">
        <v>51113</v>
      </c>
      <c r="B6201" s="4" t="s">
        <v>51114</v>
      </c>
      <c r="C6201" s="4" t="s">
        <v>51115</v>
      </c>
      <c r="D6201" s="4" t="s">
        <v>8885</v>
      </c>
      <c r="E6201" s="4" t="s">
        <v>51113</v>
      </c>
      <c r="F6201" s="4" t="s">
        <v>4143</v>
      </c>
      <c r="G6201" s="4" t="s">
        <v>8892</v>
      </c>
      <c r="H6201" s="4" t="s">
        <v>9558</v>
      </c>
      <c r="I6201" s="4"/>
      <c r="J6201" s="4" t="s">
        <v>34096</v>
      </c>
      <c r="K6201" s="4" t="s">
        <v>34097</v>
      </c>
      <c r="L6201" s="4" t="s">
        <v>34098</v>
      </c>
    </row>
    <row r="6202" spans="1:12" ht="16.5" customHeight="1">
      <c r="A6202" s="4" t="s">
        <v>51116</v>
      </c>
      <c r="B6202" s="4" t="s">
        <v>51117</v>
      </c>
      <c r="C6202" s="4" t="s">
        <v>51118</v>
      </c>
      <c r="D6202" s="4" t="s">
        <v>8885</v>
      </c>
      <c r="E6202" s="4" t="s">
        <v>51116</v>
      </c>
      <c r="F6202" s="4" t="s">
        <v>4143</v>
      </c>
      <c r="G6202" s="4" t="s">
        <v>9215</v>
      </c>
      <c r="H6202" s="4" t="s">
        <v>9372</v>
      </c>
      <c r="I6202" s="4"/>
      <c r="J6202" s="4" t="s">
        <v>34096</v>
      </c>
      <c r="K6202" s="4" t="s">
        <v>34097</v>
      </c>
      <c r="L6202" s="4" t="s">
        <v>34098</v>
      </c>
    </row>
    <row r="6203" spans="1:12" ht="16.5" customHeight="1">
      <c r="A6203" s="4" t="s">
        <v>51119</v>
      </c>
      <c r="B6203" s="4" t="s">
        <v>51120</v>
      </c>
      <c r="C6203" s="4" t="s">
        <v>51121</v>
      </c>
      <c r="D6203" s="4" t="s">
        <v>8885</v>
      </c>
      <c r="E6203" s="4" t="s">
        <v>51119</v>
      </c>
      <c r="F6203" s="4" t="s">
        <v>4143</v>
      </c>
      <c r="G6203" s="4" t="s">
        <v>9215</v>
      </c>
      <c r="H6203" s="4" t="s">
        <v>9372</v>
      </c>
      <c r="I6203" s="4"/>
      <c r="J6203" s="4" t="s">
        <v>34096</v>
      </c>
      <c r="K6203" s="4" t="s">
        <v>34097</v>
      </c>
      <c r="L6203" s="4" t="s">
        <v>34098</v>
      </c>
    </row>
    <row r="6204" spans="1:12" ht="16.5" customHeight="1">
      <c r="A6204" s="4" t="s">
        <v>51122</v>
      </c>
      <c r="B6204" s="4" t="s">
        <v>51123</v>
      </c>
      <c r="C6204" s="4" t="s">
        <v>51124</v>
      </c>
      <c r="D6204" s="4" t="s">
        <v>8885</v>
      </c>
      <c r="E6204" s="4" t="s">
        <v>51122</v>
      </c>
      <c r="F6204" s="4" t="s">
        <v>4143</v>
      </c>
      <c r="G6204" s="4" t="s">
        <v>8892</v>
      </c>
      <c r="H6204" s="4" t="s">
        <v>9558</v>
      </c>
      <c r="I6204" s="4"/>
      <c r="J6204" s="4" t="s">
        <v>34096</v>
      </c>
      <c r="K6204" s="4" t="s">
        <v>34097</v>
      </c>
      <c r="L6204" s="4" t="s">
        <v>34098</v>
      </c>
    </row>
    <row r="6205" spans="1:12" ht="16.5" customHeight="1">
      <c r="A6205" s="4" t="s">
        <v>51125</v>
      </c>
      <c r="B6205" s="4" t="s">
        <v>51126</v>
      </c>
      <c r="C6205" s="4" t="s">
        <v>51127</v>
      </c>
      <c r="D6205" s="4" t="s">
        <v>8885</v>
      </c>
      <c r="E6205" s="4" t="s">
        <v>51125</v>
      </c>
      <c r="F6205" s="4" t="s">
        <v>4143</v>
      </c>
      <c r="G6205" s="4" t="s">
        <v>8892</v>
      </c>
      <c r="H6205" s="4" t="s">
        <v>9558</v>
      </c>
      <c r="I6205" s="4"/>
      <c r="J6205" s="4" t="s">
        <v>34096</v>
      </c>
      <c r="K6205" s="4" t="s">
        <v>34097</v>
      </c>
      <c r="L6205" s="4" t="s">
        <v>34098</v>
      </c>
    </row>
    <row r="6206" spans="1:12" ht="16.5" customHeight="1">
      <c r="A6206" s="4" t="s">
        <v>51128</v>
      </c>
      <c r="B6206" s="4" t="s">
        <v>51129</v>
      </c>
      <c r="C6206" s="4" t="s">
        <v>51130</v>
      </c>
      <c r="D6206" s="4" t="s">
        <v>8885</v>
      </c>
      <c r="E6206" s="4" t="s">
        <v>51128</v>
      </c>
      <c r="F6206" s="4" t="s">
        <v>4143</v>
      </c>
      <c r="G6206" s="4" t="s">
        <v>8892</v>
      </c>
      <c r="H6206" s="4" t="s">
        <v>9558</v>
      </c>
      <c r="I6206" s="4"/>
      <c r="J6206" s="4" t="s">
        <v>34096</v>
      </c>
      <c r="K6206" s="4" t="s">
        <v>34097</v>
      </c>
      <c r="L6206" s="4" t="s">
        <v>34098</v>
      </c>
    </row>
    <row r="6207" spans="1:12" ht="16.5" customHeight="1">
      <c r="A6207" s="4" t="s">
        <v>51131</v>
      </c>
      <c r="B6207" s="4" t="s">
        <v>51132</v>
      </c>
      <c r="C6207" s="4" t="s">
        <v>51133</v>
      </c>
      <c r="D6207" s="4" t="s">
        <v>8885</v>
      </c>
      <c r="E6207" s="4" t="s">
        <v>51131</v>
      </c>
      <c r="F6207" s="4" t="s">
        <v>4143</v>
      </c>
      <c r="G6207" s="4" t="s">
        <v>8892</v>
      </c>
      <c r="H6207" s="4" t="s">
        <v>9527</v>
      </c>
      <c r="I6207" s="4"/>
      <c r="J6207" s="4" t="s">
        <v>34096</v>
      </c>
      <c r="K6207" s="4" t="s">
        <v>34097</v>
      </c>
      <c r="L6207" s="4" t="s">
        <v>34098</v>
      </c>
    </row>
    <row r="6208" spans="1:12" ht="16.5" customHeight="1">
      <c r="A6208" s="4" t="s">
        <v>51134</v>
      </c>
      <c r="B6208" s="4" t="s">
        <v>51135</v>
      </c>
      <c r="C6208" s="4" t="s">
        <v>51136</v>
      </c>
      <c r="D6208" s="4" t="s">
        <v>8885</v>
      </c>
      <c r="E6208" s="4" t="s">
        <v>51134</v>
      </c>
      <c r="F6208" s="4" t="s">
        <v>4143</v>
      </c>
      <c r="G6208" s="4" t="s">
        <v>8892</v>
      </c>
      <c r="H6208" s="4" t="s">
        <v>9372</v>
      </c>
      <c r="I6208" s="4"/>
      <c r="J6208" s="4" t="s">
        <v>34096</v>
      </c>
      <c r="K6208" s="4" t="s">
        <v>34097</v>
      </c>
      <c r="L6208" s="4" t="s">
        <v>34098</v>
      </c>
    </row>
    <row r="6209" spans="1:12" ht="16.5" customHeight="1">
      <c r="A6209" s="4" t="s">
        <v>51137</v>
      </c>
      <c r="B6209" s="4" t="s">
        <v>51138</v>
      </c>
      <c r="C6209" s="4" t="s">
        <v>51139</v>
      </c>
      <c r="D6209" s="4" t="s">
        <v>8885</v>
      </c>
      <c r="E6209" s="4" t="s">
        <v>51137</v>
      </c>
      <c r="F6209" s="4" t="s">
        <v>4143</v>
      </c>
      <c r="G6209" s="4" t="s">
        <v>8892</v>
      </c>
      <c r="H6209" s="4" t="s">
        <v>9527</v>
      </c>
      <c r="I6209" s="4"/>
      <c r="J6209" s="4" t="s">
        <v>34096</v>
      </c>
      <c r="K6209" s="4" t="s">
        <v>34097</v>
      </c>
      <c r="L6209" s="4" t="s">
        <v>34098</v>
      </c>
    </row>
    <row r="6210" spans="1:12" ht="16.5" customHeight="1">
      <c r="A6210" s="4" t="s">
        <v>51140</v>
      </c>
      <c r="B6210" s="4" t="s">
        <v>51141</v>
      </c>
      <c r="C6210" s="4" t="s">
        <v>51142</v>
      </c>
      <c r="D6210" s="4" t="s">
        <v>8885</v>
      </c>
      <c r="E6210" s="4" t="s">
        <v>51140</v>
      </c>
      <c r="F6210" s="4" t="s">
        <v>4143</v>
      </c>
      <c r="G6210" s="4" t="s">
        <v>8892</v>
      </c>
      <c r="H6210" s="4" t="s">
        <v>9558</v>
      </c>
      <c r="I6210" s="4"/>
      <c r="J6210" s="4" t="s">
        <v>34096</v>
      </c>
      <c r="K6210" s="4" t="s">
        <v>34097</v>
      </c>
      <c r="L6210" s="4" t="s">
        <v>34098</v>
      </c>
    </row>
    <row r="6211" spans="1:12" ht="16.5" customHeight="1">
      <c r="A6211" s="4" t="s">
        <v>51143</v>
      </c>
      <c r="B6211" s="4" t="s">
        <v>51144</v>
      </c>
      <c r="C6211" s="4" t="s">
        <v>51145</v>
      </c>
      <c r="D6211" s="4" t="s">
        <v>8885</v>
      </c>
      <c r="E6211" s="4" t="s">
        <v>51143</v>
      </c>
      <c r="F6211" s="4" t="s">
        <v>4143</v>
      </c>
      <c r="G6211" s="4" t="s">
        <v>8892</v>
      </c>
      <c r="H6211" s="4" t="s">
        <v>9647</v>
      </c>
      <c r="I6211" s="4"/>
      <c r="J6211" s="4" t="s">
        <v>34096</v>
      </c>
      <c r="K6211" s="4" t="s">
        <v>34097</v>
      </c>
      <c r="L6211" s="4" t="s">
        <v>34098</v>
      </c>
    </row>
    <row r="6212" spans="1:12" ht="16.5" customHeight="1">
      <c r="A6212" s="4" t="s">
        <v>51146</v>
      </c>
      <c r="B6212" s="4" t="s">
        <v>51147</v>
      </c>
      <c r="C6212" s="4" t="s">
        <v>51148</v>
      </c>
      <c r="D6212" s="4" t="s">
        <v>8885</v>
      </c>
      <c r="E6212" s="4" t="s">
        <v>51146</v>
      </c>
      <c r="F6212" s="4" t="s">
        <v>4143</v>
      </c>
      <c r="G6212" s="4" t="s">
        <v>8892</v>
      </c>
      <c r="H6212" s="4" t="s">
        <v>9527</v>
      </c>
      <c r="I6212" s="4"/>
      <c r="J6212" s="4" t="s">
        <v>34096</v>
      </c>
      <c r="K6212" s="4" t="s">
        <v>34097</v>
      </c>
      <c r="L6212" s="4" t="s">
        <v>34098</v>
      </c>
    </row>
    <row r="6213" spans="1:12" ht="16.5" customHeight="1">
      <c r="A6213" s="4" t="s">
        <v>51149</v>
      </c>
      <c r="B6213" s="4" t="s">
        <v>51150</v>
      </c>
      <c r="C6213" s="4" t="s">
        <v>51151</v>
      </c>
      <c r="D6213" s="4" t="s">
        <v>8885</v>
      </c>
      <c r="E6213" s="4" t="s">
        <v>51149</v>
      </c>
      <c r="F6213" s="4" t="s">
        <v>4143</v>
      </c>
      <c r="G6213" s="4" t="s">
        <v>8892</v>
      </c>
      <c r="H6213" s="4" t="s">
        <v>9558</v>
      </c>
      <c r="I6213" s="4"/>
      <c r="J6213" s="4" t="s">
        <v>34096</v>
      </c>
      <c r="K6213" s="4" t="s">
        <v>34097</v>
      </c>
      <c r="L6213" s="4" t="s">
        <v>34098</v>
      </c>
    </row>
    <row r="6214" spans="1:12" ht="16.5" customHeight="1">
      <c r="A6214" s="4" t="s">
        <v>51152</v>
      </c>
      <c r="B6214" s="4" t="s">
        <v>51153</v>
      </c>
      <c r="C6214" s="4" t="s">
        <v>51154</v>
      </c>
      <c r="D6214" s="4" t="s">
        <v>8885</v>
      </c>
      <c r="E6214" s="4" t="s">
        <v>51152</v>
      </c>
      <c r="F6214" s="4" t="s">
        <v>4143</v>
      </c>
      <c r="G6214" s="4" t="s">
        <v>8892</v>
      </c>
      <c r="H6214" s="4" t="s">
        <v>9558</v>
      </c>
      <c r="I6214" s="4"/>
      <c r="J6214" s="4" t="s">
        <v>34096</v>
      </c>
      <c r="K6214" s="4" t="s">
        <v>34097</v>
      </c>
      <c r="L6214" s="4" t="s">
        <v>34098</v>
      </c>
    </row>
    <row r="6215" spans="1:12" ht="16.5" customHeight="1">
      <c r="A6215" s="4" t="s">
        <v>51155</v>
      </c>
      <c r="B6215" s="4" t="s">
        <v>51156</v>
      </c>
      <c r="C6215" s="4" t="s">
        <v>51157</v>
      </c>
      <c r="D6215" s="4" t="s">
        <v>8885</v>
      </c>
      <c r="E6215" s="4" t="s">
        <v>51155</v>
      </c>
      <c r="F6215" s="4" t="s">
        <v>4143</v>
      </c>
      <c r="G6215" s="4" t="s">
        <v>8892</v>
      </c>
      <c r="H6215" s="4" t="s">
        <v>9588</v>
      </c>
      <c r="I6215" s="4"/>
      <c r="J6215" s="4" t="s">
        <v>34096</v>
      </c>
      <c r="K6215" s="4" t="s">
        <v>34097</v>
      </c>
      <c r="L6215" s="4" t="s">
        <v>34098</v>
      </c>
    </row>
    <row r="6216" spans="1:12" ht="16.5" customHeight="1">
      <c r="A6216" s="4" t="s">
        <v>51158</v>
      </c>
      <c r="B6216" s="4" t="s">
        <v>51159</v>
      </c>
      <c r="C6216" s="4" t="s">
        <v>51160</v>
      </c>
      <c r="D6216" s="4" t="s">
        <v>8885</v>
      </c>
      <c r="E6216" s="4" t="s">
        <v>51158</v>
      </c>
      <c r="F6216" s="4" t="s">
        <v>4143</v>
      </c>
      <c r="G6216" s="4" t="s">
        <v>8884</v>
      </c>
      <c r="H6216" s="4"/>
      <c r="I6216" s="4"/>
      <c r="J6216" s="4" t="s">
        <v>34096</v>
      </c>
      <c r="K6216" s="4" t="s">
        <v>34097</v>
      </c>
      <c r="L6216" s="4" t="s">
        <v>34098</v>
      </c>
    </row>
    <row r="6217" spans="1:12" ht="16.5" customHeight="1">
      <c r="A6217" s="4" t="s">
        <v>51161</v>
      </c>
      <c r="B6217" s="4" t="s">
        <v>51162</v>
      </c>
      <c r="C6217" s="4" t="s">
        <v>51163</v>
      </c>
      <c r="D6217" s="4" t="s">
        <v>8885</v>
      </c>
      <c r="E6217" s="4" t="s">
        <v>51161</v>
      </c>
      <c r="F6217" s="4" t="s">
        <v>4143</v>
      </c>
      <c r="G6217" s="4" t="s">
        <v>8884</v>
      </c>
      <c r="H6217" s="4"/>
      <c r="I6217" s="4"/>
      <c r="J6217" s="4" t="s">
        <v>34096</v>
      </c>
      <c r="K6217" s="4" t="s">
        <v>34097</v>
      </c>
      <c r="L6217" s="4" t="s">
        <v>34098</v>
      </c>
    </row>
    <row r="6218" spans="1:12" ht="16.5" customHeight="1">
      <c r="A6218" s="4" t="s">
        <v>51164</v>
      </c>
      <c r="B6218" s="4" t="s">
        <v>51165</v>
      </c>
      <c r="C6218" s="4" t="s">
        <v>51166</v>
      </c>
      <c r="D6218" s="4" t="s">
        <v>8885</v>
      </c>
      <c r="E6218" s="4" t="s">
        <v>51164</v>
      </c>
      <c r="F6218" s="4" t="s">
        <v>4143</v>
      </c>
      <c r="G6218" s="4" t="s">
        <v>8892</v>
      </c>
      <c r="H6218" s="4" t="s">
        <v>9606</v>
      </c>
      <c r="I6218" s="4"/>
      <c r="J6218" s="4" t="s">
        <v>34096</v>
      </c>
      <c r="K6218" s="4" t="s">
        <v>34097</v>
      </c>
      <c r="L6218" s="4" t="s">
        <v>34098</v>
      </c>
    </row>
    <row r="6219" spans="1:12" ht="16.5" customHeight="1">
      <c r="A6219" s="4" t="s">
        <v>51167</v>
      </c>
      <c r="B6219" s="4" t="s">
        <v>51168</v>
      </c>
      <c r="C6219" s="4" t="s">
        <v>51169</v>
      </c>
      <c r="D6219" s="4" t="s">
        <v>8885</v>
      </c>
      <c r="E6219" s="4" t="s">
        <v>51167</v>
      </c>
      <c r="F6219" s="4" t="s">
        <v>4143</v>
      </c>
      <c r="G6219" s="4" t="s">
        <v>9215</v>
      </c>
      <c r="H6219" s="4" t="s">
        <v>9375</v>
      </c>
      <c r="I6219" s="4"/>
      <c r="J6219" s="4" t="s">
        <v>34096</v>
      </c>
      <c r="K6219" s="4" t="s">
        <v>34097</v>
      </c>
      <c r="L6219" s="4" t="s">
        <v>34098</v>
      </c>
    </row>
    <row r="6220" spans="1:12" ht="16.5" customHeight="1">
      <c r="A6220" s="4" t="s">
        <v>51170</v>
      </c>
      <c r="B6220" s="4" t="s">
        <v>51171</v>
      </c>
      <c r="C6220" s="4" t="s">
        <v>51172</v>
      </c>
      <c r="D6220" s="4" t="s">
        <v>8885</v>
      </c>
      <c r="E6220" s="4" t="s">
        <v>51170</v>
      </c>
      <c r="F6220" s="4" t="s">
        <v>4143</v>
      </c>
      <c r="G6220" s="4" t="s">
        <v>8884</v>
      </c>
      <c r="H6220" s="4"/>
      <c r="I6220" s="4"/>
      <c r="J6220" s="4" t="s">
        <v>34096</v>
      </c>
      <c r="K6220" s="4" t="s">
        <v>34097</v>
      </c>
      <c r="L6220" s="4" t="s">
        <v>34098</v>
      </c>
    </row>
    <row r="6221" spans="1:12" ht="16.5" customHeight="1">
      <c r="A6221" s="4" t="s">
        <v>51173</v>
      </c>
      <c r="B6221" s="4" t="s">
        <v>51174</v>
      </c>
      <c r="C6221" s="4" t="s">
        <v>51175</v>
      </c>
      <c r="D6221" s="4" t="s">
        <v>8885</v>
      </c>
      <c r="E6221" s="4" t="s">
        <v>51173</v>
      </c>
      <c r="F6221" s="4" t="s">
        <v>4143</v>
      </c>
      <c r="G6221" s="4" t="s">
        <v>8884</v>
      </c>
      <c r="H6221" s="4"/>
      <c r="I6221" s="4"/>
      <c r="J6221" s="4" t="s">
        <v>34096</v>
      </c>
      <c r="K6221" s="4" t="s">
        <v>34097</v>
      </c>
      <c r="L6221" s="4" t="s">
        <v>34098</v>
      </c>
    </row>
    <row r="6222" spans="1:12" ht="16.5" customHeight="1">
      <c r="A6222" s="4" t="s">
        <v>51176</v>
      </c>
      <c r="B6222" s="4" t="s">
        <v>51177</v>
      </c>
      <c r="C6222" s="4" t="s">
        <v>51178</v>
      </c>
      <c r="D6222" s="4" t="s">
        <v>8885</v>
      </c>
      <c r="E6222" s="4" t="s">
        <v>51176</v>
      </c>
      <c r="F6222" s="4" t="s">
        <v>4143</v>
      </c>
      <c r="G6222" s="4" t="s">
        <v>8892</v>
      </c>
      <c r="H6222" s="4" t="s">
        <v>9375</v>
      </c>
      <c r="I6222" s="4"/>
      <c r="J6222" s="4" t="s">
        <v>34096</v>
      </c>
      <c r="K6222" s="4" t="s">
        <v>34097</v>
      </c>
      <c r="L6222" s="4" t="s">
        <v>34098</v>
      </c>
    </row>
    <row r="6223" spans="1:12" ht="16.5" customHeight="1">
      <c r="A6223" s="4" t="s">
        <v>51179</v>
      </c>
      <c r="B6223" s="4" t="s">
        <v>51180</v>
      </c>
      <c r="C6223" s="4" t="s">
        <v>51181</v>
      </c>
      <c r="D6223" s="4" t="s">
        <v>8885</v>
      </c>
      <c r="E6223" s="4" t="s">
        <v>51179</v>
      </c>
      <c r="F6223" s="4" t="s">
        <v>4143</v>
      </c>
      <c r="G6223" s="4" t="s">
        <v>9215</v>
      </c>
      <c r="H6223" s="4" t="s">
        <v>9372</v>
      </c>
      <c r="I6223" s="4"/>
      <c r="J6223" s="4" t="s">
        <v>34096</v>
      </c>
      <c r="K6223" s="4" t="s">
        <v>34097</v>
      </c>
      <c r="L6223" s="4" t="s">
        <v>34098</v>
      </c>
    </row>
    <row r="6224" spans="1:12" ht="16.5" customHeight="1">
      <c r="A6224" s="4" t="s">
        <v>51182</v>
      </c>
      <c r="B6224" s="4" t="s">
        <v>51183</v>
      </c>
      <c r="C6224" s="4" t="s">
        <v>51184</v>
      </c>
      <c r="D6224" s="4" t="s">
        <v>8885</v>
      </c>
      <c r="E6224" s="4" t="s">
        <v>51182</v>
      </c>
      <c r="F6224" s="4" t="s">
        <v>4143</v>
      </c>
      <c r="G6224" s="4" t="s">
        <v>8884</v>
      </c>
      <c r="H6224" s="4"/>
      <c r="I6224" s="4"/>
      <c r="J6224" s="4" t="s">
        <v>34096</v>
      </c>
      <c r="K6224" s="4" t="s">
        <v>34097</v>
      </c>
      <c r="L6224" s="4" t="s">
        <v>34098</v>
      </c>
    </row>
    <row r="6225" spans="1:12" ht="16.5" customHeight="1">
      <c r="A6225" s="4" t="s">
        <v>51185</v>
      </c>
      <c r="B6225" s="4" t="s">
        <v>51186</v>
      </c>
      <c r="C6225" s="4" t="s">
        <v>51187</v>
      </c>
      <c r="D6225" s="4" t="s">
        <v>8885</v>
      </c>
      <c r="E6225" s="4" t="s">
        <v>51185</v>
      </c>
      <c r="F6225" s="4" t="s">
        <v>4143</v>
      </c>
      <c r="G6225" s="4" t="s">
        <v>8892</v>
      </c>
      <c r="H6225" s="4" t="s">
        <v>9558</v>
      </c>
      <c r="I6225" s="4"/>
      <c r="J6225" s="4" t="s">
        <v>34096</v>
      </c>
      <c r="K6225" s="4" t="s">
        <v>34097</v>
      </c>
      <c r="L6225" s="4" t="s">
        <v>34098</v>
      </c>
    </row>
    <row r="6226" spans="1:12" ht="16.5" customHeight="1">
      <c r="A6226" s="4" t="s">
        <v>51188</v>
      </c>
      <c r="B6226" s="4" t="s">
        <v>51189</v>
      </c>
      <c r="C6226" s="4" t="s">
        <v>51190</v>
      </c>
      <c r="D6226" s="4" t="s">
        <v>8885</v>
      </c>
      <c r="E6226" s="4" t="s">
        <v>51188</v>
      </c>
      <c r="F6226" s="4" t="s">
        <v>4143</v>
      </c>
      <c r="G6226" s="4" t="s">
        <v>8892</v>
      </c>
      <c r="H6226" s="4" t="s">
        <v>9647</v>
      </c>
      <c r="I6226" s="4"/>
      <c r="J6226" s="4" t="s">
        <v>34096</v>
      </c>
      <c r="K6226" s="4" t="s">
        <v>34097</v>
      </c>
      <c r="L6226" s="4" t="s">
        <v>34098</v>
      </c>
    </row>
    <row r="6227" spans="1:12" ht="16.5" customHeight="1">
      <c r="A6227" s="4" t="s">
        <v>51191</v>
      </c>
      <c r="B6227" s="4" t="s">
        <v>51192</v>
      </c>
      <c r="C6227" s="4" t="s">
        <v>51193</v>
      </c>
      <c r="D6227" s="4" t="s">
        <v>8885</v>
      </c>
      <c r="E6227" s="4" t="s">
        <v>51194</v>
      </c>
      <c r="F6227" s="4" t="s">
        <v>4143</v>
      </c>
      <c r="G6227" s="4" t="s">
        <v>9215</v>
      </c>
      <c r="H6227" s="4" t="s">
        <v>9375</v>
      </c>
      <c r="I6227" s="4"/>
      <c r="J6227" s="4" t="s">
        <v>4159</v>
      </c>
      <c r="K6227" s="4" t="s">
        <v>34127</v>
      </c>
      <c r="L6227" s="4" t="s">
        <v>34128</v>
      </c>
    </row>
    <row r="6228" spans="1:12" ht="16.5" customHeight="1">
      <c r="A6228" s="4" t="s">
        <v>51195</v>
      </c>
      <c r="B6228" s="4" t="s">
        <v>51196</v>
      </c>
      <c r="C6228" s="4" t="s">
        <v>51197</v>
      </c>
      <c r="D6228" s="4" t="s">
        <v>8885</v>
      </c>
      <c r="E6228" s="4" t="s">
        <v>51198</v>
      </c>
      <c r="F6228" s="4" t="s">
        <v>4143</v>
      </c>
      <c r="G6228" s="4" t="s">
        <v>9215</v>
      </c>
      <c r="H6228" s="4" t="s">
        <v>9594</v>
      </c>
      <c r="I6228" s="4"/>
      <c r="J6228" s="4" t="s">
        <v>4159</v>
      </c>
      <c r="K6228" s="4" t="s">
        <v>34127</v>
      </c>
      <c r="L6228" s="4" t="s">
        <v>34128</v>
      </c>
    </row>
    <row r="6229" spans="1:12" ht="16.5" customHeight="1">
      <c r="A6229" s="4" t="s">
        <v>51199</v>
      </c>
      <c r="B6229" s="4" t="s">
        <v>51200</v>
      </c>
      <c r="C6229" s="4" t="s">
        <v>51201</v>
      </c>
      <c r="D6229" s="4" t="s">
        <v>8885</v>
      </c>
      <c r="E6229" s="4" t="s">
        <v>51202</v>
      </c>
      <c r="F6229" s="4" t="s">
        <v>4143</v>
      </c>
      <c r="G6229" s="4" t="s">
        <v>9215</v>
      </c>
      <c r="H6229" s="4" t="s">
        <v>9594</v>
      </c>
      <c r="I6229" s="4"/>
      <c r="J6229" s="4" t="s">
        <v>4159</v>
      </c>
      <c r="K6229" s="4" t="s">
        <v>34127</v>
      </c>
      <c r="L6229" s="4" t="s">
        <v>34128</v>
      </c>
    </row>
    <row r="6230" spans="1:12" ht="16.5" customHeight="1">
      <c r="A6230" s="4" t="s">
        <v>51203</v>
      </c>
      <c r="B6230" s="4" t="s">
        <v>51204</v>
      </c>
      <c r="C6230" s="4" t="s">
        <v>51205</v>
      </c>
      <c r="D6230" s="4" t="s">
        <v>8885</v>
      </c>
      <c r="E6230" s="4" t="s">
        <v>51206</v>
      </c>
      <c r="F6230" s="4" t="s">
        <v>4143</v>
      </c>
      <c r="G6230" s="4" t="s">
        <v>9215</v>
      </c>
      <c r="H6230" s="4" t="s">
        <v>9594</v>
      </c>
      <c r="I6230" s="4"/>
      <c r="J6230" s="4" t="s">
        <v>4159</v>
      </c>
      <c r="K6230" s="4" t="s">
        <v>34127</v>
      </c>
      <c r="L6230" s="4" t="s">
        <v>34128</v>
      </c>
    </row>
    <row r="6231" spans="1:12" ht="16.5" customHeight="1">
      <c r="A6231" s="4" t="s">
        <v>51207</v>
      </c>
      <c r="B6231" s="4" t="s">
        <v>51208</v>
      </c>
      <c r="C6231" s="4" t="s">
        <v>51209</v>
      </c>
      <c r="D6231" s="4" t="s">
        <v>8885</v>
      </c>
      <c r="E6231" s="4" t="s">
        <v>51210</v>
      </c>
      <c r="F6231" s="4" t="s">
        <v>4143</v>
      </c>
      <c r="G6231" s="4" t="s">
        <v>8892</v>
      </c>
      <c r="H6231" s="4" t="s">
        <v>9375</v>
      </c>
      <c r="I6231" s="4"/>
      <c r="J6231" s="4" t="s">
        <v>4159</v>
      </c>
      <c r="K6231" s="4" t="s">
        <v>34127</v>
      </c>
      <c r="L6231" s="4" t="s">
        <v>34128</v>
      </c>
    </row>
    <row r="6232" spans="1:12" ht="16.5" customHeight="1">
      <c r="A6232" s="4" t="s">
        <v>51211</v>
      </c>
      <c r="B6232" s="4" t="s">
        <v>51212</v>
      </c>
      <c r="C6232" s="4" t="s">
        <v>51213</v>
      </c>
      <c r="D6232" s="4" t="s">
        <v>8885</v>
      </c>
      <c r="E6232" s="4" t="s">
        <v>51214</v>
      </c>
      <c r="F6232" s="4" t="s">
        <v>4143</v>
      </c>
      <c r="G6232" s="4" t="s">
        <v>9215</v>
      </c>
      <c r="H6232" s="4" t="s">
        <v>9594</v>
      </c>
      <c r="I6232" s="4"/>
      <c r="J6232" s="4" t="s">
        <v>4159</v>
      </c>
      <c r="K6232" s="4" t="s">
        <v>34127</v>
      </c>
      <c r="L6232" s="4" t="s">
        <v>34128</v>
      </c>
    </row>
    <row r="6233" spans="1:12" ht="16.5" customHeight="1">
      <c r="A6233" s="4" t="s">
        <v>51215</v>
      </c>
      <c r="B6233" s="4" t="s">
        <v>51216</v>
      </c>
      <c r="C6233" s="4" t="s">
        <v>51217</v>
      </c>
      <c r="D6233" s="4" t="s">
        <v>8885</v>
      </c>
      <c r="E6233" s="4" t="s">
        <v>51218</v>
      </c>
      <c r="F6233" s="4" t="s">
        <v>4143</v>
      </c>
      <c r="G6233" s="4" t="s">
        <v>8892</v>
      </c>
      <c r="H6233" s="4" t="s">
        <v>9594</v>
      </c>
      <c r="I6233" s="4"/>
      <c r="J6233" s="4" t="s">
        <v>4159</v>
      </c>
      <c r="K6233" s="4" t="s">
        <v>34127</v>
      </c>
      <c r="L6233" s="4" t="s">
        <v>34128</v>
      </c>
    </row>
    <row r="6234" spans="1:12" ht="16.5" customHeight="1">
      <c r="A6234" s="4" t="s">
        <v>51219</v>
      </c>
      <c r="B6234" s="4" t="s">
        <v>51220</v>
      </c>
      <c r="C6234" s="4" t="s">
        <v>51221</v>
      </c>
      <c r="D6234" s="4" t="s">
        <v>8885</v>
      </c>
      <c r="E6234" s="4" t="s">
        <v>51222</v>
      </c>
      <c r="F6234" s="4" t="s">
        <v>4143</v>
      </c>
      <c r="G6234" s="4" t="s">
        <v>8892</v>
      </c>
      <c r="H6234" s="4" t="s">
        <v>9594</v>
      </c>
      <c r="I6234" s="4"/>
      <c r="J6234" s="4" t="s">
        <v>4159</v>
      </c>
      <c r="K6234" s="4" t="s">
        <v>34127</v>
      </c>
      <c r="L6234" s="4" t="s">
        <v>34128</v>
      </c>
    </row>
    <row r="6235" spans="1:12" ht="16.5" customHeight="1">
      <c r="A6235" s="4" t="s">
        <v>51223</v>
      </c>
      <c r="B6235" s="4" t="s">
        <v>51224</v>
      </c>
      <c r="C6235" s="4" t="s">
        <v>51225</v>
      </c>
      <c r="D6235" s="4" t="s">
        <v>8885</v>
      </c>
      <c r="E6235" s="4" t="s">
        <v>51226</v>
      </c>
      <c r="F6235" s="4" t="s">
        <v>4143</v>
      </c>
      <c r="G6235" s="4" t="s">
        <v>8892</v>
      </c>
      <c r="H6235" s="4" t="s">
        <v>9594</v>
      </c>
      <c r="I6235" s="4"/>
      <c r="J6235" s="4" t="s">
        <v>4159</v>
      </c>
      <c r="K6235" s="4" t="s">
        <v>34127</v>
      </c>
      <c r="L6235" s="4" t="s">
        <v>34128</v>
      </c>
    </row>
    <row r="6236" spans="1:12" ht="16.5" customHeight="1">
      <c r="A6236" s="4" t="s">
        <v>51227</v>
      </c>
      <c r="B6236" s="4" t="s">
        <v>51228</v>
      </c>
      <c r="C6236" s="4" t="s">
        <v>42330</v>
      </c>
      <c r="D6236" s="4" t="s">
        <v>8885</v>
      </c>
      <c r="E6236" s="4" t="s">
        <v>51229</v>
      </c>
      <c r="F6236" s="4" t="s">
        <v>10458</v>
      </c>
      <c r="G6236" s="4" t="s">
        <v>34622</v>
      </c>
      <c r="H6236" s="4" t="s">
        <v>9558</v>
      </c>
      <c r="I6236" s="4"/>
      <c r="J6236" s="4" t="s">
        <v>4159</v>
      </c>
      <c r="K6236" s="4" t="s">
        <v>34127</v>
      </c>
      <c r="L6236" s="4" t="s">
        <v>34128</v>
      </c>
    </row>
    <row r="6237" spans="1:12" ht="16.5" customHeight="1">
      <c r="A6237" s="4" t="s">
        <v>51230</v>
      </c>
      <c r="B6237" s="4" t="s">
        <v>51231</v>
      </c>
      <c r="C6237" s="4" t="s">
        <v>51232</v>
      </c>
      <c r="D6237" s="4" t="s">
        <v>8885</v>
      </c>
      <c r="E6237" s="4" t="s">
        <v>51233</v>
      </c>
      <c r="F6237" s="4" t="s">
        <v>4143</v>
      </c>
      <c r="G6237" s="4" t="s">
        <v>8892</v>
      </c>
      <c r="H6237" s="4" t="s">
        <v>9372</v>
      </c>
      <c r="I6237" s="4"/>
      <c r="J6237" s="4" t="s">
        <v>4159</v>
      </c>
      <c r="K6237" s="4" t="s">
        <v>34127</v>
      </c>
      <c r="L6237" s="4" t="s">
        <v>34128</v>
      </c>
    </row>
    <row r="6238" spans="1:12" ht="16.5" customHeight="1">
      <c r="A6238" s="4" t="s">
        <v>51234</v>
      </c>
      <c r="B6238" s="4" t="s">
        <v>51235</v>
      </c>
      <c r="C6238" s="4" t="s">
        <v>51236</v>
      </c>
      <c r="D6238" s="4" t="s">
        <v>8885</v>
      </c>
      <c r="E6238" s="4" t="s">
        <v>51237</v>
      </c>
      <c r="F6238" s="4" t="s">
        <v>4143</v>
      </c>
      <c r="G6238" s="4" t="s">
        <v>8892</v>
      </c>
      <c r="H6238" s="4" t="s">
        <v>9588</v>
      </c>
      <c r="I6238" s="4"/>
      <c r="J6238" s="4" t="s">
        <v>4159</v>
      </c>
      <c r="K6238" s="4" t="s">
        <v>34127</v>
      </c>
      <c r="L6238" s="4" t="s">
        <v>34128</v>
      </c>
    </row>
    <row r="6239" spans="1:12" ht="16.5" customHeight="1">
      <c r="A6239" s="4" t="s">
        <v>51238</v>
      </c>
      <c r="B6239" s="4" t="s">
        <v>51239</v>
      </c>
      <c r="C6239" s="4" t="s">
        <v>51240</v>
      </c>
      <c r="D6239" s="4" t="s">
        <v>8885</v>
      </c>
      <c r="E6239" s="4" t="s">
        <v>51241</v>
      </c>
      <c r="F6239" s="4" t="s">
        <v>4143</v>
      </c>
      <c r="G6239" s="4" t="s">
        <v>8892</v>
      </c>
      <c r="H6239" s="4" t="s">
        <v>9372</v>
      </c>
      <c r="I6239" s="4"/>
      <c r="J6239" s="4" t="s">
        <v>4159</v>
      </c>
      <c r="K6239" s="4" t="s">
        <v>34127</v>
      </c>
      <c r="L6239" s="4" t="s">
        <v>34128</v>
      </c>
    </row>
    <row r="6240" spans="1:12" ht="16.5" customHeight="1">
      <c r="A6240" s="4" t="s">
        <v>51242</v>
      </c>
      <c r="B6240" s="4" t="s">
        <v>51243</v>
      </c>
      <c r="C6240" s="4" t="s">
        <v>51244</v>
      </c>
      <c r="D6240" s="4" t="s">
        <v>8885</v>
      </c>
      <c r="E6240" s="4" t="s">
        <v>51245</v>
      </c>
      <c r="F6240" s="4" t="s">
        <v>4143</v>
      </c>
      <c r="G6240" s="4" t="s">
        <v>8892</v>
      </c>
      <c r="H6240" s="4" t="s">
        <v>9372</v>
      </c>
      <c r="I6240" s="4"/>
      <c r="J6240" s="4" t="s">
        <v>4159</v>
      </c>
      <c r="K6240" s="4" t="s">
        <v>34127</v>
      </c>
      <c r="L6240" s="4" t="s">
        <v>34128</v>
      </c>
    </row>
    <row r="6241" spans="1:12" ht="16.5" customHeight="1">
      <c r="A6241" s="4" t="s">
        <v>51246</v>
      </c>
      <c r="B6241" s="4" t="s">
        <v>51247</v>
      </c>
      <c r="C6241" s="4" t="s">
        <v>51248</v>
      </c>
      <c r="D6241" s="4" t="s">
        <v>8885</v>
      </c>
      <c r="E6241" s="4" t="s">
        <v>51249</v>
      </c>
      <c r="F6241" s="4" t="s">
        <v>4143</v>
      </c>
      <c r="G6241" s="4" t="s">
        <v>8892</v>
      </c>
      <c r="H6241" s="4" t="s">
        <v>9588</v>
      </c>
      <c r="I6241" s="4"/>
      <c r="J6241" s="4" t="s">
        <v>4159</v>
      </c>
      <c r="K6241" s="4" t="s">
        <v>34127</v>
      </c>
      <c r="L6241" s="4" t="s">
        <v>34128</v>
      </c>
    </row>
    <row r="6242" spans="1:12" ht="16.5" customHeight="1">
      <c r="A6242" s="4" t="s">
        <v>51250</v>
      </c>
      <c r="B6242" s="4" t="s">
        <v>51251</v>
      </c>
      <c r="C6242" s="4" t="s">
        <v>51252</v>
      </c>
      <c r="D6242" s="4" t="s">
        <v>8885</v>
      </c>
      <c r="E6242" s="4" t="s">
        <v>51253</v>
      </c>
      <c r="F6242" s="4" t="s">
        <v>4143</v>
      </c>
      <c r="G6242" s="4" t="s">
        <v>8892</v>
      </c>
      <c r="H6242" s="4" t="s">
        <v>9372</v>
      </c>
      <c r="I6242" s="4"/>
      <c r="J6242" s="4" t="s">
        <v>4159</v>
      </c>
      <c r="K6242" s="4" t="s">
        <v>34127</v>
      </c>
      <c r="L6242" s="4" t="s">
        <v>34128</v>
      </c>
    </row>
    <row r="6243" spans="1:12" ht="16.5" customHeight="1">
      <c r="A6243" s="4" t="s">
        <v>51254</v>
      </c>
      <c r="B6243" s="4" t="s">
        <v>51255</v>
      </c>
      <c r="C6243" s="4" t="s">
        <v>51256</v>
      </c>
      <c r="D6243" s="4" t="s">
        <v>8885</v>
      </c>
      <c r="E6243" s="4" t="s">
        <v>51257</v>
      </c>
      <c r="F6243" s="4" t="s">
        <v>4143</v>
      </c>
      <c r="G6243" s="4" t="s">
        <v>8892</v>
      </c>
      <c r="H6243" s="4" t="s">
        <v>9372</v>
      </c>
      <c r="I6243" s="4"/>
      <c r="J6243" s="4" t="s">
        <v>4159</v>
      </c>
      <c r="K6243" s="4" t="s">
        <v>34127</v>
      </c>
      <c r="L6243" s="4" t="s">
        <v>34128</v>
      </c>
    </row>
    <row r="6244" spans="1:12" ht="16.5" customHeight="1">
      <c r="A6244" s="4" t="s">
        <v>51258</v>
      </c>
      <c r="B6244" s="4" t="s">
        <v>51259</v>
      </c>
      <c r="C6244" s="4" t="s">
        <v>51260</v>
      </c>
      <c r="D6244" s="4" t="s">
        <v>8885</v>
      </c>
      <c r="E6244" s="4" t="s">
        <v>51261</v>
      </c>
      <c r="F6244" s="4" t="s">
        <v>4143</v>
      </c>
      <c r="G6244" s="4" t="s">
        <v>8892</v>
      </c>
      <c r="H6244" s="4" t="s">
        <v>9372</v>
      </c>
      <c r="I6244" s="4"/>
      <c r="J6244" s="4" t="s">
        <v>4159</v>
      </c>
      <c r="K6244" s="4" t="s">
        <v>34127</v>
      </c>
      <c r="L6244" s="4" t="s">
        <v>34128</v>
      </c>
    </row>
    <row r="6245" spans="1:12" ht="16.5" customHeight="1">
      <c r="A6245" s="4" t="s">
        <v>51262</v>
      </c>
      <c r="B6245" s="4" t="s">
        <v>51263</v>
      </c>
      <c r="C6245" s="4" t="s">
        <v>51264</v>
      </c>
      <c r="D6245" s="4" t="s">
        <v>8885</v>
      </c>
      <c r="E6245" s="4" t="s">
        <v>51265</v>
      </c>
      <c r="F6245" s="4" t="s">
        <v>4143</v>
      </c>
      <c r="G6245" s="4" t="s">
        <v>8892</v>
      </c>
      <c r="H6245" s="4" t="s">
        <v>9372</v>
      </c>
      <c r="I6245" s="4"/>
      <c r="J6245" s="4" t="s">
        <v>4159</v>
      </c>
      <c r="K6245" s="4" t="s">
        <v>34127</v>
      </c>
      <c r="L6245" s="4" t="s">
        <v>34128</v>
      </c>
    </row>
    <row r="6246" spans="1:12" ht="16.5" customHeight="1">
      <c r="A6246" s="4" t="s">
        <v>51266</v>
      </c>
      <c r="B6246" s="4" t="s">
        <v>51267</v>
      </c>
      <c r="C6246" s="4" t="s">
        <v>51268</v>
      </c>
      <c r="D6246" s="4" t="s">
        <v>8885</v>
      </c>
      <c r="E6246" s="4" t="s">
        <v>51269</v>
      </c>
      <c r="F6246" s="4" t="s">
        <v>4143</v>
      </c>
      <c r="G6246" s="4" t="s">
        <v>8892</v>
      </c>
      <c r="H6246" s="4" t="s">
        <v>9372</v>
      </c>
      <c r="I6246" s="4"/>
      <c r="J6246" s="4" t="s">
        <v>4159</v>
      </c>
      <c r="K6246" s="4" t="s">
        <v>34127</v>
      </c>
      <c r="L6246" s="4" t="s">
        <v>34128</v>
      </c>
    </row>
    <row r="6247" spans="1:12" ht="16.5" customHeight="1">
      <c r="A6247" s="4" t="s">
        <v>51270</v>
      </c>
      <c r="B6247" s="4" t="s">
        <v>51271</v>
      </c>
      <c r="C6247" s="4" t="s">
        <v>51272</v>
      </c>
      <c r="D6247" s="4" t="s">
        <v>8885</v>
      </c>
      <c r="E6247" s="4" t="s">
        <v>51273</v>
      </c>
      <c r="F6247" s="4" t="s">
        <v>4143</v>
      </c>
      <c r="G6247" s="4" t="s">
        <v>8892</v>
      </c>
      <c r="H6247" s="4" t="s">
        <v>9588</v>
      </c>
      <c r="I6247" s="4"/>
      <c r="J6247" s="4" t="s">
        <v>4159</v>
      </c>
      <c r="K6247" s="4" t="s">
        <v>34127</v>
      </c>
      <c r="L6247" s="4" t="s">
        <v>34128</v>
      </c>
    </row>
    <row r="6248" spans="1:12" ht="16.5" customHeight="1">
      <c r="A6248" s="4" t="s">
        <v>51274</v>
      </c>
      <c r="B6248" s="4" t="s">
        <v>51275</v>
      </c>
      <c r="C6248" s="4" t="s">
        <v>51276</v>
      </c>
      <c r="D6248" s="4" t="s">
        <v>8885</v>
      </c>
      <c r="E6248" s="4" t="s">
        <v>51277</v>
      </c>
      <c r="F6248" s="4" t="s">
        <v>4143</v>
      </c>
      <c r="G6248" s="4" t="s">
        <v>8892</v>
      </c>
      <c r="H6248" s="4" t="s">
        <v>9594</v>
      </c>
      <c r="I6248" s="4"/>
      <c r="J6248" s="4" t="s">
        <v>4159</v>
      </c>
      <c r="K6248" s="4" t="s">
        <v>34127</v>
      </c>
      <c r="L6248" s="4" t="s">
        <v>34128</v>
      </c>
    </row>
    <row r="6249" spans="1:12" ht="16.5" customHeight="1">
      <c r="A6249" s="4" t="s">
        <v>51278</v>
      </c>
      <c r="B6249" s="4" t="s">
        <v>51279</v>
      </c>
      <c r="C6249" s="4" t="s">
        <v>51280</v>
      </c>
      <c r="D6249" s="4" t="s">
        <v>8885</v>
      </c>
      <c r="E6249" s="4" t="s">
        <v>51281</v>
      </c>
      <c r="F6249" s="4" t="s">
        <v>4143</v>
      </c>
      <c r="G6249" s="4" t="s">
        <v>8892</v>
      </c>
      <c r="H6249" s="4" t="s">
        <v>9372</v>
      </c>
      <c r="I6249" s="4"/>
      <c r="J6249" s="4" t="s">
        <v>4159</v>
      </c>
      <c r="K6249" s="4" t="s">
        <v>34127</v>
      </c>
      <c r="L6249" s="4" t="s">
        <v>34128</v>
      </c>
    </row>
    <row r="6250" spans="1:12" ht="16.5" customHeight="1">
      <c r="A6250" s="4" t="s">
        <v>51282</v>
      </c>
      <c r="B6250" s="4" t="s">
        <v>51283</v>
      </c>
      <c r="C6250" s="4" t="s">
        <v>51284</v>
      </c>
      <c r="D6250" s="4" t="s">
        <v>8885</v>
      </c>
      <c r="E6250" s="4" t="s">
        <v>51285</v>
      </c>
      <c r="F6250" s="4" t="s">
        <v>4143</v>
      </c>
      <c r="G6250" s="4" t="s">
        <v>8892</v>
      </c>
      <c r="H6250" s="4" t="s">
        <v>9372</v>
      </c>
      <c r="I6250" s="4"/>
      <c r="J6250" s="4" t="s">
        <v>4159</v>
      </c>
      <c r="K6250" s="4" t="s">
        <v>34127</v>
      </c>
      <c r="L6250" s="4" t="s">
        <v>34128</v>
      </c>
    </row>
    <row r="6251" spans="1:12" ht="16.5" customHeight="1">
      <c r="A6251" s="4" t="s">
        <v>51286</v>
      </c>
      <c r="B6251" s="4" t="s">
        <v>51287</v>
      </c>
      <c r="C6251" s="4" t="s">
        <v>51288</v>
      </c>
      <c r="D6251" s="4" t="s">
        <v>8885</v>
      </c>
      <c r="E6251" s="4" t="s">
        <v>51289</v>
      </c>
      <c r="F6251" s="4" t="s">
        <v>4143</v>
      </c>
      <c r="G6251" s="4" t="s">
        <v>8892</v>
      </c>
      <c r="H6251" s="4" t="s">
        <v>9372</v>
      </c>
      <c r="I6251" s="4"/>
      <c r="J6251" s="4" t="s">
        <v>4159</v>
      </c>
      <c r="K6251" s="4" t="s">
        <v>34127</v>
      </c>
      <c r="L6251" s="4" t="s">
        <v>34128</v>
      </c>
    </row>
    <row r="6252" spans="1:12" ht="16.5" customHeight="1">
      <c r="A6252" s="4" t="s">
        <v>51290</v>
      </c>
      <c r="B6252" s="4" t="s">
        <v>51291</v>
      </c>
      <c r="C6252" s="4" t="s">
        <v>51292</v>
      </c>
      <c r="D6252" s="4" t="s">
        <v>8885</v>
      </c>
      <c r="E6252" s="4" t="s">
        <v>51293</v>
      </c>
      <c r="F6252" s="4" t="s">
        <v>4143</v>
      </c>
      <c r="G6252" s="4" t="s">
        <v>8892</v>
      </c>
      <c r="H6252" s="4" t="s">
        <v>9588</v>
      </c>
      <c r="I6252" s="4"/>
      <c r="J6252" s="4" t="s">
        <v>4159</v>
      </c>
      <c r="K6252" s="4" t="s">
        <v>34127</v>
      </c>
      <c r="L6252" s="4" t="s">
        <v>34128</v>
      </c>
    </row>
    <row r="6253" spans="1:12" ht="16.5" customHeight="1">
      <c r="A6253" s="4" t="s">
        <v>51294</v>
      </c>
      <c r="B6253" s="4" t="s">
        <v>51295</v>
      </c>
      <c r="C6253" s="4" t="s">
        <v>51296</v>
      </c>
      <c r="D6253" s="4" t="s">
        <v>8885</v>
      </c>
      <c r="E6253" s="4" t="s">
        <v>51297</v>
      </c>
      <c r="F6253" s="4" t="s">
        <v>4143</v>
      </c>
      <c r="G6253" s="4" t="s">
        <v>8892</v>
      </c>
      <c r="H6253" s="4" t="s">
        <v>9588</v>
      </c>
      <c r="I6253" s="4"/>
      <c r="J6253" s="4" t="s">
        <v>4159</v>
      </c>
      <c r="K6253" s="4" t="s">
        <v>34127</v>
      </c>
      <c r="L6253" s="4" t="s">
        <v>34128</v>
      </c>
    </row>
    <row r="6254" spans="1:12" ht="16.5" customHeight="1">
      <c r="A6254" s="4" t="s">
        <v>51298</v>
      </c>
      <c r="B6254" s="4" t="s">
        <v>51299</v>
      </c>
      <c r="C6254" s="4" t="s">
        <v>51300</v>
      </c>
      <c r="D6254" s="4" t="s">
        <v>8885</v>
      </c>
      <c r="E6254" s="4" t="s">
        <v>51301</v>
      </c>
      <c r="F6254" s="4" t="s">
        <v>4143</v>
      </c>
      <c r="G6254" s="4" t="s">
        <v>8892</v>
      </c>
      <c r="H6254" s="4" t="s">
        <v>9588</v>
      </c>
      <c r="I6254" s="4"/>
      <c r="J6254" s="4" t="s">
        <v>4159</v>
      </c>
      <c r="K6254" s="4" t="s">
        <v>34127</v>
      </c>
      <c r="L6254" s="4" t="s">
        <v>34128</v>
      </c>
    </row>
    <row r="6255" spans="1:12" ht="16.5" customHeight="1">
      <c r="A6255" s="4" t="s">
        <v>51302</v>
      </c>
      <c r="B6255" s="4" t="s">
        <v>51303</v>
      </c>
      <c r="C6255" s="4" t="s">
        <v>51304</v>
      </c>
      <c r="D6255" s="4" t="s">
        <v>8885</v>
      </c>
      <c r="E6255" s="4" t="s">
        <v>51305</v>
      </c>
      <c r="F6255" s="4" t="s">
        <v>4143</v>
      </c>
      <c r="G6255" s="4" t="s">
        <v>8892</v>
      </c>
      <c r="H6255" s="4" t="s">
        <v>9372</v>
      </c>
      <c r="I6255" s="4"/>
      <c r="J6255" s="4" t="s">
        <v>4159</v>
      </c>
      <c r="K6255" s="4" t="s">
        <v>34127</v>
      </c>
      <c r="L6255" s="4" t="s">
        <v>34128</v>
      </c>
    </row>
    <row r="6256" spans="1:12" ht="16.5" customHeight="1">
      <c r="A6256" s="4" t="s">
        <v>51306</v>
      </c>
      <c r="B6256" s="4" t="s">
        <v>51307</v>
      </c>
      <c r="C6256" s="4" t="s">
        <v>51308</v>
      </c>
      <c r="D6256" s="4" t="s">
        <v>8885</v>
      </c>
      <c r="E6256" s="4" t="s">
        <v>51309</v>
      </c>
      <c r="F6256" s="4" t="s">
        <v>4143</v>
      </c>
      <c r="G6256" s="4" t="s">
        <v>8892</v>
      </c>
      <c r="H6256" s="4" t="s">
        <v>9594</v>
      </c>
      <c r="I6256" s="4"/>
      <c r="J6256" s="4" t="s">
        <v>4159</v>
      </c>
      <c r="K6256" s="4" t="s">
        <v>34127</v>
      </c>
      <c r="L6256" s="4" t="s">
        <v>34128</v>
      </c>
    </row>
    <row r="6257" spans="1:12" ht="16.5" customHeight="1">
      <c r="A6257" s="4" t="s">
        <v>51310</v>
      </c>
      <c r="B6257" s="4" t="s">
        <v>51311</v>
      </c>
      <c r="C6257" s="4" t="s">
        <v>51312</v>
      </c>
      <c r="D6257" s="4" t="s">
        <v>8885</v>
      </c>
      <c r="E6257" s="4" t="s">
        <v>51313</v>
      </c>
      <c r="F6257" s="4" t="s">
        <v>4143</v>
      </c>
      <c r="G6257" s="4" t="s">
        <v>8892</v>
      </c>
      <c r="H6257" s="4" t="s">
        <v>9527</v>
      </c>
      <c r="I6257" s="4"/>
      <c r="J6257" s="4" t="s">
        <v>4159</v>
      </c>
      <c r="K6257" s="4" t="s">
        <v>34127</v>
      </c>
      <c r="L6257" s="4" t="s">
        <v>34128</v>
      </c>
    </row>
    <row r="6258" spans="1:12" ht="16.5" customHeight="1">
      <c r="A6258" s="4" t="s">
        <v>51314</v>
      </c>
      <c r="B6258" s="4" t="s">
        <v>51315</v>
      </c>
      <c r="C6258" s="4" t="s">
        <v>51316</v>
      </c>
      <c r="D6258" s="4" t="s">
        <v>8885</v>
      </c>
      <c r="E6258" s="4" t="s">
        <v>51317</v>
      </c>
      <c r="F6258" s="4" t="s">
        <v>4143</v>
      </c>
      <c r="G6258" s="4" t="s">
        <v>8892</v>
      </c>
      <c r="H6258" s="4" t="s">
        <v>9527</v>
      </c>
      <c r="I6258" s="4"/>
      <c r="J6258" s="4" t="s">
        <v>4159</v>
      </c>
      <c r="K6258" s="4" t="s">
        <v>34127</v>
      </c>
      <c r="L6258" s="4" t="s">
        <v>34128</v>
      </c>
    </row>
    <row r="6259" spans="1:12" ht="16.5" customHeight="1">
      <c r="A6259" s="4" t="s">
        <v>51318</v>
      </c>
      <c r="B6259" s="4" t="s">
        <v>51319</v>
      </c>
      <c r="C6259" s="4" t="s">
        <v>51320</v>
      </c>
      <c r="D6259" s="4" t="s">
        <v>8885</v>
      </c>
      <c r="E6259" s="4" t="s">
        <v>51321</v>
      </c>
      <c r="F6259" s="4" t="s">
        <v>4143</v>
      </c>
      <c r="G6259" s="4" t="s">
        <v>8892</v>
      </c>
      <c r="H6259" s="4" t="s">
        <v>9372</v>
      </c>
      <c r="I6259" s="4"/>
      <c r="J6259" s="4" t="s">
        <v>4159</v>
      </c>
      <c r="K6259" s="4" t="s">
        <v>34127</v>
      </c>
      <c r="L6259" s="4" t="s">
        <v>34128</v>
      </c>
    </row>
    <row r="6260" spans="1:12" ht="16.5" customHeight="1">
      <c r="A6260" s="4" t="s">
        <v>51322</v>
      </c>
      <c r="B6260" s="4" t="s">
        <v>51323</v>
      </c>
      <c r="C6260" s="4" t="s">
        <v>51324</v>
      </c>
      <c r="D6260" s="4" t="s">
        <v>8885</v>
      </c>
      <c r="E6260" s="4" t="s">
        <v>51325</v>
      </c>
      <c r="F6260" s="4" t="s">
        <v>4143</v>
      </c>
      <c r="G6260" s="4" t="s">
        <v>8892</v>
      </c>
      <c r="H6260" s="4" t="s">
        <v>9372</v>
      </c>
      <c r="I6260" s="4"/>
      <c r="J6260" s="4" t="s">
        <v>4159</v>
      </c>
      <c r="K6260" s="4" t="s">
        <v>34127</v>
      </c>
      <c r="L6260" s="4" t="s">
        <v>34128</v>
      </c>
    </row>
    <row r="6261" spans="1:12" ht="16.5" customHeight="1">
      <c r="A6261" s="4" t="s">
        <v>51326</v>
      </c>
      <c r="B6261" s="4" t="s">
        <v>51327</v>
      </c>
      <c r="C6261" s="4" t="s">
        <v>51328</v>
      </c>
      <c r="D6261" s="4" t="s">
        <v>8885</v>
      </c>
      <c r="E6261" s="4" t="s">
        <v>51329</v>
      </c>
      <c r="F6261" s="4" t="s">
        <v>4143</v>
      </c>
      <c r="G6261" s="4" t="s">
        <v>8892</v>
      </c>
      <c r="H6261" s="4" t="s">
        <v>9588</v>
      </c>
      <c r="I6261" s="4"/>
      <c r="J6261" s="4" t="s">
        <v>4159</v>
      </c>
      <c r="K6261" s="4" t="s">
        <v>34127</v>
      </c>
      <c r="L6261" s="4" t="s">
        <v>34128</v>
      </c>
    </row>
    <row r="6262" spans="1:12" ht="16.5" customHeight="1">
      <c r="A6262" s="4" t="s">
        <v>51330</v>
      </c>
      <c r="B6262" s="4" t="s">
        <v>51331</v>
      </c>
      <c r="C6262" s="4" t="s">
        <v>51332</v>
      </c>
      <c r="D6262" s="4" t="s">
        <v>8885</v>
      </c>
      <c r="E6262" s="4" t="s">
        <v>51333</v>
      </c>
      <c r="F6262" s="4" t="s">
        <v>4143</v>
      </c>
      <c r="G6262" s="4" t="s">
        <v>8892</v>
      </c>
      <c r="H6262" s="4" t="s">
        <v>9527</v>
      </c>
      <c r="I6262" s="4"/>
      <c r="J6262" s="4" t="s">
        <v>4159</v>
      </c>
      <c r="K6262" s="4" t="s">
        <v>34127</v>
      </c>
      <c r="L6262" s="4" t="s">
        <v>34128</v>
      </c>
    </row>
    <row r="6263" spans="1:12" ht="16.5" customHeight="1">
      <c r="A6263" s="4" t="s">
        <v>51334</v>
      </c>
      <c r="B6263" s="4" t="s">
        <v>51335</v>
      </c>
      <c r="C6263" s="4" t="s">
        <v>51336</v>
      </c>
      <c r="D6263" s="4" t="s">
        <v>8885</v>
      </c>
      <c r="E6263" s="4" t="s">
        <v>51337</v>
      </c>
      <c r="F6263" s="4" t="s">
        <v>4143</v>
      </c>
      <c r="G6263" s="4" t="s">
        <v>8892</v>
      </c>
      <c r="H6263" s="4" t="s">
        <v>9594</v>
      </c>
      <c r="I6263" s="4"/>
      <c r="J6263" s="4" t="s">
        <v>4159</v>
      </c>
      <c r="K6263" s="4" t="s">
        <v>34127</v>
      </c>
      <c r="L6263" s="4" t="s">
        <v>34128</v>
      </c>
    </row>
    <row r="6264" spans="1:12" ht="16.5" customHeight="1">
      <c r="A6264" s="4" t="s">
        <v>51338</v>
      </c>
      <c r="B6264" s="4" t="s">
        <v>51339</v>
      </c>
      <c r="C6264" s="4" t="s">
        <v>51340</v>
      </c>
      <c r="D6264" s="4" t="s">
        <v>8885</v>
      </c>
      <c r="E6264" s="4" t="s">
        <v>51341</v>
      </c>
      <c r="F6264" s="4" t="s">
        <v>4143</v>
      </c>
      <c r="G6264" s="4" t="s">
        <v>8892</v>
      </c>
      <c r="H6264" s="4" t="s">
        <v>9372</v>
      </c>
      <c r="I6264" s="4"/>
      <c r="J6264" s="4" t="s">
        <v>4159</v>
      </c>
      <c r="K6264" s="4" t="s">
        <v>34127</v>
      </c>
      <c r="L6264" s="4" t="s">
        <v>34128</v>
      </c>
    </row>
    <row r="6265" spans="1:12" ht="16.5" customHeight="1">
      <c r="A6265" s="4" t="s">
        <v>51342</v>
      </c>
      <c r="B6265" s="4" t="s">
        <v>51343</v>
      </c>
      <c r="C6265" s="4" t="s">
        <v>51344</v>
      </c>
      <c r="D6265" s="4" t="s">
        <v>8885</v>
      </c>
      <c r="E6265" s="4" t="s">
        <v>51345</v>
      </c>
      <c r="F6265" s="4" t="s">
        <v>4143</v>
      </c>
      <c r="G6265" s="4" t="s">
        <v>8892</v>
      </c>
      <c r="H6265" s="4" t="s">
        <v>9372</v>
      </c>
      <c r="I6265" s="4"/>
      <c r="J6265" s="4" t="s">
        <v>4159</v>
      </c>
      <c r="K6265" s="4" t="s">
        <v>34127</v>
      </c>
      <c r="L6265" s="4" t="s">
        <v>34128</v>
      </c>
    </row>
    <row r="6266" spans="1:12" ht="16.5" customHeight="1">
      <c r="A6266" s="4" t="s">
        <v>51346</v>
      </c>
      <c r="B6266" s="4" t="s">
        <v>51347</v>
      </c>
      <c r="C6266" s="4" t="s">
        <v>51348</v>
      </c>
      <c r="D6266" s="4" t="s">
        <v>8885</v>
      </c>
      <c r="E6266" s="4" t="s">
        <v>51349</v>
      </c>
      <c r="F6266" s="4" t="s">
        <v>4143</v>
      </c>
      <c r="G6266" s="4" t="s">
        <v>8892</v>
      </c>
      <c r="H6266" s="4" t="s">
        <v>9588</v>
      </c>
      <c r="I6266" s="4"/>
      <c r="J6266" s="4" t="s">
        <v>4159</v>
      </c>
      <c r="K6266" s="4" t="s">
        <v>34127</v>
      </c>
      <c r="L6266" s="4" t="s">
        <v>34128</v>
      </c>
    </row>
    <row r="6267" spans="1:12" ht="16.5" customHeight="1">
      <c r="A6267" s="4" t="s">
        <v>51350</v>
      </c>
      <c r="B6267" s="4" t="s">
        <v>51351</v>
      </c>
      <c r="C6267" s="4" t="s">
        <v>51352</v>
      </c>
      <c r="D6267" s="4" t="s">
        <v>8885</v>
      </c>
      <c r="E6267" s="4" t="s">
        <v>51353</v>
      </c>
      <c r="F6267" s="4" t="s">
        <v>4143</v>
      </c>
      <c r="G6267" s="4" t="s">
        <v>8892</v>
      </c>
      <c r="H6267" s="4" t="s">
        <v>32375</v>
      </c>
      <c r="I6267" s="4"/>
      <c r="J6267" s="4" t="s">
        <v>4159</v>
      </c>
      <c r="K6267" s="4" t="s">
        <v>34127</v>
      </c>
      <c r="L6267" s="4" t="s">
        <v>34128</v>
      </c>
    </row>
    <row r="6268" spans="1:12" ht="16.5" customHeight="1">
      <c r="A6268" s="4" t="s">
        <v>51354</v>
      </c>
      <c r="B6268" s="4" t="s">
        <v>51355</v>
      </c>
      <c r="C6268" s="4" t="s">
        <v>51356</v>
      </c>
      <c r="D6268" s="4" t="s">
        <v>8885</v>
      </c>
      <c r="E6268" s="4" t="s">
        <v>51357</v>
      </c>
      <c r="F6268" s="4" t="s">
        <v>4143</v>
      </c>
      <c r="G6268" s="4" t="s">
        <v>8892</v>
      </c>
      <c r="H6268" s="4" t="s">
        <v>9588</v>
      </c>
      <c r="I6268" s="4"/>
      <c r="J6268" s="4" t="s">
        <v>4159</v>
      </c>
      <c r="K6268" s="4" t="s">
        <v>34127</v>
      </c>
      <c r="L6268" s="4" t="s">
        <v>34128</v>
      </c>
    </row>
    <row r="6269" spans="1:12" ht="16.5" customHeight="1">
      <c r="A6269" s="4" t="s">
        <v>51358</v>
      </c>
      <c r="B6269" s="4" t="s">
        <v>51359</v>
      </c>
      <c r="C6269" s="4" t="s">
        <v>51360</v>
      </c>
      <c r="D6269" s="4" t="s">
        <v>8885</v>
      </c>
      <c r="E6269" s="4" t="s">
        <v>51361</v>
      </c>
      <c r="F6269" s="4" t="s">
        <v>4143</v>
      </c>
      <c r="G6269" s="4" t="s">
        <v>8892</v>
      </c>
      <c r="H6269" s="4" t="s">
        <v>9588</v>
      </c>
      <c r="I6269" s="4"/>
      <c r="J6269" s="4" t="s">
        <v>4159</v>
      </c>
      <c r="K6269" s="4" t="s">
        <v>34127</v>
      </c>
      <c r="L6269" s="4" t="s">
        <v>34128</v>
      </c>
    </row>
    <row r="6270" spans="1:12" ht="16.5" customHeight="1">
      <c r="A6270" s="4" t="s">
        <v>51362</v>
      </c>
      <c r="B6270" s="4" t="s">
        <v>51363</v>
      </c>
      <c r="C6270" s="4" t="s">
        <v>34874</v>
      </c>
      <c r="D6270" s="4" t="s">
        <v>8885</v>
      </c>
      <c r="E6270" s="4" t="s">
        <v>51362</v>
      </c>
      <c r="F6270" s="4" t="s">
        <v>9025</v>
      </c>
      <c r="G6270" s="4" t="s">
        <v>9215</v>
      </c>
      <c r="H6270" s="4" t="s">
        <v>9372</v>
      </c>
      <c r="I6270" s="4"/>
      <c r="J6270" s="4" t="s">
        <v>34096</v>
      </c>
      <c r="K6270" s="4" t="s">
        <v>34097</v>
      </c>
      <c r="L6270" s="4" t="s">
        <v>34098</v>
      </c>
    </row>
    <row r="6271" spans="1:12" ht="16.5" customHeight="1">
      <c r="A6271" s="4" t="s">
        <v>51364</v>
      </c>
      <c r="B6271" s="4" t="s">
        <v>51365</v>
      </c>
      <c r="C6271" s="4" t="s">
        <v>34874</v>
      </c>
      <c r="D6271" s="4" t="s">
        <v>8885</v>
      </c>
      <c r="E6271" s="4" t="s">
        <v>51366</v>
      </c>
      <c r="F6271" s="4" t="s">
        <v>9025</v>
      </c>
      <c r="G6271" s="4" t="s">
        <v>9215</v>
      </c>
      <c r="H6271" s="4" t="s">
        <v>9372</v>
      </c>
      <c r="I6271" s="4"/>
      <c r="J6271" s="4" t="s">
        <v>4159</v>
      </c>
      <c r="K6271" s="4" t="s">
        <v>34127</v>
      </c>
      <c r="L6271" s="4" t="s">
        <v>34128</v>
      </c>
    </row>
    <row r="6272" spans="1:12" ht="16.5" customHeight="1">
      <c r="A6272" s="4" t="s">
        <v>51367</v>
      </c>
      <c r="B6272" s="4" t="s">
        <v>51368</v>
      </c>
      <c r="C6272" s="4" t="s">
        <v>34620</v>
      </c>
      <c r="D6272" s="4" t="s">
        <v>8885</v>
      </c>
      <c r="E6272" s="4" t="s">
        <v>51369</v>
      </c>
      <c r="F6272" s="4" t="s">
        <v>8916</v>
      </c>
      <c r="G6272" s="4" t="s">
        <v>34622</v>
      </c>
      <c r="H6272" s="4" t="s">
        <v>9558</v>
      </c>
      <c r="I6272" s="4"/>
      <c r="J6272" s="4" t="s">
        <v>34096</v>
      </c>
      <c r="K6272" s="4" t="s">
        <v>34097</v>
      </c>
      <c r="L6272" s="4" t="s">
        <v>34098</v>
      </c>
    </row>
    <row r="6273" spans="1:12" ht="16.5" customHeight="1">
      <c r="A6273" s="4" t="s">
        <v>51370</v>
      </c>
      <c r="B6273" s="4" t="s">
        <v>51371</v>
      </c>
      <c r="C6273" s="4" t="s">
        <v>34620</v>
      </c>
      <c r="D6273" s="4" t="s">
        <v>8885</v>
      </c>
      <c r="E6273" s="4" t="s">
        <v>51372</v>
      </c>
      <c r="F6273" s="4" t="s">
        <v>8916</v>
      </c>
      <c r="G6273" s="4" t="s">
        <v>34622</v>
      </c>
      <c r="H6273" s="4" t="s">
        <v>9558</v>
      </c>
      <c r="I6273" s="4"/>
      <c r="J6273" s="4" t="s">
        <v>34096</v>
      </c>
      <c r="K6273" s="4" t="s">
        <v>34097</v>
      </c>
      <c r="L6273" s="4" t="s">
        <v>34098</v>
      </c>
    </row>
    <row r="6274" spans="1:12" ht="16.5" customHeight="1">
      <c r="A6274" s="4" t="s">
        <v>51373</v>
      </c>
      <c r="B6274" s="4" t="s">
        <v>51374</v>
      </c>
      <c r="C6274" s="4" t="s">
        <v>34620</v>
      </c>
      <c r="D6274" s="4" t="s">
        <v>8885</v>
      </c>
      <c r="E6274" s="4" t="s">
        <v>51375</v>
      </c>
      <c r="F6274" s="4" t="s">
        <v>8916</v>
      </c>
      <c r="G6274" s="4" t="s">
        <v>34622</v>
      </c>
      <c r="H6274" s="4" t="s">
        <v>9558</v>
      </c>
      <c r="I6274" s="4"/>
      <c r="J6274" s="4" t="s">
        <v>34096</v>
      </c>
      <c r="K6274" s="4" t="s">
        <v>34097</v>
      </c>
      <c r="L6274" s="4" t="s">
        <v>34098</v>
      </c>
    </row>
    <row r="6275" spans="1:12" ht="16.5" customHeight="1">
      <c r="A6275" s="4" t="s">
        <v>51376</v>
      </c>
      <c r="B6275" s="4" t="s">
        <v>51377</v>
      </c>
      <c r="C6275" s="4" t="s">
        <v>34620</v>
      </c>
      <c r="D6275" s="4" t="s">
        <v>8885</v>
      </c>
      <c r="E6275" s="4" t="s">
        <v>51378</v>
      </c>
      <c r="F6275" s="4" t="s">
        <v>8916</v>
      </c>
      <c r="G6275" s="4" t="s">
        <v>34622</v>
      </c>
      <c r="H6275" s="4" t="s">
        <v>9558</v>
      </c>
      <c r="I6275" s="4"/>
      <c r="J6275" s="4" t="s">
        <v>34096</v>
      </c>
      <c r="K6275" s="4" t="s">
        <v>34097</v>
      </c>
      <c r="L6275" s="4" t="s">
        <v>34098</v>
      </c>
    </row>
    <row r="6276" spans="1:12" ht="16.5" customHeight="1">
      <c r="A6276" s="4" t="s">
        <v>51379</v>
      </c>
      <c r="B6276" s="4" t="s">
        <v>51380</v>
      </c>
      <c r="C6276" s="4" t="s">
        <v>34620</v>
      </c>
      <c r="D6276" s="4" t="s">
        <v>8885</v>
      </c>
      <c r="E6276" s="4" t="s">
        <v>51381</v>
      </c>
      <c r="F6276" s="4" t="s">
        <v>8916</v>
      </c>
      <c r="G6276" s="4" t="s">
        <v>34622</v>
      </c>
      <c r="H6276" s="4" t="s">
        <v>9558</v>
      </c>
      <c r="I6276" s="4"/>
      <c r="J6276" s="4" t="s">
        <v>34096</v>
      </c>
      <c r="K6276" s="4" t="s">
        <v>34097</v>
      </c>
      <c r="L6276" s="4" t="s">
        <v>34098</v>
      </c>
    </row>
    <row r="6277" spans="1:12" ht="16.5" customHeight="1">
      <c r="A6277" s="4" t="s">
        <v>51382</v>
      </c>
      <c r="B6277" s="4" t="s">
        <v>51383</v>
      </c>
      <c r="C6277" s="4" t="s">
        <v>34620</v>
      </c>
      <c r="D6277" s="4" t="s">
        <v>8885</v>
      </c>
      <c r="E6277" s="4" t="s">
        <v>51384</v>
      </c>
      <c r="F6277" s="4" t="s">
        <v>8916</v>
      </c>
      <c r="G6277" s="4" t="s">
        <v>34622</v>
      </c>
      <c r="H6277" s="4" t="s">
        <v>9558</v>
      </c>
      <c r="I6277" s="4"/>
      <c r="J6277" s="4" t="s">
        <v>34096</v>
      </c>
      <c r="K6277" s="4" t="s">
        <v>34097</v>
      </c>
      <c r="L6277" s="4" t="s">
        <v>34098</v>
      </c>
    </row>
    <row r="6278" spans="1:12" ht="16.5" customHeight="1">
      <c r="A6278" s="4" t="s">
        <v>51385</v>
      </c>
      <c r="B6278" s="4" t="s">
        <v>51386</v>
      </c>
      <c r="C6278" s="4" t="s">
        <v>34620</v>
      </c>
      <c r="D6278" s="4" t="s">
        <v>8885</v>
      </c>
      <c r="E6278" s="4" t="s">
        <v>51387</v>
      </c>
      <c r="F6278" s="4" t="s">
        <v>8916</v>
      </c>
      <c r="G6278" s="4" t="s">
        <v>34622</v>
      </c>
      <c r="H6278" s="4" t="s">
        <v>9558</v>
      </c>
      <c r="I6278" s="4"/>
      <c r="J6278" s="4" t="s">
        <v>34096</v>
      </c>
      <c r="K6278" s="4" t="s">
        <v>34097</v>
      </c>
      <c r="L6278" s="4" t="s">
        <v>34098</v>
      </c>
    </row>
    <row r="6279" spans="1:12" ht="16.5" customHeight="1">
      <c r="A6279" s="4" t="s">
        <v>51388</v>
      </c>
      <c r="B6279" s="4" t="s">
        <v>51389</v>
      </c>
      <c r="C6279" s="4" t="s">
        <v>34620</v>
      </c>
      <c r="D6279" s="4" t="s">
        <v>8885</v>
      </c>
      <c r="E6279" s="4" t="s">
        <v>51390</v>
      </c>
      <c r="F6279" s="4" t="s">
        <v>8916</v>
      </c>
      <c r="G6279" s="4" t="s">
        <v>34622</v>
      </c>
      <c r="H6279" s="4" t="s">
        <v>9558</v>
      </c>
      <c r="I6279" s="4"/>
      <c r="J6279" s="4" t="s">
        <v>34096</v>
      </c>
      <c r="K6279" s="4" t="s">
        <v>34097</v>
      </c>
      <c r="L6279" s="4" t="s">
        <v>34098</v>
      </c>
    </row>
    <row r="6280" spans="1:12" ht="16.5" customHeight="1">
      <c r="A6280" s="4" t="s">
        <v>51391</v>
      </c>
      <c r="B6280" s="4" t="s">
        <v>51392</v>
      </c>
      <c r="C6280" s="4" t="s">
        <v>34620</v>
      </c>
      <c r="D6280" s="4" t="s">
        <v>8885</v>
      </c>
      <c r="E6280" s="4" t="s">
        <v>51393</v>
      </c>
      <c r="F6280" s="4" t="s">
        <v>8916</v>
      </c>
      <c r="G6280" s="4" t="s">
        <v>34622</v>
      </c>
      <c r="H6280" s="4" t="s">
        <v>9558</v>
      </c>
      <c r="I6280" s="4"/>
      <c r="J6280" s="4" t="s">
        <v>34096</v>
      </c>
      <c r="K6280" s="4" t="s">
        <v>34097</v>
      </c>
      <c r="L6280" s="4" t="s">
        <v>34098</v>
      </c>
    </row>
    <row r="6281" spans="1:12" ht="16.5" customHeight="1">
      <c r="A6281" s="4" t="s">
        <v>51394</v>
      </c>
      <c r="B6281" s="4" t="s">
        <v>51395</v>
      </c>
      <c r="C6281" s="4" t="s">
        <v>34620</v>
      </c>
      <c r="D6281" s="4" t="s">
        <v>8885</v>
      </c>
      <c r="E6281" s="4" t="s">
        <v>51396</v>
      </c>
      <c r="F6281" s="4" t="s">
        <v>8916</v>
      </c>
      <c r="G6281" s="4" t="s">
        <v>34622</v>
      </c>
      <c r="H6281" s="4" t="s">
        <v>9558</v>
      </c>
      <c r="I6281" s="4"/>
      <c r="J6281" s="4" t="s">
        <v>34096</v>
      </c>
      <c r="K6281" s="4" t="s">
        <v>34097</v>
      </c>
      <c r="L6281" s="4" t="s">
        <v>34098</v>
      </c>
    </row>
    <row r="6282" spans="1:12" ht="16.5" customHeight="1">
      <c r="A6282" s="4" t="s">
        <v>51397</v>
      </c>
      <c r="B6282" s="4" t="s">
        <v>51398</v>
      </c>
      <c r="C6282" s="4" t="s">
        <v>34620</v>
      </c>
      <c r="D6282" s="4" t="s">
        <v>8885</v>
      </c>
      <c r="E6282" s="4" t="s">
        <v>51399</v>
      </c>
      <c r="F6282" s="4" t="s">
        <v>8916</v>
      </c>
      <c r="G6282" s="4" t="s">
        <v>34622</v>
      </c>
      <c r="H6282" s="4" t="s">
        <v>9558</v>
      </c>
      <c r="I6282" s="4"/>
      <c r="J6282" s="4" t="s">
        <v>34096</v>
      </c>
      <c r="K6282" s="4" t="s">
        <v>34097</v>
      </c>
      <c r="L6282" s="4" t="s">
        <v>34098</v>
      </c>
    </row>
    <row r="6283" spans="1:12" ht="16.5" customHeight="1">
      <c r="A6283" s="4" t="s">
        <v>51400</v>
      </c>
      <c r="B6283" s="4" t="s">
        <v>51401</v>
      </c>
      <c r="C6283" s="4" t="s">
        <v>34620</v>
      </c>
      <c r="D6283" s="4" t="s">
        <v>8885</v>
      </c>
      <c r="E6283" s="4" t="s">
        <v>51402</v>
      </c>
      <c r="F6283" s="4" t="s">
        <v>8916</v>
      </c>
      <c r="G6283" s="4" t="s">
        <v>34622</v>
      </c>
      <c r="H6283" s="4" t="s">
        <v>9558</v>
      </c>
      <c r="I6283" s="4"/>
      <c r="J6283" s="4" t="s">
        <v>34096</v>
      </c>
      <c r="K6283" s="4" t="s">
        <v>34097</v>
      </c>
      <c r="L6283" s="4" t="s">
        <v>34098</v>
      </c>
    </row>
    <row r="6284" spans="1:12" ht="16.5" customHeight="1">
      <c r="A6284" s="4" t="s">
        <v>51403</v>
      </c>
      <c r="B6284" s="4" t="s">
        <v>51404</v>
      </c>
      <c r="C6284" s="4" t="s">
        <v>34572</v>
      </c>
      <c r="D6284" s="4" t="s">
        <v>133</v>
      </c>
      <c r="E6284" s="4" t="s">
        <v>51403</v>
      </c>
      <c r="F6284" s="4" t="s">
        <v>34573</v>
      </c>
      <c r="G6284" s="4" t="s">
        <v>9114</v>
      </c>
      <c r="H6284" s="4"/>
      <c r="I6284" s="4"/>
      <c r="J6284" s="4" t="s">
        <v>34112</v>
      </c>
      <c r="K6284" s="4" t="s">
        <v>34113</v>
      </c>
      <c r="L6284" s="4" t="s">
        <v>34114</v>
      </c>
    </row>
    <row r="6285" spans="1:12" ht="16.5" customHeight="1">
      <c r="A6285" s="4" t="s">
        <v>51405</v>
      </c>
      <c r="B6285" s="4" t="s">
        <v>51406</v>
      </c>
      <c r="C6285" s="4" t="s">
        <v>34150</v>
      </c>
      <c r="D6285" s="4" t="s">
        <v>133</v>
      </c>
      <c r="E6285" s="4" t="s">
        <v>51405</v>
      </c>
      <c r="F6285" s="4" t="s">
        <v>9031</v>
      </c>
      <c r="G6285" s="4" t="s">
        <v>8892</v>
      </c>
      <c r="H6285" s="4" t="s">
        <v>9558</v>
      </c>
      <c r="I6285" s="4"/>
      <c r="J6285" s="4" t="s">
        <v>34112</v>
      </c>
      <c r="K6285" s="4" t="s">
        <v>34113</v>
      </c>
      <c r="L6285" s="4" t="s">
        <v>34114</v>
      </c>
    </row>
    <row r="6286" spans="1:12" ht="16.5" customHeight="1">
      <c r="A6286" s="4" t="s">
        <v>51407</v>
      </c>
      <c r="B6286" s="4" t="s">
        <v>51408</v>
      </c>
      <c r="C6286" s="4" t="s">
        <v>34572</v>
      </c>
      <c r="D6286" s="4" t="s">
        <v>133</v>
      </c>
      <c r="E6286" s="4" t="s">
        <v>51407</v>
      </c>
      <c r="F6286" s="4" t="s">
        <v>34573</v>
      </c>
      <c r="G6286" s="4" t="s">
        <v>9114</v>
      </c>
      <c r="H6286" s="4"/>
      <c r="I6286" s="4"/>
      <c r="J6286" s="4" t="s">
        <v>34112</v>
      </c>
      <c r="K6286" s="4" t="s">
        <v>34113</v>
      </c>
      <c r="L6286" s="4" t="s">
        <v>34114</v>
      </c>
    </row>
    <row r="6287" spans="1:12" ht="16.5" customHeight="1">
      <c r="A6287" s="4" t="s">
        <v>51409</v>
      </c>
      <c r="B6287" s="4" t="s">
        <v>51410</v>
      </c>
      <c r="C6287" s="4" t="s">
        <v>34572</v>
      </c>
      <c r="D6287" s="4" t="s">
        <v>133</v>
      </c>
      <c r="E6287" s="4" t="s">
        <v>51409</v>
      </c>
      <c r="F6287" s="4" t="s">
        <v>34573</v>
      </c>
      <c r="G6287" s="4" t="s">
        <v>9114</v>
      </c>
      <c r="H6287" s="4"/>
      <c r="I6287" s="4"/>
      <c r="J6287" s="4" t="s">
        <v>34112</v>
      </c>
      <c r="K6287" s="4" t="s">
        <v>34113</v>
      </c>
      <c r="L6287" s="4" t="s">
        <v>34114</v>
      </c>
    </row>
    <row r="6288" spans="1:12" ht="16.5" customHeight="1">
      <c r="A6288" s="4" t="s">
        <v>51411</v>
      </c>
      <c r="B6288" s="4" t="s">
        <v>51412</v>
      </c>
      <c r="C6288" s="4" t="s">
        <v>51413</v>
      </c>
      <c r="D6288" s="4" t="s">
        <v>8885</v>
      </c>
      <c r="E6288" s="4" t="s">
        <v>51414</v>
      </c>
      <c r="F6288" s="4" t="s">
        <v>4143</v>
      </c>
      <c r="G6288" s="4" t="s">
        <v>9215</v>
      </c>
      <c r="H6288" s="4" t="s">
        <v>9372</v>
      </c>
      <c r="I6288" s="4"/>
      <c r="J6288" s="4" t="s">
        <v>4159</v>
      </c>
      <c r="K6288" s="4" t="s">
        <v>34127</v>
      </c>
      <c r="L6288" s="4" t="s">
        <v>34128</v>
      </c>
    </row>
    <row r="6289" spans="1:12" ht="16.5" customHeight="1">
      <c r="A6289" s="4" t="s">
        <v>51415</v>
      </c>
      <c r="B6289" s="4" t="s">
        <v>51416</v>
      </c>
      <c r="C6289" s="4" t="s">
        <v>51417</v>
      </c>
      <c r="D6289" s="4" t="s">
        <v>8885</v>
      </c>
      <c r="E6289" s="4" t="s">
        <v>51418</v>
      </c>
      <c r="F6289" s="4" t="s">
        <v>4143</v>
      </c>
      <c r="G6289" s="4" t="s">
        <v>9215</v>
      </c>
      <c r="H6289" s="4" t="s">
        <v>9372</v>
      </c>
      <c r="I6289" s="4"/>
      <c r="J6289" s="4" t="s">
        <v>4159</v>
      </c>
      <c r="K6289" s="4" t="s">
        <v>34127</v>
      </c>
      <c r="L6289" s="4" t="s">
        <v>34128</v>
      </c>
    </row>
    <row r="6290" spans="1:12" ht="16.5" customHeight="1">
      <c r="A6290" s="4" t="s">
        <v>51419</v>
      </c>
      <c r="B6290" s="4" t="s">
        <v>51420</v>
      </c>
      <c r="C6290" s="4" t="s">
        <v>51421</v>
      </c>
      <c r="D6290" s="4" t="s">
        <v>8885</v>
      </c>
      <c r="E6290" s="4" t="s">
        <v>51422</v>
      </c>
      <c r="F6290" s="4" t="s">
        <v>4143</v>
      </c>
      <c r="G6290" s="4" t="s">
        <v>9215</v>
      </c>
      <c r="H6290" s="4" t="s">
        <v>9372</v>
      </c>
      <c r="I6290" s="4"/>
      <c r="J6290" s="4" t="s">
        <v>4159</v>
      </c>
      <c r="K6290" s="4" t="s">
        <v>34127</v>
      </c>
      <c r="L6290" s="4" t="s">
        <v>34128</v>
      </c>
    </row>
    <row r="6291" spans="1:12" ht="16.5" customHeight="1">
      <c r="A6291" s="4" t="s">
        <v>51423</v>
      </c>
      <c r="B6291" s="4" t="s">
        <v>51424</v>
      </c>
      <c r="C6291" s="4" t="s">
        <v>51425</v>
      </c>
      <c r="D6291" s="4" t="s">
        <v>8885</v>
      </c>
      <c r="E6291" s="4" t="s">
        <v>51426</v>
      </c>
      <c r="F6291" s="4" t="s">
        <v>4143</v>
      </c>
      <c r="G6291" s="4" t="s">
        <v>8892</v>
      </c>
      <c r="H6291" s="4" t="s">
        <v>9594</v>
      </c>
      <c r="I6291" s="4"/>
      <c r="J6291" s="4" t="s">
        <v>4159</v>
      </c>
      <c r="K6291" s="4" t="s">
        <v>34127</v>
      </c>
      <c r="L6291" s="4" t="s">
        <v>34128</v>
      </c>
    </row>
    <row r="6292" spans="1:12" ht="16.5" customHeight="1">
      <c r="A6292" s="4" t="s">
        <v>51427</v>
      </c>
      <c r="B6292" s="4" t="s">
        <v>51428</v>
      </c>
      <c r="C6292" s="4" t="s">
        <v>51429</v>
      </c>
      <c r="D6292" s="4" t="s">
        <v>8885</v>
      </c>
      <c r="E6292" s="4" t="s">
        <v>51430</v>
      </c>
      <c r="F6292" s="4" t="s">
        <v>4143</v>
      </c>
      <c r="G6292" s="4" t="s">
        <v>8892</v>
      </c>
      <c r="H6292" s="4" t="s">
        <v>9594</v>
      </c>
      <c r="I6292" s="4"/>
      <c r="J6292" s="4" t="s">
        <v>4159</v>
      </c>
      <c r="K6292" s="4" t="s">
        <v>34127</v>
      </c>
      <c r="L6292" s="4" t="s">
        <v>34128</v>
      </c>
    </row>
    <row r="6293" spans="1:12" ht="16.5" customHeight="1">
      <c r="A6293" s="4" t="s">
        <v>51431</v>
      </c>
      <c r="B6293" s="4" t="s">
        <v>51432</v>
      </c>
      <c r="C6293" s="4" t="s">
        <v>51433</v>
      </c>
      <c r="D6293" s="4" t="s">
        <v>8885</v>
      </c>
      <c r="E6293" s="4" t="s">
        <v>51434</v>
      </c>
      <c r="F6293" s="4" t="s">
        <v>4143</v>
      </c>
      <c r="G6293" s="4" t="s">
        <v>8892</v>
      </c>
      <c r="H6293" s="4" t="s">
        <v>9594</v>
      </c>
      <c r="I6293" s="4"/>
      <c r="J6293" s="4" t="s">
        <v>4159</v>
      </c>
      <c r="K6293" s="4" t="s">
        <v>34127</v>
      </c>
      <c r="L6293" s="4" t="s">
        <v>34128</v>
      </c>
    </row>
    <row r="6294" spans="1:12" ht="16.5" customHeight="1">
      <c r="A6294" s="4" t="s">
        <v>51435</v>
      </c>
      <c r="B6294" s="4" t="s">
        <v>51436</v>
      </c>
      <c r="C6294" s="4" t="s">
        <v>51437</v>
      </c>
      <c r="D6294" s="4" t="s">
        <v>8885</v>
      </c>
      <c r="E6294" s="4" t="s">
        <v>51438</v>
      </c>
      <c r="F6294" s="4" t="s">
        <v>4143</v>
      </c>
      <c r="G6294" s="4" t="s">
        <v>8892</v>
      </c>
      <c r="H6294" s="4" t="s">
        <v>32433</v>
      </c>
      <c r="I6294" s="4"/>
      <c r="J6294" s="4" t="s">
        <v>4159</v>
      </c>
      <c r="K6294" s="4" t="s">
        <v>34127</v>
      </c>
      <c r="L6294" s="4" t="s">
        <v>34128</v>
      </c>
    </row>
    <row r="6295" spans="1:12" ht="16.5" customHeight="1">
      <c r="A6295" s="4" t="s">
        <v>51439</v>
      </c>
      <c r="B6295" s="4" t="s">
        <v>51440</v>
      </c>
      <c r="C6295" s="4" t="s">
        <v>51441</v>
      </c>
      <c r="D6295" s="4" t="s">
        <v>8885</v>
      </c>
      <c r="E6295" s="4" t="s">
        <v>51442</v>
      </c>
      <c r="F6295" s="4" t="s">
        <v>4143</v>
      </c>
      <c r="G6295" s="4" t="s">
        <v>9215</v>
      </c>
      <c r="H6295" s="4" t="s">
        <v>9372</v>
      </c>
      <c r="I6295" s="4"/>
      <c r="J6295" s="4" t="s">
        <v>4159</v>
      </c>
      <c r="K6295" s="4" t="s">
        <v>34127</v>
      </c>
      <c r="L6295" s="4" t="s">
        <v>34128</v>
      </c>
    </row>
    <row r="6296" spans="1:12" ht="16.5" customHeight="1">
      <c r="A6296" s="4" t="s">
        <v>51443</v>
      </c>
      <c r="B6296" s="4" t="s">
        <v>51444</v>
      </c>
      <c r="C6296" s="4" t="s">
        <v>51445</v>
      </c>
      <c r="D6296" s="4" t="s">
        <v>8885</v>
      </c>
      <c r="E6296" s="4" t="s">
        <v>51446</v>
      </c>
      <c r="F6296" s="4" t="s">
        <v>4143</v>
      </c>
      <c r="G6296" s="4" t="s">
        <v>8892</v>
      </c>
      <c r="H6296" s="4" t="s">
        <v>9372</v>
      </c>
      <c r="I6296" s="4"/>
      <c r="J6296" s="4" t="s">
        <v>4159</v>
      </c>
      <c r="K6296" s="4" t="s">
        <v>34127</v>
      </c>
      <c r="L6296" s="4" t="s">
        <v>34128</v>
      </c>
    </row>
    <row r="6297" spans="1:12" ht="16.5" customHeight="1">
      <c r="A6297" s="4" t="s">
        <v>51447</v>
      </c>
      <c r="B6297" s="4" t="s">
        <v>51448</v>
      </c>
      <c r="C6297" s="4" t="s">
        <v>51449</v>
      </c>
      <c r="D6297" s="4" t="s">
        <v>8885</v>
      </c>
      <c r="E6297" s="4" t="s">
        <v>51450</v>
      </c>
      <c r="F6297" s="4" t="s">
        <v>4143</v>
      </c>
      <c r="G6297" s="4" t="s">
        <v>8892</v>
      </c>
      <c r="H6297" s="4" t="s">
        <v>9588</v>
      </c>
      <c r="I6297" s="4"/>
      <c r="J6297" s="4" t="s">
        <v>4159</v>
      </c>
      <c r="K6297" s="4" t="s">
        <v>34127</v>
      </c>
      <c r="L6297" s="4" t="s">
        <v>34128</v>
      </c>
    </row>
    <row r="6298" spans="1:12" ht="16.5" customHeight="1">
      <c r="A6298" s="4" t="s">
        <v>51451</v>
      </c>
      <c r="B6298" s="4" t="s">
        <v>51452</v>
      </c>
      <c r="C6298" s="4" t="s">
        <v>51453</v>
      </c>
      <c r="D6298" s="4" t="s">
        <v>8885</v>
      </c>
      <c r="E6298" s="4" t="s">
        <v>51454</v>
      </c>
      <c r="F6298" s="4" t="s">
        <v>4143</v>
      </c>
      <c r="G6298" s="4" t="s">
        <v>8892</v>
      </c>
      <c r="H6298" s="4" t="s">
        <v>9594</v>
      </c>
      <c r="I6298" s="4"/>
      <c r="J6298" s="4" t="s">
        <v>4159</v>
      </c>
      <c r="K6298" s="4" t="s">
        <v>34127</v>
      </c>
      <c r="L6298" s="4" t="s">
        <v>34128</v>
      </c>
    </row>
    <row r="6299" spans="1:12" ht="16.5" customHeight="1">
      <c r="A6299" s="4" t="s">
        <v>51455</v>
      </c>
      <c r="B6299" s="4" t="s">
        <v>51456</v>
      </c>
      <c r="C6299" s="4" t="s">
        <v>51457</v>
      </c>
      <c r="D6299" s="4" t="s">
        <v>8885</v>
      </c>
      <c r="E6299" s="4" t="s">
        <v>51458</v>
      </c>
      <c r="F6299" s="4" t="s">
        <v>4143</v>
      </c>
      <c r="G6299" s="4" t="s">
        <v>8892</v>
      </c>
      <c r="H6299" s="4" t="s">
        <v>9372</v>
      </c>
      <c r="I6299" s="4"/>
      <c r="J6299" s="4" t="s">
        <v>4159</v>
      </c>
      <c r="K6299" s="4" t="s">
        <v>34127</v>
      </c>
      <c r="L6299" s="4" t="s">
        <v>34128</v>
      </c>
    </row>
    <row r="6300" spans="1:12" ht="16.5" customHeight="1">
      <c r="A6300" s="4" t="s">
        <v>51459</v>
      </c>
      <c r="B6300" s="4" t="s">
        <v>51460</v>
      </c>
      <c r="C6300" s="4" t="s">
        <v>51461</v>
      </c>
      <c r="D6300" s="4" t="s">
        <v>8885</v>
      </c>
      <c r="E6300" s="4" t="s">
        <v>51462</v>
      </c>
      <c r="F6300" s="4" t="s">
        <v>4143</v>
      </c>
      <c r="G6300" s="4" t="s">
        <v>8892</v>
      </c>
      <c r="H6300" s="4" t="s">
        <v>9372</v>
      </c>
      <c r="I6300" s="4"/>
      <c r="J6300" s="4" t="s">
        <v>4159</v>
      </c>
      <c r="K6300" s="4" t="s">
        <v>34127</v>
      </c>
      <c r="L6300" s="4" t="s">
        <v>34128</v>
      </c>
    </row>
    <row r="6301" spans="1:12" ht="16.5" customHeight="1">
      <c r="A6301" s="4" t="s">
        <v>51463</v>
      </c>
      <c r="B6301" s="4" t="s">
        <v>51464</v>
      </c>
      <c r="C6301" s="4" t="s">
        <v>51465</v>
      </c>
      <c r="D6301" s="4" t="s">
        <v>8885</v>
      </c>
      <c r="E6301" s="4" t="s">
        <v>51466</v>
      </c>
      <c r="F6301" s="4" t="s">
        <v>4143</v>
      </c>
      <c r="G6301" s="4" t="s">
        <v>9215</v>
      </c>
      <c r="H6301" s="4" t="s">
        <v>9372</v>
      </c>
      <c r="I6301" s="4"/>
      <c r="J6301" s="4" t="s">
        <v>4159</v>
      </c>
      <c r="K6301" s="4" t="s">
        <v>34127</v>
      </c>
      <c r="L6301" s="4" t="s">
        <v>34128</v>
      </c>
    </row>
    <row r="6302" spans="1:12" ht="16.5" customHeight="1">
      <c r="A6302" s="4" t="s">
        <v>51467</v>
      </c>
      <c r="B6302" s="4" t="s">
        <v>51468</v>
      </c>
      <c r="C6302" s="4" t="s">
        <v>51469</v>
      </c>
      <c r="D6302" s="4" t="s">
        <v>8885</v>
      </c>
      <c r="E6302" s="4" t="s">
        <v>51470</v>
      </c>
      <c r="F6302" s="4" t="s">
        <v>4143</v>
      </c>
      <c r="G6302" s="4" t="s">
        <v>9215</v>
      </c>
      <c r="H6302" s="4" t="s">
        <v>9372</v>
      </c>
      <c r="I6302" s="4"/>
      <c r="J6302" s="4" t="s">
        <v>4159</v>
      </c>
      <c r="K6302" s="4" t="s">
        <v>34127</v>
      </c>
      <c r="L6302" s="4" t="s">
        <v>34128</v>
      </c>
    </row>
    <row r="6303" spans="1:12" ht="16.5" customHeight="1">
      <c r="A6303" s="4" t="s">
        <v>51471</v>
      </c>
      <c r="B6303" s="4" t="s">
        <v>51472</v>
      </c>
      <c r="C6303" s="4" t="s">
        <v>51473</v>
      </c>
      <c r="D6303" s="4" t="s">
        <v>8885</v>
      </c>
      <c r="E6303" s="4" t="s">
        <v>51474</v>
      </c>
      <c r="F6303" s="4" t="s">
        <v>4143</v>
      </c>
      <c r="G6303" s="4" t="s">
        <v>9215</v>
      </c>
      <c r="H6303" s="4" t="s">
        <v>9372</v>
      </c>
      <c r="I6303" s="4"/>
      <c r="J6303" s="4" t="s">
        <v>4159</v>
      </c>
      <c r="K6303" s="4" t="s">
        <v>34127</v>
      </c>
      <c r="L6303" s="4" t="s">
        <v>34128</v>
      </c>
    </row>
    <row r="6304" spans="1:12" ht="16.5" customHeight="1">
      <c r="A6304" s="4" t="s">
        <v>51475</v>
      </c>
      <c r="B6304" s="4" t="s">
        <v>51476</v>
      </c>
      <c r="C6304" s="4" t="s">
        <v>51477</v>
      </c>
      <c r="D6304" s="4" t="s">
        <v>8885</v>
      </c>
      <c r="E6304" s="4" t="s">
        <v>51478</v>
      </c>
      <c r="F6304" s="4" t="s">
        <v>4143</v>
      </c>
      <c r="G6304" s="4" t="s">
        <v>8892</v>
      </c>
      <c r="H6304" s="4" t="s">
        <v>9600</v>
      </c>
      <c r="I6304" s="4"/>
      <c r="J6304" s="4" t="s">
        <v>4159</v>
      </c>
      <c r="K6304" s="4" t="s">
        <v>34127</v>
      </c>
      <c r="L6304" s="4" t="s">
        <v>34128</v>
      </c>
    </row>
    <row r="6305" spans="1:12" ht="16.5" customHeight="1">
      <c r="A6305" s="4" t="s">
        <v>51479</v>
      </c>
      <c r="B6305" s="4" t="s">
        <v>51480</v>
      </c>
      <c r="C6305" s="4" t="s">
        <v>51481</v>
      </c>
      <c r="D6305" s="4" t="s">
        <v>8885</v>
      </c>
      <c r="E6305" s="4" t="s">
        <v>51482</v>
      </c>
      <c r="F6305" s="4" t="s">
        <v>4143</v>
      </c>
      <c r="G6305" s="4" t="s">
        <v>9215</v>
      </c>
      <c r="H6305" s="4" t="s">
        <v>9372</v>
      </c>
      <c r="I6305" s="4"/>
      <c r="J6305" s="4" t="s">
        <v>4159</v>
      </c>
      <c r="K6305" s="4" t="s">
        <v>34127</v>
      </c>
      <c r="L6305" s="4" t="s">
        <v>34128</v>
      </c>
    </row>
    <row r="6306" spans="1:12" ht="16.5" customHeight="1">
      <c r="A6306" s="4" t="s">
        <v>51483</v>
      </c>
      <c r="B6306" s="4" t="s">
        <v>51484</v>
      </c>
      <c r="C6306" s="4" t="s">
        <v>51485</v>
      </c>
      <c r="D6306" s="4" t="s">
        <v>8885</v>
      </c>
      <c r="E6306" s="4" t="s">
        <v>51486</v>
      </c>
      <c r="F6306" s="4" t="s">
        <v>4143</v>
      </c>
      <c r="G6306" s="4" t="s">
        <v>9215</v>
      </c>
      <c r="H6306" s="4" t="s">
        <v>9372</v>
      </c>
      <c r="I6306" s="4"/>
      <c r="J6306" s="4" t="s">
        <v>4159</v>
      </c>
      <c r="K6306" s="4" t="s">
        <v>34127</v>
      </c>
      <c r="L6306" s="4" t="s">
        <v>34128</v>
      </c>
    </row>
    <row r="6307" spans="1:12" ht="16.5" customHeight="1">
      <c r="A6307" s="4" t="s">
        <v>51487</v>
      </c>
      <c r="B6307" s="4" t="s">
        <v>51488</v>
      </c>
      <c r="C6307" s="4" t="s">
        <v>51489</v>
      </c>
      <c r="D6307" s="4" t="s">
        <v>8885</v>
      </c>
      <c r="E6307" s="4" t="s">
        <v>51490</v>
      </c>
      <c r="F6307" s="4" t="s">
        <v>4143</v>
      </c>
      <c r="G6307" s="4" t="s">
        <v>9215</v>
      </c>
      <c r="H6307" s="4" t="s">
        <v>9372</v>
      </c>
      <c r="I6307" s="4"/>
      <c r="J6307" s="4" t="s">
        <v>4159</v>
      </c>
      <c r="K6307" s="4" t="s">
        <v>34127</v>
      </c>
      <c r="L6307" s="4" t="s">
        <v>34128</v>
      </c>
    </row>
    <row r="6308" spans="1:12" ht="16.5" customHeight="1">
      <c r="A6308" s="4" t="s">
        <v>51491</v>
      </c>
      <c r="B6308" s="4" t="s">
        <v>51492</v>
      </c>
      <c r="C6308" s="4" t="s">
        <v>51493</v>
      </c>
      <c r="D6308" s="4" t="s">
        <v>8885</v>
      </c>
      <c r="E6308" s="4" t="s">
        <v>51494</v>
      </c>
      <c r="F6308" s="4" t="s">
        <v>4143</v>
      </c>
      <c r="G6308" s="4" t="s">
        <v>9215</v>
      </c>
      <c r="H6308" s="4" t="s">
        <v>9372</v>
      </c>
      <c r="I6308" s="4"/>
      <c r="J6308" s="4" t="s">
        <v>4159</v>
      </c>
      <c r="K6308" s="4" t="s">
        <v>34127</v>
      </c>
      <c r="L6308" s="4" t="s">
        <v>34128</v>
      </c>
    </row>
    <row r="6309" spans="1:12" ht="16.5" customHeight="1">
      <c r="A6309" s="4" t="s">
        <v>51495</v>
      </c>
      <c r="B6309" s="4" t="s">
        <v>51496</v>
      </c>
      <c r="C6309" s="4" t="s">
        <v>51497</v>
      </c>
      <c r="D6309" s="4" t="s">
        <v>8885</v>
      </c>
      <c r="E6309" s="4" t="s">
        <v>51498</v>
      </c>
      <c r="F6309" s="4" t="s">
        <v>4143</v>
      </c>
      <c r="G6309" s="4" t="s">
        <v>9215</v>
      </c>
      <c r="H6309" s="4" t="s">
        <v>9372</v>
      </c>
      <c r="I6309" s="4"/>
      <c r="J6309" s="4" t="s">
        <v>4159</v>
      </c>
      <c r="K6309" s="4" t="s">
        <v>34127</v>
      </c>
      <c r="L6309" s="4" t="s">
        <v>34128</v>
      </c>
    </row>
    <row r="6310" spans="1:12" ht="16.5" customHeight="1">
      <c r="A6310" s="4" t="s">
        <v>51499</v>
      </c>
      <c r="B6310" s="4" t="s">
        <v>51500</v>
      </c>
      <c r="C6310" s="4" t="s">
        <v>51501</v>
      </c>
      <c r="D6310" s="4" t="s">
        <v>8885</v>
      </c>
      <c r="E6310" s="4" t="s">
        <v>51502</v>
      </c>
      <c r="F6310" s="4" t="s">
        <v>4143</v>
      </c>
      <c r="G6310" s="4" t="s">
        <v>9215</v>
      </c>
      <c r="H6310" s="4" t="s">
        <v>9372</v>
      </c>
      <c r="I6310" s="4"/>
      <c r="J6310" s="4" t="s">
        <v>4159</v>
      </c>
      <c r="K6310" s="4" t="s">
        <v>34127</v>
      </c>
      <c r="L6310" s="4" t="s">
        <v>34128</v>
      </c>
    </row>
    <row r="6311" spans="1:12" ht="16.5" customHeight="1">
      <c r="A6311" s="4" t="s">
        <v>51503</v>
      </c>
      <c r="B6311" s="4" t="s">
        <v>51504</v>
      </c>
      <c r="C6311" s="4" t="s">
        <v>51505</v>
      </c>
      <c r="D6311" s="4" t="s">
        <v>8885</v>
      </c>
      <c r="E6311" s="4" t="s">
        <v>51506</v>
      </c>
      <c r="F6311" s="4" t="s">
        <v>4143</v>
      </c>
      <c r="G6311" s="4" t="s">
        <v>8892</v>
      </c>
      <c r="H6311" s="4" t="s">
        <v>9594</v>
      </c>
      <c r="I6311" s="4"/>
      <c r="J6311" s="4" t="s">
        <v>4159</v>
      </c>
      <c r="K6311" s="4" t="s">
        <v>34127</v>
      </c>
      <c r="L6311" s="4" t="s">
        <v>34128</v>
      </c>
    </row>
    <row r="6312" spans="1:12" ht="16.5" customHeight="1">
      <c r="A6312" s="4" t="s">
        <v>51507</v>
      </c>
      <c r="B6312" s="4" t="s">
        <v>51508</v>
      </c>
      <c r="C6312" s="4" t="s">
        <v>51509</v>
      </c>
      <c r="D6312" s="4" t="s">
        <v>8885</v>
      </c>
      <c r="E6312" s="4" t="s">
        <v>51510</v>
      </c>
      <c r="F6312" s="4" t="s">
        <v>4143</v>
      </c>
      <c r="G6312" s="4" t="s">
        <v>9215</v>
      </c>
      <c r="H6312" s="4" t="s">
        <v>9372</v>
      </c>
      <c r="I6312" s="4"/>
      <c r="J6312" s="4" t="s">
        <v>4159</v>
      </c>
      <c r="K6312" s="4" t="s">
        <v>34127</v>
      </c>
      <c r="L6312" s="4" t="s">
        <v>34128</v>
      </c>
    </row>
    <row r="6313" spans="1:12" ht="16.5" customHeight="1">
      <c r="A6313" s="4" t="s">
        <v>51511</v>
      </c>
      <c r="B6313" s="4" t="s">
        <v>51512</v>
      </c>
      <c r="C6313" s="4" t="s">
        <v>51513</v>
      </c>
      <c r="D6313" s="4" t="s">
        <v>8885</v>
      </c>
      <c r="E6313" s="4" t="s">
        <v>51514</v>
      </c>
      <c r="F6313" s="4" t="s">
        <v>4143</v>
      </c>
      <c r="G6313" s="4" t="s">
        <v>9215</v>
      </c>
      <c r="H6313" s="4" t="s">
        <v>9594</v>
      </c>
      <c r="I6313" s="4"/>
      <c r="J6313" s="4" t="s">
        <v>4159</v>
      </c>
      <c r="K6313" s="4" t="s">
        <v>34127</v>
      </c>
      <c r="L6313" s="4" t="s">
        <v>34128</v>
      </c>
    </row>
    <row r="6314" spans="1:12" ht="16.5" customHeight="1">
      <c r="A6314" s="4" t="s">
        <v>51515</v>
      </c>
      <c r="B6314" s="4" t="s">
        <v>51516</v>
      </c>
      <c r="C6314" s="4" t="s">
        <v>51517</v>
      </c>
      <c r="D6314" s="4" t="s">
        <v>8885</v>
      </c>
      <c r="E6314" s="4" t="s">
        <v>51518</v>
      </c>
      <c r="F6314" s="4" t="s">
        <v>4143</v>
      </c>
      <c r="G6314" s="4" t="s">
        <v>8892</v>
      </c>
      <c r="H6314" s="4" t="s">
        <v>9372</v>
      </c>
      <c r="I6314" s="4"/>
      <c r="J6314" s="4" t="s">
        <v>4159</v>
      </c>
      <c r="K6314" s="4" t="s">
        <v>34127</v>
      </c>
      <c r="L6314" s="4" t="s">
        <v>34128</v>
      </c>
    </row>
    <row r="6315" spans="1:12" ht="16.5" customHeight="1">
      <c r="A6315" s="4" t="s">
        <v>51519</v>
      </c>
      <c r="B6315" s="4" t="s">
        <v>51520</v>
      </c>
      <c r="C6315" s="4" t="s">
        <v>51521</v>
      </c>
      <c r="D6315" s="4" t="s">
        <v>8885</v>
      </c>
      <c r="E6315" s="4" t="s">
        <v>51522</v>
      </c>
      <c r="F6315" s="4" t="s">
        <v>4143</v>
      </c>
      <c r="G6315" s="4" t="s">
        <v>8892</v>
      </c>
      <c r="H6315" s="4" t="s">
        <v>9594</v>
      </c>
      <c r="I6315" s="4"/>
      <c r="J6315" s="4" t="s">
        <v>4159</v>
      </c>
      <c r="K6315" s="4" t="s">
        <v>34127</v>
      </c>
      <c r="L6315" s="4" t="s">
        <v>34128</v>
      </c>
    </row>
    <row r="6316" spans="1:12" ht="16.5" customHeight="1">
      <c r="A6316" s="4" t="s">
        <v>51523</v>
      </c>
      <c r="B6316" s="4" t="s">
        <v>51524</v>
      </c>
      <c r="C6316" s="4" t="s">
        <v>51525</v>
      </c>
      <c r="D6316" s="4" t="s">
        <v>8885</v>
      </c>
      <c r="E6316" s="4" t="s">
        <v>51526</v>
      </c>
      <c r="F6316" s="4" t="s">
        <v>4143</v>
      </c>
      <c r="G6316" s="4" t="s">
        <v>9215</v>
      </c>
      <c r="H6316" s="4" t="s">
        <v>9372</v>
      </c>
      <c r="I6316" s="4"/>
      <c r="J6316" s="4" t="s">
        <v>4159</v>
      </c>
      <c r="K6316" s="4" t="s">
        <v>34127</v>
      </c>
      <c r="L6316" s="4" t="s">
        <v>34128</v>
      </c>
    </row>
    <row r="6317" spans="1:12" ht="16.5" customHeight="1">
      <c r="A6317" s="4" t="s">
        <v>51527</v>
      </c>
      <c r="B6317" s="4" t="s">
        <v>51528</v>
      </c>
      <c r="C6317" s="4" t="s">
        <v>51529</v>
      </c>
      <c r="D6317" s="4" t="s">
        <v>8885</v>
      </c>
      <c r="E6317" s="4" t="s">
        <v>51530</v>
      </c>
      <c r="F6317" s="4" t="s">
        <v>4143</v>
      </c>
      <c r="G6317" s="4" t="s">
        <v>8892</v>
      </c>
      <c r="H6317" s="4" t="s">
        <v>9375</v>
      </c>
      <c r="I6317" s="4"/>
      <c r="J6317" s="4" t="s">
        <v>4159</v>
      </c>
      <c r="K6317" s="4" t="s">
        <v>34127</v>
      </c>
      <c r="L6317" s="4" t="s">
        <v>34128</v>
      </c>
    </row>
    <row r="6318" spans="1:12" ht="16.5" customHeight="1">
      <c r="A6318" s="4" t="s">
        <v>51531</v>
      </c>
      <c r="B6318" s="4" t="s">
        <v>51532</v>
      </c>
      <c r="C6318" s="4" t="s">
        <v>51533</v>
      </c>
      <c r="D6318" s="4" t="s">
        <v>8885</v>
      </c>
      <c r="E6318" s="4" t="s">
        <v>51534</v>
      </c>
      <c r="F6318" s="4" t="s">
        <v>4143</v>
      </c>
      <c r="G6318" s="4" t="s">
        <v>9215</v>
      </c>
      <c r="H6318" s="4" t="s">
        <v>9372</v>
      </c>
      <c r="I6318" s="4"/>
      <c r="J6318" s="4" t="s">
        <v>4159</v>
      </c>
      <c r="K6318" s="4" t="s">
        <v>34127</v>
      </c>
      <c r="L6318" s="4" t="s">
        <v>34128</v>
      </c>
    </row>
    <row r="6319" spans="1:12" ht="16.5" customHeight="1">
      <c r="A6319" s="4" t="s">
        <v>51535</v>
      </c>
      <c r="B6319" s="4" t="s">
        <v>51536</v>
      </c>
      <c r="C6319" s="4" t="s">
        <v>51537</v>
      </c>
      <c r="D6319" s="4" t="s">
        <v>8885</v>
      </c>
      <c r="E6319" s="4" t="s">
        <v>51538</v>
      </c>
      <c r="F6319" s="4" t="s">
        <v>4143</v>
      </c>
      <c r="G6319" s="4" t="s">
        <v>9215</v>
      </c>
      <c r="H6319" s="4" t="s">
        <v>9372</v>
      </c>
      <c r="I6319" s="4"/>
      <c r="J6319" s="4" t="s">
        <v>4159</v>
      </c>
      <c r="K6319" s="4" t="s">
        <v>34127</v>
      </c>
      <c r="L6319" s="4" t="s">
        <v>34128</v>
      </c>
    </row>
    <row r="6320" spans="1:12" ht="16.5" customHeight="1">
      <c r="A6320" s="4" t="s">
        <v>51539</v>
      </c>
      <c r="B6320" s="4" t="s">
        <v>51540</v>
      </c>
      <c r="C6320" s="4" t="s">
        <v>51541</v>
      </c>
      <c r="D6320" s="4" t="s">
        <v>8885</v>
      </c>
      <c r="E6320" s="4" t="s">
        <v>51542</v>
      </c>
      <c r="F6320" s="4" t="s">
        <v>4143</v>
      </c>
      <c r="G6320" s="4" t="s">
        <v>8892</v>
      </c>
      <c r="H6320" s="4" t="s">
        <v>9372</v>
      </c>
      <c r="I6320" s="4"/>
      <c r="J6320" s="4" t="s">
        <v>4159</v>
      </c>
      <c r="K6320" s="4" t="s">
        <v>34127</v>
      </c>
      <c r="L6320" s="4" t="s">
        <v>34128</v>
      </c>
    </row>
    <row r="6321" spans="1:12" ht="16.5" customHeight="1">
      <c r="A6321" s="4" t="s">
        <v>51543</v>
      </c>
      <c r="B6321" s="4" t="s">
        <v>51544</v>
      </c>
      <c r="C6321" s="4" t="s">
        <v>51545</v>
      </c>
      <c r="D6321" s="4" t="s">
        <v>8885</v>
      </c>
      <c r="E6321" s="4" t="s">
        <v>51546</v>
      </c>
      <c r="F6321" s="4" t="s">
        <v>4143</v>
      </c>
      <c r="G6321" s="4" t="s">
        <v>9215</v>
      </c>
      <c r="H6321" s="4" t="s">
        <v>9372</v>
      </c>
      <c r="I6321" s="4"/>
      <c r="J6321" s="4" t="s">
        <v>4159</v>
      </c>
      <c r="K6321" s="4" t="s">
        <v>34127</v>
      </c>
      <c r="L6321" s="4" t="s">
        <v>34128</v>
      </c>
    </row>
    <row r="6322" spans="1:12" ht="16.5" customHeight="1">
      <c r="A6322" s="4" t="s">
        <v>51547</v>
      </c>
      <c r="B6322" s="4" t="s">
        <v>51548</v>
      </c>
      <c r="C6322" s="4" t="s">
        <v>51549</v>
      </c>
      <c r="D6322" s="4" t="s">
        <v>8885</v>
      </c>
      <c r="E6322" s="4" t="s">
        <v>51550</v>
      </c>
      <c r="F6322" s="4" t="s">
        <v>4143</v>
      </c>
      <c r="G6322" s="4" t="s">
        <v>9215</v>
      </c>
      <c r="H6322" s="4" t="s">
        <v>9372</v>
      </c>
      <c r="I6322" s="4"/>
      <c r="J6322" s="4" t="s">
        <v>4159</v>
      </c>
      <c r="K6322" s="4" t="s">
        <v>34127</v>
      </c>
      <c r="L6322" s="4" t="s">
        <v>34128</v>
      </c>
    </row>
    <row r="6323" spans="1:12" ht="16.5" customHeight="1">
      <c r="A6323" s="4" t="s">
        <v>51551</v>
      </c>
      <c r="B6323" s="4" t="s">
        <v>51552</v>
      </c>
      <c r="C6323" s="4" t="s">
        <v>51553</v>
      </c>
      <c r="D6323" s="4" t="s">
        <v>8885</v>
      </c>
      <c r="E6323" s="4" t="s">
        <v>51554</v>
      </c>
      <c r="F6323" s="4" t="s">
        <v>4143</v>
      </c>
      <c r="G6323" s="4" t="s">
        <v>9215</v>
      </c>
      <c r="H6323" s="4" t="s">
        <v>9372</v>
      </c>
      <c r="I6323" s="4"/>
      <c r="J6323" s="4" t="s">
        <v>4159</v>
      </c>
      <c r="K6323" s="4" t="s">
        <v>34127</v>
      </c>
      <c r="L6323" s="4" t="s">
        <v>34128</v>
      </c>
    </row>
    <row r="6324" spans="1:12" ht="16.5" customHeight="1">
      <c r="A6324" s="4" t="s">
        <v>51555</v>
      </c>
      <c r="B6324" s="4" t="s">
        <v>51556</v>
      </c>
      <c r="C6324" s="4" t="s">
        <v>51557</v>
      </c>
      <c r="D6324" s="4" t="s">
        <v>8885</v>
      </c>
      <c r="E6324" s="4" t="s">
        <v>51558</v>
      </c>
      <c r="F6324" s="4" t="s">
        <v>4143</v>
      </c>
      <c r="G6324" s="4" t="s">
        <v>9215</v>
      </c>
      <c r="H6324" s="4" t="s">
        <v>9372</v>
      </c>
      <c r="I6324" s="4"/>
      <c r="J6324" s="4" t="s">
        <v>4159</v>
      </c>
      <c r="K6324" s="4" t="s">
        <v>34127</v>
      </c>
      <c r="L6324" s="4" t="s">
        <v>34128</v>
      </c>
    </row>
    <row r="6325" spans="1:12" ht="16.5" customHeight="1">
      <c r="A6325" s="4" t="s">
        <v>51559</v>
      </c>
      <c r="B6325" s="4" t="s">
        <v>51560</v>
      </c>
      <c r="C6325" s="4" t="s">
        <v>51561</v>
      </c>
      <c r="D6325" s="4" t="s">
        <v>8885</v>
      </c>
      <c r="E6325" s="4" t="s">
        <v>51562</v>
      </c>
      <c r="F6325" s="4" t="s">
        <v>4143</v>
      </c>
      <c r="G6325" s="4" t="s">
        <v>9215</v>
      </c>
      <c r="H6325" s="4" t="s">
        <v>9372</v>
      </c>
      <c r="I6325" s="4"/>
      <c r="J6325" s="4" t="s">
        <v>4159</v>
      </c>
      <c r="K6325" s="4" t="s">
        <v>34127</v>
      </c>
      <c r="L6325" s="4" t="s">
        <v>34128</v>
      </c>
    </row>
    <row r="6326" spans="1:12" ht="16.5" customHeight="1">
      <c r="A6326" s="4" t="s">
        <v>51563</v>
      </c>
      <c r="B6326" s="4" t="s">
        <v>51564</v>
      </c>
      <c r="C6326" s="4" t="s">
        <v>51565</v>
      </c>
      <c r="D6326" s="4" t="s">
        <v>8885</v>
      </c>
      <c r="E6326" s="4" t="s">
        <v>51566</v>
      </c>
      <c r="F6326" s="4" t="s">
        <v>4143</v>
      </c>
      <c r="G6326" s="4" t="s">
        <v>9215</v>
      </c>
      <c r="H6326" s="4" t="s">
        <v>9372</v>
      </c>
      <c r="I6326" s="4"/>
      <c r="J6326" s="4" t="s">
        <v>4159</v>
      </c>
      <c r="K6326" s="4" t="s">
        <v>34127</v>
      </c>
      <c r="L6326" s="4" t="s">
        <v>34128</v>
      </c>
    </row>
    <row r="6327" spans="1:12" ht="16.5" customHeight="1">
      <c r="A6327" s="4" t="s">
        <v>51567</v>
      </c>
      <c r="B6327" s="4" t="s">
        <v>51568</v>
      </c>
      <c r="C6327" s="4" t="s">
        <v>51569</v>
      </c>
      <c r="D6327" s="4" t="s">
        <v>8885</v>
      </c>
      <c r="E6327" s="4" t="s">
        <v>51570</v>
      </c>
      <c r="F6327" s="4" t="s">
        <v>4143</v>
      </c>
      <c r="G6327" s="4" t="s">
        <v>9215</v>
      </c>
      <c r="H6327" s="4" t="s">
        <v>9372</v>
      </c>
      <c r="I6327" s="4"/>
      <c r="J6327" s="4" t="s">
        <v>4159</v>
      </c>
      <c r="K6327" s="4" t="s">
        <v>34127</v>
      </c>
      <c r="L6327" s="4" t="s">
        <v>34128</v>
      </c>
    </row>
    <row r="6328" spans="1:12" ht="16.5" customHeight="1">
      <c r="A6328" s="4" t="s">
        <v>51571</v>
      </c>
      <c r="B6328" s="4" t="s">
        <v>51572</v>
      </c>
      <c r="C6328" s="4" t="s">
        <v>51573</v>
      </c>
      <c r="D6328" s="4" t="s">
        <v>8885</v>
      </c>
      <c r="E6328" s="4" t="s">
        <v>51574</v>
      </c>
      <c r="F6328" s="4" t="s">
        <v>4143</v>
      </c>
      <c r="G6328" s="4" t="s">
        <v>9215</v>
      </c>
      <c r="H6328" s="4" t="s">
        <v>9372</v>
      </c>
      <c r="I6328" s="4"/>
      <c r="J6328" s="4" t="s">
        <v>4159</v>
      </c>
      <c r="K6328" s="4" t="s">
        <v>34127</v>
      </c>
      <c r="L6328" s="4" t="s">
        <v>34128</v>
      </c>
    </row>
    <row r="6329" spans="1:12" ht="16.5" customHeight="1">
      <c r="A6329" s="4" t="s">
        <v>51575</v>
      </c>
      <c r="B6329" s="4" t="s">
        <v>51576</v>
      </c>
      <c r="C6329" s="4" t="s">
        <v>51577</v>
      </c>
      <c r="D6329" s="4" t="s">
        <v>8885</v>
      </c>
      <c r="E6329" s="4" t="s">
        <v>51578</v>
      </c>
      <c r="F6329" s="4" t="s">
        <v>4143</v>
      </c>
      <c r="G6329" s="4" t="s">
        <v>9215</v>
      </c>
      <c r="H6329" s="4" t="s">
        <v>9372</v>
      </c>
      <c r="I6329" s="4"/>
      <c r="J6329" s="4" t="s">
        <v>4159</v>
      </c>
      <c r="K6329" s="4" t="s">
        <v>34127</v>
      </c>
      <c r="L6329" s="4" t="s">
        <v>34128</v>
      </c>
    </row>
    <row r="6330" spans="1:12" ht="16.5" customHeight="1">
      <c r="A6330" s="4" t="s">
        <v>51579</v>
      </c>
      <c r="B6330" s="4" t="s">
        <v>51580</v>
      </c>
      <c r="C6330" s="4" t="s">
        <v>51581</v>
      </c>
      <c r="D6330" s="4" t="s">
        <v>8885</v>
      </c>
      <c r="E6330" s="4" t="s">
        <v>51582</v>
      </c>
      <c r="F6330" s="4" t="s">
        <v>4143</v>
      </c>
      <c r="G6330" s="4" t="s">
        <v>9215</v>
      </c>
      <c r="H6330" s="4" t="s">
        <v>9372</v>
      </c>
      <c r="I6330" s="4"/>
      <c r="J6330" s="4" t="s">
        <v>4159</v>
      </c>
      <c r="K6330" s="4" t="s">
        <v>34127</v>
      </c>
      <c r="L6330" s="4" t="s">
        <v>34128</v>
      </c>
    </row>
    <row r="6331" spans="1:12" ht="16.5" customHeight="1">
      <c r="A6331" s="4" t="s">
        <v>51583</v>
      </c>
      <c r="B6331" s="4" t="s">
        <v>51584</v>
      </c>
      <c r="C6331" s="4" t="s">
        <v>51585</v>
      </c>
      <c r="D6331" s="4" t="s">
        <v>8885</v>
      </c>
      <c r="E6331" s="4" t="s">
        <v>51586</v>
      </c>
      <c r="F6331" s="4" t="s">
        <v>4143</v>
      </c>
      <c r="G6331" s="4" t="s">
        <v>8892</v>
      </c>
      <c r="H6331" s="4" t="s">
        <v>9375</v>
      </c>
      <c r="I6331" s="4"/>
      <c r="J6331" s="4" t="s">
        <v>4159</v>
      </c>
      <c r="K6331" s="4" t="s">
        <v>34127</v>
      </c>
      <c r="L6331" s="4" t="s">
        <v>34128</v>
      </c>
    </row>
    <row r="6332" spans="1:12" ht="16.5" customHeight="1">
      <c r="A6332" s="4" t="s">
        <v>51587</v>
      </c>
      <c r="B6332" s="4" t="s">
        <v>51588</v>
      </c>
      <c r="C6332" s="4" t="s">
        <v>51589</v>
      </c>
      <c r="D6332" s="4" t="s">
        <v>8885</v>
      </c>
      <c r="E6332" s="4" t="s">
        <v>51590</v>
      </c>
      <c r="F6332" s="4" t="s">
        <v>4143</v>
      </c>
      <c r="G6332" s="4" t="s">
        <v>9215</v>
      </c>
      <c r="H6332" s="4" t="s">
        <v>9372</v>
      </c>
      <c r="I6332" s="4"/>
      <c r="J6332" s="4" t="s">
        <v>4159</v>
      </c>
      <c r="K6332" s="4" t="s">
        <v>34127</v>
      </c>
      <c r="L6332" s="4" t="s">
        <v>34128</v>
      </c>
    </row>
    <row r="6333" spans="1:12" ht="16.5" customHeight="1">
      <c r="A6333" s="4" t="s">
        <v>51591</v>
      </c>
      <c r="B6333" s="4" t="s">
        <v>51592</v>
      </c>
      <c r="C6333" s="4" t="s">
        <v>51593</v>
      </c>
      <c r="D6333" s="4" t="s">
        <v>8885</v>
      </c>
      <c r="E6333" s="4" t="s">
        <v>51594</v>
      </c>
      <c r="F6333" s="4" t="s">
        <v>4143</v>
      </c>
      <c r="G6333" s="4" t="s">
        <v>9215</v>
      </c>
      <c r="H6333" s="4" t="s">
        <v>9372</v>
      </c>
      <c r="I6333" s="4"/>
      <c r="J6333" s="4" t="s">
        <v>4159</v>
      </c>
      <c r="K6333" s="4" t="s">
        <v>34127</v>
      </c>
      <c r="L6333" s="4" t="s">
        <v>34128</v>
      </c>
    </row>
    <row r="6334" spans="1:12" ht="16.5" customHeight="1">
      <c r="A6334" s="4" t="s">
        <v>51595</v>
      </c>
      <c r="B6334" s="4" t="s">
        <v>51596</v>
      </c>
      <c r="C6334" s="4" t="s">
        <v>51597</v>
      </c>
      <c r="D6334" s="4" t="s">
        <v>8885</v>
      </c>
      <c r="E6334" s="4" t="s">
        <v>51598</v>
      </c>
      <c r="F6334" s="4" t="s">
        <v>4143</v>
      </c>
      <c r="G6334" s="4" t="s">
        <v>9215</v>
      </c>
      <c r="H6334" s="4" t="s">
        <v>9372</v>
      </c>
      <c r="I6334" s="4"/>
      <c r="J6334" s="4" t="s">
        <v>4159</v>
      </c>
      <c r="K6334" s="4" t="s">
        <v>34127</v>
      </c>
      <c r="L6334" s="4" t="s">
        <v>34128</v>
      </c>
    </row>
    <row r="6335" spans="1:12" ht="16.5" customHeight="1">
      <c r="A6335" s="4" t="s">
        <v>51599</v>
      </c>
      <c r="B6335" s="4" t="s">
        <v>51600</v>
      </c>
      <c r="C6335" s="4" t="s">
        <v>51601</v>
      </c>
      <c r="D6335" s="4" t="s">
        <v>8885</v>
      </c>
      <c r="E6335" s="4" t="s">
        <v>51602</v>
      </c>
      <c r="F6335" s="4" t="s">
        <v>4143</v>
      </c>
      <c r="G6335" s="4" t="s">
        <v>9215</v>
      </c>
      <c r="H6335" s="4" t="s">
        <v>9372</v>
      </c>
      <c r="I6335" s="4"/>
      <c r="J6335" s="4" t="s">
        <v>4159</v>
      </c>
      <c r="K6335" s="4" t="s">
        <v>34127</v>
      </c>
      <c r="L6335" s="4" t="s">
        <v>34128</v>
      </c>
    </row>
    <row r="6336" spans="1:12" ht="16.5" customHeight="1">
      <c r="A6336" s="4" t="s">
        <v>51603</v>
      </c>
      <c r="B6336" s="4" t="s">
        <v>51604</v>
      </c>
      <c r="C6336" s="4" t="s">
        <v>51605</v>
      </c>
      <c r="D6336" s="4" t="s">
        <v>8885</v>
      </c>
      <c r="E6336" s="4" t="s">
        <v>51606</v>
      </c>
      <c r="F6336" s="4" t="s">
        <v>4143</v>
      </c>
      <c r="G6336" s="4" t="s">
        <v>9215</v>
      </c>
      <c r="H6336" s="4" t="s">
        <v>9372</v>
      </c>
      <c r="I6336" s="4"/>
      <c r="J6336" s="4" t="s">
        <v>4159</v>
      </c>
      <c r="K6336" s="4" t="s">
        <v>34127</v>
      </c>
      <c r="L6336" s="4" t="s">
        <v>34128</v>
      </c>
    </row>
    <row r="6337" spans="1:12" ht="16.5" customHeight="1">
      <c r="A6337" s="4" t="s">
        <v>51607</v>
      </c>
      <c r="B6337" s="4" t="s">
        <v>51608</v>
      </c>
      <c r="C6337" s="4" t="s">
        <v>51609</v>
      </c>
      <c r="D6337" s="4" t="s">
        <v>8885</v>
      </c>
      <c r="E6337" s="4" t="s">
        <v>51610</v>
      </c>
      <c r="F6337" s="4" t="s">
        <v>4143</v>
      </c>
      <c r="G6337" s="4" t="s">
        <v>9215</v>
      </c>
      <c r="H6337" s="4" t="s">
        <v>9372</v>
      </c>
      <c r="I6337" s="4"/>
      <c r="J6337" s="4" t="s">
        <v>4159</v>
      </c>
      <c r="K6337" s="4" t="s">
        <v>34127</v>
      </c>
      <c r="L6337" s="4" t="s">
        <v>34128</v>
      </c>
    </row>
    <row r="6338" spans="1:12" ht="16.5" customHeight="1">
      <c r="A6338" s="4" t="s">
        <v>51611</v>
      </c>
      <c r="B6338" s="4" t="s">
        <v>51612</v>
      </c>
      <c r="C6338" s="4" t="s">
        <v>51613</v>
      </c>
      <c r="D6338" s="4" t="s">
        <v>8885</v>
      </c>
      <c r="E6338" s="4" t="s">
        <v>51614</v>
      </c>
      <c r="F6338" s="4" t="s">
        <v>4143</v>
      </c>
      <c r="G6338" s="4" t="s">
        <v>9215</v>
      </c>
      <c r="H6338" s="4" t="s">
        <v>9372</v>
      </c>
      <c r="I6338" s="4"/>
      <c r="J6338" s="4" t="s">
        <v>4159</v>
      </c>
      <c r="K6338" s="4" t="s">
        <v>34127</v>
      </c>
      <c r="L6338" s="4" t="s">
        <v>34128</v>
      </c>
    </row>
    <row r="6339" spans="1:12" ht="16.5" customHeight="1">
      <c r="A6339" s="4" t="s">
        <v>51615</v>
      </c>
      <c r="B6339" s="4" t="s">
        <v>51616</v>
      </c>
      <c r="C6339" s="4" t="s">
        <v>51617</v>
      </c>
      <c r="D6339" s="4" t="s">
        <v>8885</v>
      </c>
      <c r="E6339" s="4" t="s">
        <v>51618</v>
      </c>
      <c r="F6339" s="4" t="s">
        <v>4143</v>
      </c>
      <c r="G6339" s="4" t="s">
        <v>9215</v>
      </c>
      <c r="H6339" s="4" t="s">
        <v>9372</v>
      </c>
      <c r="I6339" s="4"/>
      <c r="J6339" s="4" t="s">
        <v>4159</v>
      </c>
      <c r="K6339" s="4" t="s">
        <v>34127</v>
      </c>
      <c r="L6339" s="4" t="s">
        <v>34128</v>
      </c>
    </row>
    <row r="6340" spans="1:12" ht="16.5" customHeight="1">
      <c r="A6340" s="4" t="s">
        <v>51619</v>
      </c>
      <c r="B6340" s="4" t="s">
        <v>51620</v>
      </c>
      <c r="C6340" s="4" t="s">
        <v>51621</v>
      </c>
      <c r="D6340" s="4" t="s">
        <v>8885</v>
      </c>
      <c r="E6340" s="4" t="s">
        <v>51622</v>
      </c>
      <c r="F6340" s="4" t="s">
        <v>4143</v>
      </c>
      <c r="G6340" s="4" t="s">
        <v>9215</v>
      </c>
      <c r="H6340" s="4" t="s">
        <v>9372</v>
      </c>
      <c r="I6340" s="4"/>
      <c r="J6340" s="4" t="s">
        <v>4159</v>
      </c>
      <c r="K6340" s="4" t="s">
        <v>34127</v>
      </c>
      <c r="L6340" s="4" t="s">
        <v>34128</v>
      </c>
    </row>
    <row r="6341" spans="1:12" ht="16.5" customHeight="1">
      <c r="A6341" s="4" t="s">
        <v>51623</v>
      </c>
      <c r="B6341" s="4" t="s">
        <v>51624</v>
      </c>
      <c r="C6341" s="4" t="s">
        <v>51625</v>
      </c>
      <c r="D6341" s="4" t="s">
        <v>8885</v>
      </c>
      <c r="E6341" s="4" t="s">
        <v>51626</v>
      </c>
      <c r="F6341" s="4" t="s">
        <v>4143</v>
      </c>
      <c r="G6341" s="4" t="s">
        <v>9215</v>
      </c>
      <c r="H6341" s="4" t="s">
        <v>9372</v>
      </c>
      <c r="I6341" s="4"/>
      <c r="J6341" s="4" t="s">
        <v>4159</v>
      </c>
      <c r="K6341" s="4" t="s">
        <v>34127</v>
      </c>
      <c r="L6341" s="4" t="s">
        <v>34128</v>
      </c>
    </row>
    <row r="6342" spans="1:12" ht="16.5" customHeight="1">
      <c r="A6342" s="4" t="s">
        <v>51627</v>
      </c>
      <c r="B6342" s="4" t="s">
        <v>51628</v>
      </c>
      <c r="C6342" s="4" t="s">
        <v>51629</v>
      </c>
      <c r="D6342" s="4" t="s">
        <v>8885</v>
      </c>
      <c r="E6342" s="4" t="s">
        <v>51630</v>
      </c>
      <c r="F6342" s="4" t="s">
        <v>4143</v>
      </c>
      <c r="G6342" s="4" t="s">
        <v>9215</v>
      </c>
      <c r="H6342" s="4" t="s">
        <v>9372</v>
      </c>
      <c r="I6342" s="4"/>
      <c r="J6342" s="4" t="s">
        <v>4159</v>
      </c>
      <c r="K6342" s="4" t="s">
        <v>34127</v>
      </c>
      <c r="L6342" s="4" t="s">
        <v>34128</v>
      </c>
    </row>
    <row r="6343" spans="1:12" ht="16.5" customHeight="1">
      <c r="A6343" s="4" t="s">
        <v>51631</v>
      </c>
      <c r="B6343" s="4" t="s">
        <v>51632</v>
      </c>
      <c r="C6343" s="4" t="s">
        <v>51633</v>
      </c>
      <c r="D6343" s="4" t="s">
        <v>8885</v>
      </c>
      <c r="E6343" s="4" t="s">
        <v>51634</v>
      </c>
      <c r="F6343" s="4" t="s">
        <v>4143</v>
      </c>
      <c r="G6343" s="4" t="s">
        <v>9215</v>
      </c>
      <c r="H6343" s="4" t="s">
        <v>9372</v>
      </c>
      <c r="I6343" s="4"/>
      <c r="J6343" s="4" t="s">
        <v>4159</v>
      </c>
      <c r="K6343" s="4" t="s">
        <v>34127</v>
      </c>
      <c r="L6343" s="4" t="s">
        <v>34128</v>
      </c>
    </row>
    <row r="6344" spans="1:12" ht="16.5" customHeight="1">
      <c r="A6344" s="4" t="s">
        <v>51635</v>
      </c>
      <c r="B6344" s="4" t="s">
        <v>51636</v>
      </c>
      <c r="C6344" s="4" t="s">
        <v>51637</v>
      </c>
      <c r="D6344" s="4" t="s">
        <v>8885</v>
      </c>
      <c r="E6344" s="4" t="s">
        <v>51638</v>
      </c>
      <c r="F6344" s="4" t="s">
        <v>4143</v>
      </c>
      <c r="G6344" s="4" t="s">
        <v>9215</v>
      </c>
      <c r="H6344" s="4" t="s">
        <v>9372</v>
      </c>
      <c r="I6344" s="4"/>
      <c r="J6344" s="4" t="s">
        <v>4159</v>
      </c>
      <c r="K6344" s="4" t="s">
        <v>34127</v>
      </c>
      <c r="L6344" s="4" t="s">
        <v>34128</v>
      </c>
    </row>
    <row r="6345" spans="1:12" ht="16.5" customHeight="1">
      <c r="A6345" s="4" t="s">
        <v>51639</v>
      </c>
      <c r="B6345" s="4" t="s">
        <v>51640</v>
      </c>
      <c r="C6345" s="4" t="s">
        <v>51641</v>
      </c>
      <c r="D6345" s="4" t="s">
        <v>8885</v>
      </c>
      <c r="E6345" s="4" t="s">
        <v>51642</v>
      </c>
      <c r="F6345" s="4" t="s">
        <v>4143</v>
      </c>
      <c r="G6345" s="4" t="s">
        <v>9215</v>
      </c>
      <c r="H6345" s="4" t="s">
        <v>9372</v>
      </c>
      <c r="I6345" s="4"/>
      <c r="J6345" s="4" t="s">
        <v>4159</v>
      </c>
      <c r="K6345" s="4" t="s">
        <v>34127</v>
      </c>
      <c r="L6345" s="4" t="s">
        <v>34128</v>
      </c>
    </row>
    <row r="6346" spans="1:12" ht="16.5" customHeight="1">
      <c r="A6346" s="4" t="s">
        <v>51643</v>
      </c>
      <c r="B6346" s="4" t="s">
        <v>51644</v>
      </c>
      <c r="C6346" s="4" t="s">
        <v>51645</v>
      </c>
      <c r="D6346" s="4" t="s">
        <v>8885</v>
      </c>
      <c r="E6346" s="4" t="s">
        <v>51646</v>
      </c>
      <c r="F6346" s="4" t="s">
        <v>4143</v>
      </c>
      <c r="G6346" s="4" t="s">
        <v>8892</v>
      </c>
      <c r="H6346" s="4" t="s">
        <v>9594</v>
      </c>
      <c r="I6346" s="4"/>
      <c r="J6346" s="4" t="s">
        <v>4159</v>
      </c>
      <c r="K6346" s="4" t="s">
        <v>34127</v>
      </c>
      <c r="L6346" s="4" t="s">
        <v>34128</v>
      </c>
    </row>
    <row r="6347" spans="1:12" ht="16.5" customHeight="1">
      <c r="A6347" s="4" t="s">
        <v>51647</v>
      </c>
      <c r="B6347" s="4" t="s">
        <v>51648</v>
      </c>
      <c r="C6347" s="4" t="s">
        <v>51649</v>
      </c>
      <c r="D6347" s="4" t="s">
        <v>8885</v>
      </c>
      <c r="E6347" s="4" t="s">
        <v>51650</v>
      </c>
      <c r="F6347" s="4" t="s">
        <v>4143</v>
      </c>
      <c r="G6347" s="4" t="s">
        <v>9215</v>
      </c>
      <c r="H6347" s="4" t="s">
        <v>9372</v>
      </c>
      <c r="I6347" s="4"/>
      <c r="J6347" s="4" t="s">
        <v>4159</v>
      </c>
      <c r="K6347" s="4" t="s">
        <v>34127</v>
      </c>
      <c r="L6347" s="4" t="s">
        <v>34128</v>
      </c>
    </row>
    <row r="6348" spans="1:12" ht="16.5" customHeight="1">
      <c r="A6348" s="4" t="s">
        <v>51651</v>
      </c>
      <c r="B6348" s="4" t="s">
        <v>51652</v>
      </c>
      <c r="C6348" s="4" t="s">
        <v>51653</v>
      </c>
      <c r="D6348" s="4" t="s">
        <v>8885</v>
      </c>
      <c r="E6348" s="4" t="s">
        <v>51654</v>
      </c>
      <c r="F6348" s="4" t="s">
        <v>4143</v>
      </c>
      <c r="G6348" s="4" t="s">
        <v>9215</v>
      </c>
      <c r="H6348" s="4" t="s">
        <v>9372</v>
      </c>
      <c r="I6348" s="4"/>
      <c r="J6348" s="4" t="s">
        <v>4159</v>
      </c>
      <c r="K6348" s="4" t="s">
        <v>34127</v>
      </c>
      <c r="L6348" s="4" t="s">
        <v>34128</v>
      </c>
    </row>
    <row r="6349" spans="1:12" ht="16.5" customHeight="1">
      <c r="A6349" s="4" t="s">
        <v>51655</v>
      </c>
      <c r="B6349" s="4" t="s">
        <v>51656</v>
      </c>
      <c r="C6349" s="4" t="s">
        <v>51657</v>
      </c>
      <c r="D6349" s="4" t="s">
        <v>8885</v>
      </c>
      <c r="E6349" s="4" t="s">
        <v>51658</v>
      </c>
      <c r="F6349" s="4" t="s">
        <v>4143</v>
      </c>
      <c r="G6349" s="4" t="s">
        <v>9215</v>
      </c>
      <c r="H6349" s="4" t="s">
        <v>9372</v>
      </c>
      <c r="I6349" s="4"/>
      <c r="J6349" s="4" t="s">
        <v>4159</v>
      </c>
      <c r="K6349" s="4" t="s">
        <v>34127</v>
      </c>
      <c r="L6349" s="4" t="s">
        <v>34128</v>
      </c>
    </row>
    <row r="6350" spans="1:12" ht="16.5" customHeight="1">
      <c r="A6350" s="4" t="s">
        <v>51659</v>
      </c>
      <c r="B6350" s="4" t="s">
        <v>51660</v>
      </c>
      <c r="C6350" s="4" t="s">
        <v>51661</v>
      </c>
      <c r="D6350" s="4" t="s">
        <v>8885</v>
      </c>
      <c r="E6350" s="4" t="s">
        <v>51662</v>
      </c>
      <c r="F6350" s="4" t="s">
        <v>4143</v>
      </c>
      <c r="G6350" s="4" t="s">
        <v>9215</v>
      </c>
      <c r="H6350" s="4" t="s">
        <v>9372</v>
      </c>
      <c r="I6350" s="4"/>
      <c r="J6350" s="4" t="s">
        <v>4159</v>
      </c>
      <c r="K6350" s="4" t="s">
        <v>34127</v>
      </c>
      <c r="L6350" s="4" t="s">
        <v>34128</v>
      </c>
    </row>
    <row r="6351" spans="1:12" ht="16.5" customHeight="1">
      <c r="A6351" s="4" t="s">
        <v>51663</v>
      </c>
      <c r="B6351" s="4" t="s">
        <v>51664</v>
      </c>
      <c r="C6351" s="4" t="s">
        <v>51665</v>
      </c>
      <c r="D6351" s="4" t="s">
        <v>8885</v>
      </c>
      <c r="E6351" s="4" t="s">
        <v>51666</v>
      </c>
      <c r="F6351" s="4" t="s">
        <v>4143</v>
      </c>
      <c r="G6351" s="4" t="s">
        <v>9215</v>
      </c>
      <c r="H6351" s="4" t="s">
        <v>9372</v>
      </c>
      <c r="I6351" s="4"/>
      <c r="J6351" s="4" t="s">
        <v>4159</v>
      </c>
      <c r="K6351" s="4" t="s">
        <v>34127</v>
      </c>
      <c r="L6351" s="4" t="s">
        <v>34128</v>
      </c>
    </row>
    <row r="6352" spans="1:12" ht="16.5" customHeight="1">
      <c r="A6352" s="4" t="s">
        <v>51667</v>
      </c>
      <c r="B6352" s="4" t="s">
        <v>51668</v>
      </c>
      <c r="C6352" s="4" t="s">
        <v>51669</v>
      </c>
      <c r="D6352" s="4" t="s">
        <v>8885</v>
      </c>
      <c r="E6352" s="4" t="s">
        <v>51670</v>
      </c>
      <c r="F6352" s="4" t="s">
        <v>4143</v>
      </c>
      <c r="G6352" s="4" t="s">
        <v>9215</v>
      </c>
      <c r="H6352" s="4" t="s">
        <v>9372</v>
      </c>
      <c r="I6352" s="4"/>
      <c r="J6352" s="4" t="s">
        <v>4159</v>
      </c>
      <c r="K6352" s="4" t="s">
        <v>34127</v>
      </c>
      <c r="L6352" s="4" t="s">
        <v>34128</v>
      </c>
    </row>
    <row r="6353" spans="1:12" ht="16.5" customHeight="1">
      <c r="A6353" s="4" t="s">
        <v>51671</v>
      </c>
      <c r="B6353" s="4" t="s">
        <v>51672</v>
      </c>
      <c r="C6353" s="4" t="s">
        <v>51673</v>
      </c>
      <c r="D6353" s="4" t="s">
        <v>8885</v>
      </c>
      <c r="E6353" s="4" t="s">
        <v>51674</v>
      </c>
      <c r="F6353" s="4" t="s">
        <v>4143</v>
      </c>
      <c r="G6353" s="4" t="s">
        <v>9215</v>
      </c>
      <c r="H6353" s="4" t="s">
        <v>9372</v>
      </c>
      <c r="I6353" s="4"/>
      <c r="J6353" s="4" t="s">
        <v>4159</v>
      </c>
      <c r="K6353" s="4" t="s">
        <v>34127</v>
      </c>
      <c r="L6353" s="4" t="s">
        <v>34128</v>
      </c>
    </row>
    <row r="6354" spans="1:12" ht="16.5" customHeight="1">
      <c r="A6354" s="4" t="s">
        <v>51675</v>
      </c>
      <c r="B6354" s="4" t="s">
        <v>51676</v>
      </c>
      <c r="C6354" s="4" t="s">
        <v>51677</v>
      </c>
      <c r="D6354" s="4" t="s">
        <v>8885</v>
      </c>
      <c r="E6354" s="4" t="s">
        <v>51678</v>
      </c>
      <c r="F6354" s="4" t="s">
        <v>4143</v>
      </c>
      <c r="G6354" s="4" t="s">
        <v>9215</v>
      </c>
      <c r="H6354" s="4" t="s">
        <v>9372</v>
      </c>
      <c r="I6354" s="4"/>
      <c r="J6354" s="4" t="s">
        <v>4159</v>
      </c>
      <c r="K6354" s="4" t="s">
        <v>34127</v>
      </c>
      <c r="L6354" s="4" t="s">
        <v>34128</v>
      </c>
    </row>
    <row r="6355" spans="1:12" ht="16.5" customHeight="1">
      <c r="A6355" s="4" t="s">
        <v>51679</v>
      </c>
      <c r="B6355" s="4" t="s">
        <v>51680</v>
      </c>
      <c r="C6355" s="4" t="s">
        <v>51681</v>
      </c>
      <c r="D6355" s="4" t="s">
        <v>8885</v>
      </c>
      <c r="E6355" s="4" t="s">
        <v>51682</v>
      </c>
      <c r="F6355" s="4" t="s">
        <v>4143</v>
      </c>
      <c r="G6355" s="4" t="s">
        <v>9215</v>
      </c>
      <c r="H6355" s="4" t="s">
        <v>9372</v>
      </c>
      <c r="I6355" s="4"/>
      <c r="J6355" s="4" t="s">
        <v>4159</v>
      </c>
      <c r="K6355" s="4" t="s">
        <v>34127</v>
      </c>
      <c r="L6355" s="4" t="s">
        <v>34128</v>
      </c>
    </row>
    <row r="6356" spans="1:12" ht="16.5" customHeight="1">
      <c r="A6356" s="4" t="s">
        <v>51683</v>
      </c>
      <c r="B6356" s="4" t="s">
        <v>51684</v>
      </c>
      <c r="C6356" s="4" t="s">
        <v>51685</v>
      </c>
      <c r="D6356" s="4" t="s">
        <v>8885</v>
      </c>
      <c r="E6356" s="4" t="s">
        <v>51686</v>
      </c>
      <c r="F6356" s="4" t="s">
        <v>4143</v>
      </c>
      <c r="G6356" s="4" t="s">
        <v>8892</v>
      </c>
      <c r="H6356" s="4" t="s">
        <v>9594</v>
      </c>
      <c r="I6356" s="4"/>
      <c r="J6356" s="4" t="s">
        <v>4159</v>
      </c>
      <c r="K6356" s="4" t="s">
        <v>34127</v>
      </c>
      <c r="L6356" s="4" t="s">
        <v>34128</v>
      </c>
    </row>
    <row r="6357" spans="1:12" ht="16.5" customHeight="1">
      <c r="A6357" s="4" t="s">
        <v>51687</v>
      </c>
      <c r="B6357" s="4" t="s">
        <v>51688</v>
      </c>
      <c r="C6357" s="4" t="s">
        <v>51689</v>
      </c>
      <c r="D6357" s="4" t="s">
        <v>8885</v>
      </c>
      <c r="E6357" s="4" t="s">
        <v>51690</v>
      </c>
      <c r="F6357" s="4" t="s">
        <v>4143</v>
      </c>
      <c r="G6357" s="4" t="s">
        <v>8892</v>
      </c>
      <c r="H6357" s="4" t="s">
        <v>9527</v>
      </c>
      <c r="I6357" s="4"/>
      <c r="J6357" s="4" t="s">
        <v>4159</v>
      </c>
      <c r="K6357" s="4" t="s">
        <v>34127</v>
      </c>
      <c r="L6357" s="4" t="s">
        <v>34128</v>
      </c>
    </row>
    <row r="6358" spans="1:12" ht="16.5" customHeight="1">
      <c r="A6358" s="4" t="s">
        <v>51691</v>
      </c>
      <c r="B6358" s="4" t="s">
        <v>51692</v>
      </c>
      <c r="C6358" s="4" t="s">
        <v>51693</v>
      </c>
      <c r="D6358" s="4" t="s">
        <v>8885</v>
      </c>
      <c r="E6358" s="4" t="s">
        <v>51694</v>
      </c>
      <c r="F6358" s="4" t="s">
        <v>4143</v>
      </c>
      <c r="G6358" s="4" t="s">
        <v>9215</v>
      </c>
      <c r="H6358" s="4" t="s">
        <v>9372</v>
      </c>
      <c r="I6358" s="4"/>
      <c r="J6358" s="4" t="s">
        <v>4159</v>
      </c>
      <c r="K6358" s="4" t="s">
        <v>34127</v>
      </c>
      <c r="L6358" s="4" t="s">
        <v>34128</v>
      </c>
    </row>
    <row r="6359" spans="1:12" ht="16.5" customHeight="1">
      <c r="A6359" s="4" t="s">
        <v>51695</v>
      </c>
      <c r="B6359" s="4" t="s">
        <v>51696</v>
      </c>
      <c r="C6359" s="4" t="s">
        <v>51697</v>
      </c>
      <c r="D6359" s="4" t="s">
        <v>8885</v>
      </c>
      <c r="E6359" s="4" t="s">
        <v>51698</v>
      </c>
      <c r="F6359" s="4" t="s">
        <v>4143</v>
      </c>
      <c r="G6359" s="4" t="s">
        <v>9215</v>
      </c>
      <c r="H6359" s="4" t="s">
        <v>9372</v>
      </c>
      <c r="I6359" s="4"/>
      <c r="J6359" s="4" t="s">
        <v>4159</v>
      </c>
      <c r="K6359" s="4" t="s">
        <v>34127</v>
      </c>
      <c r="L6359" s="4" t="s">
        <v>34128</v>
      </c>
    </row>
    <row r="6360" spans="1:12" ht="16.5" customHeight="1">
      <c r="A6360" s="4" t="s">
        <v>51699</v>
      </c>
      <c r="B6360" s="4" t="s">
        <v>51700</v>
      </c>
      <c r="C6360" s="4" t="s">
        <v>51701</v>
      </c>
      <c r="D6360" s="4" t="s">
        <v>8885</v>
      </c>
      <c r="E6360" s="4" t="s">
        <v>51702</v>
      </c>
      <c r="F6360" s="4" t="s">
        <v>4143</v>
      </c>
      <c r="G6360" s="4" t="s">
        <v>9215</v>
      </c>
      <c r="H6360" s="4" t="s">
        <v>9372</v>
      </c>
      <c r="I6360" s="4"/>
      <c r="J6360" s="4" t="s">
        <v>4159</v>
      </c>
      <c r="K6360" s="4" t="s">
        <v>34127</v>
      </c>
      <c r="L6360" s="4" t="s">
        <v>34128</v>
      </c>
    </row>
    <row r="6361" spans="1:12" ht="16.5" customHeight="1">
      <c r="A6361" s="4" t="s">
        <v>51703</v>
      </c>
      <c r="B6361" s="4" t="s">
        <v>51704</v>
      </c>
      <c r="C6361" s="4" t="s">
        <v>51705</v>
      </c>
      <c r="D6361" s="4" t="s">
        <v>8885</v>
      </c>
      <c r="E6361" s="4" t="s">
        <v>51706</v>
      </c>
      <c r="F6361" s="4" t="s">
        <v>4143</v>
      </c>
      <c r="G6361" s="4" t="s">
        <v>8892</v>
      </c>
      <c r="H6361" s="4" t="s">
        <v>9594</v>
      </c>
      <c r="I6361" s="4"/>
      <c r="J6361" s="4" t="s">
        <v>4159</v>
      </c>
      <c r="K6361" s="4" t="s">
        <v>34127</v>
      </c>
      <c r="L6361" s="4" t="s">
        <v>34128</v>
      </c>
    </row>
    <row r="6362" spans="1:12" ht="16.5" customHeight="1">
      <c r="A6362" s="4" t="s">
        <v>51707</v>
      </c>
      <c r="B6362" s="4" t="s">
        <v>51708</v>
      </c>
      <c r="C6362" s="4" t="s">
        <v>51709</v>
      </c>
      <c r="D6362" s="4" t="s">
        <v>8885</v>
      </c>
      <c r="E6362" s="4" t="s">
        <v>51710</v>
      </c>
      <c r="F6362" s="4" t="s">
        <v>4143</v>
      </c>
      <c r="G6362" s="4" t="s">
        <v>8892</v>
      </c>
      <c r="H6362" s="4" t="s">
        <v>9527</v>
      </c>
      <c r="I6362" s="4"/>
      <c r="J6362" s="4" t="s">
        <v>4159</v>
      </c>
      <c r="K6362" s="4" t="s">
        <v>34127</v>
      </c>
      <c r="L6362" s="4" t="s">
        <v>34128</v>
      </c>
    </row>
    <row r="6363" spans="1:12" ht="16.5" customHeight="1">
      <c r="A6363" s="4" t="s">
        <v>51711</v>
      </c>
      <c r="B6363" s="4" t="s">
        <v>51712</v>
      </c>
      <c r="C6363" s="4" t="s">
        <v>51713</v>
      </c>
      <c r="D6363" s="4" t="s">
        <v>8885</v>
      </c>
      <c r="E6363" s="4" t="s">
        <v>51714</v>
      </c>
      <c r="F6363" s="4" t="s">
        <v>4143</v>
      </c>
      <c r="G6363" s="4" t="s">
        <v>9215</v>
      </c>
      <c r="H6363" s="4" t="s">
        <v>9372</v>
      </c>
      <c r="I6363" s="4"/>
      <c r="J6363" s="4" t="s">
        <v>4159</v>
      </c>
      <c r="K6363" s="4" t="s">
        <v>34127</v>
      </c>
      <c r="L6363" s="4" t="s">
        <v>34128</v>
      </c>
    </row>
    <row r="6364" spans="1:12" ht="16.5" customHeight="1">
      <c r="A6364" s="4" t="s">
        <v>51715</v>
      </c>
      <c r="B6364" s="4" t="s">
        <v>51716</v>
      </c>
      <c r="C6364" s="4" t="s">
        <v>51717</v>
      </c>
      <c r="D6364" s="4" t="s">
        <v>8885</v>
      </c>
      <c r="E6364" s="4" t="s">
        <v>51718</v>
      </c>
      <c r="F6364" s="4" t="s">
        <v>4143</v>
      </c>
      <c r="G6364" s="4" t="s">
        <v>9215</v>
      </c>
      <c r="H6364" s="4" t="s">
        <v>9372</v>
      </c>
      <c r="I6364" s="4"/>
      <c r="J6364" s="4" t="s">
        <v>4159</v>
      </c>
      <c r="K6364" s="4" t="s">
        <v>34127</v>
      </c>
      <c r="L6364" s="4" t="s">
        <v>34128</v>
      </c>
    </row>
    <row r="6365" spans="1:12" ht="16.5" customHeight="1">
      <c r="A6365" s="4" t="s">
        <v>51719</v>
      </c>
      <c r="B6365" s="4" t="s">
        <v>51720</v>
      </c>
      <c r="C6365" s="4" t="s">
        <v>51721</v>
      </c>
      <c r="D6365" s="4" t="s">
        <v>8885</v>
      </c>
      <c r="E6365" s="4" t="s">
        <v>51722</v>
      </c>
      <c r="F6365" s="4" t="s">
        <v>4143</v>
      </c>
      <c r="G6365" s="4" t="s">
        <v>9215</v>
      </c>
      <c r="H6365" s="4" t="s">
        <v>9372</v>
      </c>
      <c r="I6365" s="4"/>
      <c r="J6365" s="4" t="s">
        <v>4159</v>
      </c>
      <c r="K6365" s="4" t="s">
        <v>34127</v>
      </c>
      <c r="L6365" s="4" t="s">
        <v>34128</v>
      </c>
    </row>
    <row r="6366" spans="1:12" ht="16.5" customHeight="1">
      <c r="A6366" s="4" t="s">
        <v>51723</v>
      </c>
      <c r="B6366" s="4" t="s">
        <v>51724</v>
      </c>
      <c r="C6366" s="4" t="s">
        <v>51725</v>
      </c>
      <c r="D6366" s="4" t="s">
        <v>8885</v>
      </c>
      <c r="E6366" s="4" t="s">
        <v>51726</v>
      </c>
      <c r="F6366" s="4" t="s">
        <v>4143</v>
      </c>
      <c r="G6366" s="4" t="s">
        <v>9215</v>
      </c>
      <c r="H6366" s="4" t="s">
        <v>9372</v>
      </c>
      <c r="I6366" s="4"/>
      <c r="J6366" s="4" t="s">
        <v>4159</v>
      </c>
      <c r="K6366" s="4" t="s">
        <v>34127</v>
      </c>
      <c r="L6366" s="4" t="s">
        <v>34128</v>
      </c>
    </row>
    <row r="6367" spans="1:12" ht="16.5" customHeight="1">
      <c r="A6367" s="4" t="s">
        <v>51727</v>
      </c>
      <c r="B6367" s="4" t="s">
        <v>51728</v>
      </c>
      <c r="C6367" s="4" t="s">
        <v>51729</v>
      </c>
      <c r="D6367" s="4" t="s">
        <v>8885</v>
      </c>
      <c r="E6367" s="4" t="s">
        <v>51730</v>
      </c>
      <c r="F6367" s="4" t="s">
        <v>4143</v>
      </c>
      <c r="G6367" s="4" t="s">
        <v>9215</v>
      </c>
      <c r="H6367" s="4" t="s">
        <v>9372</v>
      </c>
      <c r="I6367" s="4"/>
      <c r="J6367" s="4" t="s">
        <v>4159</v>
      </c>
      <c r="K6367" s="4" t="s">
        <v>34127</v>
      </c>
      <c r="L6367" s="4" t="s">
        <v>34128</v>
      </c>
    </row>
    <row r="6368" spans="1:12" ht="16.5" customHeight="1">
      <c r="A6368" s="4" t="s">
        <v>51731</v>
      </c>
      <c r="B6368" s="4" t="s">
        <v>51732</v>
      </c>
      <c r="C6368" s="4" t="s">
        <v>34576</v>
      </c>
      <c r="D6368" s="4" t="s">
        <v>8885</v>
      </c>
      <c r="E6368" s="4" t="s">
        <v>51731</v>
      </c>
      <c r="F6368" s="4" t="s">
        <v>8888</v>
      </c>
      <c r="G6368" s="4" t="s">
        <v>8892</v>
      </c>
      <c r="H6368" s="4" t="s">
        <v>9594</v>
      </c>
      <c r="I6368" s="4"/>
      <c r="J6368" s="4" t="s">
        <v>4159</v>
      </c>
      <c r="K6368" s="4" t="s">
        <v>34127</v>
      </c>
      <c r="L6368" s="4" t="s">
        <v>34128</v>
      </c>
    </row>
    <row r="6369" spans="1:12" ht="16.5" customHeight="1">
      <c r="A6369" s="4" t="s">
        <v>51733</v>
      </c>
      <c r="B6369" s="4" t="s">
        <v>51734</v>
      </c>
      <c r="C6369" s="4" t="s">
        <v>34831</v>
      </c>
      <c r="D6369" s="4" t="s">
        <v>8885</v>
      </c>
      <c r="E6369" s="4" t="s">
        <v>51733</v>
      </c>
      <c r="F6369" s="4" t="s">
        <v>34147</v>
      </c>
      <c r="G6369" s="4" t="s">
        <v>8892</v>
      </c>
      <c r="H6369" s="4" t="s">
        <v>32375</v>
      </c>
      <c r="I6369" s="4"/>
      <c r="J6369" s="4" t="s">
        <v>4159</v>
      </c>
      <c r="K6369" s="4" t="s">
        <v>34127</v>
      </c>
      <c r="L6369" s="4" t="s">
        <v>34128</v>
      </c>
    </row>
    <row r="6370" spans="1:12" ht="16.5" customHeight="1">
      <c r="A6370" s="4" t="s">
        <v>51735</v>
      </c>
      <c r="B6370" s="4" t="s">
        <v>51736</v>
      </c>
      <c r="C6370" s="4" t="s">
        <v>40137</v>
      </c>
      <c r="D6370" s="4" t="s">
        <v>8885</v>
      </c>
      <c r="E6370" s="4" t="s">
        <v>51735</v>
      </c>
      <c r="F6370" s="4" t="s">
        <v>8916</v>
      </c>
      <c r="G6370" s="4" t="s">
        <v>8892</v>
      </c>
      <c r="H6370" s="4" t="s">
        <v>32433</v>
      </c>
      <c r="I6370" s="4"/>
      <c r="J6370" s="4" t="s">
        <v>4159</v>
      </c>
      <c r="K6370" s="4" t="s">
        <v>34127</v>
      </c>
      <c r="L6370" s="4" t="s">
        <v>34128</v>
      </c>
    </row>
    <row r="6371" spans="1:12" ht="16.5" customHeight="1">
      <c r="A6371" s="4" t="s">
        <v>51737</v>
      </c>
      <c r="B6371" s="4" t="s">
        <v>51738</v>
      </c>
      <c r="C6371" s="4" t="s">
        <v>39299</v>
      </c>
      <c r="D6371" s="4" t="s">
        <v>8885</v>
      </c>
      <c r="E6371" s="4" t="s">
        <v>51737</v>
      </c>
      <c r="F6371" s="4" t="s">
        <v>9031</v>
      </c>
      <c r="G6371" s="4" t="s">
        <v>8884</v>
      </c>
      <c r="H6371" s="4" t="s">
        <v>9375</v>
      </c>
      <c r="I6371" s="4"/>
      <c r="J6371" s="4" t="s">
        <v>4159</v>
      </c>
      <c r="K6371" s="4" t="s">
        <v>34127</v>
      </c>
      <c r="L6371" s="4" t="s">
        <v>34128</v>
      </c>
    </row>
    <row r="6372" spans="1:12" ht="16.5" customHeight="1">
      <c r="A6372" s="4" t="s">
        <v>51739</v>
      </c>
      <c r="B6372" s="4" t="s">
        <v>51740</v>
      </c>
      <c r="C6372" s="4" t="s">
        <v>38296</v>
      </c>
      <c r="D6372" s="4" t="s">
        <v>8885</v>
      </c>
      <c r="E6372" s="4" t="s">
        <v>51739</v>
      </c>
      <c r="F6372" s="4" t="s">
        <v>34147</v>
      </c>
      <c r="G6372" s="4" t="s">
        <v>8892</v>
      </c>
      <c r="H6372" s="4" t="s">
        <v>32524</v>
      </c>
      <c r="I6372" s="4"/>
      <c r="J6372" s="4" t="s">
        <v>34096</v>
      </c>
      <c r="K6372" s="4" t="s">
        <v>34097</v>
      </c>
      <c r="L6372" s="4" t="s">
        <v>34835</v>
      </c>
    </row>
    <row r="6373" spans="1:12" ht="16.5" customHeight="1">
      <c r="A6373" s="4" t="s">
        <v>51741</v>
      </c>
      <c r="B6373" s="4" t="s">
        <v>51742</v>
      </c>
      <c r="C6373" s="4" t="s">
        <v>34572</v>
      </c>
      <c r="D6373" s="4" t="s">
        <v>133</v>
      </c>
      <c r="E6373" s="4" t="s">
        <v>51741</v>
      </c>
      <c r="F6373" s="4" t="s">
        <v>34573</v>
      </c>
      <c r="G6373" s="4" t="s">
        <v>9114</v>
      </c>
      <c r="H6373" s="4"/>
      <c r="I6373" s="4"/>
      <c r="J6373" s="4" t="s">
        <v>34112</v>
      </c>
      <c r="K6373" s="4" t="s">
        <v>34113</v>
      </c>
      <c r="L6373" s="4" t="s">
        <v>34550</v>
      </c>
    </row>
    <row r="6374" spans="1:12" ht="16.5" customHeight="1">
      <c r="A6374" s="4" t="s">
        <v>51743</v>
      </c>
      <c r="B6374" s="4" t="s">
        <v>51744</v>
      </c>
      <c r="C6374" s="4" t="s">
        <v>34944</v>
      </c>
      <c r="D6374" s="4" t="s">
        <v>133</v>
      </c>
      <c r="E6374" s="4" t="s">
        <v>51743</v>
      </c>
      <c r="F6374" s="4" t="s">
        <v>34573</v>
      </c>
      <c r="G6374" s="4" t="s">
        <v>8892</v>
      </c>
      <c r="H6374" s="4" t="s">
        <v>9606</v>
      </c>
      <c r="I6374" s="4"/>
      <c r="J6374" s="4" t="s">
        <v>34112</v>
      </c>
      <c r="K6374" s="4" t="s">
        <v>34113</v>
      </c>
      <c r="L6374" s="4" t="s">
        <v>34550</v>
      </c>
    </row>
    <row r="6375" spans="1:12" ht="16.5" customHeight="1">
      <c r="A6375" s="4" t="s">
        <v>51745</v>
      </c>
      <c r="B6375" s="4" t="s">
        <v>51746</v>
      </c>
      <c r="C6375" s="4" t="s">
        <v>51747</v>
      </c>
      <c r="D6375" s="4" t="s">
        <v>133</v>
      </c>
      <c r="E6375" s="4" t="s">
        <v>51745</v>
      </c>
      <c r="F6375" s="4" t="s">
        <v>9031</v>
      </c>
      <c r="G6375" s="4" t="s">
        <v>8892</v>
      </c>
      <c r="H6375" s="4" t="s">
        <v>9541</v>
      </c>
      <c r="I6375" s="4"/>
      <c r="J6375" s="4" t="s">
        <v>34112</v>
      </c>
      <c r="K6375" s="4" t="s">
        <v>34113</v>
      </c>
      <c r="L6375" s="4" t="s">
        <v>34550</v>
      </c>
    </row>
    <row r="6376" spans="1:12" ht="16.5" customHeight="1">
      <c r="A6376" s="4" t="s">
        <v>51748</v>
      </c>
      <c r="B6376" s="4" t="s">
        <v>51749</v>
      </c>
      <c r="C6376" s="4" t="s">
        <v>34944</v>
      </c>
      <c r="D6376" s="4" t="s">
        <v>133</v>
      </c>
      <c r="E6376" s="4" t="s">
        <v>51748</v>
      </c>
      <c r="F6376" s="4" t="s">
        <v>34573</v>
      </c>
      <c r="G6376" s="4" t="s">
        <v>8892</v>
      </c>
      <c r="H6376" s="4" t="s">
        <v>9606</v>
      </c>
      <c r="I6376" s="4"/>
      <c r="J6376" s="4" t="s">
        <v>34112</v>
      </c>
      <c r="K6376" s="4" t="s">
        <v>34113</v>
      </c>
      <c r="L6376" s="4" t="s">
        <v>34550</v>
      </c>
    </row>
    <row r="6377" spans="1:12" ht="16.5" customHeight="1">
      <c r="A6377" s="4" t="s">
        <v>51750</v>
      </c>
      <c r="B6377" s="4" t="s">
        <v>51751</v>
      </c>
      <c r="C6377" s="4" t="s">
        <v>34606</v>
      </c>
      <c r="D6377" s="4" t="s">
        <v>8885</v>
      </c>
      <c r="E6377" s="4" t="s">
        <v>51750</v>
      </c>
      <c r="F6377" s="4" t="s">
        <v>34147</v>
      </c>
      <c r="G6377" s="4" t="s">
        <v>8892</v>
      </c>
      <c r="H6377" s="4" t="s">
        <v>9558</v>
      </c>
      <c r="I6377" s="4"/>
      <c r="J6377" s="4" t="s">
        <v>34096</v>
      </c>
      <c r="K6377" s="4" t="s">
        <v>34097</v>
      </c>
      <c r="L6377" s="4" t="s">
        <v>34098</v>
      </c>
    </row>
    <row r="6378" spans="1:12" ht="16.5" customHeight="1">
      <c r="A6378" s="4" t="s">
        <v>51752</v>
      </c>
      <c r="B6378" s="4" t="s">
        <v>51753</v>
      </c>
      <c r="C6378" s="4" t="s">
        <v>34145</v>
      </c>
      <c r="D6378" s="4" t="s">
        <v>8885</v>
      </c>
      <c r="E6378" s="4" t="s">
        <v>51752</v>
      </c>
      <c r="F6378" s="4" t="s">
        <v>34147</v>
      </c>
      <c r="G6378" s="4" t="s">
        <v>8892</v>
      </c>
      <c r="H6378" s="4" t="s">
        <v>32433</v>
      </c>
      <c r="I6378" s="4"/>
      <c r="J6378" s="4" t="s">
        <v>34096</v>
      </c>
      <c r="K6378" s="4" t="s">
        <v>34097</v>
      </c>
      <c r="L6378" s="4" t="s">
        <v>34098</v>
      </c>
    </row>
    <row r="6379" spans="1:12" ht="16.5" customHeight="1">
      <c r="A6379" s="4" t="s">
        <v>51754</v>
      </c>
      <c r="B6379" s="4" t="s">
        <v>51755</v>
      </c>
      <c r="C6379" s="4" t="s">
        <v>34145</v>
      </c>
      <c r="D6379" s="4" t="s">
        <v>8885</v>
      </c>
      <c r="E6379" s="4" t="s">
        <v>51754</v>
      </c>
      <c r="F6379" s="4" t="s">
        <v>34147</v>
      </c>
      <c r="G6379" s="4" t="s">
        <v>8892</v>
      </c>
      <c r="H6379" s="4" t="s">
        <v>32433</v>
      </c>
      <c r="I6379" s="4"/>
      <c r="J6379" s="4" t="s">
        <v>34096</v>
      </c>
      <c r="K6379" s="4" t="s">
        <v>34097</v>
      </c>
      <c r="L6379" s="4" t="s">
        <v>34098</v>
      </c>
    </row>
    <row r="6380" spans="1:12" ht="16.5" customHeight="1">
      <c r="A6380" s="4" t="s">
        <v>51756</v>
      </c>
      <c r="B6380" s="4" t="s">
        <v>51757</v>
      </c>
      <c r="C6380" s="4" t="s">
        <v>38945</v>
      </c>
      <c r="D6380" s="4" t="s">
        <v>8885</v>
      </c>
      <c r="E6380" s="4" t="s">
        <v>51756</v>
      </c>
      <c r="F6380" s="4" t="s">
        <v>34573</v>
      </c>
      <c r="G6380" s="4" t="s">
        <v>8884</v>
      </c>
      <c r="H6380" s="4"/>
      <c r="I6380" s="4"/>
      <c r="J6380" s="4" t="s">
        <v>34096</v>
      </c>
      <c r="K6380" s="4" t="s">
        <v>34097</v>
      </c>
      <c r="L6380" s="4" t="s">
        <v>34098</v>
      </c>
    </row>
    <row r="6381" spans="1:12" ht="16.5" customHeight="1">
      <c r="A6381" s="4" t="s">
        <v>51758</v>
      </c>
      <c r="B6381" s="4" t="s">
        <v>51759</v>
      </c>
      <c r="C6381" s="4" t="s">
        <v>34140</v>
      </c>
      <c r="D6381" s="4" t="s">
        <v>8885</v>
      </c>
      <c r="E6381" s="4" t="s">
        <v>51758</v>
      </c>
      <c r="F6381" s="4" t="s">
        <v>8916</v>
      </c>
      <c r="G6381" s="4" t="s">
        <v>8892</v>
      </c>
      <c r="H6381" s="4" t="s">
        <v>34142</v>
      </c>
      <c r="I6381" s="4"/>
      <c r="J6381" s="4" t="s">
        <v>34096</v>
      </c>
      <c r="K6381" s="4" t="s">
        <v>34097</v>
      </c>
      <c r="L6381" s="4" t="s">
        <v>34098</v>
      </c>
    </row>
    <row r="6382" spans="1:12" ht="16.5" customHeight="1">
      <c r="A6382" s="4" t="s">
        <v>51760</v>
      </c>
      <c r="B6382" s="4" t="s">
        <v>51761</v>
      </c>
      <c r="C6382" s="4" t="s">
        <v>34140</v>
      </c>
      <c r="D6382" s="4" t="s">
        <v>8885</v>
      </c>
      <c r="E6382" s="4" t="s">
        <v>51760</v>
      </c>
      <c r="F6382" s="4" t="s">
        <v>8916</v>
      </c>
      <c r="G6382" s="4" t="s">
        <v>8892</v>
      </c>
      <c r="H6382" s="4" t="s">
        <v>34142</v>
      </c>
      <c r="I6382" s="4"/>
      <c r="J6382" s="4" t="s">
        <v>34096</v>
      </c>
      <c r="K6382" s="4" t="s">
        <v>34097</v>
      </c>
      <c r="L6382" s="4" t="s">
        <v>34098</v>
      </c>
    </row>
    <row r="6383" spans="1:12" ht="16.5" customHeight="1">
      <c r="A6383" s="4" t="s">
        <v>51762</v>
      </c>
      <c r="B6383" s="4" t="s">
        <v>51763</v>
      </c>
      <c r="C6383" s="4" t="s">
        <v>34140</v>
      </c>
      <c r="D6383" s="4" t="s">
        <v>8885</v>
      </c>
      <c r="E6383" s="4" t="s">
        <v>51762</v>
      </c>
      <c r="F6383" s="4" t="s">
        <v>8916</v>
      </c>
      <c r="G6383" s="4" t="s">
        <v>8892</v>
      </c>
      <c r="H6383" s="4" t="s">
        <v>34142</v>
      </c>
      <c r="I6383" s="4"/>
      <c r="J6383" s="4" t="s">
        <v>34096</v>
      </c>
      <c r="K6383" s="4" t="s">
        <v>34097</v>
      </c>
      <c r="L6383" s="4" t="s">
        <v>34098</v>
      </c>
    </row>
    <row r="6384" spans="1:12" ht="16.5" customHeight="1">
      <c r="A6384" s="4" t="s">
        <v>51764</v>
      </c>
      <c r="B6384" s="4" t="s">
        <v>51765</v>
      </c>
      <c r="C6384" s="4" t="s">
        <v>34140</v>
      </c>
      <c r="D6384" s="4" t="s">
        <v>8885</v>
      </c>
      <c r="E6384" s="4" t="s">
        <v>51764</v>
      </c>
      <c r="F6384" s="4" t="s">
        <v>8916</v>
      </c>
      <c r="G6384" s="4" t="s">
        <v>8892</v>
      </c>
      <c r="H6384" s="4" t="s">
        <v>34142</v>
      </c>
      <c r="I6384" s="4"/>
      <c r="J6384" s="4" t="s">
        <v>34096</v>
      </c>
      <c r="K6384" s="4" t="s">
        <v>34097</v>
      </c>
      <c r="L6384" s="4" t="s">
        <v>34098</v>
      </c>
    </row>
    <row r="6385" spans="1:12" ht="16.5" customHeight="1">
      <c r="A6385" s="4" t="s">
        <v>51766</v>
      </c>
      <c r="B6385" s="4" t="s">
        <v>51767</v>
      </c>
      <c r="C6385" s="4" t="s">
        <v>34140</v>
      </c>
      <c r="D6385" s="4" t="s">
        <v>8885</v>
      </c>
      <c r="E6385" s="4" t="s">
        <v>51766</v>
      </c>
      <c r="F6385" s="4" t="s">
        <v>8916</v>
      </c>
      <c r="G6385" s="4" t="s">
        <v>8892</v>
      </c>
      <c r="H6385" s="4" t="s">
        <v>34142</v>
      </c>
      <c r="I6385" s="4"/>
      <c r="J6385" s="4" t="s">
        <v>34096</v>
      </c>
      <c r="K6385" s="4" t="s">
        <v>34097</v>
      </c>
      <c r="L6385" s="4" t="s">
        <v>34098</v>
      </c>
    </row>
    <row r="6386" spans="1:12" ht="16.5" customHeight="1">
      <c r="A6386" s="4" t="s">
        <v>51768</v>
      </c>
      <c r="B6386" s="4" t="s">
        <v>51769</v>
      </c>
      <c r="C6386" s="4" t="s">
        <v>34140</v>
      </c>
      <c r="D6386" s="4" t="s">
        <v>8885</v>
      </c>
      <c r="E6386" s="4" t="s">
        <v>51768</v>
      </c>
      <c r="F6386" s="4" t="s">
        <v>8916</v>
      </c>
      <c r="G6386" s="4" t="s">
        <v>8892</v>
      </c>
      <c r="H6386" s="4" t="s">
        <v>34142</v>
      </c>
      <c r="I6386" s="4"/>
      <c r="J6386" s="4" t="s">
        <v>34096</v>
      </c>
      <c r="K6386" s="4" t="s">
        <v>34097</v>
      </c>
      <c r="L6386" s="4" t="s">
        <v>34098</v>
      </c>
    </row>
    <row r="6387" spans="1:12" ht="16.5" customHeight="1">
      <c r="A6387" s="4" t="s">
        <v>51770</v>
      </c>
      <c r="B6387" s="4" t="s">
        <v>51771</v>
      </c>
      <c r="C6387" s="4" t="s">
        <v>46548</v>
      </c>
      <c r="D6387" s="4" t="s">
        <v>8885</v>
      </c>
      <c r="E6387" s="4" t="s">
        <v>51770</v>
      </c>
      <c r="F6387" s="4" t="s">
        <v>9031</v>
      </c>
      <c r="G6387" s="4" t="s">
        <v>8892</v>
      </c>
      <c r="H6387" s="4" t="s">
        <v>9544</v>
      </c>
      <c r="I6387" s="4"/>
      <c r="J6387" s="4" t="s">
        <v>4159</v>
      </c>
      <c r="K6387" s="4" t="s">
        <v>34127</v>
      </c>
      <c r="L6387" s="4" t="s">
        <v>34128</v>
      </c>
    </row>
    <row r="6388" spans="1:12" ht="16.5" customHeight="1">
      <c r="A6388" s="4" t="s">
        <v>51772</v>
      </c>
      <c r="B6388" s="4" t="s">
        <v>51773</v>
      </c>
      <c r="C6388" s="4" t="s">
        <v>37866</v>
      </c>
      <c r="D6388" s="4" t="s">
        <v>133</v>
      </c>
      <c r="E6388" s="4" t="s">
        <v>51772</v>
      </c>
      <c r="F6388" s="4" t="s">
        <v>8888</v>
      </c>
      <c r="G6388" s="4" t="s">
        <v>8892</v>
      </c>
      <c r="H6388" s="4" t="s">
        <v>9558</v>
      </c>
      <c r="I6388" s="4"/>
      <c r="J6388" s="4" t="s">
        <v>34112</v>
      </c>
      <c r="K6388" s="4" t="s">
        <v>34113</v>
      </c>
      <c r="L6388" s="4" t="s">
        <v>34114</v>
      </c>
    </row>
    <row r="6389" spans="1:12" ht="16.5" customHeight="1">
      <c r="A6389" s="4" t="s">
        <v>51774</v>
      </c>
      <c r="B6389" s="4" t="s">
        <v>51775</v>
      </c>
      <c r="C6389" s="4" t="s">
        <v>34572</v>
      </c>
      <c r="D6389" s="4" t="s">
        <v>8885</v>
      </c>
      <c r="E6389" s="4" t="s">
        <v>51774</v>
      </c>
      <c r="F6389" s="4" t="s">
        <v>34573</v>
      </c>
      <c r="G6389" s="4" t="s">
        <v>9114</v>
      </c>
      <c r="H6389" s="4"/>
      <c r="I6389" s="4"/>
      <c r="J6389" s="4" t="s">
        <v>4159</v>
      </c>
      <c r="K6389" s="4" t="s">
        <v>34127</v>
      </c>
      <c r="L6389" s="4" t="s">
        <v>34128</v>
      </c>
    </row>
    <row r="6390" spans="1:12" ht="16.5" customHeight="1">
      <c r="A6390" s="4" t="s">
        <v>51776</v>
      </c>
      <c r="B6390" s="4" t="s">
        <v>51777</v>
      </c>
      <c r="C6390" s="4" t="s">
        <v>35036</v>
      </c>
      <c r="D6390" s="4" t="s">
        <v>8885</v>
      </c>
      <c r="E6390" s="4" t="s">
        <v>51776</v>
      </c>
      <c r="F6390" s="4" t="s">
        <v>8916</v>
      </c>
      <c r="G6390" s="4" t="s">
        <v>8892</v>
      </c>
      <c r="H6390" s="4" t="s">
        <v>35037</v>
      </c>
      <c r="I6390" s="4"/>
      <c r="J6390" s="4" t="s">
        <v>34096</v>
      </c>
      <c r="K6390" s="4" t="s">
        <v>34097</v>
      </c>
      <c r="L6390" s="4" t="s">
        <v>34098</v>
      </c>
    </row>
    <row r="6391" spans="1:12" ht="16.5" customHeight="1">
      <c r="A6391" s="4" t="s">
        <v>51778</v>
      </c>
      <c r="B6391" s="4" t="s">
        <v>51779</v>
      </c>
      <c r="C6391" s="4" t="s">
        <v>35036</v>
      </c>
      <c r="D6391" s="4" t="s">
        <v>8885</v>
      </c>
      <c r="E6391" s="4" t="s">
        <v>51778</v>
      </c>
      <c r="F6391" s="4" t="s">
        <v>8916</v>
      </c>
      <c r="G6391" s="4" t="s">
        <v>8892</v>
      </c>
      <c r="H6391" s="4" t="s">
        <v>35037</v>
      </c>
      <c r="I6391" s="4"/>
      <c r="J6391" s="4" t="s">
        <v>34096</v>
      </c>
      <c r="K6391" s="4" t="s">
        <v>34097</v>
      </c>
      <c r="L6391" s="4" t="s">
        <v>34098</v>
      </c>
    </row>
    <row r="6392" spans="1:12" ht="16.5" customHeight="1">
      <c r="A6392" s="4" t="s">
        <v>51780</v>
      </c>
      <c r="B6392" s="4" t="s">
        <v>51781</v>
      </c>
      <c r="C6392" s="4" t="s">
        <v>37584</v>
      </c>
      <c r="D6392" s="4" t="s">
        <v>8885</v>
      </c>
      <c r="E6392" s="4" t="s">
        <v>51780</v>
      </c>
      <c r="F6392" s="4" t="s">
        <v>9031</v>
      </c>
      <c r="G6392" s="4" t="s">
        <v>8892</v>
      </c>
      <c r="H6392" s="4" t="s">
        <v>9647</v>
      </c>
      <c r="I6392" s="4"/>
      <c r="J6392" s="4" t="s">
        <v>34096</v>
      </c>
      <c r="K6392" s="4" t="s">
        <v>34097</v>
      </c>
      <c r="L6392" s="4" t="s">
        <v>34098</v>
      </c>
    </row>
    <row r="6393" spans="1:12" ht="16.5" customHeight="1">
      <c r="A6393" s="4" t="s">
        <v>51782</v>
      </c>
      <c r="B6393" s="4" t="s">
        <v>51783</v>
      </c>
      <c r="C6393" s="4" t="s">
        <v>36778</v>
      </c>
      <c r="D6393" s="4" t="s">
        <v>8885</v>
      </c>
      <c r="E6393" s="4" t="s">
        <v>51782</v>
      </c>
      <c r="F6393" s="4" t="s">
        <v>34147</v>
      </c>
      <c r="G6393" s="4" t="s">
        <v>8892</v>
      </c>
      <c r="H6393" s="4" t="s">
        <v>9653</v>
      </c>
      <c r="I6393" s="4"/>
      <c r="J6393" s="4" t="s">
        <v>4159</v>
      </c>
      <c r="K6393" s="4" t="s">
        <v>34127</v>
      </c>
      <c r="L6393" s="4" t="s">
        <v>34128</v>
      </c>
    </row>
    <row r="6394" spans="1:12" ht="16.5" customHeight="1">
      <c r="A6394" s="4" t="s">
        <v>51784</v>
      </c>
      <c r="B6394" s="4" t="s">
        <v>51785</v>
      </c>
      <c r="C6394" s="4" t="s">
        <v>39941</v>
      </c>
      <c r="D6394" s="4" t="s">
        <v>8885</v>
      </c>
      <c r="E6394" s="4" t="s">
        <v>51784</v>
      </c>
      <c r="F6394" s="4" t="s">
        <v>10458</v>
      </c>
      <c r="G6394" s="4" t="s">
        <v>8884</v>
      </c>
      <c r="H6394" s="4"/>
      <c r="I6394" s="4"/>
      <c r="J6394" s="4" t="s">
        <v>4159</v>
      </c>
      <c r="K6394" s="4" t="s">
        <v>34127</v>
      </c>
      <c r="L6394" s="4" t="s">
        <v>34128</v>
      </c>
    </row>
    <row r="6395" spans="1:12" ht="16.5" customHeight="1">
      <c r="A6395" s="4" t="s">
        <v>51786</v>
      </c>
      <c r="B6395" s="4" t="s">
        <v>51787</v>
      </c>
      <c r="C6395" s="4" t="s">
        <v>51788</v>
      </c>
      <c r="D6395" s="4" t="s">
        <v>8885</v>
      </c>
      <c r="E6395" s="4" t="s">
        <v>51786</v>
      </c>
      <c r="F6395" s="4" t="s">
        <v>34147</v>
      </c>
      <c r="G6395" s="4" t="s">
        <v>8892</v>
      </c>
      <c r="H6395" s="4" t="s">
        <v>9544</v>
      </c>
      <c r="I6395" s="4"/>
      <c r="J6395" s="4" t="s">
        <v>34096</v>
      </c>
      <c r="K6395" s="4" t="s">
        <v>34097</v>
      </c>
      <c r="L6395" s="4" t="s">
        <v>34098</v>
      </c>
    </row>
    <row r="6396" spans="1:12" ht="16.5" customHeight="1">
      <c r="A6396" s="4" t="s">
        <v>51789</v>
      </c>
      <c r="B6396" s="4" t="s">
        <v>51790</v>
      </c>
      <c r="C6396" s="4" t="s">
        <v>37023</v>
      </c>
      <c r="D6396" s="4" t="s">
        <v>133</v>
      </c>
      <c r="E6396" s="4" t="s">
        <v>51789</v>
      </c>
      <c r="F6396" s="4" t="s">
        <v>10208</v>
      </c>
      <c r="G6396" s="4" t="s">
        <v>8884</v>
      </c>
      <c r="H6396" s="4"/>
      <c r="I6396" s="4"/>
      <c r="J6396" s="4" t="s">
        <v>34112</v>
      </c>
      <c r="K6396" s="4" t="s">
        <v>34113</v>
      </c>
      <c r="L6396" s="4" t="s">
        <v>34550</v>
      </c>
    </row>
    <row r="6397" spans="1:12" ht="16.5" customHeight="1">
      <c r="A6397" s="4" t="s">
        <v>51791</v>
      </c>
      <c r="B6397" s="4" t="s">
        <v>51792</v>
      </c>
      <c r="C6397" s="4" t="s">
        <v>37023</v>
      </c>
      <c r="D6397" s="4" t="s">
        <v>133</v>
      </c>
      <c r="E6397" s="4" t="s">
        <v>51791</v>
      </c>
      <c r="F6397" s="4" t="s">
        <v>10208</v>
      </c>
      <c r="G6397" s="4" t="s">
        <v>8884</v>
      </c>
      <c r="H6397" s="4"/>
      <c r="I6397" s="4"/>
      <c r="J6397" s="4" t="s">
        <v>34112</v>
      </c>
      <c r="K6397" s="4" t="s">
        <v>34113</v>
      </c>
      <c r="L6397" s="4" t="s">
        <v>34550</v>
      </c>
    </row>
    <row r="6398" spans="1:12" ht="16.5" customHeight="1">
      <c r="A6398" s="4" t="s">
        <v>51793</v>
      </c>
      <c r="B6398" s="4" t="s">
        <v>51794</v>
      </c>
      <c r="C6398" s="4" t="s">
        <v>34104</v>
      </c>
      <c r="D6398" s="4" t="s">
        <v>133</v>
      </c>
      <c r="E6398" s="4" t="s">
        <v>51793</v>
      </c>
      <c r="F6398" s="4" t="s">
        <v>8888</v>
      </c>
      <c r="G6398" s="4" t="s">
        <v>8884</v>
      </c>
      <c r="H6398" s="4"/>
      <c r="I6398" s="4"/>
      <c r="J6398" s="4" t="s">
        <v>34112</v>
      </c>
      <c r="K6398" s="4" t="s">
        <v>34113</v>
      </c>
      <c r="L6398" s="4" t="s">
        <v>34550</v>
      </c>
    </row>
    <row r="6399" spans="1:12" ht="16.5" customHeight="1">
      <c r="A6399" s="4" t="s">
        <v>51795</v>
      </c>
      <c r="B6399" s="4" t="s">
        <v>51796</v>
      </c>
      <c r="C6399" s="4" t="s">
        <v>51788</v>
      </c>
      <c r="D6399" s="4" t="s">
        <v>8885</v>
      </c>
      <c r="E6399" s="4" t="s">
        <v>51795</v>
      </c>
      <c r="F6399" s="4" t="s">
        <v>34147</v>
      </c>
      <c r="G6399" s="4" t="s">
        <v>8892</v>
      </c>
      <c r="H6399" s="4" t="s">
        <v>9544</v>
      </c>
      <c r="I6399" s="4"/>
      <c r="J6399" s="4" t="s">
        <v>34096</v>
      </c>
      <c r="K6399" s="4" t="s">
        <v>34097</v>
      </c>
      <c r="L6399" s="4" t="s">
        <v>34098</v>
      </c>
    </row>
    <row r="6400" spans="1:12" ht="16.5" customHeight="1">
      <c r="A6400" s="4" t="s">
        <v>51797</v>
      </c>
      <c r="B6400" s="4" t="s">
        <v>51798</v>
      </c>
      <c r="C6400" s="4" t="s">
        <v>34535</v>
      </c>
      <c r="D6400" s="4" t="s">
        <v>8885</v>
      </c>
      <c r="E6400" s="4" t="s">
        <v>51797</v>
      </c>
      <c r="F6400" s="4" t="s">
        <v>10208</v>
      </c>
      <c r="G6400" s="4" t="s">
        <v>8884</v>
      </c>
      <c r="H6400" s="4"/>
      <c r="I6400" s="4"/>
      <c r="J6400" s="4" t="s">
        <v>34096</v>
      </c>
      <c r="K6400" s="4" t="s">
        <v>34097</v>
      </c>
      <c r="L6400" s="4" t="s">
        <v>34835</v>
      </c>
    </row>
    <row r="6401" spans="1:12" ht="16.5" customHeight="1">
      <c r="A6401" s="4" t="s">
        <v>51799</v>
      </c>
      <c r="B6401" s="4" t="s">
        <v>51800</v>
      </c>
      <c r="C6401" s="4" t="s">
        <v>34535</v>
      </c>
      <c r="D6401" s="4" t="s">
        <v>8885</v>
      </c>
      <c r="E6401" s="4" t="s">
        <v>51799</v>
      </c>
      <c r="F6401" s="4" t="s">
        <v>10208</v>
      </c>
      <c r="G6401" s="4" t="s">
        <v>8884</v>
      </c>
      <c r="H6401" s="4"/>
      <c r="I6401" s="4"/>
      <c r="J6401" s="4" t="s">
        <v>34096</v>
      </c>
      <c r="K6401" s="4" t="s">
        <v>34097</v>
      </c>
      <c r="L6401" s="4" t="s">
        <v>34835</v>
      </c>
    </row>
    <row r="6402" spans="1:12" ht="16.5" customHeight="1">
      <c r="A6402" s="4" t="s">
        <v>51801</v>
      </c>
      <c r="B6402" s="4" t="s">
        <v>51802</v>
      </c>
      <c r="C6402" s="4" t="s">
        <v>34535</v>
      </c>
      <c r="D6402" s="4" t="s">
        <v>8885</v>
      </c>
      <c r="E6402" s="4" t="s">
        <v>51801</v>
      </c>
      <c r="F6402" s="4" t="s">
        <v>10208</v>
      </c>
      <c r="G6402" s="4" t="s">
        <v>8884</v>
      </c>
      <c r="H6402" s="4"/>
      <c r="I6402" s="4"/>
      <c r="J6402" s="4" t="s">
        <v>34096</v>
      </c>
      <c r="K6402" s="4" t="s">
        <v>34097</v>
      </c>
      <c r="L6402" s="4" t="s">
        <v>34835</v>
      </c>
    </row>
    <row r="6403" spans="1:12" ht="16.5" customHeight="1">
      <c r="A6403" s="4" t="s">
        <v>51803</v>
      </c>
      <c r="B6403" s="4" t="s">
        <v>51804</v>
      </c>
      <c r="C6403" s="4" t="s">
        <v>42318</v>
      </c>
      <c r="D6403" s="4" t="s">
        <v>133</v>
      </c>
      <c r="E6403" s="4" t="s">
        <v>51803</v>
      </c>
      <c r="F6403" s="4" t="s">
        <v>10458</v>
      </c>
      <c r="G6403" s="4" t="s">
        <v>8884</v>
      </c>
      <c r="H6403" s="4" t="s">
        <v>9564</v>
      </c>
      <c r="I6403" s="4"/>
      <c r="J6403" s="4" t="s">
        <v>34112</v>
      </c>
      <c r="K6403" s="4" t="s">
        <v>34113</v>
      </c>
      <c r="L6403" s="4" t="s">
        <v>34550</v>
      </c>
    </row>
    <row r="6404" spans="1:12" ht="16.5" customHeight="1">
      <c r="A6404" s="4" t="s">
        <v>51805</v>
      </c>
      <c r="B6404" s="4" t="s">
        <v>51806</v>
      </c>
      <c r="C6404" s="4" t="s">
        <v>38418</v>
      </c>
      <c r="D6404" s="4" t="s">
        <v>8885</v>
      </c>
      <c r="E6404" s="4" t="s">
        <v>51805</v>
      </c>
      <c r="F6404" s="4" t="s">
        <v>10458</v>
      </c>
      <c r="G6404" s="4" t="s">
        <v>8884</v>
      </c>
      <c r="H6404" s="4"/>
      <c r="I6404" s="4"/>
      <c r="J6404" s="4" t="s">
        <v>4159</v>
      </c>
      <c r="K6404" s="4" t="s">
        <v>34127</v>
      </c>
      <c r="L6404" s="4" t="s">
        <v>34128</v>
      </c>
    </row>
    <row r="6405" spans="1:12" ht="16.5" customHeight="1">
      <c r="A6405" s="4" t="s">
        <v>51807</v>
      </c>
      <c r="B6405" s="4" t="s">
        <v>51808</v>
      </c>
      <c r="C6405" s="4" t="s">
        <v>34944</v>
      </c>
      <c r="D6405" s="4" t="s">
        <v>8885</v>
      </c>
      <c r="E6405" s="4" t="s">
        <v>51807</v>
      </c>
      <c r="F6405" s="4" t="s">
        <v>34573</v>
      </c>
      <c r="G6405" s="4" t="s">
        <v>8892</v>
      </c>
      <c r="H6405" s="4" t="s">
        <v>9606</v>
      </c>
      <c r="I6405" s="4"/>
      <c r="J6405" s="4" t="s">
        <v>4159</v>
      </c>
      <c r="K6405" s="4" t="s">
        <v>34127</v>
      </c>
      <c r="L6405" s="4" t="s">
        <v>34128</v>
      </c>
    </row>
    <row r="6406" spans="1:12" ht="16.5" customHeight="1">
      <c r="A6406" s="4" t="s">
        <v>51809</v>
      </c>
      <c r="B6406" s="4" t="s">
        <v>51810</v>
      </c>
      <c r="C6406" s="4" t="s">
        <v>34944</v>
      </c>
      <c r="D6406" s="4" t="s">
        <v>8885</v>
      </c>
      <c r="E6406" s="4" t="s">
        <v>51811</v>
      </c>
      <c r="F6406" s="4" t="s">
        <v>34573</v>
      </c>
      <c r="G6406" s="4" t="s">
        <v>8892</v>
      </c>
      <c r="H6406" s="4" t="s">
        <v>9606</v>
      </c>
      <c r="I6406" s="4"/>
      <c r="J6406" s="4" t="s">
        <v>4159</v>
      </c>
      <c r="K6406" s="4" t="s">
        <v>34127</v>
      </c>
      <c r="L6406" s="4" t="s">
        <v>34128</v>
      </c>
    </row>
    <row r="6407" spans="1:12" ht="16.5" customHeight="1">
      <c r="A6407" s="4" t="s">
        <v>51812</v>
      </c>
      <c r="B6407" s="4" t="s">
        <v>51813</v>
      </c>
      <c r="C6407" s="4" t="s">
        <v>34524</v>
      </c>
      <c r="D6407" s="4" t="s">
        <v>133</v>
      </c>
      <c r="E6407" s="4" t="s">
        <v>51812</v>
      </c>
      <c r="F6407" s="4" t="s">
        <v>10458</v>
      </c>
      <c r="G6407" s="4" t="s">
        <v>8884</v>
      </c>
      <c r="H6407" s="4"/>
      <c r="I6407" s="4"/>
      <c r="J6407" s="4" t="s">
        <v>34112</v>
      </c>
      <c r="K6407" s="4" t="s">
        <v>34113</v>
      </c>
      <c r="L6407" s="4" t="s">
        <v>34550</v>
      </c>
    </row>
    <row r="6408" spans="1:12" ht="16.5" customHeight="1">
      <c r="A6408" s="4" t="s">
        <v>51814</v>
      </c>
      <c r="B6408" s="4" t="s">
        <v>51815</v>
      </c>
      <c r="C6408" s="4" t="s">
        <v>35033</v>
      </c>
      <c r="D6408" s="4" t="s">
        <v>133</v>
      </c>
      <c r="E6408" s="4" t="s">
        <v>51814</v>
      </c>
      <c r="F6408" s="4" t="s">
        <v>10458</v>
      </c>
      <c r="G6408" s="4" t="s">
        <v>8884</v>
      </c>
      <c r="H6408" s="4"/>
      <c r="I6408" s="4"/>
      <c r="J6408" s="4" t="s">
        <v>34112</v>
      </c>
      <c r="K6408" s="4" t="s">
        <v>34113</v>
      </c>
      <c r="L6408" s="4" t="s">
        <v>34550</v>
      </c>
    </row>
    <row r="6409" spans="1:12" ht="16.5" customHeight="1">
      <c r="A6409" s="4" t="s">
        <v>51816</v>
      </c>
      <c r="B6409" s="4" t="s">
        <v>51817</v>
      </c>
      <c r="C6409" s="4" t="s">
        <v>34944</v>
      </c>
      <c r="D6409" s="4" t="s">
        <v>8885</v>
      </c>
      <c r="E6409" s="4" t="s">
        <v>51816</v>
      </c>
      <c r="F6409" s="4" t="s">
        <v>34573</v>
      </c>
      <c r="G6409" s="4" t="s">
        <v>8892</v>
      </c>
      <c r="H6409" s="4" t="s">
        <v>9606</v>
      </c>
      <c r="I6409" s="4"/>
      <c r="J6409" s="4" t="s">
        <v>34096</v>
      </c>
      <c r="K6409" s="4" t="s">
        <v>34097</v>
      </c>
      <c r="L6409" s="4" t="s">
        <v>34098</v>
      </c>
    </row>
    <row r="6410" spans="1:12" ht="16.5" customHeight="1">
      <c r="A6410" s="4" t="s">
        <v>51818</v>
      </c>
      <c r="B6410" s="4" t="s">
        <v>51819</v>
      </c>
      <c r="C6410" s="4" t="s">
        <v>34944</v>
      </c>
      <c r="D6410" s="4" t="s">
        <v>8885</v>
      </c>
      <c r="E6410" s="4" t="s">
        <v>51818</v>
      </c>
      <c r="F6410" s="4" t="s">
        <v>34573</v>
      </c>
      <c r="G6410" s="4" t="s">
        <v>8892</v>
      </c>
      <c r="H6410" s="4" t="s">
        <v>9606</v>
      </c>
      <c r="I6410" s="4"/>
      <c r="J6410" s="4" t="s">
        <v>34096</v>
      </c>
      <c r="K6410" s="4" t="s">
        <v>34097</v>
      </c>
      <c r="L6410" s="4" t="s">
        <v>34098</v>
      </c>
    </row>
    <row r="6411" spans="1:12" ht="16.5" customHeight="1">
      <c r="A6411" s="4" t="s">
        <v>51820</v>
      </c>
      <c r="B6411" s="4" t="s">
        <v>51821</v>
      </c>
      <c r="C6411" s="4" t="s">
        <v>35036</v>
      </c>
      <c r="D6411" s="4" t="s">
        <v>8885</v>
      </c>
      <c r="E6411" s="4" t="s">
        <v>51820</v>
      </c>
      <c r="F6411" s="4" t="s">
        <v>8916</v>
      </c>
      <c r="G6411" s="4" t="s">
        <v>8892</v>
      </c>
      <c r="H6411" s="4" t="s">
        <v>35037</v>
      </c>
      <c r="I6411" s="4"/>
      <c r="J6411" s="4" t="s">
        <v>34096</v>
      </c>
      <c r="K6411" s="4" t="s">
        <v>34097</v>
      </c>
      <c r="L6411" s="4" t="s">
        <v>34835</v>
      </c>
    </row>
    <row r="6412" spans="1:12" ht="16.5" customHeight="1">
      <c r="A6412" s="4" t="s">
        <v>51822</v>
      </c>
      <c r="B6412" s="4" t="s">
        <v>51823</v>
      </c>
      <c r="C6412" s="4" t="s">
        <v>34136</v>
      </c>
      <c r="D6412" s="4" t="s">
        <v>8885</v>
      </c>
      <c r="E6412" s="4" t="s">
        <v>51822</v>
      </c>
      <c r="F6412" s="4" t="s">
        <v>9031</v>
      </c>
      <c r="G6412" s="4" t="s">
        <v>8884</v>
      </c>
      <c r="H6412" s="4"/>
      <c r="I6412" s="4"/>
      <c r="J6412" s="4" t="s">
        <v>34096</v>
      </c>
      <c r="K6412" s="4" t="s">
        <v>34097</v>
      </c>
      <c r="L6412" s="4" t="s">
        <v>34098</v>
      </c>
    </row>
    <row r="6413" spans="1:12" ht="16.5" customHeight="1">
      <c r="A6413" s="4" t="s">
        <v>51824</v>
      </c>
      <c r="B6413" s="4" t="s">
        <v>51825</v>
      </c>
      <c r="C6413" s="4" t="s">
        <v>35159</v>
      </c>
      <c r="D6413" s="4" t="s">
        <v>8885</v>
      </c>
      <c r="E6413" s="4" t="s">
        <v>51826</v>
      </c>
      <c r="F6413" s="4" t="s">
        <v>8916</v>
      </c>
      <c r="G6413" s="4" t="s">
        <v>8892</v>
      </c>
      <c r="H6413" s="4" t="s">
        <v>34930</v>
      </c>
      <c r="I6413" s="4"/>
      <c r="J6413" s="4" t="s">
        <v>4159</v>
      </c>
      <c r="K6413" s="4" t="s">
        <v>34127</v>
      </c>
      <c r="L6413" s="4" t="s">
        <v>34128</v>
      </c>
    </row>
    <row r="6414" spans="1:12" ht="16.5" customHeight="1">
      <c r="A6414" s="4" t="s">
        <v>51827</v>
      </c>
      <c r="B6414" s="4" t="s">
        <v>51828</v>
      </c>
      <c r="C6414" s="4" t="s">
        <v>36928</v>
      </c>
      <c r="D6414" s="4" t="s">
        <v>8885</v>
      </c>
      <c r="E6414" s="4" t="s">
        <v>51827</v>
      </c>
      <c r="F6414" s="4" t="s">
        <v>9031</v>
      </c>
      <c r="G6414" s="4" t="s">
        <v>8892</v>
      </c>
      <c r="H6414" s="4" t="s">
        <v>9527</v>
      </c>
      <c r="I6414" s="4"/>
      <c r="J6414" s="4" t="s">
        <v>34096</v>
      </c>
      <c r="K6414" s="4" t="s">
        <v>34097</v>
      </c>
      <c r="L6414" s="4" t="s">
        <v>34098</v>
      </c>
    </row>
    <row r="6415" spans="1:12" ht="16.5" customHeight="1">
      <c r="A6415" s="4" t="s">
        <v>51829</v>
      </c>
      <c r="B6415" s="4" t="s">
        <v>51830</v>
      </c>
      <c r="C6415" s="4" t="s">
        <v>36715</v>
      </c>
      <c r="D6415" s="4" t="s">
        <v>8885</v>
      </c>
      <c r="E6415" s="4" t="s">
        <v>51831</v>
      </c>
      <c r="F6415" s="4" t="s">
        <v>34573</v>
      </c>
      <c r="G6415" s="4" t="s">
        <v>36717</v>
      </c>
      <c r="H6415" s="4"/>
      <c r="I6415" s="4"/>
      <c r="J6415" s="4" t="s">
        <v>4159</v>
      </c>
      <c r="K6415" s="4" t="s">
        <v>34127</v>
      </c>
      <c r="L6415" s="4" t="s">
        <v>34128</v>
      </c>
    </row>
    <row r="6416" spans="1:12" ht="16.5" customHeight="1">
      <c r="A6416" s="4" t="s">
        <v>51832</v>
      </c>
      <c r="B6416" s="4" t="s">
        <v>51833</v>
      </c>
      <c r="C6416" s="4" t="s">
        <v>37200</v>
      </c>
      <c r="D6416" s="4" t="s">
        <v>8885</v>
      </c>
      <c r="E6416" s="4" t="s">
        <v>51832</v>
      </c>
      <c r="F6416" s="4" t="s">
        <v>34573</v>
      </c>
      <c r="G6416" s="4" t="s">
        <v>34133</v>
      </c>
      <c r="H6416" s="4" t="s">
        <v>9375</v>
      </c>
      <c r="I6416" s="4"/>
      <c r="J6416" s="4" t="s">
        <v>34096</v>
      </c>
      <c r="K6416" s="4" t="s">
        <v>34097</v>
      </c>
      <c r="L6416" s="4" t="s">
        <v>34098</v>
      </c>
    </row>
    <row r="6417" spans="1:12" ht="16.5" customHeight="1">
      <c r="A6417" s="4" t="s">
        <v>51834</v>
      </c>
      <c r="B6417" s="4" t="s">
        <v>51835</v>
      </c>
      <c r="C6417" s="4" t="s">
        <v>34864</v>
      </c>
      <c r="D6417" s="4" t="s">
        <v>8885</v>
      </c>
      <c r="E6417" s="4" t="s">
        <v>51836</v>
      </c>
      <c r="F6417" s="4" t="s">
        <v>34147</v>
      </c>
      <c r="G6417" s="4" t="s">
        <v>8892</v>
      </c>
      <c r="H6417" s="4" t="s">
        <v>9527</v>
      </c>
      <c r="I6417" s="4"/>
      <c r="J6417" s="4" t="s">
        <v>4159</v>
      </c>
      <c r="K6417" s="4" t="s">
        <v>34127</v>
      </c>
      <c r="L6417" s="4" t="s">
        <v>34128</v>
      </c>
    </row>
    <row r="6418" spans="1:12" ht="16.5" customHeight="1">
      <c r="A6418" s="4" t="s">
        <v>51837</v>
      </c>
      <c r="B6418" s="4" t="s">
        <v>51838</v>
      </c>
      <c r="C6418" s="4" t="s">
        <v>34944</v>
      </c>
      <c r="D6418" s="4" t="s">
        <v>8885</v>
      </c>
      <c r="E6418" s="4" t="s">
        <v>51839</v>
      </c>
      <c r="F6418" s="4" t="s">
        <v>34573</v>
      </c>
      <c r="G6418" s="4" t="s">
        <v>8892</v>
      </c>
      <c r="H6418" s="4" t="s">
        <v>9606</v>
      </c>
      <c r="I6418" s="4"/>
      <c r="J6418" s="4" t="s">
        <v>4159</v>
      </c>
      <c r="K6418" s="4" t="s">
        <v>34127</v>
      </c>
      <c r="L6418" s="4" t="s">
        <v>34128</v>
      </c>
    </row>
    <row r="6419" spans="1:12" ht="16.5" customHeight="1">
      <c r="A6419" s="4" t="s">
        <v>51840</v>
      </c>
      <c r="B6419" s="4" t="s">
        <v>51841</v>
      </c>
      <c r="C6419" s="4" t="s">
        <v>34962</v>
      </c>
      <c r="D6419" s="4" t="s">
        <v>8885</v>
      </c>
      <c r="E6419" s="4" t="s">
        <v>51842</v>
      </c>
      <c r="F6419" s="4" t="s">
        <v>9025</v>
      </c>
      <c r="G6419" s="4" t="s">
        <v>8892</v>
      </c>
      <c r="H6419" s="4" t="s">
        <v>9372</v>
      </c>
      <c r="I6419" s="4"/>
      <c r="J6419" s="4" t="s">
        <v>4159</v>
      </c>
      <c r="K6419" s="4" t="s">
        <v>34127</v>
      </c>
      <c r="L6419" s="4" t="s">
        <v>34128</v>
      </c>
    </row>
    <row r="6420" spans="1:12" ht="16.5" customHeight="1">
      <c r="A6420" s="4" t="s">
        <v>51843</v>
      </c>
      <c r="B6420" s="4" t="s">
        <v>51844</v>
      </c>
      <c r="C6420" s="4" t="s">
        <v>37948</v>
      </c>
      <c r="D6420" s="4" t="s">
        <v>8885</v>
      </c>
      <c r="E6420" s="4" t="s">
        <v>51843</v>
      </c>
      <c r="F6420" s="4" t="s">
        <v>34147</v>
      </c>
      <c r="G6420" s="4" t="s">
        <v>8892</v>
      </c>
      <c r="H6420" s="4" t="s">
        <v>9372</v>
      </c>
      <c r="I6420" s="4"/>
      <c r="J6420" s="4" t="s">
        <v>34096</v>
      </c>
      <c r="K6420" s="4" t="s">
        <v>34097</v>
      </c>
      <c r="L6420" s="4" t="s">
        <v>34098</v>
      </c>
    </row>
    <row r="6421" spans="1:12" ht="16.5" customHeight="1">
      <c r="A6421" s="4" t="s">
        <v>51845</v>
      </c>
      <c r="B6421" s="4" t="s">
        <v>51846</v>
      </c>
      <c r="C6421" s="4" t="s">
        <v>36715</v>
      </c>
      <c r="D6421" s="4" t="s">
        <v>8885</v>
      </c>
      <c r="E6421" s="4" t="s">
        <v>51847</v>
      </c>
      <c r="F6421" s="4" t="s">
        <v>34573</v>
      </c>
      <c r="G6421" s="4" t="s">
        <v>36717</v>
      </c>
      <c r="H6421" s="4"/>
      <c r="I6421" s="4"/>
      <c r="J6421" s="4" t="s">
        <v>4159</v>
      </c>
      <c r="K6421" s="4" t="s">
        <v>34127</v>
      </c>
      <c r="L6421" s="4" t="s">
        <v>34128</v>
      </c>
    </row>
    <row r="6422" spans="1:12" ht="16.5" customHeight="1">
      <c r="A6422" s="4" t="s">
        <v>51848</v>
      </c>
      <c r="B6422" s="4" t="s">
        <v>51849</v>
      </c>
      <c r="C6422" s="4" t="s">
        <v>36778</v>
      </c>
      <c r="D6422" s="4" t="s">
        <v>8885</v>
      </c>
      <c r="E6422" s="4" t="s">
        <v>51850</v>
      </c>
      <c r="F6422" s="4" t="s">
        <v>34147</v>
      </c>
      <c r="G6422" s="4" t="s">
        <v>8892</v>
      </c>
      <c r="H6422" s="4" t="s">
        <v>9653</v>
      </c>
      <c r="I6422" s="4"/>
      <c r="J6422" s="4" t="s">
        <v>4159</v>
      </c>
      <c r="K6422" s="4" t="s">
        <v>34127</v>
      </c>
      <c r="L6422" s="4" t="s">
        <v>34128</v>
      </c>
    </row>
    <row r="6423" spans="1:12" ht="16.5" customHeight="1">
      <c r="A6423" s="4" t="s">
        <v>51851</v>
      </c>
      <c r="B6423" s="4" t="s">
        <v>51852</v>
      </c>
      <c r="C6423" s="4" t="s">
        <v>37641</v>
      </c>
      <c r="D6423" s="4" t="s">
        <v>8885</v>
      </c>
      <c r="E6423" s="4" t="s">
        <v>51853</v>
      </c>
      <c r="F6423" s="4" t="s">
        <v>9031</v>
      </c>
      <c r="G6423" s="4" t="s">
        <v>9215</v>
      </c>
      <c r="H6423" s="4" t="s">
        <v>9606</v>
      </c>
      <c r="I6423" s="4"/>
      <c r="J6423" s="4" t="s">
        <v>4159</v>
      </c>
      <c r="K6423" s="4" t="s">
        <v>34127</v>
      </c>
      <c r="L6423" s="4" t="s">
        <v>34128</v>
      </c>
    </row>
    <row r="6424" spans="1:12" ht="16.5" customHeight="1">
      <c r="A6424" s="4" t="s">
        <v>51854</v>
      </c>
      <c r="B6424" s="4" t="s">
        <v>51855</v>
      </c>
      <c r="C6424" s="4" t="s">
        <v>37732</v>
      </c>
      <c r="D6424" s="4" t="s">
        <v>8885</v>
      </c>
      <c r="E6424" s="4" t="s">
        <v>51854</v>
      </c>
      <c r="F6424" s="4" t="s">
        <v>34147</v>
      </c>
      <c r="G6424" s="4" t="s">
        <v>8892</v>
      </c>
      <c r="H6424" s="4" t="s">
        <v>9558</v>
      </c>
      <c r="I6424" s="4"/>
      <c r="J6424" s="4" t="s">
        <v>34096</v>
      </c>
      <c r="K6424" s="4" t="s">
        <v>34097</v>
      </c>
      <c r="L6424" s="4" t="s">
        <v>34098</v>
      </c>
    </row>
    <row r="6425" spans="1:12" ht="16.5" customHeight="1">
      <c r="A6425" s="4" t="s">
        <v>51856</v>
      </c>
      <c r="B6425" s="4" t="s">
        <v>51857</v>
      </c>
      <c r="C6425" s="4" t="s">
        <v>34831</v>
      </c>
      <c r="D6425" s="4" t="s">
        <v>8885</v>
      </c>
      <c r="E6425" s="4" t="s">
        <v>51858</v>
      </c>
      <c r="F6425" s="4" t="s">
        <v>34147</v>
      </c>
      <c r="G6425" s="4" t="s">
        <v>8892</v>
      </c>
      <c r="H6425" s="4" t="s">
        <v>32375</v>
      </c>
      <c r="I6425" s="4"/>
      <c r="J6425" s="4" t="s">
        <v>4159</v>
      </c>
      <c r="K6425" s="4" t="s">
        <v>34127</v>
      </c>
      <c r="L6425" s="4" t="s">
        <v>34128</v>
      </c>
    </row>
    <row r="6426" spans="1:12" ht="16.5" customHeight="1">
      <c r="A6426" s="4" t="s">
        <v>51859</v>
      </c>
      <c r="B6426" s="4" t="s">
        <v>51860</v>
      </c>
      <c r="C6426" s="4" t="s">
        <v>36639</v>
      </c>
      <c r="D6426" s="4" t="s">
        <v>8885</v>
      </c>
      <c r="E6426" s="4" t="s">
        <v>51859</v>
      </c>
      <c r="F6426" s="4" t="s">
        <v>9031</v>
      </c>
      <c r="G6426" s="4" t="s">
        <v>8884</v>
      </c>
      <c r="H6426" s="4"/>
      <c r="I6426" s="4"/>
      <c r="J6426" s="4" t="s">
        <v>34096</v>
      </c>
      <c r="K6426" s="4" t="s">
        <v>34097</v>
      </c>
      <c r="L6426" s="4" t="s">
        <v>34098</v>
      </c>
    </row>
    <row r="6427" spans="1:12" ht="16.5" customHeight="1">
      <c r="A6427" s="4" t="s">
        <v>51861</v>
      </c>
      <c r="B6427" s="4" t="s">
        <v>51862</v>
      </c>
      <c r="C6427" s="4" t="s">
        <v>34944</v>
      </c>
      <c r="D6427" s="4" t="s">
        <v>8885</v>
      </c>
      <c r="E6427" s="4" t="s">
        <v>51863</v>
      </c>
      <c r="F6427" s="4" t="s">
        <v>34573</v>
      </c>
      <c r="G6427" s="4" t="s">
        <v>8892</v>
      </c>
      <c r="H6427" s="4" t="s">
        <v>9606</v>
      </c>
      <c r="I6427" s="4"/>
      <c r="J6427" s="4" t="s">
        <v>4159</v>
      </c>
      <c r="K6427" s="4" t="s">
        <v>34127</v>
      </c>
      <c r="L6427" s="4" t="s">
        <v>34128</v>
      </c>
    </row>
    <row r="6428" spans="1:12" ht="16.5" customHeight="1">
      <c r="A6428" s="4" t="s">
        <v>51864</v>
      </c>
      <c r="B6428" s="4" t="s">
        <v>51865</v>
      </c>
      <c r="C6428" s="4" t="s">
        <v>36765</v>
      </c>
      <c r="D6428" s="4" t="s">
        <v>8885</v>
      </c>
      <c r="E6428" s="4" t="s">
        <v>51866</v>
      </c>
      <c r="F6428" s="4" t="s">
        <v>9031</v>
      </c>
      <c r="G6428" s="4" t="s">
        <v>15007</v>
      </c>
      <c r="H6428" s="4"/>
      <c r="I6428" s="4"/>
      <c r="J6428" s="4" t="s">
        <v>4159</v>
      </c>
      <c r="K6428" s="4" t="s">
        <v>34127</v>
      </c>
      <c r="L6428" s="4" t="s">
        <v>34128</v>
      </c>
    </row>
    <row r="6429" spans="1:12" ht="16.5" customHeight="1">
      <c r="A6429" s="4" t="s">
        <v>51867</v>
      </c>
      <c r="B6429" s="4" t="s">
        <v>51868</v>
      </c>
      <c r="C6429" s="4" t="s">
        <v>34962</v>
      </c>
      <c r="D6429" s="4" t="s">
        <v>8885</v>
      </c>
      <c r="E6429" s="4" t="s">
        <v>51867</v>
      </c>
      <c r="F6429" s="4" t="s">
        <v>9025</v>
      </c>
      <c r="G6429" s="4" t="s">
        <v>8892</v>
      </c>
      <c r="H6429" s="4" t="s">
        <v>9372</v>
      </c>
      <c r="I6429" s="4"/>
      <c r="J6429" s="4" t="s">
        <v>34096</v>
      </c>
      <c r="K6429" s="4" t="s">
        <v>34097</v>
      </c>
      <c r="L6429" s="4" t="s">
        <v>34835</v>
      </c>
    </row>
    <row r="6430" spans="1:12" ht="16.5" customHeight="1">
      <c r="A6430" s="4" t="s">
        <v>51869</v>
      </c>
      <c r="B6430" s="4" t="s">
        <v>51870</v>
      </c>
      <c r="C6430" s="4" t="s">
        <v>34874</v>
      </c>
      <c r="D6430" s="4" t="s">
        <v>8885</v>
      </c>
      <c r="E6430" s="4" t="s">
        <v>51869</v>
      </c>
      <c r="F6430" s="4" t="s">
        <v>9025</v>
      </c>
      <c r="G6430" s="4" t="s">
        <v>9215</v>
      </c>
      <c r="H6430" s="4" t="s">
        <v>9372</v>
      </c>
      <c r="I6430" s="4"/>
      <c r="J6430" s="4" t="s">
        <v>34096</v>
      </c>
      <c r="K6430" s="4" t="s">
        <v>34097</v>
      </c>
      <c r="L6430" s="4" t="s">
        <v>34098</v>
      </c>
    </row>
    <row r="6431" spans="1:12" ht="16.5" customHeight="1">
      <c r="A6431" s="4" t="s">
        <v>51871</v>
      </c>
      <c r="B6431" s="4" t="s">
        <v>51872</v>
      </c>
      <c r="C6431" s="4" t="s">
        <v>42330</v>
      </c>
      <c r="D6431" s="4" t="s">
        <v>8885</v>
      </c>
      <c r="E6431" s="4" t="s">
        <v>51873</v>
      </c>
      <c r="F6431" s="4" t="s">
        <v>10458</v>
      </c>
      <c r="G6431" s="4" t="s">
        <v>34622</v>
      </c>
      <c r="H6431" s="4" t="s">
        <v>9558</v>
      </c>
      <c r="I6431" s="4"/>
      <c r="J6431" s="4" t="s">
        <v>4159</v>
      </c>
      <c r="K6431" s="4" t="s">
        <v>34127</v>
      </c>
      <c r="L6431" s="4" t="s">
        <v>34128</v>
      </c>
    </row>
    <row r="6432" spans="1:12" ht="16.5" customHeight="1">
      <c r="A6432" s="4" t="s">
        <v>51874</v>
      </c>
      <c r="B6432" s="4" t="s">
        <v>51875</v>
      </c>
      <c r="C6432" s="4" t="s">
        <v>34874</v>
      </c>
      <c r="D6432" s="4" t="s">
        <v>8885</v>
      </c>
      <c r="E6432" s="4" t="s">
        <v>51874</v>
      </c>
      <c r="F6432" s="4" t="s">
        <v>9025</v>
      </c>
      <c r="G6432" s="4" t="s">
        <v>9215</v>
      </c>
      <c r="H6432" s="4" t="s">
        <v>9372</v>
      </c>
      <c r="I6432" s="4"/>
      <c r="J6432" s="4" t="s">
        <v>34096</v>
      </c>
      <c r="K6432" s="4" t="s">
        <v>34097</v>
      </c>
      <c r="L6432" s="4" t="s">
        <v>34098</v>
      </c>
    </row>
    <row r="6433" spans="1:12" ht="16.5" customHeight="1">
      <c r="A6433" s="4" t="s">
        <v>51876</v>
      </c>
      <c r="B6433" s="4" t="s">
        <v>51877</v>
      </c>
      <c r="C6433" s="4" t="s">
        <v>34874</v>
      </c>
      <c r="D6433" s="4" t="s">
        <v>8885</v>
      </c>
      <c r="E6433" s="4" t="s">
        <v>51878</v>
      </c>
      <c r="F6433" s="4" t="s">
        <v>9025</v>
      </c>
      <c r="G6433" s="4" t="s">
        <v>9215</v>
      </c>
      <c r="H6433" s="4" t="s">
        <v>9372</v>
      </c>
      <c r="I6433" s="4"/>
      <c r="J6433" s="4" t="s">
        <v>4159</v>
      </c>
      <c r="K6433" s="4" t="s">
        <v>34127</v>
      </c>
      <c r="L6433" s="4" t="s">
        <v>34128</v>
      </c>
    </row>
    <row r="6434" spans="1:12" ht="16.5" customHeight="1">
      <c r="A6434" s="4" t="s">
        <v>51879</v>
      </c>
      <c r="B6434" s="4" t="s">
        <v>51880</v>
      </c>
      <c r="C6434" s="4" t="s">
        <v>34620</v>
      </c>
      <c r="D6434" s="4" t="s">
        <v>8885</v>
      </c>
      <c r="E6434" s="4" t="s">
        <v>51881</v>
      </c>
      <c r="F6434" s="4" t="s">
        <v>8916</v>
      </c>
      <c r="G6434" s="4" t="s">
        <v>34622</v>
      </c>
      <c r="H6434" s="4" t="s">
        <v>9558</v>
      </c>
      <c r="I6434" s="4"/>
      <c r="J6434" s="4" t="s">
        <v>34096</v>
      </c>
      <c r="K6434" s="4" t="s">
        <v>34097</v>
      </c>
      <c r="L6434" s="4" t="s">
        <v>34098</v>
      </c>
    </row>
    <row r="6435" spans="1:12" ht="16.5" customHeight="1">
      <c r="A6435" s="4" t="s">
        <v>51882</v>
      </c>
      <c r="B6435" s="4" t="s">
        <v>51883</v>
      </c>
      <c r="C6435" s="4" t="s">
        <v>34620</v>
      </c>
      <c r="D6435" s="4" t="s">
        <v>8885</v>
      </c>
      <c r="E6435" s="4" t="s">
        <v>51884</v>
      </c>
      <c r="F6435" s="4" t="s">
        <v>8916</v>
      </c>
      <c r="G6435" s="4" t="s">
        <v>34622</v>
      </c>
      <c r="H6435" s="4" t="s">
        <v>9558</v>
      </c>
      <c r="I6435" s="4"/>
      <c r="J6435" s="4" t="s">
        <v>34096</v>
      </c>
      <c r="K6435" s="4" t="s">
        <v>34097</v>
      </c>
      <c r="L6435" s="4" t="s">
        <v>34098</v>
      </c>
    </row>
    <row r="6436" spans="1:12" ht="16.5" customHeight="1">
      <c r="A6436" s="4" t="s">
        <v>51885</v>
      </c>
      <c r="B6436" s="4" t="s">
        <v>51886</v>
      </c>
      <c r="C6436" s="4" t="s">
        <v>34104</v>
      </c>
      <c r="D6436" s="4" t="s">
        <v>8885</v>
      </c>
      <c r="E6436" s="4" t="s">
        <v>51885</v>
      </c>
      <c r="F6436" s="4" t="s">
        <v>8888</v>
      </c>
      <c r="G6436" s="4" t="s">
        <v>8884</v>
      </c>
      <c r="H6436" s="4"/>
      <c r="I6436" s="4"/>
      <c r="J6436" s="4" t="s">
        <v>34096</v>
      </c>
      <c r="K6436" s="4" t="s">
        <v>34097</v>
      </c>
      <c r="L6436" s="4" t="s">
        <v>34098</v>
      </c>
    </row>
    <row r="6437" spans="1:12" ht="16.5" customHeight="1">
      <c r="A6437" s="4" t="s">
        <v>51887</v>
      </c>
      <c r="B6437" s="4" t="s">
        <v>51888</v>
      </c>
      <c r="C6437" s="4" t="s">
        <v>34104</v>
      </c>
      <c r="D6437" s="4" t="s">
        <v>8885</v>
      </c>
      <c r="E6437" s="4" t="s">
        <v>51887</v>
      </c>
      <c r="F6437" s="4" t="s">
        <v>8888</v>
      </c>
      <c r="G6437" s="4" t="s">
        <v>8884</v>
      </c>
      <c r="H6437" s="4"/>
      <c r="I6437" s="4"/>
      <c r="J6437" s="4" t="s">
        <v>34096</v>
      </c>
      <c r="K6437" s="4" t="s">
        <v>34097</v>
      </c>
      <c r="L6437" s="4" t="s">
        <v>34098</v>
      </c>
    </row>
    <row r="6438" spans="1:12" ht="16.5" customHeight="1">
      <c r="A6438" s="4" t="s">
        <v>51889</v>
      </c>
      <c r="B6438" s="4" t="s">
        <v>51890</v>
      </c>
      <c r="C6438" s="4" t="s">
        <v>34104</v>
      </c>
      <c r="D6438" s="4" t="s">
        <v>8885</v>
      </c>
      <c r="E6438" s="4" t="s">
        <v>51889</v>
      </c>
      <c r="F6438" s="4" t="s">
        <v>8888</v>
      </c>
      <c r="G6438" s="4" t="s">
        <v>8884</v>
      </c>
      <c r="H6438" s="4"/>
      <c r="I6438" s="4"/>
      <c r="J6438" s="4" t="s">
        <v>34096</v>
      </c>
      <c r="K6438" s="4" t="s">
        <v>34097</v>
      </c>
      <c r="L6438" s="4" t="s">
        <v>34098</v>
      </c>
    </row>
    <row r="6439" spans="1:12" ht="16.5" customHeight="1">
      <c r="A6439" s="4" t="s">
        <v>51891</v>
      </c>
      <c r="B6439" s="4" t="s">
        <v>51892</v>
      </c>
      <c r="C6439" s="4" t="s">
        <v>37866</v>
      </c>
      <c r="D6439" s="4" t="s">
        <v>8885</v>
      </c>
      <c r="E6439" s="4" t="s">
        <v>51893</v>
      </c>
      <c r="F6439" s="4" t="s">
        <v>8888</v>
      </c>
      <c r="G6439" s="4" t="s">
        <v>8892</v>
      </c>
      <c r="H6439" s="4" t="s">
        <v>9558</v>
      </c>
      <c r="I6439" s="4"/>
      <c r="J6439" s="4" t="s">
        <v>4159</v>
      </c>
      <c r="K6439" s="4" t="s">
        <v>34127</v>
      </c>
      <c r="L6439" s="4" t="s">
        <v>34128</v>
      </c>
    </row>
    <row r="6440" spans="1:12" ht="16.5" customHeight="1">
      <c r="A6440" s="4" t="s">
        <v>51894</v>
      </c>
      <c r="B6440" s="4" t="s">
        <v>51895</v>
      </c>
      <c r="C6440" s="4" t="s">
        <v>37866</v>
      </c>
      <c r="D6440" s="4" t="s">
        <v>8885</v>
      </c>
      <c r="E6440" s="4" t="s">
        <v>51896</v>
      </c>
      <c r="F6440" s="4" t="s">
        <v>8888</v>
      </c>
      <c r="G6440" s="4" t="s">
        <v>8892</v>
      </c>
      <c r="H6440" s="4" t="s">
        <v>9558</v>
      </c>
      <c r="I6440" s="4"/>
      <c r="J6440" s="4" t="s">
        <v>4159</v>
      </c>
      <c r="K6440" s="4" t="s">
        <v>34127</v>
      </c>
      <c r="L6440" s="4" t="s">
        <v>34128</v>
      </c>
    </row>
    <row r="6441" spans="1:12" ht="16.5" customHeight="1">
      <c r="A6441" s="4" t="s">
        <v>51897</v>
      </c>
      <c r="B6441" s="4" t="s">
        <v>48766</v>
      </c>
      <c r="C6441" s="4" t="s">
        <v>51898</v>
      </c>
      <c r="D6441" s="4" t="s">
        <v>8885</v>
      </c>
      <c r="E6441" s="4" t="s">
        <v>51899</v>
      </c>
      <c r="F6441" s="4" t="s">
        <v>8916</v>
      </c>
      <c r="G6441" s="4" t="s">
        <v>8892</v>
      </c>
      <c r="H6441" s="4" t="s">
        <v>51900</v>
      </c>
      <c r="I6441" s="4"/>
      <c r="J6441" s="4" t="s">
        <v>4159</v>
      </c>
      <c r="K6441" s="4" t="s">
        <v>34127</v>
      </c>
      <c r="L6441" s="4" t="s">
        <v>34128</v>
      </c>
    </row>
    <row r="6442" spans="1:12" ht="16.5" customHeight="1">
      <c r="A6442" s="4" t="s">
        <v>51901</v>
      </c>
      <c r="B6442" s="4" t="s">
        <v>51902</v>
      </c>
      <c r="C6442" s="4" t="s">
        <v>51903</v>
      </c>
      <c r="D6442" s="4" t="s">
        <v>8885</v>
      </c>
      <c r="E6442" s="4" t="s">
        <v>51904</v>
      </c>
      <c r="F6442" s="4" t="s">
        <v>9031</v>
      </c>
      <c r="G6442" s="4" t="s">
        <v>8892</v>
      </c>
      <c r="H6442" s="4" t="s">
        <v>9564</v>
      </c>
      <c r="I6442" s="4"/>
      <c r="J6442" s="4" t="s">
        <v>4159</v>
      </c>
      <c r="K6442" s="4" t="s">
        <v>34127</v>
      </c>
      <c r="L6442" s="4" t="s">
        <v>34128</v>
      </c>
    </row>
    <row r="6443" spans="1:12" ht="16.5" customHeight="1">
      <c r="A6443" s="4" t="s">
        <v>51905</v>
      </c>
      <c r="B6443" s="4" t="s">
        <v>51906</v>
      </c>
      <c r="C6443" s="4" t="s">
        <v>34874</v>
      </c>
      <c r="D6443" s="4" t="s">
        <v>8885</v>
      </c>
      <c r="E6443" s="4" t="s">
        <v>51907</v>
      </c>
      <c r="F6443" s="4" t="s">
        <v>9025</v>
      </c>
      <c r="G6443" s="4" t="s">
        <v>9215</v>
      </c>
      <c r="H6443" s="4" t="s">
        <v>9372</v>
      </c>
      <c r="I6443" s="4"/>
      <c r="J6443" s="4" t="s">
        <v>4159</v>
      </c>
      <c r="K6443" s="4" t="s">
        <v>34127</v>
      </c>
      <c r="L6443" s="4" t="s">
        <v>34128</v>
      </c>
    </row>
    <row r="6444" spans="1:12" ht="16.5" customHeight="1">
      <c r="A6444" s="4" t="s">
        <v>51908</v>
      </c>
      <c r="B6444" s="4" t="s">
        <v>51909</v>
      </c>
      <c r="C6444" s="4" t="s">
        <v>42462</v>
      </c>
      <c r="D6444" s="4" t="s">
        <v>8885</v>
      </c>
      <c r="E6444" s="4" t="s">
        <v>51910</v>
      </c>
      <c r="F6444" s="4" t="s">
        <v>8888</v>
      </c>
      <c r="G6444" s="4" t="s">
        <v>8884</v>
      </c>
      <c r="H6444" s="4" t="s">
        <v>9527</v>
      </c>
      <c r="I6444" s="4" t="s">
        <v>9597</v>
      </c>
      <c r="J6444" s="4" t="s">
        <v>4159</v>
      </c>
      <c r="K6444" s="4" t="s">
        <v>34127</v>
      </c>
      <c r="L6444" s="4" t="s">
        <v>34128</v>
      </c>
    </row>
    <row r="6445" spans="1:12" ht="16.5" customHeight="1">
      <c r="A6445" s="4" t="s">
        <v>51911</v>
      </c>
      <c r="B6445" s="4" t="s">
        <v>51912</v>
      </c>
      <c r="C6445" s="4" t="s">
        <v>36785</v>
      </c>
      <c r="D6445" s="4" t="s">
        <v>133</v>
      </c>
      <c r="E6445" s="4" t="s">
        <v>51911</v>
      </c>
      <c r="F6445" s="4" t="s">
        <v>8888</v>
      </c>
      <c r="G6445" s="4" t="s">
        <v>8892</v>
      </c>
      <c r="H6445" s="4" t="s">
        <v>9527</v>
      </c>
      <c r="I6445" s="4"/>
      <c r="J6445" s="4" t="s">
        <v>34112</v>
      </c>
      <c r="K6445" s="4" t="s">
        <v>34113</v>
      </c>
      <c r="L6445" s="4" t="s">
        <v>34114</v>
      </c>
    </row>
    <row r="6446" spans="1:12" ht="16.5" customHeight="1">
      <c r="A6446" s="4" t="s">
        <v>51913</v>
      </c>
      <c r="B6446" s="4" t="s">
        <v>51914</v>
      </c>
      <c r="C6446" s="4" t="s">
        <v>37638</v>
      </c>
      <c r="D6446" s="4" t="s">
        <v>8885</v>
      </c>
      <c r="E6446" s="4" t="s">
        <v>51915</v>
      </c>
      <c r="F6446" s="4" t="s">
        <v>8888</v>
      </c>
      <c r="G6446" s="4" t="s">
        <v>8884</v>
      </c>
      <c r="H6446" s="4" t="s">
        <v>9558</v>
      </c>
      <c r="I6446" s="4" t="s">
        <v>9597</v>
      </c>
      <c r="J6446" s="4" t="s">
        <v>4159</v>
      </c>
      <c r="K6446" s="4" t="s">
        <v>34127</v>
      </c>
      <c r="L6446" s="4" t="s">
        <v>34128</v>
      </c>
    </row>
    <row r="6447" spans="1:12" ht="16.5" customHeight="1">
      <c r="A6447" s="4" t="s">
        <v>51916</v>
      </c>
      <c r="B6447" s="4" t="s">
        <v>51917</v>
      </c>
      <c r="C6447" s="4" t="s">
        <v>42462</v>
      </c>
      <c r="D6447" s="4" t="s">
        <v>8885</v>
      </c>
      <c r="E6447" s="4" t="s">
        <v>51918</v>
      </c>
      <c r="F6447" s="4" t="s">
        <v>8888</v>
      </c>
      <c r="G6447" s="4" t="s">
        <v>8884</v>
      </c>
      <c r="H6447" s="4" t="s">
        <v>9527</v>
      </c>
      <c r="I6447" s="4" t="s">
        <v>9597</v>
      </c>
      <c r="J6447" s="4" t="s">
        <v>4159</v>
      </c>
      <c r="K6447" s="4" t="s">
        <v>34127</v>
      </c>
      <c r="L6447" s="4" t="s">
        <v>34128</v>
      </c>
    </row>
    <row r="6448" spans="1:12" ht="16.5" customHeight="1">
      <c r="A6448" s="4" t="s">
        <v>51919</v>
      </c>
      <c r="B6448" s="4" t="s">
        <v>51920</v>
      </c>
      <c r="C6448" s="4" t="s">
        <v>34864</v>
      </c>
      <c r="D6448" s="4" t="s">
        <v>8885</v>
      </c>
      <c r="E6448" s="4" t="s">
        <v>51919</v>
      </c>
      <c r="F6448" s="4" t="s">
        <v>34147</v>
      </c>
      <c r="G6448" s="4" t="s">
        <v>8892</v>
      </c>
      <c r="H6448" s="4" t="s">
        <v>9527</v>
      </c>
      <c r="I6448" s="4"/>
      <c r="J6448" s="4" t="s">
        <v>34096</v>
      </c>
      <c r="K6448" s="4" t="s">
        <v>34097</v>
      </c>
      <c r="L6448" s="4" t="s">
        <v>34098</v>
      </c>
    </row>
    <row r="6449" spans="1:12" ht="16.5" customHeight="1">
      <c r="A6449" s="4" t="s">
        <v>51921</v>
      </c>
      <c r="B6449" s="4" t="s">
        <v>51922</v>
      </c>
      <c r="C6449" s="4" t="s">
        <v>34874</v>
      </c>
      <c r="D6449" s="4" t="s">
        <v>8885</v>
      </c>
      <c r="E6449" s="4" t="s">
        <v>51921</v>
      </c>
      <c r="F6449" s="4" t="s">
        <v>9025</v>
      </c>
      <c r="G6449" s="4" t="s">
        <v>9215</v>
      </c>
      <c r="H6449" s="4" t="s">
        <v>9372</v>
      </c>
      <c r="I6449" s="4"/>
      <c r="J6449" s="4" t="s">
        <v>4159</v>
      </c>
      <c r="K6449" s="4" t="s">
        <v>34127</v>
      </c>
      <c r="L6449" s="4" t="s">
        <v>34128</v>
      </c>
    </row>
    <row r="6450" spans="1:12" ht="16.5" customHeight="1">
      <c r="A6450" s="4" t="s">
        <v>51923</v>
      </c>
      <c r="B6450" s="4" t="s">
        <v>51924</v>
      </c>
      <c r="C6450" s="4" t="s">
        <v>34576</v>
      </c>
      <c r="D6450" s="4" t="s">
        <v>133</v>
      </c>
      <c r="E6450" s="4" t="s">
        <v>51923</v>
      </c>
      <c r="F6450" s="4" t="s">
        <v>8888</v>
      </c>
      <c r="G6450" s="4" t="s">
        <v>8892</v>
      </c>
      <c r="H6450" s="4" t="s">
        <v>9594</v>
      </c>
      <c r="I6450" s="4"/>
      <c r="J6450" s="4" t="s">
        <v>34112</v>
      </c>
      <c r="K6450" s="4" t="s">
        <v>34113</v>
      </c>
      <c r="L6450" s="4" t="s">
        <v>34550</v>
      </c>
    </row>
    <row r="6451" spans="1:12" ht="16.5" customHeight="1">
      <c r="A6451" s="4" t="s">
        <v>51925</v>
      </c>
      <c r="B6451" s="4" t="s">
        <v>51926</v>
      </c>
      <c r="C6451" s="4" t="s">
        <v>35159</v>
      </c>
      <c r="D6451" s="4" t="s">
        <v>8885</v>
      </c>
      <c r="E6451" s="4" t="s">
        <v>51927</v>
      </c>
      <c r="F6451" s="4" t="s">
        <v>8916</v>
      </c>
      <c r="G6451" s="4" t="s">
        <v>8892</v>
      </c>
      <c r="H6451" s="4" t="s">
        <v>34930</v>
      </c>
      <c r="I6451" s="4"/>
      <c r="J6451" s="4" t="s">
        <v>4159</v>
      </c>
      <c r="K6451" s="4" t="s">
        <v>34127</v>
      </c>
      <c r="L6451" s="4" t="s">
        <v>34128</v>
      </c>
    </row>
    <row r="6452" spans="1:12" ht="16.5" customHeight="1">
      <c r="A6452" s="4" t="s">
        <v>51928</v>
      </c>
      <c r="B6452" s="4" t="s">
        <v>51929</v>
      </c>
      <c r="C6452" s="4" t="s">
        <v>36631</v>
      </c>
      <c r="D6452" s="4" t="s">
        <v>8885</v>
      </c>
      <c r="E6452" s="4" t="s">
        <v>51930</v>
      </c>
      <c r="F6452" s="4" t="s">
        <v>34147</v>
      </c>
      <c r="G6452" s="4" t="s">
        <v>8892</v>
      </c>
      <c r="H6452" s="4" t="s">
        <v>31907</v>
      </c>
      <c r="I6452" s="4"/>
      <c r="J6452" s="4" t="s">
        <v>4159</v>
      </c>
      <c r="K6452" s="4" t="s">
        <v>34127</v>
      </c>
      <c r="L6452" s="4" t="s">
        <v>34128</v>
      </c>
    </row>
    <row r="6453" spans="1:12" ht="16.5" customHeight="1">
      <c r="A6453" s="4" t="s">
        <v>51931</v>
      </c>
      <c r="B6453" s="4" t="s">
        <v>51932</v>
      </c>
      <c r="C6453" s="4" t="s">
        <v>35077</v>
      </c>
      <c r="D6453" s="4" t="s">
        <v>8885</v>
      </c>
      <c r="E6453" s="4" t="s">
        <v>51933</v>
      </c>
      <c r="F6453" s="4" t="s">
        <v>4143</v>
      </c>
      <c r="G6453" s="4" t="s">
        <v>8892</v>
      </c>
      <c r="H6453" s="4" t="s">
        <v>9527</v>
      </c>
      <c r="I6453" s="4"/>
      <c r="J6453" s="4" t="s">
        <v>4159</v>
      </c>
      <c r="K6453" s="4" t="s">
        <v>34127</v>
      </c>
      <c r="L6453" s="4" t="s">
        <v>34128</v>
      </c>
    </row>
    <row r="6454" spans="1:12" ht="16.5" customHeight="1">
      <c r="A6454" s="4" t="s">
        <v>51934</v>
      </c>
      <c r="B6454" s="4" t="s">
        <v>51935</v>
      </c>
      <c r="C6454" s="4" t="s">
        <v>34167</v>
      </c>
      <c r="D6454" s="4" t="s">
        <v>8885</v>
      </c>
      <c r="E6454" s="4" t="s">
        <v>51936</v>
      </c>
      <c r="F6454" s="4" t="s">
        <v>34147</v>
      </c>
      <c r="G6454" s="4" t="s">
        <v>8892</v>
      </c>
      <c r="H6454" s="4" t="s">
        <v>9647</v>
      </c>
      <c r="I6454" s="4"/>
      <c r="J6454" s="4" t="s">
        <v>4159</v>
      </c>
      <c r="K6454" s="4" t="s">
        <v>34127</v>
      </c>
      <c r="L6454" s="4" t="s">
        <v>34128</v>
      </c>
    </row>
    <row r="6455" spans="1:12" ht="16.5" customHeight="1">
      <c r="A6455" s="4" t="s">
        <v>51937</v>
      </c>
      <c r="B6455" s="4" t="s">
        <v>51938</v>
      </c>
      <c r="C6455" s="4" t="s">
        <v>34962</v>
      </c>
      <c r="D6455" s="4" t="s">
        <v>8885</v>
      </c>
      <c r="E6455" s="4" t="s">
        <v>51939</v>
      </c>
      <c r="F6455" s="4" t="s">
        <v>9025</v>
      </c>
      <c r="G6455" s="4" t="s">
        <v>8892</v>
      </c>
      <c r="H6455" s="4" t="s">
        <v>9372</v>
      </c>
      <c r="I6455" s="4"/>
      <c r="J6455" s="4" t="s">
        <v>4159</v>
      </c>
      <c r="K6455" s="4" t="s">
        <v>34127</v>
      </c>
      <c r="L6455" s="4" t="s">
        <v>34128</v>
      </c>
    </row>
    <row r="6456" spans="1:12" ht="16.5" customHeight="1">
      <c r="A6456" s="4" t="s">
        <v>51940</v>
      </c>
      <c r="B6456" s="4" t="s">
        <v>51941</v>
      </c>
      <c r="C6456" s="4" t="s">
        <v>34944</v>
      </c>
      <c r="D6456" s="4" t="s">
        <v>8885</v>
      </c>
      <c r="E6456" s="4" t="s">
        <v>51942</v>
      </c>
      <c r="F6456" s="4" t="s">
        <v>34573</v>
      </c>
      <c r="G6456" s="4" t="s">
        <v>8892</v>
      </c>
      <c r="H6456" s="4" t="s">
        <v>9606</v>
      </c>
      <c r="I6456" s="4"/>
      <c r="J6456" s="4" t="s">
        <v>4159</v>
      </c>
      <c r="K6456" s="4" t="s">
        <v>34127</v>
      </c>
      <c r="L6456" s="4" t="s">
        <v>34128</v>
      </c>
    </row>
    <row r="6457" spans="1:12" ht="16.5" customHeight="1">
      <c r="A6457" s="4" t="s">
        <v>51943</v>
      </c>
      <c r="B6457" s="4" t="s">
        <v>51944</v>
      </c>
      <c r="C6457" s="4" t="s">
        <v>34572</v>
      </c>
      <c r="D6457" s="4" t="s">
        <v>8885</v>
      </c>
      <c r="E6457" s="4" t="s">
        <v>51945</v>
      </c>
      <c r="F6457" s="4" t="s">
        <v>34573</v>
      </c>
      <c r="G6457" s="4" t="s">
        <v>9114</v>
      </c>
      <c r="H6457" s="4"/>
      <c r="I6457" s="4"/>
      <c r="J6457" s="4" t="s">
        <v>4159</v>
      </c>
      <c r="K6457" s="4" t="s">
        <v>34127</v>
      </c>
      <c r="L6457" s="4" t="s">
        <v>34128</v>
      </c>
    </row>
    <row r="6458" spans="1:12" ht="16.5" customHeight="1">
      <c r="A6458" s="4" t="s">
        <v>51946</v>
      </c>
      <c r="B6458" s="4" t="s">
        <v>51947</v>
      </c>
      <c r="C6458" s="4" t="s">
        <v>34944</v>
      </c>
      <c r="D6458" s="4" t="s">
        <v>8885</v>
      </c>
      <c r="E6458" s="4" t="s">
        <v>51948</v>
      </c>
      <c r="F6458" s="4" t="s">
        <v>34573</v>
      </c>
      <c r="G6458" s="4" t="s">
        <v>8892</v>
      </c>
      <c r="H6458" s="4" t="s">
        <v>9606</v>
      </c>
      <c r="I6458" s="4"/>
      <c r="J6458" s="4" t="s">
        <v>4159</v>
      </c>
      <c r="K6458" s="4" t="s">
        <v>34127</v>
      </c>
      <c r="L6458" s="4" t="s">
        <v>34128</v>
      </c>
    </row>
    <row r="6459" spans="1:12" ht="16.5" customHeight="1">
      <c r="A6459" s="4" t="s">
        <v>51949</v>
      </c>
      <c r="B6459" s="4" t="s">
        <v>51950</v>
      </c>
      <c r="C6459" s="4" t="s">
        <v>34606</v>
      </c>
      <c r="D6459" s="4" t="s">
        <v>8885</v>
      </c>
      <c r="E6459" s="4" t="s">
        <v>51951</v>
      </c>
      <c r="F6459" s="4" t="s">
        <v>34147</v>
      </c>
      <c r="G6459" s="4" t="s">
        <v>8892</v>
      </c>
      <c r="H6459" s="4" t="s">
        <v>9558</v>
      </c>
      <c r="I6459" s="4"/>
      <c r="J6459" s="4" t="s">
        <v>4159</v>
      </c>
      <c r="K6459" s="4" t="s">
        <v>34127</v>
      </c>
      <c r="L6459" s="4" t="s">
        <v>34128</v>
      </c>
    </row>
    <row r="6460" spans="1:12" ht="16.5" customHeight="1">
      <c r="A6460" s="4" t="s">
        <v>51952</v>
      </c>
      <c r="B6460" s="4" t="s">
        <v>51953</v>
      </c>
      <c r="C6460" s="4" t="s">
        <v>37525</v>
      </c>
      <c r="D6460" s="4" t="s">
        <v>8885</v>
      </c>
      <c r="E6460" s="4" t="s">
        <v>51954</v>
      </c>
      <c r="F6460" s="4" t="s">
        <v>9031</v>
      </c>
      <c r="G6460" s="4" t="s">
        <v>8892</v>
      </c>
      <c r="H6460" s="4" t="s">
        <v>9558</v>
      </c>
      <c r="I6460" s="4"/>
      <c r="J6460" s="4" t="s">
        <v>4159</v>
      </c>
      <c r="K6460" s="4" t="s">
        <v>34127</v>
      </c>
      <c r="L6460" s="4" t="s">
        <v>34128</v>
      </c>
    </row>
    <row r="6461" spans="1:12" ht="16.5" customHeight="1">
      <c r="A6461" s="4" t="s">
        <v>51955</v>
      </c>
      <c r="B6461" s="4" t="s">
        <v>51956</v>
      </c>
      <c r="C6461" s="4" t="s">
        <v>37732</v>
      </c>
      <c r="D6461" s="4" t="s">
        <v>8885</v>
      </c>
      <c r="E6461" s="4" t="s">
        <v>51957</v>
      </c>
      <c r="F6461" s="4" t="s">
        <v>34147</v>
      </c>
      <c r="G6461" s="4" t="s">
        <v>8892</v>
      </c>
      <c r="H6461" s="4" t="s">
        <v>9558</v>
      </c>
      <c r="I6461" s="4"/>
      <c r="J6461" s="4" t="s">
        <v>4159</v>
      </c>
      <c r="K6461" s="4" t="s">
        <v>34127</v>
      </c>
      <c r="L6461" s="4" t="s">
        <v>34128</v>
      </c>
    </row>
    <row r="6462" spans="1:12" ht="16.5" customHeight="1">
      <c r="A6462" s="4" t="s">
        <v>51958</v>
      </c>
      <c r="B6462" s="4" t="s">
        <v>51959</v>
      </c>
      <c r="C6462" s="4" t="s">
        <v>36778</v>
      </c>
      <c r="D6462" s="4" t="s">
        <v>8885</v>
      </c>
      <c r="E6462" s="4" t="s">
        <v>51960</v>
      </c>
      <c r="F6462" s="4" t="s">
        <v>34147</v>
      </c>
      <c r="G6462" s="4" t="s">
        <v>8892</v>
      </c>
      <c r="H6462" s="4" t="s">
        <v>9653</v>
      </c>
      <c r="I6462" s="4"/>
      <c r="J6462" s="4" t="s">
        <v>4159</v>
      </c>
      <c r="K6462" s="4" t="s">
        <v>34127</v>
      </c>
      <c r="L6462" s="4" t="s">
        <v>34128</v>
      </c>
    </row>
    <row r="6463" spans="1:12" ht="16.5" customHeight="1">
      <c r="A6463" s="4" t="s">
        <v>51961</v>
      </c>
      <c r="B6463" s="4" t="s">
        <v>51962</v>
      </c>
      <c r="C6463" s="4" t="s">
        <v>34136</v>
      </c>
      <c r="D6463" s="4" t="s">
        <v>8885</v>
      </c>
      <c r="E6463" s="4" t="s">
        <v>51963</v>
      </c>
      <c r="F6463" s="4" t="s">
        <v>9031</v>
      </c>
      <c r="G6463" s="4" t="s">
        <v>8884</v>
      </c>
      <c r="H6463" s="4"/>
      <c r="I6463" s="4"/>
      <c r="J6463" s="4" t="s">
        <v>4159</v>
      </c>
      <c r="K6463" s="4" t="s">
        <v>34127</v>
      </c>
      <c r="L6463" s="4" t="s">
        <v>34128</v>
      </c>
    </row>
    <row r="6464" spans="1:12" ht="16.5" customHeight="1">
      <c r="A6464" s="4" t="s">
        <v>51964</v>
      </c>
      <c r="B6464" s="4" t="s">
        <v>51965</v>
      </c>
      <c r="C6464" s="4" t="s">
        <v>38371</v>
      </c>
      <c r="D6464" s="4" t="s">
        <v>8885</v>
      </c>
      <c r="E6464" s="4" t="s">
        <v>51966</v>
      </c>
      <c r="F6464" s="4" t="s">
        <v>8916</v>
      </c>
      <c r="G6464" s="4" t="s">
        <v>8892</v>
      </c>
      <c r="H6464" s="4" t="s">
        <v>9653</v>
      </c>
      <c r="I6464" s="4"/>
      <c r="J6464" s="4" t="s">
        <v>4159</v>
      </c>
      <c r="K6464" s="4" t="s">
        <v>34127</v>
      </c>
      <c r="L6464" s="4" t="s">
        <v>34128</v>
      </c>
    </row>
    <row r="6465" spans="1:12" ht="16.5" customHeight="1">
      <c r="A6465" s="4" t="s">
        <v>51967</v>
      </c>
      <c r="B6465" s="4" t="s">
        <v>51968</v>
      </c>
      <c r="C6465" s="4" t="s">
        <v>34962</v>
      </c>
      <c r="D6465" s="4" t="s">
        <v>8885</v>
      </c>
      <c r="E6465" s="4" t="s">
        <v>51967</v>
      </c>
      <c r="F6465" s="4" t="s">
        <v>9025</v>
      </c>
      <c r="G6465" s="4" t="s">
        <v>8892</v>
      </c>
      <c r="H6465" s="4" t="s">
        <v>9372</v>
      </c>
      <c r="I6465" s="4"/>
      <c r="J6465" s="4" t="s">
        <v>34096</v>
      </c>
      <c r="K6465" s="4" t="s">
        <v>34097</v>
      </c>
      <c r="L6465" s="4" t="s">
        <v>34835</v>
      </c>
    </row>
    <row r="6466" spans="1:12" ht="16.5" customHeight="1">
      <c r="A6466" s="4" t="s">
        <v>51969</v>
      </c>
      <c r="B6466" s="4" t="s">
        <v>51970</v>
      </c>
      <c r="C6466" s="4" t="s">
        <v>34615</v>
      </c>
      <c r="D6466" s="4" t="s">
        <v>8885</v>
      </c>
      <c r="E6466" s="4" t="s">
        <v>51969</v>
      </c>
      <c r="F6466" s="4" t="s">
        <v>34147</v>
      </c>
      <c r="G6466" s="4" t="s">
        <v>8892</v>
      </c>
      <c r="H6466" s="4" t="s">
        <v>31307</v>
      </c>
      <c r="I6466" s="4"/>
      <c r="J6466" s="4" t="s">
        <v>34096</v>
      </c>
      <c r="K6466" s="4" t="s">
        <v>34097</v>
      </c>
      <c r="L6466" s="4" t="s">
        <v>34098</v>
      </c>
    </row>
    <row r="6467" spans="1:12" ht="16.5" customHeight="1">
      <c r="A6467" s="4" t="s">
        <v>51971</v>
      </c>
      <c r="B6467" s="4" t="s">
        <v>51972</v>
      </c>
      <c r="C6467" s="4" t="s">
        <v>51973</v>
      </c>
      <c r="D6467" s="4" t="s">
        <v>8885</v>
      </c>
      <c r="E6467" s="4" t="s">
        <v>51974</v>
      </c>
      <c r="F6467" s="4" t="s">
        <v>4143</v>
      </c>
      <c r="G6467" s="4" t="s">
        <v>8892</v>
      </c>
      <c r="H6467" s="4" t="s">
        <v>9527</v>
      </c>
      <c r="I6467" s="4"/>
      <c r="J6467" s="4" t="s">
        <v>4159</v>
      </c>
      <c r="K6467" s="4" t="s">
        <v>34127</v>
      </c>
      <c r="L6467" s="4" t="s">
        <v>34128</v>
      </c>
    </row>
    <row r="6468" spans="1:12" ht="16.5" customHeight="1">
      <c r="A6468" s="4" t="s">
        <v>51975</v>
      </c>
      <c r="B6468" s="4" t="s">
        <v>51976</v>
      </c>
      <c r="C6468" s="4" t="s">
        <v>51977</v>
      </c>
      <c r="D6468" s="4" t="s">
        <v>8885</v>
      </c>
      <c r="E6468" s="4" t="s">
        <v>51978</v>
      </c>
      <c r="F6468" s="4" t="s">
        <v>4143</v>
      </c>
      <c r="G6468" s="4" t="s">
        <v>8892</v>
      </c>
      <c r="H6468" s="4" t="s">
        <v>9372</v>
      </c>
      <c r="I6468" s="4"/>
      <c r="J6468" s="4" t="s">
        <v>4159</v>
      </c>
      <c r="K6468" s="4" t="s">
        <v>34127</v>
      </c>
      <c r="L6468" s="4" t="s">
        <v>34128</v>
      </c>
    </row>
    <row r="6469" spans="1:12" ht="16.5" customHeight="1">
      <c r="A6469" s="4" t="s">
        <v>51979</v>
      </c>
      <c r="B6469" s="4" t="s">
        <v>51980</v>
      </c>
      <c r="C6469" s="4" t="s">
        <v>51981</v>
      </c>
      <c r="D6469" s="4" t="s">
        <v>8885</v>
      </c>
      <c r="E6469" s="4" t="s">
        <v>51982</v>
      </c>
      <c r="F6469" s="4" t="s">
        <v>4143</v>
      </c>
      <c r="G6469" s="4" t="s">
        <v>9215</v>
      </c>
      <c r="H6469" s="4" t="s">
        <v>9372</v>
      </c>
      <c r="I6469" s="4"/>
      <c r="J6469" s="4" t="s">
        <v>4159</v>
      </c>
      <c r="K6469" s="4" t="s">
        <v>34127</v>
      </c>
      <c r="L6469" s="4" t="s">
        <v>34128</v>
      </c>
    </row>
    <row r="6470" spans="1:12" ht="16.5" customHeight="1">
      <c r="A6470" s="4" t="s">
        <v>51983</v>
      </c>
      <c r="B6470" s="4" t="s">
        <v>51984</v>
      </c>
      <c r="C6470" s="4" t="s">
        <v>51985</v>
      </c>
      <c r="D6470" s="4" t="s">
        <v>8885</v>
      </c>
      <c r="E6470" s="4" t="s">
        <v>51986</v>
      </c>
      <c r="F6470" s="4" t="s">
        <v>4143</v>
      </c>
      <c r="G6470" s="4" t="s">
        <v>9215</v>
      </c>
      <c r="H6470" s="4" t="s">
        <v>9372</v>
      </c>
      <c r="I6470" s="4"/>
      <c r="J6470" s="4" t="s">
        <v>4159</v>
      </c>
      <c r="K6470" s="4" t="s">
        <v>34127</v>
      </c>
      <c r="L6470" s="4" t="s">
        <v>34128</v>
      </c>
    </row>
    <row r="6471" spans="1:12" ht="16.5" customHeight="1">
      <c r="A6471" s="4" t="s">
        <v>51987</v>
      </c>
      <c r="B6471" s="4" t="s">
        <v>51988</v>
      </c>
      <c r="C6471" s="4" t="s">
        <v>51989</v>
      </c>
      <c r="D6471" s="4" t="s">
        <v>8885</v>
      </c>
      <c r="E6471" s="4" t="s">
        <v>51990</v>
      </c>
      <c r="F6471" s="4" t="s">
        <v>4143</v>
      </c>
      <c r="G6471" s="4" t="s">
        <v>8892</v>
      </c>
      <c r="H6471" s="4" t="s">
        <v>9372</v>
      </c>
      <c r="I6471" s="4"/>
      <c r="J6471" s="4" t="s">
        <v>4159</v>
      </c>
      <c r="K6471" s="4" t="s">
        <v>34127</v>
      </c>
      <c r="L6471" s="4" t="s">
        <v>34128</v>
      </c>
    </row>
    <row r="6472" spans="1:12" ht="16.5" customHeight="1">
      <c r="A6472" s="4" t="s">
        <v>51991</v>
      </c>
      <c r="B6472" s="4" t="s">
        <v>51992</v>
      </c>
      <c r="C6472" s="4" t="s">
        <v>51993</v>
      </c>
      <c r="D6472" s="4" t="s">
        <v>8885</v>
      </c>
      <c r="E6472" s="4" t="s">
        <v>51994</v>
      </c>
      <c r="F6472" s="4" t="s">
        <v>4143</v>
      </c>
      <c r="G6472" s="4" t="s">
        <v>8892</v>
      </c>
      <c r="H6472" s="4" t="s">
        <v>9372</v>
      </c>
      <c r="I6472" s="4"/>
      <c r="J6472" s="4" t="s">
        <v>4159</v>
      </c>
      <c r="K6472" s="4" t="s">
        <v>34127</v>
      </c>
      <c r="L6472" s="4" t="s">
        <v>34128</v>
      </c>
    </row>
    <row r="6473" spans="1:12" ht="16.5" customHeight="1">
      <c r="A6473" s="4" t="s">
        <v>51995</v>
      </c>
      <c r="B6473" s="4" t="s">
        <v>51996</v>
      </c>
      <c r="C6473" s="4" t="s">
        <v>51997</v>
      </c>
      <c r="D6473" s="4" t="s">
        <v>8885</v>
      </c>
      <c r="E6473" s="4" t="s">
        <v>51998</v>
      </c>
      <c r="F6473" s="4" t="s">
        <v>4143</v>
      </c>
      <c r="G6473" s="4" t="s">
        <v>8892</v>
      </c>
      <c r="H6473" s="4" t="s">
        <v>9558</v>
      </c>
      <c r="I6473" s="4"/>
      <c r="J6473" s="4" t="s">
        <v>4159</v>
      </c>
      <c r="K6473" s="4" t="s">
        <v>34127</v>
      </c>
      <c r="L6473" s="4" t="s">
        <v>34128</v>
      </c>
    </row>
    <row r="6474" spans="1:12" ht="16.5" customHeight="1">
      <c r="A6474" s="4" t="s">
        <v>51999</v>
      </c>
      <c r="B6474" s="4" t="s">
        <v>52000</v>
      </c>
      <c r="C6474" s="4" t="s">
        <v>52001</v>
      </c>
      <c r="D6474" s="4" t="s">
        <v>8885</v>
      </c>
      <c r="E6474" s="4" t="s">
        <v>52002</v>
      </c>
      <c r="F6474" s="4" t="s">
        <v>4143</v>
      </c>
      <c r="G6474" s="4" t="s">
        <v>8892</v>
      </c>
      <c r="H6474" s="4" t="s">
        <v>9588</v>
      </c>
      <c r="I6474" s="4"/>
      <c r="J6474" s="4" t="s">
        <v>4159</v>
      </c>
      <c r="K6474" s="4" t="s">
        <v>34127</v>
      </c>
      <c r="L6474" s="4" t="s">
        <v>34128</v>
      </c>
    </row>
    <row r="6475" spans="1:12" ht="16.5" customHeight="1">
      <c r="A6475" s="4" t="s">
        <v>52003</v>
      </c>
      <c r="B6475" s="4" t="s">
        <v>52004</v>
      </c>
      <c r="C6475" s="4" t="s">
        <v>52005</v>
      </c>
      <c r="D6475" s="4" t="s">
        <v>8885</v>
      </c>
      <c r="E6475" s="4" t="s">
        <v>52006</v>
      </c>
      <c r="F6475" s="4" t="s">
        <v>4143</v>
      </c>
      <c r="G6475" s="4" t="s">
        <v>8892</v>
      </c>
      <c r="H6475" s="4" t="s">
        <v>9375</v>
      </c>
      <c r="I6475" s="4"/>
      <c r="J6475" s="4" t="s">
        <v>4159</v>
      </c>
      <c r="K6475" s="4" t="s">
        <v>34127</v>
      </c>
      <c r="L6475" s="4" t="s">
        <v>34128</v>
      </c>
    </row>
    <row r="6476" spans="1:12" ht="16.5" customHeight="1">
      <c r="A6476" s="4" t="s">
        <v>52007</v>
      </c>
      <c r="B6476" s="4" t="s">
        <v>52008</v>
      </c>
      <c r="C6476" s="4" t="s">
        <v>52009</v>
      </c>
      <c r="D6476" s="4" t="s">
        <v>8885</v>
      </c>
      <c r="E6476" s="4" t="s">
        <v>52010</v>
      </c>
      <c r="F6476" s="4" t="s">
        <v>4143</v>
      </c>
      <c r="G6476" s="4" t="s">
        <v>8892</v>
      </c>
      <c r="H6476" s="4" t="s">
        <v>9588</v>
      </c>
      <c r="I6476" s="4"/>
      <c r="J6476" s="4" t="s">
        <v>4159</v>
      </c>
      <c r="K6476" s="4" t="s">
        <v>34127</v>
      </c>
      <c r="L6476" s="4" t="s">
        <v>34128</v>
      </c>
    </row>
    <row r="6477" spans="1:12" ht="16.5" customHeight="1">
      <c r="A6477" s="4" t="s">
        <v>52011</v>
      </c>
      <c r="B6477" s="4" t="s">
        <v>52012</v>
      </c>
      <c r="C6477" s="4" t="s">
        <v>52013</v>
      </c>
      <c r="D6477" s="4" t="s">
        <v>8885</v>
      </c>
      <c r="E6477" s="4" t="s">
        <v>52014</v>
      </c>
      <c r="F6477" s="4" t="s">
        <v>4143</v>
      </c>
      <c r="G6477" s="4" t="s">
        <v>8892</v>
      </c>
      <c r="H6477" s="4" t="s">
        <v>9588</v>
      </c>
      <c r="I6477" s="4"/>
      <c r="J6477" s="4" t="s">
        <v>4159</v>
      </c>
      <c r="K6477" s="4" t="s">
        <v>34127</v>
      </c>
      <c r="L6477" s="4" t="s">
        <v>34128</v>
      </c>
    </row>
    <row r="6478" spans="1:12" ht="16.5" customHeight="1">
      <c r="A6478" s="4" t="s">
        <v>52015</v>
      </c>
      <c r="B6478" s="4" t="s">
        <v>52016</v>
      </c>
      <c r="C6478" s="4" t="s">
        <v>52017</v>
      </c>
      <c r="D6478" s="4" t="s">
        <v>8885</v>
      </c>
      <c r="E6478" s="4" t="s">
        <v>52015</v>
      </c>
      <c r="F6478" s="4" t="s">
        <v>4143</v>
      </c>
      <c r="G6478" s="4" t="s">
        <v>8892</v>
      </c>
      <c r="H6478" s="4" t="s">
        <v>9527</v>
      </c>
      <c r="I6478" s="4"/>
      <c r="J6478" s="4" t="s">
        <v>34112</v>
      </c>
      <c r="K6478" s="4" t="s">
        <v>34113</v>
      </c>
      <c r="L6478" s="4" t="s">
        <v>52018</v>
      </c>
    </row>
    <row r="6479" spans="1:12" ht="16.5" customHeight="1">
      <c r="A6479" s="4" t="s">
        <v>52019</v>
      </c>
      <c r="B6479" s="4" t="s">
        <v>52020</v>
      </c>
      <c r="C6479" s="4" t="s">
        <v>52021</v>
      </c>
      <c r="D6479" s="4" t="s">
        <v>8885</v>
      </c>
      <c r="E6479" s="4" t="s">
        <v>52022</v>
      </c>
      <c r="F6479" s="4" t="s">
        <v>4143</v>
      </c>
      <c r="G6479" s="4" t="s">
        <v>8892</v>
      </c>
      <c r="H6479" s="4" t="s">
        <v>9588</v>
      </c>
      <c r="I6479" s="4"/>
      <c r="J6479" s="4" t="s">
        <v>4159</v>
      </c>
      <c r="K6479" s="4" t="s">
        <v>34127</v>
      </c>
      <c r="L6479" s="4" t="s">
        <v>34128</v>
      </c>
    </row>
    <row r="6480" spans="1:12" ht="16.5" customHeight="1">
      <c r="A6480" s="4" t="s">
        <v>52023</v>
      </c>
      <c r="B6480" s="4" t="s">
        <v>52024</v>
      </c>
      <c r="C6480" s="4" t="s">
        <v>52025</v>
      </c>
      <c r="D6480" s="4" t="s">
        <v>8885</v>
      </c>
      <c r="E6480" s="4" t="s">
        <v>52026</v>
      </c>
      <c r="F6480" s="4" t="s">
        <v>4143</v>
      </c>
      <c r="G6480" s="4" t="s">
        <v>8892</v>
      </c>
      <c r="H6480" s="4" t="s">
        <v>32433</v>
      </c>
      <c r="I6480" s="4"/>
      <c r="J6480" s="4" t="s">
        <v>4159</v>
      </c>
      <c r="K6480" s="4" t="s">
        <v>34127</v>
      </c>
      <c r="L6480" s="4" t="s">
        <v>34128</v>
      </c>
    </row>
    <row r="6481" spans="1:12" ht="16.5" customHeight="1">
      <c r="A6481" s="4" t="s">
        <v>52027</v>
      </c>
      <c r="B6481" s="4" t="s">
        <v>52028</v>
      </c>
      <c r="C6481" s="4" t="s">
        <v>52029</v>
      </c>
      <c r="D6481" s="4" t="s">
        <v>8885</v>
      </c>
      <c r="E6481" s="4" t="s">
        <v>52030</v>
      </c>
      <c r="F6481" s="4" t="s">
        <v>4143</v>
      </c>
      <c r="G6481" s="4" t="s">
        <v>8892</v>
      </c>
      <c r="H6481" s="4" t="s">
        <v>9375</v>
      </c>
      <c r="I6481" s="4"/>
      <c r="J6481" s="4" t="s">
        <v>4159</v>
      </c>
      <c r="K6481" s="4" t="s">
        <v>34127</v>
      </c>
      <c r="L6481" s="4" t="s">
        <v>34128</v>
      </c>
    </row>
    <row r="6482" spans="1:12" ht="16.5" customHeight="1">
      <c r="A6482" s="4" t="s">
        <v>52031</v>
      </c>
      <c r="B6482" s="4" t="s">
        <v>52032</v>
      </c>
      <c r="C6482" s="4" t="s">
        <v>52033</v>
      </c>
      <c r="D6482" s="4" t="s">
        <v>8885</v>
      </c>
      <c r="E6482" s="4" t="s">
        <v>52034</v>
      </c>
      <c r="F6482" s="4" t="s">
        <v>4143</v>
      </c>
      <c r="G6482" s="4" t="s">
        <v>8892</v>
      </c>
      <c r="H6482" s="4" t="s">
        <v>9375</v>
      </c>
      <c r="I6482" s="4"/>
      <c r="J6482" s="4" t="s">
        <v>4159</v>
      </c>
      <c r="K6482" s="4" t="s">
        <v>34127</v>
      </c>
      <c r="L6482" s="4" t="s">
        <v>34128</v>
      </c>
    </row>
    <row r="6483" spans="1:12" ht="16.5" customHeight="1">
      <c r="A6483" s="4" t="s">
        <v>52035</v>
      </c>
      <c r="B6483" s="4" t="s">
        <v>52036</v>
      </c>
      <c r="C6483" s="4" t="s">
        <v>52037</v>
      </c>
      <c r="D6483" s="4" t="s">
        <v>8885</v>
      </c>
      <c r="E6483" s="4" t="s">
        <v>52038</v>
      </c>
      <c r="F6483" s="4" t="s">
        <v>4143</v>
      </c>
      <c r="G6483" s="4" t="s">
        <v>8892</v>
      </c>
      <c r="H6483" s="4" t="s">
        <v>9375</v>
      </c>
      <c r="I6483" s="4"/>
      <c r="J6483" s="4" t="s">
        <v>4159</v>
      </c>
      <c r="K6483" s="4" t="s">
        <v>34127</v>
      </c>
      <c r="L6483" s="4" t="s">
        <v>34128</v>
      </c>
    </row>
    <row r="6484" spans="1:12" ht="16.5" customHeight="1">
      <c r="A6484" s="4" t="s">
        <v>52039</v>
      </c>
      <c r="B6484" s="4" t="s">
        <v>52040</v>
      </c>
      <c r="C6484" s="4" t="s">
        <v>52041</v>
      </c>
      <c r="D6484" s="4" t="s">
        <v>8885</v>
      </c>
      <c r="E6484" s="4" t="s">
        <v>52042</v>
      </c>
      <c r="F6484" s="4" t="s">
        <v>4143</v>
      </c>
      <c r="G6484" s="4" t="s">
        <v>8892</v>
      </c>
      <c r="H6484" s="4" t="s">
        <v>9597</v>
      </c>
      <c r="I6484" s="4"/>
      <c r="J6484" s="4" t="s">
        <v>4159</v>
      </c>
      <c r="K6484" s="4" t="s">
        <v>34127</v>
      </c>
      <c r="L6484" s="4" t="s">
        <v>34128</v>
      </c>
    </row>
    <row r="6485" spans="1:12" ht="16.5" customHeight="1">
      <c r="A6485" s="4" t="s">
        <v>52043</v>
      </c>
      <c r="B6485" s="4" t="s">
        <v>52044</v>
      </c>
      <c r="C6485" s="4" t="s">
        <v>52045</v>
      </c>
      <c r="D6485" s="4" t="s">
        <v>8885</v>
      </c>
      <c r="E6485" s="4" t="s">
        <v>52046</v>
      </c>
      <c r="F6485" s="4" t="s">
        <v>4143</v>
      </c>
      <c r="G6485" s="4" t="s">
        <v>8892</v>
      </c>
      <c r="H6485" s="4" t="s">
        <v>9527</v>
      </c>
      <c r="I6485" s="4"/>
      <c r="J6485" s="4" t="s">
        <v>4159</v>
      </c>
      <c r="K6485" s="4" t="s">
        <v>34127</v>
      </c>
      <c r="L6485" s="4" t="s">
        <v>34128</v>
      </c>
    </row>
    <row r="6486" spans="1:12" ht="16.5" customHeight="1">
      <c r="A6486" s="4" t="s">
        <v>52047</v>
      </c>
      <c r="B6486" s="4" t="s">
        <v>52048</v>
      </c>
      <c r="C6486" s="4" t="s">
        <v>52049</v>
      </c>
      <c r="D6486" s="4" t="s">
        <v>8885</v>
      </c>
      <c r="E6486" s="4" t="s">
        <v>52050</v>
      </c>
      <c r="F6486" s="4" t="s">
        <v>4143</v>
      </c>
      <c r="G6486" s="4" t="s">
        <v>8892</v>
      </c>
      <c r="H6486" s="4" t="s">
        <v>9372</v>
      </c>
      <c r="I6486" s="4"/>
      <c r="J6486" s="4" t="s">
        <v>4159</v>
      </c>
      <c r="K6486" s="4" t="s">
        <v>34127</v>
      </c>
      <c r="L6486" s="4" t="s">
        <v>34128</v>
      </c>
    </row>
    <row r="6487" spans="1:12" ht="16.5" customHeight="1">
      <c r="A6487" s="4" t="s">
        <v>52051</v>
      </c>
      <c r="B6487" s="4" t="s">
        <v>52052</v>
      </c>
      <c r="C6487" s="4" t="s">
        <v>52053</v>
      </c>
      <c r="D6487" s="4" t="s">
        <v>8885</v>
      </c>
      <c r="E6487" s="4" t="s">
        <v>52054</v>
      </c>
      <c r="F6487" s="4" t="s">
        <v>4143</v>
      </c>
      <c r="G6487" s="4" t="s">
        <v>8892</v>
      </c>
      <c r="H6487" s="4" t="s">
        <v>9372</v>
      </c>
      <c r="I6487" s="4"/>
      <c r="J6487" s="4" t="s">
        <v>4159</v>
      </c>
      <c r="K6487" s="4" t="s">
        <v>34127</v>
      </c>
      <c r="L6487" s="4" t="s">
        <v>34128</v>
      </c>
    </row>
    <row r="6488" spans="1:12" ht="16.5" customHeight="1">
      <c r="A6488" s="4" t="s">
        <v>52055</v>
      </c>
      <c r="B6488" s="4" t="s">
        <v>52056</v>
      </c>
      <c r="C6488" s="4" t="s">
        <v>52057</v>
      </c>
      <c r="D6488" s="4" t="s">
        <v>8885</v>
      </c>
      <c r="E6488" s="4" t="s">
        <v>52058</v>
      </c>
      <c r="F6488" s="4" t="s">
        <v>4143</v>
      </c>
      <c r="G6488" s="4" t="s">
        <v>8892</v>
      </c>
      <c r="H6488" s="4" t="s">
        <v>32375</v>
      </c>
      <c r="I6488" s="4"/>
      <c r="J6488" s="4" t="s">
        <v>4159</v>
      </c>
      <c r="K6488" s="4" t="s">
        <v>34127</v>
      </c>
      <c r="L6488" s="4" t="s">
        <v>34128</v>
      </c>
    </row>
    <row r="6489" spans="1:12" ht="16.5" customHeight="1">
      <c r="A6489" s="4" t="s">
        <v>52059</v>
      </c>
      <c r="B6489" s="4" t="s">
        <v>52060</v>
      </c>
      <c r="C6489" s="4" t="s">
        <v>52061</v>
      </c>
      <c r="D6489" s="4" t="s">
        <v>8885</v>
      </c>
      <c r="E6489" s="4" t="s">
        <v>52062</v>
      </c>
      <c r="F6489" s="4" t="s">
        <v>4143</v>
      </c>
      <c r="G6489" s="4" t="s">
        <v>8892</v>
      </c>
      <c r="H6489" s="4" t="s">
        <v>9375</v>
      </c>
      <c r="I6489" s="4"/>
      <c r="J6489" s="4" t="s">
        <v>4159</v>
      </c>
      <c r="K6489" s="4" t="s">
        <v>34127</v>
      </c>
      <c r="L6489" s="4" t="s">
        <v>34128</v>
      </c>
    </row>
    <row r="6490" spans="1:12" ht="16.5" customHeight="1">
      <c r="A6490" s="4" t="s">
        <v>52063</v>
      </c>
      <c r="B6490" s="4" t="s">
        <v>52064</v>
      </c>
      <c r="C6490" s="4" t="s">
        <v>52065</v>
      </c>
      <c r="D6490" s="4" t="s">
        <v>8885</v>
      </c>
      <c r="E6490" s="4" t="s">
        <v>52066</v>
      </c>
      <c r="F6490" s="4" t="s">
        <v>4143</v>
      </c>
      <c r="G6490" s="4" t="s">
        <v>8892</v>
      </c>
      <c r="H6490" s="4" t="s">
        <v>32375</v>
      </c>
      <c r="I6490" s="4"/>
      <c r="J6490" s="4" t="s">
        <v>4159</v>
      </c>
      <c r="K6490" s="4" t="s">
        <v>34127</v>
      </c>
      <c r="L6490" s="4" t="s">
        <v>34128</v>
      </c>
    </row>
    <row r="6491" spans="1:12" ht="16.5" customHeight="1">
      <c r="A6491" s="4" t="s">
        <v>52067</v>
      </c>
      <c r="B6491" s="4" t="s">
        <v>52068</v>
      </c>
      <c r="C6491" s="4" t="s">
        <v>52069</v>
      </c>
      <c r="D6491" s="4" t="s">
        <v>8885</v>
      </c>
      <c r="E6491" s="4" t="s">
        <v>52070</v>
      </c>
      <c r="F6491" s="4" t="s">
        <v>4143</v>
      </c>
      <c r="G6491" s="4" t="s">
        <v>8892</v>
      </c>
      <c r="H6491" s="4" t="s">
        <v>9558</v>
      </c>
      <c r="I6491" s="4"/>
      <c r="J6491" s="4" t="s">
        <v>4159</v>
      </c>
      <c r="K6491" s="4" t="s">
        <v>34127</v>
      </c>
      <c r="L6491" s="4" t="s">
        <v>34128</v>
      </c>
    </row>
    <row r="6492" spans="1:12" ht="16.5" customHeight="1">
      <c r="A6492" s="4" t="s">
        <v>52071</v>
      </c>
      <c r="B6492" s="4" t="s">
        <v>52072</v>
      </c>
      <c r="C6492" s="4" t="s">
        <v>52073</v>
      </c>
      <c r="D6492" s="4" t="s">
        <v>8885</v>
      </c>
      <c r="E6492" s="4" t="s">
        <v>52074</v>
      </c>
      <c r="F6492" s="4" t="s">
        <v>4143</v>
      </c>
      <c r="G6492" s="4" t="s">
        <v>8892</v>
      </c>
      <c r="H6492" s="4" t="s">
        <v>9527</v>
      </c>
      <c r="I6492" s="4"/>
      <c r="J6492" s="4" t="s">
        <v>4159</v>
      </c>
      <c r="K6492" s="4" t="s">
        <v>34127</v>
      </c>
      <c r="L6492" s="4" t="s">
        <v>34128</v>
      </c>
    </row>
    <row r="6493" spans="1:12" ht="16.5" customHeight="1">
      <c r="A6493" s="4" t="s">
        <v>52075</v>
      </c>
      <c r="B6493" s="4" t="s">
        <v>52076</v>
      </c>
      <c r="C6493" s="4" t="s">
        <v>52077</v>
      </c>
      <c r="D6493" s="4" t="s">
        <v>8885</v>
      </c>
      <c r="E6493" s="4" t="s">
        <v>52078</v>
      </c>
      <c r="F6493" s="4" t="s">
        <v>4143</v>
      </c>
      <c r="G6493" s="4" t="s">
        <v>8892</v>
      </c>
      <c r="H6493" s="4" t="s">
        <v>9544</v>
      </c>
      <c r="I6493" s="4"/>
      <c r="J6493" s="4" t="s">
        <v>4159</v>
      </c>
      <c r="K6493" s="4" t="s">
        <v>34127</v>
      </c>
      <c r="L6493" s="4" t="s">
        <v>34128</v>
      </c>
    </row>
    <row r="6494" spans="1:12" ht="16.5" customHeight="1">
      <c r="A6494" s="4" t="s">
        <v>52079</v>
      </c>
      <c r="B6494" s="4" t="s">
        <v>52080</v>
      </c>
      <c r="C6494" s="4" t="s">
        <v>52081</v>
      </c>
      <c r="D6494" s="4" t="s">
        <v>8885</v>
      </c>
      <c r="E6494" s="4" t="s">
        <v>52082</v>
      </c>
      <c r="F6494" s="4" t="s">
        <v>4143</v>
      </c>
      <c r="G6494" s="4" t="s">
        <v>8892</v>
      </c>
      <c r="H6494" s="4" t="s">
        <v>9527</v>
      </c>
      <c r="I6494" s="4"/>
      <c r="J6494" s="4" t="s">
        <v>4159</v>
      </c>
      <c r="K6494" s="4" t="s">
        <v>34127</v>
      </c>
      <c r="L6494" s="4" t="s">
        <v>34128</v>
      </c>
    </row>
    <row r="6495" spans="1:12" ht="16.5" customHeight="1">
      <c r="A6495" s="4" t="s">
        <v>52083</v>
      </c>
      <c r="B6495" s="4" t="s">
        <v>52084</v>
      </c>
      <c r="C6495" s="4" t="s">
        <v>52085</v>
      </c>
      <c r="D6495" s="4" t="s">
        <v>8885</v>
      </c>
      <c r="E6495" s="4" t="s">
        <v>52086</v>
      </c>
      <c r="F6495" s="4" t="s">
        <v>4143</v>
      </c>
      <c r="G6495" s="4" t="s">
        <v>8884</v>
      </c>
      <c r="H6495" s="4" t="s">
        <v>9372</v>
      </c>
      <c r="I6495" s="4"/>
      <c r="J6495" s="4" t="s">
        <v>4159</v>
      </c>
      <c r="K6495" s="4" t="s">
        <v>34127</v>
      </c>
      <c r="L6495" s="4" t="s">
        <v>34128</v>
      </c>
    </row>
    <row r="6496" spans="1:12" ht="16.5" customHeight="1">
      <c r="A6496" s="4" t="s">
        <v>52087</v>
      </c>
      <c r="B6496" s="4" t="s">
        <v>52088</v>
      </c>
      <c r="C6496" s="4" t="s">
        <v>52089</v>
      </c>
      <c r="D6496" s="4" t="s">
        <v>8885</v>
      </c>
      <c r="E6496" s="4" t="s">
        <v>52090</v>
      </c>
      <c r="F6496" s="4" t="s">
        <v>4143</v>
      </c>
      <c r="G6496" s="4" t="s">
        <v>8892</v>
      </c>
      <c r="H6496" s="4" t="s">
        <v>9544</v>
      </c>
      <c r="I6496" s="4"/>
      <c r="J6496" s="4" t="s">
        <v>4159</v>
      </c>
      <c r="K6496" s="4" t="s">
        <v>34127</v>
      </c>
      <c r="L6496" s="4" t="s">
        <v>34128</v>
      </c>
    </row>
    <row r="6497" spans="1:12" ht="16.5" customHeight="1">
      <c r="A6497" s="4" t="s">
        <v>52091</v>
      </c>
      <c r="B6497" s="4" t="s">
        <v>52092</v>
      </c>
      <c r="C6497" s="4" t="s">
        <v>52093</v>
      </c>
      <c r="D6497" s="4" t="s">
        <v>8885</v>
      </c>
      <c r="E6497" s="4" t="s">
        <v>52094</v>
      </c>
      <c r="F6497" s="4" t="s">
        <v>4143</v>
      </c>
      <c r="G6497" s="4" t="s">
        <v>8892</v>
      </c>
      <c r="H6497" s="4" t="s">
        <v>9375</v>
      </c>
      <c r="I6497" s="4"/>
      <c r="J6497" s="4" t="s">
        <v>4159</v>
      </c>
      <c r="K6497" s="4" t="s">
        <v>34127</v>
      </c>
      <c r="L6497" s="4" t="s">
        <v>34128</v>
      </c>
    </row>
    <row r="6498" spans="1:12" ht="16.5" customHeight="1">
      <c r="A6498" s="4" t="s">
        <v>52095</v>
      </c>
      <c r="B6498" s="4" t="s">
        <v>52096</v>
      </c>
      <c r="C6498" s="4" t="s">
        <v>52097</v>
      </c>
      <c r="D6498" s="4" t="s">
        <v>8885</v>
      </c>
      <c r="E6498" s="4" t="s">
        <v>52098</v>
      </c>
      <c r="F6498" s="4" t="s">
        <v>4143</v>
      </c>
      <c r="G6498" s="4" t="s">
        <v>8892</v>
      </c>
      <c r="H6498" s="4" t="s">
        <v>9375</v>
      </c>
      <c r="I6498" s="4"/>
      <c r="J6498" s="4" t="s">
        <v>4159</v>
      </c>
      <c r="K6498" s="4" t="s">
        <v>34127</v>
      </c>
      <c r="L6498" s="4" t="s">
        <v>34128</v>
      </c>
    </row>
    <row r="6499" spans="1:12" ht="16.5" customHeight="1">
      <c r="A6499" s="4" t="s">
        <v>52099</v>
      </c>
      <c r="B6499" s="4" t="s">
        <v>52100</v>
      </c>
      <c r="C6499" s="4" t="s">
        <v>52101</v>
      </c>
      <c r="D6499" s="4" t="s">
        <v>8885</v>
      </c>
      <c r="E6499" s="4" t="s">
        <v>52102</v>
      </c>
      <c r="F6499" s="4" t="s">
        <v>4143</v>
      </c>
      <c r="G6499" s="4" t="s">
        <v>8892</v>
      </c>
      <c r="H6499" s="4" t="s">
        <v>9558</v>
      </c>
      <c r="I6499" s="4"/>
      <c r="J6499" s="4" t="s">
        <v>4159</v>
      </c>
      <c r="K6499" s="4" t="s">
        <v>34127</v>
      </c>
      <c r="L6499" s="4" t="s">
        <v>34128</v>
      </c>
    </row>
    <row r="6500" spans="1:12" ht="16.5" customHeight="1">
      <c r="A6500" s="4" t="s">
        <v>52103</v>
      </c>
      <c r="B6500" s="4" t="s">
        <v>52104</v>
      </c>
      <c r="C6500" s="4" t="s">
        <v>52105</v>
      </c>
      <c r="D6500" s="4" t="s">
        <v>8885</v>
      </c>
      <c r="E6500" s="4" t="s">
        <v>52106</v>
      </c>
      <c r="F6500" s="4" t="s">
        <v>4143</v>
      </c>
      <c r="G6500" s="4" t="s">
        <v>8892</v>
      </c>
      <c r="H6500" s="4" t="s">
        <v>9375</v>
      </c>
      <c r="I6500" s="4"/>
      <c r="J6500" s="4" t="s">
        <v>4159</v>
      </c>
      <c r="K6500" s="4" t="s">
        <v>34127</v>
      </c>
      <c r="L6500" s="4" t="s">
        <v>34128</v>
      </c>
    </row>
    <row r="6501" spans="1:12" ht="16.5" customHeight="1">
      <c r="A6501" s="4" t="s">
        <v>52107</v>
      </c>
      <c r="B6501" s="4" t="s">
        <v>52108</v>
      </c>
      <c r="C6501" s="4" t="s">
        <v>52109</v>
      </c>
      <c r="D6501" s="4" t="s">
        <v>8885</v>
      </c>
      <c r="E6501" s="4" t="s">
        <v>52110</v>
      </c>
      <c r="F6501" s="4" t="s">
        <v>4143</v>
      </c>
      <c r="G6501" s="4" t="s">
        <v>8892</v>
      </c>
      <c r="H6501" s="4" t="s">
        <v>9527</v>
      </c>
      <c r="I6501" s="4"/>
      <c r="J6501" s="4" t="s">
        <v>4159</v>
      </c>
      <c r="K6501" s="4" t="s">
        <v>34127</v>
      </c>
      <c r="L6501" s="4" t="s">
        <v>34128</v>
      </c>
    </row>
    <row r="6502" spans="1:12" ht="16.5" customHeight="1">
      <c r="A6502" s="4" t="s">
        <v>52111</v>
      </c>
      <c r="B6502" s="4" t="s">
        <v>52112</v>
      </c>
      <c r="C6502" s="4" t="s">
        <v>52113</v>
      </c>
      <c r="D6502" s="4" t="s">
        <v>8885</v>
      </c>
      <c r="E6502" s="4" t="s">
        <v>52114</v>
      </c>
      <c r="F6502" s="4" t="s">
        <v>4143</v>
      </c>
      <c r="G6502" s="4" t="s">
        <v>8892</v>
      </c>
      <c r="H6502" s="4" t="s">
        <v>32403</v>
      </c>
      <c r="I6502" s="4"/>
      <c r="J6502" s="4" t="s">
        <v>4159</v>
      </c>
      <c r="K6502" s="4" t="s">
        <v>34127</v>
      </c>
      <c r="L6502" s="4" t="s">
        <v>34128</v>
      </c>
    </row>
    <row r="6503" spans="1:12" ht="16.5" customHeight="1">
      <c r="A6503" s="4" t="s">
        <v>52115</v>
      </c>
      <c r="B6503" s="4" t="s">
        <v>52116</v>
      </c>
      <c r="C6503" s="4" t="s">
        <v>52117</v>
      </c>
      <c r="D6503" s="4" t="s">
        <v>8885</v>
      </c>
      <c r="E6503" s="4" t="s">
        <v>52118</v>
      </c>
      <c r="F6503" s="4" t="s">
        <v>4143</v>
      </c>
      <c r="G6503" s="4" t="s">
        <v>8892</v>
      </c>
      <c r="H6503" s="4" t="s">
        <v>9178</v>
      </c>
      <c r="I6503" s="4"/>
      <c r="J6503" s="4" t="s">
        <v>4159</v>
      </c>
      <c r="K6503" s="4" t="s">
        <v>34127</v>
      </c>
      <c r="L6503" s="4" t="s">
        <v>34128</v>
      </c>
    </row>
    <row r="6504" spans="1:12" ht="16.5" customHeight="1">
      <c r="A6504" s="4" t="s">
        <v>52119</v>
      </c>
      <c r="B6504" s="4" t="s">
        <v>52120</v>
      </c>
      <c r="C6504" s="4" t="s">
        <v>52121</v>
      </c>
      <c r="D6504" s="4" t="s">
        <v>8885</v>
      </c>
      <c r="E6504" s="4" t="s">
        <v>52122</v>
      </c>
      <c r="F6504" s="4" t="s">
        <v>4143</v>
      </c>
      <c r="G6504" s="4" t="s">
        <v>8892</v>
      </c>
      <c r="H6504" s="4" t="s">
        <v>9527</v>
      </c>
      <c r="I6504" s="4"/>
      <c r="J6504" s="4" t="s">
        <v>4159</v>
      </c>
      <c r="K6504" s="4" t="s">
        <v>34127</v>
      </c>
      <c r="L6504" s="4" t="s">
        <v>34128</v>
      </c>
    </row>
    <row r="6505" spans="1:12" ht="16.5" customHeight="1">
      <c r="A6505" s="4" t="s">
        <v>52123</v>
      </c>
      <c r="B6505" s="4" t="s">
        <v>52124</v>
      </c>
      <c r="C6505" s="4" t="s">
        <v>52125</v>
      </c>
      <c r="D6505" s="4" t="s">
        <v>8885</v>
      </c>
      <c r="E6505" s="4" t="s">
        <v>52126</v>
      </c>
      <c r="F6505" s="4" t="s">
        <v>4143</v>
      </c>
      <c r="G6505" s="4" t="s">
        <v>8884</v>
      </c>
      <c r="H6505" s="4" t="s">
        <v>9372</v>
      </c>
      <c r="I6505" s="4"/>
      <c r="J6505" s="4" t="s">
        <v>4159</v>
      </c>
      <c r="K6505" s="4" t="s">
        <v>34127</v>
      </c>
      <c r="L6505" s="4" t="s">
        <v>34128</v>
      </c>
    </row>
    <row r="6506" spans="1:12" ht="16.5" customHeight="1">
      <c r="A6506" s="4" t="s">
        <v>52127</v>
      </c>
      <c r="B6506" s="4" t="s">
        <v>52128</v>
      </c>
      <c r="C6506" s="4" t="s">
        <v>52129</v>
      </c>
      <c r="D6506" s="4" t="s">
        <v>8885</v>
      </c>
      <c r="E6506" s="4" t="s">
        <v>52130</v>
      </c>
      <c r="F6506" s="4" t="s">
        <v>4143</v>
      </c>
      <c r="G6506" s="4" t="s">
        <v>8884</v>
      </c>
      <c r="H6506" s="4" t="s">
        <v>9372</v>
      </c>
      <c r="I6506" s="4"/>
      <c r="J6506" s="4" t="s">
        <v>4159</v>
      </c>
      <c r="K6506" s="4" t="s">
        <v>34127</v>
      </c>
      <c r="L6506" s="4" t="s">
        <v>34128</v>
      </c>
    </row>
    <row r="6507" spans="1:12" ht="16.5" customHeight="1">
      <c r="A6507" s="4" t="s">
        <v>52131</v>
      </c>
      <c r="B6507" s="4" t="s">
        <v>52132</v>
      </c>
      <c r="C6507" s="4" t="s">
        <v>52133</v>
      </c>
      <c r="D6507" s="4" t="s">
        <v>8885</v>
      </c>
      <c r="E6507" s="4" t="s">
        <v>52134</v>
      </c>
      <c r="F6507" s="4" t="s">
        <v>4143</v>
      </c>
      <c r="G6507" s="4" t="s">
        <v>8892</v>
      </c>
      <c r="H6507" s="4" t="s">
        <v>9588</v>
      </c>
      <c r="I6507" s="4"/>
      <c r="J6507" s="4" t="s">
        <v>4159</v>
      </c>
      <c r="K6507" s="4" t="s">
        <v>34127</v>
      </c>
      <c r="L6507" s="4" t="s">
        <v>34128</v>
      </c>
    </row>
    <row r="6508" spans="1:12" ht="16.5" customHeight="1">
      <c r="A6508" s="4" t="s">
        <v>52135</v>
      </c>
      <c r="B6508" s="4" t="s">
        <v>52136</v>
      </c>
      <c r="C6508" s="4" t="s">
        <v>52137</v>
      </c>
      <c r="D6508" s="4" t="s">
        <v>8885</v>
      </c>
      <c r="E6508" s="4" t="s">
        <v>52138</v>
      </c>
      <c r="F6508" s="4" t="s">
        <v>4143</v>
      </c>
      <c r="G6508" s="4" t="s">
        <v>8892</v>
      </c>
      <c r="H6508" s="4" t="s">
        <v>9527</v>
      </c>
      <c r="I6508" s="4"/>
      <c r="J6508" s="4" t="s">
        <v>4159</v>
      </c>
      <c r="K6508" s="4" t="s">
        <v>34127</v>
      </c>
      <c r="L6508" s="4" t="s">
        <v>34128</v>
      </c>
    </row>
    <row r="6509" spans="1:12" ht="16.5" customHeight="1">
      <c r="A6509" s="4" t="s">
        <v>52139</v>
      </c>
      <c r="B6509" s="4" t="s">
        <v>52140</v>
      </c>
      <c r="C6509" s="4" t="s">
        <v>52141</v>
      </c>
      <c r="D6509" s="4" t="s">
        <v>8885</v>
      </c>
      <c r="E6509" s="4" t="s">
        <v>52142</v>
      </c>
      <c r="F6509" s="4" t="s">
        <v>4143</v>
      </c>
      <c r="G6509" s="4" t="s">
        <v>8892</v>
      </c>
      <c r="H6509" s="4" t="s">
        <v>9558</v>
      </c>
      <c r="I6509" s="4"/>
      <c r="J6509" s="4" t="s">
        <v>4159</v>
      </c>
      <c r="K6509" s="4" t="s">
        <v>34127</v>
      </c>
      <c r="L6509" s="4" t="s">
        <v>34128</v>
      </c>
    </row>
    <row r="6510" spans="1:12" ht="16.5" customHeight="1">
      <c r="A6510" s="4" t="s">
        <v>52143</v>
      </c>
      <c r="B6510" s="4" t="s">
        <v>52144</v>
      </c>
      <c r="C6510" s="4" t="s">
        <v>52145</v>
      </c>
      <c r="D6510" s="4" t="s">
        <v>8885</v>
      </c>
      <c r="E6510" s="4" t="s">
        <v>52146</v>
      </c>
      <c r="F6510" s="4" t="s">
        <v>4143</v>
      </c>
      <c r="G6510" s="4" t="s">
        <v>8892</v>
      </c>
      <c r="H6510" s="4" t="s">
        <v>9558</v>
      </c>
      <c r="I6510" s="4"/>
      <c r="J6510" s="4" t="s">
        <v>4159</v>
      </c>
      <c r="K6510" s="4" t="s">
        <v>34127</v>
      </c>
      <c r="L6510" s="4" t="s">
        <v>34128</v>
      </c>
    </row>
    <row r="6511" spans="1:12" ht="16.5" customHeight="1">
      <c r="A6511" s="4" t="s">
        <v>52147</v>
      </c>
      <c r="B6511" s="4" t="s">
        <v>52148</v>
      </c>
      <c r="C6511" s="4" t="s">
        <v>52149</v>
      </c>
      <c r="D6511" s="4" t="s">
        <v>8885</v>
      </c>
      <c r="E6511" s="4" t="s">
        <v>52150</v>
      </c>
      <c r="F6511" s="4" t="s">
        <v>4143</v>
      </c>
      <c r="G6511" s="4" t="s">
        <v>8892</v>
      </c>
      <c r="H6511" s="4" t="s">
        <v>9527</v>
      </c>
      <c r="I6511" s="4"/>
      <c r="J6511" s="4" t="s">
        <v>4159</v>
      </c>
      <c r="K6511" s="4" t="s">
        <v>34127</v>
      </c>
      <c r="L6511" s="4" t="s">
        <v>34128</v>
      </c>
    </row>
    <row r="6512" spans="1:12" ht="16.5" customHeight="1">
      <c r="A6512" s="4" t="s">
        <v>52151</v>
      </c>
      <c r="B6512" s="4" t="s">
        <v>52152</v>
      </c>
      <c r="C6512" s="4" t="s">
        <v>52153</v>
      </c>
      <c r="D6512" s="4" t="s">
        <v>8885</v>
      </c>
      <c r="E6512" s="4" t="s">
        <v>52154</v>
      </c>
      <c r="F6512" s="4" t="s">
        <v>4143</v>
      </c>
      <c r="G6512" s="4" t="s">
        <v>8892</v>
      </c>
      <c r="H6512" s="4" t="s">
        <v>9558</v>
      </c>
      <c r="I6512" s="4"/>
      <c r="J6512" s="4" t="s">
        <v>4159</v>
      </c>
      <c r="K6512" s="4" t="s">
        <v>34127</v>
      </c>
      <c r="L6512" s="4" t="s">
        <v>34128</v>
      </c>
    </row>
    <row r="6513" spans="1:12" ht="16.5" customHeight="1">
      <c r="A6513" s="4" t="s">
        <v>52155</v>
      </c>
      <c r="B6513" s="4" t="s">
        <v>52156</v>
      </c>
      <c r="C6513" s="4" t="s">
        <v>52157</v>
      </c>
      <c r="D6513" s="4" t="s">
        <v>8885</v>
      </c>
      <c r="E6513" s="4" t="s">
        <v>52158</v>
      </c>
      <c r="F6513" s="4" t="s">
        <v>4143</v>
      </c>
      <c r="G6513" s="4" t="s">
        <v>8892</v>
      </c>
      <c r="H6513" s="4" t="s">
        <v>9527</v>
      </c>
      <c r="I6513" s="4"/>
      <c r="J6513" s="4" t="s">
        <v>4159</v>
      </c>
      <c r="K6513" s="4" t="s">
        <v>34127</v>
      </c>
      <c r="L6513" s="4" t="s">
        <v>34128</v>
      </c>
    </row>
    <row r="6514" spans="1:12" ht="16.5" customHeight="1">
      <c r="A6514" s="4" t="s">
        <v>52159</v>
      </c>
      <c r="B6514" s="4" t="s">
        <v>52160</v>
      </c>
      <c r="C6514" s="4" t="s">
        <v>52161</v>
      </c>
      <c r="D6514" s="4" t="s">
        <v>8885</v>
      </c>
      <c r="E6514" s="4" t="s">
        <v>52162</v>
      </c>
      <c r="F6514" s="4" t="s">
        <v>4143</v>
      </c>
      <c r="G6514" s="4" t="s">
        <v>8892</v>
      </c>
      <c r="H6514" s="4" t="s">
        <v>9594</v>
      </c>
      <c r="I6514" s="4"/>
      <c r="J6514" s="4" t="s">
        <v>4159</v>
      </c>
      <c r="K6514" s="4" t="s">
        <v>34127</v>
      </c>
      <c r="L6514" s="4" t="s">
        <v>34128</v>
      </c>
    </row>
    <row r="6515" spans="1:12" ht="16.5" customHeight="1">
      <c r="A6515" s="4" t="s">
        <v>52163</v>
      </c>
      <c r="B6515" s="4" t="s">
        <v>52164</v>
      </c>
      <c r="C6515" s="4" t="s">
        <v>52165</v>
      </c>
      <c r="D6515" s="4" t="s">
        <v>8885</v>
      </c>
      <c r="E6515" s="4" t="s">
        <v>52166</v>
      </c>
      <c r="F6515" s="4" t="s">
        <v>4143</v>
      </c>
      <c r="G6515" s="4" t="s">
        <v>8892</v>
      </c>
      <c r="H6515" s="4" t="s">
        <v>9372</v>
      </c>
      <c r="I6515" s="4"/>
      <c r="J6515" s="4" t="s">
        <v>4159</v>
      </c>
      <c r="K6515" s="4" t="s">
        <v>34127</v>
      </c>
      <c r="L6515" s="4" t="s">
        <v>34128</v>
      </c>
    </row>
    <row r="6516" spans="1:12" ht="16.5" customHeight="1">
      <c r="A6516" s="4" t="s">
        <v>52167</v>
      </c>
      <c r="B6516" s="4" t="s">
        <v>52168</v>
      </c>
      <c r="C6516" s="4" t="s">
        <v>52169</v>
      </c>
      <c r="D6516" s="4" t="s">
        <v>8885</v>
      </c>
      <c r="E6516" s="4" t="s">
        <v>52170</v>
      </c>
      <c r="F6516" s="4" t="s">
        <v>4143</v>
      </c>
      <c r="G6516" s="4" t="s">
        <v>9215</v>
      </c>
      <c r="H6516" s="4" t="s">
        <v>9372</v>
      </c>
      <c r="I6516" s="4"/>
      <c r="J6516" s="4" t="s">
        <v>4159</v>
      </c>
      <c r="K6516" s="4" t="s">
        <v>34127</v>
      </c>
      <c r="L6516" s="4" t="s">
        <v>34128</v>
      </c>
    </row>
    <row r="6517" spans="1:12" ht="16.5" customHeight="1">
      <c r="A6517" s="4" t="s">
        <v>52171</v>
      </c>
      <c r="B6517" s="4" t="s">
        <v>52172</v>
      </c>
      <c r="C6517" s="4" t="s">
        <v>52173</v>
      </c>
      <c r="D6517" s="4" t="s">
        <v>8885</v>
      </c>
      <c r="E6517" s="4" t="s">
        <v>52174</v>
      </c>
      <c r="F6517" s="4" t="s">
        <v>4143</v>
      </c>
      <c r="G6517" s="4" t="s">
        <v>8892</v>
      </c>
      <c r="H6517" s="4" t="s">
        <v>9558</v>
      </c>
      <c r="I6517" s="4"/>
      <c r="J6517" s="4" t="s">
        <v>4159</v>
      </c>
      <c r="K6517" s="4" t="s">
        <v>34127</v>
      </c>
      <c r="L6517" s="4" t="s">
        <v>34128</v>
      </c>
    </row>
    <row r="6518" spans="1:12" ht="16.5" customHeight="1">
      <c r="A6518" s="4" t="s">
        <v>52175</v>
      </c>
      <c r="B6518" s="4" t="s">
        <v>52176</v>
      </c>
      <c r="C6518" s="4" t="s">
        <v>52177</v>
      </c>
      <c r="D6518" s="4" t="s">
        <v>8885</v>
      </c>
      <c r="E6518" s="4" t="s">
        <v>52178</v>
      </c>
      <c r="F6518" s="4" t="s">
        <v>4143</v>
      </c>
      <c r="G6518" s="4" t="s">
        <v>8892</v>
      </c>
      <c r="H6518" s="4" t="s">
        <v>9647</v>
      </c>
      <c r="I6518" s="4"/>
      <c r="J6518" s="4" t="s">
        <v>4159</v>
      </c>
      <c r="K6518" s="4" t="s">
        <v>34127</v>
      </c>
      <c r="L6518" s="4" t="s">
        <v>34128</v>
      </c>
    </row>
    <row r="6519" spans="1:12" ht="16.5" customHeight="1">
      <c r="A6519" s="4" t="s">
        <v>52179</v>
      </c>
      <c r="B6519" s="4" t="s">
        <v>52180</v>
      </c>
      <c r="C6519" s="4" t="s">
        <v>52181</v>
      </c>
      <c r="D6519" s="4" t="s">
        <v>8885</v>
      </c>
      <c r="E6519" s="4" t="s">
        <v>52182</v>
      </c>
      <c r="F6519" s="4" t="s">
        <v>4143</v>
      </c>
      <c r="G6519" s="4" t="s">
        <v>8892</v>
      </c>
      <c r="H6519" s="4" t="s">
        <v>9527</v>
      </c>
      <c r="I6519" s="4"/>
      <c r="J6519" s="4" t="s">
        <v>4159</v>
      </c>
      <c r="K6519" s="4" t="s">
        <v>34127</v>
      </c>
      <c r="L6519" s="4" t="s">
        <v>34128</v>
      </c>
    </row>
    <row r="6520" spans="1:12" ht="16.5" customHeight="1">
      <c r="A6520" s="4" t="s">
        <v>52183</v>
      </c>
      <c r="B6520" s="4" t="s">
        <v>52184</v>
      </c>
      <c r="C6520" s="4" t="s">
        <v>52185</v>
      </c>
      <c r="D6520" s="4" t="s">
        <v>8885</v>
      </c>
      <c r="E6520" s="4" t="s">
        <v>52186</v>
      </c>
      <c r="F6520" s="4" t="s">
        <v>4143</v>
      </c>
      <c r="G6520" s="4" t="s">
        <v>8892</v>
      </c>
      <c r="H6520" s="4" t="s">
        <v>9558</v>
      </c>
      <c r="I6520" s="4"/>
      <c r="J6520" s="4" t="s">
        <v>4159</v>
      </c>
      <c r="K6520" s="4" t="s">
        <v>34127</v>
      </c>
      <c r="L6520" s="4" t="s">
        <v>34128</v>
      </c>
    </row>
    <row r="6521" spans="1:12" ht="16.5" customHeight="1">
      <c r="A6521" s="4" t="s">
        <v>52187</v>
      </c>
      <c r="B6521" s="4" t="s">
        <v>52188</v>
      </c>
      <c r="C6521" s="4" t="s">
        <v>52189</v>
      </c>
      <c r="D6521" s="4" t="s">
        <v>8885</v>
      </c>
      <c r="E6521" s="4" t="s">
        <v>52190</v>
      </c>
      <c r="F6521" s="4" t="s">
        <v>4143</v>
      </c>
      <c r="G6521" s="4" t="s">
        <v>8892</v>
      </c>
      <c r="H6521" s="4" t="s">
        <v>9375</v>
      </c>
      <c r="I6521" s="4"/>
      <c r="J6521" s="4" t="s">
        <v>4159</v>
      </c>
      <c r="K6521" s="4" t="s">
        <v>34127</v>
      </c>
      <c r="L6521" s="4" t="s">
        <v>34128</v>
      </c>
    </row>
    <row r="6522" spans="1:12" ht="16.5" customHeight="1">
      <c r="A6522" s="4" t="s">
        <v>52191</v>
      </c>
      <c r="B6522" s="4" t="s">
        <v>52192</v>
      </c>
      <c r="C6522" s="4" t="s">
        <v>52193</v>
      </c>
      <c r="D6522" s="4" t="s">
        <v>8885</v>
      </c>
      <c r="E6522" s="4" t="s">
        <v>52194</v>
      </c>
      <c r="F6522" s="4" t="s">
        <v>4143</v>
      </c>
      <c r="G6522" s="4" t="s">
        <v>8892</v>
      </c>
      <c r="H6522" s="4" t="s">
        <v>9372</v>
      </c>
      <c r="I6522" s="4"/>
      <c r="J6522" s="4" t="s">
        <v>4159</v>
      </c>
      <c r="K6522" s="4" t="s">
        <v>34127</v>
      </c>
      <c r="L6522" s="4" t="s">
        <v>34128</v>
      </c>
    </row>
    <row r="6523" spans="1:12" ht="16.5" customHeight="1">
      <c r="A6523" s="4" t="s">
        <v>52195</v>
      </c>
      <c r="B6523" s="4" t="s">
        <v>52196</v>
      </c>
      <c r="C6523" s="4" t="s">
        <v>52197</v>
      </c>
      <c r="D6523" s="4" t="s">
        <v>8885</v>
      </c>
      <c r="E6523" s="4" t="s">
        <v>52198</v>
      </c>
      <c r="F6523" s="4" t="s">
        <v>4143</v>
      </c>
      <c r="G6523" s="4" t="s">
        <v>8892</v>
      </c>
      <c r="H6523" s="4" t="s">
        <v>32375</v>
      </c>
      <c r="I6523" s="4"/>
      <c r="J6523" s="4" t="s">
        <v>4159</v>
      </c>
      <c r="K6523" s="4" t="s">
        <v>34127</v>
      </c>
      <c r="L6523" s="4" t="s">
        <v>34128</v>
      </c>
    </row>
    <row r="6524" spans="1:12" ht="16.5" customHeight="1">
      <c r="A6524" s="4" t="s">
        <v>52199</v>
      </c>
      <c r="B6524" s="4" t="s">
        <v>52200</v>
      </c>
      <c r="C6524" s="4" t="s">
        <v>52201</v>
      </c>
      <c r="D6524" s="4" t="s">
        <v>8885</v>
      </c>
      <c r="E6524" s="4" t="s">
        <v>52202</v>
      </c>
      <c r="F6524" s="4" t="s">
        <v>4143</v>
      </c>
      <c r="G6524" s="4" t="s">
        <v>8892</v>
      </c>
      <c r="H6524" s="4" t="s">
        <v>9372</v>
      </c>
      <c r="I6524" s="4"/>
      <c r="J6524" s="4" t="s">
        <v>4159</v>
      </c>
      <c r="K6524" s="4" t="s">
        <v>34127</v>
      </c>
      <c r="L6524" s="4" t="s">
        <v>34128</v>
      </c>
    </row>
    <row r="6525" spans="1:12" ht="16.5" customHeight="1">
      <c r="A6525" s="4" t="s">
        <v>52203</v>
      </c>
      <c r="B6525" s="4" t="s">
        <v>52204</v>
      </c>
      <c r="C6525" s="4" t="s">
        <v>52205</v>
      </c>
      <c r="D6525" s="4" t="s">
        <v>8885</v>
      </c>
      <c r="E6525" s="4" t="s">
        <v>52206</v>
      </c>
      <c r="F6525" s="4" t="s">
        <v>4143</v>
      </c>
      <c r="G6525" s="4" t="s">
        <v>8892</v>
      </c>
      <c r="H6525" s="4" t="s">
        <v>9372</v>
      </c>
      <c r="I6525" s="4"/>
      <c r="J6525" s="4" t="s">
        <v>4159</v>
      </c>
      <c r="K6525" s="4" t="s">
        <v>34127</v>
      </c>
      <c r="L6525" s="4" t="s">
        <v>34128</v>
      </c>
    </row>
    <row r="6526" spans="1:12" ht="16.5" customHeight="1">
      <c r="A6526" s="4" t="s">
        <v>52207</v>
      </c>
      <c r="B6526" s="4" t="s">
        <v>52208</v>
      </c>
      <c r="C6526" s="4" t="s">
        <v>52209</v>
      </c>
      <c r="D6526" s="4" t="s">
        <v>8885</v>
      </c>
      <c r="E6526" s="4" t="s">
        <v>52210</v>
      </c>
      <c r="F6526" s="4" t="s">
        <v>4143</v>
      </c>
      <c r="G6526" s="4" t="s">
        <v>8892</v>
      </c>
      <c r="H6526" s="4" t="s">
        <v>9558</v>
      </c>
      <c r="I6526" s="4"/>
      <c r="J6526" s="4" t="s">
        <v>4159</v>
      </c>
      <c r="K6526" s="4" t="s">
        <v>34127</v>
      </c>
      <c r="L6526" s="4" t="s">
        <v>34128</v>
      </c>
    </row>
    <row r="6527" spans="1:12" ht="16.5" customHeight="1">
      <c r="A6527" s="4" t="s">
        <v>52211</v>
      </c>
      <c r="B6527" s="4" t="s">
        <v>52212</v>
      </c>
      <c r="C6527" s="4" t="s">
        <v>52213</v>
      </c>
      <c r="D6527" s="4" t="s">
        <v>8885</v>
      </c>
      <c r="E6527" s="4" t="s">
        <v>52214</v>
      </c>
      <c r="F6527" s="4" t="s">
        <v>4143</v>
      </c>
      <c r="G6527" s="4" t="s">
        <v>8892</v>
      </c>
      <c r="H6527" s="4" t="s">
        <v>9375</v>
      </c>
      <c r="I6527" s="4"/>
      <c r="J6527" s="4" t="s">
        <v>4159</v>
      </c>
      <c r="K6527" s="4" t="s">
        <v>34127</v>
      </c>
      <c r="L6527" s="4" t="s">
        <v>34128</v>
      </c>
    </row>
    <row r="6528" spans="1:12" ht="16.5" customHeight="1">
      <c r="A6528" s="4" t="s">
        <v>52215</v>
      </c>
      <c r="B6528" s="4" t="s">
        <v>52216</v>
      </c>
      <c r="C6528" s="4" t="s">
        <v>52217</v>
      </c>
      <c r="D6528" s="4" t="s">
        <v>8885</v>
      </c>
      <c r="E6528" s="4" t="s">
        <v>52218</v>
      </c>
      <c r="F6528" s="4" t="s">
        <v>4143</v>
      </c>
      <c r="G6528" s="4" t="s">
        <v>8892</v>
      </c>
      <c r="H6528" s="4" t="s">
        <v>9588</v>
      </c>
      <c r="I6528" s="4"/>
      <c r="J6528" s="4" t="s">
        <v>4159</v>
      </c>
      <c r="K6528" s="4" t="s">
        <v>34127</v>
      </c>
      <c r="L6528" s="4" t="s">
        <v>34128</v>
      </c>
    </row>
    <row r="6529" spans="1:12" ht="16.5" customHeight="1">
      <c r="A6529" s="4" t="s">
        <v>52219</v>
      </c>
      <c r="B6529" s="4" t="s">
        <v>52220</v>
      </c>
      <c r="C6529" s="4" t="s">
        <v>52221</v>
      </c>
      <c r="D6529" s="4" t="s">
        <v>8885</v>
      </c>
      <c r="E6529" s="4" t="s">
        <v>52222</v>
      </c>
      <c r="F6529" s="4" t="s">
        <v>4143</v>
      </c>
      <c r="G6529" s="4" t="s">
        <v>8892</v>
      </c>
      <c r="H6529" s="4" t="s">
        <v>9375</v>
      </c>
      <c r="I6529" s="4"/>
      <c r="J6529" s="4" t="s">
        <v>4159</v>
      </c>
      <c r="K6529" s="4" t="s">
        <v>34127</v>
      </c>
      <c r="L6529" s="4" t="s">
        <v>34128</v>
      </c>
    </row>
    <row r="6530" spans="1:12" ht="16.5" customHeight="1">
      <c r="A6530" s="4" t="s">
        <v>52223</v>
      </c>
      <c r="B6530" s="4" t="s">
        <v>52224</v>
      </c>
      <c r="C6530" s="4" t="s">
        <v>52225</v>
      </c>
      <c r="D6530" s="4" t="s">
        <v>8885</v>
      </c>
      <c r="E6530" s="4" t="s">
        <v>52226</v>
      </c>
      <c r="F6530" s="4" t="s">
        <v>4143</v>
      </c>
      <c r="G6530" s="4" t="s">
        <v>8892</v>
      </c>
      <c r="H6530" s="4" t="s">
        <v>9588</v>
      </c>
      <c r="I6530" s="4"/>
      <c r="J6530" s="4" t="s">
        <v>4159</v>
      </c>
      <c r="K6530" s="4" t="s">
        <v>34127</v>
      </c>
      <c r="L6530" s="4" t="s">
        <v>34128</v>
      </c>
    </row>
    <row r="6531" spans="1:12" ht="16.5" customHeight="1">
      <c r="A6531" s="4" t="s">
        <v>52227</v>
      </c>
      <c r="B6531" s="4" t="s">
        <v>52228</v>
      </c>
      <c r="C6531" s="4" t="s">
        <v>52229</v>
      </c>
      <c r="D6531" s="4" t="s">
        <v>8885</v>
      </c>
      <c r="E6531" s="4" t="s">
        <v>52230</v>
      </c>
      <c r="F6531" s="4" t="s">
        <v>4143</v>
      </c>
      <c r="G6531" s="4" t="s">
        <v>8892</v>
      </c>
      <c r="H6531" s="4" t="s">
        <v>9527</v>
      </c>
      <c r="I6531" s="4"/>
      <c r="J6531" s="4" t="s">
        <v>4159</v>
      </c>
      <c r="K6531" s="4" t="s">
        <v>34127</v>
      </c>
      <c r="L6531" s="4" t="s">
        <v>34128</v>
      </c>
    </row>
    <row r="6532" spans="1:12" ht="16.5" customHeight="1">
      <c r="A6532" s="4" t="s">
        <v>52231</v>
      </c>
      <c r="B6532" s="4" t="s">
        <v>52232</v>
      </c>
      <c r="C6532" s="4" t="s">
        <v>52233</v>
      </c>
      <c r="D6532" s="4" t="s">
        <v>8885</v>
      </c>
      <c r="E6532" s="4" t="s">
        <v>52234</v>
      </c>
      <c r="F6532" s="4" t="s">
        <v>4143</v>
      </c>
      <c r="G6532" s="4" t="s">
        <v>8892</v>
      </c>
      <c r="H6532" s="4" t="s">
        <v>9594</v>
      </c>
      <c r="I6532" s="4"/>
      <c r="J6532" s="4" t="s">
        <v>4159</v>
      </c>
      <c r="K6532" s="4" t="s">
        <v>34127</v>
      </c>
      <c r="L6532" s="4" t="s">
        <v>34128</v>
      </c>
    </row>
    <row r="6533" spans="1:12" ht="16.5" customHeight="1">
      <c r="A6533" s="4" t="s">
        <v>52235</v>
      </c>
      <c r="B6533" s="4" t="s">
        <v>52236</v>
      </c>
      <c r="C6533" s="4" t="s">
        <v>52237</v>
      </c>
      <c r="D6533" s="4" t="s">
        <v>8885</v>
      </c>
      <c r="E6533" s="4" t="s">
        <v>52238</v>
      </c>
      <c r="F6533" s="4" t="s">
        <v>4143</v>
      </c>
      <c r="G6533" s="4" t="s">
        <v>8892</v>
      </c>
      <c r="H6533" s="4" t="s">
        <v>9372</v>
      </c>
      <c r="I6533" s="4"/>
      <c r="J6533" s="4" t="s">
        <v>4159</v>
      </c>
      <c r="K6533" s="4" t="s">
        <v>34127</v>
      </c>
      <c r="L6533" s="4" t="s">
        <v>34128</v>
      </c>
    </row>
    <row r="6534" spans="1:12" ht="16.5" customHeight="1">
      <c r="A6534" s="4" t="s">
        <v>52239</v>
      </c>
      <c r="B6534" s="4" t="s">
        <v>52240</v>
      </c>
      <c r="C6534" s="4" t="s">
        <v>52241</v>
      </c>
      <c r="D6534" s="4" t="s">
        <v>8885</v>
      </c>
      <c r="E6534" s="4" t="s">
        <v>52242</v>
      </c>
      <c r="F6534" s="4" t="s">
        <v>4143</v>
      </c>
      <c r="G6534" s="4" t="s">
        <v>8884</v>
      </c>
      <c r="H6534" s="4" t="s">
        <v>9594</v>
      </c>
      <c r="I6534" s="4" t="s">
        <v>9375</v>
      </c>
      <c r="J6534" s="4" t="s">
        <v>4159</v>
      </c>
      <c r="K6534" s="4" t="s">
        <v>34127</v>
      </c>
      <c r="L6534" s="4" t="s">
        <v>34128</v>
      </c>
    </row>
    <row r="6535" spans="1:12" ht="16.5" customHeight="1">
      <c r="A6535" s="4" t="s">
        <v>52243</v>
      </c>
      <c r="B6535" s="4" t="s">
        <v>52244</v>
      </c>
      <c r="C6535" s="4" t="s">
        <v>52245</v>
      </c>
      <c r="D6535" s="4" t="s">
        <v>8885</v>
      </c>
      <c r="E6535" s="4" t="s">
        <v>52246</v>
      </c>
      <c r="F6535" s="4" t="s">
        <v>4143</v>
      </c>
      <c r="G6535" s="4" t="s">
        <v>8892</v>
      </c>
      <c r="H6535" s="4" t="s">
        <v>9588</v>
      </c>
      <c r="I6535" s="4"/>
      <c r="J6535" s="4" t="s">
        <v>4159</v>
      </c>
      <c r="K6535" s="4" t="s">
        <v>34127</v>
      </c>
      <c r="L6535" s="4" t="s">
        <v>34128</v>
      </c>
    </row>
    <row r="6536" spans="1:12" ht="16.5" customHeight="1">
      <c r="A6536" s="4" t="s">
        <v>52247</v>
      </c>
      <c r="B6536" s="4" t="s">
        <v>52248</v>
      </c>
      <c r="C6536" s="4" t="s">
        <v>52249</v>
      </c>
      <c r="D6536" s="4" t="s">
        <v>8885</v>
      </c>
      <c r="E6536" s="4" t="s">
        <v>52250</v>
      </c>
      <c r="F6536" s="4" t="s">
        <v>4143</v>
      </c>
      <c r="G6536" s="4" t="s">
        <v>8892</v>
      </c>
      <c r="H6536" s="4" t="s">
        <v>9375</v>
      </c>
      <c r="I6536" s="4"/>
      <c r="J6536" s="4" t="s">
        <v>4159</v>
      </c>
      <c r="K6536" s="4" t="s">
        <v>34127</v>
      </c>
      <c r="L6536" s="4" t="s">
        <v>34128</v>
      </c>
    </row>
    <row r="6537" spans="1:12" ht="16.5" customHeight="1">
      <c r="A6537" s="4" t="s">
        <v>52251</v>
      </c>
      <c r="B6537" s="4" t="s">
        <v>52252</v>
      </c>
      <c r="C6537" s="4" t="s">
        <v>52253</v>
      </c>
      <c r="D6537" s="4" t="s">
        <v>8885</v>
      </c>
      <c r="E6537" s="4" t="s">
        <v>52254</v>
      </c>
      <c r="F6537" s="4" t="s">
        <v>4143</v>
      </c>
      <c r="G6537" s="4" t="s">
        <v>8892</v>
      </c>
      <c r="H6537" s="4" t="s">
        <v>9375</v>
      </c>
      <c r="I6537" s="4"/>
      <c r="J6537" s="4" t="s">
        <v>4159</v>
      </c>
      <c r="K6537" s="4" t="s">
        <v>34127</v>
      </c>
      <c r="L6537" s="4" t="s">
        <v>34128</v>
      </c>
    </row>
    <row r="6538" spans="1:12" ht="16.5" customHeight="1">
      <c r="A6538" s="4" t="s">
        <v>52255</v>
      </c>
      <c r="B6538" s="4" t="s">
        <v>52256</v>
      </c>
      <c r="C6538" s="4" t="s">
        <v>52257</v>
      </c>
      <c r="D6538" s="4" t="s">
        <v>8885</v>
      </c>
      <c r="E6538" s="4" t="s">
        <v>52258</v>
      </c>
      <c r="F6538" s="4" t="s">
        <v>4143</v>
      </c>
      <c r="G6538" s="4" t="s">
        <v>8892</v>
      </c>
      <c r="H6538" s="4" t="s">
        <v>9375</v>
      </c>
      <c r="I6538" s="4"/>
      <c r="J6538" s="4" t="s">
        <v>4159</v>
      </c>
      <c r="K6538" s="4" t="s">
        <v>34127</v>
      </c>
      <c r="L6538" s="4" t="s">
        <v>34128</v>
      </c>
    </row>
    <row r="6539" spans="1:12" ht="16.5" customHeight="1">
      <c r="A6539" s="4" t="s">
        <v>52259</v>
      </c>
      <c r="B6539" s="4" t="s">
        <v>52260</v>
      </c>
      <c r="C6539" s="4" t="s">
        <v>52261</v>
      </c>
      <c r="D6539" s="4" t="s">
        <v>8885</v>
      </c>
      <c r="E6539" s="4" t="s">
        <v>52262</v>
      </c>
      <c r="F6539" s="4" t="s">
        <v>4143</v>
      </c>
      <c r="G6539" s="4" t="s">
        <v>8892</v>
      </c>
      <c r="H6539" s="4" t="s">
        <v>32375</v>
      </c>
      <c r="I6539" s="4"/>
      <c r="J6539" s="4" t="s">
        <v>4159</v>
      </c>
      <c r="K6539" s="4" t="s">
        <v>34127</v>
      </c>
      <c r="L6539" s="4" t="s">
        <v>34128</v>
      </c>
    </row>
    <row r="6540" spans="1:12" ht="16.5" customHeight="1">
      <c r="A6540" s="4" t="s">
        <v>52263</v>
      </c>
      <c r="B6540" s="4" t="s">
        <v>52264</v>
      </c>
      <c r="C6540" s="4" t="s">
        <v>52265</v>
      </c>
      <c r="D6540" s="4" t="s">
        <v>8885</v>
      </c>
      <c r="E6540" s="4" t="s">
        <v>52266</v>
      </c>
      <c r="F6540" s="4" t="s">
        <v>4143</v>
      </c>
      <c r="G6540" s="4" t="s">
        <v>8892</v>
      </c>
      <c r="H6540" s="4" t="s">
        <v>9372</v>
      </c>
      <c r="I6540" s="4"/>
      <c r="J6540" s="4" t="s">
        <v>4159</v>
      </c>
      <c r="K6540" s="4" t="s">
        <v>34127</v>
      </c>
      <c r="L6540" s="4" t="s">
        <v>34128</v>
      </c>
    </row>
    <row r="6541" spans="1:12" ht="16.5" customHeight="1">
      <c r="A6541" s="4" t="s">
        <v>52267</v>
      </c>
      <c r="B6541" s="4" t="s">
        <v>52268</v>
      </c>
      <c r="C6541" s="4" t="s">
        <v>52269</v>
      </c>
      <c r="D6541" s="4" t="s">
        <v>8885</v>
      </c>
      <c r="E6541" s="4" t="s">
        <v>52270</v>
      </c>
      <c r="F6541" s="4" t="s">
        <v>4143</v>
      </c>
      <c r="G6541" s="4" t="s">
        <v>8892</v>
      </c>
      <c r="H6541" s="4" t="s">
        <v>9372</v>
      </c>
      <c r="I6541" s="4"/>
      <c r="J6541" s="4" t="s">
        <v>4159</v>
      </c>
      <c r="K6541" s="4" t="s">
        <v>34127</v>
      </c>
      <c r="L6541" s="4" t="s">
        <v>34128</v>
      </c>
    </row>
    <row r="6542" spans="1:12" ht="16.5" customHeight="1">
      <c r="A6542" s="4" t="s">
        <v>52271</v>
      </c>
      <c r="B6542" s="4" t="s">
        <v>52272</v>
      </c>
      <c r="C6542" s="4" t="s">
        <v>52273</v>
      </c>
      <c r="D6542" s="4" t="s">
        <v>8885</v>
      </c>
      <c r="E6542" s="4" t="s">
        <v>52274</v>
      </c>
      <c r="F6542" s="4" t="s">
        <v>4143</v>
      </c>
      <c r="G6542" s="4" t="s">
        <v>8884</v>
      </c>
      <c r="H6542" s="4" t="s">
        <v>9375</v>
      </c>
      <c r="I6542" s="4"/>
      <c r="J6542" s="4" t="s">
        <v>4159</v>
      </c>
      <c r="K6542" s="4" t="s">
        <v>34127</v>
      </c>
      <c r="L6542" s="4" t="s">
        <v>34128</v>
      </c>
    </row>
    <row r="6543" spans="1:12" ht="16.5" customHeight="1">
      <c r="A6543" s="4" t="s">
        <v>52275</v>
      </c>
      <c r="B6543" s="4" t="s">
        <v>52276</v>
      </c>
      <c r="C6543" s="4" t="s">
        <v>52277</v>
      </c>
      <c r="D6543" s="4" t="s">
        <v>8885</v>
      </c>
      <c r="E6543" s="4" t="s">
        <v>52278</v>
      </c>
      <c r="F6543" s="4" t="s">
        <v>4143</v>
      </c>
      <c r="G6543" s="4" t="s">
        <v>8884</v>
      </c>
      <c r="H6543" s="4" t="s">
        <v>9372</v>
      </c>
      <c r="I6543" s="4"/>
      <c r="J6543" s="4" t="s">
        <v>4159</v>
      </c>
      <c r="K6543" s="4" t="s">
        <v>34127</v>
      </c>
      <c r="L6543" s="4" t="s">
        <v>34128</v>
      </c>
    </row>
    <row r="6544" spans="1:12" ht="16.5" customHeight="1">
      <c r="A6544" s="4" t="s">
        <v>52279</v>
      </c>
      <c r="B6544" s="4" t="s">
        <v>52280</v>
      </c>
      <c r="C6544" s="4" t="s">
        <v>52281</v>
      </c>
      <c r="D6544" s="4" t="s">
        <v>8885</v>
      </c>
      <c r="E6544" s="4" t="s">
        <v>52282</v>
      </c>
      <c r="F6544" s="4" t="s">
        <v>4143</v>
      </c>
      <c r="G6544" s="4" t="s">
        <v>8892</v>
      </c>
      <c r="H6544" s="4" t="s">
        <v>32375</v>
      </c>
      <c r="I6544" s="4"/>
      <c r="J6544" s="4" t="s">
        <v>4159</v>
      </c>
      <c r="K6544" s="4" t="s">
        <v>34127</v>
      </c>
      <c r="L6544" s="4" t="s">
        <v>34128</v>
      </c>
    </row>
    <row r="6545" spans="1:12" ht="16.5" customHeight="1">
      <c r="A6545" s="4" t="s">
        <v>52283</v>
      </c>
      <c r="B6545" s="4" t="s">
        <v>52284</v>
      </c>
      <c r="C6545" s="4" t="s">
        <v>52285</v>
      </c>
      <c r="D6545" s="4" t="s">
        <v>8885</v>
      </c>
      <c r="E6545" s="4" t="s">
        <v>52286</v>
      </c>
      <c r="F6545" s="4" t="s">
        <v>4143</v>
      </c>
      <c r="G6545" s="4" t="s">
        <v>8892</v>
      </c>
      <c r="H6545" s="4" t="s">
        <v>9558</v>
      </c>
      <c r="I6545" s="4"/>
      <c r="J6545" s="4" t="s">
        <v>4159</v>
      </c>
      <c r="K6545" s="4" t="s">
        <v>34127</v>
      </c>
      <c r="L6545" s="4" t="s">
        <v>34128</v>
      </c>
    </row>
    <row r="6546" spans="1:12" ht="16.5" customHeight="1">
      <c r="A6546" s="4" t="s">
        <v>52287</v>
      </c>
      <c r="B6546" s="4" t="s">
        <v>52288</v>
      </c>
      <c r="C6546" s="4" t="s">
        <v>52289</v>
      </c>
      <c r="D6546" s="4" t="s">
        <v>8885</v>
      </c>
      <c r="E6546" s="4" t="s">
        <v>52290</v>
      </c>
      <c r="F6546" s="4" t="s">
        <v>4143</v>
      </c>
      <c r="G6546" s="4" t="s">
        <v>8892</v>
      </c>
      <c r="H6546" s="4" t="s">
        <v>9594</v>
      </c>
      <c r="I6546" s="4"/>
      <c r="J6546" s="4" t="s">
        <v>4159</v>
      </c>
      <c r="K6546" s="4" t="s">
        <v>34127</v>
      </c>
      <c r="L6546" s="4" t="s">
        <v>34128</v>
      </c>
    </row>
    <row r="6547" spans="1:12" ht="16.5" customHeight="1">
      <c r="A6547" s="4" t="s">
        <v>52291</v>
      </c>
      <c r="B6547" s="4" t="s">
        <v>52292</v>
      </c>
      <c r="C6547" s="4" t="s">
        <v>52293</v>
      </c>
      <c r="D6547" s="4" t="s">
        <v>8885</v>
      </c>
      <c r="E6547" s="4" t="s">
        <v>52294</v>
      </c>
      <c r="F6547" s="4" t="s">
        <v>4143</v>
      </c>
      <c r="G6547" s="4" t="s">
        <v>8892</v>
      </c>
      <c r="H6547" s="4" t="s">
        <v>9375</v>
      </c>
      <c r="I6547" s="4"/>
      <c r="J6547" s="4" t="s">
        <v>4159</v>
      </c>
      <c r="K6547" s="4" t="s">
        <v>34127</v>
      </c>
      <c r="L6547" s="4" t="s">
        <v>34128</v>
      </c>
    </row>
    <row r="6548" spans="1:12" ht="16.5" customHeight="1">
      <c r="A6548" s="4" t="s">
        <v>52295</v>
      </c>
      <c r="B6548" s="4" t="s">
        <v>52296</v>
      </c>
      <c r="C6548" s="4" t="s">
        <v>52297</v>
      </c>
      <c r="D6548" s="4" t="s">
        <v>8885</v>
      </c>
      <c r="E6548" s="4" t="s">
        <v>52298</v>
      </c>
      <c r="F6548" s="4" t="s">
        <v>4143</v>
      </c>
      <c r="G6548" s="4" t="s">
        <v>8892</v>
      </c>
      <c r="H6548" s="4" t="s">
        <v>9372</v>
      </c>
      <c r="I6548" s="4"/>
      <c r="J6548" s="4" t="s">
        <v>4159</v>
      </c>
      <c r="K6548" s="4" t="s">
        <v>34127</v>
      </c>
      <c r="L6548" s="4" t="s">
        <v>34128</v>
      </c>
    </row>
    <row r="6549" spans="1:12" ht="16.5" customHeight="1">
      <c r="A6549" s="4" t="s">
        <v>52299</v>
      </c>
      <c r="B6549" s="4" t="s">
        <v>52300</v>
      </c>
      <c r="C6549" s="4" t="s">
        <v>52301</v>
      </c>
      <c r="D6549" s="4" t="s">
        <v>8885</v>
      </c>
      <c r="E6549" s="4" t="s">
        <v>52302</v>
      </c>
      <c r="F6549" s="4" t="s">
        <v>4143</v>
      </c>
      <c r="G6549" s="4" t="s">
        <v>8892</v>
      </c>
      <c r="H6549" s="4" t="s">
        <v>9558</v>
      </c>
      <c r="I6549" s="4"/>
      <c r="J6549" s="4" t="s">
        <v>4159</v>
      </c>
      <c r="K6549" s="4" t="s">
        <v>34127</v>
      </c>
      <c r="L6549" s="4" t="s">
        <v>34128</v>
      </c>
    </row>
    <row r="6550" spans="1:12" ht="16.5" customHeight="1">
      <c r="A6550" s="4" t="s">
        <v>52303</v>
      </c>
      <c r="B6550" s="4" t="s">
        <v>52304</v>
      </c>
      <c r="C6550" s="4" t="s">
        <v>52305</v>
      </c>
      <c r="D6550" s="4" t="s">
        <v>8885</v>
      </c>
      <c r="E6550" s="4" t="s">
        <v>52306</v>
      </c>
      <c r="F6550" s="4" t="s">
        <v>4143</v>
      </c>
      <c r="G6550" s="4" t="s">
        <v>9215</v>
      </c>
      <c r="H6550" s="4" t="s">
        <v>9372</v>
      </c>
      <c r="I6550" s="4"/>
      <c r="J6550" s="4" t="s">
        <v>4159</v>
      </c>
      <c r="K6550" s="4" t="s">
        <v>34127</v>
      </c>
      <c r="L6550" s="4" t="s">
        <v>34128</v>
      </c>
    </row>
    <row r="6551" spans="1:12" ht="16.5" customHeight="1">
      <c r="A6551" s="4" t="s">
        <v>52307</v>
      </c>
      <c r="B6551" s="4" t="s">
        <v>52308</v>
      </c>
      <c r="C6551" s="4" t="s">
        <v>52309</v>
      </c>
      <c r="D6551" s="4" t="s">
        <v>8885</v>
      </c>
      <c r="E6551" s="4" t="s">
        <v>52310</v>
      </c>
      <c r="F6551" s="4" t="s">
        <v>4143</v>
      </c>
      <c r="G6551" s="4" t="s">
        <v>8892</v>
      </c>
      <c r="H6551" s="4" t="s">
        <v>9533</v>
      </c>
      <c r="I6551" s="4"/>
      <c r="J6551" s="4" t="s">
        <v>4159</v>
      </c>
      <c r="K6551" s="4" t="s">
        <v>34127</v>
      </c>
      <c r="L6551" s="4" t="s">
        <v>34128</v>
      </c>
    </row>
    <row r="6552" spans="1:12" ht="16.5" customHeight="1">
      <c r="A6552" s="4" t="s">
        <v>52311</v>
      </c>
      <c r="B6552" s="4" t="s">
        <v>52312</v>
      </c>
      <c r="C6552" s="4" t="s">
        <v>52313</v>
      </c>
      <c r="D6552" s="4" t="s">
        <v>8885</v>
      </c>
      <c r="E6552" s="4" t="s">
        <v>52314</v>
      </c>
      <c r="F6552" s="4" t="s">
        <v>4143</v>
      </c>
      <c r="G6552" s="4" t="s">
        <v>8892</v>
      </c>
      <c r="H6552" s="4" t="s">
        <v>9372</v>
      </c>
      <c r="I6552" s="4"/>
      <c r="J6552" s="4" t="s">
        <v>4159</v>
      </c>
      <c r="K6552" s="4" t="s">
        <v>34127</v>
      </c>
      <c r="L6552" s="4" t="s">
        <v>34128</v>
      </c>
    </row>
    <row r="6553" spans="1:12" ht="16.5" customHeight="1">
      <c r="A6553" s="4" t="s">
        <v>52315</v>
      </c>
      <c r="B6553" s="4" t="s">
        <v>52316</v>
      </c>
      <c r="C6553" s="4" t="s">
        <v>52317</v>
      </c>
      <c r="D6553" s="4" t="s">
        <v>8885</v>
      </c>
      <c r="E6553" s="4" t="s">
        <v>52318</v>
      </c>
      <c r="F6553" s="4" t="s">
        <v>4143</v>
      </c>
      <c r="G6553" s="4" t="s">
        <v>8892</v>
      </c>
      <c r="H6553" s="4" t="s">
        <v>9372</v>
      </c>
      <c r="I6553" s="4"/>
      <c r="J6553" s="4" t="s">
        <v>4159</v>
      </c>
      <c r="K6553" s="4" t="s">
        <v>34127</v>
      </c>
      <c r="L6553" s="4" t="s">
        <v>34128</v>
      </c>
    </row>
    <row r="6554" spans="1:12" ht="16.5" customHeight="1">
      <c r="A6554" s="4" t="s">
        <v>52319</v>
      </c>
      <c r="B6554" s="4" t="s">
        <v>52320</v>
      </c>
      <c r="C6554" s="4" t="s">
        <v>52321</v>
      </c>
      <c r="D6554" s="4" t="s">
        <v>8885</v>
      </c>
      <c r="E6554" s="4" t="s">
        <v>52322</v>
      </c>
      <c r="F6554" s="4" t="s">
        <v>4143</v>
      </c>
      <c r="G6554" s="4" t="s">
        <v>8892</v>
      </c>
      <c r="H6554" s="4" t="s">
        <v>32375</v>
      </c>
      <c r="I6554" s="4"/>
      <c r="J6554" s="4" t="s">
        <v>4159</v>
      </c>
      <c r="K6554" s="4" t="s">
        <v>34127</v>
      </c>
      <c r="L6554" s="4" t="s">
        <v>34128</v>
      </c>
    </row>
    <row r="6555" spans="1:12" ht="16.5" customHeight="1">
      <c r="A6555" s="4" t="s">
        <v>52323</v>
      </c>
      <c r="B6555" s="4" t="s">
        <v>52324</v>
      </c>
      <c r="C6555" s="4" t="s">
        <v>52325</v>
      </c>
      <c r="D6555" s="4" t="s">
        <v>8885</v>
      </c>
      <c r="E6555" s="4" t="s">
        <v>52326</v>
      </c>
      <c r="F6555" s="4" t="s">
        <v>4143</v>
      </c>
      <c r="G6555" s="4" t="s">
        <v>8892</v>
      </c>
      <c r="H6555" s="4" t="s">
        <v>9372</v>
      </c>
      <c r="I6555" s="4"/>
      <c r="J6555" s="4" t="s">
        <v>4159</v>
      </c>
      <c r="K6555" s="4" t="s">
        <v>34127</v>
      </c>
      <c r="L6555" s="4" t="s">
        <v>34128</v>
      </c>
    </row>
    <row r="6556" spans="1:12" ht="16.5" customHeight="1">
      <c r="A6556" s="4" t="s">
        <v>52327</v>
      </c>
      <c r="B6556" s="4" t="s">
        <v>52328</v>
      </c>
      <c r="C6556" s="4" t="s">
        <v>52329</v>
      </c>
      <c r="D6556" s="4" t="s">
        <v>8885</v>
      </c>
      <c r="E6556" s="4" t="s">
        <v>52330</v>
      </c>
      <c r="F6556" s="4" t="s">
        <v>4143</v>
      </c>
      <c r="G6556" s="4" t="s">
        <v>8892</v>
      </c>
      <c r="H6556" s="4" t="s">
        <v>9550</v>
      </c>
      <c r="I6556" s="4"/>
      <c r="J6556" s="4" t="s">
        <v>4159</v>
      </c>
      <c r="K6556" s="4" t="s">
        <v>34127</v>
      </c>
      <c r="L6556" s="4" t="s">
        <v>34128</v>
      </c>
    </row>
    <row r="6557" spans="1:12" ht="16.5" customHeight="1">
      <c r="A6557" s="4" t="s">
        <v>52331</v>
      </c>
      <c r="B6557" s="4" t="s">
        <v>52332</v>
      </c>
      <c r="C6557" s="4" t="s">
        <v>52333</v>
      </c>
      <c r="D6557" s="4" t="s">
        <v>8885</v>
      </c>
      <c r="E6557" s="4" t="s">
        <v>52334</v>
      </c>
      <c r="F6557" s="4" t="s">
        <v>4143</v>
      </c>
      <c r="G6557" s="4" t="s">
        <v>8892</v>
      </c>
      <c r="H6557" s="4" t="s">
        <v>9372</v>
      </c>
      <c r="I6557" s="4"/>
      <c r="J6557" s="4" t="s">
        <v>4159</v>
      </c>
      <c r="K6557" s="4" t="s">
        <v>34127</v>
      </c>
      <c r="L6557" s="4" t="s">
        <v>34128</v>
      </c>
    </row>
    <row r="6558" spans="1:12" ht="16.5" customHeight="1">
      <c r="A6558" s="4" t="s">
        <v>52335</v>
      </c>
      <c r="B6558" s="4" t="s">
        <v>52336</v>
      </c>
      <c r="C6558" s="4" t="s">
        <v>52337</v>
      </c>
      <c r="D6558" s="4" t="s">
        <v>8885</v>
      </c>
      <c r="E6558" s="4" t="s">
        <v>52338</v>
      </c>
      <c r="F6558" s="4" t="s">
        <v>4143</v>
      </c>
      <c r="G6558" s="4" t="s">
        <v>8892</v>
      </c>
      <c r="H6558" s="4" t="s">
        <v>9375</v>
      </c>
      <c r="I6558" s="4"/>
      <c r="J6558" s="4" t="s">
        <v>4159</v>
      </c>
      <c r="K6558" s="4" t="s">
        <v>34127</v>
      </c>
      <c r="L6558" s="4" t="s">
        <v>34128</v>
      </c>
    </row>
    <row r="6559" spans="1:12" ht="16.5" customHeight="1">
      <c r="A6559" s="4" t="s">
        <v>52339</v>
      </c>
      <c r="B6559" s="4" t="s">
        <v>52340</v>
      </c>
      <c r="C6559" s="4" t="s">
        <v>52341</v>
      </c>
      <c r="D6559" s="4" t="s">
        <v>8885</v>
      </c>
      <c r="E6559" s="4" t="s">
        <v>52342</v>
      </c>
      <c r="F6559" s="4" t="s">
        <v>4143</v>
      </c>
      <c r="G6559" s="4" t="s">
        <v>8892</v>
      </c>
      <c r="H6559" s="4" t="s">
        <v>9372</v>
      </c>
      <c r="I6559" s="4"/>
      <c r="J6559" s="4" t="s">
        <v>4159</v>
      </c>
      <c r="K6559" s="4" t="s">
        <v>34127</v>
      </c>
      <c r="L6559" s="4" t="s">
        <v>34128</v>
      </c>
    </row>
    <row r="6560" spans="1:12" ht="16.5" customHeight="1">
      <c r="A6560" s="4" t="s">
        <v>52343</v>
      </c>
      <c r="B6560" s="4" t="s">
        <v>52344</v>
      </c>
      <c r="C6560" s="4" t="s">
        <v>52345</v>
      </c>
      <c r="D6560" s="4" t="s">
        <v>8885</v>
      </c>
      <c r="E6560" s="4" t="s">
        <v>52346</v>
      </c>
      <c r="F6560" s="4" t="s">
        <v>4143</v>
      </c>
      <c r="G6560" s="4" t="s">
        <v>9215</v>
      </c>
      <c r="H6560" s="4" t="s">
        <v>9372</v>
      </c>
      <c r="I6560" s="4"/>
      <c r="J6560" s="4" t="s">
        <v>4159</v>
      </c>
      <c r="K6560" s="4" t="s">
        <v>34127</v>
      </c>
      <c r="L6560" s="4" t="s">
        <v>34128</v>
      </c>
    </row>
    <row r="6561" spans="1:12" ht="16.5" customHeight="1">
      <c r="A6561" s="4" t="s">
        <v>52347</v>
      </c>
      <c r="B6561" s="4" t="s">
        <v>52348</v>
      </c>
      <c r="C6561" s="4" t="s">
        <v>52349</v>
      </c>
      <c r="D6561" s="4" t="s">
        <v>8885</v>
      </c>
      <c r="E6561" s="4" t="s">
        <v>52350</v>
      </c>
      <c r="F6561" s="4" t="s">
        <v>4143</v>
      </c>
      <c r="G6561" s="4" t="s">
        <v>8892</v>
      </c>
      <c r="H6561" s="4" t="s">
        <v>9558</v>
      </c>
      <c r="I6561" s="4"/>
      <c r="J6561" s="4" t="s">
        <v>4159</v>
      </c>
      <c r="K6561" s="4" t="s">
        <v>34127</v>
      </c>
      <c r="L6561" s="4" t="s">
        <v>34128</v>
      </c>
    </row>
    <row r="6562" spans="1:12" ht="16.5" customHeight="1">
      <c r="A6562" s="4" t="s">
        <v>52351</v>
      </c>
      <c r="B6562" s="4" t="s">
        <v>52352</v>
      </c>
      <c r="C6562" s="4" t="s">
        <v>52353</v>
      </c>
      <c r="D6562" s="4" t="s">
        <v>8885</v>
      </c>
      <c r="E6562" s="4" t="s">
        <v>52354</v>
      </c>
      <c r="F6562" s="4" t="s">
        <v>4143</v>
      </c>
      <c r="G6562" s="4" t="s">
        <v>8892</v>
      </c>
      <c r="H6562" s="4" t="s">
        <v>9527</v>
      </c>
      <c r="I6562" s="4"/>
      <c r="J6562" s="4" t="s">
        <v>4159</v>
      </c>
      <c r="K6562" s="4" t="s">
        <v>34127</v>
      </c>
      <c r="L6562" s="4" t="s">
        <v>34128</v>
      </c>
    </row>
    <row r="6563" spans="1:12" ht="16.5" customHeight="1">
      <c r="A6563" s="4" t="s">
        <v>52355</v>
      </c>
      <c r="B6563" s="4" t="s">
        <v>52356</v>
      </c>
      <c r="C6563" s="4" t="s">
        <v>52357</v>
      </c>
      <c r="D6563" s="4" t="s">
        <v>8885</v>
      </c>
      <c r="E6563" s="4" t="s">
        <v>52358</v>
      </c>
      <c r="F6563" s="4" t="s">
        <v>4143</v>
      </c>
      <c r="G6563" s="4" t="s">
        <v>8892</v>
      </c>
      <c r="H6563" s="4" t="s">
        <v>9606</v>
      </c>
      <c r="I6563" s="4"/>
      <c r="J6563" s="4" t="s">
        <v>4159</v>
      </c>
      <c r="K6563" s="4" t="s">
        <v>34127</v>
      </c>
      <c r="L6563" s="4" t="s">
        <v>34128</v>
      </c>
    </row>
    <row r="6564" spans="1:12" ht="16.5" customHeight="1">
      <c r="A6564" s="4" t="s">
        <v>52359</v>
      </c>
      <c r="B6564" s="4" t="s">
        <v>52360</v>
      </c>
      <c r="C6564" s="4" t="s">
        <v>52361</v>
      </c>
      <c r="D6564" s="4" t="s">
        <v>8885</v>
      </c>
      <c r="E6564" s="4" t="s">
        <v>52362</v>
      </c>
      <c r="F6564" s="4" t="s">
        <v>4143</v>
      </c>
      <c r="G6564" s="4" t="s">
        <v>8892</v>
      </c>
      <c r="H6564" s="4" t="s">
        <v>9594</v>
      </c>
      <c r="I6564" s="4"/>
      <c r="J6564" s="4" t="s">
        <v>4159</v>
      </c>
      <c r="K6564" s="4" t="s">
        <v>34127</v>
      </c>
      <c r="L6564" s="4" t="s">
        <v>34128</v>
      </c>
    </row>
    <row r="6565" spans="1:12" ht="16.5" customHeight="1">
      <c r="A6565" s="4" t="s">
        <v>52363</v>
      </c>
      <c r="B6565" s="4" t="s">
        <v>52364</v>
      </c>
      <c r="C6565" s="4" t="s">
        <v>52365</v>
      </c>
      <c r="D6565" s="4" t="s">
        <v>8885</v>
      </c>
      <c r="E6565" s="4" t="s">
        <v>52366</v>
      </c>
      <c r="F6565" s="4" t="s">
        <v>4143</v>
      </c>
      <c r="G6565" s="4" t="s">
        <v>8892</v>
      </c>
      <c r="H6565" s="4" t="s">
        <v>9647</v>
      </c>
      <c r="I6565" s="4"/>
      <c r="J6565" s="4" t="s">
        <v>4159</v>
      </c>
      <c r="K6565" s="4" t="s">
        <v>34127</v>
      </c>
      <c r="L6565" s="4" t="s">
        <v>34128</v>
      </c>
    </row>
    <row r="6566" spans="1:12" ht="16.5" customHeight="1">
      <c r="A6566" s="4" t="s">
        <v>52367</v>
      </c>
      <c r="B6566" s="4" t="s">
        <v>52368</v>
      </c>
      <c r="C6566" s="4" t="s">
        <v>52369</v>
      </c>
      <c r="D6566" s="4" t="s">
        <v>8885</v>
      </c>
      <c r="E6566" s="4" t="s">
        <v>52370</v>
      </c>
      <c r="F6566" s="4" t="s">
        <v>4143</v>
      </c>
      <c r="G6566" s="4" t="s">
        <v>8892</v>
      </c>
      <c r="H6566" s="4" t="s">
        <v>9544</v>
      </c>
      <c r="I6566" s="4"/>
      <c r="J6566" s="4" t="s">
        <v>4159</v>
      </c>
      <c r="K6566" s="4" t="s">
        <v>34127</v>
      </c>
      <c r="L6566" s="4" t="s">
        <v>34128</v>
      </c>
    </row>
    <row r="6567" spans="1:12" ht="16.5" customHeight="1">
      <c r="A6567" s="4" t="s">
        <v>52371</v>
      </c>
      <c r="B6567" s="4" t="s">
        <v>52372</v>
      </c>
      <c r="C6567" s="4" t="s">
        <v>52373</v>
      </c>
      <c r="D6567" s="4" t="s">
        <v>8885</v>
      </c>
      <c r="E6567" s="4" t="s">
        <v>52374</v>
      </c>
      <c r="F6567" s="4" t="s">
        <v>4143</v>
      </c>
      <c r="G6567" s="4" t="s">
        <v>8892</v>
      </c>
      <c r="H6567" s="4" t="s">
        <v>9372</v>
      </c>
      <c r="I6567" s="4"/>
      <c r="J6567" s="4" t="s">
        <v>4159</v>
      </c>
      <c r="K6567" s="4" t="s">
        <v>34127</v>
      </c>
      <c r="L6567" s="4" t="s">
        <v>34128</v>
      </c>
    </row>
    <row r="6568" spans="1:12" ht="16.5" customHeight="1">
      <c r="A6568" s="4" t="s">
        <v>52375</v>
      </c>
      <c r="B6568" s="4" t="s">
        <v>52376</v>
      </c>
      <c r="C6568" s="4" t="s">
        <v>52377</v>
      </c>
      <c r="D6568" s="4" t="s">
        <v>8885</v>
      </c>
      <c r="E6568" s="4" t="s">
        <v>52378</v>
      </c>
      <c r="F6568" s="4" t="s">
        <v>4143</v>
      </c>
      <c r="G6568" s="4" t="s">
        <v>8892</v>
      </c>
      <c r="H6568" s="4" t="s">
        <v>9375</v>
      </c>
      <c r="I6568" s="4"/>
      <c r="J6568" s="4" t="s">
        <v>4159</v>
      </c>
      <c r="K6568" s="4" t="s">
        <v>34127</v>
      </c>
      <c r="L6568" s="4" t="s">
        <v>34128</v>
      </c>
    </row>
    <row r="6569" spans="1:12" ht="16.5" customHeight="1">
      <c r="A6569" s="4" t="s">
        <v>52379</v>
      </c>
      <c r="B6569" s="4" t="s">
        <v>52380</v>
      </c>
      <c r="C6569" s="4" t="s">
        <v>52381</v>
      </c>
      <c r="D6569" s="4" t="s">
        <v>8885</v>
      </c>
      <c r="E6569" s="4" t="s">
        <v>52382</v>
      </c>
      <c r="F6569" s="4" t="s">
        <v>4143</v>
      </c>
      <c r="G6569" s="4" t="s">
        <v>8892</v>
      </c>
      <c r="H6569" s="4" t="s">
        <v>9527</v>
      </c>
      <c r="I6569" s="4"/>
      <c r="J6569" s="4" t="s">
        <v>4159</v>
      </c>
      <c r="K6569" s="4" t="s">
        <v>34127</v>
      </c>
      <c r="L6569" s="4" t="s">
        <v>34128</v>
      </c>
    </row>
    <row r="6570" spans="1:12" ht="16.5" customHeight="1">
      <c r="A6570" s="4" t="s">
        <v>52383</v>
      </c>
      <c r="B6570" s="4" t="s">
        <v>52384</v>
      </c>
      <c r="C6570" s="4" t="s">
        <v>52385</v>
      </c>
      <c r="D6570" s="4" t="s">
        <v>8885</v>
      </c>
      <c r="E6570" s="4" t="s">
        <v>52386</v>
      </c>
      <c r="F6570" s="4" t="s">
        <v>4143</v>
      </c>
      <c r="G6570" s="4" t="s">
        <v>8892</v>
      </c>
      <c r="H6570" s="4" t="s">
        <v>9372</v>
      </c>
      <c r="I6570" s="4"/>
      <c r="J6570" s="4" t="s">
        <v>4159</v>
      </c>
      <c r="K6570" s="4" t="s">
        <v>34127</v>
      </c>
      <c r="L6570" s="4" t="s">
        <v>34128</v>
      </c>
    </row>
    <row r="6571" spans="1:12" ht="16.5" customHeight="1">
      <c r="A6571" s="4" t="s">
        <v>52387</v>
      </c>
      <c r="B6571" s="4" t="s">
        <v>52388</v>
      </c>
      <c r="C6571" s="4" t="s">
        <v>52389</v>
      </c>
      <c r="D6571" s="4" t="s">
        <v>8885</v>
      </c>
      <c r="E6571" s="4" t="s">
        <v>52390</v>
      </c>
      <c r="F6571" s="4" t="s">
        <v>4143</v>
      </c>
      <c r="G6571" s="4" t="s">
        <v>8892</v>
      </c>
      <c r="H6571" s="4" t="s">
        <v>9372</v>
      </c>
      <c r="I6571" s="4"/>
      <c r="J6571" s="4" t="s">
        <v>4159</v>
      </c>
      <c r="K6571" s="4" t="s">
        <v>34127</v>
      </c>
      <c r="L6571" s="4" t="s">
        <v>34128</v>
      </c>
    </row>
    <row r="6572" spans="1:12" ht="16.5" customHeight="1">
      <c r="A6572" s="4" t="s">
        <v>52391</v>
      </c>
      <c r="B6572" s="4" t="s">
        <v>52392</v>
      </c>
      <c r="C6572" s="4" t="s">
        <v>52393</v>
      </c>
      <c r="D6572" s="4" t="s">
        <v>8885</v>
      </c>
      <c r="E6572" s="4" t="s">
        <v>52394</v>
      </c>
      <c r="F6572" s="4" t="s">
        <v>4143</v>
      </c>
      <c r="G6572" s="4" t="s">
        <v>8892</v>
      </c>
      <c r="H6572" s="4" t="s">
        <v>32403</v>
      </c>
      <c r="I6572" s="4"/>
      <c r="J6572" s="4" t="s">
        <v>4159</v>
      </c>
      <c r="K6572" s="4" t="s">
        <v>34127</v>
      </c>
      <c r="L6572" s="4" t="s">
        <v>34128</v>
      </c>
    </row>
    <row r="6573" spans="1:12" ht="16.5" customHeight="1">
      <c r="A6573" s="4" t="s">
        <v>52395</v>
      </c>
      <c r="B6573" s="4" t="s">
        <v>52396</v>
      </c>
      <c r="C6573" s="4" t="s">
        <v>52397</v>
      </c>
      <c r="D6573" s="4" t="s">
        <v>8885</v>
      </c>
      <c r="E6573" s="4" t="s">
        <v>52398</v>
      </c>
      <c r="F6573" s="4" t="s">
        <v>4143</v>
      </c>
      <c r="G6573" s="4" t="s">
        <v>8892</v>
      </c>
      <c r="H6573" s="4" t="s">
        <v>9550</v>
      </c>
      <c r="I6573" s="4"/>
      <c r="J6573" s="4" t="s">
        <v>34096</v>
      </c>
      <c r="K6573" s="4" t="s">
        <v>34097</v>
      </c>
      <c r="L6573" s="4" t="s">
        <v>34098</v>
      </c>
    </row>
    <row r="6574" spans="1:12" ht="16.5" customHeight="1">
      <c r="A6574" s="4" t="s">
        <v>52399</v>
      </c>
      <c r="B6574" s="4" t="s">
        <v>52400</v>
      </c>
      <c r="C6574" s="4" t="s">
        <v>52397</v>
      </c>
      <c r="D6574" s="4" t="s">
        <v>8885</v>
      </c>
      <c r="E6574" s="4" t="s">
        <v>52401</v>
      </c>
      <c r="F6574" s="4" t="s">
        <v>4143</v>
      </c>
      <c r="G6574" s="4" t="s">
        <v>8892</v>
      </c>
      <c r="H6574" s="4" t="s">
        <v>9550</v>
      </c>
      <c r="I6574" s="4"/>
      <c r="J6574" s="4" t="s">
        <v>34096</v>
      </c>
      <c r="K6574" s="4" t="s">
        <v>34097</v>
      </c>
      <c r="L6574" s="4" t="s">
        <v>34098</v>
      </c>
    </row>
    <row r="6575" spans="1:12" ht="16.5" customHeight="1">
      <c r="A6575" s="4" t="s">
        <v>52402</v>
      </c>
      <c r="B6575" s="4" t="s">
        <v>52403</v>
      </c>
      <c r="C6575" s="4" t="s">
        <v>52404</v>
      </c>
      <c r="D6575" s="4" t="s">
        <v>8885</v>
      </c>
      <c r="E6575" s="4" t="s">
        <v>52405</v>
      </c>
      <c r="F6575" s="4" t="s">
        <v>4143</v>
      </c>
      <c r="G6575" s="4" t="s">
        <v>8892</v>
      </c>
      <c r="H6575" s="4" t="s">
        <v>9594</v>
      </c>
      <c r="I6575" s="4"/>
      <c r="J6575" s="4" t="s">
        <v>4159</v>
      </c>
      <c r="K6575" s="4" t="s">
        <v>34127</v>
      </c>
      <c r="L6575" s="4" t="s">
        <v>34128</v>
      </c>
    </row>
    <row r="6576" spans="1:12" ht="16.5" customHeight="1">
      <c r="A6576" s="4" t="s">
        <v>52406</v>
      </c>
      <c r="B6576" s="4" t="s">
        <v>52407</v>
      </c>
      <c r="C6576" s="4" t="s">
        <v>52408</v>
      </c>
      <c r="D6576" s="4" t="s">
        <v>8885</v>
      </c>
      <c r="E6576" s="4" t="s">
        <v>52409</v>
      </c>
      <c r="F6576" s="4" t="s">
        <v>4143</v>
      </c>
      <c r="G6576" s="4" t="s">
        <v>8892</v>
      </c>
      <c r="H6576" s="4" t="s">
        <v>9375</v>
      </c>
      <c r="I6576" s="4"/>
      <c r="J6576" s="4" t="s">
        <v>4159</v>
      </c>
      <c r="K6576" s="4" t="s">
        <v>34127</v>
      </c>
      <c r="L6576" s="4" t="s">
        <v>34128</v>
      </c>
    </row>
    <row r="6577" spans="1:12" ht="16.5" customHeight="1">
      <c r="A6577" s="4" t="s">
        <v>52410</v>
      </c>
      <c r="B6577" s="4" t="s">
        <v>52411</v>
      </c>
      <c r="C6577" s="4" t="s">
        <v>52412</v>
      </c>
      <c r="D6577" s="4" t="s">
        <v>8885</v>
      </c>
      <c r="E6577" s="4" t="s">
        <v>52413</v>
      </c>
      <c r="F6577" s="4" t="s">
        <v>4143</v>
      </c>
      <c r="G6577" s="4" t="s">
        <v>8892</v>
      </c>
      <c r="H6577" s="4" t="s">
        <v>9372</v>
      </c>
      <c r="I6577" s="4"/>
      <c r="J6577" s="4" t="s">
        <v>4159</v>
      </c>
      <c r="K6577" s="4" t="s">
        <v>34127</v>
      </c>
      <c r="L6577" s="4" t="s">
        <v>34128</v>
      </c>
    </row>
    <row r="6578" spans="1:12" ht="16.5" customHeight="1">
      <c r="A6578" s="4" t="s">
        <v>52414</v>
      </c>
      <c r="B6578" s="4" t="s">
        <v>52415</v>
      </c>
      <c r="C6578" s="4" t="s">
        <v>52416</v>
      </c>
      <c r="D6578" s="4" t="s">
        <v>8885</v>
      </c>
      <c r="E6578" s="4" t="s">
        <v>52417</v>
      </c>
      <c r="F6578" s="4" t="s">
        <v>4143</v>
      </c>
      <c r="G6578" s="4" t="s">
        <v>8892</v>
      </c>
      <c r="H6578" s="4" t="s">
        <v>9372</v>
      </c>
      <c r="I6578" s="4"/>
      <c r="J6578" s="4" t="s">
        <v>4159</v>
      </c>
      <c r="K6578" s="4" t="s">
        <v>34127</v>
      </c>
      <c r="L6578" s="4" t="s">
        <v>34128</v>
      </c>
    </row>
    <row r="6579" spans="1:12" ht="16.5" customHeight="1">
      <c r="A6579" s="4" t="s">
        <v>52418</v>
      </c>
      <c r="B6579" s="4" t="s">
        <v>52419</v>
      </c>
      <c r="C6579" s="4" t="s">
        <v>52420</v>
      </c>
      <c r="D6579" s="4" t="s">
        <v>8885</v>
      </c>
      <c r="E6579" s="4" t="s">
        <v>52421</v>
      </c>
      <c r="F6579" s="4" t="s">
        <v>4143</v>
      </c>
      <c r="G6579" s="4" t="s">
        <v>8892</v>
      </c>
      <c r="H6579" s="4" t="s">
        <v>32403</v>
      </c>
      <c r="I6579" s="4"/>
      <c r="J6579" s="4" t="s">
        <v>4159</v>
      </c>
      <c r="K6579" s="4" t="s">
        <v>34127</v>
      </c>
      <c r="L6579" s="4" t="s">
        <v>34128</v>
      </c>
    </row>
    <row r="6580" spans="1:12" ht="16.5" customHeight="1">
      <c r="A6580" s="4" t="s">
        <v>52422</v>
      </c>
      <c r="B6580" s="4" t="s">
        <v>52423</v>
      </c>
      <c r="C6580" s="4" t="s">
        <v>52424</v>
      </c>
      <c r="D6580" s="4" t="s">
        <v>8885</v>
      </c>
      <c r="E6580" s="4" t="s">
        <v>52425</v>
      </c>
      <c r="F6580" s="4" t="s">
        <v>4143</v>
      </c>
      <c r="G6580" s="4" t="s">
        <v>8884</v>
      </c>
      <c r="H6580" s="4" t="s">
        <v>9597</v>
      </c>
      <c r="I6580" s="4"/>
      <c r="J6580" s="4" t="s">
        <v>4159</v>
      </c>
      <c r="K6580" s="4" t="s">
        <v>34127</v>
      </c>
      <c r="L6580" s="4" t="s">
        <v>34128</v>
      </c>
    </row>
    <row r="6581" spans="1:12" ht="16.5" customHeight="1">
      <c r="A6581" s="4" t="s">
        <v>52426</v>
      </c>
      <c r="B6581" s="4" t="s">
        <v>52427</v>
      </c>
      <c r="C6581" s="4" t="s">
        <v>52428</v>
      </c>
      <c r="D6581" s="4" t="s">
        <v>8885</v>
      </c>
      <c r="E6581" s="4" t="s">
        <v>52429</v>
      </c>
      <c r="F6581" s="4" t="s">
        <v>4143</v>
      </c>
      <c r="G6581" s="4" t="s">
        <v>8892</v>
      </c>
      <c r="H6581" s="4" t="s">
        <v>9375</v>
      </c>
      <c r="I6581" s="4"/>
      <c r="J6581" s="4" t="s">
        <v>4159</v>
      </c>
      <c r="K6581" s="4" t="s">
        <v>34127</v>
      </c>
      <c r="L6581" s="4" t="s">
        <v>34128</v>
      </c>
    </row>
    <row r="6582" spans="1:12" ht="16.5" customHeight="1">
      <c r="A6582" s="4" t="s">
        <v>52430</v>
      </c>
      <c r="B6582" s="4" t="s">
        <v>52431</v>
      </c>
      <c r="C6582" s="4" t="s">
        <v>52432</v>
      </c>
      <c r="D6582" s="4" t="s">
        <v>8885</v>
      </c>
      <c r="E6582" s="4" t="s">
        <v>52433</v>
      </c>
      <c r="F6582" s="4" t="s">
        <v>4143</v>
      </c>
      <c r="G6582" s="4" t="s">
        <v>8892</v>
      </c>
      <c r="H6582" s="4" t="s">
        <v>9372</v>
      </c>
      <c r="I6582" s="4"/>
      <c r="J6582" s="4" t="s">
        <v>4159</v>
      </c>
      <c r="K6582" s="4" t="s">
        <v>34127</v>
      </c>
      <c r="L6582" s="4" t="s">
        <v>34128</v>
      </c>
    </row>
    <row r="6583" spans="1:12" ht="16.5" customHeight="1">
      <c r="A6583" s="4" t="s">
        <v>52434</v>
      </c>
      <c r="B6583" s="4" t="s">
        <v>52435</v>
      </c>
      <c r="C6583" s="4" t="s">
        <v>52436</v>
      </c>
      <c r="D6583" s="4" t="s">
        <v>8885</v>
      </c>
      <c r="E6583" s="4" t="s">
        <v>52437</v>
      </c>
      <c r="F6583" s="4" t="s">
        <v>4143</v>
      </c>
      <c r="G6583" s="4" t="s">
        <v>9215</v>
      </c>
      <c r="H6583" s="4" t="s">
        <v>9372</v>
      </c>
      <c r="I6583" s="4"/>
      <c r="J6583" s="4" t="s">
        <v>4159</v>
      </c>
      <c r="K6583" s="4" t="s">
        <v>34127</v>
      </c>
      <c r="L6583" s="4" t="s">
        <v>34128</v>
      </c>
    </row>
    <row r="6584" spans="1:12" ht="16.5" customHeight="1">
      <c r="A6584" s="4" t="s">
        <v>52438</v>
      </c>
      <c r="B6584" s="4" t="s">
        <v>52439</v>
      </c>
      <c r="C6584" s="4" t="s">
        <v>52440</v>
      </c>
      <c r="D6584" s="4" t="s">
        <v>8885</v>
      </c>
      <c r="E6584" s="4" t="s">
        <v>52441</v>
      </c>
      <c r="F6584" s="4" t="s">
        <v>4143</v>
      </c>
      <c r="G6584" s="4" t="s">
        <v>8892</v>
      </c>
      <c r="H6584" s="4" t="s">
        <v>9375</v>
      </c>
      <c r="I6584" s="4"/>
      <c r="J6584" s="4" t="s">
        <v>4159</v>
      </c>
      <c r="K6584" s="4" t="s">
        <v>34127</v>
      </c>
      <c r="L6584" s="4" t="s">
        <v>34128</v>
      </c>
    </row>
    <row r="6585" spans="1:12" ht="16.5" customHeight="1">
      <c r="A6585" s="4" t="s">
        <v>52442</v>
      </c>
      <c r="B6585" s="4" t="s">
        <v>52443</v>
      </c>
      <c r="C6585" s="4" t="s">
        <v>52444</v>
      </c>
      <c r="D6585" s="4" t="s">
        <v>8885</v>
      </c>
      <c r="E6585" s="4" t="s">
        <v>52445</v>
      </c>
      <c r="F6585" s="4" t="s">
        <v>4143</v>
      </c>
      <c r="G6585" s="4" t="s">
        <v>9215</v>
      </c>
      <c r="H6585" s="4" t="s">
        <v>9372</v>
      </c>
      <c r="I6585" s="4"/>
      <c r="J6585" s="4" t="s">
        <v>4159</v>
      </c>
      <c r="K6585" s="4" t="s">
        <v>34127</v>
      </c>
      <c r="L6585" s="4" t="s">
        <v>34128</v>
      </c>
    </row>
    <row r="6586" spans="1:12" ht="16.5" customHeight="1">
      <c r="A6586" s="4" t="s">
        <v>52446</v>
      </c>
      <c r="B6586" s="4" t="s">
        <v>52447</v>
      </c>
      <c r="C6586" s="4" t="s">
        <v>52448</v>
      </c>
      <c r="D6586" s="4" t="s">
        <v>8885</v>
      </c>
      <c r="E6586" s="4" t="s">
        <v>52449</v>
      </c>
      <c r="F6586" s="4" t="s">
        <v>4143</v>
      </c>
      <c r="G6586" s="4" t="s">
        <v>8892</v>
      </c>
      <c r="H6586" s="4" t="s">
        <v>9588</v>
      </c>
      <c r="I6586" s="4"/>
      <c r="J6586" s="4" t="s">
        <v>4159</v>
      </c>
      <c r="K6586" s="4" t="s">
        <v>34127</v>
      </c>
      <c r="L6586" s="4" t="s">
        <v>34128</v>
      </c>
    </row>
    <row r="6587" spans="1:12" ht="16.5" customHeight="1">
      <c r="A6587" s="4" t="s">
        <v>52450</v>
      </c>
      <c r="B6587" s="4" t="s">
        <v>52451</v>
      </c>
      <c r="C6587" s="4" t="s">
        <v>52452</v>
      </c>
      <c r="D6587" s="4" t="s">
        <v>8885</v>
      </c>
      <c r="E6587" s="4" t="s">
        <v>52453</v>
      </c>
      <c r="F6587" s="4" t="s">
        <v>4143</v>
      </c>
      <c r="G6587" s="4" t="s">
        <v>8892</v>
      </c>
      <c r="H6587" s="4" t="s">
        <v>9372</v>
      </c>
      <c r="I6587" s="4"/>
      <c r="J6587" s="4" t="s">
        <v>4159</v>
      </c>
      <c r="K6587" s="4" t="s">
        <v>34127</v>
      </c>
      <c r="L6587" s="4" t="s">
        <v>34128</v>
      </c>
    </row>
    <row r="6588" spans="1:12" ht="16.5" customHeight="1">
      <c r="A6588" s="4" t="s">
        <v>52454</v>
      </c>
      <c r="B6588" s="4" t="s">
        <v>52455</v>
      </c>
      <c r="C6588" s="4" t="s">
        <v>52456</v>
      </c>
      <c r="D6588" s="4" t="s">
        <v>8885</v>
      </c>
      <c r="E6588" s="4" t="s">
        <v>52457</v>
      </c>
      <c r="F6588" s="4" t="s">
        <v>4143</v>
      </c>
      <c r="G6588" s="4" t="s">
        <v>8892</v>
      </c>
      <c r="H6588" s="4" t="s">
        <v>9372</v>
      </c>
      <c r="I6588" s="4"/>
      <c r="J6588" s="4" t="s">
        <v>4159</v>
      </c>
      <c r="K6588" s="4" t="s">
        <v>34127</v>
      </c>
      <c r="L6588" s="4" t="s">
        <v>34128</v>
      </c>
    </row>
    <row r="6589" spans="1:12" ht="16.5" customHeight="1">
      <c r="A6589" s="4" t="s">
        <v>52458</v>
      </c>
      <c r="B6589" s="4" t="s">
        <v>52459</v>
      </c>
      <c r="C6589" s="4" t="s">
        <v>52460</v>
      </c>
      <c r="D6589" s="4" t="s">
        <v>8885</v>
      </c>
      <c r="E6589" s="4" t="s">
        <v>52461</v>
      </c>
      <c r="F6589" s="4" t="s">
        <v>4143</v>
      </c>
      <c r="G6589" s="4" t="s">
        <v>8892</v>
      </c>
      <c r="H6589" s="4" t="s">
        <v>9558</v>
      </c>
      <c r="I6589" s="4"/>
      <c r="J6589" s="4" t="s">
        <v>4159</v>
      </c>
      <c r="K6589" s="4" t="s">
        <v>34127</v>
      </c>
      <c r="L6589" s="4" t="s">
        <v>34128</v>
      </c>
    </row>
    <row r="6590" spans="1:12" ht="16.5" customHeight="1">
      <c r="A6590" s="4" t="s">
        <v>52462</v>
      </c>
      <c r="B6590" s="4" t="s">
        <v>52463</v>
      </c>
      <c r="C6590" s="4" t="s">
        <v>52464</v>
      </c>
      <c r="D6590" s="4" t="s">
        <v>8885</v>
      </c>
      <c r="E6590" s="4" t="s">
        <v>52465</v>
      </c>
      <c r="F6590" s="4" t="s">
        <v>4143</v>
      </c>
      <c r="G6590" s="4" t="s">
        <v>8892</v>
      </c>
      <c r="H6590" s="4" t="s">
        <v>9375</v>
      </c>
      <c r="I6590" s="4"/>
      <c r="J6590" s="4" t="s">
        <v>4159</v>
      </c>
      <c r="K6590" s="4" t="s">
        <v>34127</v>
      </c>
      <c r="L6590" s="4" t="s">
        <v>34128</v>
      </c>
    </row>
    <row r="6591" spans="1:12" ht="16.5" customHeight="1">
      <c r="A6591" s="4" t="s">
        <v>52466</v>
      </c>
      <c r="B6591" s="4" t="s">
        <v>52467</v>
      </c>
      <c r="C6591" s="4" t="s">
        <v>52468</v>
      </c>
      <c r="D6591" s="4" t="s">
        <v>8885</v>
      </c>
      <c r="E6591" s="4" t="s">
        <v>52469</v>
      </c>
      <c r="F6591" s="4" t="s">
        <v>4143</v>
      </c>
      <c r="G6591" s="4" t="s">
        <v>8892</v>
      </c>
      <c r="H6591" s="4" t="s">
        <v>9558</v>
      </c>
      <c r="I6591" s="4"/>
      <c r="J6591" s="4" t="s">
        <v>4159</v>
      </c>
      <c r="K6591" s="4" t="s">
        <v>34127</v>
      </c>
      <c r="L6591" s="4" t="s">
        <v>34128</v>
      </c>
    </row>
    <row r="6592" spans="1:12" ht="16.5" customHeight="1">
      <c r="A6592" s="4" t="s">
        <v>52470</v>
      </c>
      <c r="B6592" s="4" t="s">
        <v>52471</v>
      </c>
      <c r="C6592" s="4" t="s">
        <v>52472</v>
      </c>
      <c r="D6592" s="4" t="s">
        <v>8885</v>
      </c>
      <c r="E6592" s="4" t="s">
        <v>52473</v>
      </c>
      <c r="F6592" s="4" t="s">
        <v>4143</v>
      </c>
      <c r="G6592" s="4" t="s">
        <v>8892</v>
      </c>
      <c r="H6592" s="4" t="s">
        <v>9597</v>
      </c>
      <c r="I6592" s="4"/>
      <c r="J6592" s="4" t="s">
        <v>4159</v>
      </c>
      <c r="K6592" s="4" t="s">
        <v>34127</v>
      </c>
      <c r="L6592" s="4" t="s">
        <v>34128</v>
      </c>
    </row>
    <row r="6593" spans="1:12" ht="16.5" customHeight="1">
      <c r="A6593" s="4" t="s">
        <v>52474</v>
      </c>
      <c r="B6593" s="4" t="s">
        <v>52475</v>
      </c>
      <c r="C6593" s="4" t="s">
        <v>52476</v>
      </c>
      <c r="D6593" s="4" t="s">
        <v>8885</v>
      </c>
      <c r="E6593" s="4" t="s">
        <v>52477</v>
      </c>
      <c r="F6593" s="4" t="s">
        <v>4143</v>
      </c>
      <c r="G6593" s="4" t="s">
        <v>8892</v>
      </c>
      <c r="H6593" s="4" t="s">
        <v>9527</v>
      </c>
      <c r="I6593" s="4"/>
      <c r="J6593" s="4" t="s">
        <v>4159</v>
      </c>
      <c r="K6593" s="4" t="s">
        <v>34127</v>
      </c>
      <c r="L6593" s="4" t="s">
        <v>34128</v>
      </c>
    </row>
    <row r="6594" spans="1:12" ht="16.5" customHeight="1">
      <c r="A6594" s="4" t="s">
        <v>52478</v>
      </c>
      <c r="B6594" s="4" t="s">
        <v>52479</v>
      </c>
      <c r="C6594" s="4" t="s">
        <v>52480</v>
      </c>
      <c r="D6594" s="4" t="s">
        <v>8885</v>
      </c>
      <c r="E6594" s="4" t="s">
        <v>52481</v>
      </c>
      <c r="F6594" s="4" t="s">
        <v>4143</v>
      </c>
      <c r="G6594" s="4" t="s">
        <v>8892</v>
      </c>
      <c r="H6594" s="4" t="s">
        <v>9550</v>
      </c>
      <c r="I6594" s="4"/>
      <c r="J6594" s="4" t="s">
        <v>4159</v>
      </c>
      <c r="K6594" s="4" t="s">
        <v>34127</v>
      </c>
      <c r="L6594" s="4" t="s">
        <v>34128</v>
      </c>
    </row>
    <row r="6595" spans="1:12" ht="16.5" customHeight="1">
      <c r="A6595" s="4" t="s">
        <v>52482</v>
      </c>
      <c r="B6595" s="4" t="s">
        <v>52483</v>
      </c>
      <c r="C6595" s="4" t="s">
        <v>52484</v>
      </c>
      <c r="D6595" s="4" t="s">
        <v>8885</v>
      </c>
      <c r="E6595" s="4" t="s">
        <v>52485</v>
      </c>
      <c r="F6595" s="4" t="s">
        <v>4143</v>
      </c>
      <c r="G6595" s="4" t="s">
        <v>8892</v>
      </c>
      <c r="H6595" s="4" t="s">
        <v>9375</v>
      </c>
      <c r="I6595" s="4"/>
      <c r="J6595" s="4" t="s">
        <v>4159</v>
      </c>
      <c r="K6595" s="4" t="s">
        <v>34127</v>
      </c>
      <c r="L6595" s="4" t="s">
        <v>34128</v>
      </c>
    </row>
    <row r="6596" spans="1:12" ht="16.5" customHeight="1">
      <c r="A6596" s="4" t="s">
        <v>52486</v>
      </c>
      <c r="B6596" s="4" t="s">
        <v>52487</v>
      </c>
      <c r="C6596" s="4" t="s">
        <v>52488</v>
      </c>
      <c r="D6596" s="4" t="s">
        <v>8885</v>
      </c>
      <c r="E6596" s="4" t="s">
        <v>52489</v>
      </c>
      <c r="F6596" s="4" t="s">
        <v>4143</v>
      </c>
      <c r="G6596" s="4" t="s">
        <v>8892</v>
      </c>
      <c r="H6596" s="4" t="s">
        <v>9647</v>
      </c>
      <c r="I6596" s="4"/>
      <c r="J6596" s="4" t="s">
        <v>4159</v>
      </c>
      <c r="K6596" s="4" t="s">
        <v>34127</v>
      </c>
      <c r="L6596" s="4" t="s">
        <v>34128</v>
      </c>
    </row>
    <row r="6597" spans="1:12" ht="16.5" customHeight="1">
      <c r="A6597" s="4" t="s">
        <v>52490</v>
      </c>
      <c r="B6597" s="4" t="s">
        <v>52491</v>
      </c>
      <c r="C6597" s="4" t="s">
        <v>52492</v>
      </c>
      <c r="D6597" s="4" t="s">
        <v>8885</v>
      </c>
      <c r="E6597" s="4" t="s">
        <v>52493</v>
      </c>
      <c r="F6597" s="4" t="s">
        <v>4143</v>
      </c>
      <c r="G6597" s="4" t="s">
        <v>8892</v>
      </c>
      <c r="H6597" s="4" t="s">
        <v>9533</v>
      </c>
      <c r="I6597" s="4"/>
      <c r="J6597" s="4" t="s">
        <v>4159</v>
      </c>
      <c r="K6597" s="4" t="s">
        <v>34127</v>
      </c>
      <c r="L6597" s="4" t="s">
        <v>34128</v>
      </c>
    </row>
    <row r="6598" spans="1:12" ht="16.5" customHeight="1">
      <c r="A6598" s="4" t="s">
        <v>52494</v>
      </c>
      <c r="B6598" s="4" t="s">
        <v>52495</v>
      </c>
      <c r="C6598" s="4" t="s">
        <v>52496</v>
      </c>
      <c r="D6598" s="4" t="s">
        <v>8885</v>
      </c>
      <c r="E6598" s="4" t="s">
        <v>52497</v>
      </c>
      <c r="F6598" s="4" t="s">
        <v>4143</v>
      </c>
      <c r="G6598" s="4" t="s">
        <v>8892</v>
      </c>
      <c r="H6598" s="4" t="s">
        <v>9372</v>
      </c>
      <c r="I6598" s="4"/>
      <c r="J6598" s="4" t="s">
        <v>4159</v>
      </c>
      <c r="K6598" s="4" t="s">
        <v>34127</v>
      </c>
      <c r="L6598" s="4" t="s">
        <v>34128</v>
      </c>
    </row>
    <row r="6599" spans="1:12" ht="16.5" customHeight="1">
      <c r="A6599" s="4" t="s">
        <v>52498</v>
      </c>
      <c r="B6599" s="4" t="s">
        <v>52499</v>
      </c>
      <c r="C6599" s="4" t="s">
        <v>52500</v>
      </c>
      <c r="D6599" s="4" t="s">
        <v>8885</v>
      </c>
      <c r="E6599" s="4" t="s">
        <v>52501</v>
      </c>
      <c r="F6599" s="4" t="s">
        <v>4143</v>
      </c>
      <c r="G6599" s="4" t="s">
        <v>8892</v>
      </c>
      <c r="H6599" s="4" t="s">
        <v>9372</v>
      </c>
      <c r="I6599" s="4"/>
      <c r="J6599" s="4" t="s">
        <v>4159</v>
      </c>
      <c r="K6599" s="4" t="s">
        <v>34127</v>
      </c>
      <c r="L6599" s="4" t="s">
        <v>34128</v>
      </c>
    </row>
    <row r="6600" spans="1:12" ht="16.5" customHeight="1">
      <c r="A6600" s="4" t="s">
        <v>52502</v>
      </c>
      <c r="B6600" s="4" t="s">
        <v>52503</v>
      </c>
      <c r="C6600" s="4" t="s">
        <v>52504</v>
      </c>
      <c r="D6600" s="4" t="s">
        <v>8885</v>
      </c>
      <c r="E6600" s="4" t="s">
        <v>52505</v>
      </c>
      <c r="F6600" s="4" t="s">
        <v>4143</v>
      </c>
      <c r="G6600" s="4" t="s">
        <v>8892</v>
      </c>
      <c r="H6600" s="4" t="s">
        <v>9372</v>
      </c>
      <c r="I6600" s="4"/>
      <c r="J6600" s="4" t="s">
        <v>4159</v>
      </c>
      <c r="K6600" s="4" t="s">
        <v>34127</v>
      </c>
      <c r="L6600" s="4" t="s">
        <v>34128</v>
      </c>
    </row>
    <row r="6601" spans="1:12" ht="16.5" customHeight="1">
      <c r="A6601" s="4" t="s">
        <v>52506</v>
      </c>
      <c r="B6601" s="4" t="s">
        <v>52507</v>
      </c>
      <c r="C6601" s="4" t="s">
        <v>52508</v>
      </c>
      <c r="D6601" s="4" t="s">
        <v>8885</v>
      </c>
      <c r="E6601" s="4" t="s">
        <v>52509</v>
      </c>
      <c r="F6601" s="4" t="s">
        <v>4143</v>
      </c>
      <c r="G6601" s="4" t="s">
        <v>8892</v>
      </c>
      <c r="H6601" s="4" t="s">
        <v>9372</v>
      </c>
      <c r="I6601" s="4"/>
      <c r="J6601" s="4" t="s">
        <v>4159</v>
      </c>
      <c r="K6601" s="4" t="s">
        <v>34127</v>
      </c>
      <c r="L6601" s="4" t="s">
        <v>34128</v>
      </c>
    </row>
    <row r="6602" spans="1:12" ht="16.5" customHeight="1">
      <c r="A6602" s="4" t="s">
        <v>52510</v>
      </c>
      <c r="B6602" s="4" t="s">
        <v>52511</v>
      </c>
      <c r="C6602" s="4" t="s">
        <v>52512</v>
      </c>
      <c r="D6602" s="4" t="s">
        <v>8885</v>
      </c>
      <c r="E6602" s="4" t="s">
        <v>52513</v>
      </c>
      <c r="F6602" s="4" t="s">
        <v>4143</v>
      </c>
      <c r="G6602" s="4" t="s">
        <v>8892</v>
      </c>
      <c r="H6602" s="4" t="s">
        <v>9558</v>
      </c>
      <c r="I6602" s="4"/>
      <c r="J6602" s="4" t="s">
        <v>4159</v>
      </c>
      <c r="K6602" s="4" t="s">
        <v>34127</v>
      </c>
      <c r="L6602" s="4" t="s">
        <v>34128</v>
      </c>
    </row>
    <row r="6603" spans="1:12" ht="16.5" customHeight="1">
      <c r="A6603" s="4" t="s">
        <v>52514</v>
      </c>
      <c r="B6603" s="4" t="s">
        <v>52515</v>
      </c>
      <c r="C6603" s="4" t="s">
        <v>52516</v>
      </c>
      <c r="D6603" s="4" t="s">
        <v>8885</v>
      </c>
      <c r="E6603" s="4" t="s">
        <v>52517</v>
      </c>
      <c r="F6603" s="4" t="s">
        <v>4143</v>
      </c>
      <c r="G6603" s="4" t="s">
        <v>8892</v>
      </c>
      <c r="H6603" s="4" t="s">
        <v>9558</v>
      </c>
      <c r="I6603" s="4"/>
      <c r="J6603" s="4" t="s">
        <v>4159</v>
      </c>
      <c r="K6603" s="4" t="s">
        <v>34127</v>
      </c>
      <c r="L6603" s="4" t="s">
        <v>34128</v>
      </c>
    </row>
    <row r="6604" spans="1:12" ht="16.5" customHeight="1">
      <c r="A6604" s="4" t="s">
        <v>52518</v>
      </c>
      <c r="B6604" s="4" t="s">
        <v>52519</v>
      </c>
      <c r="C6604" s="4" t="s">
        <v>52520</v>
      </c>
      <c r="D6604" s="4" t="s">
        <v>8885</v>
      </c>
      <c r="E6604" s="4" t="s">
        <v>52521</v>
      </c>
      <c r="F6604" s="4" t="s">
        <v>4143</v>
      </c>
      <c r="G6604" s="4" t="s">
        <v>8892</v>
      </c>
      <c r="H6604" s="4" t="s">
        <v>9647</v>
      </c>
      <c r="I6604" s="4"/>
      <c r="J6604" s="4" t="s">
        <v>4159</v>
      </c>
      <c r="K6604" s="4" t="s">
        <v>34127</v>
      </c>
      <c r="L6604" s="4" t="s">
        <v>34128</v>
      </c>
    </row>
    <row r="6605" spans="1:12" ht="16.5" customHeight="1">
      <c r="A6605" s="4" t="s">
        <v>52522</v>
      </c>
      <c r="B6605" s="4" t="s">
        <v>52523</v>
      </c>
      <c r="C6605" s="4" t="s">
        <v>52524</v>
      </c>
      <c r="D6605" s="4" t="s">
        <v>8885</v>
      </c>
      <c r="E6605" s="4" t="s">
        <v>52525</v>
      </c>
      <c r="F6605" s="4" t="s">
        <v>4143</v>
      </c>
      <c r="G6605" s="4" t="s">
        <v>8892</v>
      </c>
      <c r="H6605" s="4" t="s">
        <v>9647</v>
      </c>
      <c r="I6605" s="4"/>
      <c r="J6605" s="4" t="s">
        <v>4159</v>
      </c>
      <c r="K6605" s="4" t="s">
        <v>34127</v>
      </c>
      <c r="L6605" s="4" t="s">
        <v>34128</v>
      </c>
    </row>
    <row r="6606" spans="1:12" ht="16.5" customHeight="1">
      <c r="A6606" s="4" t="s">
        <v>52526</v>
      </c>
      <c r="B6606" s="4" t="s">
        <v>52527</v>
      </c>
      <c r="C6606" s="4" t="s">
        <v>52528</v>
      </c>
      <c r="D6606" s="4" t="s">
        <v>8885</v>
      </c>
      <c r="E6606" s="4" t="s">
        <v>52529</v>
      </c>
      <c r="F6606" s="4" t="s">
        <v>4143</v>
      </c>
      <c r="G6606" s="4" t="s">
        <v>8892</v>
      </c>
      <c r="H6606" s="4" t="s">
        <v>9375</v>
      </c>
      <c r="I6606" s="4"/>
      <c r="J6606" s="4" t="s">
        <v>4159</v>
      </c>
      <c r="K6606" s="4" t="s">
        <v>34127</v>
      </c>
      <c r="L6606" s="4" t="s">
        <v>34128</v>
      </c>
    </row>
    <row r="6607" spans="1:12" ht="16.5" customHeight="1">
      <c r="A6607" s="4" t="s">
        <v>52530</v>
      </c>
      <c r="B6607" s="4" t="s">
        <v>52531</v>
      </c>
      <c r="C6607" s="4" t="s">
        <v>52532</v>
      </c>
      <c r="D6607" s="4" t="s">
        <v>8885</v>
      </c>
      <c r="E6607" s="4" t="s">
        <v>52533</v>
      </c>
      <c r="F6607" s="4" t="s">
        <v>4143</v>
      </c>
      <c r="G6607" s="4" t="s">
        <v>8892</v>
      </c>
      <c r="H6607" s="4" t="s">
        <v>9372</v>
      </c>
      <c r="I6607" s="4"/>
      <c r="J6607" s="4" t="s">
        <v>4159</v>
      </c>
      <c r="K6607" s="4" t="s">
        <v>34127</v>
      </c>
      <c r="L6607" s="4" t="s">
        <v>34128</v>
      </c>
    </row>
    <row r="6608" spans="1:12" ht="16.5" customHeight="1">
      <c r="A6608" s="4" t="s">
        <v>52534</v>
      </c>
      <c r="B6608" s="4" t="s">
        <v>52535</v>
      </c>
      <c r="C6608" s="4" t="s">
        <v>52536</v>
      </c>
      <c r="D6608" s="4" t="s">
        <v>8885</v>
      </c>
      <c r="E6608" s="4" t="s">
        <v>52537</v>
      </c>
      <c r="F6608" s="4" t="s">
        <v>4143</v>
      </c>
      <c r="G6608" s="4" t="s">
        <v>8892</v>
      </c>
      <c r="H6608" s="4" t="s">
        <v>32524</v>
      </c>
      <c r="I6608" s="4"/>
      <c r="J6608" s="4" t="s">
        <v>4159</v>
      </c>
      <c r="K6608" s="4" t="s">
        <v>34127</v>
      </c>
      <c r="L6608" s="4" t="s">
        <v>34128</v>
      </c>
    </row>
    <row r="6609" spans="1:12" ht="16.5" customHeight="1">
      <c r="A6609" s="4" t="s">
        <v>52538</v>
      </c>
      <c r="B6609" s="4" t="s">
        <v>52539</v>
      </c>
      <c r="C6609" s="4" t="s">
        <v>52540</v>
      </c>
      <c r="D6609" s="4" t="s">
        <v>8885</v>
      </c>
      <c r="E6609" s="4" t="s">
        <v>52541</v>
      </c>
      <c r="F6609" s="4" t="s">
        <v>4143</v>
      </c>
      <c r="G6609" s="4" t="s">
        <v>8892</v>
      </c>
      <c r="H6609" s="4" t="s">
        <v>9372</v>
      </c>
      <c r="I6609" s="4"/>
      <c r="J6609" s="4" t="s">
        <v>4159</v>
      </c>
      <c r="K6609" s="4" t="s">
        <v>34127</v>
      </c>
      <c r="L6609" s="4" t="s">
        <v>34128</v>
      </c>
    </row>
    <row r="6610" spans="1:12" ht="16.5" customHeight="1">
      <c r="A6610" s="4" t="s">
        <v>52542</v>
      </c>
      <c r="B6610" s="4" t="s">
        <v>52543</v>
      </c>
      <c r="C6610" s="4" t="s">
        <v>52544</v>
      </c>
      <c r="D6610" s="4" t="s">
        <v>8885</v>
      </c>
      <c r="E6610" s="4" t="s">
        <v>52545</v>
      </c>
      <c r="F6610" s="4" t="s">
        <v>4143</v>
      </c>
      <c r="G6610" s="4" t="s">
        <v>8892</v>
      </c>
      <c r="H6610" s="4" t="s">
        <v>9372</v>
      </c>
      <c r="I6610" s="4"/>
      <c r="J6610" s="4" t="s">
        <v>4159</v>
      </c>
      <c r="K6610" s="4" t="s">
        <v>34127</v>
      </c>
      <c r="L6610" s="4" t="s">
        <v>34128</v>
      </c>
    </row>
    <row r="6611" spans="1:12" ht="16.5" customHeight="1">
      <c r="A6611" s="4" t="s">
        <v>52546</v>
      </c>
      <c r="B6611" s="4" t="s">
        <v>52547</v>
      </c>
      <c r="C6611" s="4" t="s">
        <v>52548</v>
      </c>
      <c r="D6611" s="4" t="s">
        <v>8885</v>
      </c>
      <c r="E6611" s="4" t="s">
        <v>52549</v>
      </c>
      <c r="F6611" s="4" t="s">
        <v>4143</v>
      </c>
      <c r="G6611" s="4" t="s">
        <v>8892</v>
      </c>
      <c r="H6611" s="4" t="s">
        <v>9372</v>
      </c>
      <c r="I6611" s="4"/>
      <c r="J6611" s="4" t="s">
        <v>4159</v>
      </c>
      <c r="K6611" s="4" t="s">
        <v>34127</v>
      </c>
      <c r="L6611" s="4" t="s">
        <v>34128</v>
      </c>
    </row>
    <row r="6612" spans="1:12" ht="16.5" customHeight="1">
      <c r="A6612" s="4" t="s">
        <v>52550</v>
      </c>
      <c r="B6612" s="4" t="s">
        <v>52551</v>
      </c>
      <c r="C6612" s="4" t="s">
        <v>52552</v>
      </c>
      <c r="D6612" s="4" t="s">
        <v>8885</v>
      </c>
      <c r="E6612" s="4" t="s">
        <v>52553</v>
      </c>
      <c r="F6612" s="4" t="s">
        <v>4143</v>
      </c>
      <c r="G6612" s="4" t="s">
        <v>8892</v>
      </c>
      <c r="H6612" s="4" t="s">
        <v>9594</v>
      </c>
      <c r="I6612" s="4"/>
      <c r="J6612" s="4" t="s">
        <v>4159</v>
      </c>
      <c r="K6612" s="4" t="s">
        <v>34127</v>
      </c>
      <c r="L6612" s="4" t="s">
        <v>34128</v>
      </c>
    </row>
    <row r="6613" spans="1:12" ht="16.5" customHeight="1">
      <c r="A6613" s="4" t="s">
        <v>52554</v>
      </c>
      <c r="B6613" s="4" t="s">
        <v>52555</v>
      </c>
      <c r="C6613" s="4" t="s">
        <v>52556</v>
      </c>
      <c r="D6613" s="4" t="s">
        <v>8885</v>
      </c>
      <c r="E6613" s="4" t="s">
        <v>52557</v>
      </c>
      <c r="F6613" s="4" t="s">
        <v>4143</v>
      </c>
      <c r="G6613" s="4" t="s">
        <v>8892</v>
      </c>
      <c r="H6613" s="4" t="s">
        <v>9588</v>
      </c>
      <c r="I6613" s="4"/>
      <c r="J6613" s="4" t="s">
        <v>4159</v>
      </c>
      <c r="K6613" s="4" t="s">
        <v>34127</v>
      </c>
      <c r="L6613" s="4" t="s">
        <v>34128</v>
      </c>
    </row>
    <row r="6614" spans="1:12" ht="16.5" customHeight="1">
      <c r="A6614" s="4" t="s">
        <v>52558</v>
      </c>
      <c r="B6614" s="4" t="s">
        <v>52559</v>
      </c>
      <c r="C6614" s="4" t="s">
        <v>52560</v>
      </c>
      <c r="D6614" s="4" t="s">
        <v>8885</v>
      </c>
      <c r="E6614" s="4" t="s">
        <v>52561</v>
      </c>
      <c r="F6614" s="4" t="s">
        <v>4143</v>
      </c>
      <c r="G6614" s="4" t="s">
        <v>8892</v>
      </c>
      <c r="H6614" s="4" t="s">
        <v>9372</v>
      </c>
      <c r="I6614" s="4"/>
      <c r="J6614" s="4" t="s">
        <v>4159</v>
      </c>
      <c r="K6614" s="4" t="s">
        <v>34127</v>
      </c>
      <c r="L6614" s="4" t="s">
        <v>34128</v>
      </c>
    </row>
    <row r="6615" spans="1:12" ht="16.5" customHeight="1">
      <c r="A6615" s="4" t="s">
        <v>52562</v>
      </c>
      <c r="B6615" s="4" t="s">
        <v>52563</v>
      </c>
      <c r="C6615" s="4" t="s">
        <v>52564</v>
      </c>
      <c r="D6615" s="4" t="s">
        <v>8885</v>
      </c>
      <c r="E6615" s="4" t="s">
        <v>52565</v>
      </c>
      <c r="F6615" s="4" t="s">
        <v>4143</v>
      </c>
      <c r="G6615" s="4" t="s">
        <v>8892</v>
      </c>
      <c r="H6615" s="4" t="s">
        <v>9372</v>
      </c>
      <c r="I6615" s="4"/>
      <c r="J6615" s="4" t="s">
        <v>4159</v>
      </c>
      <c r="K6615" s="4" t="s">
        <v>34127</v>
      </c>
      <c r="L6615" s="4" t="s">
        <v>34128</v>
      </c>
    </row>
    <row r="6616" spans="1:12" ht="16.5" customHeight="1">
      <c r="A6616" s="4" t="s">
        <v>52566</v>
      </c>
      <c r="B6616" s="4" t="s">
        <v>52567</v>
      </c>
      <c r="C6616" s="4" t="s">
        <v>52568</v>
      </c>
      <c r="D6616" s="4" t="s">
        <v>8885</v>
      </c>
      <c r="E6616" s="4" t="s">
        <v>52569</v>
      </c>
      <c r="F6616" s="4" t="s">
        <v>4143</v>
      </c>
      <c r="G6616" s="4" t="s">
        <v>8892</v>
      </c>
      <c r="H6616" s="4" t="s">
        <v>9558</v>
      </c>
      <c r="I6616" s="4"/>
      <c r="J6616" s="4" t="s">
        <v>4159</v>
      </c>
      <c r="K6616" s="4" t="s">
        <v>34127</v>
      </c>
      <c r="L6616" s="4" t="s">
        <v>34128</v>
      </c>
    </row>
    <row r="6617" spans="1:12" ht="16.5" customHeight="1">
      <c r="A6617" s="4" t="s">
        <v>52570</v>
      </c>
      <c r="B6617" s="4" t="s">
        <v>52571</v>
      </c>
      <c r="C6617" s="4" t="s">
        <v>52572</v>
      </c>
      <c r="D6617" s="4" t="s">
        <v>8885</v>
      </c>
      <c r="E6617" s="4" t="s">
        <v>52573</v>
      </c>
      <c r="F6617" s="4" t="s">
        <v>4143</v>
      </c>
      <c r="G6617" s="4" t="s">
        <v>8892</v>
      </c>
      <c r="H6617" s="4" t="s">
        <v>9594</v>
      </c>
      <c r="I6617" s="4"/>
      <c r="J6617" s="4" t="s">
        <v>4159</v>
      </c>
      <c r="K6617" s="4" t="s">
        <v>34127</v>
      </c>
      <c r="L6617" s="4" t="s">
        <v>34128</v>
      </c>
    </row>
    <row r="6618" spans="1:12" ht="16.5" customHeight="1">
      <c r="A6618" s="4" t="s">
        <v>52574</v>
      </c>
      <c r="B6618" s="4" t="s">
        <v>52575</v>
      </c>
      <c r="C6618" s="4" t="s">
        <v>52576</v>
      </c>
      <c r="D6618" s="4" t="s">
        <v>8885</v>
      </c>
      <c r="E6618" s="4" t="s">
        <v>52577</v>
      </c>
      <c r="F6618" s="4" t="s">
        <v>4143</v>
      </c>
      <c r="G6618" s="4" t="s">
        <v>8892</v>
      </c>
      <c r="H6618" s="4" t="s">
        <v>32524</v>
      </c>
      <c r="I6618" s="4"/>
      <c r="J6618" s="4" t="s">
        <v>4159</v>
      </c>
      <c r="K6618" s="4" t="s">
        <v>34127</v>
      </c>
      <c r="L6618" s="4" t="s">
        <v>34128</v>
      </c>
    </row>
    <row r="6619" spans="1:12" ht="16.5" customHeight="1">
      <c r="A6619" s="4" t="s">
        <v>52578</v>
      </c>
      <c r="B6619" s="4" t="s">
        <v>52579</v>
      </c>
      <c r="C6619" s="4" t="s">
        <v>52580</v>
      </c>
      <c r="D6619" s="4" t="s">
        <v>8885</v>
      </c>
      <c r="E6619" s="4" t="s">
        <v>52581</v>
      </c>
      <c r="F6619" s="4" t="s">
        <v>4143</v>
      </c>
      <c r="G6619" s="4" t="s">
        <v>8892</v>
      </c>
      <c r="H6619" s="4" t="s">
        <v>9527</v>
      </c>
      <c r="I6619" s="4"/>
      <c r="J6619" s="4" t="s">
        <v>4159</v>
      </c>
      <c r="K6619" s="4" t="s">
        <v>34127</v>
      </c>
      <c r="L6619" s="4" t="s">
        <v>34128</v>
      </c>
    </row>
    <row r="6620" spans="1:12" ht="16.5" customHeight="1">
      <c r="A6620" s="4" t="s">
        <v>52582</v>
      </c>
      <c r="B6620" s="4" t="s">
        <v>52583</v>
      </c>
      <c r="C6620" s="4" t="s">
        <v>52584</v>
      </c>
      <c r="D6620" s="4" t="s">
        <v>8885</v>
      </c>
      <c r="E6620" s="4" t="s">
        <v>52585</v>
      </c>
      <c r="F6620" s="4" t="s">
        <v>4143</v>
      </c>
      <c r="G6620" s="4" t="s">
        <v>8892</v>
      </c>
      <c r="H6620" s="4" t="s">
        <v>9372</v>
      </c>
      <c r="I6620" s="4"/>
      <c r="J6620" s="4" t="s">
        <v>4159</v>
      </c>
      <c r="K6620" s="4" t="s">
        <v>34127</v>
      </c>
      <c r="L6620" s="4" t="s">
        <v>34128</v>
      </c>
    </row>
    <row r="6621" spans="1:12" ht="16.5" customHeight="1">
      <c r="A6621" s="4" t="s">
        <v>52586</v>
      </c>
      <c r="B6621" s="4" t="s">
        <v>52587</v>
      </c>
      <c r="C6621" s="4" t="s">
        <v>52588</v>
      </c>
      <c r="D6621" s="4" t="s">
        <v>8885</v>
      </c>
      <c r="E6621" s="4" t="s">
        <v>52589</v>
      </c>
      <c r="F6621" s="4" t="s">
        <v>4143</v>
      </c>
      <c r="G6621" s="4" t="s">
        <v>8892</v>
      </c>
      <c r="H6621" s="4" t="s">
        <v>9372</v>
      </c>
      <c r="I6621" s="4"/>
      <c r="J6621" s="4" t="s">
        <v>4159</v>
      </c>
      <c r="K6621" s="4" t="s">
        <v>34127</v>
      </c>
      <c r="L6621" s="4" t="s">
        <v>34128</v>
      </c>
    </row>
    <row r="6622" spans="1:12" ht="16.5" customHeight="1">
      <c r="A6622" s="4" t="s">
        <v>52590</v>
      </c>
      <c r="B6622" s="4" t="s">
        <v>52591</v>
      </c>
      <c r="C6622" s="4" t="s">
        <v>52592</v>
      </c>
      <c r="D6622" s="4" t="s">
        <v>8885</v>
      </c>
      <c r="E6622" s="4" t="s">
        <v>52593</v>
      </c>
      <c r="F6622" s="4" t="s">
        <v>4143</v>
      </c>
      <c r="G6622" s="4" t="s">
        <v>8892</v>
      </c>
      <c r="H6622" s="4" t="s">
        <v>9375</v>
      </c>
      <c r="I6622" s="4"/>
      <c r="J6622" s="4" t="s">
        <v>4159</v>
      </c>
      <c r="K6622" s="4" t="s">
        <v>34127</v>
      </c>
      <c r="L6622" s="4" t="s">
        <v>34128</v>
      </c>
    </row>
    <row r="6623" spans="1:12" ht="16.5" customHeight="1">
      <c r="A6623" s="4" t="s">
        <v>52594</v>
      </c>
      <c r="B6623" s="4" t="s">
        <v>52595</v>
      </c>
      <c r="C6623" s="4" t="s">
        <v>52596</v>
      </c>
      <c r="D6623" s="4" t="s">
        <v>8885</v>
      </c>
      <c r="E6623" s="4" t="s">
        <v>52597</v>
      </c>
      <c r="F6623" s="4" t="s">
        <v>4143</v>
      </c>
      <c r="G6623" s="4" t="s">
        <v>8892</v>
      </c>
      <c r="H6623" s="4" t="s">
        <v>9544</v>
      </c>
      <c r="I6623" s="4"/>
      <c r="J6623" s="4" t="s">
        <v>4159</v>
      </c>
      <c r="K6623" s="4" t="s">
        <v>34127</v>
      </c>
      <c r="L6623" s="4" t="s">
        <v>34128</v>
      </c>
    </row>
    <row r="6624" spans="1:12" ht="16.5" customHeight="1">
      <c r="A6624" s="4" t="s">
        <v>52598</v>
      </c>
      <c r="B6624" s="4" t="s">
        <v>52599</v>
      </c>
      <c r="C6624" s="4" t="s">
        <v>52600</v>
      </c>
      <c r="D6624" s="4" t="s">
        <v>8885</v>
      </c>
      <c r="E6624" s="4" t="s">
        <v>52601</v>
      </c>
      <c r="F6624" s="4" t="s">
        <v>4143</v>
      </c>
      <c r="G6624" s="4" t="s">
        <v>8892</v>
      </c>
      <c r="H6624" s="4" t="s">
        <v>9544</v>
      </c>
      <c r="I6624" s="4"/>
      <c r="J6624" s="4" t="s">
        <v>4159</v>
      </c>
      <c r="K6624" s="4" t="s">
        <v>34127</v>
      </c>
      <c r="L6624" s="4" t="s">
        <v>34128</v>
      </c>
    </row>
    <row r="6625" spans="1:12" ht="16.5" customHeight="1">
      <c r="A6625" s="4" t="s">
        <v>52602</v>
      </c>
      <c r="B6625" s="4" t="s">
        <v>52603</v>
      </c>
      <c r="C6625" s="4" t="s">
        <v>52604</v>
      </c>
      <c r="D6625" s="4" t="s">
        <v>8885</v>
      </c>
      <c r="E6625" s="4" t="s">
        <v>52605</v>
      </c>
      <c r="F6625" s="4" t="s">
        <v>4143</v>
      </c>
      <c r="G6625" s="4" t="s">
        <v>8892</v>
      </c>
      <c r="H6625" s="4" t="s">
        <v>9597</v>
      </c>
      <c r="I6625" s="4"/>
      <c r="J6625" s="4" t="s">
        <v>4159</v>
      </c>
      <c r="K6625" s="4" t="s">
        <v>34127</v>
      </c>
      <c r="L6625" s="4" t="s">
        <v>34128</v>
      </c>
    </row>
    <row r="6626" spans="1:12" ht="16.5" customHeight="1">
      <c r="A6626" s="4" t="s">
        <v>52606</v>
      </c>
      <c r="B6626" s="4" t="s">
        <v>52607</v>
      </c>
      <c r="C6626" s="4" t="s">
        <v>52604</v>
      </c>
      <c r="D6626" s="4" t="s">
        <v>8885</v>
      </c>
      <c r="E6626" s="4" t="s">
        <v>52608</v>
      </c>
      <c r="F6626" s="4" t="s">
        <v>4143</v>
      </c>
      <c r="G6626" s="4" t="s">
        <v>8892</v>
      </c>
      <c r="H6626" s="4" t="s">
        <v>9597</v>
      </c>
      <c r="I6626" s="4"/>
      <c r="J6626" s="4" t="s">
        <v>34096</v>
      </c>
      <c r="K6626" s="4" t="s">
        <v>34097</v>
      </c>
      <c r="L6626" s="4" t="s">
        <v>34098</v>
      </c>
    </row>
    <row r="6627" spans="1:12" ht="16.5" customHeight="1">
      <c r="A6627" s="4" t="s">
        <v>52609</v>
      </c>
      <c r="B6627" s="4" t="s">
        <v>52610</v>
      </c>
      <c r="C6627" s="4" t="s">
        <v>52604</v>
      </c>
      <c r="D6627" s="4" t="s">
        <v>8885</v>
      </c>
      <c r="E6627" s="4" t="s">
        <v>52611</v>
      </c>
      <c r="F6627" s="4" t="s">
        <v>4143</v>
      </c>
      <c r="G6627" s="4" t="s">
        <v>8892</v>
      </c>
      <c r="H6627" s="4" t="s">
        <v>9597</v>
      </c>
      <c r="I6627" s="4"/>
      <c r="J6627" s="4" t="s">
        <v>34096</v>
      </c>
      <c r="K6627" s="4" t="s">
        <v>34097</v>
      </c>
      <c r="L6627" s="4" t="s">
        <v>34098</v>
      </c>
    </row>
    <row r="6628" spans="1:12" ht="16.5" customHeight="1">
      <c r="A6628" s="4" t="s">
        <v>52612</v>
      </c>
      <c r="B6628" s="4" t="s">
        <v>52613</v>
      </c>
      <c r="C6628" s="4" t="s">
        <v>52614</v>
      </c>
      <c r="D6628" s="4" t="s">
        <v>8885</v>
      </c>
      <c r="E6628" s="4" t="s">
        <v>52615</v>
      </c>
      <c r="F6628" s="4" t="s">
        <v>4143</v>
      </c>
      <c r="G6628" s="4" t="s">
        <v>8892</v>
      </c>
      <c r="H6628" s="4" t="s">
        <v>9375</v>
      </c>
      <c r="I6628" s="4"/>
      <c r="J6628" s="4" t="s">
        <v>4159</v>
      </c>
      <c r="K6628" s="4" t="s">
        <v>34127</v>
      </c>
      <c r="L6628" s="4" t="s">
        <v>34128</v>
      </c>
    </row>
    <row r="6629" spans="1:12" ht="16.5" customHeight="1">
      <c r="A6629" s="4" t="s">
        <v>52616</v>
      </c>
      <c r="B6629" s="4" t="s">
        <v>52415</v>
      </c>
      <c r="C6629" s="4" t="s">
        <v>52617</v>
      </c>
      <c r="D6629" s="4" t="s">
        <v>8885</v>
      </c>
      <c r="E6629" s="4" t="s">
        <v>52618</v>
      </c>
      <c r="F6629" s="4" t="s">
        <v>4143</v>
      </c>
      <c r="G6629" s="4" t="s">
        <v>8892</v>
      </c>
      <c r="H6629" s="4" t="s">
        <v>9372</v>
      </c>
      <c r="I6629" s="4"/>
      <c r="J6629" s="4" t="s">
        <v>4159</v>
      </c>
      <c r="K6629" s="4" t="s">
        <v>34127</v>
      </c>
      <c r="L6629" s="4" t="s">
        <v>34128</v>
      </c>
    </row>
    <row r="6630" spans="1:12" ht="16.5" customHeight="1">
      <c r="A6630" s="4" t="s">
        <v>52619</v>
      </c>
      <c r="B6630" s="4" t="s">
        <v>52620</v>
      </c>
      <c r="C6630" s="4" t="s">
        <v>52621</v>
      </c>
      <c r="D6630" s="4" t="s">
        <v>8885</v>
      </c>
      <c r="E6630" s="4" t="s">
        <v>52622</v>
      </c>
      <c r="F6630" s="4" t="s">
        <v>4143</v>
      </c>
      <c r="G6630" s="4" t="s">
        <v>8884</v>
      </c>
      <c r="H6630" s="4"/>
      <c r="I6630" s="4"/>
      <c r="J6630" s="4" t="s">
        <v>4159</v>
      </c>
      <c r="K6630" s="4" t="s">
        <v>34127</v>
      </c>
      <c r="L6630" s="4" t="s">
        <v>34128</v>
      </c>
    </row>
    <row r="6631" spans="1:12" ht="16.5" customHeight="1">
      <c r="A6631" s="4" t="s">
        <v>52623</v>
      </c>
      <c r="B6631" s="4" t="s">
        <v>52624</v>
      </c>
      <c r="C6631" s="4" t="s">
        <v>34167</v>
      </c>
      <c r="D6631" s="4" t="s">
        <v>8885</v>
      </c>
      <c r="E6631" s="4" t="s">
        <v>52623</v>
      </c>
      <c r="F6631" s="4" t="s">
        <v>34147</v>
      </c>
      <c r="G6631" s="4" t="s">
        <v>8892</v>
      </c>
      <c r="H6631" s="4" t="s">
        <v>9647</v>
      </c>
      <c r="I6631" s="4"/>
      <c r="J6631" s="4" t="s">
        <v>34096</v>
      </c>
      <c r="K6631" s="4" t="s">
        <v>34097</v>
      </c>
      <c r="L6631" s="4" t="s">
        <v>34098</v>
      </c>
    </row>
    <row r="6632" spans="1:12" ht="16.5" customHeight="1">
      <c r="A6632" s="4" t="s">
        <v>52625</v>
      </c>
      <c r="B6632" s="4" t="s">
        <v>52626</v>
      </c>
      <c r="C6632" s="4" t="s">
        <v>34104</v>
      </c>
      <c r="D6632" s="4" t="s">
        <v>8885</v>
      </c>
      <c r="E6632" s="4" t="s">
        <v>52625</v>
      </c>
      <c r="F6632" s="4" t="s">
        <v>8888</v>
      </c>
      <c r="G6632" s="4" t="s">
        <v>8884</v>
      </c>
      <c r="H6632" s="4"/>
      <c r="I6632" s="4"/>
      <c r="J6632" s="4" t="s">
        <v>34096</v>
      </c>
      <c r="K6632" s="4" t="s">
        <v>34097</v>
      </c>
      <c r="L6632" s="4" t="s">
        <v>34098</v>
      </c>
    </row>
    <row r="6633" spans="1:12" ht="16.5" customHeight="1">
      <c r="A6633" s="4" t="s">
        <v>52627</v>
      </c>
      <c r="B6633" s="4" t="s">
        <v>52628</v>
      </c>
      <c r="C6633" s="4" t="s">
        <v>34167</v>
      </c>
      <c r="D6633" s="4" t="s">
        <v>8885</v>
      </c>
      <c r="E6633" s="4" t="s">
        <v>52629</v>
      </c>
      <c r="F6633" s="4" t="s">
        <v>34147</v>
      </c>
      <c r="G6633" s="4" t="s">
        <v>8892</v>
      </c>
      <c r="H6633" s="4" t="s">
        <v>9647</v>
      </c>
      <c r="I6633" s="4"/>
      <c r="J6633" s="4" t="s">
        <v>4159</v>
      </c>
      <c r="K6633" s="4" t="s">
        <v>34127</v>
      </c>
      <c r="L6633" s="4" t="s">
        <v>34128</v>
      </c>
    </row>
    <row r="6634" spans="1:12" ht="16.5" customHeight="1">
      <c r="A6634" s="4" t="s">
        <v>52630</v>
      </c>
      <c r="B6634" s="4" t="s">
        <v>52631</v>
      </c>
      <c r="C6634" s="4" t="s">
        <v>41084</v>
      </c>
      <c r="D6634" s="4" t="s">
        <v>8885</v>
      </c>
      <c r="E6634" s="4" t="s">
        <v>52632</v>
      </c>
      <c r="F6634" s="4" t="s">
        <v>34147</v>
      </c>
      <c r="G6634" s="4" t="s">
        <v>8892</v>
      </c>
      <c r="H6634" s="4" t="s">
        <v>32433</v>
      </c>
      <c r="I6634" s="4"/>
      <c r="J6634" s="4" t="s">
        <v>4159</v>
      </c>
      <c r="K6634" s="4" t="s">
        <v>34127</v>
      </c>
      <c r="L6634" s="4" t="s">
        <v>34128</v>
      </c>
    </row>
    <row r="6635" spans="1:12" ht="16.5" customHeight="1">
      <c r="A6635" s="4" t="s">
        <v>52633</v>
      </c>
      <c r="B6635" s="4" t="s">
        <v>52634</v>
      </c>
      <c r="C6635" s="4" t="s">
        <v>34104</v>
      </c>
      <c r="D6635" s="4" t="s">
        <v>8885</v>
      </c>
      <c r="E6635" s="4" t="s">
        <v>52633</v>
      </c>
      <c r="F6635" s="4" t="s">
        <v>8888</v>
      </c>
      <c r="G6635" s="4" t="s">
        <v>8884</v>
      </c>
      <c r="H6635" s="4"/>
      <c r="I6635" s="4"/>
      <c r="J6635" s="4" t="s">
        <v>34096</v>
      </c>
      <c r="K6635" s="4" t="s">
        <v>34097</v>
      </c>
      <c r="L6635" s="4" t="s">
        <v>34098</v>
      </c>
    </row>
    <row r="6636" spans="1:12" ht="16.5" customHeight="1">
      <c r="A6636" s="4" t="s">
        <v>52635</v>
      </c>
      <c r="B6636" s="4" t="s">
        <v>52636</v>
      </c>
      <c r="C6636" s="4" t="s">
        <v>34104</v>
      </c>
      <c r="D6636" s="4" t="s">
        <v>8885</v>
      </c>
      <c r="E6636" s="4" t="s">
        <v>52635</v>
      </c>
      <c r="F6636" s="4" t="s">
        <v>8888</v>
      </c>
      <c r="G6636" s="4" t="s">
        <v>8884</v>
      </c>
      <c r="H6636" s="4"/>
      <c r="I6636" s="4"/>
      <c r="J6636" s="4" t="s">
        <v>34096</v>
      </c>
      <c r="K6636" s="4" t="s">
        <v>34097</v>
      </c>
      <c r="L6636" s="4" t="s">
        <v>34098</v>
      </c>
    </row>
    <row r="6637" spans="1:12" ht="16.5" customHeight="1">
      <c r="A6637" s="4" t="s">
        <v>52637</v>
      </c>
      <c r="B6637" s="4" t="s">
        <v>52638</v>
      </c>
      <c r="C6637" s="4" t="s">
        <v>34167</v>
      </c>
      <c r="D6637" s="4" t="s">
        <v>8885</v>
      </c>
      <c r="E6637" s="4" t="s">
        <v>52637</v>
      </c>
      <c r="F6637" s="4" t="s">
        <v>34147</v>
      </c>
      <c r="G6637" s="4" t="s">
        <v>8892</v>
      </c>
      <c r="H6637" s="4" t="s">
        <v>9647</v>
      </c>
      <c r="I6637" s="4"/>
      <c r="J6637" s="4" t="s">
        <v>34096</v>
      </c>
      <c r="K6637" s="4" t="s">
        <v>34097</v>
      </c>
      <c r="L6637" s="4" t="s">
        <v>34835</v>
      </c>
    </row>
    <row r="6638" spans="1:12" ht="16.5" customHeight="1">
      <c r="A6638" s="4" t="s">
        <v>52639</v>
      </c>
      <c r="B6638" s="4" t="s">
        <v>52640</v>
      </c>
      <c r="C6638" s="4" t="s">
        <v>34962</v>
      </c>
      <c r="D6638" s="4" t="s">
        <v>8885</v>
      </c>
      <c r="E6638" s="4" t="s">
        <v>52639</v>
      </c>
      <c r="F6638" s="4" t="s">
        <v>9025</v>
      </c>
      <c r="G6638" s="4" t="s">
        <v>8892</v>
      </c>
      <c r="H6638" s="4" t="s">
        <v>9372</v>
      </c>
      <c r="I6638" s="4"/>
      <c r="J6638" s="4" t="s">
        <v>34096</v>
      </c>
      <c r="K6638" s="4" t="s">
        <v>34097</v>
      </c>
      <c r="L6638" s="4" t="s">
        <v>34835</v>
      </c>
    </row>
    <row r="6639" spans="1:12" ht="16.5" customHeight="1">
      <c r="A6639" s="4" t="s">
        <v>52641</v>
      </c>
      <c r="B6639" s="4" t="s">
        <v>52642</v>
      </c>
      <c r="C6639" s="4" t="s">
        <v>36631</v>
      </c>
      <c r="D6639" s="4" t="s">
        <v>8885</v>
      </c>
      <c r="E6639" s="4" t="s">
        <v>52643</v>
      </c>
      <c r="F6639" s="4" t="s">
        <v>34147</v>
      </c>
      <c r="G6639" s="4" t="s">
        <v>8892</v>
      </c>
      <c r="H6639" s="4" t="s">
        <v>31907</v>
      </c>
      <c r="I6639" s="4"/>
      <c r="J6639" s="4" t="s">
        <v>4159</v>
      </c>
      <c r="K6639" s="4" t="s">
        <v>34127</v>
      </c>
      <c r="L6639" s="4" t="s">
        <v>34128</v>
      </c>
    </row>
    <row r="6640" spans="1:12" ht="16.5" customHeight="1">
      <c r="A6640" s="4" t="s">
        <v>52644</v>
      </c>
      <c r="B6640" s="4" t="s">
        <v>52645</v>
      </c>
      <c r="C6640" s="4" t="s">
        <v>34125</v>
      </c>
      <c r="D6640" s="4" t="s">
        <v>8885</v>
      </c>
      <c r="E6640" s="4" t="s">
        <v>52646</v>
      </c>
      <c r="F6640" s="4" t="s">
        <v>9031</v>
      </c>
      <c r="G6640" s="4" t="s">
        <v>15007</v>
      </c>
      <c r="H6640" s="4"/>
      <c r="I6640" s="4"/>
      <c r="J6640" s="4" t="s">
        <v>4159</v>
      </c>
      <c r="K6640" s="4" t="s">
        <v>34127</v>
      </c>
      <c r="L6640" s="4" t="s">
        <v>34128</v>
      </c>
    </row>
    <row r="6641" spans="1:12" ht="16.5" customHeight="1">
      <c r="A6641" s="4" t="s">
        <v>52647</v>
      </c>
      <c r="B6641" s="4" t="s">
        <v>52648</v>
      </c>
      <c r="C6641" s="4" t="s">
        <v>36965</v>
      </c>
      <c r="D6641" s="4" t="s">
        <v>8885</v>
      </c>
      <c r="E6641" s="4" t="s">
        <v>52649</v>
      </c>
      <c r="F6641" s="4" t="s">
        <v>9031</v>
      </c>
      <c r="G6641" s="4" t="s">
        <v>8892</v>
      </c>
      <c r="H6641" s="4" t="s">
        <v>32375</v>
      </c>
      <c r="I6641" s="4"/>
      <c r="J6641" s="4" t="s">
        <v>4159</v>
      </c>
      <c r="K6641" s="4" t="s">
        <v>34127</v>
      </c>
      <c r="L6641" s="4" t="s">
        <v>34128</v>
      </c>
    </row>
    <row r="6642" spans="1:12" ht="16.5" customHeight="1">
      <c r="A6642" s="4" t="s">
        <v>52650</v>
      </c>
      <c r="B6642" s="4" t="s">
        <v>52651</v>
      </c>
      <c r="C6642" s="4" t="s">
        <v>40684</v>
      </c>
      <c r="D6642" s="4" t="s">
        <v>8885</v>
      </c>
      <c r="E6642" s="4" t="s">
        <v>52652</v>
      </c>
      <c r="F6642" s="4" t="s">
        <v>10458</v>
      </c>
      <c r="G6642" s="4" t="s">
        <v>8892</v>
      </c>
      <c r="H6642" s="4" t="s">
        <v>9594</v>
      </c>
      <c r="I6642" s="4"/>
      <c r="J6642" s="4" t="s">
        <v>4159</v>
      </c>
      <c r="K6642" s="4" t="s">
        <v>34127</v>
      </c>
      <c r="L6642" s="4" t="s">
        <v>34128</v>
      </c>
    </row>
    <row r="6643" spans="1:12" ht="16.5" customHeight="1">
      <c r="A6643" s="4" t="s">
        <v>52653</v>
      </c>
      <c r="B6643" s="4" t="s">
        <v>52654</v>
      </c>
      <c r="C6643" s="4" t="s">
        <v>36778</v>
      </c>
      <c r="D6643" s="4" t="s">
        <v>8885</v>
      </c>
      <c r="E6643" s="4" t="s">
        <v>52653</v>
      </c>
      <c r="F6643" s="4" t="s">
        <v>34147</v>
      </c>
      <c r="G6643" s="4" t="s">
        <v>8892</v>
      </c>
      <c r="H6643" s="4" t="s">
        <v>9653</v>
      </c>
      <c r="I6643" s="4"/>
      <c r="J6643" s="4" t="s">
        <v>34096</v>
      </c>
      <c r="K6643" s="4" t="s">
        <v>34097</v>
      </c>
      <c r="L6643" s="4" t="s">
        <v>34098</v>
      </c>
    </row>
    <row r="6644" spans="1:12" ht="16.5" customHeight="1">
      <c r="A6644" s="4" t="s">
        <v>52655</v>
      </c>
      <c r="B6644" s="4" t="s">
        <v>52656</v>
      </c>
      <c r="C6644" s="4" t="s">
        <v>34167</v>
      </c>
      <c r="D6644" s="4" t="s">
        <v>8885</v>
      </c>
      <c r="E6644" s="4" t="s">
        <v>52655</v>
      </c>
      <c r="F6644" s="4" t="s">
        <v>34147</v>
      </c>
      <c r="G6644" s="4" t="s">
        <v>8892</v>
      </c>
      <c r="H6644" s="4" t="s">
        <v>9647</v>
      </c>
      <c r="I6644" s="4"/>
      <c r="J6644" s="4" t="s">
        <v>34096</v>
      </c>
      <c r="K6644" s="4" t="s">
        <v>34097</v>
      </c>
      <c r="L6644" s="4" t="s">
        <v>34098</v>
      </c>
    </row>
    <row r="6645" spans="1:12" ht="16.5" customHeight="1">
      <c r="A6645" s="4" t="s">
        <v>52657</v>
      </c>
      <c r="B6645" s="4" t="s">
        <v>52658</v>
      </c>
      <c r="C6645" s="4" t="s">
        <v>35089</v>
      </c>
      <c r="D6645" s="4" t="s">
        <v>8885</v>
      </c>
      <c r="E6645" s="4" t="s">
        <v>52659</v>
      </c>
      <c r="F6645" s="4" t="s">
        <v>34147</v>
      </c>
      <c r="G6645" s="4" t="s">
        <v>8892</v>
      </c>
      <c r="H6645" s="4" t="s">
        <v>35037</v>
      </c>
      <c r="I6645" s="4"/>
      <c r="J6645" s="4" t="s">
        <v>4159</v>
      </c>
      <c r="K6645" s="4" t="s">
        <v>34127</v>
      </c>
      <c r="L6645" s="4" t="s">
        <v>34128</v>
      </c>
    </row>
    <row r="6646" spans="1:12" ht="16.5" customHeight="1">
      <c r="A6646" s="4" t="s">
        <v>52660</v>
      </c>
      <c r="B6646" s="4" t="s">
        <v>52661</v>
      </c>
      <c r="C6646" s="4" t="s">
        <v>36778</v>
      </c>
      <c r="D6646" s="4" t="s">
        <v>8885</v>
      </c>
      <c r="E6646" s="4" t="s">
        <v>52660</v>
      </c>
      <c r="F6646" s="4" t="s">
        <v>34147</v>
      </c>
      <c r="G6646" s="4" t="s">
        <v>8892</v>
      </c>
      <c r="H6646" s="4" t="s">
        <v>9653</v>
      </c>
      <c r="I6646" s="4"/>
      <c r="J6646" s="4" t="s">
        <v>4159</v>
      </c>
      <c r="K6646" s="4" t="s">
        <v>34127</v>
      </c>
      <c r="L6646" s="4" t="s">
        <v>34128</v>
      </c>
    </row>
    <row r="6647" spans="1:12" ht="16.5" customHeight="1">
      <c r="A6647" s="4" t="s">
        <v>52662</v>
      </c>
      <c r="B6647" s="4" t="s">
        <v>52663</v>
      </c>
      <c r="C6647" s="4" t="s">
        <v>36778</v>
      </c>
      <c r="D6647" s="4" t="s">
        <v>8885</v>
      </c>
      <c r="E6647" s="4" t="s">
        <v>52662</v>
      </c>
      <c r="F6647" s="4" t="s">
        <v>34147</v>
      </c>
      <c r="G6647" s="4" t="s">
        <v>8892</v>
      </c>
      <c r="H6647" s="4" t="s">
        <v>9653</v>
      </c>
      <c r="I6647" s="4"/>
      <c r="J6647" s="4" t="s">
        <v>4159</v>
      </c>
      <c r="K6647" s="4" t="s">
        <v>34127</v>
      </c>
      <c r="L6647" s="4" t="s">
        <v>34128</v>
      </c>
    </row>
    <row r="6648" spans="1:12" ht="16.5" customHeight="1">
      <c r="A6648" s="4" t="s">
        <v>52664</v>
      </c>
      <c r="B6648" s="4" t="s">
        <v>52665</v>
      </c>
      <c r="C6648" s="4" t="s">
        <v>37584</v>
      </c>
      <c r="D6648" s="4" t="s">
        <v>8885</v>
      </c>
      <c r="E6648" s="4" t="s">
        <v>52666</v>
      </c>
      <c r="F6648" s="4" t="s">
        <v>9031</v>
      </c>
      <c r="G6648" s="4" t="s">
        <v>8892</v>
      </c>
      <c r="H6648" s="4" t="s">
        <v>9647</v>
      </c>
      <c r="I6648" s="4"/>
      <c r="J6648" s="4" t="s">
        <v>4159</v>
      </c>
      <c r="K6648" s="4" t="s">
        <v>34127</v>
      </c>
      <c r="L6648" s="4" t="s">
        <v>34128</v>
      </c>
    </row>
    <row r="6649" spans="1:12" ht="16.5" customHeight="1">
      <c r="A6649" s="4" t="s">
        <v>52667</v>
      </c>
      <c r="B6649" s="4" t="s">
        <v>52668</v>
      </c>
      <c r="C6649" s="4" t="s">
        <v>37023</v>
      </c>
      <c r="D6649" s="4" t="s">
        <v>8885</v>
      </c>
      <c r="E6649" s="4" t="s">
        <v>52667</v>
      </c>
      <c r="F6649" s="4" t="s">
        <v>10208</v>
      </c>
      <c r="G6649" s="4" t="s">
        <v>8884</v>
      </c>
      <c r="H6649" s="4"/>
      <c r="I6649" s="4"/>
      <c r="J6649" s="4" t="s">
        <v>4159</v>
      </c>
      <c r="K6649" s="4" t="s">
        <v>34127</v>
      </c>
      <c r="L6649" s="4" t="s">
        <v>34128</v>
      </c>
    </row>
    <row r="6650" spans="1:12" ht="16.5" customHeight="1">
      <c r="A6650" s="4" t="s">
        <v>52669</v>
      </c>
      <c r="B6650" s="4" t="s">
        <v>52670</v>
      </c>
      <c r="C6650" s="4" t="s">
        <v>52671</v>
      </c>
      <c r="D6650" s="4" t="s">
        <v>8885</v>
      </c>
      <c r="E6650" s="4" t="s">
        <v>52669</v>
      </c>
      <c r="F6650" s="4" t="s">
        <v>10458</v>
      </c>
      <c r="G6650" s="4" t="s">
        <v>8884</v>
      </c>
      <c r="H6650" s="4" t="s">
        <v>9541</v>
      </c>
      <c r="I6650" s="4"/>
      <c r="J6650" s="4" t="s">
        <v>4159</v>
      </c>
      <c r="K6650" s="4" t="s">
        <v>34127</v>
      </c>
      <c r="L6650" s="4" t="s">
        <v>34128</v>
      </c>
    </row>
    <row r="6651" spans="1:12" ht="16.5" customHeight="1">
      <c r="A6651" s="4" t="s">
        <v>52672</v>
      </c>
      <c r="B6651" s="4" t="s">
        <v>52673</v>
      </c>
      <c r="C6651" s="4" t="s">
        <v>47184</v>
      </c>
      <c r="D6651" s="4" t="s">
        <v>8885</v>
      </c>
      <c r="E6651" s="4" t="s">
        <v>52672</v>
      </c>
      <c r="F6651" s="4" t="s">
        <v>34573</v>
      </c>
      <c r="G6651" s="4" t="s">
        <v>8884</v>
      </c>
      <c r="H6651" s="4" t="s">
        <v>9375</v>
      </c>
      <c r="I6651" s="4"/>
      <c r="J6651" s="4" t="s">
        <v>4159</v>
      </c>
      <c r="K6651" s="4" t="s">
        <v>34127</v>
      </c>
      <c r="L6651" s="4" t="s">
        <v>34128</v>
      </c>
    </row>
    <row r="6652" spans="1:12" ht="16.5" customHeight="1">
      <c r="A6652" s="4" t="s">
        <v>52674</v>
      </c>
      <c r="B6652" s="4" t="s">
        <v>52675</v>
      </c>
      <c r="C6652" s="4" t="s">
        <v>34119</v>
      </c>
      <c r="D6652" s="4" t="s">
        <v>8885</v>
      </c>
      <c r="E6652" s="4" t="s">
        <v>52676</v>
      </c>
      <c r="F6652" s="4" t="s">
        <v>8916</v>
      </c>
      <c r="G6652" s="4" t="s">
        <v>8892</v>
      </c>
      <c r="H6652" s="4" t="s">
        <v>9647</v>
      </c>
      <c r="I6652" s="4"/>
      <c r="J6652" s="4" t="s">
        <v>4159</v>
      </c>
      <c r="K6652" s="4" t="s">
        <v>34127</v>
      </c>
      <c r="L6652" s="4" t="s">
        <v>34128</v>
      </c>
    </row>
    <row r="6653" spans="1:12" ht="16.5" customHeight="1">
      <c r="A6653" s="4" t="s">
        <v>52677</v>
      </c>
      <c r="B6653" s="4" t="s">
        <v>52678</v>
      </c>
      <c r="C6653" s="4" t="s">
        <v>35036</v>
      </c>
      <c r="D6653" s="4" t="s">
        <v>8885</v>
      </c>
      <c r="E6653" s="4" t="s">
        <v>52679</v>
      </c>
      <c r="F6653" s="4" t="s">
        <v>8916</v>
      </c>
      <c r="G6653" s="4" t="s">
        <v>8892</v>
      </c>
      <c r="H6653" s="4" t="s">
        <v>35037</v>
      </c>
      <c r="I6653" s="4"/>
      <c r="J6653" s="4" t="s">
        <v>4159</v>
      </c>
      <c r="K6653" s="4" t="s">
        <v>34127</v>
      </c>
      <c r="L6653" s="4" t="s">
        <v>34128</v>
      </c>
    </row>
    <row r="6654" spans="1:12" ht="16.5" customHeight="1">
      <c r="A6654" s="4" t="s">
        <v>52680</v>
      </c>
      <c r="B6654" s="4" t="s">
        <v>41177</v>
      </c>
      <c r="C6654" s="4" t="s">
        <v>34140</v>
      </c>
      <c r="D6654" s="4" t="s">
        <v>8885</v>
      </c>
      <c r="E6654" s="4" t="s">
        <v>52680</v>
      </c>
      <c r="F6654" s="4" t="s">
        <v>8916</v>
      </c>
      <c r="G6654" s="4" t="s">
        <v>8892</v>
      </c>
      <c r="H6654" s="4" t="s">
        <v>34142</v>
      </c>
      <c r="I6654" s="4"/>
      <c r="J6654" s="4" t="s">
        <v>4159</v>
      </c>
      <c r="K6654" s="4" t="s">
        <v>34127</v>
      </c>
      <c r="L6654" s="4" t="s">
        <v>34128</v>
      </c>
    </row>
    <row r="6655" spans="1:12" ht="16.5" customHeight="1">
      <c r="A6655" s="4" t="s">
        <v>52681</v>
      </c>
      <c r="B6655" s="4" t="s">
        <v>52682</v>
      </c>
      <c r="C6655" s="4" t="s">
        <v>34104</v>
      </c>
      <c r="D6655" s="4" t="s">
        <v>8885</v>
      </c>
      <c r="E6655" s="4" t="s">
        <v>52683</v>
      </c>
      <c r="F6655" s="4" t="s">
        <v>8888</v>
      </c>
      <c r="G6655" s="4" t="s">
        <v>8884</v>
      </c>
      <c r="H6655" s="4"/>
      <c r="I6655" s="4"/>
      <c r="J6655" s="4" t="s">
        <v>4159</v>
      </c>
      <c r="K6655" s="4" t="s">
        <v>34127</v>
      </c>
      <c r="L6655" s="4" t="s">
        <v>34128</v>
      </c>
    </row>
    <row r="6656" spans="1:12" ht="16.5" customHeight="1">
      <c r="A6656" s="4" t="s">
        <v>52684</v>
      </c>
      <c r="B6656" s="4" t="s">
        <v>52685</v>
      </c>
      <c r="C6656" s="4" t="s">
        <v>36778</v>
      </c>
      <c r="D6656" s="4" t="s">
        <v>8885</v>
      </c>
      <c r="E6656" s="4" t="s">
        <v>52686</v>
      </c>
      <c r="F6656" s="4" t="s">
        <v>34147</v>
      </c>
      <c r="G6656" s="4" t="s">
        <v>8892</v>
      </c>
      <c r="H6656" s="4" t="s">
        <v>9653</v>
      </c>
      <c r="I6656" s="4"/>
      <c r="J6656" s="4" t="s">
        <v>4159</v>
      </c>
      <c r="K6656" s="4" t="s">
        <v>34127</v>
      </c>
      <c r="L6656" s="4" t="s">
        <v>34128</v>
      </c>
    </row>
    <row r="6657" spans="1:12" ht="16.5" customHeight="1">
      <c r="A6657" s="4" t="s">
        <v>52687</v>
      </c>
      <c r="B6657" s="4" t="s">
        <v>52688</v>
      </c>
      <c r="C6657" s="4" t="s">
        <v>35036</v>
      </c>
      <c r="D6657" s="4" t="s">
        <v>8885</v>
      </c>
      <c r="E6657" s="4" t="s">
        <v>52689</v>
      </c>
      <c r="F6657" s="4" t="s">
        <v>8916</v>
      </c>
      <c r="G6657" s="4" t="s">
        <v>8892</v>
      </c>
      <c r="H6657" s="4" t="s">
        <v>35037</v>
      </c>
      <c r="I6657" s="4"/>
      <c r="J6657" s="4" t="s">
        <v>4159</v>
      </c>
      <c r="K6657" s="4" t="s">
        <v>34127</v>
      </c>
      <c r="L6657" s="4" t="s">
        <v>34128</v>
      </c>
    </row>
    <row r="6658" spans="1:12" ht="16.5" customHeight="1">
      <c r="A6658" s="4" t="s">
        <v>52690</v>
      </c>
      <c r="B6658" s="4" t="s">
        <v>52691</v>
      </c>
      <c r="C6658" s="4" t="s">
        <v>34962</v>
      </c>
      <c r="D6658" s="4" t="s">
        <v>8885</v>
      </c>
      <c r="E6658" s="4" t="s">
        <v>52692</v>
      </c>
      <c r="F6658" s="4" t="s">
        <v>9025</v>
      </c>
      <c r="G6658" s="4" t="s">
        <v>8892</v>
      </c>
      <c r="H6658" s="4" t="s">
        <v>9372</v>
      </c>
      <c r="I6658" s="4"/>
      <c r="J6658" s="4" t="s">
        <v>4159</v>
      </c>
      <c r="K6658" s="4" t="s">
        <v>34127</v>
      </c>
      <c r="L6658" s="4" t="s">
        <v>34128</v>
      </c>
    </row>
    <row r="6659" spans="1:12" ht="16.5" customHeight="1">
      <c r="A6659" s="4" t="s">
        <v>52693</v>
      </c>
      <c r="B6659" s="4" t="s">
        <v>52694</v>
      </c>
      <c r="C6659" s="4" t="s">
        <v>37449</v>
      </c>
      <c r="D6659" s="4" t="s">
        <v>133</v>
      </c>
      <c r="E6659" s="4" t="s">
        <v>52693</v>
      </c>
      <c r="F6659" s="4" t="s">
        <v>9031</v>
      </c>
      <c r="G6659" s="4" t="s">
        <v>8892</v>
      </c>
      <c r="H6659" s="4" t="s">
        <v>9375</v>
      </c>
      <c r="I6659" s="4"/>
      <c r="J6659" s="4" t="s">
        <v>34112</v>
      </c>
      <c r="K6659" s="4" t="s">
        <v>34113</v>
      </c>
      <c r="L6659" s="4" t="s">
        <v>34550</v>
      </c>
    </row>
    <row r="6660" spans="1:12" ht="16.5" customHeight="1">
      <c r="A6660" s="4" t="s">
        <v>52695</v>
      </c>
      <c r="B6660" s="4" t="s">
        <v>52696</v>
      </c>
      <c r="C6660" s="4" t="s">
        <v>34874</v>
      </c>
      <c r="D6660" s="4" t="s">
        <v>8885</v>
      </c>
      <c r="E6660" s="4" t="s">
        <v>52697</v>
      </c>
      <c r="F6660" s="4" t="s">
        <v>9025</v>
      </c>
      <c r="G6660" s="4" t="s">
        <v>9215</v>
      </c>
      <c r="H6660" s="4" t="s">
        <v>9372</v>
      </c>
      <c r="I6660" s="4"/>
      <c r="J6660" s="4" t="s">
        <v>4159</v>
      </c>
      <c r="K6660" s="4" t="s">
        <v>34127</v>
      </c>
      <c r="L6660" s="4" t="s">
        <v>34128</v>
      </c>
    </row>
    <row r="6661" spans="1:12" ht="16.5" customHeight="1">
      <c r="A6661" s="4" t="s">
        <v>52698</v>
      </c>
      <c r="B6661" s="4" t="s">
        <v>52699</v>
      </c>
      <c r="C6661" s="4" t="s">
        <v>34944</v>
      </c>
      <c r="D6661" s="4" t="s">
        <v>8885</v>
      </c>
      <c r="E6661" s="4" t="s">
        <v>52700</v>
      </c>
      <c r="F6661" s="4" t="s">
        <v>34573</v>
      </c>
      <c r="G6661" s="4" t="s">
        <v>8892</v>
      </c>
      <c r="H6661" s="4" t="s">
        <v>9606</v>
      </c>
      <c r="I6661" s="4"/>
      <c r="J6661" s="4" t="s">
        <v>4159</v>
      </c>
      <c r="K6661" s="4" t="s">
        <v>34127</v>
      </c>
      <c r="L6661" s="4" t="s">
        <v>34128</v>
      </c>
    </row>
    <row r="6662" spans="1:12" ht="16.5" customHeight="1">
      <c r="A6662" s="4" t="s">
        <v>52701</v>
      </c>
      <c r="B6662" s="4" t="s">
        <v>52702</v>
      </c>
      <c r="C6662" s="4" t="s">
        <v>34122</v>
      </c>
      <c r="D6662" s="4" t="s">
        <v>8885</v>
      </c>
      <c r="E6662" s="4" t="s">
        <v>52701</v>
      </c>
      <c r="F6662" s="4" t="s">
        <v>9118</v>
      </c>
      <c r="G6662" s="4" t="s">
        <v>8892</v>
      </c>
      <c r="H6662" s="4" t="s">
        <v>9558</v>
      </c>
      <c r="I6662" s="4"/>
      <c r="J6662" s="4" t="s">
        <v>34096</v>
      </c>
      <c r="K6662" s="4" t="s">
        <v>34097</v>
      </c>
      <c r="L6662" s="4" t="s">
        <v>34098</v>
      </c>
    </row>
    <row r="6663" spans="1:12" ht="16.5" customHeight="1">
      <c r="A6663" s="4" t="s">
        <v>52703</v>
      </c>
      <c r="B6663" s="4" t="s">
        <v>52704</v>
      </c>
      <c r="C6663" s="4" t="s">
        <v>40819</v>
      </c>
      <c r="D6663" s="4" t="s">
        <v>8885</v>
      </c>
      <c r="E6663" s="4" t="s">
        <v>52703</v>
      </c>
      <c r="F6663" s="4" t="s">
        <v>34147</v>
      </c>
      <c r="G6663" s="4" t="s">
        <v>8892</v>
      </c>
      <c r="H6663" s="4" t="s">
        <v>9558</v>
      </c>
      <c r="I6663" s="4"/>
      <c r="J6663" s="4" t="s">
        <v>34096</v>
      </c>
      <c r="K6663" s="4" t="s">
        <v>34097</v>
      </c>
      <c r="L6663" s="4" t="s">
        <v>34098</v>
      </c>
    </row>
    <row r="6664" spans="1:12" ht="16.5" customHeight="1">
      <c r="A6664" s="4" t="s">
        <v>52705</v>
      </c>
      <c r="B6664" s="4" t="s">
        <v>52706</v>
      </c>
      <c r="C6664" s="4" t="s">
        <v>35318</v>
      </c>
      <c r="D6664" s="4" t="s">
        <v>8885</v>
      </c>
      <c r="E6664" s="4" t="s">
        <v>52707</v>
      </c>
      <c r="F6664" s="4" t="s">
        <v>34147</v>
      </c>
      <c r="G6664" s="4" t="s">
        <v>8892</v>
      </c>
      <c r="H6664" s="4" t="s">
        <v>31307</v>
      </c>
      <c r="I6664" s="4"/>
      <c r="J6664" s="4" t="s">
        <v>4159</v>
      </c>
      <c r="K6664" s="4" t="s">
        <v>34127</v>
      </c>
      <c r="L6664" s="4" t="s">
        <v>34128</v>
      </c>
    </row>
    <row r="6665" spans="1:12" ht="16.5" customHeight="1">
      <c r="A6665" s="4" t="s">
        <v>52708</v>
      </c>
      <c r="B6665" s="4" t="s">
        <v>52709</v>
      </c>
      <c r="C6665" s="4" t="s">
        <v>42390</v>
      </c>
      <c r="D6665" s="4" t="s">
        <v>8885</v>
      </c>
      <c r="E6665" s="4" t="s">
        <v>52708</v>
      </c>
      <c r="F6665" s="4" t="s">
        <v>8916</v>
      </c>
      <c r="G6665" s="4" t="s">
        <v>8892</v>
      </c>
      <c r="H6665" s="4" t="s">
        <v>32524</v>
      </c>
      <c r="I6665" s="4"/>
      <c r="J6665" s="4" t="s">
        <v>34096</v>
      </c>
      <c r="K6665" s="4" t="s">
        <v>34097</v>
      </c>
      <c r="L6665" s="4" t="s">
        <v>34835</v>
      </c>
    </row>
    <row r="6666" spans="1:12" ht="16.5" customHeight="1">
      <c r="A6666" s="4" t="s">
        <v>52710</v>
      </c>
      <c r="B6666" s="4" t="s">
        <v>52711</v>
      </c>
      <c r="C6666" s="4" t="s">
        <v>34535</v>
      </c>
      <c r="D6666" s="4" t="s">
        <v>8885</v>
      </c>
      <c r="E6666" s="4" t="s">
        <v>52710</v>
      </c>
      <c r="F6666" s="4" t="s">
        <v>10208</v>
      </c>
      <c r="G6666" s="4" t="s">
        <v>8884</v>
      </c>
      <c r="H6666" s="4"/>
      <c r="I6666" s="4"/>
      <c r="J6666" s="4" t="s">
        <v>34096</v>
      </c>
      <c r="K6666" s="4" t="s">
        <v>34097</v>
      </c>
      <c r="L6666" s="4" t="s">
        <v>34835</v>
      </c>
    </row>
    <row r="6667" spans="1:12" ht="16.5" customHeight="1">
      <c r="A6667" s="4" t="s">
        <v>52712</v>
      </c>
      <c r="B6667" s="4" t="s">
        <v>52678</v>
      </c>
      <c r="C6667" s="4" t="s">
        <v>34140</v>
      </c>
      <c r="D6667" s="4" t="s">
        <v>8885</v>
      </c>
      <c r="E6667" s="4" t="s">
        <v>52713</v>
      </c>
      <c r="F6667" s="4" t="s">
        <v>8916</v>
      </c>
      <c r="G6667" s="4" t="s">
        <v>8892</v>
      </c>
      <c r="H6667" s="4" t="s">
        <v>34142</v>
      </c>
      <c r="I6667" s="4"/>
      <c r="J6667" s="4" t="s">
        <v>4159</v>
      </c>
      <c r="K6667" s="4" t="s">
        <v>34127</v>
      </c>
      <c r="L6667" s="4" t="s">
        <v>34128</v>
      </c>
    </row>
    <row r="6668" spans="1:12" ht="16.5" customHeight="1">
      <c r="A6668" s="4" t="s">
        <v>52714</v>
      </c>
      <c r="B6668" s="4" t="s">
        <v>52715</v>
      </c>
      <c r="C6668" s="4" t="s">
        <v>36928</v>
      </c>
      <c r="D6668" s="4" t="s">
        <v>8885</v>
      </c>
      <c r="E6668" s="4" t="s">
        <v>52716</v>
      </c>
      <c r="F6668" s="4" t="s">
        <v>9031</v>
      </c>
      <c r="G6668" s="4" t="s">
        <v>8892</v>
      </c>
      <c r="H6668" s="4" t="s">
        <v>9527</v>
      </c>
      <c r="I6668" s="4"/>
      <c r="J6668" s="4" t="s">
        <v>4159</v>
      </c>
      <c r="K6668" s="4" t="s">
        <v>34127</v>
      </c>
      <c r="L6668" s="4" t="s">
        <v>34128</v>
      </c>
    </row>
    <row r="6669" spans="1:12" ht="16.5" customHeight="1">
      <c r="A6669" s="4" t="s">
        <v>52717</v>
      </c>
      <c r="B6669" s="4" t="s">
        <v>52718</v>
      </c>
      <c r="C6669" s="4" t="s">
        <v>52719</v>
      </c>
      <c r="D6669" s="4" t="s">
        <v>8885</v>
      </c>
      <c r="E6669" s="4" t="s">
        <v>52720</v>
      </c>
      <c r="F6669" s="4" t="s">
        <v>34147</v>
      </c>
      <c r="G6669" s="4" t="s">
        <v>8892</v>
      </c>
      <c r="H6669" s="4" t="s">
        <v>32500</v>
      </c>
      <c r="I6669" s="4"/>
      <c r="J6669" s="4" t="s">
        <v>4159</v>
      </c>
      <c r="K6669" s="4" t="s">
        <v>34127</v>
      </c>
      <c r="L6669" s="4" t="s">
        <v>34128</v>
      </c>
    </row>
    <row r="6670" spans="1:12" ht="16.5" customHeight="1">
      <c r="A6670" s="4" t="s">
        <v>52721</v>
      </c>
      <c r="B6670" s="4" t="s">
        <v>41177</v>
      </c>
      <c r="C6670" s="4" t="s">
        <v>35112</v>
      </c>
      <c r="D6670" s="4" t="s">
        <v>8885</v>
      </c>
      <c r="E6670" s="4" t="s">
        <v>52722</v>
      </c>
      <c r="F6670" s="4" t="s">
        <v>8916</v>
      </c>
      <c r="G6670" s="4" t="s">
        <v>8892</v>
      </c>
      <c r="H6670" s="4" t="s">
        <v>31922</v>
      </c>
      <c r="I6670" s="4"/>
      <c r="J6670" s="4" t="s">
        <v>4159</v>
      </c>
      <c r="K6670" s="4" t="s">
        <v>34127</v>
      </c>
      <c r="L6670" s="4" t="s">
        <v>34128</v>
      </c>
    </row>
    <row r="6671" spans="1:12" ht="16.5" customHeight="1">
      <c r="A6671" s="4" t="s">
        <v>52723</v>
      </c>
      <c r="B6671" s="4" t="s">
        <v>52724</v>
      </c>
      <c r="C6671" s="4" t="s">
        <v>38313</v>
      </c>
      <c r="D6671" s="4" t="s">
        <v>8885</v>
      </c>
      <c r="E6671" s="4" t="s">
        <v>52725</v>
      </c>
      <c r="F6671" s="4" t="s">
        <v>9031</v>
      </c>
      <c r="G6671" s="4" t="s">
        <v>8892</v>
      </c>
      <c r="H6671" s="4" t="s">
        <v>9558</v>
      </c>
      <c r="I6671" s="4"/>
      <c r="J6671" s="4" t="s">
        <v>4159</v>
      </c>
      <c r="K6671" s="4" t="s">
        <v>34127</v>
      </c>
      <c r="L6671" s="4" t="s">
        <v>34128</v>
      </c>
    </row>
    <row r="6672" spans="1:12" ht="16.5" customHeight="1">
      <c r="A6672" s="4" t="s">
        <v>52726</v>
      </c>
      <c r="B6672" s="4" t="s">
        <v>52727</v>
      </c>
      <c r="C6672" s="4" t="s">
        <v>34944</v>
      </c>
      <c r="D6672" s="4" t="s">
        <v>8885</v>
      </c>
      <c r="E6672" s="4" t="s">
        <v>52728</v>
      </c>
      <c r="F6672" s="4" t="s">
        <v>34573</v>
      </c>
      <c r="G6672" s="4" t="s">
        <v>8892</v>
      </c>
      <c r="H6672" s="4" t="s">
        <v>9606</v>
      </c>
      <c r="I6672" s="4"/>
      <c r="J6672" s="4" t="s">
        <v>4159</v>
      </c>
      <c r="K6672" s="4" t="s">
        <v>34127</v>
      </c>
      <c r="L6672" s="4" t="s">
        <v>34128</v>
      </c>
    </row>
    <row r="6673" spans="1:12" ht="16.5" customHeight="1">
      <c r="A6673" s="4" t="s">
        <v>52729</v>
      </c>
      <c r="B6673" s="4" t="s">
        <v>52730</v>
      </c>
      <c r="C6673" s="4" t="s">
        <v>34572</v>
      </c>
      <c r="D6673" s="4" t="s">
        <v>8885</v>
      </c>
      <c r="E6673" s="4" t="s">
        <v>52729</v>
      </c>
      <c r="F6673" s="4" t="s">
        <v>34573</v>
      </c>
      <c r="G6673" s="4" t="s">
        <v>9114</v>
      </c>
      <c r="H6673" s="4"/>
      <c r="I6673" s="4"/>
      <c r="J6673" s="4" t="s">
        <v>34096</v>
      </c>
      <c r="K6673" s="4" t="s">
        <v>34097</v>
      </c>
      <c r="L6673" s="4" t="s">
        <v>34098</v>
      </c>
    </row>
    <row r="6674" spans="1:12" ht="16.5" customHeight="1">
      <c r="A6674" s="4" t="s">
        <v>52731</v>
      </c>
      <c r="B6674" s="4" t="s">
        <v>52732</v>
      </c>
      <c r="C6674" s="4" t="s">
        <v>34944</v>
      </c>
      <c r="D6674" s="4" t="s">
        <v>8885</v>
      </c>
      <c r="E6674" s="4" t="s">
        <v>52733</v>
      </c>
      <c r="F6674" s="4" t="s">
        <v>34573</v>
      </c>
      <c r="G6674" s="4" t="s">
        <v>8892</v>
      </c>
      <c r="H6674" s="4" t="s">
        <v>9606</v>
      </c>
      <c r="I6674" s="4"/>
      <c r="J6674" s="4" t="s">
        <v>4159</v>
      </c>
      <c r="K6674" s="4" t="s">
        <v>34127</v>
      </c>
      <c r="L6674" s="4" t="s">
        <v>34128</v>
      </c>
    </row>
    <row r="6675" spans="1:12" ht="16.5" customHeight="1">
      <c r="A6675" s="4" t="s">
        <v>52734</v>
      </c>
      <c r="B6675" s="4" t="s">
        <v>52735</v>
      </c>
      <c r="C6675" s="4" t="s">
        <v>34122</v>
      </c>
      <c r="D6675" s="4" t="s">
        <v>8885</v>
      </c>
      <c r="E6675" s="4" t="s">
        <v>52734</v>
      </c>
      <c r="F6675" s="4" t="s">
        <v>9118</v>
      </c>
      <c r="G6675" s="4" t="s">
        <v>8892</v>
      </c>
      <c r="H6675" s="4" t="s">
        <v>9558</v>
      </c>
      <c r="I6675" s="4"/>
      <c r="J6675" s="4" t="s">
        <v>34096</v>
      </c>
      <c r="K6675" s="4" t="s">
        <v>34097</v>
      </c>
      <c r="L6675" s="4" t="s">
        <v>34098</v>
      </c>
    </row>
    <row r="6676" spans="1:12" ht="16.5" customHeight="1">
      <c r="A6676" s="4" t="s">
        <v>52736</v>
      </c>
      <c r="B6676" s="4" t="s">
        <v>52737</v>
      </c>
      <c r="C6676" s="4" t="s">
        <v>35112</v>
      </c>
      <c r="D6676" s="4" t="s">
        <v>8885</v>
      </c>
      <c r="E6676" s="4" t="s">
        <v>52736</v>
      </c>
      <c r="F6676" s="4" t="s">
        <v>8916</v>
      </c>
      <c r="G6676" s="4" t="s">
        <v>8892</v>
      </c>
      <c r="H6676" s="4" t="s">
        <v>31922</v>
      </c>
      <c r="I6676" s="4"/>
      <c r="J6676" s="4" t="s">
        <v>34096</v>
      </c>
      <c r="K6676" s="4" t="s">
        <v>34097</v>
      </c>
      <c r="L6676" s="4" t="s">
        <v>34098</v>
      </c>
    </row>
    <row r="6677" spans="1:12" ht="16.5" customHeight="1">
      <c r="A6677" s="4" t="s">
        <v>52738</v>
      </c>
      <c r="B6677" s="4" t="s">
        <v>52739</v>
      </c>
      <c r="C6677" s="4" t="s">
        <v>34145</v>
      </c>
      <c r="D6677" s="4" t="s">
        <v>8885</v>
      </c>
      <c r="E6677" s="4" t="s">
        <v>52738</v>
      </c>
      <c r="F6677" s="4" t="s">
        <v>34147</v>
      </c>
      <c r="G6677" s="4" t="s">
        <v>8892</v>
      </c>
      <c r="H6677" s="4" t="s">
        <v>32433</v>
      </c>
      <c r="I6677" s="4"/>
      <c r="J6677" s="4" t="s">
        <v>34096</v>
      </c>
      <c r="K6677" s="4" t="s">
        <v>34097</v>
      </c>
      <c r="L6677" s="4" t="s">
        <v>34098</v>
      </c>
    </row>
    <row r="6678" spans="1:12" ht="16.5" customHeight="1">
      <c r="A6678" s="4" t="s">
        <v>52740</v>
      </c>
      <c r="B6678" s="4" t="s">
        <v>52741</v>
      </c>
      <c r="C6678" s="4" t="s">
        <v>34606</v>
      </c>
      <c r="D6678" s="4" t="s">
        <v>8885</v>
      </c>
      <c r="E6678" s="4" t="s">
        <v>52742</v>
      </c>
      <c r="F6678" s="4" t="s">
        <v>34147</v>
      </c>
      <c r="G6678" s="4" t="s">
        <v>8892</v>
      </c>
      <c r="H6678" s="4" t="s">
        <v>9558</v>
      </c>
      <c r="I6678" s="4"/>
      <c r="J6678" s="4" t="s">
        <v>4159</v>
      </c>
      <c r="K6678" s="4" t="s">
        <v>34127</v>
      </c>
      <c r="L6678" s="4" t="s">
        <v>34128</v>
      </c>
    </row>
    <row r="6679" spans="1:12" ht="16.5" customHeight="1">
      <c r="A6679" s="4" t="s">
        <v>52743</v>
      </c>
      <c r="B6679" s="4" t="s">
        <v>52744</v>
      </c>
      <c r="C6679" s="4" t="s">
        <v>37732</v>
      </c>
      <c r="D6679" s="4" t="s">
        <v>8885</v>
      </c>
      <c r="E6679" s="4" t="s">
        <v>52743</v>
      </c>
      <c r="F6679" s="4" t="s">
        <v>34147</v>
      </c>
      <c r="G6679" s="4" t="s">
        <v>8892</v>
      </c>
      <c r="H6679" s="4" t="s">
        <v>9558</v>
      </c>
      <c r="I6679" s="4"/>
      <c r="J6679" s="4" t="s">
        <v>34096</v>
      </c>
      <c r="K6679" s="4" t="s">
        <v>34097</v>
      </c>
      <c r="L6679" s="4" t="s">
        <v>34098</v>
      </c>
    </row>
    <row r="6680" spans="1:12" ht="16.5" customHeight="1">
      <c r="A6680" s="4" t="s">
        <v>52745</v>
      </c>
      <c r="B6680" s="4" t="s">
        <v>52746</v>
      </c>
      <c r="C6680" s="4" t="s">
        <v>38480</v>
      </c>
      <c r="D6680" s="4" t="s">
        <v>8885</v>
      </c>
      <c r="E6680" s="4" t="s">
        <v>52745</v>
      </c>
      <c r="F6680" s="4" t="s">
        <v>9031</v>
      </c>
      <c r="G6680" s="4" t="s">
        <v>8892</v>
      </c>
      <c r="H6680" s="4" t="s">
        <v>31307</v>
      </c>
      <c r="I6680" s="4"/>
      <c r="J6680" s="4" t="s">
        <v>34096</v>
      </c>
      <c r="K6680" s="4" t="s">
        <v>34097</v>
      </c>
      <c r="L6680" s="4" t="s">
        <v>34098</v>
      </c>
    </row>
    <row r="6681" spans="1:12" ht="16.5" customHeight="1">
      <c r="A6681" s="4" t="s">
        <v>52747</v>
      </c>
      <c r="B6681" s="4" t="s">
        <v>52748</v>
      </c>
      <c r="C6681" s="4" t="s">
        <v>34962</v>
      </c>
      <c r="D6681" s="4" t="s">
        <v>8885</v>
      </c>
      <c r="E6681" s="4" t="s">
        <v>52747</v>
      </c>
      <c r="F6681" s="4" t="s">
        <v>9025</v>
      </c>
      <c r="G6681" s="4" t="s">
        <v>8892</v>
      </c>
      <c r="H6681" s="4" t="s">
        <v>9372</v>
      </c>
      <c r="I6681" s="4"/>
      <c r="J6681" s="4" t="s">
        <v>34096</v>
      </c>
      <c r="K6681" s="4" t="s">
        <v>34097</v>
      </c>
      <c r="L6681" s="4" t="s">
        <v>34835</v>
      </c>
    </row>
    <row r="6682" spans="1:12" ht="16.5" customHeight="1">
      <c r="A6682" s="4" t="s">
        <v>52749</v>
      </c>
      <c r="B6682" s="4" t="s">
        <v>52750</v>
      </c>
      <c r="C6682" s="4" t="s">
        <v>34944</v>
      </c>
      <c r="D6682" s="4" t="s">
        <v>8885</v>
      </c>
      <c r="E6682" s="4" t="s">
        <v>52751</v>
      </c>
      <c r="F6682" s="4" t="s">
        <v>34573</v>
      </c>
      <c r="G6682" s="4" t="s">
        <v>8892</v>
      </c>
      <c r="H6682" s="4" t="s">
        <v>9606</v>
      </c>
      <c r="I6682" s="4"/>
      <c r="J6682" s="4" t="s">
        <v>4159</v>
      </c>
      <c r="K6682" s="4" t="s">
        <v>34127</v>
      </c>
      <c r="L6682" s="4" t="s">
        <v>34128</v>
      </c>
    </row>
    <row r="6683" spans="1:12" ht="16.5" customHeight="1">
      <c r="A6683" s="4" t="s">
        <v>52752</v>
      </c>
      <c r="B6683" s="4" t="s">
        <v>52753</v>
      </c>
      <c r="C6683" s="4" t="s">
        <v>37621</v>
      </c>
      <c r="D6683" s="4" t="s">
        <v>8885</v>
      </c>
      <c r="E6683" s="4" t="s">
        <v>52752</v>
      </c>
      <c r="F6683" s="4" t="s">
        <v>10458</v>
      </c>
      <c r="G6683" s="4" t="s">
        <v>8884</v>
      </c>
      <c r="H6683" s="4"/>
      <c r="I6683" s="4"/>
      <c r="J6683" s="4" t="s">
        <v>34096</v>
      </c>
      <c r="K6683" s="4" t="s">
        <v>34097</v>
      </c>
      <c r="L6683" s="4" t="s">
        <v>34835</v>
      </c>
    </row>
    <row r="6684" spans="1:12" ht="16.5" customHeight="1">
      <c r="A6684" s="4" t="s">
        <v>52754</v>
      </c>
      <c r="B6684" s="4" t="s">
        <v>52755</v>
      </c>
      <c r="C6684" s="4" t="s">
        <v>35036</v>
      </c>
      <c r="D6684" s="4" t="s">
        <v>8885</v>
      </c>
      <c r="E6684" s="4" t="s">
        <v>52756</v>
      </c>
      <c r="F6684" s="4" t="s">
        <v>8916</v>
      </c>
      <c r="G6684" s="4" t="s">
        <v>8892</v>
      </c>
      <c r="H6684" s="4" t="s">
        <v>35037</v>
      </c>
      <c r="I6684" s="4"/>
      <c r="J6684" s="4" t="s">
        <v>4159</v>
      </c>
      <c r="K6684" s="4" t="s">
        <v>34127</v>
      </c>
      <c r="L6684" s="4" t="s">
        <v>34128</v>
      </c>
    </row>
    <row r="6685" spans="1:12" ht="16.5" customHeight="1">
      <c r="A6685" s="4" t="s">
        <v>52757</v>
      </c>
      <c r="B6685" s="4" t="s">
        <v>52758</v>
      </c>
      <c r="C6685" s="4" t="s">
        <v>34104</v>
      </c>
      <c r="D6685" s="4" t="s">
        <v>8885</v>
      </c>
      <c r="E6685" s="4" t="s">
        <v>52757</v>
      </c>
      <c r="F6685" s="4" t="s">
        <v>8888</v>
      </c>
      <c r="G6685" s="4" t="s">
        <v>8884</v>
      </c>
      <c r="H6685" s="4"/>
      <c r="I6685" s="4"/>
      <c r="J6685" s="4" t="s">
        <v>34096</v>
      </c>
      <c r="K6685" s="4" t="s">
        <v>34097</v>
      </c>
      <c r="L6685" s="4" t="s">
        <v>34098</v>
      </c>
    </row>
    <row r="6686" spans="1:12" ht="16.5" customHeight="1">
      <c r="A6686" s="4" t="s">
        <v>52759</v>
      </c>
      <c r="B6686" s="4" t="s">
        <v>52760</v>
      </c>
      <c r="C6686" s="4" t="s">
        <v>34572</v>
      </c>
      <c r="D6686" s="4" t="s">
        <v>133</v>
      </c>
      <c r="E6686" s="4" t="s">
        <v>52759</v>
      </c>
      <c r="F6686" s="4" t="s">
        <v>34573</v>
      </c>
      <c r="G6686" s="4" t="s">
        <v>9114</v>
      </c>
      <c r="H6686" s="4"/>
      <c r="I6686" s="4"/>
      <c r="J6686" s="4" t="s">
        <v>34112</v>
      </c>
      <c r="K6686" s="4" t="s">
        <v>34113</v>
      </c>
      <c r="L6686" s="4" t="s">
        <v>34114</v>
      </c>
    </row>
    <row r="6687" spans="1:12" ht="16.5" customHeight="1">
      <c r="A6687" s="4" t="s">
        <v>52761</v>
      </c>
      <c r="B6687" s="4" t="s">
        <v>52762</v>
      </c>
      <c r="C6687" s="4" t="s">
        <v>34944</v>
      </c>
      <c r="D6687" s="4" t="s">
        <v>133</v>
      </c>
      <c r="E6687" s="4" t="s">
        <v>52761</v>
      </c>
      <c r="F6687" s="4" t="s">
        <v>34573</v>
      </c>
      <c r="G6687" s="4" t="s">
        <v>8892</v>
      </c>
      <c r="H6687" s="4" t="s">
        <v>9606</v>
      </c>
      <c r="I6687" s="4"/>
      <c r="J6687" s="4" t="s">
        <v>34112</v>
      </c>
      <c r="K6687" s="4" t="s">
        <v>34113</v>
      </c>
      <c r="L6687" s="4" t="s">
        <v>34114</v>
      </c>
    </row>
    <row r="6688" spans="1:12" ht="16.5" customHeight="1">
      <c r="A6688" s="4" t="s">
        <v>52763</v>
      </c>
      <c r="B6688" s="4" t="s">
        <v>52764</v>
      </c>
      <c r="C6688" s="4" t="s">
        <v>34145</v>
      </c>
      <c r="D6688" s="4" t="s">
        <v>8885</v>
      </c>
      <c r="E6688" s="4" t="s">
        <v>52765</v>
      </c>
      <c r="F6688" s="4" t="s">
        <v>34147</v>
      </c>
      <c r="G6688" s="4" t="s">
        <v>8892</v>
      </c>
      <c r="H6688" s="4" t="s">
        <v>32433</v>
      </c>
      <c r="I6688" s="4"/>
      <c r="J6688" s="4" t="s">
        <v>4159</v>
      </c>
      <c r="K6688" s="4" t="s">
        <v>34127</v>
      </c>
      <c r="L6688" s="4" t="s">
        <v>34128</v>
      </c>
    </row>
    <row r="6689" spans="1:12" ht="16.5" customHeight="1">
      <c r="A6689" s="4" t="s">
        <v>52766</v>
      </c>
      <c r="B6689" s="4" t="s">
        <v>52767</v>
      </c>
      <c r="C6689" s="4" t="s">
        <v>52768</v>
      </c>
      <c r="D6689" s="4" t="s">
        <v>8885</v>
      </c>
      <c r="E6689" s="4" t="s">
        <v>52769</v>
      </c>
      <c r="F6689" s="4" t="s">
        <v>4143</v>
      </c>
      <c r="G6689" s="4" t="s">
        <v>34133</v>
      </c>
      <c r="H6689" s="4" t="s">
        <v>9372</v>
      </c>
      <c r="I6689" s="4"/>
      <c r="J6689" s="4" t="s">
        <v>4159</v>
      </c>
      <c r="K6689" s="4" t="s">
        <v>34127</v>
      </c>
      <c r="L6689" s="4" t="s">
        <v>36756</v>
      </c>
    </row>
    <row r="6690" spans="1:12" ht="16.5" customHeight="1">
      <c r="A6690" s="4" t="s">
        <v>52770</v>
      </c>
      <c r="B6690" s="4" t="s">
        <v>52771</v>
      </c>
      <c r="C6690" s="4" t="s">
        <v>52772</v>
      </c>
      <c r="D6690" s="4" t="s">
        <v>8885</v>
      </c>
      <c r="E6690" s="4" t="s">
        <v>52773</v>
      </c>
      <c r="F6690" s="4" t="s">
        <v>4143</v>
      </c>
      <c r="G6690" s="4" t="s">
        <v>34133</v>
      </c>
      <c r="H6690" s="4" t="s">
        <v>9372</v>
      </c>
      <c r="I6690" s="4"/>
      <c r="J6690" s="4" t="s">
        <v>4159</v>
      </c>
      <c r="K6690" s="4" t="s">
        <v>34127</v>
      </c>
      <c r="L6690" s="4" t="s">
        <v>36756</v>
      </c>
    </row>
    <row r="6691" spans="1:12" ht="16.5" customHeight="1">
      <c r="A6691" s="4" t="s">
        <v>52774</v>
      </c>
      <c r="B6691" s="4" t="s">
        <v>52775</v>
      </c>
      <c r="C6691" s="4" t="s">
        <v>52776</v>
      </c>
      <c r="D6691" s="4" t="s">
        <v>8885</v>
      </c>
      <c r="E6691" s="4" t="s">
        <v>52777</v>
      </c>
      <c r="F6691" s="4" t="s">
        <v>4143</v>
      </c>
      <c r="G6691" s="4" t="s">
        <v>34133</v>
      </c>
      <c r="H6691" s="4" t="s">
        <v>9372</v>
      </c>
      <c r="I6691" s="4"/>
      <c r="J6691" s="4" t="s">
        <v>4159</v>
      </c>
      <c r="K6691" s="4" t="s">
        <v>34127</v>
      </c>
      <c r="L6691" s="4" t="s">
        <v>36756</v>
      </c>
    </row>
    <row r="6692" spans="1:12" ht="16.5" customHeight="1">
      <c r="A6692" s="4" t="s">
        <v>52778</v>
      </c>
      <c r="B6692" s="4" t="s">
        <v>52779</v>
      </c>
      <c r="C6692" s="4" t="s">
        <v>52780</v>
      </c>
      <c r="D6692" s="4" t="s">
        <v>8885</v>
      </c>
      <c r="E6692" s="4" t="s">
        <v>52781</v>
      </c>
      <c r="F6692" s="4" t="s">
        <v>4143</v>
      </c>
      <c r="G6692" s="4" t="s">
        <v>34133</v>
      </c>
      <c r="H6692" s="4" t="s">
        <v>32433</v>
      </c>
      <c r="I6692" s="4"/>
      <c r="J6692" s="4" t="s">
        <v>4159</v>
      </c>
      <c r="K6692" s="4" t="s">
        <v>34127</v>
      </c>
      <c r="L6692" s="4" t="s">
        <v>36756</v>
      </c>
    </row>
    <row r="6693" spans="1:12" ht="16.5" customHeight="1">
      <c r="A6693" s="4" t="s">
        <v>52782</v>
      </c>
      <c r="B6693" s="4" t="s">
        <v>52783</v>
      </c>
      <c r="C6693" s="4" t="s">
        <v>34125</v>
      </c>
      <c r="D6693" s="4" t="s">
        <v>8885</v>
      </c>
      <c r="E6693" s="4" t="s">
        <v>52784</v>
      </c>
      <c r="F6693" s="4" t="s">
        <v>9031</v>
      </c>
      <c r="G6693" s="4" t="s">
        <v>15007</v>
      </c>
      <c r="H6693" s="4"/>
      <c r="I6693" s="4"/>
      <c r="J6693" s="4" t="s">
        <v>4159</v>
      </c>
      <c r="K6693" s="4" t="s">
        <v>34127</v>
      </c>
      <c r="L6693" s="4" t="s">
        <v>52785</v>
      </c>
    </row>
    <row r="6694" spans="1:12" ht="16.5" customHeight="1">
      <c r="A6694" s="4" t="s">
        <v>52786</v>
      </c>
      <c r="B6694" s="4" t="s">
        <v>52787</v>
      </c>
      <c r="C6694" s="4" t="s">
        <v>37706</v>
      </c>
      <c r="D6694" s="4" t="s">
        <v>8885</v>
      </c>
      <c r="E6694" s="4" t="s">
        <v>52788</v>
      </c>
      <c r="F6694" s="4" t="s">
        <v>8888</v>
      </c>
      <c r="G6694" s="4" t="s">
        <v>15007</v>
      </c>
      <c r="H6694" s="4"/>
      <c r="I6694" s="4"/>
      <c r="J6694" s="4" t="s">
        <v>4159</v>
      </c>
      <c r="K6694" s="4" t="s">
        <v>34127</v>
      </c>
      <c r="L6694" s="4" t="s">
        <v>34128</v>
      </c>
    </row>
    <row r="6695" spans="1:12" ht="16.5" customHeight="1">
      <c r="A6695" s="4" t="s">
        <v>34086</v>
      </c>
      <c r="B6695" s="4" t="s">
        <v>52789</v>
      </c>
      <c r="C6695" s="4" t="s">
        <v>38936</v>
      </c>
      <c r="D6695" s="4" t="s">
        <v>8885</v>
      </c>
      <c r="E6695" s="4" t="s">
        <v>52790</v>
      </c>
      <c r="F6695" s="4" t="s">
        <v>8916</v>
      </c>
      <c r="G6695" s="4" t="s">
        <v>8892</v>
      </c>
      <c r="H6695" s="4" t="s">
        <v>34930</v>
      </c>
      <c r="I6695" s="4"/>
      <c r="J6695" s="4" t="s">
        <v>4159</v>
      </c>
      <c r="K6695" s="4" t="s">
        <v>34127</v>
      </c>
      <c r="L6695" s="4" t="s">
        <v>36756</v>
      </c>
    </row>
    <row r="6696" spans="1:12" ht="16.5" customHeight="1">
      <c r="A6696" s="4" t="s">
        <v>52791</v>
      </c>
      <c r="B6696" s="4" t="s">
        <v>52792</v>
      </c>
      <c r="C6696" s="4" t="s">
        <v>34125</v>
      </c>
      <c r="D6696" s="4" t="s">
        <v>8885</v>
      </c>
      <c r="E6696" s="4" t="s">
        <v>52793</v>
      </c>
      <c r="F6696" s="4" t="s">
        <v>9031</v>
      </c>
      <c r="G6696" s="4" t="s">
        <v>15007</v>
      </c>
      <c r="H6696" s="4"/>
      <c r="I6696" s="4"/>
      <c r="J6696" s="4" t="s">
        <v>4159</v>
      </c>
      <c r="K6696" s="4" t="s">
        <v>34127</v>
      </c>
      <c r="L6696" s="4" t="s">
        <v>34128</v>
      </c>
    </row>
    <row r="6697" spans="1:12" ht="16.5" customHeight="1">
      <c r="A6697" s="4" t="s">
        <v>52794</v>
      </c>
      <c r="B6697" s="4" t="s">
        <v>52795</v>
      </c>
      <c r="C6697" s="4" t="s">
        <v>34615</v>
      </c>
      <c r="D6697" s="4" t="s">
        <v>8885</v>
      </c>
      <c r="E6697" s="4" t="s">
        <v>52796</v>
      </c>
      <c r="F6697" s="4" t="s">
        <v>34147</v>
      </c>
      <c r="G6697" s="4" t="s">
        <v>8892</v>
      </c>
      <c r="H6697" s="4" t="s">
        <v>31307</v>
      </c>
      <c r="I6697" s="4"/>
      <c r="J6697" s="4" t="s">
        <v>4159</v>
      </c>
      <c r="K6697" s="4" t="s">
        <v>34127</v>
      </c>
      <c r="L6697" s="4" t="s">
        <v>34128</v>
      </c>
    </row>
    <row r="6698" spans="1:12" ht="16.5" customHeight="1">
      <c r="A6698" s="4" t="s">
        <v>52797</v>
      </c>
      <c r="B6698" s="4" t="s">
        <v>52798</v>
      </c>
      <c r="C6698" s="4" t="s">
        <v>34125</v>
      </c>
      <c r="D6698" s="4" t="s">
        <v>8885</v>
      </c>
      <c r="E6698" s="4" t="s">
        <v>52799</v>
      </c>
      <c r="F6698" s="4" t="s">
        <v>9031</v>
      </c>
      <c r="G6698" s="4" t="s">
        <v>15007</v>
      </c>
      <c r="H6698" s="4"/>
      <c r="I6698" s="4"/>
      <c r="J6698" s="4" t="s">
        <v>4159</v>
      </c>
      <c r="K6698" s="4" t="s">
        <v>34127</v>
      </c>
      <c r="L6698" s="4" t="s">
        <v>34128</v>
      </c>
    </row>
    <row r="6699" spans="1:12" ht="16.5" customHeight="1">
      <c r="A6699" s="4" t="s">
        <v>52800</v>
      </c>
      <c r="B6699" s="4" t="s">
        <v>52801</v>
      </c>
      <c r="C6699" s="4" t="s">
        <v>36778</v>
      </c>
      <c r="D6699" s="4" t="s">
        <v>8885</v>
      </c>
      <c r="E6699" s="4" t="s">
        <v>52802</v>
      </c>
      <c r="F6699" s="4" t="s">
        <v>34147</v>
      </c>
      <c r="G6699" s="4" t="s">
        <v>8892</v>
      </c>
      <c r="H6699" s="4" t="s">
        <v>9653</v>
      </c>
      <c r="I6699" s="4"/>
      <c r="J6699" s="4" t="s">
        <v>4159</v>
      </c>
      <c r="K6699" s="4" t="s">
        <v>34127</v>
      </c>
      <c r="L6699" s="4" t="s">
        <v>34128</v>
      </c>
    </row>
    <row r="6700" spans="1:12" ht="16.5" customHeight="1">
      <c r="A6700" s="4" t="s">
        <v>52803</v>
      </c>
      <c r="B6700" s="4" t="s">
        <v>52804</v>
      </c>
      <c r="C6700" s="4" t="s">
        <v>36639</v>
      </c>
      <c r="D6700" s="4" t="s">
        <v>8885</v>
      </c>
      <c r="E6700" s="4" t="s">
        <v>52803</v>
      </c>
      <c r="F6700" s="4" t="s">
        <v>9031</v>
      </c>
      <c r="G6700" s="4" t="s">
        <v>8884</v>
      </c>
      <c r="H6700" s="4"/>
      <c r="I6700" s="4"/>
      <c r="J6700" s="4" t="s">
        <v>34096</v>
      </c>
      <c r="K6700" s="4" t="s">
        <v>34097</v>
      </c>
      <c r="L6700" s="4" t="s">
        <v>34835</v>
      </c>
    </row>
    <row r="6701" spans="1:12" ht="16.5" customHeight="1">
      <c r="A6701" s="4" t="s">
        <v>52805</v>
      </c>
      <c r="B6701" s="4" t="s">
        <v>52806</v>
      </c>
      <c r="C6701" s="4" t="s">
        <v>34962</v>
      </c>
      <c r="D6701" s="4" t="s">
        <v>8885</v>
      </c>
      <c r="E6701" s="4" t="s">
        <v>52807</v>
      </c>
      <c r="F6701" s="4" t="s">
        <v>9025</v>
      </c>
      <c r="G6701" s="4" t="s">
        <v>8892</v>
      </c>
      <c r="H6701" s="4" t="s">
        <v>9372</v>
      </c>
      <c r="I6701" s="4"/>
      <c r="J6701" s="4" t="s">
        <v>4159</v>
      </c>
      <c r="K6701" s="4" t="s">
        <v>34127</v>
      </c>
      <c r="L6701" s="4" t="s">
        <v>34128</v>
      </c>
    </row>
    <row r="6702" spans="1:12" ht="16.5" customHeight="1">
      <c r="A6702" s="4" t="s">
        <v>52808</v>
      </c>
      <c r="B6702" s="4" t="s">
        <v>52809</v>
      </c>
      <c r="C6702" s="4" t="s">
        <v>35036</v>
      </c>
      <c r="D6702" s="4" t="s">
        <v>8885</v>
      </c>
      <c r="E6702" s="4" t="s">
        <v>52810</v>
      </c>
      <c r="F6702" s="4" t="s">
        <v>8916</v>
      </c>
      <c r="G6702" s="4" t="s">
        <v>8892</v>
      </c>
      <c r="H6702" s="4" t="s">
        <v>35037</v>
      </c>
      <c r="I6702" s="4"/>
      <c r="J6702" s="4" t="s">
        <v>4159</v>
      </c>
      <c r="K6702" s="4" t="s">
        <v>34127</v>
      </c>
      <c r="L6702" s="4" t="s">
        <v>34128</v>
      </c>
    </row>
    <row r="6703" spans="1:12" ht="16.5" customHeight="1">
      <c r="A6703" s="4" t="s">
        <v>52811</v>
      </c>
      <c r="B6703" s="4" t="s">
        <v>52812</v>
      </c>
      <c r="C6703" s="4" t="s">
        <v>36889</v>
      </c>
      <c r="D6703" s="4" t="s">
        <v>8885</v>
      </c>
      <c r="E6703" s="4" t="s">
        <v>52813</v>
      </c>
      <c r="F6703" s="4" t="s">
        <v>34147</v>
      </c>
      <c r="G6703" s="4" t="s">
        <v>8892</v>
      </c>
      <c r="H6703" s="4" t="s">
        <v>31922</v>
      </c>
      <c r="I6703" s="4"/>
      <c r="J6703" s="4" t="s">
        <v>4159</v>
      </c>
      <c r="K6703" s="4" t="s">
        <v>34127</v>
      </c>
      <c r="L6703" s="4" t="s">
        <v>34128</v>
      </c>
    </row>
    <row r="6704" spans="1:12" ht="16.5" customHeight="1">
      <c r="A6704" s="4" t="s">
        <v>52814</v>
      </c>
      <c r="B6704" s="4" t="s">
        <v>52815</v>
      </c>
      <c r="C6704" s="4" t="s">
        <v>34145</v>
      </c>
      <c r="D6704" s="4" t="s">
        <v>8885</v>
      </c>
      <c r="E6704" s="4" t="s">
        <v>52816</v>
      </c>
      <c r="F6704" s="4" t="s">
        <v>34147</v>
      </c>
      <c r="G6704" s="4" t="s">
        <v>8892</v>
      </c>
      <c r="H6704" s="4" t="s">
        <v>32433</v>
      </c>
      <c r="I6704" s="4"/>
      <c r="J6704" s="4" t="s">
        <v>4159</v>
      </c>
      <c r="K6704" s="4" t="s">
        <v>34127</v>
      </c>
      <c r="L6704" s="4" t="s">
        <v>34128</v>
      </c>
    </row>
    <row r="6705" spans="1:12" ht="16.5" customHeight="1">
      <c r="A6705" s="4" t="s">
        <v>52817</v>
      </c>
      <c r="B6705" s="4" t="s">
        <v>52818</v>
      </c>
      <c r="C6705" s="4" t="s">
        <v>34167</v>
      </c>
      <c r="D6705" s="4" t="s">
        <v>8885</v>
      </c>
      <c r="E6705" s="4" t="s">
        <v>52817</v>
      </c>
      <c r="F6705" s="4" t="s">
        <v>34147</v>
      </c>
      <c r="G6705" s="4" t="s">
        <v>8892</v>
      </c>
      <c r="H6705" s="4" t="s">
        <v>9647</v>
      </c>
      <c r="I6705" s="4"/>
      <c r="J6705" s="4" t="s">
        <v>34096</v>
      </c>
      <c r="K6705" s="4" t="s">
        <v>34097</v>
      </c>
      <c r="L6705" s="4" t="s">
        <v>34835</v>
      </c>
    </row>
    <row r="6706" spans="1:12" ht="16.5" customHeight="1">
      <c r="A6706" s="4" t="s">
        <v>52819</v>
      </c>
      <c r="B6706" s="4" t="s">
        <v>52820</v>
      </c>
      <c r="C6706" s="4" t="s">
        <v>52821</v>
      </c>
      <c r="D6706" s="4" t="s">
        <v>8885</v>
      </c>
      <c r="E6706" s="4" t="s">
        <v>52822</v>
      </c>
      <c r="F6706" s="4" t="s">
        <v>8916</v>
      </c>
      <c r="G6706" s="4" t="s">
        <v>34133</v>
      </c>
      <c r="H6706" s="4" t="s">
        <v>52823</v>
      </c>
      <c r="I6706" s="4"/>
      <c r="J6706" s="4" t="s">
        <v>4159</v>
      </c>
      <c r="K6706" s="4" t="s">
        <v>34127</v>
      </c>
      <c r="L6706" s="4" t="s">
        <v>37790</v>
      </c>
    </row>
    <row r="6707" spans="1:12" ht="16.5" customHeight="1">
      <c r="A6707" s="4" t="s">
        <v>52824</v>
      </c>
      <c r="B6707" s="4" t="s">
        <v>52825</v>
      </c>
      <c r="C6707" s="4" t="s">
        <v>38371</v>
      </c>
      <c r="D6707" s="4" t="s">
        <v>8885</v>
      </c>
      <c r="E6707" s="4" t="s">
        <v>52826</v>
      </c>
      <c r="F6707" s="4" t="s">
        <v>8916</v>
      </c>
      <c r="G6707" s="4" t="s">
        <v>8892</v>
      </c>
      <c r="H6707" s="4" t="s">
        <v>9653</v>
      </c>
      <c r="I6707" s="4"/>
      <c r="J6707" s="4" t="s">
        <v>4159</v>
      </c>
      <c r="K6707" s="4" t="s">
        <v>34127</v>
      </c>
      <c r="L6707" s="4" t="s">
        <v>34128</v>
      </c>
    </row>
    <row r="6708" spans="1:12" ht="16.5" customHeight="1">
      <c r="A6708" s="4" t="s">
        <v>143</v>
      </c>
      <c r="B6708" s="4" t="s">
        <v>16350</v>
      </c>
      <c r="C6708" s="4" t="s">
        <v>52827</v>
      </c>
      <c r="D6708" s="4" t="s">
        <v>8885</v>
      </c>
      <c r="E6708" s="4" t="s">
        <v>52828</v>
      </c>
      <c r="F6708" s="4" t="s">
        <v>9031</v>
      </c>
      <c r="G6708" s="4" t="s">
        <v>8892</v>
      </c>
      <c r="H6708" s="4" t="s">
        <v>9553</v>
      </c>
      <c r="I6708" s="4"/>
      <c r="J6708" s="4" t="s">
        <v>4159</v>
      </c>
      <c r="K6708" s="4" t="s">
        <v>34127</v>
      </c>
      <c r="L6708" s="4" t="s">
        <v>34128</v>
      </c>
    </row>
    <row r="6709" spans="1:12" ht="16.5" customHeight="1">
      <c r="A6709" s="4" t="s">
        <v>52829</v>
      </c>
      <c r="B6709" s="4" t="s">
        <v>52830</v>
      </c>
      <c r="C6709" s="4" t="s">
        <v>34158</v>
      </c>
      <c r="D6709" s="4" t="s">
        <v>8885</v>
      </c>
      <c r="E6709" s="4" t="s">
        <v>52831</v>
      </c>
      <c r="F6709" s="4" t="s">
        <v>9031</v>
      </c>
      <c r="G6709" s="4" t="s">
        <v>8892</v>
      </c>
      <c r="H6709" s="4" t="s">
        <v>9597</v>
      </c>
      <c r="I6709" s="4"/>
      <c r="J6709" s="4" t="s">
        <v>4159</v>
      </c>
      <c r="K6709" s="4" t="s">
        <v>34127</v>
      </c>
      <c r="L6709" s="4" t="s">
        <v>34128</v>
      </c>
    </row>
    <row r="6710" spans="1:12" ht="16.5" customHeight="1">
      <c r="A6710" s="4" t="s">
        <v>52832</v>
      </c>
      <c r="B6710" s="4" t="s">
        <v>52833</v>
      </c>
      <c r="C6710" s="4" t="s">
        <v>34104</v>
      </c>
      <c r="D6710" s="4" t="s">
        <v>133</v>
      </c>
      <c r="E6710" s="4" t="s">
        <v>52832</v>
      </c>
      <c r="F6710" s="4" t="s">
        <v>8888</v>
      </c>
      <c r="G6710" s="4" t="s">
        <v>8884</v>
      </c>
      <c r="H6710" s="4"/>
      <c r="I6710" s="4"/>
      <c r="J6710" s="4" t="s">
        <v>34112</v>
      </c>
      <c r="K6710" s="4" t="s">
        <v>34113</v>
      </c>
      <c r="L6710" s="4" t="s">
        <v>34114</v>
      </c>
    </row>
    <row r="6711" spans="1:12" ht="16.5" customHeight="1">
      <c r="A6711" s="4" t="s">
        <v>52834</v>
      </c>
      <c r="B6711" s="4" t="s">
        <v>52835</v>
      </c>
      <c r="C6711" s="4" t="s">
        <v>40700</v>
      </c>
      <c r="D6711" s="4" t="s">
        <v>133</v>
      </c>
      <c r="E6711" s="4" t="s">
        <v>52834</v>
      </c>
      <c r="F6711" s="4" t="s">
        <v>9031</v>
      </c>
      <c r="G6711" s="4" t="s">
        <v>8892</v>
      </c>
      <c r="H6711" s="4" t="s">
        <v>32403</v>
      </c>
      <c r="I6711" s="4"/>
      <c r="J6711" s="4" t="s">
        <v>34112</v>
      </c>
      <c r="K6711" s="4" t="s">
        <v>34113</v>
      </c>
      <c r="L6711" s="4" t="s">
        <v>34550</v>
      </c>
    </row>
    <row r="6712" spans="1:12" ht="16.5" customHeight="1">
      <c r="A6712" s="4" t="s">
        <v>52836</v>
      </c>
      <c r="B6712" s="4" t="s">
        <v>52837</v>
      </c>
      <c r="C6712" s="4" t="s">
        <v>38781</v>
      </c>
      <c r="D6712" s="4" t="s">
        <v>133</v>
      </c>
      <c r="E6712" s="4" t="s">
        <v>52836</v>
      </c>
      <c r="F6712" s="4" t="s">
        <v>10436</v>
      </c>
      <c r="G6712" s="4" t="s">
        <v>8892</v>
      </c>
      <c r="H6712" s="4" t="s">
        <v>9647</v>
      </c>
      <c r="I6712" s="4"/>
      <c r="J6712" s="4" t="s">
        <v>34112</v>
      </c>
      <c r="K6712" s="4" t="s">
        <v>34113</v>
      </c>
      <c r="L6712" s="4" t="s">
        <v>34550</v>
      </c>
    </row>
    <row r="6713" spans="1:12" ht="16.5" customHeight="1">
      <c r="A6713" s="4" t="s">
        <v>52838</v>
      </c>
      <c r="B6713" s="4" t="s">
        <v>52839</v>
      </c>
      <c r="C6713" s="4" t="s">
        <v>39915</v>
      </c>
      <c r="D6713" s="4" t="s">
        <v>8885</v>
      </c>
      <c r="E6713" s="4" t="s">
        <v>52838</v>
      </c>
      <c r="F6713" s="4" t="s">
        <v>8916</v>
      </c>
      <c r="G6713" s="4" t="s">
        <v>8892</v>
      </c>
      <c r="H6713" s="4" t="s">
        <v>32375</v>
      </c>
      <c r="I6713" s="4"/>
      <c r="J6713" s="4" t="s">
        <v>4159</v>
      </c>
      <c r="K6713" s="4" t="s">
        <v>34127</v>
      </c>
      <c r="L6713" s="4" t="s">
        <v>34128</v>
      </c>
    </row>
    <row r="6714" spans="1:12" ht="16.5" customHeight="1">
      <c r="A6714" s="4" t="s">
        <v>52840</v>
      </c>
      <c r="B6714" s="4" t="s">
        <v>52841</v>
      </c>
      <c r="C6714" s="4" t="s">
        <v>36639</v>
      </c>
      <c r="D6714" s="4" t="s">
        <v>133</v>
      </c>
      <c r="E6714" s="4" t="s">
        <v>52840</v>
      </c>
      <c r="F6714" s="4" t="s">
        <v>9031</v>
      </c>
      <c r="G6714" s="4" t="s">
        <v>8884</v>
      </c>
      <c r="H6714" s="4"/>
      <c r="I6714" s="4"/>
      <c r="J6714" s="4" t="s">
        <v>34112</v>
      </c>
      <c r="K6714" s="4" t="s">
        <v>34113</v>
      </c>
      <c r="L6714" s="4" t="s">
        <v>34550</v>
      </c>
    </row>
    <row r="6715" spans="1:12" ht="16.5" customHeight="1">
      <c r="A6715" s="4" t="s">
        <v>52842</v>
      </c>
      <c r="B6715" s="4" t="s">
        <v>52843</v>
      </c>
      <c r="C6715" s="4" t="s">
        <v>37146</v>
      </c>
      <c r="D6715" s="4" t="s">
        <v>8885</v>
      </c>
      <c r="E6715" s="4" t="s">
        <v>52842</v>
      </c>
      <c r="F6715" s="4" t="s">
        <v>34147</v>
      </c>
      <c r="G6715" s="4" t="s">
        <v>8892</v>
      </c>
      <c r="H6715" s="4" t="s">
        <v>34930</v>
      </c>
      <c r="I6715" s="4"/>
      <c r="J6715" s="4" t="s">
        <v>34096</v>
      </c>
      <c r="K6715" s="4" t="s">
        <v>34097</v>
      </c>
      <c r="L6715" s="4" t="s">
        <v>34098</v>
      </c>
    </row>
    <row r="6716" spans="1:12" ht="16.5" customHeight="1">
      <c r="A6716" s="4" t="s">
        <v>52844</v>
      </c>
      <c r="B6716" s="4" t="s">
        <v>52845</v>
      </c>
      <c r="C6716" s="4" t="s">
        <v>34944</v>
      </c>
      <c r="D6716" s="4" t="s">
        <v>8885</v>
      </c>
      <c r="E6716" s="4" t="s">
        <v>52846</v>
      </c>
      <c r="F6716" s="4" t="s">
        <v>34573</v>
      </c>
      <c r="G6716" s="4" t="s">
        <v>8892</v>
      </c>
      <c r="H6716" s="4" t="s">
        <v>9606</v>
      </c>
      <c r="I6716" s="4"/>
      <c r="J6716" s="4" t="s">
        <v>4159</v>
      </c>
      <c r="K6716" s="4" t="s">
        <v>34127</v>
      </c>
      <c r="L6716" s="4" t="s">
        <v>34128</v>
      </c>
    </row>
    <row r="6717" spans="1:12" ht="16.5" customHeight="1">
      <c r="A6717" s="4" t="s">
        <v>52847</v>
      </c>
      <c r="B6717" s="4" t="s">
        <v>52848</v>
      </c>
      <c r="C6717" s="4" t="s">
        <v>34944</v>
      </c>
      <c r="D6717" s="4" t="s">
        <v>8885</v>
      </c>
      <c r="E6717" s="4" t="s">
        <v>52849</v>
      </c>
      <c r="F6717" s="4" t="s">
        <v>34573</v>
      </c>
      <c r="G6717" s="4" t="s">
        <v>8892</v>
      </c>
      <c r="H6717" s="4" t="s">
        <v>9606</v>
      </c>
      <c r="I6717" s="4"/>
      <c r="J6717" s="4" t="s">
        <v>4159</v>
      </c>
      <c r="K6717" s="4" t="s">
        <v>34127</v>
      </c>
      <c r="L6717" s="4" t="s">
        <v>34128</v>
      </c>
    </row>
    <row r="6718" spans="1:12" ht="16.5" customHeight="1">
      <c r="A6718" s="4" t="s">
        <v>52850</v>
      </c>
      <c r="B6718" s="4" t="s">
        <v>52851</v>
      </c>
      <c r="C6718" s="4" t="s">
        <v>37146</v>
      </c>
      <c r="D6718" s="4" t="s">
        <v>8885</v>
      </c>
      <c r="E6718" s="4" t="s">
        <v>52850</v>
      </c>
      <c r="F6718" s="4" t="s">
        <v>34147</v>
      </c>
      <c r="G6718" s="4" t="s">
        <v>8892</v>
      </c>
      <c r="H6718" s="4" t="s">
        <v>34930</v>
      </c>
      <c r="I6718" s="4"/>
      <c r="J6718" s="4" t="s">
        <v>34096</v>
      </c>
      <c r="K6718" s="4" t="s">
        <v>34097</v>
      </c>
      <c r="L6718" s="4" t="s">
        <v>34098</v>
      </c>
    </row>
    <row r="6719" spans="1:12" ht="16.5" customHeight="1">
      <c r="A6719" s="4" t="s">
        <v>52852</v>
      </c>
      <c r="B6719" s="4" t="s">
        <v>52853</v>
      </c>
      <c r="C6719" s="4" t="s">
        <v>34167</v>
      </c>
      <c r="D6719" s="4" t="s">
        <v>8885</v>
      </c>
      <c r="E6719" s="4" t="s">
        <v>52852</v>
      </c>
      <c r="F6719" s="4" t="s">
        <v>34147</v>
      </c>
      <c r="G6719" s="4" t="s">
        <v>8892</v>
      </c>
      <c r="H6719" s="4" t="s">
        <v>9647</v>
      </c>
      <c r="I6719" s="4"/>
      <c r="J6719" s="4" t="s">
        <v>34096</v>
      </c>
      <c r="K6719" s="4" t="s">
        <v>34097</v>
      </c>
      <c r="L6719" s="4" t="s">
        <v>34098</v>
      </c>
    </row>
    <row r="6720" spans="1:12" ht="16.5" customHeight="1">
      <c r="A6720" s="4" t="s">
        <v>52854</v>
      </c>
      <c r="B6720" s="4" t="s">
        <v>52855</v>
      </c>
      <c r="C6720" s="4" t="s">
        <v>34145</v>
      </c>
      <c r="D6720" s="4" t="s">
        <v>8885</v>
      </c>
      <c r="E6720" s="4" t="s">
        <v>52854</v>
      </c>
      <c r="F6720" s="4" t="s">
        <v>34147</v>
      </c>
      <c r="G6720" s="4" t="s">
        <v>8892</v>
      </c>
      <c r="H6720" s="4" t="s">
        <v>32433</v>
      </c>
      <c r="I6720" s="4"/>
      <c r="J6720" s="4" t="s">
        <v>34096</v>
      </c>
      <c r="K6720" s="4" t="s">
        <v>34097</v>
      </c>
      <c r="L6720" s="4" t="s">
        <v>34098</v>
      </c>
    </row>
    <row r="6721" spans="1:12" ht="16.5" customHeight="1">
      <c r="A6721" s="4" t="s">
        <v>52856</v>
      </c>
      <c r="B6721" s="4" t="s">
        <v>52857</v>
      </c>
      <c r="C6721" s="4" t="s">
        <v>47011</v>
      </c>
      <c r="D6721" s="4" t="s">
        <v>8885</v>
      </c>
      <c r="E6721" s="4" t="s">
        <v>52856</v>
      </c>
      <c r="F6721" s="4" t="s">
        <v>8916</v>
      </c>
      <c r="G6721" s="4" t="s">
        <v>8892</v>
      </c>
      <c r="H6721" s="4" t="s">
        <v>31307</v>
      </c>
      <c r="I6721" s="4"/>
      <c r="J6721" s="4" t="s">
        <v>34096</v>
      </c>
      <c r="K6721" s="4" t="s">
        <v>34097</v>
      </c>
      <c r="L6721" s="4" t="s">
        <v>34098</v>
      </c>
    </row>
    <row r="6722" spans="1:12" ht="16.5" customHeight="1">
      <c r="A6722" s="4" t="s">
        <v>52858</v>
      </c>
      <c r="B6722" s="4" t="s">
        <v>52859</v>
      </c>
      <c r="C6722" s="4" t="s">
        <v>36666</v>
      </c>
      <c r="D6722" s="4" t="s">
        <v>8885</v>
      </c>
      <c r="E6722" s="4" t="s">
        <v>52860</v>
      </c>
      <c r="F6722" s="4" t="s">
        <v>8916</v>
      </c>
      <c r="G6722" s="4" t="s">
        <v>20599</v>
      </c>
      <c r="H6722" s="4"/>
      <c r="I6722" s="4"/>
      <c r="J6722" s="4" t="s">
        <v>4159</v>
      </c>
      <c r="K6722" s="4" t="s">
        <v>34127</v>
      </c>
      <c r="L6722" s="4" t="s">
        <v>34128</v>
      </c>
    </row>
    <row r="6723" spans="1:12" ht="16.5" customHeight="1">
      <c r="A6723" s="4" t="s">
        <v>52861</v>
      </c>
      <c r="B6723" s="4" t="s">
        <v>52862</v>
      </c>
      <c r="C6723" s="4" t="s">
        <v>37866</v>
      </c>
      <c r="D6723" s="4" t="s">
        <v>8885</v>
      </c>
      <c r="E6723" s="4" t="s">
        <v>52863</v>
      </c>
      <c r="F6723" s="4" t="s">
        <v>8888</v>
      </c>
      <c r="G6723" s="4" t="s">
        <v>8892</v>
      </c>
      <c r="H6723" s="4" t="s">
        <v>9558</v>
      </c>
      <c r="I6723" s="4"/>
      <c r="J6723" s="4" t="s">
        <v>4159</v>
      </c>
      <c r="K6723" s="4" t="s">
        <v>34127</v>
      </c>
      <c r="L6723" s="4" t="s">
        <v>34128</v>
      </c>
    </row>
    <row r="6724" spans="1:12" ht="16.5" customHeight="1">
      <c r="A6724" s="4" t="s">
        <v>52864</v>
      </c>
      <c r="B6724" s="4" t="s">
        <v>52865</v>
      </c>
      <c r="C6724" s="4" t="s">
        <v>38716</v>
      </c>
      <c r="D6724" s="4" t="s">
        <v>8885</v>
      </c>
      <c r="E6724" s="4" t="s">
        <v>52866</v>
      </c>
      <c r="F6724" s="4" t="s">
        <v>10458</v>
      </c>
      <c r="G6724" s="4" t="s">
        <v>34133</v>
      </c>
      <c r="H6724" s="4" t="s">
        <v>9527</v>
      </c>
      <c r="I6724" s="4"/>
      <c r="J6724" s="4" t="s">
        <v>4159</v>
      </c>
      <c r="K6724" s="4" t="s">
        <v>34127</v>
      </c>
      <c r="L6724" s="4" t="s">
        <v>34128</v>
      </c>
    </row>
    <row r="6725" spans="1:12" ht="16.5" customHeight="1">
      <c r="A6725" s="4" t="s">
        <v>52867</v>
      </c>
      <c r="B6725" s="4" t="s">
        <v>52868</v>
      </c>
      <c r="C6725" s="4" t="s">
        <v>36639</v>
      </c>
      <c r="D6725" s="4" t="s">
        <v>8885</v>
      </c>
      <c r="E6725" s="4" t="s">
        <v>52867</v>
      </c>
      <c r="F6725" s="4" t="s">
        <v>9031</v>
      </c>
      <c r="G6725" s="4" t="s">
        <v>8884</v>
      </c>
      <c r="H6725" s="4"/>
      <c r="I6725" s="4"/>
      <c r="J6725" s="4" t="s">
        <v>34096</v>
      </c>
      <c r="K6725" s="4" t="s">
        <v>34097</v>
      </c>
      <c r="L6725" s="4" t="s">
        <v>34098</v>
      </c>
    </row>
    <row r="6726" spans="1:12" ht="16.5" customHeight="1">
      <c r="A6726" s="4" t="s">
        <v>52869</v>
      </c>
      <c r="B6726" s="4" t="s">
        <v>52870</v>
      </c>
      <c r="C6726" s="4" t="s">
        <v>34606</v>
      </c>
      <c r="D6726" s="4" t="s">
        <v>8885</v>
      </c>
      <c r="E6726" s="4" t="s">
        <v>52871</v>
      </c>
      <c r="F6726" s="4" t="s">
        <v>34147</v>
      </c>
      <c r="G6726" s="4" t="s">
        <v>8892</v>
      </c>
      <c r="H6726" s="4" t="s">
        <v>9558</v>
      </c>
      <c r="I6726" s="4"/>
      <c r="J6726" s="4" t="s">
        <v>4159</v>
      </c>
      <c r="K6726" s="4" t="s">
        <v>34127</v>
      </c>
      <c r="L6726" s="4" t="s">
        <v>34128</v>
      </c>
    </row>
    <row r="6727" spans="1:12" ht="16.5" customHeight="1">
      <c r="A6727" s="4" t="s">
        <v>52872</v>
      </c>
      <c r="B6727" s="4" t="s">
        <v>52873</v>
      </c>
      <c r="C6727" s="4" t="s">
        <v>37641</v>
      </c>
      <c r="D6727" s="4" t="s">
        <v>8885</v>
      </c>
      <c r="E6727" s="4" t="s">
        <v>52874</v>
      </c>
      <c r="F6727" s="4" t="s">
        <v>9031</v>
      </c>
      <c r="G6727" s="4" t="s">
        <v>9215</v>
      </c>
      <c r="H6727" s="4" t="s">
        <v>9606</v>
      </c>
      <c r="I6727" s="4"/>
      <c r="J6727" s="4" t="s">
        <v>4159</v>
      </c>
      <c r="K6727" s="4" t="s">
        <v>34127</v>
      </c>
      <c r="L6727" s="4" t="s">
        <v>34128</v>
      </c>
    </row>
    <row r="6728" spans="1:12" ht="16.5" customHeight="1">
      <c r="A6728" s="4" t="s">
        <v>52875</v>
      </c>
      <c r="B6728" s="4" t="s">
        <v>52876</v>
      </c>
      <c r="C6728" s="4" t="s">
        <v>34606</v>
      </c>
      <c r="D6728" s="4" t="s">
        <v>8885</v>
      </c>
      <c r="E6728" s="4" t="s">
        <v>52877</v>
      </c>
      <c r="F6728" s="4" t="s">
        <v>34147</v>
      </c>
      <c r="G6728" s="4" t="s">
        <v>8892</v>
      </c>
      <c r="H6728" s="4" t="s">
        <v>9558</v>
      </c>
      <c r="I6728" s="4"/>
      <c r="J6728" s="4" t="s">
        <v>4159</v>
      </c>
      <c r="K6728" s="4" t="s">
        <v>34127</v>
      </c>
      <c r="L6728" s="4" t="s">
        <v>34128</v>
      </c>
    </row>
    <row r="6729" spans="1:12" ht="16.5" customHeight="1">
      <c r="A6729" s="4" t="s">
        <v>52878</v>
      </c>
      <c r="B6729" s="4" t="s">
        <v>52879</v>
      </c>
      <c r="C6729" s="4" t="s">
        <v>34992</v>
      </c>
      <c r="D6729" s="4" t="s">
        <v>8885</v>
      </c>
      <c r="E6729" s="4" t="s">
        <v>52880</v>
      </c>
      <c r="F6729" s="4" t="s">
        <v>8916</v>
      </c>
      <c r="G6729" s="4" t="s">
        <v>8892</v>
      </c>
      <c r="H6729" s="4" t="s">
        <v>9527</v>
      </c>
      <c r="I6729" s="4"/>
      <c r="J6729" s="4" t="s">
        <v>4159</v>
      </c>
      <c r="K6729" s="4" t="s">
        <v>34127</v>
      </c>
      <c r="L6729" s="4" t="s">
        <v>34128</v>
      </c>
    </row>
    <row r="6730" spans="1:12" ht="16.5" customHeight="1">
      <c r="A6730" s="4" t="s">
        <v>52881</v>
      </c>
      <c r="B6730" s="4" t="s">
        <v>52882</v>
      </c>
      <c r="C6730" s="4" t="s">
        <v>34119</v>
      </c>
      <c r="D6730" s="4" t="s">
        <v>8885</v>
      </c>
      <c r="E6730" s="4" t="s">
        <v>52883</v>
      </c>
      <c r="F6730" s="4" t="s">
        <v>8916</v>
      </c>
      <c r="G6730" s="4" t="s">
        <v>8892</v>
      </c>
      <c r="H6730" s="4" t="s">
        <v>9647</v>
      </c>
      <c r="I6730" s="4"/>
      <c r="J6730" s="4" t="s">
        <v>4159</v>
      </c>
      <c r="K6730" s="4" t="s">
        <v>34127</v>
      </c>
      <c r="L6730" s="4" t="s">
        <v>34128</v>
      </c>
    </row>
    <row r="6731" spans="1:12" ht="16.5" customHeight="1">
      <c r="A6731" s="4" t="s">
        <v>52884</v>
      </c>
      <c r="B6731" s="4" t="s">
        <v>52885</v>
      </c>
      <c r="C6731" s="4" t="s">
        <v>38449</v>
      </c>
      <c r="D6731" s="4" t="s">
        <v>8885</v>
      </c>
      <c r="E6731" s="4" t="s">
        <v>52886</v>
      </c>
      <c r="F6731" s="4" t="s">
        <v>8916</v>
      </c>
      <c r="G6731" s="4" t="s">
        <v>8892</v>
      </c>
      <c r="H6731" s="4" t="s">
        <v>9558</v>
      </c>
      <c r="I6731" s="4"/>
      <c r="J6731" s="4" t="s">
        <v>4159</v>
      </c>
      <c r="K6731" s="4" t="s">
        <v>34127</v>
      </c>
      <c r="L6731" s="4" t="s">
        <v>34128</v>
      </c>
    </row>
    <row r="6732" spans="1:12" ht="16.5" customHeight="1">
      <c r="A6732" s="4" t="s">
        <v>52887</v>
      </c>
      <c r="B6732" s="4" t="s">
        <v>52888</v>
      </c>
      <c r="C6732" s="4" t="s">
        <v>34145</v>
      </c>
      <c r="D6732" s="4" t="s">
        <v>8885</v>
      </c>
      <c r="E6732" s="4" t="s">
        <v>52889</v>
      </c>
      <c r="F6732" s="4" t="s">
        <v>34147</v>
      </c>
      <c r="G6732" s="4" t="s">
        <v>8892</v>
      </c>
      <c r="H6732" s="4" t="s">
        <v>32433</v>
      </c>
      <c r="I6732" s="4"/>
      <c r="J6732" s="4" t="s">
        <v>4159</v>
      </c>
      <c r="K6732" s="4" t="s">
        <v>34127</v>
      </c>
      <c r="L6732" s="4" t="s">
        <v>34128</v>
      </c>
    </row>
    <row r="6733" spans="1:12" ht="16.5" customHeight="1">
      <c r="A6733" s="4" t="s">
        <v>52890</v>
      </c>
      <c r="B6733" s="4" t="s">
        <v>52891</v>
      </c>
      <c r="C6733" s="4" t="s">
        <v>34535</v>
      </c>
      <c r="D6733" s="4" t="s">
        <v>133</v>
      </c>
      <c r="E6733" s="4" t="s">
        <v>52890</v>
      </c>
      <c r="F6733" s="4" t="s">
        <v>10208</v>
      </c>
      <c r="G6733" s="4" t="s">
        <v>8884</v>
      </c>
      <c r="H6733" s="4"/>
      <c r="I6733" s="4"/>
      <c r="J6733" s="4" t="s">
        <v>34112</v>
      </c>
      <c r="K6733" s="4" t="s">
        <v>34113</v>
      </c>
      <c r="L6733" s="4" t="s">
        <v>34550</v>
      </c>
    </row>
    <row r="6734" spans="1:12" ht="16.5" customHeight="1">
      <c r="A6734" s="4" t="s">
        <v>52892</v>
      </c>
      <c r="B6734" s="4" t="s">
        <v>52893</v>
      </c>
      <c r="C6734" s="4" t="s">
        <v>34140</v>
      </c>
      <c r="D6734" s="4" t="s">
        <v>8885</v>
      </c>
      <c r="E6734" s="4" t="s">
        <v>52892</v>
      </c>
      <c r="F6734" s="4" t="s">
        <v>8916</v>
      </c>
      <c r="G6734" s="4" t="s">
        <v>8892</v>
      </c>
      <c r="H6734" s="4" t="s">
        <v>34142</v>
      </c>
      <c r="I6734" s="4"/>
      <c r="J6734" s="4" t="s">
        <v>4159</v>
      </c>
      <c r="K6734" s="4" t="s">
        <v>34127</v>
      </c>
      <c r="L6734" s="4" t="s">
        <v>34128</v>
      </c>
    </row>
    <row r="6735" spans="1:12" ht="16.5" customHeight="1">
      <c r="A6735" s="4" t="s">
        <v>52894</v>
      </c>
      <c r="B6735" s="4" t="s">
        <v>52895</v>
      </c>
      <c r="C6735" s="4" t="s">
        <v>46559</v>
      </c>
      <c r="D6735" s="4" t="s">
        <v>8885</v>
      </c>
      <c r="E6735" s="4" t="s">
        <v>52896</v>
      </c>
      <c r="F6735" s="4" t="s">
        <v>34147</v>
      </c>
      <c r="G6735" s="4" t="s">
        <v>8892</v>
      </c>
      <c r="H6735" s="4" t="s">
        <v>9541</v>
      </c>
      <c r="I6735" s="4"/>
      <c r="J6735" s="4" t="s">
        <v>4159</v>
      </c>
      <c r="K6735" s="4" t="s">
        <v>34127</v>
      </c>
      <c r="L6735" s="4" t="s">
        <v>34128</v>
      </c>
    </row>
    <row r="6736" spans="1:12" ht="16.5" customHeight="1">
      <c r="A6736" s="4" t="s">
        <v>52897</v>
      </c>
      <c r="B6736" s="4" t="s">
        <v>52898</v>
      </c>
      <c r="C6736" s="4" t="s">
        <v>41097</v>
      </c>
      <c r="D6736" s="4" t="s">
        <v>8885</v>
      </c>
      <c r="E6736" s="4" t="s">
        <v>52899</v>
      </c>
      <c r="F6736" s="4" t="s">
        <v>9031</v>
      </c>
      <c r="G6736" s="4" t="s">
        <v>8892</v>
      </c>
      <c r="H6736" s="4" t="s">
        <v>9541</v>
      </c>
      <c r="I6736" s="4"/>
      <c r="J6736" s="4" t="s">
        <v>4159</v>
      </c>
      <c r="K6736" s="4" t="s">
        <v>34127</v>
      </c>
      <c r="L6736" s="4" t="s">
        <v>34128</v>
      </c>
    </row>
    <row r="6737" spans="1:12" ht="16.5" customHeight="1">
      <c r="A6737" s="4" t="s">
        <v>52900</v>
      </c>
      <c r="B6737" s="4" t="s">
        <v>52901</v>
      </c>
      <c r="C6737" s="4" t="s">
        <v>34864</v>
      </c>
      <c r="D6737" s="4" t="s">
        <v>133</v>
      </c>
      <c r="E6737" s="4" t="s">
        <v>52900</v>
      </c>
      <c r="F6737" s="4" t="s">
        <v>34147</v>
      </c>
      <c r="G6737" s="4" t="s">
        <v>8892</v>
      </c>
      <c r="H6737" s="4" t="s">
        <v>9527</v>
      </c>
      <c r="I6737" s="4"/>
      <c r="J6737" s="4" t="s">
        <v>34112</v>
      </c>
      <c r="K6737" s="4" t="s">
        <v>34113</v>
      </c>
      <c r="L6737" s="4" t="s">
        <v>34550</v>
      </c>
    </row>
    <row r="6738" spans="1:12" ht="16.5" customHeight="1">
      <c r="A6738" s="4" t="s">
        <v>52902</v>
      </c>
      <c r="B6738" s="4" t="s">
        <v>52903</v>
      </c>
      <c r="C6738" s="4" t="s">
        <v>34576</v>
      </c>
      <c r="D6738" s="4" t="s">
        <v>133</v>
      </c>
      <c r="E6738" s="4" t="s">
        <v>52902</v>
      </c>
      <c r="F6738" s="4" t="s">
        <v>8888</v>
      </c>
      <c r="G6738" s="4" t="s">
        <v>8892</v>
      </c>
      <c r="H6738" s="4" t="s">
        <v>9594</v>
      </c>
      <c r="I6738" s="4"/>
      <c r="J6738" s="4" t="s">
        <v>34112</v>
      </c>
      <c r="K6738" s="4" t="s">
        <v>34113</v>
      </c>
      <c r="L6738" s="4" t="s">
        <v>34550</v>
      </c>
    </row>
    <row r="6739" spans="1:12" ht="16.5" customHeight="1">
      <c r="A6739" s="4" t="s">
        <v>52904</v>
      </c>
      <c r="B6739" s="4" t="s">
        <v>52905</v>
      </c>
      <c r="C6739" s="4" t="s">
        <v>34524</v>
      </c>
      <c r="D6739" s="4" t="s">
        <v>133</v>
      </c>
      <c r="E6739" s="4" t="s">
        <v>52904</v>
      </c>
      <c r="F6739" s="4" t="s">
        <v>10458</v>
      </c>
      <c r="G6739" s="4" t="s">
        <v>8884</v>
      </c>
      <c r="H6739" s="4"/>
      <c r="I6739" s="4"/>
      <c r="J6739" s="4" t="s">
        <v>34112</v>
      </c>
      <c r="K6739" s="4" t="s">
        <v>34113</v>
      </c>
      <c r="L6739" s="4" t="s">
        <v>34550</v>
      </c>
    </row>
    <row r="6740" spans="1:12" ht="16.5" customHeight="1">
      <c r="A6740" s="4" t="s">
        <v>52906</v>
      </c>
      <c r="B6740" s="4" t="s">
        <v>52907</v>
      </c>
      <c r="C6740" s="4" t="s">
        <v>37866</v>
      </c>
      <c r="D6740" s="4" t="s">
        <v>8885</v>
      </c>
      <c r="E6740" s="4" t="s">
        <v>52908</v>
      </c>
      <c r="F6740" s="4" t="s">
        <v>8888</v>
      </c>
      <c r="G6740" s="4" t="s">
        <v>8892</v>
      </c>
      <c r="H6740" s="4" t="s">
        <v>9558</v>
      </c>
      <c r="I6740" s="4"/>
      <c r="J6740" s="4" t="s">
        <v>4159</v>
      </c>
      <c r="K6740" s="4" t="s">
        <v>34127</v>
      </c>
      <c r="L6740" s="4" t="s">
        <v>34128</v>
      </c>
    </row>
    <row r="6741" spans="1:12" ht="16.5" customHeight="1">
      <c r="A6741" s="4" t="s">
        <v>52909</v>
      </c>
      <c r="B6741" s="4" t="s">
        <v>52910</v>
      </c>
      <c r="C6741" s="4" t="s">
        <v>34167</v>
      </c>
      <c r="D6741" s="4" t="s">
        <v>8885</v>
      </c>
      <c r="E6741" s="4" t="s">
        <v>52911</v>
      </c>
      <c r="F6741" s="4" t="s">
        <v>34147</v>
      </c>
      <c r="G6741" s="4" t="s">
        <v>8892</v>
      </c>
      <c r="H6741" s="4" t="s">
        <v>9647</v>
      </c>
      <c r="I6741" s="4"/>
      <c r="J6741" s="4" t="s">
        <v>4159</v>
      </c>
      <c r="K6741" s="4" t="s">
        <v>34127</v>
      </c>
      <c r="L6741" s="4" t="s">
        <v>34128</v>
      </c>
    </row>
    <row r="6742" spans="1:12" ht="16.5" customHeight="1">
      <c r="A6742" s="4" t="s">
        <v>52912</v>
      </c>
      <c r="B6742" s="4" t="s">
        <v>52913</v>
      </c>
      <c r="C6742" s="4" t="s">
        <v>37746</v>
      </c>
      <c r="D6742" s="4" t="s">
        <v>8885</v>
      </c>
      <c r="E6742" s="4" t="s">
        <v>52912</v>
      </c>
      <c r="F6742" s="4" t="s">
        <v>34573</v>
      </c>
      <c r="G6742" s="4" t="s">
        <v>8892</v>
      </c>
      <c r="H6742" s="4" t="s">
        <v>9600</v>
      </c>
      <c r="I6742" s="4"/>
      <c r="J6742" s="4" t="s">
        <v>4159</v>
      </c>
      <c r="K6742" s="4" t="s">
        <v>34127</v>
      </c>
      <c r="L6742" s="4" t="s">
        <v>34128</v>
      </c>
    </row>
    <row r="6743" spans="1:12" ht="16.5" customHeight="1">
      <c r="A6743" s="4" t="s">
        <v>52914</v>
      </c>
      <c r="B6743" s="4" t="s">
        <v>52915</v>
      </c>
      <c r="C6743" s="4" t="s">
        <v>39097</v>
      </c>
      <c r="D6743" s="4" t="s">
        <v>8885</v>
      </c>
      <c r="E6743" s="4" t="s">
        <v>52916</v>
      </c>
      <c r="F6743" s="4" t="s">
        <v>8916</v>
      </c>
      <c r="G6743" s="4" t="s">
        <v>34622</v>
      </c>
      <c r="H6743" s="4" t="s">
        <v>9653</v>
      </c>
      <c r="I6743" s="4"/>
      <c r="J6743" s="4" t="s">
        <v>4159</v>
      </c>
      <c r="K6743" s="4" t="s">
        <v>34127</v>
      </c>
      <c r="L6743" s="4" t="s">
        <v>34128</v>
      </c>
    </row>
    <row r="6744" spans="1:12" ht="16.5" customHeight="1">
      <c r="A6744" s="4" t="s">
        <v>52917</v>
      </c>
      <c r="B6744" s="4" t="s">
        <v>52918</v>
      </c>
      <c r="C6744" s="4" t="s">
        <v>35138</v>
      </c>
      <c r="D6744" s="4" t="s">
        <v>8885</v>
      </c>
      <c r="E6744" s="4" t="s">
        <v>52917</v>
      </c>
      <c r="F6744" s="4" t="s">
        <v>8916</v>
      </c>
      <c r="G6744" s="4" t="s">
        <v>8892</v>
      </c>
      <c r="H6744" s="4" t="s">
        <v>31307</v>
      </c>
      <c r="I6744" s="4"/>
      <c r="J6744" s="4" t="s">
        <v>4159</v>
      </c>
      <c r="K6744" s="4" t="s">
        <v>34127</v>
      </c>
      <c r="L6744" s="4" t="s">
        <v>34128</v>
      </c>
    </row>
    <row r="6745" spans="1:12" ht="16.5" customHeight="1">
      <c r="A6745" s="4" t="s">
        <v>52919</v>
      </c>
      <c r="B6745" s="4" t="s">
        <v>52920</v>
      </c>
      <c r="C6745" s="4" t="s">
        <v>34167</v>
      </c>
      <c r="D6745" s="4" t="s">
        <v>8885</v>
      </c>
      <c r="E6745" s="4" t="s">
        <v>52919</v>
      </c>
      <c r="F6745" s="4" t="s">
        <v>34147</v>
      </c>
      <c r="G6745" s="4" t="s">
        <v>8892</v>
      </c>
      <c r="H6745" s="4" t="s">
        <v>9647</v>
      </c>
      <c r="I6745" s="4"/>
      <c r="J6745" s="4" t="s">
        <v>4159</v>
      </c>
      <c r="K6745" s="4" t="s">
        <v>34127</v>
      </c>
      <c r="L6745" s="4" t="s">
        <v>34128</v>
      </c>
    </row>
    <row r="6746" spans="1:12" ht="16.5" customHeight="1">
      <c r="A6746" s="4" t="s">
        <v>52921</v>
      </c>
      <c r="B6746" s="4" t="s">
        <v>52922</v>
      </c>
      <c r="C6746" s="4" t="s">
        <v>44976</v>
      </c>
      <c r="D6746" s="4" t="s">
        <v>8885</v>
      </c>
      <c r="E6746" s="4" t="s">
        <v>52921</v>
      </c>
      <c r="F6746" s="4" t="s">
        <v>34573</v>
      </c>
      <c r="G6746" s="4" t="s">
        <v>8892</v>
      </c>
      <c r="H6746" s="4" t="s">
        <v>9600</v>
      </c>
      <c r="I6746" s="4"/>
      <c r="J6746" s="4" t="s">
        <v>4159</v>
      </c>
      <c r="K6746" s="4" t="s">
        <v>34127</v>
      </c>
      <c r="L6746" s="4" t="s">
        <v>34128</v>
      </c>
    </row>
    <row r="6747" spans="1:12" ht="16.5" customHeight="1">
      <c r="A6747" s="4" t="s">
        <v>52923</v>
      </c>
      <c r="B6747" s="4" t="s">
        <v>52924</v>
      </c>
      <c r="C6747" s="4" t="s">
        <v>37195</v>
      </c>
      <c r="D6747" s="4" t="s">
        <v>8885</v>
      </c>
      <c r="E6747" s="4" t="s">
        <v>52923</v>
      </c>
      <c r="F6747" s="4" t="s">
        <v>34573</v>
      </c>
      <c r="G6747" s="4" t="s">
        <v>8892</v>
      </c>
      <c r="H6747" s="4" t="s">
        <v>9600</v>
      </c>
      <c r="I6747" s="4"/>
      <c r="J6747" s="4" t="s">
        <v>4159</v>
      </c>
      <c r="K6747" s="4" t="s">
        <v>34127</v>
      </c>
      <c r="L6747" s="4" t="s">
        <v>34128</v>
      </c>
    </row>
    <row r="6748" spans="1:12" ht="16.5" customHeight="1">
      <c r="A6748" s="4" t="s">
        <v>52925</v>
      </c>
      <c r="B6748" s="4" t="s">
        <v>52926</v>
      </c>
      <c r="C6748" s="4" t="s">
        <v>34962</v>
      </c>
      <c r="D6748" s="4" t="s">
        <v>8885</v>
      </c>
      <c r="E6748" s="4" t="s">
        <v>52925</v>
      </c>
      <c r="F6748" s="4" t="s">
        <v>9025</v>
      </c>
      <c r="G6748" s="4" t="s">
        <v>8892</v>
      </c>
      <c r="H6748" s="4" t="s">
        <v>9372</v>
      </c>
      <c r="I6748" s="4"/>
      <c r="J6748" s="4" t="s">
        <v>4159</v>
      </c>
      <c r="K6748" s="4" t="s">
        <v>34127</v>
      </c>
      <c r="L6748" s="4" t="s">
        <v>34128</v>
      </c>
    </row>
    <row r="6749" spans="1:12" ht="16.5" customHeight="1">
      <c r="A6749" s="4" t="s">
        <v>52927</v>
      </c>
      <c r="B6749" s="4" t="s">
        <v>52928</v>
      </c>
      <c r="C6749" s="4" t="s">
        <v>34944</v>
      </c>
      <c r="D6749" s="4" t="s">
        <v>8885</v>
      </c>
      <c r="E6749" s="4" t="s">
        <v>52927</v>
      </c>
      <c r="F6749" s="4" t="s">
        <v>34573</v>
      </c>
      <c r="G6749" s="4" t="s">
        <v>8892</v>
      </c>
      <c r="H6749" s="4" t="s">
        <v>9606</v>
      </c>
      <c r="I6749" s="4"/>
      <c r="J6749" s="4" t="s">
        <v>4159</v>
      </c>
      <c r="K6749" s="4" t="s">
        <v>34127</v>
      </c>
      <c r="L6749" s="4" t="s">
        <v>34128</v>
      </c>
    </row>
    <row r="6750" spans="1:12" ht="16.5" customHeight="1">
      <c r="A6750" s="4" t="s">
        <v>52929</v>
      </c>
      <c r="B6750" s="4" t="s">
        <v>52930</v>
      </c>
      <c r="C6750" s="4" t="s">
        <v>34167</v>
      </c>
      <c r="D6750" s="4" t="s">
        <v>8885</v>
      </c>
      <c r="E6750" s="4" t="s">
        <v>52929</v>
      </c>
      <c r="F6750" s="4" t="s">
        <v>34147</v>
      </c>
      <c r="G6750" s="4" t="s">
        <v>8892</v>
      </c>
      <c r="H6750" s="4" t="s">
        <v>9647</v>
      </c>
      <c r="I6750" s="4"/>
      <c r="J6750" s="4" t="s">
        <v>4159</v>
      </c>
      <c r="K6750" s="4" t="s">
        <v>34127</v>
      </c>
      <c r="L6750" s="4" t="s">
        <v>34128</v>
      </c>
    </row>
    <row r="6751" spans="1:12" ht="16.5" customHeight="1">
      <c r="A6751" s="4" t="s">
        <v>52931</v>
      </c>
      <c r="B6751" s="4" t="s">
        <v>52932</v>
      </c>
      <c r="C6751" s="4" t="s">
        <v>44976</v>
      </c>
      <c r="D6751" s="4" t="s">
        <v>8885</v>
      </c>
      <c r="E6751" s="4" t="s">
        <v>52931</v>
      </c>
      <c r="F6751" s="4" t="s">
        <v>34573</v>
      </c>
      <c r="G6751" s="4" t="s">
        <v>8892</v>
      </c>
      <c r="H6751" s="4" t="s">
        <v>9600</v>
      </c>
      <c r="I6751" s="4"/>
      <c r="J6751" s="4" t="s">
        <v>4159</v>
      </c>
      <c r="K6751" s="4" t="s">
        <v>34127</v>
      </c>
      <c r="L6751" s="4" t="s">
        <v>34128</v>
      </c>
    </row>
    <row r="6752" spans="1:12" ht="16.5" customHeight="1">
      <c r="A6752" s="4" t="s">
        <v>52933</v>
      </c>
      <c r="B6752" s="4" t="s">
        <v>52934</v>
      </c>
      <c r="C6752" s="4" t="s">
        <v>37195</v>
      </c>
      <c r="D6752" s="4" t="s">
        <v>8885</v>
      </c>
      <c r="E6752" s="4" t="s">
        <v>52933</v>
      </c>
      <c r="F6752" s="4" t="s">
        <v>34573</v>
      </c>
      <c r="G6752" s="4" t="s">
        <v>8892</v>
      </c>
      <c r="H6752" s="4" t="s">
        <v>9600</v>
      </c>
      <c r="I6752" s="4"/>
      <c r="J6752" s="4" t="s">
        <v>4159</v>
      </c>
      <c r="K6752" s="4" t="s">
        <v>34127</v>
      </c>
      <c r="L6752" s="4" t="s">
        <v>34128</v>
      </c>
    </row>
    <row r="6753" spans="1:12" ht="16.5" customHeight="1">
      <c r="A6753" s="4" t="s">
        <v>52935</v>
      </c>
      <c r="B6753" s="4" t="s">
        <v>52936</v>
      </c>
      <c r="C6753" s="4" t="s">
        <v>34944</v>
      </c>
      <c r="D6753" s="4" t="s">
        <v>8885</v>
      </c>
      <c r="E6753" s="4" t="s">
        <v>52937</v>
      </c>
      <c r="F6753" s="4" t="s">
        <v>34573</v>
      </c>
      <c r="G6753" s="4" t="s">
        <v>8892</v>
      </c>
      <c r="H6753" s="4" t="s">
        <v>9606</v>
      </c>
      <c r="I6753" s="4"/>
      <c r="J6753" s="4" t="s">
        <v>4159</v>
      </c>
      <c r="K6753" s="4" t="s">
        <v>34127</v>
      </c>
      <c r="L6753" s="4" t="s">
        <v>34128</v>
      </c>
    </row>
    <row r="6754" spans="1:12" ht="16.5" customHeight="1">
      <c r="A6754" s="4" t="s">
        <v>52938</v>
      </c>
      <c r="B6754" s="4" t="s">
        <v>52939</v>
      </c>
      <c r="C6754" s="4" t="s">
        <v>52940</v>
      </c>
      <c r="D6754" s="4" t="s">
        <v>8885</v>
      </c>
      <c r="E6754" s="4" t="s">
        <v>52938</v>
      </c>
      <c r="F6754" s="4" t="s">
        <v>8916</v>
      </c>
      <c r="G6754" s="4" t="s">
        <v>8892</v>
      </c>
      <c r="H6754" s="4" t="s">
        <v>9527</v>
      </c>
      <c r="I6754" s="4"/>
      <c r="J6754" s="4" t="s">
        <v>4159</v>
      </c>
      <c r="K6754" s="4" t="s">
        <v>34127</v>
      </c>
      <c r="L6754" s="4" t="s">
        <v>34128</v>
      </c>
    </row>
    <row r="6755" spans="1:12" ht="16.5" customHeight="1">
      <c r="A6755" s="4" t="s">
        <v>52941</v>
      </c>
      <c r="B6755" s="4" t="s">
        <v>52942</v>
      </c>
      <c r="C6755" s="4" t="s">
        <v>34125</v>
      </c>
      <c r="D6755" s="4" t="s">
        <v>8885</v>
      </c>
      <c r="E6755" s="4" t="s">
        <v>52943</v>
      </c>
      <c r="F6755" s="4" t="s">
        <v>9031</v>
      </c>
      <c r="G6755" s="4" t="s">
        <v>15007</v>
      </c>
      <c r="H6755" s="4"/>
      <c r="I6755" s="4"/>
      <c r="J6755" s="4" t="s">
        <v>4159</v>
      </c>
      <c r="K6755" s="4" t="s">
        <v>34127</v>
      </c>
      <c r="L6755" s="4" t="s">
        <v>34128</v>
      </c>
    </row>
    <row r="6756" spans="1:12" ht="16.5" customHeight="1">
      <c r="A6756" s="4" t="s">
        <v>52944</v>
      </c>
      <c r="B6756" s="4" t="s">
        <v>52945</v>
      </c>
      <c r="C6756" s="4" t="s">
        <v>34535</v>
      </c>
      <c r="D6756" s="4" t="s">
        <v>8885</v>
      </c>
      <c r="E6756" s="4" t="s">
        <v>52944</v>
      </c>
      <c r="F6756" s="4" t="s">
        <v>10208</v>
      </c>
      <c r="G6756" s="4" t="s">
        <v>8884</v>
      </c>
      <c r="H6756" s="4"/>
      <c r="I6756" s="4"/>
      <c r="J6756" s="4" t="s">
        <v>4159</v>
      </c>
      <c r="K6756" s="4" t="s">
        <v>34127</v>
      </c>
      <c r="L6756" s="4" t="s">
        <v>34128</v>
      </c>
    </row>
    <row r="6757" spans="1:12" ht="16.5" customHeight="1">
      <c r="A6757" s="4" t="s">
        <v>52946</v>
      </c>
      <c r="B6757" s="4" t="s">
        <v>52947</v>
      </c>
      <c r="C6757" s="4" t="s">
        <v>36915</v>
      </c>
      <c r="D6757" s="4" t="s">
        <v>8885</v>
      </c>
      <c r="E6757" s="4" t="s">
        <v>52946</v>
      </c>
      <c r="F6757" s="4" t="s">
        <v>9031</v>
      </c>
      <c r="G6757" s="4" t="s">
        <v>8884</v>
      </c>
      <c r="H6757" s="4"/>
      <c r="I6757" s="4"/>
      <c r="J6757" s="4" t="s">
        <v>34096</v>
      </c>
      <c r="K6757" s="4" t="s">
        <v>34097</v>
      </c>
      <c r="L6757" s="4" t="s">
        <v>34098</v>
      </c>
    </row>
    <row r="6758" spans="1:12" ht="16.5" customHeight="1">
      <c r="A6758" s="4" t="s">
        <v>52948</v>
      </c>
      <c r="B6758" s="4" t="s">
        <v>52949</v>
      </c>
      <c r="C6758" s="4" t="s">
        <v>36778</v>
      </c>
      <c r="D6758" s="4" t="s">
        <v>8885</v>
      </c>
      <c r="E6758" s="4" t="s">
        <v>52950</v>
      </c>
      <c r="F6758" s="4" t="s">
        <v>34147</v>
      </c>
      <c r="G6758" s="4" t="s">
        <v>8892</v>
      </c>
      <c r="H6758" s="4" t="s">
        <v>9653</v>
      </c>
      <c r="I6758" s="4"/>
      <c r="J6758" s="4" t="s">
        <v>4159</v>
      </c>
      <c r="K6758" s="4" t="s">
        <v>34127</v>
      </c>
      <c r="L6758" s="4" t="s">
        <v>34128</v>
      </c>
    </row>
    <row r="6759" spans="1:12" ht="16.5" customHeight="1">
      <c r="A6759" s="4" t="s">
        <v>52951</v>
      </c>
      <c r="B6759" s="4" t="s">
        <v>52952</v>
      </c>
      <c r="C6759" s="4" t="s">
        <v>34167</v>
      </c>
      <c r="D6759" s="4" t="s">
        <v>8885</v>
      </c>
      <c r="E6759" s="4" t="s">
        <v>52953</v>
      </c>
      <c r="F6759" s="4" t="s">
        <v>34147</v>
      </c>
      <c r="G6759" s="4" t="s">
        <v>8892</v>
      </c>
      <c r="H6759" s="4" t="s">
        <v>9647</v>
      </c>
      <c r="I6759" s="4"/>
      <c r="J6759" s="4" t="s">
        <v>4159</v>
      </c>
      <c r="K6759" s="4" t="s">
        <v>34127</v>
      </c>
      <c r="L6759" s="4" t="s">
        <v>34128</v>
      </c>
    </row>
    <row r="6760" spans="1:12" ht="16.5" customHeight="1">
      <c r="A6760" s="4" t="s">
        <v>52954</v>
      </c>
      <c r="B6760" s="4" t="s">
        <v>52955</v>
      </c>
      <c r="C6760" s="4" t="s">
        <v>34874</v>
      </c>
      <c r="D6760" s="4" t="s">
        <v>8885</v>
      </c>
      <c r="E6760" s="4" t="s">
        <v>52956</v>
      </c>
      <c r="F6760" s="4" t="s">
        <v>9025</v>
      </c>
      <c r="G6760" s="4" t="s">
        <v>9215</v>
      </c>
      <c r="H6760" s="4" t="s">
        <v>9372</v>
      </c>
      <c r="I6760" s="4"/>
      <c r="J6760" s="4" t="s">
        <v>4159</v>
      </c>
      <c r="K6760" s="4" t="s">
        <v>34127</v>
      </c>
      <c r="L6760" s="4" t="s">
        <v>34128</v>
      </c>
    </row>
    <row r="6761" spans="1:12" ht="16.5" customHeight="1">
      <c r="A6761" s="4" t="s">
        <v>52957</v>
      </c>
      <c r="B6761" s="4" t="s">
        <v>52958</v>
      </c>
      <c r="C6761" s="4" t="s">
        <v>35077</v>
      </c>
      <c r="D6761" s="4" t="s">
        <v>8885</v>
      </c>
      <c r="E6761" s="4" t="s">
        <v>52959</v>
      </c>
      <c r="F6761" s="4" t="s">
        <v>4143</v>
      </c>
      <c r="G6761" s="4" t="s">
        <v>8892</v>
      </c>
      <c r="H6761" s="4" t="s">
        <v>9527</v>
      </c>
      <c r="I6761" s="4"/>
      <c r="J6761" s="4" t="s">
        <v>4159</v>
      </c>
      <c r="K6761" s="4" t="s">
        <v>34127</v>
      </c>
      <c r="L6761" s="4" t="s">
        <v>34128</v>
      </c>
    </row>
    <row r="6762" spans="1:12" ht="16.5" customHeight="1">
      <c r="A6762" s="4" t="s">
        <v>52960</v>
      </c>
      <c r="B6762" s="4" t="s">
        <v>52961</v>
      </c>
      <c r="C6762" s="4" t="s">
        <v>34606</v>
      </c>
      <c r="D6762" s="4" t="s">
        <v>133</v>
      </c>
      <c r="E6762" s="4" t="s">
        <v>52960</v>
      </c>
      <c r="F6762" s="4" t="s">
        <v>34147</v>
      </c>
      <c r="G6762" s="4" t="s">
        <v>8892</v>
      </c>
      <c r="H6762" s="4" t="s">
        <v>9558</v>
      </c>
      <c r="I6762" s="4"/>
      <c r="J6762" s="4" t="s">
        <v>34112</v>
      </c>
      <c r="K6762" s="4" t="s">
        <v>34113</v>
      </c>
      <c r="L6762" s="4" t="s">
        <v>34550</v>
      </c>
    </row>
    <row r="6763" spans="1:12" ht="16.5" customHeight="1">
      <c r="A6763" s="4" t="s">
        <v>52962</v>
      </c>
      <c r="B6763" s="4" t="s">
        <v>52963</v>
      </c>
      <c r="C6763" s="4" t="s">
        <v>34167</v>
      </c>
      <c r="D6763" s="4" t="s">
        <v>8885</v>
      </c>
      <c r="E6763" s="4" t="s">
        <v>52964</v>
      </c>
      <c r="F6763" s="4" t="s">
        <v>34147</v>
      </c>
      <c r="G6763" s="4" t="s">
        <v>8892</v>
      </c>
      <c r="H6763" s="4" t="s">
        <v>9647</v>
      </c>
      <c r="I6763" s="4"/>
      <c r="J6763" s="4" t="s">
        <v>4159</v>
      </c>
      <c r="K6763" s="4" t="s">
        <v>34127</v>
      </c>
      <c r="L6763" s="4" t="s">
        <v>34128</v>
      </c>
    </row>
    <row r="6764" spans="1:12" ht="16.5" customHeight="1">
      <c r="A6764" s="4" t="s">
        <v>52965</v>
      </c>
      <c r="B6764" s="4" t="s">
        <v>52966</v>
      </c>
      <c r="C6764" s="4" t="s">
        <v>35077</v>
      </c>
      <c r="D6764" s="4" t="s">
        <v>8885</v>
      </c>
      <c r="E6764" s="4" t="s">
        <v>52967</v>
      </c>
      <c r="F6764" s="4" t="s">
        <v>4143</v>
      </c>
      <c r="G6764" s="4" t="s">
        <v>8892</v>
      </c>
      <c r="H6764" s="4" t="s">
        <v>9527</v>
      </c>
      <c r="I6764" s="4"/>
      <c r="J6764" s="4" t="s">
        <v>4159</v>
      </c>
      <c r="K6764" s="4" t="s">
        <v>34127</v>
      </c>
      <c r="L6764" s="4" t="s">
        <v>34128</v>
      </c>
    </row>
    <row r="6765" spans="1:12" ht="16.5" customHeight="1">
      <c r="A6765" s="4" t="s">
        <v>52968</v>
      </c>
      <c r="B6765" s="4" t="s">
        <v>52969</v>
      </c>
      <c r="C6765" s="4" t="s">
        <v>34962</v>
      </c>
      <c r="D6765" s="4" t="s">
        <v>8885</v>
      </c>
      <c r="E6765" s="4" t="s">
        <v>52970</v>
      </c>
      <c r="F6765" s="4" t="s">
        <v>9025</v>
      </c>
      <c r="G6765" s="4" t="s">
        <v>8892</v>
      </c>
      <c r="H6765" s="4" t="s">
        <v>9372</v>
      </c>
      <c r="I6765" s="4"/>
      <c r="J6765" s="4" t="s">
        <v>4159</v>
      </c>
      <c r="K6765" s="4" t="s">
        <v>34127</v>
      </c>
      <c r="L6765" s="4" t="s">
        <v>34128</v>
      </c>
    </row>
    <row r="6766" spans="1:12" ht="16.5" customHeight="1">
      <c r="A6766" s="4" t="s">
        <v>52971</v>
      </c>
      <c r="B6766" s="4" t="s">
        <v>52972</v>
      </c>
      <c r="C6766" s="4" t="s">
        <v>34962</v>
      </c>
      <c r="D6766" s="4" t="s">
        <v>8885</v>
      </c>
      <c r="E6766" s="4" t="s">
        <v>52973</v>
      </c>
      <c r="F6766" s="4" t="s">
        <v>9025</v>
      </c>
      <c r="G6766" s="4" t="s">
        <v>8892</v>
      </c>
      <c r="H6766" s="4" t="s">
        <v>9372</v>
      </c>
      <c r="I6766" s="4"/>
      <c r="J6766" s="4" t="s">
        <v>4159</v>
      </c>
      <c r="K6766" s="4" t="s">
        <v>34127</v>
      </c>
      <c r="L6766" s="4" t="s">
        <v>34128</v>
      </c>
    </row>
    <row r="6767" spans="1:12" ht="16.5" customHeight="1">
      <c r="A6767" s="4" t="s">
        <v>52974</v>
      </c>
      <c r="B6767" s="4" t="s">
        <v>52975</v>
      </c>
      <c r="C6767" s="4" t="s">
        <v>34119</v>
      </c>
      <c r="D6767" s="4" t="s">
        <v>8885</v>
      </c>
      <c r="E6767" s="4" t="s">
        <v>52976</v>
      </c>
      <c r="F6767" s="4" t="s">
        <v>8916</v>
      </c>
      <c r="G6767" s="4" t="s">
        <v>8892</v>
      </c>
      <c r="H6767" s="4" t="s">
        <v>9647</v>
      </c>
      <c r="I6767" s="4"/>
      <c r="J6767" s="4" t="s">
        <v>4159</v>
      </c>
      <c r="K6767" s="4" t="s">
        <v>34127</v>
      </c>
      <c r="L6767" s="4" t="s">
        <v>34128</v>
      </c>
    </row>
    <row r="6768" spans="1:12" ht="16.5" customHeight="1">
      <c r="A6768" s="4" t="s">
        <v>52977</v>
      </c>
      <c r="B6768" s="4" t="s">
        <v>52978</v>
      </c>
      <c r="C6768" s="4" t="s">
        <v>34140</v>
      </c>
      <c r="D6768" s="4" t="s">
        <v>8885</v>
      </c>
      <c r="E6768" s="4" t="s">
        <v>52977</v>
      </c>
      <c r="F6768" s="4" t="s">
        <v>8916</v>
      </c>
      <c r="G6768" s="4" t="s">
        <v>8892</v>
      </c>
      <c r="H6768" s="4" t="s">
        <v>34142</v>
      </c>
      <c r="I6768" s="4"/>
      <c r="J6768" s="4" t="s">
        <v>4159</v>
      </c>
      <c r="K6768" s="4" t="s">
        <v>34127</v>
      </c>
      <c r="L6768" s="4" t="s">
        <v>34128</v>
      </c>
    </row>
    <row r="6769" spans="1:12" ht="16.5" customHeight="1">
      <c r="A6769" s="4" t="s">
        <v>52979</v>
      </c>
      <c r="B6769" s="4" t="s">
        <v>52980</v>
      </c>
      <c r="C6769" s="4" t="s">
        <v>36928</v>
      </c>
      <c r="D6769" s="4" t="s">
        <v>133</v>
      </c>
      <c r="E6769" s="4" t="s">
        <v>52979</v>
      </c>
      <c r="F6769" s="4" t="s">
        <v>9031</v>
      </c>
      <c r="G6769" s="4" t="s">
        <v>8892</v>
      </c>
      <c r="H6769" s="4" t="s">
        <v>9527</v>
      </c>
      <c r="I6769" s="4"/>
      <c r="J6769" s="4" t="s">
        <v>34112</v>
      </c>
      <c r="K6769" s="4" t="s">
        <v>34113</v>
      </c>
      <c r="L6769" s="4" t="s">
        <v>34550</v>
      </c>
    </row>
    <row r="6770" spans="1:12" ht="16.5" customHeight="1">
      <c r="A6770" s="4" t="s">
        <v>52981</v>
      </c>
      <c r="B6770" s="4" t="s">
        <v>52982</v>
      </c>
      <c r="C6770" s="4" t="s">
        <v>34140</v>
      </c>
      <c r="D6770" s="4" t="s">
        <v>8885</v>
      </c>
      <c r="E6770" s="4" t="s">
        <v>52981</v>
      </c>
      <c r="F6770" s="4" t="s">
        <v>8916</v>
      </c>
      <c r="G6770" s="4" t="s">
        <v>8892</v>
      </c>
      <c r="H6770" s="4" t="s">
        <v>34142</v>
      </c>
      <c r="I6770" s="4"/>
      <c r="J6770" s="4" t="s">
        <v>4159</v>
      </c>
      <c r="K6770" s="4" t="s">
        <v>34127</v>
      </c>
      <c r="L6770" s="4" t="s">
        <v>34128</v>
      </c>
    </row>
    <row r="6771" spans="1:12" ht="16.5" customHeight="1">
      <c r="A6771" s="4" t="s">
        <v>52983</v>
      </c>
      <c r="B6771" s="4" t="s">
        <v>52984</v>
      </c>
      <c r="C6771" s="4" t="s">
        <v>34125</v>
      </c>
      <c r="D6771" s="4" t="s">
        <v>8885</v>
      </c>
      <c r="E6771" s="4" t="s">
        <v>52985</v>
      </c>
      <c r="F6771" s="4" t="s">
        <v>9031</v>
      </c>
      <c r="G6771" s="4" t="s">
        <v>15007</v>
      </c>
      <c r="H6771" s="4"/>
      <c r="I6771" s="4"/>
      <c r="J6771" s="4" t="s">
        <v>4159</v>
      </c>
      <c r="K6771" s="4" t="s">
        <v>34127</v>
      </c>
      <c r="L6771" s="4" t="s">
        <v>34128</v>
      </c>
    </row>
    <row r="6772" spans="1:12" ht="16.5" customHeight="1">
      <c r="A6772" s="4" t="s">
        <v>10099</v>
      </c>
      <c r="B6772" s="4" t="s">
        <v>52986</v>
      </c>
      <c r="C6772" s="4" t="s">
        <v>43644</v>
      </c>
      <c r="D6772" s="4" t="s">
        <v>8885</v>
      </c>
      <c r="E6772" s="4" t="s">
        <v>52987</v>
      </c>
      <c r="F6772" s="4" t="s">
        <v>34147</v>
      </c>
      <c r="G6772" s="4" t="s">
        <v>8892</v>
      </c>
      <c r="H6772" s="4" t="s">
        <v>38285</v>
      </c>
      <c r="I6772" s="4"/>
      <c r="J6772" s="4" t="s">
        <v>4159</v>
      </c>
      <c r="K6772" s="4" t="s">
        <v>34127</v>
      </c>
      <c r="L6772" s="4" t="s">
        <v>34128</v>
      </c>
    </row>
    <row r="6773" spans="1:12" ht="16.5" customHeight="1">
      <c r="A6773" s="4" t="s">
        <v>52988</v>
      </c>
      <c r="B6773" s="4" t="s">
        <v>52989</v>
      </c>
      <c r="C6773" s="4" t="s">
        <v>34535</v>
      </c>
      <c r="D6773" s="4" t="s">
        <v>133</v>
      </c>
      <c r="E6773" s="4" t="s">
        <v>52988</v>
      </c>
      <c r="F6773" s="4" t="s">
        <v>10208</v>
      </c>
      <c r="G6773" s="4" t="s">
        <v>8884</v>
      </c>
      <c r="H6773" s="4"/>
      <c r="I6773" s="4"/>
      <c r="J6773" s="4" t="s">
        <v>34112</v>
      </c>
      <c r="K6773" s="4" t="s">
        <v>34113</v>
      </c>
      <c r="L6773" s="4" t="s">
        <v>34550</v>
      </c>
    </row>
    <row r="6774" spans="1:12" ht="16.5" customHeight="1">
      <c r="A6774" s="4" t="s">
        <v>52990</v>
      </c>
      <c r="B6774" s="4" t="s">
        <v>52991</v>
      </c>
      <c r="C6774" s="4" t="s">
        <v>34535</v>
      </c>
      <c r="D6774" s="4" t="s">
        <v>133</v>
      </c>
      <c r="E6774" s="4" t="s">
        <v>52990</v>
      </c>
      <c r="F6774" s="4" t="s">
        <v>10208</v>
      </c>
      <c r="G6774" s="4" t="s">
        <v>8884</v>
      </c>
      <c r="H6774" s="4"/>
      <c r="I6774" s="4"/>
      <c r="J6774" s="4" t="s">
        <v>34112</v>
      </c>
      <c r="K6774" s="4" t="s">
        <v>34113</v>
      </c>
      <c r="L6774" s="4" t="s">
        <v>34550</v>
      </c>
    </row>
    <row r="6775" spans="1:12" ht="16.5" customHeight="1">
      <c r="A6775" s="4" t="s">
        <v>52992</v>
      </c>
      <c r="B6775" s="4" t="s">
        <v>52993</v>
      </c>
      <c r="C6775" s="4" t="s">
        <v>36648</v>
      </c>
      <c r="D6775" s="4" t="s">
        <v>133</v>
      </c>
      <c r="E6775" s="4" t="s">
        <v>52992</v>
      </c>
      <c r="F6775" s="4" t="s">
        <v>10208</v>
      </c>
      <c r="G6775" s="4" t="s">
        <v>8884</v>
      </c>
      <c r="H6775" s="4"/>
      <c r="I6775" s="4"/>
      <c r="J6775" s="4" t="s">
        <v>34112</v>
      </c>
      <c r="K6775" s="4" t="s">
        <v>34113</v>
      </c>
      <c r="L6775" s="4" t="s">
        <v>34550</v>
      </c>
    </row>
    <row r="6776" spans="1:12" ht="16.5" customHeight="1">
      <c r="A6776" s="4" t="s">
        <v>52994</v>
      </c>
      <c r="B6776" s="4" t="s">
        <v>52995</v>
      </c>
      <c r="C6776" s="4" t="s">
        <v>37023</v>
      </c>
      <c r="D6776" s="4" t="s">
        <v>8885</v>
      </c>
      <c r="E6776" s="4" t="s">
        <v>52994</v>
      </c>
      <c r="F6776" s="4" t="s">
        <v>10208</v>
      </c>
      <c r="G6776" s="4" t="s">
        <v>8884</v>
      </c>
      <c r="H6776" s="4"/>
      <c r="I6776" s="4"/>
      <c r="J6776" s="4" t="s">
        <v>4159</v>
      </c>
      <c r="K6776" s="4" t="s">
        <v>34127</v>
      </c>
      <c r="L6776" s="4" t="s">
        <v>34128</v>
      </c>
    </row>
    <row r="6777" spans="1:12" ht="16.5" customHeight="1">
      <c r="A6777" s="4" t="s">
        <v>52996</v>
      </c>
      <c r="B6777" s="4" t="s">
        <v>52997</v>
      </c>
      <c r="C6777" s="4" t="s">
        <v>34535</v>
      </c>
      <c r="D6777" s="4" t="s">
        <v>133</v>
      </c>
      <c r="E6777" s="4" t="s">
        <v>52996</v>
      </c>
      <c r="F6777" s="4" t="s">
        <v>10208</v>
      </c>
      <c r="G6777" s="4" t="s">
        <v>8884</v>
      </c>
      <c r="H6777" s="4"/>
      <c r="I6777" s="4"/>
      <c r="J6777" s="4" t="s">
        <v>34112</v>
      </c>
      <c r="K6777" s="4" t="s">
        <v>34113</v>
      </c>
      <c r="L6777" s="4" t="s">
        <v>34550</v>
      </c>
    </row>
    <row r="6778" spans="1:12" ht="16.5" customHeight="1">
      <c r="A6778" s="4" t="s">
        <v>52998</v>
      </c>
      <c r="B6778" s="4" t="s">
        <v>52999</v>
      </c>
      <c r="C6778" s="4" t="s">
        <v>36648</v>
      </c>
      <c r="D6778" s="4" t="s">
        <v>133</v>
      </c>
      <c r="E6778" s="4" t="s">
        <v>52998</v>
      </c>
      <c r="F6778" s="4" t="s">
        <v>10208</v>
      </c>
      <c r="G6778" s="4" t="s">
        <v>8884</v>
      </c>
      <c r="H6778" s="4"/>
      <c r="I6778" s="4"/>
      <c r="J6778" s="4" t="s">
        <v>34112</v>
      </c>
      <c r="K6778" s="4" t="s">
        <v>34113</v>
      </c>
      <c r="L6778" s="4" t="s">
        <v>34550</v>
      </c>
    </row>
    <row r="6779" spans="1:12" ht="16.5" customHeight="1">
      <c r="A6779" s="4" t="s">
        <v>53000</v>
      </c>
      <c r="B6779" s="4" t="s">
        <v>53001</v>
      </c>
      <c r="C6779" s="4" t="s">
        <v>34535</v>
      </c>
      <c r="D6779" s="4" t="s">
        <v>8885</v>
      </c>
      <c r="E6779" s="4" t="s">
        <v>53000</v>
      </c>
      <c r="F6779" s="4" t="s">
        <v>10208</v>
      </c>
      <c r="G6779" s="4" t="s">
        <v>8884</v>
      </c>
      <c r="H6779" s="4"/>
      <c r="I6779" s="4"/>
      <c r="J6779" s="4" t="s">
        <v>4159</v>
      </c>
      <c r="K6779" s="4" t="s">
        <v>34127</v>
      </c>
      <c r="L6779" s="4" t="s">
        <v>34128</v>
      </c>
    </row>
    <row r="6780" spans="1:12" ht="16.5" customHeight="1">
      <c r="A6780" s="4" t="s">
        <v>20174</v>
      </c>
      <c r="B6780" s="4" t="s">
        <v>20176</v>
      </c>
      <c r="C6780" s="4" t="s">
        <v>37044</v>
      </c>
      <c r="D6780" s="4" t="s">
        <v>8885</v>
      </c>
      <c r="E6780" s="4" t="s">
        <v>53002</v>
      </c>
      <c r="F6780" s="4" t="s">
        <v>34573</v>
      </c>
      <c r="G6780" s="4" t="s">
        <v>8892</v>
      </c>
      <c r="H6780" s="4" t="s">
        <v>9375</v>
      </c>
      <c r="I6780" s="4"/>
      <c r="J6780" s="4" t="s">
        <v>4159</v>
      </c>
      <c r="K6780" s="4" t="s">
        <v>34127</v>
      </c>
      <c r="L6780" s="4" t="s">
        <v>34128</v>
      </c>
    </row>
    <row r="6781" spans="1:12" ht="16.5" customHeight="1">
      <c r="A6781" s="4" t="s">
        <v>53003</v>
      </c>
      <c r="B6781" s="4" t="s">
        <v>53004</v>
      </c>
      <c r="C6781" s="4" t="s">
        <v>36840</v>
      </c>
      <c r="D6781" s="4" t="s">
        <v>8885</v>
      </c>
      <c r="E6781" s="4" t="s">
        <v>53003</v>
      </c>
      <c r="F6781" s="4" t="s">
        <v>8888</v>
      </c>
      <c r="G6781" s="4" t="s">
        <v>8884</v>
      </c>
      <c r="H6781" s="4" t="s">
        <v>9603</v>
      </c>
      <c r="I6781" s="4"/>
      <c r="J6781" s="4" t="s">
        <v>4159</v>
      </c>
      <c r="K6781" s="4" t="s">
        <v>34127</v>
      </c>
      <c r="L6781" s="4" t="s">
        <v>34128</v>
      </c>
    </row>
    <row r="6782" spans="1:12" ht="16.5" customHeight="1">
      <c r="A6782" s="4" t="s">
        <v>53005</v>
      </c>
      <c r="B6782" s="4" t="s">
        <v>53006</v>
      </c>
      <c r="C6782" s="4" t="s">
        <v>34572</v>
      </c>
      <c r="D6782" s="4" t="s">
        <v>8885</v>
      </c>
      <c r="E6782" s="4" t="s">
        <v>53005</v>
      </c>
      <c r="F6782" s="4" t="s">
        <v>34573</v>
      </c>
      <c r="G6782" s="4" t="s">
        <v>9114</v>
      </c>
      <c r="H6782" s="4"/>
      <c r="I6782" s="4"/>
      <c r="J6782" s="4" t="s">
        <v>4159</v>
      </c>
      <c r="K6782" s="4" t="s">
        <v>34127</v>
      </c>
      <c r="L6782" s="4" t="s">
        <v>34128</v>
      </c>
    </row>
    <row r="6783" spans="1:12" ht="16.5" customHeight="1">
      <c r="A6783" s="4" t="s">
        <v>53007</v>
      </c>
      <c r="B6783" s="4" t="s">
        <v>53008</v>
      </c>
      <c r="C6783" s="4" t="s">
        <v>34572</v>
      </c>
      <c r="D6783" s="4" t="s">
        <v>8885</v>
      </c>
      <c r="E6783" s="4" t="s">
        <v>53007</v>
      </c>
      <c r="F6783" s="4" t="s">
        <v>34573</v>
      </c>
      <c r="G6783" s="4" t="s">
        <v>9114</v>
      </c>
      <c r="H6783" s="4"/>
      <c r="I6783" s="4"/>
      <c r="J6783" s="4" t="s">
        <v>4159</v>
      </c>
      <c r="K6783" s="4" t="s">
        <v>34127</v>
      </c>
      <c r="L6783" s="4" t="s">
        <v>34128</v>
      </c>
    </row>
    <row r="6784" spans="1:12" ht="16.5" customHeight="1">
      <c r="A6784" s="4" t="s">
        <v>53009</v>
      </c>
      <c r="B6784" s="4" t="s">
        <v>53010</v>
      </c>
      <c r="C6784" s="4" t="s">
        <v>36840</v>
      </c>
      <c r="D6784" s="4" t="s">
        <v>8885</v>
      </c>
      <c r="E6784" s="4" t="s">
        <v>53009</v>
      </c>
      <c r="F6784" s="4" t="s">
        <v>8888</v>
      </c>
      <c r="G6784" s="4" t="s">
        <v>8884</v>
      </c>
      <c r="H6784" s="4" t="s">
        <v>9603</v>
      </c>
      <c r="I6784" s="4"/>
      <c r="J6784" s="4" t="s">
        <v>4159</v>
      </c>
      <c r="K6784" s="4" t="s">
        <v>34127</v>
      </c>
      <c r="L6784" s="4" t="s">
        <v>34128</v>
      </c>
    </row>
    <row r="6785" spans="1:12" ht="16.5" customHeight="1">
      <c r="A6785" s="4" t="s">
        <v>53011</v>
      </c>
      <c r="B6785" s="4" t="s">
        <v>53012</v>
      </c>
      <c r="C6785" s="4" t="s">
        <v>34874</v>
      </c>
      <c r="D6785" s="4" t="s">
        <v>8885</v>
      </c>
      <c r="E6785" s="4" t="s">
        <v>53013</v>
      </c>
      <c r="F6785" s="4" t="s">
        <v>9025</v>
      </c>
      <c r="G6785" s="4" t="s">
        <v>9215</v>
      </c>
      <c r="H6785" s="4" t="s">
        <v>9372</v>
      </c>
      <c r="I6785" s="4"/>
      <c r="J6785" s="4" t="s">
        <v>4159</v>
      </c>
      <c r="K6785" s="4" t="s">
        <v>34127</v>
      </c>
      <c r="L6785" s="4" t="s">
        <v>34128</v>
      </c>
    </row>
    <row r="6786" spans="1:12" ht="16.5" customHeight="1">
      <c r="A6786" s="4" t="s">
        <v>53014</v>
      </c>
      <c r="B6786" s="4" t="s">
        <v>53015</v>
      </c>
      <c r="C6786" s="4" t="s">
        <v>34524</v>
      </c>
      <c r="D6786" s="4" t="s">
        <v>8885</v>
      </c>
      <c r="E6786" s="4" t="s">
        <v>53014</v>
      </c>
      <c r="F6786" s="4" t="s">
        <v>10458</v>
      </c>
      <c r="G6786" s="4" t="s">
        <v>8884</v>
      </c>
      <c r="H6786" s="4"/>
      <c r="I6786" s="4"/>
      <c r="J6786" s="4" t="s">
        <v>34096</v>
      </c>
      <c r="K6786" s="4" t="s">
        <v>34097</v>
      </c>
      <c r="L6786" s="4" t="s">
        <v>34098</v>
      </c>
    </row>
    <row r="6787" spans="1:12" ht="16.5" customHeight="1">
      <c r="A6787" s="4" t="s">
        <v>53016</v>
      </c>
      <c r="B6787" s="4" t="s">
        <v>53017</v>
      </c>
      <c r="C6787" s="4" t="s">
        <v>34104</v>
      </c>
      <c r="D6787" s="4" t="s">
        <v>8885</v>
      </c>
      <c r="E6787" s="4" t="s">
        <v>53016</v>
      </c>
      <c r="F6787" s="4" t="s">
        <v>8888</v>
      </c>
      <c r="G6787" s="4" t="s">
        <v>8884</v>
      </c>
      <c r="H6787" s="4"/>
      <c r="I6787" s="4"/>
      <c r="J6787" s="4" t="s">
        <v>34096</v>
      </c>
      <c r="K6787" s="4" t="s">
        <v>34097</v>
      </c>
      <c r="L6787" s="4" t="s">
        <v>34098</v>
      </c>
    </row>
    <row r="6788" spans="1:12" ht="16.5" customHeight="1">
      <c r="A6788" s="4" t="s">
        <v>53018</v>
      </c>
      <c r="B6788" s="4" t="s">
        <v>53019</v>
      </c>
      <c r="C6788" s="4" t="s">
        <v>34104</v>
      </c>
      <c r="D6788" s="4" t="s">
        <v>8885</v>
      </c>
      <c r="E6788" s="4" t="s">
        <v>53018</v>
      </c>
      <c r="F6788" s="4" t="s">
        <v>8888</v>
      </c>
      <c r="G6788" s="4" t="s">
        <v>8884</v>
      </c>
      <c r="H6788" s="4"/>
      <c r="I6788" s="4"/>
      <c r="J6788" s="4" t="s">
        <v>34096</v>
      </c>
      <c r="K6788" s="4" t="s">
        <v>34097</v>
      </c>
      <c r="L6788" s="4" t="s">
        <v>34098</v>
      </c>
    </row>
    <row r="6789" spans="1:12" ht="16.5" customHeight="1">
      <c r="A6789" s="4" t="s">
        <v>53020</v>
      </c>
      <c r="B6789" s="4" t="s">
        <v>53021</v>
      </c>
      <c r="C6789" s="4" t="s">
        <v>34104</v>
      </c>
      <c r="D6789" s="4" t="s">
        <v>8885</v>
      </c>
      <c r="E6789" s="4" t="s">
        <v>53020</v>
      </c>
      <c r="F6789" s="4" t="s">
        <v>8888</v>
      </c>
      <c r="G6789" s="4" t="s">
        <v>8884</v>
      </c>
      <c r="H6789" s="4"/>
      <c r="I6789" s="4"/>
      <c r="J6789" s="4" t="s">
        <v>34096</v>
      </c>
      <c r="K6789" s="4" t="s">
        <v>34097</v>
      </c>
      <c r="L6789" s="4" t="s">
        <v>34098</v>
      </c>
    </row>
    <row r="6790" spans="1:12" ht="16.5" customHeight="1">
      <c r="A6790" s="4" t="s">
        <v>53022</v>
      </c>
      <c r="B6790" s="4" t="s">
        <v>53023</v>
      </c>
      <c r="C6790" s="4" t="s">
        <v>34104</v>
      </c>
      <c r="D6790" s="4" t="s">
        <v>8885</v>
      </c>
      <c r="E6790" s="4" t="s">
        <v>53022</v>
      </c>
      <c r="F6790" s="4" t="s">
        <v>8888</v>
      </c>
      <c r="G6790" s="4" t="s">
        <v>8884</v>
      </c>
      <c r="H6790" s="4"/>
      <c r="I6790" s="4"/>
      <c r="J6790" s="4" t="s">
        <v>34096</v>
      </c>
      <c r="K6790" s="4" t="s">
        <v>34097</v>
      </c>
      <c r="L6790" s="4" t="s">
        <v>34098</v>
      </c>
    </row>
    <row r="6791" spans="1:12" ht="16.5" customHeight="1">
      <c r="A6791" s="4" t="s">
        <v>53024</v>
      </c>
      <c r="B6791" s="4" t="s">
        <v>53025</v>
      </c>
      <c r="C6791" s="4" t="s">
        <v>34544</v>
      </c>
      <c r="D6791" s="4" t="s">
        <v>8885</v>
      </c>
      <c r="E6791" s="4" t="s">
        <v>53024</v>
      </c>
      <c r="F6791" s="4" t="s">
        <v>10458</v>
      </c>
      <c r="G6791" s="4" t="s">
        <v>8884</v>
      </c>
      <c r="H6791" s="4" t="s">
        <v>9527</v>
      </c>
      <c r="I6791" s="4" t="s">
        <v>9603</v>
      </c>
      <c r="J6791" s="4" t="s">
        <v>4159</v>
      </c>
      <c r="K6791" s="4" t="s">
        <v>34127</v>
      </c>
      <c r="L6791" s="4" t="s">
        <v>34128</v>
      </c>
    </row>
    <row r="6792" spans="1:12" ht="16.5" customHeight="1">
      <c r="A6792" s="4" t="s">
        <v>53026</v>
      </c>
      <c r="B6792" s="4" t="s">
        <v>53027</v>
      </c>
      <c r="C6792" s="4" t="s">
        <v>34535</v>
      </c>
      <c r="D6792" s="4" t="s">
        <v>8885</v>
      </c>
      <c r="E6792" s="4" t="s">
        <v>53026</v>
      </c>
      <c r="F6792" s="4" t="s">
        <v>10208</v>
      </c>
      <c r="G6792" s="4" t="s">
        <v>8884</v>
      </c>
      <c r="H6792" s="4"/>
      <c r="I6792" s="4"/>
      <c r="J6792" s="4" t="s">
        <v>34096</v>
      </c>
      <c r="K6792" s="4" t="s">
        <v>34097</v>
      </c>
      <c r="L6792" s="4" t="s">
        <v>34835</v>
      </c>
    </row>
    <row r="6793" spans="1:12" ht="16.5" customHeight="1">
      <c r="A6793" s="4" t="s">
        <v>53028</v>
      </c>
      <c r="B6793" s="4" t="s">
        <v>53029</v>
      </c>
      <c r="C6793" s="4" t="s">
        <v>36737</v>
      </c>
      <c r="D6793" s="4" t="s">
        <v>8885</v>
      </c>
      <c r="E6793" s="4" t="s">
        <v>53030</v>
      </c>
      <c r="F6793" s="4" t="s">
        <v>34573</v>
      </c>
      <c r="G6793" s="4" t="s">
        <v>8892</v>
      </c>
      <c r="H6793" s="4" t="s">
        <v>9594</v>
      </c>
      <c r="I6793" s="4"/>
      <c r="J6793" s="4" t="s">
        <v>4159</v>
      </c>
      <c r="K6793" s="4" t="s">
        <v>34127</v>
      </c>
      <c r="L6793" s="4" t="s">
        <v>34128</v>
      </c>
    </row>
    <row r="6794" spans="1:12" ht="16.5" customHeight="1">
      <c r="A6794" s="4" t="s">
        <v>53031</v>
      </c>
      <c r="B6794" s="4" t="s">
        <v>53032</v>
      </c>
      <c r="C6794" s="4" t="s">
        <v>37044</v>
      </c>
      <c r="D6794" s="4" t="s">
        <v>8885</v>
      </c>
      <c r="E6794" s="4" t="s">
        <v>53033</v>
      </c>
      <c r="F6794" s="4" t="s">
        <v>34573</v>
      </c>
      <c r="G6794" s="4" t="s">
        <v>8892</v>
      </c>
      <c r="H6794" s="4" t="s">
        <v>9375</v>
      </c>
      <c r="I6794" s="4"/>
      <c r="J6794" s="4" t="s">
        <v>4159</v>
      </c>
      <c r="K6794" s="4" t="s">
        <v>34127</v>
      </c>
      <c r="L6794" s="4" t="s">
        <v>34128</v>
      </c>
    </row>
    <row r="6795" spans="1:12" ht="16.5" customHeight="1">
      <c r="A6795" s="4" t="s">
        <v>53034</v>
      </c>
      <c r="B6795" s="4" t="s">
        <v>53035</v>
      </c>
      <c r="C6795" s="4" t="s">
        <v>40733</v>
      </c>
      <c r="D6795" s="4" t="s">
        <v>8885</v>
      </c>
      <c r="E6795" s="4" t="s">
        <v>53034</v>
      </c>
      <c r="F6795" s="4" t="s">
        <v>8888</v>
      </c>
      <c r="G6795" s="4" t="s">
        <v>8884</v>
      </c>
      <c r="H6795" s="4" t="s">
        <v>9527</v>
      </c>
      <c r="I6795" s="4" t="s">
        <v>9603</v>
      </c>
      <c r="J6795" s="4" t="s">
        <v>4159</v>
      </c>
      <c r="K6795" s="4" t="s">
        <v>34127</v>
      </c>
      <c r="L6795" s="4" t="s">
        <v>34128</v>
      </c>
    </row>
    <row r="6796" spans="1:12" ht="16.5" customHeight="1">
      <c r="A6796" s="4" t="s">
        <v>53036</v>
      </c>
      <c r="B6796" s="4" t="s">
        <v>53037</v>
      </c>
      <c r="C6796" s="4" t="s">
        <v>34104</v>
      </c>
      <c r="D6796" s="4" t="s">
        <v>8885</v>
      </c>
      <c r="E6796" s="4" t="s">
        <v>53036</v>
      </c>
      <c r="F6796" s="4" t="s">
        <v>8888</v>
      </c>
      <c r="G6796" s="4" t="s">
        <v>8884</v>
      </c>
      <c r="H6796" s="4"/>
      <c r="I6796" s="4"/>
      <c r="J6796" s="4" t="s">
        <v>34096</v>
      </c>
      <c r="K6796" s="4" t="s">
        <v>34097</v>
      </c>
      <c r="L6796" s="4" t="s">
        <v>34098</v>
      </c>
    </row>
    <row r="6797" spans="1:12" ht="16.5" customHeight="1">
      <c r="A6797" s="4" t="s">
        <v>53038</v>
      </c>
      <c r="B6797" s="4" t="s">
        <v>53039</v>
      </c>
      <c r="C6797" s="4" t="s">
        <v>36915</v>
      </c>
      <c r="D6797" s="4" t="s">
        <v>8885</v>
      </c>
      <c r="E6797" s="4" t="s">
        <v>53038</v>
      </c>
      <c r="F6797" s="4" t="s">
        <v>9031</v>
      </c>
      <c r="G6797" s="4" t="s">
        <v>8884</v>
      </c>
      <c r="H6797" s="4"/>
      <c r="I6797" s="4"/>
      <c r="J6797" s="4" t="s">
        <v>34096</v>
      </c>
      <c r="K6797" s="4" t="s">
        <v>34097</v>
      </c>
      <c r="L6797" s="4" t="s">
        <v>34098</v>
      </c>
    </row>
    <row r="6798" spans="1:12" ht="16.5" customHeight="1">
      <c r="A6798" s="4" t="s">
        <v>53040</v>
      </c>
      <c r="B6798" s="4" t="s">
        <v>53041</v>
      </c>
      <c r="C6798" s="4" t="s">
        <v>53042</v>
      </c>
      <c r="D6798" s="4" t="s">
        <v>8885</v>
      </c>
      <c r="E6798" s="4" t="s">
        <v>53043</v>
      </c>
      <c r="F6798" s="4" t="s">
        <v>10458</v>
      </c>
      <c r="G6798" s="4" t="s">
        <v>8884</v>
      </c>
      <c r="H6798" s="4" t="s">
        <v>9541</v>
      </c>
      <c r="I6798" s="4"/>
      <c r="J6798" s="4" t="s">
        <v>4159</v>
      </c>
      <c r="K6798" s="4" t="s">
        <v>34127</v>
      </c>
      <c r="L6798" s="4" t="s">
        <v>34128</v>
      </c>
    </row>
    <row r="6799" spans="1:12" ht="16.5" customHeight="1">
      <c r="A6799" s="4" t="s">
        <v>53044</v>
      </c>
      <c r="B6799" s="4" t="s">
        <v>53045</v>
      </c>
      <c r="C6799" s="4" t="s">
        <v>34104</v>
      </c>
      <c r="D6799" s="4" t="s">
        <v>8885</v>
      </c>
      <c r="E6799" s="4" t="s">
        <v>53044</v>
      </c>
      <c r="F6799" s="4" t="s">
        <v>8888</v>
      </c>
      <c r="G6799" s="4" t="s">
        <v>8884</v>
      </c>
      <c r="H6799" s="4"/>
      <c r="I6799" s="4"/>
      <c r="J6799" s="4" t="s">
        <v>34096</v>
      </c>
      <c r="K6799" s="4" t="s">
        <v>34097</v>
      </c>
      <c r="L6799" s="4" t="s">
        <v>34098</v>
      </c>
    </row>
    <row r="6800" spans="1:12" ht="16.5" customHeight="1">
      <c r="A6800" s="4" t="s">
        <v>53046</v>
      </c>
      <c r="B6800" s="4" t="s">
        <v>53047</v>
      </c>
      <c r="C6800" s="4" t="s">
        <v>34104</v>
      </c>
      <c r="D6800" s="4" t="s">
        <v>8885</v>
      </c>
      <c r="E6800" s="4" t="s">
        <v>53046</v>
      </c>
      <c r="F6800" s="4" t="s">
        <v>8888</v>
      </c>
      <c r="G6800" s="4" t="s">
        <v>8884</v>
      </c>
      <c r="H6800" s="4"/>
      <c r="I6800" s="4"/>
      <c r="J6800" s="4" t="s">
        <v>34096</v>
      </c>
      <c r="K6800" s="4" t="s">
        <v>34097</v>
      </c>
      <c r="L6800" s="4" t="s">
        <v>34098</v>
      </c>
    </row>
    <row r="6801" spans="1:12" ht="16.5" customHeight="1">
      <c r="A6801" s="4" t="s">
        <v>53048</v>
      </c>
      <c r="B6801" s="4" t="s">
        <v>53049</v>
      </c>
      <c r="C6801" s="4" t="s">
        <v>34104</v>
      </c>
      <c r="D6801" s="4" t="s">
        <v>8885</v>
      </c>
      <c r="E6801" s="4" t="s">
        <v>53048</v>
      </c>
      <c r="F6801" s="4" t="s">
        <v>8888</v>
      </c>
      <c r="G6801" s="4" t="s">
        <v>8884</v>
      </c>
      <c r="H6801" s="4"/>
      <c r="I6801" s="4"/>
      <c r="J6801" s="4" t="s">
        <v>34096</v>
      </c>
      <c r="K6801" s="4" t="s">
        <v>34097</v>
      </c>
      <c r="L6801" s="4" t="s">
        <v>34098</v>
      </c>
    </row>
    <row r="6802" spans="1:12" ht="16.5" customHeight="1">
      <c r="A6802" s="4" t="s">
        <v>53050</v>
      </c>
      <c r="B6802" s="4" t="s">
        <v>53051</v>
      </c>
      <c r="C6802" s="4" t="s">
        <v>34104</v>
      </c>
      <c r="D6802" s="4" t="s">
        <v>8885</v>
      </c>
      <c r="E6802" s="4" t="s">
        <v>53050</v>
      </c>
      <c r="F6802" s="4" t="s">
        <v>8888</v>
      </c>
      <c r="G6802" s="4" t="s">
        <v>8884</v>
      </c>
      <c r="H6802" s="4"/>
      <c r="I6802" s="4"/>
      <c r="J6802" s="4" t="s">
        <v>34096</v>
      </c>
      <c r="K6802" s="4" t="s">
        <v>34097</v>
      </c>
      <c r="L6802" s="4" t="s">
        <v>34098</v>
      </c>
    </row>
    <row r="6803" spans="1:12" ht="16.5" customHeight="1">
      <c r="A6803" s="4" t="s">
        <v>53052</v>
      </c>
      <c r="B6803" s="4" t="s">
        <v>53053</v>
      </c>
      <c r="C6803" s="4" t="s">
        <v>34104</v>
      </c>
      <c r="D6803" s="4" t="s">
        <v>8885</v>
      </c>
      <c r="E6803" s="4" t="s">
        <v>53052</v>
      </c>
      <c r="F6803" s="4" t="s">
        <v>8888</v>
      </c>
      <c r="G6803" s="4" t="s">
        <v>8884</v>
      </c>
      <c r="H6803" s="4"/>
      <c r="I6803" s="4"/>
      <c r="J6803" s="4" t="s">
        <v>34096</v>
      </c>
      <c r="K6803" s="4" t="s">
        <v>34097</v>
      </c>
      <c r="L6803" s="4" t="s">
        <v>34098</v>
      </c>
    </row>
    <row r="6804" spans="1:12" ht="16.5" customHeight="1">
      <c r="A6804" s="4" t="s">
        <v>53054</v>
      </c>
      <c r="B6804" s="4" t="s">
        <v>53055</v>
      </c>
      <c r="C6804" s="4" t="s">
        <v>34104</v>
      </c>
      <c r="D6804" s="4" t="s">
        <v>8885</v>
      </c>
      <c r="E6804" s="4" t="s">
        <v>53054</v>
      </c>
      <c r="F6804" s="4" t="s">
        <v>8888</v>
      </c>
      <c r="G6804" s="4" t="s">
        <v>8884</v>
      </c>
      <c r="H6804" s="4"/>
      <c r="I6804" s="4"/>
      <c r="J6804" s="4" t="s">
        <v>34096</v>
      </c>
      <c r="K6804" s="4" t="s">
        <v>34097</v>
      </c>
      <c r="L6804" s="4" t="s">
        <v>34098</v>
      </c>
    </row>
    <row r="6805" spans="1:12" ht="16.5" customHeight="1">
      <c r="A6805" s="4" t="s">
        <v>53056</v>
      </c>
      <c r="B6805" s="4" t="s">
        <v>53057</v>
      </c>
      <c r="C6805" s="4" t="s">
        <v>34104</v>
      </c>
      <c r="D6805" s="4" t="s">
        <v>8885</v>
      </c>
      <c r="E6805" s="4" t="s">
        <v>53056</v>
      </c>
      <c r="F6805" s="4" t="s">
        <v>8888</v>
      </c>
      <c r="G6805" s="4" t="s">
        <v>8884</v>
      </c>
      <c r="H6805" s="4"/>
      <c r="I6805" s="4"/>
      <c r="J6805" s="4" t="s">
        <v>34096</v>
      </c>
      <c r="K6805" s="4" t="s">
        <v>34097</v>
      </c>
      <c r="L6805" s="4" t="s">
        <v>34098</v>
      </c>
    </row>
    <row r="6806" spans="1:12" ht="16.5" customHeight="1">
      <c r="A6806" s="4" t="s">
        <v>53058</v>
      </c>
      <c r="B6806" s="4" t="s">
        <v>53059</v>
      </c>
      <c r="C6806" s="4" t="s">
        <v>34104</v>
      </c>
      <c r="D6806" s="4" t="s">
        <v>8885</v>
      </c>
      <c r="E6806" s="4" t="s">
        <v>53058</v>
      </c>
      <c r="F6806" s="4" t="s">
        <v>8888</v>
      </c>
      <c r="G6806" s="4" t="s">
        <v>8884</v>
      </c>
      <c r="H6806" s="4"/>
      <c r="I6806" s="4"/>
      <c r="J6806" s="4" t="s">
        <v>34096</v>
      </c>
      <c r="K6806" s="4" t="s">
        <v>34097</v>
      </c>
      <c r="L6806" s="4" t="s">
        <v>34098</v>
      </c>
    </row>
    <row r="6807" spans="1:12" ht="16.5" customHeight="1">
      <c r="A6807" s="4" t="s">
        <v>53060</v>
      </c>
      <c r="B6807" s="4" t="s">
        <v>53061</v>
      </c>
      <c r="C6807" s="4" t="s">
        <v>34104</v>
      </c>
      <c r="D6807" s="4" t="s">
        <v>8885</v>
      </c>
      <c r="E6807" s="4" t="s">
        <v>53060</v>
      </c>
      <c r="F6807" s="4" t="s">
        <v>8888</v>
      </c>
      <c r="G6807" s="4" t="s">
        <v>8884</v>
      </c>
      <c r="H6807" s="4"/>
      <c r="I6807" s="4"/>
      <c r="J6807" s="4" t="s">
        <v>34096</v>
      </c>
      <c r="K6807" s="4" t="s">
        <v>34097</v>
      </c>
      <c r="L6807" s="4" t="s">
        <v>34098</v>
      </c>
    </row>
    <row r="6808" spans="1:12" ht="16.5" customHeight="1">
      <c r="A6808" s="4" t="s">
        <v>53062</v>
      </c>
      <c r="B6808" s="4" t="s">
        <v>53063</v>
      </c>
      <c r="C6808" s="4" t="s">
        <v>34104</v>
      </c>
      <c r="D6808" s="4" t="s">
        <v>8885</v>
      </c>
      <c r="E6808" s="4" t="s">
        <v>53062</v>
      </c>
      <c r="F6808" s="4" t="s">
        <v>8888</v>
      </c>
      <c r="G6808" s="4" t="s">
        <v>8884</v>
      </c>
      <c r="H6808" s="4"/>
      <c r="I6808" s="4"/>
      <c r="J6808" s="4" t="s">
        <v>34096</v>
      </c>
      <c r="K6808" s="4" t="s">
        <v>34097</v>
      </c>
      <c r="L6808" s="4" t="s">
        <v>34098</v>
      </c>
    </row>
    <row r="6809" spans="1:12" ht="16.5" customHeight="1">
      <c r="A6809" s="4" t="s">
        <v>53064</v>
      </c>
      <c r="B6809" s="4" t="s">
        <v>53065</v>
      </c>
      <c r="C6809" s="4" t="s">
        <v>34104</v>
      </c>
      <c r="D6809" s="4" t="s">
        <v>8885</v>
      </c>
      <c r="E6809" s="4" t="s">
        <v>53064</v>
      </c>
      <c r="F6809" s="4" t="s">
        <v>8888</v>
      </c>
      <c r="G6809" s="4" t="s">
        <v>8884</v>
      </c>
      <c r="H6809" s="4"/>
      <c r="I6809" s="4"/>
      <c r="J6809" s="4" t="s">
        <v>34096</v>
      </c>
      <c r="K6809" s="4" t="s">
        <v>34097</v>
      </c>
      <c r="L6809" s="4" t="s">
        <v>34098</v>
      </c>
    </row>
    <row r="6810" spans="1:12" ht="16.5" customHeight="1">
      <c r="A6810" s="4" t="s">
        <v>53066</v>
      </c>
      <c r="B6810" s="4" t="s">
        <v>53067</v>
      </c>
      <c r="C6810" s="4" t="s">
        <v>34140</v>
      </c>
      <c r="D6810" s="4" t="s">
        <v>8885</v>
      </c>
      <c r="E6810" s="4" t="s">
        <v>53066</v>
      </c>
      <c r="F6810" s="4" t="s">
        <v>8916</v>
      </c>
      <c r="G6810" s="4" t="s">
        <v>8892</v>
      </c>
      <c r="H6810" s="4" t="s">
        <v>34142</v>
      </c>
      <c r="I6810" s="4"/>
      <c r="J6810" s="4" t="s">
        <v>4159</v>
      </c>
      <c r="K6810" s="4" t="s">
        <v>34127</v>
      </c>
      <c r="L6810" s="4" t="s">
        <v>34128</v>
      </c>
    </row>
    <row r="6811" spans="1:12" ht="16.5" customHeight="1">
      <c r="A6811" s="4" t="s">
        <v>53068</v>
      </c>
      <c r="B6811" s="4" t="s">
        <v>53069</v>
      </c>
      <c r="C6811" s="4" t="s">
        <v>34962</v>
      </c>
      <c r="D6811" s="4" t="s">
        <v>8885</v>
      </c>
      <c r="E6811" s="4" t="s">
        <v>53070</v>
      </c>
      <c r="F6811" s="4" t="s">
        <v>9025</v>
      </c>
      <c r="G6811" s="4" t="s">
        <v>8892</v>
      </c>
      <c r="H6811" s="4" t="s">
        <v>9372</v>
      </c>
      <c r="I6811" s="4"/>
      <c r="J6811" s="4" t="s">
        <v>4159</v>
      </c>
      <c r="K6811" s="4" t="s">
        <v>34127</v>
      </c>
      <c r="L6811" s="4" t="s">
        <v>34128</v>
      </c>
    </row>
    <row r="6812" spans="1:12" ht="16.5" customHeight="1">
      <c r="A6812" s="4" t="s">
        <v>53071</v>
      </c>
      <c r="B6812" s="4" t="s">
        <v>53072</v>
      </c>
      <c r="C6812" s="4" t="s">
        <v>34535</v>
      </c>
      <c r="D6812" s="4" t="s">
        <v>8885</v>
      </c>
      <c r="E6812" s="4" t="s">
        <v>53073</v>
      </c>
      <c r="F6812" s="4" t="s">
        <v>10208</v>
      </c>
      <c r="G6812" s="4" t="s">
        <v>8884</v>
      </c>
      <c r="H6812" s="4"/>
      <c r="I6812" s="4"/>
      <c r="J6812" s="4" t="s">
        <v>4159</v>
      </c>
      <c r="K6812" s="4" t="s">
        <v>34127</v>
      </c>
      <c r="L6812" s="4" t="s">
        <v>34128</v>
      </c>
    </row>
    <row r="6813" spans="1:12" ht="16.5" customHeight="1">
      <c r="A6813" s="4" t="s">
        <v>53074</v>
      </c>
      <c r="B6813" s="4" t="s">
        <v>53075</v>
      </c>
      <c r="C6813" s="4" t="s">
        <v>39650</v>
      </c>
      <c r="D6813" s="4" t="s">
        <v>8885</v>
      </c>
      <c r="E6813" s="4" t="s">
        <v>53074</v>
      </c>
      <c r="F6813" s="4" t="s">
        <v>10458</v>
      </c>
      <c r="G6813" s="4" t="s">
        <v>8884</v>
      </c>
      <c r="H6813" s="4" t="s">
        <v>9533</v>
      </c>
      <c r="I6813" s="4" t="s">
        <v>9588</v>
      </c>
      <c r="J6813" s="4" t="s">
        <v>4159</v>
      </c>
      <c r="K6813" s="4" t="s">
        <v>34127</v>
      </c>
      <c r="L6813" s="4" t="s">
        <v>34128</v>
      </c>
    </row>
    <row r="6814" spans="1:12" ht="16.5" customHeight="1">
      <c r="A6814" s="4" t="s">
        <v>53076</v>
      </c>
      <c r="B6814" s="4" t="s">
        <v>53077</v>
      </c>
      <c r="C6814" s="4" t="s">
        <v>38496</v>
      </c>
      <c r="D6814" s="4" t="s">
        <v>8885</v>
      </c>
      <c r="E6814" s="4" t="s">
        <v>53076</v>
      </c>
      <c r="F6814" s="4" t="s">
        <v>10458</v>
      </c>
      <c r="G6814" s="4" t="s">
        <v>8884</v>
      </c>
      <c r="H6814" s="4" t="s">
        <v>9533</v>
      </c>
      <c r="I6814" s="4" t="s">
        <v>9603</v>
      </c>
      <c r="J6814" s="4" t="s">
        <v>4159</v>
      </c>
      <c r="K6814" s="4" t="s">
        <v>34127</v>
      </c>
      <c r="L6814" s="4" t="s">
        <v>34128</v>
      </c>
    </row>
    <row r="6815" spans="1:12" ht="16.5" customHeight="1">
      <c r="A6815" s="4" t="s">
        <v>53078</v>
      </c>
      <c r="B6815" s="4" t="s">
        <v>53079</v>
      </c>
      <c r="C6815" s="4" t="s">
        <v>37866</v>
      </c>
      <c r="D6815" s="4" t="s">
        <v>8885</v>
      </c>
      <c r="E6815" s="4" t="s">
        <v>53078</v>
      </c>
      <c r="F6815" s="4" t="s">
        <v>8888</v>
      </c>
      <c r="G6815" s="4" t="s">
        <v>8892</v>
      </c>
      <c r="H6815" s="4" t="s">
        <v>9558</v>
      </c>
      <c r="I6815" s="4"/>
      <c r="J6815" s="4" t="s">
        <v>34096</v>
      </c>
      <c r="K6815" s="4" t="s">
        <v>34097</v>
      </c>
      <c r="L6815" s="4" t="s">
        <v>34098</v>
      </c>
    </row>
    <row r="6816" spans="1:12" ht="16.5" customHeight="1">
      <c r="A6816" s="4" t="s">
        <v>53080</v>
      </c>
      <c r="B6816" s="4" t="s">
        <v>53081</v>
      </c>
      <c r="C6816" s="4" t="s">
        <v>44295</v>
      </c>
      <c r="D6816" s="4" t="s">
        <v>8885</v>
      </c>
      <c r="E6816" s="4" t="s">
        <v>53080</v>
      </c>
      <c r="F6816" s="4" t="s">
        <v>9031</v>
      </c>
      <c r="G6816" s="4" t="s">
        <v>8892</v>
      </c>
      <c r="H6816" s="4" t="s">
        <v>9653</v>
      </c>
      <c r="I6816" s="4"/>
      <c r="J6816" s="4" t="s">
        <v>34096</v>
      </c>
      <c r="K6816" s="4" t="s">
        <v>34097</v>
      </c>
      <c r="L6816" s="4" t="s">
        <v>34098</v>
      </c>
    </row>
    <row r="6817" spans="1:12" ht="16.5" customHeight="1">
      <c r="A6817" s="4" t="s">
        <v>53082</v>
      </c>
      <c r="B6817" s="4" t="s">
        <v>53083</v>
      </c>
      <c r="C6817" s="4" t="s">
        <v>41312</v>
      </c>
      <c r="D6817" s="4" t="s">
        <v>8885</v>
      </c>
      <c r="E6817" s="4" t="s">
        <v>53082</v>
      </c>
      <c r="F6817" s="4" t="s">
        <v>34147</v>
      </c>
      <c r="G6817" s="4" t="s">
        <v>8892</v>
      </c>
      <c r="H6817" s="4" t="s">
        <v>31907</v>
      </c>
      <c r="I6817" s="4"/>
      <c r="J6817" s="4" t="s">
        <v>34096</v>
      </c>
      <c r="K6817" s="4" t="s">
        <v>34097</v>
      </c>
      <c r="L6817" s="4" t="s">
        <v>34098</v>
      </c>
    </row>
    <row r="6818" spans="1:12" ht="16.5" customHeight="1">
      <c r="A6818" s="4" t="s">
        <v>53084</v>
      </c>
      <c r="B6818" s="4" t="s">
        <v>53085</v>
      </c>
      <c r="C6818" s="4" t="s">
        <v>34933</v>
      </c>
      <c r="D6818" s="4" t="s">
        <v>8885</v>
      </c>
      <c r="E6818" s="4" t="s">
        <v>53084</v>
      </c>
      <c r="F6818" s="4" t="s">
        <v>9031</v>
      </c>
      <c r="G6818" s="4" t="s">
        <v>8892</v>
      </c>
      <c r="H6818" s="4" t="s">
        <v>9527</v>
      </c>
      <c r="I6818" s="4"/>
      <c r="J6818" s="4" t="s">
        <v>34096</v>
      </c>
      <c r="K6818" s="4" t="s">
        <v>34097</v>
      </c>
      <c r="L6818" s="4" t="s">
        <v>34098</v>
      </c>
    </row>
    <row r="6819" spans="1:12" ht="16.5" customHeight="1">
      <c r="A6819" s="4" t="s">
        <v>53086</v>
      </c>
      <c r="B6819" s="4" t="s">
        <v>53087</v>
      </c>
      <c r="C6819" s="4" t="s">
        <v>41312</v>
      </c>
      <c r="D6819" s="4" t="s">
        <v>8885</v>
      </c>
      <c r="E6819" s="4" t="s">
        <v>53086</v>
      </c>
      <c r="F6819" s="4" t="s">
        <v>34147</v>
      </c>
      <c r="G6819" s="4" t="s">
        <v>8892</v>
      </c>
      <c r="H6819" s="4" t="s">
        <v>31907</v>
      </c>
      <c r="I6819" s="4"/>
      <c r="J6819" s="4" t="s">
        <v>34096</v>
      </c>
      <c r="K6819" s="4" t="s">
        <v>34097</v>
      </c>
      <c r="L6819" s="4" t="s">
        <v>34098</v>
      </c>
    </row>
    <row r="6820" spans="1:12" ht="16.5" customHeight="1">
      <c r="A6820" s="4" t="s">
        <v>53088</v>
      </c>
      <c r="B6820" s="4" t="s">
        <v>53089</v>
      </c>
      <c r="C6820" s="4" t="s">
        <v>34962</v>
      </c>
      <c r="D6820" s="4" t="s">
        <v>8885</v>
      </c>
      <c r="E6820" s="4" t="s">
        <v>53088</v>
      </c>
      <c r="F6820" s="4" t="s">
        <v>9025</v>
      </c>
      <c r="G6820" s="4" t="s">
        <v>8892</v>
      </c>
      <c r="H6820" s="4" t="s">
        <v>9372</v>
      </c>
      <c r="I6820" s="4"/>
      <c r="J6820" s="4" t="s">
        <v>34096</v>
      </c>
      <c r="K6820" s="4" t="s">
        <v>34097</v>
      </c>
      <c r="L6820" s="4" t="s">
        <v>34098</v>
      </c>
    </row>
    <row r="6821" spans="1:12" ht="16.5" customHeight="1">
      <c r="A6821" s="4" t="s">
        <v>53090</v>
      </c>
      <c r="B6821" s="4" t="s">
        <v>53091</v>
      </c>
      <c r="C6821" s="4" t="s">
        <v>35583</v>
      </c>
      <c r="D6821" s="4" t="s">
        <v>8885</v>
      </c>
      <c r="E6821" s="4" t="s">
        <v>53090</v>
      </c>
      <c r="F6821" s="4" t="s">
        <v>10208</v>
      </c>
      <c r="G6821" s="4" t="s">
        <v>8892</v>
      </c>
      <c r="H6821" s="4" t="s">
        <v>9558</v>
      </c>
      <c r="I6821" s="4"/>
      <c r="J6821" s="4" t="s">
        <v>34096</v>
      </c>
      <c r="K6821" s="4" t="s">
        <v>34097</v>
      </c>
      <c r="L6821" s="4" t="s">
        <v>34098</v>
      </c>
    </row>
    <row r="6822" spans="1:12" ht="16.5" customHeight="1">
      <c r="A6822" s="4" t="s">
        <v>53092</v>
      </c>
      <c r="B6822" s="4" t="s">
        <v>53093</v>
      </c>
      <c r="C6822" s="4" t="s">
        <v>34167</v>
      </c>
      <c r="D6822" s="4" t="s">
        <v>8885</v>
      </c>
      <c r="E6822" s="4" t="s">
        <v>53092</v>
      </c>
      <c r="F6822" s="4" t="s">
        <v>34147</v>
      </c>
      <c r="G6822" s="4" t="s">
        <v>8892</v>
      </c>
      <c r="H6822" s="4" t="s">
        <v>9647</v>
      </c>
      <c r="I6822" s="4"/>
      <c r="J6822" s="4" t="s">
        <v>34096</v>
      </c>
      <c r="K6822" s="4" t="s">
        <v>34097</v>
      </c>
      <c r="L6822" s="4" t="s">
        <v>34098</v>
      </c>
    </row>
    <row r="6823" spans="1:12" ht="16.5" customHeight="1">
      <c r="A6823" s="4" t="s">
        <v>53094</v>
      </c>
      <c r="B6823" s="4" t="s">
        <v>53095</v>
      </c>
      <c r="C6823" s="4" t="s">
        <v>42727</v>
      </c>
      <c r="D6823" s="4" t="s">
        <v>8885</v>
      </c>
      <c r="E6823" s="4" t="s">
        <v>53094</v>
      </c>
      <c r="F6823" s="4" t="s">
        <v>9031</v>
      </c>
      <c r="G6823" s="4" t="s">
        <v>34133</v>
      </c>
      <c r="H6823" s="4" t="s">
        <v>9609</v>
      </c>
      <c r="I6823" s="4"/>
      <c r="J6823" s="4" t="s">
        <v>34096</v>
      </c>
      <c r="K6823" s="4" t="s">
        <v>34097</v>
      </c>
      <c r="L6823" s="4" t="s">
        <v>34098</v>
      </c>
    </row>
    <row r="6824" spans="1:12" ht="16.5" customHeight="1">
      <c r="A6824" s="4" t="s">
        <v>53096</v>
      </c>
      <c r="B6824" s="4" t="s">
        <v>53097</v>
      </c>
      <c r="C6824" s="4" t="s">
        <v>34944</v>
      </c>
      <c r="D6824" s="4" t="s">
        <v>8885</v>
      </c>
      <c r="E6824" s="4" t="s">
        <v>53096</v>
      </c>
      <c r="F6824" s="4" t="s">
        <v>34573</v>
      </c>
      <c r="G6824" s="4" t="s">
        <v>8892</v>
      </c>
      <c r="H6824" s="4" t="s">
        <v>9606</v>
      </c>
      <c r="I6824" s="4"/>
      <c r="J6824" s="4" t="s">
        <v>34096</v>
      </c>
      <c r="K6824" s="4" t="s">
        <v>34097</v>
      </c>
      <c r="L6824" s="4" t="s">
        <v>34098</v>
      </c>
    </row>
    <row r="6825" spans="1:12" ht="16.5" customHeight="1">
      <c r="A6825" s="4" t="s">
        <v>53098</v>
      </c>
      <c r="B6825" s="4" t="s">
        <v>53099</v>
      </c>
      <c r="C6825" s="4" t="s">
        <v>34864</v>
      </c>
      <c r="D6825" s="4" t="s">
        <v>8885</v>
      </c>
      <c r="E6825" s="4" t="s">
        <v>53098</v>
      </c>
      <c r="F6825" s="4" t="s">
        <v>34147</v>
      </c>
      <c r="G6825" s="4" t="s">
        <v>8892</v>
      </c>
      <c r="H6825" s="4" t="s">
        <v>9527</v>
      </c>
      <c r="I6825" s="4"/>
      <c r="J6825" s="4" t="s">
        <v>34096</v>
      </c>
      <c r="K6825" s="4" t="s">
        <v>34097</v>
      </c>
      <c r="L6825" s="4" t="s">
        <v>34835</v>
      </c>
    </row>
    <row r="6826" spans="1:12" ht="16.5" customHeight="1">
      <c r="A6826" s="4" t="s">
        <v>53100</v>
      </c>
      <c r="B6826" s="4" t="s">
        <v>53101</v>
      </c>
      <c r="C6826" s="4" t="s">
        <v>34140</v>
      </c>
      <c r="D6826" s="4" t="s">
        <v>8885</v>
      </c>
      <c r="E6826" s="4" t="s">
        <v>53102</v>
      </c>
      <c r="F6826" s="4" t="s">
        <v>8916</v>
      </c>
      <c r="G6826" s="4" t="s">
        <v>8892</v>
      </c>
      <c r="H6826" s="4" t="s">
        <v>34142</v>
      </c>
      <c r="I6826" s="4"/>
      <c r="J6826" s="4" t="s">
        <v>4159</v>
      </c>
      <c r="K6826" s="4" t="s">
        <v>34127</v>
      </c>
      <c r="L6826" s="4" t="s">
        <v>34128</v>
      </c>
    </row>
    <row r="6827" spans="1:12" ht="16.5" customHeight="1">
      <c r="A6827" s="4" t="s">
        <v>53103</v>
      </c>
      <c r="B6827" s="4" t="s">
        <v>53104</v>
      </c>
      <c r="C6827" s="4" t="s">
        <v>35302</v>
      </c>
      <c r="D6827" s="4" t="s">
        <v>8885</v>
      </c>
      <c r="E6827" s="4" t="s">
        <v>53105</v>
      </c>
      <c r="F6827" s="4" t="s">
        <v>34147</v>
      </c>
      <c r="G6827" s="4" t="s">
        <v>8892</v>
      </c>
      <c r="H6827" s="4" t="s">
        <v>32403</v>
      </c>
      <c r="I6827" s="4"/>
      <c r="J6827" s="4" t="s">
        <v>4159</v>
      </c>
      <c r="K6827" s="4" t="s">
        <v>34127</v>
      </c>
      <c r="L6827" s="4" t="s">
        <v>34128</v>
      </c>
    </row>
    <row r="6828" spans="1:12" ht="16.5" customHeight="1">
      <c r="A6828" s="4" t="s">
        <v>53106</v>
      </c>
      <c r="B6828" s="4" t="s">
        <v>53107</v>
      </c>
      <c r="C6828" s="4" t="s">
        <v>53108</v>
      </c>
      <c r="D6828" s="4" t="s">
        <v>8885</v>
      </c>
      <c r="E6828" s="4" t="s">
        <v>53109</v>
      </c>
      <c r="F6828" s="4" t="s">
        <v>9031</v>
      </c>
      <c r="G6828" s="4" t="s">
        <v>9215</v>
      </c>
      <c r="H6828" s="4" t="s">
        <v>9588</v>
      </c>
      <c r="I6828" s="4"/>
      <c r="J6828" s="4" t="s">
        <v>4159</v>
      </c>
      <c r="K6828" s="4" t="s">
        <v>34127</v>
      </c>
      <c r="L6828" s="4" t="s">
        <v>34128</v>
      </c>
    </row>
    <row r="6829" spans="1:12" ht="16.5" customHeight="1">
      <c r="A6829" s="4" t="s">
        <v>53110</v>
      </c>
      <c r="B6829" s="4" t="s">
        <v>53111</v>
      </c>
      <c r="C6829" s="4" t="s">
        <v>42281</v>
      </c>
      <c r="D6829" s="4" t="s">
        <v>8885</v>
      </c>
      <c r="E6829" s="4" t="s">
        <v>53110</v>
      </c>
      <c r="F6829" s="4" t="s">
        <v>8916</v>
      </c>
      <c r="G6829" s="4" t="s">
        <v>8892</v>
      </c>
      <c r="H6829" s="4" t="s">
        <v>31307</v>
      </c>
      <c r="I6829" s="4"/>
      <c r="J6829" s="4" t="s">
        <v>4159</v>
      </c>
      <c r="K6829" s="4" t="s">
        <v>34127</v>
      </c>
      <c r="L6829" s="4" t="s">
        <v>34128</v>
      </c>
    </row>
    <row r="6830" spans="1:12" ht="16.5" customHeight="1">
      <c r="A6830" s="4" t="s">
        <v>53112</v>
      </c>
      <c r="B6830" s="4" t="s">
        <v>53113</v>
      </c>
      <c r="C6830" s="4" t="s">
        <v>34944</v>
      </c>
      <c r="D6830" s="4" t="s">
        <v>133</v>
      </c>
      <c r="E6830" s="4" t="s">
        <v>53112</v>
      </c>
      <c r="F6830" s="4" t="s">
        <v>34573</v>
      </c>
      <c r="G6830" s="4" t="s">
        <v>8892</v>
      </c>
      <c r="H6830" s="4" t="s">
        <v>9606</v>
      </c>
      <c r="I6830" s="4"/>
      <c r="J6830" s="4" t="s">
        <v>34112</v>
      </c>
      <c r="K6830" s="4" t="s">
        <v>34113</v>
      </c>
      <c r="L6830" s="4" t="s">
        <v>34550</v>
      </c>
    </row>
    <row r="6831" spans="1:12" ht="16.5" customHeight="1">
      <c r="A6831" s="4" t="s">
        <v>53114</v>
      </c>
      <c r="B6831" s="4" t="s">
        <v>53115</v>
      </c>
      <c r="C6831" s="4" t="s">
        <v>36778</v>
      </c>
      <c r="D6831" s="4" t="s">
        <v>8885</v>
      </c>
      <c r="E6831" s="4" t="s">
        <v>53114</v>
      </c>
      <c r="F6831" s="4" t="s">
        <v>34147</v>
      </c>
      <c r="G6831" s="4" t="s">
        <v>8892</v>
      </c>
      <c r="H6831" s="4" t="s">
        <v>9653</v>
      </c>
      <c r="I6831" s="4"/>
      <c r="J6831" s="4" t="s">
        <v>34096</v>
      </c>
      <c r="K6831" s="4" t="s">
        <v>34097</v>
      </c>
      <c r="L6831" s="4" t="s">
        <v>34835</v>
      </c>
    </row>
    <row r="6832" spans="1:12" ht="16.5" customHeight="1">
      <c r="A6832" s="4" t="s">
        <v>53116</v>
      </c>
      <c r="B6832" s="4" t="s">
        <v>53117</v>
      </c>
      <c r="C6832" s="4" t="s">
        <v>35096</v>
      </c>
      <c r="D6832" s="4" t="s">
        <v>8885</v>
      </c>
      <c r="E6832" s="4" t="s">
        <v>53116</v>
      </c>
      <c r="F6832" s="4" t="s">
        <v>8916</v>
      </c>
      <c r="G6832" s="4" t="s">
        <v>8892</v>
      </c>
      <c r="H6832" s="4" t="s">
        <v>9653</v>
      </c>
      <c r="I6832" s="4"/>
      <c r="J6832" s="4" t="s">
        <v>4159</v>
      </c>
      <c r="K6832" s="4" t="s">
        <v>34127</v>
      </c>
      <c r="L6832" s="4" t="s">
        <v>34128</v>
      </c>
    </row>
    <row r="6833" spans="1:12" ht="16.5" customHeight="1">
      <c r="A6833" s="4" t="s">
        <v>53118</v>
      </c>
      <c r="B6833" s="4" t="s">
        <v>53119</v>
      </c>
      <c r="C6833" s="4" t="s">
        <v>36785</v>
      </c>
      <c r="D6833" s="4" t="s">
        <v>133</v>
      </c>
      <c r="E6833" s="4" t="s">
        <v>53118</v>
      </c>
      <c r="F6833" s="4" t="s">
        <v>8888</v>
      </c>
      <c r="G6833" s="4" t="s">
        <v>8892</v>
      </c>
      <c r="H6833" s="4" t="s">
        <v>9527</v>
      </c>
      <c r="I6833" s="4"/>
      <c r="J6833" s="4" t="s">
        <v>34112</v>
      </c>
      <c r="K6833" s="4" t="s">
        <v>34113</v>
      </c>
      <c r="L6833" s="4" t="s">
        <v>34550</v>
      </c>
    </row>
    <row r="6834" spans="1:12" ht="16.5" customHeight="1">
      <c r="A6834" s="4" t="s">
        <v>53120</v>
      </c>
      <c r="B6834" s="4" t="s">
        <v>53121</v>
      </c>
      <c r="C6834" s="4" t="s">
        <v>42053</v>
      </c>
      <c r="D6834" s="4" t="s">
        <v>8885</v>
      </c>
      <c r="E6834" s="4" t="s">
        <v>53120</v>
      </c>
      <c r="F6834" s="4" t="s">
        <v>10458</v>
      </c>
      <c r="G6834" s="4" t="s">
        <v>42054</v>
      </c>
      <c r="H6834" s="4"/>
      <c r="I6834" s="4"/>
      <c r="J6834" s="4" t="s">
        <v>34096</v>
      </c>
      <c r="K6834" s="4" t="s">
        <v>34097</v>
      </c>
      <c r="L6834" s="4" t="s">
        <v>34098</v>
      </c>
    </row>
    <row r="6835" spans="1:12" ht="16.5" customHeight="1">
      <c r="A6835" s="4" t="s">
        <v>53122</v>
      </c>
      <c r="B6835" s="4" t="s">
        <v>53123</v>
      </c>
      <c r="C6835" s="4" t="s">
        <v>34967</v>
      </c>
      <c r="D6835" s="4" t="s">
        <v>8885</v>
      </c>
      <c r="E6835" s="4" t="s">
        <v>53124</v>
      </c>
      <c r="F6835" s="4" t="s">
        <v>8888</v>
      </c>
      <c r="G6835" s="4" t="s">
        <v>8884</v>
      </c>
      <c r="H6835" s="4" t="s">
        <v>9527</v>
      </c>
      <c r="I6835" s="4" t="s">
        <v>9375</v>
      </c>
      <c r="J6835" s="4" t="s">
        <v>4159</v>
      </c>
      <c r="K6835" s="4" t="s">
        <v>34127</v>
      </c>
      <c r="L6835" s="4" t="s">
        <v>34128</v>
      </c>
    </row>
    <row r="6836" spans="1:12" ht="16.5" customHeight="1">
      <c r="A6836" s="4" t="s">
        <v>53125</v>
      </c>
      <c r="B6836" s="4" t="s">
        <v>53126</v>
      </c>
      <c r="C6836" s="4" t="s">
        <v>53127</v>
      </c>
      <c r="D6836" s="4" t="s">
        <v>8885</v>
      </c>
      <c r="E6836" s="4" t="s">
        <v>53128</v>
      </c>
      <c r="F6836" s="4" t="s">
        <v>8888</v>
      </c>
      <c r="G6836" s="4" t="s">
        <v>8884</v>
      </c>
      <c r="H6836" s="4" t="s">
        <v>9533</v>
      </c>
      <c r="I6836" s="4" t="s">
        <v>9375</v>
      </c>
      <c r="J6836" s="4" t="s">
        <v>4159</v>
      </c>
      <c r="K6836" s="4" t="s">
        <v>34127</v>
      </c>
      <c r="L6836" s="4" t="s">
        <v>34128</v>
      </c>
    </row>
    <row r="6837" spans="1:12" ht="16.5" customHeight="1">
      <c r="A6837" s="4" t="s">
        <v>53129</v>
      </c>
      <c r="B6837" s="4" t="s">
        <v>53130</v>
      </c>
      <c r="C6837" s="4" t="s">
        <v>34874</v>
      </c>
      <c r="D6837" s="4" t="s">
        <v>8885</v>
      </c>
      <c r="E6837" s="4" t="s">
        <v>53129</v>
      </c>
      <c r="F6837" s="4" t="s">
        <v>9025</v>
      </c>
      <c r="G6837" s="4" t="s">
        <v>9215</v>
      </c>
      <c r="H6837" s="4" t="s">
        <v>9372</v>
      </c>
      <c r="I6837" s="4"/>
      <c r="J6837" s="4" t="s">
        <v>4159</v>
      </c>
      <c r="K6837" s="4" t="s">
        <v>34127</v>
      </c>
      <c r="L6837" s="4" t="s">
        <v>34128</v>
      </c>
    </row>
    <row r="6838" spans="1:12" ht="16.5" customHeight="1">
      <c r="A6838" s="4" t="s">
        <v>53131</v>
      </c>
      <c r="B6838" s="4" t="s">
        <v>53132</v>
      </c>
      <c r="C6838" s="4" t="s">
        <v>34104</v>
      </c>
      <c r="D6838" s="4" t="s">
        <v>133</v>
      </c>
      <c r="E6838" s="4" t="s">
        <v>53131</v>
      </c>
      <c r="F6838" s="4" t="s">
        <v>8888</v>
      </c>
      <c r="G6838" s="4" t="s">
        <v>8884</v>
      </c>
      <c r="H6838" s="4"/>
      <c r="I6838" s="4"/>
      <c r="J6838" s="4" t="s">
        <v>34112</v>
      </c>
      <c r="K6838" s="4" t="s">
        <v>34113</v>
      </c>
      <c r="L6838" s="4" t="s">
        <v>34550</v>
      </c>
    </row>
    <row r="6839" spans="1:12" ht="16.5" customHeight="1">
      <c r="A6839" s="4" t="s">
        <v>53133</v>
      </c>
      <c r="B6839" s="4" t="s">
        <v>53134</v>
      </c>
      <c r="C6839" s="4" t="s">
        <v>34104</v>
      </c>
      <c r="D6839" s="4" t="s">
        <v>133</v>
      </c>
      <c r="E6839" s="4" t="s">
        <v>53133</v>
      </c>
      <c r="F6839" s="4" t="s">
        <v>8888</v>
      </c>
      <c r="G6839" s="4" t="s">
        <v>8884</v>
      </c>
      <c r="H6839" s="4"/>
      <c r="I6839" s="4"/>
      <c r="J6839" s="4" t="s">
        <v>34112</v>
      </c>
      <c r="K6839" s="4" t="s">
        <v>34113</v>
      </c>
      <c r="L6839" s="4" t="s">
        <v>34550</v>
      </c>
    </row>
    <row r="6840" spans="1:12" ht="16.5" customHeight="1">
      <c r="A6840" s="4" t="s">
        <v>53135</v>
      </c>
      <c r="B6840" s="4" t="s">
        <v>53136</v>
      </c>
      <c r="C6840" s="4" t="s">
        <v>34104</v>
      </c>
      <c r="D6840" s="4" t="s">
        <v>133</v>
      </c>
      <c r="E6840" s="4" t="s">
        <v>53135</v>
      </c>
      <c r="F6840" s="4" t="s">
        <v>8888</v>
      </c>
      <c r="G6840" s="4" t="s">
        <v>8884</v>
      </c>
      <c r="H6840" s="4"/>
      <c r="I6840" s="4"/>
      <c r="J6840" s="4" t="s">
        <v>34112</v>
      </c>
      <c r="K6840" s="4" t="s">
        <v>34113</v>
      </c>
      <c r="L6840" s="4" t="s">
        <v>34550</v>
      </c>
    </row>
    <row r="6841" spans="1:12" ht="16.5" customHeight="1">
      <c r="A6841" s="4" t="s">
        <v>53137</v>
      </c>
      <c r="B6841" s="4" t="s">
        <v>53138</v>
      </c>
      <c r="C6841" s="4" t="s">
        <v>34104</v>
      </c>
      <c r="D6841" s="4" t="s">
        <v>133</v>
      </c>
      <c r="E6841" s="4" t="s">
        <v>53137</v>
      </c>
      <c r="F6841" s="4" t="s">
        <v>8888</v>
      </c>
      <c r="G6841" s="4" t="s">
        <v>8884</v>
      </c>
      <c r="H6841" s="4"/>
      <c r="I6841" s="4"/>
      <c r="J6841" s="4" t="s">
        <v>34112</v>
      </c>
      <c r="K6841" s="4" t="s">
        <v>34113</v>
      </c>
      <c r="L6841" s="4" t="s">
        <v>34550</v>
      </c>
    </row>
    <row r="6842" spans="1:12" ht="16.5" customHeight="1">
      <c r="A6842" s="4" t="s">
        <v>53139</v>
      </c>
      <c r="B6842" s="4" t="s">
        <v>53140</v>
      </c>
      <c r="C6842" s="4" t="s">
        <v>34104</v>
      </c>
      <c r="D6842" s="4" t="s">
        <v>133</v>
      </c>
      <c r="E6842" s="4" t="s">
        <v>53139</v>
      </c>
      <c r="F6842" s="4" t="s">
        <v>8888</v>
      </c>
      <c r="G6842" s="4" t="s">
        <v>8884</v>
      </c>
      <c r="H6842" s="4"/>
      <c r="I6842" s="4"/>
      <c r="J6842" s="4" t="s">
        <v>34112</v>
      </c>
      <c r="K6842" s="4" t="s">
        <v>34113</v>
      </c>
      <c r="L6842" s="4" t="s">
        <v>34550</v>
      </c>
    </row>
    <row r="6843" spans="1:12" ht="16.5" customHeight="1">
      <c r="A6843" s="4" t="s">
        <v>53141</v>
      </c>
      <c r="B6843" s="4" t="s">
        <v>53142</v>
      </c>
      <c r="C6843" s="4" t="s">
        <v>34524</v>
      </c>
      <c r="D6843" s="4" t="s">
        <v>133</v>
      </c>
      <c r="E6843" s="4" t="s">
        <v>53141</v>
      </c>
      <c r="F6843" s="4" t="s">
        <v>10458</v>
      </c>
      <c r="G6843" s="4" t="s">
        <v>8884</v>
      </c>
      <c r="H6843" s="4"/>
      <c r="I6843" s="4"/>
      <c r="J6843" s="4" t="s">
        <v>34112</v>
      </c>
      <c r="K6843" s="4" t="s">
        <v>34113</v>
      </c>
      <c r="L6843" s="4" t="s">
        <v>34550</v>
      </c>
    </row>
    <row r="6844" spans="1:12" ht="16.5" customHeight="1">
      <c r="A6844" s="4" t="s">
        <v>53143</v>
      </c>
      <c r="B6844" s="4" t="s">
        <v>53144</v>
      </c>
      <c r="C6844" s="4" t="s">
        <v>34104</v>
      </c>
      <c r="D6844" s="4" t="s">
        <v>133</v>
      </c>
      <c r="E6844" s="4" t="s">
        <v>53143</v>
      </c>
      <c r="F6844" s="4" t="s">
        <v>8888</v>
      </c>
      <c r="G6844" s="4" t="s">
        <v>8884</v>
      </c>
      <c r="H6844" s="4"/>
      <c r="I6844" s="4"/>
      <c r="J6844" s="4" t="s">
        <v>34112</v>
      </c>
      <c r="K6844" s="4" t="s">
        <v>34113</v>
      </c>
      <c r="L6844" s="4" t="s">
        <v>34550</v>
      </c>
    </row>
    <row r="6845" spans="1:12" ht="16.5" customHeight="1">
      <c r="A6845" s="4" t="s">
        <v>53145</v>
      </c>
      <c r="B6845" s="4" t="s">
        <v>53146</v>
      </c>
      <c r="C6845" s="4" t="s">
        <v>34874</v>
      </c>
      <c r="D6845" s="4" t="s">
        <v>8885</v>
      </c>
      <c r="E6845" s="4" t="s">
        <v>53145</v>
      </c>
      <c r="F6845" s="4" t="s">
        <v>9025</v>
      </c>
      <c r="G6845" s="4" t="s">
        <v>9215</v>
      </c>
      <c r="H6845" s="4" t="s">
        <v>9372</v>
      </c>
      <c r="I6845" s="4"/>
      <c r="J6845" s="4" t="s">
        <v>34096</v>
      </c>
      <c r="K6845" s="4" t="s">
        <v>34097</v>
      </c>
      <c r="L6845" s="4" t="s">
        <v>34098</v>
      </c>
    </row>
    <row r="6846" spans="1:12" ht="16.5" customHeight="1">
      <c r="A6846" s="4" t="s">
        <v>53147</v>
      </c>
      <c r="B6846" s="4" t="s">
        <v>53148</v>
      </c>
      <c r="C6846" s="4" t="s">
        <v>35159</v>
      </c>
      <c r="D6846" s="4" t="s">
        <v>8885</v>
      </c>
      <c r="E6846" s="4" t="s">
        <v>53147</v>
      </c>
      <c r="F6846" s="4" t="s">
        <v>8916</v>
      </c>
      <c r="G6846" s="4" t="s">
        <v>8892</v>
      </c>
      <c r="H6846" s="4" t="s">
        <v>34930</v>
      </c>
      <c r="I6846" s="4"/>
      <c r="J6846" s="4" t="s">
        <v>34096</v>
      </c>
      <c r="K6846" s="4" t="s">
        <v>34097</v>
      </c>
      <c r="L6846" s="4" t="s">
        <v>34098</v>
      </c>
    </row>
    <row r="6847" spans="1:12" ht="16.5" customHeight="1">
      <c r="A6847" s="4" t="s">
        <v>53149</v>
      </c>
      <c r="B6847" s="4" t="s">
        <v>53150</v>
      </c>
      <c r="C6847" s="4" t="s">
        <v>41260</v>
      </c>
      <c r="D6847" s="4" t="s">
        <v>8885</v>
      </c>
      <c r="E6847" s="4" t="s">
        <v>53149</v>
      </c>
      <c r="F6847" s="4" t="s">
        <v>8888</v>
      </c>
      <c r="G6847" s="4" t="s">
        <v>8884</v>
      </c>
      <c r="H6847" s="4" t="s">
        <v>9603</v>
      </c>
      <c r="I6847" s="4" t="s">
        <v>9375</v>
      </c>
      <c r="J6847" s="4" t="s">
        <v>4159</v>
      </c>
      <c r="K6847" s="4" t="s">
        <v>34127</v>
      </c>
      <c r="L6847" s="4" t="s">
        <v>34128</v>
      </c>
    </row>
    <row r="6848" spans="1:12" ht="16.5" customHeight="1">
      <c r="A6848" s="4" t="s">
        <v>53151</v>
      </c>
      <c r="B6848" s="4" t="s">
        <v>53152</v>
      </c>
      <c r="C6848" s="4" t="s">
        <v>34874</v>
      </c>
      <c r="D6848" s="4" t="s">
        <v>8885</v>
      </c>
      <c r="E6848" s="4" t="s">
        <v>53151</v>
      </c>
      <c r="F6848" s="4" t="s">
        <v>9025</v>
      </c>
      <c r="G6848" s="4" t="s">
        <v>9215</v>
      </c>
      <c r="H6848" s="4" t="s">
        <v>9372</v>
      </c>
      <c r="I6848" s="4"/>
      <c r="J6848" s="4" t="s">
        <v>4159</v>
      </c>
      <c r="K6848" s="4" t="s">
        <v>34127</v>
      </c>
      <c r="L6848" s="4" t="s">
        <v>34128</v>
      </c>
    </row>
    <row r="6849" spans="1:12" ht="16.5" customHeight="1">
      <c r="A6849" s="4" t="s">
        <v>53153</v>
      </c>
      <c r="B6849" s="4" t="s">
        <v>53154</v>
      </c>
      <c r="C6849" s="4" t="s">
        <v>34140</v>
      </c>
      <c r="D6849" s="4" t="s">
        <v>8885</v>
      </c>
      <c r="E6849" s="4" t="s">
        <v>53155</v>
      </c>
      <c r="F6849" s="4" t="s">
        <v>8916</v>
      </c>
      <c r="G6849" s="4" t="s">
        <v>8892</v>
      </c>
      <c r="H6849" s="4" t="s">
        <v>34142</v>
      </c>
      <c r="I6849" s="4"/>
      <c r="J6849" s="4" t="s">
        <v>4159</v>
      </c>
      <c r="K6849" s="4" t="s">
        <v>34127</v>
      </c>
      <c r="L6849" s="4" t="s">
        <v>34128</v>
      </c>
    </row>
    <row r="6850" spans="1:12" ht="16.5" customHeight="1">
      <c r="A6850" s="4" t="s">
        <v>53156</v>
      </c>
      <c r="B6850" s="4" t="s">
        <v>53157</v>
      </c>
      <c r="C6850" s="4" t="s">
        <v>41922</v>
      </c>
      <c r="D6850" s="4" t="s">
        <v>8885</v>
      </c>
      <c r="E6850" s="4" t="s">
        <v>53156</v>
      </c>
      <c r="F6850" s="4" t="s">
        <v>34147</v>
      </c>
      <c r="G6850" s="4" t="s">
        <v>8892</v>
      </c>
      <c r="H6850" s="4" t="s">
        <v>31922</v>
      </c>
      <c r="I6850" s="4"/>
      <c r="J6850" s="4" t="s">
        <v>34096</v>
      </c>
      <c r="K6850" s="4" t="s">
        <v>34097</v>
      </c>
      <c r="L6850" s="4" t="s">
        <v>34098</v>
      </c>
    </row>
    <row r="6851" spans="1:12" ht="16.5" customHeight="1">
      <c r="A6851" s="4" t="s">
        <v>53158</v>
      </c>
      <c r="B6851" s="4" t="s">
        <v>53159</v>
      </c>
      <c r="C6851" s="4" t="s">
        <v>34874</v>
      </c>
      <c r="D6851" s="4" t="s">
        <v>8885</v>
      </c>
      <c r="E6851" s="4" t="s">
        <v>53158</v>
      </c>
      <c r="F6851" s="4" t="s">
        <v>9025</v>
      </c>
      <c r="G6851" s="4" t="s">
        <v>9215</v>
      </c>
      <c r="H6851" s="4" t="s">
        <v>9372</v>
      </c>
      <c r="I6851" s="4"/>
      <c r="J6851" s="4" t="s">
        <v>34096</v>
      </c>
      <c r="K6851" s="4" t="s">
        <v>34097</v>
      </c>
      <c r="L6851" s="4" t="s">
        <v>34098</v>
      </c>
    </row>
    <row r="6852" spans="1:12" ht="16.5" customHeight="1">
      <c r="A6852" s="4" t="s">
        <v>53160</v>
      </c>
      <c r="B6852" s="4" t="s">
        <v>53161</v>
      </c>
      <c r="C6852" s="4" t="s">
        <v>34598</v>
      </c>
      <c r="D6852" s="4" t="s">
        <v>8885</v>
      </c>
      <c r="E6852" s="4" t="s">
        <v>53160</v>
      </c>
      <c r="F6852" s="4" t="s">
        <v>10458</v>
      </c>
      <c r="G6852" s="4" t="s">
        <v>8884</v>
      </c>
      <c r="H6852" s="4"/>
      <c r="I6852" s="4"/>
      <c r="J6852" s="4" t="s">
        <v>34096</v>
      </c>
      <c r="K6852" s="4" t="s">
        <v>34097</v>
      </c>
      <c r="L6852" s="4" t="s">
        <v>34098</v>
      </c>
    </row>
    <row r="6853" spans="1:12" ht="16.5" customHeight="1">
      <c r="A6853" s="4" t="s">
        <v>53162</v>
      </c>
      <c r="B6853" s="4" t="s">
        <v>53163</v>
      </c>
      <c r="C6853" s="4" t="s">
        <v>34524</v>
      </c>
      <c r="D6853" s="4" t="s">
        <v>8885</v>
      </c>
      <c r="E6853" s="4" t="s">
        <v>53162</v>
      </c>
      <c r="F6853" s="4" t="s">
        <v>10458</v>
      </c>
      <c r="G6853" s="4" t="s">
        <v>8884</v>
      </c>
      <c r="H6853" s="4"/>
      <c r="I6853" s="4"/>
      <c r="J6853" s="4" t="s">
        <v>4159</v>
      </c>
      <c r="K6853" s="4" t="s">
        <v>34127</v>
      </c>
      <c r="L6853" s="4" t="s">
        <v>34128</v>
      </c>
    </row>
    <row r="6854" spans="1:12" ht="16.5" customHeight="1">
      <c r="A6854" s="4" t="s">
        <v>53164</v>
      </c>
      <c r="B6854" s="4" t="s">
        <v>53165</v>
      </c>
      <c r="C6854" s="4" t="s">
        <v>34104</v>
      </c>
      <c r="D6854" s="4" t="s">
        <v>133</v>
      </c>
      <c r="E6854" s="4" t="s">
        <v>53164</v>
      </c>
      <c r="F6854" s="4" t="s">
        <v>8888</v>
      </c>
      <c r="G6854" s="4" t="s">
        <v>8884</v>
      </c>
      <c r="H6854" s="4"/>
      <c r="I6854" s="4"/>
      <c r="J6854" s="4" t="s">
        <v>34112</v>
      </c>
      <c r="K6854" s="4" t="s">
        <v>34113</v>
      </c>
      <c r="L6854" s="4" t="s">
        <v>34550</v>
      </c>
    </row>
    <row r="6855" spans="1:12" ht="16.5" customHeight="1">
      <c r="A6855" s="4" t="s">
        <v>53166</v>
      </c>
      <c r="B6855" s="4" t="s">
        <v>53167</v>
      </c>
      <c r="C6855" s="4" t="s">
        <v>34104</v>
      </c>
      <c r="D6855" s="4" t="s">
        <v>133</v>
      </c>
      <c r="E6855" s="4" t="s">
        <v>53166</v>
      </c>
      <c r="F6855" s="4" t="s">
        <v>8888</v>
      </c>
      <c r="G6855" s="4" t="s">
        <v>8884</v>
      </c>
      <c r="H6855" s="4"/>
      <c r="I6855" s="4"/>
      <c r="J6855" s="4" t="s">
        <v>34112</v>
      </c>
      <c r="K6855" s="4" t="s">
        <v>34113</v>
      </c>
      <c r="L6855" s="4" t="s">
        <v>34550</v>
      </c>
    </row>
    <row r="6856" spans="1:12" ht="16.5" customHeight="1">
      <c r="A6856" s="4" t="s">
        <v>53168</v>
      </c>
      <c r="B6856" s="4" t="s">
        <v>53169</v>
      </c>
      <c r="C6856" s="4" t="s">
        <v>36730</v>
      </c>
      <c r="D6856" s="4" t="s">
        <v>133</v>
      </c>
      <c r="E6856" s="4" t="s">
        <v>53168</v>
      </c>
      <c r="F6856" s="4" t="s">
        <v>10458</v>
      </c>
      <c r="G6856" s="4" t="s">
        <v>8884</v>
      </c>
      <c r="H6856" s="4"/>
      <c r="I6856" s="4"/>
      <c r="J6856" s="4" t="s">
        <v>34112</v>
      </c>
      <c r="K6856" s="4" t="s">
        <v>34113</v>
      </c>
      <c r="L6856" s="4" t="s">
        <v>34550</v>
      </c>
    </row>
    <row r="6857" spans="1:12" ht="16.5" customHeight="1">
      <c r="A6857" s="4" t="s">
        <v>53170</v>
      </c>
      <c r="B6857" s="4" t="s">
        <v>53171</v>
      </c>
      <c r="C6857" s="4" t="s">
        <v>38731</v>
      </c>
      <c r="D6857" s="4" t="s">
        <v>133</v>
      </c>
      <c r="E6857" s="4" t="s">
        <v>53170</v>
      </c>
      <c r="F6857" s="4" t="s">
        <v>9025</v>
      </c>
      <c r="G6857" s="4" t="s">
        <v>8892</v>
      </c>
      <c r="H6857" s="4" t="s">
        <v>9558</v>
      </c>
      <c r="I6857" s="4"/>
      <c r="J6857" s="4" t="s">
        <v>34112</v>
      </c>
      <c r="K6857" s="4" t="s">
        <v>34113</v>
      </c>
      <c r="L6857" s="4" t="s">
        <v>34550</v>
      </c>
    </row>
    <row r="6858" spans="1:12" ht="16.5" customHeight="1">
      <c r="A6858" s="4" t="s">
        <v>53172</v>
      </c>
      <c r="B6858" s="4" t="s">
        <v>53173</v>
      </c>
      <c r="C6858" s="4" t="s">
        <v>34104</v>
      </c>
      <c r="D6858" s="4" t="s">
        <v>133</v>
      </c>
      <c r="E6858" s="4" t="s">
        <v>53172</v>
      </c>
      <c r="F6858" s="4" t="s">
        <v>8888</v>
      </c>
      <c r="G6858" s="4" t="s">
        <v>8884</v>
      </c>
      <c r="H6858" s="4"/>
      <c r="I6858" s="4"/>
      <c r="J6858" s="4" t="s">
        <v>34112</v>
      </c>
      <c r="K6858" s="4" t="s">
        <v>34113</v>
      </c>
      <c r="L6858" s="4" t="s">
        <v>34550</v>
      </c>
    </row>
    <row r="6859" spans="1:12" ht="16.5" customHeight="1">
      <c r="A6859" s="4" t="s">
        <v>25179</v>
      </c>
      <c r="B6859" s="4" t="s">
        <v>53174</v>
      </c>
      <c r="C6859" s="4" t="s">
        <v>53175</v>
      </c>
      <c r="D6859" s="4" t="s">
        <v>8885</v>
      </c>
      <c r="E6859" s="4" t="s">
        <v>53176</v>
      </c>
      <c r="F6859" s="4" t="s">
        <v>10436</v>
      </c>
      <c r="G6859" s="4" t="s">
        <v>8892</v>
      </c>
      <c r="H6859" s="4" t="s">
        <v>9527</v>
      </c>
      <c r="I6859" s="4"/>
      <c r="J6859" s="4" t="s">
        <v>4159</v>
      </c>
      <c r="K6859" s="4" t="s">
        <v>34127</v>
      </c>
      <c r="L6859" s="4" t="s">
        <v>34128</v>
      </c>
    </row>
    <row r="6860" spans="1:12" ht="16.5" customHeight="1">
      <c r="A6860" s="4" t="s">
        <v>53177</v>
      </c>
      <c r="B6860" s="4" t="s">
        <v>53178</v>
      </c>
      <c r="C6860" s="4" t="s">
        <v>34944</v>
      </c>
      <c r="D6860" s="4" t="s">
        <v>8885</v>
      </c>
      <c r="E6860" s="4" t="s">
        <v>53179</v>
      </c>
      <c r="F6860" s="4" t="s">
        <v>34573</v>
      </c>
      <c r="G6860" s="4" t="s">
        <v>8892</v>
      </c>
      <c r="H6860" s="4" t="s">
        <v>9606</v>
      </c>
      <c r="I6860" s="4"/>
      <c r="J6860" s="4" t="s">
        <v>4159</v>
      </c>
      <c r="K6860" s="4" t="s">
        <v>34127</v>
      </c>
      <c r="L6860" s="4" t="s">
        <v>34128</v>
      </c>
    </row>
    <row r="6861" spans="1:12" ht="16.5" customHeight="1">
      <c r="A6861" s="4" t="s">
        <v>53180</v>
      </c>
      <c r="B6861" s="4" t="s">
        <v>53181</v>
      </c>
      <c r="C6861" s="4" t="s">
        <v>34944</v>
      </c>
      <c r="D6861" s="4" t="s">
        <v>8885</v>
      </c>
      <c r="E6861" s="4" t="s">
        <v>53182</v>
      </c>
      <c r="F6861" s="4" t="s">
        <v>34573</v>
      </c>
      <c r="G6861" s="4" t="s">
        <v>8892</v>
      </c>
      <c r="H6861" s="4" t="s">
        <v>9606</v>
      </c>
      <c r="I6861" s="4"/>
      <c r="J6861" s="4" t="s">
        <v>4159</v>
      </c>
      <c r="K6861" s="4" t="s">
        <v>34127</v>
      </c>
      <c r="L6861" s="4" t="s">
        <v>34128</v>
      </c>
    </row>
    <row r="6862" spans="1:12" ht="16.5" customHeight="1">
      <c r="A6862" s="4" t="s">
        <v>53183</v>
      </c>
      <c r="B6862" s="4" t="s">
        <v>53184</v>
      </c>
      <c r="C6862" s="4" t="s">
        <v>34944</v>
      </c>
      <c r="D6862" s="4" t="s">
        <v>8885</v>
      </c>
      <c r="E6862" s="4" t="s">
        <v>53185</v>
      </c>
      <c r="F6862" s="4" t="s">
        <v>34573</v>
      </c>
      <c r="G6862" s="4" t="s">
        <v>8892</v>
      </c>
      <c r="H6862" s="4" t="s">
        <v>9606</v>
      </c>
      <c r="I6862" s="4"/>
      <c r="J6862" s="4" t="s">
        <v>4159</v>
      </c>
      <c r="K6862" s="4" t="s">
        <v>34127</v>
      </c>
      <c r="L6862" s="4" t="s">
        <v>34128</v>
      </c>
    </row>
    <row r="6863" spans="1:12" ht="16.5" customHeight="1">
      <c r="A6863" s="4" t="s">
        <v>53186</v>
      </c>
      <c r="B6863" s="4" t="s">
        <v>53187</v>
      </c>
      <c r="C6863" s="4" t="s">
        <v>34944</v>
      </c>
      <c r="D6863" s="4" t="s">
        <v>8885</v>
      </c>
      <c r="E6863" s="4" t="s">
        <v>53188</v>
      </c>
      <c r="F6863" s="4" t="s">
        <v>34573</v>
      </c>
      <c r="G6863" s="4" t="s">
        <v>8892</v>
      </c>
      <c r="H6863" s="4" t="s">
        <v>9606</v>
      </c>
      <c r="I6863" s="4"/>
      <c r="J6863" s="4" t="s">
        <v>4159</v>
      </c>
      <c r="K6863" s="4" t="s">
        <v>34127</v>
      </c>
      <c r="L6863" s="4" t="s">
        <v>34128</v>
      </c>
    </row>
    <row r="6864" spans="1:12" ht="16.5" customHeight="1">
      <c r="A6864" s="4" t="s">
        <v>53189</v>
      </c>
      <c r="B6864" s="4" t="s">
        <v>53190</v>
      </c>
      <c r="C6864" s="4" t="s">
        <v>34962</v>
      </c>
      <c r="D6864" s="4" t="s">
        <v>8885</v>
      </c>
      <c r="E6864" s="4" t="s">
        <v>53191</v>
      </c>
      <c r="F6864" s="4" t="s">
        <v>9025</v>
      </c>
      <c r="G6864" s="4" t="s">
        <v>8892</v>
      </c>
      <c r="H6864" s="4" t="s">
        <v>9372</v>
      </c>
      <c r="I6864" s="4"/>
      <c r="J6864" s="4" t="s">
        <v>4159</v>
      </c>
      <c r="K6864" s="4" t="s">
        <v>34127</v>
      </c>
      <c r="L6864" s="4" t="s">
        <v>34128</v>
      </c>
    </row>
    <row r="6865" spans="1:12" ht="16.5" customHeight="1">
      <c r="A6865" s="4" t="s">
        <v>53192</v>
      </c>
      <c r="B6865" s="4" t="s">
        <v>53193</v>
      </c>
      <c r="C6865" s="4" t="s">
        <v>34125</v>
      </c>
      <c r="D6865" s="4" t="s">
        <v>8885</v>
      </c>
      <c r="E6865" s="4" t="s">
        <v>53194</v>
      </c>
      <c r="F6865" s="4" t="s">
        <v>9031</v>
      </c>
      <c r="G6865" s="4" t="s">
        <v>15007</v>
      </c>
      <c r="H6865" s="4"/>
      <c r="I6865" s="4"/>
      <c r="J6865" s="4" t="s">
        <v>4159</v>
      </c>
      <c r="K6865" s="4" t="s">
        <v>34127</v>
      </c>
      <c r="L6865" s="4" t="s">
        <v>34128</v>
      </c>
    </row>
    <row r="6866" spans="1:12" ht="16.5" customHeight="1">
      <c r="A6866" s="4" t="s">
        <v>53195</v>
      </c>
      <c r="B6866" s="4" t="s">
        <v>53196</v>
      </c>
      <c r="C6866" s="4" t="s">
        <v>35302</v>
      </c>
      <c r="D6866" s="4" t="s">
        <v>8885</v>
      </c>
      <c r="E6866" s="4" t="s">
        <v>53197</v>
      </c>
      <c r="F6866" s="4" t="s">
        <v>34147</v>
      </c>
      <c r="G6866" s="4" t="s">
        <v>8892</v>
      </c>
      <c r="H6866" s="4" t="s">
        <v>32403</v>
      </c>
      <c r="I6866" s="4"/>
      <c r="J6866" s="4" t="s">
        <v>4159</v>
      </c>
      <c r="K6866" s="4" t="s">
        <v>34127</v>
      </c>
      <c r="L6866" s="4" t="s">
        <v>34128</v>
      </c>
    </row>
    <row r="6867" spans="1:12" ht="16.5" customHeight="1">
      <c r="A6867" s="4" t="s">
        <v>53198</v>
      </c>
      <c r="B6867" s="4" t="s">
        <v>53199</v>
      </c>
      <c r="C6867" s="4" t="s">
        <v>36944</v>
      </c>
      <c r="D6867" s="4" t="s">
        <v>8885</v>
      </c>
      <c r="E6867" s="4" t="s">
        <v>53198</v>
      </c>
      <c r="F6867" s="4" t="s">
        <v>8888</v>
      </c>
      <c r="G6867" s="4" t="s">
        <v>8884</v>
      </c>
      <c r="H6867" s="4" t="s">
        <v>9527</v>
      </c>
      <c r="I6867" s="4"/>
      <c r="J6867" s="4" t="s">
        <v>4159</v>
      </c>
      <c r="K6867" s="4" t="s">
        <v>34127</v>
      </c>
      <c r="L6867" s="4" t="s">
        <v>34128</v>
      </c>
    </row>
    <row r="6868" spans="1:12" ht="16.5" customHeight="1">
      <c r="A6868" s="4" t="s">
        <v>53200</v>
      </c>
      <c r="B6868" s="4" t="s">
        <v>53201</v>
      </c>
      <c r="C6868" s="4" t="s">
        <v>34167</v>
      </c>
      <c r="D6868" s="4" t="s">
        <v>8885</v>
      </c>
      <c r="E6868" s="4" t="s">
        <v>53202</v>
      </c>
      <c r="F6868" s="4" t="s">
        <v>34147</v>
      </c>
      <c r="G6868" s="4" t="s">
        <v>8892</v>
      </c>
      <c r="H6868" s="4" t="s">
        <v>9647</v>
      </c>
      <c r="I6868" s="4"/>
      <c r="J6868" s="4" t="s">
        <v>4159</v>
      </c>
      <c r="K6868" s="4" t="s">
        <v>34127</v>
      </c>
      <c r="L6868" s="4" t="s">
        <v>34128</v>
      </c>
    </row>
    <row r="6869" spans="1:12" ht="16.5" customHeight="1">
      <c r="A6869" s="4" t="s">
        <v>53203</v>
      </c>
      <c r="B6869" s="4" t="s">
        <v>53204</v>
      </c>
      <c r="C6869" s="4" t="s">
        <v>34944</v>
      </c>
      <c r="D6869" s="4" t="s">
        <v>8885</v>
      </c>
      <c r="E6869" s="4" t="s">
        <v>53205</v>
      </c>
      <c r="F6869" s="4" t="s">
        <v>34573</v>
      </c>
      <c r="G6869" s="4" t="s">
        <v>8892</v>
      </c>
      <c r="H6869" s="4" t="s">
        <v>9606</v>
      </c>
      <c r="I6869" s="4"/>
      <c r="J6869" s="4" t="s">
        <v>4159</v>
      </c>
      <c r="K6869" s="4" t="s">
        <v>34127</v>
      </c>
      <c r="L6869" s="4" t="s">
        <v>34128</v>
      </c>
    </row>
    <row r="6870" spans="1:12" ht="16.5" customHeight="1">
      <c r="A6870" s="4" t="s">
        <v>53206</v>
      </c>
      <c r="B6870" s="4" t="s">
        <v>53207</v>
      </c>
      <c r="C6870" s="4" t="s">
        <v>34145</v>
      </c>
      <c r="D6870" s="4" t="s">
        <v>8885</v>
      </c>
      <c r="E6870" s="4" t="s">
        <v>53206</v>
      </c>
      <c r="F6870" s="4" t="s">
        <v>34147</v>
      </c>
      <c r="G6870" s="4" t="s">
        <v>8892</v>
      </c>
      <c r="H6870" s="4" t="s">
        <v>32433</v>
      </c>
      <c r="I6870" s="4"/>
      <c r="J6870" s="4" t="s">
        <v>34096</v>
      </c>
      <c r="K6870" s="4" t="s">
        <v>34097</v>
      </c>
      <c r="L6870" s="4" t="s">
        <v>34098</v>
      </c>
    </row>
    <row r="6871" spans="1:12" ht="16.5" customHeight="1">
      <c r="A6871" s="4" t="s">
        <v>53208</v>
      </c>
      <c r="B6871" s="4" t="s">
        <v>53209</v>
      </c>
      <c r="C6871" s="4" t="s">
        <v>34606</v>
      </c>
      <c r="D6871" s="4" t="s">
        <v>8885</v>
      </c>
      <c r="E6871" s="4" t="s">
        <v>53208</v>
      </c>
      <c r="F6871" s="4" t="s">
        <v>34147</v>
      </c>
      <c r="G6871" s="4" t="s">
        <v>8892</v>
      </c>
      <c r="H6871" s="4" t="s">
        <v>9558</v>
      </c>
      <c r="I6871" s="4"/>
      <c r="J6871" s="4" t="s">
        <v>34096</v>
      </c>
      <c r="K6871" s="4" t="s">
        <v>34097</v>
      </c>
      <c r="L6871" s="4" t="s">
        <v>34098</v>
      </c>
    </row>
    <row r="6872" spans="1:12" ht="16.5" customHeight="1">
      <c r="A6872" s="4" t="s">
        <v>53210</v>
      </c>
      <c r="B6872" s="4" t="s">
        <v>53211</v>
      </c>
      <c r="C6872" s="4" t="s">
        <v>38945</v>
      </c>
      <c r="D6872" s="4" t="s">
        <v>8885</v>
      </c>
      <c r="E6872" s="4" t="s">
        <v>53210</v>
      </c>
      <c r="F6872" s="4" t="s">
        <v>34573</v>
      </c>
      <c r="G6872" s="4" t="s">
        <v>8884</v>
      </c>
      <c r="H6872" s="4"/>
      <c r="I6872" s="4"/>
      <c r="J6872" s="4" t="s">
        <v>34096</v>
      </c>
      <c r="K6872" s="4" t="s">
        <v>34097</v>
      </c>
      <c r="L6872" s="4" t="s">
        <v>34098</v>
      </c>
    </row>
    <row r="6873" spans="1:12" ht="16.5" customHeight="1">
      <c r="A6873" s="4" t="s">
        <v>53212</v>
      </c>
      <c r="B6873" s="4" t="s">
        <v>53213</v>
      </c>
      <c r="C6873" s="4" t="s">
        <v>34104</v>
      </c>
      <c r="D6873" s="4" t="s">
        <v>8885</v>
      </c>
      <c r="E6873" s="4" t="s">
        <v>53212</v>
      </c>
      <c r="F6873" s="4" t="s">
        <v>8888</v>
      </c>
      <c r="G6873" s="4" t="s">
        <v>8884</v>
      </c>
      <c r="H6873" s="4"/>
      <c r="I6873" s="4"/>
      <c r="J6873" s="4" t="s">
        <v>34096</v>
      </c>
      <c r="K6873" s="4" t="s">
        <v>34097</v>
      </c>
      <c r="L6873" s="4" t="s">
        <v>34098</v>
      </c>
    </row>
    <row r="6874" spans="1:12" ht="16.5" customHeight="1">
      <c r="A6874" s="4" t="s">
        <v>53214</v>
      </c>
      <c r="B6874" s="4" t="s">
        <v>53215</v>
      </c>
      <c r="C6874" s="4" t="s">
        <v>53216</v>
      </c>
      <c r="D6874" s="4" t="s">
        <v>8885</v>
      </c>
      <c r="E6874" s="4" t="s">
        <v>53217</v>
      </c>
      <c r="F6874" s="4" t="s">
        <v>8888</v>
      </c>
      <c r="G6874" s="4" t="s">
        <v>34622</v>
      </c>
      <c r="H6874" s="4" t="s">
        <v>42410</v>
      </c>
      <c r="I6874" s="4"/>
      <c r="J6874" s="4" t="s">
        <v>4159</v>
      </c>
      <c r="K6874" s="4" t="s">
        <v>34127</v>
      </c>
      <c r="L6874" s="4" t="s">
        <v>34128</v>
      </c>
    </row>
    <row r="6875" spans="1:12" ht="16.5" customHeight="1">
      <c r="A6875" s="4" t="s">
        <v>53218</v>
      </c>
      <c r="B6875" s="4" t="s">
        <v>53219</v>
      </c>
      <c r="C6875" s="4" t="s">
        <v>34167</v>
      </c>
      <c r="D6875" s="4" t="s">
        <v>8885</v>
      </c>
      <c r="E6875" s="4" t="s">
        <v>53220</v>
      </c>
      <c r="F6875" s="4" t="s">
        <v>34147</v>
      </c>
      <c r="G6875" s="4" t="s">
        <v>8892</v>
      </c>
      <c r="H6875" s="4" t="s">
        <v>9647</v>
      </c>
      <c r="I6875" s="4"/>
      <c r="J6875" s="4" t="s">
        <v>4159</v>
      </c>
      <c r="K6875" s="4" t="s">
        <v>34127</v>
      </c>
      <c r="L6875" s="4" t="s">
        <v>34128</v>
      </c>
    </row>
    <row r="6876" spans="1:12" ht="16.5" customHeight="1">
      <c r="A6876" s="4" t="s">
        <v>53221</v>
      </c>
      <c r="B6876" s="4" t="s">
        <v>53222</v>
      </c>
      <c r="C6876" s="4" t="s">
        <v>36765</v>
      </c>
      <c r="D6876" s="4" t="s">
        <v>8885</v>
      </c>
      <c r="E6876" s="4" t="s">
        <v>53223</v>
      </c>
      <c r="F6876" s="4" t="s">
        <v>9031</v>
      </c>
      <c r="G6876" s="4" t="s">
        <v>15007</v>
      </c>
      <c r="H6876" s="4"/>
      <c r="I6876" s="4"/>
      <c r="J6876" s="4" t="s">
        <v>4159</v>
      </c>
      <c r="K6876" s="4" t="s">
        <v>34127</v>
      </c>
      <c r="L6876" s="4" t="s">
        <v>34128</v>
      </c>
    </row>
    <row r="6877" spans="1:12" ht="16.5" customHeight="1">
      <c r="A6877" s="4" t="s">
        <v>53224</v>
      </c>
      <c r="B6877" s="4" t="s">
        <v>53225</v>
      </c>
      <c r="C6877" s="4" t="s">
        <v>53226</v>
      </c>
      <c r="D6877" s="4" t="s">
        <v>8885</v>
      </c>
      <c r="E6877" s="4" t="s">
        <v>53227</v>
      </c>
      <c r="F6877" s="4" t="s">
        <v>10458</v>
      </c>
      <c r="G6877" s="4" t="s">
        <v>34622</v>
      </c>
      <c r="H6877" s="4" t="s">
        <v>42410</v>
      </c>
      <c r="I6877" s="4"/>
      <c r="J6877" s="4" t="s">
        <v>4159</v>
      </c>
      <c r="K6877" s="4" t="s">
        <v>34127</v>
      </c>
      <c r="L6877" s="4" t="s">
        <v>34128</v>
      </c>
    </row>
    <row r="6878" spans="1:12" ht="16.5" customHeight="1">
      <c r="A6878" s="4" t="s">
        <v>53228</v>
      </c>
      <c r="B6878" s="4" t="s">
        <v>53229</v>
      </c>
      <c r="C6878" s="4" t="s">
        <v>53230</v>
      </c>
      <c r="D6878" s="4" t="s">
        <v>8885</v>
      </c>
      <c r="E6878" s="4" t="s">
        <v>53231</v>
      </c>
      <c r="F6878" s="4" t="s">
        <v>9025</v>
      </c>
      <c r="G6878" s="4" t="s">
        <v>34622</v>
      </c>
      <c r="H6878" s="4" t="s">
        <v>42410</v>
      </c>
      <c r="I6878" s="4"/>
      <c r="J6878" s="4" t="s">
        <v>4159</v>
      </c>
      <c r="K6878" s="4" t="s">
        <v>34127</v>
      </c>
      <c r="L6878" s="4" t="s">
        <v>34128</v>
      </c>
    </row>
    <row r="6879" spans="1:12" ht="16.5" customHeight="1">
      <c r="A6879" s="4" t="s">
        <v>53232</v>
      </c>
      <c r="B6879" s="4" t="s">
        <v>53233</v>
      </c>
      <c r="C6879" s="4" t="s">
        <v>42281</v>
      </c>
      <c r="D6879" s="4" t="s">
        <v>8885</v>
      </c>
      <c r="E6879" s="4" t="s">
        <v>53232</v>
      </c>
      <c r="F6879" s="4" t="s">
        <v>8916</v>
      </c>
      <c r="G6879" s="4" t="s">
        <v>8892</v>
      </c>
      <c r="H6879" s="4" t="s">
        <v>31307</v>
      </c>
      <c r="I6879" s="4"/>
      <c r="J6879" s="4" t="s">
        <v>4159</v>
      </c>
      <c r="K6879" s="4" t="s">
        <v>34127</v>
      </c>
      <c r="L6879" s="4" t="s">
        <v>34128</v>
      </c>
    </row>
    <row r="6880" spans="1:12" ht="16.5" customHeight="1">
      <c r="A6880" s="4" t="s">
        <v>53234</v>
      </c>
      <c r="B6880" s="4" t="s">
        <v>53235</v>
      </c>
      <c r="C6880" s="4" t="s">
        <v>35112</v>
      </c>
      <c r="D6880" s="4" t="s">
        <v>8885</v>
      </c>
      <c r="E6880" s="4" t="s">
        <v>53236</v>
      </c>
      <c r="F6880" s="4" t="s">
        <v>8916</v>
      </c>
      <c r="G6880" s="4" t="s">
        <v>8892</v>
      </c>
      <c r="H6880" s="4" t="s">
        <v>31922</v>
      </c>
      <c r="I6880" s="4"/>
      <c r="J6880" s="4" t="s">
        <v>4159</v>
      </c>
      <c r="K6880" s="4" t="s">
        <v>34127</v>
      </c>
      <c r="L6880" s="4" t="s">
        <v>34128</v>
      </c>
    </row>
    <row r="6881" spans="1:12" ht="16.5" customHeight="1">
      <c r="A6881" s="4" t="s">
        <v>53237</v>
      </c>
      <c r="B6881" s="4" t="s">
        <v>53238</v>
      </c>
      <c r="C6881" s="4" t="s">
        <v>36666</v>
      </c>
      <c r="D6881" s="4" t="s">
        <v>8885</v>
      </c>
      <c r="E6881" s="4" t="s">
        <v>53239</v>
      </c>
      <c r="F6881" s="4" t="s">
        <v>8916</v>
      </c>
      <c r="G6881" s="4" t="s">
        <v>20599</v>
      </c>
      <c r="H6881" s="4"/>
      <c r="I6881" s="4"/>
      <c r="J6881" s="4" t="s">
        <v>4159</v>
      </c>
      <c r="K6881" s="4" t="s">
        <v>34127</v>
      </c>
      <c r="L6881" s="4" t="s">
        <v>34128</v>
      </c>
    </row>
    <row r="6882" spans="1:12" ht="16.5" customHeight="1">
      <c r="A6882" s="4" t="s">
        <v>53240</v>
      </c>
      <c r="B6882" s="4" t="s">
        <v>53241</v>
      </c>
      <c r="C6882" s="4" t="s">
        <v>36666</v>
      </c>
      <c r="D6882" s="4" t="s">
        <v>8885</v>
      </c>
      <c r="E6882" s="4" t="s">
        <v>53242</v>
      </c>
      <c r="F6882" s="4" t="s">
        <v>8916</v>
      </c>
      <c r="G6882" s="4" t="s">
        <v>20599</v>
      </c>
      <c r="H6882" s="4"/>
      <c r="I6882" s="4"/>
      <c r="J6882" s="4" t="s">
        <v>4159</v>
      </c>
      <c r="K6882" s="4" t="s">
        <v>34127</v>
      </c>
      <c r="L6882" s="4" t="s">
        <v>34128</v>
      </c>
    </row>
    <row r="6883" spans="1:12" ht="16.5" customHeight="1">
      <c r="A6883" s="4" t="s">
        <v>53243</v>
      </c>
      <c r="B6883" s="4" t="s">
        <v>53244</v>
      </c>
      <c r="C6883" s="4" t="s">
        <v>36666</v>
      </c>
      <c r="D6883" s="4" t="s">
        <v>8885</v>
      </c>
      <c r="E6883" s="4" t="s">
        <v>53245</v>
      </c>
      <c r="F6883" s="4" t="s">
        <v>8916</v>
      </c>
      <c r="G6883" s="4" t="s">
        <v>20599</v>
      </c>
      <c r="H6883" s="4"/>
      <c r="I6883" s="4"/>
      <c r="J6883" s="4" t="s">
        <v>4159</v>
      </c>
      <c r="K6883" s="4" t="s">
        <v>34127</v>
      </c>
      <c r="L6883" s="4" t="s">
        <v>34128</v>
      </c>
    </row>
    <row r="6884" spans="1:12" ht="16.5" customHeight="1">
      <c r="A6884" s="4" t="s">
        <v>53246</v>
      </c>
      <c r="B6884" s="4" t="s">
        <v>53247</v>
      </c>
      <c r="C6884" s="4" t="s">
        <v>36666</v>
      </c>
      <c r="D6884" s="4" t="s">
        <v>8885</v>
      </c>
      <c r="E6884" s="4" t="s">
        <v>53248</v>
      </c>
      <c r="F6884" s="4" t="s">
        <v>8916</v>
      </c>
      <c r="G6884" s="4" t="s">
        <v>20599</v>
      </c>
      <c r="H6884" s="4"/>
      <c r="I6884" s="4"/>
      <c r="J6884" s="4" t="s">
        <v>4159</v>
      </c>
      <c r="K6884" s="4" t="s">
        <v>34127</v>
      </c>
      <c r="L6884" s="4" t="s">
        <v>34128</v>
      </c>
    </row>
    <row r="6885" spans="1:12" ht="16.5" customHeight="1">
      <c r="A6885" s="4" t="s">
        <v>53249</v>
      </c>
      <c r="B6885" s="4" t="s">
        <v>53250</v>
      </c>
      <c r="C6885" s="4" t="s">
        <v>35138</v>
      </c>
      <c r="D6885" s="4" t="s">
        <v>8885</v>
      </c>
      <c r="E6885" s="4" t="s">
        <v>53249</v>
      </c>
      <c r="F6885" s="4" t="s">
        <v>8916</v>
      </c>
      <c r="G6885" s="4" t="s">
        <v>8892</v>
      </c>
      <c r="H6885" s="4" t="s">
        <v>31307</v>
      </c>
      <c r="I6885" s="4"/>
      <c r="J6885" s="4" t="s">
        <v>4159</v>
      </c>
      <c r="K6885" s="4" t="s">
        <v>34127</v>
      </c>
      <c r="L6885" s="4" t="s">
        <v>34128</v>
      </c>
    </row>
    <row r="6886" spans="1:12" ht="16.5" customHeight="1">
      <c r="A6886" s="4" t="s">
        <v>53251</v>
      </c>
      <c r="B6886" s="4" t="s">
        <v>53252</v>
      </c>
      <c r="C6886" s="4" t="s">
        <v>36973</v>
      </c>
      <c r="D6886" s="4" t="s">
        <v>8885</v>
      </c>
      <c r="E6886" s="4" t="s">
        <v>53251</v>
      </c>
      <c r="F6886" s="4" t="s">
        <v>9118</v>
      </c>
      <c r="G6886" s="4" t="s">
        <v>8892</v>
      </c>
      <c r="H6886" s="4" t="s">
        <v>9570</v>
      </c>
      <c r="I6886" s="4"/>
      <c r="J6886" s="4" t="s">
        <v>4159</v>
      </c>
      <c r="K6886" s="4" t="s">
        <v>34127</v>
      </c>
      <c r="L6886" s="4" t="s">
        <v>34128</v>
      </c>
    </row>
    <row r="6887" spans="1:12" ht="16.5" customHeight="1">
      <c r="A6887" s="4" t="s">
        <v>53253</v>
      </c>
      <c r="B6887" s="4" t="s">
        <v>53254</v>
      </c>
      <c r="C6887" s="4" t="s">
        <v>34606</v>
      </c>
      <c r="D6887" s="4" t="s">
        <v>8885</v>
      </c>
      <c r="E6887" s="4" t="s">
        <v>53255</v>
      </c>
      <c r="F6887" s="4" t="s">
        <v>34147</v>
      </c>
      <c r="G6887" s="4" t="s">
        <v>8892</v>
      </c>
      <c r="H6887" s="4" t="s">
        <v>9558</v>
      </c>
      <c r="I6887" s="4"/>
      <c r="J6887" s="4" t="s">
        <v>4159</v>
      </c>
      <c r="K6887" s="4" t="s">
        <v>34127</v>
      </c>
      <c r="L6887" s="4" t="s">
        <v>34128</v>
      </c>
    </row>
    <row r="6888" spans="1:12" ht="16.5" customHeight="1">
      <c r="A6888" s="4" t="s">
        <v>53256</v>
      </c>
      <c r="B6888" s="4" t="s">
        <v>53257</v>
      </c>
      <c r="C6888" s="4" t="s">
        <v>36654</v>
      </c>
      <c r="D6888" s="4" t="s">
        <v>8885</v>
      </c>
      <c r="E6888" s="4" t="s">
        <v>53258</v>
      </c>
      <c r="F6888" s="4" t="s">
        <v>9031</v>
      </c>
      <c r="G6888" s="4" t="s">
        <v>8892</v>
      </c>
      <c r="H6888" s="4" t="s">
        <v>9606</v>
      </c>
      <c r="I6888" s="4"/>
      <c r="J6888" s="4" t="s">
        <v>4159</v>
      </c>
      <c r="K6888" s="4" t="s">
        <v>34127</v>
      </c>
      <c r="L6888" s="4" t="s">
        <v>34128</v>
      </c>
    </row>
    <row r="6889" spans="1:12" ht="16.5" customHeight="1">
      <c r="A6889" s="4" t="s">
        <v>53259</v>
      </c>
      <c r="B6889" s="4" t="s">
        <v>53260</v>
      </c>
      <c r="C6889" s="4" t="s">
        <v>34944</v>
      </c>
      <c r="D6889" s="4" t="s">
        <v>8885</v>
      </c>
      <c r="E6889" s="4" t="s">
        <v>53259</v>
      </c>
      <c r="F6889" s="4" t="s">
        <v>34573</v>
      </c>
      <c r="G6889" s="4" t="s">
        <v>8892</v>
      </c>
      <c r="H6889" s="4" t="s">
        <v>9606</v>
      </c>
      <c r="I6889" s="4"/>
      <c r="J6889" s="4" t="s">
        <v>34096</v>
      </c>
      <c r="K6889" s="4" t="s">
        <v>34097</v>
      </c>
      <c r="L6889" s="4" t="s">
        <v>34098</v>
      </c>
    </row>
    <row r="6890" spans="1:12" ht="16.5" customHeight="1">
      <c r="A6890" s="4" t="s">
        <v>53261</v>
      </c>
      <c r="B6890" s="4" t="s">
        <v>53262</v>
      </c>
      <c r="C6890" s="4" t="s">
        <v>34119</v>
      </c>
      <c r="D6890" s="4" t="s">
        <v>8885</v>
      </c>
      <c r="E6890" s="4" t="s">
        <v>53263</v>
      </c>
      <c r="F6890" s="4" t="s">
        <v>8916</v>
      </c>
      <c r="G6890" s="4" t="s">
        <v>8892</v>
      </c>
      <c r="H6890" s="4" t="s">
        <v>9647</v>
      </c>
      <c r="I6890" s="4"/>
      <c r="J6890" s="4" t="s">
        <v>4159</v>
      </c>
      <c r="K6890" s="4" t="s">
        <v>34127</v>
      </c>
      <c r="L6890" s="4" t="s">
        <v>34128</v>
      </c>
    </row>
    <row r="6891" spans="1:12" ht="16.5" customHeight="1">
      <c r="A6891" s="4" t="s">
        <v>53264</v>
      </c>
      <c r="B6891" s="4" t="s">
        <v>53265</v>
      </c>
      <c r="C6891" s="4" t="s">
        <v>34944</v>
      </c>
      <c r="D6891" s="4" t="s">
        <v>8885</v>
      </c>
      <c r="E6891" s="4" t="s">
        <v>53266</v>
      </c>
      <c r="F6891" s="4" t="s">
        <v>34573</v>
      </c>
      <c r="G6891" s="4" t="s">
        <v>8892</v>
      </c>
      <c r="H6891" s="4" t="s">
        <v>9606</v>
      </c>
      <c r="I6891" s="4"/>
      <c r="J6891" s="4" t="s">
        <v>4159</v>
      </c>
      <c r="K6891" s="4" t="s">
        <v>34127</v>
      </c>
      <c r="L6891" s="4" t="s">
        <v>34128</v>
      </c>
    </row>
    <row r="6892" spans="1:12" ht="16.5" customHeight="1">
      <c r="A6892" s="4" t="s">
        <v>53267</v>
      </c>
      <c r="B6892" s="4" t="s">
        <v>53268</v>
      </c>
      <c r="C6892" s="4" t="s">
        <v>36765</v>
      </c>
      <c r="D6892" s="4" t="s">
        <v>8885</v>
      </c>
      <c r="E6892" s="4" t="s">
        <v>53269</v>
      </c>
      <c r="F6892" s="4" t="s">
        <v>9031</v>
      </c>
      <c r="G6892" s="4" t="s">
        <v>15007</v>
      </c>
      <c r="H6892" s="4"/>
      <c r="I6892" s="4"/>
      <c r="J6892" s="4" t="s">
        <v>4159</v>
      </c>
      <c r="K6892" s="4" t="s">
        <v>34127</v>
      </c>
      <c r="L6892" s="4" t="s">
        <v>34128</v>
      </c>
    </row>
    <row r="6893" spans="1:12" ht="16.5" customHeight="1">
      <c r="A6893" s="4" t="s">
        <v>53270</v>
      </c>
      <c r="B6893" s="4" t="s">
        <v>53271</v>
      </c>
      <c r="C6893" s="4" t="s">
        <v>35112</v>
      </c>
      <c r="D6893" s="4" t="s">
        <v>8885</v>
      </c>
      <c r="E6893" s="4" t="s">
        <v>53272</v>
      </c>
      <c r="F6893" s="4" t="s">
        <v>8916</v>
      </c>
      <c r="G6893" s="4" t="s">
        <v>8892</v>
      </c>
      <c r="H6893" s="4" t="s">
        <v>31922</v>
      </c>
      <c r="I6893" s="4"/>
      <c r="J6893" s="4" t="s">
        <v>4159</v>
      </c>
      <c r="K6893" s="4" t="s">
        <v>34127</v>
      </c>
      <c r="L6893" s="4" t="s">
        <v>34128</v>
      </c>
    </row>
    <row r="6894" spans="1:12" ht="16.5" customHeight="1">
      <c r="A6894" s="4" t="s">
        <v>53273</v>
      </c>
      <c r="B6894" s="4" t="s">
        <v>53274</v>
      </c>
      <c r="C6894" s="4" t="s">
        <v>35053</v>
      </c>
      <c r="D6894" s="4" t="s">
        <v>8885</v>
      </c>
      <c r="E6894" s="4" t="s">
        <v>53273</v>
      </c>
      <c r="F6894" s="4" t="s">
        <v>34147</v>
      </c>
      <c r="G6894" s="4" t="s">
        <v>34133</v>
      </c>
      <c r="H6894" s="4" t="s">
        <v>31886</v>
      </c>
      <c r="I6894" s="4"/>
      <c r="J6894" s="4" t="s">
        <v>34096</v>
      </c>
      <c r="K6894" s="4" t="s">
        <v>34097</v>
      </c>
      <c r="L6894" s="4" t="s">
        <v>34098</v>
      </c>
    </row>
    <row r="6895" spans="1:12" ht="16.5" customHeight="1">
      <c r="A6895" s="4" t="s">
        <v>53275</v>
      </c>
      <c r="B6895" s="4" t="s">
        <v>53276</v>
      </c>
      <c r="C6895" s="4" t="s">
        <v>35112</v>
      </c>
      <c r="D6895" s="4" t="s">
        <v>8885</v>
      </c>
      <c r="E6895" s="4" t="s">
        <v>53275</v>
      </c>
      <c r="F6895" s="4" t="s">
        <v>8916</v>
      </c>
      <c r="G6895" s="4" t="s">
        <v>8892</v>
      </c>
      <c r="H6895" s="4" t="s">
        <v>31922</v>
      </c>
      <c r="I6895" s="4"/>
      <c r="J6895" s="4" t="s">
        <v>34096</v>
      </c>
      <c r="K6895" s="4" t="s">
        <v>34097</v>
      </c>
      <c r="L6895" s="4" t="s">
        <v>34098</v>
      </c>
    </row>
    <row r="6896" spans="1:12" ht="16.5" customHeight="1">
      <c r="A6896" s="4" t="s">
        <v>53277</v>
      </c>
      <c r="B6896" s="4" t="s">
        <v>53278</v>
      </c>
      <c r="C6896" s="4" t="s">
        <v>37386</v>
      </c>
      <c r="D6896" s="4" t="s">
        <v>8885</v>
      </c>
      <c r="E6896" s="4" t="s">
        <v>53277</v>
      </c>
      <c r="F6896" s="4" t="s">
        <v>9118</v>
      </c>
      <c r="G6896" s="4" t="s">
        <v>8884</v>
      </c>
      <c r="H6896" s="4"/>
      <c r="I6896" s="4"/>
      <c r="J6896" s="4" t="s">
        <v>34096</v>
      </c>
      <c r="K6896" s="4" t="s">
        <v>34097</v>
      </c>
      <c r="L6896" s="4" t="s">
        <v>34098</v>
      </c>
    </row>
    <row r="6897" spans="1:12" ht="16.5" customHeight="1">
      <c r="A6897" s="4" t="s">
        <v>53279</v>
      </c>
      <c r="B6897" s="4" t="s">
        <v>53280</v>
      </c>
      <c r="C6897" s="4" t="s">
        <v>34874</v>
      </c>
      <c r="D6897" s="4" t="s">
        <v>8885</v>
      </c>
      <c r="E6897" s="4" t="s">
        <v>53281</v>
      </c>
      <c r="F6897" s="4" t="s">
        <v>9025</v>
      </c>
      <c r="G6897" s="4" t="s">
        <v>9215</v>
      </c>
      <c r="H6897" s="4" t="s">
        <v>9372</v>
      </c>
      <c r="I6897" s="4"/>
      <c r="J6897" s="4" t="s">
        <v>4159</v>
      </c>
      <c r="K6897" s="4" t="s">
        <v>34127</v>
      </c>
      <c r="L6897" s="4" t="s">
        <v>34128</v>
      </c>
    </row>
    <row r="6898" spans="1:12" ht="16.5" customHeight="1">
      <c r="A6898" s="4" t="s">
        <v>53282</v>
      </c>
      <c r="B6898" s="4" t="s">
        <v>53283</v>
      </c>
      <c r="C6898" s="4" t="s">
        <v>34572</v>
      </c>
      <c r="D6898" s="4" t="s">
        <v>8885</v>
      </c>
      <c r="E6898" s="4" t="s">
        <v>53282</v>
      </c>
      <c r="F6898" s="4" t="s">
        <v>34573</v>
      </c>
      <c r="G6898" s="4" t="s">
        <v>9114</v>
      </c>
      <c r="H6898" s="4"/>
      <c r="I6898" s="4"/>
      <c r="J6898" s="4" t="s">
        <v>34096</v>
      </c>
      <c r="K6898" s="4" t="s">
        <v>34097</v>
      </c>
      <c r="L6898" s="4" t="s">
        <v>34098</v>
      </c>
    </row>
    <row r="6899" spans="1:12" ht="16.5" customHeight="1">
      <c r="A6899" s="4" t="s">
        <v>53284</v>
      </c>
      <c r="B6899" s="4" t="s">
        <v>53285</v>
      </c>
      <c r="C6899" s="4" t="s">
        <v>34962</v>
      </c>
      <c r="D6899" s="4" t="s">
        <v>8885</v>
      </c>
      <c r="E6899" s="4" t="s">
        <v>53286</v>
      </c>
      <c r="F6899" s="4" t="s">
        <v>9025</v>
      </c>
      <c r="G6899" s="4" t="s">
        <v>8892</v>
      </c>
      <c r="H6899" s="4" t="s">
        <v>9372</v>
      </c>
      <c r="I6899" s="4"/>
      <c r="J6899" s="4" t="s">
        <v>4159</v>
      </c>
      <c r="K6899" s="4" t="s">
        <v>34127</v>
      </c>
      <c r="L6899" s="4" t="s">
        <v>34128</v>
      </c>
    </row>
    <row r="6900" spans="1:12" ht="16.5" customHeight="1">
      <c r="A6900" s="4" t="s">
        <v>53287</v>
      </c>
      <c r="B6900" s="4" t="s">
        <v>53288</v>
      </c>
      <c r="C6900" s="4" t="s">
        <v>34962</v>
      </c>
      <c r="D6900" s="4" t="s">
        <v>8885</v>
      </c>
      <c r="E6900" s="4" t="s">
        <v>53289</v>
      </c>
      <c r="F6900" s="4" t="s">
        <v>9025</v>
      </c>
      <c r="G6900" s="4" t="s">
        <v>8892</v>
      </c>
      <c r="H6900" s="4" t="s">
        <v>9372</v>
      </c>
      <c r="I6900" s="4"/>
      <c r="J6900" s="4" t="s">
        <v>4159</v>
      </c>
      <c r="K6900" s="4" t="s">
        <v>34127</v>
      </c>
      <c r="L6900" s="4" t="s">
        <v>34128</v>
      </c>
    </row>
    <row r="6901" spans="1:12" ht="16.5" customHeight="1">
      <c r="A6901" s="4" t="s">
        <v>53290</v>
      </c>
      <c r="B6901" s="4" t="s">
        <v>53291</v>
      </c>
      <c r="C6901" s="4" t="s">
        <v>34874</v>
      </c>
      <c r="D6901" s="4" t="s">
        <v>8885</v>
      </c>
      <c r="E6901" s="4" t="s">
        <v>53292</v>
      </c>
      <c r="F6901" s="4" t="s">
        <v>9025</v>
      </c>
      <c r="G6901" s="4" t="s">
        <v>9215</v>
      </c>
      <c r="H6901" s="4" t="s">
        <v>9372</v>
      </c>
      <c r="I6901" s="4"/>
      <c r="J6901" s="4" t="s">
        <v>4159</v>
      </c>
      <c r="K6901" s="4" t="s">
        <v>34127</v>
      </c>
      <c r="L6901" s="4" t="s">
        <v>34128</v>
      </c>
    </row>
    <row r="6902" spans="1:12" ht="16.5" customHeight="1">
      <c r="A6902" s="4" t="s">
        <v>53293</v>
      </c>
      <c r="B6902" s="4" t="s">
        <v>53294</v>
      </c>
      <c r="C6902" s="4" t="s">
        <v>41922</v>
      </c>
      <c r="D6902" s="4" t="s">
        <v>8885</v>
      </c>
      <c r="E6902" s="4" t="s">
        <v>53295</v>
      </c>
      <c r="F6902" s="4" t="s">
        <v>34147</v>
      </c>
      <c r="G6902" s="4" t="s">
        <v>8892</v>
      </c>
      <c r="H6902" s="4" t="s">
        <v>31922</v>
      </c>
      <c r="I6902" s="4"/>
      <c r="J6902" s="4" t="s">
        <v>4159</v>
      </c>
      <c r="K6902" s="4" t="s">
        <v>34127</v>
      </c>
      <c r="L6902" s="4" t="s">
        <v>34128</v>
      </c>
    </row>
    <row r="6903" spans="1:12" ht="16.5" customHeight="1">
      <c r="A6903" s="4" t="s">
        <v>53296</v>
      </c>
      <c r="B6903" s="4" t="s">
        <v>53297</v>
      </c>
      <c r="C6903" s="4" t="s">
        <v>37386</v>
      </c>
      <c r="D6903" s="4" t="s">
        <v>8885</v>
      </c>
      <c r="E6903" s="4" t="s">
        <v>53296</v>
      </c>
      <c r="F6903" s="4" t="s">
        <v>9118</v>
      </c>
      <c r="G6903" s="4" t="s">
        <v>8884</v>
      </c>
      <c r="H6903" s="4"/>
      <c r="I6903" s="4"/>
      <c r="J6903" s="4" t="s">
        <v>34096</v>
      </c>
      <c r="K6903" s="4" t="s">
        <v>34097</v>
      </c>
      <c r="L6903" s="4" t="s">
        <v>34098</v>
      </c>
    </row>
    <row r="6904" spans="1:12" ht="16.5" customHeight="1">
      <c r="A6904" s="4" t="s">
        <v>53298</v>
      </c>
      <c r="B6904" s="4" t="s">
        <v>53299</v>
      </c>
      <c r="C6904" s="4" t="s">
        <v>37449</v>
      </c>
      <c r="D6904" s="4" t="s">
        <v>8885</v>
      </c>
      <c r="E6904" s="4" t="s">
        <v>53300</v>
      </c>
      <c r="F6904" s="4" t="s">
        <v>9031</v>
      </c>
      <c r="G6904" s="4" t="s">
        <v>8892</v>
      </c>
      <c r="H6904" s="4" t="s">
        <v>9375</v>
      </c>
      <c r="I6904" s="4"/>
      <c r="J6904" s="4" t="s">
        <v>4159</v>
      </c>
      <c r="K6904" s="4" t="s">
        <v>34127</v>
      </c>
      <c r="L6904" s="4" t="s">
        <v>34128</v>
      </c>
    </row>
    <row r="6905" spans="1:12" ht="16.5" customHeight="1">
      <c r="A6905" s="4" t="s">
        <v>53301</v>
      </c>
      <c r="B6905" s="4" t="s">
        <v>53302</v>
      </c>
      <c r="C6905" s="4" t="s">
        <v>37866</v>
      </c>
      <c r="D6905" s="4" t="s">
        <v>8885</v>
      </c>
      <c r="E6905" s="4" t="s">
        <v>53303</v>
      </c>
      <c r="F6905" s="4" t="s">
        <v>8888</v>
      </c>
      <c r="G6905" s="4" t="s">
        <v>8892</v>
      </c>
      <c r="H6905" s="4" t="s">
        <v>9558</v>
      </c>
      <c r="I6905" s="4"/>
      <c r="J6905" s="4" t="s">
        <v>4159</v>
      </c>
      <c r="K6905" s="4" t="s">
        <v>34127</v>
      </c>
      <c r="L6905" s="4" t="s">
        <v>34128</v>
      </c>
    </row>
    <row r="6906" spans="1:12" ht="16.5" customHeight="1">
      <c r="A6906" s="4" t="s">
        <v>53304</v>
      </c>
      <c r="B6906" s="4" t="s">
        <v>53305</v>
      </c>
      <c r="C6906" s="4" t="s">
        <v>40079</v>
      </c>
      <c r="D6906" s="4" t="s">
        <v>8885</v>
      </c>
      <c r="E6906" s="4" t="s">
        <v>53306</v>
      </c>
      <c r="F6906" s="4" t="s">
        <v>10458</v>
      </c>
      <c r="G6906" s="4" t="s">
        <v>15007</v>
      </c>
      <c r="H6906" s="4"/>
      <c r="I6906" s="4"/>
      <c r="J6906" s="4" t="s">
        <v>4159</v>
      </c>
      <c r="K6906" s="4" t="s">
        <v>34127</v>
      </c>
      <c r="L6906" s="4" t="s">
        <v>34128</v>
      </c>
    </row>
    <row r="6907" spans="1:12" ht="16.5" customHeight="1">
      <c r="A6907" s="4" t="s">
        <v>53307</v>
      </c>
      <c r="B6907" s="4" t="s">
        <v>53308</v>
      </c>
      <c r="C6907" s="4" t="s">
        <v>37626</v>
      </c>
      <c r="D6907" s="4" t="s">
        <v>8885</v>
      </c>
      <c r="E6907" s="4" t="s">
        <v>53309</v>
      </c>
      <c r="F6907" s="4" t="s">
        <v>34147</v>
      </c>
      <c r="G6907" s="4" t="s">
        <v>8892</v>
      </c>
      <c r="H6907" s="4" t="s">
        <v>31886</v>
      </c>
      <c r="I6907" s="4"/>
      <c r="J6907" s="4" t="s">
        <v>4159</v>
      </c>
      <c r="K6907" s="4" t="s">
        <v>34127</v>
      </c>
      <c r="L6907" s="4" t="s">
        <v>34128</v>
      </c>
    </row>
    <row r="6908" spans="1:12" ht="16.5" customHeight="1">
      <c r="A6908" s="4" t="s">
        <v>53310</v>
      </c>
      <c r="B6908" s="4" t="s">
        <v>53311</v>
      </c>
      <c r="C6908" s="4" t="s">
        <v>35159</v>
      </c>
      <c r="D6908" s="4" t="s">
        <v>8885</v>
      </c>
      <c r="E6908" s="4" t="s">
        <v>53310</v>
      </c>
      <c r="F6908" s="4" t="s">
        <v>8916</v>
      </c>
      <c r="G6908" s="4" t="s">
        <v>8892</v>
      </c>
      <c r="H6908" s="4" t="s">
        <v>34930</v>
      </c>
      <c r="I6908" s="4"/>
      <c r="J6908" s="4" t="s">
        <v>34096</v>
      </c>
      <c r="K6908" s="4" t="s">
        <v>34097</v>
      </c>
      <c r="L6908" s="4" t="s">
        <v>34098</v>
      </c>
    </row>
    <row r="6909" spans="1:12" ht="16.5" customHeight="1">
      <c r="A6909" s="4" t="s">
        <v>53312</v>
      </c>
      <c r="B6909" s="4" t="s">
        <v>53313</v>
      </c>
      <c r="C6909" s="4" t="s">
        <v>37293</v>
      </c>
      <c r="D6909" s="4" t="s">
        <v>8885</v>
      </c>
      <c r="E6909" s="4" t="s">
        <v>53312</v>
      </c>
      <c r="F6909" s="4" t="s">
        <v>8916</v>
      </c>
      <c r="G6909" s="4" t="s">
        <v>8892</v>
      </c>
      <c r="H6909" s="4" t="s">
        <v>31907</v>
      </c>
      <c r="I6909" s="4"/>
      <c r="J6909" s="4" t="s">
        <v>34096</v>
      </c>
      <c r="K6909" s="4" t="s">
        <v>34097</v>
      </c>
      <c r="L6909" s="4" t="s">
        <v>34098</v>
      </c>
    </row>
    <row r="6910" spans="1:12" ht="16.5" customHeight="1">
      <c r="A6910" s="4" t="s">
        <v>53314</v>
      </c>
      <c r="B6910" s="4" t="s">
        <v>53315</v>
      </c>
      <c r="C6910" s="4" t="s">
        <v>34167</v>
      </c>
      <c r="D6910" s="4" t="s">
        <v>8885</v>
      </c>
      <c r="E6910" s="4" t="s">
        <v>53316</v>
      </c>
      <c r="F6910" s="4" t="s">
        <v>34147</v>
      </c>
      <c r="G6910" s="4" t="s">
        <v>8892</v>
      </c>
      <c r="H6910" s="4" t="s">
        <v>9647</v>
      </c>
      <c r="I6910" s="4"/>
      <c r="J6910" s="4" t="s">
        <v>4159</v>
      </c>
      <c r="K6910" s="4" t="s">
        <v>34127</v>
      </c>
      <c r="L6910" s="4" t="s">
        <v>34128</v>
      </c>
    </row>
    <row r="6911" spans="1:12" ht="16.5" customHeight="1">
      <c r="A6911" s="4" t="s">
        <v>53317</v>
      </c>
      <c r="B6911" s="4" t="s">
        <v>53318</v>
      </c>
      <c r="C6911" s="4" t="s">
        <v>38371</v>
      </c>
      <c r="D6911" s="4" t="s">
        <v>8885</v>
      </c>
      <c r="E6911" s="4" t="s">
        <v>53317</v>
      </c>
      <c r="F6911" s="4" t="s">
        <v>8916</v>
      </c>
      <c r="G6911" s="4" t="s">
        <v>8892</v>
      </c>
      <c r="H6911" s="4" t="s">
        <v>9653</v>
      </c>
      <c r="I6911" s="4"/>
      <c r="J6911" s="4" t="s">
        <v>34096</v>
      </c>
      <c r="K6911" s="4" t="s">
        <v>34097</v>
      </c>
      <c r="L6911" s="4" t="s">
        <v>34098</v>
      </c>
    </row>
    <row r="6912" spans="1:12" ht="16.5" customHeight="1">
      <c r="A6912" s="4" t="s">
        <v>53319</v>
      </c>
      <c r="B6912" s="4" t="s">
        <v>53320</v>
      </c>
      <c r="C6912" s="4" t="s">
        <v>37866</v>
      </c>
      <c r="D6912" s="4" t="s">
        <v>8885</v>
      </c>
      <c r="E6912" s="4" t="s">
        <v>53321</v>
      </c>
      <c r="F6912" s="4" t="s">
        <v>8888</v>
      </c>
      <c r="G6912" s="4" t="s">
        <v>8892</v>
      </c>
      <c r="H6912" s="4" t="s">
        <v>9558</v>
      </c>
      <c r="I6912" s="4"/>
      <c r="J6912" s="4" t="s">
        <v>4159</v>
      </c>
      <c r="K6912" s="4" t="s">
        <v>34127</v>
      </c>
      <c r="L6912" s="4" t="s">
        <v>34128</v>
      </c>
    </row>
    <row r="6913" spans="1:12" ht="16.5" customHeight="1">
      <c r="A6913" s="4" t="s">
        <v>53322</v>
      </c>
      <c r="B6913" s="4" t="s">
        <v>53323</v>
      </c>
      <c r="C6913" s="4" t="s">
        <v>36778</v>
      </c>
      <c r="D6913" s="4" t="s">
        <v>8885</v>
      </c>
      <c r="E6913" s="4" t="s">
        <v>53324</v>
      </c>
      <c r="F6913" s="4" t="s">
        <v>34147</v>
      </c>
      <c r="G6913" s="4" t="s">
        <v>8892</v>
      </c>
      <c r="H6913" s="4" t="s">
        <v>9653</v>
      </c>
      <c r="I6913" s="4"/>
      <c r="J6913" s="4" t="s">
        <v>4159</v>
      </c>
      <c r="K6913" s="4" t="s">
        <v>34127</v>
      </c>
      <c r="L6913" s="4" t="s">
        <v>34128</v>
      </c>
    </row>
    <row r="6914" spans="1:12" ht="16.5" customHeight="1">
      <c r="A6914" s="4" t="s">
        <v>53325</v>
      </c>
      <c r="B6914" s="4" t="s">
        <v>53326</v>
      </c>
      <c r="C6914" s="4" t="s">
        <v>35129</v>
      </c>
      <c r="D6914" s="4" t="s">
        <v>8885</v>
      </c>
      <c r="E6914" s="4" t="s">
        <v>53325</v>
      </c>
      <c r="F6914" s="4" t="s">
        <v>9118</v>
      </c>
      <c r="G6914" s="4" t="s">
        <v>8892</v>
      </c>
      <c r="H6914" s="4" t="s">
        <v>9647</v>
      </c>
      <c r="I6914" s="4"/>
      <c r="J6914" s="4" t="s">
        <v>34096</v>
      </c>
      <c r="K6914" s="4" t="s">
        <v>34097</v>
      </c>
      <c r="L6914" s="4" t="s">
        <v>34098</v>
      </c>
    </row>
    <row r="6915" spans="1:12" ht="16.5" customHeight="1">
      <c r="A6915" s="4" t="s">
        <v>53327</v>
      </c>
      <c r="B6915" s="4" t="s">
        <v>53328</v>
      </c>
      <c r="C6915" s="4" t="s">
        <v>37293</v>
      </c>
      <c r="D6915" s="4" t="s">
        <v>8885</v>
      </c>
      <c r="E6915" s="4" t="s">
        <v>53327</v>
      </c>
      <c r="F6915" s="4" t="s">
        <v>8916</v>
      </c>
      <c r="G6915" s="4" t="s">
        <v>8892</v>
      </c>
      <c r="H6915" s="4" t="s">
        <v>31907</v>
      </c>
      <c r="I6915" s="4"/>
      <c r="J6915" s="4" t="s">
        <v>34096</v>
      </c>
      <c r="K6915" s="4" t="s">
        <v>34097</v>
      </c>
      <c r="L6915" s="4" t="s">
        <v>34098</v>
      </c>
    </row>
    <row r="6916" spans="1:12" ht="16.5" customHeight="1">
      <c r="A6916" s="4" t="s">
        <v>53329</v>
      </c>
      <c r="B6916" s="4" t="s">
        <v>53330</v>
      </c>
      <c r="C6916" s="4" t="s">
        <v>35159</v>
      </c>
      <c r="D6916" s="4" t="s">
        <v>8885</v>
      </c>
      <c r="E6916" s="4" t="s">
        <v>53329</v>
      </c>
      <c r="F6916" s="4" t="s">
        <v>8916</v>
      </c>
      <c r="G6916" s="4" t="s">
        <v>8892</v>
      </c>
      <c r="H6916" s="4" t="s">
        <v>34930</v>
      </c>
      <c r="I6916" s="4"/>
      <c r="J6916" s="4" t="s">
        <v>34096</v>
      </c>
      <c r="K6916" s="4" t="s">
        <v>34097</v>
      </c>
      <c r="L6916" s="4" t="s">
        <v>34098</v>
      </c>
    </row>
    <row r="6917" spans="1:12" ht="16.5" customHeight="1">
      <c r="A6917" s="4" t="s">
        <v>53331</v>
      </c>
      <c r="B6917" s="4" t="s">
        <v>53332</v>
      </c>
      <c r="C6917" s="4" t="s">
        <v>35159</v>
      </c>
      <c r="D6917" s="4" t="s">
        <v>8885</v>
      </c>
      <c r="E6917" s="4" t="s">
        <v>53331</v>
      </c>
      <c r="F6917" s="4" t="s">
        <v>8916</v>
      </c>
      <c r="G6917" s="4" t="s">
        <v>8892</v>
      </c>
      <c r="H6917" s="4" t="s">
        <v>34930</v>
      </c>
      <c r="I6917" s="4"/>
      <c r="J6917" s="4" t="s">
        <v>34096</v>
      </c>
      <c r="K6917" s="4" t="s">
        <v>34097</v>
      </c>
      <c r="L6917" s="4" t="s">
        <v>34098</v>
      </c>
    </row>
    <row r="6918" spans="1:12" ht="16.5" customHeight="1">
      <c r="A6918" s="4" t="s">
        <v>53333</v>
      </c>
      <c r="B6918" s="4" t="s">
        <v>53334</v>
      </c>
      <c r="C6918" s="4" t="s">
        <v>41598</v>
      </c>
      <c r="D6918" s="4" t="s">
        <v>8885</v>
      </c>
      <c r="E6918" s="4" t="s">
        <v>53335</v>
      </c>
      <c r="F6918" s="4" t="s">
        <v>34573</v>
      </c>
      <c r="G6918" s="4" t="s">
        <v>8892</v>
      </c>
      <c r="H6918" s="4" t="s">
        <v>9558</v>
      </c>
      <c r="I6918" s="4"/>
      <c r="J6918" s="4" t="s">
        <v>4159</v>
      </c>
      <c r="K6918" s="4" t="s">
        <v>34127</v>
      </c>
      <c r="L6918" s="4" t="s">
        <v>34128</v>
      </c>
    </row>
    <row r="6919" spans="1:12" ht="16.5" customHeight="1">
      <c r="A6919" s="4" t="s">
        <v>53336</v>
      </c>
      <c r="B6919" s="4" t="s">
        <v>53337</v>
      </c>
      <c r="C6919" s="4" t="s">
        <v>34167</v>
      </c>
      <c r="D6919" s="4" t="s">
        <v>8885</v>
      </c>
      <c r="E6919" s="4" t="s">
        <v>53338</v>
      </c>
      <c r="F6919" s="4" t="s">
        <v>34147</v>
      </c>
      <c r="G6919" s="4" t="s">
        <v>8892</v>
      </c>
      <c r="H6919" s="4" t="s">
        <v>9647</v>
      </c>
      <c r="I6919" s="4"/>
      <c r="J6919" s="4" t="s">
        <v>4159</v>
      </c>
      <c r="K6919" s="4" t="s">
        <v>34127</v>
      </c>
      <c r="L6919" s="4" t="s">
        <v>34128</v>
      </c>
    </row>
    <row r="6920" spans="1:12" ht="16.5" customHeight="1">
      <c r="A6920" s="4" t="s">
        <v>53339</v>
      </c>
      <c r="B6920" s="4" t="s">
        <v>53340</v>
      </c>
      <c r="C6920" s="4" t="s">
        <v>38750</v>
      </c>
      <c r="D6920" s="4" t="s">
        <v>8885</v>
      </c>
      <c r="E6920" s="4" t="s">
        <v>53341</v>
      </c>
      <c r="F6920" s="4" t="s">
        <v>34147</v>
      </c>
      <c r="G6920" s="4" t="s">
        <v>8892</v>
      </c>
      <c r="H6920" s="4" t="s">
        <v>35144</v>
      </c>
      <c r="I6920" s="4"/>
      <c r="J6920" s="4" t="s">
        <v>4159</v>
      </c>
      <c r="K6920" s="4" t="s">
        <v>34127</v>
      </c>
      <c r="L6920" s="4" t="s">
        <v>34128</v>
      </c>
    </row>
    <row r="6921" spans="1:12" ht="16.5" customHeight="1">
      <c r="A6921" s="4" t="s">
        <v>53342</v>
      </c>
      <c r="B6921" s="4" t="s">
        <v>53343</v>
      </c>
      <c r="C6921" s="4" t="s">
        <v>37678</v>
      </c>
      <c r="D6921" s="4" t="s">
        <v>8885</v>
      </c>
      <c r="E6921" s="4" t="s">
        <v>53344</v>
      </c>
      <c r="F6921" s="4" t="s">
        <v>10458</v>
      </c>
      <c r="G6921" s="4" t="s">
        <v>8884</v>
      </c>
      <c r="H6921" s="4"/>
      <c r="I6921" s="4"/>
      <c r="J6921" s="4" t="s">
        <v>4159</v>
      </c>
      <c r="K6921" s="4" t="s">
        <v>34127</v>
      </c>
      <c r="L6921" s="4" t="s">
        <v>34128</v>
      </c>
    </row>
    <row r="6922" spans="1:12" ht="16.5" customHeight="1">
      <c r="A6922" s="4" t="s">
        <v>53345</v>
      </c>
      <c r="B6922" s="4" t="s">
        <v>53346</v>
      </c>
      <c r="C6922" s="4" t="s">
        <v>36785</v>
      </c>
      <c r="D6922" s="4" t="s">
        <v>133</v>
      </c>
      <c r="E6922" s="4" t="s">
        <v>53345</v>
      </c>
      <c r="F6922" s="4" t="s">
        <v>8888</v>
      </c>
      <c r="G6922" s="4" t="s">
        <v>8892</v>
      </c>
      <c r="H6922" s="4" t="s">
        <v>9527</v>
      </c>
      <c r="I6922" s="4"/>
      <c r="J6922" s="4" t="s">
        <v>34112</v>
      </c>
      <c r="K6922" s="4" t="s">
        <v>34113</v>
      </c>
      <c r="L6922" s="4" t="s">
        <v>34550</v>
      </c>
    </row>
    <row r="6923" spans="1:12" ht="16.5" customHeight="1">
      <c r="A6923" s="4" t="s">
        <v>53347</v>
      </c>
      <c r="B6923" s="4" t="s">
        <v>53348</v>
      </c>
      <c r="C6923" s="4" t="s">
        <v>42462</v>
      </c>
      <c r="D6923" s="4" t="s">
        <v>8885</v>
      </c>
      <c r="E6923" s="4" t="s">
        <v>53349</v>
      </c>
      <c r="F6923" s="4" t="s">
        <v>8888</v>
      </c>
      <c r="G6923" s="4" t="s">
        <v>8884</v>
      </c>
      <c r="H6923" s="4" t="s">
        <v>9527</v>
      </c>
      <c r="I6923" s="4" t="s">
        <v>9597</v>
      </c>
      <c r="J6923" s="4" t="s">
        <v>4159</v>
      </c>
      <c r="K6923" s="4" t="s">
        <v>34127</v>
      </c>
      <c r="L6923" s="4" t="s">
        <v>34128</v>
      </c>
    </row>
    <row r="6924" spans="1:12" ht="16.5" customHeight="1">
      <c r="A6924" s="4" t="s">
        <v>53350</v>
      </c>
      <c r="B6924" s="4" t="s">
        <v>53351</v>
      </c>
      <c r="C6924" s="4" t="s">
        <v>36785</v>
      </c>
      <c r="D6924" s="4" t="s">
        <v>133</v>
      </c>
      <c r="E6924" s="4" t="s">
        <v>53350</v>
      </c>
      <c r="F6924" s="4" t="s">
        <v>8888</v>
      </c>
      <c r="G6924" s="4" t="s">
        <v>8892</v>
      </c>
      <c r="H6924" s="4" t="s">
        <v>9527</v>
      </c>
      <c r="I6924" s="4"/>
      <c r="J6924" s="4" t="s">
        <v>34112</v>
      </c>
      <c r="K6924" s="4" t="s">
        <v>34113</v>
      </c>
      <c r="L6924" s="4" t="s">
        <v>34114</v>
      </c>
    </row>
    <row r="6925" spans="1:12" ht="16.5" customHeight="1">
      <c r="A6925" s="4" t="s">
        <v>53352</v>
      </c>
      <c r="B6925" s="4" t="s">
        <v>53353</v>
      </c>
      <c r="C6925" s="4" t="s">
        <v>34967</v>
      </c>
      <c r="D6925" s="4" t="s">
        <v>8885</v>
      </c>
      <c r="E6925" s="4" t="s">
        <v>53354</v>
      </c>
      <c r="F6925" s="4" t="s">
        <v>8888</v>
      </c>
      <c r="G6925" s="4" t="s">
        <v>8884</v>
      </c>
      <c r="H6925" s="4" t="s">
        <v>9527</v>
      </c>
      <c r="I6925" s="4" t="s">
        <v>9375</v>
      </c>
      <c r="J6925" s="4" t="s">
        <v>4159</v>
      </c>
      <c r="K6925" s="4" t="s">
        <v>34127</v>
      </c>
      <c r="L6925" s="4" t="s">
        <v>34128</v>
      </c>
    </row>
    <row r="6926" spans="1:12" ht="16.5" customHeight="1">
      <c r="A6926" s="4" t="s">
        <v>53355</v>
      </c>
      <c r="B6926" s="4" t="s">
        <v>53356</v>
      </c>
      <c r="C6926" s="4" t="s">
        <v>34524</v>
      </c>
      <c r="D6926" s="4" t="s">
        <v>133</v>
      </c>
      <c r="E6926" s="4" t="s">
        <v>53355</v>
      </c>
      <c r="F6926" s="4" t="s">
        <v>10458</v>
      </c>
      <c r="G6926" s="4" t="s">
        <v>8884</v>
      </c>
      <c r="H6926" s="4"/>
      <c r="I6926" s="4"/>
      <c r="J6926" s="4" t="s">
        <v>34112</v>
      </c>
      <c r="K6926" s="4" t="s">
        <v>34113</v>
      </c>
      <c r="L6926" s="4" t="s">
        <v>34114</v>
      </c>
    </row>
    <row r="6927" spans="1:12" ht="16.5" customHeight="1">
      <c r="A6927" s="4" t="s">
        <v>53357</v>
      </c>
      <c r="B6927" s="4" t="s">
        <v>53358</v>
      </c>
      <c r="C6927" s="4" t="s">
        <v>35275</v>
      </c>
      <c r="D6927" s="4" t="s">
        <v>133</v>
      </c>
      <c r="E6927" s="4" t="s">
        <v>53357</v>
      </c>
      <c r="F6927" s="4" t="s">
        <v>10458</v>
      </c>
      <c r="G6927" s="4" t="s">
        <v>8892</v>
      </c>
      <c r="H6927" s="4" t="s">
        <v>9647</v>
      </c>
      <c r="I6927" s="4"/>
      <c r="J6927" s="4" t="s">
        <v>34112</v>
      </c>
      <c r="K6927" s="4" t="s">
        <v>34113</v>
      </c>
      <c r="L6927" s="4" t="s">
        <v>34114</v>
      </c>
    </row>
    <row r="6928" spans="1:12" ht="16.5" customHeight="1">
      <c r="A6928" s="4" t="s">
        <v>53359</v>
      </c>
      <c r="B6928" s="4" t="s">
        <v>53360</v>
      </c>
      <c r="C6928" s="4" t="s">
        <v>37554</v>
      </c>
      <c r="D6928" s="4" t="s">
        <v>8885</v>
      </c>
      <c r="E6928" s="4" t="s">
        <v>53359</v>
      </c>
      <c r="F6928" s="4" t="s">
        <v>8888</v>
      </c>
      <c r="G6928" s="4" t="s">
        <v>8884</v>
      </c>
      <c r="H6928" s="4" t="s">
        <v>9603</v>
      </c>
      <c r="I6928" s="4" t="s">
        <v>9588</v>
      </c>
      <c r="J6928" s="4" t="s">
        <v>4159</v>
      </c>
      <c r="K6928" s="4" t="s">
        <v>34127</v>
      </c>
      <c r="L6928" s="4" t="s">
        <v>34128</v>
      </c>
    </row>
    <row r="6929" spans="1:12" ht="16.5" customHeight="1">
      <c r="A6929" s="4" t="s">
        <v>53361</v>
      </c>
      <c r="B6929" s="4" t="s">
        <v>53362</v>
      </c>
      <c r="C6929" s="4" t="s">
        <v>34572</v>
      </c>
      <c r="D6929" s="4" t="s">
        <v>8885</v>
      </c>
      <c r="E6929" s="4" t="s">
        <v>53361</v>
      </c>
      <c r="F6929" s="4" t="s">
        <v>34573</v>
      </c>
      <c r="G6929" s="4" t="s">
        <v>9114</v>
      </c>
      <c r="H6929" s="4"/>
      <c r="I6929" s="4"/>
      <c r="J6929" s="4" t="s">
        <v>4159</v>
      </c>
      <c r="K6929" s="4" t="s">
        <v>34127</v>
      </c>
      <c r="L6929" s="4" t="s">
        <v>34128</v>
      </c>
    </row>
    <row r="6930" spans="1:12" ht="16.5" customHeight="1">
      <c r="A6930" s="4" t="s">
        <v>53363</v>
      </c>
      <c r="B6930" s="4" t="s">
        <v>53364</v>
      </c>
      <c r="C6930" s="4" t="s">
        <v>34167</v>
      </c>
      <c r="D6930" s="4" t="s">
        <v>8885</v>
      </c>
      <c r="E6930" s="4" t="s">
        <v>53363</v>
      </c>
      <c r="F6930" s="4" t="s">
        <v>34147</v>
      </c>
      <c r="G6930" s="4" t="s">
        <v>8892</v>
      </c>
      <c r="H6930" s="4" t="s">
        <v>9647</v>
      </c>
      <c r="I6930" s="4"/>
      <c r="J6930" s="4" t="s">
        <v>4159</v>
      </c>
      <c r="K6930" s="4" t="s">
        <v>34127</v>
      </c>
      <c r="L6930" s="4" t="s">
        <v>34128</v>
      </c>
    </row>
    <row r="6931" spans="1:12" ht="16.5" customHeight="1">
      <c r="A6931" s="4" t="s">
        <v>53365</v>
      </c>
      <c r="B6931" s="4" t="s">
        <v>53366</v>
      </c>
      <c r="C6931" s="4" t="s">
        <v>35077</v>
      </c>
      <c r="D6931" s="4" t="s">
        <v>8885</v>
      </c>
      <c r="E6931" s="4" t="s">
        <v>53365</v>
      </c>
      <c r="F6931" s="4" t="s">
        <v>4143</v>
      </c>
      <c r="G6931" s="4" t="s">
        <v>8892</v>
      </c>
      <c r="H6931" s="4" t="s">
        <v>9527</v>
      </c>
      <c r="I6931" s="4"/>
      <c r="J6931" s="4" t="s">
        <v>4159</v>
      </c>
      <c r="K6931" s="4" t="s">
        <v>34127</v>
      </c>
      <c r="L6931" s="4" t="s">
        <v>34128</v>
      </c>
    </row>
    <row r="6932" spans="1:12" ht="16.5" customHeight="1">
      <c r="A6932" s="4" t="s">
        <v>53367</v>
      </c>
      <c r="B6932" s="4" t="s">
        <v>53368</v>
      </c>
      <c r="C6932" s="4" t="s">
        <v>34572</v>
      </c>
      <c r="D6932" s="4" t="s">
        <v>8885</v>
      </c>
      <c r="E6932" s="4" t="s">
        <v>53367</v>
      </c>
      <c r="F6932" s="4" t="s">
        <v>34573</v>
      </c>
      <c r="G6932" s="4" t="s">
        <v>9114</v>
      </c>
      <c r="H6932" s="4"/>
      <c r="I6932" s="4"/>
      <c r="J6932" s="4" t="s">
        <v>4159</v>
      </c>
      <c r="K6932" s="4" t="s">
        <v>34127</v>
      </c>
      <c r="L6932" s="4" t="s">
        <v>34128</v>
      </c>
    </row>
    <row r="6933" spans="1:12" ht="16.5" customHeight="1">
      <c r="A6933" s="4" t="s">
        <v>53369</v>
      </c>
      <c r="B6933" s="4" t="s">
        <v>53370</v>
      </c>
      <c r="C6933" s="4" t="s">
        <v>37996</v>
      </c>
      <c r="D6933" s="4" t="s">
        <v>8885</v>
      </c>
      <c r="E6933" s="4" t="s">
        <v>53369</v>
      </c>
      <c r="F6933" s="4" t="s">
        <v>34147</v>
      </c>
      <c r="G6933" s="4" t="s">
        <v>8892</v>
      </c>
      <c r="H6933" s="4" t="s">
        <v>9570</v>
      </c>
      <c r="I6933" s="4"/>
      <c r="J6933" s="4" t="s">
        <v>4159</v>
      </c>
      <c r="K6933" s="4" t="s">
        <v>34127</v>
      </c>
      <c r="L6933" s="4" t="s">
        <v>34128</v>
      </c>
    </row>
    <row r="6934" spans="1:12" ht="16.5" customHeight="1">
      <c r="A6934" s="4" t="s">
        <v>53371</v>
      </c>
      <c r="B6934" s="4" t="s">
        <v>53372</v>
      </c>
      <c r="C6934" s="4" t="s">
        <v>34167</v>
      </c>
      <c r="D6934" s="4" t="s">
        <v>8885</v>
      </c>
      <c r="E6934" s="4" t="s">
        <v>53371</v>
      </c>
      <c r="F6934" s="4" t="s">
        <v>34147</v>
      </c>
      <c r="G6934" s="4" t="s">
        <v>8892</v>
      </c>
      <c r="H6934" s="4" t="s">
        <v>9647</v>
      </c>
      <c r="I6934" s="4"/>
      <c r="J6934" s="4" t="s">
        <v>4159</v>
      </c>
      <c r="K6934" s="4" t="s">
        <v>34127</v>
      </c>
      <c r="L6934" s="4" t="s">
        <v>34128</v>
      </c>
    </row>
    <row r="6935" spans="1:12" ht="16.5" customHeight="1">
      <c r="A6935" s="4" t="s">
        <v>53373</v>
      </c>
      <c r="B6935" s="4" t="s">
        <v>53374</v>
      </c>
      <c r="C6935" s="4" t="s">
        <v>35077</v>
      </c>
      <c r="D6935" s="4" t="s">
        <v>8885</v>
      </c>
      <c r="E6935" s="4" t="s">
        <v>53373</v>
      </c>
      <c r="F6935" s="4" t="s">
        <v>4143</v>
      </c>
      <c r="G6935" s="4" t="s">
        <v>8892</v>
      </c>
      <c r="H6935" s="4" t="s">
        <v>9527</v>
      </c>
      <c r="I6935" s="4"/>
      <c r="J6935" s="4" t="s">
        <v>4159</v>
      </c>
      <c r="K6935" s="4" t="s">
        <v>34127</v>
      </c>
      <c r="L6935" s="4" t="s">
        <v>34128</v>
      </c>
    </row>
    <row r="6936" spans="1:12" ht="16.5" customHeight="1">
      <c r="A6936" s="4" t="s">
        <v>53375</v>
      </c>
      <c r="B6936" s="4" t="s">
        <v>53376</v>
      </c>
      <c r="C6936" s="4" t="s">
        <v>34944</v>
      </c>
      <c r="D6936" s="4" t="s">
        <v>8885</v>
      </c>
      <c r="E6936" s="4" t="s">
        <v>53375</v>
      </c>
      <c r="F6936" s="4" t="s">
        <v>34573</v>
      </c>
      <c r="G6936" s="4" t="s">
        <v>8892</v>
      </c>
      <c r="H6936" s="4" t="s">
        <v>9606</v>
      </c>
      <c r="I6936" s="4"/>
      <c r="J6936" s="4" t="s">
        <v>4159</v>
      </c>
      <c r="K6936" s="4" t="s">
        <v>34127</v>
      </c>
      <c r="L6936" s="4" t="s">
        <v>34128</v>
      </c>
    </row>
    <row r="6937" spans="1:12" ht="16.5" customHeight="1">
      <c r="A6937" s="4" t="s">
        <v>53377</v>
      </c>
      <c r="B6937" s="4" t="s">
        <v>53378</v>
      </c>
      <c r="C6937" s="4" t="s">
        <v>34167</v>
      </c>
      <c r="D6937" s="4" t="s">
        <v>8885</v>
      </c>
      <c r="E6937" s="4" t="s">
        <v>53377</v>
      </c>
      <c r="F6937" s="4" t="s">
        <v>34147</v>
      </c>
      <c r="G6937" s="4" t="s">
        <v>8892</v>
      </c>
      <c r="H6937" s="4" t="s">
        <v>9647</v>
      </c>
      <c r="I6937" s="4"/>
      <c r="J6937" s="4" t="s">
        <v>4159</v>
      </c>
      <c r="K6937" s="4" t="s">
        <v>34127</v>
      </c>
      <c r="L6937" s="4" t="s">
        <v>34128</v>
      </c>
    </row>
    <row r="6938" spans="1:12" ht="16.5" customHeight="1">
      <c r="A6938" s="4" t="s">
        <v>53379</v>
      </c>
      <c r="B6938" s="4" t="s">
        <v>53380</v>
      </c>
      <c r="C6938" s="4" t="s">
        <v>37525</v>
      </c>
      <c r="D6938" s="4" t="s">
        <v>8885</v>
      </c>
      <c r="E6938" s="4" t="s">
        <v>53379</v>
      </c>
      <c r="F6938" s="4" t="s">
        <v>9031</v>
      </c>
      <c r="G6938" s="4" t="s">
        <v>8892</v>
      </c>
      <c r="H6938" s="4" t="s">
        <v>9558</v>
      </c>
      <c r="I6938" s="4"/>
      <c r="J6938" s="4" t="s">
        <v>4159</v>
      </c>
      <c r="K6938" s="4" t="s">
        <v>34127</v>
      </c>
      <c r="L6938" s="4" t="s">
        <v>34128</v>
      </c>
    </row>
    <row r="6939" spans="1:12" ht="16.5" customHeight="1">
      <c r="A6939" s="4" t="s">
        <v>53381</v>
      </c>
      <c r="B6939" s="4" t="s">
        <v>53382</v>
      </c>
      <c r="C6939" s="4" t="s">
        <v>53175</v>
      </c>
      <c r="D6939" s="4" t="s">
        <v>8885</v>
      </c>
      <c r="E6939" s="4" t="s">
        <v>53381</v>
      </c>
      <c r="F6939" s="4" t="s">
        <v>10436</v>
      </c>
      <c r="G6939" s="4" t="s">
        <v>8892</v>
      </c>
      <c r="H6939" s="4" t="s">
        <v>9527</v>
      </c>
      <c r="I6939" s="4"/>
      <c r="J6939" s="4" t="s">
        <v>34096</v>
      </c>
      <c r="K6939" s="4" t="s">
        <v>34097</v>
      </c>
      <c r="L6939" s="4" t="s">
        <v>34098</v>
      </c>
    </row>
    <row r="6940" spans="1:12" ht="16.5" customHeight="1">
      <c r="A6940" s="4" t="s">
        <v>53383</v>
      </c>
      <c r="B6940" s="4" t="s">
        <v>53384</v>
      </c>
      <c r="C6940" s="4" t="s">
        <v>39097</v>
      </c>
      <c r="D6940" s="4" t="s">
        <v>8885</v>
      </c>
      <c r="E6940" s="4" t="s">
        <v>53385</v>
      </c>
      <c r="F6940" s="4" t="s">
        <v>8916</v>
      </c>
      <c r="G6940" s="4" t="s">
        <v>34622</v>
      </c>
      <c r="H6940" s="4" t="s">
        <v>9653</v>
      </c>
      <c r="I6940" s="4"/>
      <c r="J6940" s="4" t="s">
        <v>4159</v>
      </c>
      <c r="K6940" s="4" t="s">
        <v>34127</v>
      </c>
      <c r="L6940" s="4" t="s">
        <v>34128</v>
      </c>
    </row>
    <row r="6941" spans="1:12" ht="16.5" customHeight="1">
      <c r="A6941" s="4" t="s">
        <v>53386</v>
      </c>
      <c r="B6941" s="4" t="s">
        <v>53387</v>
      </c>
      <c r="C6941" s="4" t="s">
        <v>42053</v>
      </c>
      <c r="D6941" s="4" t="s">
        <v>8885</v>
      </c>
      <c r="E6941" s="4" t="s">
        <v>53386</v>
      </c>
      <c r="F6941" s="4" t="s">
        <v>10458</v>
      </c>
      <c r="G6941" s="4" t="s">
        <v>42054</v>
      </c>
      <c r="H6941" s="4"/>
      <c r="I6941" s="4"/>
      <c r="J6941" s="4" t="s">
        <v>34096</v>
      </c>
      <c r="K6941" s="4" t="s">
        <v>34097</v>
      </c>
      <c r="L6941" s="4" t="s">
        <v>34098</v>
      </c>
    </row>
    <row r="6942" spans="1:12" ht="16.5" customHeight="1">
      <c r="A6942" s="4" t="s">
        <v>53388</v>
      </c>
      <c r="B6942" s="4" t="s">
        <v>53389</v>
      </c>
      <c r="C6942" s="4" t="s">
        <v>42053</v>
      </c>
      <c r="D6942" s="4" t="s">
        <v>8885</v>
      </c>
      <c r="E6942" s="4" t="s">
        <v>53388</v>
      </c>
      <c r="F6942" s="4" t="s">
        <v>10458</v>
      </c>
      <c r="G6942" s="4" t="s">
        <v>42054</v>
      </c>
      <c r="H6942" s="4"/>
      <c r="I6942" s="4"/>
      <c r="J6942" s="4" t="s">
        <v>34096</v>
      </c>
      <c r="K6942" s="4" t="s">
        <v>34097</v>
      </c>
      <c r="L6942" s="4" t="s">
        <v>34098</v>
      </c>
    </row>
    <row r="6943" spans="1:12" ht="16.5" customHeight="1">
      <c r="A6943" s="4" t="s">
        <v>53390</v>
      </c>
      <c r="B6943" s="4" t="s">
        <v>53391</v>
      </c>
      <c r="C6943" s="4" t="s">
        <v>34874</v>
      </c>
      <c r="D6943" s="4" t="s">
        <v>8885</v>
      </c>
      <c r="E6943" s="4" t="s">
        <v>53392</v>
      </c>
      <c r="F6943" s="4" t="s">
        <v>9025</v>
      </c>
      <c r="G6943" s="4" t="s">
        <v>9215</v>
      </c>
      <c r="H6943" s="4" t="s">
        <v>9372</v>
      </c>
      <c r="I6943" s="4"/>
      <c r="J6943" s="4" t="s">
        <v>4159</v>
      </c>
      <c r="K6943" s="4" t="s">
        <v>34127</v>
      </c>
      <c r="L6943" s="4" t="s">
        <v>34128</v>
      </c>
    </row>
    <row r="6944" spans="1:12" ht="16.5" customHeight="1">
      <c r="A6944" s="4" t="s">
        <v>53393</v>
      </c>
      <c r="B6944" s="4" t="s">
        <v>53394</v>
      </c>
      <c r="C6944" s="4" t="s">
        <v>38472</v>
      </c>
      <c r="D6944" s="4" t="s">
        <v>8885</v>
      </c>
      <c r="E6944" s="4" t="s">
        <v>53393</v>
      </c>
      <c r="F6944" s="4" t="s">
        <v>10458</v>
      </c>
      <c r="G6944" s="4" t="s">
        <v>8884</v>
      </c>
      <c r="H6944" s="4" t="s">
        <v>9603</v>
      </c>
      <c r="I6944" s="4" t="s">
        <v>9588</v>
      </c>
      <c r="J6944" s="4" t="s">
        <v>4159</v>
      </c>
      <c r="K6944" s="4" t="s">
        <v>34127</v>
      </c>
      <c r="L6944" s="4" t="s">
        <v>34128</v>
      </c>
    </row>
    <row r="6945" spans="1:12" ht="16.5" customHeight="1">
      <c r="A6945" s="4" t="s">
        <v>53395</v>
      </c>
      <c r="B6945" s="4" t="s">
        <v>53396</v>
      </c>
      <c r="C6945" s="4" t="s">
        <v>36840</v>
      </c>
      <c r="D6945" s="4" t="s">
        <v>8885</v>
      </c>
      <c r="E6945" s="4" t="s">
        <v>53397</v>
      </c>
      <c r="F6945" s="4" t="s">
        <v>8888</v>
      </c>
      <c r="G6945" s="4" t="s">
        <v>8884</v>
      </c>
      <c r="H6945" s="4" t="s">
        <v>9603</v>
      </c>
      <c r="I6945" s="4"/>
      <c r="J6945" s="4" t="s">
        <v>4159</v>
      </c>
      <c r="K6945" s="4" t="s">
        <v>34127</v>
      </c>
      <c r="L6945" s="4" t="s">
        <v>34128</v>
      </c>
    </row>
    <row r="6946" spans="1:12" ht="16.5" customHeight="1">
      <c r="A6946" s="4" t="s">
        <v>53398</v>
      </c>
      <c r="B6946" s="4" t="s">
        <v>53399</v>
      </c>
      <c r="C6946" s="4" t="s">
        <v>35077</v>
      </c>
      <c r="D6946" s="4" t="s">
        <v>8885</v>
      </c>
      <c r="E6946" s="4" t="s">
        <v>53400</v>
      </c>
      <c r="F6946" s="4" t="s">
        <v>4143</v>
      </c>
      <c r="G6946" s="4" t="s">
        <v>8892</v>
      </c>
      <c r="H6946" s="4" t="s">
        <v>9527</v>
      </c>
      <c r="I6946" s="4"/>
      <c r="J6946" s="4" t="s">
        <v>4159</v>
      </c>
      <c r="K6946" s="4" t="s">
        <v>34127</v>
      </c>
      <c r="L6946" s="4" t="s">
        <v>34128</v>
      </c>
    </row>
    <row r="6947" spans="1:12" ht="16.5" customHeight="1">
      <c r="A6947" s="4" t="s">
        <v>53401</v>
      </c>
      <c r="B6947" s="4" t="s">
        <v>53402</v>
      </c>
      <c r="C6947" s="4" t="s">
        <v>34125</v>
      </c>
      <c r="D6947" s="4" t="s">
        <v>8885</v>
      </c>
      <c r="E6947" s="4" t="s">
        <v>53403</v>
      </c>
      <c r="F6947" s="4" t="s">
        <v>9031</v>
      </c>
      <c r="G6947" s="4" t="s">
        <v>15007</v>
      </c>
      <c r="H6947" s="4"/>
      <c r="I6947" s="4"/>
      <c r="J6947" s="4" t="s">
        <v>4159</v>
      </c>
      <c r="K6947" s="4" t="s">
        <v>34127</v>
      </c>
      <c r="L6947" s="4" t="s">
        <v>34128</v>
      </c>
    </row>
    <row r="6948" spans="1:12" ht="16.5" customHeight="1">
      <c r="A6948" s="4" t="s">
        <v>53404</v>
      </c>
      <c r="B6948" s="4" t="s">
        <v>53405</v>
      </c>
      <c r="C6948" s="4" t="s">
        <v>35077</v>
      </c>
      <c r="D6948" s="4" t="s">
        <v>8885</v>
      </c>
      <c r="E6948" s="4" t="s">
        <v>53406</v>
      </c>
      <c r="F6948" s="4" t="s">
        <v>4143</v>
      </c>
      <c r="G6948" s="4" t="s">
        <v>8892</v>
      </c>
      <c r="H6948" s="4" t="s">
        <v>9527</v>
      </c>
      <c r="I6948" s="4"/>
      <c r="J6948" s="4" t="s">
        <v>4159</v>
      </c>
      <c r="K6948" s="4" t="s">
        <v>34127</v>
      </c>
      <c r="L6948" s="4" t="s">
        <v>34128</v>
      </c>
    </row>
    <row r="6949" spans="1:12" ht="16.5" customHeight="1">
      <c r="A6949" s="4" t="s">
        <v>53407</v>
      </c>
      <c r="B6949" s="4" t="s">
        <v>53408</v>
      </c>
      <c r="C6949" s="4" t="s">
        <v>38472</v>
      </c>
      <c r="D6949" s="4" t="s">
        <v>8885</v>
      </c>
      <c r="E6949" s="4" t="s">
        <v>53407</v>
      </c>
      <c r="F6949" s="4" t="s">
        <v>10458</v>
      </c>
      <c r="G6949" s="4" t="s">
        <v>8884</v>
      </c>
      <c r="H6949" s="4" t="s">
        <v>9603</v>
      </c>
      <c r="I6949" s="4" t="s">
        <v>9588</v>
      </c>
      <c r="J6949" s="4" t="s">
        <v>4159</v>
      </c>
      <c r="K6949" s="4" t="s">
        <v>34127</v>
      </c>
      <c r="L6949" s="4" t="s">
        <v>34128</v>
      </c>
    </row>
    <row r="6950" spans="1:12" ht="16.5" customHeight="1">
      <c r="A6950" s="4" t="s">
        <v>53409</v>
      </c>
      <c r="B6950" s="4" t="s">
        <v>53410</v>
      </c>
      <c r="C6950" s="4" t="s">
        <v>35138</v>
      </c>
      <c r="D6950" s="4" t="s">
        <v>8885</v>
      </c>
      <c r="E6950" s="4" t="s">
        <v>53409</v>
      </c>
      <c r="F6950" s="4" t="s">
        <v>8916</v>
      </c>
      <c r="G6950" s="4" t="s">
        <v>8892</v>
      </c>
      <c r="H6950" s="4" t="s">
        <v>31307</v>
      </c>
      <c r="I6950" s="4"/>
      <c r="J6950" s="4" t="s">
        <v>34096</v>
      </c>
      <c r="K6950" s="4" t="s">
        <v>34097</v>
      </c>
      <c r="L6950" s="4" t="s">
        <v>34098</v>
      </c>
    </row>
    <row r="6951" spans="1:12" ht="16.5" customHeight="1">
      <c r="A6951" s="4" t="s">
        <v>53411</v>
      </c>
      <c r="B6951" s="4" t="s">
        <v>53412</v>
      </c>
      <c r="C6951" s="4" t="s">
        <v>38449</v>
      </c>
      <c r="D6951" s="4" t="s">
        <v>133</v>
      </c>
      <c r="E6951" s="4" t="s">
        <v>53411</v>
      </c>
      <c r="F6951" s="4" t="s">
        <v>8916</v>
      </c>
      <c r="G6951" s="4" t="s">
        <v>8892</v>
      </c>
      <c r="H6951" s="4" t="s">
        <v>9558</v>
      </c>
      <c r="I6951" s="4"/>
      <c r="J6951" s="4" t="s">
        <v>34112</v>
      </c>
      <c r="K6951" s="4" t="s">
        <v>34113</v>
      </c>
      <c r="L6951" s="4" t="s">
        <v>34550</v>
      </c>
    </row>
    <row r="6952" spans="1:12" ht="16.5" customHeight="1">
      <c r="A6952" s="4" t="s">
        <v>53413</v>
      </c>
      <c r="B6952" s="4" t="s">
        <v>53414</v>
      </c>
      <c r="C6952" s="4" t="s">
        <v>34122</v>
      </c>
      <c r="D6952" s="4" t="s">
        <v>8885</v>
      </c>
      <c r="E6952" s="4" t="s">
        <v>53415</v>
      </c>
      <c r="F6952" s="4" t="s">
        <v>9118</v>
      </c>
      <c r="G6952" s="4" t="s">
        <v>8892</v>
      </c>
      <c r="H6952" s="4" t="s">
        <v>9558</v>
      </c>
      <c r="I6952" s="4"/>
      <c r="J6952" s="4" t="s">
        <v>4159</v>
      </c>
      <c r="K6952" s="4" t="s">
        <v>34127</v>
      </c>
      <c r="L6952" s="4" t="s">
        <v>34128</v>
      </c>
    </row>
    <row r="6953" spans="1:12" ht="16.5" customHeight="1">
      <c r="A6953" s="4" t="s">
        <v>53416</v>
      </c>
      <c r="B6953" s="4" t="s">
        <v>53417</v>
      </c>
      <c r="C6953" s="4" t="s">
        <v>34167</v>
      </c>
      <c r="D6953" s="4" t="s">
        <v>8885</v>
      </c>
      <c r="E6953" s="4" t="s">
        <v>53418</v>
      </c>
      <c r="F6953" s="4" t="s">
        <v>34147</v>
      </c>
      <c r="G6953" s="4" t="s">
        <v>8892</v>
      </c>
      <c r="H6953" s="4" t="s">
        <v>9647</v>
      </c>
      <c r="I6953" s="4"/>
      <c r="J6953" s="4" t="s">
        <v>4159</v>
      </c>
      <c r="K6953" s="4" t="s">
        <v>34127</v>
      </c>
      <c r="L6953" s="4" t="s">
        <v>34128</v>
      </c>
    </row>
    <row r="6954" spans="1:12" ht="16.5" customHeight="1">
      <c r="A6954" s="4" t="s">
        <v>53419</v>
      </c>
      <c r="B6954" s="4" t="s">
        <v>53420</v>
      </c>
      <c r="C6954" s="4" t="s">
        <v>35077</v>
      </c>
      <c r="D6954" s="4" t="s">
        <v>8885</v>
      </c>
      <c r="E6954" s="4" t="s">
        <v>53421</v>
      </c>
      <c r="F6954" s="4" t="s">
        <v>4143</v>
      </c>
      <c r="G6954" s="4" t="s">
        <v>8892</v>
      </c>
      <c r="H6954" s="4" t="s">
        <v>9527</v>
      </c>
      <c r="I6954" s="4"/>
      <c r="J6954" s="4" t="s">
        <v>4159</v>
      </c>
      <c r="K6954" s="4" t="s">
        <v>34127</v>
      </c>
      <c r="L6954" s="4" t="s">
        <v>34128</v>
      </c>
    </row>
    <row r="6955" spans="1:12" ht="16.5" customHeight="1">
      <c r="A6955" s="4" t="s">
        <v>53422</v>
      </c>
      <c r="B6955" s="4" t="s">
        <v>53423</v>
      </c>
      <c r="C6955" s="4" t="s">
        <v>36840</v>
      </c>
      <c r="D6955" s="4" t="s">
        <v>8885</v>
      </c>
      <c r="E6955" s="4" t="s">
        <v>53422</v>
      </c>
      <c r="F6955" s="4" t="s">
        <v>8888</v>
      </c>
      <c r="G6955" s="4" t="s">
        <v>8884</v>
      </c>
      <c r="H6955" s="4" t="s">
        <v>9603</v>
      </c>
      <c r="I6955" s="4"/>
      <c r="J6955" s="4" t="s">
        <v>4159</v>
      </c>
      <c r="K6955" s="4" t="s">
        <v>34127</v>
      </c>
      <c r="L6955" s="4" t="s">
        <v>34128</v>
      </c>
    </row>
    <row r="6956" spans="1:12" ht="16.5" customHeight="1">
      <c r="A6956" s="4" t="s">
        <v>53424</v>
      </c>
      <c r="B6956" s="4" t="s">
        <v>53425</v>
      </c>
      <c r="C6956" s="4" t="s">
        <v>53426</v>
      </c>
      <c r="D6956" s="4" t="s">
        <v>8885</v>
      </c>
      <c r="E6956" s="4" t="s">
        <v>53427</v>
      </c>
      <c r="F6956" s="4" t="s">
        <v>9031</v>
      </c>
      <c r="G6956" s="4" t="s">
        <v>34622</v>
      </c>
      <c r="H6956" s="4" t="s">
        <v>9558</v>
      </c>
      <c r="I6956" s="4"/>
      <c r="J6956" s="4" t="s">
        <v>4159</v>
      </c>
      <c r="K6956" s="4" t="s">
        <v>34127</v>
      </c>
      <c r="L6956" s="4" t="s">
        <v>34128</v>
      </c>
    </row>
    <row r="6957" spans="1:12" ht="16.5" customHeight="1">
      <c r="A6957" s="4" t="s">
        <v>53428</v>
      </c>
      <c r="B6957" s="4" t="s">
        <v>53429</v>
      </c>
      <c r="C6957" s="4" t="s">
        <v>39684</v>
      </c>
      <c r="D6957" s="4" t="s">
        <v>8885</v>
      </c>
      <c r="E6957" s="4" t="s">
        <v>53428</v>
      </c>
      <c r="F6957" s="4" t="s">
        <v>10458</v>
      </c>
      <c r="G6957" s="4" t="s">
        <v>8884</v>
      </c>
      <c r="H6957" s="4" t="s">
        <v>9603</v>
      </c>
      <c r="I6957" s="4"/>
      <c r="J6957" s="4" t="s">
        <v>4159</v>
      </c>
      <c r="K6957" s="4" t="s">
        <v>34127</v>
      </c>
      <c r="L6957" s="4" t="s">
        <v>34128</v>
      </c>
    </row>
    <row r="6958" spans="1:12" ht="16.5" customHeight="1">
      <c r="A6958" s="4" t="s">
        <v>53430</v>
      </c>
      <c r="B6958" s="4" t="s">
        <v>53431</v>
      </c>
      <c r="C6958" s="4" t="s">
        <v>37706</v>
      </c>
      <c r="D6958" s="4" t="s">
        <v>8885</v>
      </c>
      <c r="E6958" s="4" t="s">
        <v>53432</v>
      </c>
      <c r="F6958" s="4" t="s">
        <v>8888</v>
      </c>
      <c r="G6958" s="4" t="s">
        <v>15007</v>
      </c>
      <c r="H6958" s="4"/>
      <c r="I6958" s="4"/>
      <c r="J6958" s="4" t="s">
        <v>4159</v>
      </c>
      <c r="K6958" s="4" t="s">
        <v>34127</v>
      </c>
      <c r="L6958" s="4" t="s">
        <v>34128</v>
      </c>
    </row>
    <row r="6959" spans="1:12" ht="16.5" customHeight="1">
      <c r="A6959" s="4" t="s">
        <v>53433</v>
      </c>
      <c r="B6959" s="4" t="s">
        <v>53434</v>
      </c>
      <c r="C6959" s="4" t="s">
        <v>34122</v>
      </c>
      <c r="D6959" s="4" t="s">
        <v>8885</v>
      </c>
      <c r="E6959" s="4" t="s">
        <v>53433</v>
      </c>
      <c r="F6959" s="4" t="s">
        <v>9118</v>
      </c>
      <c r="G6959" s="4" t="s">
        <v>8892</v>
      </c>
      <c r="H6959" s="4" t="s">
        <v>9558</v>
      </c>
      <c r="I6959" s="4"/>
      <c r="J6959" s="4" t="s">
        <v>34096</v>
      </c>
      <c r="K6959" s="4" t="s">
        <v>34097</v>
      </c>
      <c r="L6959" s="4" t="s">
        <v>34835</v>
      </c>
    </row>
    <row r="6960" spans="1:12" ht="16.5" customHeight="1">
      <c r="A6960" s="4" t="s">
        <v>53435</v>
      </c>
      <c r="B6960" s="4" t="s">
        <v>53436</v>
      </c>
      <c r="C6960" s="4" t="s">
        <v>36965</v>
      </c>
      <c r="D6960" s="4" t="s">
        <v>8885</v>
      </c>
      <c r="E6960" s="4" t="s">
        <v>53435</v>
      </c>
      <c r="F6960" s="4" t="s">
        <v>9031</v>
      </c>
      <c r="G6960" s="4" t="s">
        <v>8892</v>
      </c>
      <c r="H6960" s="4" t="s">
        <v>32375</v>
      </c>
      <c r="I6960" s="4"/>
      <c r="J6960" s="4" t="s">
        <v>34096</v>
      </c>
      <c r="K6960" s="4" t="s">
        <v>34097</v>
      </c>
      <c r="L6960" s="4" t="s">
        <v>34835</v>
      </c>
    </row>
    <row r="6961" spans="1:12" ht="16.5" customHeight="1">
      <c r="A6961" s="4" t="s">
        <v>53437</v>
      </c>
      <c r="B6961" s="4" t="s">
        <v>53438</v>
      </c>
      <c r="C6961" s="4" t="s">
        <v>34535</v>
      </c>
      <c r="D6961" s="4" t="s">
        <v>8885</v>
      </c>
      <c r="E6961" s="4" t="s">
        <v>53437</v>
      </c>
      <c r="F6961" s="4" t="s">
        <v>10208</v>
      </c>
      <c r="G6961" s="4" t="s">
        <v>8884</v>
      </c>
      <c r="H6961" s="4"/>
      <c r="I6961" s="4"/>
      <c r="J6961" s="4" t="s">
        <v>34096</v>
      </c>
      <c r="K6961" s="4" t="s">
        <v>34097</v>
      </c>
      <c r="L6961" s="4" t="s">
        <v>34835</v>
      </c>
    </row>
    <row r="6962" spans="1:12" ht="16.5" customHeight="1">
      <c r="A6962" s="4" t="s">
        <v>53439</v>
      </c>
      <c r="B6962" s="4" t="s">
        <v>53440</v>
      </c>
      <c r="C6962" s="4" t="s">
        <v>34831</v>
      </c>
      <c r="D6962" s="4" t="s">
        <v>8885</v>
      </c>
      <c r="E6962" s="4" t="s">
        <v>53439</v>
      </c>
      <c r="F6962" s="4" t="s">
        <v>34147</v>
      </c>
      <c r="G6962" s="4" t="s">
        <v>8892</v>
      </c>
      <c r="H6962" s="4" t="s">
        <v>32375</v>
      </c>
      <c r="I6962" s="4"/>
      <c r="J6962" s="4" t="s">
        <v>34096</v>
      </c>
      <c r="K6962" s="4" t="s">
        <v>34097</v>
      </c>
      <c r="L6962" s="4" t="s">
        <v>34835</v>
      </c>
    </row>
    <row r="6963" spans="1:12" ht="16.5" customHeight="1">
      <c r="A6963" s="4" t="s">
        <v>53441</v>
      </c>
      <c r="B6963" s="4" t="s">
        <v>53442</v>
      </c>
      <c r="C6963" s="4" t="s">
        <v>34944</v>
      </c>
      <c r="D6963" s="4" t="s">
        <v>8885</v>
      </c>
      <c r="E6963" s="4" t="s">
        <v>53441</v>
      </c>
      <c r="F6963" s="4" t="s">
        <v>34573</v>
      </c>
      <c r="G6963" s="4" t="s">
        <v>8892</v>
      </c>
      <c r="H6963" s="4" t="s">
        <v>9606</v>
      </c>
      <c r="I6963" s="4"/>
      <c r="J6963" s="4" t="s">
        <v>34096</v>
      </c>
      <c r="K6963" s="4" t="s">
        <v>34097</v>
      </c>
      <c r="L6963" s="4" t="s">
        <v>34835</v>
      </c>
    </row>
    <row r="6964" spans="1:12" ht="16.5" customHeight="1">
      <c r="A6964" s="4" t="s">
        <v>53443</v>
      </c>
      <c r="B6964" s="4" t="s">
        <v>53444</v>
      </c>
      <c r="C6964" s="4" t="s">
        <v>39626</v>
      </c>
      <c r="D6964" s="4" t="s">
        <v>8885</v>
      </c>
      <c r="E6964" s="4" t="s">
        <v>53443</v>
      </c>
      <c r="F6964" s="4" t="s">
        <v>10436</v>
      </c>
      <c r="G6964" s="4" t="s">
        <v>8892</v>
      </c>
      <c r="H6964" s="4" t="s">
        <v>9653</v>
      </c>
      <c r="I6964" s="4"/>
      <c r="J6964" s="4" t="s">
        <v>4159</v>
      </c>
      <c r="K6964" s="4" t="s">
        <v>34127</v>
      </c>
      <c r="L6964" s="4" t="s">
        <v>34128</v>
      </c>
    </row>
    <row r="6965" spans="1:12" ht="16.5" customHeight="1">
      <c r="A6965" s="4" t="s">
        <v>53445</v>
      </c>
      <c r="B6965" s="4" t="s">
        <v>53446</v>
      </c>
      <c r="C6965" s="4" t="s">
        <v>34140</v>
      </c>
      <c r="D6965" s="4" t="s">
        <v>8885</v>
      </c>
      <c r="E6965" s="4" t="s">
        <v>53445</v>
      </c>
      <c r="F6965" s="4" t="s">
        <v>8916</v>
      </c>
      <c r="G6965" s="4" t="s">
        <v>8892</v>
      </c>
      <c r="H6965" s="4" t="s">
        <v>34142</v>
      </c>
      <c r="I6965" s="4"/>
      <c r="J6965" s="4" t="s">
        <v>4159</v>
      </c>
      <c r="K6965" s="4" t="s">
        <v>34127</v>
      </c>
      <c r="L6965" s="4" t="s">
        <v>34128</v>
      </c>
    </row>
    <row r="6966" spans="1:12" ht="16.5" customHeight="1">
      <c r="A6966" s="4" t="s">
        <v>53447</v>
      </c>
      <c r="B6966" s="4" t="s">
        <v>53448</v>
      </c>
      <c r="C6966" s="4" t="s">
        <v>34140</v>
      </c>
      <c r="D6966" s="4" t="s">
        <v>8885</v>
      </c>
      <c r="E6966" s="4" t="s">
        <v>53447</v>
      </c>
      <c r="F6966" s="4" t="s">
        <v>8916</v>
      </c>
      <c r="G6966" s="4" t="s">
        <v>8892</v>
      </c>
      <c r="H6966" s="4" t="s">
        <v>34142</v>
      </c>
      <c r="I6966" s="4"/>
      <c r="J6966" s="4" t="s">
        <v>4159</v>
      </c>
      <c r="K6966" s="4" t="s">
        <v>34127</v>
      </c>
      <c r="L6966" s="4" t="s">
        <v>34128</v>
      </c>
    </row>
    <row r="6967" spans="1:12" ht="16.5" customHeight="1">
      <c r="A6967" s="4" t="s">
        <v>53449</v>
      </c>
      <c r="B6967" s="4" t="s">
        <v>53450</v>
      </c>
      <c r="C6967" s="4" t="s">
        <v>39669</v>
      </c>
      <c r="D6967" s="4" t="s">
        <v>8885</v>
      </c>
      <c r="E6967" s="4" t="s">
        <v>53449</v>
      </c>
      <c r="F6967" s="4" t="s">
        <v>8916</v>
      </c>
      <c r="G6967" s="4" t="s">
        <v>8892</v>
      </c>
      <c r="H6967" s="4" t="s">
        <v>9653</v>
      </c>
      <c r="I6967" s="4"/>
      <c r="J6967" s="4" t="s">
        <v>4159</v>
      </c>
      <c r="K6967" s="4" t="s">
        <v>34127</v>
      </c>
      <c r="L6967" s="4" t="s">
        <v>34128</v>
      </c>
    </row>
    <row r="6968" spans="1:12" ht="16.5" customHeight="1">
      <c r="A6968" s="4" t="s">
        <v>53451</v>
      </c>
      <c r="B6968" s="4" t="s">
        <v>53452</v>
      </c>
      <c r="C6968" s="4" t="s">
        <v>34140</v>
      </c>
      <c r="D6968" s="4" t="s">
        <v>8885</v>
      </c>
      <c r="E6968" s="4" t="s">
        <v>53451</v>
      </c>
      <c r="F6968" s="4" t="s">
        <v>8916</v>
      </c>
      <c r="G6968" s="4" t="s">
        <v>8892</v>
      </c>
      <c r="H6968" s="4" t="s">
        <v>34142</v>
      </c>
      <c r="I6968" s="4"/>
      <c r="J6968" s="4" t="s">
        <v>4159</v>
      </c>
      <c r="K6968" s="4" t="s">
        <v>34127</v>
      </c>
      <c r="L6968" s="4" t="s">
        <v>34128</v>
      </c>
    </row>
    <row r="6969" spans="1:12" ht="16.5" customHeight="1">
      <c r="A6969" s="4" t="s">
        <v>53453</v>
      </c>
      <c r="B6969" s="4" t="s">
        <v>53454</v>
      </c>
      <c r="C6969" s="4" t="s">
        <v>34535</v>
      </c>
      <c r="D6969" s="4" t="s">
        <v>8885</v>
      </c>
      <c r="E6969" s="4" t="s">
        <v>53455</v>
      </c>
      <c r="F6969" s="4" t="s">
        <v>10208</v>
      </c>
      <c r="G6969" s="4" t="s">
        <v>8884</v>
      </c>
      <c r="H6969" s="4"/>
      <c r="I6969" s="4"/>
      <c r="J6969" s="4" t="s">
        <v>4159</v>
      </c>
      <c r="K6969" s="4" t="s">
        <v>34127</v>
      </c>
      <c r="L6969" s="4" t="s">
        <v>34128</v>
      </c>
    </row>
    <row r="6970" spans="1:12" ht="16.5" customHeight="1">
      <c r="A6970" s="4" t="s">
        <v>53456</v>
      </c>
      <c r="B6970" s="4" t="s">
        <v>53457</v>
      </c>
      <c r="C6970" s="4" t="s">
        <v>34535</v>
      </c>
      <c r="D6970" s="4" t="s">
        <v>8885</v>
      </c>
      <c r="E6970" s="4" t="s">
        <v>53456</v>
      </c>
      <c r="F6970" s="4" t="s">
        <v>10208</v>
      </c>
      <c r="G6970" s="4" t="s">
        <v>8884</v>
      </c>
      <c r="H6970" s="4"/>
      <c r="I6970" s="4"/>
      <c r="J6970" s="4" t="s">
        <v>34096</v>
      </c>
      <c r="K6970" s="4" t="s">
        <v>34097</v>
      </c>
      <c r="L6970" s="4" t="s">
        <v>34835</v>
      </c>
    </row>
    <row r="6971" spans="1:12" ht="16.5" customHeight="1">
      <c r="A6971" s="4" t="s">
        <v>53458</v>
      </c>
      <c r="B6971" s="4" t="s">
        <v>53459</v>
      </c>
      <c r="C6971" s="4" t="s">
        <v>34620</v>
      </c>
      <c r="D6971" s="4" t="s">
        <v>8885</v>
      </c>
      <c r="E6971" s="4" t="s">
        <v>53460</v>
      </c>
      <c r="F6971" s="4" t="s">
        <v>8916</v>
      </c>
      <c r="G6971" s="4" t="s">
        <v>34622</v>
      </c>
      <c r="H6971" s="4" t="s">
        <v>9558</v>
      </c>
      <c r="I6971" s="4"/>
      <c r="J6971" s="4" t="s">
        <v>4159</v>
      </c>
      <c r="K6971" s="4" t="s">
        <v>34127</v>
      </c>
      <c r="L6971" s="4" t="s">
        <v>34128</v>
      </c>
    </row>
    <row r="6972" spans="1:12" ht="16.5" customHeight="1">
      <c r="A6972" s="4" t="s">
        <v>53461</v>
      </c>
      <c r="B6972" s="4" t="s">
        <v>53462</v>
      </c>
      <c r="C6972" s="4" t="s">
        <v>34620</v>
      </c>
      <c r="D6972" s="4" t="s">
        <v>8885</v>
      </c>
      <c r="E6972" s="4" t="s">
        <v>53463</v>
      </c>
      <c r="F6972" s="4" t="s">
        <v>8916</v>
      </c>
      <c r="G6972" s="4" t="s">
        <v>34622</v>
      </c>
      <c r="H6972" s="4" t="s">
        <v>9558</v>
      </c>
      <c r="I6972" s="4"/>
      <c r="J6972" s="4" t="s">
        <v>4159</v>
      </c>
      <c r="K6972" s="4" t="s">
        <v>34127</v>
      </c>
      <c r="L6972" s="4" t="s">
        <v>34128</v>
      </c>
    </row>
    <row r="6973" spans="1:12" ht="16.5" customHeight="1">
      <c r="A6973" s="4" t="s">
        <v>53464</v>
      </c>
      <c r="B6973" s="4" t="s">
        <v>53465</v>
      </c>
      <c r="C6973" s="4" t="s">
        <v>34620</v>
      </c>
      <c r="D6973" s="4" t="s">
        <v>8885</v>
      </c>
      <c r="E6973" s="4" t="s">
        <v>53466</v>
      </c>
      <c r="F6973" s="4" t="s">
        <v>8916</v>
      </c>
      <c r="G6973" s="4" t="s">
        <v>34622</v>
      </c>
      <c r="H6973" s="4" t="s">
        <v>9558</v>
      </c>
      <c r="I6973" s="4"/>
      <c r="J6973" s="4" t="s">
        <v>4159</v>
      </c>
      <c r="K6973" s="4" t="s">
        <v>34127</v>
      </c>
      <c r="L6973" s="4" t="s">
        <v>34128</v>
      </c>
    </row>
    <row r="6974" spans="1:12" ht="16.5" customHeight="1">
      <c r="A6974" s="4" t="s">
        <v>53467</v>
      </c>
      <c r="B6974" s="4" t="s">
        <v>53468</v>
      </c>
      <c r="C6974" s="4" t="s">
        <v>39937</v>
      </c>
      <c r="D6974" s="4" t="s">
        <v>8885</v>
      </c>
      <c r="E6974" s="4" t="s">
        <v>53469</v>
      </c>
      <c r="F6974" s="4" t="s">
        <v>8916</v>
      </c>
      <c r="G6974" s="4" t="s">
        <v>34622</v>
      </c>
      <c r="H6974" s="4" t="s">
        <v>9647</v>
      </c>
      <c r="I6974" s="4"/>
      <c r="J6974" s="4" t="s">
        <v>4159</v>
      </c>
      <c r="K6974" s="4" t="s">
        <v>34127</v>
      </c>
      <c r="L6974" s="4" t="s">
        <v>34128</v>
      </c>
    </row>
    <row r="6975" spans="1:12" ht="16.5" customHeight="1">
      <c r="A6975" s="4" t="s">
        <v>53470</v>
      </c>
      <c r="B6975" s="4" t="s">
        <v>53471</v>
      </c>
      <c r="C6975" s="4" t="s">
        <v>53472</v>
      </c>
      <c r="D6975" s="4" t="s">
        <v>8885</v>
      </c>
      <c r="E6975" s="4" t="s">
        <v>53473</v>
      </c>
      <c r="F6975" s="4" t="s">
        <v>8916</v>
      </c>
      <c r="G6975" s="4" t="s">
        <v>34622</v>
      </c>
      <c r="H6975" s="4" t="s">
        <v>9647</v>
      </c>
      <c r="I6975" s="4"/>
      <c r="J6975" s="4" t="s">
        <v>4159</v>
      </c>
      <c r="K6975" s="4" t="s">
        <v>34127</v>
      </c>
      <c r="L6975" s="4" t="s">
        <v>34128</v>
      </c>
    </row>
    <row r="6976" spans="1:12" ht="16.5" customHeight="1">
      <c r="A6976" s="4" t="s">
        <v>53474</v>
      </c>
      <c r="B6976" s="4" t="s">
        <v>53475</v>
      </c>
      <c r="C6976" s="4" t="s">
        <v>37706</v>
      </c>
      <c r="D6976" s="4" t="s">
        <v>8885</v>
      </c>
      <c r="E6976" s="4" t="s">
        <v>53476</v>
      </c>
      <c r="F6976" s="4" t="s">
        <v>8888</v>
      </c>
      <c r="G6976" s="4" t="s">
        <v>15007</v>
      </c>
      <c r="H6976" s="4"/>
      <c r="I6976" s="4"/>
      <c r="J6976" s="4" t="s">
        <v>4159</v>
      </c>
      <c r="K6976" s="4" t="s">
        <v>34127</v>
      </c>
      <c r="L6976" s="4" t="s">
        <v>34128</v>
      </c>
    </row>
    <row r="6977" spans="1:12" ht="16.5" customHeight="1">
      <c r="A6977" s="4" t="s">
        <v>53477</v>
      </c>
      <c r="B6977" s="4" t="s">
        <v>53478</v>
      </c>
      <c r="C6977" s="4" t="s">
        <v>36915</v>
      </c>
      <c r="D6977" s="4" t="s">
        <v>8885</v>
      </c>
      <c r="E6977" s="4" t="s">
        <v>53477</v>
      </c>
      <c r="F6977" s="4" t="s">
        <v>9031</v>
      </c>
      <c r="G6977" s="4" t="s">
        <v>8884</v>
      </c>
      <c r="H6977" s="4"/>
      <c r="I6977" s="4"/>
      <c r="J6977" s="4" t="s">
        <v>34096</v>
      </c>
      <c r="K6977" s="4" t="s">
        <v>34097</v>
      </c>
      <c r="L6977" s="4" t="s">
        <v>34098</v>
      </c>
    </row>
    <row r="6978" spans="1:12" ht="16.5" customHeight="1">
      <c r="A6978" s="4" t="s">
        <v>53479</v>
      </c>
      <c r="B6978" s="4" t="s">
        <v>53480</v>
      </c>
      <c r="C6978" s="4" t="s">
        <v>34104</v>
      </c>
      <c r="D6978" s="4" t="s">
        <v>8885</v>
      </c>
      <c r="E6978" s="4" t="s">
        <v>53479</v>
      </c>
      <c r="F6978" s="4" t="s">
        <v>8888</v>
      </c>
      <c r="G6978" s="4" t="s">
        <v>8884</v>
      </c>
      <c r="H6978" s="4"/>
      <c r="I6978" s="4"/>
      <c r="J6978" s="4" t="s">
        <v>34096</v>
      </c>
      <c r="K6978" s="4" t="s">
        <v>34097</v>
      </c>
      <c r="L6978" s="4" t="s">
        <v>34098</v>
      </c>
    </row>
    <row r="6979" spans="1:12" ht="16.5" customHeight="1">
      <c r="A6979" s="4" t="s">
        <v>53481</v>
      </c>
      <c r="B6979" s="4" t="s">
        <v>53482</v>
      </c>
      <c r="C6979" s="4" t="s">
        <v>34104</v>
      </c>
      <c r="D6979" s="4" t="s">
        <v>133</v>
      </c>
      <c r="E6979" s="4" t="s">
        <v>53481</v>
      </c>
      <c r="F6979" s="4" t="s">
        <v>8888</v>
      </c>
      <c r="G6979" s="4" t="s">
        <v>8884</v>
      </c>
      <c r="H6979" s="4"/>
      <c r="I6979" s="4"/>
      <c r="J6979" s="4" t="s">
        <v>34112</v>
      </c>
      <c r="K6979" s="4" t="s">
        <v>34113</v>
      </c>
      <c r="L6979" s="4" t="s">
        <v>34550</v>
      </c>
    </row>
    <row r="6980" spans="1:12" ht="16.5" customHeight="1">
      <c r="A6980" s="4" t="s">
        <v>53483</v>
      </c>
      <c r="B6980" s="4" t="s">
        <v>53484</v>
      </c>
      <c r="C6980" s="4" t="s">
        <v>34104</v>
      </c>
      <c r="D6980" s="4" t="s">
        <v>133</v>
      </c>
      <c r="E6980" s="4" t="s">
        <v>53483</v>
      </c>
      <c r="F6980" s="4" t="s">
        <v>8888</v>
      </c>
      <c r="G6980" s="4" t="s">
        <v>8884</v>
      </c>
      <c r="H6980" s="4"/>
      <c r="I6980" s="4"/>
      <c r="J6980" s="4" t="s">
        <v>34112</v>
      </c>
      <c r="K6980" s="4" t="s">
        <v>34113</v>
      </c>
      <c r="L6980" s="4" t="s">
        <v>34550</v>
      </c>
    </row>
    <row r="6981" spans="1:12" ht="16.5" customHeight="1">
      <c r="A6981" s="4" t="s">
        <v>53485</v>
      </c>
      <c r="B6981" s="4" t="s">
        <v>53486</v>
      </c>
      <c r="C6981" s="4" t="s">
        <v>34104</v>
      </c>
      <c r="D6981" s="4" t="s">
        <v>133</v>
      </c>
      <c r="E6981" s="4" t="s">
        <v>53485</v>
      </c>
      <c r="F6981" s="4" t="s">
        <v>8888</v>
      </c>
      <c r="G6981" s="4" t="s">
        <v>8884</v>
      </c>
      <c r="H6981" s="4"/>
      <c r="I6981" s="4"/>
      <c r="J6981" s="4" t="s">
        <v>34112</v>
      </c>
      <c r="K6981" s="4" t="s">
        <v>34113</v>
      </c>
      <c r="L6981" s="4" t="s">
        <v>34550</v>
      </c>
    </row>
    <row r="6982" spans="1:12" ht="16.5" customHeight="1">
      <c r="A6982" s="4" t="s">
        <v>53487</v>
      </c>
      <c r="B6982" s="4" t="s">
        <v>53488</v>
      </c>
      <c r="C6982" s="4" t="s">
        <v>36785</v>
      </c>
      <c r="D6982" s="4" t="s">
        <v>133</v>
      </c>
      <c r="E6982" s="4" t="s">
        <v>53487</v>
      </c>
      <c r="F6982" s="4" t="s">
        <v>8888</v>
      </c>
      <c r="G6982" s="4" t="s">
        <v>8892</v>
      </c>
      <c r="H6982" s="4" t="s">
        <v>9527</v>
      </c>
      <c r="I6982" s="4"/>
      <c r="J6982" s="4" t="s">
        <v>34112</v>
      </c>
      <c r="K6982" s="4" t="s">
        <v>34113</v>
      </c>
      <c r="L6982" s="4" t="s">
        <v>34550</v>
      </c>
    </row>
    <row r="6983" spans="1:12" ht="16.5" customHeight="1">
      <c r="A6983" s="4" t="s">
        <v>53489</v>
      </c>
      <c r="B6983" s="4" t="s">
        <v>53490</v>
      </c>
      <c r="C6983" s="4" t="s">
        <v>34104</v>
      </c>
      <c r="D6983" s="4" t="s">
        <v>133</v>
      </c>
      <c r="E6983" s="4" t="s">
        <v>53489</v>
      </c>
      <c r="F6983" s="4" t="s">
        <v>8888</v>
      </c>
      <c r="G6983" s="4" t="s">
        <v>8884</v>
      </c>
      <c r="H6983" s="4"/>
      <c r="I6983" s="4"/>
      <c r="J6983" s="4" t="s">
        <v>34112</v>
      </c>
      <c r="K6983" s="4" t="s">
        <v>34113</v>
      </c>
      <c r="L6983" s="4" t="s">
        <v>34550</v>
      </c>
    </row>
    <row r="6984" spans="1:12" ht="16.5" customHeight="1">
      <c r="A6984" s="4" t="s">
        <v>53491</v>
      </c>
      <c r="B6984" s="4" t="s">
        <v>53492</v>
      </c>
      <c r="C6984" s="4" t="s">
        <v>34104</v>
      </c>
      <c r="D6984" s="4" t="s">
        <v>133</v>
      </c>
      <c r="E6984" s="4" t="s">
        <v>53491</v>
      </c>
      <c r="F6984" s="4" t="s">
        <v>8888</v>
      </c>
      <c r="G6984" s="4" t="s">
        <v>8884</v>
      </c>
      <c r="H6984" s="4"/>
      <c r="I6984" s="4"/>
      <c r="J6984" s="4" t="s">
        <v>34112</v>
      </c>
      <c r="K6984" s="4" t="s">
        <v>34113</v>
      </c>
      <c r="L6984" s="4" t="s">
        <v>34550</v>
      </c>
    </row>
    <row r="6985" spans="1:12" ht="16.5" customHeight="1">
      <c r="A6985" s="4" t="s">
        <v>53493</v>
      </c>
      <c r="B6985" s="4" t="s">
        <v>53494</v>
      </c>
      <c r="C6985" s="4" t="s">
        <v>34104</v>
      </c>
      <c r="D6985" s="4" t="s">
        <v>133</v>
      </c>
      <c r="E6985" s="4" t="s">
        <v>53493</v>
      </c>
      <c r="F6985" s="4" t="s">
        <v>8888</v>
      </c>
      <c r="G6985" s="4" t="s">
        <v>8884</v>
      </c>
      <c r="H6985" s="4"/>
      <c r="I6985" s="4"/>
      <c r="J6985" s="4" t="s">
        <v>34112</v>
      </c>
      <c r="K6985" s="4" t="s">
        <v>34113</v>
      </c>
      <c r="L6985" s="4" t="s">
        <v>34550</v>
      </c>
    </row>
    <row r="6986" spans="1:12" ht="16.5" customHeight="1">
      <c r="A6986" s="4" t="s">
        <v>53495</v>
      </c>
      <c r="B6986" s="4" t="s">
        <v>53496</v>
      </c>
      <c r="C6986" s="4" t="s">
        <v>34535</v>
      </c>
      <c r="D6986" s="4" t="s">
        <v>133</v>
      </c>
      <c r="E6986" s="4" t="s">
        <v>53495</v>
      </c>
      <c r="F6986" s="4" t="s">
        <v>10208</v>
      </c>
      <c r="G6986" s="4" t="s">
        <v>8884</v>
      </c>
      <c r="H6986" s="4"/>
      <c r="I6986" s="4"/>
      <c r="J6986" s="4" t="s">
        <v>34112</v>
      </c>
      <c r="K6986" s="4" t="s">
        <v>34113</v>
      </c>
      <c r="L6986" s="4" t="s">
        <v>34550</v>
      </c>
    </row>
    <row r="6987" spans="1:12" ht="16.5" customHeight="1">
      <c r="A6987" s="4" t="s">
        <v>53497</v>
      </c>
      <c r="B6987" s="4" t="s">
        <v>53498</v>
      </c>
      <c r="C6987" s="4" t="s">
        <v>34524</v>
      </c>
      <c r="D6987" s="4" t="s">
        <v>133</v>
      </c>
      <c r="E6987" s="4" t="s">
        <v>53497</v>
      </c>
      <c r="F6987" s="4" t="s">
        <v>10458</v>
      </c>
      <c r="G6987" s="4" t="s">
        <v>8884</v>
      </c>
      <c r="H6987" s="4"/>
      <c r="I6987" s="4"/>
      <c r="J6987" s="4" t="s">
        <v>34112</v>
      </c>
      <c r="K6987" s="4" t="s">
        <v>34113</v>
      </c>
      <c r="L6987" s="4" t="s">
        <v>34550</v>
      </c>
    </row>
    <row r="6988" spans="1:12" ht="16.5" customHeight="1">
      <c r="A6988" s="4" t="s">
        <v>53499</v>
      </c>
      <c r="B6988" s="4" t="s">
        <v>53500</v>
      </c>
      <c r="C6988" s="4" t="s">
        <v>34104</v>
      </c>
      <c r="D6988" s="4" t="s">
        <v>133</v>
      </c>
      <c r="E6988" s="4" t="s">
        <v>53499</v>
      </c>
      <c r="F6988" s="4" t="s">
        <v>8888</v>
      </c>
      <c r="G6988" s="4" t="s">
        <v>8884</v>
      </c>
      <c r="H6988" s="4"/>
      <c r="I6988" s="4"/>
      <c r="J6988" s="4" t="s">
        <v>34112</v>
      </c>
      <c r="K6988" s="4" t="s">
        <v>34113</v>
      </c>
      <c r="L6988" s="4" t="s">
        <v>34550</v>
      </c>
    </row>
    <row r="6989" spans="1:12" ht="16.5" customHeight="1">
      <c r="A6989" s="4" t="s">
        <v>53501</v>
      </c>
      <c r="B6989" s="4" t="s">
        <v>53502</v>
      </c>
      <c r="C6989" s="4" t="s">
        <v>34104</v>
      </c>
      <c r="D6989" s="4" t="s">
        <v>133</v>
      </c>
      <c r="E6989" s="4" t="s">
        <v>53501</v>
      </c>
      <c r="F6989" s="4" t="s">
        <v>8888</v>
      </c>
      <c r="G6989" s="4" t="s">
        <v>8884</v>
      </c>
      <c r="H6989" s="4"/>
      <c r="I6989" s="4"/>
      <c r="J6989" s="4" t="s">
        <v>34112</v>
      </c>
      <c r="K6989" s="4" t="s">
        <v>34113</v>
      </c>
      <c r="L6989" s="4" t="s">
        <v>34550</v>
      </c>
    </row>
    <row r="6990" spans="1:12" ht="16.5" customHeight="1">
      <c r="A6990" s="4" t="s">
        <v>53503</v>
      </c>
      <c r="B6990" s="4" t="s">
        <v>53504</v>
      </c>
      <c r="C6990" s="4" t="s">
        <v>34104</v>
      </c>
      <c r="D6990" s="4" t="s">
        <v>133</v>
      </c>
      <c r="E6990" s="4" t="s">
        <v>53503</v>
      </c>
      <c r="F6990" s="4" t="s">
        <v>8888</v>
      </c>
      <c r="G6990" s="4" t="s">
        <v>8884</v>
      </c>
      <c r="H6990" s="4"/>
      <c r="I6990" s="4"/>
      <c r="J6990" s="4" t="s">
        <v>34112</v>
      </c>
      <c r="K6990" s="4" t="s">
        <v>34113</v>
      </c>
      <c r="L6990" s="4" t="s">
        <v>34550</v>
      </c>
    </row>
    <row r="6991" spans="1:12" ht="16.5" customHeight="1">
      <c r="A6991" s="4" t="s">
        <v>53505</v>
      </c>
      <c r="B6991" s="4" t="s">
        <v>53506</v>
      </c>
      <c r="C6991" s="4" t="s">
        <v>34524</v>
      </c>
      <c r="D6991" s="4" t="s">
        <v>133</v>
      </c>
      <c r="E6991" s="4" t="s">
        <v>53505</v>
      </c>
      <c r="F6991" s="4" t="s">
        <v>10458</v>
      </c>
      <c r="G6991" s="4" t="s">
        <v>8884</v>
      </c>
      <c r="H6991" s="4"/>
      <c r="I6991" s="4"/>
      <c r="J6991" s="4" t="s">
        <v>34112</v>
      </c>
      <c r="K6991" s="4" t="s">
        <v>34113</v>
      </c>
      <c r="L6991" s="4" t="s">
        <v>34550</v>
      </c>
    </row>
    <row r="6992" spans="1:12" ht="16.5" customHeight="1">
      <c r="A6992" s="4" t="s">
        <v>53507</v>
      </c>
      <c r="B6992" s="4" t="s">
        <v>53508</v>
      </c>
      <c r="C6992" s="4" t="s">
        <v>34104</v>
      </c>
      <c r="D6992" s="4" t="s">
        <v>133</v>
      </c>
      <c r="E6992" s="4" t="s">
        <v>53507</v>
      </c>
      <c r="F6992" s="4" t="s">
        <v>8888</v>
      </c>
      <c r="G6992" s="4" t="s">
        <v>8884</v>
      </c>
      <c r="H6992" s="4"/>
      <c r="I6992" s="4"/>
      <c r="J6992" s="4" t="s">
        <v>34112</v>
      </c>
      <c r="K6992" s="4" t="s">
        <v>34113</v>
      </c>
      <c r="L6992" s="4" t="s">
        <v>34550</v>
      </c>
    </row>
    <row r="6993" spans="1:12" ht="16.5" customHeight="1">
      <c r="A6993" s="4" t="s">
        <v>53509</v>
      </c>
      <c r="B6993" s="4" t="s">
        <v>53510</v>
      </c>
      <c r="C6993" s="4" t="s">
        <v>37481</v>
      </c>
      <c r="D6993" s="4" t="s">
        <v>133</v>
      </c>
      <c r="E6993" s="4" t="s">
        <v>53509</v>
      </c>
      <c r="F6993" s="4" t="s">
        <v>34573</v>
      </c>
      <c r="G6993" s="4" t="s">
        <v>8892</v>
      </c>
      <c r="H6993" s="4" t="s">
        <v>9594</v>
      </c>
      <c r="I6993" s="4"/>
      <c r="J6993" s="4" t="s">
        <v>34112</v>
      </c>
      <c r="K6993" s="4" t="s">
        <v>34113</v>
      </c>
      <c r="L6993" s="4" t="s">
        <v>34550</v>
      </c>
    </row>
    <row r="6994" spans="1:12" ht="16.5" customHeight="1">
      <c r="A6994" s="4" t="s">
        <v>53511</v>
      </c>
      <c r="B6994" s="4" t="s">
        <v>53512</v>
      </c>
      <c r="C6994" s="4" t="s">
        <v>38449</v>
      </c>
      <c r="D6994" s="4" t="s">
        <v>133</v>
      </c>
      <c r="E6994" s="4" t="s">
        <v>53511</v>
      </c>
      <c r="F6994" s="4" t="s">
        <v>8916</v>
      </c>
      <c r="G6994" s="4" t="s">
        <v>8892</v>
      </c>
      <c r="H6994" s="4" t="s">
        <v>9558</v>
      </c>
      <c r="I6994" s="4"/>
      <c r="J6994" s="4" t="s">
        <v>34112</v>
      </c>
      <c r="K6994" s="4" t="s">
        <v>34113</v>
      </c>
      <c r="L6994" s="4" t="s">
        <v>34550</v>
      </c>
    </row>
    <row r="6995" spans="1:12" ht="16.5" customHeight="1">
      <c r="A6995" s="4" t="s">
        <v>53513</v>
      </c>
      <c r="B6995" s="4" t="s">
        <v>53514</v>
      </c>
      <c r="C6995" s="4" t="s">
        <v>37481</v>
      </c>
      <c r="D6995" s="4" t="s">
        <v>133</v>
      </c>
      <c r="E6995" s="4" t="s">
        <v>53513</v>
      </c>
      <c r="F6995" s="4" t="s">
        <v>34573</v>
      </c>
      <c r="G6995" s="4" t="s">
        <v>8892</v>
      </c>
      <c r="H6995" s="4" t="s">
        <v>9594</v>
      </c>
      <c r="I6995" s="4"/>
      <c r="J6995" s="4" t="s">
        <v>34112</v>
      </c>
      <c r="K6995" s="4" t="s">
        <v>34113</v>
      </c>
      <c r="L6995" s="4" t="s">
        <v>34550</v>
      </c>
    </row>
    <row r="6996" spans="1:12" ht="16.5" customHeight="1">
      <c r="A6996" s="4" t="s">
        <v>53515</v>
      </c>
      <c r="B6996" s="4" t="s">
        <v>53516</v>
      </c>
      <c r="C6996" s="4" t="s">
        <v>34572</v>
      </c>
      <c r="D6996" s="4" t="s">
        <v>133</v>
      </c>
      <c r="E6996" s="4" t="s">
        <v>53515</v>
      </c>
      <c r="F6996" s="4" t="s">
        <v>34573</v>
      </c>
      <c r="G6996" s="4" t="s">
        <v>9114</v>
      </c>
      <c r="H6996" s="4"/>
      <c r="I6996" s="4"/>
      <c r="J6996" s="4" t="s">
        <v>34112</v>
      </c>
      <c r="K6996" s="4" t="s">
        <v>34113</v>
      </c>
      <c r="L6996" s="4" t="s">
        <v>34550</v>
      </c>
    </row>
    <row r="6997" spans="1:12" ht="16.5" customHeight="1">
      <c r="A6997" s="4" t="s">
        <v>53517</v>
      </c>
      <c r="B6997" s="4" t="s">
        <v>53518</v>
      </c>
      <c r="C6997" s="4" t="s">
        <v>36915</v>
      </c>
      <c r="D6997" s="4" t="s">
        <v>133</v>
      </c>
      <c r="E6997" s="4" t="s">
        <v>53517</v>
      </c>
      <c r="F6997" s="4" t="s">
        <v>9031</v>
      </c>
      <c r="G6997" s="4" t="s">
        <v>8884</v>
      </c>
      <c r="H6997" s="4"/>
      <c r="I6997" s="4"/>
      <c r="J6997" s="4" t="s">
        <v>34112</v>
      </c>
      <c r="K6997" s="4" t="s">
        <v>34113</v>
      </c>
      <c r="L6997" s="4" t="s">
        <v>34550</v>
      </c>
    </row>
    <row r="6998" spans="1:12" ht="16.5" customHeight="1">
      <c r="A6998" s="4" t="s">
        <v>53519</v>
      </c>
      <c r="B6998" s="4" t="s">
        <v>53520</v>
      </c>
      <c r="C6998" s="4" t="s">
        <v>36639</v>
      </c>
      <c r="D6998" s="4" t="s">
        <v>133</v>
      </c>
      <c r="E6998" s="4" t="s">
        <v>53519</v>
      </c>
      <c r="F6998" s="4" t="s">
        <v>9031</v>
      </c>
      <c r="G6998" s="4" t="s">
        <v>8884</v>
      </c>
      <c r="H6998" s="4"/>
      <c r="I6998" s="4"/>
      <c r="J6998" s="4" t="s">
        <v>34112</v>
      </c>
      <c r="K6998" s="4" t="s">
        <v>34113</v>
      </c>
      <c r="L6998" s="4" t="s">
        <v>34550</v>
      </c>
    </row>
    <row r="6999" spans="1:12" ht="16.5" customHeight="1">
      <c r="A6999" s="4" t="s">
        <v>53521</v>
      </c>
      <c r="B6999" s="4" t="s">
        <v>53522</v>
      </c>
      <c r="C6999" s="4" t="s">
        <v>53523</v>
      </c>
      <c r="D6999" s="4" t="s">
        <v>8885</v>
      </c>
      <c r="E6999" s="4" t="s">
        <v>53523</v>
      </c>
      <c r="F6999" s="4" t="s">
        <v>4143</v>
      </c>
      <c r="G6999" s="4" t="s">
        <v>8892</v>
      </c>
      <c r="H6999" s="4" t="s">
        <v>32433</v>
      </c>
      <c r="I6999" s="4"/>
      <c r="J6999" s="4" t="s">
        <v>34096</v>
      </c>
      <c r="K6999" s="4" t="s">
        <v>34097</v>
      </c>
      <c r="L6999" s="4" t="s">
        <v>34098</v>
      </c>
    </row>
    <row r="7000" spans="1:12" ht="16.5" customHeight="1">
      <c r="A7000" s="4" t="s">
        <v>53524</v>
      </c>
      <c r="B7000" s="4" t="s">
        <v>53525</v>
      </c>
      <c r="C7000" s="4" t="s">
        <v>36915</v>
      </c>
      <c r="D7000" s="4" t="s">
        <v>8885</v>
      </c>
      <c r="E7000" s="4" t="s">
        <v>53524</v>
      </c>
      <c r="F7000" s="4" t="s">
        <v>9031</v>
      </c>
      <c r="G7000" s="4" t="s">
        <v>8884</v>
      </c>
      <c r="H7000" s="4"/>
      <c r="I7000" s="4"/>
      <c r="J7000" s="4" t="s">
        <v>4159</v>
      </c>
      <c r="K7000" s="4" t="s">
        <v>34127</v>
      </c>
      <c r="L7000" s="4" t="s">
        <v>34128</v>
      </c>
    </row>
    <row r="7001" spans="1:12" ht="16.5" customHeight="1">
      <c r="A7001" s="4" t="s">
        <v>53526</v>
      </c>
      <c r="B7001" s="4" t="s">
        <v>53527</v>
      </c>
      <c r="C7001" s="4" t="s">
        <v>37525</v>
      </c>
      <c r="D7001" s="4" t="s">
        <v>8885</v>
      </c>
      <c r="E7001" s="4" t="s">
        <v>53528</v>
      </c>
      <c r="F7001" s="4" t="s">
        <v>9031</v>
      </c>
      <c r="G7001" s="4" t="s">
        <v>8892</v>
      </c>
      <c r="H7001" s="4" t="s">
        <v>9558</v>
      </c>
      <c r="I7001" s="4"/>
      <c r="J7001" s="4" t="s">
        <v>4159</v>
      </c>
      <c r="K7001" s="4" t="s">
        <v>34127</v>
      </c>
      <c r="L7001" s="4" t="s">
        <v>34128</v>
      </c>
    </row>
    <row r="7002" spans="1:12" ht="16.5" customHeight="1">
      <c r="A7002" s="4" t="s">
        <v>53529</v>
      </c>
      <c r="B7002" s="4" t="s">
        <v>53530</v>
      </c>
      <c r="C7002" s="4" t="s">
        <v>53531</v>
      </c>
      <c r="D7002" s="4" t="s">
        <v>8885</v>
      </c>
      <c r="E7002" s="4" t="s">
        <v>53532</v>
      </c>
      <c r="F7002" s="4" t="s">
        <v>34573</v>
      </c>
      <c r="G7002" s="4" t="s">
        <v>8892</v>
      </c>
      <c r="H7002" s="4" t="s">
        <v>9527</v>
      </c>
      <c r="I7002" s="4"/>
      <c r="J7002" s="4" t="s">
        <v>4159</v>
      </c>
      <c r="K7002" s="4" t="s">
        <v>34127</v>
      </c>
      <c r="L7002" s="4" t="s">
        <v>34128</v>
      </c>
    </row>
    <row r="7003" spans="1:12" ht="16.5" customHeight="1">
      <c r="A7003" s="4" t="s">
        <v>53533</v>
      </c>
      <c r="B7003" s="4" t="s">
        <v>53534</v>
      </c>
      <c r="C7003" s="4" t="s">
        <v>36662</v>
      </c>
      <c r="D7003" s="4" t="s">
        <v>8885</v>
      </c>
      <c r="E7003" s="4" t="s">
        <v>53533</v>
      </c>
      <c r="F7003" s="4" t="s">
        <v>34147</v>
      </c>
      <c r="G7003" s="4" t="s">
        <v>8892</v>
      </c>
      <c r="H7003" s="4" t="s">
        <v>9647</v>
      </c>
      <c r="I7003" s="4"/>
      <c r="J7003" s="4" t="s">
        <v>4159</v>
      </c>
      <c r="K7003" s="4" t="s">
        <v>34127</v>
      </c>
      <c r="L7003" s="4" t="s">
        <v>34128</v>
      </c>
    </row>
    <row r="7004" spans="1:12" ht="16.5" customHeight="1">
      <c r="A7004" s="4" t="s">
        <v>53535</v>
      </c>
      <c r="B7004" s="4" t="s">
        <v>53536</v>
      </c>
      <c r="C7004" s="4" t="s">
        <v>34962</v>
      </c>
      <c r="D7004" s="4" t="s">
        <v>8885</v>
      </c>
      <c r="E7004" s="4" t="s">
        <v>53537</v>
      </c>
      <c r="F7004" s="4" t="s">
        <v>9025</v>
      </c>
      <c r="G7004" s="4" t="s">
        <v>8892</v>
      </c>
      <c r="H7004" s="4" t="s">
        <v>9372</v>
      </c>
      <c r="I7004" s="4"/>
      <c r="J7004" s="4" t="s">
        <v>4159</v>
      </c>
      <c r="K7004" s="4" t="s">
        <v>34127</v>
      </c>
      <c r="L7004" s="4" t="s">
        <v>34128</v>
      </c>
    </row>
    <row r="7005" spans="1:12" ht="16.5" customHeight="1">
      <c r="A7005" s="4" t="s">
        <v>53538</v>
      </c>
      <c r="B7005" s="4" t="s">
        <v>53539</v>
      </c>
      <c r="C7005" s="4" t="s">
        <v>37023</v>
      </c>
      <c r="D7005" s="4" t="s">
        <v>133</v>
      </c>
      <c r="E7005" s="4" t="s">
        <v>53538</v>
      </c>
      <c r="F7005" s="4" t="s">
        <v>10208</v>
      </c>
      <c r="G7005" s="4" t="s">
        <v>8884</v>
      </c>
      <c r="H7005" s="4"/>
      <c r="I7005" s="4"/>
      <c r="J7005" s="4" t="s">
        <v>34112</v>
      </c>
      <c r="K7005" s="4" t="s">
        <v>34113</v>
      </c>
      <c r="L7005" s="4" t="s">
        <v>34550</v>
      </c>
    </row>
    <row r="7006" spans="1:12" ht="16.5" customHeight="1">
      <c r="A7006" s="4" t="s">
        <v>53540</v>
      </c>
      <c r="B7006" s="4" t="s">
        <v>53541</v>
      </c>
      <c r="C7006" s="4" t="s">
        <v>34524</v>
      </c>
      <c r="D7006" s="4" t="s">
        <v>133</v>
      </c>
      <c r="E7006" s="4" t="s">
        <v>53540</v>
      </c>
      <c r="F7006" s="4" t="s">
        <v>10458</v>
      </c>
      <c r="G7006" s="4" t="s">
        <v>8884</v>
      </c>
      <c r="H7006" s="4"/>
      <c r="I7006" s="4"/>
      <c r="J7006" s="4" t="s">
        <v>34112</v>
      </c>
      <c r="K7006" s="4" t="s">
        <v>34113</v>
      </c>
      <c r="L7006" s="4" t="s">
        <v>34550</v>
      </c>
    </row>
    <row r="7007" spans="1:12" ht="16.5" customHeight="1">
      <c r="A7007" s="4" t="s">
        <v>53542</v>
      </c>
      <c r="B7007" s="4" t="s">
        <v>53543</v>
      </c>
      <c r="C7007" s="4" t="s">
        <v>34104</v>
      </c>
      <c r="D7007" s="4" t="s">
        <v>133</v>
      </c>
      <c r="E7007" s="4" t="s">
        <v>53542</v>
      </c>
      <c r="F7007" s="4" t="s">
        <v>8888</v>
      </c>
      <c r="G7007" s="4" t="s">
        <v>8884</v>
      </c>
      <c r="H7007" s="4"/>
      <c r="I7007" s="4"/>
      <c r="J7007" s="4" t="s">
        <v>34112</v>
      </c>
      <c r="K7007" s="4" t="s">
        <v>34113</v>
      </c>
      <c r="L7007" s="4" t="s">
        <v>34550</v>
      </c>
    </row>
    <row r="7008" spans="1:12" ht="16.5" customHeight="1">
      <c r="A7008" s="4" t="s">
        <v>32991</v>
      </c>
      <c r="B7008" s="4" t="s">
        <v>53544</v>
      </c>
      <c r="C7008" s="4" t="s">
        <v>34603</v>
      </c>
      <c r="D7008" s="4" t="s">
        <v>8885</v>
      </c>
      <c r="E7008" s="4" t="s">
        <v>53545</v>
      </c>
      <c r="F7008" s="4" t="s">
        <v>10458</v>
      </c>
      <c r="G7008" s="4" t="s">
        <v>8892</v>
      </c>
      <c r="H7008" s="4" t="s">
        <v>9558</v>
      </c>
      <c r="I7008" s="4"/>
      <c r="J7008" s="4" t="s">
        <v>4159</v>
      </c>
      <c r="K7008" s="4" t="s">
        <v>34127</v>
      </c>
      <c r="L7008" s="4" t="s">
        <v>34128</v>
      </c>
    </row>
    <row r="7009" spans="1:12" ht="16.5" customHeight="1">
      <c r="A7009" s="4" t="s">
        <v>53546</v>
      </c>
      <c r="B7009" s="4" t="s">
        <v>53547</v>
      </c>
      <c r="C7009" s="4" t="s">
        <v>53548</v>
      </c>
      <c r="D7009" s="4" t="s">
        <v>8885</v>
      </c>
      <c r="E7009" s="4" t="s">
        <v>53546</v>
      </c>
      <c r="F7009" s="4" t="s">
        <v>10458</v>
      </c>
      <c r="G7009" s="4" t="s">
        <v>8884</v>
      </c>
      <c r="H7009" s="4"/>
      <c r="I7009" s="4"/>
      <c r="J7009" s="4" t="s">
        <v>34096</v>
      </c>
      <c r="K7009" s="4" t="s">
        <v>34097</v>
      </c>
      <c r="L7009" s="4" t="s">
        <v>34098</v>
      </c>
    </row>
    <row r="7010" spans="1:12" ht="16.5" customHeight="1">
      <c r="A7010" s="4" t="s">
        <v>53549</v>
      </c>
      <c r="B7010" s="4" t="s">
        <v>53550</v>
      </c>
      <c r="C7010" s="4" t="s">
        <v>36915</v>
      </c>
      <c r="D7010" s="4" t="s">
        <v>133</v>
      </c>
      <c r="E7010" s="4" t="s">
        <v>53549</v>
      </c>
      <c r="F7010" s="4" t="s">
        <v>9031</v>
      </c>
      <c r="G7010" s="4" t="s">
        <v>8884</v>
      </c>
      <c r="H7010" s="4"/>
      <c r="I7010" s="4"/>
      <c r="J7010" s="4" t="s">
        <v>34112</v>
      </c>
      <c r="K7010" s="4" t="s">
        <v>34113</v>
      </c>
      <c r="L7010" s="4" t="s">
        <v>34550</v>
      </c>
    </row>
    <row r="7011" spans="1:12" ht="16.5" customHeight="1">
      <c r="A7011" s="4" t="s">
        <v>53551</v>
      </c>
      <c r="B7011" s="4" t="s">
        <v>53552</v>
      </c>
      <c r="C7011" s="4" t="s">
        <v>37146</v>
      </c>
      <c r="D7011" s="4" t="s">
        <v>8885</v>
      </c>
      <c r="E7011" s="4" t="s">
        <v>53553</v>
      </c>
      <c r="F7011" s="4" t="s">
        <v>34147</v>
      </c>
      <c r="G7011" s="4" t="s">
        <v>8892</v>
      </c>
      <c r="H7011" s="4" t="s">
        <v>34930</v>
      </c>
      <c r="I7011" s="4"/>
      <c r="J7011" s="4" t="s">
        <v>4159</v>
      </c>
      <c r="K7011" s="4" t="s">
        <v>34127</v>
      </c>
      <c r="L7011" s="4" t="s">
        <v>34128</v>
      </c>
    </row>
    <row r="7012" spans="1:12" ht="16.5" customHeight="1">
      <c r="A7012" s="4" t="s">
        <v>53554</v>
      </c>
      <c r="B7012" s="4" t="s">
        <v>53555</v>
      </c>
      <c r="C7012" s="4" t="s">
        <v>35077</v>
      </c>
      <c r="D7012" s="4" t="s">
        <v>8885</v>
      </c>
      <c r="E7012" s="4" t="s">
        <v>53556</v>
      </c>
      <c r="F7012" s="4" t="s">
        <v>4143</v>
      </c>
      <c r="G7012" s="4" t="s">
        <v>8892</v>
      </c>
      <c r="H7012" s="4" t="s">
        <v>9527</v>
      </c>
      <c r="I7012" s="4"/>
      <c r="J7012" s="4" t="s">
        <v>4159</v>
      </c>
      <c r="K7012" s="4" t="s">
        <v>34127</v>
      </c>
      <c r="L7012" s="4" t="s">
        <v>34128</v>
      </c>
    </row>
    <row r="7013" spans="1:12" ht="16.5" customHeight="1">
      <c r="A7013" s="4" t="s">
        <v>53557</v>
      </c>
      <c r="B7013" s="4" t="s">
        <v>53558</v>
      </c>
      <c r="C7013" s="4" t="s">
        <v>34944</v>
      </c>
      <c r="D7013" s="4" t="s">
        <v>8885</v>
      </c>
      <c r="E7013" s="4" t="s">
        <v>53559</v>
      </c>
      <c r="F7013" s="4" t="s">
        <v>34573</v>
      </c>
      <c r="G7013" s="4" t="s">
        <v>8892</v>
      </c>
      <c r="H7013" s="4" t="s">
        <v>9606</v>
      </c>
      <c r="I7013" s="4"/>
      <c r="J7013" s="4" t="s">
        <v>4159</v>
      </c>
      <c r="K7013" s="4" t="s">
        <v>34127</v>
      </c>
      <c r="L7013" s="4" t="s">
        <v>34128</v>
      </c>
    </row>
    <row r="7014" spans="1:12" ht="16.5" customHeight="1">
      <c r="A7014" s="4" t="s">
        <v>53560</v>
      </c>
      <c r="B7014" s="4" t="s">
        <v>53561</v>
      </c>
      <c r="C7014" s="4" t="s">
        <v>34944</v>
      </c>
      <c r="D7014" s="4" t="s">
        <v>8885</v>
      </c>
      <c r="E7014" s="4" t="s">
        <v>53562</v>
      </c>
      <c r="F7014" s="4" t="s">
        <v>34573</v>
      </c>
      <c r="G7014" s="4" t="s">
        <v>8892</v>
      </c>
      <c r="H7014" s="4" t="s">
        <v>9606</v>
      </c>
      <c r="I7014" s="4"/>
      <c r="J7014" s="4" t="s">
        <v>4159</v>
      </c>
      <c r="K7014" s="4" t="s">
        <v>34127</v>
      </c>
      <c r="L7014" s="4" t="s">
        <v>34128</v>
      </c>
    </row>
    <row r="7015" spans="1:12" ht="16.5" customHeight="1">
      <c r="A7015" s="4" t="s">
        <v>53563</v>
      </c>
      <c r="B7015" s="4" t="s">
        <v>53564</v>
      </c>
      <c r="C7015" s="4" t="s">
        <v>34572</v>
      </c>
      <c r="D7015" s="4" t="s">
        <v>8885</v>
      </c>
      <c r="E7015" s="4" t="s">
        <v>53563</v>
      </c>
      <c r="F7015" s="4" t="s">
        <v>34573</v>
      </c>
      <c r="G7015" s="4" t="s">
        <v>9114</v>
      </c>
      <c r="H7015" s="4"/>
      <c r="I7015" s="4"/>
      <c r="J7015" s="4" t="s">
        <v>34096</v>
      </c>
      <c r="K7015" s="4" t="s">
        <v>34097</v>
      </c>
      <c r="L7015" s="4" t="s">
        <v>34098</v>
      </c>
    </row>
    <row r="7016" spans="1:12" ht="16.5" customHeight="1">
      <c r="A7016" s="4" t="s">
        <v>53565</v>
      </c>
      <c r="B7016" s="4" t="s">
        <v>53566</v>
      </c>
      <c r="C7016" s="4" t="s">
        <v>34572</v>
      </c>
      <c r="D7016" s="4" t="s">
        <v>8885</v>
      </c>
      <c r="E7016" s="4" t="s">
        <v>53565</v>
      </c>
      <c r="F7016" s="4" t="s">
        <v>34573</v>
      </c>
      <c r="G7016" s="4" t="s">
        <v>9114</v>
      </c>
      <c r="H7016" s="4"/>
      <c r="I7016" s="4"/>
      <c r="J7016" s="4" t="s">
        <v>34096</v>
      </c>
      <c r="K7016" s="4" t="s">
        <v>34097</v>
      </c>
      <c r="L7016" s="4" t="s">
        <v>34098</v>
      </c>
    </row>
    <row r="7017" spans="1:12" ht="16.5" customHeight="1">
      <c r="A7017" s="4" t="s">
        <v>53567</v>
      </c>
      <c r="B7017" s="4" t="s">
        <v>53568</v>
      </c>
      <c r="C7017" s="4" t="s">
        <v>39529</v>
      </c>
      <c r="D7017" s="4" t="s">
        <v>8885</v>
      </c>
      <c r="E7017" s="4" t="s">
        <v>53569</v>
      </c>
      <c r="F7017" s="4" t="s">
        <v>9031</v>
      </c>
      <c r="G7017" s="4" t="s">
        <v>37618</v>
      </c>
      <c r="H7017" s="4" t="s">
        <v>9550</v>
      </c>
      <c r="I7017" s="4"/>
      <c r="J7017" s="4" t="s">
        <v>4159</v>
      </c>
      <c r="K7017" s="4" t="s">
        <v>34127</v>
      </c>
      <c r="L7017" s="4" t="s">
        <v>34128</v>
      </c>
    </row>
    <row r="7018" spans="1:12" ht="16.5" customHeight="1">
      <c r="A7018" s="4" t="s">
        <v>53570</v>
      </c>
      <c r="B7018" s="4" t="s">
        <v>53571</v>
      </c>
      <c r="C7018" s="4" t="s">
        <v>53572</v>
      </c>
      <c r="D7018" s="4" t="s">
        <v>8885</v>
      </c>
      <c r="E7018" s="4" t="s">
        <v>53570</v>
      </c>
      <c r="F7018" s="4" t="s">
        <v>4143</v>
      </c>
      <c r="G7018" s="4" t="s">
        <v>9215</v>
      </c>
      <c r="H7018" s="4" t="s">
        <v>9372</v>
      </c>
      <c r="I7018" s="4"/>
      <c r="J7018" s="4" t="s">
        <v>34096</v>
      </c>
      <c r="K7018" s="4" t="s">
        <v>34097</v>
      </c>
      <c r="L7018" s="4" t="s">
        <v>34098</v>
      </c>
    </row>
    <row r="7019" spans="1:12" ht="16.5" customHeight="1">
      <c r="A7019" s="4" t="s">
        <v>53573</v>
      </c>
      <c r="B7019" s="4" t="s">
        <v>53574</v>
      </c>
      <c r="C7019" s="4" t="s">
        <v>53575</v>
      </c>
      <c r="D7019" s="4" t="s">
        <v>8885</v>
      </c>
      <c r="E7019" s="4" t="s">
        <v>53573</v>
      </c>
      <c r="F7019" s="4" t="s">
        <v>4143</v>
      </c>
      <c r="G7019" s="4" t="s">
        <v>8892</v>
      </c>
      <c r="H7019" s="4" t="s">
        <v>9647</v>
      </c>
      <c r="I7019" s="4"/>
      <c r="J7019" s="4" t="s">
        <v>34096</v>
      </c>
      <c r="K7019" s="4" t="s">
        <v>34097</v>
      </c>
      <c r="L7019" s="4" t="s">
        <v>34098</v>
      </c>
    </row>
    <row r="7020" spans="1:12" ht="16.5" customHeight="1">
      <c r="A7020" s="4" t="s">
        <v>53576</v>
      </c>
      <c r="B7020" s="4" t="s">
        <v>53577</v>
      </c>
      <c r="C7020" s="4" t="s">
        <v>53578</v>
      </c>
      <c r="D7020" s="4" t="s">
        <v>8885</v>
      </c>
      <c r="E7020" s="4" t="s">
        <v>53576</v>
      </c>
      <c r="F7020" s="4" t="s">
        <v>4143</v>
      </c>
      <c r="G7020" s="4" t="s">
        <v>8892</v>
      </c>
      <c r="H7020" s="4" t="s">
        <v>9594</v>
      </c>
      <c r="I7020" s="4"/>
      <c r="J7020" s="4" t="s">
        <v>34096</v>
      </c>
      <c r="K7020" s="4" t="s">
        <v>34097</v>
      </c>
      <c r="L7020" s="4" t="s">
        <v>34098</v>
      </c>
    </row>
    <row r="7021" spans="1:12" ht="16.5" customHeight="1">
      <c r="A7021" s="4" t="s">
        <v>53579</v>
      </c>
      <c r="B7021" s="4" t="s">
        <v>53580</v>
      </c>
      <c r="C7021" s="4" t="s">
        <v>53581</v>
      </c>
      <c r="D7021" s="4" t="s">
        <v>8885</v>
      </c>
      <c r="E7021" s="4" t="s">
        <v>53579</v>
      </c>
      <c r="F7021" s="4" t="s">
        <v>4143</v>
      </c>
      <c r="G7021" s="4" t="s">
        <v>8892</v>
      </c>
      <c r="H7021" s="4" t="s">
        <v>9558</v>
      </c>
      <c r="I7021" s="4"/>
      <c r="J7021" s="4" t="s">
        <v>34096</v>
      </c>
      <c r="K7021" s="4" t="s">
        <v>34097</v>
      </c>
      <c r="L7021" s="4" t="s">
        <v>34098</v>
      </c>
    </row>
    <row r="7022" spans="1:12" ht="16.5" customHeight="1">
      <c r="A7022" s="4" t="s">
        <v>53582</v>
      </c>
      <c r="B7022" s="4" t="s">
        <v>53583</v>
      </c>
      <c r="C7022" s="4" t="s">
        <v>53572</v>
      </c>
      <c r="D7022" s="4" t="s">
        <v>8885</v>
      </c>
      <c r="E7022" s="4" t="s">
        <v>53582</v>
      </c>
      <c r="F7022" s="4" t="s">
        <v>4143</v>
      </c>
      <c r="G7022" s="4" t="s">
        <v>9215</v>
      </c>
      <c r="H7022" s="4" t="s">
        <v>9372</v>
      </c>
      <c r="I7022" s="4"/>
      <c r="J7022" s="4" t="s">
        <v>34096</v>
      </c>
      <c r="K7022" s="4" t="s">
        <v>34097</v>
      </c>
      <c r="L7022" s="4" t="s">
        <v>34098</v>
      </c>
    </row>
    <row r="7023" spans="1:12" ht="16.5" customHeight="1">
      <c r="A7023" s="4" t="s">
        <v>53584</v>
      </c>
      <c r="B7023" s="4" t="s">
        <v>53585</v>
      </c>
      <c r="C7023" s="4" t="s">
        <v>53586</v>
      </c>
      <c r="D7023" s="4" t="s">
        <v>8885</v>
      </c>
      <c r="E7023" s="4" t="s">
        <v>53584</v>
      </c>
      <c r="F7023" s="4" t="s">
        <v>4143</v>
      </c>
      <c r="G7023" s="4" t="s">
        <v>8892</v>
      </c>
      <c r="H7023" s="4" t="s">
        <v>9647</v>
      </c>
      <c r="I7023" s="4"/>
      <c r="J7023" s="4" t="s">
        <v>34096</v>
      </c>
      <c r="K7023" s="4" t="s">
        <v>34097</v>
      </c>
      <c r="L7023" s="4" t="s">
        <v>34098</v>
      </c>
    </row>
    <row r="7024" spans="1:12" ht="16.5" customHeight="1">
      <c r="A7024" s="4" t="s">
        <v>53587</v>
      </c>
      <c r="B7024" s="4" t="s">
        <v>53588</v>
      </c>
      <c r="C7024" s="4" t="s">
        <v>53589</v>
      </c>
      <c r="D7024" s="4" t="s">
        <v>8885</v>
      </c>
      <c r="E7024" s="4" t="s">
        <v>53587</v>
      </c>
      <c r="F7024" s="4" t="s">
        <v>4143</v>
      </c>
      <c r="G7024" s="4" t="s">
        <v>8892</v>
      </c>
      <c r="H7024" s="4" t="s">
        <v>9558</v>
      </c>
      <c r="I7024" s="4"/>
      <c r="J7024" s="4" t="s">
        <v>34096</v>
      </c>
      <c r="K7024" s="4" t="s">
        <v>34097</v>
      </c>
      <c r="L7024" s="4" t="s">
        <v>34098</v>
      </c>
    </row>
    <row r="7025" spans="1:12" ht="16.5" customHeight="1">
      <c r="A7025" s="4" t="s">
        <v>53590</v>
      </c>
      <c r="B7025" s="4" t="s">
        <v>53591</v>
      </c>
      <c r="C7025" s="4" t="s">
        <v>53575</v>
      </c>
      <c r="D7025" s="4" t="s">
        <v>8885</v>
      </c>
      <c r="E7025" s="4" t="s">
        <v>53590</v>
      </c>
      <c r="F7025" s="4" t="s">
        <v>4143</v>
      </c>
      <c r="G7025" s="4" t="s">
        <v>8892</v>
      </c>
      <c r="H7025" s="4" t="s">
        <v>9647</v>
      </c>
      <c r="I7025" s="4"/>
      <c r="J7025" s="4" t="s">
        <v>34096</v>
      </c>
      <c r="K7025" s="4" t="s">
        <v>34097</v>
      </c>
      <c r="L7025" s="4" t="s">
        <v>34098</v>
      </c>
    </row>
    <row r="7026" spans="1:12" ht="16.5" customHeight="1">
      <c r="A7026" s="4" t="s">
        <v>53592</v>
      </c>
      <c r="B7026" s="4" t="s">
        <v>53593</v>
      </c>
      <c r="C7026" s="4" t="s">
        <v>53578</v>
      </c>
      <c r="D7026" s="4" t="s">
        <v>8885</v>
      </c>
      <c r="E7026" s="4" t="s">
        <v>53592</v>
      </c>
      <c r="F7026" s="4" t="s">
        <v>4143</v>
      </c>
      <c r="G7026" s="4" t="s">
        <v>8892</v>
      </c>
      <c r="H7026" s="4" t="s">
        <v>9594</v>
      </c>
      <c r="I7026" s="4"/>
      <c r="J7026" s="4" t="s">
        <v>34096</v>
      </c>
      <c r="K7026" s="4" t="s">
        <v>34097</v>
      </c>
      <c r="L7026" s="4" t="s">
        <v>34098</v>
      </c>
    </row>
    <row r="7027" spans="1:12" ht="16.5" customHeight="1">
      <c r="A7027" s="4" t="s">
        <v>53594</v>
      </c>
      <c r="B7027" s="4" t="s">
        <v>53595</v>
      </c>
      <c r="C7027" s="4" t="s">
        <v>53572</v>
      </c>
      <c r="D7027" s="4" t="s">
        <v>8885</v>
      </c>
      <c r="E7027" s="4" t="s">
        <v>53594</v>
      </c>
      <c r="F7027" s="4" t="s">
        <v>4143</v>
      </c>
      <c r="G7027" s="4" t="s">
        <v>9215</v>
      </c>
      <c r="H7027" s="4" t="s">
        <v>9372</v>
      </c>
      <c r="I7027" s="4"/>
      <c r="J7027" s="4" t="s">
        <v>34096</v>
      </c>
      <c r="K7027" s="4" t="s">
        <v>34097</v>
      </c>
      <c r="L7027" s="4" t="s">
        <v>34098</v>
      </c>
    </row>
    <row r="7028" spans="1:12" ht="16.5" customHeight="1">
      <c r="A7028" s="4" t="s">
        <v>53596</v>
      </c>
      <c r="B7028" s="4" t="s">
        <v>53597</v>
      </c>
      <c r="C7028" s="4" t="s">
        <v>53586</v>
      </c>
      <c r="D7028" s="4" t="s">
        <v>8885</v>
      </c>
      <c r="E7028" s="4" t="s">
        <v>53596</v>
      </c>
      <c r="F7028" s="4" t="s">
        <v>4143</v>
      </c>
      <c r="G7028" s="4" t="s">
        <v>8892</v>
      </c>
      <c r="H7028" s="4" t="s">
        <v>9647</v>
      </c>
      <c r="I7028" s="4"/>
      <c r="J7028" s="4" t="s">
        <v>34096</v>
      </c>
      <c r="K7028" s="4" t="s">
        <v>34097</v>
      </c>
      <c r="L7028" s="4" t="s">
        <v>34098</v>
      </c>
    </row>
    <row r="7029" spans="1:12" ht="16.5" customHeight="1">
      <c r="A7029" s="4" t="s">
        <v>53598</v>
      </c>
      <c r="B7029" s="4" t="s">
        <v>53599</v>
      </c>
      <c r="C7029" s="4" t="s">
        <v>53589</v>
      </c>
      <c r="D7029" s="4" t="s">
        <v>8885</v>
      </c>
      <c r="E7029" s="4" t="s">
        <v>53598</v>
      </c>
      <c r="F7029" s="4" t="s">
        <v>4143</v>
      </c>
      <c r="G7029" s="4" t="s">
        <v>8892</v>
      </c>
      <c r="H7029" s="4" t="s">
        <v>9558</v>
      </c>
      <c r="I7029" s="4"/>
      <c r="J7029" s="4" t="s">
        <v>34096</v>
      </c>
      <c r="K7029" s="4" t="s">
        <v>34097</v>
      </c>
      <c r="L7029" s="4" t="s">
        <v>34098</v>
      </c>
    </row>
    <row r="7030" spans="1:12" ht="16.5" customHeight="1">
      <c r="A7030" s="4" t="s">
        <v>53600</v>
      </c>
      <c r="B7030" s="4" t="s">
        <v>53601</v>
      </c>
      <c r="C7030" s="4" t="s">
        <v>53575</v>
      </c>
      <c r="D7030" s="4" t="s">
        <v>8885</v>
      </c>
      <c r="E7030" s="4" t="s">
        <v>53600</v>
      </c>
      <c r="F7030" s="4" t="s">
        <v>4143</v>
      </c>
      <c r="G7030" s="4" t="s">
        <v>8892</v>
      </c>
      <c r="H7030" s="4" t="s">
        <v>9647</v>
      </c>
      <c r="I7030" s="4"/>
      <c r="J7030" s="4" t="s">
        <v>34096</v>
      </c>
      <c r="K7030" s="4" t="s">
        <v>34097</v>
      </c>
      <c r="L7030" s="4" t="s">
        <v>34098</v>
      </c>
    </row>
    <row r="7031" spans="1:12" ht="16.5" customHeight="1">
      <c r="A7031" s="4" t="s">
        <v>53602</v>
      </c>
      <c r="B7031" s="4" t="s">
        <v>53603</v>
      </c>
      <c r="C7031" s="4" t="s">
        <v>53578</v>
      </c>
      <c r="D7031" s="4" t="s">
        <v>8885</v>
      </c>
      <c r="E7031" s="4" t="s">
        <v>53602</v>
      </c>
      <c r="F7031" s="4" t="s">
        <v>4143</v>
      </c>
      <c r="G7031" s="4" t="s">
        <v>8892</v>
      </c>
      <c r="H7031" s="4" t="s">
        <v>9594</v>
      </c>
      <c r="I7031" s="4"/>
      <c r="J7031" s="4" t="s">
        <v>34096</v>
      </c>
      <c r="K7031" s="4" t="s">
        <v>34097</v>
      </c>
      <c r="L7031" s="4" t="s">
        <v>34098</v>
      </c>
    </row>
    <row r="7032" spans="1:12" ht="16.5" customHeight="1">
      <c r="A7032" s="4" t="s">
        <v>53604</v>
      </c>
      <c r="B7032" s="4" t="s">
        <v>53605</v>
      </c>
      <c r="C7032" s="4" t="s">
        <v>53572</v>
      </c>
      <c r="D7032" s="4" t="s">
        <v>8885</v>
      </c>
      <c r="E7032" s="4" t="s">
        <v>53604</v>
      </c>
      <c r="F7032" s="4" t="s">
        <v>4143</v>
      </c>
      <c r="G7032" s="4" t="s">
        <v>9215</v>
      </c>
      <c r="H7032" s="4" t="s">
        <v>9372</v>
      </c>
      <c r="I7032" s="4"/>
      <c r="J7032" s="4" t="s">
        <v>34096</v>
      </c>
      <c r="K7032" s="4" t="s">
        <v>34097</v>
      </c>
      <c r="L7032" s="4" t="s">
        <v>34098</v>
      </c>
    </row>
    <row r="7033" spans="1:12" ht="16.5" customHeight="1">
      <c r="A7033" s="4" t="s">
        <v>53606</v>
      </c>
      <c r="B7033" s="4" t="s">
        <v>53607</v>
      </c>
      <c r="C7033" s="4" t="s">
        <v>53586</v>
      </c>
      <c r="D7033" s="4" t="s">
        <v>8885</v>
      </c>
      <c r="E7033" s="4" t="s">
        <v>53606</v>
      </c>
      <c r="F7033" s="4" t="s">
        <v>4143</v>
      </c>
      <c r="G7033" s="4" t="s">
        <v>8892</v>
      </c>
      <c r="H7033" s="4" t="s">
        <v>9647</v>
      </c>
      <c r="I7033" s="4"/>
      <c r="J7033" s="4" t="s">
        <v>34096</v>
      </c>
      <c r="K7033" s="4" t="s">
        <v>34097</v>
      </c>
      <c r="L7033" s="4" t="s">
        <v>34098</v>
      </c>
    </row>
    <row r="7034" spans="1:12" ht="16.5" customHeight="1">
      <c r="A7034" s="4" t="s">
        <v>53608</v>
      </c>
      <c r="B7034" s="4" t="s">
        <v>53609</v>
      </c>
      <c r="C7034" s="4" t="s">
        <v>53578</v>
      </c>
      <c r="D7034" s="4" t="s">
        <v>8885</v>
      </c>
      <c r="E7034" s="4" t="s">
        <v>53608</v>
      </c>
      <c r="F7034" s="4" t="s">
        <v>4143</v>
      </c>
      <c r="G7034" s="4" t="s">
        <v>8892</v>
      </c>
      <c r="H7034" s="4" t="s">
        <v>9594</v>
      </c>
      <c r="I7034" s="4"/>
      <c r="J7034" s="4" t="s">
        <v>34096</v>
      </c>
      <c r="K7034" s="4" t="s">
        <v>34097</v>
      </c>
      <c r="L7034" s="4" t="s">
        <v>34098</v>
      </c>
    </row>
    <row r="7035" spans="1:12" ht="16.5" customHeight="1">
      <c r="A7035" s="4" t="s">
        <v>53610</v>
      </c>
      <c r="B7035" s="4" t="s">
        <v>53611</v>
      </c>
      <c r="C7035" s="4" t="s">
        <v>53572</v>
      </c>
      <c r="D7035" s="4" t="s">
        <v>8885</v>
      </c>
      <c r="E7035" s="4" t="s">
        <v>53610</v>
      </c>
      <c r="F7035" s="4" t="s">
        <v>4143</v>
      </c>
      <c r="G7035" s="4" t="s">
        <v>9215</v>
      </c>
      <c r="H7035" s="4" t="s">
        <v>9372</v>
      </c>
      <c r="I7035" s="4"/>
      <c r="J7035" s="4" t="s">
        <v>34096</v>
      </c>
      <c r="K7035" s="4" t="s">
        <v>34097</v>
      </c>
      <c r="L7035" s="4" t="s">
        <v>34098</v>
      </c>
    </row>
    <row r="7036" spans="1:12" ht="16.5" customHeight="1">
      <c r="A7036" s="4" t="s">
        <v>53612</v>
      </c>
      <c r="B7036" s="4" t="s">
        <v>53613</v>
      </c>
      <c r="C7036" s="4" t="s">
        <v>53578</v>
      </c>
      <c r="D7036" s="4" t="s">
        <v>8885</v>
      </c>
      <c r="E7036" s="4" t="s">
        <v>53612</v>
      </c>
      <c r="F7036" s="4" t="s">
        <v>4143</v>
      </c>
      <c r="G7036" s="4" t="s">
        <v>8892</v>
      </c>
      <c r="H7036" s="4" t="s">
        <v>9594</v>
      </c>
      <c r="I7036" s="4"/>
      <c r="J7036" s="4" t="s">
        <v>34096</v>
      </c>
      <c r="K7036" s="4" t="s">
        <v>34097</v>
      </c>
      <c r="L7036" s="4" t="s">
        <v>34098</v>
      </c>
    </row>
    <row r="7037" spans="1:12" ht="16.5" customHeight="1">
      <c r="A7037" s="4" t="s">
        <v>53614</v>
      </c>
      <c r="B7037" s="4" t="s">
        <v>53615</v>
      </c>
      <c r="C7037" s="4" t="s">
        <v>53572</v>
      </c>
      <c r="D7037" s="4" t="s">
        <v>8885</v>
      </c>
      <c r="E7037" s="4" t="s">
        <v>53614</v>
      </c>
      <c r="F7037" s="4" t="s">
        <v>4143</v>
      </c>
      <c r="G7037" s="4" t="s">
        <v>9215</v>
      </c>
      <c r="H7037" s="4" t="s">
        <v>9372</v>
      </c>
      <c r="I7037" s="4"/>
      <c r="J7037" s="4" t="s">
        <v>34096</v>
      </c>
      <c r="K7037" s="4" t="s">
        <v>34097</v>
      </c>
      <c r="L7037" s="4" t="s">
        <v>34098</v>
      </c>
    </row>
    <row r="7038" spans="1:12" ht="16.5" customHeight="1">
      <c r="A7038" s="4" t="s">
        <v>53616</v>
      </c>
      <c r="B7038" s="4" t="s">
        <v>53617</v>
      </c>
      <c r="C7038" s="4" t="s">
        <v>53572</v>
      </c>
      <c r="D7038" s="4" t="s">
        <v>8885</v>
      </c>
      <c r="E7038" s="4" t="s">
        <v>53616</v>
      </c>
      <c r="F7038" s="4" t="s">
        <v>4143</v>
      </c>
      <c r="G7038" s="4" t="s">
        <v>9215</v>
      </c>
      <c r="H7038" s="4" t="s">
        <v>9372</v>
      </c>
      <c r="I7038" s="4"/>
      <c r="J7038" s="4" t="s">
        <v>34096</v>
      </c>
      <c r="K7038" s="4" t="s">
        <v>34097</v>
      </c>
      <c r="L7038" s="4" t="s">
        <v>34098</v>
      </c>
    </row>
    <row r="7039" spans="1:12" ht="16.5" customHeight="1">
      <c r="A7039" s="4" t="s">
        <v>53618</v>
      </c>
      <c r="B7039" s="4" t="s">
        <v>53619</v>
      </c>
      <c r="C7039" s="4" t="s">
        <v>53572</v>
      </c>
      <c r="D7039" s="4" t="s">
        <v>8885</v>
      </c>
      <c r="E7039" s="4" t="s">
        <v>53618</v>
      </c>
      <c r="F7039" s="4" t="s">
        <v>4143</v>
      </c>
      <c r="G7039" s="4" t="s">
        <v>9215</v>
      </c>
      <c r="H7039" s="4" t="s">
        <v>9372</v>
      </c>
      <c r="I7039" s="4"/>
      <c r="J7039" s="4" t="s">
        <v>34096</v>
      </c>
      <c r="K7039" s="4" t="s">
        <v>34097</v>
      </c>
      <c r="L7039" s="4" t="s">
        <v>34098</v>
      </c>
    </row>
    <row r="7040" spans="1:12" ht="16.5" customHeight="1">
      <c r="A7040" s="4" t="s">
        <v>53620</v>
      </c>
      <c r="B7040" s="4" t="s">
        <v>53621</v>
      </c>
      <c r="C7040" s="4" t="s">
        <v>53572</v>
      </c>
      <c r="D7040" s="4" t="s">
        <v>8885</v>
      </c>
      <c r="E7040" s="4" t="s">
        <v>53620</v>
      </c>
      <c r="F7040" s="4" t="s">
        <v>4143</v>
      </c>
      <c r="G7040" s="4" t="s">
        <v>9215</v>
      </c>
      <c r="H7040" s="4" t="s">
        <v>9372</v>
      </c>
      <c r="I7040" s="4"/>
      <c r="J7040" s="4" t="s">
        <v>34096</v>
      </c>
      <c r="K7040" s="4" t="s">
        <v>34097</v>
      </c>
      <c r="L7040" s="4" t="s">
        <v>34098</v>
      </c>
    </row>
    <row r="7041" spans="1:12" ht="16.5" customHeight="1">
      <c r="A7041" s="4" t="s">
        <v>53622</v>
      </c>
      <c r="B7041" s="4" t="s">
        <v>53623</v>
      </c>
      <c r="C7041" s="4" t="s">
        <v>53572</v>
      </c>
      <c r="D7041" s="4" t="s">
        <v>8885</v>
      </c>
      <c r="E7041" s="4" t="s">
        <v>53622</v>
      </c>
      <c r="F7041" s="4" t="s">
        <v>4143</v>
      </c>
      <c r="G7041" s="4" t="s">
        <v>9215</v>
      </c>
      <c r="H7041" s="4" t="s">
        <v>9372</v>
      </c>
      <c r="I7041" s="4"/>
      <c r="J7041" s="4" t="s">
        <v>34096</v>
      </c>
      <c r="K7041" s="4" t="s">
        <v>34097</v>
      </c>
      <c r="L7041" s="4" t="s">
        <v>34098</v>
      </c>
    </row>
    <row r="7042" spans="1:12" ht="16.5" customHeight="1">
      <c r="A7042" s="4" t="s">
        <v>53624</v>
      </c>
      <c r="B7042" s="4" t="s">
        <v>53625</v>
      </c>
      <c r="C7042" s="4" t="s">
        <v>53626</v>
      </c>
      <c r="D7042" s="4" t="s">
        <v>8885</v>
      </c>
      <c r="E7042" s="4" t="s">
        <v>53624</v>
      </c>
      <c r="F7042" s="4" t="s">
        <v>4143</v>
      </c>
      <c r="G7042" s="4" t="s">
        <v>9215</v>
      </c>
      <c r="H7042" s="4" t="s">
        <v>9372</v>
      </c>
      <c r="I7042" s="4"/>
      <c r="J7042" s="4" t="s">
        <v>34096</v>
      </c>
      <c r="K7042" s="4" t="s">
        <v>34097</v>
      </c>
      <c r="L7042" s="4" t="s">
        <v>34098</v>
      </c>
    </row>
    <row r="7043" spans="1:12" ht="16.5" customHeight="1">
      <c r="A7043" s="4" t="s">
        <v>53627</v>
      </c>
      <c r="B7043" s="4" t="s">
        <v>53628</v>
      </c>
      <c r="C7043" s="4" t="s">
        <v>53629</v>
      </c>
      <c r="D7043" s="4" t="s">
        <v>8885</v>
      </c>
      <c r="E7043" s="4" t="s">
        <v>53627</v>
      </c>
      <c r="F7043" s="4" t="s">
        <v>4143</v>
      </c>
      <c r="G7043" s="4" t="s">
        <v>9215</v>
      </c>
      <c r="H7043" s="4" t="s">
        <v>9372</v>
      </c>
      <c r="I7043" s="4"/>
      <c r="J7043" s="4" t="s">
        <v>34096</v>
      </c>
      <c r="K7043" s="4" t="s">
        <v>34097</v>
      </c>
      <c r="L7043" s="4" t="s">
        <v>34098</v>
      </c>
    </row>
    <row r="7044" spans="1:12" ht="16.5" customHeight="1">
      <c r="A7044" s="4" t="s">
        <v>53630</v>
      </c>
      <c r="B7044" s="4" t="s">
        <v>53631</v>
      </c>
      <c r="C7044" s="4" t="s">
        <v>53632</v>
      </c>
      <c r="D7044" s="4" t="s">
        <v>8885</v>
      </c>
      <c r="E7044" s="4" t="s">
        <v>53630</v>
      </c>
      <c r="F7044" s="4" t="s">
        <v>4143</v>
      </c>
      <c r="G7044" s="4" t="s">
        <v>8892</v>
      </c>
      <c r="H7044" s="4" t="s">
        <v>9588</v>
      </c>
      <c r="I7044" s="4"/>
      <c r="J7044" s="4" t="s">
        <v>34096</v>
      </c>
      <c r="K7044" s="4" t="s">
        <v>34097</v>
      </c>
      <c r="L7044" s="4" t="s">
        <v>34098</v>
      </c>
    </row>
    <row r="7045" spans="1:12" ht="16.5" customHeight="1">
      <c r="A7045" s="4" t="s">
        <v>53633</v>
      </c>
      <c r="B7045" s="4" t="s">
        <v>53634</v>
      </c>
      <c r="C7045" s="4" t="s">
        <v>53635</v>
      </c>
      <c r="D7045" s="4" t="s">
        <v>8885</v>
      </c>
      <c r="E7045" s="4" t="s">
        <v>53633</v>
      </c>
      <c r="F7045" s="4" t="s">
        <v>4143</v>
      </c>
      <c r="G7045" s="4" t="s">
        <v>8892</v>
      </c>
      <c r="H7045" s="4" t="s">
        <v>9558</v>
      </c>
      <c r="I7045" s="4"/>
      <c r="J7045" s="4" t="s">
        <v>34096</v>
      </c>
      <c r="K7045" s="4" t="s">
        <v>34097</v>
      </c>
      <c r="L7045" s="4" t="s">
        <v>34098</v>
      </c>
    </row>
    <row r="7046" spans="1:12" ht="16.5" customHeight="1">
      <c r="A7046" s="4" t="s">
        <v>53636</v>
      </c>
      <c r="B7046" s="4" t="s">
        <v>53637</v>
      </c>
      <c r="C7046" s="4" t="s">
        <v>53638</v>
      </c>
      <c r="D7046" s="4" t="s">
        <v>8885</v>
      </c>
      <c r="E7046" s="4" t="s">
        <v>53636</v>
      </c>
      <c r="F7046" s="4" t="s">
        <v>4143</v>
      </c>
      <c r="G7046" s="4" t="s">
        <v>8892</v>
      </c>
      <c r="H7046" s="4" t="s">
        <v>32375</v>
      </c>
      <c r="I7046" s="4"/>
      <c r="J7046" s="4" t="s">
        <v>34096</v>
      </c>
      <c r="K7046" s="4" t="s">
        <v>34097</v>
      </c>
      <c r="L7046" s="4" t="s">
        <v>34098</v>
      </c>
    </row>
    <row r="7047" spans="1:12" ht="16.5" customHeight="1">
      <c r="A7047" s="4" t="s">
        <v>53639</v>
      </c>
      <c r="B7047" s="4" t="s">
        <v>53640</v>
      </c>
      <c r="C7047" s="4" t="s">
        <v>53641</v>
      </c>
      <c r="D7047" s="4" t="s">
        <v>8885</v>
      </c>
      <c r="E7047" s="4" t="s">
        <v>53639</v>
      </c>
      <c r="F7047" s="4" t="s">
        <v>4143</v>
      </c>
      <c r="G7047" s="4" t="s">
        <v>8892</v>
      </c>
      <c r="H7047" s="4" t="s">
        <v>32433</v>
      </c>
      <c r="I7047" s="4"/>
      <c r="J7047" s="4" t="s">
        <v>34096</v>
      </c>
      <c r="K7047" s="4" t="s">
        <v>34097</v>
      </c>
      <c r="L7047" s="4" t="s">
        <v>34098</v>
      </c>
    </row>
    <row r="7048" spans="1:12" ht="16.5" customHeight="1">
      <c r="A7048" s="4" t="s">
        <v>53642</v>
      </c>
      <c r="B7048" s="4" t="s">
        <v>53643</v>
      </c>
      <c r="C7048" s="4" t="s">
        <v>53644</v>
      </c>
      <c r="D7048" s="4" t="s">
        <v>8885</v>
      </c>
      <c r="E7048" s="4" t="s">
        <v>53642</v>
      </c>
      <c r="F7048" s="4" t="s">
        <v>4143</v>
      </c>
      <c r="G7048" s="4" t="s">
        <v>8892</v>
      </c>
      <c r="H7048" s="4" t="s">
        <v>32375</v>
      </c>
      <c r="I7048" s="4"/>
      <c r="J7048" s="4" t="s">
        <v>34096</v>
      </c>
      <c r="K7048" s="4" t="s">
        <v>34097</v>
      </c>
      <c r="L7048" s="4" t="s">
        <v>34098</v>
      </c>
    </row>
    <row r="7049" spans="1:12" ht="16.5" customHeight="1">
      <c r="A7049" s="4" t="s">
        <v>53645</v>
      </c>
      <c r="B7049" s="4" t="s">
        <v>53646</v>
      </c>
      <c r="C7049" s="4" t="s">
        <v>53647</v>
      </c>
      <c r="D7049" s="4" t="s">
        <v>8885</v>
      </c>
      <c r="E7049" s="4" t="s">
        <v>53645</v>
      </c>
      <c r="F7049" s="4" t="s">
        <v>4143</v>
      </c>
      <c r="G7049" s="4" t="s">
        <v>8892</v>
      </c>
      <c r="H7049" s="4" t="s">
        <v>32375</v>
      </c>
      <c r="I7049" s="4"/>
      <c r="J7049" s="4" t="s">
        <v>34096</v>
      </c>
      <c r="K7049" s="4" t="s">
        <v>34097</v>
      </c>
      <c r="L7049" s="4" t="s">
        <v>34098</v>
      </c>
    </row>
    <row r="7050" spans="1:12" ht="16.5" customHeight="1">
      <c r="A7050" s="4" t="s">
        <v>53648</v>
      </c>
      <c r="B7050" s="4" t="s">
        <v>53649</v>
      </c>
      <c r="C7050" s="4" t="s">
        <v>53650</v>
      </c>
      <c r="D7050" s="4" t="s">
        <v>8885</v>
      </c>
      <c r="E7050" s="4" t="s">
        <v>53648</v>
      </c>
      <c r="F7050" s="4" t="s">
        <v>4143</v>
      </c>
      <c r="G7050" s="4" t="s">
        <v>8892</v>
      </c>
      <c r="H7050" s="4" t="s">
        <v>31886</v>
      </c>
      <c r="I7050" s="4"/>
      <c r="J7050" s="4" t="s">
        <v>34096</v>
      </c>
      <c r="K7050" s="4" t="s">
        <v>34097</v>
      </c>
      <c r="L7050" s="4" t="s">
        <v>34098</v>
      </c>
    </row>
    <row r="7051" spans="1:12" ht="16.5" customHeight="1">
      <c r="A7051" s="4" t="s">
        <v>53651</v>
      </c>
      <c r="B7051" s="4" t="s">
        <v>53652</v>
      </c>
      <c r="C7051" s="4" t="s">
        <v>53653</v>
      </c>
      <c r="D7051" s="4" t="s">
        <v>8885</v>
      </c>
      <c r="E7051" s="4" t="s">
        <v>53651</v>
      </c>
      <c r="F7051" s="4" t="s">
        <v>4143</v>
      </c>
      <c r="G7051" s="4" t="s">
        <v>8892</v>
      </c>
      <c r="H7051" s="4" t="s">
        <v>9558</v>
      </c>
      <c r="I7051" s="4"/>
      <c r="J7051" s="4" t="s">
        <v>34096</v>
      </c>
      <c r="K7051" s="4" t="s">
        <v>34097</v>
      </c>
      <c r="L7051" s="4" t="s">
        <v>34098</v>
      </c>
    </row>
    <row r="7052" spans="1:12" ht="16.5" customHeight="1">
      <c r="A7052" s="4" t="s">
        <v>53654</v>
      </c>
      <c r="B7052" s="4" t="s">
        <v>53655</v>
      </c>
      <c r="C7052" s="4" t="s">
        <v>53656</v>
      </c>
      <c r="D7052" s="4" t="s">
        <v>8885</v>
      </c>
      <c r="E7052" s="4" t="s">
        <v>53654</v>
      </c>
      <c r="F7052" s="4" t="s">
        <v>4143</v>
      </c>
      <c r="G7052" s="4" t="s">
        <v>9215</v>
      </c>
      <c r="H7052" s="4" t="s">
        <v>9372</v>
      </c>
      <c r="I7052" s="4"/>
      <c r="J7052" s="4" t="s">
        <v>34096</v>
      </c>
      <c r="K7052" s="4" t="s">
        <v>34097</v>
      </c>
      <c r="L7052" s="4" t="s">
        <v>34098</v>
      </c>
    </row>
    <row r="7053" spans="1:12" ht="16.5" customHeight="1">
      <c r="A7053" s="4" t="s">
        <v>53657</v>
      </c>
      <c r="B7053" s="4" t="s">
        <v>53658</v>
      </c>
      <c r="C7053" s="4" t="s">
        <v>53659</v>
      </c>
      <c r="D7053" s="4" t="s">
        <v>8885</v>
      </c>
      <c r="E7053" s="4" t="s">
        <v>53657</v>
      </c>
      <c r="F7053" s="4" t="s">
        <v>4143</v>
      </c>
      <c r="G7053" s="4" t="s">
        <v>8892</v>
      </c>
      <c r="H7053" s="4" t="s">
        <v>9558</v>
      </c>
      <c r="I7053" s="4"/>
      <c r="J7053" s="4" t="s">
        <v>34096</v>
      </c>
      <c r="K7053" s="4" t="s">
        <v>34097</v>
      </c>
      <c r="L7053" s="4" t="s">
        <v>34098</v>
      </c>
    </row>
    <row r="7054" spans="1:12" ht="16.5" customHeight="1">
      <c r="A7054" s="4" t="s">
        <v>53660</v>
      </c>
      <c r="B7054" s="4" t="s">
        <v>53661</v>
      </c>
      <c r="C7054" s="4" t="s">
        <v>53662</v>
      </c>
      <c r="D7054" s="4" t="s">
        <v>8885</v>
      </c>
      <c r="E7054" s="4" t="s">
        <v>53660</v>
      </c>
      <c r="F7054" s="4" t="s">
        <v>4143</v>
      </c>
      <c r="G7054" s="4" t="s">
        <v>9215</v>
      </c>
      <c r="H7054" s="4" t="s">
        <v>9372</v>
      </c>
      <c r="I7054" s="4"/>
      <c r="J7054" s="4" t="s">
        <v>34096</v>
      </c>
      <c r="K7054" s="4" t="s">
        <v>34097</v>
      </c>
      <c r="L7054" s="4" t="s">
        <v>34098</v>
      </c>
    </row>
    <row r="7055" spans="1:12" ht="16.5" customHeight="1">
      <c r="A7055" s="4" t="s">
        <v>53663</v>
      </c>
      <c r="B7055" s="4" t="s">
        <v>53664</v>
      </c>
      <c r="C7055" s="4" t="s">
        <v>53665</v>
      </c>
      <c r="D7055" s="4" t="s">
        <v>8885</v>
      </c>
      <c r="E7055" s="4" t="s">
        <v>53663</v>
      </c>
      <c r="F7055" s="4" t="s">
        <v>4143</v>
      </c>
      <c r="G7055" s="4" t="s">
        <v>8892</v>
      </c>
      <c r="H7055" s="4" t="s">
        <v>9558</v>
      </c>
      <c r="I7055" s="4"/>
      <c r="J7055" s="4" t="s">
        <v>34096</v>
      </c>
      <c r="K7055" s="4" t="s">
        <v>34097</v>
      </c>
      <c r="L7055" s="4" t="s">
        <v>34098</v>
      </c>
    </row>
    <row r="7056" spans="1:12" ht="16.5" customHeight="1">
      <c r="A7056" s="4" t="s">
        <v>53666</v>
      </c>
      <c r="B7056" s="4" t="s">
        <v>53667</v>
      </c>
      <c r="C7056" s="4" t="s">
        <v>53668</v>
      </c>
      <c r="D7056" s="4" t="s">
        <v>8885</v>
      </c>
      <c r="E7056" s="4" t="s">
        <v>53666</v>
      </c>
      <c r="F7056" s="4" t="s">
        <v>4143</v>
      </c>
      <c r="G7056" s="4" t="s">
        <v>9215</v>
      </c>
      <c r="H7056" s="4" t="s">
        <v>9372</v>
      </c>
      <c r="I7056" s="4"/>
      <c r="J7056" s="4" t="s">
        <v>34096</v>
      </c>
      <c r="K7056" s="4" t="s">
        <v>34097</v>
      </c>
      <c r="L7056" s="4" t="s">
        <v>34098</v>
      </c>
    </row>
    <row r="7057" spans="1:12" ht="16.5" customHeight="1">
      <c r="A7057" s="4" t="s">
        <v>53669</v>
      </c>
      <c r="B7057" s="4" t="s">
        <v>53670</v>
      </c>
      <c r="C7057" s="4" t="s">
        <v>53671</v>
      </c>
      <c r="D7057" s="4" t="s">
        <v>8885</v>
      </c>
      <c r="E7057" s="4" t="s">
        <v>53669</v>
      </c>
      <c r="F7057" s="4" t="s">
        <v>4143</v>
      </c>
      <c r="G7057" s="4" t="s">
        <v>9215</v>
      </c>
      <c r="H7057" s="4" t="s">
        <v>9372</v>
      </c>
      <c r="I7057" s="4"/>
      <c r="J7057" s="4" t="s">
        <v>34096</v>
      </c>
      <c r="K7057" s="4" t="s">
        <v>34097</v>
      </c>
      <c r="L7057" s="4" t="s">
        <v>34098</v>
      </c>
    </row>
    <row r="7058" spans="1:12" ht="16.5" customHeight="1">
      <c r="A7058" s="4" t="s">
        <v>53672</v>
      </c>
      <c r="B7058" s="4" t="s">
        <v>53673</v>
      </c>
      <c r="C7058" s="4" t="s">
        <v>53674</v>
      </c>
      <c r="D7058" s="4" t="s">
        <v>8885</v>
      </c>
      <c r="E7058" s="4" t="s">
        <v>53672</v>
      </c>
      <c r="F7058" s="4" t="s">
        <v>4143</v>
      </c>
      <c r="G7058" s="4" t="s">
        <v>8892</v>
      </c>
      <c r="H7058" s="4" t="s">
        <v>9597</v>
      </c>
      <c r="I7058" s="4"/>
      <c r="J7058" s="4" t="s">
        <v>34096</v>
      </c>
      <c r="K7058" s="4" t="s">
        <v>34097</v>
      </c>
      <c r="L7058" s="4" t="s">
        <v>34098</v>
      </c>
    </row>
    <row r="7059" spans="1:12" ht="16.5" customHeight="1">
      <c r="A7059" s="4" t="s">
        <v>53675</v>
      </c>
      <c r="B7059" s="4" t="s">
        <v>53676</v>
      </c>
      <c r="C7059" s="4" t="s">
        <v>53677</v>
      </c>
      <c r="D7059" s="4" t="s">
        <v>8885</v>
      </c>
      <c r="E7059" s="4" t="s">
        <v>53675</v>
      </c>
      <c r="F7059" s="4" t="s">
        <v>4143</v>
      </c>
      <c r="G7059" s="4" t="s">
        <v>8892</v>
      </c>
      <c r="H7059" s="4" t="s">
        <v>9558</v>
      </c>
      <c r="I7059" s="4"/>
      <c r="J7059" s="4" t="s">
        <v>34096</v>
      </c>
      <c r="K7059" s="4" t="s">
        <v>34097</v>
      </c>
      <c r="L7059" s="4" t="s">
        <v>34098</v>
      </c>
    </row>
    <row r="7060" spans="1:12" ht="16.5" customHeight="1">
      <c r="A7060" s="4" t="s">
        <v>53678</v>
      </c>
      <c r="B7060" s="4" t="s">
        <v>53679</v>
      </c>
      <c r="C7060" s="4" t="s">
        <v>53680</v>
      </c>
      <c r="D7060" s="4" t="s">
        <v>8885</v>
      </c>
      <c r="E7060" s="4" t="s">
        <v>53678</v>
      </c>
      <c r="F7060" s="4" t="s">
        <v>4143</v>
      </c>
      <c r="G7060" s="4" t="s">
        <v>9215</v>
      </c>
      <c r="H7060" s="4" t="s">
        <v>9372</v>
      </c>
      <c r="I7060" s="4"/>
      <c r="J7060" s="4" t="s">
        <v>34096</v>
      </c>
      <c r="K7060" s="4" t="s">
        <v>34097</v>
      </c>
      <c r="L7060" s="4" t="s">
        <v>34098</v>
      </c>
    </row>
    <row r="7061" spans="1:12" ht="16.5" customHeight="1">
      <c r="A7061" s="4" t="s">
        <v>53681</v>
      </c>
      <c r="B7061" s="4" t="s">
        <v>53682</v>
      </c>
      <c r="C7061" s="4" t="s">
        <v>53683</v>
      </c>
      <c r="D7061" s="4" t="s">
        <v>8885</v>
      </c>
      <c r="E7061" s="4" t="s">
        <v>53681</v>
      </c>
      <c r="F7061" s="4" t="s">
        <v>4143</v>
      </c>
      <c r="G7061" s="4" t="s">
        <v>8892</v>
      </c>
      <c r="H7061" s="4" t="s">
        <v>9375</v>
      </c>
      <c r="I7061" s="4"/>
      <c r="J7061" s="4" t="s">
        <v>34096</v>
      </c>
      <c r="K7061" s="4" t="s">
        <v>34097</v>
      </c>
      <c r="L7061" s="4" t="s">
        <v>34098</v>
      </c>
    </row>
    <row r="7062" spans="1:12" ht="16.5" customHeight="1">
      <c r="A7062" s="4" t="s">
        <v>53684</v>
      </c>
      <c r="B7062" s="4" t="s">
        <v>53685</v>
      </c>
      <c r="C7062" s="4" t="s">
        <v>53686</v>
      </c>
      <c r="D7062" s="4" t="s">
        <v>8885</v>
      </c>
      <c r="E7062" s="4" t="s">
        <v>53684</v>
      </c>
      <c r="F7062" s="4" t="s">
        <v>4143</v>
      </c>
      <c r="G7062" s="4" t="s">
        <v>8892</v>
      </c>
      <c r="H7062" s="4" t="s">
        <v>9558</v>
      </c>
      <c r="I7062" s="4"/>
      <c r="J7062" s="4" t="s">
        <v>34096</v>
      </c>
      <c r="K7062" s="4" t="s">
        <v>34097</v>
      </c>
      <c r="L7062" s="4" t="s">
        <v>34098</v>
      </c>
    </row>
    <row r="7063" spans="1:12" ht="16.5" customHeight="1">
      <c r="A7063" s="4" t="s">
        <v>53687</v>
      </c>
      <c r="B7063" s="4" t="s">
        <v>53688</v>
      </c>
      <c r="C7063" s="4" t="s">
        <v>53689</v>
      </c>
      <c r="D7063" s="4" t="s">
        <v>8885</v>
      </c>
      <c r="E7063" s="4" t="s">
        <v>53687</v>
      </c>
      <c r="F7063" s="4" t="s">
        <v>4143</v>
      </c>
      <c r="G7063" s="4" t="s">
        <v>8892</v>
      </c>
      <c r="H7063" s="4" t="s">
        <v>9588</v>
      </c>
      <c r="I7063" s="4"/>
      <c r="J7063" s="4" t="s">
        <v>34096</v>
      </c>
      <c r="K7063" s="4" t="s">
        <v>34097</v>
      </c>
      <c r="L7063" s="4" t="s">
        <v>34098</v>
      </c>
    </row>
    <row r="7064" spans="1:12" ht="16.5" customHeight="1">
      <c r="A7064" s="4" t="s">
        <v>53690</v>
      </c>
      <c r="B7064" s="4" t="s">
        <v>53691</v>
      </c>
      <c r="C7064" s="4" t="s">
        <v>53692</v>
      </c>
      <c r="D7064" s="4" t="s">
        <v>8885</v>
      </c>
      <c r="E7064" s="4" t="s">
        <v>53690</v>
      </c>
      <c r="F7064" s="4" t="s">
        <v>4143</v>
      </c>
      <c r="G7064" s="4" t="s">
        <v>9215</v>
      </c>
      <c r="H7064" s="4" t="s">
        <v>9375</v>
      </c>
      <c r="I7064" s="4"/>
      <c r="J7064" s="4" t="s">
        <v>34096</v>
      </c>
      <c r="K7064" s="4" t="s">
        <v>34097</v>
      </c>
      <c r="L7064" s="4" t="s">
        <v>34098</v>
      </c>
    </row>
    <row r="7065" spans="1:12" ht="16.5" customHeight="1">
      <c r="A7065" s="4" t="s">
        <v>53693</v>
      </c>
      <c r="B7065" s="4" t="s">
        <v>53694</v>
      </c>
      <c r="C7065" s="4" t="s">
        <v>53695</v>
      </c>
      <c r="D7065" s="4" t="s">
        <v>8885</v>
      </c>
      <c r="E7065" s="4" t="s">
        <v>53693</v>
      </c>
      <c r="F7065" s="4" t="s">
        <v>4143</v>
      </c>
      <c r="G7065" s="4" t="s">
        <v>9215</v>
      </c>
      <c r="H7065" s="4" t="s">
        <v>9375</v>
      </c>
      <c r="I7065" s="4"/>
      <c r="J7065" s="4" t="s">
        <v>34096</v>
      </c>
      <c r="K7065" s="4" t="s">
        <v>34097</v>
      </c>
      <c r="L7065" s="4" t="s">
        <v>34098</v>
      </c>
    </row>
    <row r="7066" spans="1:12" ht="16.5" customHeight="1">
      <c r="A7066" s="4" t="s">
        <v>53696</v>
      </c>
      <c r="B7066" s="4" t="s">
        <v>53697</v>
      </c>
      <c r="C7066" s="4" t="s">
        <v>53698</v>
      </c>
      <c r="D7066" s="4" t="s">
        <v>8885</v>
      </c>
      <c r="E7066" s="4" t="s">
        <v>53696</v>
      </c>
      <c r="F7066" s="4" t="s">
        <v>4143</v>
      </c>
      <c r="G7066" s="4" t="s">
        <v>8892</v>
      </c>
      <c r="H7066" s="4" t="s">
        <v>9375</v>
      </c>
      <c r="I7066" s="4"/>
      <c r="J7066" s="4" t="s">
        <v>34096</v>
      </c>
      <c r="K7066" s="4" t="s">
        <v>34097</v>
      </c>
      <c r="L7066" s="4" t="s">
        <v>34098</v>
      </c>
    </row>
    <row r="7067" spans="1:12" ht="16.5" customHeight="1">
      <c r="A7067" s="4" t="s">
        <v>53699</v>
      </c>
      <c r="B7067" s="4" t="s">
        <v>53700</v>
      </c>
      <c r="C7067" s="4" t="s">
        <v>34874</v>
      </c>
      <c r="D7067" s="4" t="s">
        <v>8885</v>
      </c>
      <c r="E7067" s="4" t="s">
        <v>53699</v>
      </c>
      <c r="F7067" s="4" t="s">
        <v>9025</v>
      </c>
      <c r="G7067" s="4" t="s">
        <v>9215</v>
      </c>
      <c r="H7067" s="4" t="s">
        <v>9372</v>
      </c>
      <c r="I7067" s="4"/>
      <c r="J7067" s="4" t="s">
        <v>34096</v>
      </c>
      <c r="K7067" s="4" t="s">
        <v>34097</v>
      </c>
      <c r="L7067" s="4" t="s">
        <v>34098</v>
      </c>
    </row>
    <row r="7068" spans="1:12" ht="16.5" customHeight="1">
      <c r="A7068" s="4" t="s">
        <v>53701</v>
      </c>
      <c r="B7068" s="4" t="s">
        <v>53702</v>
      </c>
      <c r="C7068" s="4" t="s">
        <v>53703</v>
      </c>
      <c r="D7068" s="4" t="s">
        <v>8885</v>
      </c>
      <c r="E7068" s="4" t="s">
        <v>53701</v>
      </c>
      <c r="F7068" s="4" t="s">
        <v>4143</v>
      </c>
      <c r="G7068" s="4" t="s">
        <v>9215</v>
      </c>
      <c r="H7068" s="4" t="s">
        <v>9372</v>
      </c>
      <c r="I7068" s="4"/>
      <c r="J7068" s="4" t="s">
        <v>34096</v>
      </c>
      <c r="K7068" s="4" t="s">
        <v>34097</v>
      </c>
      <c r="L7068" s="4" t="s">
        <v>34098</v>
      </c>
    </row>
    <row r="7069" spans="1:12" ht="16.5" customHeight="1">
      <c r="A7069" s="4" t="s">
        <v>53704</v>
      </c>
      <c r="B7069" s="4" t="s">
        <v>53705</v>
      </c>
      <c r="C7069" s="4" t="s">
        <v>53706</v>
      </c>
      <c r="D7069" s="4" t="s">
        <v>8885</v>
      </c>
      <c r="E7069" s="4" t="s">
        <v>53704</v>
      </c>
      <c r="F7069" s="4" t="s">
        <v>4143</v>
      </c>
      <c r="G7069" s="4" t="s">
        <v>9215</v>
      </c>
      <c r="H7069" s="4" t="s">
        <v>9372</v>
      </c>
      <c r="I7069" s="4"/>
      <c r="J7069" s="4" t="s">
        <v>34096</v>
      </c>
      <c r="K7069" s="4" t="s">
        <v>34097</v>
      </c>
      <c r="L7069" s="4" t="s">
        <v>34098</v>
      </c>
    </row>
    <row r="7070" spans="1:12" ht="16.5" customHeight="1">
      <c r="A7070" s="4" t="s">
        <v>53707</v>
      </c>
      <c r="B7070" s="4" t="s">
        <v>53705</v>
      </c>
      <c r="C7070" s="4" t="s">
        <v>53708</v>
      </c>
      <c r="D7070" s="4" t="s">
        <v>8885</v>
      </c>
      <c r="E7070" s="4" t="s">
        <v>53707</v>
      </c>
      <c r="F7070" s="4" t="s">
        <v>4143</v>
      </c>
      <c r="G7070" s="4" t="s">
        <v>9215</v>
      </c>
      <c r="H7070" s="4" t="s">
        <v>9372</v>
      </c>
      <c r="I7070" s="4"/>
      <c r="J7070" s="4" t="s">
        <v>34096</v>
      </c>
      <c r="K7070" s="4" t="s">
        <v>34097</v>
      </c>
      <c r="L7070" s="4" t="s">
        <v>34098</v>
      </c>
    </row>
    <row r="7071" spans="1:12" ht="16.5" customHeight="1">
      <c r="A7071" s="4" t="s">
        <v>53709</v>
      </c>
      <c r="B7071" s="4" t="s">
        <v>53710</v>
      </c>
      <c r="C7071" s="4" t="s">
        <v>53711</v>
      </c>
      <c r="D7071" s="4" t="s">
        <v>8885</v>
      </c>
      <c r="E7071" s="4" t="s">
        <v>53709</v>
      </c>
      <c r="F7071" s="4" t="s">
        <v>4143</v>
      </c>
      <c r="G7071" s="4" t="s">
        <v>8884</v>
      </c>
      <c r="H7071" s="4" t="s">
        <v>9564</v>
      </c>
      <c r="I7071" s="4"/>
      <c r="J7071" s="4" t="s">
        <v>34096</v>
      </c>
      <c r="K7071" s="4" t="s">
        <v>34097</v>
      </c>
      <c r="L7071" s="4" t="s">
        <v>34098</v>
      </c>
    </row>
    <row r="7072" spans="1:12" ht="16.5" customHeight="1">
      <c r="A7072" s="4" t="s">
        <v>53712</v>
      </c>
      <c r="B7072" s="4" t="s">
        <v>53713</v>
      </c>
      <c r="C7072" s="4" t="s">
        <v>53714</v>
      </c>
      <c r="D7072" s="4" t="s">
        <v>8885</v>
      </c>
      <c r="E7072" s="4" t="s">
        <v>53712</v>
      </c>
      <c r="F7072" s="4" t="s">
        <v>4143</v>
      </c>
      <c r="G7072" s="4" t="s">
        <v>8892</v>
      </c>
      <c r="H7072" s="4" t="s">
        <v>9588</v>
      </c>
      <c r="I7072" s="4"/>
      <c r="J7072" s="4" t="s">
        <v>34096</v>
      </c>
      <c r="K7072" s="4" t="s">
        <v>34097</v>
      </c>
      <c r="L7072" s="4" t="s">
        <v>34098</v>
      </c>
    </row>
    <row r="7073" spans="1:12" ht="16.5" customHeight="1">
      <c r="A7073" s="4" t="s">
        <v>53715</v>
      </c>
      <c r="B7073" s="4" t="s">
        <v>53716</v>
      </c>
      <c r="C7073" s="4" t="s">
        <v>53717</v>
      </c>
      <c r="D7073" s="4" t="s">
        <v>8885</v>
      </c>
      <c r="E7073" s="4" t="s">
        <v>53715</v>
      </c>
      <c r="F7073" s="4" t="s">
        <v>4143</v>
      </c>
      <c r="G7073" s="4" t="s">
        <v>8892</v>
      </c>
      <c r="H7073" s="4" t="s">
        <v>9594</v>
      </c>
      <c r="I7073" s="4"/>
      <c r="J7073" s="4" t="s">
        <v>34096</v>
      </c>
      <c r="K7073" s="4" t="s">
        <v>34097</v>
      </c>
      <c r="L7073" s="4" t="s">
        <v>34098</v>
      </c>
    </row>
    <row r="7074" spans="1:12" ht="16.5" customHeight="1">
      <c r="A7074" s="4" t="s">
        <v>53718</v>
      </c>
      <c r="B7074" s="4" t="s">
        <v>53719</v>
      </c>
      <c r="C7074" s="4" t="s">
        <v>53720</v>
      </c>
      <c r="D7074" s="4" t="s">
        <v>8885</v>
      </c>
      <c r="E7074" s="4" t="s">
        <v>53718</v>
      </c>
      <c r="F7074" s="4" t="s">
        <v>4143</v>
      </c>
      <c r="G7074" s="4" t="s">
        <v>8892</v>
      </c>
      <c r="H7074" s="4" t="s">
        <v>9527</v>
      </c>
      <c r="I7074" s="4"/>
      <c r="J7074" s="4" t="s">
        <v>34096</v>
      </c>
      <c r="K7074" s="4" t="s">
        <v>34097</v>
      </c>
      <c r="L7074" s="4" t="s">
        <v>34098</v>
      </c>
    </row>
    <row r="7075" spans="1:12" ht="16.5" customHeight="1">
      <c r="A7075" s="4" t="s">
        <v>53721</v>
      </c>
      <c r="B7075" s="4" t="s">
        <v>53722</v>
      </c>
      <c r="C7075" s="4" t="s">
        <v>53723</v>
      </c>
      <c r="D7075" s="4" t="s">
        <v>8885</v>
      </c>
      <c r="E7075" s="4" t="s">
        <v>53721</v>
      </c>
      <c r="F7075" s="4" t="s">
        <v>4143</v>
      </c>
      <c r="G7075" s="4" t="s">
        <v>8892</v>
      </c>
      <c r="H7075" s="4" t="s">
        <v>9558</v>
      </c>
      <c r="I7075" s="4"/>
      <c r="J7075" s="4" t="s">
        <v>34096</v>
      </c>
      <c r="K7075" s="4" t="s">
        <v>34097</v>
      </c>
      <c r="L7075" s="4" t="s">
        <v>34098</v>
      </c>
    </row>
    <row r="7076" spans="1:12" ht="16.5" customHeight="1">
      <c r="A7076" s="4" t="s">
        <v>53724</v>
      </c>
      <c r="B7076" s="4" t="s">
        <v>53725</v>
      </c>
      <c r="C7076" s="4" t="s">
        <v>53589</v>
      </c>
      <c r="D7076" s="4" t="s">
        <v>8885</v>
      </c>
      <c r="E7076" s="4" t="s">
        <v>53724</v>
      </c>
      <c r="F7076" s="4" t="s">
        <v>4143</v>
      </c>
      <c r="G7076" s="4" t="s">
        <v>8892</v>
      </c>
      <c r="H7076" s="4" t="s">
        <v>9558</v>
      </c>
      <c r="I7076" s="4"/>
      <c r="J7076" s="4" t="s">
        <v>34096</v>
      </c>
      <c r="K7076" s="4" t="s">
        <v>34097</v>
      </c>
      <c r="L7076" s="4" t="s">
        <v>34098</v>
      </c>
    </row>
    <row r="7077" spans="1:12" ht="16.5" customHeight="1">
      <c r="A7077" s="4" t="s">
        <v>53726</v>
      </c>
      <c r="B7077" s="4" t="s">
        <v>53727</v>
      </c>
      <c r="C7077" s="4" t="s">
        <v>53728</v>
      </c>
      <c r="D7077" s="4" t="s">
        <v>8885</v>
      </c>
      <c r="E7077" s="4" t="s">
        <v>53726</v>
      </c>
      <c r="F7077" s="4" t="s">
        <v>4143</v>
      </c>
      <c r="G7077" s="4" t="s">
        <v>9215</v>
      </c>
      <c r="H7077" s="4" t="s">
        <v>9375</v>
      </c>
      <c r="I7077" s="4"/>
      <c r="J7077" s="4" t="s">
        <v>34096</v>
      </c>
      <c r="K7077" s="4" t="s">
        <v>34097</v>
      </c>
      <c r="L7077" s="4" t="s">
        <v>34098</v>
      </c>
    </row>
    <row r="7078" spans="1:12" ht="16.5" customHeight="1">
      <c r="A7078" s="4" t="s">
        <v>53729</v>
      </c>
      <c r="B7078" s="4" t="s">
        <v>53730</v>
      </c>
      <c r="C7078" s="4" t="s">
        <v>53731</v>
      </c>
      <c r="D7078" s="4" t="s">
        <v>8885</v>
      </c>
      <c r="E7078" s="4" t="s">
        <v>53729</v>
      </c>
      <c r="F7078" s="4" t="s">
        <v>4143</v>
      </c>
      <c r="G7078" s="4" t="s">
        <v>9215</v>
      </c>
      <c r="H7078" s="4" t="s">
        <v>9375</v>
      </c>
      <c r="I7078" s="4"/>
      <c r="J7078" s="4" t="s">
        <v>34096</v>
      </c>
      <c r="K7078" s="4" t="s">
        <v>34097</v>
      </c>
      <c r="L7078" s="4" t="s">
        <v>34098</v>
      </c>
    </row>
    <row r="7079" spans="1:12" ht="16.5" customHeight="1">
      <c r="A7079" s="4" t="s">
        <v>53732</v>
      </c>
      <c r="B7079" s="4" t="s">
        <v>53733</v>
      </c>
      <c r="C7079" s="4" t="s">
        <v>53734</v>
      </c>
      <c r="D7079" s="4" t="s">
        <v>8885</v>
      </c>
      <c r="E7079" s="4" t="s">
        <v>53732</v>
      </c>
      <c r="F7079" s="4" t="s">
        <v>4143</v>
      </c>
      <c r="G7079" s="4" t="s">
        <v>8892</v>
      </c>
      <c r="H7079" s="4" t="s">
        <v>32433</v>
      </c>
      <c r="I7079" s="4"/>
      <c r="J7079" s="4" t="s">
        <v>34096</v>
      </c>
      <c r="K7079" s="4" t="s">
        <v>34097</v>
      </c>
      <c r="L7079" s="4" t="s">
        <v>34098</v>
      </c>
    </row>
    <row r="7080" spans="1:12" ht="16.5" customHeight="1">
      <c r="A7080" s="4" t="s">
        <v>53735</v>
      </c>
      <c r="B7080" s="4" t="s">
        <v>53736</v>
      </c>
      <c r="C7080" s="4" t="s">
        <v>53737</v>
      </c>
      <c r="D7080" s="4" t="s">
        <v>8885</v>
      </c>
      <c r="E7080" s="4" t="s">
        <v>53735</v>
      </c>
      <c r="F7080" s="4" t="s">
        <v>4143</v>
      </c>
      <c r="G7080" s="4" t="s">
        <v>8892</v>
      </c>
      <c r="H7080" s="4" t="s">
        <v>9594</v>
      </c>
      <c r="I7080" s="4"/>
      <c r="J7080" s="4" t="s">
        <v>34096</v>
      </c>
      <c r="K7080" s="4" t="s">
        <v>34097</v>
      </c>
      <c r="L7080" s="4" t="s">
        <v>34098</v>
      </c>
    </row>
    <row r="7081" spans="1:12" ht="16.5" customHeight="1">
      <c r="A7081" s="4" t="s">
        <v>53738</v>
      </c>
      <c r="B7081" s="4" t="s">
        <v>53739</v>
      </c>
      <c r="C7081" s="4" t="s">
        <v>53740</v>
      </c>
      <c r="D7081" s="4" t="s">
        <v>8885</v>
      </c>
      <c r="E7081" s="4" t="s">
        <v>53738</v>
      </c>
      <c r="F7081" s="4" t="s">
        <v>4143</v>
      </c>
      <c r="G7081" s="4" t="s">
        <v>8892</v>
      </c>
      <c r="H7081" s="4" t="s">
        <v>9375</v>
      </c>
      <c r="I7081" s="4"/>
      <c r="J7081" s="4" t="s">
        <v>34096</v>
      </c>
      <c r="K7081" s="4" t="s">
        <v>34097</v>
      </c>
      <c r="L7081" s="4" t="s">
        <v>34098</v>
      </c>
    </row>
    <row r="7082" spans="1:12" ht="16.5" customHeight="1">
      <c r="A7082" s="4" t="s">
        <v>53741</v>
      </c>
      <c r="B7082" s="4" t="s">
        <v>53742</v>
      </c>
      <c r="C7082" s="4" t="s">
        <v>53743</v>
      </c>
      <c r="D7082" s="4" t="s">
        <v>8885</v>
      </c>
      <c r="E7082" s="4" t="s">
        <v>53741</v>
      </c>
      <c r="F7082" s="4" t="s">
        <v>4143</v>
      </c>
      <c r="G7082" s="4" t="s">
        <v>8892</v>
      </c>
      <c r="H7082" s="4" t="s">
        <v>9588</v>
      </c>
      <c r="I7082" s="4"/>
      <c r="J7082" s="4" t="s">
        <v>34096</v>
      </c>
      <c r="K7082" s="4" t="s">
        <v>34097</v>
      </c>
      <c r="L7082" s="4" t="s">
        <v>34098</v>
      </c>
    </row>
    <row r="7083" spans="1:12" ht="16.5" customHeight="1">
      <c r="A7083" s="4" t="s">
        <v>53744</v>
      </c>
      <c r="B7083" s="4" t="s">
        <v>53745</v>
      </c>
      <c r="C7083" s="4" t="s">
        <v>53746</v>
      </c>
      <c r="D7083" s="4" t="s">
        <v>8885</v>
      </c>
      <c r="E7083" s="4" t="s">
        <v>53744</v>
      </c>
      <c r="F7083" s="4" t="s">
        <v>4143</v>
      </c>
      <c r="G7083" s="4" t="s">
        <v>9215</v>
      </c>
      <c r="H7083" s="4" t="s">
        <v>9372</v>
      </c>
      <c r="I7083" s="4"/>
      <c r="J7083" s="4" t="s">
        <v>34096</v>
      </c>
      <c r="K7083" s="4" t="s">
        <v>34097</v>
      </c>
      <c r="L7083" s="4" t="s">
        <v>34098</v>
      </c>
    </row>
    <row r="7084" spans="1:12" ht="16.5" customHeight="1">
      <c r="A7084" s="4" t="s">
        <v>53747</v>
      </c>
      <c r="B7084" s="4" t="s">
        <v>53748</v>
      </c>
      <c r="C7084" s="4" t="s">
        <v>53749</v>
      </c>
      <c r="D7084" s="4" t="s">
        <v>8885</v>
      </c>
      <c r="E7084" s="4" t="s">
        <v>53747</v>
      </c>
      <c r="F7084" s="4" t="s">
        <v>4143</v>
      </c>
      <c r="G7084" s="4" t="s">
        <v>9215</v>
      </c>
      <c r="H7084" s="4" t="s">
        <v>9372</v>
      </c>
      <c r="I7084" s="4"/>
      <c r="J7084" s="4" t="s">
        <v>34096</v>
      </c>
      <c r="K7084" s="4" t="s">
        <v>34097</v>
      </c>
      <c r="L7084" s="4" t="s">
        <v>34098</v>
      </c>
    </row>
    <row r="7085" spans="1:12" ht="16.5" customHeight="1">
      <c r="A7085" s="4" t="s">
        <v>53750</v>
      </c>
      <c r="B7085" s="4" t="s">
        <v>53751</v>
      </c>
      <c r="C7085" s="4" t="s">
        <v>53752</v>
      </c>
      <c r="D7085" s="4" t="s">
        <v>8885</v>
      </c>
      <c r="E7085" s="4" t="s">
        <v>53750</v>
      </c>
      <c r="F7085" s="4" t="s">
        <v>4143</v>
      </c>
      <c r="G7085" s="4" t="s">
        <v>8892</v>
      </c>
      <c r="H7085" s="4" t="s">
        <v>9558</v>
      </c>
      <c r="I7085" s="4"/>
      <c r="J7085" s="4" t="s">
        <v>34096</v>
      </c>
      <c r="K7085" s="4" t="s">
        <v>34097</v>
      </c>
      <c r="L7085" s="4" t="s">
        <v>34098</v>
      </c>
    </row>
    <row r="7086" spans="1:12" ht="16.5" customHeight="1">
      <c r="A7086" s="4" t="s">
        <v>53753</v>
      </c>
      <c r="B7086" s="4" t="s">
        <v>53754</v>
      </c>
      <c r="C7086" s="4" t="s">
        <v>53755</v>
      </c>
      <c r="D7086" s="4" t="s">
        <v>8885</v>
      </c>
      <c r="E7086" s="4" t="s">
        <v>53753</v>
      </c>
      <c r="F7086" s="4" t="s">
        <v>4143</v>
      </c>
      <c r="G7086" s="4" t="s">
        <v>8892</v>
      </c>
      <c r="H7086" s="4" t="s">
        <v>32375</v>
      </c>
      <c r="I7086" s="4"/>
      <c r="J7086" s="4" t="s">
        <v>34096</v>
      </c>
      <c r="K7086" s="4" t="s">
        <v>34097</v>
      </c>
      <c r="L7086" s="4" t="s">
        <v>34098</v>
      </c>
    </row>
    <row r="7087" spans="1:12" ht="16.5" customHeight="1">
      <c r="A7087" s="4" t="s">
        <v>53756</v>
      </c>
      <c r="B7087" s="4" t="s">
        <v>53757</v>
      </c>
      <c r="C7087" s="4" t="s">
        <v>53758</v>
      </c>
      <c r="D7087" s="4" t="s">
        <v>8885</v>
      </c>
      <c r="E7087" s="4" t="s">
        <v>53756</v>
      </c>
      <c r="F7087" s="4" t="s">
        <v>4143</v>
      </c>
      <c r="G7087" s="4" t="s">
        <v>9215</v>
      </c>
      <c r="H7087" s="4" t="s">
        <v>9375</v>
      </c>
      <c r="I7087" s="4"/>
      <c r="J7087" s="4" t="s">
        <v>34096</v>
      </c>
      <c r="K7087" s="4" t="s">
        <v>34097</v>
      </c>
      <c r="L7087" s="4" t="s">
        <v>34098</v>
      </c>
    </row>
    <row r="7088" spans="1:12" ht="16.5" customHeight="1">
      <c r="A7088" s="4" t="s">
        <v>53759</v>
      </c>
      <c r="B7088" s="4" t="s">
        <v>53760</v>
      </c>
      <c r="C7088" s="4" t="s">
        <v>53761</v>
      </c>
      <c r="D7088" s="4" t="s">
        <v>8885</v>
      </c>
      <c r="E7088" s="4" t="s">
        <v>53759</v>
      </c>
      <c r="F7088" s="4" t="s">
        <v>4143</v>
      </c>
      <c r="G7088" s="4" t="s">
        <v>9215</v>
      </c>
      <c r="H7088" s="4" t="s">
        <v>9375</v>
      </c>
      <c r="I7088" s="4"/>
      <c r="J7088" s="4" t="s">
        <v>34096</v>
      </c>
      <c r="K7088" s="4" t="s">
        <v>34097</v>
      </c>
      <c r="L7088" s="4" t="s">
        <v>34098</v>
      </c>
    </row>
    <row r="7089" spans="1:12" ht="16.5" customHeight="1">
      <c r="A7089" s="4" t="s">
        <v>53762</v>
      </c>
      <c r="B7089" s="4" t="s">
        <v>53763</v>
      </c>
      <c r="C7089" s="4" t="s">
        <v>53764</v>
      </c>
      <c r="D7089" s="4" t="s">
        <v>8885</v>
      </c>
      <c r="E7089" s="4" t="s">
        <v>53762</v>
      </c>
      <c r="F7089" s="4" t="s">
        <v>4143</v>
      </c>
      <c r="G7089" s="4" t="s">
        <v>8892</v>
      </c>
      <c r="H7089" s="4" t="s">
        <v>32375</v>
      </c>
      <c r="I7089" s="4"/>
      <c r="J7089" s="4" t="s">
        <v>34096</v>
      </c>
      <c r="K7089" s="4" t="s">
        <v>34097</v>
      </c>
      <c r="L7089" s="4" t="s">
        <v>34098</v>
      </c>
    </row>
    <row r="7090" spans="1:12" ht="16.5" customHeight="1">
      <c r="A7090" s="4" t="s">
        <v>53765</v>
      </c>
      <c r="B7090" s="4" t="s">
        <v>53766</v>
      </c>
      <c r="C7090" s="4" t="s">
        <v>53767</v>
      </c>
      <c r="D7090" s="4" t="s">
        <v>8885</v>
      </c>
      <c r="E7090" s="4" t="s">
        <v>53765</v>
      </c>
      <c r="F7090" s="4" t="s">
        <v>4143</v>
      </c>
      <c r="G7090" s="4" t="s">
        <v>8892</v>
      </c>
      <c r="H7090" s="4" t="s">
        <v>9372</v>
      </c>
      <c r="I7090" s="4"/>
      <c r="J7090" s="4" t="s">
        <v>34096</v>
      </c>
      <c r="K7090" s="4" t="s">
        <v>34097</v>
      </c>
      <c r="L7090" s="4" t="s">
        <v>34098</v>
      </c>
    </row>
    <row r="7091" spans="1:12" ht="16.5" customHeight="1">
      <c r="A7091" s="4" t="s">
        <v>53768</v>
      </c>
      <c r="B7091" s="4" t="s">
        <v>53769</v>
      </c>
      <c r="C7091" s="4" t="s">
        <v>53770</v>
      </c>
      <c r="D7091" s="4" t="s">
        <v>8885</v>
      </c>
      <c r="E7091" s="4" t="s">
        <v>53768</v>
      </c>
      <c r="F7091" s="4" t="s">
        <v>4143</v>
      </c>
      <c r="G7091" s="4" t="s">
        <v>8892</v>
      </c>
      <c r="H7091" s="4" t="s">
        <v>32403</v>
      </c>
      <c r="I7091" s="4"/>
      <c r="J7091" s="4" t="s">
        <v>34096</v>
      </c>
      <c r="K7091" s="4" t="s">
        <v>34097</v>
      </c>
      <c r="L7091" s="4" t="s">
        <v>34098</v>
      </c>
    </row>
    <row r="7092" spans="1:12" ht="16.5" customHeight="1">
      <c r="A7092" s="4" t="s">
        <v>53771</v>
      </c>
      <c r="B7092" s="4" t="s">
        <v>53772</v>
      </c>
      <c r="C7092" s="4" t="s">
        <v>53773</v>
      </c>
      <c r="D7092" s="4" t="s">
        <v>8885</v>
      </c>
      <c r="E7092" s="4" t="s">
        <v>53771</v>
      </c>
      <c r="F7092" s="4" t="s">
        <v>4143</v>
      </c>
      <c r="G7092" s="4" t="s">
        <v>9215</v>
      </c>
      <c r="H7092" s="4" t="s">
        <v>9372</v>
      </c>
      <c r="I7092" s="4"/>
      <c r="J7092" s="4" t="s">
        <v>34096</v>
      </c>
      <c r="K7092" s="4" t="s">
        <v>34097</v>
      </c>
      <c r="L7092" s="4" t="s">
        <v>34098</v>
      </c>
    </row>
    <row r="7093" spans="1:12" ht="16.5" customHeight="1">
      <c r="A7093" s="4" t="s">
        <v>53774</v>
      </c>
      <c r="B7093" s="4" t="s">
        <v>53775</v>
      </c>
      <c r="C7093" s="4" t="s">
        <v>53776</v>
      </c>
      <c r="D7093" s="4" t="s">
        <v>8885</v>
      </c>
      <c r="E7093" s="4" t="s">
        <v>53774</v>
      </c>
      <c r="F7093" s="4" t="s">
        <v>4143</v>
      </c>
      <c r="G7093" s="4" t="s">
        <v>8892</v>
      </c>
      <c r="H7093" s="4" t="s">
        <v>9558</v>
      </c>
      <c r="I7093" s="4"/>
      <c r="J7093" s="4" t="s">
        <v>34096</v>
      </c>
      <c r="K7093" s="4" t="s">
        <v>34097</v>
      </c>
      <c r="L7093" s="4" t="s">
        <v>34098</v>
      </c>
    </row>
    <row r="7094" spans="1:12" ht="16.5" customHeight="1">
      <c r="A7094" s="4" t="s">
        <v>53777</v>
      </c>
      <c r="B7094" s="4" t="s">
        <v>53778</v>
      </c>
      <c r="C7094" s="4" t="s">
        <v>53779</v>
      </c>
      <c r="D7094" s="4" t="s">
        <v>8885</v>
      </c>
      <c r="E7094" s="4" t="s">
        <v>53777</v>
      </c>
      <c r="F7094" s="4" t="s">
        <v>4143</v>
      </c>
      <c r="G7094" s="4" t="s">
        <v>8892</v>
      </c>
      <c r="H7094" s="4" t="s">
        <v>9527</v>
      </c>
      <c r="I7094" s="4"/>
      <c r="J7094" s="4" t="s">
        <v>34096</v>
      </c>
      <c r="K7094" s="4" t="s">
        <v>34097</v>
      </c>
      <c r="L7094" s="4" t="s">
        <v>34098</v>
      </c>
    </row>
    <row r="7095" spans="1:12" ht="16.5" customHeight="1">
      <c r="A7095" s="4" t="s">
        <v>53780</v>
      </c>
      <c r="B7095" s="4" t="s">
        <v>53781</v>
      </c>
      <c r="C7095" s="4" t="s">
        <v>53782</v>
      </c>
      <c r="D7095" s="4" t="s">
        <v>8885</v>
      </c>
      <c r="E7095" s="4" t="s">
        <v>53780</v>
      </c>
      <c r="F7095" s="4" t="s">
        <v>4143</v>
      </c>
      <c r="G7095" s="4" t="s">
        <v>8892</v>
      </c>
      <c r="H7095" s="4" t="s">
        <v>9558</v>
      </c>
      <c r="I7095" s="4"/>
      <c r="J7095" s="4" t="s">
        <v>34096</v>
      </c>
      <c r="K7095" s="4" t="s">
        <v>34097</v>
      </c>
      <c r="L7095" s="4" t="s">
        <v>34098</v>
      </c>
    </row>
    <row r="7096" spans="1:12" ht="16.5" customHeight="1">
      <c r="A7096" s="4" t="s">
        <v>53783</v>
      </c>
      <c r="B7096" s="4" t="s">
        <v>53784</v>
      </c>
      <c r="C7096" s="4" t="s">
        <v>53785</v>
      </c>
      <c r="D7096" s="4" t="s">
        <v>8885</v>
      </c>
      <c r="E7096" s="4" t="s">
        <v>53783</v>
      </c>
      <c r="F7096" s="4" t="s">
        <v>4143</v>
      </c>
      <c r="G7096" s="4" t="s">
        <v>9215</v>
      </c>
      <c r="H7096" s="4" t="s">
        <v>9372</v>
      </c>
      <c r="I7096" s="4"/>
      <c r="J7096" s="4" t="s">
        <v>34096</v>
      </c>
      <c r="K7096" s="4" t="s">
        <v>34097</v>
      </c>
      <c r="L7096" s="4" t="s">
        <v>34098</v>
      </c>
    </row>
    <row r="7097" spans="1:12" ht="16.5" customHeight="1">
      <c r="A7097" s="4" t="s">
        <v>53786</v>
      </c>
      <c r="B7097" s="4" t="s">
        <v>53787</v>
      </c>
      <c r="C7097" s="4" t="s">
        <v>53788</v>
      </c>
      <c r="D7097" s="4" t="s">
        <v>8885</v>
      </c>
      <c r="E7097" s="4" t="s">
        <v>53786</v>
      </c>
      <c r="F7097" s="4" t="s">
        <v>4143</v>
      </c>
      <c r="G7097" s="4" t="s">
        <v>8892</v>
      </c>
      <c r="H7097" s="4" t="s">
        <v>9375</v>
      </c>
      <c r="I7097" s="4"/>
      <c r="J7097" s="4" t="s">
        <v>34096</v>
      </c>
      <c r="K7097" s="4" t="s">
        <v>34097</v>
      </c>
      <c r="L7097" s="4" t="s">
        <v>34098</v>
      </c>
    </row>
    <row r="7098" spans="1:12" ht="16.5" customHeight="1">
      <c r="A7098" s="4" t="s">
        <v>53789</v>
      </c>
      <c r="B7098" s="4" t="s">
        <v>53790</v>
      </c>
      <c r="C7098" s="4" t="s">
        <v>53791</v>
      </c>
      <c r="D7098" s="4" t="s">
        <v>8885</v>
      </c>
      <c r="E7098" s="4" t="s">
        <v>53789</v>
      </c>
      <c r="F7098" s="4" t="s">
        <v>4143</v>
      </c>
      <c r="G7098" s="4" t="s">
        <v>8892</v>
      </c>
      <c r="H7098" s="4" t="s">
        <v>9375</v>
      </c>
      <c r="I7098" s="4"/>
      <c r="J7098" s="4" t="s">
        <v>34096</v>
      </c>
      <c r="K7098" s="4" t="s">
        <v>34097</v>
      </c>
      <c r="L7098" s="4" t="s">
        <v>34098</v>
      </c>
    </row>
    <row r="7099" spans="1:12" ht="16.5" customHeight="1">
      <c r="A7099" s="4" t="s">
        <v>53792</v>
      </c>
      <c r="B7099" s="4" t="s">
        <v>53793</v>
      </c>
      <c r="C7099" s="4" t="s">
        <v>53794</v>
      </c>
      <c r="D7099" s="4" t="s">
        <v>8885</v>
      </c>
      <c r="E7099" s="4" t="s">
        <v>53792</v>
      </c>
      <c r="F7099" s="4" t="s">
        <v>4143</v>
      </c>
      <c r="G7099" s="4" t="s">
        <v>8892</v>
      </c>
      <c r="H7099" s="4" t="s">
        <v>9375</v>
      </c>
      <c r="I7099" s="4"/>
      <c r="J7099" s="4" t="s">
        <v>34096</v>
      </c>
      <c r="K7099" s="4" t="s">
        <v>34097</v>
      </c>
      <c r="L7099" s="4" t="s">
        <v>34098</v>
      </c>
    </row>
    <row r="7100" spans="1:12" ht="16.5" customHeight="1">
      <c r="A7100" s="4" t="s">
        <v>53795</v>
      </c>
      <c r="B7100" s="4" t="s">
        <v>53796</v>
      </c>
      <c r="C7100" s="4" t="s">
        <v>41768</v>
      </c>
      <c r="D7100" s="4" t="s">
        <v>8885</v>
      </c>
      <c r="E7100" s="4" t="s">
        <v>53795</v>
      </c>
      <c r="F7100" s="4" t="s">
        <v>34147</v>
      </c>
      <c r="G7100" s="4" t="s">
        <v>34133</v>
      </c>
      <c r="H7100" s="4" t="s">
        <v>9594</v>
      </c>
      <c r="I7100" s="4"/>
      <c r="J7100" s="4" t="s">
        <v>34096</v>
      </c>
      <c r="K7100" s="4" t="s">
        <v>34097</v>
      </c>
      <c r="L7100" s="4" t="s">
        <v>34098</v>
      </c>
    </row>
    <row r="7101" spans="1:12" ht="16.5" customHeight="1">
      <c r="A7101" s="4" t="s">
        <v>53797</v>
      </c>
      <c r="B7101" s="4" t="s">
        <v>53798</v>
      </c>
      <c r="C7101" s="4" t="s">
        <v>53799</v>
      </c>
      <c r="D7101" s="4" t="s">
        <v>8885</v>
      </c>
      <c r="E7101" s="4" t="s">
        <v>53797</v>
      </c>
      <c r="F7101" s="4" t="s">
        <v>4143</v>
      </c>
      <c r="G7101" s="4" t="s">
        <v>9215</v>
      </c>
      <c r="H7101" s="4" t="s">
        <v>9372</v>
      </c>
      <c r="I7101" s="4"/>
      <c r="J7101" s="4" t="s">
        <v>34096</v>
      </c>
      <c r="K7101" s="4" t="s">
        <v>34097</v>
      </c>
      <c r="L7101" s="4" t="s">
        <v>34098</v>
      </c>
    </row>
    <row r="7102" spans="1:12" ht="16.5" customHeight="1">
      <c r="A7102" s="4" t="s">
        <v>53800</v>
      </c>
      <c r="B7102" s="4" t="s">
        <v>53801</v>
      </c>
      <c r="C7102" s="4" t="s">
        <v>53802</v>
      </c>
      <c r="D7102" s="4" t="s">
        <v>8885</v>
      </c>
      <c r="E7102" s="4" t="s">
        <v>53800</v>
      </c>
      <c r="F7102" s="4" t="s">
        <v>4143</v>
      </c>
      <c r="G7102" s="4" t="s">
        <v>9215</v>
      </c>
      <c r="H7102" s="4" t="s">
        <v>9372</v>
      </c>
      <c r="I7102" s="4"/>
      <c r="J7102" s="4" t="s">
        <v>34096</v>
      </c>
      <c r="K7102" s="4" t="s">
        <v>34097</v>
      </c>
      <c r="L7102" s="4" t="s">
        <v>34098</v>
      </c>
    </row>
    <row r="7103" spans="1:12" ht="16.5" customHeight="1">
      <c r="A7103" s="4" t="s">
        <v>53803</v>
      </c>
      <c r="B7103" s="4" t="s">
        <v>53804</v>
      </c>
      <c r="C7103" s="4" t="s">
        <v>53578</v>
      </c>
      <c r="D7103" s="4" t="s">
        <v>8885</v>
      </c>
      <c r="E7103" s="4" t="s">
        <v>53803</v>
      </c>
      <c r="F7103" s="4" t="s">
        <v>4143</v>
      </c>
      <c r="G7103" s="4" t="s">
        <v>8892</v>
      </c>
      <c r="H7103" s="4" t="s">
        <v>9594</v>
      </c>
      <c r="I7103" s="4"/>
      <c r="J7103" s="4" t="s">
        <v>34096</v>
      </c>
      <c r="K7103" s="4" t="s">
        <v>34097</v>
      </c>
      <c r="L7103" s="4" t="s">
        <v>34098</v>
      </c>
    </row>
    <row r="7104" spans="1:12" ht="16.5" customHeight="1">
      <c r="A7104" s="4" t="s">
        <v>53805</v>
      </c>
      <c r="B7104" s="4" t="s">
        <v>53806</v>
      </c>
      <c r="C7104" s="4" t="s">
        <v>53807</v>
      </c>
      <c r="D7104" s="4" t="s">
        <v>8885</v>
      </c>
      <c r="E7104" s="4" t="s">
        <v>53805</v>
      </c>
      <c r="F7104" s="4" t="s">
        <v>4143</v>
      </c>
      <c r="G7104" s="4" t="s">
        <v>9215</v>
      </c>
      <c r="H7104" s="4" t="s">
        <v>9372</v>
      </c>
      <c r="I7104" s="4"/>
      <c r="J7104" s="4" t="s">
        <v>34096</v>
      </c>
      <c r="K7104" s="4" t="s">
        <v>34097</v>
      </c>
      <c r="L7104" s="4" t="s">
        <v>34098</v>
      </c>
    </row>
    <row r="7105" spans="1:12" ht="16.5" customHeight="1">
      <c r="A7105" s="4" t="s">
        <v>53808</v>
      </c>
      <c r="B7105" s="4" t="s">
        <v>53809</v>
      </c>
      <c r="C7105" s="4" t="s">
        <v>53810</v>
      </c>
      <c r="D7105" s="4" t="s">
        <v>8885</v>
      </c>
      <c r="E7105" s="4" t="s">
        <v>53808</v>
      </c>
      <c r="F7105" s="4" t="s">
        <v>4143</v>
      </c>
      <c r="G7105" s="4" t="s">
        <v>8892</v>
      </c>
      <c r="H7105" s="4" t="s">
        <v>9558</v>
      </c>
      <c r="I7105" s="4"/>
      <c r="J7105" s="4" t="s">
        <v>34096</v>
      </c>
      <c r="K7105" s="4" t="s">
        <v>34097</v>
      </c>
      <c r="L7105" s="4" t="s">
        <v>34098</v>
      </c>
    </row>
    <row r="7106" spans="1:12" ht="16.5" customHeight="1">
      <c r="A7106" s="4" t="s">
        <v>53811</v>
      </c>
      <c r="B7106" s="4" t="s">
        <v>53812</v>
      </c>
      <c r="C7106" s="4" t="s">
        <v>53813</v>
      </c>
      <c r="D7106" s="4" t="s">
        <v>8885</v>
      </c>
      <c r="E7106" s="4" t="s">
        <v>53811</v>
      </c>
      <c r="F7106" s="4" t="s">
        <v>4143</v>
      </c>
      <c r="G7106" s="4" t="s">
        <v>9215</v>
      </c>
      <c r="H7106" s="4" t="s">
        <v>9375</v>
      </c>
      <c r="I7106" s="4"/>
      <c r="J7106" s="4" t="s">
        <v>34096</v>
      </c>
      <c r="K7106" s="4" t="s">
        <v>34097</v>
      </c>
      <c r="L7106" s="4" t="s">
        <v>34098</v>
      </c>
    </row>
    <row r="7107" spans="1:12" ht="16.5" customHeight="1">
      <c r="A7107" s="4" t="s">
        <v>53814</v>
      </c>
      <c r="B7107" s="4" t="s">
        <v>53815</v>
      </c>
      <c r="C7107" s="4" t="s">
        <v>53816</v>
      </c>
      <c r="D7107" s="4" t="s">
        <v>8885</v>
      </c>
      <c r="E7107" s="4" t="s">
        <v>53814</v>
      </c>
      <c r="F7107" s="4" t="s">
        <v>4143</v>
      </c>
      <c r="G7107" s="4" t="s">
        <v>9215</v>
      </c>
      <c r="H7107" s="4" t="s">
        <v>9372</v>
      </c>
      <c r="I7107" s="4"/>
      <c r="J7107" s="4" t="s">
        <v>34096</v>
      </c>
      <c r="K7107" s="4" t="s">
        <v>34097</v>
      </c>
      <c r="L7107" s="4" t="s">
        <v>34098</v>
      </c>
    </row>
    <row r="7108" spans="1:12" ht="16.5" customHeight="1">
      <c r="A7108" s="4" t="s">
        <v>53817</v>
      </c>
      <c r="B7108" s="4" t="s">
        <v>53818</v>
      </c>
      <c r="C7108" s="4" t="s">
        <v>53819</v>
      </c>
      <c r="D7108" s="4" t="s">
        <v>8885</v>
      </c>
      <c r="E7108" s="4" t="s">
        <v>53817</v>
      </c>
      <c r="F7108" s="4" t="s">
        <v>4143</v>
      </c>
      <c r="G7108" s="4" t="s">
        <v>8892</v>
      </c>
      <c r="H7108" s="4" t="s">
        <v>9527</v>
      </c>
      <c r="I7108" s="4"/>
      <c r="J7108" s="4" t="s">
        <v>34096</v>
      </c>
      <c r="K7108" s="4" t="s">
        <v>34097</v>
      </c>
      <c r="L7108" s="4" t="s">
        <v>34098</v>
      </c>
    </row>
    <row r="7109" spans="1:12" ht="16.5" customHeight="1">
      <c r="A7109" s="4" t="s">
        <v>53820</v>
      </c>
      <c r="B7109" s="4" t="s">
        <v>53821</v>
      </c>
      <c r="C7109" s="4" t="s">
        <v>53822</v>
      </c>
      <c r="D7109" s="4" t="s">
        <v>8885</v>
      </c>
      <c r="E7109" s="4" t="s">
        <v>53820</v>
      </c>
      <c r="F7109" s="4" t="s">
        <v>4143</v>
      </c>
      <c r="G7109" s="4" t="s">
        <v>8892</v>
      </c>
      <c r="H7109" s="4" t="s">
        <v>9375</v>
      </c>
      <c r="I7109" s="4"/>
      <c r="J7109" s="4" t="s">
        <v>34096</v>
      </c>
      <c r="K7109" s="4" t="s">
        <v>34097</v>
      </c>
      <c r="L7109" s="4" t="s">
        <v>34098</v>
      </c>
    </row>
    <row r="7110" spans="1:12" ht="16.5" customHeight="1">
      <c r="A7110" s="4" t="s">
        <v>53823</v>
      </c>
      <c r="B7110" s="4" t="s">
        <v>53824</v>
      </c>
      <c r="C7110" s="4" t="s">
        <v>53825</v>
      </c>
      <c r="D7110" s="4" t="s">
        <v>8885</v>
      </c>
      <c r="E7110" s="4" t="s">
        <v>53823</v>
      </c>
      <c r="F7110" s="4" t="s">
        <v>4143</v>
      </c>
      <c r="G7110" s="4" t="s">
        <v>8892</v>
      </c>
      <c r="H7110" s="4" t="s">
        <v>9372</v>
      </c>
      <c r="I7110" s="4"/>
      <c r="J7110" s="4" t="s">
        <v>34096</v>
      </c>
      <c r="K7110" s="4" t="s">
        <v>34097</v>
      </c>
      <c r="L7110" s="4" t="s">
        <v>34098</v>
      </c>
    </row>
    <row r="7111" spans="1:12" ht="16.5" customHeight="1">
      <c r="A7111" s="4" t="s">
        <v>53826</v>
      </c>
      <c r="B7111" s="4" t="s">
        <v>53827</v>
      </c>
      <c r="C7111" s="4" t="s">
        <v>53828</v>
      </c>
      <c r="D7111" s="4" t="s">
        <v>8885</v>
      </c>
      <c r="E7111" s="4" t="s">
        <v>53826</v>
      </c>
      <c r="F7111" s="4" t="s">
        <v>4143</v>
      </c>
      <c r="G7111" s="4" t="s">
        <v>9215</v>
      </c>
      <c r="H7111" s="4" t="s">
        <v>9372</v>
      </c>
      <c r="I7111" s="4"/>
      <c r="J7111" s="4" t="s">
        <v>34096</v>
      </c>
      <c r="K7111" s="4" t="s">
        <v>34097</v>
      </c>
      <c r="L7111" s="4" t="s">
        <v>34098</v>
      </c>
    </row>
    <row r="7112" spans="1:12" ht="16.5" customHeight="1">
      <c r="A7112" s="4" t="s">
        <v>53829</v>
      </c>
      <c r="B7112" s="4" t="s">
        <v>53830</v>
      </c>
      <c r="C7112" s="4" t="s">
        <v>53831</v>
      </c>
      <c r="D7112" s="4" t="s">
        <v>8885</v>
      </c>
      <c r="E7112" s="4" t="s">
        <v>53829</v>
      </c>
      <c r="F7112" s="4" t="s">
        <v>4143</v>
      </c>
      <c r="G7112" s="4" t="s">
        <v>8892</v>
      </c>
      <c r="H7112" s="4" t="s">
        <v>9372</v>
      </c>
      <c r="I7112" s="4"/>
      <c r="J7112" s="4" t="s">
        <v>34096</v>
      </c>
      <c r="K7112" s="4" t="s">
        <v>34097</v>
      </c>
      <c r="L7112" s="4" t="s">
        <v>34098</v>
      </c>
    </row>
    <row r="7113" spans="1:12" ht="16.5" customHeight="1">
      <c r="A7113" s="4" t="s">
        <v>53832</v>
      </c>
      <c r="B7113" s="4" t="s">
        <v>53833</v>
      </c>
      <c r="C7113" s="4" t="s">
        <v>53834</v>
      </c>
      <c r="D7113" s="4" t="s">
        <v>8885</v>
      </c>
      <c r="E7113" s="4" t="s">
        <v>53832</v>
      </c>
      <c r="F7113" s="4" t="s">
        <v>4143</v>
      </c>
      <c r="G7113" s="4" t="s">
        <v>8892</v>
      </c>
      <c r="H7113" s="4" t="s">
        <v>9375</v>
      </c>
      <c r="I7113" s="4"/>
      <c r="J7113" s="4" t="s">
        <v>34096</v>
      </c>
      <c r="K7113" s="4" t="s">
        <v>34097</v>
      </c>
      <c r="L7113" s="4" t="s">
        <v>34098</v>
      </c>
    </row>
    <row r="7114" spans="1:12" ht="16.5" customHeight="1">
      <c r="A7114" s="4" t="s">
        <v>53835</v>
      </c>
      <c r="B7114" s="4" t="s">
        <v>53836</v>
      </c>
      <c r="C7114" s="4" t="s">
        <v>53837</v>
      </c>
      <c r="D7114" s="4" t="s">
        <v>8885</v>
      </c>
      <c r="E7114" s="4" t="s">
        <v>53835</v>
      </c>
      <c r="F7114" s="4" t="s">
        <v>4143</v>
      </c>
      <c r="G7114" s="4" t="s">
        <v>8884</v>
      </c>
      <c r="H7114" s="4" t="s">
        <v>9564</v>
      </c>
      <c r="I7114" s="4"/>
      <c r="J7114" s="4" t="s">
        <v>34096</v>
      </c>
      <c r="K7114" s="4" t="s">
        <v>34097</v>
      </c>
      <c r="L7114" s="4" t="s">
        <v>34098</v>
      </c>
    </row>
    <row r="7115" spans="1:12" ht="16.5" customHeight="1">
      <c r="A7115" s="4" t="s">
        <v>53838</v>
      </c>
      <c r="B7115" s="4" t="s">
        <v>53839</v>
      </c>
      <c r="C7115" s="4" t="s">
        <v>53840</v>
      </c>
      <c r="D7115" s="4" t="s">
        <v>8885</v>
      </c>
      <c r="E7115" s="4" t="s">
        <v>53838</v>
      </c>
      <c r="F7115" s="4" t="s">
        <v>4143</v>
      </c>
      <c r="G7115" s="4" t="s">
        <v>8892</v>
      </c>
      <c r="H7115" s="4" t="s">
        <v>9558</v>
      </c>
      <c r="I7115" s="4"/>
      <c r="J7115" s="4" t="s">
        <v>34096</v>
      </c>
      <c r="K7115" s="4" t="s">
        <v>34097</v>
      </c>
      <c r="L7115" s="4" t="s">
        <v>34098</v>
      </c>
    </row>
    <row r="7116" spans="1:12" ht="16.5" customHeight="1">
      <c r="A7116" s="4" t="s">
        <v>53841</v>
      </c>
      <c r="B7116" s="4" t="s">
        <v>53842</v>
      </c>
      <c r="C7116" s="4" t="s">
        <v>53843</v>
      </c>
      <c r="D7116" s="4" t="s">
        <v>8885</v>
      </c>
      <c r="E7116" s="4" t="s">
        <v>53841</v>
      </c>
      <c r="F7116" s="4" t="s">
        <v>4143</v>
      </c>
      <c r="G7116" s="4" t="s">
        <v>8892</v>
      </c>
      <c r="H7116" s="4" t="s">
        <v>9600</v>
      </c>
      <c r="I7116" s="4"/>
      <c r="J7116" s="4" t="s">
        <v>34096</v>
      </c>
      <c r="K7116" s="4" t="s">
        <v>34097</v>
      </c>
      <c r="L7116" s="4" t="s">
        <v>34098</v>
      </c>
    </row>
    <row r="7117" spans="1:12" ht="16.5" customHeight="1">
      <c r="A7117" s="4" t="s">
        <v>53844</v>
      </c>
      <c r="B7117" s="4" t="s">
        <v>53845</v>
      </c>
      <c r="C7117" s="4" t="s">
        <v>34145</v>
      </c>
      <c r="D7117" s="4" t="s">
        <v>8885</v>
      </c>
      <c r="E7117" s="4" t="s">
        <v>53844</v>
      </c>
      <c r="F7117" s="4" t="s">
        <v>34147</v>
      </c>
      <c r="G7117" s="4" t="s">
        <v>8892</v>
      </c>
      <c r="H7117" s="4" t="s">
        <v>32433</v>
      </c>
      <c r="I7117" s="4"/>
      <c r="J7117" s="4" t="s">
        <v>34096</v>
      </c>
      <c r="K7117" s="4" t="s">
        <v>34097</v>
      </c>
      <c r="L7117" s="4" t="s">
        <v>34098</v>
      </c>
    </row>
    <row r="7118" spans="1:12" ht="16.5" customHeight="1">
      <c r="A7118" s="4" t="s">
        <v>53846</v>
      </c>
      <c r="B7118" s="4" t="s">
        <v>53847</v>
      </c>
      <c r="C7118" s="4" t="s">
        <v>53848</v>
      </c>
      <c r="D7118" s="4" t="s">
        <v>8885</v>
      </c>
      <c r="E7118" s="4" t="s">
        <v>53846</v>
      </c>
      <c r="F7118" s="4" t="s">
        <v>4143</v>
      </c>
      <c r="G7118" s="4" t="s">
        <v>8892</v>
      </c>
      <c r="H7118" s="4" t="s">
        <v>32433</v>
      </c>
      <c r="I7118" s="4"/>
      <c r="J7118" s="4" t="s">
        <v>34096</v>
      </c>
      <c r="K7118" s="4" t="s">
        <v>34097</v>
      </c>
      <c r="L7118" s="4" t="s">
        <v>34098</v>
      </c>
    </row>
    <row r="7119" spans="1:12" ht="16.5" customHeight="1">
      <c r="A7119" s="4" t="s">
        <v>53849</v>
      </c>
      <c r="B7119" s="4" t="s">
        <v>53850</v>
      </c>
      <c r="C7119" s="4" t="s">
        <v>53851</v>
      </c>
      <c r="D7119" s="4" t="s">
        <v>8885</v>
      </c>
      <c r="E7119" s="4" t="s">
        <v>53849</v>
      </c>
      <c r="F7119" s="4" t="s">
        <v>4143</v>
      </c>
      <c r="G7119" s="4" t="s">
        <v>9215</v>
      </c>
      <c r="H7119" s="4" t="s">
        <v>9372</v>
      </c>
      <c r="I7119" s="4"/>
      <c r="J7119" s="4" t="s">
        <v>34096</v>
      </c>
      <c r="K7119" s="4" t="s">
        <v>34097</v>
      </c>
      <c r="L7119" s="4" t="s">
        <v>34098</v>
      </c>
    </row>
    <row r="7120" spans="1:12" ht="16.5" customHeight="1">
      <c r="A7120" s="4" t="s">
        <v>53852</v>
      </c>
      <c r="B7120" s="4" t="s">
        <v>53853</v>
      </c>
      <c r="C7120" s="4" t="s">
        <v>53854</v>
      </c>
      <c r="D7120" s="4" t="s">
        <v>8885</v>
      </c>
      <c r="E7120" s="4" t="s">
        <v>53852</v>
      </c>
      <c r="F7120" s="4" t="s">
        <v>4143</v>
      </c>
      <c r="G7120" s="4" t="s">
        <v>8892</v>
      </c>
      <c r="H7120" s="4" t="s">
        <v>9606</v>
      </c>
      <c r="I7120" s="4"/>
      <c r="J7120" s="4" t="s">
        <v>34096</v>
      </c>
      <c r="K7120" s="4" t="s">
        <v>34097</v>
      </c>
      <c r="L7120" s="4" t="s">
        <v>34098</v>
      </c>
    </row>
    <row r="7121" spans="1:12" ht="16.5" customHeight="1">
      <c r="A7121" s="4" t="s">
        <v>53855</v>
      </c>
      <c r="B7121" s="4" t="s">
        <v>53856</v>
      </c>
      <c r="C7121" s="4" t="s">
        <v>53857</v>
      </c>
      <c r="D7121" s="4" t="s">
        <v>8885</v>
      </c>
      <c r="E7121" s="4" t="s">
        <v>53855</v>
      </c>
      <c r="F7121" s="4" t="s">
        <v>4143</v>
      </c>
      <c r="G7121" s="4" t="s">
        <v>9215</v>
      </c>
      <c r="H7121" s="4" t="s">
        <v>9600</v>
      </c>
      <c r="I7121" s="4"/>
      <c r="J7121" s="4" t="s">
        <v>34096</v>
      </c>
      <c r="K7121" s="4" t="s">
        <v>34097</v>
      </c>
      <c r="L7121" s="4" t="s">
        <v>34098</v>
      </c>
    </row>
    <row r="7122" spans="1:12" ht="16.5" customHeight="1">
      <c r="A7122" s="4" t="s">
        <v>53858</v>
      </c>
      <c r="B7122" s="4" t="s">
        <v>53859</v>
      </c>
      <c r="C7122" s="4" t="s">
        <v>53860</v>
      </c>
      <c r="D7122" s="4" t="s">
        <v>8885</v>
      </c>
      <c r="E7122" s="4" t="s">
        <v>53858</v>
      </c>
      <c r="F7122" s="4" t="s">
        <v>4143</v>
      </c>
      <c r="G7122" s="4" t="s">
        <v>9215</v>
      </c>
      <c r="H7122" s="4" t="s">
        <v>9372</v>
      </c>
      <c r="I7122" s="4"/>
      <c r="J7122" s="4" t="s">
        <v>34096</v>
      </c>
      <c r="K7122" s="4" t="s">
        <v>34097</v>
      </c>
      <c r="L7122" s="4" t="s">
        <v>34098</v>
      </c>
    </row>
    <row r="7123" spans="1:12" ht="16.5" customHeight="1">
      <c r="A7123" s="4" t="s">
        <v>53861</v>
      </c>
      <c r="B7123" s="4" t="s">
        <v>53862</v>
      </c>
      <c r="C7123" s="4" t="s">
        <v>53863</v>
      </c>
      <c r="D7123" s="4" t="s">
        <v>8885</v>
      </c>
      <c r="E7123" s="4" t="s">
        <v>53861</v>
      </c>
      <c r="F7123" s="4" t="s">
        <v>4143</v>
      </c>
      <c r="G7123" s="4" t="s">
        <v>8892</v>
      </c>
      <c r="H7123" s="4" t="s">
        <v>9558</v>
      </c>
      <c r="I7123" s="4"/>
      <c r="J7123" s="4" t="s">
        <v>34096</v>
      </c>
      <c r="K7123" s="4" t="s">
        <v>34097</v>
      </c>
      <c r="L7123" s="4" t="s">
        <v>34098</v>
      </c>
    </row>
    <row r="7124" spans="1:12" ht="16.5" customHeight="1">
      <c r="A7124" s="4" t="s">
        <v>53864</v>
      </c>
      <c r="B7124" s="4" t="s">
        <v>53865</v>
      </c>
      <c r="C7124" s="4" t="s">
        <v>53866</v>
      </c>
      <c r="D7124" s="4" t="s">
        <v>8885</v>
      </c>
      <c r="E7124" s="4" t="s">
        <v>53864</v>
      </c>
      <c r="F7124" s="4" t="s">
        <v>4143</v>
      </c>
      <c r="G7124" s="4" t="s">
        <v>8892</v>
      </c>
      <c r="H7124" s="4" t="s">
        <v>9594</v>
      </c>
      <c r="I7124" s="4"/>
      <c r="J7124" s="4" t="s">
        <v>34096</v>
      </c>
      <c r="K7124" s="4" t="s">
        <v>34097</v>
      </c>
      <c r="L7124" s="4" t="s">
        <v>34098</v>
      </c>
    </row>
    <row r="7125" spans="1:12" ht="16.5" customHeight="1">
      <c r="A7125" s="4" t="s">
        <v>53867</v>
      </c>
      <c r="B7125" s="4" t="s">
        <v>53868</v>
      </c>
      <c r="C7125" s="4" t="s">
        <v>53869</v>
      </c>
      <c r="D7125" s="4" t="s">
        <v>8885</v>
      </c>
      <c r="E7125" s="4" t="s">
        <v>53867</v>
      </c>
      <c r="F7125" s="4" t="s">
        <v>4143</v>
      </c>
      <c r="G7125" s="4" t="s">
        <v>8892</v>
      </c>
      <c r="H7125" s="4" t="s">
        <v>9594</v>
      </c>
      <c r="I7125" s="4"/>
      <c r="J7125" s="4" t="s">
        <v>34096</v>
      </c>
      <c r="K7125" s="4" t="s">
        <v>34097</v>
      </c>
      <c r="L7125" s="4" t="s">
        <v>34098</v>
      </c>
    </row>
    <row r="7126" spans="1:12" ht="16.5" customHeight="1">
      <c r="A7126" s="4" t="s">
        <v>53870</v>
      </c>
      <c r="B7126" s="4" t="s">
        <v>53871</v>
      </c>
      <c r="C7126" s="4" t="s">
        <v>53872</v>
      </c>
      <c r="D7126" s="4" t="s">
        <v>8885</v>
      </c>
      <c r="E7126" s="4" t="s">
        <v>53870</v>
      </c>
      <c r="F7126" s="4" t="s">
        <v>4143</v>
      </c>
      <c r="G7126" s="4" t="s">
        <v>9215</v>
      </c>
      <c r="H7126" s="4" t="s">
        <v>9588</v>
      </c>
      <c r="I7126" s="4"/>
      <c r="J7126" s="4" t="s">
        <v>34096</v>
      </c>
      <c r="K7126" s="4" t="s">
        <v>34097</v>
      </c>
      <c r="L7126" s="4" t="s">
        <v>34098</v>
      </c>
    </row>
    <row r="7127" spans="1:12" ht="16.5" customHeight="1">
      <c r="A7127" s="4" t="s">
        <v>53873</v>
      </c>
      <c r="B7127" s="4" t="s">
        <v>53874</v>
      </c>
      <c r="C7127" s="4" t="s">
        <v>53875</v>
      </c>
      <c r="D7127" s="4" t="s">
        <v>8885</v>
      </c>
      <c r="E7127" s="4" t="s">
        <v>53873</v>
      </c>
      <c r="F7127" s="4" t="s">
        <v>4143</v>
      </c>
      <c r="G7127" s="4" t="s">
        <v>8884</v>
      </c>
      <c r="H7127" s="4" t="s">
        <v>9564</v>
      </c>
      <c r="I7127" s="4"/>
      <c r="J7127" s="4" t="s">
        <v>34096</v>
      </c>
      <c r="K7127" s="4" t="s">
        <v>34097</v>
      </c>
      <c r="L7127" s="4" t="s">
        <v>34098</v>
      </c>
    </row>
    <row r="7128" spans="1:12" ht="16.5" customHeight="1">
      <c r="A7128" s="4" t="s">
        <v>53876</v>
      </c>
      <c r="B7128" s="4" t="s">
        <v>53877</v>
      </c>
      <c r="C7128" s="4" t="s">
        <v>53878</v>
      </c>
      <c r="D7128" s="4" t="s">
        <v>8885</v>
      </c>
      <c r="E7128" s="4" t="s">
        <v>53876</v>
      </c>
      <c r="F7128" s="4" t="s">
        <v>4143</v>
      </c>
      <c r="G7128" s="4" t="s">
        <v>8892</v>
      </c>
      <c r="H7128" s="4" t="s">
        <v>9558</v>
      </c>
      <c r="I7128" s="4"/>
      <c r="J7128" s="4" t="s">
        <v>34096</v>
      </c>
      <c r="K7128" s="4" t="s">
        <v>34097</v>
      </c>
      <c r="L7128" s="4" t="s">
        <v>34098</v>
      </c>
    </row>
    <row r="7129" spans="1:12" ht="16.5" customHeight="1">
      <c r="A7129" s="4" t="s">
        <v>53879</v>
      </c>
      <c r="B7129" s="4" t="s">
        <v>53880</v>
      </c>
      <c r="C7129" s="4" t="s">
        <v>53881</v>
      </c>
      <c r="D7129" s="4" t="s">
        <v>8885</v>
      </c>
      <c r="E7129" s="4" t="s">
        <v>53879</v>
      </c>
      <c r="F7129" s="4" t="s">
        <v>4143</v>
      </c>
      <c r="G7129" s="4" t="s">
        <v>8892</v>
      </c>
      <c r="H7129" s="4" t="s">
        <v>9558</v>
      </c>
      <c r="I7129" s="4"/>
      <c r="J7129" s="4" t="s">
        <v>34096</v>
      </c>
      <c r="K7129" s="4" t="s">
        <v>34097</v>
      </c>
      <c r="L7129" s="4" t="s">
        <v>34098</v>
      </c>
    </row>
    <row r="7130" spans="1:12" ht="16.5" customHeight="1">
      <c r="A7130" s="4" t="s">
        <v>53882</v>
      </c>
      <c r="B7130" s="4" t="s">
        <v>53883</v>
      </c>
      <c r="C7130" s="4" t="s">
        <v>53884</v>
      </c>
      <c r="D7130" s="4" t="s">
        <v>8885</v>
      </c>
      <c r="E7130" s="4" t="s">
        <v>53882</v>
      </c>
      <c r="F7130" s="4" t="s">
        <v>4143</v>
      </c>
      <c r="G7130" s="4" t="s">
        <v>8892</v>
      </c>
      <c r="H7130" s="4" t="s">
        <v>9558</v>
      </c>
      <c r="I7130" s="4"/>
      <c r="J7130" s="4" t="s">
        <v>34096</v>
      </c>
      <c r="K7130" s="4" t="s">
        <v>34097</v>
      </c>
      <c r="L7130" s="4" t="s">
        <v>34098</v>
      </c>
    </row>
    <row r="7131" spans="1:12" ht="16.5" customHeight="1">
      <c r="A7131" s="4" t="s">
        <v>53885</v>
      </c>
      <c r="B7131" s="4" t="s">
        <v>53886</v>
      </c>
      <c r="C7131" s="4" t="s">
        <v>53887</v>
      </c>
      <c r="D7131" s="4" t="s">
        <v>8885</v>
      </c>
      <c r="E7131" s="4" t="s">
        <v>53885</v>
      </c>
      <c r="F7131" s="4" t="s">
        <v>4143</v>
      </c>
      <c r="G7131" s="4" t="s">
        <v>9215</v>
      </c>
      <c r="H7131" s="4" t="s">
        <v>9372</v>
      </c>
      <c r="I7131" s="4"/>
      <c r="J7131" s="4" t="s">
        <v>34096</v>
      </c>
      <c r="K7131" s="4" t="s">
        <v>34097</v>
      </c>
      <c r="L7131" s="4" t="s">
        <v>34098</v>
      </c>
    </row>
    <row r="7132" spans="1:12" ht="16.5" customHeight="1">
      <c r="A7132" s="4" t="s">
        <v>53888</v>
      </c>
      <c r="B7132" s="4" t="s">
        <v>53889</v>
      </c>
      <c r="C7132" s="4" t="s">
        <v>53890</v>
      </c>
      <c r="D7132" s="4" t="s">
        <v>8885</v>
      </c>
      <c r="E7132" s="4" t="s">
        <v>53888</v>
      </c>
      <c r="F7132" s="4" t="s">
        <v>4143</v>
      </c>
      <c r="G7132" s="4" t="s">
        <v>9215</v>
      </c>
      <c r="H7132" s="4" t="s">
        <v>9372</v>
      </c>
      <c r="I7132" s="4"/>
      <c r="J7132" s="4" t="s">
        <v>34096</v>
      </c>
      <c r="K7132" s="4" t="s">
        <v>34097</v>
      </c>
      <c r="L7132" s="4" t="s">
        <v>34098</v>
      </c>
    </row>
    <row r="7133" spans="1:12" ht="16.5" customHeight="1">
      <c r="A7133" s="4" t="s">
        <v>53891</v>
      </c>
      <c r="B7133" s="4" t="s">
        <v>53892</v>
      </c>
      <c r="C7133" s="4" t="s">
        <v>53893</v>
      </c>
      <c r="D7133" s="4" t="s">
        <v>8885</v>
      </c>
      <c r="E7133" s="4" t="s">
        <v>53891</v>
      </c>
      <c r="F7133" s="4" t="s">
        <v>4143</v>
      </c>
      <c r="G7133" s="4" t="s">
        <v>8892</v>
      </c>
      <c r="H7133" s="4" t="s">
        <v>9647</v>
      </c>
      <c r="I7133" s="4"/>
      <c r="J7133" s="4" t="s">
        <v>34096</v>
      </c>
      <c r="K7133" s="4" t="s">
        <v>34097</v>
      </c>
      <c r="L7133" s="4" t="s">
        <v>34098</v>
      </c>
    </row>
    <row r="7134" spans="1:12" ht="16.5" customHeight="1">
      <c r="A7134" s="4" t="s">
        <v>53894</v>
      </c>
      <c r="B7134" s="4" t="s">
        <v>53895</v>
      </c>
      <c r="C7134" s="4" t="s">
        <v>53896</v>
      </c>
      <c r="D7134" s="4" t="s">
        <v>8885</v>
      </c>
      <c r="E7134" s="4" t="s">
        <v>53894</v>
      </c>
      <c r="F7134" s="4" t="s">
        <v>4143</v>
      </c>
      <c r="G7134" s="4" t="s">
        <v>9215</v>
      </c>
      <c r="H7134" s="4" t="s">
        <v>9372</v>
      </c>
      <c r="I7134" s="4"/>
      <c r="J7134" s="4" t="s">
        <v>34096</v>
      </c>
      <c r="K7134" s="4" t="s">
        <v>34097</v>
      </c>
      <c r="L7134" s="4" t="s">
        <v>34098</v>
      </c>
    </row>
    <row r="7135" spans="1:12" ht="16.5" customHeight="1">
      <c r="A7135" s="4" t="s">
        <v>53897</v>
      </c>
      <c r="B7135" s="4" t="s">
        <v>53898</v>
      </c>
      <c r="C7135" s="4" t="s">
        <v>53899</v>
      </c>
      <c r="D7135" s="4" t="s">
        <v>8885</v>
      </c>
      <c r="E7135" s="4" t="s">
        <v>53897</v>
      </c>
      <c r="F7135" s="4" t="s">
        <v>4143</v>
      </c>
      <c r="G7135" s="4" t="s">
        <v>8892</v>
      </c>
      <c r="H7135" s="4" t="s">
        <v>9527</v>
      </c>
      <c r="I7135" s="4"/>
      <c r="J7135" s="4" t="s">
        <v>34096</v>
      </c>
      <c r="K7135" s="4" t="s">
        <v>34097</v>
      </c>
      <c r="L7135" s="4" t="s">
        <v>34098</v>
      </c>
    </row>
    <row r="7136" spans="1:12" ht="16.5" customHeight="1">
      <c r="A7136" s="4" t="s">
        <v>53900</v>
      </c>
      <c r="B7136" s="4" t="s">
        <v>53901</v>
      </c>
      <c r="C7136" s="4" t="s">
        <v>53902</v>
      </c>
      <c r="D7136" s="4" t="s">
        <v>8885</v>
      </c>
      <c r="E7136" s="4" t="s">
        <v>53900</v>
      </c>
      <c r="F7136" s="4" t="s">
        <v>4143</v>
      </c>
      <c r="G7136" s="4" t="s">
        <v>9215</v>
      </c>
      <c r="H7136" s="4" t="s">
        <v>9372</v>
      </c>
      <c r="I7136" s="4"/>
      <c r="J7136" s="4" t="s">
        <v>34096</v>
      </c>
      <c r="K7136" s="4" t="s">
        <v>34097</v>
      </c>
      <c r="L7136" s="4" t="s">
        <v>34098</v>
      </c>
    </row>
    <row r="7137" spans="1:12" ht="16.5" customHeight="1">
      <c r="A7137" s="4" t="s">
        <v>53903</v>
      </c>
      <c r="B7137" s="4" t="s">
        <v>53904</v>
      </c>
      <c r="C7137" s="4" t="s">
        <v>53905</v>
      </c>
      <c r="D7137" s="4" t="s">
        <v>8885</v>
      </c>
      <c r="E7137" s="4" t="s">
        <v>53903</v>
      </c>
      <c r="F7137" s="4" t="s">
        <v>4143</v>
      </c>
      <c r="G7137" s="4" t="s">
        <v>9215</v>
      </c>
      <c r="H7137" s="4" t="s">
        <v>9372</v>
      </c>
      <c r="I7137" s="4"/>
      <c r="J7137" s="4" t="s">
        <v>34096</v>
      </c>
      <c r="K7137" s="4" t="s">
        <v>34097</v>
      </c>
      <c r="L7137" s="4" t="s">
        <v>34098</v>
      </c>
    </row>
    <row r="7138" spans="1:12" ht="16.5" customHeight="1">
      <c r="A7138" s="4" t="s">
        <v>53906</v>
      </c>
      <c r="B7138" s="4" t="s">
        <v>53907</v>
      </c>
      <c r="C7138" s="4" t="s">
        <v>53581</v>
      </c>
      <c r="D7138" s="4" t="s">
        <v>8885</v>
      </c>
      <c r="E7138" s="4" t="s">
        <v>53906</v>
      </c>
      <c r="F7138" s="4" t="s">
        <v>4143</v>
      </c>
      <c r="G7138" s="4" t="s">
        <v>8892</v>
      </c>
      <c r="H7138" s="4" t="s">
        <v>9558</v>
      </c>
      <c r="I7138" s="4"/>
      <c r="J7138" s="4" t="s">
        <v>34096</v>
      </c>
      <c r="K7138" s="4" t="s">
        <v>34097</v>
      </c>
      <c r="L7138" s="4" t="s">
        <v>34098</v>
      </c>
    </row>
    <row r="7139" spans="1:12" ht="16.5" customHeight="1">
      <c r="A7139" s="4" t="s">
        <v>53908</v>
      </c>
      <c r="B7139" s="4" t="s">
        <v>53909</v>
      </c>
      <c r="C7139" s="4" t="s">
        <v>53910</v>
      </c>
      <c r="D7139" s="4" t="s">
        <v>8885</v>
      </c>
      <c r="E7139" s="4" t="s">
        <v>53908</v>
      </c>
      <c r="F7139" s="4" t="s">
        <v>4143</v>
      </c>
      <c r="G7139" s="4" t="s">
        <v>9215</v>
      </c>
      <c r="H7139" s="4" t="s">
        <v>9372</v>
      </c>
      <c r="I7139" s="4"/>
      <c r="J7139" s="4" t="s">
        <v>34096</v>
      </c>
      <c r="K7139" s="4" t="s">
        <v>34097</v>
      </c>
      <c r="L7139" s="4" t="s">
        <v>34098</v>
      </c>
    </row>
    <row r="7140" spans="1:12" ht="16.5" customHeight="1">
      <c r="A7140" s="4" t="s">
        <v>53911</v>
      </c>
      <c r="B7140" s="4" t="s">
        <v>53912</v>
      </c>
      <c r="C7140" s="4" t="s">
        <v>53913</v>
      </c>
      <c r="D7140" s="4" t="s">
        <v>8885</v>
      </c>
      <c r="E7140" s="4" t="s">
        <v>53911</v>
      </c>
      <c r="F7140" s="4" t="s">
        <v>4143</v>
      </c>
      <c r="G7140" s="4" t="s">
        <v>9215</v>
      </c>
      <c r="H7140" s="4" t="s">
        <v>9375</v>
      </c>
      <c r="I7140" s="4"/>
      <c r="J7140" s="4" t="s">
        <v>34096</v>
      </c>
      <c r="K7140" s="4" t="s">
        <v>34097</v>
      </c>
      <c r="L7140" s="4" t="s">
        <v>34098</v>
      </c>
    </row>
    <row r="7141" spans="1:12" ht="16.5" customHeight="1">
      <c r="A7141" s="4" t="s">
        <v>53914</v>
      </c>
      <c r="B7141" s="4" t="s">
        <v>53915</v>
      </c>
      <c r="C7141" s="4" t="s">
        <v>53916</v>
      </c>
      <c r="D7141" s="4" t="s">
        <v>8885</v>
      </c>
      <c r="E7141" s="4" t="s">
        <v>53914</v>
      </c>
      <c r="F7141" s="4" t="s">
        <v>4143</v>
      </c>
      <c r="G7141" s="4" t="s">
        <v>8892</v>
      </c>
      <c r="H7141" s="4" t="s">
        <v>9597</v>
      </c>
      <c r="I7141" s="4"/>
      <c r="J7141" s="4" t="s">
        <v>34096</v>
      </c>
      <c r="K7141" s="4" t="s">
        <v>34097</v>
      </c>
      <c r="L7141" s="4" t="s">
        <v>34098</v>
      </c>
    </row>
    <row r="7142" spans="1:12" ht="16.5" customHeight="1">
      <c r="A7142" s="4" t="s">
        <v>53917</v>
      </c>
      <c r="B7142" s="4" t="s">
        <v>53918</v>
      </c>
      <c r="C7142" s="4" t="s">
        <v>53572</v>
      </c>
      <c r="D7142" s="4" t="s">
        <v>8885</v>
      </c>
      <c r="E7142" s="4" t="s">
        <v>53917</v>
      </c>
      <c r="F7142" s="4" t="s">
        <v>4143</v>
      </c>
      <c r="G7142" s="4" t="s">
        <v>9215</v>
      </c>
      <c r="H7142" s="4" t="s">
        <v>9372</v>
      </c>
      <c r="I7142" s="4"/>
      <c r="J7142" s="4" t="s">
        <v>34096</v>
      </c>
      <c r="K7142" s="4" t="s">
        <v>34097</v>
      </c>
      <c r="L7142" s="4" t="s">
        <v>34098</v>
      </c>
    </row>
    <row r="7143" spans="1:12" ht="16.5" customHeight="1">
      <c r="A7143" s="4" t="s">
        <v>53919</v>
      </c>
      <c r="B7143" s="4" t="s">
        <v>53920</v>
      </c>
      <c r="C7143" s="4" t="s">
        <v>53921</v>
      </c>
      <c r="D7143" s="4" t="s">
        <v>8885</v>
      </c>
      <c r="E7143" s="4" t="s">
        <v>53919</v>
      </c>
      <c r="F7143" s="4" t="s">
        <v>4143</v>
      </c>
      <c r="G7143" s="4" t="s">
        <v>9215</v>
      </c>
      <c r="H7143" s="4" t="s">
        <v>9372</v>
      </c>
      <c r="I7143" s="4"/>
      <c r="J7143" s="4" t="s">
        <v>34096</v>
      </c>
      <c r="K7143" s="4" t="s">
        <v>34097</v>
      </c>
      <c r="L7143" s="4" t="s">
        <v>34098</v>
      </c>
    </row>
    <row r="7144" spans="1:12" ht="16.5" customHeight="1">
      <c r="A7144" s="4" t="s">
        <v>53922</v>
      </c>
      <c r="B7144" s="4" t="s">
        <v>53923</v>
      </c>
      <c r="C7144" s="4" t="s">
        <v>53924</v>
      </c>
      <c r="D7144" s="4" t="s">
        <v>8885</v>
      </c>
      <c r="E7144" s="4" t="s">
        <v>53922</v>
      </c>
      <c r="F7144" s="4" t="s">
        <v>4143</v>
      </c>
      <c r="G7144" s="4" t="s">
        <v>8892</v>
      </c>
      <c r="H7144" s="4" t="s">
        <v>9372</v>
      </c>
      <c r="I7144" s="4"/>
      <c r="J7144" s="4" t="s">
        <v>34096</v>
      </c>
      <c r="K7144" s="4" t="s">
        <v>34097</v>
      </c>
      <c r="L7144" s="4" t="s">
        <v>34098</v>
      </c>
    </row>
    <row r="7145" spans="1:12" ht="16.5" customHeight="1">
      <c r="A7145" s="4" t="s">
        <v>53925</v>
      </c>
      <c r="B7145" s="4" t="s">
        <v>53926</v>
      </c>
      <c r="C7145" s="4" t="s">
        <v>53927</v>
      </c>
      <c r="D7145" s="4" t="s">
        <v>8885</v>
      </c>
      <c r="E7145" s="4" t="s">
        <v>53925</v>
      </c>
      <c r="F7145" s="4" t="s">
        <v>4143</v>
      </c>
      <c r="G7145" s="4" t="s">
        <v>8892</v>
      </c>
      <c r="H7145" s="4" t="s">
        <v>9594</v>
      </c>
      <c r="I7145" s="4"/>
      <c r="J7145" s="4" t="s">
        <v>34096</v>
      </c>
      <c r="K7145" s="4" t="s">
        <v>34097</v>
      </c>
      <c r="L7145" s="4" t="s">
        <v>34098</v>
      </c>
    </row>
    <row r="7146" spans="1:12" ht="16.5" customHeight="1">
      <c r="A7146" s="4" t="s">
        <v>53928</v>
      </c>
      <c r="B7146" s="4" t="s">
        <v>53929</v>
      </c>
      <c r="C7146" s="4" t="s">
        <v>53930</v>
      </c>
      <c r="D7146" s="4" t="s">
        <v>8885</v>
      </c>
      <c r="E7146" s="4" t="s">
        <v>53928</v>
      </c>
      <c r="F7146" s="4" t="s">
        <v>4143</v>
      </c>
      <c r="G7146" s="4" t="s">
        <v>8892</v>
      </c>
      <c r="H7146" s="4" t="s">
        <v>9594</v>
      </c>
      <c r="I7146" s="4"/>
      <c r="J7146" s="4" t="s">
        <v>34096</v>
      </c>
      <c r="K7146" s="4" t="s">
        <v>34097</v>
      </c>
      <c r="L7146" s="4" t="s">
        <v>34098</v>
      </c>
    </row>
    <row r="7147" spans="1:12" ht="16.5" customHeight="1">
      <c r="A7147" s="4" t="s">
        <v>53931</v>
      </c>
      <c r="B7147" s="4" t="s">
        <v>53932</v>
      </c>
      <c r="C7147" s="4" t="s">
        <v>53933</v>
      </c>
      <c r="D7147" s="4" t="s">
        <v>8885</v>
      </c>
      <c r="E7147" s="4" t="s">
        <v>53931</v>
      </c>
      <c r="F7147" s="4" t="s">
        <v>4143</v>
      </c>
      <c r="G7147" s="4" t="s">
        <v>8892</v>
      </c>
      <c r="H7147" s="4" t="s">
        <v>9375</v>
      </c>
      <c r="I7147" s="4"/>
      <c r="J7147" s="4" t="s">
        <v>34096</v>
      </c>
      <c r="K7147" s="4" t="s">
        <v>34097</v>
      </c>
      <c r="L7147" s="4" t="s">
        <v>34098</v>
      </c>
    </row>
    <row r="7148" spans="1:12" ht="16.5" customHeight="1">
      <c r="A7148" s="4" t="s">
        <v>53934</v>
      </c>
      <c r="B7148" s="4" t="s">
        <v>53935</v>
      </c>
      <c r="C7148" s="4" t="s">
        <v>53936</v>
      </c>
      <c r="D7148" s="4" t="s">
        <v>8885</v>
      </c>
      <c r="E7148" s="4" t="s">
        <v>53934</v>
      </c>
      <c r="F7148" s="4" t="s">
        <v>4143</v>
      </c>
      <c r="G7148" s="4" t="s">
        <v>8892</v>
      </c>
      <c r="H7148" s="4" t="s">
        <v>9558</v>
      </c>
      <c r="I7148" s="4"/>
      <c r="J7148" s="4" t="s">
        <v>34096</v>
      </c>
      <c r="K7148" s="4" t="s">
        <v>34097</v>
      </c>
      <c r="L7148" s="4" t="s">
        <v>34098</v>
      </c>
    </row>
    <row r="7149" spans="1:12" ht="16.5" customHeight="1">
      <c r="A7149" s="4" t="s">
        <v>53937</v>
      </c>
      <c r="B7149" s="4" t="s">
        <v>53938</v>
      </c>
      <c r="C7149" s="4" t="s">
        <v>53939</v>
      </c>
      <c r="D7149" s="4" t="s">
        <v>8885</v>
      </c>
      <c r="E7149" s="4" t="s">
        <v>53937</v>
      </c>
      <c r="F7149" s="4" t="s">
        <v>4143</v>
      </c>
      <c r="G7149" s="4" t="s">
        <v>8892</v>
      </c>
      <c r="H7149" s="4" t="s">
        <v>9558</v>
      </c>
      <c r="I7149" s="4"/>
      <c r="J7149" s="4" t="s">
        <v>34096</v>
      </c>
      <c r="K7149" s="4" t="s">
        <v>34097</v>
      </c>
      <c r="L7149" s="4" t="s">
        <v>34098</v>
      </c>
    </row>
    <row r="7150" spans="1:12" ht="16.5" customHeight="1">
      <c r="A7150" s="4" t="s">
        <v>53940</v>
      </c>
      <c r="B7150" s="4" t="s">
        <v>53941</v>
      </c>
      <c r="C7150" s="4" t="s">
        <v>53942</v>
      </c>
      <c r="D7150" s="4" t="s">
        <v>8885</v>
      </c>
      <c r="E7150" s="4" t="s">
        <v>53940</v>
      </c>
      <c r="F7150" s="4" t="s">
        <v>4143</v>
      </c>
      <c r="G7150" s="4" t="s">
        <v>8892</v>
      </c>
      <c r="H7150" s="4" t="s">
        <v>9372</v>
      </c>
      <c r="I7150" s="4"/>
      <c r="J7150" s="4" t="s">
        <v>34096</v>
      </c>
      <c r="K7150" s="4" t="s">
        <v>34097</v>
      </c>
      <c r="L7150" s="4" t="s">
        <v>34098</v>
      </c>
    </row>
    <row r="7151" spans="1:12" ht="16.5" customHeight="1">
      <c r="A7151" s="4" t="s">
        <v>53943</v>
      </c>
      <c r="B7151" s="4" t="s">
        <v>53944</v>
      </c>
      <c r="C7151" s="4" t="s">
        <v>53945</v>
      </c>
      <c r="D7151" s="4" t="s">
        <v>8885</v>
      </c>
      <c r="E7151" s="4" t="s">
        <v>53943</v>
      </c>
      <c r="F7151" s="4" t="s">
        <v>4143</v>
      </c>
      <c r="G7151" s="4" t="s">
        <v>8892</v>
      </c>
      <c r="H7151" s="4" t="s">
        <v>9600</v>
      </c>
      <c r="I7151" s="4"/>
      <c r="J7151" s="4" t="s">
        <v>34096</v>
      </c>
      <c r="K7151" s="4" t="s">
        <v>34097</v>
      </c>
      <c r="L7151" s="4" t="s">
        <v>34098</v>
      </c>
    </row>
    <row r="7152" spans="1:12" ht="16.5" customHeight="1">
      <c r="A7152" s="4" t="s">
        <v>53946</v>
      </c>
      <c r="B7152" s="4" t="s">
        <v>53947</v>
      </c>
      <c r="C7152" s="4" t="s">
        <v>53948</v>
      </c>
      <c r="D7152" s="4" t="s">
        <v>8885</v>
      </c>
      <c r="E7152" s="4" t="s">
        <v>53946</v>
      </c>
      <c r="F7152" s="4" t="s">
        <v>4143</v>
      </c>
      <c r="G7152" s="4" t="s">
        <v>8892</v>
      </c>
      <c r="H7152" s="4" t="s">
        <v>9600</v>
      </c>
      <c r="I7152" s="4"/>
      <c r="J7152" s="4" t="s">
        <v>34096</v>
      </c>
      <c r="K7152" s="4" t="s">
        <v>34097</v>
      </c>
      <c r="L7152" s="4" t="s">
        <v>34098</v>
      </c>
    </row>
    <row r="7153" spans="1:12" ht="16.5" customHeight="1">
      <c r="A7153" s="4" t="s">
        <v>53949</v>
      </c>
      <c r="B7153" s="4" t="s">
        <v>53950</v>
      </c>
      <c r="C7153" s="4" t="s">
        <v>53951</v>
      </c>
      <c r="D7153" s="4" t="s">
        <v>8885</v>
      </c>
      <c r="E7153" s="4" t="s">
        <v>53949</v>
      </c>
      <c r="F7153" s="4" t="s">
        <v>4143</v>
      </c>
      <c r="G7153" s="4" t="s">
        <v>8892</v>
      </c>
      <c r="H7153" s="4" t="s">
        <v>9600</v>
      </c>
      <c r="I7153" s="4"/>
      <c r="J7153" s="4" t="s">
        <v>34096</v>
      </c>
      <c r="K7153" s="4" t="s">
        <v>34097</v>
      </c>
      <c r="L7153" s="4" t="s">
        <v>34098</v>
      </c>
    </row>
    <row r="7154" spans="1:12" ht="16.5" customHeight="1">
      <c r="A7154" s="4" t="s">
        <v>53952</v>
      </c>
      <c r="B7154" s="4" t="s">
        <v>53953</v>
      </c>
      <c r="C7154" s="4" t="s">
        <v>37293</v>
      </c>
      <c r="D7154" s="4" t="s">
        <v>8885</v>
      </c>
      <c r="E7154" s="4" t="s">
        <v>53952</v>
      </c>
      <c r="F7154" s="4" t="s">
        <v>8916</v>
      </c>
      <c r="G7154" s="4" t="s">
        <v>8892</v>
      </c>
      <c r="H7154" s="4" t="s">
        <v>31907</v>
      </c>
      <c r="I7154" s="4"/>
      <c r="J7154" s="4" t="s">
        <v>4159</v>
      </c>
      <c r="K7154" s="4" t="s">
        <v>34127</v>
      </c>
      <c r="L7154" s="4" t="s">
        <v>34128</v>
      </c>
    </row>
    <row r="7155" spans="1:12" ht="16.5" customHeight="1">
      <c r="A7155" s="4" t="s">
        <v>53954</v>
      </c>
      <c r="B7155" s="4" t="s">
        <v>53955</v>
      </c>
      <c r="C7155" s="4" t="s">
        <v>34874</v>
      </c>
      <c r="D7155" s="4" t="s">
        <v>8885</v>
      </c>
      <c r="E7155" s="4" t="s">
        <v>53954</v>
      </c>
      <c r="F7155" s="4" t="s">
        <v>9025</v>
      </c>
      <c r="G7155" s="4" t="s">
        <v>9215</v>
      </c>
      <c r="H7155" s="4" t="s">
        <v>9372</v>
      </c>
      <c r="I7155" s="4"/>
      <c r="J7155" s="4" t="s">
        <v>34096</v>
      </c>
      <c r="K7155" s="4" t="s">
        <v>34097</v>
      </c>
      <c r="L7155" s="4" t="s">
        <v>34098</v>
      </c>
    </row>
    <row r="7156" spans="1:12" ht="16.5" customHeight="1">
      <c r="A7156" s="4" t="s">
        <v>53956</v>
      </c>
      <c r="B7156" s="4" t="s">
        <v>53957</v>
      </c>
      <c r="C7156" s="4" t="s">
        <v>34104</v>
      </c>
      <c r="D7156" s="4" t="s">
        <v>8885</v>
      </c>
      <c r="E7156" s="4" t="s">
        <v>53956</v>
      </c>
      <c r="F7156" s="4" t="s">
        <v>8888</v>
      </c>
      <c r="G7156" s="4" t="s">
        <v>8884</v>
      </c>
      <c r="H7156" s="4"/>
      <c r="I7156" s="4"/>
      <c r="J7156" s="4" t="s">
        <v>34096</v>
      </c>
      <c r="K7156" s="4" t="s">
        <v>34097</v>
      </c>
      <c r="L7156" s="4" t="s">
        <v>34098</v>
      </c>
    </row>
    <row r="7157" spans="1:12" ht="16.5" customHeight="1">
      <c r="A7157" s="4" t="s">
        <v>53958</v>
      </c>
      <c r="B7157" s="4" t="s">
        <v>53959</v>
      </c>
      <c r="C7157" s="4" t="s">
        <v>34125</v>
      </c>
      <c r="D7157" s="4" t="s">
        <v>8885</v>
      </c>
      <c r="E7157" s="4" t="s">
        <v>53960</v>
      </c>
      <c r="F7157" s="4" t="s">
        <v>9031</v>
      </c>
      <c r="G7157" s="4" t="s">
        <v>15007</v>
      </c>
      <c r="H7157" s="4"/>
      <c r="I7157" s="4"/>
      <c r="J7157" s="4" t="s">
        <v>4159</v>
      </c>
      <c r="K7157" s="4" t="s">
        <v>34127</v>
      </c>
      <c r="L7157" s="4" t="s">
        <v>34128</v>
      </c>
    </row>
    <row r="7158" spans="1:12" ht="16.5" customHeight="1">
      <c r="A7158" s="4" t="s">
        <v>53961</v>
      </c>
      <c r="B7158" s="4" t="s">
        <v>53962</v>
      </c>
      <c r="C7158" s="4" t="s">
        <v>34125</v>
      </c>
      <c r="D7158" s="4" t="s">
        <v>8885</v>
      </c>
      <c r="E7158" s="4" t="s">
        <v>53963</v>
      </c>
      <c r="F7158" s="4" t="s">
        <v>9031</v>
      </c>
      <c r="G7158" s="4" t="s">
        <v>15007</v>
      </c>
      <c r="H7158" s="4"/>
      <c r="I7158" s="4"/>
      <c r="J7158" s="4" t="s">
        <v>4159</v>
      </c>
      <c r="K7158" s="4" t="s">
        <v>34127</v>
      </c>
      <c r="L7158" s="4" t="s">
        <v>34128</v>
      </c>
    </row>
    <row r="7159" spans="1:12" ht="16.5" customHeight="1">
      <c r="A7159" s="4" t="s">
        <v>53964</v>
      </c>
      <c r="B7159" s="4" t="s">
        <v>53965</v>
      </c>
      <c r="C7159" s="4" t="s">
        <v>36778</v>
      </c>
      <c r="D7159" s="4" t="s">
        <v>8885</v>
      </c>
      <c r="E7159" s="4" t="s">
        <v>53966</v>
      </c>
      <c r="F7159" s="4" t="s">
        <v>34147</v>
      </c>
      <c r="G7159" s="4" t="s">
        <v>8892</v>
      </c>
      <c r="H7159" s="4" t="s">
        <v>9653</v>
      </c>
      <c r="I7159" s="4"/>
      <c r="J7159" s="4" t="s">
        <v>4159</v>
      </c>
      <c r="K7159" s="4" t="s">
        <v>34127</v>
      </c>
      <c r="L7159" s="4" t="s">
        <v>34128</v>
      </c>
    </row>
    <row r="7160" spans="1:12" ht="16.5" customHeight="1">
      <c r="A7160" s="4" t="s">
        <v>53967</v>
      </c>
      <c r="B7160" s="4" t="s">
        <v>53968</v>
      </c>
      <c r="C7160" s="4" t="s">
        <v>37584</v>
      </c>
      <c r="D7160" s="4" t="s">
        <v>8885</v>
      </c>
      <c r="E7160" s="4" t="s">
        <v>53969</v>
      </c>
      <c r="F7160" s="4" t="s">
        <v>9031</v>
      </c>
      <c r="G7160" s="4" t="s">
        <v>8892</v>
      </c>
      <c r="H7160" s="4" t="s">
        <v>9647</v>
      </c>
      <c r="I7160" s="4"/>
      <c r="J7160" s="4" t="s">
        <v>4159</v>
      </c>
      <c r="K7160" s="4" t="s">
        <v>34127</v>
      </c>
      <c r="L7160" s="4" t="s">
        <v>34128</v>
      </c>
    </row>
    <row r="7161" spans="1:12" ht="16.5" customHeight="1">
      <c r="A7161" s="4" t="s">
        <v>53970</v>
      </c>
      <c r="B7161" s="4" t="s">
        <v>53971</v>
      </c>
      <c r="C7161" s="4" t="s">
        <v>37872</v>
      </c>
      <c r="D7161" s="4" t="s">
        <v>8885</v>
      </c>
      <c r="E7161" s="4" t="s">
        <v>53970</v>
      </c>
      <c r="F7161" s="4" t="s">
        <v>9031</v>
      </c>
      <c r="G7161" s="4" t="s">
        <v>8892</v>
      </c>
      <c r="H7161" s="4" t="s">
        <v>9588</v>
      </c>
      <c r="I7161" s="4"/>
      <c r="J7161" s="4" t="s">
        <v>4159</v>
      </c>
      <c r="K7161" s="4" t="s">
        <v>34127</v>
      </c>
      <c r="L7161" s="4" t="s">
        <v>34128</v>
      </c>
    </row>
    <row r="7162" spans="1:12" ht="16.5" customHeight="1">
      <c r="A7162" s="4" t="s">
        <v>53972</v>
      </c>
      <c r="B7162" s="4" t="s">
        <v>53973</v>
      </c>
      <c r="C7162" s="4" t="s">
        <v>34125</v>
      </c>
      <c r="D7162" s="4" t="s">
        <v>8885</v>
      </c>
      <c r="E7162" s="4" t="s">
        <v>53974</v>
      </c>
      <c r="F7162" s="4" t="s">
        <v>9031</v>
      </c>
      <c r="G7162" s="4" t="s">
        <v>15007</v>
      </c>
      <c r="H7162" s="4"/>
      <c r="I7162" s="4"/>
      <c r="J7162" s="4" t="s">
        <v>4159</v>
      </c>
      <c r="K7162" s="4" t="s">
        <v>34127</v>
      </c>
      <c r="L7162" s="4" t="s">
        <v>34128</v>
      </c>
    </row>
    <row r="7163" spans="1:12" ht="16.5" customHeight="1">
      <c r="A7163" s="4" t="s">
        <v>53975</v>
      </c>
      <c r="B7163" s="4" t="s">
        <v>53976</v>
      </c>
      <c r="C7163" s="4" t="s">
        <v>34125</v>
      </c>
      <c r="D7163" s="4" t="s">
        <v>8885</v>
      </c>
      <c r="E7163" s="4" t="s">
        <v>53977</v>
      </c>
      <c r="F7163" s="4" t="s">
        <v>9031</v>
      </c>
      <c r="G7163" s="4" t="s">
        <v>15007</v>
      </c>
      <c r="H7163" s="4"/>
      <c r="I7163" s="4"/>
      <c r="J7163" s="4" t="s">
        <v>4159</v>
      </c>
      <c r="K7163" s="4" t="s">
        <v>34127</v>
      </c>
      <c r="L7163" s="4" t="s">
        <v>34128</v>
      </c>
    </row>
    <row r="7164" spans="1:12" ht="16.5" customHeight="1">
      <c r="A7164" s="4" t="s">
        <v>53978</v>
      </c>
      <c r="B7164" s="4" t="s">
        <v>53979</v>
      </c>
      <c r="C7164" s="4" t="s">
        <v>34944</v>
      </c>
      <c r="D7164" s="4" t="s">
        <v>8885</v>
      </c>
      <c r="E7164" s="4" t="s">
        <v>53980</v>
      </c>
      <c r="F7164" s="4" t="s">
        <v>34573</v>
      </c>
      <c r="G7164" s="4" t="s">
        <v>8892</v>
      </c>
      <c r="H7164" s="4" t="s">
        <v>9606</v>
      </c>
      <c r="I7164" s="4"/>
      <c r="J7164" s="4" t="s">
        <v>4159</v>
      </c>
      <c r="K7164" s="4" t="s">
        <v>34127</v>
      </c>
      <c r="L7164" s="4" t="s">
        <v>34128</v>
      </c>
    </row>
    <row r="7165" spans="1:12" ht="16.5" customHeight="1">
      <c r="A7165" s="4" t="s">
        <v>53981</v>
      </c>
      <c r="B7165" s="4" t="s">
        <v>53982</v>
      </c>
      <c r="C7165" s="4" t="s">
        <v>39684</v>
      </c>
      <c r="D7165" s="4" t="s">
        <v>8885</v>
      </c>
      <c r="E7165" s="4" t="s">
        <v>53981</v>
      </c>
      <c r="F7165" s="4" t="s">
        <v>10458</v>
      </c>
      <c r="G7165" s="4" t="s">
        <v>8884</v>
      </c>
      <c r="H7165" s="4" t="s">
        <v>9603</v>
      </c>
      <c r="I7165" s="4"/>
      <c r="J7165" s="4" t="s">
        <v>4159</v>
      </c>
      <c r="K7165" s="4" t="s">
        <v>34127</v>
      </c>
      <c r="L7165" s="4" t="s">
        <v>34128</v>
      </c>
    </row>
    <row r="7166" spans="1:12" ht="16.5" customHeight="1">
      <c r="A7166" s="4" t="s">
        <v>53983</v>
      </c>
      <c r="B7166" s="4" t="s">
        <v>53984</v>
      </c>
      <c r="C7166" s="4" t="s">
        <v>39684</v>
      </c>
      <c r="D7166" s="4" t="s">
        <v>8885</v>
      </c>
      <c r="E7166" s="4" t="s">
        <v>53983</v>
      </c>
      <c r="F7166" s="4" t="s">
        <v>10458</v>
      </c>
      <c r="G7166" s="4" t="s">
        <v>8884</v>
      </c>
      <c r="H7166" s="4" t="s">
        <v>9603</v>
      </c>
      <c r="I7166" s="4"/>
      <c r="J7166" s="4" t="s">
        <v>4159</v>
      </c>
      <c r="K7166" s="4" t="s">
        <v>34127</v>
      </c>
      <c r="L7166" s="4" t="s">
        <v>34128</v>
      </c>
    </row>
    <row r="7167" spans="1:12" ht="16.5" customHeight="1">
      <c r="A7167" s="4" t="s">
        <v>53985</v>
      </c>
      <c r="B7167" s="4" t="s">
        <v>53986</v>
      </c>
      <c r="C7167" s="4" t="s">
        <v>36928</v>
      </c>
      <c r="D7167" s="4" t="s">
        <v>8885</v>
      </c>
      <c r="E7167" s="4" t="s">
        <v>53985</v>
      </c>
      <c r="F7167" s="4" t="s">
        <v>9031</v>
      </c>
      <c r="G7167" s="4" t="s">
        <v>8892</v>
      </c>
      <c r="H7167" s="4" t="s">
        <v>9527</v>
      </c>
      <c r="I7167" s="4"/>
      <c r="J7167" s="4" t="s">
        <v>4159</v>
      </c>
      <c r="K7167" s="4" t="s">
        <v>34127</v>
      </c>
      <c r="L7167" s="4" t="s">
        <v>34128</v>
      </c>
    </row>
    <row r="7168" spans="1:12" ht="16.5" customHeight="1">
      <c r="A7168" s="4" t="s">
        <v>28825</v>
      </c>
      <c r="B7168" s="4" t="s">
        <v>26913</v>
      </c>
      <c r="C7168" s="4" t="s">
        <v>41346</v>
      </c>
      <c r="D7168" s="4" t="s">
        <v>8885</v>
      </c>
      <c r="E7168" s="4" t="s">
        <v>28825</v>
      </c>
      <c r="F7168" s="4" t="s">
        <v>34573</v>
      </c>
      <c r="G7168" s="4" t="s">
        <v>8892</v>
      </c>
      <c r="H7168" s="4" t="s">
        <v>9375</v>
      </c>
      <c r="I7168" s="4"/>
      <c r="J7168" s="4" t="s">
        <v>4159</v>
      </c>
      <c r="K7168" s="4" t="s">
        <v>34127</v>
      </c>
      <c r="L7168" s="4" t="s">
        <v>34128</v>
      </c>
    </row>
    <row r="7169" spans="1:12" ht="16.5" customHeight="1">
      <c r="A7169" s="4" t="s">
        <v>53987</v>
      </c>
      <c r="B7169" s="4" t="s">
        <v>53988</v>
      </c>
      <c r="C7169" s="4" t="s">
        <v>34962</v>
      </c>
      <c r="D7169" s="4" t="s">
        <v>8885</v>
      </c>
      <c r="E7169" s="4" t="s">
        <v>53989</v>
      </c>
      <c r="F7169" s="4" t="s">
        <v>9025</v>
      </c>
      <c r="G7169" s="4" t="s">
        <v>8892</v>
      </c>
      <c r="H7169" s="4" t="s">
        <v>9372</v>
      </c>
      <c r="I7169" s="4"/>
      <c r="J7169" s="4" t="s">
        <v>4159</v>
      </c>
      <c r="K7169" s="4" t="s">
        <v>34127</v>
      </c>
      <c r="L7169" s="4" t="s">
        <v>34128</v>
      </c>
    </row>
    <row r="7170" spans="1:12" ht="16.5" customHeight="1">
      <c r="A7170" s="4" t="s">
        <v>53990</v>
      </c>
      <c r="B7170" s="4" t="s">
        <v>53991</v>
      </c>
      <c r="C7170" s="4" t="s">
        <v>34962</v>
      </c>
      <c r="D7170" s="4" t="s">
        <v>8885</v>
      </c>
      <c r="E7170" s="4" t="s">
        <v>53992</v>
      </c>
      <c r="F7170" s="4" t="s">
        <v>9025</v>
      </c>
      <c r="G7170" s="4" t="s">
        <v>8892</v>
      </c>
      <c r="H7170" s="4" t="s">
        <v>9372</v>
      </c>
      <c r="I7170" s="4"/>
      <c r="J7170" s="4" t="s">
        <v>4159</v>
      </c>
      <c r="K7170" s="4" t="s">
        <v>34127</v>
      </c>
      <c r="L7170" s="4" t="s">
        <v>34128</v>
      </c>
    </row>
    <row r="7171" spans="1:12" ht="16.5" customHeight="1">
      <c r="A7171" s="4" t="s">
        <v>53993</v>
      </c>
      <c r="B7171" s="4" t="s">
        <v>53994</v>
      </c>
      <c r="C7171" s="4" t="s">
        <v>34524</v>
      </c>
      <c r="D7171" s="4" t="s">
        <v>8885</v>
      </c>
      <c r="E7171" s="4" t="s">
        <v>53993</v>
      </c>
      <c r="F7171" s="4" t="s">
        <v>10458</v>
      </c>
      <c r="G7171" s="4" t="s">
        <v>8884</v>
      </c>
      <c r="H7171" s="4"/>
      <c r="I7171" s="4"/>
      <c r="J7171" s="4" t="s">
        <v>34096</v>
      </c>
      <c r="K7171" s="4" t="s">
        <v>34097</v>
      </c>
      <c r="L7171" s="4" t="s">
        <v>34098</v>
      </c>
    </row>
    <row r="7172" spans="1:12" ht="16.5" customHeight="1">
      <c r="A7172" s="4" t="s">
        <v>53995</v>
      </c>
      <c r="B7172" s="4" t="s">
        <v>53996</v>
      </c>
      <c r="C7172" s="4" t="s">
        <v>34104</v>
      </c>
      <c r="D7172" s="4" t="s">
        <v>8885</v>
      </c>
      <c r="E7172" s="4" t="s">
        <v>53995</v>
      </c>
      <c r="F7172" s="4" t="s">
        <v>8888</v>
      </c>
      <c r="G7172" s="4" t="s">
        <v>8884</v>
      </c>
      <c r="H7172" s="4"/>
      <c r="I7172" s="4"/>
      <c r="J7172" s="4" t="s">
        <v>34096</v>
      </c>
      <c r="K7172" s="4" t="s">
        <v>34097</v>
      </c>
      <c r="L7172" s="4" t="s">
        <v>34098</v>
      </c>
    </row>
    <row r="7173" spans="1:12" ht="16.5" customHeight="1">
      <c r="A7173" s="4" t="s">
        <v>53997</v>
      </c>
      <c r="B7173" s="4" t="s">
        <v>53998</v>
      </c>
      <c r="C7173" s="4" t="s">
        <v>34104</v>
      </c>
      <c r="D7173" s="4" t="s">
        <v>8885</v>
      </c>
      <c r="E7173" s="4" t="s">
        <v>53997</v>
      </c>
      <c r="F7173" s="4" t="s">
        <v>8888</v>
      </c>
      <c r="G7173" s="4" t="s">
        <v>8884</v>
      </c>
      <c r="H7173" s="4"/>
      <c r="I7173" s="4"/>
      <c r="J7173" s="4" t="s">
        <v>34096</v>
      </c>
      <c r="K7173" s="4" t="s">
        <v>34097</v>
      </c>
      <c r="L7173" s="4" t="s">
        <v>34098</v>
      </c>
    </row>
    <row r="7174" spans="1:12" ht="16.5" customHeight="1">
      <c r="A7174" s="4" t="s">
        <v>53999</v>
      </c>
      <c r="B7174" s="4" t="s">
        <v>54000</v>
      </c>
      <c r="C7174" s="4" t="s">
        <v>34583</v>
      </c>
      <c r="D7174" s="4" t="s">
        <v>8885</v>
      </c>
      <c r="E7174" s="4" t="s">
        <v>53999</v>
      </c>
      <c r="F7174" s="4" t="s">
        <v>34573</v>
      </c>
      <c r="G7174" s="4" t="s">
        <v>9215</v>
      </c>
      <c r="H7174" s="4" t="s">
        <v>9600</v>
      </c>
      <c r="I7174" s="4"/>
      <c r="J7174" s="4" t="s">
        <v>34096</v>
      </c>
      <c r="K7174" s="4" t="s">
        <v>34097</v>
      </c>
      <c r="L7174" s="4" t="s">
        <v>34098</v>
      </c>
    </row>
    <row r="7175" spans="1:12" ht="16.5" customHeight="1">
      <c r="A7175" s="4" t="s">
        <v>8958</v>
      </c>
      <c r="B7175" s="4" t="s">
        <v>13177</v>
      </c>
      <c r="C7175" s="4" t="s">
        <v>51747</v>
      </c>
      <c r="D7175" s="4" t="s">
        <v>8885</v>
      </c>
      <c r="E7175" s="4" t="s">
        <v>54001</v>
      </c>
      <c r="F7175" s="4" t="s">
        <v>9031</v>
      </c>
      <c r="G7175" s="4" t="s">
        <v>8892</v>
      </c>
      <c r="H7175" s="4" t="s">
        <v>9541</v>
      </c>
      <c r="I7175" s="4"/>
      <c r="J7175" s="4" t="s">
        <v>4159</v>
      </c>
      <c r="K7175" s="4" t="s">
        <v>34127</v>
      </c>
      <c r="L7175" s="4" t="s">
        <v>34128</v>
      </c>
    </row>
    <row r="7176" spans="1:12" ht="16.5" customHeight="1">
      <c r="A7176" s="4" t="s">
        <v>54002</v>
      </c>
      <c r="B7176" s="4" t="s">
        <v>54003</v>
      </c>
      <c r="C7176" s="4" t="s">
        <v>36996</v>
      </c>
      <c r="D7176" s="4" t="s">
        <v>8885</v>
      </c>
      <c r="E7176" s="4" t="s">
        <v>54002</v>
      </c>
      <c r="F7176" s="4" t="s">
        <v>34573</v>
      </c>
      <c r="G7176" s="4" t="s">
        <v>8892</v>
      </c>
      <c r="H7176" s="4" t="s">
        <v>9594</v>
      </c>
      <c r="I7176" s="4"/>
      <c r="J7176" s="4" t="s">
        <v>34096</v>
      </c>
      <c r="K7176" s="4" t="s">
        <v>34097</v>
      </c>
      <c r="L7176" s="4" t="s">
        <v>34098</v>
      </c>
    </row>
    <row r="7177" spans="1:12" ht="16.5" customHeight="1">
      <c r="A7177" s="4" t="s">
        <v>54004</v>
      </c>
      <c r="B7177" s="4" t="s">
        <v>54005</v>
      </c>
      <c r="C7177" s="4" t="s">
        <v>46920</v>
      </c>
      <c r="D7177" s="4" t="s">
        <v>8885</v>
      </c>
      <c r="E7177" s="4" t="s">
        <v>54006</v>
      </c>
      <c r="F7177" s="4" t="s">
        <v>10458</v>
      </c>
      <c r="G7177" s="4" t="s">
        <v>42054</v>
      </c>
      <c r="H7177" s="4"/>
      <c r="I7177" s="4"/>
      <c r="J7177" s="4" t="s">
        <v>4159</v>
      </c>
      <c r="K7177" s="4" t="s">
        <v>34127</v>
      </c>
      <c r="L7177" s="4" t="s">
        <v>34128</v>
      </c>
    </row>
    <row r="7178" spans="1:12" ht="16.5" customHeight="1">
      <c r="A7178" s="4" t="s">
        <v>54007</v>
      </c>
      <c r="B7178" s="4" t="s">
        <v>54008</v>
      </c>
      <c r="C7178" s="4" t="s">
        <v>42053</v>
      </c>
      <c r="D7178" s="4" t="s">
        <v>8885</v>
      </c>
      <c r="E7178" s="4" t="s">
        <v>54009</v>
      </c>
      <c r="F7178" s="4" t="s">
        <v>10458</v>
      </c>
      <c r="G7178" s="4" t="s">
        <v>42054</v>
      </c>
      <c r="H7178" s="4"/>
      <c r="I7178" s="4"/>
      <c r="J7178" s="4" t="s">
        <v>4159</v>
      </c>
      <c r="K7178" s="4" t="s">
        <v>34127</v>
      </c>
      <c r="L7178" s="4" t="s">
        <v>34128</v>
      </c>
    </row>
    <row r="7179" spans="1:12" ht="16.5" customHeight="1">
      <c r="A7179" s="4" t="s">
        <v>54010</v>
      </c>
      <c r="B7179" s="4" t="s">
        <v>54011</v>
      </c>
      <c r="C7179" s="4" t="s">
        <v>42053</v>
      </c>
      <c r="D7179" s="4" t="s">
        <v>8885</v>
      </c>
      <c r="E7179" s="4" t="s">
        <v>54012</v>
      </c>
      <c r="F7179" s="4" t="s">
        <v>10458</v>
      </c>
      <c r="G7179" s="4" t="s">
        <v>42054</v>
      </c>
      <c r="H7179" s="4"/>
      <c r="I7179" s="4"/>
      <c r="J7179" s="4" t="s">
        <v>4159</v>
      </c>
      <c r="K7179" s="4" t="s">
        <v>34127</v>
      </c>
      <c r="L7179" s="4" t="s">
        <v>36756</v>
      </c>
    </row>
    <row r="7180" spans="1:12" ht="16.5" customHeight="1">
      <c r="A7180" s="4" t="s">
        <v>54013</v>
      </c>
      <c r="B7180" s="4" t="s">
        <v>54014</v>
      </c>
      <c r="C7180" s="4" t="s">
        <v>42053</v>
      </c>
      <c r="D7180" s="4" t="s">
        <v>8885</v>
      </c>
      <c r="E7180" s="4" t="s">
        <v>54015</v>
      </c>
      <c r="F7180" s="4" t="s">
        <v>10458</v>
      </c>
      <c r="G7180" s="4" t="s">
        <v>42054</v>
      </c>
      <c r="H7180" s="4"/>
      <c r="I7180" s="4"/>
      <c r="J7180" s="4" t="s">
        <v>4159</v>
      </c>
      <c r="K7180" s="4" t="s">
        <v>34127</v>
      </c>
      <c r="L7180" s="4" t="s">
        <v>34128</v>
      </c>
    </row>
    <row r="7181" spans="1:12" ht="16.5" customHeight="1">
      <c r="A7181" s="4" t="s">
        <v>54016</v>
      </c>
      <c r="B7181" s="4" t="s">
        <v>54017</v>
      </c>
      <c r="C7181" s="4" t="s">
        <v>46933</v>
      </c>
      <c r="D7181" s="4" t="s">
        <v>8885</v>
      </c>
      <c r="E7181" s="4" t="s">
        <v>54018</v>
      </c>
      <c r="F7181" s="4" t="s">
        <v>10208</v>
      </c>
      <c r="G7181" s="4" t="s">
        <v>42054</v>
      </c>
      <c r="H7181" s="4"/>
      <c r="I7181" s="4"/>
      <c r="J7181" s="4" t="s">
        <v>4159</v>
      </c>
      <c r="K7181" s="4" t="s">
        <v>34127</v>
      </c>
      <c r="L7181" s="4" t="s">
        <v>34128</v>
      </c>
    </row>
    <row r="7182" spans="1:12" ht="16.5" customHeight="1">
      <c r="A7182" s="4" t="s">
        <v>54019</v>
      </c>
      <c r="B7182" s="4" t="s">
        <v>54020</v>
      </c>
      <c r="C7182" s="4" t="s">
        <v>42053</v>
      </c>
      <c r="D7182" s="4" t="s">
        <v>8885</v>
      </c>
      <c r="E7182" s="4" t="s">
        <v>54021</v>
      </c>
      <c r="F7182" s="4" t="s">
        <v>10458</v>
      </c>
      <c r="G7182" s="4" t="s">
        <v>42054</v>
      </c>
      <c r="H7182" s="4"/>
      <c r="I7182" s="4"/>
      <c r="J7182" s="4" t="s">
        <v>4159</v>
      </c>
      <c r="K7182" s="4" t="s">
        <v>34127</v>
      </c>
      <c r="L7182" s="4" t="s">
        <v>34128</v>
      </c>
    </row>
    <row r="7183" spans="1:12" ht="16.5" customHeight="1">
      <c r="A7183" s="4" t="s">
        <v>54022</v>
      </c>
      <c r="B7183" s="4" t="s">
        <v>54023</v>
      </c>
      <c r="C7183" s="4" t="s">
        <v>42053</v>
      </c>
      <c r="D7183" s="4" t="s">
        <v>8885</v>
      </c>
      <c r="E7183" s="4" t="s">
        <v>54024</v>
      </c>
      <c r="F7183" s="4" t="s">
        <v>10458</v>
      </c>
      <c r="G7183" s="4" t="s">
        <v>42054</v>
      </c>
      <c r="H7183" s="4"/>
      <c r="I7183" s="4"/>
      <c r="J7183" s="4" t="s">
        <v>4159</v>
      </c>
      <c r="K7183" s="4" t="s">
        <v>34127</v>
      </c>
      <c r="L7183" s="4" t="s">
        <v>34128</v>
      </c>
    </row>
    <row r="7184" spans="1:12" ht="16.5" customHeight="1">
      <c r="A7184" s="4" t="s">
        <v>54025</v>
      </c>
      <c r="B7184" s="4" t="s">
        <v>54026</v>
      </c>
      <c r="C7184" s="4" t="s">
        <v>46933</v>
      </c>
      <c r="D7184" s="4" t="s">
        <v>8885</v>
      </c>
      <c r="E7184" s="4" t="s">
        <v>54027</v>
      </c>
      <c r="F7184" s="4" t="s">
        <v>10208</v>
      </c>
      <c r="G7184" s="4" t="s">
        <v>42054</v>
      </c>
      <c r="H7184" s="4"/>
      <c r="I7184" s="4"/>
      <c r="J7184" s="4" t="s">
        <v>4159</v>
      </c>
      <c r="K7184" s="4" t="s">
        <v>34127</v>
      </c>
      <c r="L7184" s="4" t="s">
        <v>34128</v>
      </c>
    </row>
    <row r="7185" spans="1:12" ht="16.5" customHeight="1">
      <c r="A7185" s="4" t="s">
        <v>54028</v>
      </c>
      <c r="B7185" s="4" t="s">
        <v>54029</v>
      </c>
      <c r="C7185" s="4" t="s">
        <v>42053</v>
      </c>
      <c r="D7185" s="4" t="s">
        <v>8885</v>
      </c>
      <c r="E7185" s="4" t="s">
        <v>54030</v>
      </c>
      <c r="F7185" s="4" t="s">
        <v>10458</v>
      </c>
      <c r="G7185" s="4" t="s">
        <v>42054</v>
      </c>
      <c r="H7185" s="4"/>
      <c r="I7185" s="4"/>
      <c r="J7185" s="4" t="s">
        <v>4159</v>
      </c>
      <c r="K7185" s="4" t="s">
        <v>34127</v>
      </c>
      <c r="L7185" s="4" t="s">
        <v>34128</v>
      </c>
    </row>
    <row r="7186" spans="1:12" ht="16.5" customHeight="1">
      <c r="A7186" s="4" t="s">
        <v>54031</v>
      </c>
      <c r="B7186" s="4" t="s">
        <v>54032</v>
      </c>
      <c r="C7186" s="4" t="s">
        <v>46949</v>
      </c>
      <c r="D7186" s="4" t="s">
        <v>8885</v>
      </c>
      <c r="E7186" s="4" t="s">
        <v>54033</v>
      </c>
      <c r="F7186" s="4" t="s">
        <v>10208</v>
      </c>
      <c r="G7186" s="4" t="s">
        <v>42054</v>
      </c>
      <c r="H7186" s="4"/>
      <c r="I7186" s="4"/>
      <c r="J7186" s="4" t="s">
        <v>4159</v>
      </c>
      <c r="K7186" s="4" t="s">
        <v>34127</v>
      </c>
      <c r="L7186" s="4" t="s">
        <v>34128</v>
      </c>
    </row>
    <row r="7187" spans="1:12" ht="16.5" customHeight="1">
      <c r="A7187" s="4" t="s">
        <v>54034</v>
      </c>
      <c r="B7187" s="4" t="s">
        <v>54035</v>
      </c>
      <c r="C7187" s="4" t="s">
        <v>34962</v>
      </c>
      <c r="D7187" s="4" t="s">
        <v>8885</v>
      </c>
      <c r="E7187" s="4" t="s">
        <v>54034</v>
      </c>
      <c r="F7187" s="4" t="s">
        <v>9025</v>
      </c>
      <c r="G7187" s="4" t="s">
        <v>8892</v>
      </c>
      <c r="H7187" s="4" t="s">
        <v>9372</v>
      </c>
      <c r="I7187" s="4"/>
      <c r="J7187" s="4" t="s">
        <v>34096</v>
      </c>
      <c r="K7187" s="4" t="s">
        <v>34097</v>
      </c>
      <c r="L7187" s="4" t="s">
        <v>34098</v>
      </c>
    </row>
    <row r="7188" spans="1:12" ht="16.5" customHeight="1">
      <c r="A7188" s="4" t="s">
        <v>54036</v>
      </c>
      <c r="B7188" s="4" t="s">
        <v>54037</v>
      </c>
      <c r="C7188" s="4" t="s">
        <v>47373</v>
      </c>
      <c r="D7188" s="4" t="s">
        <v>8885</v>
      </c>
      <c r="E7188" s="4" t="s">
        <v>54036</v>
      </c>
      <c r="F7188" s="4" t="s">
        <v>8916</v>
      </c>
      <c r="G7188" s="4" t="s">
        <v>8892</v>
      </c>
      <c r="H7188" s="4" t="s">
        <v>31922</v>
      </c>
      <c r="I7188" s="4"/>
      <c r="J7188" s="4" t="s">
        <v>4159</v>
      </c>
      <c r="K7188" s="4" t="s">
        <v>34127</v>
      </c>
      <c r="L7188" s="4" t="s">
        <v>34128</v>
      </c>
    </row>
    <row r="7189" spans="1:12" ht="16.5" customHeight="1">
      <c r="A7189" s="4" t="s">
        <v>54038</v>
      </c>
      <c r="B7189" s="4" t="s">
        <v>54039</v>
      </c>
      <c r="C7189" s="4" t="s">
        <v>38763</v>
      </c>
      <c r="D7189" s="4" t="s">
        <v>8885</v>
      </c>
      <c r="E7189" s="4" t="s">
        <v>54040</v>
      </c>
      <c r="F7189" s="4" t="s">
        <v>9118</v>
      </c>
      <c r="G7189" s="4" t="s">
        <v>8892</v>
      </c>
      <c r="H7189" s="4" t="s">
        <v>9375</v>
      </c>
      <c r="I7189" s="4"/>
      <c r="J7189" s="4" t="s">
        <v>4159</v>
      </c>
      <c r="K7189" s="4" t="s">
        <v>34127</v>
      </c>
      <c r="L7189" s="4" t="s">
        <v>34128</v>
      </c>
    </row>
    <row r="7190" spans="1:12" ht="16.5" customHeight="1">
      <c r="A7190" s="4" t="s">
        <v>54041</v>
      </c>
      <c r="B7190" s="4" t="s">
        <v>54042</v>
      </c>
      <c r="C7190" s="4" t="s">
        <v>54043</v>
      </c>
      <c r="D7190" s="4" t="s">
        <v>8885</v>
      </c>
      <c r="E7190" s="4" t="s">
        <v>54041</v>
      </c>
      <c r="F7190" s="4" t="s">
        <v>8888</v>
      </c>
      <c r="G7190" s="4" t="s">
        <v>34824</v>
      </c>
      <c r="H7190" s="4"/>
      <c r="I7190" s="4"/>
      <c r="J7190" s="4" t="s">
        <v>4159</v>
      </c>
      <c r="K7190" s="4" t="s">
        <v>34127</v>
      </c>
      <c r="L7190" s="4" t="s">
        <v>34128</v>
      </c>
    </row>
    <row r="7191" spans="1:12" ht="16.5" customHeight="1">
      <c r="A7191" s="4" t="s">
        <v>54044</v>
      </c>
      <c r="B7191" s="4" t="s">
        <v>54045</v>
      </c>
      <c r="C7191" s="4" t="s">
        <v>34104</v>
      </c>
      <c r="D7191" s="4" t="s">
        <v>133</v>
      </c>
      <c r="E7191" s="4" t="s">
        <v>54044</v>
      </c>
      <c r="F7191" s="4" t="s">
        <v>8888</v>
      </c>
      <c r="G7191" s="4" t="s">
        <v>8884</v>
      </c>
      <c r="H7191" s="4"/>
      <c r="I7191" s="4"/>
      <c r="J7191" s="4" t="s">
        <v>34112</v>
      </c>
      <c r="K7191" s="4" t="s">
        <v>34113</v>
      </c>
      <c r="L7191" s="4" t="s">
        <v>34550</v>
      </c>
    </row>
    <row r="7192" spans="1:12" ht="16.5" customHeight="1">
      <c r="A7192" s="4" t="s">
        <v>54046</v>
      </c>
      <c r="B7192" s="4" t="s">
        <v>54047</v>
      </c>
      <c r="C7192" s="4" t="s">
        <v>34104</v>
      </c>
      <c r="D7192" s="4" t="s">
        <v>133</v>
      </c>
      <c r="E7192" s="4" t="s">
        <v>54046</v>
      </c>
      <c r="F7192" s="4" t="s">
        <v>8888</v>
      </c>
      <c r="G7192" s="4" t="s">
        <v>8884</v>
      </c>
      <c r="H7192" s="4"/>
      <c r="I7192" s="4"/>
      <c r="J7192" s="4" t="s">
        <v>34112</v>
      </c>
      <c r="K7192" s="4" t="s">
        <v>34113</v>
      </c>
      <c r="L7192" s="4" t="s">
        <v>34550</v>
      </c>
    </row>
    <row r="7193" spans="1:12" ht="16.5" customHeight="1">
      <c r="A7193" s="4" t="s">
        <v>54048</v>
      </c>
      <c r="B7193" s="4" t="s">
        <v>54049</v>
      </c>
      <c r="C7193" s="4" t="s">
        <v>34104</v>
      </c>
      <c r="D7193" s="4" t="s">
        <v>133</v>
      </c>
      <c r="E7193" s="4" t="s">
        <v>54048</v>
      </c>
      <c r="F7193" s="4" t="s">
        <v>8888</v>
      </c>
      <c r="G7193" s="4" t="s">
        <v>8884</v>
      </c>
      <c r="H7193" s="4"/>
      <c r="I7193" s="4"/>
      <c r="J7193" s="4" t="s">
        <v>34112</v>
      </c>
      <c r="K7193" s="4" t="s">
        <v>34113</v>
      </c>
      <c r="L7193" s="4" t="s">
        <v>34550</v>
      </c>
    </row>
    <row r="7194" spans="1:12" ht="16.5" customHeight="1">
      <c r="A7194" s="4" t="s">
        <v>54050</v>
      </c>
      <c r="B7194" s="4" t="s">
        <v>54051</v>
      </c>
      <c r="C7194" s="4" t="s">
        <v>34104</v>
      </c>
      <c r="D7194" s="4" t="s">
        <v>133</v>
      </c>
      <c r="E7194" s="4" t="s">
        <v>54050</v>
      </c>
      <c r="F7194" s="4" t="s">
        <v>8888</v>
      </c>
      <c r="G7194" s="4" t="s">
        <v>8884</v>
      </c>
      <c r="H7194" s="4"/>
      <c r="I7194" s="4"/>
      <c r="J7194" s="4" t="s">
        <v>34112</v>
      </c>
      <c r="K7194" s="4" t="s">
        <v>34113</v>
      </c>
      <c r="L7194" s="4" t="s">
        <v>34550</v>
      </c>
    </row>
    <row r="7195" spans="1:12" ht="16.5" customHeight="1">
      <c r="A7195" s="4" t="s">
        <v>54052</v>
      </c>
      <c r="B7195" s="4" t="s">
        <v>54053</v>
      </c>
      <c r="C7195" s="4" t="s">
        <v>34104</v>
      </c>
      <c r="D7195" s="4" t="s">
        <v>133</v>
      </c>
      <c r="E7195" s="4" t="s">
        <v>54052</v>
      </c>
      <c r="F7195" s="4" t="s">
        <v>8888</v>
      </c>
      <c r="G7195" s="4" t="s">
        <v>8884</v>
      </c>
      <c r="H7195" s="4"/>
      <c r="I7195" s="4"/>
      <c r="J7195" s="4" t="s">
        <v>34112</v>
      </c>
      <c r="K7195" s="4" t="s">
        <v>34113</v>
      </c>
      <c r="L7195" s="4" t="s">
        <v>34550</v>
      </c>
    </row>
    <row r="7196" spans="1:12" ht="16.5" customHeight="1">
      <c r="A7196" s="4" t="s">
        <v>54054</v>
      </c>
      <c r="B7196" s="4" t="s">
        <v>54055</v>
      </c>
      <c r="C7196" s="4" t="s">
        <v>34524</v>
      </c>
      <c r="D7196" s="4" t="s">
        <v>133</v>
      </c>
      <c r="E7196" s="4" t="s">
        <v>54054</v>
      </c>
      <c r="F7196" s="4" t="s">
        <v>10458</v>
      </c>
      <c r="G7196" s="4" t="s">
        <v>8884</v>
      </c>
      <c r="H7196" s="4"/>
      <c r="I7196" s="4"/>
      <c r="J7196" s="4" t="s">
        <v>34112</v>
      </c>
      <c r="K7196" s="4" t="s">
        <v>34113</v>
      </c>
      <c r="L7196" s="4" t="s">
        <v>34550</v>
      </c>
    </row>
    <row r="7197" spans="1:12" ht="16.5" customHeight="1">
      <c r="A7197" s="4" t="s">
        <v>54056</v>
      </c>
      <c r="B7197" s="4" t="s">
        <v>54057</v>
      </c>
      <c r="C7197" s="4" t="s">
        <v>34104</v>
      </c>
      <c r="D7197" s="4" t="s">
        <v>133</v>
      </c>
      <c r="E7197" s="4" t="s">
        <v>54056</v>
      </c>
      <c r="F7197" s="4" t="s">
        <v>8888</v>
      </c>
      <c r="G7197" s="4" t="s">
        <v>8884</v>
      </c>
      <c r="H7197" s="4"/>
      <c r="I7197" s="4"/>
      <c r="J7197" s="4" t="s">
        <v>34112</v>
      </c>
      <c r="K7197" s="4" t="s">
        <v>34113</v>
      </c>
      <c r="L7197" s="4" t="s">
        <v>34550</v>
      </c>
    </row>
    <row r="7198" spans="1:12" ht="16.5" customHeight="1">
      <c r="A7198" s="4" t="s">
        <v>54058</v>
      </c>
      <c r="B7198" s="4" t="s">
        <v>54059</v>
      </c>
      <c r="C7198" s="4" t="s">
        <v>34524</v>
      </c>
      <c r="D7198" s="4" t="s">
        <v>133</v>
      </c>
      <c r="E7198" s="4" t="s">
        <v>54058</v>
      </c>
      <c r="F7198" s="4" t="s">
        <v>10458</v>
      </c>
      <c r="G7198" s="4" t="s">
        <v>8884</v>
      </c>
      <c r="H7198" s="4"/>
      <c r="I7198" s="4"/>
      <c r="J7198" s="4" t="s">
        <v>34112</v>
      </c>
      <c r="K7198" s="4" t="s">
        <v>34113</v>
      </c>
      <c r="L7198" s="4" t="s">
        <v>34550</v>
      </c>
    </row>
    <row r="7199" spans="1:12" ht="16.5" customHeight="1">
      <c r="A7199" s="4" t="s">
        <v>54060</v>
      </c>
      <c r="B7199" s="4" t="s">
        <v>54061</v>
      </c>
      <c r="C7199" s="4" t="s">
        <v>35033</v>
      </c>
      <c r="D7199" s="4" t="s">
        <v>8885</v>
      </c>
      <c r="E7199" s="4" t="s">
        <v>54060</v>
      </c>
      <c r="F7199" s="4" t="s">
        <v>10458</v>
      </c>
      <c r="G7199" s="4" t="s">
        <v>8884</v>
      </c>
      <c r="H7199" s="4"/>
      <c r="I7199" s="4"/>
      <c r="J7199" s="4" t="s">
        <v>34096</v>
      </c>
      <c r="K7199" s="4" t="s">
        <v>34097</v>
      </c>
      <c r="L7199" s="4" t="s">
        <v>34098</v>
      </c>
    </row>
    <row r="7200" spans="1:12" ht="16.5" customHeight="1">
      <c r="A7200" s="4" t="s">
        <v>54062</v>
      </c>
      <c r="B7200" s="4" t="s">
        <v>54063</v>
      </c>
      <c r="C7200" s="4" t="s">
        <v>53548</v>
      </c>
      <c r="D7200" s="4" t="s">
        <v>8885</v>
      </c>
      <c r="E7200" s="4" t="s">
        <v>54062</v>
      </c>
      <c r="F7200" s="4" t="s">
        <v>10458</v>
      </c>
      <c r="G7200" s="4" t="s">
        <v>8884</v>
      </c>
      <c r="H7200" s="4"/>
      <c r="I7200" s="4"/>
      <c r="J7200" s="4" t="s">
        <v>34096</v>
      </c>
      <c r="K7200" s="4" t="s">
        <v>34097</v>
      </c>
      <c r="L7200" s="4" t="s">
        <v>34098</v>
      </c>
    </row>
    <row r="7201" spans="1:12" ht="16.5" customHeight="1">
      <c r="A7201" s="4" t="s">
        <v>54064</v>
      </c>
      <c r="B7201" s="4" t="s">
        <v>54065</v>
      </c>
      <c r="C7201" s="4" t="s">
        <v>42458</v>
      </c>
      <c r="D7201" s="4" t="s">
        <v>8885</v>
      </c>
      <c r="E7201" s="4" t="s">
        <v>54066</v>
      </c>
      <c r="F7201" s="4" t="s">
        <v>8888</v>
      </c>
      <c r="G7201" s="4" t="s">
        <v>8884</v>
      </c>
      <c r="H7201" s="4" t="s">
        <v>9609</v>
      </c>
      <c r="I7201" s="4" t="s">
        <v>9588</v>
      </c>
      <c r="J7201" s="4" t="s">
        <v>4159</v>
      </c>
      <c r="K7201" s="4" t="s">
        <v>34127</v>
      </c>
      <c r="L7201" s="4" t="s">
        <v>34128</v>
      </c>
    </row>
    <row r="7202" spans="1:12" ht="16.5" customHeight="1">
      <c r="A7202" s="4" t="s">
        <v>54067</v>
      </c>
      <c r="B7202" s="4" t="s">
        <v>54068</v>
      </c>
      <c r="C7202" s="4" t="s">
        <v>42070</v>
      </c>
      <c r="D7202" s="4" t="s">
        <v>8885</v>
      </c>
      <c r="E7202" s="4" t="s">
        <v>54067</v>
      </c>
      <c r="F7202" s="4" t="s">
        <v>10458</v>
      </c>
      <c r="G7202" s="4" t="s">
        <v>8884</v>
      </c>
      <c r="H7202" s="4" t="s">
        <v>9533</v>
      </c>
      <c r="I7202" s="4" t="s">
        <v>9594</v>
      </c>
      <c r="J7202" s="4" t="s">
        <v>4159</v>
      </c>
      <c r="K7202" s="4" t="s">
        <v>34127</v>
      </c>
      <c r="L7202" s="4" t="s">
        <v>34128</v>
      </c>
    </row>
    <row r="7203" spans="1:12" ht="16.5" customHeight="1">
      <c r="A7203" s="4" t="s">
        <v>54069</v>
      </c>
      <c r="B7203" s="4" t="s">
        <v>54070</v>
      </c>
      <c r="C7203" s="4" t="s">
        <v>34874</v>
      </c>
      <c r="D7203" s="4" t="s">
        <v>8885</v>
      </c>
      <c r="E7203" s="4" t="s">
        <v>54071</v>
      </c>
      <c r="F7203" s="4" t="s">
        <v>9025</v>
      </c>
      <c r="G7203" s="4" t="s">
        <v>9215</v>
      </c>
      <c r="H7203" s="4" t="s">
        <v>9372</v>
      </c>
      <c r="I7203" s="4"/>
      <c r="J7203" s="4" t="s">
        <v>4159</v>
      </c>
      <c r="K7203" s="4" t="s">
        <v>34127</v>
      </c>
      <c r="L7203" s="4" t="s">
        <v>34128</v>
      </c>
    </row>
    <row r="7204" spans="1:12" ht="16.5" customHeight="1">
      <c r="A7204" s="4" t="s">
        <v>54072</v>
      </c>
      <c r="B7204" s="4" t="s">
        <v>54073</v>
      </c>
      <c r="C7204" s="4" t="s">
        <v>36785</v>
      </c>
      <c r="D7204" s="4" t="s">
        <v>133</v>
      </c>
      <c r="E7204" s="4" t="s">
        <v>54072</v>
      </c>
      <c r="F7204" s="4" t="s">
        <v>8888</v>
      </c>
      <c r="G7204" s="4" t="s">
        <v>8892</v>
      </c>
      <c r="H7204" s="4" t="s">
        <v>9527</v>
      </c>
      <c r="I7204" s="4"/>
      <c r="J7204" s="4" t="s">
        <v>34112</v>
      </c>
      <c r="K7204" s="4" t="s">
        <v>34113</v>
      </c>
      <c r="L7204" s="4" t="s">
        <v>34114</v>
      </c>
    </row>
    <row r="7205" spans="1:12" ht="16.5" customHeight="1">
      <c r="A7205" s="4" t="s">
        <v>54074</v>
      </c>
      <c r="B7205" s="4" t="s">
        <v>54075</v>
      </c>
      <c r="C7205" s="4" t="s">
        <v>34524</v>
      </c>
      <c r="D7205" s="4" t="s">
        <v>8885</v>
      </c>
      <c r="E7205" s="4" t="s">
        <v>54074</v>
      </c>
      <c r="F7205" s="4" t="s">
        <v>10458</v>
      </c>
      <c r="G7205" s="4" t="s">
        <v>8884</v>
      </c>
      <c r="H7205" s="4"/>
      <c r="I7205" s="4"/>
      <c r="J7205" s="4" t="s">
        <v>34096</v>
      </c>
      <c r="K7205" s="4" t="s">
        <v>34097</v>
      </c>
      <c r="L7205" s="4" t="s">
        <v>34098</v>
      </c>
    </row>
    <row r="7206" spans="1:12" ht="16.5" customHeight="1">
      <c r="A7206" s="4" t="s">
        <v>54076</v>
      </c>
      <c r="B7206" s="4" t="s">
        <v>54077</v>
      </c>
      <c r="C7206" s="4" t="s">
        <v>34104</v>
      </c>
      <c r="D7206" s="4" t="s">
        <v>133</v>
      </c>
      <c r="E7206" s="4" t="s">
        <v>54076</v>
      </c>
      <c r="F7206" s="4" t="s">
        <v>8888</v>
      </c>
      <c r="G7206" s="4" t="s">
        <v>8884</v>
      </c>
      <c r="H7206" s="4"/>
      <c r="I7206" s="4"/>
      <c r="J7206" s="4" t="s">
        <v>34112</v>
      </c>
      <c r="K7206" s="4" t="s">
        <v>34113</v>
      </c>
      <c r="L7206" s="4" t="s">
        <v>34550</v>
      </c>
    </row>
    <row r="7207" spans="1:12" ht="16.5" customHeight="1">
      <c r="A7207" s="4" t="s">
        <v>54078</v>
      </c>
      <c r="B7207" s="4" t="s">
        <v>54079</v>
      </c>
      <c r="C7207" s="4" t="s">
        <v>34104</v>
      </c>
      <c r="D7207" s="4" t="s">
        <v>133</v>
      </c>
      <c r="E7207" s="4" t="s">
        <v>54078</v>
      </c>
      <c r="F7207" s="4" t="s">
        <v>8888</v>
      </c>
      <c r="G7207" s="4" t="s">
        <v>8884</v>
      </c>
      <c r="H7207" s="4"/>
      <c r="I7207" s="4"/>
      <c r="J7207" s="4" t="s">
        <v>34112</v>
      </c>
      <c r="K7207" s="4" t="s">
        <v>34113</v>
      </c>
      <c r="L7207" s="4" t="s">
        <v>34550</v>
      </c>
    </row>
    <row r="7208" spans="1:12" ht="16.5" customHeight="1">
      <c r="A7208" s="4" t="s">
        <v>9115</v>
      </c>
      <c r="B7208" s="4" t="s">
        <v>26914</v>
      </c>
      <c r="C7208" s="4" t="s">
        <v>34572</v>
      </c>
      <c r="D7208" s="4" t="s">
        <v>8885</v>
      </c>
      <c r="E7208" s="4" t="s">
        <v>9115</v>
      </c>
      <c r="F7208" s="4" t="s">
        <v>34573</v>
      </c>
      <c r="G7208" s="4" t="s">
        <v>9114</v>
      </c>
      <c r="H7208" s="4"/>
      <c r="I7208" s="4"/>
      <c r="J7208" s="4" t="s">
        <v>4159</v>
      </c>
      <c r="K7208" s="4" t="s">
        <v>34127</v>
      </c>
      <c r="L7208" s="4" t="s">
        <v>34128</v>
      </c>
    </row>
    <row r="7209" spans="1:12" ht="16.5" customHeight="1">
      <c r="A7209" s="4" t="s">
        <v>54080</v>
      </c>
      <c r="B7209" s="4" t="s">
        <v>54081</v>
      </c>
      <c r="C7209" s="4" t="s">
        <v>34962</v>
      </c>
      <c r="D7209" s="4" t="s">
        <v>8885</v>
      </c>
      <c r="E7209" s="4" t="s">
        <v>54082</v>
      </c>
      <c r="F7209" s="4" t="s">
        <v>9025</v>
      </c>
      <c r="G7209" s="4" t="s">
        <v>8892</v>
      </c>
      <c r="H7209" s="4" t="s">
        <v>9372</v>
      </c>
      <c r="I7209" s="4"/>
      <c r="J7209" s="4" t="s">
        <v>4159</v>
      </c>
      <c r="K7209" s="4" t="s">
        <v>34127</v>
      </c>
      <c r="L7209" s="4" t="s">
        <v>34128</v>
      </c>
    </row>
    <row r="7210" spans="1:12" ht="16.5" customHeight="1">
      <c r="A7210" s="4" t="s">
        <v>54083</v>
      </c>
      <c r="B7210" s="4" t="s">
        <v>54084</v>
      </c>
      <c r="C7210" s="4" t="s">
        <v>54085</v>
      </c>
      <c r="D7210" s="4" t="s">
        <v>8885</v>
      </c>
      <c r="E7210" s="4" t="s">
        <v>54086</v>
      </c>
      <c r="F7210" s="4" t="s">
        <v>10458</v>
      </c>
      <c r="G7210" s="4" t="s">
        <v>36717</v>
      </c>
      <c r="H7210" s="4"/>
      <c r="I7210" s="4"/>
      <c r="J7210" s="4" t="s">
        <v>4159</v>
      </c>
      <c r="K7210" s="4" t="s">
        <v>34127</v>
      </c>
      <c r="L7210" s="4" t="s">
        <v>34128</v>
      </c>
    </row>
    <row r="7211" spans="1:12" ht="16.5" customHeight="1">
      <c r="A7211" s="4" t="s">
        <v>54087</v>
      </c>
      <c r="B7211" s="4" t="s">
        <v>54088</v>
      </c>
      <c r="C7211" s="4" t="s">
        <v>34874</v>
      </c>
      <c r="D7211" s="4" t="s">
        <v>8885</v>
      </c>
      <c r="E7211" s="4" t="s">
        <v>54089</v>
      </c>
      <c r="F7211" s="4" t="s">
        <v>9025</v>
      </c>
      <c r="G7211" s="4" t="s">
        <v>9215</v>
      </c>
      <c r="H7211" s="4" t="s">
        <v>9372</v>
      </c>
      <c r="I7211" s="4"/>
      <c r="J7211" s="4" t="s">
        <v>4159</v>
      </c>
      <c r="K7211" s="4" t="s">
        <v>34127</v>
      </c>
      <c r="L7211" s="4" t="s">
        <v>34128</v>
      </c>
    </row>
    <row r="7212" spans="1:12" ht="16.5" customHeight="1">
      <c r="A7212" s="4" t="s">
        <v>54090</v>
      </c>
      <c r="B7212" s="4" t="s">
        <v>54091</v>
      </c>
      <c r="C7212" s="4" t="s">
        <v>35033</v>
      </c>
      <c r="D7212" s="4" t="s">
        <v>133</v>
      </c>
      <c r="E7212" s="4" t="s">
        <v>54090</v>
      </c>
      <c r="F7212" s="4" t="s">
        <v>10458</v>
      </c>
      <c r="G7212" s="4" t="s">
        <v>8884</v>
      </c>
      <c r="H7212" s="4"/>
      <c r="I7212" s="4"/>
      <c r="J7212" s="4" t="s">
        <v>34112</v>
      </c>
      <c r="K7212" s="4" t="s">
        <v>34113</v>
      </c>
      <c r="L7212" s="4" t="s">
        <v>34550</v>
      </c>
    </row>
    <row r="7213" spans="1:12" ht="16.5" customHeight="1">
      <c r="A7213" s="4" t="s">
        <v>54092</v>
      </c>
      <c r="B7213" s="4" t="s">
        <v>54093</v>
      </c>
      <c r="C7213" s="4" t="s">
        <v>34874</v>
      </c>
      <c r="D7213" s="4" t="s">
        <v>8885</v>
      </c>
      <c r="E7213" s="4" t="s">
        <v>54094</v>
      </c>
      <c r="F7213" s="4" t="s">
        <v>9025</v>
      </c>
      <c r="G7213" s="4" t="s">
        <v>9215</v>
      </c>
      <c r="H7213" s="4" t="s">
        <v>9372</v>
      </c>
      <c r="I7213" s="4"/>
      <c r="J7213" s="4" t="s">
        <v>4159</v>
      </c>
      <c r="K7213" s="4" t="s">
        <v>34127</v>
      </c>
      <c r="L7213" s="4" t="s">
        <v>34128</v>
      </c>
    </row>
    <row r="7214" spans="1:12" ht="16.5" customHeight="1">
      <c r="A7214" s="4" t="s">
        <v>54095</v>
      </c>
      <c r="B7214" s="4" t="s">
        <v>54096</v>
      </c>
      <c r="C7214" s="4" t="s">
        <v>35033</v>
      </c>
      <c r="D7214" s="4" t="s">
        <v>133</v>
      </c>
      <c r="E7214" s="4" t="s">
        <v>54095</v>
      </c>
      <c r="F7214" s="4" t="s">
        <v>10458</v>
      </c>
      <c r="G7214" s="4" t="s">
        <v>8884</v>
      </c>
      <c r="H7214" s="4"/>
      <c r="I7214" s="4"/>
      <c r="J7214" s="4" t="s">
        <v>34112</v>
      </c>
      <c r="K7214" s="4" t="s">
        <v>34113</v>
      </c>
      <c r="L7214" s="4" t="s">
        <v>34550</v>
      </c>
    </row>
    <row r="7215" spans="1:12" ht="16.5" customHeight="1">
      <c r="A7215" s="4" t="s">
        <v>4188</v>
      </c>
      <c r="B7215" s="4" t="s">
        <v>10609</v>
      </c>
      <c r="C7215" s="4" t="s">
        <v>34944</v>
      </c>
      <c r="D7215" s="4" t="s">
        <v>8885</v>
      </c>
      <c r="E7215" s="4" t="s">
        <v>4188</v>
      </c>
      <c r="F7215" s="4" t="s">
        <v>34573</v>
      </c>
      <c r="G7215" s="4" t="s">
        <v>8892</v>
      </c>
      <c r="H7215" s="4" t="s">
        <v>9606</v>
      </c>
      <c r="I7215" s="4"/>
      <c r="J7215" s="4" t="s">
        <v>34096</v>
      </c>
      <c r="K7215" s="4" t="s">
        <v>34097</v>
      </c>
      <c r="L7215" s="4" t="s">
        <v>34098</v>
      </c>
    </row>
    <row r="7216" spans="1:12" ht="16.5" customHeight="1">
      <c r="A7216" s="4" t="s">
        <v>54097</v>
      </c>
      <c r="B7216" s="4" t="s">
        <v>54098</v>
      </c>
      <c r="C7216" s="4" t="s">
        <v>34944</v>
      </c>
      <c r="D7216" s="4" t="s">
        <v>8885</v>
      </c>
      <c r="E7216" s="4" t="s">
        <v>54097</v>
      </c>
      <c r="F7216" s="4" t="s">
        <v>34573</v>
      </c>
      <c r="G7216" s="4" t="s">
        <v>8892</v>
      </c>
      <c r="H7216" s="4" t="s">
        <v>9606</v>
      </c>
      <c r="I7216" s="4"/>
      <c r="J7216" s="4" t="s">
        <v>34096</v>
      </c>
      <c r="K7216" s="4" t="s">
        <v>34097</v>
      </c>
      <c r="L7216" s="4" t="s">
        <v>34098</v>
      </c>
    </row>
    <row r="7217" spans="1:12" ht="16.5" customHeight="1">
      <c r="A7217" s="4" t="s">
        <v>54099</v>
      </c>
      <c r="B7217" s="4" t="s">
        <v>54100</v>
      </c>
      <c r="C7217" s="4" t="s">
        <v>34944</v>
      </c>
      <c r="D7217" s="4" t="s">
        <v>8885</v>
      </c>
      <c r="E7217" s="4" t="s">
        <v>54099</v>
      </c>
      <c r="F7217" s="4" t="s">
        <v>34573</v>
      </c>
      <c r="G7217" s="4" t="s">
        <v>8892</v>
      </c>
      <c r="H7217" s="4" t="s">
        <v>9606</v>
      </c>
      <c r="I7217" s="4"/>
      <c r="J7217" s="4" t="s">
        <v>34096</v>
      </c>
      <c r="K7217" s="4" t="s">
        <v>34097</v>
      </c>
      <c r="L7217" s="4" t="s">
        <v>34098</v>
      </c>
    </row>
    <row r="7218" spans="1:12" ht="16.5" customHeight="1">
      <c r="A7218" s="4" t="s">
        <v>54101</v>
      </c>
      <c r="B7218" s="4" t="s">
        <v>54102</v>
      </c>
      <c r="C7218" s="4" t="s">
        <v>54103</v>
      </c>
      <c r="D7218" s="4" t="s">
        <v>8885</v>
      </c>
      <c r="E7218" s="4" t="s">
        <v>54104</v>
      </c>
      <c r="F7218" s="4" t="s">
        <v>8916</v>
      </c>
      <c r="G7218" s="4" t="s">
        <v>34133</v>
      </c>
      <c r="H7218" s="4" t="s">
        <v>42410</v>
      </c>
      <c r="I7218" s="4"/>
      <c r="J7218" s="4" t="s">
        <v>4159</v>
      </c>
      <c r="K7218" s="4" t="s">
        <v>34127</v>
      </c>
      <c r="L7218" s="4" t="s">
        <v>34128</v>
      </c>
    </row>
    <row r="7219" spans="1:12" ht="16.5" customHeight="1">
      <c r="A7219" s="4" t="s">
        <v>54105</v>
      </c>
      <c r="B7219" s="4" t="s">
        <v>54106</v>
      </c>
      <c r="C7219" s="4" t="s">
        <v>35096</v>
      </c>
      <c r="D7219" s="4" t="s">
        <v>8885</v>
      </c>
      <c r="E7219" s="4" t="s">
        <v>54105</v>
      </c>
      <c r="F7219" s="4" t="s">
        <v>8916</v>
      </c>
      <c r="G7219" s="4" t="s">
        <v>8892</v>
      </c>
      <c r="H7219" s="4" t="s">
        <v>9653</v>
      </c>
      <c r="I7219" s="4"/>
      <c r="J7219" s="4" t="s">
        <v>4159</v>
      </c>
      <c r="K7219" s="4" t="s">
        <v>34127</v>
      </c>
      <c r="L7219" s="4" t="s">
        <v>34128</v>
      </c>
    </row>
    <row r="7220" spans="1:12" ht="16.5" customHeight="1">
      <c r="A7220" s="4" t="s">
        <v>54107</v>
      </c>
      <c r="B7220" s="4" t="s">
        <v>54108</v>
      </c>
      <c r="C7220" s="4" t="s">
        <v>37386</v>
      </c>
      <c r="D7220" s="4" t="s">
        <v>8885</v>
      </c>
      <c r="E7220" s="4" t="s">
        <v>54109</v>
      </c>
      <c r="F7220" s="4" t="s">
        <v>9118</v>
      </c>
      <c r="G7220" s="4" t="s">
        <v>8884</v>
      </c>
      <c r="H7220" s="4"/>
      <c r="I7220" s="4"/>
      <c r="J7220" s="4" t="s">
        <v>4159</v>
      </c>
      <c r="K7220" s="4" t="s">
        <v>34127</v>
      </c>
      <c r="L7220" s="4" t="s">
        <v>34128</v>
      </c>
    </row>
    <row r="7221" spans="1:12" ht="16.5" customHeight="1">
      <c r="A7221" s="4" t="s">
        <v>54110</v>
      </c>
      <c r="B7221" s="4" t="s">
        <v>54111</v>
      </c>
      <c r="C7221" s="4" t="s">
        <v>34962</v>
      </c>
      <c r="D7221" s="4" t="s">
        <v>8885</v>
      </c>
      <c r="E7221" s="4" t="s">
        <v>54112</v>
      </c>
      <c r="F7221" s="4" t="s">
        <v>9025</v>
      </c>
      <c r="G7221" s="4" t="s">
        <v>8892</v>
      </c>
      <c r="H7221" s="4" t="s">
        <v>9372</v>
      </c>
      <c r="I7221" s="4"/>
      <c r="J7221" s="4" t="s">
        <v>4159</v>
      </c>
      <c r="K7221" s="4" t="s">
        <v>34127</v>
      </c>
      <c r="L7221" s="4" t="s">
        <v>34128</v>
      </c>
    </row>
    <row r="7222" spans="1:12" ht="16.5" customHeight="1">
      <c r="A7222" s="4" t="s">
        <v>54113</v>
      </c>
      <c r="B7222" s="4" t="s">
        <v>54114</v>
      </c>
      <c r="C7222" s="4" t="s">
        <v>34140</v>
      </c>
      <c r="D7222" s="4" t="s">
        <v>8885</v>
      </c>
      <c r="E7222" s="4" t="s">
        <v>54115</v>
      </c>
      <c r="F7222" s="4" t="s">
        <v>8916</v>
      </c>
      <c r="G7222" s="4" t="s">
        <v>8892</v>
      </c>
      <c r="H7222" s="4" t="s">
        <v>34142</v>
      </c>
      <c r="I7222" s="4"/>
      <c r="J7222" s="4" t="s">
        <v>4159</v>
      </c>
      <c r="K7222" s="4" t="s">
        <v>34127</v>
      </c>
      <c r="L7222" s="4" t="s">
        <v>34128</v>
      </c>
    </row>
    <row r="7223" spans="1:12" ht="16.5" customHeight="1">
      <c r="A7223" s="4" t="s">
        <v>54116</v>
      </c>
      <c r="B7223" s="4" t="s">
        <v>54117</v>
      </c>
      <c r="C7223" s="4" t="s">
        <v>54118</v>
      </c>
      <c r="D7223" s="4" t="s">
        <v>8885</v>
      </c>
      <c r="E7223" s="4" t="s">
        <v>54119</v>
      </c>
      <c r="F7223" s="4" t="s">
        <v>8916</v>
      </c>
      <c r="G7223" s="4" t="s">
        <v>8892</v>
      </c>
      <c r="H7223" s="4" t="s">
        <v>34142</v>
      </c>
      <c r="I7223" s="4"/>
      <c r="J7223" s="4" t="s">
        <v>4159</v>
      </c>
      <c r="K7223" s="4" t="s">
        <v>34127</v>
      </c>
      <c r="L7223" s="4" t="s">
        <v>34128</v>
      </c>
    </row>
    <row r="7224" spans="1:12" ht="16.5" customHeight="1">
      <c r="A7224" s="4" t="s">
        <v>54120</v>
      </c>
      <c r="B7224" s="4" t="s">
        <v>54121</v>
      </c>
      <c r="C7224" s="4" t="s">
        <v>36737</v>
      </c>
      <c r="D7224" s="4" t="s">
        <v>8885</v>
      </c>
      <c r="E7224" s="4" t="s">
        <v>54122</v>
      </c>
      <c r="F7224" s="4" t="s">
        <v>34573</v>
      </c>
      <c r="G7224" s="4" t="s">
        <v>8892</v>
      </c>
      <c r="H7224" s="4" t="s">
        <v>9594</v>
      </c>
      <c r="I7224" s="4"/>
      <c r="J7224" s="4" t="s">
        <v>4159</v>
      </c>
      <c r="K7224" s="4" t="s">
        <v>34127</v>
      </c>
      <c r="L7224" s="4" t="s">
        <v>34128</v>
      </c>
    </row>
    <row r="7225" spans="1:12" ht="16.5" customHeight="1">
      <c r="A7225" s="4" t="s">
        <v>54123</v>
      </c>
      <c r="B7225" s="4" t="s">
        <v>54124</v>
      </c>
      <c r="C7225" s="4" t="s">
        <v>44460</v>
      </c>
      <c r="D7225" s="4" t="s">
        <v>8885</v>
      </c>
      <c r="E7225" s="4" t="s">
        <v>54125</v>
      </c>
      <c r="F7225" s="4" t="s">
        <v>34573</v>
      </c>
      <c r="G7225" s="4" t="s">
        <v>8892</v>
      </c>
      <c r="H7225" s="4" t="s">
        <v>9375</v>
      </c>
      <c r="I7225" s="4"/>
      <c r="J7225" s="4" t="s">
        <v>4159</v>
      </c>
      <c r="K7225" s="4" t="s">
        <v>34127</v>
      </c>
      <c r="L7225" s="4" t="s">
        <v>34128</v>
      </c>
    </row>
    <row r="7226" spans="1:12" ht="16.5" customHeight="1">
      <c r="A7226" s="4" t="s">
        <v>54126</v>
      </c>
      <c r="B7226" s="4" t="s">
        <v>54127</v>
      </c>
      <c r="C7226" s="4" t="s">
        <v>44464</v>
      </c>
      <c r="D7226" s="4" t="s">
        <v>8885</v>
      </c>
      <c r="E7226" s="4" t="s">
        <v>54128</v>
      </c>
      <c r="F7226" s="4" t="s">
        <v>34573</v>
      </c>
      <c r="G7226" s="4" t="s">
        <v>8892</v>
      </c>
      <c r="H7226" s="4" t="s">
        <v>9375</v>
      </c>
      <c r="I7226" s="4"/>
      <c r="J7226" s="4" t="s">
        <v>4159</v>
      </c>
      <c r="K7226" s="4" t="s">
        <v>34127</v>
      </c>
      <c r="L7226" s="4" t="s">
        <v>34128</v>
      </c>
    </row>
    <row r="7227" spans="1:12" ht="16.5" customHeight="1">
      <c r="A7227" s="4" t="s">
        <v>54129</v>
      </c>
      <c r="B7227" s="4" t="s">
        <v>54130</v>
      </c>
      <c r="C7227" s="4" t="s">
        <v>37044</v>
      </c>
      <c r="D7227" s="4" t="s">
        <v>8885</v>
      </c>
      <c r="E7227" s="4" t="s">
        <v>54131</v>
      </c>
      <c r="F7227" s="4" t="s">
        <v>34573</v>
      </c>
      <c r="G7227" s="4" t="s">
        <v>8892</v>
      </c>
      <c r="H7227" s="4" t="s">
        <v>9375</v>
      </c>
      <c r="I7227" s="4"/>
      <c r="J7227" s="4" t="s">
        <v>4159</v>
      </c>
      <c r="K7227" s="4" t="s">
        <v>34127</v>
      </c>
      <c r="L7227" s="4" t="s">
        <v>34128</v>
      </c>
    </row>
    <row r="7228" spans="1:12" ht="16.5" customHeight="1">
      <c r="A7228" s="4" t="s">
        <v>54132</v>
      </c>
      <c r="B7228" s="4" t="s">
        <v>54133</v>
      </c>
      <c r="C7228" s="4" t="s">
        <v>41346</v>
      </c>
      <c r="D7228" s="4" t="s">
        <v>8885</v>
      </c>
      <c r="E7228" s="4" t="s">
        <v>54134</v>
      </c>
      <c r="F7228" s="4" t="s">
        <v>34573</v>
      </c>
      <c r="G7228" s="4" t="s">
        <v>8892</v>
      </c>
      <c r="H7228" s="4" t="s">
        <v>9375</v>
      </c>
      <c r="I7228" s="4"/>
      <c r="J7228" s="4" t="s">
        <v>4159</v>
      </c>
      <c r="K7228" s="4" t="s">
        <v>34127</v>
      </c>
      <c r="L7228" s="4" t="s">
        <v>34128</v>
      </c>
    </row>
    <row r="7229" spans="1:12" ht="16.5" customHeight="1">
      <c r="A7229" s="4" t="s">
        <v>54135</v>
      </c>
      <c r="B7229" s="4" t="s">
        <v>54136</v>
      </c>
      <c r="C7229" s="4" t="s">
        <v>36889</v>
      </c>
      <c r="D7229" s="4" t="s">
        <v>8885</v>
      </c>
      <c r="E7229" s="4" t="s">
        <v>54137</v>
      </c>
      <c r="F7229" s="4" t="s">
        <v>34147</v>
      </c>
      <c r="G7229" s="4" t="s">
        <v>8892</v>
      </c>
      <c r="H7229" s="4" t="s">
        <v>31922</v>
      </c>
      <c r="I7229" s="4"/>
      <c r="J7229" s="4" t="s">
        <v>4159</v>
      </c>
      <c r="K7229" s="4" t="s">
        <v>34127</v>
      </c>
      <c r="L7229" s="4" t="s">
        <v>34128</v>
      </c>
    </row>
    <row r="7230" spans="1:12" ht="16.5" customHeight="1">
      <c r="A7230" s="4" t="s">
        <v>54138</v>
      </c>
      <c r="B7230" s="4" t="s">
        <v>54139</v>
      </c>
      <c r="C7230" s="4" t="s">
        <v>36737</v>
      </c>
      <c r="D7230" s="4" t="s">
        <v>8885</v>
      </c>
      <c r="E7230" s="4" t="s">
        <v>54140</v>
      </c>
      <c r="F7230" s="4" t="s">
        <v>34573</v>
      </c>
      <c r="G7230" s="4" t="s">
        <v>8892</v>
      </c>
      <c r="H7230" s="4" t="s">
        <v>9594</v>
      </c>
      <c r="I7230" s="4"/>
      <c r="J7230" s="4" t="s">
        <v>4159</v>
      </c>
      <c r="K7230" s="4" t="s">
        <v>34127</v>
      </c>
      <c r="L7230" s="4" t="s">
        <v>34128</v>
      </c>
    </row>
    <row r="7231" spans="1:12" ht="16.5" customHeight="1">
      <c r="A7231" s="4" t="s">
        <v>54141</v>
      </c>
      <c r="B7231" s="4" t="s">
        <v>54142</v>
      </c>
      <c r="C7231" s="4" t="s">
        <v>44460</v>
      </c>
      <c r="D7231" s="4" t="s">
        <v>8885</v>
      </c>
      <c r="E7231" s="4" t="s">
        <v>54143</v>
      </c>
      <c r="F7231" s="4" t="s">
        <v>34573</v>
      </c>
      <c r="G7231" s="4" t="s">
        <v>8892</v>
      </c>
      <c r="H7231" s="4" t="s">
        <v>9375</v>
      </c>
      <c r="I7231" s="4"/>
      <c r="J7231" s="4" t="s">
        <v>4159</v>
      </c>
      <c r="K7231" s="4" t="s">
        <v>34127</v>
      </c>
      <c r="L7231" s="4" t="s">
        <v>34128</v>
      </c>
    </row>
    <row r="7232" spans="1:12" ht="16.5" customHeight="1">
      <c r="A7232" s="4" t="s">
        <v>54144</v>
      </c>
      <c r="B7232" s="4" t="s">
        <v>54145</v>
      </c>
      <c r="C7232" s="4" t="s">
        <v>44464</v>
      </c>
      <c r="D7232" s="4" t="s">
        <v>8885</v>
      </c>
      <c r="E7232" s="4" t="s">
        <v>54146</v>
      </c>
      <c r="F7232" s="4" t="s">
        <v>34573</v>
      </c>
      <c r="G7232" s="4" t="s">
        <v>8892</v>
      </c>
      <c r="H7232" s="4" t="s">
        <v>9375</v>
      </c>
      <c r="I7232" s="4"/>
      <c r="J7232" s="4" t="s">
        <v>4159</v>
      </c>
      <c r="K7232" s="4" t="s">
        <v>34127</v>
      </c>
      <c r="L7232" s="4" t="s">
        <v>34128</v>
      </c>
    </row>
    <row r="7233" spans="1:12" ht="16.5" customHeight="1">
      <c r="A7233" s="4" t="s">
        <v>54147</v>
      </c>
      <c r="B7233" s="4" t="s">
        <v>54148</v>
      </c>
      <c r="C7233" s="4" t="s">
        <v>37044</v>
      </c>
      <c r="D7233" s="4" t="s">
        <v>8885</v>
      </c>
      <c r="E7233" s="4" t="s">
        <v>54149</v>
      </c>
      <c r="F7233" s="4" t="s">
        <v>34573</v>
      </c>
      <c r="G7233" s="4" t="s">
        <v>8892</v>
      </c>
      <c r="H7233" s="4" t="s">
        <v>9375</v>
      </c>
      <c r="I7233" s="4"/>
      <c r="J7233" s="4" t="s">
        <v>4159</v>
      </c>
      <c r="K7233" s="4" t="s">
        <v>34127</v>
      </c>
      <c r="L7233" s="4" t="s">
        <v>34128</v>
      </c>
    </row>
    <row r="7234" spans="1:12" ht="16.5" customHeight="1">
      <c r="A7234" s="4" t="s">
        <v>54150</v>
      </c>
      <c r="B7234" s="4" t="s">
        <v>54151</v>
      </c>
      <c r="C7234" s="4" t="s">
        <v>41346</v>
      </c>
      <c r="D7234" s="4" t="s">
        <v>8885</v>
      </c>
      <c r="E7234" s="4" t="s">
        <v>54150</v>
      </c>
      <c r="F7234" s="4" t="s">
        <v>34573</v>
      </c>
      <c r="G7234" s="4" t="s">
        <v>8892</v>
      </c>
      <c r="H7234" s="4" t="s">
        <v>9375</v>
      </c>
      <c r="I7234" s="4"/>
      <c r="J7234" s="4" t="s">
        <v>34096</v>
      </c>
      <c r="K7234" s="4" t="s">
        <v>34097</v>
      </c>
      <c r="L7234" s="4" t="s">
        <v>34098</v>
      </c>
    </row>
    <row r="7235" spans="1:12" ht="16.5" customHeight="1">
      <c r="A7235" s="4" t="s">
        <v>54152</v>
      </c>
      <c r="B7235" s="4" t="s">
        <v>54153</v>
      </c>
      <c r="C7235" s="4" t="s">
        <v>34944</v>
      </c>
      <c r="D7235" s="4" t="s">
        <v>8885</v>
      </c>
      <c r="E7235" s="4" t="s">
        <v>54154</v>
      </c>
      <c r="F7235" s="4" t="s">
        <v>34573</v>
      </c>
      <c r="G7235" s="4" t="s">
        <v>8892</v>
      </c>
      <c r="H7235" s="4" t="s">
        <v>9606</v>
      </c>
      <c r="I7235" s="4"/>
      <c r="J7235" s="4" t="s">
        <v>4159</v>
      </c>
      <c r="K7235" s="4" t="s">
        <v>34127</v>
      </c>
      <c r="L7235" s="4" t="s">
        <v>34128</v>
      </c>
    </row>
    <row r="7236" spans="1:12" ht="16.5" customHeight="1">
      <c r="A7236" s="4" t="s">
        <v>54155</v>
      </c>
      <c r="B7236" s="4" t="s">
        <v>54156</v>
      </c>
      <c r="C7236" s="4" t="s">
        <v>54157</v>
      </c>
      <c r="D7236" s="4" t="s">
        <v>8885</v>
      </c>
      <c r="E7236" s="4" t="s">
        <v>54158</v>
      </c>
      <c r="F7236" s="4" t="s">
        <v>34573</v>
      </c>
      <c r="G7236" s="4" t="s">
        <v>8884</v>
      </c>
      <c r="H7236" s="4" t="s">
        <v>9594</v>
      </c>
      <c r="I7236" s="4" t="s">
        <v>9375</v>
      </c>
      <c r="J7236" s="4" t="s">
        <v>4159</v>
      </c>
      <c r="K7236" s="4" t="s">
        <v>34127</v>
      </c>
      <c r="L7236" s="4" t="s">
        <v>34128</v>
      </c>
    </row>
    <row r="7237" spans="1:12" ht="16.5" customHeight="1">
      <c r="A7237" s="4" t="s">
        <v>54159</v>
      </c>
      <c r="B7237" s="4" t="s">
        <v>54160</v>
      </c>
      <c r="C7237" s="4" t="s">
        <v>34944</v>
      </c>
      <c r="D7237" s="4" t="s">
        <v>8885</v>
      </c>
      <c r="E7237" s="4" t="s">
        <v>54161</v>
      </c>
      <c r="F7237" s="4" t="s">
        <v>34573</v>
      </c>
      <c r="G7237" s="4" t="s">
        <v>8892</v>
      </c>
      <c r="H7237" s="4" t="s">
        <v>9606</v>
      </c>
      <c r="I7237" s="4"/>
      <c r="J7237" s="4" t="s">
        <v>4159</v>
      </c>
      <c r="K7237" s="4" t="s">
        <v>34127</v>
      </c>
      <c r="L7237" s="4" t="s">
        <v>34128</v>
      </c>
    </row>
    <row r="7238" spans="1:12" ht="16.5" customHeight="1">
      <c r="A7238" s="4" t="s">
        <v>54162</v>
      </c>
      <c r="B7238" s="4" t="s">
        <v>54163</v>
      </c>
      <c r="C7238" s="4" t="s">
        <v>34944</v>
      </c>
      <c r="D7238" s="4" t="s">
        <v>8885</v>
      </c>
      <c r="E7238" s="4" t="s">
        <v>54164</v>
      </c>
      <c r="F7238" s="4" t="s">
        <v>34573</v>
      </c>
      <c r="G7238" s="4" t="s">
        <v>8892</v>
      </c>
      <c r="H7238" s="4" t="s">
        <v>9606</v>
      </c>
      <c r="I7238" s="4"/>
      <c r="J7238" s="4" t="s">
        <v>4159</v>
      </c>
      <c r="K7238" s="4" t="s">
        <v>34127</v>
      </c>
      <c r="L7238" s="4" t="s">
        <v>34128</v>
      </c>
    </row>
    <row r="7239" spans="1:12" ht="16.5" customHeight="1">
      <c r="A7239" s="4" t="s">
        <v>54165</v>
      </c>
      <c r="B7239" s="4" t="s">
        <v>54166</v>
      </c>
      <c r="C7239" s="4" t="s">
        <v>34606</v>
      </c>
      <c r="D7239" s="4" t="s">
        <v>8885</v>
      </c>
      <c r="E7239" s="4" t="s">
        <v>54167</v>
      </c>
      <c r="F7239" s="4" t="s">
        <v>34147</v>
      </c>
      <c r="G7239" s="4" t="s">
        <v>8892</v>
      </c>
      <c r="H7239" s="4" t="s">
        <v>9558</v>
      </c>
      <c r="I7239" s="4"/>
      <c r="J7239" s="4" t="s">
        <v>4159</v>
      </c>
      <c r="K7239" s="4" t="s">
        <v>34127</v>
      </c>
      <c r="L7239" s="4" t="s">
        <v>34128</v>
      </c>
    </row>
    <row r="7240" spans="1:12" ht="16.5" customHeight="1">
      <c r="A7240" s="4" t="s">
        <v>54168</v>
      </c>
      <c r="B7240" s="4" t="s">
        <v>54169</v>
      </c>
      <c r="C7240" s="4" t="s">
        <v>37641</v>
      </c>
      <c r="D7240" s="4" t="s">
        <v>8885</v>
      </c>
      <c r="E7240" s="4" t="s">
        <v>54170</v>
      </c>
      <c r="F7240" s="4" t="s">
        <v>9031</v>
      </c>
      <c r="G7240" s="4" t="s">
        <v>9215</v>
      </c>
      <c r="H7240" s="4" t="s">
        <v>9606</v>
      </c>
      <c r="I7240" s="4"/>
      <c r="J7240" s="4" t="s">
        <v>4159</v>
      </c>
      <c r="K7240" s="4" t="s">
        <v>34127</v>
      </c>
      <c r="L7240" s="4" t="s">
        <v>34128</v>
      </c>
    </row>
    <row r="7241" spans="1:12" ht="16.5" customHeight="1">
      <c r="A7241" s="4" t="s">
        <v>54171</v>
      </c>
      <c r="B7241" s="4" t="s">
        <v>54172</v>
      </c>
      <c r="C7241" s="4" t="s">
        <v>36889</v>
      </c>
      <c r="D7241" s="4" t="s">
        <v>8885</v>
      </c>
      <c r="E7241" s="4" t="s">
        <v>54173</v>
      </c>
      <c r="F7241" s="4" t="s">
        <v>34147</v>
      </c>
      <c r="G7241" s="4" t="s">
        <v>8892</v>
      </c>
      <c r="H7241" s="4" t="s">
        <v>31922</v>
      </c>
      <c r="I7241" s="4"/>
      <c r="J7241" s="4" t="s">
        <v>4159</v>
      </c>
      <c r="K7241" s="4" t="s">
        <v>34127</v>
      </c>
      <c r="L7241" s="4" t="s">
        <v>34128</v>
      </c>
    </row>
    <row r="7242" spans="1:12" ht="16.5" customHeight="1">
      <c r="A7242" s="4" t="s">
        <v>54174</v>
      </c>
      <c r="B7242" s="4" t="s">
        <v>54175</v>
      </c>
      <c r="C7242" s="4" t="s">
        <v>34104</v>
      </c>
      <c r="D7242" s="4" t="s">
        <v>8885</v>
      </c>
      <c r="E7242" s="4" t="s">
        <v>54174</v>
      </c>
      <c r="F7242" s="4" t="s">
        <v>8888</v>
      </c>
      <c r="G7242" s="4" t="s">
        <v>8884</v>
      </c>
      <c r="H7242" s="4"/>
      <c r="I7242" s="4"/>
      <c r="J7242" s="4" t="s">
        <v>34096</v>
      </c>
      <c r="K7242" s="4" t="s">
        <v>34097</v>
      </c>
      <c r="L7242" s="4" t="s">
        <v>34098</v>
      </c>
    </row>
    <row r="7243" spans="1:12" ht="16.5" customHeight="1">
      <c r="A7243" s="4" t="s">
        <v>54176</v>
      </c>
      <c r="B7243" s="4" t="s">
        <v>54177</v>
      </c>
      <c r="C7243" s="4" t="s">
        <v>34104</v>
      </c>
      <c r="D7243" s="4" t="s">
        <v>8885</v>
      </c>
      <c r="E7243" s="4" t="s">
        <v>54176</v>
      </c>
      <c r="F7243" s="4" t="s">
        <v>8888</v>
      </c>
      <c r="G7243" s="4" t="s">
        <v>8884</v>
      </c>
      <c r="H7243" s="4"/>
      <c r="I7243" s="4"/>
      <c r="J7243" s="4" t="s">
        <v>34096</v>
      </c>
      <c r="K7243" s="4" t="s">
        <v>34097</v>
      </c>
      <c r="L7243" s="4" t="s">
        <v>34098</v>
      </c>
    </row>
    <row r="7244" spans="1:12" ht="16.5" customHeight="1">
      <c r="A7244" s="4" t="s">
        <v>54178</v>
      </c>
      <c r="B7244" s="4" t="s">
        <v>54179</v>
      </c>
      <c r="C7244" s="4" t="s">
        <v>36996</v>
      </c>
      <c r="D7244" s="4" t="s">
        <v>8885</v>
      </c>
      <c r="E7244" s="4" t="s">
        <v>54178</v>
      </c>
      <c r="F7244" s="4" t="s">
        <v>34573</v>
      </c>
      <c r="G7244" s="4" t="s">
        <v>8892</v>
      </c>
      <c r="H7244" s="4" t="s">
        <v>9594</v>
      </c>
      <c r="I7244" s="4"/>
      <c r="J7244" s="4" t="s">
        <v>34096</v>
      </c>
      <c r="K7244" s="4" t="s">
        <v>34097</v>
      </c>
      <c r="L7244" s="4" t="s">
        <v>34098</v>
      </c>
    </row>
    <row r="7245" spans="1:12" ht="16.5" customHeight="1">
      <c r="A7245" s="4" t="s">
        <v>54180</v>
      </c>
      <c r="B7245" s="4" t="s">
        <v>54181</v>
      </c>
      <c r="C7245" s="4" t="s">
        <v>34104</v>
      </c>
      <c r="D7245" s="4" t="s">
        <v>8885</v>
      </c>
      <c r="E7245" s="4" t="s">
        <v>54180</v>
      </c>
      <c r="F7245" s="4" t="s">
        <v>8888</v>
      </c>
      <c r="G7245" s="4" t="s">
        <v>8884</v>
      </c>
      <c r="H7245" s="4"/>
      <c r="I7245" s="4"/>
      <c r="J7245" s="4" t="s">
        <v>34096</v>
      </c>
      <c r="K7245" s="4" t="s">
        <v>34097</v>
      </c>
      <c r="L7245" s="4" t="s">
        <v>34098</v>
      </c>
    </row>
    <row r="7246" spans="1:12" ht="16.5" customHeight="1">
      <c r="A7246" s="4" t="s">
        <v>54182</v>
      </c>
      <c r="B7246" s="4" t="s">
        <v>50196</v>
      </c>
      <c r="C7246" s="4" t="s">
        <v>34962</v>
      </c>
      <c r="D7246" s="4" t="s">
        <v>8885</v>
      </c>
      <c r="E7246" s="4" t="s">
        <v>54182</v>
      </c>
      <c r="F7246" s="4" t="s">
        <v>9025</v>
      </c>
      <c r="G7246" s="4" t="s">
        <v>8892</v>
      </c>
      <c r="H7246" s="4" t="s">
        <v>9372</v>
      </c>
      <c r="I7246" s="4"/>
      <c r="J7246" s="4" t="s">
        <v>4159</v>
      </c>
      <c r="K7246" s="4" t="s">
        <v>34127</v>
      </c>
      <c r="L7246" s="4" t="s">
        <v>34128</v>
      </c>
    </row>
    <row r="7247" spans="1:12" ht="16.5" customHeight="1">
      <c r="A7247" s="4" t="s">
        <v>54183</v>
      </c>
      <c r="B7247" s="4" t="s">
        <v>54184</v>
      </c>
      <c r="C7247" s="4" t="s">
        <v>38371</v>
      </c>
      <c r="D7247" s="4" t="s">
        <v>8885</v>
      </c>
      <c r="E7247" s="4" t="s">
        <v>54185</v>
      </c>
      <c r="F7247" s="4" t="s">
        <v>8916</v>
      </c>
      <c r="G7247" s="4" t="s">
        <v>8892</v>
      </c>
      <c r="H7247" s="4" t="s">
        <v>9653</v>
      </c>
      <c r="I7247" s="4"/>
      <c r="J7247" s="4" t="s">
        <v>4159</v>
      </c>
      <c r="K7247" s="4" t="s">
        <v>34127</v>
      </c>
      <c r="L7247" s="4" t="s">
        <v>34128</v>
      </c>
    </row>
    <row r="7248" spans="1:12" ht="16.5" customHeight="1">
      <c r="A7248" s="4" t="s">
        <v>54186</v>
      </c>
      <c r="B7248" s="4" t="s">
        <v>54187</v>
      </c>
      <c r="C7248" s="4" t="s">
        <v>34944</v>
      </c>
      <c r="D7248" s="4" t="s">
        <v>8885</v>
      </c>
      <c r="E7248" s="4" t="s">
        <v>54186</v>
      </c>
      <c r="F7248" s="4" t="s">
        <v>34573</v>
      </c>
      <c r="G7248" s="4" t="s">
        <v>8892</v>
      </c>
      <c r="H7248" s="4" t="s">
        <v>9606</v>
      </c>
      <c r="I7248" s="4"/>
      <c r="J7248" s="4" t="s">
        <v>34096</v>
      </c>
      <c r="K7248" s="4" t="s">
        <v>34097</v>
      </c>
      <c r="L7248" s="4" t="s">
        <v>34098</v>
      </c>
    </row>
    <row r="7249" spans="1:12" ht="16.5" customHeight="1">
      <c r="A7249" s="4" t="s">
        <v>54188</v>
      </c>
      <c r="B7249" s="4" t="s">
        <v>54189</v>
      </c>
      <c r="C7249" s="4" t="s">
        <v>36992</v>
      </c>
      <c r="D7249" s="4" t="s">
        <v>8885</v>
      </c>
      <c r="E7249" s="4" t="s">
        <v>54188</v>
      </c>
      <c r="F7249" s="4" t="s">
        <v>10458</v>
      </c>
      <c r="G7249" s="4" t="s">
        <v>8884</v>
      </c>
      <c r="H7249" s="4" t="s">
        <v>9609</v>
      </c>
      <c r="I7249" s="4" t="s">
        <v>9375</v>
      </c>
      <c r="J7249" s="4" t="s">
        <v>4159</v>
      </c>
      <c r="K7249" s="4" t="s">
        <v>34127</v>
      </c>
      <c r="L7249" s="4" t="s">
        <v>34128</v>
      </c>
    </row>
    <row r="7250" spans="1:12" ht="16.5" customHeight="1">
      <c r="A7250" s="4" t="s">
        <v>54190</v>
      </c>
      <c r="B7250" s="4" t="s">
        <v>54191</v>
      </c>
      <c r="C7250" s="4" t="s">
        <v>34167</v>
      </c>
      <c r="D7250" s="4" t="s">
        <v>8885</v>
      </c>
      <c r="E7250" s="4" t="s">
        <v>54190</v>
      </c>
      <c r="F7250" s="4" t="s">
        <v>34147</v>
      </c>
      <c r="G7250" s="4" t="s">
        <v>8892</v>
      </c>
      <c r="H7250" s="4" t="s">
        <v>9647</v>
      </c>
      <c r="I7250" s="4"/>
      <c r="J7250" s="4" t="s">
        <v>4159</v>
      </c>
      <c r="K7250" s="4" t="s">
        <v>34127</v>
      </c>
      <c r="L7250" s="4" t="s">
        <v>34128</v>
      </c>
    </row>
    <row r="7251" spans="1:12" ht="16.5" customHeight="1">
      <c r="A7251" s="4" t="s">
        <v>54192</v>
      </c>
      <c r="B7251" s="4" t="s">
        <v>54193</v>
      </c>
      <c r="C7251" s="4" t="s">
        <v>52821</v>
      </c>
      <c r="D7251" s="4" t="s">
        <v>8885</v>
      </c>
      <c r="E7251" s="4" t="s">
        <v>54194</v>
      </c>
      <c r="F7251" s="4" t="s">
        <v>8916</v>
      </c>
      <c r="G7251" s="4" t="s">
        <v>34133</v>
      </c>
      <c r="H7251" s="4" t="s">
        <v>52823</v>
      </c>
      <c r="I7251" s="4"/>
      <c r="J7251" s="4" t="s">
        <v>4159</v>
      </c>
      <c r="K7251" s="4" t="s">
        <v>34127</v>
      </c>
      <c r="L7251" s="4" t="s">
        <v>34128</v>
      </c>
    </row>
    <row r="7252" spans="1:12" ht="16.5" customHeight="1">
      <c r="A7252" s="4" t="s">
        <v>54195</v>
      </c>
      <c r="B7252" s="4" t="s">
        <v>54196</v>
      </c>
      <c r="C7252" s="4" t="s">
        <v>34874</v>
      </c>
      <c r="D7252" s="4" t="s">
        <v>8885</v>
      </c>
      <c r="E7252" s="4" t="s">
        <v>54197</v>
      </c>
      <c r="F7252" s="4" t="s">
        <v>9025</v>
      </c>
      <c r="G7252" s="4" t="s">
        <v>9215</v>
      </c>
      <c r="H7252" s="4" t="s">
        <v>9372</v>
      </c>
      <c r="I7252" s="4"/>
      <c r="J7252" s="4" t="s">
        <v>4159</v>
      </c>
      <c r="K7252" s="4" t="s">
        <v>34127</v>
      </c>
      <c r="L7252" s="4" t="s">
        <v>34128</v>
      </c>
    </row>
    <row r="7253" spans="1:12" ht="16.5" customHeight="1">
      <c r="A7253" s="4" t="s">
        <v>54198</v>
      </c>
      <c r="B7253" s="4" t="s">
        <v>54199</v>
      </c>
      <c r="C7253" s="4" t="s">
        <v>34874</v>
      </c>
      <c r="D7253" s="4" t="s">
        <v>8885</v>
      </c>
      <c r="E7253" s="4" t="s">
        <v>54198</v>
      </c>
      <c r="F7253" s="4" t="s">
        <v>9025</v>
      </c>
      <c r="G7253" s="4" t="s">
        <v>9215</v>
      </c>
      <c r="H7253" s="4" t="s">
        <v>9372</v>
      </c>
      <c r="I7253" s="4"/>
      <c r="J7253" s="4" t="s">
        <v>34096</v>
      </c>
      <c r="K7253" s="4" t="s">
        <v>34097</v>
      </c>
      <c r="L7253" s="4" t="s">
        <v>34098</v>
      </c>
    </row>
    <row r="7254" spans="1:12" ht="16.5" customHeight="1">
      <c r="A7254" s="4" t="s">
        <v>54200</v>
      </c>
      <c r="B7254" s="4" t="s">
        <v>54201</v>
      </c>
      <c r="C7254" s="4" t="s">
        <v>34962</v>
      </c>
      <c r="D7254" s="4" t="s">
        <v>8885</v>
      </c>
      <c r="E7254" s="4" t="s">
        <v>54202</v>
      </c>
      <c r="F7254" s="4" t="s">
        <v>9025</v>
      </c>
      <c r="G7254" s="4" t="s">
        <v>8892</v>
      </c>
      <c r="H7254" s="4" t="s">
        <v>9372</v>
      </c>
      <c r="I7254" s="4"/>
      <c r="J7254" s="4" t="s">
        <v>4159</v>
      </c>
      <c r="K7254" s="4" t="s">
        <v>34127</v>
      </c>
      <c r="L7254" s="4" t="s">
        <v>34128</v>
      </c>
    </row>
    <row r="7255" spans="1:12" ht="16.5" customHeight="1">
      <c r="A7255" s="4" t="s">
        <v>54203</v>
      </c>
      <c r="B7255" s="4" t="s">
        <v>54204</v>
      </c>
      <c r="C7255" s="4" t="s">
        <v>52821</v>
      </c>
      <c r="D7255" s="4" t="s">
        <v>8885</v>
      </c>
      <c r="E7255" s="4" t="s">
        <v>54205</v>
      </c>
      <c r="F7255" s="4" t="s">
        <v>8916</v>
      </c>
      <c r="G7255" s="4" t="s">
        <v>34133</v>
      </c>
      <c r="H7255" s="4" t="s">
        <v>52823</v>
      </c>
      <c r="I7255" s="4"/>
      <c r="J7255" s="4" t="s">
        <v>4159</v>
      </c>
      <c r="K7255" s="4" t="s">
        <v>34127</v>
      </c>
      <c r="L7255" s="4" t="s">
        <v>34128</v>
      </c>
    </row>
    <row r="7256" spans="1:12" ht="16.5" customHeight="1">
      <c r="A7256" s="4" t="s">
        <v>54206</v>
      </c>
      <c r="B7256" s="4" t="s">
        <v>54207</v>
      </c>
      <c r="C7256" s="4" t="s">
        <v>34167</v>
      </c>
      <c r="D7256" s="4" t="s">
        <v>8885</v>
      </c>
      <c r="E7256" s="4" t="s">
        <v>54208</v>
      </c>
      <c r="F7256" s="4" t="s">
        <v>34147</v>
      </c>
      <c r="G7256" s="4" t="s">
        <v>8892</v>
      </c>
      <c r="H7256" s="4" t="s">
        <v>9647</v>
      </c>
      <c r="I7256" s="4"/>
      <c r="J7256" s="4" t="s">
        <v>4159</v>
      </c>
      <c r="K7256" s="4" t="s">
        <v>34127</v>
      </c>
      <c r="L7256" s="4" t="s">
        <v>34128</v>
      </c>
    </row>
    <row r="7257" spans="1:12" ht="16.5" customHeight="1">
      <c r="A7257" s="4" t="s">
        <v>54209</v>
      </c>
      <c r="B7257" s="4" t="s">
        <v>54210</v>
      </c>
      <c r="C7257" s="4" t="s">
        <v>34606</v>
      </c>
      <c r="D7257" s="4" t="s">
        <v>8885</v>
      </c>
      <c r="E7257" s="4" t="s">
        <v>54209</v>
      </c>
      <c r="F7257" s="4" t="s">
        <v>34147</v>
      </c>
      <c r="G7257" s="4" t="s">
        <v>8892</v>
      </c>
      <c r="H7257" s="4" t="s">
        <v>9558</v>
      </c>
      <c r="I7257" s="4"/>
      <c r="J7257" s="4" t="s">
        <v>34096</v>
      </c>
      <c r="K7257" s="4" t="s">
        <v>34097</v>
      </c>
      <c r="L7257" s="4" t="s">
        <v>34098</v>
      </c>
    </row>
    <row r="7258" spans="1:12" ht="16.5" customHeight="1">
      <c r="A7258" s="4" t="s">
        <v>54211</v>
      </c>
      <c r="B7258" s="4" t="s">
        <v>54212</v>
      </c>
      <c r="C7258" s="4" t="s">
        <v>34822</v>
      </c>
      <c r="D7258" s="4" t="s">
        <v>8885</v>
      </c>
      <c r="E7258" s="4" t="s">
        <v>54213</v>
      </c>
      <c r="F7258" s="4" t="s">
        <v>10458</v>
      </c>
      <c r="G7258" s="4" t="s">
        <v>34824</v>
      </c>
      <c r="H7258" s="4"/>
      <c r="I7258" s="4"/>
      <c r="J7258" s="4" t="s">
        <v>4159</v>
      </c>
      <c r="K7258" s="4" t="s">
        <v>34127</v>
      </c>
      <c r="L7258" s="4" t="s">
        <v>34128</v>
      </c>
    </row>
    <row r="7259" spans="1:12" ht="16.5" customHeight="1">
      <c r="A7259" s="4" t="s">
        <v>54214</v>
      </c>
      <c r="B7259" s="4" t="s">
        <v>54215</v>
      </c>
      <c r="C7259" s="4" t="s">
        <v>34962</v>
      </c>
      <c r="D7259" s="4" t="s">
        <v>8885</v>
      </c>
      <c r="E7259" s="4" t="s">
        <v>54214</v>
      </c>
      <c r="F7259" s="4" t="s">
        <v>9025</v>
      </c>
      <c r="G7259" s="4" t="s">
        <v>8892</v>
      </c>
      <c r="H7259" s="4" t="s">
        <v>9372</v>
      </c>
      <c r="I7259" s="4"/>
      <c r="J7259" s="4" t="s">
        <v>4159</v>
      </c>
      <c r="K7259" s="4" t="s">
        <v>34127</v>
      </c>
      <c r="L7259" s="4" t="s">
        <v>34128</v>
      </c>
    </row>
    <row r="7260" spans="1:12" ht="16.5" customHeight="1">
      <c r="A7260" s="4" t="s">
        <v>54216</v>
      </c>
      <c r="B7260" s="4" t="s">
        <v>54217</v>
      </c>
      <c r="C7260" s="4" t="s">
        <v>36715</v>
      </c>
      <c r="D7260" s="4" t="s">
        <v>8885</v>
      </c>
      <c r="E7260" s="4" t="s">
        <v>54218</v>
      </c>
      <c r="F7260" s="4" t="s">
        <v>34573</v>
      </c>
      <c r="G7260" s="4" t="s">
        <v>36717</v>
      </c>
      <c r="H7260" s="4"/>
      <c r="I7260" s="4"/>
      <c r="J7260" s="4" t="s">
        <v>4159</v>
      </c>
      <c r="K7260" s="4" t="s">
        <v>34127</v>
      </c>
      <c r="L7260" s="4" t="s">
        <v>34128</v>
      </c>
    </row>
    <row r="7261" spans="1:12" ht="16.5" customHeight="1">
      <c r="A7261" s="4" t="s">
        <v>54219</v>
      </c>
      <c r="B7261" s="4" t="s">
        <v>54220</v>
      </c>
      <c r="C7261" s="4" t="s">
        <v>36654</v>
      </c>
      <c r="D7261" s="4" t="s">
        <v>8885</v>
      </c>
      <c r="E7261" s="4" t="s">
        <v>54221</v>
      </c>
      <c r="F7261" s="4" t="s">
        <v>9031</v>
      </c>
      <c r="G7261" s="4" t="s">
        <v>8892</v>
      </c>
      <c r="H7261" s="4" t="s">
        <v>9606</v>
      </c>
      <c r="I7261" s="4"/>
      <c r="J7261" s="4" t="s">
        <v>4159</v>
      </c>
      <c r="K7261" s="4" t="s">
        <v>34127</v>
      </c>
      <c r="L7261" s="4" t="s">
        <v>34128</v>
      </c>
    </row>
    <row r="7262" spans="1:12" ht="16.5" customHeight="1">
      <c r="A7262" s="4" t="s">
        <v>54222</v>
      </c>
      <c r="B7262" s="4" t="s">
        <v>54223</v>
      </c>
      <c r="C7262" s="4" t="s">
        <v>34944</v>
      </c>
      <c r="D7262" s="4" t="s">
        <v>8885</v>
      </c>
      <c r="E7262" s="4" t="s">
        <v>54224</v>
      </c>
      <c r="F7262" s="4" t="s">
        <v>34573</v>
      </c>
      <c r="G7262" s="4" t="s">
        <v>8892</v>
      </c>
      <c r="H7262" s="4" t="s">
        <v>9606</v>
      </c>
      <c r="I7262" s="4"/>
      <c r="J7262" s="4" t="s">
        <v>4159</v>
      </c>
      <c r="K7262" s="4" t="s">
        <v>34127</v>
      </c>
      <c r="L7262" s="4" t="s">
        <v>34128</v>
      </c>
    </row>
    <row r="7263" spans="1:12" ht="16.5" customHeight="1">
      <c r="A7263" s="4" t="s">
        <v>54225</v>
      </c>
      <c r="B7263" s="4" t="s">
        <v>54226</v>
      </c>
      <c r="C7263" s="4" t="s">
        <v>34944</v>
      </c>
      <c r="D7263" s="4" t="s">
        <v>8885</v>
      </c>
      <c r="E7263" s="4" t="s">
        <v>54225</v>
      </c>
      <c r="F7263" s="4" t="s">
        <v>34573</v>
      </c>
      <c r="G7263" s="4" t="s">
        <v>8892</v>
      </c>
      <c r="H7263" s="4" t="s">
        <v>9606</v>
      </c>
      <c r="I7263" s="4"/>
      <c r="J7263" s="4" t="s">
        <v>4159</v>
      </c>
      <c r="K7263" s="4" t="s">
        <v>34127</v>
      </c>
      <c r="L7263" s="4" t="s">
        <v>34128</v>
      </c>
    </row>
    <row r="7264" spans="1:12" ht="16.5" customHeight="1">
      <c r="A7264" s="4" t="s">
        <v>54227</v>
      </c>
      <c r="B7264" s="4" t="s">
        <v>54228</v>
      </c>
      <c r="C7264" s="4" t="s">
        <v>34944</v>
      </c>
      <c r="D7264" s="4" t="s">
        <v>8885</v>
      </c>
      <c r="E7264" s="4" t="s">
        <v>54229</v>
      </c>
      <c r="F7264" s="4" t="s">
        <v>34573</v>
      </c>
      <c r="G7264" s="4" t="s">
        <v>8892</v>
      </c>
      <c r="H7264" s="4" t="s">
        <v>9606</v>
      </c>
      <c r="I7264" s="4"/>
      <c r="J7264" s="4" t="s">
        <v>4159</v>
      </c>
      <c r="K7264" s="4" t="s">
        <v>34127</v>
      </c>
      <c r="L7264" s="4" t="s">
        <v>34128</v>
      </c>
    </row>
    <row r="7265" spans="1:12" ht="16.5" customHeight="1">
      <c r="A7265" s="4" t="s">
        <v>54230</v>
      </c>
      <c r="B7265" s="4" t="s">
        <v>54231</v>
      </c>
      <c r="C7265" s="4" t="s">
        <v>37023</v>
      </c>
      <c r="D7265" s="4" t="s">
        <v>133</v>
      </c>
      <c r="E7265" s="4" t="s">
        <v>54230</v>
      </c>
      <c r="F7265" s="4" t="s">
        <v>10208</v>
      </c>
      <c r="G7265" s="4" t="s">
        <v>8884</v>
      </c>
      <c r="H7265" s="4"/>
      <c r="I7265" s="4"/>
      <c r="J7265" s="4" t="s">
        <v>34112</v>
      </c>
      <c r="K7265" s="4" t="s">
        <v>34113</v>
      </c>
      <c r="L7265" s="4" t="s">
        <v>34550</v>
      </c>
    </row>
    <row r="7266" spans="1:12" ht="16.5" customHeight="1">
      <c r="A7266" s="4" t="s">
        <v>54232</v>
      </c>
      <c r="B7266" s="4" t="s">
        <v>54233</v>
      </c>
      <c r="C7266" s="4" t="s">
        <v>34104</v>
      </c>
      <c r="D7266" s="4" t="s">
        <v>133</v>
      </c>
      <c r="E7266" s="4" t="s">
        <v>54232</v>
      </c>
      <c r="F7266" s="4" t="s">
        <v>8888</v>
      </c>
      <c r="G7266" s="4" t="s">
        <v>8884</v>
      </c>
      <c r="H7266" s="4"/>
      <c r="I7266" s="4"/>
      <c r="J7266" s="4" t="s">
        <v>34112</v>
      </c>
      <c r="K7266" s="4" t="s">
        <v>34113</v>
      </c>
      <c r="L7266" s="4" t="s">
        <v>34550</v>
      </c>
    </row>
    <row r="7267" spans="1:12" ht="16.5" customHeight="1">
      <c r="A7267" s="4" t="s">
        <v>54234</v>
      </c>
      <c r="B7267" s="4" t="s">
        <v>54235</v>
      </c>
      <c r="C7267" s="4" t="s">
        <v>34572</v>
      </c>
      <c r="D7267" s="4" t="s">
        <v>133</v>
      </c>
      <c r="E7267" s="4" t="s">
        <v>54234</v>
      </c>
      <c r="F7267" s="4" t="s">
        <v>34573</v>
      </c>
      <c r="G7267" s="4" t="s">
        <v>9114</v>
      </c>
      <c r="H7267" s="4"/>
      <c r="I7267" s="4"/>
      <c r="J7267" s="4" t="s">
        <v>34112</v>
      </c>
      <c r="K7267" s="4" t="s">
        <v>34113</v>
      </c>
      <c r="L7267" s="4" t="s">
        <v>34550</v>
      </c>
    </row>
    <row r="7268" spans="1:12" ht="16.5" customHeight="1">
      <c r="A7268" s="4" t="s">
        <v>9387</v>
      </c>
      <c r="B7268" s="4" t="s">
        <v>54236</v>
      </c>
      <c r="C7268" s="4" t="s">
        <v>34944</v>
      </c>
      <c r="D7268" s="4" t="s">
        <v>8885</v>
      </c>
      <c r="E7268" s="4" t="s">
        <v>54237</v>
      </c>
      <c r="F7268" s="4" t="s">
        <v>34573</v>
      </c>
      <c r="G7268" s="4" t="s">
        <v>8892</v>
      </c>
      <c r="H7268" s="4" t="s">
        <v>9606</v>
      </c>
      <c r="I7268" s="4"/>
      <c r="J7268" s="4" t="s">
        <v>4159</v>
      </c>
      <c r="K7268" s="4" t="s">
        <v>34127</v>
      </c>
      <c r="L7268" s="4" t="s">
        <v>34128</v>
      </c>
    </row>
    <row r="7269" spans="1:12" ht="16.5" customHeight="1">
      <c r="A7269" s="4" t="s">
        <v>54238</v>
      </c>
      <c r="B7269" s="4" t="s">
        <v>54239</v>
      </c>
      <c r="C7269" s="4" t="s">
        <v>34122</v>
      </c>
      <c r="D7269" s="4" t="s">
        <v>8885</v>
      </c>
      <c r="E7269" s="4" t="s">
        <v>54240</v>
      </c>
      <c r="F7269" s="4" t="s">
        <v>9118</v>
      </c>
      <c r="G7269" s="4" t="s">
        <v>8892</v>
      </c>
      <c r="H7269" s="4" t="s">
        <v>9558</v>
      </c>
      <c r="I7269" s="4"/>
      <c r="J7269" s="4" t="s">
        <v>4159</v>
      </c>
      <c r="K7269" s="4" t="s">
        <v>34127</v>
      </c>
      <c r="L7269" s="4" t="s">
        <v>34128</v>
      </c>
    </row>
    <row r="7270" spans="1:12" ht="16.5" customHeight="1">
      <c r="A7270" s="4" t="s">
        <v>54241</v>
      </c>
      <c r="B7270" s="4" t="s">
        <v>54242</v>
      </c>
      <c r="C7270" s="4" t="s">
        <v>34572</v>
      </c>
      <c r="D7270" s="4" t="s">
        <v>8885</v>
      </c>
      <c r="E7270" s="4" t="s">
        <v>54241</v>
      </c>
      <c r="F7270" s="4" t="s">
        <v>34573</v>
      </c>
      <c r="G7270" s="4" t="s">
        <v>9114</v>
      </c>
      <c r="H7270" s="4"/>
      <c r="I7270" s="4"/>
      <c r="J7270" s="4" t="s">
        <v>4159</v>
      </c>
      <c r="K7270" s="4" t="s">
        <v>34127</v>
      </c>
      <c r="L7270" s="4" t="s">
        <v>34128</v>
      </c>
    </row>
    <row r="7271" spans="1:12" ht="16.5" customHeight="1">
      <c r="A7271" s="4" t="s">
        <v>54243</v>
      </c>
      <c r="B7271" s="4" t="s">
        <v>54244</v>
      </c>
      <c r="C7271" s="4" t="s">
        <v>34944</v>
      </c>
      <c r="D7271" s="4" t="s">
        <v>8885</v>
      </c>
      <c r="E7271" s="4" t="s">
        <v>54243</v>
      </c>
      <c r="F7271" s="4" t="s">
        <v>34573</v>
      </c>
      <c r="G7271" s="4" t="s">
        <v>8892</v>
      </c>
      <c r="H7271" s="4" t="s">
        <v>9606</v>
      </c>
      <c r="I7271" s="4"/>
      <c r="J7271" s="4" t="s">
        <v>4159</v>
      </c>
      <c r="K7271" s="4" t="s">
        <v>34127</v>
      </c>
      <c r="L7271" s="4" t="s">
        <v>34128</v>
      </c>
    </row>
    <row r="7272" spans="1:12" ht="16.5" customHeight="1">
      <c r="A7272" s="4" t="s">
        <v>54245</v>
      </c>
      <c r="B7272" s="4" t="s">
        <v>54246</v>
      </c>
      <c r="C7272" s="4" t="s">
        <v>38288</v>
      </c>
      <c r="D7272" s="4" t="s">
        <v>8885</v>
      </c>
      <c r="E7272" s="4" t="s">
        <v>54245</v>
      </c>
      <c r="F7272" s="4" t="s">
        <v>9031</v>
      </c>
      <c r="G7272" s="4" t="s">
        <v>8892</v>
      </c>
      <c r="H7272" s="4" t="s">
        <v>32524</v>
      </c>
      <c r="I7272" s="4"/>
      <c r="J7272" s="4" t="s">
        <v>34096</v>
      </c>
      <c r="K7272" s="4" t="s">
        <v>34097</v>
      </c>
      <c r="L7272" s="4" t="s">
        <v>34835</v>
      </c>
    </row>
    <row r="7273" spans="1:12" ht="16.5" customHeight="1">
      <c r="A7273" s="4" t="s">
        <v>54247</v>
      </c>
      <c r="B7273" s="4" t="s">
        <v>54248</v>
      </c>
      <c r="C7273" s="4" t="s">
        <v>34104</v>
      </c>
      <c r="D7273" s="4" t="s">
        <v>133</v>
      </c>
      <c r="E7273" s="4" t="s">
        <v>54247</v>
      </c>
      <c r="F7273" s="4" t="s">
        <v>8888</v>
      </c>
      <c r="G7273" s="4" t="s">
        <v>8884</v>
      </c>
      <c r="H7273" s="4"/>
      <c r="I7273" s="4"/>
      <c r="J7273" s="4" t="s">
        <v>34112</v>
      </c>
      <c r="K7273" s="4" t="s">
        <v>34113</v>
      </c>
      <c r="L7273" s="4" t="s">
        <v>34550</v>
      </c>
    </row>
    <row r="7274" spans="1:12" ht="16.5" customHeight="1">
      <c r="A7274" s="4" t="s">
        <v>54249</v>
      </c>
      <c r="B7274" s="4" t="s">
        <v>54250</v>
      </c>
      <c r="C7274" s="4" t="s">
        <v>37746</v>
      </c>
      <c r="D7274" s="4" t="s">
        <v>8885</v>
      </c>
      <c r="E7274" s="4" t="s">
        <v>54251</v>
      </c>
      <c r="F7274" s="4" t="s">
        <v>34573</v>
      </c>
      <c r="G7274" s="4" t="s">
        <v>8892</v>
      </c>
      <c r="H7274" s="4" t="s">
        <v>9600</v>
      </c>
      <c r="I7274" s="4"/>
      <c r="J7274" s="4" t="s">
        <v>4159</v>
      </c>
      <c r="K7274" s="4" t="s">
        <v>34127</v>
      </c>
      <c r="L7274" s="4" t="s">
        <v>34128</v>
      </c>
    </row>
    <row r="7275" spans="1:12" ht="16.5" customHeight="1">
      <c r="A7275" s="4" t="s">
        <v>10573</v>
      </c>
      <c r="B7275" s="4" t="s">
        <v>54252</v>
      </c>
      <c r="C7275" s="4" t="s">
        <v>34933</v>
      </c>
      <c r="D7275" s="4" t="s">
        <v>8885</v>
      </c>
      <c r="E7275" s="4" t="s">
        <v>54253</v>
      </c>
      <c r="F7275" s="4" t="s">
        <v>9031</v>
      </c>
      <c r="G7275" s="4" t="s">
        <v>8892</v>
      </c>
      <c r="H7275" s="4" t="s">
        <v>9527</v>
      </c>
      <c r="I7275" s="4"/>
      <c r="J7275" s="4" t="s">
        <v>4159</v>
      </c>
      <c r="K7275" s="4" t="s">
        <v>34127</v>
      </c>
      <c r="L7275" s="4" t="s">
        <v>34128</v>
      </c>
    </row>
    <row r="7276" spans="1:12" ht="16.5" customHeight="1">
      <c r="A7276" s="4" t="s">
        <v>54254</v>
      </c>
      <c r="B7276" s="4" t="s">
        <v>54255</v>
      </c>
      <c r="C7276" s="4" t="s">
        <v>34864</v>
      </c>
      <c r="D7276" s="4" t="s">
        <v>8885</v>
      </c>
      <c r="E7276" s="4" t="s">
        <v>54256</v>
      </c>
      <c r="F7276" s="4" t="s">
        <v>34147</v>
      </c>
      <c r="G7276" s="4" t="s">
        <v>8892</v>
      </c>
      <c r="H7276" s="4" t="s">
        <v>9527</v>
      </c>
      <c r="I7276" s="4"/>
      <c r="J7276" s="4" t="s">
        <v>4159</v>
      </c>
      <c r="K7276" s="4" t="s">
        <v>34127</v>
      </c>
      <c r="L7276" s="4" t="s">
        <v>34128</v>
      </c>
    </row>
    <row r="7277" spans="1:12" ht="16.5" customHeight="1">
      <c r="A7277" s="4" t="s">
        <v>54257</v>
      </c>
      <c r="B7277" s="4" t="s">
        <v>54258</v>
      </c>
      <c r="C7277" s="4" t="s">
        <v>37195</v>
      </c>
      <c r="D7277" s="4" t="s">
        <v>8885</v>
      </c>
      <c r="E7277" s="4" t="s">
        <v>54259</v>
      </c>
      <c r="F7277" s="4" t="s">
        <v>34573</v>
      </c>
      <c r="G7277" s="4" t="s">
        <v>8892</v>
      </c>
      <c r="H7277" s="4" t="s">
        <v>9600</v>
      </c>
      <c r="I7277" s="4"/>
      <c r="J7277" s="4" t="s">
        <v>4159</v>
      </c>
      <c r="K7277" s="4" t="s">
        <v>34127</v>
      </c>
      <c r="L7277" s="4" t="s">
        <v>34128</v>
      </c>
    </row>
    <row r="7278" spans="1:12" ht="16.5" customHeight="1">
      <c r="A7278" s="4" t="s">
        <v>54260</v>
      </c>
      <c r="B7278" s="4" t="s">
        <v>54261</v>
      </c>
      <c r="C7278" s="4" t="s">
        <v>34962</v>
      </c>
      <c r="D7278" s="4" t="s">
        <v>8885</v>
      </c>
      <c r="E7278" s="4" t="s">
        <v>54260</v>
      </c>
      <c r="F7278" s="4" t="s">
        <v>9025</v>
      </c>
      <c r="G7278" s="4" t="s">
        <v>8892</v>
      </c>
      <c r="H7278" s="4" t="s">
        <v>9372</v>
      </c>
      <c r="I7278" s="4"/>
      <c r="J7278" s="4" t="s">
        <v>4159</v>
      </c>
      <c r="K7278" s="4" t="s">
        <v>34127</v>
      </c>
      <c r="L7278" s="4" t="s">
        <v>34128</v>
      </c>
    </row>
    <row r="7279" spans="1:12" ht="16.5" customHeight="1">
      <c r="A7279" s="4" t="s">
        <v>10561</v>
      </c>
      <c r="B7279" s="4" t="s">
        <v>54262</v>
      </c>
      <c r="C7279" s="4" t="s">
        <v>34572</v>
      </c>
      <c r="D7279" s="4" t="s">
        <v>8885</v>
      </c>
      <c r="E7279" s="4" t="s">
        <v>54263</v>
      </c>
      <c r="F7279" s="4" t="s">
        <v>34573</v>
      </c>
      <c r="G7279" s="4" t="s">
        <v>9114</v>
      </c>
      <c r="H7279" s="4"/>
      <c r="I7279" s="4"/>
      <c r="J7279" s="4" t="s">
        <v>4159</v>
      </c>
      <c r="K7279" s="4" t="s">
        <v>34127</v>
      </c>
      <c r="L7279" s="4" t="s">
        <v>34128</v>
      </c>
    </row>
    <row r="7280" spans="1:12" ht="16.5" customHeight="1">
      <c r="A7280" s="4" t="s">
        <v>10559</v>
      </c>
      <c r="B7280" s="4" t="s">
        <v>54264</v>
      </c>
      <c r="C7280" s="4" t="s">
        <v>34944</v>
      </c>
      <c r="D7280" s="4" t="s">
        <v>8885</v>
      </c>
      <c r="E7280" s="4" t="s">
        <v>54265</v>
      </c>
      <c r="F7280" s="4" t="s">
        <v>34573</v>
      </c>
      <c r="G7280" s="4" t="s">
        <v>8892</v>
      </c>
      <c r="H7280" s="4" t="s">
        <v>9606</v>
      </c>
      <c r="I7280" s="4"/>
      <c r="J7280" s="4" t="s">
        <v>4159</v>
      </c>
      <c r="K7280" s="4" t="s">
        <v>34127</v>
      </c>
      <c r="L7280" s="4" t="s">
        <v>34128</v>
      </c>
    </row>
    <row r="7281" spans="1:12" ht="16.5" customHeight="1">
      <c r="A7281" s="4" t="s">
        <v>54266</v>
      </c>
      <c r="B7281" s="4" t="s">
        <v>54267</v>
      </c>
      <c r="C7281" s="4" t="s">
        <v>34944</v>
      </c>
      <c r="D7281" s="4" t="s">
        <v>8885</v>
      </c>
      <c r="E7281" s="4" t="s">
        <v>54266</v>
      </c>
      <c r="F7281" s="4" t="s">
        <v>34573</v>
      </c>
      <c r="G7281" s="4" t="s">
        <v>8892</v>
      </c>
      <c r="H7281" s="4" t="s">
        <v>9606</v>
      </c>
      <c r="I7281" s="4"/>
      <c r="J7281" s="4" t="s">
        <v>34096</v>
      </c>
      <c r="K7281" s="4" t="s">
        <v>34097</v>
      </c>
      <c r="L7281" s="4" t="s">
        <v>34098</v>
      </c>
    </row>
    <row r="7282" spans="1:12" ht="16.5" customHeight="1">
      <c r="A7282" s="4" t="s">
        <v>54268</v>
      </c>
      <c r="B7282" s="4" t="s">
        <v>54269</v>
      </c>
      <c r="C7282" s="4" t="s">
        <v>34122</v>
      </c>
      <c r="D7282" s="4" t="s">
        <v>8885</v>
      </c>
      <c r="E7282" s="4" t="s">
        <v>54270</v>
      </c>
      <c r="F7282" s="4" t="s">
        <v>9118</v>
      </c>
      <c r="G7282" s="4" t="s">
        <v>8892</v>
      </c>
      <c r="H7282" s="4" t="s">
        <v>9558</v>
      </c>
      <c r="I7282" s="4"/>
      <c r="J7282" s="4" t="s">
        <v>4159</v>
      </c>
      <c r="K7282" s="4" t="s">
        <v>34127</v>
      </c>
      <c r="L7282" s="4" t="s">
        <v>34128</v>
      </c>
    </row>
    <row r="7283" spans="1:12" ht="16.5" customHeight="1">
      <c r="A7283" s="4" t="s">
        <v>54271</v>
      </c>
      <c r="B7283" s="4" t="s">
        <v>54272</v>
      </c>
      <c r="C7283" s="4" t="s">
        <v>34864</v>
      </c>
      <c r="D7283" s="4" t="s">
        <v>8885</v>
      </c>
      <c r="E7283" s="4" t="s">
        <v>54273</v>
      </c>
      <c r="F7283" s="4" t="s">
        <v>34147</v>
      </c>
      <c r="G7283" s="4" t="s">
        <v>8892</v>
      </c>
      <c r="H7283" s="4" t="s">
        <v>9527</v>
      </c>
      <c r="I7283" s="4"/>
      <c r="J7283" s="4" t="s">
        <v>4159</v>
      </c>
      <c r="K7283" s="4" t="s">
        <v>34127</v>
      </c>
      <c r="L7283" s="4" t="s">
        <v>34128</v>
      </c>
    </row>
    <row r="7284" spans="1:12" ht="16.5" customHeight="1">
      <c r="A7284" s="4" t="s">
        <v>10574</v>
      </c>
      <c r="B7284" s="4" t="s">
        <v>54274</v>
      </c>
      <c r="C7284" s="4" t="s">
        <v>37525</v>
      </c>
      <c r="D7284" s="4" t="s">
        <v>8885</v>
      </c>
      <c r="E7284" s="4" t="s">
        <v>54275</v>
      </c>
      <c r="F7284" s="4" t="s">
        <v>9031</v>
      </c>
      <c r="G7284" s="4" t="s">
        <v>8892</v>
      </c>
      <c r="H7284" s="4" t="s">
        <v>9558</v>
      </c>
      <c r="I7284" s="4"/>
      <c r="J7284" s="4" t="s">
        <v>4159</v>
      </c>
      <c r="K7284" s="4" t="s">
        <v>34127</v>
      </c>
      <c r="L7284" s="4" t="s">
        <v>34128</v>
      </c>
    </row>
    <row r="7285" spans="1:12" ht="16.5" customHeight="1">
      <c r="A7285" s="4" t="s">
        <v>54276</v>
      </c>
      <c r="B7285" s="4" t="s">
        <v>54277</v>
      </c>
      <c r="C7285" s="4" t="s">
        <v>34606</v>
      </c>
      <c r="D7285" s="4" t="s">
        <v>8885</v>
      </c>
      <c r="E7285" s="4" t="s">
        <v>54276</v>
      </c>
      <c r="F7285" s="4" t="s">
        <v>34147</v>
      </c>
      <c r="G7285" s="4" t="s">
        <v>8892</v>
      </c>
      <c r="H7285" s="4" t="s">
        <v>9558</v>
      </c>
      <c r="I7285" s="4"/>
      <c r="J7285" s="4" t="s">
        <v>4159</v>
      </c>
      <c r="K7285" s="4" t="s">
        <v>34127</v>
      </c>
      <c r="L7285" s="4" t="s">
        <v>34128</v>
      </c>
    </row>
    <row r="7286" spans="1:12" ht="16.5" customHeight="1">
      <c r="A7286" s="4" t="s">
        <v>54278</v>
      </c>
      <c r="B7286" s="4" t="s">
        <v>54279</v>
      </c>
      <c r="C7286" s="4" t="s">
        <v>34944</v>
      </c>
      <c r="D7286" s="4" t="s">
        <v>8885</v>
      </c>
      <c r="E7286" s="4" t="s">
        <v>54280</v>
      </c>
      <c r="F7286" s="4" t="s">
        <v>34573</v>
      </c>
      <c r="G7286" s="4" t="s">
        <v>8892</v>
      </c>
      <c r="H7286" s="4" t="s">
        <v>9606</v>
      </c>
      <c r="I7286" s="4"/>
      <c r="J7286" s="4" t="s">
        <v>4159</v>
      </c>
      <c r="K7286" s="4" t="s">
        <v>34127</v>
      </c>
      <c r="L7286" s="4" t="s">
        <v>34128</v>
      </c>
    </row>
    <row r="7287" spans="1:12" ht="16.5" customHeight="1">
      <c r="A7287" s="4" t="s">
        <v>54281</v>
      </c>
      <c r="B7287" s="4" t="s">
        <v>54282</v>
      </c>
      <c r="C7287" s="4" t="s">
        <v>37903</v>
      </c>
      <c r="D7287" s="4" t="s">
        <v>8885</v>
      </c>
      <c r="E7287" s="4" t="s">
        <v>54283</v>
      </c>
      <c r="F7287" s="4" t="s">
        <v>10458</v>
      </c>
      <c r="G7287" s="4" t="s">
        <v>15007</v>
      </c>
      <c r="H7287" s="4"/>
      <c r="I7287" s="4"/>
      <c r="J7287" s="4" t="s">
        <v>4159</v>
      </c>
      <c r="K7287" s="4" t="s">
        <v>34127</v>
      </c>
      <c r="L7287" s="4" t="s">
        <v>34128</v>
      </c>
    </row>
    <row r="7288" spans="1:12" ht="16.5" customHeight="1">
      <c r="A7288" s="4" t="s">
        <v>54284</v>
      </c>
      <c r="B7288" s="4" t="s">
        <v>54285</v>
      </c>
      <c r="C7288" s="4" t="s">
        <v>46559</v>
      </c>
      <c r="D7288" s="4" t="s">
        <v>8885</v>
      </c>
      <c r="E7288" s="4" t="s">
        <v>54286</v>
      </c>
      <c r="F7288" s="4" t="s">
        <v>34147</v>
      </c>
      <c r="G7288" s="4" t="s">
        <v>8892</v>
      </c>
      <c r="H7288" s="4" t="s">
        <v>9541</v>
      </c>
      <c r="I7288" s="4"/>
      <c r="J7288" s="4" t="s">
        <v>4159</v>
      </c>
      <c r="K7288" s="4" t="s">
        <v>34127</v>
      </c>
      <c r="L7288" s="4" t="s">
        <v>34128</v>
      </c>
    </row>
    <row r="7289" spans="1:12" ht="16.5" customHeight="1">
      <c r="A7289" s="4" t="s">
        <v>54287</v>
      </c>
      <c r="B7289" s="4" t="s">
        <v>39905</v>
      </c>
      <c r="C7289" s="4" t="s">
        <v>51788</v>
      </c>
      <c r="D7289" s="4" t="s">
        <v>8885</v>
      </c>
      <c r="E7289" s="4" t="s">
        <v>54287</v>
      </c>
      <c r="F7289" s="4" t="s">
        <v>34147</v>
      </c>
      <c r="G7289" s="4" t="s">
        <v>8892</v>
      </c>
      <c r="H7289" s="4" t="s">
        <v>9544</v>
      </c>
      <c r="I7289" s="4"/>
      <c r="J7289" s="4" t="s">
        <v>4159</v>
      </c>
      <c r="K7289" s="4" t="s">
        <v>34127</v>
      </c>
      <c r="L7289" s="4" t="s">
        <v>34128</v>
      </c>
    </row>
    <row r="7290" spans="1:12" ht="16.5" customHeight="1">
      <c r="A7290" s="4" t="s">
        <v>54288</v>
      </c>
      <c r="B7290" s="4" t="s">
        <v>54289</v>
      </c>
      <c r="C7290" s="4" t="s">
        <v>36889</v>
      </c>
      <c r="D7290" s="4" t="s">
        <v>8885</v>
      </c>
      <c r="E7290" s="4" t="s">
        <v>54290</v>
      </c>
      <c r="F7290" s="4" t="s">
        <v>34147</v>
      </c>
      <c r="G7290" s="4" t="s">
        <v>8892</v>
      </c>
      <c r="H7290" s="4" t="s">
        <v>31922</v>
      </c>
      <c r="I7290" s="4"/>
      <c r="J7290" s="4" t="s">
        <v>4159</v>
      </c>
      <c r="K7290" s="4" t="s">
        <v>34127</v>
      </c>
      <c r="L7290" s="4" t="s">
        <v>34128</v>
      </c>
    </row>
    <row r="7291" spans="1:12" ht="16.5" customHeight="1">
      <c r="A7291" s="4" t="s">
        <v>54291</v>
      </c>
      <c r="B7291" s="4" t="s">
        <v>54292</v>
      </c>
      <c r="C7291" s="4" t="s">
        <v>34944</v>
      </c>
      <c r="D7291" s="4" t="s">
        <v>133</v>
      </c>
      <c r="E7291" s="4" t="s">
        <v>54291</v>
      </c>
      <c r="F7291" s="4" t="s">
        <v>34573</v>
      </c>
      <c r="G7291" s="4" t="s">
        <v>8892</v>
      </c>
      <c r="H7291" s="4" t="s">
        <v>9606</v>
      </c>
      <c r="I7291" s="4"/>
      <c r="J7291" s="4" t="s">
        <v>34112</v>
      </c>
      <c r="K7291" s="4" t="s">
        <v>34113</v>
      </c>
      <c r="L7291" s="4" t="s">
        <v>34114</v>
      </c>
    </row>
    <row r="7292" spans="1:12" ht="16.5" customHeight="1">
      <c r="A7292" s="4" t="s">
        <v>54293</v>
      </c>
      <c r="B7292" s="4" t="s">
        <v>54294</v>
      </c>
      <c r="C7292" s="4" t="s">
        <v>34944</v>
      </c>
      <c r="D7292" s="4" t="s">
        <v>8885</v>
      </c>
      <c r="E7292" s="4" t="s">
        <v>54295</v>
      </c>
      <c r="F7292" s="4" t="s">
        <v>34573</v>
      </c>
      <c r="G7292" s="4" t="s">
        <v>8892</v>
      </c>
      <c r="H7292" s="4" t="s">
        <v>9606</v>
      </c>
      <c r="I7292" s="4"/>
      <c r="J7292" s="4" t="s">
        <v>4159</v>
      </c>
      <c r="K7292" s="4" t="s">
        <v>34127</v>
      </c>
      <c r="L7292" s="4" t="s">
        <v>34128</v>
      </c>
    </row>
    <row r="7293" spans="1:12" ht="16.5" customHeight="1">
      <c r="A7293" s="4" t="s">
        <v>54296</v>
      </c>
      <c r="B7293" s="4" t="s">
        <v>54297</v>
      </c>
      <c r="C7293" s="4" t="s">
        <v>34944</v>
      </c>
      <c r="D7293" s="4" t="s">
        <v>8885</v>
      </c>
      <c r="E7293" s="4" t="s">
        <v>54298</v>
      </c>
      <c r="F7293" s="4" t="s">
        <v>34573</v>
      </c>
      <c r="G7293" s="4" t="s">
        <v>8892</v>
      </c>
      <c r="H7293" s="4" t="s">
        <v>9606</v>
      </c>
      <c r="I7293" s="4"/>
      <c r="J7293" s="4" t="s">
        <v>4159</v>
      </c>
      <c r="K7293" s="4" t="s">
        <v>34127</v>
      </c>
      <c r="L7293" s="4" t="s">
        <v>34128</v>
      </c>
    </row>
    <row r="7294" spans="1:12" ht="16.5" customHeight="1">
      <c r="A7294" s="4" t="s">
        <v>54299</v>
      </c>
      <c r="B7294" s="4" t="s">
        <v>54300</v>
      </c>
      <c r="C7294" s="4" t="s">
        <v>34944</v>
      </c>
      <c r="D7294" s="4" t="s">
        <v>133</v>
      </c>
      <c r="E7294" s="4" t="s">
        <v>54299</v>
      </c>
      <c r="F7294" s="4" t="s">
        <v>34573</v>
      </c>
      <c r="G7294" s="4" t="s">
        <v>8892</v>
      </c>
      <c r="H7294" s="4" t="s">
        <v>9606</v>
      </c>
      <c r="I7294" s="4"/>
      <c r="J7294" s="4" t="s">
        <v>34112</v>
      </c>
      <c r="K7294" s="4" t="s">
        <v>34113</v>
      </c>
      <c r="L7294" s="4" t="s">
        <v>34550</v>
      </c>
    </row>
    <row r="7295" spans="1:12" ht="16.5" customHeight="1">
      <c r="A7295" s="4" t="s">
        <v>54301</v>
      </c>
      <c r="B7295" s="4" t="s">
        <v>54302</v>
      </c>
      <c r="C7295" s="4" t="s">
        <v>34944</v>
      </c>
      <c r="D7295" s="4" t="s">
        <v>8885</v>
      </c>
      <c r="E7295" s="4" t="s">
        <v>54303</v>
      </c>
      <c r="F7295" s="4" t="s">
        <v>34573</v>
      </c>
      <c r="G7295" s="4" t="s">
        <v>8892</v>
      </c>
      <c r="H7295" s="4" t="s">
        <v>9606</v>
      </c>
      <c r="I7295" s="4"/>
      <c r="J7295" s="4" t="s">
        <v>4159</v>
      </c>
      <c r="K7295" s="4" t="s">
        <v>34127</v>
      </c>
      <c r="L7295" s="4" t="s">
        <v>34128</v>
      </c>
    </row>
    <row r="7296" spans="1:12" ht="16.5" customHeight="1">
      <c r="A7296" s="4" t="s">
        <v>9381</v>
      </c>
      <c r="B7296" s="4" t="s">
        <v>54304</v>
      </c>
      <c r="C7296" s="4" t="s">
        <v>34524</v>
      </c>
      <c r="D7296" s="4" t="s">
        <v>133</v>
      </c>
      <c r="E7296" s="4" t="s">
        <v>9381</v>
      </c>
      <c r="F7296" s="4" t="s">
        <v>10458</v>
      </c>
      <c r="G7296" s="4" t="s">
        <v>8884</v>
      </c>
      <c r="H7296" s="4"/>
      <c r="I7296" s="4"/>
      <c r="J7296" s="4" t="s">
        <v>34112</v>
      </c>
      <c r="K7296" s="4" t="s">
        <v>34113</v>
      </c>
      <c r="L7296" s="4" t="s">
        <v>34550</v>
      </c>
    </row>
    <row r="7297" spans="1:12" ht="16.5" customHeight="1">
      <c r="A7297" s="4" t="s">
        <v>54305</v>
      </c>
      <c r="B7297" s="4" t="s">
        <v>54306</v>
      </c>
      <c r="C7297" s="4" t="s">
        <v>34167</v>
      </c>
      <c r="D7297" s="4" t="s">
        <v>8885</v>
      </c>
      <c r="E7297" s="4" t="s">
        <v>54307</v>
      </c>
      <c r="F7297" s="4" t="s">
        <v>34147</v>
      </c>
      <c r="G7297" s="4" t="s">
        <v>8892</v>
      </c>
      <c r="H7297" s="4" t="s">
        <v>9647</v>
      </c>
      <c r="I7297" s="4"/>
      <c r="J7297" s="4" t="s">
        <v>4159</v>
      </c>
      <c r="K7297" s="4" t="s">
        <v>34127</v>
      </c>
      <c r="L7297" s="4" t="s">
        <v>34128</v>
      </c>
    </row>
    <row r="7298" spans="1:12" ht="16.5" customHeight="1">
      <c r="A7298" s="4" t="s">
        <v>54308</v>
      </c>
      <c r="B7298" s="4" t="s">
        <v>54309</v>
      </c>
      <c r="C7298" s="4" t="s">
        <v>34167</v>
      </c>
      <c r="D7298" s="4" t="s">
        <v>133</v>
      </c>
      <c r="E7298" s="4" t="s">
        <v>54310</v>
      </c>
      <c r="F7298" s="4" t="s">
        <v>34147</v>
      </c>
      <c r="G7298" s="4" t="s">
        <v>8892</v>
      </c>
      <c r="H7298" s="4" t="s">
        <v>9647</v>
      </c>
      <c r="I7298" s="4"/>
      <c r="J7298" s="4" t="s">
        <v>4159</v>
      </c>
      <c r="K7298" s="4" t="s">
        <v>34127</v>
      </c>
      <c r="L7298" s="4" t="s">
        <v>34128</v>
      </c>
    </row>
    <row r="7299" spans="1:12" ht="16.5" customHeight="1">
      <c r="A7299" s="4" t="s">
        <v>54311</v>
      </c>
      <c r="B7299" s="4" t="s">
        <v>54312</v>
      </c>
      <c r="C7299" s="4" t="s">
        <v>35077</v>
      </c>
      <c r="D7299" s="4" t="s">
        <v>8885</v>
      </c>
      <c r="E7299" s="4" t="s">
        <v>54313</v>
      </c>
      <c r="F7299" s="4" t="s">
        <v>4143</v>
      </c>
      <c r="G7299" s="4" t="s">
        <v>8892</v>
      </c>
      <c r="H7299" s="4" t="s">
        <v>9527</v>
      </c>
      <c r="I7299" s="4"/>
      <c r="J7299" s="4" t="s">
        <v>4159</v>
      </c>
      <c r="K7299" s="4" t="s">
        <v>34127</v>
      </c>
      <c r="L7299" s="4" t="s">
        <v>34128</v>
      </c>
    </row>
    <row r="7300" spans="1:12" ht="16.5" customHeight="1">
      <c r="A7300" s="4" t="s">
        <v>54314</v>
      </c>
      <c r="B7300" s="4" t="s">
        <v>54315</v>
      </c>
      <c r="C7300" s="4" t="s">
        <v>35077</v>
      </c>
      <c r="D7300" s="4" t="s">
        <v>8885</v>
      </c>
      <c r="E7300" s="4" t="s">
        <v>54316</v>
      </c>
      <c r="F7300" s="4" t="s">
        <v>4143</v>
      </c>
      <c r="G7300" s="4" t="s">
        <v>8892</v>
      </c>
      <c r="H7300" s="4" t="s">
        <v>9527</v>
      </c>
      <c r="I7300" s="4"/>
      <c r="J7300" s="4" t="s">
        <v>34096</v>
      </c>
      <c r="K7300" s="4" t="s">
        <v>34097</v>
      </c>
      <c r="L7300" s="4" t="s">
        <v>34098</v>
      </c>
    </row>
    <row r="7301" spans="1:12" ht="16.5" customHeight="1">
      <c r="A7301" s="4" t="s">
        <v>54317</v>
      </c>
      <c r="B7301" s="4" t="s">
        <v>54318</v>
      </c>
      <c r="C7301" s="4" t="s">
        <v>37525</v>
      </c>
      <c r="D7301" s="4" t="s">
        <v>8885</v>
      </c>
      <c r="E7301" s="4" t="s">
        <v>54319</v>
      </c>
      <c r="F7301" s="4" t="s">
        <v>9031</v>
      </c>
      <c r="G7301" s="4" t="s">
        <v>8892</v>
      </c>
      <c r="H7301" s="4" t="s">
        <v>9558</v>
      </c>
      <c r="I7301" s="4"/>
      <c r="J7301" s="4" t="s">
        <v>4159</v>
      </c>
      <c r="K7301" s="4" t="s">
        <v>34127</v>
      </c>
      <c r="L7301" s="4" t="s">
        <v>34128</v>
      </c>
    </row>
    <row r="7302" spans="1:12" ht="16.5" customHeight="1">
      <c r="A7302" s="4" t="s">
        <v>54320</v>
      </c>
      <c r="B7302" s="4" t="s">
        <v>54321</v>
      </c>
      <c r="C7302" s="4" t="s">
        <v>37525</v>
      </c>
      <c r="D7302" s="4" t="s">
        <v>8885</v>
      </c>
      <c r="E7302" s="4" t="s">
        <v>54322</v>
      </c>
      <c r="F7302" s="4" t="s">
        <v>9031</v>
      </c>
      <c r="G7302" s="4" t="s">
        <v>8892</v>
      </c>
      <c r="H7302" s="4" t="s">
        <v>9558</v>
      </c>
      <c r="I7302" s="4"/>
      <c r="J7302" s="4" t="s">
        <v>34096</v>
      </c>
      <c r="K7302" s="4" t="s">
        <v>34097</v>
      </c>
      <c r="L7302" s="4" t="s">
        <v>34098</v>
      </c>
    </row>
    <row r="7303" spans="1:12" ht="16.5" customHeight="1">
      <c r="A7303" s="4" t="s">
        <v>54323</v>
      </c>
      <c r="B7303" s="4" t="s">
        <v>54324</v>
      </c>
      <c r="C7303" s="4" t="s">
        <v>36662</v>
      </c>
      <c r="D7303" s="4" t="s">
        <v>8885</v>
      </c>
      <c r="E7303" s="4" t="s">
        <v>54325</v>
      </c>
      <c r="F7303" s="4" t="s">
        <v>34147</v>
      </c>
      <c r="G7303" s="4" t="s">
        <v>8892</v>
      </c>
      <c r="H7303" s="4" t="s">
        <v>9647</v>
      </c>
      <c r="I7303" s="4"/>
      <c r="J7303" s="4" t="s">
        <v>4159</v>
      </c>
      <c r="K7303" s="4" t="s">
        <v>34127</v>
      </c>
      <c r="L7303" s="4" t="s">
        <v>34128</v>
      </c>
    </row>
    <row r="7304" spans="1:12" ht="16.5" customHeight="1">
      <c r="A7304" s="4" t="s">
        <v>54326</v>
      </c>
      <c r="B7304" s="4" t="s">
        <v>54327</v>
      </c>
      <c r="C7304" s="4" t="s">
        <v>36662</v>
      </c>
      <c r="D7304" s="4" t="s">
        <v>8885</v>
      </c>
      <c r="E7304" s="4" t="s">
        <v>54328</v>
      </c>
      <c r="F7304" s="4" t="s">
        <v>34147</v>
      </c>
      <c r="G7304" s="4" t="s">
        <v>8892</v>
      </c>
      <c r="H7304" s="4" t="s">
        <v>9647</v>
      </c>
      <c r="I7304" s="4"/>
      <c r="J7304" s="4" t="s">
        <v>34096</v>
      </c>
      <c r="K7304" s="4" t="s">
        <v>34097</v>
      </c>
      <c r="L7304" s="4" t="s">
        <v>34098</v>
      </c>
    </row>
    <row r="7305" spans="1:12" ht="16.5" customHeight="1">
      <c r="A7305" s="4" t="s">
        <v>54329</v>
      </c>
      <c r="B7305" s="4" t="s">
        <v>54330</v>
      </c>
      <c r="C7305" s="4" t="s">
        <v>34167</v>
      </c>
      <c r="D7305" s="4" t="s">
        <v>8885</v>
      </c>
      <c r="E7305" s="4" t="s">
        <v>54329</v>
      </c>
      <c r="F7305" s="4" t="s">
        <v>34147</v>
      </c>
      <c r="G7305" s="4" t="s">
        <v>8892</v>
      </c>
      <c r="H7305" s="4" t="s">
        <v>9647</v>
      </c>
      <c r="I7305" s="4"/>
      <c r="J7305" s="4" t="s">
        <v>4159</v>
      </c>
      <c r="K7305" s="4" t="s">
        <v>34127</v>
      </c>
      <c r="L7305" s="4" t="s">
        <v>34128</v>
      </c>
    </row>
    <row r="7306" spans="1:12" ht="16.5" customHeight="1">
      <c r="A7306" s="4" t="s">
        <v>54331</v>
      </c>
      <c r="B7306" s="4" t="s">
        <v>54332</v>
      </c>
      <c r="C7306" s="4" t="s">
        <v>34167</v>
      </c>
      <c r="D7306" s="4" t="s">
        <v>8885</v>
      </c>
      <c r="E7306" s="4" t="s">
        <v>54331</v>
      </c>
      <c r="F7306" s="4" t="s">
        <v>34147</v>
      </c>
      <c r="G7306" s="4" t="s">
        <v>8892</v>
      </c>
      <c r="H7306" s="4" t="s">
        <v>9647</v>
      </c>
      <c r="I7306" s="4"/>
      <c r="J7306" s="4" t="s">
        <v>4159</v>
      </c>
      <c r="K7306" s="4" t="s">
        <v>34127</v>
      </c>
      <c r="L7306" s="4" t="s">
        <v>34128</v>
      </c>
    </row>
    <row r="7307" spans="1:12" ht="16.5" customHeight="1">
      <c r="A7307" s="4" t="s">
        <v>54333</v>
      </c>
      <c r="B7307" s="4" t="s">
        <v>54334</v>
      </c>
      <c r="C7307" s="4" t="s">
        <v>35077</v>
      </c>
      <c r="D7307" s="4" t="s">
        <v>8885</v>
      </c>
      <c r="E7307" s="4" t="s">
        <v>54333</v>
      </c>
      <c r="F7307" s="4" t="s">
        <v>4143</v>
      </c>
      <c r="G7307" s="4" t="s">
        <v>8892</v>
      </c>
      <c r="H7307" s="4" t="s">
        <v>9527</v>
      </c>
      <c r="I7307" s="4"/>
      <c r="J7307" s="4" t="s">
        <v>4159</v>
      </c>
      <c r="K7307" s="4" t="s">
        <v>34127</v>
      </c>
      <c r="L7307" s="4" t="s">
        <v>34128</v>
      </c>
    </row>
    <row r="7308" spans="1:12" ht="16.5" customHeight="1">
      <c r="A7308" s="4" t="s">
        <v>54335</v>
      </c>
      <c r="B7308" s="4" t="s">
        <v>54336</v>
      </c>
      <c r="C7308" s="4" t="s">
        <v>35077</v>
      </c>
      <c r="D7308" s="4" t="s">
        <v>8885</v>
      </c>
      <c r="E7308" s="4" t="s">
        <v>54337</v>
      </c>
      <c r="F7308" s="4" t="s">
        <v>4143</v>
      </c>
      <c r="G7308" s="4" t="s">
        <v>8892</v>
      </c>
      <c r="H7308" s="4" t="s">
        <v>9527</v>
      </c>
      <c r="I7308" s="4"/>
      <c r="J7308" s="4" t="s">
        <v>4159</v>
      </c>
      <c r="K7308" s="4" t="s">
        <v>34127</v>
      </c>
      <c r="L7308" s="4" t="s">
        <v>34128</v>
      </c>
    </row>
    <row r="7309" spans="1:12" ht="16.5" customHeight="1">
      <c r="A7309" s="4" t="s">
        <v>54338</v>
      </c>
      <c r="B7309" s="4" t="s">
        <v>54339</v>
      </c>
      <c r="C7309" s="4" t="s">
        <v>37525</v>
      </c>
      <c r="D7309" s="4" t="s">
        <v>8885</v>
      </c>
      <c r="E7309" s="4" t="s">
        <v>54340</v>
      </c>
      <c r="F7309" s="4" t="s">
        <v>9031</v>
      </c>
      <c r="G7309" s="4" t="s">
        <v>8892</v>
      </c>
      <c r="H7309" s="4" t="s">
        <v>9558</v>
      </c>
      <c r="I7309" s="4"/>
      <c r="J7309" s="4" t="s">
        <v>4159</v>
      </c>
      <c r="K7309" s="4" t="s">
        <v>34127</v>
      </c>
      <c r="L7309" s="4" t="s">
        <v>34128</v>
      </c>
    </row>
    <row r="7310" spans="1:12" ht="16.5" customHeight="1">
      <c r="A7310" s="4" t="s">
        <v>54341</v>
      </c>
      <c r="B7310" s="4" t="s">
        <v>54342</v>
      </c>
      <c r="C7310" s="4" t="s">
        <v>36662</v>
      </c>
      <c r="D7310" s="4" t="s">
        <v>8885</v>
      </c>
      <c r="E7310" s="4" t="s">
        <v>54343</v>
      </c>
      <c r="F7310" s="4" t="s">
        <v>34147</v>
      </c>
      <c r="G7310" s="4" t="s">
        <v>8892</v>
      </c>
      <c r="H7310" s="4" t="s">
        <v>9647</v>
      </c>
      <c r="I7310" s="4"/>
      <c r="J7310" s="4" t="s">
        <v>4159</v>
      </c>
      <c r="K7310" s="4" t="s">
        <v>34127</v>
      </c>
      <c r="L7310" s="4" t="s">
        <v>34128</v>
      </c>
    </row>
    <row r="7311" spans="1:12" ht="16.5" customHeight="1">
      <c r="A7311" s="4" t="s">
        <v>54344</v>
      </c>
      <c r="B7311" s="4" t="s">
        <v>54345</v>
      </c>
      <c r="C7311" s="4" t="s">
        <v>38313</v>
      </c>
      <c r="D7311" s="4" t="s">
        <v>8885</v>
      </c>
      <c r="E7311" s="4" t="s">
        <v>54346</v>
      </c>
      <c r="F7311" s="4" t="s">
        <v>9031</v>
      </c>
      <c r="G7311" s="4" t="s">
        <v>8892</v>
      </c>
      <c r="H7311" s="4" t="s">
        <v>9558</v>
      </c>
      <c r="I7311" s="4"/>
      <c r="J7311" s="4" t="s">
        <v>4159</v>
      </c>
      <c r="K7311" s="4" t="s">
        <v>34127</v>
      </c>
      <c r="L7311" s="4" t="s">
        <v>34128</v>
      </c>
    </row>
    <row r="7312" spans="1:12" ht="16.5" customHeight="1">
      <c r="A7312" s="4" t="s">
        <v>54347</v>
      </c>
      <c r="B7312" s="4" t="s">
        <v>54348</v>
      </c>
      <c r="C7312" s="4" t="s">
        <v>34167</v>
      </c>
      <c r="D7312" s="4" t="s">
        <v>8885</v>
      </c>
      <c r="E7312" s="4" t="s">
        <v>54349</v>
      </c>
      <c r="F7312" s="4" t="s">
        <v>34147</v>
      </c>
      <c r="G7312" s="4" t="s">
        <v>8892</v>
      </c>
      <c r="H7312" s="4" t="s">
        <v>9647</v>
      </c>
      <c r="I7312" s="4"/>
      <c r="J7312" s="4" t="s">
        <v>4159</v>
      </c>
      <c r="K7312" s="4" t="s">
        <v>34127</v>
      </c>
      <c r="L7312" s="4" t="s">
        <v>34128</v>
      </c>
    </row>
    <row r="7313" spans="1:12" ht="16.5" customHeight="1">
      <c r="A7313" s="4" t="s">
        <v>54350</v>
      </c>
      <c r="B7313" s="4" t="s">
        <v>54351</v>
      </c>
      <c r="C7313" s="4" t="s">
        <v>34167</v>
      </c>
      <c r="D7313" s="4" t="s">
        <v>8885</v>
      </c>
      <c r="E7313" s="4" t="s">
        <v>54350</v>
      </c>
      <c r="F7313" s="4" t="s">
        <v>34147</v>
      </c>
      <c r="G7313" s="4" t="s">
        <v>8892</v>
      </c>
      <c r="H7313" s="4" t="s">
        <v>9647</v>
      </c>
      <c r="I7313" s="4"/>
      <c r="J7313" s="4" t="s">
        <v>4159</v>
      </c>
      <c r="K7313" s="4" t="s">
        <v>34127</v>
      </c>
      <c r="L7313" s="4" t="s">
        <v>34128</v>
      </c>
    </row>
    <row r="7314" spans="1:12" ht="16.5" customHeight="1">
      <c r="A7314" s="4" t="s">
        <v>54352</v>
      </c>
      <c r="B7314" s="4" t="s">
        <v>54353</v>
      </c>
      <c r="C7314" s="4" t="s">
        <v>38371</v>
      </c>
      <c r="D7314" s="4" t="s">
        <v>8885</v>
      </c>
      <c r="E7314" s="4" t="s">
        <v>54354</v>
      </c>
      <c r="F7314" s="4" t="s">
        <v>8916</v>
      </c>
      <c r="G7314" s="4" t="s">
        <v>8892</v>
      </c>
      <c r="H7314" s="4" t="s">
        <v>9653</v>
      </c>
      <c r="I7314" s="4"/>
      <c r="J7314" s="4" t="s">
        <v>4159</v>
      </c>
      <c r="K7314" s="4" t="s">
        <v>34127</v>
      </c>
      <c r="L7314" s="4" t="s">
        <v>34128</v>
      </c>
    </row>
    <row r="7315" spans="1:12" ht="16.5" customHeight="1">
      <c r="A7315" s="4" t="s">
        <v>54355</v>
      </c>
      <c r="B7315" s="4" t="s">
        <v>54356</v>
      </c>
      <c r="C7315" s="4" t="s">
        <v>36778</v>
      </c>
      <c r="D7315" s="4" t="s">
        <v>8885</v>
      </c>
      <c r="E7315" s="4" t="s">
        <v>54357</v>
      </c>
      <c r="F7315" s="4" t="s">
        <v>34147</v>
      </c>
      <c r="G7315" s="4" t="s">
        <v>8892</v>
      </c>
      <c r="H7315" s="4" t="s">
        <v>9653</v>
      </c>
      <c r="I7315" s="4"/>
      <c r="J7315" s="4" t="s">
        <v>4159</v>
      </c>
      <c r="K7315" s="4" t="s">
        <v>34127</v>
      </c>
      <c r="L7315" s="4" t="s">
        <v>34128</v>
      </c>
    </row>
    <row r="7316" spans="1:12" ht="16.5" customHeight="1">
      <c r="A7316" s="4" t="s">
        <v>54358</v>
      </c>
      <c r="B7316" s="4" t="s">
        <v>54359</v>
      </c>
      <c r="C7316" s="4" t="s">
        <v>36778</v>
      </c>
      <c r="D7316" s="4" t="s">
        <v>8885</v>
      </c>
      <c r="E7316" s="4" t="s">
        <v>54360</v>
      </c>
      <c r="F7316" s="4" t="s">
        <v>34147</v>
      </c>
      <c r="G7316" s="4" t="s">
        <v>8892</v>
      </c>
      <c r="H7316" s="4" t="s">
        <v>9653</v>
      </c>
      <c r="I7316" s="4"/>
      <c r="J7316" s="4" t="s">
        <v>4159</v>
      </c>
      <c r="K7316" s="4" t="s">
        <v>34127</v>
      </c>
      <c r="L7316" s="4" t="s">
        <v>34128</v>
      </c>
    </row>
    <row r="7317" spans="1:12" ht="16.5" customHeight="1">
      <c r="A7317" s="4" t="s">
        <v>54361</v>
      </c>
      <c r="B7317" s="4" t="s">
        <v>54362</v>
      </c>
      <c r="C7317" s="4" t="s">
        <v>35138</v>
      </c>
      <c r="D7317" s="4" t="s">
        <v>8885</v>
      </c>
      <c r="E7317" s="4" t="s">
        <v>54363</v>
      </c>
      <c r="F7317" s="4" t="s">
        <v>8916</v>
      </c>
      <c r="G7317" s="4" t="s">
        <v>8892</v>
      </c>
      <c r="H7317" s="4" t="s">
        <v>31307</v>
      </c>
      <c r="I7317" s="4"/>
      <c r="J7317" s="4" t="s">
        <v>4159</v>
      </c>
      <c r="K7317" s="4" t="s">
        <v>34127</v>
      </c>
      <c r="L7317" s="4" t="s">
        <v>34128</v>
      </c>
    </row>
    <row r="7318" spans="1:12" ht="16.5" customHeight="1">
      <c r="A7318" s="4" t="s">
        <v>54364</v>
      </c>
      <c r="B7318" s="4" t="s">
        <v>54365</v>
      </c>
      <c r="C7318" s="4" t="s">
        <v>38268</v>
      </c>
      <c r="D7318" s="4" t="s">
        <v>8885</v>
      </c>
      <c r="E7318" s="4" t="s">
        <v>54366</v>
      </c>
      <c r="F7318" s="4" t="s">
        <v>9031</v>
      </c>
      <c r="G7318" s="4" t="s">
        <v>8884</v>
      </c>
      <c r="H7318" s="4" t="s">
        <v>9588</v>
      </c>
      <c r="I7318" s="4"/>
      <c r="J7318" s="4" t="s">
        <v>4159</v>
      </c>
      <c r="K7318" s="4" t="s">
        <v>34127</v>
      </c>
      <c r="L7318" s="4" t="s">
        <v>34128</v>
      </c>
    </row>
    <row r="7319" spans="1:12" ht="16.5" customHeight="1">
      <c r="A7319" s="4" t="s">
        <v>54367</v>
      </c>
      <c r="B7319" s="4" t="s">
        <v>54368</v>
      </c>
      <c r="C7319" s="4" t="s">
        <v>37379</v>
      </c>
      <c r="D7319" s="4" t="s">
        <v>8885</v>
      </c>
      <c r="E7319" s="4" t="s">
        <v>54369</v>
      </c>
      <c r="F7319" s="4" t="s">
        <v>10458</v>
      </c>
      <c r="G7319" s="4" t="s">
        <v>8884</v>
      </c>
      <c r="H7319" s="4" t="s">
        <v>9588</v>
      </c>
      <c r="I7319" s="4"/>
      <c r="J7319" s="4" t="s">
        <v>4159</v>
      </c>
      <c r="K7319" s="4" t="s">
        <v>34127</v>
      </c>
      <c r="L7319" s="4" t="s">
        <v>34128</v>
      </c>
    </row>
    <row r="7320" spans="1:12" ht="16.5" customHeight="1">
      <c r="A7320" s="4" t="s">
        <v>54370</v>
      </c>
      <c r="B7320" s="4" t="s">
        <v>54371</v>
      </c>
      <c r="C7320" s="4" t="s">
        <v>36778</v>
      </c>
      <c r="D7320" s="4" t="s">
        <v>8885</v>
      </c>
      <c r="E7320" s="4" t="s">
        <v>54372</v>
      </c>
      <c r="F7320" s="4" t="s">
        <v>34147</v>
      </c>
      <c r="G7320" s="4" t="s">
        <v>8892</v>
      </c>
      <c r="H7320" s="4" t="s">
        <v>9653</v>
      </c>
      <c r="I7320" s="4"/>
      <c r="J7320" s="4" t="s">
        <v>4159</v>
      </c>
      <c r="K7320" s="4" t="s">
        <v>34127</v>
      </c>
      <c r="L7320" s="4" t="s">
        <v>34128</v>
      </c>
    </row>
    <row r="7321" spans="1:12" ht="16.5" customHeight="1">
      <c r="A7321" s="4" t="s">
        <v>54373</v>
      </c>
      <c r="B7321" s="4" t="s">
        <v>54374</v>
      </c>
      <c r="C7321" s="4" t="s">
        <v>36737</v>
      </c>
      <c r="D7321" s="4" t="s">
        <v>8885</v>
      </c>
      <c r="E7321" s="4" t="s">
        <v>54373</v>
      </c>
      <c r="F7321" s="4" t="s">
        <v>34573</v>
      </c>
      <c r="G7321" s="4" t="s">
        <v>8892</v>
      </c>
      <c r="H7321" s="4" t="s">
        <v>9594</v>
      </c>
      <c r="I7321" s="4"/>
      <c r="J7321" s="4" t="s">
        <v>34096</v>
      </c>
      <c r="K7321" s="4" t="s">
        <v>34097</v>
      </c>
      <c r="L7321" s="4" t="s">
        <v>34098</v>
      </c>
    </row>
    <row r="7322" spans="1:12" ht="16.5" customHeight="1">
      <c r="A7322" s="4" t="s">
        <v>54375</v>
      </c>
      <c r="B7322" s="4" t="s">
        <v>54376</v>
      </c>
      <c r="C7322" s="4" t="s">
        <v>36973</v>
      </c>
      <c r="D7322" s="4" t="s">
        <v>8885</v>
      </c>
      <c r="E7322" s="4" t="s">
        <v>54375</v>
      </c>
      <c r="F7322" s="4" t="s">
        <v>9118</v>
      </c>
      <c r="G7322" s="4" t="s">
        <v>8892</v>
      </c>
      <c r="H7322" s="4" t="s">
        <v>9570</v>
      </c>
      <c r="I7322" s="4"/>
      <c r="J7322" s="4" t="s">
        <v>34096</v>
      </c>
      <c r="K7322" s="4" t="s">
        <v>34097</v>
      </c>
      <c r="L7322" s="4" t="s">
        <v>34098</v>
      </c>
    </row>
    <row r="7323" spans="1:12" ht="16.5" customHeight="1">
      <c r="A7323" s="4" t="s">
        <v>54377</v>
      </c>
      <c r="B7323" s="4" t="s">
        <v>54378</v>
      </c>
      <c r="C7323" s="4" t="s">
        <v>37996</v>
      </c>
      <c r="D7323" s="4" t="s">
        <v>8885</v>
      </c>
      <c r="E7323" s="4" t="s">
        <v>54377</v>
      </c>
      <c r="F7323" s="4" t="s">
        <v>34147</v>
      </c>
      <c r="G7323" s="4" t="s">
        <v>8892</v>
      </c>
      <c r="H7323" s="4" t="s">
        <v>9570</v>
      </c>
      <c r="I7323" s="4"/>
      <c r="J7323" s="4" t="s">
        <v>34096</v>
      </c>
      <c r="K7323" s="4" t="s">
        <v>34097</v>
      </c>
      <c r="L7323" s="4" t="s">
        <v>34098</v>
      </c>
    </row>
    <row r="7324" spans="1:12" ht="16.5" customHeight="1">
      <c r="A7324" s="4" t="s">
        <v>54379</v>
      </c>
      <c r="B7324" s="4" t="s">
        <v>54380</v>
      </c>
      <c r="C7324" s="4" t="s">
        <v>37833</v>
      </c>
      <c r="D7324" s="4" t="s">
        <v>8885</v>
      </c>
      <c r="E7324" s="4" t="s">
        <v>54379</v>
      </c>
      <c r="F7324" s="4" t="s">
        <v>9118</v>
      </c>
      <c r="G7324" s="4" t="s">
        <v>15007</v>
      </c>
      <c r="H7324" s="4"/>
      <c r="I7324" s="4"/>
      <c r="J7324" s="4" t="s">
        <v>34096</v>
      </c>
      <c r="K7324" s="4" t="s">
        <v>34097</v>
      </c>
      <c r="L7324" s="4" t="s">
        <v>34098</v>
      </c>
    </row>
    <row r="7325" spans="1:12" ht="16.5" customHeight="1">
      <c r="A7325" s="4" t="s">
        <v>54381</v>
      </c>
      <c r="B7325" s="4" t="s">
        <v>54382</v>
      </c>
      <c r="C7325" s="4" t="s">
        <v>34145</v>
      </c>
      <c r="D7325" s="4" t="s">
        <v>8885</v>
      </c>
      <c r="E7325" s="4" t="s">
        <v>54381</v>
      </c>
      <c r="F7325" s="4" t="s">
        <v>34147</v>
      </c>
      <c r="G7325" s="4" t="s">
        <v>8892</v>
      </c>
      <c r="H7325" s="4" t="s">
        <v>32433</v>
      </c>
      <c r="I7325" s="4"/>
      <c r="J7325" s="4" t="s">
        <v>34096</v>
      </c>
      <c r="K7325" s="4" t="s">
        <v>34097</v>
      </c>
      <c r="L7325" s="4" t="s">
        <v>34098</v>
      </c>
    </row>
    <row r="7326" spans="1:12" ht="16.5" customHeight="1">
      <c r="A7326" s="4" t="s">
        <v>54383</v>
      </c>
      <c r="B7326" s="4" t="s">
        <v>54384</v>
      </c>
      <c r="C7326" s="4" t="s">
        <v>37106</v>
      </c>
      <c r="D7326" s="4" t="s">
        <v>8885</v>
      </c>
      <c r="E7326" s="4" t="s">
        <v>54385</v>
      </c>
      <c r="F7326" s="4" t="s">
        <v>8916</v>
      </c>
      <c r="G7326" s="4" t="s">
        <v>34133</v>
      </c>
      <c r="H7326" s="4" t="s">
        <v>31370</v>
      </c>
      <c r="I7326" s="4"/>
      <c r="J7326" s="4" t="s">
        <v>4159</v>
      </c>
      <c r="K7326" s="4" t="s">
        <v>34127</v>
      </c>
      <c r="L7326" s="4" t="s">
        <v>34128</v>
      </c>
    </row>
    <row r="7327" spans="1:12" ht="16.5" customHeight="1">
      <c r="A7327" s="4" t="s">
        <v>54386</v>
      </c>
      <c r="B7327" s="4" t="s">
        <v>54387</v>
      </c>
      <c r="C7327" s="4" t="s">
        <v>34846</v>
      </c>
      <c r="D7327" s="4" t="s">
        <v>133</v>
      </c>
      <c r="E7327" s="4" t="s">
        <v>54386</v>
      </c>
      <c r="F7327" s="4" t="s">
        <v>10208</v>
      </c>
      <c r="G7327" s="4" t="s">
        <v>8884</v>
      </c>
      <c r="H7327" s="4" t="s">
        <v>9603</v>
      </c>
      <c r="I7327" s="4"/>
      <c r="J7327" s="4" t="s">
        <v>34112</v>
      </c>
      <c r="K7327" s="4" t="s">
        <v>34113</v>
      </c>
      <c r="L7327" s="4" t="s">
        <v>34550</v>
      </c>
    </row>
    <row r="7328" spans="1:12" ht="16.5" customHeight="1">
      <c r="A7328" s="4" t="s">
        <v>54388</v>
      </c>
      <c r="B7328" s="4" t="s">
        <v>54389</v>
      </c>
      <c r="C7328" s="4" t="s">
        <v>42053</v>
      </c>
      <c r="D7328" s="4" t="s">
        <v>8885</v>
      </c>
      <c r="E7328" s="4" t="s">
        <v>54388</v>
      </c>
      <c r="F7328" s="4" t="s">
        <v>10458</v>
      </c>
      <c r="G7328" s="4" t="s">
        <v>42054</v>
      </c>
      <c r="H7328" s="4"/>
      <c r="I7328" s="4"/>
      <c r="J7328" s="4" t="s">
        <v>34096</v>
      </c>
      <c r="K7328" s="4" t="s">
        <v>34097</v>
      </c>
      <c r="L7328" s="4" t="s">
        <v>34098</v>
      </c>
    </row>
    <row r="7329" spans="1:12" ht="16.5" customHeight="1">
      <c r="A7329" s="4" t="s">
        <v>54390</v>
      </c>
      <c r="B7329" s="4" t="s">
        <v>54391</v>
      </c>
      <c r="C7329" s="4" t="s">
        <v>42053</v>
      </c>
      <c r="D7329" s="4" t="s">
        <v>8885</v>
      </c>
      <c r="E7329" s="4" t="s">
        <v>54390</v>
      </c>
      <c r="F7329" s="4" t="s">
        <v>10458</v>
      </c>
      <c r="G7329" s="4" t="s">
        <v>42054</v>
      </c>
      <c r="H7329" s="4"/>
      <c r="I7329" s="4"/>
      <c r="J7329" s="4" t="s">
        <v>34096</v>
      </c>
      <c r="K7329" s="4" t="s">
        <v>34097</v>
      </c>
      <c r="L7329" s="4" t="s">
        <v>34098</v>
      </c>
    </row>
    <row r="7330" spans="1:12" ht="16.5" customHeight="1">
      <c r="A7330" s="4" t="s">
        <v>54392</v>
      </c>
      <c r="B7330" s="4" t="s">
        <v>54393</v>
      </c>
      <c r="C7330" s="4" t="s">
        <v>35648</v>
      </c>
      <c r="D7330" s="4" t="s">
        <v>8885</v>
      </c>
      <c r="E7330" s="4" t="s">
        <v>54394</v>
      </c>
      <c r="F7330" s="4" t="s">
        <v>34147</v>
      </c>
      <c r="G7330" s="4" t="s">
        <v>34133</v>
      </c>
      <c r="H7330" s="4" t="s">
        <v>9606</v>
      </c>
      <c r="I7330" s="4"/>
      <c r="J7330" s="4" t="s">
        <v>4159</v>
      </c>
      <c r="K7330" s="4" t="s">
        <v>34127</v>
      </c>
      <c r="L7330" s="4" t="s">
        <v>37790</v>
      </c>
    </row>
    <row r="7331" spans="1:12" ht="16.5" customHeight="1">
      <c r="A7331" s="4" t="s">
        <v>54395</v>
      </c>
      <c r="B7331" s="4" t="s">
        <v>54396</v>
      </c>
      <c r="C7331" s="4" t="s">
        <v>36715</v>
      </c>
      <c r="D7331" s="4" t="s">
        <v>8885</v>
      </c>
      <c r="E7331" s="4" t="s">
        <v>54397</v>
      </c>
      <c r="F7331" s="4" t="s">
        <v>34573</v>
      </c>
      <c r="G7331" s="4" t="s">
        <v>36717</v>
      </c>
      <c r="H7331" s="4"/>
      <c r="I7331" s="4"/>
      <c r="J7331" s="4" t="s">
        <v>4159</v>
      </c>
      <c r="K7331" s="4" t="s">
        <v>34127</v>
      </c>
      <c r="L7331" s="4" t="s">
        <v>34128</v>
      </c>
    </row>
    <row r="7332" spans="1:12" ht="16.5" customHeight="1">
      <c r="A7332" s="4" t="s">
        <v>54398</v>
      </c>
      <c r="B7332" s="4" t="s">
        <v>54399</v>
      </c>
      <c r="C7332" s="4" t="s">
        <v>34122</v>
      </c>
      <c r="D7332" s="4" t="s">
        <v>8885</v>
      </c>
      <c r="E7332" s="4" t="s">
        <v>54400</v>
      </c>
      <c r="F7332" s="4" t="s">
        <v>9118</v>
      </c>
      <c r="G7332" s="4" t="s">
        <v>8892</v>
      </c>
      <c r="H7332" s="4" t="s">
        <v>9558</v>
      </c>
      <c r="I7332" s="4"/>
      <c r="J7332" s="4" t="s">
        <v>4159</v>
      </c>
      <c r="K7332" s="4" t="s">
        <v>34127</v>
      </c>
      <c r="L7332" s="4" t="s">
        <v>34128</v>
      </c>
    </row>
    <row r="7333" spans="1:12" ht="16.5" customHeight="1">
      <c r="A7333" s="4" t="s">
        <v>54401</v>
      </c>
      <c r="B7333" s="4" t="s">
        <v>54402</v>
      </c>
      <c r="C7333" s="4" t="s">
        <v>39885</v>
      </c>
      <c r="D7333" s="4" t="s">
        <v>8885</v>
      </c>
      <c r="E7333" s="4" t="s">
        <v>54403</v>
      </c>
      <c r="F7333" s="4" t="s">
        <v>10458</v>
      </c>
      <c r="G7333" s="4" t="s">
        <v>8884</v>
      </c>
      <c r="H7333" s="4" t="s">
        <v>9594</v>
      </c>
      <c r="I7333" s="4" t="s">
        <v>9372</v>
      </c>
      <c r="J7333" s="4" t="s">
        <v>4159</v>
      </c>
      <c r="K7333" s="4" t="s">
        <v>34127</v>
      </c>
      <c r="L7333" s="4" t="s">
        <v>34128</v>
      </c>
    </row>
    <row r="7334" spans="1:12" ht="16.5" customHeight="1">
      <c r="A7334" s="4" t="s">
        <v>54404</v>
      </c>
      <c r="B7334" s="4" t="s">
        <v>54405</v>
      </c>
      <c r="C7334" s="4" t="s">
        <v>36915</v>
      </c>
      <c r="D7334" s="4" t="s">
        <v>8885</v>
      </c>
      <c r="E7334" s="4" t="s">
        <v>54406</v>
      </c>
      <c r="F7334" s="4" t="s">
        <v>9031</v>
      </c>
      <c r="G7334" s="4" t="s">
        <v>8884</v>
      </c>
      <c r="H7334" s="4"/>
      <c r="I7334" s="4"/>
      <c r="J7334" s="4" t="s">
        <v>4159</v>
      </c>
      <c r="K7334" s="4" t="s">
        <v>34127</v>
      </c>
      <c r="L7334" s="4" t="s">
        <v>34128</v>
      </c>
    </row>
    <row r="7335" spans="1:12" ht="16.5" customHeight="1">
      <c r="A7335" s="4" t="s">
        <v>54407</v>
      </c>
      <c r="B7335" s="4" t="s">
        <v>54408</v>
      </c>
      <c r="C7335" s="4" t="s">
        <v>34136</v>
      </c>
      <c r="D7335" s="4" t="s">
        <v>8885</v>
      </c>
      <c r="E7335" s="4" t="s">
        <v>54407</v>
      </c>
      <c r="F7335" s="4" t="s">
        <v>9031</v>
      </c>
      <c r="G7335" s="4" t="s">
        <v>8884</v>
      </c>
      <c r="H7335" s="4"/>
      <c r="I7335" s="4"/>
      <c r="J7335" s="4" t="s">
        <v>4159</v>
      </c>
      <c r="K7335" s="4" t="s">
        <v>34127</v>
      </c>
      <c r="L7335" s="4" t="s">
        <v>34128</v>
      </c>
    </row>
    <row r="7336" spans="1:12" ht="16.5" customHeight="1">
      <c r="A7336" s="4" t="s">
        <v>54409</v>
      </c>
      <c r="B7336" s="4" t="s">
        <v>54410</v>
      </c>
      <c r="C7336" s="4" t="s">
        <v>34986</v>
      </c>
      <c r="D7336" s="4" t="s">
        <v>8885</v>
      </c>
      <c r="E7336" s="4" t="s">
        <v>54409</v>
      </c>
      <c r="F7336" s="4" t="s">
        <v>8888</v>
      </c>
      <c r="G7336" s="4" t="s">
        <v>8892</v>
      </c>
      <c r="H7336" s="4" t="s">
        <v>32375</v>
      </c>
      <c r="I7336" s="4"/>
      <c r="J7336" s="4" t="s">
        <v>4159</v>
      </c>
      <c r="K7336" s="4" t="s">
        <v>34127</v>
      </c>
      <c r="L7336" s="4" t="s">
        <v>34128</v>
      </c>
    </row>
    <row r="7337" spans="1:12" ht="16.5" customHeight="1">
      <c r="A7337" s="4" t="s">
        <v>54411</v>
      </c>
      <c r="B7337" s="4" t="s">
        <v>54412</v>
      </c>
      <c r="C7337" s="4" t="s">
        <v>34140</v>
      </c>
      <c r="D7337" s="4" t="s">
        <v>8885</v>
      </c>
      <c r="E7337" s="4" t="s">
        <v>54411</v>
      </c>
      <c r="F7337" s="4" t="s">
        <v>8916</v>
      </c>
      <c r="G7337" s="4" t="s">
        <v>8892</v>
      </c>
      <c r="H7337" s="4" t="s">
        <v>34142</v>
      </c>
      <c r="I7337" s="4"/>
      <c r="J7337" s="4" t="s">
        <v>4159</v>
      </c>
      <c r="K7337" s="4" t="s">
        <v>34127</v>
      </c>
      <c r="L7337" s="4" t="s">
        <v>34128</v>
      </c>
    </row>
    <row r="7338" spans="1:12" ht="16.5" customHeight="1">
      <c r="A7338" s="4" t="s">
        <v>54413</v>
      </c>
      <c r="B7338" s="4" t="s">
        <v>54414</v>
      </c>
      <c r="C7338" s="4" t="s">
        <v>34941</v>
      </c>
      <c r="D7338" s="4" t="s">
        <v>8885</v>
      </c>
      <c r="E7338" s="4" t="s">
        <v>54413</v>
      </c>
      <c r="F7338" s="4" t="s">
        <v>8916</v>
      </c>
      <c r="G7338" s="4" t="s">
        <v>10494</v>
      </c>
      <c r="H7338" s="4" t="s">
        <v>34930</v>
      </c>
      <c r="I7338" s="4"/>
      <c r="J7338" s="4" t="s">
        <v>34096</v>
      </c>
      <c r="K7338" s="4" t="s">
        <v>34097</v>
      </c>
      <c r="L7338" s="4" t="s">
        <v>34098</v>
      </c>
    </row>
    <row r="7339" spans="1:12" ht="16.5" customHeight="1">
      <c r="A7339" s="4" t="s">
        <v>54415</v>
      </c>
      <c r="B7339" s="4" t="s">
        <v>54416</v>
      </c>
      <c r="C7339" s="4" t="s">
        <v>34962</v>
      </c>
      <c r="D7339" s="4" t="s">
        <v>8885</v>
      </c>
      <c r="E7339" s="4" t="s">
        <v>54415</v>
      </c>
      <c r="F7339" s="4" t="s">
        <v>9025</v>
      </c>
      <c r="G7339" s="4" t="s">
        <v>8892</v>
      </c>
      <c r="H7339" s="4" t="s">
        <v>9372</v>
      </c>
      <c r="I7339" s="4"/>
      <c r="J7339" s="4" t="s">
        <v>34096</v>
      </c>
      <c r="K7339" s="4" t="s">
        <v>34097</v>
      </c>
      <c r="L7339" s="4" t="s">
        <v>34098</v>
      </c>
    </row>
    <row r="7340" spans="1:12" ht="16.5" customHeight="1">
      <c r="A7340" s="4" t="s">
        <v>54417</v>
      </c>
      <c r="B7340" s="4" t="s">
        <v>54418</v>
      </c>
      <c r="C7340" s="4" t="s">
        <v>34136</v>
      </c>
      <c r="D7340" s="4" t="s">
        <v>8885</v>
      </c>
      <c r="E7340" s="4" t="s">
        <v>54419</v>
      </c>
      <c r="F7340" s="4" t="s">
        <v>9031</v>
      </c>
      <c r="G7340" s="4" t="s">
        <v>8884</v>
      </c>
      <c r="H7340" s="4"/>
      <c r="I7340" s="4"/>
      <c r="J7340" s="4" t="s">
        <v>4159</v>
      </c>
      <c r="K7340" s="4" t="s">
        <v>34127</v>
      </c>
      <c r="L7340" s="4" t="s">
        <v>34128</v>
      </c>
    </row>
    <row r="7341" spans="1:12" ht="16.5" customHeight="1">
      <c r="A7341" s="4" t="s">
        <v>54420</v>
      </c>
      <c r="B7341" s="4" t="s">
        <v>54421</v>
      </c>
      <c r="C7341" s="4" t="s">
        <v>34938</v>
      </c>
      <c r="D7341" s="4" t="s">
        <v>8885</v>
      </c>
      <c r="E7341" s="4" t="s">
        <v>54422</v>
      </c>
      <c r="F7341" s="4" t="s">
        <v>10208</v>
      </c>
      <c r="G7341" s="4" t="s">
        <v>8892</v>
      </c>
      <c r="H7341" s="4" t="s">
        <v>9647</v>
      </c>
      <c r="I7341" s="4"/>
      <c r="J7341" s="4" t="s">
        <v>4159</v>
      </c>
      <c r="K7341" s="4" t="s">
        <v>34127</v>
      </c>
      <c r="L7341" s="4" t="s">
        <v>34128</v>
      </c>
    </row>
    <row r="7342" spans="1:12" ht="16.5" customHeight="1">
      <c r="A7342" s="4" t="s">
        <v>54423</v>
      </c>
      <c r="B7342" s="4" t="s">
        <v>54424</v>
      </c>
      <c r="C7342" s="4" t="s">
        <v>36928</v>
      </c>
      <c r="D7342" s="4" t="s">
        <v>133</v>
      </c>
      <c r="E7342" s="4" t="s">
        <v>54423</v>
      </c>
      <c r="F7342" s="4" t="s">
        <v>9031</v>
      </c>
      <c r="G7342" s="4" t="s">
        <v>8892</v>
      </c>
      <c r="H7342" s="4" t="s">
        <v>9527</v>
      </c>
      <c r="I7342" s="4"/>
      <c r="J7342" s="4" t="s">
        <v>34112</v>
      </c>
      <c r="K7342" s="4" t="s">
        <v>34113</v>
      </c>
      <c r="L7342" s="4" t="s">
        <v>34114</v>
      </c>
    </row>
    <row r="7343" spans="1:12" ht="16.5" customHeight="1">
      <c r="A7343" s="4" t="s">
        <v>54425</v>
      </c>
      <c r="B7343" s="4" t="s">
        <v>54426</v>
      </c>
      <c r="C7343" s="4" t="s">
        <v>36639</v>
      </c>
      <c r="D7343" s="4" t="s">
        <v>8885</v>
      </c>
      <c r="E7343" s="4" t="s">
        <v>54425</v>
      </c>
      <c r="F7343" s="4" t="s">
        <v>9031</v>
      </c>
      <c r="G7343" s="4" t="s">
        <v>8884</v>
      </c>
      <c r="H7343" s="4"/>
      <c r="I7343" s="4"/>
      <c r="J7343" s="4" t="s">
        <v>34096</v>
      </c>
      <c r="K7343" s="4" t="s">
        <v>34097</v>
      </c>
      <c r="L7343" s="4" t="s">
        <v>34098</v>
      </c>
    </row>
    <row r="7344" spans="1:12" ht="16.5" customHeight="1">
      <c r="A7344" s="4" t="s">
        <v>54427</v>
      </c>
      <c r="B7344" s="4" t="s">
        <v>54428</v>
      </c>
      <c r="C7344" s="4" t="s">
        <v>38313</v>
      </c>
      <c r="D7344" s="4" t="s">
        <v>8885</v>
      </c>
      <c r="E7344" s="4" t="s">
        <v>54429</v>
      </c>
      <c r="F7344" s="4" t="s">
        <v>9031</v>
      </c>
      <c r="G7344" s="4" t="s">
        <v>8892</v>
      </c>
      <c r="H7344" s="4" t="s">
        <v>9558</v>
      </c>
      <c r="I7344" s="4"/>
      <c r="J7344" s="4" t="s">
        <v>4159</v>
      </c>
      <c r="K7344" s="4" t="s">
        <v>34127</v>
      </c>
      <c r="L7344" s="4" t="s">
        <v>34128</v>
      </c>
    </row>
    <row r="7345" spans="1:12" ht="16.5" customHeight="1">
      <c r="A7345" s="4" t="s">
        <v>54430</v>
      </c>
      <c r="B7345" s="4" t="s">
        <v>54431</v>
      </c>
      <c r="C7345" s="4" t="s">
        <v>38634</v>
      </c>
      <c r="D7345" s="4" t="s">
        <v>8885</v>
      </c>
      <c r="E7345" s="4" t="s">
        <v>54432</v>
      </c>
      <c r="F7345" s="4" t="s">
        <v>9025</v>
      </c>
      <c r="G7345" s="4" t="s">
        <v>8892</v>
      </c>
      <c r="H7345" s="4" t="s">
        <v>9375</v>
      </c>
      <c r="I7345" s="4"/>
      <c r="J7345" s="4" t="s">
        <v>4159</v>
      </c>
      <c r="K7345" s="4" t="s">
        <v>34127</v>
      </c>
      <c r="L7345" s="4" t="s">
        <v>34128</v>
      </c>
    </row>
    <row r="7346" spans="1:12" ht="16.5" customHeight="1">
      <c r="A7346" s="4" t="s">
        <v>54433</v>
      </c>
      <c r="B7346" s="4" t="s">
        <v>54434</v>
      </c>
      <c r="C7346" s="4" t="s">
        <v>34944</v>
      </c>
      <c r="D7346" s="4" t="s">
        <v>8885</v>
      </c>
      <c r="E7346" s="4" t="s">
        <v>54435</v>
      </c>
      <c r="F7346" s="4" t="s">
        <v>34573</v>
      </c>
      <c r="G7346" s="4" t="s">
        <v>8892</v>
      </c>
      <c r="H7346" s="4" t="s">
        <v>9606</v>
      </c>
      <c r="I7346" s="4"/>
      <c r="J7346" s="4" t="s">
        <v>4159</v>
      </c>
      <c r="K7346" s="4" t="s">
        <v>34127</v>
      </c>
      <c r="L7346" s="4" t="s">
        <v>34128</v>
      </c>
    </row>
    <row r="7347" spans="1:12" ht="16.5" customHeight="1">
      <c r="A7347" s="4" t="s">
        <v>54436</v>
      </c>
      <c r="B7347" s="4" t="s">
        <v>54437</v>
      </c>
      <c r="C7347" s="4" t="s">
        <v>36915</v>
      </c>
      <c r="D7347" s="4" t="s">
        <v>8885</v>
      </c>
      <c r="E7347" s="4" t="s">
        <v>54436</v>
      </c>
      <c r="F7347" s="4" t="s">
        <v>9031</v>
      </c>
      <c r="G7347" s="4" t="s">
        <v>8884</v>
      </c>
      <c r="H7347" s="4"/>
      <c r="I7347" s="4"/>
      <c r="J7347" s="4" t="s">
        <v>34096</v>
      </c>
      <c r="K7347" s="4" t="s">
        <v>34097</v>
      </c>
      <c r="L7347" s="4" t="s">
        <v>34098</v>
      </c>
    </row>
    <row r="7348" spans="1:12" ht="16.5" customHeight="1">
      <c r="A7348" s="4" t="s">
        <v>54438</v>
      </c>
      <c r="B7348" s="4" t="s">
        <v>54439</v>
      </c>
      <c r="C7348" s="4" t="s">
        <v>34864</v>
      </c>
      <c r="D7348" s="4" t="s">
        <v>8885</v>
      </c>
      <c r="E7348" s="4" t="s">
        <v>54438</v>
      </c>
      <c r="F7348" s="4" t="s">
        <v>34147</v>
      </c>
      <c r="G7348" s="4" t="s">
        <v>8892</v>
      </c>
      <c r="H7348" s="4" t="s">
        <v>9527</v>
      </c>
      <c r="I7348" s="4"/>
      <c r="J7348" s="4" t="s">
        <v>34096</v>
      </c>
      <c r="K7348" s="4" t="s">
        <v>34097</v>
      </c>
      <c r="L7348" s="4" t="s">
        <v>34098</v>
      </c>
    </row>
    <row r="7349" spans="1:12" ht="16.5" customHeight="1">
      <c r="A7349" s="4" t="s">
        <v>54440</v>
      </c>
      <c r="B7349" s="4" t="s">
        <v>54441</v>
      </c>
      <c r="C7349" s="4" t="s">
        <v>36915</v>
      </c>
      <c r="D7349" s="4" t="s">
        <v>8885</v>
      </c>
      <c r="E7349" s="4" t="s">
        <v>54440</v>
      </c>
      <c r="F7349" s="4" t="s">
        <v>9031</v>
      </c>
      <c r="G7349" s="4" t="s">
        <v>8884</v>
      </c>
      <c r="H7349" s="4"/>
      <c r="I7349" s="4"/>
      <c r="J7349" s="4" t="s">
        <v>34096</v>
      </c>
      <c r="K7349" s="4" t="s">
        <v>34097</v>
      </c>
      <c r="L7349" s="4" t="s">
        <v>34098</v>
      </c>
    </row>
    <row r="7350" spans="1:12" ht="16.5" customHeight="1">
      <c r="A7350" s="4" t="s">
        <v>54442</v>
      </c>
      <c r="B7350" s="4" t="s">
        <v>54443</v>
      </c>
      <c r="C7350" s="4" t="s">
        <v>37207</v>
      </c>
      <c r="D7350" s="4" t="s">
        <v>8885</v>
      </c>
      <c r="E7350" s="4" t="s">
        <v>54442</v>
      </c>
      <c r="F7350" s="4" t="s">
        <v>9031</v>
      </c>
      <c r="G7350" s="4" t="s">
        <v>8892</v>
      </c>
      <c r="H7350" s="4" t="s">
        <v>32433</v>
      </c>
      <c r="I7350" s="4"/>
      <c r="J7350" s="4" t="s">
        <v>34096</v>
      </c>
      <c r="K7350" s="4" t="s">
        <v>34097</v>
      </c>
      <c r="L7350" s="4" t="s">
        <v>34098</v>
      </c>
    </row>
    <row r="7351" spans="1:12" ht="16.5" customHeight="1">
      <c r="A7351" s="4" t="s">
        <v>54444</v>
      </c>
      <c r="B7351" s="4" t="s">
        <v>54445</v>
      </c>
      <c r="C7351" s="4" t="s">
        <v>39415</v>
      </c>
      <c r="D7351" s="4" t="s">
        <v>8885</v>
      </c>
      <c r="E7351" s="4" t="s">
        <v>54446</v>
      </c>
      <c r="F7351" s="4" t="s">
        <v>8916</v>
      </c>
      <c r="G7351" s="4" t="s">
        <v>8892</v>
      </c>
      <c r="H7351" s="4" t="s">
        <v>9647</v>
      </c>
      <c r="I7351" s="4"/>
      <c r="J7351" s="4" t="s">
        <v>4159</v>
      </c>
      <c r="K7351" s="4" t="s">
        <v>34127</v>
      </c>
      <c r="L7351" s="4" t="s">
        <v>34128</v>
      </c>
    </row>
    <row r="7352" spans="1:12" ht="16.5" customHeight="1">
      <c r="A7352" s="4" t="s">
        <v>54447</v>
      </c>
      <c r="B7352" s="4" t="s">
        <v>54448</v>
      </c>
      <c r="C7352" s="4" t="s">
        <v>44476</v>
      </c>
      <c r="D7352" s="4" t="s">
        <v>8885</v>
      </c>
      <c r="E7352" s="4" t="s">
        <v>54447</v>
      </c>
      <c r="F7352" s="4" t="s">
        <v>9031</v>
      </c>
      <c r="G7352" s="4" t="s">
        <v>8892</v>
      </c>
      <c r="H7352" s="4" t="s">
        <v>9527</v>
      </c>
      <c r="I7352" s="4"/>
      <c r="J7352" s="4" t="s">
        <v>34096</v>
      </c>
      <c r="K7352" s="4" t="s">
        <v>34097</v>
      </c>
      <c r="L7352" s="4" t="s">
        <v>34098</v>
      </c>
    </row>
    <row r="7353" spans="1:12" ht="16.5" customHeight="1">
      <c r="A7353" s="4" t="s">
        <v>9926</v>
      </c>
      <c r="B7353" s="4" t="s">
        <v>54449</v>
      </c>
      <c r="C7353" s="4" t="s">
        <v>46250</v>
      </c>
      <c r="D7353" s="4" t="s">
        <v>8885</v>
      </c>
      <c r="E7353" s="4" t="s">
        <v>36922</v>
      </c>
      <c r="F7353" s="4" t="s">
        <v>9031</v>
      </c>
      <c r="G7353" s="4" t="s">
        <v>8892</v>
      </c>
      <c r="H7353" s="4" t="s">
        <v>32433</v>
      </c>
      <c r="I7353" s="4"/>
      <c r="J7353" s="4" t="s">
        <v>4159</v>
      </c>
      <c r="K7353" s="4" t="s">
        <v>34127</v>
      </c>
      <c r="L7353" s="4" t="s">
        <v>34128</v>
      </c>
    </row>
    <row r="7354" spans="1:12" ht="16.5" customHeight="1">
      <c r="A7354" s="4" t="s">
        <v>54450</v>
      </c>
      <c r="B7354" s="4" t="s">
        <v>54451</v>
      </c>
      <c r="C7354" s="4" t="s">
        <v>34140</v>
      </c>
      <c r="D7354" s="4" t="s">
        <v>8885</v>
      </c>
      <c r="E7354" s="4" t="s">
        <v>54450</v>
      </c>
      <c r="F7354" s="4" t="s">
        <v>8916</v>
      </c>
      <c r="G7354" s="4" t="s">
        <v>8892</v>
      </c>
      <c r="H7354" s="4" t="s">
        <v>34142</v>
      </c>
      <c r="I7354" s="4"/>
      <c r="J7354" s="4" t="s">
        <v>4159</v>
      </c>
      <c r="K7354" s="4" t="s">
        <v>34127</v>
      </c>
      <c r="L7354" s="4" t="s">
        <v>34128</v>
      </c>
    </row>
    <row r="7355" spans="1:12" ht="16.5" customHeight="1">
      <c r="A7355" s="4" t="s">
        <v>54452</v>
      </c>
      <c r="B7355" s="4" t="s">
        <v>54453</v>
      </c>
      <c r="C7355" s="4" t="s">
        <v>34167</v>
      </c>
      <c r="D7355" s="4" t="s">
        <v>8885</v>
      </c>
      <c r="E7355" s="4" t="s">
        <v>54452</v>
      </c>
      <c r="F7355" s="4" t="s">
        <v>34147</v>
      </c>
      <c r="G7355" s="4" t="s">
        <v>8892</v>
      </c>
      <c r="H7355" s="4" t="s">
        <v>9647</v>
      </c>
      <c r="I7355" s="4"/>
      <c r="J7355" s="4" t="s">
        <v>4159</v>
      </c>
      <c r="K7355" s="4" t="s">
        <v>34127</v>
      </c>
      <c r="L7355" s="4" t="s">
        <v>34128</v>
      </c>
    </row>
    <row r="7356" spans="1:12" ht="16.5" customHeight="1">
      <c r="A7356" s="4" t="s">
        <v>54454</v>
      </c>
      <c r="B7356" s="4" t="s">
        <v>54455</v>
      </c>
      <c r="C7356" s="4" t="s">
        <v>34606</v>
      </c>
      <c r="D7356" s="4" t="s">
        <v>8885</v>
      </c>
      <c r="E7356" s="4" t="s">
        <v>54454</v>
      </c>
      <c r="F7356" s="4" t="s">
        <v>34147</v>
      </c>
      <c r="G7356" s="4" t="s">
        <v>8892</v>
      </c>
      <c r="H7356" s="4" t="s">
        <v>9558</v>
      </c>
      <c r="I7356" s="4"/>
      <c r="J7356" s="4" t="s">
        <v>4159</v>
      </c>
      <c r="K7356" s="4" t="s">
        <v>34127</v>
      </c>
      <c r="L7356" s="4" t="s">
        <v>34128</v>
      </c>
    </row>
    <row r="7357" spans="1:12" ht="16.5" customHeight="1">
      <c r="A7357" s="4" t="s">
        <v>54456</v>
      </c>
      <c r="B7357" s="4" t="s">
        <v>54457</v>
      </c>
      <c r="C7357" s="4" t="s">
        <v>38489</v>
      </c>
      <c r="D7357" s="4" t="s">
        <v>8885</v>
      </c>
      <c r="E7357" s="4" t="s">
        <v>54456</v>
      </c>
      <c r="F7357" s="4" t="s">
        <v>8916</v>
      </c>
      <c r="G7357" s="4" t="s">
        <v>8892</v>
      </c>
      <c r="H7357" s="4" t="s">
        <v>9653</v>
      </c>
      <c r="I7357" s="4"/>
      <c r="J7357" s="4" t="s">
        <v>4159</v>
      </c>
      <c r="K7357" s="4" t="s">
        <v>34127</v>
      </c>
      <c r="L7357" s="4" t="s">
        <v>34128</v>
      </c>
    </row>
    <row r="7358" spans="1:12" ht="16.5" customHeight="1">
      <c r="A7358" s="4" t="s">
        <v>54458</v>
      </c>
      <c r="B7358" s="4" t="s">
        <v>54459</v>
      </c>
      <c r="C7358" s="4" t="s">
        <v>41407</v>
      </c>
      <c r="D7358" s="4" t="s">
        <v>8885</v>
      </c>
      <c r="E7358" s="4" t="s">
        <v>54460</v>
      </c>
      <c r="F7358" s="4" t="s">
        <v>34147</v>
      </c>
      <c r="G7358" s="4" t="s">
        <v>8892</v>
      </c>
      <c r="H7358" s="4" t="s">
        <v>40887</v>
      </c>
      <c r="I7358" s="4"/>
      <c r="J7358" s="4" t="s">
        <v>4159</v>
      </c>
      <c r="K7358" s="4" t="s">
        <v>34127</v>
      </c>
      <c r="L7358" s="4" t="s">
        <v>34128</v>
      </c>
    </row>
    <row r="7359" spans="1:12" ht="16.5" customHeight="1">
      <c r="A7359" s="4" t="s">
        <v>54461</v>
      </c>
      <c r="B7359" s="4" t="s">
        <v>54462</v>
      </c>
      <c r="C7359" s="4" t="s">
        <v>36928</v>
      </c>
      <c r="D7359" s="4" t="s">
        <v>8885</v>
      </c>
      <c r="E7359" s="4" t="s">
        <v>54463</v>
      </c>
      <c r="F7359" s="4" t="s">
        <v>9031</v>
      </c>
      <c r="G7359" s="4" t="s">
        <v>8892</v>
      </c>
      <c r="H7359" s="4" t="s">
        <v>9527</v>
      </c>
      <c r="I7359" s="4"/>
      <c r="J7359" s="4" t="s">
        <v>4159</v>
      </c>
      <c r="K7359" s="4" t="s">
        <v>34127</v>
      </c>
      <c r="L7359" s="4" t="s">
        <v>34128</v>
      </c>
    </row>
    <row r="7360" spans="1:12" ht="16.5" customHeight="1">
      <c r="A7360" s="4" t="s">
        <v>54464</v>
      </c>
      <c r="B7360" s="4" t="s">
        <v>54465</v>
      </c>
      <c r="C7360" s="4" t="s">
        <v>52671</v>
      </c>
      <c r="D7360" s="4" t="s">
        <v>8885</v>
      </c>
      <c r="E7360" s="4" t="s">
        <v>54464</v>
      </c>
      <c r="F7360" s="4" t="s">
        <v>10458</v>
      </c>
      <c r="G7360" s="4" t="s">
        <v>8884</v>
      </c>
      <c r="H7360" s="4" t="s">
        <v>9541</v>
      </c>
      <c r="I7360" s="4"/>
      <c r="J7360" s="4" t="s">
        <v>4159</v>
      </c>
      <c r="K7360" s="4" t="s">
        <v>34127</v>
      </c>
      <c r="L7360" s="4" t="s">
        <v>34128</v>
      </c>
    </row>
    <row r="7361" spans="1:12" ht="16.5" customHeight="1">
      <c r="A7361" s="4" t="s">
        <v>54466</v>
      </c>
      <c r="B7361" s="4" t="s">
        <v>54467</v>
      </c>
      <c r="C7361" s="4" t="s">
        <v>54468</v>
      </c>
      <c r="D7361" s="4" t="s">
        <v>8885</v>
      </c>
      <c r="E7361" s="4" t="s">
        <v>54469</v>
      </c>
      <c r="F7361" s="4" t="s">
        <v>8888</v>
      </c>
      <c r="G7361" s="4" t="s">
        <v>8884</v>
      </c>
      <c r="H7361" s="4" t="s">
        <v>9541</v>
      </c>
      <c r="I7361" s="4" t="s">
        <v>9597</v>
      </c>
      <c r="J7361" s="4" t="s">
        <v>4159</v>
      </c>
      <c r="K7361" s="4" t="s">
        <v>34127</v>
      </c>
      <c r="L7361" s="4" t="s">
        <v>34128</v>
      </c>
    </row>
    <row r="7362" spans="1:12" ht="16.5" customHeight="1">
      <c r="A7362" s="4" t="s">
        <v>54470</v>
      </c>
      <c r="B7362" s="4" t="s">
        <v>54471</v>
      </c>
      <c r="C7362" s="4" t="s">
        <v>36915</v>
      </c>
      <c r="D7362" s="4" t="s">
        <v>8885</v>
      </c>
      <c r="E7362" s="4" t="s">
        <v>54472</v>
      </c>
      <c r="F7362" s="4" t="s">
        <v>9031</v>
      </c>
      <c r="G7362" s="4" t="s">
        <v>8884</v>
      </c>
      <c r="H7362" s="4"/>
      <c r="I7362" s="4"/>
      <c r="J7362" s="4" t="s">
        <v>4159</v>
      </c>
      <c r="K7362" s="4" t="s">
        <v>34127</v>
      </c>
      <c r="L7362" s="4" t="s">
        <v>34128</v>
      </c>
    </row>
    <row r="7363" spans="1:12" ht="16.5" customHeight="1">
      <c r="A7363" s="4" t="s">
        <v>54473</v>
      </c>
      <c r="B7363" s="4" t="s">
        <v>54474</v>
      </c>
      <c r="C7363" s="4" t="s">
        <v>37481</v>
      </c>
      <c r="D7363" s="4" t="s">
        <v>133</v>
      </c>
      <c r="E7363" s="4" t="s">
        <v>54473</v>
      </c>
      <c r="F7363" s="4" t="s">
        <v>34573</v>
      </c>
      <c r="G7363" s="4" t="s">
        <v>8892</v>
      </c>
      <c r="H7363" s="4" t="s">
        <v>9594</v>
      </c>
      <c r="I7363" s="4"/>
      <c r="J7363" s="4" t="s">
        <v>34112</v>
      </c>
      <c r="K7363" s="4" t="s">
        <v>34113</v>
      </c>
      <c r="L7363" s="4" t="s">
        <v>34550</v>
      </c>
    </row>
    <row r="7364" spans="1:12" ht="16.5" customHeight="1">
      <c r="A7364" s="4" t="s">
        <v>54475</v>
      </c>
      <c r="B7364" s="4" t="s">
        <v>54476</v>
      </c>
      <c r="C7364" s="4" t="s">
        <v>38489</v>
      </c>
      <c r="D7364" s="4" t="s">
        <v>8885</v>
      </c>
      <c r="E7364" s="4" t="s">
        <v>54475</v>
      </c>
      <c r="F7364" s="4" t="s">
        <v>8916</v>
      </c>
      <c r="G7364" s="4" t="s">
        <v>8892</v>
      </c>
      <c r="H7364" s="4" t="s">
        <v>9653</v>
      </c>
      <c r="I7364" s="4"/>
      <c r="J7364" s="4" t="s">
        <v>4159</v>
      </c>
      <c r="K7364" s="4" t="s">
        <v>34127</v>
      </c>
      <c r="L7364" s="4" t="s">
        <v>34128</v>
      </c>
    </row>
    <row r="7365" spans="1:12" ht="16.5" customHeight="1">
      <c r="A7365" s="4" t="s">
        <v>54477</v>
      </c>
      <c r="B7365" s="4" t="s">
        <v>54478</v>
      </c>
      <c r="C7365" s="4" t="s">
        <v>38371</v>
      </c>
      <c r="D7365" s="4" t="s">
        <v>8885</v>
      </c>
      <c r="E7365" s="4" t="s">
        <v>54479</v>
      </c>
      <c r="F7365" s="4" t="s">
        <v>8916</v>
      </c>
      <c r="G7365" s="4" t="s">
        <v>8892</v>
      </c>
      <c r="H7365" s="4" t="s">
        <v>9653</v>
      </c>
      <c r="I7365" s="4"/>
      <c r="J7365" s="4" t="s">
        <v>4159</v>
      </c>
      <c r="K7365" s="4" t="s">
        <v>34127</v>
      </c>
      <c r="L7365" s="4" t="s">
        <v>34128</v>
      </c>
    </row>
    <row r="7366" spans="1:12" ht="16.5" customHeight="1">
      <c r="A7366" s="4" t="s">
        <v>54480</v>
      </c>
      <c r="B7366" s="4" t="s">
        <v>54481</v>
      </c>
      <c r="C7366" s="4" t="s">
        <v>36737</v>
      </c>
      <c r="D7366" s="4" t="s">
        <v>8885</v>
      </c>
      <c r="E7366" s="4" t="s">
        <v>54480</v>
      </c>
      <c r="F7366" s="4" t="s">
        <v>34573</v>
      </c>
      <c r="G7366" s="4" t="s">
        <v>8892</v>
      </c>
      <c r="H7366" s="4" t="s">
        <v>9594</v>
      </c>
      <c r="I7366" s="4"/>
      <c r="J7366" s="4" t="s">
        <v>4159</v>
      </c>
      <c r="K7366" s="4" t="s">
        <v>34127</v>
      </c>
      <c r="L7366" s="4" t="s">
        <v>34128</v>
      </c>
    </row>
    <row r="7367" spans="1:12" ht="16.5" customHeight="1">
      <c r="A7367" s="4" t="s">
        <v>54482</v>
      </c>
      <c r="B7367" s="4" t="s">
        <v>54483</v>
      </c>
      <c r="C7367" s="4" t="s">
        <v>34851</v>
      </c>
      <c r="D7367" s="4" t="s">
        <v>8885</v>
      </c>
      <c r="E7367" s="4" t="s">
        <v>54482</v>
      </c>
      <c r="F7367" s="4" t="s">
        <v>9031</v>
      </c>
      <c r="G7367" s="4" t="s">
        <v>8892</v>
      </c>
      <c r="H7367" s="4" t="s">
        <v>9594</v>
      </c>
      <c r="I7367" s="4"/>
      <c r="J7367" s="4" t="s">
        <v>4159</v>
      </c>
      <c r="K7367" s="4" t="s">
        <v>34127</v>
      </c>
      <c r="L7367" s="4" t="s">
        <v>34128</v>
      </c>
    </row>
    <row r="7368" spans="1:12" ht="16.5" customHeight="1">
      <c r="A7368" s="4" t="s">
        <v>54484</v>
      </c>
      <c r="B7368" s="4" t="s">
        <v>54485</v>
      </c>
      <c r="C7368" s="4" t="s">
        <v>38371</v>
      </c>
      <c r="D7368" s="4" t="s">
        <v>8885</v>
      </c>
      <c r="E7368" s="4" t="s">
        <v>54484</v>
      </c>
      <c r="F7368" s="4" t="s">
        <v>8916</v>
      </c>
      <c r="G7368" s="4" t="s">
        <v>8892</v>
      </c>
      <c r="H7368" s="4" t="s">
        <v>9653</v>
      </c>
      <c r="I7368" s="4"/>
      <c r="J7368" s="4" t="s">
        <v>4159</v>
      </c>
      <c r="K7368" s="4" t="s">
        <v>34127</v>
      </c>
      <c r="L7368" s="4" t="s">
        <v>34128</v>
      </c>
    </row>
    <row r="7369" spans="1:12" ht="16.5" customHeight="1">
      <c r="A7369" s="4" t="s">
        <v>54486</v>
      </c>
      <c r="B7369" s="4" t="s">
        <v>54487</v>
      </c>
      <c r="C7369" s="4" t="s">
        <v>34967</v>
      </c>
      <c r="D7369" s="4" t="s">
        <v>8885</v>
      </c>
      <c r="E7369" s="4" t="s">
        <v>54486</v>
      </c>
      <c r="F7369" s="4" t="s">
        <v>8888</v>
      </c>
      <c r="G7369" s="4" t="s">
        <v>8884</v>
      </c>
      <c r="H7369" s="4" t="s">
        <v>9527</v>
      </c>
      <c r="I7369" s="4" t="s">
        <v>9375</v>
      </c>
      <c r="J7369" s="4" t="s">
        <v>4159</v>
      </c>
      <c r="K7369" s="4" t="s">
        <v>34127</v>
      </c>
      <c r="L7369" s="4" t="s">
        <v>34128</v>
      </c>
    </row>
    <row r="7370" spans="1:12" ht="16.5" customHeight="1">
      <c r="A7370" s="4" t="s">
        <v>54488</v>
      </c>
      <c r="B7370" s="4" t="s">
        <v>54489</v>
      </c>
      <c r="C7370" s="4" t="s">
        <v>34967</v>
      </c>
      <c r="D7370" s="4" t="s">
        <v>8885</v>
      </c>
      <c r="E7370" s="4" t="s">
        <v>54488</v>
      </c>
      <c r="F7370" s="4" t="s">
        <v>8888</v>
      </c>
      <c r="G7370" s="4" t="s">
        <v>8884</v>
      </c>
      <c r="H7370" s="4" t="s">
        <v>9527</v>
      </c>
      <c r="I7370" s="4" t="s">
        <v>9375</v>
      </c>
      <c r="J7370" s="4" t="s">
        <v>4159</v>
      </c>
      <c r="K7370" s="4" t="s">
        <v>34127</v>
      </c>
      <c r="L7370" s="4" t="s">
        <v>34128</v>
      </c>
    </row>
    <row r="7371" spans="1:12" ht="16.5" customHeight="1">
      <c r="A7371" s="4" t="s">
        <v>54490</v>
      </c>
      <c r="B7371" s="4" t="s">
        <v>54491</v>
      </c>
      <c r="C7371" s="4" t="s">
        <v>37449</v>
      </c>
      <c r="D7371" s="4" t="s">
        <v>8885</v>
      </c>
      <c r="E7371" s="4" t="s">
        <v>54490</v>
      </c>
      <c r="F7371" s="4" t="s">
        <v>9031</v>
      </c>
      <c r="G7371" s="4" t="s">
        <v>8892</v>
      </c>
      <c r="H7371" s="4" t="s">
        <v>9375</v>
      </c>
      <c r="I7371" s="4"/>
      <c r="J7371" s="4" t="s">
        <v>34096</v>
      </c>
      <c r="K7371" s="4" t="s">
        <v>34097</v>
      </c>
      <c r="L7371" s="4" t="s">
        <v>34098</v>
      </c>
    </row>
    <row r="7372" spans="1:12" ht="16.5" customHeight="1">
      <c r="A7372" s="4" t="s">
        <v>54492</v>
      </c>
      <c r="B7372" s="4" t="s">
        <v>54493</v>
      </c>
      <c r="C7372" s="4" t="s">
        <v>34104</v>
      </c>
      <c r="D7372" s="4" t="s">
        <v>133</v>
      </c>
      <c r="E7372" s="4" t="s">
        <v>54492</v>
      </c>
      <c r="F7372" s="4" t="s">
        <v>8888</v>
      </c>
      <c r="G7372" s="4" t="s">
        <v>8884</v>
      </c>
      <c r="H7372" s="4"/>
      <c r="I7372" s="4"/>
      <c r="J7372" s="4" t="s">
        <v>34112</v>
      </c>
      <c r="K7372" s="4" t="s">
        <v>34113</v>
      </c>
      <c r="L7372" s="4" t="s">
        <v>34550</v>
      </c>
    </row>
    <row r="7373" spans="1:12" ht="16.5" customHeight="1">
      <c r="A7373" s="4" t="s">
        <v>54494</v>
      </c>
      <c r="B7373" s="4" t="s">
        <v>54495</v>
      </c>
      <c r="C7373" s="4" t="s">
        <v>34104</v>
      </c>
      <c r="D7373" s="4" t="s">
        <v>133</v>
      </c>
      <c r="E7373" s="4" t="s">
        <v>54494</v>
      </c>
      <c r="F7373" s="4" t="s">
        <v>8888</v>
      </c>
      <c r="G7373" s="4" t="s">
        <v>8884</v>
      </c>
      <c r="H7373" s="4"/>
      <c r="I7373" s="4"/>
      <c r="J7373" s="4" t="s">
        <v>34112</v>
      </c>
      <c r="K7373" s="4" t="s">
        <v>34113</v>
      </c>
      <c r="L7373" s="4" t="s">
        <v>34550</v>
      </c>
    </row>
    <row r="7374" spans="1:12" ht="16.5" customHeight="1">
      <c r="A7374" s="4" t="s">
        <v>54496</v>
      </c>
      <c r="B7374" s="4" t="s">
        <v>54497</v>
      </c>
      <c r="C7374" s="4" t="s">
        <v>36915</v>
      </c>
      <c r="D7374" s="4" t="s">
        <v>133</v>
      </c>
      <c r="E7374" s="4" t="s">
        <v>54496</v>
      </c>
      <c r="F7374" s="4" t="s">
        <v>9031</v>
      </c>
      <c r="G7374" s="4" t="s">
        <v>8884</v>
      </c>
      <c r="H7374" s="4"/>
      <c r="I7374" s="4"/>
      <c r="J7374" s="4" t="s">
        <v>34112</v>
      </c>
      <c r="K7374" s="4" t="s">
        <v>34113</v>
      </c>
      <c r="L7374" s="4" t="s">
        <v>34550</v>
      </c>
    </row>
    <row r="7375" spans="1:12" ht="16.5" customHeight="1">
      <c r="A7375" s="4" t="s">
        <v>54498</v>
      </c>
      <c r="B7375" s="4" t="s">
        <v>54499</v>
      </c>
      <c r="C7375" s="4" t="s">
        <v>34572</v>
      </c>
      <c r="D7375" s="4" t="s">
        <v>8885</v>
      </c>
      <c r="E7375" s="4" t="s">
        <v>54498</v>
      </c>
      <c r="F7375" s="4" t="s">
        <v>34573</v>
      </c>
      <c r="G7375" s="4" t="s">
        <v>9114</v>
      </c>
      <c r="H7375" s="4"/>
      <c r="I7375" s="4"/>
      <c r="J7375" s="4" t="s">
        <v>34096</v>
      </c>
      <c r="K7375" s="4" t="s">
        <v>34097</v>
      </c>
      <c r="L7375" s="4" t="s">
        <v>34098</v>
      </c>
    </row>
    <row r="7376" spans="1:12" ht="16.5" customHeight="1">
      <c r="A7376" s="4" t="s">
        <v>54500</v>
      </c>
      <c r="B7376" s="4" t="s">
        <v>54501</v>
      </c>
      <c r="C7376" s="4" t="s">
        <v>34944</v>
      </c>
      <c r="D7376" s="4" t="s">
        <v>8885</v>
      </c>
      <c r="E7376" s="4" t="s">
        <v>54500</v>
      </c>
      <c r="F7376" s="4" t="s">
        <v>34573</v>
      </c>
      <c r="G7376" s="4" t="s">
        <v>8892</v>
      </c>
      <c r="H7376" s="4" t="s">
        <v>9606</v>
      </c>
      <c r="I7376" s="4"/>
      <c r="J7376" s="4" t="s">
        <v>34096</v>
      </c>
      <c r="K7376" s="4" t="s">
        <v>34097</v>
      </c>
      <c r="L7376" s="4" t="s">
        <v>34098</v>
      </c>
    </row>
    <row r="7377" spans="1:12" ht="16.5" customHeight="1">
      <c r="A7377" s="4" t="s">
        <v>54502</v>
      </c>
      <c r="B7377" s="4" t="s">
        <v>54503</v>
      </c>
      <c r="C7377" s="4" t="s">
        <v>34874</v>
      </c>
      <c r="D7377" s="4" t="s">
        <v>8885</v>
      </c>
      <c r="E7377" s="4" t="s">
        <v>54504</v>
      </c>
      <c r="F7377" s="4" t="s">
        <v>9025</v>
      </c>
      <c r="G7377" s="4" t="s">
        <v>9215</v>
      </c>
      <c r="H7377" s="4" t="s">
        <v>9372</v>
      </c>
      <c r="I7377" s="4"/>
      <c r="J7377" s="4" t="s">
        <v>4159</v>
      </c>
      <c r="K7377" s="4" t="s">
        <v>34127</v>
      </c>
      <c r="L7377" s="4" t="s">
        <v>34128</v>
      </c>
    </row>
    <row r="7378" spans="1:12" ht="16.5" customHeight="1">
      <c r="A7378" s="4" t="s">
        <v>54505</v>
      </c>
      <c r="B7378" s="4" t="s">
        <v>54506</v>
      </c>
      <c r="C7378" s="4" t="s">
        <v>35159</v>
      </c>
      <c r="D7378" s="4" t="s">
        <v>8885</v>
      </c>
      <c r="E7378" s="4" t="s">
        <v>54507</v>
      </c>
      <c r="F7378" s="4" t="s">
        <v>8916</v>
      </c>
      <c r="G7378" s="4" t="s">
        <v>8892</v>
      </c>
      <c r="H7378" s="4" t="s">
        <v>34930</v>
      </c>
      <c r="I7378" s="4"/>
      <c r="J7378" s="4" t="s">
        <v>4159</v>
      </c>
      <c r="K7378" s="4" t="s">
        <v>34127</v>
      </c>
      <c r="L7378" s="4" t="s">
        <v>34128</v>
      </c>
    </row>
    <row r="7379" spans="1:12" ht="16.5" customHeight="1">
      <c r="A7379" s="4" t="s">
        <v>54508</v>
      </c>
      <c r="B7379" s="4" t="s">
        <v>54509</v>
      </c>
      <c r="C7379" s="4" t="s">
        <v>36765</v>
      </c>
      <c r="D7379" s="4" t="s">
        <v>8885</v>
      </c>
      <c r="E7379" s="4" t="s">
        <v>54510</v>
      </c>
      <c r="F7379" s="4" t="s">
        <v>9031</v>
      </c>
      <c r="G7379" s="4" t="s">
        <v>15007</v>
      </c>
      <c r="H7379" s="4"/>
      <c r="I7379" s="4"/>
      <c r="J7379" s="4" t="s">
        <v>4159</v>
      </c>
      <c r="K7379" s="4" t="s">
        <v>34127</v>
      </c>
      <c r="L7379" s="4" t="s">
        <v>34128</v>
      </c>
    </row>
    <row r="7380" spans="1:12" ht="16.5" customHeight="1">
      <c r="A7380" s="4" t="s">
        <v>54511</v>
      </c>
      <c r="B7380" s="4" t="s">
        <v>54512</v>
      </c>
      <c r="C7380" s="4" t="s">
        <v>34125</v>
      </c>
      <c r="D7380" s="4" t="s">
        <v>8885</v>
      </c>
      <c r="E7380" s="4" t="s">
        <v>54513</v>
      </c>
      <c r="F7380" s="4" t="s">
        <v>9031</v>
      </c>
      <c r="G7380" s="4" t="s">
        <v>15007</v>
      </c>
      <c r="H7380" s="4"/>
      <c r="I7380" s="4"/>
      <c r="J7380" s="4" t="s">
        <v>4159</v>
      </c>
      <c r="K7380" s="4" t="s">
        <v>34127</v>
      </c>
      <c r="L7380" s="4" t="s">
        <v>34128</v>
      </c>
    </row>
    <row r="7381" spans="1:12" ht="16.5" customHeight="1">
      <c r="A7381" s="4" t="s">
        <v>54514</v>
      </c>
      <c r="B7381" s="4" t="s">
        <v>54515</v>
      </c>
      <c r="C7381" s="4" t="s">
        <v>38731</v>
      </c>
      <c r="D7381" s="4" t="s">
        <v>8885</v>
      </c>
      <c r="E7381" s="4" t="s">
        <v>54514</v>
      </c>
      <c r="F7381" s="4" t="s">
        <v>9025</v>
      </c>
      <c r="G7381" s="4" t="s">
        <v>8892</v>
      </c>
      <c r="H7381" s="4" t="s">
        <v>9558</v>
      </c>
      <c r="I7381" s="4"/>
      <c r="J7381" s="4" t="s">
        <v>34096</v>
      </c>
      <c r="K7381" s="4" t="s">
        <v>34097</v>
      </c>
      <c r="L7381" s="4" t="s">
        <v>34098</v>
      </c>
    </row>
    <row r="7382" spans="1:12" ht="16.5" customHeight="1">
      <c r="A7382" s="4" t="s">
        <v>54516</v>
      </c>
      <c r="B7382" s="4" t="s">
        <v>54517</v>
      </c>
      <c r="C7382" s="4" t="s">
        <v>34572</v>
      </c>
      <c r="D7382" s="4" t="s">
        <v>8885</v>
      </c>
      <c r="E7382" s="4" t="s">
        <v>54518</v>
      </c>
      <c r="F7382" s="4" t="s">
        <v>34573</v>
      </c>
      <c r="G7382" s="4" t="s">
        <v>9114</v>
      </c>
      <c r="H7382" s="4"/>
      <c r="I7382" s="4"/>
      <c r="J7382" s="4" t="s">
        <v>4159</v>
      </c>
      <c r="K7382" s="4" t="s">
        <v>34127</v>
      </c>
      <c r="L7382" s="4" t="s">
        <v>34128</v>
      </c>
    </row>
    <row r="7383" spans="1:12" ht="16.5" customHeight="1">
      <c r="A7383" s="4" t="s">
        <v>10249</v>
      </c>
      <c r="B7383" s="4" t="s">
        <v>54519</v>
      </c>
      <c r="C7383" s="4" t="s">
        <v>34944</v>
      </c>
      <c r="D7383" s="4" t="s">
        <v>8885</v>
      </c>
      <c r="E7383" s="4" t="s">
        <v>54520</v>
      </c>
      <c r="F7383" s="4" t="s">
        <v>34573</v>
      </c>
      <c r="G7383" s="4" t="s">
        <v>8892</v>
      </c>
      <c r="H7383" s="4" t="s">
        <v>9606</v>
      </c>
      <c r="I7383" s="4"/>
      <c r="J7383" s="4" t="s">
        <v>4159</v>
      </c>
      <c r="K7383" s="4" t="s">
        <v>34127</v>
      </c>
      <c r="L7383" s="4" t="s">
        <v>34128</v>
      </c>
    </row>
    <row r="7384" spans="1:12" ht="16.5" customHeight="1">
      <c r="A7384" s="4" t="s">
        <v>54521</v>
      </c>
      <c r="B7384" s="4" t="s">
        <v>54522</v>
      </c>
      <c r="C7384" s="4" t="s">
        <v>54523</v>
      </c>
      <c r="D7384" s="4" t="s">
        <v>8885</v>
      </c>
      <c r="E7384" s="4" t="s">
        <v>54524</v>
      </c>
      <c r="F7384" s="4" t="s">
        <v>9118</v>
      </c>
      <c r="G7384" s="4" t="s">
        <v>8892</v>
      </c>
      <c r="H7384" s="4" t="s">
        <v>9541</v>
      </c>
      <c r="I7384" s="4"/>
      <c r="J7384" s="4" t="s">
        <v>4159</v>
      </c>
      <c r="K7384" s="4" t="s">
        <v>34127</v>
      </c>
      <c r="L7384" s="4" t="s">
        <v>34128</v>
      </c>
    </row>
    <row r="7385" spans="1:12" ht="16.5" customHeight="1">
      <c r="A7385" s="4" t="s">
        <v>54525</v>
      </c>
      <c r="B7385" s="4" t="s">
        <v>54526</v>
      </c>
      <c r="C7385" s="4" t="s">
        <v>40819</v>
      </c>
      <c r="D7385" s="4" t="s">
        <v>8885</v>
      </c>
      <c r="E7385" s="4" t="s">
        <v>54525</v>
      </c>
      <c r="F7385" s="4" t="s">
        <v>34147</v>
      </c>
      <c r="G7385" s="4" t="s">
        <v>8892</v>
      </c>
      <c r="H7385" s="4" t="s">
        <v>9558</v>
      </c>
      <c r="I7385" s="4"/>
      <c r="J7385" s="4" t="s">
        <v>34096</v>
      </c>
      <c r="K7385" s="4" t="s">
        <v>34097</v>
      </c>
      <c r="L7385" s="4" t="s">
        <v>34098</v>
      </c>
    </row>
    <row r="7386" spans="1:12" ht="16.5" customHeight="1">
      <c r="A7386" s="4" t="s">
        <v>54527</v>
      </c>
      <c r="B7386" s="4" t="s">
        <v>54528</v>
      </c>
      <c r="C7386" s="4" t="s">
        <v>36778</v>
      </c>
      <c r="D7386" s="4" t="s">
        <v>8885</v>
      </c>
      <c r="E7386" s="4" t="s">
        <v>54529</v>
      </c>
      <c r="F7386" s="4" t="s">
        <v>34147</v>
      </c>
      <c r="G7386" s="4" t="s">
        <v>8892</v>
      </c>
      <c r="H7386" s="4" t="s">
        <v>9653</v>
      </c>
      <c r="I7386" s="4"/>
      <c r="J7386" s="4" t="s">
        <v>4159</v>
      </c>
      <c r="K7386" s="4" t="s">
        <v>34127</v>
      </c>
      <c r="L7386" s="4" t="s">
        <v>34128</v>
      </c>
    </row>
    <row r="7387" spans="1:12" ht="16.5" customHeight="1">
      <c r="A7387" s="4" t="s">
        <v>54530</v>
      </c>
      <c r="B7387" s="4" t="s">
        <v>54531</v>
      </c>
      <c r="C7387" s="4" t="s">
        <v>36631</v>
      </c>
      <c r="D7387" s="4" t="s">
        <v>8885</v>
      </c>
      <c r="E7387" s="4" t="s">
        <v>54532</v>
      </c>
      <c r="F7387" s="4" t="s">
        <v>34147</v>
      </c>
      <c r="G7387" s="4" t="s">
        <v>8892</v>
      </c>
      <c r="H7387" s="4" t="s">
        <v>31907</v>
      </c>
      <c r="I7387" s="4"/>
      <c r="J7387" s="4" t="s">
        <v>4159</v>
      </c>
      <c r="K7387" s="4" t="s">
        <v>34127</v>
      </c>
      <c r="L7387" s="4" t="s">
        <v>34128</v>
      </c>
    </row>
    <row r="7388" spans="1:12" ht="16.5" customHeight="1">
      <c r="A7388" s="4" t="s">
        <v>54533</v>
      </c>
      <c r="B7388" s="4" t="s">
        <v>54534</v>
      </c>
      <c r="C7388" s="4" t="s">
        <v>35077</v>
      </c>
      <c r="D7388" s="4" t="s">
        <v>8885</v>
      </c>
      <c r="E7388" s="4" t="s">
        <v>54535</v>
      </c>
      <c r="F7388" s="4" t="s">
        <v>4143</v>
      </c>
      <c r="G7388" s="4" t="s">
        <v>8892</v>
      </c>
      <c r="H7388" s="4" t="s">
        <v>9527</v>
      </c>
      <c r="I7388" s="4"/>
      <c r="J7388" s="4" t="s">
        <v>4159</v>
      </c>
      <c r="K7388" s="4" t="s">
        <v>34127</v>
      </c>
      <c r="L7388" s="4" t="s">
        <v>34128</v>
      </c>
    </row>
    <row r="7389" spans="1:12" ht="16.5" customHeight="1">
      <c r="A7389" s="4" t="s">
        <v>54536</v>
      </c>
      <c r="B7389" s="4" t="s">
        <v>54537</v>
      </c>
      <c r="C7389" s="4" t="s">
        <v>44593</v>
      </c>
      <c r="D7389" s="4" t="s">
        <v>8885</v>
      </c>
      <c r="E7389" s="4" t="s">
        <v>54538</v>
      </c>
      <c r="F7389" s="4" t="s">
        <v>9031</v>
      </c>
      <c r="G7389" s="4" t="s">
        <v>8892</v>
      </c>
      <c r="H7389" s="4" t="s">
        <v>32433</v>
      </c>
      <c r="I7389" s="4"/>
      <c r="J7389" s="4" t="s">
        <v>4159</v>
      </c>
      <c r="K7389" s="4" t="s">
        <v>34127</v>
      </c>
      <c r="L7389" s="4" t="s">
        <v>34128</v>
      </c>
    </row>
    <row r="7390" spans="1:12" ht="16.5" customHeight="1">
      <c r="A7390" s="4" t="s">
        <v>54539</v>
      </c>
      <c r="B7390" s="4" t="s">
        <v>54540</v>
      </c>
      <c r="C7390" s="4" t="s">
        <v>34122</v>
      </c>
      <c r="D7390" s="4" t="s">
        <v>8885</v>
      </c>
      <c r="E7390" s="4" t="s">
        <v>54539</v>
      </c>
      <c r="F7390" s="4" t="s">
        <v>9118</v>
      </c>
      <c r="G7390" s="4" t="s">
        <v>8892</v>
      </c>
      <c r="H7390" s="4" t="s">
        <v>9558</v>
      </c>
      <c r="I7390" s="4"/>
      <c r="J7390" s="4" t="s">
        <v>34096</v>
      </c>
      <c r="K7390" s="4" t="s">
        <v>34097</v>
      </c>
      <c r="L7390" s="4" t="s">
        <v>34098</v>
      </c>
    </row>
    <row r="7391" spans="1:12" ht="16.5" customHeight="1">
      <c r="A7391" s="4" t="s">
        <v>54541</v>
      </c>
      <c r="B7391" s="4" t="s">
        <v>54542</v>
      </c>
      <c r="C7391" s="4" t="s">
        <v>54543</v>
      </c>
      <c r="D7391" s="4" t="s">
        <v>8885</v>
      </c>
      <c r="E7391" s="4" t="s">
        <v>54541</v>
      </c>
      <c r="F7391" s="4" t="s">
        <v>34147</v>
      </c>
      <c r="G7391" s="4" t="s">
        <v>8892</v>
      </c>
      <c r="H7391" s="4" t="s">
        <v>9541</v>
      </c>
      <c r="I7391" s="4"/>
      <c r="J7391" s="4" t="s">
        <v>4159</v>
      </c>
      <c r="K7391" s="4" t="s">
        <v>34127</v>
      </c>
      <c r="L7391" s="4" t="s">
        <v>34128</v>
      </c>
    </row>
    <row r="7392" spans="1:12" ht="16.5" customHeight="1">
      <c r="A7392" s="4" t="s">
        <v>54544</v>
      </c>
      <c r="B7392" s="4" t="s">
        <v>54545</v>
      </c>
      <c r="C7392" s="4" t="s">
        <v>36715</v>
      </c>
      <c r="D7392" s="4" t="s">
        <v>8885</v>
      </c>
      <c r="E7392" s="4" t="s">
        <v>54546</v>
      </c>
      <c r="F7392" s="4" t="s">
        <v>34573</v>
      </c>
      <c r="G7392" s="4" t="s">
        <v>36717</v>
      </c>
      <c r="H7392" s="4"/>
      <c r="I7392" s="4"/>
      <c r="J7392" s="4" t="s">
        <v>4159</v>
      </c>
      <c r="K7392" s="4" t="s">
        <v>34127</v>
      </c>
      <c r="L7392" s="4" t="s">
        <v>34128</v>
      </c>
    </row>
    <row r="7393" spans="1:12" ht="16.5" customHeight="1">
      <c r="A7393" s="4" t="s">
        <v>54547</v>
      </c>
      <c r="B7393" s="4" t="s">
        <v>54548</v>
      </c>
      <c r="C7393" s="4" t="s">
        <v>34962</v>
      </c>
      <c r="D7393" s="4" t="s">
        <v>8885</v>
      </c>
      <c r="E7393" s="4" t="s">
        <v>54549</v>
      </c>
      <c r="F7393" s="4" t="s">
        <v>9025</v>
      </c>
      <c r="G7393" s="4" t="s">
        <v>8892</v>
      </c>
      <c r="H7393" s="4" t="s">
        <v>9372</v>
      </c>
      <c r="I7393" s="4"/>
      <c r="J7393" s="4" t="s">
        <v>4159</v>
      </c>
      <c r="K7393" s="4" t="s">
        <v>34127</v>
      </c>
      <c r="L7393" s="4" t="s">
        <v>34128</v>
      </c>
    </row>
    <row r="7394" spans="1:12" ht="16.5" customHeight="1">
      <c r="A7394" s="4" t="s">
        <v>54550</v>
      </c>
      <c r="B7394" s="4" t="s">
        <v>54551</v>
      </c>
      <c r="C7394" s="4" t="s">
        <v>34962</v>
      </c>
      <c r="D7394" s="4" t="s">
        <v>8885</v>
      </c>
      <c r="E7394" s="4" t="s">
        <v>54552</v>
      </c>
      <c r="F7394" s="4" t="s">
        <v>9025</v>
      </c>
      <c r="G7394" s="4" t="s">
        <v>8892</v>
      </c>
      <c r="H7394" s="4" t="s">
        <v>9372</v>
      </c>
      <c r="I7394" s="4"/>
      <c r="J7394" s="4" t="s">
        <v>4159</v>
      </c>
      <c r="K7394" s="4" t="s">
        <v>34127</v>
      </c>
      <c r="L7394" s="4" t="s">
        <v>34128</v>
      </c>
    </row>
    <row r="7395" spans="1:12" ht="16.5" customHeight="1">
      <c r="A7395" s="4" t="s">
        <v>54553</v>
      </c>
      <c r="B7395" s="4" t="s">
        <v>54554</v>
      </c>
      <c r="C7395" s="4" t="s">
        <v>34122</v>
      </c>
      <c r="D7395" s="4" t="s">
        <v>8885</v>
      </c>
      <c r="E7395" s="4" t="s">
        <v>54553</v>
      </c>
      <c r="F7395" s="4" t="s">
        <v>9118</v>
      </c>
      <c r="G7395" s="4" t="s">
        <v>8892</v>
      </c>
      <c r="H7395" s="4" t="s">
        <v>9558</v>
      </c>
      <c r="I7395" s="4"/>
      <c r="J7395" s="4" t="s">
        <v>34096</v>
      </c>
      <c r="K7395" s="4" t="s">
        <v>34097</v>
      </c>
      <c r="L7395" s="4" t="s">
        <v>34098</v>
      </c>
    </row>
    <row r="7396" spans="1:12" ht="16.5" customHeight="1">
      <c r="A7396" s="4" t="s">
        <v>54555</v>
      </c>
      <c r="B7396" s="4" t="s">
        <v>54556</v>
      </c>
      <c r="C7396" s="4" t="s">
        <v>35159</v>
      </c>
      <c r="D7396" s="4" t="s">
        <v>8885</v>
      </c>
      <c r="E7396" s="4" t="s">
        <v>54557</v>
      </c>
      <c r="F7396" s="4" t="s">
        <v>8916</v>
      </c>
      <c r="G7396" s="4" t="s">
        <v>8892</v>
      </c>
      <c r="H7396" s="4" t="s">
        <v>34930</v>
      </c>
      <c r="I7396" s="4"/>
      <c r="J7396" s="4" t="s">
        <v>4159</v>
      </c>
      <c r="K7396" s="4" t="s">
        <v>34127</v>
      </c>
      <c r="L7396" s="4" t="s">
        <v>34128</v>
      </c>
    </row>
    <row r="7397" spans="1:12" ht="16.5" customHeight="1">
      <c r="A7397" s="4" t="s">
        <v>54558</v>
      </c>
      <c r="B7397" s="4" t="s">
        <v>54559</v>
      </c>
      <c r="C7397" s="4" t="s">
        <v>35159</v>
      </c>
      <c r="D7397" s="4" t="s">
        <v>8885</v>
      </c>
      <c r="E7397" s="4" t="s">
        <v>54560</v>
      </c>
      <c r="F7397" s="4" t="s">
        <v>8916</v>
      </c>
      <c r="G7397" s="4" t="s">
        <v>8892</v>
      </c>
      <c r="H7397" s="4" t="s">
        <v>34930</v>
      </c>
      <c r="I7397" s="4"/>
      <c r="J7397" s="4" t="s">
        <v>4159</v>
      </c>
      <c r="K7397" s="4" t="s">
        <v>34127</v>
      </c>
      <c r="L7397" s="4" t="s">
        <v>34128</v>
      </c>
    </row>
    <row r="7398" spans="1:12" ht="16.5" customHeight="1">
      <c r="A7398" s="4" t="s">
        <v>54561</v>
      </c>
      <c r="B7398" s="4" t="s">
        <v>54562</v>
      </c>
      <c r="C7398" s="4" t="s">
        <v>34122</v>
      </c>
      <c r="D7398" s="4" t="s">
        <v>8885</v>
      </c>
      <c r="E7398" s="4" t="s">
        <v>54561</v>
      </c>
      <c r="F7398" s="4" t="s">
        <v>9118</v>
      </c>
      <c r="G7398" s="4" t="s">
        <v>8892</v>
      </c>
      <c r="H7398" s="4" t="s">
        <v>9558</v>
      </c>
      <c r="I7398" s="4"/>
      <c r="J7398" s="4" t="s">
        <v>4159</v>
      </c>
      <c r="K7398" s="4" t="s">
        <v>34127</v>
      </c>
      <c r="L7398" s="4" t="s">
        <v>34128</v>
      </c>
    </row>
    <row r="7399" spans="1:12" ht="16.5" customHeight="1">
      <c r="A7399" s="4" t="s">
        <v>54563</v>
      </c>
      <c r="B7399" s="4" t="s">
        <v>54564</v>
      </c>
      <c r="C7399" s="4" t="s">
        <v>54565</v>
      </c>
      <c r="D7399" s="4" t="s">
        <v>8885</v>
      </c>
      <c r="E7399" s="4" t="s">
        <v>54566</v>
      </c>
      <c r="F7399" s="4" t="s">
        <v>10436</v>
      </c>
      <c r="G7399" s="4" t="s">
        <v>8884</v>
      </c>
      <c r="H7399" s="4" t="s">
        <v>9597</v>
      </c>
      <c r="I7399" s="4"/>
      <c r="J7399" s="4" t="s">
        <v>4159</v>
      </c>
      <c r="K7399" s="4" t="s">
        <v>34127</v>
      </c>
      <c r="L7399" s="4" t="s">
        <v>34128</v>
      </c>
    </row>
    <row r="7400" spans="1:12" ht="16.5" customHeight="1">
      <c r="A7400" s="4" t="s">
        <v>54567</v>
      </c>
      <c r="B7400" s="4" t="s">
        <v>54568</v>
      </c>
      <c r="C7400" s="4" t="s">
        <v>54569</v>
      </c>
      <c r="D7400" s="4" t="s">
        <v>8885</v>
      </c>
      <c r="E7400" s="4" t="s">
        <v>54570</v>
      </c>
      <c r="F7400" s="4" t="s">
        <v>8888</v>
      </c>
      <c r="G7400" s="4" t="s">
        <v>8892</v>
      </c>
      <c r="H7400" s="4" t="s">
        <v>9606</v>
      </c>
      <c r="I7400" s="4"/>
      <c r="J7400" s="4" t="s">
        <v>4159</v>
      </c>
      <c r="K7400" s="4" t="s">
        <v>34127</v>
      </c>
      <c r="L7400" s="4" t="s">
        <v>34128</v>
      </c>
    </row>
    <row r="7401" spans="1:12" ht="16.5" customHeight="1">
      <c r="A7401" s="4" t="s">
        <v>54571</v>
      </c>
      <c r="B7401" s="4" t="s">
        <v>54572</v>
      </c>
      <c r="C7401" s="4" t="s">
        <v>34140</v>
      </c>
      <c r="D7401" s="4" t="s">
        <v>8885</v>
      </c>
      <c r="E7401" s="4" t="s">
        <v>54573</v>
      </c>
      <c r="F7401" s="4" t="s">
        <v>8916</v>
      </c>
      <c r="G7401" s="4" t="s">
        <v>8892</v>
      </c>
      <c r="H7401" s="4" t="s">
        <v>34142</v>
      </c>
      <c r="I7401" s="4"/>
      <c r="J7401" s="4" t="s">
        <v>4159</v>
      </c>
      <c r="K7401" s="4" t="s">
        <v>34127</v>
      </c>
      <c r="L7401" s="4" t="s">
        <v>34128</v>
      </c>
    </row>
    <row r="7402" spans="1:12" ht="16.5" customHeight="1">
      <c r="A7402" s="4" t="s">
        <v>54574</v>
      </c>
      <c r="B7402" s="4" t="s">
        <v>54575</v>
      </c>
      <c r="C7402" s="4" t="s">
        <v>54569</v>
      </c>
      <c r="D7402" s="4" t="s">
        <v>8885</v>
      </c>
      <c r="E7402" s="4" t="s">
        <v>54576</v>
      </c>
      <c r="F7402" s="4" t="s">
        <v>8888</v>
      </c>
      <c r="G7402" s="4" t="s">
        <v>8892</v>
      </c>
      <c r="H7402" s="4" t="s">
        <v>9606</v>
      </c>
      <c r="I7402" s="4"/>
      <c r="J7402" s="4" t="s">
        <v>4159</v>
      </c>
      <c r="K7402" s="4" t="s">
        <v>34127</v>
      </c>
      <c r="L7402" s="4" t="s">
        <v>34128</v>
      </c>
    </row>
    <row r="7403" spans="1:12" ht="16.5" customHeight="1">
      <c r="A7403" s="4" t="s">
        <v>54577</v>
      </c>
      <c r="B7403" s="4" t="s">
        <v>54578</v>
      </c>
      <c r="C7403" s="4" t="s">
        <v>34944</v>
      </c>
      <c r="D7403" s="4" t="s">
        <v>8885</v>
      </c>
      <c r="E7403" s="4" t="s">
        <v>54579</v>
      </c>
      <c r="F7403" s="4" t="s">
        <v>34573</v>
      </c>
      <c r="G7403" s="4" t="s">
        <v>8892</v>
      </c>
      <c r="H7403" s="4" t="s">
        <v>9606</v>
      </c>
      <c r="I7403" s="4"/>
      <c r="J7403" s="4" t="s">
        <v>4159</v>
      </c>
      <c r="K7403" s="4" t="s">
        <v>34127</v>
      </c>
      <c r="L7403" s="4" t="s">
        <v>34128</v>
      </c>
    </row>
    <row r="7404" spans="1:12" ht="16.5" customHeight="1">
      <c r="A7404" s="4" t="s">
        <v>54580</v>
      </c>
      <c r="B7404" s="4" t="s">
        <v>54581</v>
      </c>
      <c r="C7404" s="4" t="s">
        <v>34944</v>
      </c>
      <c r="D7404" s="4" t="s">
        <v>8885</v>
      </c>
      <c r="E7404" s="4" t="s">
        <v>54582</v>
      </c>
      <c r="F7404" s="4" t="s">
        <v>34573</v>
      </c>
      <c r="G7404" s="4" t="s">
        <v>8892</v>
      </c>
      <c r="H7404" s="4" t="s">
        <v>9606</v>
      </c>
      <c r="I7404" s="4"/>
      <c r="J7404" s="4" t="s">
        <v>4159</v>
      </c>
      <c r="K7404" s="4" t="s">
        <v>34127</v>
      </c>
      <c r="L7404" s="4" t="s">
        <v>34128</v>
      </c>
    </row>
    <row r="7405" spans="1:12" ht="16.5" customHeight="1">
      <c r="A7405" s="4" t="s">
        <v>54583</v>
      </c>
      <c r="B7405" s="4" t="s">
        <v>54584</v>
      </c>
      <c r="C7405" s="4" t="s">
        <v>54585</v>
      </c>
      <c r="D7405" s="4" t="s">
        <v>133</v>
      </c>
      <c r="E7405" s="4" t="s">
        <v>54583</v>
      </c>
      <c r="F7405" s="4" t="s">
        <v>9031</v>
      </c>
      <c r="G7405" s="4" t="s">
        <v>8892</v>
      </c>
      <c r="H7405" s="4" t="s">
        <v>32554</v>
      </c>
      <c r="I7405" s="4"/>
      <c r="J7405" s="4" t="s">
        <v>34112</v>
      </c>
      <c r="K7405" s="4" t="s">
        <v>34113</v>
      </c>
      <c r="L7405" s="4" t="s">
        <v>34550</v>
      </c>
    </row>
    <row r="7406" spans="1:12" ht="16.5" customHeight="1">
      <c r="A7406" s="4" t="s">
        <v>220</v>
      </c>
      <c r="B7406" s="4" t="s">
        <v>54586</v>
      </c>
      <c r="C7406" s="4" t="s">
        <v>34572</v>
      </c>
      <c r="D7406" s="4" t="s">
        <v>8885</v>
      </c>
      <c r="E7406" s="4" t="s">
        <v>54587</v>
      </c>
      <c r="F7406" s="4" t="s">
        <v>34573</v>
      </c>
      <c r="G7406" s="4" t="s">
        <v>9114</v>
      </c>
      <c r="H7406" s="4"/>
      <c r="I7406" s="4"/>
      <c r="J7406" s="4" t="s">
        <v>4159</v>
      </c>
      <c r="K7406" s="4" t="s">
        <v>34127</v>
      </c>
      <c r="L7406" s="4" t="s">
        <v>34128</v>
      </c>
    </row>
    <row r="7407" spans="1:12" ht="16.5" customHeight="1">
      <c r="A7407" s="4" t="s">
        <v>54588</v>
      </c>
      <c r="B7407" s="4" t="s">
        <v>54589</v>
      </c>
      <c r="C7407" s="4" t="s">
        <v>34944</v>
      </c>
      <c r="D7407" s="4" t="s">
        <v>8885</v>
      </c>
      <c r="E7407" s="4" t="s">
        <v>54590</v>
      </c>
      <c r="F7407" s="4" t="s">
        <v>34573</v>
      </c>
      <c r="G7407" s="4" t="s">
        <v>8892</v>
      </c>
      <c r="H7407" s="4" t="s">
        <v>9606</v>
      </c>
      <c r="I7407" s="4"/>
      <c r="J7407" s="4" t="s">
        <v>4159</v>
      </c>
      <c r="K7407" s="4" t="s">
        <v>34127</v>
      </c>
      <c r="L7407" s="4" t="s">
        <v>34128</v>
      </c>
    </row>
    <row r="7408" spans="1:12" ht="16.5" customHeight="1">
      <c r="A7408" s="4" t="s">
        <v>54591</v>
      </c>
      <c r="B7408" s="4" t="s">
        <v>54592</v>
      </c>
      <c r="C7408" s="4" t="s">
        <v>34122</v>
      </c>
      <c r="D7408" s="4" t="s">
        <v>8885</v>
      </c>
      <c r="E7408" s="4" t="s">
        <v>54593</v>
      </c>
      <c r="F7408" s="4" t="s">
        <v>9118</v>
      </c>
      <c r="G7408" s="4" t="s">
        <v>8892</v>
      </c>
      <c r="H7408" s="4" t="s">
        <v>9558</v>
      </c>
      <c r="I7408" s="4"/>
      <c r="J7408" s="4" t="s">
        <v>4159</v>
      </c>
      <c r="K7408" s="4" t="s">
        <v>34127</v>
      </c>
      <c r="L7408" s="4" t="s">
        <v>34128</v>
      </c>
    </row>
    <row r="7409" spans="1:12" ht="16.5" customHeight="1">
      <c r="A7409" s="4" t="s">
        <v>54594</v>
      </c>
      <c r="B7409" s="4" t="s">
        <v>54595</v>
      </c>
      <c r="C7409" s="4" t="s">
        <v>37525</v>
      </c>
      <c r="D7409" s="4" t="s">
        <v>8885</v>
      </c>
      <c r="E7409" s="4" t="s">
        <v>54596</v>
      </c>
      <c r="F7409" s="4" t="s">
        <v>9031</v>
      </c>
      <c r="G7409" s="4" t="s">
        <v>8892</v>
      </c>
      <c r="H7409" s="4" t="s">
        <v>9558</v>
      </c>
      <c r="I7409" s="4"/>
      <c r="J7409" s="4" t="s">
        <v>4159</v>
      </c>
      <c r="K7409" s="4" t="s">
        <v>34127</v>
      </c>
      <c r="L7409" s="4" t="s">
        <v>34128</v>
      </c>
    </row>
    <row r="7410" spans="1:12" ht="16.5" customHeight="1">
      <c r="A7410" s="4" t="s">
        <v>54597</v>
      </c>
      <c r="B7410" s="4" t="s">
        <v>54598</v>
      </c>
      <c r="C7410" s="4" t="s">
        <v>34944</v>
      </c>
      <c r="D7410" s="4" t="s">
        <v>8885</v>
      </c>
      <c r="E7410" s="4" t="s">
        <v>54599</v>
      </c>
      <c r="F7410" s="4" t="s">
        <v>34573</v>
      </c>
      <c r="G7410" s="4" t="s">
        <v>8892</v>
      </c>
      <c r="H7410" s="4" t="s">
        <v>9606</v>
      </c>
      <c r="I7410" s="4"/>
      <c r="J7410" s="4" t="s">
        <v>4159</v>
      </c>
      <c r="K7410" s="4" t="s">
        <v>34127</v>
      </c>
      <c r="L7410" s="4" t="s">
        <v>34128</v>
      </c>
    </row>
    <row r="7411" spans="1:12" ht="16.5" customHeight="1">
      <c r="A7411" s="4" t="s">
        <v>54600</v>
      </c>
      <c r="B7411" s="4" t="s">
        <v>54601</v>
      </c>
      <c r="C7411" s="4" t="s">
        <v>54565</v>
      </c>
      <c r="D7411" s="4" t="s">
        <v>8885</v>
      </c>
      <c r="E7411" s="4" t="s">
        <v>54600</v>
      </c>
      <c r="F7411" s="4" t="s">
        <v>10436</v>
      </c>
      <c r="G7411" s="4" t="s">
        <v>8884</v>
      </c>
      <c r="H7411" s="4" t="s">
        <v>9597</v>
      </c>
      <c r="I7411" s="4"/>
      <c r="J7411" s="4" t="s">
        <v>4159</v>
      </c>
      <c r="K7411" s="4" t="s">
        <v>34127</v>
      </c>
      <c r="L7411" s="4" t="s">
        <v>34128</v>
      </c>
    </row>
    <row r="7412" spans="1:12" ht="16.5" customHeight="1">
      <c r="A7412" s="4" t="s">
        <v>54602</v>
      </c>
      <c r="B7412" s="4" t="s">
        <v>54603</v>
      </c>
      <c r="C7412" s="4" t="s">
        <v>54604</v>
      </c>
      <c r="D7412" s="4" t="s">
        <v>8885</v>
      </c>
      <c r="E7412" s="4" t="s">
        <v>54605</v>
      </c>
      <c r="F7412" s="4" t="s">
        <v>9031</v>
      </c>
      <c r="G7412" s="4" t="s">
        <v>8884</v>
      </c>
      <c r="H7412" s="4" t="s">
        <v>9541</v>
      </c>
      <c r="I7412" s="4"/>
      <c r="J7412" s="4" t="s">
        <v>4159</v>
      </c>
      <c r="K7412" s="4" t="s">
        <v>34127</v>
      </c>
      <c r="L7412" s="4" t="s">
        <v>34128</v>
      </c>
    </row>
    <row r="7413" spans="1:12" ht="16.5" customHeight="1">
      <c r="A7413" s="4" t="s">
        <v>32165</v>
      </c>
      <c r="B7413" s="4" t="s">
        <v>54606</v>
      </c>
      <c r="C7413" s="4" t="s">
        <v>54607</v>
      </c>
      <c r="D7413" s="4" t="s">
        <v>8885</v>
      </c>
      <c r="E7413" s="4" t="s">
        <v>32165</v>
      </c>
      <c r="F7413" s="4" t="s">
        <v>10458</v>
      </c>
      <c r="G7413" s="4" t="s">
        <v>8884</v>
      </c>
      <c r="H7413" s="4" t="s">
        <v>9527</v>
      </c>
      <c r="I7413" s="4"/>
      <c r="J7413" s="4" t="s">
        <v>4159</v>
      </c>
      <c r="K7413" s="4" t="s">
        <v>34127</v>
      </c>
      <c r="L7413" s="4" t="s">
        <v>34128</v>
      </c>
    </row>
    <row r="7414" spans="1:12" ht="16.5" customHeight="1">
      <c r="A7414" s="4" t="s">
        <v>54608</v>
      </c>
      <c r="B7414" s="4" t="s">
        <v>54609</v>
      </c>
      <c r="C7414" s="4" t="s">
        <v>34104</v>
      </c>
      <c r="D7414" s="4" t="s">
        <v>8885</v>
      </c>
      <c r="E7414" s="4" t="s">
        <v>54610</v>
      </c>
      <c r="F7414" s="4" t="s">
        <v>8888</v>
      </c>
      <c r="G7414" s="4" t="s">
        <v>8884</v>
      </c>
      <c r="H7414" s="4"/>
      <c r="I7414" s="4"/>
      <c r="J7414" s="4" t="s">
        <v>4159</v>
      </c>
      <c r="K7414" s="4" t="s">
        <v>34127</v>
      </c>
      <c r="L7414" s="4" t="s">
        <v>34128</v>
      </c>
    </row>
    <row r="7415" spans="1:12" ht="16.5" customHeight="1">
      <c r="A7415" s="4" t="s">
        <v>54611</v>
      </c>
      <c r="B7415" s="4" t="s">
        <v>54612</v>
      </c>
      <c r="C7415" s="4" t="s">
        <v>38418</v>
      </c>
      <c r="D7415" s="4" t="s">
        <v>133</v>
      </c>
      <c r="E7415" s="4" t="s">
        <v>54611</v>
      </c>
      <c r="F7415" s="4" t="s">
        <v>10458</v>
      </c>
      <c r="G7415" s="4" t="s">
        <v>8884</v>
      </c>
      <c r="H7415" s="4"/>
      <c r="I7415" s="4"/>
      <c r="J7415" s="4" t="s">
        <v>34112</v>
      </c>
      <c r="K7415" s="4" t="s">
        <v>34113</v>
      </c>
      <c r="L7415" s="4" t="s">
        <v>34550</v>
      </c>
    </row>
    <row r="7416" spans="1:12" ht="16.5" customHeight="1">
      <c r="A7416" s="4" t="s">
        <v>54613</v>
      </c>
      <c r="B7416" s="4" t="s">
        <v>54614</v>
      </c>
      <c r="C7416" s="4" t="s">
        <v>36715</v>
      </c>
      <c r="D7416" s="4" t="s">
        <v>8885</v>
      </c>
      <c r="E7416" s="4" t="s">
        <v>54613</v>
      </c>
      <c r="F7416" s="4" t="s">
        <v>34573</v>
      </c>
      <c r="G7416" s="4" t="s">
        <v>36717</v>
      </c>
      <c r="H7416" s="4"/>
      <c r="I7416" s="4"/>
      <c r="J7416" s="4" t="s">
        <v>34096</v>
      </c>
      <c r="K7416" s="4" t="s">
        <v>34097</v>
      </c>
      <c r="L7416" s="4" t="s">
        <v>34098</v>
      </c>
    </row>
    <row r="7417" spans="1:12" ht="16.5" customHeight="1">
      <c r="A7417" s="4" t="s">
        <v>54615</v>
      </c>
      <c r="B7417" s="4" t="s">
        <v>54616</v>
      </c>
      <c r="C7417" s="4" t="s">
        <v>40079</v>
      </c>
      <c r="D7417" s="4" t="s">
        <v>8885</v>
      </c>
      <c r="E7417" s="4" t="s">
        <v>54615</v>
      </c>
      <c r="F7417" s="4" t="s">
        <v>10458</v>
      </c>
      <c r="G7417" s="4" t="s">
        <v>15007</v>
      </c>
      <c r="H7417" s="4"/>
      <c r="I7417" s="4"/>
      <c r="J7417" s="4" t="s">
        <v>34096</v>
      </c>
      <c r="K7417" s="4" t="s">
        <v>34097</v>
      </c>
      <c r="L7417" s="4" t="s">
        <v>34098</v>
      </c>
    </row>
    <row r="7418" spans="1:12" ht="16.5" customHeight="1">
      <c r="A7418" s="4" t="s">
        <v>54617</v>
      </c>
      <c r="B7418" s="4" t="s">
        <v>54618</v>
      </c>
      <c r="C7418" s="4" t="s">
        <v>37271</v>
      </c>
      <c r="D7418" s="4" t="s">
        <v>8885</v>
      </c>
      <c r="E7418" s="4" t="s">
        <v>54619</v>
      </c>
      <c r="F7418" s="4" t="s">
        <v>9118</v>
      </c>
      <c r="G7418" s="4" t="s">
        <v>8892</v>
      </c>
      <c r="H7418" s="4" t="s">
        <v>9533</v>
      </c>
      <c r="I7418" s="4"/>
      <c r="J7418" s="4" t="s">
        <v>4159</v>
      </c>
      <c r="K7418" s="4" t="s">
        <v>34127</v>
      </c>
      <c r="L7418" s="4" t="s">
        <v>34128</v>
      </c>
    </row>
    <row r="7419" spans="1:12" ht="16.5" customHeight="1">
      <c r="A7419" s="4" t="s">
        <v>54620</v>
      </c>
      <c r="B7419" s="4" t="s">
        <v>54621</v>
      </c>
      <c r="C7419" s="4" t="s">
        <v>34535</v>
      </c>
      <c r="D7419" s="4" t="s">
        <v>8885</v>
      </c>
      <c r="E7419" s="4" t="s">
        <v>54622</v>
      </c>
      <c r="F7419" s="4" t="s">
        <v>10208</v>
      </c>
      <c r="G7419" s="4" t="s">
        <v>8884</v>
      </c>
      <c r="H7419" s="4"/>
      <c r="I7419" s="4"/>
      <c r="J7419" s="4" t="s">
        <v>4159</v>
      </c>
      <c r="K7419" s="4" t="s">
        <v>34127</v>
      </c>
      <c r="L7419" s="4" t="s">
        <v>34128</v>
      </c>
    </row>
    <row r="7420" spans="1:12" ht="16.5" customHeight="1">
      <c r="A7420" s="4" t="s">
        <v>54623</v>
      </c>
      <c r="B7420" s="4" t="s">
        <v>54624</v>
      </c>
      <c r="C7420" s="4" t="s">
        <v>37023</v>
      </c>
      <c r="D7420" s="4" t="s">
        <v>8885</v>
      </c>
      <c r="E7420" s="4" t="s">
        <v>54625</v>
      </c>
      <c r="F7420" s="4" t="s">
        <v>10208</v>
      </c>
      <c r="G7420" s="4" t="s">
        <v>8884</v>
      </c>
      <c r="H7420" s="4"/>
      <c r="I7420" s="4"/>
      <c r="J7420" s="4" t="s">
        <v>4159</v>
      </c>
      <c r="K7420" s="4" t="s">
        <v>34127</v>
      </c>
      <c r="L7420" s="4" t="s">
        <v>34128</v>
      </c>
    </row>
    <row r="7421" spans="1:12" ht="16.5" customHeight="1">
      <c r="A7421" s="4" t="s">
        <v>54626</v>
      </c>
      <c r="B7421" s="4" t="s">
        <v>54627</v>
      </c>
      <c r="C7421" s="4" t="s">
        <v>36778</v>
      </c>
      <c r="D7421" s="4" t="s">
        <v>8885</v>
      </c>
      <c r="E7421" s="4" t="s">
        <v>54628</v>
      </c>
      <c r="F7421" s="4" t="s">
        <v>34147</v>
      </c>
      <c r="G7421" s="4" t="s">
        <v>8892</v>
      </c>
      <c r="H7421" s="4" t="s">
        <v>9653</v>
      </c>
      <c r="I7421" s="4"/>
      <c r="J7421" s="4" t="s">
        <v>4159</v>
      </c>
      <c r="K7421" s="4" t="s">
        <v>34127</v>
      </c>
      <c r="L7421" s="4" t="s">
        <v>34128</v>
      </c>
    </row>
    <row r="7422" spans="1:12" ht="16.5" customHeight="1">
      <c r="A7422" s="4" t="s">
        <v>54629</v>
      </c>
      <c r="B7422" s="4" t="s">
        <v>54630</v>
      </c>
      <c r="C7422" s="4" t="s">
        <v>36928</v>
      </c>
      <c r="D7422" s="4" t="s">
        <v>8885</v>
      </c>
      <c r="E7422" s="4" t="s">
        <v>54631</v>
      </c>
      <c r="F7422" s="4" t="s">
        <v>9031</v>
      </c>
      <c r="G7422" s="4" t="s">
        <v>8892</v>
      </c>
      <c r="H7422" s="4" t="s">
        <v>9527</v>
      </c>
      <c r="I7422" s="4"/>
      <c r="J7422" s="4" t="s">
        <v>4159</v>
      </c>
      <c r="K7422" s="4" t="s">
        <v>34127</v>
      </c>
      <c r="L7422" s="4" t="s">
        <v>34128</v>
      </c>
    </row>
    <row r="7423" spans="1:12" ht="16.5" customHeight="1">
      <c r="A7423" s="4" t="s">
        <v>54632</v>
      </c>
      <c r="B7423" s="4" t="s">
        <v>54633</v>
      </c>
      <c r="C7423" s="4" t="s">
        <v>34535</v>
      </c>
      <c r="D7423" s="4" t="s">
        <v>8885</v>
      </c>
      <c r="E7423" s="4" t="s">
        <v>54634</v>
      </c>
      <c r="F7423" s="4" t="s">
        <v>10208</v>
      </c>
      <c r="G7423" s="4" t="s">
        <v>8884</v>
      </c>
      <c r="H7423" s="4"/>
      <c r="I7423" s="4"/>
      <c r="J7423" s="4" t="s">
        <v>4159</v>
      </c>
      <c r="K7423" s="4" t="s">
        <v>34127</v>
      </c>
      <c r="L7423" s="4" t="s">
        <v>34128</v>
      </c>
    </row>
    <row r="7424" spans="1:12" ht="16.5" customHeight="1">
      <c r="A7424" s="4" t="s">
        <v>54635</v>
      </c>
      <c r="B7424" s="4" t="s">
        <v>54636</v>
      </c>
      <c r="C7424" s="4" t="s">
        <v>54637</v>
      </c>
      <c r="D7424" s="4" t="s">
        <v>8885</v>
      </c>
      <c r="E7424" s="4" t="s">
        <v>54638</v>
      </c>
      <c r="F7424" s="4" t="s">
        <v>10458</v>
      </c>
      <c r="G7424" s="4" t="s">
        <v>8892</v>
      </c>
      <c r="H7424" s="4" t="s">
        <v>9558</v>
      </c>
      <c r="I7424" s="4"/>
      <c r="J7424" s="4" t="s">
        <v>4159</v>
      </c>
      <c r="K7424" s="4" t="s">
        <v>34127</v>
      </c>
      <c r="L7424" s="4" t="s">
        <v>34128</v>
      </c>
    </row>
    <row r="7425" spans="1:12" ht="16.5" customHeight="1">
      <c r="A7425" s="4" t="s">
        <v>54639</v>
      </c>
      <c r="B7425" s="4" t="s">
        <v>54640</v>
      </c>
      <c r="C7425" s="4" t="s">
        <v>36639</v>
      </c>
      <c r="D7425" s="4" t="s">
        <v>8885</v>
      </c>
      <c r="E7425" s="4" t="s">
        <v>54641</v>
      </c>
      <c r="F7425" s="4" t="s">
        <v>9031</v>
      </c>
      <c r="G7425" s="4" t="s">
        <v>8884</v>
      </c>
      <c r="H7425" s="4"/>
      <c r="I7425" s="4"/>
      <c r="J7425" s="4" t="s">
        <v>4159</v>
      </c>
      <c r="K7425" s="4" t="s">
        <v>34127</v>
      </c>
      <c r="L7425" s="4" t="s">
        <v>34128</v>
      </c>
    </row>
    <row r="7426" spans="1:12" ht="16.5" customHeight="1">
      <c r="A7426" s="4" t="s">
        <v>54642</v>
      </c>
      <c r="B7426" s="4" t="s">
        <v>54643</v>
      </c>
      <c r="C7426" s="4" t="s">
        <v>37866</v>
      </c>
      <c r="D7426" s="4" t="s">
        <v>8885</v>
      </c>
      <c r="E7426" s="4" t="s">
        <v>54644</v>
      </c>
      <c r="F7426" s="4" t="s">
        <v>8888</v>
      </c>
      <c r="G7426" s="4" t="s">
        <v>8892</v>
      </c>
      <c r="H7426" s="4" t="s">
        <v>9558</v>
      </c>
      <c r="I7426" s="4"/>
      <c r="J7426" s="4" t="s">
        <v>4159</v>
      </c>
      <c r="K7426" s="4" t="s">
        <v>34127</v>
      </c>
      <c r="L7426" s="4" t="s">
        <v>34128</v>
      </c>
    </row>
    <row r="7427" spans="1:12" ht="16.5" customHeight="1">
      <c r="A7427" s="4" t="s">
        <v>54645</v>
      </c>
      <c r="B7427" s="4" t="s">
        <v>54646</v>
      </c>
      <c r="C7427" s="4" t="s">
        <v>35089</v>
      </c>
      <c r="D7427" s="4" t="s">
        <v>8885</v>
      </c>
      <c r="E7427" s="4" t="s">
        <v>54647</v>
      </c>
      <c r="F7427" s="4" t="s">
        <v>34147</v>
      </c>
      <c r="G7427" s="4" t="s">
        <v>8892</v>
      </c>
      <c r="H7427" s="4" t="s">
        <v>35037</v>
      </c>
      <c r="I7427" s="4"/>
      <c r="J7427" s="4" t="s">
        <v>4159</v>
      </c>
      <c r="K7427" s="4" t="s">
        <v>34127</v>
      </c>
      <c r="L7427" s="4" t="s">
        <v>34128</v>
      </c>
    </row>
    <row r="7428" spans="1:12" ht="16.5" customHeight="1">
      <c r="A7428" s="4" t="s">
        <v>54648</v>
      </c>
      <c r="B7428" s="4" t="s">
        <v>54649</v>
      </c>
      <c r="C7428" s="4" t="s">
        <v>36778</v>
      </c>
      <c r="D7428" s="4" t="s">
        <v>8885</v>
      </c>
      <c r="E7428" s="4" t="s">
        <v>54650</v>
      </c>
      <c r="F7428" s="4" t="s">
        <v>34147</v>
      </c>
      <c r="G7428" s="4" t="s">
        <v>8892</v>
      </c>
      <c r="H7428" s="4" t="s">
        <v>9653</v>
      </c>
      <c r="I7428" s="4"/>
      <c r="J7428" s="4" t="s">
        <v>4159</v>
      </c>
      <c r="K7428" s="4" t="s">
        <v>34127</v>
      </c>
      <c r="L7428" s="4" t="s">
        <v>34128</v>
      </c>
    </row>
    <row r="7429" spans="1:12" ht="16.5" customHeight="1">
      <c r="A7429" s="4" t="s">
        <v>54651</v>
      </c>
      <c r="B7429" s="4" t="s">
        <v>54652</v>
      </c>
      <c r="C7429" s="4" t="s">
        <v>35138</v>
      </c>
      <c r="D7429" s="4" t="s">
        <v>8885</v>
      </c>
      <c r="E7429" s="4" t="s">
        <v>54651</v>
      </c>
      <c r="F7429" s="4" t="s">
        <v>8916</v>
      </c>
      <c r="G7429" s="4" t="s">
        <v>8892</v>
      </c>
      <c r="H7429" s="4" t="s">
        <v>31307</v>
      </c>
      <c r="I7429" s="4"/>
      <c r="J7429" s="4" t="s">
        <v>34096</v>
      </c>
      <c r="K7429" s="4" t="s">
        <v>34097</v>
      </c>
      <c r="L7429" s="4" t="s">
        <v>34098</v>
      </c>
    </row>
    <row r="7430" spans="1:12" ht="16.5" customHeight="1">
      <c r="A7430" s="4" t="s">
        <v>54653</v>
      </c>
      <c r="B7430" s="4" t="s">
        <v>54654</v>
      </c>
      <c r="C7430" s="4" t="s">
        <v>34136</v>
      </c>
      <c r="D7430" s="4" t="s">
        <v>8885</v>
      </c>
      <c r="E7430" s="4" t="s">
        <v>54655</v>
      </c>
      <c r="F7430" s="4" t="s">
        <v>9031</v>
      </c>
      <c r="G7430" s="4" t="s">
        <v>8884</v>
      </c>
      <c r="H7430" s="4"/>
      <c r="I7430" s="4"/>
      <c r="J7430" s="4" t="s">
        <v>4159</v>
      </c>
      <c r="K7430" s="4" t="s">
        <v>34127</v>
      </c>
      <c r="L7430" s="4" t="s">
        <v>34128</v>
      </c>
    </row>
    <row r="7431" spans="1:12" ht="16.5" customHeight="1">
      <c r="A7431" s="4" t="s">
        <v>54656</v>
      </c>
      <c r="B7431" s="4" t="s">
        <v>54657</v>
      </c>
      <c r="C7431" s="4" t="s">
        <v>34572</v>
      </c>
      <c r="D7431" s="4" t="s">
        <v>8885</v>
      </c>
      <c r="E7431" s="4" t="s">
        <v>54658</v>
      </c>
      <c r="F7431" s="4" t="s">
        <v>34573</v>
      </c>
      <c r="G7431" s="4" t="s">
        <v>9114</v>
      </c>
      <c r="H7431" s="4"/>
      <c r="I7431" s="4"/>
      <c r="J7431" s="4" t="s">
        <v>4159</v>
      </c>
      <c r="K7431" s="4" t="s">
        <v>34127</v>
      </c>
      <c r="L7431" s="4" t="s">
        <v>34128</v>
      </c>
    </row>
    <row r="7432" spans="1:12" ht="16.5" customHeight="1">
      <c r="A7432" s="4" t="s">
        <v>54659</v>
      </c>
      <c r="B7432" s="4" t="s">
        <v>54660</v>
      </c>
      <c r="C7432" s="4" t="s">
        <v>35033</v>
      </c>
      <c r="D7432" s="4" t="s">
        <v>8885</v>
      </c>
      <c r="E7432" s="4" t="s">
        <v>54659</v>
      </c>
      <c r="F7432" s="4" t="s">
        <v>10458</v>
      </c>
      <c r="G7432" s="4" t="s">
        <v>8884</v>
      </c>
      <c r="H7432" s="4"/>
      <c r="I7432" s="4"/>
      <c r="J7432" s="4" t="s">
        <v>34096</v>
      </c>
      <c r="K7432" s="4" t="s">
        <v>34097</v>
      </c>
      <c r="L7432" s="4" t="s">
        <v>34098</v>
      </c>
    </row>
    <row r="7433" spans="1:12" ht="16.5" customHeight="1">
      <c r="A7433" s="4" t="s">
        <v>54661</v>
      </c>
      <c r="B7433" s="4" t="s">
        <v>54662</v>
      </c>
      <c r="C7433" s="4" t="s">
        <v>38371</v>
      </c>
      <c r="D7433" s="4" t="s">
        <v>8885</v>
      </c>
      <c r="E7433" s="4" t="s">
        <v>54663</v>
      </c>
      <c r="F7433" s="4" t="s">
        <v>8916</v>
      </c>
      <c r="G7433" s="4" t="s">
        <v>8892</v>
      </c>
      <c r="H7433" s="4" t="s">
        <v>9653</v>
      </c>
      <c r="I7433" s="4"/>
      <c r="J7433" s="4" t="s">
        <v>4159</v>
      </c>
      <c r="K7433" s="4" t="s">
        <v>34127</v>
      </c>
      <c r="L7433" s="4" t="s">
        <v>34128</v>
      </c>
    </row>
    <row r="7434" spans="1:12" ht="16.5" customHeight="1">
      <c r="A7434" s="4" t="s">
        <v>54664</v>
      </c>
      <c r="B7434" s="4" t="s">
        <v>54665</v>
      </c>
      <c r="C7434" s="4" t="s">
        <v>38371</v>
      </c>
      <c r="D7434" s="4" t="s">
        <v>8885</v>
      </c>
      <c r="E7434" s="4" t="s">
        <v>54666</v>
      </c>
      <c r="F7434" s="4" t="s">
        <v>8916</v>
      </c>
      <c r="G7434" s="4" t="s">
        <v>8892</v>
      </c>
      <c r="H7434" s="4" t="s">
        <v>9653</v>
      </c>
      <c r="I7434" s="4"/>
      <c r="J7434" s="4" t="s">
        <v>4159</v>
      </c>
      <c r="K7434" s="4" t="s">
        <v>34127</v>
      </c>
      <c r="L7434" s="4" t="s">
        <v>34128</v>
      </c>
    </row>
    <row r="7435" spans="1:12" ht="16.5" customHeight="1">
      <c r="A7435" s="4" t="s">
        <v>54667</v>
      </c>
      <c r="B7435" s="4" t="s">
        <v>54668</v>
      </c>
      <c r="C7435" s="4" t="s">
        <v>34535</v>
      </c>
      <c r="D7435" s="4" t="s">
        <v>133</v>
      </c>
      <c r="E7435" s="4" t="s">
        <v>54667</v>
      </c>
      <c r="F7435" s="4" t="s">
        <v>10208</v>
      </c>
      <c r="G7435" s="4" t="s">
        <v>8884</v>
      </c>
      <c r="H7435" s="4"/>
      <c r="I7435" s="4"/>
      <c r="J7435" s="4" t="s">
        <v>34112</v>
      </c>
      <c r="K7435" s="4" t="s">
        <v>34113</v>
      </c>
      <c r="L7435" s="4" t="s">
        <v>34550</v>
      </c>
    </row>
    <row r="7436" spans="1:12" ht="16.5" customHeight="1">
      <c r="A7436" s="4" t="s">
        <v>54669</v>
      </c>
      <c r="B7436" s="4" t="s">
        <v>54670</v>
      </c>
      <c r="C7436" s="4" t="s">
        <v>38418</v>
      </c>
      <c r="D7436" s="4" t="s">
        <v>133</v>
      </c>
      <c r="E7436" s="4" t="s">
        <v>54669</v>
      </c>
      <c r="F7436" s="4" t="s">
        <v>10458</v>
      </c>
      <c r="G7436" s="4" t="s">
        <v>8884</v>
      </c>
      <c r="H7436" s="4"/>
      <c r="I7436" s="4"/>
      <c r="J7436" s="4" t="s">
        <v>34112</v>
      </c>
      <c r="K7436" s="4" t="s">
        <v>34113</v>
      </c>
      <c r="L7436" s="4" t="s">
        <v>34550</v>
      </c>
    </row>
    <row r="7437" spans="1:12" ht="16.5" customHeight="1">
      <c r="A7437" s="4" t="s">
        <v>54671</v>
      </c>
      <c r="B7437" s="4" t="s">
        <v>54672</v>
      </c>
      <c r="C7437" s="4" t="s">
        <v>36928</v>
      </c>
      <c r="D7437" s="4" t="s">
        <v>133</v>
      </c>
      <c r="E7437" s="4" t="s">
        <v>54671</v>
      </c>
      <c r="F7437" s="4" t="s">
        <v>9031</v>
      </c>
      <c r="G7437" s="4" t="s">
        <v>8892</v>
      </c>
      <c r="H7437" s="4" t="s">
        <v>9527</v>
      </c>
      <c r="I7437" s="4"/>
      <c r="J7437" s="4" t="s">
        <v>34112</v>
      </c>
      <c r="K7437" s="4" t="s">
        <v>34113</v>
      </c>
      <c r="L7437" s="4" t="s">
        <v>34550</v>
      </c>
    </row>
    <row r="7438" spans="1:12" ht="16.5" customHeight="1">
      <c r="A7438" s="4" t="s">
        <v>54673</v>
      </c>
      <c r="B7438" s="4" t="s">
        <v>54674</v>
      </c>
      <c r="C7438" s="4" t="s">
        <v>35033</v>
      </c>
      <c r="D7438" s="4" t="s">
        <v>133</v>
      </c>
      <c r="E7438" s="4" t="s">
        <v>54673</v>
      </c>
      <c r="F7438" s="4" t="s">
        <v>10458</v>
      </c>
      <c r="G7438" s="4" t="s">
        <v>8884</v>
      </c>
      <c r="H7438" s="4"/>
      <c r="I7438" s="4"/>
      <c r="J7438" s="4" t="s">
        <v>34112</v>
      </c>
      <c r="K7438" s="4" t="s">
        <v>34113</v>
      </c>
      <c r="L7438" s="4" t="s">
        <v>34550</v>
      </c>
    </row>
    <row r="7439" spans="1:12" ht="16.5" customHeight="1">
      <c r="A7439" s="4" t="s">
        <v>54675</v>
      </c>
      <c r="B7439" s="4" t="s">
        <v>54676</v>
      </c>
      <c r="C7439" s="4" t="s">
        <v>34572</v>
      </c>
      <c r="D7439" s="4" t="s">
        <v>133</v>
      </c>
      <c r="E7439" s="4" t="s">
        <v>54675</v>
      </c>
      <c r="F7439" s="4" t="s">
        <v>34573</v>
      </c>
      <c r="G7439" s="4" t="s">
        <v>9114</v>
      </c>
      <c r="H7439" s="4"/>
      <c r="I7439" s="4"/>
      <c r="J7439" s="4" t="s">
        <v>34112</v>
      </c>
      <c r="K7439" s="4" t="s">
        <v>34113</v>
      </c>
      <c r="L7439" s="4" t="s">
        <v>34550</v>
      </c>
    </row>
    <row r="7440" spans="1:12" ht="16.5" customHeight="1">
      <c r="A7440" s="4" t="s">
        <v>54677</v>
      </c>
      <c r="B7440" s="4" t="s">
        <v>54678</v>
      </c>
      <c r="C7440" s="4" t="s">
        <v>34104</v>
      </c>
      <c r="D7440" s="4" t="s">
        <v>133</v>
      </c>
      <c r="E7440" s="4" t="s">
        <v>54677</v>
      </c>
      <c r="F7440" s="4" t="s">
        <v>8888</v>
      </c>
      <c r="G7440" s="4" t="s">
        <v>8884</v>
      </c>
      <c r="H7440" s="4"/>
      <c r="I7440" s="4"/>
      <c r="J7440" s="4" t="s">
        <v>34112</v>
      </c>
      <c r="K7440" s="4" t="s">
        <v>34113</v>
      </c>
      <c r="L7440" s="4" t="s">
        <v>34550</v>
      </c>
    </row>
    <row r="7441" spans="1:12" ht="16.5" customHeight="1">
      <c r="A7441" s="4" t="s">
        <v>54679</v>
      </c>
      <c r="B7441" s="4" t="s">
        <v>54680</v>
      </c>
      <c r="C7441" s="4" t="s">
        <v>36737</v>
      </c>
      <c r="D7441" s="4" t="s">
        <v>8885</v>
      </c>
      <c r="E7441" s="4" t="s">
        <v>54679</v>
      </c>
      <c r="F7441" s="4" t="s">
        <v>34573</v>
      </c>
      <c r="G7441" s="4" t="s">
        <v>8892</v>
      </c>
      <c r="H7441" s="4" t="s">
        <v>9594</v>
      </c>
      <c r="I7441" s="4"/>
      <c r="J7441" s="4" t="s">
        <v>34096</v>
      </c>
      <c r="K7441" s="4" t="s">
        <v>34097</v>
      </c>
      <c r="L7441" s="4" t="s">
        <v>34098</v>
      </c>
    </row>
    <row r="7442" spans="1:12" ht="16.5" customHeight="1">
      <c r="A7442" s="4" t="s">
        <v>54681</v>
      </c>
      <c r="B7442" s="4" t="s">
        <v>54682</v>
      </c>
      <c r="C7442" s="4" t="s">
        <v>39615</v>
      </c>
      <c r="D7442" s="4" t="s">
        <v>8885</v>
      </c>
      <c r="E7442" s="4" t="s">
        <v>54681</v>
      </c>
      <c r="F7442" s="4" t="s">
        <v>10458</v>
      </c>
      <c r="G7442" s="4" t="s">
        <v>8884</v>
      </c>
      <c r="H7442" s="4" t="s">
        <v>9527</v>
      </c>
      <c r="I7442" s="4"/>
      <c r="J7442" s="4" t="s">
        <v>4159</v>
      </c>
      <c r="K7442" s="4" t="s">
        <v>34127</v>
      </c>
      <c r="L7442" s="4" t="s">
        <v>34128</v>
      </c>
    </row>
    <row r="7443" spans="1:12" ht="16.5" customHeight="1">
      <c r="A7443" s="4" t="s">
        <v>54683</v>
      </c>
      <c r="B7443" s="4" t="s">
        <v>54684</v>
      </c>
      <c r="C7443" s="4" t="s">
        <v>34167</v>
      </c>
      <c r="D7443" s="4" t="s">
        <v>8885</v>
      </c>
      <c r="E7443" s="4" t="s">
        <v>54685</v>
      </c>
      <c r="F7443" s="4" t="s">
        <v>34147</v>
      </c>
      <c r="G7443" s="4" t="s">
        <v>8892</v>
      </c>
      <c r="H7443" s="4" t="s">
        <v>9647</v>
      </c>
      <c r="I7443" s="4"/>
      <c r="J7443" s="4" t="s">
        <v>4159</v>
      </c>
      <c r="K7443" s="4" t="s">
        <v>34127</v>
      </c>
      <c r="L7443" s="4" t="s">
        <v>34128</v>
      </c>
    </row>
    <row r="7444" spans="1:12" ht="16.5" customHeight="1">
      <c r="A7444" s="4" t="s">
        <v>54686</v>
      </c>
      <c r="B7444" s="4" t="s">
        <v>54687</v>
      </c>
      <c r="C7444" s="4" t="s">
        <v>37374</v>
      </c>
      <c r="D7444" s="4" t="s">
        <v>8885</v>
      </c>
      <c r="E7444" s="4" t="s">
        <v>54688</v>
      </c>
      <c r="F7444" s="4" t="s">
        <v>8916</v>
      </c>
      <c r="G7444" s="4" t="s">
        <v>8892</v>
      </c>
      <c r="H7444" s="4" t="s">
        <v>37376</v>
      </c>
      <c r="I7444" s="4"/>
      <c r="J7444" s="4" t="s">
        <v>4159</v>
      </c>
      <c r="K7444" s="4" t="s">
        <v>34127</v>
      </c>
      <c r="L7444" s="4" t="s">
        <v>34128</v>
      </c>
    </row>
    <row r="7445" spans="1:12" ht="16.5" customHeight="1">
      <c r="A7445" s="4" t="s">
        <v>54689</v>
      </c>
      <c r="B7445" s="4" t="s">
        <v>54690</v>
      </c>
      <c r="C7445" s="4" t="s">
        <v>37379</v>
      </c>
      <c r="D7445" s="4" t="s">
        <v>8885</v>
      </c>
      <c r="E7445" s="4" t="s">
        <v>54691</v>
      </c>
      <c r="F7445" s="4" t="s">
        <v>10458</v>
      </c>
      <c r="G7445" s="4" t="s">
        <v>8884</v>
      </c>
      <c r="H7445" s="4" t="s">
        <v>9588</v>
      </c>
      <c r="I7445" s="4"/>
      <c r="J7445" s="4" t="s">
        <v>4159</v>
      </c>
      <c r="K7445" s="4" t="s">
        <v>34127</v>
      </c>
      <c r="L7445" s="4" t="s">
        <v>34128</v>
      </c>
    </row>
    <row r="7446" spans="1:12" ht="16.5" customHeight="1">
      <c r="A7446" s="4" t="s">
        <v>54692</v>
      </c>
      <c r="B7446" s="4" t="s">
        <v>54693</v>
      </c>
      <c r="C7446" s="4" t="s">
        <v>34944</v>
      </c>
      <c r="D7446" s="4" t="s">
        <v>8885</v>
      </c>
      <c r="E7446" s="4" t="s">
        <v>54694</v>
      </c>
      <c r="F7446" s="4" t="s">
        <v>34573</v>
      </c>
      <c r="G7446" s="4" t="s">
        <v>8892</v>
      </c>
      <c r="H7446" s="4" t="s">
        <v>9606</v>
      </c>
      <c r="I7446" s="4"/>
      <c r="J7446" s="4" t="s">
        <v>4159</v>
      </c>
      <c r="K7446" s="4" t="s">
        <v>34127</v>
      </c>
      <c r="L7446" s="4" t="s">
        <v>34128</v>
      </c>
    </row>
    <row r="7447" spans="1:12" ht="16.5" customHeight="1">
      <c r="A7447" s="4" t="s">
        <v>54695</v>
      </c>
      <c r="B7447" s="4" t="s">
        <v>54696</v>
      </c>
      <c r="C7447" s="4" t="s">
        <v>36778</v>
      </c>
      <c r="D7447" s="4" t="s">
        <v>8885</v>
      </c>
      <c r="E7447" s="4" t="s">
        <v>54695</v>
      </c>
      <c r="F7447" s="4" t="s">
        <v>34147</v>
      </c>
      <c r="G7447" s="4" t="s">
        <v>8892</v>
      </c>
      <c r="H7447" s="4" t="s">
        <v>9653</v>
      </c>
      <c r="I7447" s="4"/>
      <c r="J7447" s="4" t="s">
        <v>34096</v>
      </c>
      <c r="K7447" s="4" t="s">
        <v>34097</v>
      </c>
      <c r="L7447" s="4" t="s">
        <v>34098</v>
      </c>
    </row>
    <row r="7448" spans="1:12" ht="16.5" customHeight="1">
      <c r="A7448" s="4" t="s">
        <v>54697</v>
      </c>
      <c r="B7448" s="4" t="s">
        <v>54698</v>
      </c>
      <c r="C7448" s="4" t="s">
        <v>35089</v>
      </c>
      <c r="D7448" s="4" t="s">
        <v>8885</v>
      </c>
      <c r="E7448" s="4" t="s">
        <v>54699</v>
      </c>
      <c r="F7448" s="4" t="s">
        <v>34147</v>
      </c>
      <c r="G7448" s="4" t="s">
        <v>8892</v>
      </c>
      <c r="H7448" s="4" t="s">
        <v>35037</v>
      </c>
      <c r="I7448" s="4"/>
      <c r="J7448" s="4" t="s">
        <v>4159</v>
      </c>
      <c r="K7448" s="4" t="s">
        <v>34127</v>
      </c>
      <c r="L7448" s="4" t="s">
        <v>34128</v>
      </c>
    </row>
    <row r="7449" spans="1:12" ht="16.5" customHeight="1">
      <c r="A7449" s="4" t="s">
        <v>54700</v>
      </c>
      <c r="B7449" s="4" t="s">
        <v>54701</v>
      </c>
      <c r="C7449" s="4" t="s">
        <v>34864</v>
      </c>
      <c r="D7449" s="4" t="s">
        <v>133</v>
      </c>
      <c r="E7449" s="4" t="s">
        <v>54700</v>
      </c>
      <c r="F7449" s="4" t="s">
        <v>34147</v>
      </c>
      <c r="G7449" s="4" t="s">
        <v>8892</v>
      </c>
      <c r="H7449" s="4" t="s">
        <v>9527</v>
      </c>
      <c r="I7449" s="4"/>
      <c r="J7449" s="4" t="s">
        <v>34112</v>
      </c>
      <c r="K7449" s="4" t="s">
        <v>34113</v>
      </c>
      <c r="L7449" s="4" t="s">
        <v>34550</v>
      </c>
    </row>
    <row r="7450" spans="1:12" ht="16.5" customHeight="1">
      <c r="A7450" s="4" t="s">
        <v>54702</v>
      </c>
      <c r="B7450" s="4" t="s">
        <v>54703</v>
      </c>
      <c r="C7450" s="4" t="s">
        <v>37962</v>
      </c>
      <c r="D7450" s="4" t="s">
        <v>8885</v>
      </c>
      <c r="E7450" s="4" t="s">
        <v>54704</v>
      </c>
      <c r="F7450" s="4" t="s">
        <v>8888</v>
      </c>
      <c r="G7450" s="4" t="s">
        <v>8892</v>
      </c>
      <c r="H7450" s="4" t="s">
        <v>34930</v>
      </c>
      <c r="I7450" s="4"/>
      <c r="J7450" s="4" t="s">
        <v>4159</v>
      </c>
      <c r="K7450" s="4" t="s">
        <v>34127</v>
      </c>
      <c r="L7450" s="4" t="s">
        <v>34128</v>
      </c>
    </row>
    <row r="7451" spans="1:12" ht="16.5" customHeight="1">
      <c r="A7451" s="4" t="s">
        <v>54705</v>
      </c>
      <c r="B7451" s="4" t="s">
        <v>54706</v>
      </c>
      <c r="C7451" s="4" t="s">
        <v>38727</v>
      </c>
      <c r="D7451" s="4" t="s">
        <v>8885</v>
      </c>
      <c r="E7451" s="4" t="s">
        <v>54707</v>
      </c>
      <c r="F7451" s="4" t="s">
        <v>34147</v>
      </c>
      <c r="G7451" s="4" t="s">
        <v>8892</v>
      </c>
      <c r="H7451" s="4" t="s">
        <v>38728</v>
      </c>
      <c r="I7451" s="4"/>
      <c r="J7451" s="4" t="s">
        <v>4159</v>
      </c>
      <c r="K7451" s="4" t="s">
        <v>34127</v>
      </c>
      <c r="L7451" s="4" t="s">
        <v>34128</v>
      </c>
    </row>
    <row r="7452" spans="1:12" ht="16.5" customHeight="1">
      <c r="A7452" s="4" t="s">
        <v>54708</v>
      </c>
      <c r="B7452" s="4" t="s">
        <v>54709</v>
      </c>
      <c r="C7452" s="4" t="s">
        <v>37554</v>
      </c>
      <c r="D7452" s="4" t="s">
        <v>8885</v>
      </c>
      <c r="E7452" s="4" t="s">
        <v>54710</v>
      </c>
      <c r="F7452" s="4" t="s">
        <v>8888</v>
      </c>
      <c r="G7452" s="4" t="s">
        <v>8884</v>
      </c>
      <c r="H7452" s="4" t="s">
        <v>9603</v>
      </c>
      <c r="I7452" s="4" t="s">
        <v>9588</v>
      </c>
      <c r="J7452" s="4" t="s">
        <v>4159</v>
      </c>
      <c r="K7452" s="4" t="s">
        <v>34127</v>
      </c>
      <c r="L7452" s="4" t="s">
        <v>34128</v>
      </c>
    </row>
    <row r="7453" spans="1:12" ht="16.5" customHeight="1">
      <c r="A7453" s="4" t="s">
        <v>54711</v>
      </c>
      <c r="B7453" s="4" t="s">
        <v>54712</v>
      </c>
      <c r="C7453" s="4" t="s">
        <v>36785</v>
      </c>
      <c r="D7453" s="4" t="s">
        <v>8885</v>
      </c>
      <c r="E7453" s="4" t="s">
        <v>54713</v>
      </c>
      <c r="F7453" s="4" t="s">
        <v>8888</v>
      </c>
      <c r="G7453" s="4" t="s">
        <v>8892</v>
      </c>
      <c r="H7453" s="4" t="s">
        <v>9527</v>
      </c>
      <c r="I7453" s="4"/>
      <c r="J7453" s="4" t="s">
        <v>4159</v>
      </c>
      <c r="K7453" s="4" t="s">
        <v>34127</v>
      </c>
      <c r="L7453" s="4" t="s">
        <v>34128</v>
      </c>
    </row>
    <row r="7454" spans="1:12" ht="16.5" customHeight="1">
      <c r="A7454" s="4" t="s">
        <v>54714</v>
      </c>
      <c r="B7454" s="4" t="s">
        <v>54715</v>
      </c>
      <c r="C7454" s="4" t="s">
        <v>34941</v>
      </c>
      <c r="D7454" s="4" t="s">
        <v>8885</v>
      </c>
      <c r="E7454" s="4" t="s">
        <v>54714</v>
      </c>
      <c r="F7454" s="4" t="s">
        <v>8916</v>
      </c>
      <c r="G7454" s="4" t="s">
        <v>10494</v>
      </c>
      <c r="H7454" s="4" t="s">
        <v>34930</v>
      </c>
      <c r="I7454" s="4"/>
      <c r="J7454" s="4" t="s">
        <v>34096</v>
      </c>
      <c r="K7454" s="4" t="s">
        <v>34097</v>
      </c>
      <c r="L7454" s="4" t="s">
        <v>34098</v>
      </c>
    </row>
    <row r="7455" spans="1:12" ht="16.5" customHeight="1">
      <c r="A7455" s="4" t="s">
        <v>54716</v>
      </c>
      <c r="B7455" s="4" t="s">
        <v>54717</v>
      </c>
      <c r="C7455" s="4" t="s">
        <v>34104</v>
      </c>
      <c r="D7455" s="4" t="s">
        <v>8885</v>
      </c>
      <c r="E7455" s="4" t="s">
        <v>54718</v>
      </c>
      <c r="F7455" s="4" t="s">
        <v>8888</v>
      </c>
      <c r="G7455" s="4" t="s">
        <v>8884</v>
      </c>
      <c r="H7455" s="4"/>
      <c r="I7455" s="4"/>
      <c r="J7455" s="4" t="s">
        <v>4159</v>
      </c>
      <c r="K7455" s="4" t="s">
        <v>34127</v>
      </c>
      <c r="L7455" s="4" t="s">
        <v>34128</v>
      </c>
    </row>
    <row r="7456" spans="1:12" ht="16.5" customHeight="1">
      <c r="A7456" s="4" t="s">
        <v>54719</v>
      </c>
      <c r="B7456" s="4" t="s">
        <v>54720</v>
      </c>
      <c r="C7456" s="4" t="s">
        <v>37746</v>
      </c>
      <c r="D7456" s="4" t="s">
        <v>8885</v>
      </c>
      <c r="E7456" s="4" t="s">
        <v>54719</v>
      </c>
      <c r="F7456" s="4" t="s">
        <v>34573</v>
      </c>
      <c r="G7456" s="4" t="s">
        <v>8892</v>
      </c>
      <c r="H7456" s="4" t="s">
        <v>9600</v>
      </c>
      <c r="I7456" s="4"/>
      <c r="J7456" s="4" t="s">
        <v>34096</v>
      </c>
      <c r="K7456" s="4" t="s">
        <v>34097</v>
      </c>
      <c r="L7456" s="4" t="s">
        <v>34098</v>
      </c>
    </row>
    <row r="7457" spans="1:12" ht="16.5" customHeight="1">
      <c r="A7457" s="4" t="s">
        <v>54721</v>
      </c>
      <c r="B7457" s="4" t="s">
        <v>54722</v>
      </c>
      <c r="C7457" s="4" t="s">
        <v>38720</v>
      </c>
      <c r="D7457" s="4" t="s">
        <v>8885</v>
      </c>
      <c r="E7457" s="4" t="s">
        <v>54721</v>
      </c>
      <c r="F7457" s="4" t="s">
        <v>34573</v>
      </c>
      <c r="G7457" s="4" t="s">
        <v>8892</v>
      </c>
      <c r="H7457" s="4" t="s">
        <v>9603</v>
      </c>
      <c r="I7457" s="4"/>
      <c r="J7457" s="4" t="s">
        <v>34096</v>
      </c>
      <c r="K7457" s="4" t="s">
        <v>34097</v>
      </c>
      <c r="L7457" s="4" t="s">
        <v>34098</v>
      </c>
    </row>
    <row r="7458" spans="1:12" ht="16.5" customHeight="1">
      <c r="A7458" s="4" t="s">
        <v>54723</v>
      </c>
      <c r="B7458" s="4" t="s">
        <v>54724</v>
      </c>
      <c r="C7458" s="4" t="s">
        <v>41346</v>
      </c>
      <c r="D7458" s="4" t="s">
        <v>8885</v>
      </c>
      <c r="E7458" s="4" t="s">
        <v>54723</v>
      </c>
      <c r="F7458" s="4" t="s">
        <v>34573</v>
      </c>
      <c r="G7458" s="4" t="s">
        <v>8892</v>
      </c>
      <c r="H7458" s="4" t="s">
        <v>9375</v>
      </c>
      <c r="I7458" s="4"/>
      <c r="J7458" s="4" t="s">
        <v>34096</v>
      </c>
      <c r="K7458" s="4" t="s">
        <v>34097</v>
      </c>
      <c r="L7458" s="4" t="s">
        <v>34098</v>
      </c>
    </row>
    <row r="7459" spans="1:12" ht="16.5" customHeight="1">
      <c r="A7459" s="4" t="s">
        <v>54725</v>
      </c>
      <c r="B7459" s="4" t="s">
        <v>54726</v>
      </c>
      <c r="C7459" s="4" t="s">
        <v>34944</v>
      </c>
      <c r="D7459" s="4" t="s">
        <v>8885</v>
      </c>
      <c r="E7459" s="4" t="s">
        <v>54725</v>
      </c>
      <c r="F7459" s="4" t="s">
        <v>34573</v>
      </c>
      <c r="G7459" s="4" t="s">
        <v>8892</v>
      </c>
      <c r="H7459" s="4" t="s">
        <v>9606</v>
      </c>
      <c r="I7459" s="4"/>
      <c r="J7459" s="4" t="s">
        <v>34096</v>
      </c>
      <c r="K7459" s="4" t="s">
        <v>34097</v>
      </c>
      <c r="L7459" s="4" t="s">
        <v>34098</v>
      </c>
    </row>
    <row r="7460" spans="1:12" ht="16.5" customHeight="1">
      <c r="A7460" s="4" t="s">
        <v>54727</v>
      </c>
      <c r="B7460" s="4" t="s">
        <v>54728</v>
      </c>
      <c r="C7460" s="4" t="s">
        <v>37001</v>
      </c>
      <c r="D7460" s="4" t="s">
        <v>8885</v>
      </c>
      <c r="E7460" s="4" t="s">
        <v>54729</v>
      </c>
      <c r="F7460" s="4" t="s">
        <v>8888</v>
      </c>
      <c r="G7460" s="4" t="s">
        <v>8884</v>
      </c>
      <c r="H7460" s="4" t="s">
        <v>9606</v>
      </c>
      <c r="I7460" s="4" t="s">
        <v>9375</v>
      </c>
      <c r="J7460" s="4" t="s">
        <v>4159</v>
      </c>
      <c r="K7460" s="4" t="s">
        <v>34127</v>
      </c>
      <c r="L7460" s="4" t="s">
        <v>34128</v>
      </c>
    </row>
    <row r="7461" spans="1:12" ht="16.5" customHeight="1">
      <c r="A7461" s="4" t="s">
        <v>54730</v>
      </c>
      <c r="B7461" s="4" t="s">
        <v>54731</v>
      </c>
      <c r="C7461" s="4" t="s">
        <v>34145</v>
      </c>
      <c r="D7461" s="4" t="s">
        <v>8885</v>
      </c>
      <c r="E7461" s="4" t="s">
        <v>54732</v>
      </c>
      <c r="F7461" s="4" t="s">
        <v>34147</v>
      </c>
      <c r="G7461" s="4" t="s">
        <v>8892</v>
      </c>
      <c r="H7461" s="4" t="s">
        <v>32433</v>
      </c>
      <c r="I7461" s="4"/>
      <c r="J7461" s="4" t="s">
        <v>4159</v>
      </c>
      <c r="K7461" s="4" t="s">
        <v>34127</v>
      </c>
      <c r="L7461" s="4" t="s">
        <v>34128</v>
      </c>
    </row>
    <row r="7462" spans="1:12" ht="16.5" customHeight="1">
      <c r="A7462" s="4" t="s">
        <v>54733</v>
      </c>
      <c r="B7462" s="4" t="s">
        <v>54734</v>
      </c>
      <c r="C7462" s="4" t="s">
        <v>34944</v>
      </c>
      <c r="D7462" s="4" t="s">
        <v>8885</v>
      </c>
      <c r="E7462" s="4" t="s">
        <v>54735</v>
      </c>
      <c r="F7462" s="4" t="s">
        <v>34573</v>
      </c>
      <c r="G7462" s="4" t="s">
        <v>8892</v>
      </c>
      <c r="H7462" s="4" t="s">
        <v>9606</v>
      </c>
      <c r="I7462" s="4"/>
      <c r="J7462" s="4" t="s">
        <v>4159</v>
      </c>
      <c r="K7462" s="4" t="s">
        <v>34127</v>
      </c>
      <c r="L7462" s="4" t="s">
        <v>34128</v>
      </c>
    </row>
    <row r="7463" spans="1:12" ht="16.5" customHeight="1">
      <c r="A7463" s="4" t="s">
        <v>54736</v>
      </c>
      <c r="B7463" s="4" t="s">
        <v>54737</v>
      </c>
      <c r="C7463" s="4" t="s">
        <v>44588</v>
      </c>
      <c r="D7463" s="4" t="s">
        <v>8885</v>
      </c>
      <c r="E7463" s="4" t="s">
        <v>54738</v>
      </c>
      <c r="F7463" s="4" t="s">
        <v>9031</v>
      </c>
      <c r="G7463" s="4" t="s">
        <v>34133</v>
      </c>
      <c r="H7463" s="4" t="s">
        <v>9558</v>
      </c>
      <c r="I7463" s="4"/>
      <c r="J7463" s="4" t="s">
        <v>4159</v>
      </c>
      <c r="K7463" s="4" t="s">
        <v>34127</v>
      </c>
      <c r="L7463" s="4" t="s">
        <v>34128</v>
      </c>
    </row>
    <row r="7464" spans="1:12" ht="16.5" customHeight="1">
      <c r="A7464" s="4" t="s">
        <v>54739</v>
      </c>
      <c r="B7464" s="4" t="s">
        <v>54740</v>
      </c>
      <c r="C7464" s="4" t="s">
        <v>36737</v>
      </c>
      <c r="D7464" s="4" t="s">
        <v>8885</v>
      </c>
      <c r="E7464" s="4" t="s">
        <v>54741</v>
      </c>
      <c r="F7464" s="4" t="s">
        <v>34573</v>
      </c>
      <c r="G7464" s="4" t="s">
        <v>8892</v>
      </c>
      <c r="H7464" s="4" t="s">
        <v>9594</v>
      </c>
      <c r="I7464" s="4"/>
      <c r="J7464" s="4" t="s">
        <v>4159</v>
      </c>
      <c r="K7464" s="4" t="s">
        <v>34127</v>
      </c>
      <c r="L7464" s="4" t="s">
        <v>34128</v>
      </c>
    </row>
    <row r="7465" spans="1:12" ht="16.5" customHeight="1">
      <c r="A7465" s="4" t="s">
        <v>54742</v>
      </c>
      <c r="B7465" s="4" t="s">
        <v>54743</v>
      </c>
      <c r="C7465" s="4" t="s">
        <v>37746</v>
      </c>
      <c r="D7465" s="4" t="s">
        <v>8885</v>
      </c>
      <c r="E7465" s="4" t="s">
        <v>54744</v>
      </c>
      <c r="F7465" s="4" t="s">
        <v>34573</v>
      </c>
      <c r="G7465" s="4" t="s">
        <v>8892</v>
      </c>
      <c r="H7465" s="4" t="s">
        <v>9600</v>
      </c>
      <c r="I7465" s="4"/>
      <c r="J7465" s="4" t="s">
        <v>4159</v>
      </c>
      <c r="K7465" s="4" t="s">
        <v>34127</v>
      </c>
      <c r="L7465" s="4" t="s">
        <v>34128</v>
      </c>
    </row>
    <row r="7466" spans="1:12" ht="16.5" customHeight="1">
      <c r="A7466" s="4" t="s">
        <v>54745</v>
      </c>
      <c r="B7466" s="4" t="s">
        <v>54746</v>
      </c>
      <c r="C7466" s="4" t="s">
        <v>34145</v>
      </c>
      <c r="D7466" s="4" t="s">
        <v>8885</v>
      </c>
      <c r="E7466" s="4" t="s">
        <v>54747</v>
      </c>
      <c r="F7466" s="4" t="s">
        <v>34147</v>
      </c>
      <c r="G7466" s="4" t="s">
        <v>8892</v>
      </c>
      <c r="H7466" s="4" t="s">
        <v>32433</v>
      </c>
      <c r="I7466" s="4"/>
      <c r="J7466" s="4" t="s">
        <v>4159</v>
      </c>
      <c r="K7466" s="4" t="s">
        <v>34127</v>
      </c>
      <c r="L7466" s="4" t="s">
        <v>34128</v>
      </c>
    </row>
    <row r="7467" spans="1:12" ht="16.5" customHeight="1">
      <c r="A7467" s="4" t="s">
        <v>54748</v>
      </c>
      <c r="B7467" s="4" t="s">
        <v>54749</v>
      </c>
      <c r="C7467" s="4" t="s">
        <v>35077</v>
      </c>
      <c r="D7467" s="4" t="s">
        <v>8885</v>
      </c>
      <c r="E7467" s="4" t="s">
        <v>54750</v>
      </c>
      <c r="F7467" s="4" t="s">
        <v>4143</v>
      </c>
      <c r="G7467" s="4" t="s">
        <v>8892</v>
      </c>
      <c r="H7467" s="4" t="s">
        <v>9527</v>
      </c>
      <c r="I7467" s="4"/>
      <c r="J7467" s="4" t="s">
        <v>4159</v>
      </c>
      <c r="K7467" s="4" t="s">
        <v>34127</v>
      </c>
      <c r="L7467" s="4" t="s">
        <v>34128</v>
      </c>
    </row>
    <row r="7468" spans="1:12" ht="16.5" customHeight="1">
      <c r="A7468" s="4" t="s">
        <v>54751</v>
      </c>
      <c r="B7468" s="4" t="s">
        <v>54752</v>
      </c>
      <c r="C7468" s="4" t="s">
        <v>34606</v>
      </c>
      <c r="D7468" s="4" t="s">
        <v>8885</v>
      </c>
      <c r="E7468" s="4" t="s">
        <v>54753</v>
      </c>
      <c r="F7468" s="4" t="s">
        <v>34147</v>
      </c>
      <c r="G7468" s="4" t="s">
        <v>8892</v>
      </c>
      <c r="H7468" s="4" t="s">
        <v>9558</v>
      </c>
      <c r="I7468" s="4"/>
      <c r="J7468" s="4" t="s">
        <v>4159</v>
      </c>
      <c r="K7468" s="4" t="s">
        <v>34127</v>
      </c>
      <c r="L7468" s="4" t="s">
        <v>34128</v>
      </c>
    </row>
    <row r="7469" spans="1:12" ht="16.5" customHeight="1">
      <c r="A7469" s="4" t="s">
        <v>54754</v>
      </c>
      <c r="B7469" s="4" t="s">
        <v>54755</v>
      </c>
      <c r="C7469" s="4" t="s">
        <v>34962</v>
      </c>
      <c r="D7469" s="4" t="s">
        <v>8885</v>
      </c>
      <c r="E7469" s="4" t="s">
        <v>54756</v>
      </c>
      <c r="F7469" s="4" t="s">
        <v>9025</v>
      </c>
      <c r="G7469" s="4" t="s">
        <v>8892</v>
      </c>
      <c r="H7469" s="4" t="s">
        <v>9372</v>
      </c>
      <c r="I7469" s="4"/>
      <c r="J7469" s="4" t="s">
        <v>4159</v>
      </c>
      <c r="K7469" s="4" t="s">
        <v>34127</v>
      </c>
      <c r="L7469" s="4" t="s">
        <v>34128</v>
      </c>
    </row>
    <row r="7470" spans="1:12" ht="16.5" customHeight="1">
      <c r="A7470" s="4" t="s">
        <v>54757</v>
      </c>
      <c r="B7470" s="4" t="s">
        <v>54758</v>
      </c>
      <c r="C7470" s="4" t="s">
        <v>54759</v>
      </c>
      <c r="D7470" s="4" t="s">
        <v>8885</v>
      </c>
      <c r="E7470" s="4" t="s">
        <v>54760</v>
      </c>
      <c r="F7470" s="4" t="s">
        <v>9031</v>
      </c>
      <c r="G7470" s="4" t="s">
        <v>34824</v>
      </c>
      <c r="H7470" s="4"/>
      <c r="I7470" s="4"/>
      <c r="J7470" s="4" t="s">
        <v>4159</v>
      </c>
      <c r="K7470" s="4" t="s">
        <v>34127</v>
      </c>
      <c r="L7470" s="4" t="s">
        <v>34128</v>
      </c>
    </row>
    <row r="7471" spans="1:12" ht="16.5" customHeight="1">
      <c r="A7471" s="4" t="s">
        <v>54761</v>
      </c>
      <c r="B7471" s="4" t="s">
        <v>54762</v>
      </c>
      <c r="C7471" s="4" t="s">
        <v>34962</v>
      </c>
      <c r="D7471" s="4" t="s">
        <v>8885</v>
      </c>
      <c r="E7471" s="4" t="s">
        <v>54763</v>
      </c>
      <c r="F7471" s="4" t="s">
        <v>9025</v>
      </c>
      <c r="G7471" s="4" t="s">
        <v>8892</v>
      </c>
      <c r="H7471" s="4" t="s">
        <v>9372</v>
      </c>
      <c r="I7471" s="4"/>
      <c r="J7471" s="4" t="s">
        <v>4159</v>
      </c>
      <c r="K7471" s="4" t="s">
        <v>34127</v>
      </c>
      <c r="L7471" s="4" t="s">
        <v>34128</v>
      </c>
    </row>
    <row r="7472" spans="1:12" ht="16.5" customHeight="1">
      <c r="A7472" s="4" t="s">
        <v>54764</v>
      </c>
      <c r="B7472" s="4" t="s">
        <v>54765</v>
      </c>
      <c r="C7472" s="4" t="s">
        <v>37044</v>
      </c>
      <c r="D7472" s="4" t="s">
        <v>8885</v>
      </c>
      <c r="E7472" s="4" t="s">
        <v>54764</v>
      </c>
      <c r="F7472" s="4" t="s">
        <v>34573</v>
      </c>
      <c r="G7472" s="4" t="s">
        <v>8892</v>
      </c>
      <c r="H7472" s="4" t="s">
        <v>9375</v>
      </c>
      <c r="I7472" s="4"/>
      <c r="J7472" s="4" t="s">
        <v>34096</v>
      </c>
      <c r="K7472" s="4" t="s">
        <v>34097</v>
      </c>
      <c r="L7472" s="4" t="s">
        <v>34098</v>
      </c>
    </row>
    <row r="7473" spans="1:12" ht="16.5" customHeight="1">
      <c r="A7473" s="4" t="s">
        <v>54766</v>
      </c>
      <c r="B7473" s="4" t="s">
        <v>54762</v>
      </c>
      <c r="C7473" s="4" t="s">
        <v>34874</v>
      </c>
      <c r="D7473" s="4" t="s">
        <v>8885</v>
      </c>
      <c r="E7473" s="4" t="s">
        <v>54767</v>
      </c>
      <c r="F7473" s="4" t="s">
        <v>9025</v>
      </c>
      <c r="G7473" s="4" t="s">
        <v>9215</v>
      </c>
      <c r="H7473" s="4" t="s">
        <v>9372</v>
      </c>
      <c r="I7473" s="4"/>
      <c r="J7473" s="4" t="s">
        <v>4159</v>
      </c>
      <c r="K7473" s="4" t="s">
        <v>34127</v>
      </c>
      <c r="L7473" s="4" t="s">
        <v>34128</v>
      </c>
    </row>
    <row r="7474" spans="1:12" ht="16.5" customHeight="1">
      <c r="A7474" s="4" t="s">
        <v>54768</v>
      </c>
      <c r="B7474" s="4" t="s">
        <v>54769</v>
      </c>
      <c r="C7474" s="4" t="s">
        <v>34572</v>
      </c>
      <c r="D7474" s="4" t="s">
        <v>133</v>
      </c>
      <c r="E7474" s="4" t="s">
        <v>54768</v>
      </c>
      <c r="F7474" s="4" t="s">
        <v>34573</v>
      </c>
      <c r="G7474" s="4" t="s">
        <v>9114</v>
      </c>
      <c r="H7474" s="4"/>
      <c r="I7474" s="4"/>
      <c r="J7474" s="4" t="s">
        <v>34112</v>
      </c>
      <c r="K7474" s="4" t="s">
        <v>34113</v>
      </c>
      <c r="L7474" s="4" t="s">
        <v>34550</v>
      </c>
    </row>
    <row r="7475" spans="1:12" ht="16.5" customHeight="1">
      <c r="A7475" s="4" t="s">
        <v>8954</v>
      </c>
      <c r="B7475" s="4" t="s">
        <v>54770</v>
      </c>
      <c r="C7475" s="4" t="s">
        <v>34944</v>
      </c>
      <c r="D7475" s="4" t="s">
        <v>8885</v>
      </c>
      <c r="E7475" s="4" t="s">
        <v>54771</v>
      </c>
      <c r="F7475" s="4" t="s">
        <v>34573</v>
      </c>
      <c r="G7475" s="4" t="s">
        <v>8892</v>
      </c>
      <c r="H7475" s="4" t="s">
        <v>9606</v>
      </c>
      <c r="I7475" s="4"/>
      <c r="J7475" s="4" t="s">
        <v>4159</v>
      </c>
      <c r="K7475" s="4" t="s">
        <v>34127</v>
      </c>
      <c r="L7475" s="4" t="s">
        <v>34128</v>
      </c>
    </row>
    <row r="7476" spans="1:12" ht="16.5" customHeight="1">
      <c r="A7476" s="4" t="s">
        <v>54772</v>
      </c>
      <c r="B7476" s="4" t="s">
        <v>54773</v>
      </c>
      <c r="C7476" s="4" t="s">
        <v>42318</v>
      </c>
      <c r="D7476" s="4" t="s">
        <v>133</v>
      </c>
      <c r="E7476" s="4" t="s">
        <v>54772</v>
      </c>
      <c r="F7476" s="4" t="s">
        <v>10458</v>
      </c>
      <c r="G7476" s="4" t="s">
        <v>8884</v>
      </c>
      <c r="H7476" s="4" t="s">
        <v>9564</v>
      </c>
      <c r="I7476" s="4"/>
      <c r="J7476" s="4" t="s">
        <v>34112</v>
      </c>
      <c r="K7476" s="4" t="s">
        <v>34113</v>
      </c>
      <c r="L7476" s="4" t="s">
        <v>34550</v>
      </c>
    </row>
    <row r="7477" spans="1:12" ht="16.5" customHeight="1">
      <c r="A7477" s="4" t="s">
        <v>54774</v>
      </c>
      <c r="B7477" s="4" t="s">
        <v>54775</v>
      </c>
      <c r="C7477" s="4" t="s">
        <v>34104</v>
      </c>
      <c r="D7477" s="4" t="s">
        <v>133</v>
      </c>
      <c r="E7477" s="4" t="s">
        <v>54774</v>
      </c>
      <c r="F7477" s="4" t="s">
        <v>8888</v>
      </c>
      <c r="G7477" s="4" t="s">
        <v>8884</v>
      </c>
      <c r="H7477" s="4"/>
      <c r="I7477" s="4"/>
      <c r="J7477" s="4" t="s">
        <v>34112</v>
      </c>
      <c r="K7477" s="4" t="s">
        <v>34113</v>
      </c>
      <c r="L7477" s="4" t="s">
        <v>34550</v>
      </c>
    </row>
    <row r="7478" spans="1:12" ht="16.5" customHeight="1">
      <c r="A7478" s="4" t="s">
        <v>54776</v>
      </c>
      <c r="B7478" s="4" t="s">
        <v>54777</v>
      </c>
      <c r="C7478" s="4" t="s">
        <v>35159</v>
      </c>
      <c r="D7478" s="4" t="s">
        <v>8885</v>
      </c>
      <c r="E7478" s="4" t="s">
        <v>54776</v>
      </c>
      <c r="F7478" s="4" t="s">
        <v>8916</v>
      </c>
      <c r="G7478" s="4" t="s">
        <v>8892</v>
      </c>
      <c r="H7478" s="4" t="s">
        <v>34930</v>
      </c>
      <c r="I7478" s="4"/>
      <c r="J7478" s="4" t="s">
        <v>34096</v>
      </c>
      <c r="K7478" s="4" t="s">
        <v>34097</v>
      </c>
      <c r="L7478" s="4" t="s">
        <v>34098</v>
      </c>
    </row>
    <row r="7479" spans="1:12" ht="16.5" customHeight="1">
      <c r="A7479" s="4" t="s">
        <v>54778</v>
      </c>
      <c r="B7479" s="4" t="s">
        <v>54779</v>
      </c>
      <c r="C7479" s="4" t="s">
        <v>34524</v>
      </c>
      <c r="D7479" s="4" t="s">
        <v>133</v>
      </c>
      <c r="E7479" s="4" t="s">
        <v>54778</v>
      </c>
      <c r="F7479" s="4" t="s">
        <v>10458</v>
      </c>
      <c r="G7479" s="4" t="s">
        <v>8884</v>
      </c>
      <c r="H7479" s="4"/>
      <c r="I7479" s="4"/>
      <c r="J7479" s="4" t="s">
        <v>34112</v>
      </c>
      <c r="K7479" s="4" t="s">
        <v>34113</v>
      </c>
      <c r="L7479" s="4" t="s">
        <v>34550</v>
      </c>
    </row>
    <row r="7480" spans="1:12" ht="16.5" customHeight="1">
      <c r="A7480" s="4" t="s">
        <v>54780</v>
      </c>
      <c r="B7480" s="4" t="s">
        <v>54781</v>
      </c>
      <c r="C7480" s="4" t="s">
        <v>34864</v>
      </c>
      <c r="D7480" s="4" t="s">
        <v>8885</v>
      </c>
      <c r="E7480" s="4" t="s">
        <v>54780</v>
      </c>
      <c r="F7480" s="4" t="s">
        <v>34147</v>
      </c>
      <c r="G7480" s="4" t="s">
        <v>8892</v>
      </c>
      <c r="H7480" s="4" t="s">
        <v>9527</v>
      </c>
      <c r="I7480" s="4"/>
      <c r="J7480" s="4" t="s">
        <v>34096</v>
      </c>
      <c r="K7480" s="4" t="s">
        <v>34097</v>
      </c>
      <c r="L7480" s="4" t="s">
        <v>34835</v>
      </c>
    </row>
    <row r="7481" spans="1:12" ht="16.5" customHeight="1">
      <c r="A7481" s="4" t="s">
        <v>54782</v>
      </c>
      <c r="B7481" s="4" t="s">
        <v>54783</v>
      </c>
      <c r="C7481" s="4" t="s">
        <v>36778</v>
      </c>
      <c r="D7481" s="4" t="s">
        <v>8885</v>
      </c>
      <c r="E7481" s="4" t="s">
        <v>54784</v>
      </c>
      <c r="F7481" s="4" t="s">
        <v>34147</v>
      </c>
      <c r="G7481" s="4" t="s">
        <v>8892</v>
      </c>
      <c r="H7481" s="4" t="s">
        <v>9653</v>
      </c>
      <c r="I7481" s="4"/>
      <c r="J7481" s="4" t="s">
        <v>4159</v>
      </c>
      <c r="K7481" s="4" t="s">
        <v>34127</v>
      </c>
      <c r="L7481" s="4" t="s">
        <v>34128</v>
      </c>
    </row>
    <row r="7482" spans="1:12" ht="16.5" customHeight="1">
      <c r="A7482" s="4" t="s">
        <v>54785</v>
      </c>
      <c r="B7482" s="4" t="s">
        <v>54786</v>
      </c>
      <c r="C7482" s="4" t="s">
        <v>35583</v>
      </c>
      <c r="D7482" s="4" t="s">
        <v>8885</v>
      </c>
      <c r="E7482" s="4" t="s">
        <v>54785</v>
      </c>
      <c r="F7482" s="4" t="s">
        <v>10208</v>
      </c>
      <c r="G7482" s="4" t="s">
        <v>8892</v>
      </c>
      <c r="H7482" s="4" t="s">
        <v>9558</v>
      </c>
      <c r="I7482" s="4"/>
      <c r="J7482" s="4" t="s">
        <v>34096</v>
      </c>
      <c r="K7482" s="4" t="s">
        <v>34097</v>
      </c>
      <c r="L7482" s="4" t="s">
        <v>34098</v>
      </c>
    </row>
    <row r="7483" spans="1:12" ht="16.5" customHeight="1">
      <c r="A7483" s="4" t="s">
        <v>54787</v>
      </c>
      <c r="B7483" s="4" t="s">
        <v>54788</v>
      </c>
      <c r="C7483" s="4" t="s">
        <v>35583</v>
      </c>
      <c r="D7483" s="4" t="s">
        <v>8885</v>
      </c>
      <c r="E7483" s="4" t="s">
        <v>54787</v>
      </c>
      <c r="F7483" s="4" t="s">
        <v>10208</v>
      </c>
      <c r="G7483" s="4" t="s">
        <v>8892</v>
      </c>
      <c r="H7483" s="4" t="s">
        <v>9558</v>
      </c>
      <c r="I7483" s="4"/>
      <c r="J7483" s="4" t="s">
        <v>34096</v>
      </c>
      <c r="K7483" s="4" t="s">
        <v>34097</v>
      </c>
      <c r="L7483" s="4" t="s">
        <v>34098</v>
      </c>
    </row>
    <row r="7484" spans="1:12" ht="16.5" customHeight="1">
      <c r="A7484" s="4" t="s">
        <v>54789</v>
      </c>
      <c r="B7484" s="4" t="s">
        <v>54790</v>
      </c>
      <c r="C7484" s="4" t="s">
        <v>35583</v>
      </c>
      <c r="D7484" s="4" t="s">
        <v>8885</v>
      </c>
      <c r="E7484" s="4" t="s">
        <v>54789</v>
      </c>
      <c r="F7484" s="4" t="s">
        <v>10208</v>
      </c>
      <c r="G7484" s="4" t="s">
        <v>8892</v>
      </c>
      <c r="H7484" s="4" t="s">
        <v>9558</v>
      </c>
      <c r="I7484" s="4"/>
      <c r="J7484" s="4" t="s">
        <v>34096</v>
      </c>
      <c r="K7484" s="4" t="s">
        <v>34097</v>
      </c>
      <c r="L7484" s="4" t="s">
        <v>34098</v>
      </c>
    </row>
    <row r="7485" spans="1:12" ht="16.5" customHeight="1">
      <c r="A7485" s="4" t="s">
        <v>54791</v>
      </c>
      <c r="B7485" s="4" t="s">
        <v>54792</v>
      </c>
      <c r="C7485" s="4" t="s">
        <v>35583</v>
      </c>
      <c r="D7485" s="4" t="s">
        <v>8885</v>
      </c>
      <c r="E7485" s="4" t="s">
        <v>54791</v>
      </c>
      <c r="F7485" s="4" t="s">
        <v>10208</v>
      </c>
      <c r="G7485" s="4" t="s">
        <v>8892</v>
      </c>
      <c r="H7485" s="4" t="s">
        <v>9558</v>
      </c>
      <c r="I7485" s="4"/>
      <c r="J7485" s="4" t="s">
        <v>34096</v>
      </c>
      <c r="K7485" s="4" t="s">
        <v>34097</v>
      </c>
      <c r="L7485" s="4" t="s">
        <v>34098</v>
      </c>
    </row>
    <row r="7486" spans="1:12" ht="16.5" customHeight="1">
      <c r="A7486" s="4" t="s">
        <v>54793</v>
      </c>
      <c r="B7486" s="4" t="s">
        <v>54794</v>
      </c>
      <c r="C7486" s="4" t="s">
        <v>35583</v>
      </c>
      <c r="D7486" s="4" t="s">
        <v>8885</v>
      </c>
      <c r="E7486" s="4" t="s">
        <v>54793</v>
      </c>
      <c r="F7486" s="4" t="s">
        <v>10208</v>
      </c>
      <c r="G7486" s="4" t="s">
        <v>8892</v>
      </c>
      <c r="H7486" s="4" t="s">
        <v>9558</v>
      </c>
      <c r="I7486" s="4"/>
      <c r="J7486" s="4" t="s">
        <v>34096</v>
      </c>
      <c r="K7486" s="4" t="s">
        <v>34097</v>
      </c>
      <c r="L7486" s="4" t="s">
        <v>34098</v>
      </c>
    </row>
    <row r="7487" spans="1:12" ht="16.5" customHeight="1">
      <c r="A7487" s="4" t="s">
        <v>54795</v>
      </c>
      <c r="B7487" s="4" t="s">
        <v>54796</v>
      </c>
      <c r="C7487" s="4" t="s">
        <v>35583</v>
      </c>
      <c r="D7487" s="4" t="s">
        <v>8885</v>
      </c>
      <c r="E7487" s="4" t="s">
        <v>54795</v>
      </c>
      <c r="F7487" s="4" t="s">
        <v>10208</v>
      </c>
      <c r="G7487" s="4" t="s">
        <v>8892</v>
      </c>
      <c r="H7487" s="4" t="s">
        <v>9558</v>
      </c>
      <c r="I7487" s="4"/>
      <c r="J7487" s="4" t="s">
        <v>34096</v>
      </c>
      <c r="K7487" s="4" t="s">
        <v>34097</v>
      </c>
      <c r="L7487" s="4" t="s">
        <v>34098</v>
      </c>
    </row>
    <row r="7488" spans="1:12" ht="16.5" customHeight="1">
      <c r="A7488" s="4" t="s">
        <v>54797</v>
      </c>
      <c r="B7488" s="4" t="s">
        <v>54798</v>
      </c>
      <c r="C7488" s="4" t="s">
        <v>35583</v>
      </c>
      <c r="D7488" s="4" t="s">
        <v>8885</v>
      </c>
      <c r="E7488" s="4" t="s">
        <v>54797</v>
      </c>
      <c r="F7488" s="4" t="s">
        <v>10208</v>
      </c>
      <c r="G7488" s="4" t="s">
        <v>8892</v>
      </c>
      <c r="H7488" s="4" t="s">
        <v>9558</v>
      </c>
      <c r="I7488" s="4"/>
      <c r="J7488" s="4" t="s">
        <v>34096</v>
      </c>
      <c r="K7488" s="4" t="s">
        <v>34097</v>
      </c>
      <c r="L7488" s="4" t="s">
        <v>34098</v>
      </c>
    </row>
    <row r="7489" spans="1:12" ht="16.5" customHeight="1">
      <c r="A7489" s="4" t="s">
        <v>54799</v>
      </c>
      <c r="B7489" s="4" t="s">
        <v>54800</v>
      </c>
      <c r="C7489" s="4" t="s">
        <v>35583</v>
      </c>
      <c r="D7489" s="4" t="s">
        <v>8885</v>
      </c>
      <c r="E7489" s="4" t="s">
        <v>54799</v>
      </c>
      <c r="F7489" s="4" t="s">
        <v>10208</v>
      </c>
      <c r="G7489" s="4" t="s">
        <v>8892</v>
      </c>
      <c r="H7489" s="4" t="s">
        <v>9558</v>
      </c>
      <c r="I7489" s="4"/>
      <c r="J7489" s="4" t="s">
        <v>34096</v>
      </c>
      <c r="K7489" s="4" t="s">
        <v>34097</v>
      </c>
      <c r="L7489" s="4" t="s">
        <v>34098</v>
      </c>
    </row>
    <row r="7490" spans="1:12" ht="16.5" customHeight="1">
      <c r="A7490" s="4" t="s">
        <v>54801</v>
      </c>
      <c r="B7490" s="4" t="s">
        <v>54802</v>
      </c>
      <c r="C7490" s="4" t="s">
        <v>35583</v>
      </c>
      <c r="D7490" s="4" t="s">
        <v>8885</v>
      </c>
      <c r="E7490" s="4" t="s">
        <v>54801</v>
      </c>
      <c r="F7490" s="4" t="s">
        <v>10208</v>
      </c>
      <c r="G7490" s="4" t="s">
        <v>8892</v>
      </c>
      <c r="H7490" s="4" t="s">
        <v>9558</v>
      </c>
      <c r="I7490" s="4"/>
      <c r="J7490" s="4" t="s">
        <v>34096</v>
      </c>
      <c r="K7490" s="4" t="s">
        <v>34097</v>
      </c>
      <c r="L7490" s="4" t="s">
        <v>34098</v>
      </c>
    </row>
    <row r="7491" spans="1:12" ht="16.5" customHeight="1">
      <c r="A7491" s="4" t="s">
        <v>54803</v>
      </c>
      <c r="B7491" s="4" t="s">
        <v>54804</v>
      </c>
      <c r="C7491" s="4" t="s">
        <v>35583</v>
      </c>
      <c r="D7491" s="4" t="s">
        <v>8885</v>
      </c>
      <c r="E7491" s="4" t="s">
        <v>54803</v>
      </c>
      <c r="F7491" s="4" t="s">
        <v>10208</v>
      </c>
      <c r="G7491" s="4" t="s">
        <v>8892</v>
      </c>
      <c r="H7491" s="4" t="s">
        <v>9558</v>
      </c>
      <c r="I7491" s="4"/>
      <c r="J7491" s="4" t="s">
        <v>34096</v>
      </c>
      <c r="K7491" s="4" t="s">
        <v>34097</v>
      </c>
      <c r="L7491" s="4" t="s">
        <v>34098</v>
      </c>
    </row>
    <row r="7492" spans="1:12" ht="16.5" customHeight="1">
      <c r="A7492" s="4" t="s">
        <v>54805</v>
      </c>
      <c r="B7492" s="4" t="s">
        <v>54806</v>
      </c>
      <c r="C7492" s="4" t="s">
        <v>35583</v>
      </c>
      <c r="D7492" s="4" t="s">
        <v>8885</v>
      </c>
      <c r="E7492" s="4" t="s">
        <v>54805</v>
      </c>
      <c r="F7492" s="4" t="s">
        <v>10208</v>
      </c>
      <c r="G7492" s="4" t="s">
        <v>8892</v>
      </c>
      <c r="H7492" s="4" t="s">
        <v>9558</v>
      </c>
      <c r="I7492" s="4"/>
      <c r="J7492" s="4" t="s">
        <v>34096</v>
      </c>
      <c r="K7492" s="4" t="s">
        <v>34097</v>
      </c>
      <c r="L7492" s="4" t="s">
        <v>34098</v>
      </c>
    </row>
    <row r="7493" spans="1:12" ht="16.5" customHeight="1">
      <c r="A7493" s="4" t="s">
        <v>54807</v>
      </c>
      <c r="B7493" s="4" t="s">
        <v>54808</v>
      </c>
      <c r="C7493" s="4" t="s">
        <v>35583</v>
      </c>
      <c r="D7493" s="4" t="s">
        <v>8885</v>
      </c>
      <c r="E7493" s="4" t="s">
        <v>54807</v>
      </c>
      <c r="F7493" s="4" t="s">
        <v>10208</v>
      </c>
      <c r="G7493" s="4" t="s">
        <v>8892</v>
      </c>
      <c r="H7493" s="4" t="s">
        <v>9558</v>
      </c>
      <c r="I7493" s="4"/>
      <c r="J7493" s="4" t="s">
        <v>34096</v>
      </c>
      <c r="K7493" s="4" t="s">
        <v>34097</v>
      </c>
      <c r="L7493" s="4" t="s">
        <v>34098</v>
      </c>
    </row>
    <row r="7494" spans="1:12" ht="16.5" customHeight="1">
      <c r="A7494" s="4" t="s">
        <v>54809</v>
      </c>
      <c r="B7494" s="4" t="s">
        <v>54810</v>
      </c>
      <c r="C7494" s="4" t="s">
        <v>35583</v>
      </c>
      <c r="D7494" s="4" t="s">
        <v>8885</v>
      </c>
      <c r="E7494" s="4" t="s">
        <v>54809</v>
      </c>
      <c r="F7494" s="4" t="s">
        <v>10208</v>
      </c>
      <c r="G7494" s="4" t="s">
        <v>8892</v>
      </c>
      <c r="H7494" s="4" t="s">
        <v>9558</v>
      </c>
      <c r="I7494" s="4"/>
      <c r="J7494" s="4" t="s">
        <v>34096</v>
      </c>
      <c r="K7494" s="4" t="s">
        <v>34097</v>
      </c>
      <c r="L7494" s="4" t="s">
        <v>34098</v>
      </c>
    </row>
    <row r="7495" spans="1:12" ht="16.5" customHeight="1">
      <c r="A7495" s="4" t="s">
        <v>54811</v>
      </c>
      <c r="B7495" s="4" t="s">
        <v>54812</v>
      </c>
      <c r="C7495" s="4" t="s">
        <v>35583</v>
      </c>
      <c r="D7495" s="4" t="s">
        <v>8885</v>
      </c>
      <c r="E7495" s="4" t="s">
        <v>54811</v>
      </c>
      <c r="F7495" s="4" t="s">
        <v>10208</v>
      </c>
      <c r="G7495" s="4" t="s">
        <v>8892</v>
      </c>
      <c r="H7495" s="4" t="s">
        <v>9558</v>
      </c>
      <c r="I7495" s="4"/>
      <c r="J7495" s="4" t="s">
        <v>34096</v>
      </c>
      <c r="K7495" s="4" t="s">
        <v>34097</v>
      </c>
      <c r="L7495" s="4" t="s">
        <v>34098</v>
      </c>
    </row>
    <row r="7496" spans="1:12" ht="16.5" customHeight="1">
      <c r="A7496" s="4" t="s">
        <v>54813</v>
      </c>
      <c r="B7496" s="4" t="s">
        <v>54814</v>
      </c>
      <c r="C7496" s="4" t="s">
        <v>35583</v>
      </c>
      <c r="D7496" s="4" t="s">
        <v>8885</v>
      </c>
      <c r="E7496" s="4" t="s">
        <v>54813</v>
      </c>
      <c r="F7496" s="4" t="s">
        <v>10208</v>
      </c>
      <c r="G7496" s="4" t="s">
        <v>8892</v>
      </c>
      <c r="H7496" s="4" t="s">
        <v>9558</v>
      </c>
      <c r="I7496" s="4"/>
      <c r="J7496" s="4" t="s">
        <v>34096</v>
      </c>
      <c r="K7496" s="4" t="s">
        <v>34097</v>
      </c>
      <c r="L7496" s="4" t="s">
        <v>34098</v>
      </c>
    </row>
    <row r="7497" spans="1:12" ht="16.5" customHeight="1">
      <c r="A7497" s="4" t="s">
        <v>54815</v>
      </c>
      <c r="B7497" s="4" t="s">
        <v>54816</v>
      </c>
      <c r="C7497" s="4" t="s">
        <v>35583</v>
      </c>
      <c r="D7497" s="4" t="s">
        <v>8885</v>
      </c>
      <c r="E7497" s="4" t="s">
        <v>54815</v>
      </c>
      <c r="F7497" s="4" t="s">
        <v>10208</v>
      </c>
      <c r="G7497" s="4" t="s">
        <v>8892</v>
      </c>
      <c r="H7497" s="4" t="s">
        <v>9558</v>
      </c>
      <c r="I7497" s="4"/>
      <c r="J7497" s="4" t="s">
        <v>34096</v>
      </c>
      <c r="K7497" s="4" t="s">
        <v>34097</v>
      </c>
      <c r="L7497" s="4" t="s">
        <v>34098</v>
      </c>
    </row>
    <row r="7498" spans="1:12" ht="16.5" customHeight="1">
      <c r="A7498" s="4" t="s">
        <v>54817</v>
      </c>
      <c r="B7498" s="4" t="s">
        <v>54818</v>
      </c>
      <c r="C7498" s="4" t="s">
        <v>35583</v>
      </c>
      <c r="D7498" s="4" t="s">
        <v>8885</v>
      </c>
      <c r="E7498" s="4" t="s">
        <v>54817</v>
      </c>
      <c r="F7498" s="4" t="s">
        <v>10208</v>
      </c>
      <c r="G7498" s="4" t="s">
        <v>8892</v>
      </c>
      <c r="H7498" s="4" t="s">
        <v>9558</v>
      </c>
      <c r="I7498" s="4"/>
      <c r="J7498" s="4" t="s">
        <v>34096</v>
      </c>
      <c r="K7498" s="4" t="s">
        <v>34097</v>
      </c>
      <c r="L7498" s="4" t="s">
        <v>34098</v>
      </c>
    </row>
    <row r="7499" spans="1:12" ht="16.5" customHeight="1">
      <c r="A7499" s="4" t="s">
        <v>54819</v>
      </c>
      <c r="B7499" s="4" t="s">
        <v>54820</v>
      </c>
      <c r="C7499" s="4" t="s">
        <v>35583</v>
      </c>
      <c r="D7499" s="4" t="s">
        <v>8885</v>
      </c>
      <c r="E7499" s="4" t="s">
        <v>54819</v>
      </c>
      <c r="F7499" s="4" t="s">
        <v>10208</v>
      </c>
      <c r="G7499" s="4" t="s">
        <v>8892</v>
      </c>
      <c r="H7499" s="4" t="s">
        <v>9558</v>
      </c>
      <c r="I7499" s="4"/>
      <c r="J7499" s="4" t="s">
        <v>34096</v>
      </c>
      <c r="K7499" s="4" t="s">
        <v>34097</v>
      </c>
      <c r="L7499" s="4" t="s">
        <v>34098</v>
      </c>
    </row>
    <row r="7500" spans="1:12" ht="16.5" customHeight="1">
      <c r="A7500" s="4" t="s">
        <v>54821</v>
      </c>
      <c r="B7500" s="4" t="s">
        <v>54822</v>
      </c>
      <c r="C7500" s="4" t="s">
        <v>35583</v>
      </c>
      <c r="D7500" s="4" t="s">
        <v>8885</v>
      </c>
      <c r="E7500" s="4" t="s">
        <v>54821</v>
      </c>
      <c r="F7500" s="4" t="s">
        <v>10208</v>
      </c>
      <c r="G7500" s="4" t="s">
        <v>8892</v>
      </c>
      <c r="H7500" s="4" t="s">
        <v>9558</v>
      </c>
      <c r="I7500" s="4"/>
      <c r="J7500" s="4" t="s">
        <v>34096</v>
      </c>
      <c r="K7500" s="4" t="s">
        <v>34097</v>
      </c>
      <c r="L7500" s="4" t="s">
        <v>34098</v>
      </c>
    </row>
    <row r="7501" spans="1:12" ht="16.5" customHeight="1">
      <c r="A7501" s="4" t="s">
        <v>54823</v>
      </c>
      <c r="B7501" s="4" t="s">
        <v>54824</v>
      </c>
      <c r="C7501" s="4" t="s">
        <v>35583</v>
      </c>
      <c r="D7501" s="4" t="s">
        <v>8885</v>
      </c>
      <c r="E7501" s="4" t="s">
        <v>54823</v>
      </c>
      <c r="F7501" s="4" t="s">
        <v>10208</v>
      </c>
      <c r="G7501" s="4" t="s">
        <v>8892</v>
      </c>
      <c r="H7501" s="4" t="s">
        <v>9558</v>
      </c>
      <c r="I7501" s="4"/>
      <c r="J7501" s="4" t="s">
        <v>34096</v>
      </c>
      <c r="K7501" s="4" t="s">
        <v>34097</v>
      </c>
      <c r="L7501" s="4" t="s">
        <v>34098</v>
      </c>
    </row>
    <row r="7502" spans="1:12" ht="16.5" customHeight="1">
      <c r="A7502" s="4" t="s">
        <v>54825</v>
      </c>
      <c r="B7502" s="4" t="s">
        <v>54826</v>
      </c>
      <c r="C7502" s="4" t="s">
        <v>35583</v>
      </c>
      <c r="D7502" s="4" t="s">
        <v>8885</v>
      </c>
      <c r="E7502" s="4" t="s">
        <v>54825</v>
      </c>
      <c r="F7502" s="4" t="s">
        <v>10208</v>
      </c>
      <c r="G7502" s="4" t="s">
        <v>8892</v>
      </c>
      <c r="H7502" s="4" t="s">
        <v>9558</v>
      </c>
      <c r="I7502" s="4"/>
      <c r="J7502" s="4" t="s">
        <v>34096</v>
      </c>
      <c r="K7502" s="4" t="s">
        <v>34097</v>
      </c>
      <c r="L7502" s="4" t="s">
        <v>34098</v>
      </c>
    </row>
    <row r="7503" spans="1:12" ht="16.5" customHeight="1">
      <c r="A7503" s="4" t="s">
        <v>54827</v>
      </c>
      <c r="B7503" s="4" t="s">
        <v>54828</v>
      </c>
      <c r="C7503" s="4" t="s">
        <v>35583</v>
      </c>
      <c r="D7503" s="4" t="s">
        <v>8885</v>
      </c>
      <c r="E7503" s="4" t="s">
        <v>54827</v>
      </c>
      <c r="F7503" s="4" t="s">
        <v>10208</v>
      </c>
      <c r="G7503" s="4" t="s">
        <v>8892</v>
      </c>
      <c r="H7503" s="4" t="s">
        <v>9558</v>
      </c>
      <c r="I7503" s="4"/>
      <c r="J7503" s="4" t="s">
        <v>34096</v>
      </c>
      <c r="K7503" s="4" t="s">
        <v>34097</v>
      </c>
      <c r="L7503" s="4" t="s">
        <v>34098</v>
      </c>
    </row>
    <row r="7504" spans="1:12" ht="16.5" customHeight="1">
      <c r="A7504" s="4" t="s">
        <v>54829</v>
      </c>
      <c r="B7504" s="4" t="s">
        <v>54830</v>
      </c>
      <c r="C7504" s="4" t="s">
        <v>35583</v>
      </c>
      <c r="D7504" s="4" t="s">
        <v>8885</v>
      </c>
      <c r="E7504" s="4" t="s">
        <v>54829</v>
      </c>
      <c r="F7504" s="4" t="s">
        <v>10208</v>
      </c>
      <c r="G7504" s="4" t="s">
        <v>8892</v>
      </c>
      <c r="H7504" s="4" t="s">
        <v>9558</v>
      </c>
      <c r="I7504" s="4"/>
      <c r="J7504" s="4" t="s">
        <v>34096</v>
      </c>
      <c r="K7504" s="4" t="s">
        <v>34097</v>
      </c>
      <c r="L7504" s="4" t="s">
        <v>34098</v>
      </c>
    </row>
    <row r="7505" spans="1:12" ht="16.5" customHeight="1">
      <c r="A7505" s="4" t="s">
        <v>54831</v>
      </c>
      <c r="B7505" s="4" t="s">
        <v>54832</v>
      </c>
      <c r="C7505" s="4" t="s">
        <v>35583</v>
      </c>
      <c r="D7505" s="4" t="s">
        <v>8885</v>
      </c>
      <c r="E7505" s="4" t="s">
        <v>54831</v>
      </c>
      <c r="F7505" s="4" t="s">
        <v>10208</v>
      </c>
      <c r="G7505" s="4" t="s">
        <v>8892</v>
      </c>
      <c r="H7505" s="4" t="s">
        <v>9558</v>
      </c>
      <c r="I7505" s="4"/>
      <c r="J7505" s="4" t="s">
        <v>34096</v>
      </c>
      <c r="K7505" s="4" t="s">
        <v>34097</v>
      </c>
      <c r="L7505" s="4" t="s">
        <v>34098</v>
      </c>
    </row>
    <row r="7506" spans="1:12" ht="16.5" customHeight="1">
      <c r="A7506" s="4" t="s">
        <v>54833</v>
      </c>
      <c r="B7506" s="4" t="s">
        <v>54834</v>
      </c>
      <c r="C7506" s="4" t="s">
        <v>35583</v>
      </c>
      <c r="D7506" s="4" t="s">
        <v>8885</v>
      </c>
      <c r="E7506" s="4" t="s">
        <v>54833</v>
      </c>
      <c r="F7506" s="4" t="s">
        <v>10208</v>
      </c>
      <c r="G7506" s="4" t="s">
        <v>8892</v>
      </c>
      <c r="H7506" s="4" t="s">
        <v>9558</v>
      </c>
      <c r="I7506" s="4"/>
      <c r="J7506" s="4" t="s">
        <v>34096</v>
      </c>
      <c r="K7506" s="4" t="s">
        <v>34097</v>
      </c>
      <c r="L7506" s="4" t="s">
        <v>34098</v>
      </c>
    </row>
    <row r="7507" spans="1:12" ht="16.5" customHeight="1">
      <c r="A7507" s="4" t="s">
        <v>54835</v>
      </c>
      <c r="B7507" s="4" t="s">
        <v>54836</v>
      </c>
      <c r="C7507" s="4" t="s">
        <v>35583</v>
      </c>
      <c r="D7507" s="4" t="s">
        <v>8885</v>
      </c>
      <c r="E7507" s="4" t="s">
        <v>54835</v>
      </c>
      <c r="F7507" s="4" t="s">
        <v>10208</v>
      </c>
      <c r="G7507" s="4" t="s">
        <v>8892</v>
      </c>
      <c r="H7507" s="4" t="s">
        <v>9558</v>
      </c>
      <c r="I7507" s="4"/>
      <c r="J7507" s="4" t="s">
        <v>34096</v>
      </c>
      <c r="K7507" s="4" t="s">
        <v>34097</v>
      </c>
      <c r="L7507" s="4" t="s">
        <v>34098</v>
      </c>
    </row>
    <row r="7508" spans="1:12" ht="16.5" customHeight="1">
      <c r="A7508" s="4" t="s">
        <v>54837</v>
      </c>
      <c r="B7508" s="4" t="s">
        <v>54838</v>
      </c>
      <c r="C7508" s="4" t="s">
        <v>37866</v>
      </c>
      <c r="D7508" s="4" t="s">
        <v>8885</v>
      </c>
      <c r="E7508" s="4" t="s">
        <v>54837</v>
      </c>
      <c r="F7508" s="4" t="s">
        <v>8888</v>
      </c>
      <c r="G7508" s="4" t="s">
        <v>8892</v>
      </c>
      <c r="H7508" s="4" t="s">
        <v>9558</v>
      </c>
      <c r="I7508" s="4"/>
      <c r="J7508" s="4" t="s">
        <v>4159</v>
      </c>
      <c r="K7508" s="4" t="s">
        <v>34127</v>
      </c>
      <c r="L7508" s="4" t="s">
        <v>34128</v>
      </c>
    </row>
    <row r="7509" spans="1:12" ht="16.5" customHeight="1">
      <c r="A7509" s="4" t="s">
        <v>54839</v>
      </c>
      <c r="B7509" s="4" t="s">
        <v>54840</v>
      </c>
      <c r="C7509" s="4" t="s">
        <v>37557</v>
      </c>
      <c r="D7509" s="4" t="s">
        <v>8885</v>
      </c>
      <c r="E7509" s="4" t="s">
        <v>54839</v>
      </c>
      <c r="F7509" s="4" t="s">
        <v>10458</v>
      </c>
      <c r="G7509" s="4" t="s">
        <v>8884</v>
      </c>
      <c r="H7509" s="4" t="s">
        <v>9603</v>
      </c>
      <c r="I7509" s="4" t="s">
        <v>9588</v>
      </c>
      <c r="J7509" s="4" t="s">
        <v>4159</v>
      </c>
      <c r="K7509" s="4" t="s">
        <v>34127</v>
      </c>
      <c r="L7509" s="4" t="s">
        <v>34128</v>
      </c>
    </row>
    <row r="7510" spans="1:12" ht="16.5" customHeight="1">
      <c r="A7510" s="4" t="s">
        <v>54841</v>
      </c>
      <c r="B7510" s="4" t="s">
        <v>54842</v>
      </c>
      <c r="C7510" s="4" t="s">
        <v>34104</v>
      </c>
      <c r="D7510" s="4" t="s">
        <v>8885</v>
      </c>
      <c r="E7510" s="4" t="s">
        <v>54841</v>
      </c>
      <c r="F7510" s="4" t="s">
        <v>8888</v>
      </c>
      <c r="G7510" s="4" t="s">
        <v>8884</v>
      </c>
      <c r="H7510" s="4"/>
      <c r="I7510" s="4"/>
      <c r="J7510" s="4" t="s">
        <v>34096</v>
      </c>
      <c r="K7510" s="4" t="s">
        <v>34097</v>
      </c>
      <c r="L7510" s="4" t="s">
        <v>34098</v>
      </c>
    </row>
    <row r="7511" spans="1:12" ht="16.5" customHeight="1">
      <c r="A7511" s="4" t="s">
        <v>54843</v>
      </c>
      <c r="B7511" s="4" t="s">
        <v>54844</v>
      </c>
      <c r="C7511" s="4" t="s">
        <v>37560</v>
      </c>
      <c r="D7511" s="4" t="s">
        <v>8885</v>
      </c>
      <c r="E7511" s="4" t="s">
        <v>54843</v>
      </c>
      <c r="F7511" s="4" t="s">
        <v>10458</v>
      </c>
      <c r="G7511" s="4" t="s">
        <v>8884</v>
      </c>
      <c r="H7511" s="4" t="s">
        <v>9603</v>
      </c>
      <c r="I7511" s="4" t="s">
        <v>9375</v>
      </c>
      <c r="J7511" s="4" t="s">
        <v>4159</v>
      </c>
      <c r="K7511" s="4" t="s">
        <v>34127</v>
      </c>
      <c r="L7511" s="4" t="s">
        <v>34128</v>
      </c>
    </row>
    <row r="7512" spans="1:12" ht="16.5" customHeight="1">
      <c r="A7512" s="4" t="s">
        <v>54845</v>
      </c>
      <c r="B7512" s="4" t="s">
        <v>54846</v>
      </c>
      <c r="C7512" s="4" t="s">
        <v>35583</v>
      </c>
      <c r="D7512" s="4" t="s">
        <v>8885</v>
      </c>
      <c r="E7512" s="4" t="s">
        <v>54845</v>
      </c>
      <c r="F7512" s="4" t="s">
        <v>10208</v>
      </c>
      <c r="G7512" s="4" t="s">
        <v>8892</v>
      </c>
      <c r="H7512" s="4" t="s">
        <v>9558</v>
      </c>
      <c r="I7512" s="4"/>
      <c r="J7512" s="4" t="s">
        <v>34096</v>
      </c>
      <c r="K7512" s="4" t="s">
        <v>34097</v>
      </c>
      <c r="L7512" s="4" t="s">
        <v>34098</v>
      </c>
    </row>
    <row r="7513" spans="1:12" ht="16.5" customHeight="1">
      <c r="A7513" s="4" t="s">
        <v>54847</v>
      </c>
      <c r="B7513" s="4" t="s">
        <v>54848</v>
      </c>
      <c r="C7513" s="4" t="s">
        <v>35159</v>
      </c>
      <c r="D7513" s="4" t="s">
        <v>8885</v>
      </c>
      <c r="E7513" s="4" t="s">
        <v>54847</v>
      </c>
      <c r="F7513" s="4" t="s">
        <v>8916</v>
      </c>
      <c r="G7513" s="4" t="s">
        <v>8892</v>
      </c>
      <c r="H7513" s="4" t="s">
        <v>34930</v>
      </c>
      <c r="I7513" s="4"/>
      <c r="J7513" s="4" t="s">
        <v>34096</v>
      </c>
      <c r="K7513" s="4" t="s">
        <v>34097</v>
      </c>
      <c r="L7513" s="4" t="s">
        <v>34098</v>
      </c>
    </row>
    <row r="7514" spans="1:12" ht="16.5" customHeight="1">
      <c r="A7514" s="4" t="s">
        <v>54849</v>
      </c>
      <c r="B7514" s="4" t="s">
        <v>54850</v>
      </c>
      <c r="C7514" s="4" t="s">
        <v>37563</v>
      </c>
      <c r="D7514" s="4" t="s">
        <v>8885</v>
      </c>
      <c r="E7514" s="4" t="s">
        <v>54851</v>
      </c>
      <c r="F7514" s="4" t="s">
        <v>10458</v>
      </c>
      <c r="G7514" s="4" t="s">
        <v>8884</v>
      </c>
      <c r="H7514" s="4" t="s">
        <v>9527</v>
      </c>
      <c r="I7514" s="4" t="s">
        <v>9375</v>
      </c>
      <c r="J7514" s="4" t="s">
        <v>4159</v>
      </c>
      <c r="K7514" s="4" t="s">
        <v>34127</v>
      </c>
      <c r="L7514" s="4" t="s">
        <v>34128</v>
      </c>
    </row>
    <row r="7515" spans="1:12" ht="16.5" customHeight="1">
      <c r="A7515" s="4" t="s">
        <v>54852</v>
      </c>
      <c r="B7515" s="4" t="s">
        <v>54853</v>
      </c>
      <c r="C7515" s="4" t="s">
        <v>37554</v>
      </c>
      <c r="D7515" s="4" t="s">
        <v>8885</v>
      </c>
      <c r="E7515" s="4" t="s">
        <v>54854</v>
      </c>
      <c r="F7515" s="4" t="s">
        <v>8888</v>
      </c>
      <c r="G7515" s="4" t="s">
        <v>8884</v>
      </c>
      <c r="H7515" s="4" t="s">
        <v>9603</v>
      </c>
      <c r="I7515" s="4" t="s">
        <v>9588</v>
      </c>
      <c r="J7515" s="4" t="s">
        <v>4159</v>
      </c>
      <c r="K7515" s="4" t="s">
        <v>34127</v>
      </c>
      <c r="L7515" s="4" t="s">
        <v>34128</v>
      </c>
    </row>
    <row r="7516" spans="1:12" ht="16.5" customHeight="1">
      <c r="A7516" s="4" t="s">
        <v>54855</v>
      </c>
      <c r="B7516" s="4" t="s">
        <v>54856</v>
      </c>
      <c r="C7516" s="4" t="s">
        <v>35583</v>
      </c>
      <c r="D7516" s="4" t="s">
        <v>8885</v>
      </c>
      <c r="E7516" s="4" t="s">
        <v>54855</v>
      </c>
      <c r="F7516" s="4" t="s">
        <v>10208</v>
      </c>
      <c r="G7516" s="4" t="s">
        <v>8892</v>
      </c>
      <c r="H7516" s="4" t="s">
        <v>9558</v>
      </c>
      <c r="I7516" s="4"/>
      <c r="J7516" s="4" t="s">
        <v>34096</v>
      </c>
      <c r="K7516" s="4" t="s">
        <v>34097</v>
      </c>
      <c r="L7516" s="4" t="s">
        <v>34098</v>
      </c>
    </row>
    <row r="7517" spans="1:12" ht="16.5" customHeight="1">
      <c r="A7517" s="4" t="s">
        <v>54857</v>
      </c>
      <c r="B7517" s="4" t="s">
        <v>54858</v>
      </c>
      <c r="C7517" s="4" t="s">
        <v>54859</v>
      </c>
      <c r="D7517" s="4" t="s">
        <v>133</v>
      </c>
      <c r="E7517" s="4" t="s">
        <v>54857</v>
      </c>
      <c r="F7517" s="4" t="s">
        <v>10458</v>
      </c>
      <c r="G7517" s="4" t="s">
        <v>8892</v>
      </c>
      <c r="H7517" s="4" t="s">
        <v>9594</v>
      </c>
      <c r="I7517" s="4"/>
      <c r="J7517" s="4" t="s">
        <v>34112</v>
      </c>
      <c r="K7517" s="4" t="s">
        <v>34113</v>
      </c>
      <c r="L7517" s="4" t="s">
        <v>34550</v>
      </c>
    </row>
    <row r="7518" spans="1:12" ht="16.5" customHeight="1">
      <c r="A7518" s="4" t="s">
        <v>54860</v>
      </c>
      <c r="B7518" s="4" t="s">
        <v>54861</v>
      </c>
      <c r="C7518" s="4" t="s">
        <v>34572</v>
      </c>
      <c r="D7518" s="4" t="s">
        <v>133</v>
      </c>
      <c r="E7518" s="4" t="s">
        <v>54860</v>
      </c>
      <c r="F7518" s="4" t="s">
        <v>34573</v>
      </c>
      <c r="G7518" s="4" t="s">
        <v>9114</v>
      </c>
      <c r="H7518" s="4"/>
      <c r="I7518" s="4"/>
      <c r="J7518" s="4" t="s">
        <v>34112</v>
      </c>
      <c r="K7518" s="4" t="s">
        <v>34113</v>
      </c>
      <c r="L7518" s="4" t="s">
        <v>34550</v>
      </c>
    </row>
    <row r="7519" spans="1:12" ht="16.5" customHeight="1">
      <c r="A7519" s="4" t="s">
        <v>54862</v>
      </c>
      <c r="B7519" s="4" t="s">
        <v>54863</v>
      </c>
      <c r="C7519" s="4" t="s">
        <v>34944</v>
      </c>
      <c r="D7519" s="4" t="s">
        <v>133</v>
      </c>
      <c r="E7519" s="4" t="s">
        <v>54862</v>
      </c>
      <c r="F7519" s="4" t="s">
        <v>34573</v>
      </c>
      <c r="G7519" s="4" t="s">
        <v>8892</v>
      </c>
      <c r="H7519" s="4" t="s">
        <v>9606</v>
      </c>
      <c r="I7519" s="4"/>
      <c r="J7519" s="4" t="s">
        <v>34112</v>
      </c>
      <c r="K7519" s="4" t="s">
        <v>34113</v>
      </c>
      <c r="L7519" s="4" t="s">
        <v>34550</v>
      </c>
    </row>
    <row r="7520" spans="1:12" ht="16.5" customHeight="1">
      <c r="A7520" s="4" t="s">
        <v>54864</v>
      </c>
      <c r="B7520" s="4" t="s">
        <v>54865</v>
      </c>
      <c r="C7520" s="4" t="s">
        <v>35583</v>
      </c>
      <c r="D7520" s="4" t="s">
        <v>8885</v>
      </c>
      <c r="E7520" s="4" t="s">
        <v>54864</v>
      </c>
      <c r="F7520" s="4" t="s">
        <v>10208</v>
      </c>
      <c r="G7520" s="4" t="s">
        <v>8892</v>
      </c>
      <c r="H7520" s="4" t="s">
        <v>9558</v>
      </c>
      <c r="I7520" s="4"/>
      <c r="J7520" s="4" t="s">
        <v>34096</v>
      </c>
      <c r="K7520" s="4" t="s">
        <v>34097</v>
      </c>
      <c r="L7520" s="4" t="s">
        <v>34098</v>
      </c>
    </row>
    <row r="7521" spans="1:12" ht="16.5" customHeight="1">
      <c r="A7521" s="4" t="s">
        <v>54866</v>
      </c>
      <c r="B7521" s="4" t="s">
        <v>54867</v>
      </c>
      <c r="C7521" s="4" t="s">
        <v>35583</v>
      </c>
      <c r="D7521" s="4" t="s">
        <v>8885</v>
      </c>
      <c r="E7521" s="4" t="s">
        <v>54866</v>
      </c>
      <c r="F7521" s="4" t="s">
        <v>10208</v>
      </c>
      <c r="G7521" s="4" t="s">
        <v>8892</v>
      </c>
      <c r="H7521" s="4" t="s">
        <v>9558</v>
      </c>
      <c r="I7521" s="4"/>
      <c r="J7521" s="4" t="s">
        <v>34096</v>
      </c>
      <c r="K7521" s="4" t="s">
        <v>34097</v>
      </c>
      <c r="L7521" s="4" t="s">
        <v>34098</v>
      </c>
    </row>
    <row r="7522" spans="1:12" ht="16.5" customHeight="1">
      <c r="A7522" s="4" t="s">
        <v>54868</v>
      </c>
      <c r="B7522" s="4" t="s">
        <v>54869</v>
      </c>
      <c r="C7522" s="4" t="s">
        <v>34158</v>
      </c>
      <c r="D7522" s="4" t="s">
        <v>8885</v>
      </c>
      <c r="E7522" s="4" t="s">
        <v>54870</v>
      </c>
      <c r="F7522" s="4" t="s">
        <v>9031</v>
      </c>
      <c r="G7522" s="4" t="s">
        <v>8892</v>
      </c>
      <c r="H7522" s="4" t="s">
        <v>9597</v>
      </c>
      <c r="I7522" s="4"/>
      <c r="J7522" s="4" t="s">
        <v>4159</v>
      </c>
      <c r="K7522" s="4" t="s">
        <v>34127</v>
      </c>
      <c r="L7522" s="4" t="s">
        <v>34128</v>
      </c>
    </row>
    <row r="7523" spans="1:12" ht="16.5" customHeight="1">
      <c r="A7523" s="4" t="s">
        <v>54871</v>
      </c>
      <c r="B7523" s="4" t="s">
        <v>54872</v>
      </c>
      <c r="C7523" s="4" t="s">
        <v>34140</v>
      </c>
      <c r="D7523" s="4" t="s">
        <v>8885</v>
      </c>
      <c r="E7523" s="4" t="s">
        <v>54873</v>
      </c>
      <c r="F7523" s="4" t="s">
        <v>8916</v>
      </c>
      <c r="G7523" s="4" t="s">
        <v>8892</v>
      </c>
      <c r="H7523" s="4" t="s">
        <v>34142</v>
      </c>
      <c r="I7523" s="4"/>
      <c r="J7523" s="4" t="s">
        <v>4159</v>
      </c>
      <c r="K7523" s="4" t="s">
        <v>34127</v>
      </c>
      <c r="L7523" s="4" t="s">
        <v>34128</v>
      </c>
    </row>
    <row r="7524" spans="1:12" ht="16.5" customHeight="1">
      <c r="A7524" s="4" t="s">
        <v>54874</v>
      </c>
      <c r="B7524" s="4" t="s">
        <v>54875</v>
      </c>
      <c r="C7524" s="4" t="s">
        <v>36785</v>
      </c>
      <c r="D7524" s="4" t="s">
        <v>8885</v>
      </c>
      <c r="E7524" s="4" t="s">
        <v>54876</v>
      </c>
      <c r="F7524" s="4" t="s">
        <v>8888</v>
      </c>
      <c r="G7524" s="4" t="s">
        <v>8892</v>
      </c>
      <c r="H7524" s="4" t="s">
        <v>9527</v>
      </c>
      <c r="I7524" s="4"/>
      <c r="J7524" s="4" t="s">
        <v>4159</v>
      </c>
      <c r="K7524" s="4" t="s">
        <v>34127</v>
      </c>
      <c r="L7524" s="4" t="s">
        <v>34128</v>
      </c>
    </row>
    <row r="7525" spans="1:12" ht="16.5" customHeight="1">
      <c r="A7525" s="4" t="s">
        <v>54877</v>
      </c>
      <c r="B7525" s="4" t="s">
        <v>54878</v>
      </c>
      <c r="C7525" s="4" t="s">
        <v>34167</v>
      </c>
      <c r="D7525" s="4" t="s">
        <v>8885</v>
      </c>
      <c r="E7525" s="4" t="s">
        <v>54877</v>
      </c>
      <c r="F7525" s="4" t="s">
        <v>34147</v>
      </c>
      <c r="G7525" s="4" t="s">
        <v>8892</v>
      </c>
      <c r="H7525" s="4" t="s">
        <v>9647</v>
      </c>
      <c r="I7525" s="4"/>
      <c r="J7525" s="4" t="s">
        <v>34096</v>
      </c>
      <c r="K7525" s="4" t="s">
        <v>34097</v>
      </c>
      <c r="L7525" s="4" t="s">
        <v>34098</v>
      </c>
    </row>
    <row r="7526" spans="1:12" ht="16.5" customHeight="1">
      <c r="A7526" s="4" t="s">
        <v>54879</v>
      </c>
      <c r="B7526" s="4" t="s">
        <v>54880</v>
      </c>
      <c r="C7526" s="4" t="s">
        <v>34572</v>
      </c>
      <c r="D7526" s="4" t="s">
        <v>8885</v>
      </c>
      <c r="E7526" s="4" t="s">
        <v>54879</v>
      </c>
      <c r="F7526" s="4" t="s">
        <v>34573</v>
      </c>
      <c r="G7526" s="4" t="s">
        <v>9114</v>
      </c>
      <c r="H7526" s="4"/>
      <c r="I7526" s="4"/>
      <c r="J7526" s="4" t="s">
        <v>34096</v>
      </c>
      <c r="K7526" s="4" t="s">
        <v>34097</v>
      </c>
      <c r="L7526" s="4" t="s">
        <v>34098</v>
      </c>
    </row>
    <row r="7527" spans="1:12" ht="16.5" customHeight="1">
      <c r="A7527" s="4" t="s">
        <v>54881</v>
      </c>
      <c r="B7527" s="4" t="s">
        <v>54882</v>
      </c>
      <c r="C7527" s="4" t="s">
        <v>37244</v>
      </c>
      <c r="D7527" s="4" t="s">
        <v>8885</v>
      </c>
      <c r="E7527" s="4" t="s">
        <v>54881</v>
      </c>
      <c r="F7527" s="4" t="s">
        <v>34147</v>
      </c>
      <c r="G7527" s="4" t="s">
        <v>8892</v>
      </c>
      <c r="H7527" s="4" t="s">
        <v>32375</v>
      </c>
      <c r="I7527" s="4"/>
      <c r="J7527" s="4" t="s">
        <v>34096</v>
      </c>
      <c r="K7527" s="4" t="s">
        <v>34097</v>
      </c>
      <c r="L7527" s="4" t="s">
        <v>34098</v>
      </c>
    </row>
    <row r="7528" spans="1:12" ht="16.5" customHeight="1">
      <c r="A7528" s="4" t="s">
        <v>54883</v>
      </c>
      <c r="B7528" s="4" t="s">
        <v>54884</v>
      </c>
      <c r="C7528" s="4" t="s">
        <v>36778</v>
      </c>
      <c r="D7528" s="4" t="s">
        <v>8885</v>
      </c>
      <c r="E7528" s="4" t="s">
        <v>54883</v>
      </c>
      <c r="F7528" s="4" t="s">
        <v>34147</v>
      </c>
      <c r="G7528" s="4" t="s">
        <v>8892</v>
      </c>
      <c r="H7528" s="4" t="s">
        <v>9653</v>
      </c>
      <c r="I7528" s="4"/>
      <c r="J7528" s="4" t="s">
        <v>34096</v>
      </c>
      <c r="K7528" s="4" t="s">
        <v>34097</v>
      </c>
      <c r="L7528" s="4" t="s">
        <v>34098</v>
      </c>
    </row>
    <row r="7529" spans="1:12" ht="16.5" customHeight="1">
      <c r="A7529" s="4" t="s">
        <v>54885</v>
      </c>
      <c r="B7529" s="4" t="s">
        <v>54886</v>
      </c>
      <c r="C7529" s="4" t="s">
        <v>34572</v>
      </c>
      <c r="D7529" s="4" t="s">
        <v>8885</v>
      </c>
      <c r="E7529" s="4" t="s">
        <v>54885</v>
      </c>
      <c r="F7529" s="4" t="s">
        <v>34573</v>
      </c>
      <c r="G7529" s="4" t="s">
        <v>9114</v>
      </c>
      <c r="H7529" s="4"/>
      <c r="I7529" s="4"/>
      <c r="J7529" s="4" t="s">
        <v>34096</v>
      </c>
      <c r="K7529" s="4" t="s">
        <v>34097</v>
      </c>
      <c r="L7529" s="4" t="s">
        <v>34098</v>
      </c>
    </row>
    <row r="7530" spans="1:12" ht="16.5" customHeight="1">
      <c r="A7530" s="4" t="s">
        <v>54887</v>
      </c>
      <c r="B7530" s="4" t="s">
        <v>54888</v>
      </c>
      <c r="C7530" s="4" t="s">
        <v>36715</v>
      </c>
      <c r="D7530" s="4" t="s">
        <v>8885</v>
      </c>
      <c r="E7530" s="4" t="s">
        <v>54889</v>
      </c>
      <c r="F7530" s="4" t="s">
        <v>34573</v>
      </c>
      <c r="G7530" s="4" t="s">
        <v>36717</v>
      </c>
      <c r="H7530" s="4"/>
      <c r="I7530" s="4"/>
      <c r="J7530" s="4" t="s">
        <v>4159</v>
      </c>
      <c r="K7530" s="4" t="s">
        <v>34127</v>
      </c>
      <c r="L7530" s="4" t="s">
        <v>34128</v>
      </c>
    </row>
    <row r="7531" spans="1:12" ht="16.5" customHeight="1">
      <c r="A7531" s="4" t="s">
        <v>54890</v>
      </c>
      <c r="B7531" s="4" t="s">
        <v>54891</v>
      </c>
      <c r="C7531" s="4" t="s">
        <v>34944</v>
      </c>
      <c r="D7531" s="4" t="s">
        <v>8885</v>
      </c>
      <c r="E7531" s="4" t="s">
        <v>54892</v>
      </c>
      <c r="F7531" s="4" t="s">
        <v>34573</v>
      </c>
      <c r="G7531" s="4" t="s">
        <v>8892</v>
      </c>
      <c r="H7531" s="4" t="s">
        <v>9606</v>
      </c>
      <c r="I7531" s="4"/>
      <c r="J7531" s="4" t="s">
        <v>4159</v>
      </c>
      <c r="K7531" s="4" t="s">
        <v>34127</v>
      </c>
      <c r="L7531" s="4" t="s">
        <v>34128</v>
      </c>
    </row>
    <row r="7532" spans="1:12" ht="16.5" customHeight="1">
      <c r="A7532" s="4" t="s">
        <v>54893</v>
      </c>
      <c r="B7532" s="4" t="s">
        <v>54894</v>
      </c>
      <c r="C7532" s="4" t="s">
        <v>37409</v>
      </c>
      <c r="D7532" s="4" t="s">
        <v>8885</v>
      </c>
      <c r="E7532" s="4" t="s">
        <v>54893</v>
      </c>
      <c r="F7532" s="4" t="s">
        <v>10458</v>
      </c>
      <c r="G7532" s="4" t="s">
        <v>8884</v>
      </c>
      <c r="H7532" s="4"/>
      <c r="I7532" s="4"/>
      <c r="J7532" s="4" t="s">
        <v>34096</v>
      </c>
      <c r="K7532" s="4" t="s">
        <v>34097</v>
      </c>
      <c r="L7532" s="4" t="s">
        <v>34098</v>
      </c>
    </row>
    <row r="7533" spans="1:12" ht="16.5" customHeight="1">
      <c r="A7533" s="4" t="s">
        <v>54895</v>
      </c>
      <c r="B7533" s="4" t="s">
        <v>54896</v>
      </c>
      <c r="C7533" s="4" t="s">
        <v>34136</v>
      </c>
      <c r="D7533" s="4" t="s">
        <v>8885</v>
      </c>
      <c r="E7533" s="4" t="s">
        <v>54897</v>
      </c>
      <c r="F7533" s="4" t="s">
        <v>9031</v>
      </c>
      <c r="G7533" s="4" t="s">
        <v>8884</v>
      </c>
      <c r="H7533" s="4"/>
      <c r="I7533" s="4"/>
      <c r="J7533" s="4" t="s">
        <v>4159</v>
      </c>
      <c r="K7533" s="4" t="s">
        <v>34127</v>
      </c>
      <c r="L7533" s="4" t="s">
        <v>34128</v>
      </c>
    </row>
    <row r="7534" spans="1:12" ht="16.5" customHeight="1">
      <c r="A7534" s="4" t="s">
        <v>54898</v>
      </c>
      <c r="B7534" s="4" t="s">
        <v>54899</v>
      </c>
      <c r="C7534" s="4" t="s">
        <v>35159</v>
      </c>
      <c r="D7534" s="4" t="s">
        <v>8885</v>
      </c>
      <c r="E7534" s="4" t="s">
        <v>54900</v>
      </c>
      <c r="F7534" s="4" t="s">
        <v>8916</v>
      </c>
      <c r="G7534" s="4" t="s">
        <v>8892</v>
      </c>
      <c r="H7534" s="4" t="s">
        <v>34930</v>
      </c>
      <c r="I7534" s="4"/>
      <c r="J7534" s="4" t="s">
        <v>4159</v>
      </c>
      <c r="K7534" s="4" t="s">
        <v>34127</v>
      </c>
      <c r="L7534" s="4" t="s">
        <v>34128</v>
      </c>
    </row>
    <row r="7535" spans="1:12" ht="16.5" customHeight="1">
      <c r="A7535" s="4" t="s">
        <v>54901</v>
      </c>
      <c r="B7535" s="4" t="s">
        <v>54902</v>
      </c>
      <c r="C7535" s="4" t="s">
        <v>34136</v>
      </c>
      <c r="D7535" s="4" t="s">
        <v>8885</v>
      </c>
      <c r="E7535" s="4" t="s">
        <v>54903</v>
      </c>
      <c r="F7535" s="4" t="s">
        <v>9031</v>
      </c>
      <c r="G7535" s="4" t="s">
        <v>8884</v>
      </c>
      <c r="H7535" s="4"/>
      <c r="I7535" s="4"/>
      <c r="J7535" s="4" t="s">
        <v>4159</v>
      </c>
      <c r="K7535" s="4" t="s">
        <v>34127</v>
      </c>
      <c r="L7535" s="4" t="s">
        <v>34128</v>
      </c>
    </row>
    <row r="7536" spans="1:12" ht="16.5" customHeight="1">
      <c r="A7536" s="4" t="s">
        <v>54904</v>
      </c>
      <c r="B7536" s="4" t="s">
        <v>54905</v>
      </c>
      <c r="C7536" s="4" t="s">
        <v>36631</v>
      </c>
      <c r="D7536" s="4" t="s">
        <v>8885</v>
      </c>
      <c r="E7536" s="4" t="s">
        <v>54906</v>
      </c>
      <c r="F7536" s="4" t="s">
        <v>34147</v>
      </c>
      <c r="G7536" s="4" t="s">
        <v>8892</v>
      </c>
      <c r="H7536" s="4" t="s">
        <v>31907</v>
      </c>
      <c r="I7536" s="4"/>
      <c r="J7536" s="4" t="s">
        <v>4159</v>
      </c>
      <c r="K7536" s="4" t="s">
        <v>34127</v>
      </c>
      <c r="L7536" s="4" t="s">
        <v>34128</v>
      </c>
    </row>
    <row r="7537" spans="1:12" ht="16.5" customHeight="1">
      <c r="A7537" s="4" t="s">
        <v>54907</v>
      </c>
      <c r="B7537" s="4" t="s">
        <v>54908</v>
      </c>
      <c r="C7537" s="4" t="s">
        <v>34136</v>
      </c>
      <c r="D7537" s="4" t="s">
        <v>8885</v>
      </c>
      <c r="E7537" s="4" t="s">
        <v>54909</v>
      </c>
      <c r="F7537" s="4" t="s">
        <v>9031</v>
      </c>
      <c r="G7537" s="4" t="s">
        <v>8884</v>
      </c>
      <c r="H7537" s="4"/>
      <c r="I7537" s="4"/>
      <c r="J7537" s="4" t="s">
        <v>4159</v>
      </c>
      <c r="K7537" s="4" t="s">
        <v>34127</v>
      </c>
      <c r="L7537" s="4" t="s">
        <v>34128</v>
      </c>
    </row>
    <row r="7538" spans="1:12" ht="16.5" customHeight="1">
      <c r="A7538" s="4" t="s">
        <v>54910</v>
      </c>
      <c r="B7538" s="4" t="s">
        <v>54911</v>
      </c>
      <c r="C7538" s="4" t="s">
        <v>34136</v>
      </c>
      <c r="D7538" s="4" t="s">
        <v>8885</v>
      </c>
      <c r="E7538" s="4" t="s">
        <v>54912</v>
      </c>
      <c r="F7538" s="4" t="s">
        <v>9031</v>
      </c>
      <c r="G7538" s="4" t="s">
        <v>8884</v>
      </c>
      <c r="H7538" s="4"/>
      <c r="I7538" s="4"/>
      <c r="J7538" s="4" t="s">
        <v>4159</v>
      </c>
      <c r="K7538" s="4" t="s">
        <v>34127</v>
      </c>
      <c r="L7538" s="4" t="s">
        <v>34128</v>
      </c>
    </row>
    <row r="7539" spans="1:12" ht="16.5" customHeight="1">
      <c r="A7539" s="4" t="s">
        <v>54913</v>
      </c>
      <c r="B7539" s="4" t="s">
        <v>54914</v>
      </c>
      <c r="C7539" s="4" t="s">
        <v>37023</v>
      </c>
      <c r="D7539" s="4" t="s">
        <v>133</v>
      </c>
      <c r="E7539" s="4" t="s">
        <v>54913</v>
      </c>
      <c r="F7539" s="4" t="s">
        <v>10208</v>
      </c>
      <c r="G7539" s="4" t="s">
        <v>8884</v>
      </c>
      <c r="H7539" s="4"/>
      <c r="I7539" s="4"/>
      <c r="J7539" s="4" t="s">
        <v>34112</v>
      </c>
      <c r="K7539" s="4" t="s">
        <v>34113</v>
      </c>
      <c r="L7539" s="4" t="s">
        <v>34550</v>
      </c>
    </row>
    <row r="7540" spans="1:12" ht="16.5" customHeight="1">
      <c r="A7540" s="4" t="s">
        <v>54915</v>
      </c>
      <c r="B7540" s="4" t="s">
        <v>54916</v>
      </c>
      <c r="C7540" s="4" t="s">
        <v>37023</v>
      </c>
      <c r="D7540" s="4" t="s">
        <v>133</v>
      </c>
      <c r="E7540" s="4" t="s">
        <v>54915</v>
      </c>
      <c r="F7540" s="4" t="s">
        <v>10208</v>
      </c>
      <c r="G7540" s="4" t="s">
        <v>8884</v>
      </c>
      <c r="H7540" s="4"/>
      <c r="I7540" s="4"/>
      <c r="J7540" s="4" t="s">
        <v>34112</v>
      </c>
      <c r="K7540" s="4" t="s">
        <v>34113</v>
      </c>
      <c r="L7540" s="4" t="s">
        <v>34550</v>
      </c>
    </row>
    <row r="7541" spans="1:12" ht="16.5" customHeight="1">
      <c r="A7541" s="4" t="s">
        <v>54917</v>
      </c>
      <c r="B7541" s="4" t="s">
        <v>54918</v>
      </c>
      <c r="C7541" s="4" t="s">
        <v>34874</v>
      </c>
      <c r="D7541" s="4" t="s">
        <v>8885</v>
      </c>
      <c r="E7541" s="4" t="s">
        <v>54917</v>
      </c>
      <c r="F7541" s="4" t="s">
        <v>9025</v>
      </c>
      <c r="G7541" s="4" t="s">
        <v>9215</v>
      </c>
      <c r="H7541" s="4" t="s">
        <v>9372</v>
      </c>
      <c r="I7541" s="4"/>
      <c r="J7541" s="4" t="s">
        <v>34096</v>
      </c>
      <c r="K7541" s="4" t="s">
        <v>34097</v>
      </c>
      <c r="L7541" s="4" t="s">
        <v>34098</v>
      </c>
    </row>
    <row r="7542" spans="1:12" ht="16.5" customHeight="1">
      <c r="A7542" s="4" t="s">
        <v>54919</v>
      </c>
      <c r="B7542" s="4" t="s">
        <v>54920</v>
      </c>
      <c r="C7542" s="4" t="s">
        <v>34944</v>
      </c>
      <c r="D7542" s="4" t="s">
        <v>8885</v>
      </c>
      <c r="E7542" s="4" t="s">
        <v>54919</v>
      </c>
      <c r="F7542" s="4" t="s">
        <v>34573</v>
      </c>
      <c r="G7542" s="4" t="s">
        <v>8892</v>
      </c>
      <c r="H7542" s="4" t="s">
        <v>9606</v>
      </c>
      <c r="I7542" s="4"/>
      <c r="J7542" s="4" t="s">
        <v>34096</v>
      </c>
      <c r="K7542" s="4" t="s">
        <v>34097</v>
      </c>
      <c r="L7542" s="4" t="s">
        <v>34098</v>
      </c>
    </row>
    <row r="7543" spans="1:12" ht="16.5" customHeight="1">
      <c r="A7543" s="4" t="s">
        <v>54921</v>
      </c>
      <c r="B7543" s="4" t="s">
        <v>54922</v>
      </c>
      <c r="C7543" s="4" t="s">
        <v>54923</v>
      </c>
      <c r="D7543" s="4" t="s">
        <v>8885</v>
      </c>
      <c r="E7543" s="4" t="s">
        <v>54921</v>
      </c>
      <c r="F7543" s="4" t="s">
        <v>10458</v>
      </c>
      <c r="G7543" s="4" t="s">
        <v>8884</v>
      </c>
      <c r="H7543" s="4" t="s">
        <v>9594</v>
      </c>
      <c r="I7543" s="4"/>
      <c r="J7543" s="4" t="s">
        <v>34096</v>
      </c>
      <c r="K7543" s="4" t="s">
        <v>34097</v>
      </c>
      <c r="L7543" s="4" t="s">
        <v>34098</v>
      </c>
    </row>
    <row r="7544" spans="1:12" ht="16.5" customHeight="1">
      <c r="A7544" s="4" t="s">
        <v>54924</v>
      </c>
      <c r="B7544" s="4" t="s">
        <v>54925</v>
      </c>
      <c r="C7544" s="4" t="s">
        <v>37023</v>
      </c>
      <c r="D7544" s="4" t="s">
        <v>133</v>
      </c>
      <c r="E7544" s="4" t="s">
        <v>54924</v>
      </c>
      <c r="F7544" s="4" t="s">
        <v>10208</v>
      </c>
      <c r="G7544" s="4" t="s">
        <v>8884</v>
      </c>
      <c r="H7544" s="4"/>
      <c r="I7544" s="4"/>
      <c r="J7544" s="4" t="s">
        <v>34112</v>
      </c>
      <c r="K7544" s="4" t="s">
        <v>34113</v>
      </c>
      <c r="L7544" s="4" t="s">
        <v>34550</v>
      </c>
    </row>
    <row r="7545" spans="1:12" ht="16.5" customHeight="1">
      <c r="A7545" s="4" t="s">
        <v>54926</v>
      </c>
      <c r="B7545" s="4" t="s">
        <v>54927</v>
      </c>
      <c r="C7545" s="4" t="s">
        <v>34104</v>
      </c>
      <c r="D7545" s="4" t="s">
        <v>133</v>
      </c>
      <c r="E7545" s="4" t="s">
        <v>54926</v>
      </c>
      <c r="F7545" s="4" t="s">
        <v>8888</v>
      </c>
      <c r="G7545" s="4" t="s">
        <v>8884</v>
      </c>
      <c r="H7545" s="4"/>
      <c r="I7545" s="4"/>
      <c r="J7545" s="4" t="s">
        <v>34112</v>
      </c>
      <c r="K7545" s="4" t="s">
        <v>34113</v>
      </c>
      <c r="L7545" s="4" t="s">
        <v>34550</v>
      </c>
    </row>
    <row r="7546" spans="1:12" ht="16.5" customHeight="1">
      <c r="A7546" s="4" t="s">
        <v>54928</v>
      </c>
      <c r="B7546" s="4" t="s">
        <v>54929</v>
      </c>
      <c r="C7546" s="4" t="s">
        <v>37023</v>
      </c>
      <c r="D7546" s="4" t="s">
        <v>133</v>
      </c>
      <c r="E7546" s="4" t="s">
        <v>54928</v>
      </c>
      <c r="F7546" s="4" t="s">
        <v>10208</v>
      </c>
      <c r="G7546" s="4" t="s">
        <v>8884</v>
      </c>
      <c r="H7546" s="4"/>
      <c r="I7546" s="4"/>
      <c r="J7546" s="4" t="s">
        <v>34112</v>
      </c>
      <c r="K7546" s="4" t="s">
        <v>34113</v>
      </c>
      <c r="L7546" s="4" t="s">
        <v>34550</v>
      </c>
    </row>
    <row r="7547" spans="1:12" ht="16.5" customHeight="1">
      <c r="A7547" s="4" t="s">
        <v>54930</v>
      </c>
      <c r="B7547" s="4" t="s">
        <v>54931</v>
      </c>
      <c r="C7547" s="4" t="s">
        <v>34104</v>
      </c>
      <c r="D7547" s="4" t="s">
        <v>133</v>
      </c>
      <c r="E7547" s="4" t="s">
        <v>54930</v>
      </c>
      <c r="F7547" s="4" t="s">
        <v>8888</v>
      </c>
      <c r="G7547" s="4" t="s">
        <v>8884</v>
      </c>
      <c r="H7547" s="4"/>
      <c r="I7547" s="4"/>
      <c r="J7547" s="4" t="s">
        <v>34112</v>
      </c>
      <c r="K7547" s="4" t="s">
        <v>34113</v>
      </c>
      <c r="L7547" s="4" t="s">
        <v>34550</v>
      </c>
    </row>
    <row r="7548" spans="1:12" ht="16.5" customHeight="1">
      <c r="A7548" s="4" t="s">
        <v>54932</v>
      </c>
      <c r="B7548" s="4" t="s">
        <v>54933</v>
      </c>
      <c r="C7548" s="4" t="s">
        <v>34104</v>
      </c>
      <c r="D7548" s="4" t="s">
        <v>133</v>
      </c>
      <c r="E7548" s="4" t="s">
        <v>54932</v>
      </c>
      <c r="F7548" s="4" t="s">
        <v>8888</v>
      </c>
      <c r="G7548" s="4" t="s">
        <v>8884</v>
      </c>
      <c r="H7548" s="4"/>
      <c r="I7548" s="4"/>
      <c r="J7548" s="4" t="s">
        <v>34112</v>
      </c>
      <c r="K7548" s="4" t="s">
        <v>34113</v>
      </c>
      <c r="L7548" s="4" t="s">
        <v>34550</v>
      </c>
    </row>
    <row r="7549" spans="1:12" ht="16.5" customHeight="1">
      <c r="A7549" s="4" t="s">
        <v>54934</v>
      </c>
      <c r="B7549" s="4" t="s">
        <v>54935</v>
      </c>
      <c r="C7549" s="4" t="s">
        <v>34524</v>
      </c>
      <c r="D7549" s="4" t="s">
        <v>133</v>
      </c>
      <c r="E7549" s="4" t="s">
        <v>54934</v>
      </c>
      <c r="F7549" s="4" t="s">
        <v>10458</v>
      </c>
      <c r="G7549" s="4" t="s">
        <v>8884</v>
      </c>
      <c r="H7549" s="4"/>
      <c r="I7549" s="4"/>
      <c r="J7549" s="4" t="s">
        <v>34112</v>
      </c>
      <c r="K7549" s="4" t="s">
        <v>34113</v>
      </c>
      <c r="L7549" s="4" t="s">
        <v>34550</v>
      </c>
    </row>
    <row r="7550" spans="1:12" ht="16.5" customHeight="1">
      <c r="A7550" s="4" t="s">
        <v>54936</v>
      </c>
      <c r="B7550" s="4" t="s">
        <v>54937</v>
      </c>
      <c r="C7550" s="4" t="s">
        <v>37023</v>
      </c>
      <c r="D7550" s="4" t="s">
        <v>133</v>
      </c>
      <c r="E7550" s="4" t="s">
        <v>54936</v>
      </c>
      <c r="F7550" s="4" t="s">
        <v>10208</v>
      </c>
      <c r="G7550" s="4" t="s">
        <v>8884</v>
      </c>
      <c r="H7550" s="4"/>
      <c r="I7550" s="4"/>
      <c r="J7550" s="4" t="s">
        <v>34112</v>
      </c>
      <c r="K7550" s="4" t="s">
        <v>34113</v>
      </c>
      <c r="L7550" s="4" t="s">
        <v>34550</v>
      </c>
    </row>
    <row r="7551" spans="1:12" ht="16.5" customHeight="1">
      <c r="A7551" s="4" t="s">
        <v>54938</v>
      </c>
      <c r="B7551" s="4" t="s">
        <v>54939</v>
      </c>
      <c r="C7551" s="4" t="s">
        <v>37023</v>
      </c>
      <c r="D7551" s="4" t="s">
        <v>133</v>
      </c>
      <c r="E7551" s="4" t="s">
        <v>54938</v>
      </c>
      <c r="F7551" s="4" t="s">
        <v>10208</v>
      </c>
      <c r="G7551" s="4" t="s">
        <v>8884</v>
      </c>
      <c r="H7551" s="4"/>
      <c r="I7551" s="4"/>
      <c r="J7551" s="4" t="s">
        <v>34112</v>
      </c>
      <c r="K7551" s="4" t="s">
        <v>34113</v>
      </c>
      <c r="L7551" s="4" t="s">
        <v>34550</v>
      </c>
    </row>
    <row r="7552" spans="1:12" ht="16.5" customHeight="1">
      <c r="A7552" s="4" t="s">
        <v>54940</v>
      </c>
      <c r="B7552" s="4" t="s">
        <v>54941</v>
      </c>
      <c r="C7552" s="4" t="s">
        <v>34104</v>
      </c>
      <c r="D7552" s="4" t="s">
        <v>133</v>
      </c>
      <c r="E7552" s="4" t="s">
        <v>54940</v>
      </c>
      <c r="F7552" s="4" t="s">
        <v>8888</v>
      </c>
      <c r="G7552" s="4" t="s">
        <v>8884</v>
      </c>
      <c r="H7552" s="4"/>
      <c r="I7552" s="4"/>
      <c r="J7552" s="4" t="s">
        <v>34112</v>
      </c>
      <c r="K7552" s="4" t="s">
        <v>34113</v>
      </c>
      <c r="L7552" s="4" t="s">
        <v>34550</v>
      </c>
    </row>
    <row r="7553" spans="1:12" ht="16.5" customHeight="1">
      <c r="A7553" s="4" t="s">
        <v>54942</v>
      </c>
      <c r="B7553" s="4" t="s">
        <v>54943</v>
      </c>
      <c r="C7553" s="4" t="s">
        <v>37023</v>
      </c>
      <c r="D7553" s="4" t="s">
        <v>133</v>
      </c>
      <c r="E7553" s="4" t="s">
        <v>54942</v>
      </c>
      <c r="F7553" s="4" t="s">
        <v>10208</v>
      </c>
      <c r="G7553" s="4" t="s">
        <v>8884</v>
      </c>
      <c r="H7553" s="4"/>
      <c r="I7553" s="4"/>
      <c r="J7553" s="4" t="s">
        <v>34112</v>
      </c>
      <c r="K7553" s="4" t="s">
        <v>34113</v>
      </c>
      <c r="L7553" s="4" t="s">
        <v>34550</v>
      </c>
    </row>
    <row r="7554" spans="1:12" ht="16.5" customHeight="1">
      <c r="A7554" s="4" t="s">
        <v>54944</v>
      </c>
      <c r="B7554" s="4" t="s">
        <v>54945</v>
      </c>
      <c r="C7554" s="4" t="s">
        <v>37023</v>
      </c>
      <c r="D7554" s="4" t="s">
        <v>133</v>
      </c>
      <c r="E7554" s="4" t="s">
        <v>54944</v>
      </c>
      <c r="F7554" s="4" t="s">
        <v>10208</v>
      </c>
      <c r="G7554" s="4" t="s">
        <v>8884</v>
      </c>
      <c r="H7554" s="4"/>
      <c r="I7554" s="4"/>
      <c r="J7554" s="4" t="s">
        <v>34112</v>
      </c>
      <c r="K7554" s="4" t="s">
        <v>34113</v>
      </c>
      <c r="L7554" s="4" t="s">
        <v>34550</v>
      </c>
    </row>
    <row r="7555" spans="1:12" ht="16.5" customHeight="1">
      <c r="A7555" s="4" t="s">
        <v>54946</v>
      </c>
      <c r="B7555" s="4" t="s">
        <v>54947</v>
      </c>
      <c r="C7555" s="4" t="s">
        <v>34104</v>
      </c>
      <c r="D7555" s="4" t="s">
        <v>133</v>
      </c>
      <c r="E7555" s="4" t="s">
        <v>54946</v>
      </c>
      <c r="F7555" s="4" t="s">
        <v>8888</v>
      </c>
      <c r="G7555" s="4" t="s">
        <v>8884</v>
      </c>
      <c r="H7555" s="4"/>
      <c r="I7555" s="4"/>
      <c r="J7555" s="4" t="s">
        <v>34112</v>
      </c>
      <c r="K7555" s="4" t="s">
        <v>34113</v>
      </c>
      <c r="L7555" s="4" t="s">
        <v>34550</v>
      </c>
    </row>
    <row r="7556" spans="1:12" ht="16.5" customHeight="1">
      <c r="A7556" s="4" t="s">
        <v>54948</v>
      </c>
      <c r="B7556" s="4" t="s">
        <v>54949</v>
      </c>
      <c r="C7556" s="4" t="s">
        <v>34104</v>
      </c>
      <c r="D7556" s="4" t="s">
        <v>133</v>
      </c>
      <c r="E7556" s="4" t="s">
        <v>54948</v>
      </c>
      <c r="F7556" s="4" t="s">
        <v>8888</v>
      </c>
      <c r="G7556" s="4" t="s">
        <v>8884</v>
      </c>
      <c r="H7556" s="4"/>
      <c r="I7556" s="4"/>
      <c r="J7556" s="4" t="s">
        <v>34112</v>
      </c>
      <c r="K7556" s="4" t="s">
        <v>34113</v>
      </c>
      <c r="L7556" s="4" t="s">
        <v>34550</v>
      </c>
    </row>
    <row r="7557" spans="1:12" ht="16.5" customHeight="1">
      <c r="A7557" s="4" t="s">
        <v>54950</v>
      </c>
      <c r="B7557" s="4" t="s">
        <v>54951</v>
      </c>
      <c r="C7557" s="4" t="s">
        <v>34524</v>
      </c>
      <c r="D7557" s="4" t="s">
        <v>133</v>
      </c>
      <c r="E7557" s="4" t="s">
        <v>54950</v>
      </c>
      <c r="F7557" s="4" t="s">
        <v>10458</v>
      </c>
      <c r="G7557" s="4" t="s">
        <v>8884</v>
      </c>
      <c r="H7557" s="4"/>
      <c r="I7557" s="4"/>
      <c r="J7557" s="4" t="s">
        <v>34112</v>
      </c>
      <c r="K7557" s="4" t="s">
        <v>34113</v>
      </c>
      <c r="L7557" s="4" t="s">
        <v>34550</v>
      </c>
    </row>
    <row r="7558" spans="1:12" ht="16.5" customHeight="1">
      <c r="A7558" s="4" t="s">
        <v>54952</v>
      </c>
      <c r="B7558" s="4" t="s">
        <v>54953</v>
      </c>
      <c r="C7558" s="4" t="s">
        <v>34140</v>
      </c>
      <c r="D7558" s="4" t="s">
        <v>8885</v>
      </c>
      <c r="E7558" s="4" t="s">
        <v>54954</v>
      </c>
      <c r="F7558" s="4" t="s">
        <v>8916</v>
      </c>
      <c r="G7558" s="4" t="s">
        <v>8892</v>
      </c>
      <c r="H7558" s="4" t="s">
        <v>34142</v>
      </c>
      <c r="I7558" s="4"/>
      <c r="J7558" s="4" t="s">
        <v>4159</v>
      </c>
      <c r="K7558" s="4" t="s">
        <v>34127</v>
      </c>
      <c r="L7558" s="4" t="s">
        <v>34128</v>
      </c>
    </row>
    <row r="7559" spans="1:12" ht="16.5" customHeight="1">
      <c r="A7559" s="4" t="s">
        <v>54955</v>
      </c>
      <c r="B7559" s="4" t="s">
        <v>54956</v>
      </c>
      <c r="C7559" s="4" t="s">
        <v>35129</v>
      </c>
      <c r="D7559" s="4" t="s">
        <v>8885</v>
      </c>
      <c r="E7559" s="4" t="s">
        <v>54955</v>
      </c>
      <c r="F7559" s="4" t="s">
        <v>9118</v>
      </c>
      <c r="G7559" s="4" t="s">
        <v>8892</v>
      </c>
      <c r="H7559" s="4" t="s">
        <v>9647</v>
      </c>
      <c r="I7559" s="4"/>
      <c r="J7559" s="4" t="s">
        <v>34096</v>
      </c>
      <c r="K7559" s="4" t="s">
        <v>34097</v>
      </c>
      <c r="L7559" s="4" t="s">
        <v>34098</v>
      </c>
    </row>
    <row r="7560" spans="1:12" ht="16.5" customHeight="1">
      <c r="A7560" s="4" t="s">
        <v>54957</v>
      </c>
      <c r="B7560" s="4" t="s">
        <v>54958</v>
      </c>
      <c r="C7560" s="4" t="s">
        <v>54959</v>
      </c>
      <c r="D7560" s="4" t="s">
        <v>8885</v>
      </c>
      <c r="E7560" s="4" t="s">
        <v>54960</v>
      </c>
      <c r="F7560" s="4" t="s">
        <v>8916</v>
      </c>
      <c r="G7560" s="4" t="s">
        <v>34622</v>
      </c>
      <c r="H7560" s="4" t="s">
        <v>32524</v>
      </c>
      <c r="I7560" s="4"/>
      <c r="J7560" s="4" t="s">
        <v>4159</v>
      </c>
      <c r="K7560" s="4" t="s">
        <v>34127</v>
      </c>
      <c r="L7560" s="4" t="s">
        <v>34128</v>
      </c>
    </row>
    <row r="7561" spans="1:12" ht="16.5" customHeight="1">
      <c r="A7561" s="4" t="s">
        <v>54961</v>
      </c>
      <c r="B7561" s="4" t="s">
        <v>54962</v>
      </c>
      <c r="C7561" s="4" t="s">
        <v>36928</v>
      </c>
      <c r="D7561" s="4" t="s">
        <v>8885</v>
      </c>
      <c r="E7561" s="4" t="s">
        <v>54963</v>
      </c>
      <c r="F7561" s="4" t="s">
        <v>9031</v>
      </c>
      <c r="G7561" s="4" t="s">
        <v>8892</v>
      </c>
      <c r="H7561" s="4" t="s">
        <v>9527</v>
      </c>
      <c r="I7561" s="4"/>
      <c r="J7561" s="4" t="s">
        <v>4159</v>
      </c>
      <c r="K7561" s="4" t="s">
        <v>34127</v>
      </c>
      <c r="L7561" s="4" t="s">
        <v>34128</v>
      </c>
    </row>
    <row r="7562" spans="1:12" ht="16.5" customHeight="1">
      <c r="A7562" s="4" t="s">
        <v>54964</v>
      </c>
      <c r="B7562" s="4" t="s">
        <v>54965</v>
      </c>
      <c r="C7562" s="4" t="s">
        <v>54966</v>
      </c>
      <c r="D7562" s="4" t="s">
        <v>8885</v>
      </c>
      <c r="E7562" s="4" t="s">
        <v>54967</v>
      </c>
      <c r="F7562" s="4" t="s">
        <v>8916</v>
      </c>
      <c r="G7562" s="4" t="s">
        <v>34133</v>
      </c>
      <c r="H7562" s="4" t="s">
        <v>40887</v>
      </c>
      <c r="I7562" s="4"/>
      <c r="J7562" s="4" t="s">
        <v>4159</v>
      </c>
      <c r="K7562" s="4" t="s">
        <v>34127</v>
      </c>
      <c r="L7562" s="4" t="s">
        <v>34128</v>
      </c>
    </row>
    <row r="7563" spans="1:12" ht="16.5" customHeight="1">
      <c r="A7563" s="4" t="s">
        <v>54968</v>
      </c>
      <c r="B7563" s="4" t="s">
        <v>54969</v>
      </c>
      <c r="C7563" s="4" t="s">
        <v>34606</v>
      </c>
      <c r="D7563" s="4" t="s">
        <v>8885</v>
      </c>
      <c r="E7563" s="4" t="s">
        <v>54970</v>
      </c>
      <c r="F7563" s="4" t="s">
        <v>34147</v>
      </c>
      <c r="G7563" s="4" t="s">
        <v>8892</v>
      </c>
      <c r="H7563" s="4" t="s">
        <v>9558</v>
      </c>
      <c r="I7563" s="4"/>
      <c r="J7563" s="4" t="s">
        <v>4159</v>
      </c>
      <c r="K7563" s="4" t="s">
        <v>34127</v>
      </c>
      <c r="L7563" s="4" t="s">
        <v>34128</v>
      </c>
    </row>
    <row r="7564" spans="1:12" ht="16.5" customHeight="1">
      <c r="A7564" s="4" t="s">
        <v>54971</v>
      </c>
      <c r="B7564" s="4" t="s">
        <v>54972</v>
      </c>
      <c r="C7564" s="4" t="s">
        <v>37449</v>
      </c>
      <c r="D7564" s="4" t="s">
        <v>8885</v>
      </c>
      <c r="E7564" s="4" t="s">
        <v>54973</v>
      </c>
      <c r="F7564" s="4" t="s">
        <v>9031</v>
      </c>
      <c r="G7564" s="4" t="s">
        <v>8892</v>
      </c>
      <c r="H7564" s="4" t="s">
        <v>9375</v>
      </c>
      <c r="I7564" s="4"/>
      <c r="J7564" s="4" t="s">
        <v>34096</v>
      </c>
      <c r="K7564" s="4" t="s">
        <v>34097</v>
      </c>
      <c r="L7564" s="4" t="s">
        <v>34098</v>
      </c>
    </row>
    <row r="7565" spans="1:12" ht="16.5" customHeight="1">
      <c r="A7565" s="4" t="s">
        <v>54974</v>
      </c>
      <c r="B7565" s="4" t="s">
        <v>54975</v>
      </c>
      <c r="C7565" s="4" t="s">
        <v>34933</v>
      </c>
      <c r="D7565" s="4" t="s">
        <v>8885</v>
      </c>
      <c r="E7565" s="4" t="s">
        <v>54976</v>
      </c>
      <c r="F7565" s="4" t="s">
        <v>9031</v>
      </c>
      <c r="G7565" s="4" t="s">
        <v>8892</v>
      </c>
      <c r="H7565" s="4" t="s">
        <v>9527</v>
      </c>
      <c r="I7565" s="4"/>
      <c r="J7565" s="4" t="s">
        <v>4159</v>
      </c>
      <c r="K7565" s="4" t="s">
        <v>34127</v>
      </c>
      <c r="L7565" s="4" t="s">
        <v>34128</v>
      </c>
    </row>
    <row r="7566" spans="1:12" ht="16.5" customHeight="1">
      <c r="A7566" s="4" t="s">
        <v>54977</v>
      </c>
      <c r="B7566" s="4" t="s">
        <v>54978</v>
      </c>
      <c r="C7566" s="4" t="s">
        <v>34136</v>
      </c>
      <c r="D7566" s="4" t="s">
        <v>8885</v>
      </c>
      <c r="E7566" s="4" t="s">
        <v>54979</v>
      </c>
      <c r="F7566" s="4" t="s">
        <v>9031</v>
      </c>
      <c r="G7566" s="4" t="s">
        <v>8884</v>
      </c>
      <c r="H7566" s="4"/>
      <c r="I7566" s="4"/>
      <c r="J7566" s="4" t="s">
        <v>4159</v>
      </c>
      <c r="K7566" s="4" t="s">
        <v>34127</v>
      </c>
      <c r="L7566" s="4" t="s">
        <v>34128</v>
      </c>
    </row>
    <row r="7567" spans="1:12" ht="16.5" customHeight="1">
      <c r="A7567" s="4" t="s">
        <v>54980</v>
      </c>
      <c r="B7567" s="4" t="s">
        <v>54981</v>
      </c>
      <c r="C7567" s="4" t="s">
        <v>37195</v>
      </c>
      <c r="D7567" s="4" t="s">
        <v>8885</v>
      </c>
      <c r="E7567" s="4" t="s">
        <v>54982</v>
      </c>
      <c r="F7567" s="4" t="s">
        <v>34573</v>
      </c>
      <c r="G7567" s="4" t="s">
        <v>8892</v>
      </c>
      <c r="H7567" s="4" t="s">
        <v>9600</v>
      </c>
      <c r="I7567" s="4"/>
      <c r="J7567" s="4" t="s">
        <v>4159</v>
      </c>
      <c r="K7567" s="4" t="s">
        <v>34127</v>
      </c>
      <c r="L7567" s="4" t="s">
        <v>34128</v>
      </c>
    </row>
    <row r="7568" spans="1:12" ht="16.5" customHeight="1">
      <c r="A7568" s="4" t="s">
        <v>54983</v>
      </c>
      <c r="B7568" s="4" t="s">
        <v>54984</v>
      </c>
      <c r="C7568" s="4" t="s">
        <v>34145</v>
      </c>
      <c r="D7568" s="4" t="s">
        <v>8885</v>
      </c>
      <c r="E7568" s="4" t="s">
        <v>54985</v>
      </c>
      <c r="F7568" s="4" t="s">
        <v>34147</v>
      </c>
      <c r="G7568" s="4" t="s">
        <v>8892</v>
      </c>
      <c r="H7568" s="4" t="s">
        <v>32433</v>
      </c>
      <c r="I7568" s="4"/>
      <c r="J7568" s="4" t="s">
        <v>4159</v>
      </c>
      <c r="K7568" s="4" t="s">
        <v>34127</v>
      </c>
      <c r="L7568" s="4" t="s">
        <v>34128</v>
      </c>
    </row>
    <row r="7569" spans="1:12" ht="16.5" customHeight="1">
      <c r="A7569" s="4" t="s">
        <v>54986</v>
      </c>
      <c r="B7569" s="4" t="s">
        <v>54987</v>
      </c>
      <c r="C7569" s="4" t="s">
        <v>34962</v>
      </c>
      <c r="D7569" s="4" t="s">
        <v>8885</v>
      </c>
      <c r="E7569" s="4" t="s">
        <v>54988</v>
      </c>
      <c r="F7569" s="4" t="s">
        <v>9025</v>
      </c>
      <c r="G7569" s="4" t="s">
        <v>8892</v>
      </c>
      <c r="H7569" s="4" t="s">
        <v>9372</v>
      </c>
      <c r="I7569" s="4"/>
      <c r="J7569" s="4" t="s">
        <v>4159</v>
      </c>
      <c r="K7569" s="4" t="s">
        <v>34127</v>
      </c>
      <c r="L7569" s="4" t="s">
        <v>34128</v>
      </c>
    </row>
    <row r="7570" spans="1:12" ht="16.5" customHeight="1">
      <c r="A7570" s="4" t="s">
        <v>54989</v>
      </c>
      <c r="B7570" s="4" t="s">
        <v>54990</v>
      </c>
      <c r="C7570" s="4" t="s">
        <v>34962</v>
      </c>
      <c r="D7570" s="4" t="s">
        <v>8885</v>
      </c>
      <c r="E7570" s="4" t="s">
        <v>54989</v>
      </c>
      <c r="F7570" s="4" t="s">
        <v>9025</v>
      </c>
      <c r="G7570" s="4" t="s">
        <v>8892</v>
      </c>
      <c r="H7570" s="4" t="s">
        <v>9372</v>
      </c>
      <c r="I7570" s="4"/>
      <c r="J7570" s="4" t="s">
        <v>34096</v>
      </c>
      <c r="K7570" s="4" t="s">
        <v>34097</v>
      </c>
      <c r="L7570" s="4" t="s">
        <v>34098</v>
      </c>
    </row>
    <row r="7571" spans="1:12" ht="16.5" customHeight="1">
      <c r="A7571" s="4" t="s">
        <v>54991</v>
      </c>
      <c r="B7571" s="4" t="s">
        <v>54987</v>
      </c>
      <c r="C7571" s="4" t="s">
        <v>34874</v>
      </c>
      <c r="D7571" s="4" t="s">
        <v>8885</v>
      </c>
      <c r="E7571" s="4" t="s">
        <v>54992</v>
      </c>
      <c r="F7571" s="4" t="s">
        <v>9025</v>
      </c>
      <c r="G7571" s="4" t="s">
        <v>9215</v>
      </c>
      <c r="H7571" s="4" t="s">
        <v>9372</v>
      </c>
      <c r="I7571" s="4"/>
      <c r="J7571" s="4" t="s">
        <v>4159</v>
      </c>
      <c r="K7571" s="4" t="s">
        <v>34127</v>
      </c>
      <c r="L7571" s="4" t="s">
        <v>34128</v>
      </c>
    </row>
    <row r="7572" spans="1:12" ht="16.5" customHeight="1">
      <c r="A7572" s="4" t="s">
        <v>54993</v>
      </c>
      <c r="B7572" s="4" t="s">
        <v>54994</v>
      </c>
      <c r="C7572" s="4" t="s">
        <v>34572</v>
      </c>
      <c r="D7572" s="4" t="s">
        <v>8885</v>
      </c>
      <c r="E7572" s="4" t="s">
        <v>54995</v>
      </c>
      <c r="F7572" s="4" t="s">
        <v>34573</v>
      </c>
      <c r="G7572" s="4" t="s">
        <v>9114</v>
      </c>
      <c r="H7572" s="4"/>
      <c r="I7572" s="4"/>
      <c r="J7572" s="4" t="s">
        <v>4159</v>
      </c>
      <c r="K7572" s="4" t="s">
        <v>34127</v>
      </c>
      <c r="L7572" s="4" t="s">
        <v>34128</v>
      </c>
    </row>
    <row r="7573" spans="1:12" ht="16.5" customHeight="1">
      <c r="A7573" s="4" t="s">
        <v>54996</v>
      </c>
      <c r="B7573" s="4" t="s">
        <v>54997</v>
      </c>
      <c r="C7573" s="4" t="s">
        <v>34944</v>
      </c>
      <c r="D7573" s="4" t="s">
        <v>8885</v>
      </c>
      <c r="E7573" s="4" t="s">
        <v>54998</v>
      </c>
      <c r="F7573" s="4" t="s">
        <v>34573</v>
      </c>
      <c r="G7573" s="4" t="s">
        <v>8892</v>
      </c>
      <c r="H7573" s="4" t="s">
        <v>9606</v>
      </c>
      <c r="I7573" s="4"/>
      <c r="J7573" s="4" t="s">
        <v>4159</v>
      </c>
      <c r="K7573" s="4" t="s">
        <v>34127</v>
      </c>
      <c r="L7573" s="4" t="s">
        <v>34128</v>
      </c>
    </row>
    <row r="7574" spans="1:12" ht="16.5" customHeight="1">
      <c r="A7574" s="4" t="s">
        <v>54999</v>
      </c>
      <c r="B7574" s="4" t="s">
        <v>55000</v>
      </c>
      <c r="C7574" s="4" t="s">
        <v>36654</v>
      </c>
      <c r="D7574" s="4" t="s">
        <v>8885</v>
      </c>
      <c r="E7574" s="4" t="s">
        <v>55001</v>
      </c>
      <c r="F7574" s="4" t="s">
        <v>9031</v>
      </c>
      <c r="G7574" s="4" t="s">
        <v>8892</v>
      </c>
      <c r="H7574" s="4" t="s">
        <v>9606</v>
      </c>
      <c r="I7574" s="4"/>
      <c r="J7574" s="4" t="s">
        <v>4159</v>
      </c>
      <c r="K7574" s="4" t="s">
        <v>34127</v>
      </c>
      <c r="L7574" s="4" t="s">
        <v>34128</v>
      </c>
    </row>
    <row r="7575" spans="1:12" ht="16.5" customHeight="1">
      <c r="A7575" s="4" t="s">
        <v>55002</v>
      </c>
      <c r="B7575" s="4" t="s">
        <v>55003</v>
      </c>
      <c r="C7575" s="4" t="s">
        <v>34583</v>
      </c>
      <c r="D7575" s="4" t="s">
        <v>8885</v>
      </c>
      <c r="E7575" s="4" t="s">
        <v>55002</v>
      </c>
      <c r="F7575" s="4" t="s">
        <v>34573</v>
      </c>
      <c r="G7575" s="4" t="s">
        <v>9215</v>
      </c>
      <c r="H7575" s="4" t="s">
        <v>9600</v>
      </c>
      <c r="I7575" s="4"/>
      <c r="J7575" s="4" t="s">
        <v>34096</v>
      </c>
      <c r="K7575" s="4" t="s">
        <v>34097</v>
      </c>
      <c r="L7575" s="4" t="s">
        <v>34098</v>
      </c>
    </row>
    <row r="7576" spans="1:12" ht="16.5" customHeight="1">
      <c r="A7576" s="4" t="s">
        <v>55004</v>
      </c>
      <c r="B7576" s="4" t="s">
        <v>55005</v>
      </c>
      <c r="C7576" s="4" t="s">
        <v>34167</v>
      </c>
      <c r="D7576" s="4" t="s">
        <v>8885</v>
      </c>
      <c r="E7576" s="4" t="s">
        <v>55006</v>
      </c>
      <c r="F7576" s="4" t="s">
        <v>34147</v>
      </c>
      <c r="G7576" s="4" t="s">
        <v>8892</v>
      </c>
      <c r="H7576" s="4" t="s">
        <v>9647</v>
      </c>
      <c r="I7576" s="4"/>
      <c r="J7576" s="4" t="s">
        <v>4159</v>
      </c>
      <c r="K7576" s="4" t="s">
        <v>34127</v>
      </c>
      <c r="L7576" s="4" t="s">
        <v>34128</v>
      </c>
    </row>
    <row r="7577" spans="1:12" ht="16.5" customHeight="1">
      <c r="A7577" s="4" t="s">
        <v>55007</v>
      </c>
      <c r="B7577" s="4" t="s">
        <v>55008</v>
      </c>
      <c r="C7577" s="4" t="s">
        <v>55009</v>
      </c>
      <c r="D7577" s="4" t="s">
        <v>8885</v>
      </c>
      <c r="E7577" s="4" t="s">
        <v>55010</v>
      </c>
      <c r="F7577" s="4" t="s">
        <v>34573</v>
      </c>
      <c r="G7577" s="4" t="s">
        <v>34133</v>
      </c>
      <c r="H7577" s="4" t="s">
        <v>9527</v>
      </c>
      <c r="I7577" s="4"/>
      <c r="J7577" s="4" t="s">
        <v>4159</v>
      </c>
      <c r="K7577" s="4" t="s">
        <v>34127</v>
      </c>
      <c r="L7577" s="4" t="s">
        <v>34128</v>
      </c>
    </row>
    <row r="7578" spans="1:12" ht="16.5" customHeight="1">
      <c r="A7578" s="4" t="s">
        <v>55011</v>
      </c>
      <c r="B7578" s="4" t="s">
        <v>55012</v>
      </c>
      <c r="C7578" s="4" t="s">
        <v>34992</v>
      </c>
      <c r="D7578" s="4" t="s">
        <v>8885</v>
      </c>
      <c r="E7578" s="4" t="s">
        <v>55013</v>
      </c>
      <c r="F7578" s="4" t="s">
        <v>8916</v>
      </c>
      <c r="G7578" s="4" t="s">
        <v>8892</v>
      </c>
      <c r="H7578" s="4" t="s">
        <v>9527</v>
      </c>
      <c r="I7578" s="4"/>
      <c r="J7578" s="4" t="s">
        <v>4159</v>
      </c>
      <c r="K7578" s="4" t="s">
        <v>34127</v>
      </c>
      <c r="L7578" s="4" t="s">
        <v>34128</v>
      </c>
    </row>
    <row r="7579" spans="1:12" ht="16.5" customHeight="1">
      <c r="A7579" s="4" t="s">
        <v>55014</v>
      </c>
      <c r="B7579" s="4" t="s">
        <v>55015</v>
      </c>
      <c r="C7579" s="4" t="s">
        <v>35159</v>
      </c>
      <c r="D7579" s="4" t="s">
        <v>8885</v>
      </c>
      <c r="E7579" s="4" t="s">
        <v>55014</v>
      </c>
      <c r="F7579" s="4" t="s">
        <v>8916</v>
      </c>
      <c r="G7579" s="4" t="s">
        <v>8892</v>
      </c>
      <c r="H7579" s="4" t="s">
        <v>34930</v>
      </c>
      <c r="I7579" s="4"/>
      <c r="J7579" s="4" t="s">
        <v>34096</v>
      </c>
      <c r="K7579" s="4" t="s">
        <v>34097</v>
      </c>
      <c r="L7579" s="4" t="s">
        <v>34098</v>
      </c>
    </row>
    <row r="7580" spans="1:12" ht="16.5" customHeight="1">
      <c r="A7580" s="4" t="s">
        <v>55016</v>
      </c>
      <c r="B7580" s="4" t="s">
        <v>55017</v>
      </c>
      <c r="C7580" s="4" t="s">
        <v>35159</v>
      </c>
      <c r="D7580" s="4" t="s">
        <v>8885</v>
      </c>
      <c r="E7580" s="4" t="s">
        <v>55016</v>
      </c>
      <c r="F7580" s="4" t="s">
        <v>8916</v>
      </c>
      <c r="G7580" s="4" t="s">
        <v>8892</v>
      </c>
      <c r="H7580" s="4" t="s">
        <v>34930</v>
      </c>
      <c r="I7580" s="4"/>
      <c r="J7580" s="4" t="s">
        <v>34096</v>
      </c>
      <c r="K7580" s="4" t="s">
        <v>34097</v>
      </c>
      <c r="L7580" s="4" t="s">
        <v>34098</v>
      </c>
    </row>
    <row r="7581" spans="1:12" ht="16.5" customHeight="1">
      <c r="A7581" s="4" t="s">
        <v>55018</v>
      </c>
      <c r="B7581" s="4" t="s">
        <v>55019</v>
      </c>
      <c r="C7581" s="4" t="s">
        <v>35159</v>
      </c>
      <c r="D7581" s="4" t="s">
        <v>8885</v>
      </c>
      <c r="E7581" s="4" t="s">
        <v>55018</v>
      </c>
      <c r="F7581" s="4" t="s">
        <v>8916</v>
      </c>
      <c r="G7581" s="4" t="s">
        <v>8892</v>
      </c>
      <c r="H7581" s="4" t="s">
        <v>34930</v>
      </c>
      <c r="I7581" s="4"/>
      <c r="J7581" s="4" t="s">
        <v>34096</v>
      </c>
      <c r="K7581" s="4" t="s">
        <v>34097</v>
      </c>
      <c r="L7581" s="4" t="s">
        <v>34098</v>
      </c>
    </row>
    <row r="7582" spans="1:12" ht="16.5" customHeight="1">
      <c r="A7582" s="4" t="s">
        <v>55020</v>
      </c>
      <c r="B7582" s="4" t="s">
        <v>55021</v>
      </c>
      <c r="C7582" s="4" t="s">
        <v>35547</v>
      </c>
      <c r="D7582" s="4" t="s">
        <v>8885</v>
      </c>
      <c r="E7582" s="4" t="s">
        <v>55020</v>
      </c>
      <c r="F7582" s="4" t="s">
        <v>10458</v>
      </c>
      <c r="G7582" s="4" t="s">
        <v>8884</v>
      </c>
      <c r="H7582" s="4"/>
      <c r="I7582" s="4"/>
      <c r="J7582" s="4" t="s">
        <v>4159</v>
      </c>
      <c r="K7582" s="4" t="s">
        <v>34127</v>
      </c>
      <c r="L7582" s="4" t="s">
        <v>34128</v>
      </c>
    </row>
    <row r="7583" spans="1:12" ht="16.5" customHeight="1">
      <c r="A7583" s="4" t="s">
        <v>55022</v>
      </c>
      <c r="B7583" s="4" t="s">
        <v>55023</v>
      </c>
      <c r="C7583" s="4" t="s">
        <v>34962</v>
      </c>
      <c r="D7583" s="4" t="s">
        <v>8885</v>
      </c>
      <c r="E7583" s="4" t="s">
        <v>55022</v>
      </c>
      <c r="F7583" s="4" t="s">
        <v>9025</v>
      </c>
      <c r="G7583" s="4" t="s">
        <v>8892</v>
      </c>
      <c r="H7583" s="4" t="s">
        <v>9372</v>
      </c>
      <c r="I7583" s="4"/>
      <c r="J7583" s="4" t="s">
        <v>4159</v>
      </c>
      <c r="K7583" s="4" t="s">
        <v>34127</v>
      </c>
      <c r="L7583" s="4" t="s">
        <v>34128</v>
      </c>
    </row>
    <row r="7584" spans="1:12" ht="16.5" customHeight="1">
      <c r="A7584" s="4" t="s">
        <v>55024</v>
      </c>
      <c r="B7584" s="4" t="s">
        <v>55025</v>
      </c>
      <c r="C7584" s="4" t="s">
        <v>35547</v>
      </c>
      <c r="D7584" s="4" t="s">
        <v>8885</v>
      </c>
      <c r="E7584" s="4" t="s">
        <v>55024</v>
      </c>
      <c r="F7584" s="4" t="s">
        <v>10458</v>
      </c>
      <c r="G7584" s="4" t="s">
        <v>8884</v>
      </c>
      <c r="H7584" s="4"/>
      <c r="I7584" s="4"/>
      <c r="J7584" s="4" t="s">
        <v>4159</v>
      </c>
      <c r="K7584" s="4" t="s">
        <v>34127</v>
      </c>
      <c r="L7584" s="4" t="s">
        <v>34128</v>
      </c>
    </row>
    <row r="7585" spans="1:12" ht="16.5" customHeight="1">
      <c r="A7585" s="4" t="s">
        <v>55026</v>
      </c>
      <c r="B7585" s="4" t="s">
        <v>55027</v>
      </c>
      <c r="C7585" s="4" t="s">
        <v>34535</v>
      </c>
      <c r="D7585" s="4" t="s">
        <v>8885</v>
      </c>
      <c r="E7585" s="4" t="s">
        <v>55026</v>
      </c>
      <c r="F7585" s="4" t="s">
        <v>10208</v>
      </c>
      <c r="G7585" s="4" t="s">
        <v>8884</v>
      </c>
      <c r="H7585" s="4"/>
      <c r="I7585" s="4"/>
      <c r="J7585" s="4" t="s">
        <v>4159</v>
      </c>
      <c r="K7585" s="4" t="s">
        <v>34127</v>
      </c>
      <c r="L7585" s="4" t="s">
        <v>34128</v>
      </c>
    </row>
    <row r="7586" spans="1:12" ht="16.5" customHeight="1">
      <c r="A7586" s="4" t="s">
        <v>55028</v>
      </c>
      <c r="B7586" s="4" t="s">
        <v>55029</v>
      </c>
      <c r="C7586" s="4" t="s">
        <v>36944</v>
      </c>
      <c r="D7586" s="4" t="s">
        <v>8885</v>
      </c>
      <c r="E7586" s="4" t="s">
        <v>55028</v>
      </c>
      <c r="F7586" s="4" t="s">
        <v>8888</v>
      </c>
      <c r="G7586" s="4" t="s">
        <v>8884</v>
      </c>
      <c r="H7586" s="4" t="s">
        <v>9527</v>
      </c>
      <c r="I7586" s="4"/>
      <c r="J7586" s="4" t="s">
        <v>4159</v>
      </c>
      <c r="K7586" s="4" t="s">
        <v>34127</v>
      </c>
      <c r="L7586" s="4" t="s">
        <v>34128</v>
      </c>
    </row>
    <row r="7587" spans="1:12" ht="16.5" customHeight="1">
      <c r="A7587" s="4" t="s">
        <v>55030</v>
      </c>
      <c r="B7587" s="4" t="s">
        <v>55031</v>
      </c>
      <c r="C7587" s="4" t="s">
        <v>34535</v>
      </c>
      <c r="D7587" s="4" t="s">
        <v>8885</v>
      </c>
      <c r="E7587" s="4" t="s">
        <v>55030</v>
      </c>
      <c r="F7587" s="4" t="s">
        <v>10208</v>
      </c>
      <c r="G7587" s="4" t="s">
        <v>8884</v>
      </c>
      <c r="H7587" s="4"/>
      <c r="I7587" s="4"/>
      <c r="J7587" s="4" t="s">
        <v>4159</v>
      </c>
      <c r="K7587" s="4" t="s">
        <v>34127</v>
      </c>
      <c r="L7587" s="4" t="s">
        <v>34128</v>
      </c>
    </row>
    <row r="7588" spans="1:12" ht="16.5" customHeight="1">
      <c r="A7588" s="4" t="s">
        <v>55032</v>
      </c>
      <c r="B7588" s="4" t="s">
        <v>55033</v>
      </c>
      <c r="C7588" s="4" t="s">
        <v>36944</v>
      </c>
      <c r="D7588" s="4" t="s">
        <v>8885</v>
      </c>
      <c r="E7588" s="4" t="s">
        <v>55032</v>
      </c>
      <c r="F7588" s="4" t="s">
        <v>8888</v>
      </c>
      <c r="G7588" s="4" t="s">
        <v>8884</v>
      </c>
      <c r="H7588" s="4" t="s">
        <v>9527</v>
      </c>
      <c r="I7588" s="4"/>
      <c r="J7588" s="4" t="s">
        <v>4159</v>
      </c>
      <c r="K7588" s="4" t="s">
        <v>34127</v>
      </c>
      <c r="L7588" s="4" t="s">
        <v>34128</v>
      </c>
    </row>
    <row r="7589" spans="1:12" ht="16.5" customHeight="1">
      <c r="A7589" s="4" t="s">
        <v>55034</v>
      </c>
      <c r="B7589" s="4" t="s">
        <v>55035</v>
      </c>
      <c r="C7589" s="4" t="s">
        <v>39615</v>
      </c>
      <c r="D7589" s="4" t="s">
        <v>8885</v>
      </c>
      <c r="E7589" s="4" t="s">
        <v>55036</v>
      </c>
      <c r="F7589" s="4" t="s">
        <v>10458</v>
      </c>
      <c r="G7589" s="4" t="s">
        <v>8884</v>
      </c>
      <c r="H7589" s="4" t="s">
        <v>9527</v>
      </c>
      <c r="I7589" s="4"/>
      <c r="J7589" s="4" t="s">
        <v>4159</v>
      </c>
      <c r="K7589" s="4" t="s">
        <v>34127</v>
      </c>
      <c r="L7589" s="4" t="s">
        <v>34128</v>
      </c>
    </row>
    <row r="7590" spans="1:12" ht="16.5" customHeight="1">
      <c r="A7590" s="4" t="s">
        <v>55037</v>
      </c>
      <c r="B7590" s="4" t="s">
        <v>55038</v>
      </c>
      <c r="C7590" s="4" t="s">
        <v>39615</v>
      </c>
      <c r="D7590" s="4" t="s">
        <v>8885</v>
      </c>
      <c r="E7590" s="4" t="s">
        <v>55039</v>
      </c>
      <c r="F7590" s="4" t="s">
        <v>10458</v>
      </c>
      <c r="G7590" s="4" t="s">
        <v>8884</v>
      </c>
      <c r="H7590" s="4" t="s">
        <v>9527</v>
      </c>
      <c r="I7590" s="4"/>
      <c r="J7590" s="4" t="s">
        <v>4159</v>
      </c>
      <c r="K7590" s="4" t="s">
        <v>34127</v>
      </c>
      <c r="L7590" s="4" t="s">
        <v>34128</v>
      </c>
    </row>
    <row r="7591" spans="1:12" ht="16.5" customHeight="1">
      <c r="A7591" s="4" t="s">
        <v>55040</v>
      </c>
      <c r="B7591" s="4" t="s">
        <v>55041</v>
      </c>
      <c r="C7591" s="4" t="s">
        <v>38945</v>
      </c>
      <c r="D7591" s="4" t="s">
        <v>8885</v>
      </c>
      <c r="E7591" s="4"/>
      <c r="F7591" s="4" t="s">
        <v>34573</v>
      </c>
      <c r="G7591" s="4" t="s">
        <v>8884</v>
      </c>
      <c r="H7591" s="4"/>
      <c r="I7591" s="4"/>
      <c r="J7591" s="4" t="s">
        <v>34096</v>
      </c>
      <c r="K7591" s="4" t="s">
        <v>34097</v>
      </c>
      <c r="L7591" s="4" t="s">
        <v>38500</v>
      </c>
    </row>
    <row r="7592" spans="1:12" ht="16.5" customHeight="1">
      <c r="A7592" s="4" t="s">
        <v>55042</v>
      </c>
      <c r="B7592" s="4" t="s">
        <v>55043</v>
      </c>
      <c r="C7592" s="4" t="s">
        <v>34524</v>
      </c>
      <c r="D7592" s="4" t="s">
        <v>8885</v>
      </c>
      <c r="E7592" s="4" t="s">
        <v>55042</v>
      </c>
      <c r="F7592" s="4" t="s">
        <v>10458</v>
      </c>
      <c r="G7592" s="4" t="s">
        <v>8884</v>
      </c>
      <c r="H7592" s="4"/>
      <c r="I7592" s="4"/>
      <c r="J7592" s="4" t="s">
        <v>34096</v>
      </c>
      <c r="K7592" s="4" t="s">
        <v>34097</v>
      </c>
      <c r="L7592" s="4" t="s">
        <v>34098</v>
      </c>
    </row>
    <row r="7593" spans="1:12" ht="16.5" customHeight="1">
      <c r="A7593" s="4" t="s">
        <v>55044</v>
      </c>
      <c r="B7593" s="4" t="s">
        <v>55045</v>
      </c>
      <c r="C7593" s="4" t="s">
        <v>34524</v>
      </c>
      <c r="D7593" s="4" t="s">
        <v>133</v>
      </c>
      <c r="E7593" s="4" t="s">
        <v>55044</v>
      </c>
      <c r="F7593" s="4" t="s">
        <v>10458</v>
      </c>
      <c r="G7593" s="4" t="s">
        <v>8884</v>
      </c>
      <c r="H7593" s="4"/>
      <c r="I7593" s="4"/>
      <c r="J7593" s="4" t="s">
        <v>34112</v>
      </c>
      <c r="K7593" s="4" t="s">
        <v>34113</v>
      </c>
      <c r="L7593" s="4" t="s">
        <v>34550</v>
      </c>
    </row>
    <row r="7594" spans="1:12" ht="16.5" customHeight="1">
      <c r="A7594" s="4" t="s">
        <v>55046</v>
      </c>
      <c r="B7594" s="4" t="s">
        <v>55047</v>
      </c>
      <c r="C7594" s="4" t="s">
        <v>34119</v>
      </c>
      <c r="D7594" s="4" t="s">
        <v>8885</v>
      </c>
      <c r="E7594" s="4" t="s">
        <v>55048</v>
      </c>
      <c r="F7594" s="4" t="s">
        <v>8916</v>
      </c>
      <c r="G7594" s="4" t="s">
        <v>8892</v>
      </c>
      <c r="H7594" s="4" t="s">
        <v>9647</v>
      </c>
      <c r="I7594" s="4"/>
      <c r="J7594" s="4" t="s">
        <v>4159</v>
      </c>
      <c r="K7594" s="4" t="s">
        <v>34127</v>
      </c>
      <c r="L7594" s="4" t="s">
        <v>34128</v>
      </c>
    </row>
    <row r="7595" spans="1:12" ht="16.5" customHeight="1">
      <c r="A7595" s="4" t="s">
        <v>55049</v>
      </c>
      <c r="B7595" s="4" t="s">
        <v>55050</v>
      </c>
      <c r="C7595" s="4" t="s">
        <v>34524</v>
      </c>
      <c r="D7595" s="4" t="s">
        <v>133</v>
      </c>
      <c r="E7595" s="4" t="s">
        <v>55049</v>
      </c>
      <c r="F7595" s="4" t="s">
        <v>10458</v>
      </c>
      <c r="G7595" s="4" t="s">
        <v>8884</v>
      </c>
      <c r="H7595" s="4"/>
      <c r="I7595" s="4"/>
      <c r="J7595" s="4" t="s">
        <v>34112</v>
      </c>
      <c r="K7595" s="4" t="s">
        <v>34113</v>
      </c>
      <c r="L7595" s="4" t="s">
        <v>34114</v>
      </c>
    </row>
    <row r="7596" spans="1:12" ht="16.5" customHeight="1">
      <c r="A7596" s="4" t="s">
        <v>55051</v>
      </c>
      <c r="B7596" s="4" t="s">
        <v>55052</v>
      </c>
      <c r="C7596" s="4" t="s">
        <v>34140</v>
      </c>
      <c r="D7596" s="4" t="s">
        <v>8885</v>
      </c>
      <c r="E7596" s="4" t="s">
        <v>55051</v>
      </c>
      <c r="F7596" s="4" t="s">
        <v>8916</v>
      </c>
      <c r="G7596" s="4" t="s">
        <v>8892</v>
      </c>
      <c r="H7596" s="4" t="s">
        <v>34142</v>
      </c>
      <c r="I7596" s="4"/>
      <c r="J7596" s="4" t="s">
        <v>4159</v>
      </c>
      <c r="K7596" s="4" t="s">
        <v>34127</v>
      </c>
      <c r="L7596" s="4" t="s">
        <v>34128</v>
      </c>
    </row>
    <row r="7597" spans="1:12" ht="16.5" customHeight="1">
      <c r="A7597" s="4" t="s">
        <v>55053</v>
      </c>
      <c r="B7597" s="4" t="s">
        <v>55054</v>
      </c>
      <c r="C7597" s="4" t="s">
        <v>36730</v>
      </c>
      <c r="D7597" s="4" t="s">
        <v>133</v>
      </c>
      <c r="E7597" s="4" t="s">
        <v>55053</v>
      </c>
      <c r="F7597" s="4" t="s">
        <v>10458</v>
      </c>
      <c r="G7597" s="4" t="s">
        <v>8884</v>
      </c>
      <c r="H7597" s="4"/>
      <c r="I7597" s="4"/>
      <c r="J7597" s="4" t="s">
        <v>34112</v>
      </c>
      <c r="K7597" s="4" t="s">
        <v>34113</v>
      </c>
      <c r="L7597" s="4" t="s">
        <v>34114</v>
      </c>
    </row>
    <row r="7598" spans="1:12" ht="16.5" customHeight="1">
      <c r="A7598" s="4" t="s">
        <v>55055</v>
      </c>
      <c r="B7598" s="4" t="s">
        <v>55056</v>
      </c>
      <c r="C7598" s="4" t="s">
        <v>39650</v>
      </c>
      <c r="D7598" s="4" t="s">
        <v>8885</v>
      </c>
      <c r="E7598" s="4" t="s">
        <v>55055</v>
      </c>
      <c r="F7598" s="4" t="s">
        <v>10458</v>
      </c>
      <c r="G7598" s="4" t="s">
        <v>8884</v>
      </c>
      <c r="H7598" s="4" t="s">
        <v>9533</v>
      </c>
      <c r="I7598" s="4" t="s">
        <v>9588</v>
      </c>
      <c r="J7598" s="4" t="s">
        <v>4159</v>
      </c>
      <c r="K7598" s="4" t="s">
        <v>34127</v>
      </c>
      <c r="L7598" s="4" t="s">
        <v>34128</v>
      </c>
    </row>
    <row r="7599" spans="1:12" ht="16.5" customHeight="1">
      <c r="A7599" s="4" t="s">
        <v>55057</v>
      </c>
      <c r="B7599" s="4" t="s">
        <v>55058</v>
      </c>
      <c r="C7599" s="4" t="s">
        <v>34140</v>
      </c>
      <c r="D7599" s="4" t="s">
        <v>8885</v>
      </c>
      <c r="E7599" s="4" t="s">
        <v>55057</v>
      </c>
      <c r="F7599" s="4" t="s">
        <v>8916</v>
      </c>
      <c r="G7599" s="4" t="s">
        <v>8892</v>
      </c>
      <c r="H7599" s="4" t="s">
        <v>34142</v>
      </c>
      <c r="I7599" s="4"/>
      <c r="J7599" s="4" t="s">
        <v>34096</v>
      </c>
      <c r="K7599" s="4" t="s">
        <v>34097</v>
      </c>
      <c r="L7599" s="4" t="s">
        <v>34098</v>
      </c>
    </row>
    <row r="7600" spans="1:12" ht="16.5" customHeight="1">
      <c r="A7600" s="4" t="s">
        <v>55059</v>
      </c>
      <c r="B7600" s="4" t="s">
        <v>55060</v>
      </c>
      <c r="C7600" s="4" t="s">
        <v>34140</v>
      </c>
      <c r="D7600" s="4" t="s">
        <v>8885</v>
      </c>
      <c r="E7600" s="4" t="s">
        <v>55059</v>
      </c>
      <c r="F7600" s="4" t="s">
        <v>8916</v>
      </c>
      <c r="G7600" s="4" t="s">
        <v>8892</v>
      </c>
      <c r="H7600" s="4" t="s">
        <v>34142</v>
      </c>
      <c r="I7600" s="4"/>
      <c r="J7600" s="4" t="s">
        <v>34096</v>
      </c>
      <c r="K7600" s="4" t="s">
        <v>34097</v>
      </c>
      <c r="L7600" s="4" t="s">
        <v>34098</v>
      </c>
    </row>
    <row r="7601" spans="1:12" ht="16.5" customHeight="1">
      <c r="A7601" s="4" t="s">
        <v>55061</v>
      </c>
      <c r="B7601" s="4" t="s">
        <v>55062</v>
      </c>
      <c r="C7601" s="4" t="s">
        <v>34140</v>
      </c>
      <c r="D7601" s="4" t="s">
        <v>8885</v>
      </c>
      <c r="E7601" s="4" t="s">
        <v>55061</v>
      </c>
      <c r="F7601" s="4" t="s">
        <v>8916</v>
      </c>
      <c r="G7601" s="4" t="s">
        <v>8892</v>
      </c>
      <c r="H7601" s="4" t="s">
        <v>34142</v>
      </c>
      <c r="I7601" s="4"/>
      <c r="J7601" s="4" t="s">
        <v>4159</v>
      </c>
      <c r="K7601" s="4" t="s">
        <v>34127</v>
      </c>
      <c r="L7601" s="4" t="s">
        <v>34128</v>
      </c>
    </row>
    <row r="7602" spans="1:12" ht="16.5" customHeight="1">
      <c r="A7602" s="4" t="s">
        <v>55063</v>
      </c>
      <c r="B7602" s="4" t="s">
        <v>55064</v>
      </c>
      <c r="C7602" s="4" t="s">
        <v>34524</v>
      </c>
      <c r="D7602" s="4" t="s">
        <v>133</v>
      </c>
      <c r="E7602" s="4" t="s">
        <v>55063</v>
      </c>
      <c r="F7602" s="4" t="s">
        <v>10458</v>
      </c>
      <c r="G7602" s="4" t="s">
        <v>8884</v>
      </c>
      <c r="H7602" s="4"/>
      <c r="I7602" s="4"/>
      <c r="J7602" s="4" t="s">
        <v>34112</v>
      </c>
      <c r="K7602" s="4" t="s">
        <v>34113</v>
      </c>
      <c r="L7602" s="4" t="s">
        <v>34550</v>
      </c>
    </row>
    <row r="7603" spans="1:12" ht="16.5" customHeight="1">
      <c r="A7603" s="4" t="s">
        <v>55065</v>
      </c>
      <c r="B7603" s="4" t="s">
        <v>55066</v>
      </c>
      <c r="C7603" s="4" t="s">
        <v>34986</v>
      </c>
      <c r="D7603" s="4" t="s">
        <v>8885</v>
      </c>
      <c r="E7603" s="4" t="s">
        <v>55067</v>
      </c>
      <c r="F7603" s="4" t="s">
        <v>8888</v>
      </c>
      <c r="G7603" s="4" t="s">
        <v>8892</v>
      </c>
      <c r="H7603" s="4" t="s">
        <v>32375</v>
      </c>
      <c r="I7603" s="4"/>
      <c r="J7603" s="4" t="s">
        <v>4159</v>
      </c>
      <c r="K7603" s="4" t="s">
        <v>34127</v>
      </c>
      <c r="L7603" s="4" t="s">
        <v>34128</v>
      </c>
    </row>
    <row r="7604" spans="1:12" ht="16.5" customHeight="1">
      <c r="A7604" s="4" t="s">
        <v>55068</v>
      </c>
      <c r="B7604" s="4" t="s">
        <v>55069</v>
      </c>
      <c r="C7604" s="4" t="s">
        <v>34986</v>
      </c>
      <c r="D7604" s="4" t="s">
        <v>8885</v>
      </c>
      <c r="E7604" s="4" t="s">
        <v>55070</v>
      </c>
      <c r="F7604" s="4" t="s">
        <v>8888</v>
      </c>
      <c r="G7604" s="4" t="s">
        <v>8892</v>
      </c>
      <c r="H7604" s="4" t="s">
        <v>32375</v>
      </c>
      <c r="I7604" s="4"/>
      <c r="J7604" s="4" t="s">
        <v>4159</v>
      </c>
      <c r="K7604" s="4" t="s">
        <v>34127</v>
      </c>
      <c r="L7604" s="4" t="s">
        <v>34128</v>
      </c>
    </row>
    <row r="7605" spans="1:12" ht="16.5" customHeight="1">
      <c r="A7605" s="4" t="s">
        <v>55071</v>
      </c>
      <c r="B7605" s="4" t="s">
        <v>55072</v>
      </c>
      <c r="C7605" s="4" t="s">
        <v>37386</v>
      </c>
      <c r="D7605" s="4" t="s">
        <v>8885</v>
      </c>
      <c r="E7605" s="4" t="s">
        <v>55071</v>
      </c>
      <c r="F7605" s="4" t="s">
        <v>9118</v>
      </c>
      <c r="G7605" s="4" t="s">
        <v>8884</v>
      </c>
      <c r="H7605" s="4"/>
      <c r="I7605" s="4"/>
      <c r="J7605" s="4" t="s">
        <v>34096</v>
      </c>
      <c r="K7605" s="4" t="s">
        <v>34097</v>
      </c>
      <c r="L7605" s="4" t="s">
        <v>34098</v>
      </c>
    </row>
    <row r="7606" spans="1:12" ht="16.5" customHeight="1">
      <c r="A7606" s="4" t="s">
        <v>55073</v>
      </c>
      <c r="B7606" s="4" t="s">
        <v>55074</v>
      </c>
      <c r="C7606" s="4" t="s">
        <v>38449</v>
      </c>
      <c r="D7606" s="4" t="s">
        <v>8885</v>
      </c>
      <c r="E7606" s="4" t="s">
        <v>55073</v>
      </c>
      <c r="F7606" s="4" t="s">
        <v>8916</v>
      </c>
      <c r="G7606" s="4" t="s">
        <v>8892</v>
      </c>
      <c r="H7606" s="4" t="s">
        <v>9558</v>
      </c>
      <c r="I7606" s="4"/>
      <c r="J7606" s="4" t="s">
        <v>4159</v>
      </c>
      <c r="K7606" s="4" t="s">
        <v>34127</v>
      </c>
      <c r="L7606" s="4" t="s">
        <v>34128</v>
      </c>
    </row>
    <row r="7607" spans="1:12" ht="16.5" customHeight="1">
      <c r="A7607" s="4" t="s">
        <v>55075</v>
      </c>
      <c r="B7607" s="4" t="s">
        <v>55076</v>
      </c>
      <c r="C7607" s="4" t="s">
        <v>38449</v>
      </c>
      <c r="D7607" s="4" t="s">
        <v>8885</v>
      </c>
      <c r="E7607" s="4" t="s">
        <v>55075</v>
      </c>
      <c r="F7607" s="4" t="s">
        <v>8916</v>
      </c>
      <c r="G7607" s="4" t="s">
        <v>8892</v>
      </c>
      <c r="H7607" s="4" t="s">
        <v>9558</v>
      </c>
      <c r="I7607" s="4"/>
      <c r="J7607" s="4" t="s">
        <v>4159</v>
      </c>
      <c r="K7607" s="4" t="s">
        <v>34127</v>
      </c>
      <c r="L7607" s="4" t="s">
        <v>34128</v>
      </c>
    </row>
    <row r="7608" spans="1:12" ht="16.5" customHeight="1">
      <c r="A7608" s="4" t="s">
        <v>55077</v>
      </c>
      <c r="B7608" s="4" t="s">
        <v>55078</v>
      </c>
      <c r="C7608" s="4" t="s">
        <v>34959</v>
      </c>
      <c r="D7608" s="4" t="s">
        <v>8885</v>
      </c>
      <c r="E7608" s="4" t="s">
        <v>55077</v>
      </c>
      <c r="F7608" s="4" t="s">
        <v>10458</v>
      </c>
      <c r="G7608" s="4" t="s">
        <v>8892</v>
      </c>
      <c r="H7608" s="4" t="s">
        <v>9558</v>
      </c>
      <c r="I7608" s="4"/>
      <c r="J7608" s="4" t="s">
        <v>4159</v>
      </c>
      <c r="K7608" s="4" t="s">
        <v>34127</v>
      </c>
      <c r="L7608" s="4" t="s">
        <v>34128</v>
      </c>
    </row>
    <row r="7609" spans="1:12" ht="16.5" customHeight="1">
      <c r="A7609" s="4" t="s">
        <v>55079</v>
      </c>
      <c r="B7609" s="4" t="s">
        <v>55080</v>
      </c>
      <c r="C7609" s="4" t="s">
        <v>35547</v>
      </c>
      <c r="D7609" s="4" t="s">
        <v>8885</v>
      </c>
      <c r="E7609" s="4" t="s">
        <v>55081</v>
      </c>
      <c r="F7609" s="4" t="s">
        <v>10458</v>
      </c>
      <c r="G7609" s="4" t="s">
        <v>8884</v>
      </c>
      <c r="H7609" s="4"/>
      <c r="I7609" s="4"/>
      <c r="J7609" s="4" t="s">
        <v>4159</v>
      </c>
      <c r="K7609" s="4" t="s">
        <v>34127</v>
      </c>
      <c r="L7609" s="4" t="s">
        <v>34128</v>
      </c>
    </row>
    <row r="7610" spans="1:12" ht="16.5" customHeight="1">
      <c r="A7610" s="4" t="s">
        <v>55082</v>
      </c>
      <c r="B7610" s="4" t="s">
        <v>55083</v>
      </c>
      <c r="C7610" s="4" t="s">
        <v>36778</v>
      </c>
      <c r="D7610" s="4" t="s">
        <v>8885</v>
      </c>
      <c r="E7610" s="4" t="s">
        <v>55084</v>
      </c>
      <c r="F7610" s="4" t="s">
        <v>34147</v>
      </c>
      <c r="G7610" s="4" t="s">
        <v>8892</v>
      </c>
      <c r="H7610" s="4" t="s">
        <v>9653</v>
      </c>
      <c r="I7610" s="4"/>
      <c r="J7610" s="4" t="s">
        <v>4159</v>
      </c>
      <c r="K7610" s="4" t="s">
        <v>34127</v>
      </c>
      <c r="L7610" s="4" t="s">
        <v>34128</v>
      </c>
    </row>
    <row r="7611" spans="1:12" ht="16.5" customHeight="1">
      <c r="A7611" s="4" t="s">
        <v>55085</v>
      </c>
      <c r="B7611" s="4" t="s">
        <v>55086</v>
      </c>
      <c r="C7611" s="4" t="s">
        <v>55087</v>
      </c>
      <c r="D7611" s="4" t="s">
        <v>8885</v>
      </c>
      <c r="E7611" s="4" t="s">
        <v>55088</v>
      </c>
      <c r="F7611" s="4" t="s">
        <v>10458</v>
      </c>
      <c r="G7611" s="4" t="s">
        <v>55089</v>
      </c>
      <c r="H7611" s="4"/>
      <c r="I7611" s="4"/>
      <c r="J7611" s="4" t="s">
        <v>4159</v>
      </c>
      <c r="K7611" s="4" t="s">
        <v>34127</v>
      </c>
      <c r="L7611" s="4" t="s">
        <v>37790</v>
      </c>
    </row>
    <row r="7612" spans="1:12" ht="16.5" customHeight="1">
      <c r="A7612" s="4" t="s">
        <v>55090</v>
      </c>
      <c r="B7612" s="4" t="s">
        <v>55091</v>
      </c>
      <c r="C7612" s="4" t="s">
        <v>37806</v>
      </c>
      <c r="D7612" s="4" t="s">
        <v>8885</v>
      </c>
      <c r="E7612" s="4" t="s">
        <v>55092</v>
      </c>
      <c r="F7612" s="4" t="s">
        <v>34147</v>
      </c>
      <c r="G7612" s="4" t="s">
        <v>34622</v>
      </c>
      <c r="H7612" s="4" t="s">
        <v>9653</v>
      </c>
      <c r="I7612" s="4"/>
      <c r="J7612" s="4" t="s">
        <v>4159</v>
      </c>
      <c r="K7612" s="4" t="s">
        <v>34127</v>
      </c>
      <c r="L7612" s="4" t="s">
        <v>34128</v>
      </c>
    </row>
    <row r="7613" spans="1:12" ht="16.5" customHeight="1">
      <c r="A7613" s="4" t="s">
        <v>55093</v>
      </c>
      <c r="B7613" s="4" t="s">
        <v>55094</v>
      </c>
      <c r="C7613" s="4" t="s">
        <v>36696</v>
      </c>
      <c r="D7613" s="4" t="s">
        <v>8885</v>
      </c>
      <c r="E7613" s="4" t="s">
        <v>55095</v>
      </c>
      <c r="F7613" s="4" t="s">
        <v>34147</v>
      </c>
      <c r="G7613" s="4" t="s">
        <v>34622</v>
      </c>
      <c r="H7613" s="4" t="s">
        <v>9647</v>
      </c>
      <c r="I7613" s="4"/>
      <c r="J7613" s="4" t="s">
        <v>4159</v>
      </c>
      <c r="K7613" s="4" t="s">
        <v>34127</v>
      </c>
      <c r="L7613" s="4" t="s">
        <v>34128</v>
      </c>
    </row>
    <row r="7614" spans="1:12" ht="16.5" customHeight="1">
      <c r="A7614" s="4" t="s">
        <v>55096</v>
      </c>
      <c r="B7614" s="4" t="s">
        <v>55097</v>
      </c>
      <c r="C7614" s="4" t="s">
        <v>39234</v>
      </c>
      <c r="D7614" s="4" t="s">
        <v>8885</v>
      </c>
      <c r="E7614" s="4" t="s">
        <v>55098</v>
      </c>
      <c r="F7614" s="4" t="s">
        <v>10458</v>
      </c>
      <c r="G7614" s="4" t="s">
        <v>37618</v>
      </c>
      <c r="H7614" s="4" t="s">
        <v>9588</v>
      </c>
      <c r="I7614" s="4"/>
      <c r="J7614" s="4" t="s">
        <v>4159</v>
      </c>
      <c r="K7614" s="4" t="s">
        <v>34127</v>
      </c>
      <c r="L7614" s="4" t="s">
        <v>34128</v>
      </c>
    </row>
    <row r="7615" spans="1:12" ht="16.5" customHeight="1">
      <c r="A7615" s="4" t="s">
        <v>55099</v>
      </c>
      <c r="B7615" s="4" t="s">
        <v>55100</v>
      </c>
      <c r="C7615" s="4" t="s">
        <v>34524</v>
      </c>
      <c r="D7615" s="4" t="s">
        <v>133</v>
      </c>
      <c r="E7615" s="4" t="s">
        <v>55099</v>
      </c>
      <c r="F7615" s="4" t="s">
        <v>10458</v>
      </c>
      <c r="G7615" s="4" t="s">
        <v>8884</v>
      </c>
      <c r="H7615" s="4"/>
      <c r="I7615" s="4"/>
      <c r="J7615" s="4" t="s">
        <v>34112</v>
      </c>
      <c r="K7615" s="4" t="s">
        <v>34113</v>
      </c>
      <c r="L7615" s="4" t="s">
        <v>34550</v>
      </c>
    </row>
    <row r="7616" spans="1:12" ht="16.5" customHeight="1">
      <c r="A7616" s="4" t="s">
        <v>55101</v>
      </c>
      <c r="B7616" s="4" t="s">
        <v>55102</v>
      </c>
      <c r="C7616" s="4" t="s">
        <v>36778</v>
      </c>
      <c r="D7616" s="4" t="s">
        <v>8885</v>
      </c>
      <c r="E7616" s="4" t="s">
        <v>55082</v>
      </c>
      <c r="F7616" s="4" t="s">
        <v>34147</v>
      </c>
      <c r="G7616" s="4" t="s">
        <v>8892</v>
      </c>
      <c r="H7616" s="4" t="s">
        <v>9653</v>
      </c>
      <c r="I7616" s="4"/>
      <c r="J7616" s="4" t="s">
        <v>4159</v>
      </c>
      <c r="K7616" s="4" t="s">
        <v>34127</v>
      </c>
      <c r="L7616" s="4" t="s">
        <v>34128</v>
      </c>
    </row>
    <row r="7617" spans="1:12" ht="16.5" customHeight="1">
      <c r="A7617" s="4" t="s">
        <v>55103</v>
      </c>
      <c r="B7617" s="4" t="s">
        <v>55104</v>
      </c>
      <c r="C7617" s="4" t="s">
        <v>35033</v>
      </c>
      <c r="D7617" s="4" t="s">
        <v>8885</v>
      </c>
      <c r="E7617" s="4" t="s">
        <v>55103</v>
      </c>
      <c r="F7617" s="4" t="s">
        <v>10458</v>
      </c>
      <c r="G7617" s="4" t="s">
        <v>8884</v>
      </c>
      <c r="H7617" s="4"/>
      <c r="I7617" s="4"/>
      <c r="J7617" s="4" t="s">
        <v>34096</v>
      </c>
      <c r="K7617" s="4" t="s">
        <v>34097</v>
      </c>
      <c r="L7617" s="4" t="s">
        <v>34098</v>
      </c>
    </row>
    <row r="7618" spans="1:12" ht="16.5" customHeight="1">
      <c r="A7618" s="4" t="s">
        <v>55105</v>
      </c>
      <c r="B7618" s="4" t="s">
        <v>55106</v>
      </c>
      <c r="C7618" s="4" t="s">
        <v>34572</v>
      </c>
      <c r="D7618" s="4" t="s">
        <v>8885</v>
      </c>
      <c r="E7618" s="4" t="s">
        <v>55105</v>
      </c>
      <c r="F7618" s="4" t="s">
        <v>34573</v>
      </c>
      <c r="G7618" s="4" t="s">
        <v>9114</v>
      </c>
      <c r="H7618" s="4"/>
      <c r="I7618" s="4"/>
      <c r="J7618" s="4" t="s">
        <v>34096</v>
      </c>
      <c r="K7618" s="4" t="s">
        <v>34097</v>
      </c>
      <c r="L7618" s="4" t="s">
        <v>34098</v>
      </c>
    </row>
    <row r="7619" spans="1:12" ht="16.5" customHeight="1">
      <c r="A7619" s="4" t="s">
        <v>55107</v>
      </c>
      <c r="B7619" s="4" t="s">
        <v>55108</v>
      </c>
      <c r="C7619" s="4" t="s">
        <v>34572</v>
      </c>
      <c r="D7619" s="4" t="s">
        <v>8885</v>
      </c>
      <c r="E7619" s="4" t="s">
        <v>55107</v>
      </c>
      <c r="F7619" s="4" t="s">
        <v>34573</v>
      </c>
      <c r="G7619" s="4" t="s">
        <v>9114</v>
      </c>
      <c r="H7619" s="4"/>
      <c r="I7619" s="4"/>
      <c r="J7619" s="4" t="s">
        <v>34096</v>
      </c>
      <c r="K7619" s="4" t="s">
        <v>34097</v>
      </c>
      <c r="L7619" s="4" t="s">
        <v>34098</v>
      </c>
    </row>
    <row r="7620" spans="1:12" ht="16.5" customHeight="1">
      <c r="A7620" s="4" t="s">
        <v>55109</v>
      </c>
      <c r="B7620" s="4" t="s">
        <v>55110</v>
      </c>
      <c r="C7620" s="4" t="s">
        <v>35096</v>
      </c>
      <c r="D7620" s="4" t="s">
        <v>8885</v>
      </c>
      <c r="E7620" s="4" t="s">
        <v>55111</v>
      </c>
      <c r="F7620" s="4" t="s">
        <v>8916</v>
      </c>
      <c r="G7620" s="4" t="s">
        <v>8892</v>
      </c>
      <c r="H7620" s="4" t="s">
        <v>9653</v>
      </c>
      <c r="I7620" s="4"/>
      <c r="J7620" s="4" t="s">
        <v>4159</v>
      </c>
      <c r="K7620" s="4" t="s">
        <v>34127</v>
      </c>
      <c r="L7620" s="4" t="s">
        <v>34128</v>
      </c>
    </row>
    <row r="7621" spans="1:12" ht="16.5" customHeight="1">
      <c r="A7621" s="4" t="s">
        <v>55112</v>
      </c>
      <c r="B7621" s="4" t="s">
        <v>55113</v>
      </c>
      <c r="C7621" s="4" t="s">
        <v>34572</v>
      </c>
      <c r="D7621" s="4" t="s">
        <v>8885</v>
      </c>
      <c r="E7621" s="4" t="s">
        <v>55112</v>
      </c>
      <c r="F7621" s="4" t="s">
        <v>34573</v>
      </c>
      <c r="G7621" s="4" t="s">
        <v>9114</v>
      </c>
      <c r="H7621" s="4"/>
      <c r="I7621" s="4"/>
      <c r="J7621" s="4" t="s">
        <v>34096</v>
      </c>
      <c r="K7621" s="4" t="s">
        <v>34097</v>
      </c>
      <c r="L7621" s="4" t="s">
        <v>34098</v>
      </c>
    </row>
    <row r="7622" spans="1:12" ht="16.5" customHeight="1">
      <c r="A7622" s="4" t="s">
        <v>10177</v>
      </c>
      <c r="B7622" s="4" t="s">
        <v>21440</v>
      </c>
      <c r="C7622" s="4" t="s">
        <v>34101</v>
      </c>
      <c r="D7622" s="4" t="s">
        <v>8885</v>
      </c>
      <c r="E7622" s="4" t="s">
        <v>55114</v>
      </c>
      <c r="F7622" s="4" t="s">
        <v>9031</v>
      </c>
      <c r="G7622" s="4" t="s">
        <v>8892</v>
      </c>
      <c r="H7622" s="4" t="s">
        <v>9647</v>
      </c>
      <c r="I7622" s="4"/>
      <c r="J7622" s="4" t="s">
        <v>4159</v>
      </c>
      <c r="K7622" s="4" t="s">
        <v>34127</v>
      </c>
      <c r="L7622" s="4" t="s">
        <v>34128</v>
      </c>
    </row>
    <row r="7623" spans="1:12" ht="16.5" customHeight="1">
      <c r="A7623" s="4" t="s">
        <v>55115</v>
      </c>
      <c r="B7623" s="4" t="s">
        <v>55116</v>
      </c>
      <c r="C7623" s="4" t="s">
        <v>34101</v>
      </c>
      <c r="D7623" s="4" t="s">
        <v>8885</v>
      </c>
      <c r="E7623" s="4" t="s">
        <v>55117</v>
      </c>
      <c r="F7623" s="4" t="s">
        <v>9031</v>
      </c>
      <c r="G7623" s="4" t="s">
        <v>8892</v>
      </c>
      <c r="H7623" s="4" t="s">
        <v>9647</v>
      </c>
      <c r="I7623" s="4"/>
      <c r="J7623" s="4" t="s">
        <v>34096</v>
      </c>
      <c r="K7623" s="4" t="s">
        <v>34097</v>
      </c>
      <c r="L7623" s="4" t="s">
        <v>34098</v>
      </c>
    </row>
    <row r="7624" spans="1:12" ht="16.5" customHeight="1">
      <c r="A7624" s="4" t="s">
        <v>55118</v>
      </c>
      <c r="B7624" s="4" t="s">
        <v>55119</v>
      </c>
      <c r="C7624" s="4" t="s">
        <v>34101</v>
      </c>
      <c r="D7624" s="4" t="s">
        <v>8885</v>
      </c>
      <c r="E7624" s="4" t="s">
        <v>55120</v>
      </c>
      <c r="F7624" s="4" t="s">
        <v>9031</v>
      </c>
      <c r="G7624" s="4" t="s">
        <v>8892</v>
      </c>
      <c r="H7624" s="4" t="s">
        <v>9647</v>
      </c>
      <c r="I7624" s="4"/>
      <c r="J7624" s="4" t="s">
        <v>34096</v>
      </c>
      <c r="K7624" s="4" t="s">
        <v>34097</v>
      </c>
      <c r="L7624" s="4" t="s">
        <v>34098</v>
      </c>
    </row>
    <row r="7625" spans="1:12" ht="16.5" customHeight="1">
      <c r="A7625" s="4" t="s">
        <v>55121</v>
      </c>
      <c r="B7625" s="4" t="s">
        <v>55122</v>
      </c>
      <c r="C7625" s="4" t="s">
        <v>34101</v>
      </c>
      <c r="D7625" s="4" t="s">
        <v>8885</v>
      </c>
      <c r="E7625" s="4" t="s">
        <v>55123</v>
      </c>
      <c r="F7625" s="4" t="s">
        <v>9031</v>
      </c>
      <c r="G7625" s="4" t="s">
        <v>8892</v>
      </c>
      <c r="H7625" s="4" t="s">
        <v>9647</v>
      </c>
      <c r="I7625" s="4"/>
      <c r="J7625" s="4" t="s">
        <v>34096</v>
      </c>
      <c r="K7625" s="4" t="s">
        <v>34097</v>
      </c>
      <c r="L7625" s="4" t="s">
        <v>34098</v>
      </c>
    </row>
    <row r="7626" spans="1:12" ht="16.5" customHeight="1">
      <c r="A7626" s="4" t="s">
        <v>55124</v>
      </c>
      <c r="B7626" s="4" t="s">
        <v>55125</v>
      </c>
      <c r="C7626" s="4" t="s">
        <v>38945</v>
      </c>
      <c r="D7626" s="4" t="s">
        <v>8885</v>
      </c>
      <c r="E7626" s="4" t="s">
        <v>55124</v>
      </c>
      <c r="F7626" s="4" t="s">
        <v>34573</v>
      </c>
      <c r="G7626" s="4" t="s">
        <v>8884</v>
      </c>
      <c r="H7626" s="4"/>
      <c r="I7626" s="4"/>
      <c r="J7626" s="4" t="s">
        <v>4159</v>
      </c>
      <c r="K7626" s="4" t="s">
        <v>34127</v>
      </c>
      <c r="L7626" s="4" t="s">
        <v>34128</v>
      </c>
    </row>
    <row r="7627" spans="1:12" ht="16.5" customHeight="1">
      <c r="A7627" s="4" t="s">
        <v>55126</v>
      </c>
      <c r="B7627" s="4" t="s">
        <v>55127</v>
      </c>
      <c r="C7627" s="4" t="s">
        <v>34524</v>
      </c>
      <c r="D7627" s="4" t="s">
        <v>8885</v>
      </c>
      <c r="E7627" s="4" t="s">
        <v>55126</v>
      </c>
      <c r="F7627" s="4" t="s">
        <v>10458</v>
      </c>
      <c r="G7627" s="4" t="s">
        <v>8884</v>
      </c>
      <c r="H7627" s="4"/>
      <c r="I7627" s="4"/>
      <c r="J7627" s="4" t="s">
        <v>4159</v>
      </c>
      <c r="K7627" s="4" t="s">
        <v>34127</v>
      </c>
      <c r="L7627" s="4" t="s">
        <v>34128</v>
      </c>
    </row>
    <row r="7628" spans="1:12" ht="16.5" customHeight="1">
      <c r="A7628" s="4" t="s">
        <v>55128</v>
      </c>
      <c r="B7628" s="4" t="s">
        <v>55129</v>
      </c>
      <c r="C7628" s="4" t="s">
        <v>36969</v>
      </c>
      <c r="D7628" s="4" t="s">
        <v>8885</v>
      </c>
      <c r="E7628" s="4" t="s">
        <v>55128</v>
      </c>
      <c r="F7628" s="4" t="s">
        <v>9031</v>
      </c>
      <c r="G7628" s="4" t="s">
        <v>8892</v>
      </c>
      <c r="H7628" s="4" t="s">
        <v>9573</v>
      </c>
      <c r="I7628" s="4"/>
      <c r="J7628" s="4" t="s">
        <v>4159</v>
      </c>
      <c r="K7628" s="4" t="s">
        <v>34127</v>
      </c>
      <c r="L7628" s="4" t="s">
        <v>34128</v>
      </c>
    </row>
    <row r="7629" spans="1:12" ht="16.5" customHeight="1">
      <c r="A7629" s="4" t="s">
        <v>55130</v>
      </c>
      <c r="B7629" s="4" t="s">
        <v>55131</v>
      </c>
      <c r="C7629" s="4" t="s">
        <v>38677</v>
      </c>
      <c r="D7629" s="4" t="s">
        <v>8885</v>
      </c>
      <c r="E7629" s="4" t="s">
        <v>55132</v>
      </c>
      <c r="F7629" s="4" t="s">
        <v>8916</v>
      </c>
      <c r="G7629" s="4" t="s">
        <v>34622</v>
      </c>
      <c r="H7629" s="4" t="s">
        <v>32433</v>
      </c>
      <c r="I7629" s="4"/>
      <c r="J7629" s="4" t="s">
        <v>4159</v>
      </c>
      <c r="K7629" s="4" t="s">
        <v>34127</v>
      </c>
      <c r="L7629" s="4" t="s">
        <v>34128</v>
      </c>
    </row>
    <row r="7630" spans="1:12" ht="16.5" customHeight="1">
      <c r="A7630" s="4" t="s">
        <v>55133</v>
      </c>
      <c r="B7630" s="4" t="s">
        <v>55134</v>
      </c>
      <c r="C7630" s="4" t="s">
        <v>38677</v>
      </c>
      <c r="D7630" s="4" t="s">
        <v>8885</v>
      </c>
      <c r="E7630" s="4" t="s">
        <v>55135</v>
      </c>
      <c r="F7630" s="4" t="s">
        <v>8916</v>
      </c>
      <c r="G7630" s="4" t="s">
        <v>34622</v>
      </c>
      <c r="H7630" s="4" t="s">
        <v>32433</v>
      </c>
      <c r="I7630" s="4"/>
      <c r="J7630" s="4" t="s">
        <v>4159</v>
      </c>
      <c r="K7630" s="4" t="s">
        <v>34127</v>
      </c>
      <c r="L7630" s="4" t="s">
        <v>34128</v>
      </c>
    </row>
    <row r="7631" spans="1:12" ht="16.5" customHeight="1">
      <c r="A7631" s="4" t="s">
        <v>55136</v>
      </c>
      <c r="B7631" s="4" t="s">
        <v>55137</v>
      </c>
      <c r="C7631" s="4" t="s">
        <v>38677</v>
      </c>
      <c r="D7631" s="4" t="s">
        <v>8885</v>
      </c>
      <c r="E7631" s="4" t="s">
        <v>55138</v>
      </c>
      <c r="F7631" s="4" t="s">
        <v>8916</v>
      </c>
      <c r="G7631" s="4" t="s">
        <v>34622</v>
      </c>
      <c r="H7631" s="4" t="s">
        <v>32433</v>
      </c>
      <c r="I7631" s="4"/>
      <c r="J7631" s="4" t="s">
        <v>4159</v>
      </c>
      <c r="K7631" s="4" t="s">
        <v>34127</v>
      </c>
      <c r="L7631" s="4" t="s">
        <v>34128</v>
      </c>
    </row>
    <row r="7632" spans="1:12" ht="16.5" customHeight="1">
      <c r="A7632" s="4" t="s">
        <v>55139</v>
      </c>
      <c r="B7632" s="4" t="s">
        <v>55140</v>
      </c>
      <c r="C7632" s="4" t="s">
        <v>38677</v>
      </c>
      <c r="D7632" s="4" t="s">
        <v>8885</v>
      </c>
      <c r="E7632" s="4" t="s">
        <v>55141</v>
      </c>
      <c r="F7632" s="4" t="s">
        <v>8916</v>
      </c>
      <c r="G7632" s="4" t="s">
        <v>34622</v>
      </c>
      <c r="H7632" s="4" t="s">
        <v>32433</v>
      </c>
      <c r="I7632" s="4"/>
      <c r="J7632" s="4" t="s">
        <v>4159</v>
      </c>
      <c r="K7632" s="4" t="s">
        <v>34127</v>
      </c>
      <c r="L7632" s="4" t="s">
        <v>34128</v>
      </c>
    </row>
    <row r="7633" spans="1:12" ht="16.5" customHeight="1">
      <c r="A7633" s="4" t="s">
        <v>55142</v>
      </c>
      <c r="B7633" s="4" t="s">
        <v>55143</v>
      </c>
      <c r="C7633" s="4" t="s">
        <v>38677</v>
      </c>
      <c r="D7633" s="4" t="s">
        <v>8885</v>
      </c>
      <c r="E7633" s="4" t="s">
        <v>55144</v>
      </c>
      <c r="F7633" s="4" t="s">
        <v>8916</v>
      </c>
      <c r="G7633" s="4" t="s">
        <v>34622</v>
      </c>
      <c r="H7633" s="4" t="s">
        <v>32433</v>
      </c>
      <c r="I7633" s="4"/>
      <c r="J7633" s="4" t="s">
        <v>4159</v>
      </c>
      <c r="K7633" s="4" t="s">
        <v>34127</v>
      </c>
      <c r="L7633" s="4" t="s">
        <v>34128</v>
      </c>
    </row>
    <row r="7634" spans="1:12" ht="16.5" customHeight="1">
      <c r="A7634" s="4" t="s">
        <v>55145</v>
      </c>
      <c r="B7634" s="4" t="s">
        <v>55146</v>
      </c>
      <c r="C7634" s="4" t="s">
        <v>38677</v>
      </c>
      <c r="D7634" s="4" t="s">
        <v>8885</v>
      </c>
      <c r="E7634" s="4" t="s">
        <v>55147</v>
      </c>
      <c r="F7634" s="4" t="s">
        <v>8916</v>
      </c>
      <c r="G7634" s="4" t="s">
        <v>34622</v>
      </c>
      <c r="H7634" s="4" t="s">
        <v>32433</v>
      </c>
      <c r="I7634" s="4"/>
      <c r="J7634" s="4" t="s">
        <v>4159</v>
      </c>
      <c r="K7634" s="4" t="s">
        <v>34127</v>
      </c>
      <c r="L7634" s="4" t="s">
        <v>34128</v>
      </c>
    </row>
    <row r="7635" spans="1:12" ht="16.5" customHeight="1">
      <c r="A7635" s="4" t="s">
        <v>55148</v>
      </c>
      <c r="B7635" s="4" t="s">
        <v>55149</v>
      </c>
      <c r="C7635" s="4" t="s">
        <v>38677</v>
      </c>
      <c r="D7635" s="4" t="s">
        <v>8885</v>
      </c>
      <c r="E7635" s="4" t="s">
        <v>55150</v>
      </c>
      <c r="F7635" s="4" t="s">
        <v>8916</v>
      </c>
      <c r="G7635" s="4" t="s">
        <v>34622</v>
      </c>
      <c r="H7635" s="4" t="s">
        <v>32433</v>
      </c>
      <c r="I7635" s="4"/>
      <c r="J7635" s="4" t="s">
        <v>4159</v>
      </c>
      <c r="K7635" s="4" t="s">
        <v>34127</v>
      </c>
      <c r="L7635" s="4" t="s">
        <v>34128</v>
      </c>
    </row>
    <row r="7636" spans="1:12" ht="16.5" customHeight="1">
      <c r="A7636" s="4" t="s">
        <v>55151</v>
      </c>
      <c r="B7636" s="4" t="s">
        <v>55152</v>
      </c>
      <c r="C7636" s="4" t="s">
        <v>38677</v>
      </c>
      <c r="D7636" s="4" t="s">
        <v>8885</v>
      </c>
      <c r="E7636" s="4" t="s">
        <v>55153</v>
      </c>
      <c r="F7636" s="4" t="s">
        <v>8916</v>
      </c>
      <c r="G7636" s="4" t="s">
        <v>34622</v>
      </c>
      <c r="H7636" s="4" t="s">
        <v>32433</v>
      </c>
      <c r="I7636" s="4"/>
      <c r="J7636" s="4" t="s">
        <v>4159</v>
      </c>
      <c r="K7636" s="4" t="s">
        <v>34127</v>
      </c>
      <c r="L7636" s="4" t="s">
        <v>34128</v>
      </c>
    </row>
    <row r="7637" spans="1:12" ht="16.5" customHeight="1">
      <c r="A7637" s="4" t="s">
        <v>55154</v>
      </c>
      <c r="B7637" s="4" t="s">
        <v>55155</v>
      </c>
      <c r="C7637" s="4" t="s">
        <v>38677</v>
      </c>
      <c r="D7637" s="4" t="s">
        <v>8885</v>
      </c>
      <c r="E7637" s="4" t="s">
        <v>55156</v>
      </c>
      <c r="F7637" s="4" t="s">
        <v>8916</v>
      </c>
      <c r="G7637" s="4" t="s">
        <v>34622</v>
      </c>
      <c r="H7637" s="4" t="s">
        <v>32433</v>
      </c>
      <c r="I7637" s="4"/>
      <c r="J7637" s="4" t="s">
        <v>4159</v>
      </c>
      <c r="K7637" s="4" t="s">
        <v>34127</v>
      </c>
      <c r="L7637" s="4" t="s">
        <v>34128</v>
      </c>
    </row>
    <row r="7638" spans="1:12" ht="16.5" customHeight="1">
      <c r="A7638" s="4" t="s">
        <v>55157</v>
      </c>
      <c r="B7638" s="4" t="s">
        <v>55158</v>
      </c>
      <c r="C7638" s="4" t="s">
        <v>38677</v>
      </c>
      <c r="D7638" s="4" t="s">
        <v>8885</v>
      </c>
      <c r="E7638" s="4" t="s">
        <v>55159</v>
      </c>
      <c r="F7638" s="4" t="s">
        <v>8916</v>
      </c>
      <c r="G7638" s="4" t="s">
        <v>34622</v>
      </c>
      <c r="H7638" s="4" t="s">
        <v>32433</v>
      </c>
      <c r="I7638" s="4"/>
      <c r="J7638" s="4" t="s">
        <v>4159</v>
      </c>
      <c r="K7638" s="4" t="s">
        <v>34127</v>
      </c>
      <c r="L7638" s="4" t="s">
        <v>34128</v>
      </c>
    </row>
    <row r="7639" spans="1:12" ht="16.5" customHeight="1">
      <c r="A7639" s="4" t="s">
        <v>55160</v>
      </c>
      <c r="B7639" s="4" t="s">
        <v>55161</v>
      </c>
      <c r="C7639" s="4" t="s">
        <v>38677</v>
      </c>
      <c r="D7639" s="4" t="s">
        <v>8885</v>
      </c>
      <c r="E7639" s="4" t="s">
        <v>55162</v>
      </c>
      <c r="F7639" s="4" t="s">
        <v>8916</v>
      </c>
      <c r="G7639" s="4" t="s">
        <v>34622</v>
      </c>
      <c r="H7639" s="4" t="s">
        <v>32433</v>
      </c>
      <c r="I7639" s="4"/>
      <c r="J7639" s="4" t="s">
        <v>4159</v>
      </c>
      <c r="K7639" s="4" t="s">
        <v>34127</v>
      </c>
      <c r="L7639" s="4" t="s">
        <v>34128</v>
      </c>
    </row>
    <row r="7640" spans="1:12" ht="16.5" customHeight="1">
      <c r="A7640" s="4" t="s">
        <v>55163</v>
      </c>
      <c r="B7640" s="4" t="s">
        <v>55164</v>
      </c>
      <c r="C7640" s="4" t="s">
        <v>38677</v>
      </c>
      <c r="D7640" s="4" t="s">
        <v>8885</v>
      </c>
      <c r="E7640" s="4" t="s">
        <v>55165</v>
      </c>
      <c r="F7640" s="4" t="s">
        <v>8916</v>
      </c>
      <c r="G7640" s="4" t="s">
        <v>34622</v>
      </c>
      <c r="H7640" s="4" t="s">
        <v>32433</v>
      </c>
      <c r="I7640" s="4"/>
      <c r="J7640" s="4" t="s">
        <v>4159</v>
      </c>
      <c r="K7640" s="4" t="s">
        <v>34127</v>
      </c>
      <c r="L7640" s="4" t="s">
        <v>34128</v>
      </c>
    </row>
    <row r="7641" spans="1:12" ht="16.5" customHeight="1">
      <c r="A7641" s="4" t="s">
        <v>55166</v>
      </c>
      <c r="B7641" s="4" t="s">
        <v>55167</v>
      </c>
      <c r="C7641" s="4" t="s">
        <v>34606</v>
      </c>
      <c r="D7641" s="4" t="s">
        <v>8885</v>
      </c>
      <c r="E7641" s="4" t="s">
        <v>55168</v>
      </c>
      <c r="F7641" s="4" t="s">
        <v>34147</v>
      </c>
      <c r="G7641" s="4" t="s">
        <v>8892</v>
      </c>
      <c r="H7641" s="4" t="s">
        <v>9558</v>
      </c>
      <c r="I7641" s="4"/>
      <c r="J7641" s="4" t="s">
        <v>4159</v>
      </c>
      <c r="K7641" s="4" t="s">
        <v>34127</v>
      </c>
      <c r="L7641" s="4" t="s">
        <v>34128</v>
      </c>
    </row>
    <row r="7642" spans="1:12" ht="16.5" customHeight="1">
      <c r="A7642" s="4" t="s">
        <v>55169</v>
      </c>
      <c r="B7642" s="4" t="s">
        <v>55170</v>
      </c>
      <c r="C7642" s="4" t="s">
        <v>36654</v>
      </c>
      <c r="D7642" s="4" t="s">
        <v>8885</v>
      </c>
      <c r="E7642" s="4" t="s">
        <v>55171</v>
      </c>
      <c r="F7642" s="4" t="s">
        <v>9031</v>
      </c>
      <c r="G7642" s="4" t="s">
        <v>8892</v>
      </c>
      <c r="H7642" s="4" t="s">
        <v>9606</v>
      </c>
      <c r="I7642" s="4"/>
      <c r="J7642" s="4" t="s">
        <v>4159</v>
      </c>
      <c r="K7642" s="4" t="s">
        <v>34127</v>
      </c>
      <c r="L7642" s="4" t="s">
        <v>34128</v>
      </c>
    </row>
    <row r="7643" spans="1:12" ht="16.5" customHeight="1">
      <c r="A7643" s="4" t="s">
        <v>55172</v>
      </c>
      <c r="B7643" s="4" t="s">
        <v>55173</v>
      </c>
      <c r="C7643" s="4" t="s">
        <v>35112</v>
      </c>
      <c r="D7643" s="4" t="s">
        <v>8885</v>
      </c>
      <c r="E7643" s="4" t="s">
        <v>55174</v>
      </c>
      <c r="F7643" s="4" t="s">
        <v>8916</v>
      </c>
      <c r="G7643" s="4" t="s">
        <v>8892</v>
      </c>
      <c r="H7643" s="4" t="s">
        <v>31922</v>
      </c>
      <c r="I7643" s="4"/>
      <c r="J7643" s="4" t="s">
        <v>34096</v>
      </c>
      <c r="K7643" s="4" t="s">
        <v>34097</v>
      </c>
      <c r="L7643" s="4" t="s">
        <v>34098</v>
      </c>
    </row>
    <row r="7644" spans="1:12" ht="16.5" customHeight="1">
      <c r="A7644" s="4" t="s">
        <v>55175</v>
      </c>
      <c r="B7644" s="4" t="s">
        <v>55176</v>
      </c>
      <c r="C7644" s="4" t="s">
        <v>35112</v>
      </c>
      <c r="D7644" s="4" t="s">
        <v>8885</v>
      </c>
      <c r="E7644" s="4" t="s">
        <v>55177</v>
      </c>
      <c r="F7644" s="4" t="s">
        <v>8916</v>
      </c>
      <c r="G7644" s="4" t="s">
        <v>8892</v>
      </c>
      <c r="H7644" s="4" t="s">
        <v>31922</v>
      </c>
      <c r="I7644" s="4"/>
      <c r="J7644" s="4" t="s">
        <v>34096</v>
      </c>
      <c r="K7644" s="4" t="s">
        <v>34097</v>
      </c>
      <c r="L7644" s="4" t="s">
        <v>34098</v>
      </c>
    </row>
    <row r="7645" spans="1:12" ht="16.5" customHeight="1">
      <c r="A7645" s="4" t="s">
        <v>55178</v>
      </c>
      <c r="B7645" s="4" t="s">
        <v>55179</v>
      </c>
      <c r="C7645" s="4" t="s">
        <v>35112</v>
      </c>
      <c r="D7645" s="4" t="s">
        <v>8885</v>
      </c>
      <c r="E7645" s="4" t="s">
        <v>55180</v>
      </c>
      <c r="F7645" s="4" t="s">
        <v>8916</v>
      </c>
      <c r="G7645" s="4" t="s">
        <v>8892</v>
      </c>
      <c r="H7645" s="4" t="s">
        <v>31922</v>
      </c>
      <c r="I7645" s="4"/>
      <c r="J7645" s="4" t="s">
        <v>34096</v>
      </c>
      <c r="K7645" s="4" t="s">
        <v>34097</v>
      </c>
      <c r="L7645" s="4" t="s">
        <v>34098</v>
      </c>
    </row>
    <row r="7646" spans="1:12" ht="16.5" customHeight="1">
      <c r="A7646" s="4" t="s">
        <v>55181</v>
      </c>
      <c r="B7646" s="4" t="s">
        <v>55182</v>
      </c>
      <c r="C7646" s="4" t="s">
        <v>35112</v>
      </c>
      <c r="D7646" s="4" t="s">
        <v>8885</v>
      </c>
      <c r="E7646" s="4" t="s">
        <v>55183</v>
      </c>
      <c r="F7646" s="4" t="s">
        <v>8916</v>
      </c>
      <c r="G7646" s="4" t="s">
        <v>8892</v>
      </c>
      <c r="H7646" s="4" t="s">
        <v>31922</v>
      </c>
      <c r="I7646" s="4"/>
      <c r="J7646" s="4" t="s">
        <v>34096</v>
      </c>
      <c r="K7646" s="4" t="s">
        <v>34097</v>
      </c>
      <c r="L7646" s="4" t="s">
        <v>34098</v>
      </c>
    </row>
    <row r="7647" spans="1:12" ht="16.5" customHeight="1">
      <c r="A7647" s="4" t="s">
        <v>55184</v>
      </c>
      <c r="B7647" s="4" t="s">
        <v>55185</v>
      </c>
      <c r="C7647" s="4" t="s">
        <v>35112</v>
      </c>
      <c r="D7647" s="4" t="s">
        <v>8885</v>
      </c>
      <c r="E7647" s="4" t="s">
        <v>55186</v>
      </c>
      <c r="F7647" s="4" t="s">
        <v>8916</v>
      </c>
      <c r="G7647" s="4" t="s">
        <v>8892</v>
      </c>
      <c r="H7647" s="4" t="s">
        <v>31922</v>
      </c>
      <c r="I7647" s="4"/>
      <c r="J7647" s="4" t="s">
        <v>34096</v>
      </c>
      <c r="K7647" s="4" t="s">
        <v>34097</v>
      </c>
      <c r="L7647" s="4" t="s">
        <v>34098</v>
      </c>
    </row>
    <row r="7648" spans="1:12" ht="16.5" customHeight="1">
      <c r="A7648" s="4" t="s">
        <v>55187</v>
      </c>
      <c r="B7648" s="4" t="s">
        <v>55188</v>
      </c>
      <c r="C7648" s="4" t="s">
        <v>35112</v>
      </c>
      <c r="D7648" s="4" t="s">
        <v>8885</v>
      </c>
      <c r="E7648" s="4" t="s">
        <v>55189</v>
      </c>
      <c r="F7648" s="4" t="s">
        <v>8916</v>
      </c>
      <c r="G7648" s="4" t="s">
        <v>8892</v>
      </c>
      <c r="H7648" s="4" t="s">
        <v>31922</v>
      </c>
      <c r="I7648" s="4"/>
      <c r="J7648" s="4" t="s">
        <v>34096</v>
      </c>
      <c r="K7648" s="4" t="s">
        <v>34097</v>
      </c>
      <c r="L7648" s="4" t="s">
        <v>34098</v>
      </c>
    </row>
    <row r="7649" spans="1:12" ht="16.5" customHeight="1">
      <c r="A7649" s="4" t="s">
        <v>55190</v>
      </c>
      <c r="B7649" s="4" t="s">
        <v>55191</v>
      </c>
      <c r="C7649" s="4" t="s">
        <v>35112</v>
      </c>
      <c r="D7649" s="4" t="s">
        <v>8885</v>
      </c>
      <c r="E7649" s="4" t="s">
        <v>55192</v>
      </c>
      <c r="F7649" s="4" t="s">
        <v>8916</v>
      </c>
      <c r="G7649" s="4" t="s">
        <v>8892</v>
      </c>
      <c r="H7649" s="4" t="s">
        <v>31922</v>
      </c>
      <c r="I7649" s="4"/>
      <c r="J7649" s="4" t="s">
        <v>34096</v>
      </c>
      <c r="K7649" s="4" t="s">
        <v>34097</v>
      </c>
      <c r="L7649" s="4" t="s">
        <v>34098</v>
      </c>
    </row>
    <row r="7650" spans="1:12" ht="16.5" customHeight="1">
      <c r="A7650" s="4" t="s">
        <v>55193</v>
      </c>
      <c r="B7650" s="4" t="s">
        <v>55194</v>
      </c>
      <c r="C7650" s="4" t="s">
        <v>35112</v>
      </c>
      <c r="D7650" s="4" t="s">
        <v>8885</v>
      </c>
      <c r="E7650" s="4" t="s">
        <v>55195</v>
      </c>
      <c r="F7650" s="4" t="s">
        <v>8916</v>
      </c>
      <c r="G7650" s="4" t="s">
        <v>8892</v>
      </c>
      <c r="H7650" s="4" t="s">
        <v>31922</v>
      </c>
      <c r="I7650" s="4"/>
      <c r="J7650" s="4" t="s">
        <v>34096</v>
      </c>
      <c r="K7650" s="4" t="s">
        <v>34097</v>
      </c>
      <c r="L7650" s="4" t="s">
        <v>34098</v>
      </c>
    </row>
    <row r="7651" spans="1:12" ht="16.5" customHeight="1">
      <c r="A7651" s="4" t="s">
        <v>55196</v>
      </c>
      <c r="B7651" s="4" t="s">
        <v>55197</v>
      </c>
      <c r="C7651" s="4" t="s">
        <v>36715</v>
      </c>
      <c r="D7651" s="4" t="s">
        <v>8885</v>
      </c>
      <c r="E7651" s="4" t="s">
        <v>55198</v>
      </c>
      <c r="F7651" s="4" t="s">
        <v>34573</v>
      </c>
      <c r="G7651" s="4" t="s">
        <v>36717</v>
      </c>
      <c r="H7651" s="4"/>
      <c r="I7651" s="4"/>
      <c r="J7651" s="4" t="s">
        <v>4159</v>
      </c>
      <c r="K7651" s="4" t="s">
        <v>34127</v>
      </c>
      <c r="L7651" s="4" t="s">
        <v>34128</v>
      </c>
    </row>
    <row r="7652" spans="1:12" ht="16.5" customHeight="1">
      <c r="A7652" s="4" t="s">
        <v>55199</v>
      </c>
      <c r="B7652" s="4" t="s">
        <v>55200</v>
      </c>
      <c r="C7652" s="4" t="s">
        <v>34944</v>
      </c>
      <c r="D7652" s="4" t="s">
        <v>8885</v>
      </c>
      <c r="E7652" s="4" t="s">
        <v>55201</v>
      </c>
      <c r="F7652" s="4" t="s">
        <v>34573</v>
      </c>
      <c r="G7652" s="4" t="s">
        <v>8892</v>
      </c>
      <c r="H7652" s="4" t="s">
        <v>9606</v>
      </c>
      <c r="I7652" s="4"/>
      <c r="J7652" s="4" t="s">
        <v>4159</v>
      </c>
      <c r="K7652" s="4" t="s">
        <v>34127</v>
      </c>
      <c r="L7652" s="4" t="s">
        <v>34128</v>
      </c>
    </row>
    <row r="7653" spans="1:12" ht="16.5" customHeight="1">
      <c r="A7653" s="4" t="s">
        <v>55202</v>
      </c>
      <c r="B7653" s="4" t="s">
        <v>55203</v>
      </c>
      <c r="C7653" s="4" t="s">
        <v>34933</v>
      </c>
      <c r="D7653" s="4" t="s">
        <v>8885</v>
      </c>
      <c r="E7653" s="4" t="s">
        <v>55204</v>
      </c>
      <c r="F7653" s="4" t="s">
        <v>9031</v>
      </c>
      <c r="G7653" s="4" t="s">
        <v>8892</v>
      </c>
      <c r="H7653" s="4" t="s">
        <v>9527</v>
      </c>
      <c r="I7653" s="4"/>
      <c r="J7653" s="4" t="s">
        <v>4159</v>
      </c>
      <c r="K7653" s="4" t="s">
        <v>34127</v>
      </c>
      <c r="L7653" s="4" t="s">
        <v>34128</v>
      </c>
    </row>
    <row r="7654" spans="1:12" ht="16.5" customHeight="1">
      <c r="A7654" s="4" t="s">
        <v>55205</v>
      </c>
      <c r="B7654" s="4" t="s">
        <v>55206</v>
      </c>
      <c r="C7654" s="4" t="s">
        <v>41084</v>
      </c>
      <c r="D7654" s="4" t="s">
        <v>8885</v>
      </c>
      <c r="E7654" s="4" t="s">
        <v>55207</v>
      </c>
      <c r="F7654" s="4" t="s">
        <v>34147</v>
      </c>
      <c r="G7654" s="4" t="s">
        <v>8892</v>
      </c>
      <c r="H7654" s="4" t="s">
        <v>32433</v>
      </c>
      <c r="I7654" s="4"/>
      <c r="J7654" s="4" t="s">
        <v>4159</v>
      </c>
      <c r="K7654" s="4" t="s">
        <v>34127</v>
      </c>
      <c r="L7654" s="4" t="s">
        <v>34128</v>
      </c>
    </row>
    <row r="7655" spans="1:12" ht="16.5" customHeight="1">
      <c r="A7655" s="4" t="s">
        <v>55208</v>
      </c>
      <c r="B7655" s="4" t="s">
        <v>55209</v>
      </c>
      <c r="C7655" s="4" t="s">
        <v>34145</v>
      </c>
      <c r="D7655" s="4" t="s">
        <v>8885</v>
      </c>
      <c r="E7655" s="4" t="s">
        <v>55210</v>
      </c>
      <c r="F7655" s="4" t="s">
        <v>34147</v>
      </c>
      <c r="G7655" s="4" t="s">
        <v>8892</v>
      </c>
      <c r="H7655" s="4" t="s">
        <v>32433</v>
      </c>
      <c r="I7655" s="4"/>
      <c r="J7655" s="4" t="s">
        <v>4159</v>
      </c>
      <c r="K7655" s="4" t="s">
        <v>34127</v>
      </c>
      <c r="L7655" s="4" t="s">
        <v>34128</v>
      </c>
    </row>
    <row r="7656" spans="1:12" ht="16.5" customHeight="1">
      <c r="A7656" s="4" t="s">
        <v>55211</v>
      </c>
      <c r="B7656" s="4" t="s">
        <v>55212</v>
      </c>
      <c r="C7656" s="4" t="s">
        <v>37386</v>
      </c>
      <c r="D7656" s="4" t="s">
        <v>8885</v>
      </c>
      <c r="E7656" s="4" t="s">
        <v>55211</v>
      </c>
      <c r="F7656" s="4" t="s">
        <v>9118</v>
      </c>
      <c r="G7656" s="4" t="s">
        <v>8884</v>
      </c>
      <c r="H7656" s="4"/>
      <c r="I7656" s="4"/>
      <c r="J7656" s="4" t="s">
        <v>34096</v>
      </c>
      <c r="K7656" s="4" t="s">
        <v>34097</v>
      </c>
      <c r="L7656" s="4" t="s">
        <v>34835</v>
      </c>
    </row>
    <row r="7657" spans="1:12" ht="16.5" customHeight="1">
      <c r="A7657" s="4" t="s">
        <v>55213</v>
      </c>
      <c r="B7657" s="4" t="s">
        <v>55214</v>
      </c>
      <c r="C7657" s="4" t="s">
        <v>40819</v>
      </c>
      <c r="D7657" s="4" t="s">
        <v>8885</v>
      </c>
      <c r="E7657" s="4" t="s">
        <v>55215</v>
      </c>
      <c r="F7657" s="4" t="s">
        <v>34147</v>
      </c>
      <c r="G7657" s="4" t="s">
        <v>8892</v>
      </c>
      <c r="H7657" s="4" t="s">
        <v>9558</v>
      </c>
      <c r="I7657" s="4"/>
      <c r="J7657" s="4" t="s">
        <v>4159</v>
      </c>
      <c r="K7657" s="4" t="s">
        <v>34127</v>
      </c>
      <c r="L7657" s="4" t="s">
        <v>34128</v>
      </c>
    </row>
    <row r="7658" spans="1:12" ht="16.5" customHeight="1">
      <c r="A7658" s="4" t="s">
        <v>55216</v>
      </c>
      <c r="B7658" s="4" t="s">
        <v>55217</v>
      </c>
      <c r="C7658" s="4" t="s">
        <v>34572</v>
      </c>
      <c r="D7658" s="4" t="s">
        <v>8885</v>
      </c>
      <c r="E7658" s="4" t="s">
        <v>55218</v>
      </c>
      <c r="F7658" s="4" t="s">
        <v>34573</v>
      </c>
      <c r="G7658" s="4" t="s">
        <v>9114</v>
      </c>
      <c r="H7658" s="4"/>
      <c r="I7658" s="4"/>
      <c r="J7658" s="4" t="s">
        <v>4159</v>
      </c>
      <c r="K7658" s="4" t="s">
        <v>34127</v>
      </c>
      <c r="L7658" s="4" t="s">
        <v>34128</v>
      </c>
    </row>
    <row r="7659" spans="1:12" ht="16.5" customHeight="1">
      <c r="A7659" s="4" t="s">
        <v>55219</v>
      </c>
      <c r="B7659" s="4" t="s">
        <v>55220</v>
      </c>
      <c r="C7659" s="4" t="s">
        <v>37079</v>
      </c>
      <c r="D7659" s="4" t="s">
        <v>8885</v>
      </c>
      <c r="E7659" s="4" t="s">
        <v>55221</v>
      </c>
      <c r="F7659" s="4" t="s">
        <v>34147</v>
      </c>
      <c r="G7659" s="4" t="s">
        <v>8892</v>
      </c>
      <c r="H7659" s="4" t="s">
        <v>32433</v>
      </c>
      <c r="I7659" s="4"/>
      <c r="J7659" s="4" t="s">
        <v>4159</v>
      </c>
      <c r="K7659" s="4" t="s">
        <v>34127</v>
      </c>
      <c r="L7659" s="4" t="s">
        <v>34128</v>
      </c>
    </row>
    <row r="7660" spans="1:12" ht="16.5" customHeight="1">
      <c r="A7660" s="4" t="s">
        <v>55222</v>
      </c>
      <c r="B7660" s="4" t="s">
        <v>55223</v>
      </c>
      <c r="C7660" s="4" t="s">
        <v>38283</v>
      </c>
      <c r="D7660" s="4" t="s">
        <v>8885</v>
      </c>
      <c r="E7660" s="4" t="s">
        <v>55224</v>
      </c>
      <c r="F7660" s="4" t="s">
        <v>34147</v>
      </c>
      <c r="G7660" s="4" t="s">
        <v>8892</v>
      </c>
      <c r="H7660" s="4" t="s">
        <v>38285</v>
      </c>
      <c r="I7660" s="4"/>
      <c r="J7660" s="4" t="s">
        <v>4159</v>
      </c>
      <c r="K7660" s="4" t="s">
        <v>34127</v>
      </c>
      <c r="L7660" s="4" t="s">
        <v>34128</v>
      </c>
    </row>
    <row r="7661" spans="1:12" ht="16.5" customHeight="1">
      <c r="A7661" s="4" t="s">
        <v>55225</v>
      </c>
      <c r="B7661" s="4" t="s">
        <v>55226</v>
      </c>
      <c r="C7661" s="4" t="s">
        <v>37746</v>
      </c>
      <c r="D7661" s="4" t="s">
        <v>8885</v>
      </c>
      <c r="E7661" s="4" t="s">
        <v>55227</v>
      </c>
      <c r="F7661" s="4" t="s">
        <v>34573</v>
      </c>
      <c r="G7661" s="4" t="s">
        <v>8892</v>
      </c>
      <c r="H7661" s="4" t="s">
        <v>9600</v>
      </c>
      <c r="I7661" s="4"/>
      <c r="J7661" s="4" t="s">
        <v>4159</v>
      </c>
      <c r="K7661" s="4" t="s">
        <v>34127</v>
      </c>
      <c r="L7661" s="4" t="s">
        <v>34128</v>
      </c>
    </row>
    <row r="7662" spans="1:12" ht="16.5" customHeight="1">
      <c r="A7662" s="4" t="s">
        <v>55228</v>
      </c>
      <c r="B7662" s="4" t="s">
        <v>55229</v>
      </c>
      <c r="C7662" s="4" t="s">
        <v>37293</v>
      </c>
      <c r="D7662" s="4" t="s">
        <v>8885</v>
      </c>
      <c r="E7662" s="4" t="s">
        <v>55228</v>
      </c>
      <c r="F7662" s="4" t="s">
        <v>8916</v>
      </c>
      <c r="G7662" s="4" t="s">
        <v>8892</v>
      </c>
      <c r="H7662" s="4" t="s">
        <v>31907</v>
      </c>
      <c r="I7662" s="4"/>
      <c r="J7662" s="4" t="s">
        <v>34096</v>
      </c>
      <c r="K7662" s="4" t="s">
        <v>34097</v>
      </c>
      <c r="L7662" s="4" t="s">
        <v>34098</v>
      </c>
    </row>
    <row r="7663" spans="1:12" ht="16.5" customHeight="1">
      <c r="A7663" s="4" t="s">
        <v>55230</v>
      </c>
      <c r="B7663" s="4" t="s">
        <v>55231</v>
      </c>
      <c r="C7663" s="4" t="s">
        <v>34572</v>
      </c>
      <c r="D7663" s="4" t="s">
        <v>8885</v>
      </c>
      <c r="E7663" s="4" t="s">
        <v>55232</v>
      </c>
      <c r="F7663" s="4" t="s">
        <v>34573</v>
      </c>
      <c r="G7663" s="4" t="s">
        <v>9114</v>
      </c>
      <c r="H7663" s="4"/>
      <c r="I7663" s="4"/>
      <c r="J7663" s="4" t="s">
        <v>4159</v>
      </c>
      <c r="K7663" s="4" t="s">
        <v>34127</v>
      </c>
      <c r="L7663" s="4" t="s">
        <v>34128</v>
      </c>
    </row>
    <row r="7664" spans="1:12" ht="16.5" customHeight="1">
      <c r="A7664" s="4" t="s">
        <v>55233</v>
      </c>
      <c r="B7664" s="4" t="s">
        <v>55234</v>
      </c>
      <c r="C7664" s="4" t="s">
        <v>34944</v>
      </c>
      <c r="D7664" s="4" t="s">
        <v>8885</v>
      </c>
      <c r="E7664" s="4" t="s">
        <v>55235</v>
      </c>
      <c r="F7664" s="4" t="s">
        <v>34573</v>
      </c>
      <c r="G7664" s="4" t="s">
        <v>8892</v>
      </c>
      <c r="H7664" s="4" t="s">
        <v>9606</v>
      </c>
      <c r="I7664" s="4"/>
      <c r="J7664" s="4" t="s">
        <v>4159</v>
      </c>
      <c r="K7664" s="4" t="s">
        <v>34127</v>
      </c>
      <c r="L7664" s="4" t="s">
        <v>34128</v>
      </c>
    </row>
    <row r="7665" spans="1:12" ht="16.5" customHeight="1">
      <c r="A7665" s="4" t="s">
        <v>55236</v>
      </c>
      <c r="B7665" s="4" t="s">
        <v>55237</v>
      </c>
      <c r="C7665" s="4" t="s">
        <v>34122</v>
      </c>
      <c r="D7665" s="4" t="s">
        <v>8885</v>
      </c>
      <c r="E7665" s="4" t="s">
        <v>55238</v>
      </c>
      <c r="F7665" s="4" t="s">
        <v>9118</v>
      </c>
      <c r="G7665" s="4" t="s">
        <v>8892</v>
      </c>
      <c r="H7665" s="4" t="s">
        <v>9558</v>
      </c>
      <c r="I7665" s="4"/>
      <c r="J7665" s="4" t="s">
        <v>4159</v>
      </c>
      <c r="K7665" s="4" t="s">
        <v>34127</v>
      </c>
      <c r="L7665" s="4" t="s">
        <v>34128</v>
      </c>
    </row>
    <row r="7666" spans="1:12" ht="16.5" customHeight="1">
      <c r="A7666" s="4" t="s">
        <v>55239</v>
      </c>
      <c r="B7666" s="4" t="s">
        <v>55240</v>
      </c>
      <c r="C7666" s="4" t="s">
        <v>41097</v>
      </c>
      <c r="D7666" s="4" t="s">
        <v>8885</v>
      </c>
      <c r="E7666" s="4" t="s">
        <v>55241</v>
      </c>
      <c r="F7666" s="4" t="s">
        <v>9031</v>
      </c>
      <c r="G7666" s="4" t="s">
        <v>8892</v>
      </c>
      <c r="H7666" s="4" t="s">
        <v>9541</v>
      </c>
      <c r="I7666" s="4"/>
      <c r="J7666" s="4" t="s">
        <v>4159</v>
      </c>
      <c r="K7666" s="4" t="s">
        <v>34127</v>
      </c>
      <c r="L7666" s="4" t="s">
        <v>34128</v>
      </c>
    </row>
    <row r="7667" spans="1:12" ht="16.5" customHeight="1">
      <c r="A7667" s="4" t="s">
        <v>55242</v>
      </c>
      <c r="B7667" s="4" t="s">
        <v>55243</v>
      </c>
      <c r="C7667" s="4" t="s">
        <v>37732</v>
      </c>
      <c r="D7667" s="4" t="s">
        <v>8885</v>
      </c>
      <c r="E7667" s="4" t="s">
        <v>55244</v>
      </c>
      <c r="F7667" s="4" t="s">
        <v>34147</v>
      </c>
      <c r="G7667" s="4" t="s">
        <v>8892</v>
      </c>
      <c r="H7667" s="4" t="s">
        <v>9558</v>
      </c>
      <c r="I7667" s="4"/>
      <c r="J7667" s="4" t="s">
        <v>4159</v>
      </c>
      <c r="K7667" s="4" t="s">
        <v>34127</v>
      </c>
      <c r="L7667" s="4" t="s">
        <v>34128</v>
      </c>
    </row>
    <row r="7668" spans="1:12" ht="16.5" customHeight="1">
      <c r="A7668" s="4" t="s">
        <v>55245</v>
      </c>
      <c r="B7668" s="4" t="s">
        <v>55246</v>
      </c>
      <c r="C7668" s="4" t="s">
        <v>55247</v>
      </c>
      <c r="D7668" s="4" t="s">
        <v>8885</v>
      </c>
      <c r="E7668" s="4" t="s">
        <v>55248</v>
      </c>
      <c r="F7668" s="4" t="s">
        <v>10458</v>
      </c>
      <c r="G7668" s="4" t="s">
        <v>8892</v>
      </c>
      <c r="H7668" s="4" t="s">
        <v>9527</v>
      </c>
      <c r="I7668" s="4"/>
      <c r="J7668" s="4" t="s">
        <v>4159</v>
      </c>
      <c r="K7668" s="4" t="s">
        <v>34127</v>
      </c>
      <c r="L7668" s="4" t="s">
        <v>34128</v>
      </c>
    </row>
    <row r="7669" spans="1:12" ht="16.5" customHeight="1">
      <c r="A7669" s="4" t="s">
        <v>55249</v>
      </c>
      <c r="B7669" s="4" t="s">
        <v>55250</v>
      </c>
      <c r="C7669" s="4" t="s">
        <v>34962</v>
      </c>
      <c r="D7669" s="4" t="s">
        <v>8885</v>
      </c>
      <c r="E7669" s="4" t="s">
        <v>55251</v>
      </c>
      <c r="F7669" s="4" t="s">
        <v>9025</v>
      </c>
      <c r="G7669" s="4" t="s">
        <v>8892</v>
      </c>
      <c r="H7669" s="4" t="s">
        <v>9372</v>
      </c>
      <c r="I7669" s="4"/>
      <c r="J7669" s="4" t="s">
        <v>4159</v>
      </c>
      <c r="K7669" s="4" t="s">
        <v>34127</v>
      </c>
      <c r="L7669" s="4" t="s">
        <v>34128</v>
      </c>
    </row>
    <row r="7670" spans="1:12" ht="16.5" customHeight="1">
      <c r="A7670" s="4" t="s">
        <v>55252</v>
      </c>
      <c r="B7670" s="4" t="s">
        <v>55253</v>
      </c>
      <c r="C7670" s="4" t="s">
        <v>34572</v>
      </c>
      <c r="D7670" s="4" t="s">
        <v>8885</v>
      </c>
      <c r="E7670" s="4" t="s">
        <v>55252</v>
      </c>
      <c r="F7670" s="4" t="s">
        <v>34573</v>
      </c>
      <c r="G7670" s="4" t="s">
        <v>9114</v>
      </c>
      <c r="H7670" s="4"/>
      <c r="I7670" s="4"/>
      <c r="J7670" s="4" t="s">
        <v>4159</v>
      </c>
      <c r="K7670" s="4" t="s">
        <v>34127</v>
      </c>
      <c r="L7670" s="4" t="s">
        <v>34128</v>
      </c>
    </row>
    <row r="7671" spans="1:12" ht="16.5" customHeight="1">
      <c r="A7671" s="4" t="s">
        <v>55254</v>
      </c>
      <c r="B7671" s="4" t="s">
        <v>55255</v>
      </c>
      <c r="C7671" s="4" t="s">
        <v>34962</v>
      </c>
      <c r="D7671" s="4" t="s">
        <v>8885</v>
      </c>
      <c r="E7671" s="4" t="s">
        <v>55256</v>
      </c>
      <c r="F7671" s="4" t="s">
        <v>9025</v>
      </c>
      <c r="G7671" s="4" t="s">
        <v>8892</v>
      </c>
      <c r="H7671" s="4" t="s">
        <v>9372</v>
      </c>
      <c r="I7671" s="4"/>
      <c r="J7671" s="4" t="s">
        <v>4159</v>
      </c>
      <c r="K7671" s="4" t="s">
        <v>34127</v>
      </c>
      <c r="L7671" s="4" t="s">
        <v>34128</v>
      </c>
    </row>
    <row r="7672" spans="1:12" ht="16.5" customHeight="1">
      <c r="A7672" s="4" t="s">
        <v>55257</v>
      </c>
      <c r="B7672" s="4" t="s">
        <v>55258</v>
      </c>
      <c r="C7672" s="4" t="s">
        <v>34572</v>
      </c>
      <c r="D7672" s="4" t="s">
        <v>8885</v>
      </c>
      <c r="E7672" s="4" t="s">
        <v>55257</v>
      </c>
      <c r="F7672" s="4" t="s">
        <v>34573</v>
      </c>
      <c r="G7672" s="4" t="s">
        <v>9114</v>
      </c>
      <c r="H7672" s="4"/>
      <c r="I7672" s="4"/>
      <c r="J7672" s="4" t="s">
        <v>34096</v>
      </c>
      <c r="K7672" s="4" t="s">
        <v>34097</v>
      </c>
      <c r="L7672" s="4" t="s">
        <v>34098</v>
      </c>
    </row>
    <row r="7673" spans="1:12" ht="16.5" customHeight="1">
      <c r="A7673" s="4" t="s">
        <v>55259</v>
      </c>
      <c r="B7673" s="4" t="s">
        <v>55260</v>
      </c>
      <c r="C7673" s="4" t="s">
        <v>34136</v>
      </c>
      <c r="D7673" s="4" t="s">
        <v>8885</v>
      </c>
      <c r="E7673" s="4" t="s">
        <v>55261</v>
      </c>
      <c r="F7673" s="4" t="s">
        <v>9031</v>
      </c>
      <c r="G7673" s="4" t="s">
        <v>8884</v>
      </c>
      <c r="H7673" s="4"/>
      <c r="I7673" s="4"/>
      <c r="J7673" s="4" t="s">
        <v>4159</v>
      </c>
      <c r="K7673" s="4" t="s">
        <v>34127</v>
      </c>
      <c r="L7673" s="4" t="s">
        <v>34128</v>
      </c>
    </row>
    <row r="7674" spans="1:12" ht="16.5" customHeight="1">
      <c r="A7674" s="4" t="s">
        <v>55262</v>
      </c>
      <c r="B7674" s="4" t="s">
        <v>55263</v>
      </c>
      <c r="C7674" s="4" t="s">
        <v>40105</v>
      </c>
      <c r="D7674" s="4" t="s">
        <v>8885</v>
      </c>
      <c r="E7674" s="4" t="s">
        <v>55262</v>
      </c>
      <c r="F7674" s="4" t="s">
        <v>10458</v>
      </c>
      <c r="G7674" s="4" t="s">
        <v>8892</v>
      </c>
      <c r="H7674" s="4" t="s">
        <v>9527</v>
      </c>
      <c r="I7674" s="4"/>
      <c r="J7674" s="4" t="s">
        <v>4159</v>
      </c>
      <c r="K7674" s="4" t="s">
        <v>34127</v>
      </c>
      <c r="L7674" s="4" t="s">
        <v>34128</v>
      </c>
    </row>
    <row r="7675" spans="1:12" ht="16.5" customHeight="1">
      <c r="A7675" s="4" t="s">
        <v>55264</v>
      </c>
      <c r="B7675" s="4" t="s">
        <v>55265</v>
      </c>
      <c r="C7675" s="4" t="s">
        <v>35159</v>
      </c>
      <c r="D7675" s="4" t="s">
        <v>8885</v>
      </c>
      <c r="E7675" s="4" t="s">
        <v>55266</v>
      </c>
      <c r="F7675" s="4" t="s">
        <v>8916</v>
      </c>
      <c r="G7675" s="4" t="s">
        <v>8892</v>
      </c>
      <c r="H7675" s="4" t="s">
        <v>34930</v>
      </c>
      <c r="I7675" s="4"/>
      <c r="J7675" s="4" t="s">
        <v>4159</v>
      </c>
      <c r="K7675" s="4" t="s">
        <v>34127</v>
      </c>
      <c r="L7675" s="4" t="s">
        <v>34128</v>
      </c>
    </row>
    <row r="7676" spans="1:12" ht="16.5" customHeight="1">
      <c r="A7676" s="4" t="s">
        <v>55267</v>
      </c>
      <c r="B7676" s="4" t="s">
        <v>55268</v>
      </c>
      <c r="C7676" s="4" t="s">
        <v>36973</v>
      </c>
      <c r="D7676" s="4" t="s">
        <v>8885</v>
      </c>
      <c r="E7676" s="4" t="s">
        <v>55267</v>
      </c>
      <c r="F7676" s="4" t="s">
        <v>9118</v>
      </c>
      <c r="G7676" s="4" t="s">
        <v>8892</v>
      </c>
      <c r="H7676" s="4" t="s">
        <v>9570</v>
      </c>
      <c r="I7676" s="4"/>
      <c r="J7676" s="4" t="s">
        <v>4159</v>
      </c>
      <c r="K7676" s="4" t="s">
        <v>34127</v>
      </c>
      <c r="L7676" s="4" t="s">
        <v>34128</v>
      </c>
    </row>
    <row r="7677" spans="1:12" ht="16.5" customHeight="1">
      <c r="A7677" s="4" t="s">
        <v>55269</v>
      </c>
      <c r="B7677" s="4" t="s">
        <v>55270</v>
      </c>
      <c r="C7677" s="4" t="s">
        <v>34874</v>
      </c>
      <c r="D7677" s="4" t="s">
        <v>8885</v>
      </c>
      <c r="E7677" s="4" t="s">
        <v>55269</v>
      </c>
      <c r="F7677" s="4" t="s">
        <v>9025</v>
      </c>
      <c r="G7677" s="4" t="s">
        <v>9215</v>
      </c>
      <c r="H7677" s="4" t="s">
        <v>9372</v>
      </c>
      <c r="I7677" s="4"/>
      <c r="J7677" s="4" t="s">
        <v>34096</v>
      </c>
      <c r="K7677" s="4" t="s">
        <v>34097</v>
      </c>
      <c r="L7677" s="4" t="s">
        <v>34098</v>
      </c>
    </row>
    <row r="7678" spans="1:12" ht="16.5" customHeight="1">
      <c r="A7678" s="4" t="s">
        <v>55271</v>
      </c>
      <c r="B7678" s="4" t="s">
        <v>55272</v>
      </c>
      <c r="C7678" s="4" t="s">
        <v>34572</v>
      </c>
      <c r="D7678" s="4" t="s">
        <v>8885</v>
      </c>
      <c r="E7678" s="4" t="s">
        <v>55271</v>
      </c>
      <c r="F7678" s="4" t="s">
        <v>34573</v>
      </c>
      <c r="G7678" s="4" t="s">
        <v>9114</v>
      </c>
      <c r="H7678" s="4"/>
      <c r="I7678" s="4"/>
      <c r="J7678" s="4" t="s">
        <v>34096</v>
      </c>
      <c r="K7678" s="4" t="s">
        <v>34097</v>
      </c>
      <c r="L7678" s="4" t="s">
        <v>34098</v>
      </c>
    </row>
    <row r="7679" spans="1:12" ht="16.5" customHeight="1">
      <c r="A7679" s="4" t="s">
        <v>55273</v>
      </c>
      <c r="B7679" s="4" t="s">
        <v>55274</v>
      </c>
      <c r="C7679" s="4" t="s">
        <v>38371</v>
      </c>
      <c r="D7679" s="4" t="s">
        <v>8885</v>
      </c>
      <c r="E7679" s="4" t="s">
        <v>55275</v>
      </c>
      <c r="F7679" s="4" t="s">
        <v>8916</v>
      </c>
      <c r="G7679" s="4" t="s">
        <v>8892</v>
      </c>
      <c r="H7679" s="4" t="s">
        <v>9653</v>
      </c>
      <c r="I7679" s="4"/>
      <c r="J7679" s="4" t="s">
        <v>4159</v>
      </c>
      <c r="K7679" s="4" t="s">
        <v>34127</v>
      </c>
      <c r="L7679" s="4" t="s">
        <v>34128</v>
      </c>
    </row>
    <row r="7680" spans="1:12" ht="16.5" customHeight="1">
      <c r="A7680" s="4" t="s">
        <v>55276</v>
      </c>
      <c r="B7680" s="4" t="s">
        <v>55277</v>
      </c>
      <c r="C7680" s="4" t="s">
        <v>43489</v>
      </c>
      <c r="D7680" s="4" t="s">
        <v>8885</v>
      </c>
      <c r="E7680" s="4" t="s">
        <v>55278</v>
      </c>
      <c r="F7680" s="4" t="s">
        <v>9031</v>
      </c>
      <c r="G7680" s="4" t="s">
        <v>8892</v>
      </c>
      <c r="H7680" s="4" t="s">
        <v>9541</v>
      </c>
      <c r="I7680" s="4"/>
      <c r="J7680" s="4" t="s">
        <v>4159</v>
      </c>
      <c r="K7680" s="4" t="s">
        <v>34127</v>
      </c>
      <c r="L7680" s="4" t="s">
        <v>34128</v>
      </c>
    </row>
    <row r="7681" spans="1:12" ht="16.5" customHeight="1">
      <c r="A7681" s="4" t="s">
        <v>55279</v>
      </c>
      <c r="B7681" s="4" t="s">
        <v>55280</v>
      </c>
      <c r="C7681" s="4" t="s">
        <v>36631</v>
      </c>
      <c r="D7681" s="4" t="s">
        <v>8885</v>
      </c>
      <c r="E7681" s="4" t="s">
        <v>55281</v>
      </c>
      <c r="F7681" s="4" t="s">
        <v>34147</v>
      </c>
      <c r="G7681" s="4" t="s">
        <v>8892</v>
      </c>
      <c r="H7681" s="4" t="s">
        <v>31907</v>
      </c>
      <c r="I7681" s="4"/>
      <c r="J7681" s="4" t="s">
        <v>4159</v>
      </c>
      <c r="K7681" s="4" t="s">
        <v>34127</v>
      </c>
      <c r="L7681" s="4" t="s">
        <v>34128</v>
      </c>
    </row>
    <row r="7682" spans="1:12" ht="16.5" customHeight="1">
      <c r="A7682" s="4" t="s">
        <v>55282</v>
      </c>
      <c r="B7682" s="4" t="s">
        <v>55283</v>
      </c>
      <c r="C7682" s="4" t="s">
        <v>35077</v>
      </c>
      <c r="D7682" s="4" t="s">
        <v>8885</v>
      </c>
      <c r="E7682" s="4" t="s">
        <v>55284</v>
      </c>
      <c r="F7682" s="4" t="s">
        <v>4143</v>
      </c>
      <c r="G7682" s="4" t="s">
        <v>8892</v>
      </c>
      <c r="H7682" s="4" t="s">
        <v>9527</v>
      </c>
      <c r="I7682" s="4"/>
      <c r="J7682" s="4" t="s">
        <v>4159</v>
      </c>
      <c r="K7682" s="4" t="s">
        <v>34127</v>
      </c>
      <c r="L7682" s="4" t="s">
        <v>34128</v>
      </c>
    </row>
    <row r="7683" spans="1:12" ht="16.5" customHeight="1">
      <c r="A7683" s="4" t="s">
        <v>55285</v>
      </c>
      <c r="B7683" s="4" t="s">
        <v>55286</v>
      </c>
      <c r="C7683" s="4" t="s">
        <v>34167</v>
      </c>
      <c r="D7683" s="4" t="s">
        <v>8885</v>
      </c>
      <c r="E7683" s="4" t="s">
        <v>55287</v>
      </c>
      <c r="F7683" s="4" t="s">
        <v>34147</v>
      </c>
      <c r="G7683" s="4" t="s">
        <v>8892</v>
      </c>
      <c r="H7683" s="4" t="s">
        <v>9647</v>
      </c>
      <c r="I7683" s="4"/>
      <c r="J7683" s="4" t="s">
        <v>4159</v>
      </c>
      <c r="K7683" s="4" t="s">
        <v>34127</v>
      </c>
      <c r="L7683" s="4" t="s">
        <v>34128</v>
      </c>
    </row>
    <row r="7684" spans="1:12" ht="16.5" customHeight="1">
      <c r="A7684" s="4" t="s">
        <v>55288</v>
      </c>
      <c r="B7684" s="4" t="s">
        <v>55289</v>
      </c>
      <c r="C7684" s="4" t="s">
        <v>34572</v>
      </c>
      <c r="D7684" s="4" t="s">
        <v>8885</v>
      </c>
      <c r="E7684" s="4" t="s">
        <v>55288</v>
      </c>
      <c r="F7684" s="4" t="s">
        <v>34573</v>
      </c>
      <c r="G7684" s="4" t="s">
        <v>9114</v>
      </c>
      <c r="H7684" s="4"/>
      <c r="I7684" s="4"/>
      <c r="J7684" s="4" t="s">
        <v>34096</v>
      </c>
      <c r="K7684" s="4" t="s">
        <v>34097</v>
      </c>
      <c r="L7684" s="4" t="s">
        <v>34098</v>
      </c>
    </row>
    <row r="7685" spans="1:12" ht="16.5" customHeight="1">
      <c r="A7685" s="4" t="s">
        <v>55290</v>
      </c>
      <c r="B7685" s="4" t="s">
        <v>55291</v>
      </c>
      <c r="C7685" s="4" t="s">
        <v>34874</v>
      </c>
      <c r="D7685" s="4" t="s">
        <v>8885</v>
      </c>
      <c r="E7685" s="4" t="s">
        <v>55290</v>
      </c>
      <c r="F7685" s="4" t="s">
        <v>9025</v>
      </c>
      <c r="G7685" s="4" t="s">
        <v>9215</v>
      </c>
      <c r="H7685" s="4" t="s">
        <v>9372</v>
      </c>
      <c r="I7685" s="4"/>
      <c r="J7685" s="4" t="s">
        <v>34096</v>
      </c>
      <c r="K7685" s="4" t="s">
        <v>34097</v>
      </c>
      <c r="L7685" s="4" t="s">
        <v>34098</v>
      </c>
    </row>
    <row r="7686" spans="1:12" ht="16.5" customHeight="1">
      <c r="A7686" s="4" t="s">
        <v>55292</v>
      </c>
      <c r="B7686" s="4" t="s">
        <v>55293</v>
      </c>
      <c r="C7686" s="4" t="s">
        <v>34572</v>
      </c>
      <c r="D7686" s="4" t="s">
        <v>8885</v>
      </c>
      <c r="E7686" s="4" t="s">
        <v>55294</v>
      </c>
      <c r="F7686" s="4" t="s">
        <v>34573</v>
      </c>
      <c r="G7686" s="4" t="s">
        <v>9114</v>
      </c>
      <c r="H7686" s="4"/>
      <c r="I7686" s="4"/>
      <c r="J7686" s="4" t="s">
        <v>4159</v>
      </c>
      <c r="K7686" s="4" t="s">
        <v>34127</v>
      </c>
      <c r="L7686" s="4" t="s">
        <v>34128</v>
      </c>
    </row>
    <row r="7687" spans="1:12" ht="16.5" customHeight="1">
      <c r="A7687" s="4" t="s">
        <v>55295</v>
      </c>
      <c r="B7687" s="4" t="s">
        <v>55296</v>
      </c>
      <c r="C7687" s="4" t="s">
        <v>34944</v>
      </c>
      <c r="D7687" s="4" t="s">
        <v>8885</v>
      </c>
      <c r="E7687" s="4" t="s">
        <v>55297</v>
      </c>
      <c r="F7687" s="4" t="s">
        <v>34573</v>
      </c>
      <c r="G7687" s="4" t="s">
        <v>8892</v>
      </c>
      <c r="H7687" s="4" t="s">
        <v>9606</v>
      </c>
      <c r="I7687" s="4"/>
      <c r="J7687" s="4" t="s">
        <v>4159</v>
      </c>
      <c r="K7687" s="4" t="s">
        <v>34127</v>
      </c>
      <c r="L7687" s="4" t="s">
        <v>34128</v>
      </c>
    </row>
    <row r="7688" spans="1:12" ht="16.5" customHeight="1">
      <c r="A7688" s="4" t="s">
        <v>55298</v>
      </c>
      <c r="B7688" s="4" t="s">
        <v>55299</v>
      </c>
      <c r="C7688" s="4" t="s">
        <v>37271</v>
      </c>
      <c r="D7688" s="4" t="s">
        <v>8885</v>
      </c>
      <c r="E7688" s="4" t="s">
        <v>55300</v>
      </c>
      <c r="F7688" s="4" t="s">
        <v>9118</v>
      </c>
      <c r="G7688" s="4" t="s">
        <v>8892</v>
      </c>
      <c r="H7688" s="4" t="s">
        <v>9533</v>
      </c>
      <c r="I7688" s="4"/>
      <c r="J7688" s="4" t="s">
        <v>4159</v>
      </c>
      <c r="K7688" s="4" t="s">
        <v>34127</v>
      </c>
      <c r="L7688" s="4" t="s">
        <v>34128</v>
      </c>
    </row>
    <row r="7689" spans="1:12" ht="16.5" customHeight="1">
      <c r="A7689" s="4" t="s">
        <v>55301</v>
      </c>
      <c r="B7689" s="4" t="s">
        <v>55302</v>
      </c>
      <c r="C7689" s="4" t="s">
        <v>34606</v>
      </c>
      <c r="D7689" s="4" t="s">
        <v>8885</v>
      </c>
      <c r="E7689" s="4" t="s">
        <v>55303</v>
      </c>
      <c r="F7689" s="4" t="s">
        <v>34147</v>
      </c>
      <c r="G7689" s="4" t="s">
        <v>8892</v>
      </c>
      <c r="H7689" s="4" t="s">
        <v>9558</v>
      </c>
      <c r="I7689" s="4"/>
      <c r="J7689" s="4" t="s">
        <v>4159</v>
      </c>
      <c r="K7689" s="4" t="s">
        <v>34127</v>
      </c>
      <c r="L7689" s="4" t="s">
        <v>34128</v>
      </c>
    </row>
    <row r="7690" spans="1:12" ht="16.5" customHeight="1">
      <c r="A7690" s="4" t="s">
        <v>55304</v>
      </c>
      <c r="B7690" s="4" t="s">
        <v>55305</v>
      </c>
      <c r="C7690" s="4" t="s">
        <v>37525</v>
      </c>
      <c r="D7690" s="4" t="s">
        <v>8885</v>
      </c>
      <c r="E7690" s="4" t="s">
        <v>55306</v>
      </c>
      <c r="F7690" s="4" t="s">
        <v>9031</v>
      </c>
      <c r="G7690" s="4" t="s">
        <v>8892</v>
      </c>
      <c r="H7690" s="4" t="s">
        <v>9558</v>
      </c>
      <c r="I7690" s="4"/>
      <c r="J7690" s="4" t="s">
        <v>4159</v>
      </c>
      <c r="K7690" s="4" t="s">
        <v>34127</v>
      </c>
      <c r="L7690" s="4" t="s">
        <v>34128</v>
      </c>
    </row>
    <row r="7691" spans="1:12" ht="16.5" customHeight="1">
      <c r="A7691" s="4" t="s">
        <v>55307</v>
      </c>
      <c r="B7691" s="4" t="s">
        <v>55308</v>
      </c>
      <c r="C7691" s="4" t="s">
        <v>36778</v>
      </c>
      <c r="D7691" s="4" t="s">
        <v>8885</v>
      </c>
      <c r="E7691" s="4" t="s">
        <v>55309</v>
      </c>
      <c r="F7691" s="4" t="s">
        <v>34147</v>
      </c>
      <c r="G7691" s="4" t="s">
        <v>8892</v>
      </c>
      <c r="H7691" s="4" t="s">
        <v>9653</v>
      </c>
      <c r="I7691" s="4"/>
      <c r="J7691" s="4" t="s">
        <v>4159</v>
      </c>
      <c r="K7691" s="4" t="s">
        <v>34127</v>
      </c>
      <c r="L7691" s="4" t="s">
        <v>34128</v>
      </c>
    </row>
    <row r="7692" spans="1:12" ht="16.5" customHeight="1">
      <c r="A7692" s="4" t="s">
        <v>55310</v>
      </c>
      <c r="B7692" s="4" t="s">
        <v>55311</v>
      </c>
      <c r="C7692" s="4" t="s">
        <v>34136</v>
      </c>
      <c r="D7692" s="4" t="s">
        <v>8885</v>
      </c>
      <c r="E7692" s="4" t="s">
        <v>55312</v>
      </c>
      <c r="F7692" s="4" t="s">
        <v>9031</v>
      </c>
      <c r="G7692" s="4" t="s">
        <v>8884</v>
      </c>
      <c r="H7692" s="4"/>
      <c r="I7692" s="4"/>
      <c r="J7692" s="4" t="s">
        <v>4159</v>
      </c>
      <c r="K7692" s="4" t="s">
        <v>34127</v>
      </c>
      <c r="L7692" s="4" t="s">
        <v>34128</v>
      </c>
    </row>
    <row r="7693" spans="1:12" ht="16.5" customHeight="1">
      <c r="A7693" s="4" t="s">
        <v>55313</v>
      </c>
      <c r="B7693" s="4" t="s">
        <v>55314</v>
      </c>
      <c r="C7693" s="4" t="s">
        <v>34606</v>
      </c>
      <c r="D7693" s="4" t="s">
        <v>8885</v>
      </c>
      <c r="E7693" s="4" t="s">
        <v>55313</v>
      </c>
      <c r="F7693" s="4" t="s">
        <v>34147</v>
      </c>
      <c r="G7693" s="4" t="s">
        <v>8892</v>
      </c>
      <c r="H7693" s="4" t="s">
        <v>9558</v>
      </c>
      <c r="I7693" s="4"/>
      <c r="J7693" s="4" t="s">
        <v>4159</v>
      </c>
      <c r="K7693" s="4" t="s">
        <v>34127</v>
      </c>
      <c r="L7693" s="4" t="s">
        <v>34128</v>
      </c>
    </row>
    <row r="7694" spans="1:12" ht="16.5" customHeight="1">
      <c r="A7694" s="4" t="s">
        <v>55315</v>
      </c>
      <c r="B7694" s="4" t="s">
        <v>55316</v>
      </c>
      <c r="C7694" s="4" t="s">
        <v>47184</v>
      </c>
      <c r="D7694" s="4" t="s">
        <v>8885</v>
      </c>
      <c r="E7694" s="4" t="s">
        <v>55315</v>
      </c>
      <c r="F7694" s="4" t="s">
        <v>34573</v>
      </c>
      <c r="G7694" s="4" t="s">
        <v>8884</v>
      </c>
      <c r="H7694" s="4" t="s">
        <v>9375</v>
      </c>
      <c r="I7694" s="4"/>
      <c r="J7694" s="4" t="s">
        <v>4159</v>
      </c>
      <c r="K7694" s="4" t="s">
        <v>34127</v>
      </c>
      <c r="L7694" s="4" t="s">
        <v>34128</v>
      </c>
    </row>
    <row r="7695" spans="1:12" ht="16.5" customHeight="1">
      <c r="A7695" s="4" t="s">
        <v>55317</v>
      </c>
      <c r="B7695" s="4" t="s">
        <v>55318</v>
      </c>
      <c r="C7695" s="4" t="s">
        <v>37754</v>
      </c>
      <c r="D7695" s="4" t="s">
        <v>8885</v>
      </c>
      <c r="E7695" s="4" t="s">
        <v>55317</v>
      </c>
      <c r="F7695" s="4" t="s">
        <v>34573</v>
      </c>
      <c r="G7695" s="4" t="s">
        <v>8892</v>
      </c>
      <c r="H7695" s="4" t="s">
        <v>9594</v>
      </c>
      <c r="I7695" s="4"/>
      <c r="J7695" s="4" t="s">
        <v>4159</v>
      </c>
      <c r="K7695" s="4" t="s">
        <v>34127</v>
      </c>
      <c r="L7695" s="4" t="s">
        <v>34128</v>
      </c>
    </row>
    <row r="7696" spans="1:12" ht="16.5" customHeight="1">
      <c r="A7696" s="4" t="s">
        <v>55319</v>
      </c>
      <c r="B7696" s="4" t="s">
        <v>55320</v>
      </c>
      <c r="C7696" s="4" t="s">
        <v>37754</v>
      </c>
      <c r="D7696" s="4" t="s">
        <v>8885</v>
      </c>
      <c r="E7696" s="4" t="s">
        <v>55319</v>
      </c>
      <c r="F7696" s="4" t="s">
        <v>34573</v>
      </c>
      <c r="G7696" s="4" t="s">
        <v>8892</v>
      </c>
      <c r="H7696" s="4" t="s">
        <v>9594</v>
      </c>
      <c r="I7696" s="4"/>
      <c r="J7696" s="4" t="s">
        <v>4159</v>
      </c>
      <c r="K7696" s="4" t="s">
        <v>34127</v>
      </c>
      <c r="L7696" s="4" t="s">
        <v>34128</v>
      </c>
    </row>
    <row r="7697" spans="1:12" ht="16.5" customHeight="1">
      <c r="A7697" s="4" t="s">
        <v>55321</v>
      </c>
      <c r="B7697" s="4" t="s">
        <v>55322</v>
      </c>
      <c r="C7697" s="4" t="s">
        <v>34944</v>
      </c>
      <c r="D7697" s="4" t="s">
        <v>8885</v>
      </c>
      <c r="E7697" s="4" t="s">
        <v>55323</v>
      </c>
      <c r="F7697" s="4" t="s">
        <v>34573</v>
      </c>
      <c r="G7697" s="4" t="s">
        <v>8892</v>
      </c>
      <c r="H7697" s="4" t="s">
        <v>9606</v>
      </c>
      <c r="I7697" s="4"/>
      <c r="J7697" s="4" t="s">
        <v>4159</v>
      </c>
      <c r="K7697" s="4" t="s">
        <v>34127</v>
      </c>
      <c r="L7697" s="4" t="s">
        <v>34128</v>
      </c>
    </row>
    <row r="7698" spans="1:12" ht="16.5" customHeight="1">
      <c r="A7698" s="4" t="s">
        <v>55324</v>
      </c>
      <c r="B7698" s="4" t="s">
        <v>55325</v>
      </c>
      <c r="C7698" s="4" t="s">
        <v>34944</v>
      </c>
      <c r="D7698" s="4" t="s">
        <v>8885</v>
      </c>
      <c r="E7698" s="4" t="s">
        <v>55324</v>
      </c>
      <c r="F7698" s="4" t="s">
        <v>34573</v>
      </c>
      <c r="G7698" s="4" t="s">
        <v>8892</v>
      </c>
      <c r="H7698" s="4" t="s">
        <v>9606</v>
      </c>
      <c r="I7698" s="4"/>
      <c r="J7698" s="4" t="s">
        <v>34096</v>
      </c>
      <c r="K7698" s="4" t="s">
        <v>34097</v>
      </c>
      <c r="L7698" s="4" t="s">
        <v>34098</v>
      </c>
    </row>
    <row r="7699" spans="1:12" ht="16.5" customHeight="1">
      <c r="A7699" s="4" t="s">
        <v>55326</v>
      </c>
      <c r="B7699" s="4" t="s">
        <v>55327</v>
      </c>
      <c r="C7699" s="4" t="s">
        <v>37293</v>
      </c>
      <c r="D7699" s="4" t="s">
        <v>8885</v>
      </c>
      <c r="E7699" s="4" t="s">
        <v>55326</v>
      </c>
      <c r="F7699" s="4" t="s">
        <v>8916</v>
      </c>
      <c r="G7699" s="4" t="s">
        <v>8892</v>
      </c>
      <c r="H7699" s="4" t="s">
        <v>31907</v>
      </c>
      <c r="I7699" s="4"/>
      <c r="J7699" s="4" t="s">
        <v>34096</v>
      </c>
      <c r="K7699" s="4" t="s">
        <v>34097</v>
      </c>
      <c r="L7699" s="4" t="s">
        <v>34098</v>
      </c>
    </row>
    <row r="7700" spans="1:12" ht="16.5" customHeight="1">
      <c r="A7700" s="4" t="s">
        <v>55328</v>
      </c>
      <c r="B7700" s="4" t="s">
        <v>10324</v>
      </c>
      <c r="C7700" s="4" t="s">
        <v>36928</v>
      </c>
      <c r="D7700" s="4" t="s">
        <v>8885</v>
      </c>
      <c r="E7700" s="4" t="s">
        <v>55328</v>
      </c>
      <c r="F7700" s="4" t="s">
        <v>9031</v>
      </c>
      <c r="G7700" s="4" t="s">
        <v>8892</v>
      </c>
      <c r="H7700" s="4" t="s">
        <v>9527</v>
      </c>
      <c r="I7700" s="4"/>
      <c r="J7700" s="4" t="s">
        <v>34096</v>
      </c>
      <c r="K7700" s="4" t="s">
        <v>34097</v>
      </c>
      <c r="L7700" s="4" t="s">
        <v>34098</v>
      </c>
    </row>
    <row r="7701" spans="1:12" ht="16.5" customHeight="1">
      <c r="A7701" s="4" t="s">
        <v>55329</v>
      </c>
      <c r="B7701" s="4" t="s">
        <v>55330</v>
      </c>
      <c r="C7701" s="4" t="s">
        <v>36733</v>
      </c>
      <c r="D7701" s="4" t="s">
        <v>8885</v>
      </c>
      <c r="E7701" s="4" t="s">
        <v>55331</v>
      </c>
      <c r="F7701" s="4" t="s">
        <v>9031</v>
      </c>
      <c r="G7701" s="4" t="s">
        <v>8892</v>
      </c>
      <c r="H7701" s="4" t="s">
        <v>9594</v>
      </c>
      <c r="I7701" s="4"/>
      <c r="J7701" s="4" t="s">
        <v>4159</v>
      </c>
      <c r="K7701" s="4" t="s">
        <v>34127</v>
      </c>
      <c r="L7701" s="4" t="s">
        <v>34128</v>
      </c>
    </row>
    <row r="7702" spans="1:12" ht="16.5" customHeight="1">
      <c r="A7702" s="4" t="s">
        <v>55332</v>
      </c>
      <c r="B7702" s="4" t="s">
        <v>55333</v>
      </c>
      <c r="C7702" s="4" t="s">
        <v>55334</v>
      </c>
      <c r="D7702" s="4" t="s">
        <v>8885</v>
      </c>
      <c r="E7702" s="4" t="s">
        <v>55335</v>
      </c>
      <c r="F7702" s="4" t="s">
        <v>9031</v>
      </c>
      <c r="G7702" s="4" t="s">
        <v>8892</v>
      </c>
      <c r="H7702" s="4" t="s">
        <v>9594</v>
      </c>
      <c r="I7702" s="4"/>
      <c r="J7702" s="4" t="s">
        <v>4159</v>
      </c>
      <c r="K7702" s="4" t="s">
        <v>34127</v>
      </c>
      <c r="L7702" s="4" t="s">
        <v>34128</v>
      </c>
    </row>
    <row r="7703" spans="1:12" ht="16.5" customHeight="1">
      <c r="A7703" s="4" t="s">
        <v>55336</v>
      </c>
      <c r="B7703" s="4" t="s">
        <v>55337</v>
      </c>
      <c r="C7703" s="4" t="s">
        <v>40084</v>
      </c>
      <c r="D7703" s="4" t="s">
        <v>8885</v>
      </c>
      <c r="E7703" s="4" t="s">
        <v>55338</v>
      </c>
      <c r="F7703" s="4" t="s">
        <v>9031</v>
      </c>
      <c r="G7703" s="4" t="s">
        <v>15007</v>
      </c>
      <c r="H7703" s="4"/>
      <c r="I7703" s="4"/>
      <c r="J7703" s="4" t="s">
        <v>34096</v>
      </c>
      <c r="K7703" s="4" t="s">
        <v>34097</v>
      </c>
      <c r="L7703" s="4" t="s">
        <v>34098</v>
      </c>
    </row>
    <row r="7704" spans="1:12" ht="16.5" customHeight="1">
      <c r="A7704" s="4" t="s">
        <v>55339</v>
      </c>
      <c r="B7704" s="4" t="s">
        <v>55340</v>
      </c>
      <c r="C7704" s="4" t="s">
        <v>55341</v>
      </c>
      <c r="D7704" s="4" t="s">
        <v>8885</v>
      </c>
      <c r="E7704" s="4" t="s">
        <v>55342</v>
      </c>
      <c r="F7704" s="4" t="s">
        <v>9031</v>
      </c>
      <c r="G7704" s="4" t="s">
        <v>8892</v>
      </c>
      <c r="H7704" s="4" t="s">
        <v>9375</v>
      </c>
      <c r="I7704" s="4"/>
      <c r="J7704" s="4" t="s">
        <v>34096</v>
      </c>
      <c r="K7704" s="4" t="s">
        <v>34097</v>
      </c>
      <c r="L7704" s="4" t="s">
        <v>34098</v>
      </c>
    </row>
    <row r="7705" spans="1:12" ht="16.5" customHeight="1">
      <c r="A7705" s="4" t="s">
        <v>55343</v>
      </c>
      <c r="B7705" s="4" t="s">
        <v>55344</v>
      </c>
      <c r="C7705" s="4" t="s">
        <v>36915</v>
      </c>
      <c r="D7705" s="4" t="s">
        <v>8885</v>
      </c>
      <c r="E7705" s="4" t="s">
        <v>55345</v>
      </c>
      <c r="F7705" s="4" t="s">
        <v>9031</v>
      </c>
      <c r="G7705" s="4" t="s">
        <v>8884</v>
      </c>
      <c r="H7705" s="4"/>
      <c r="I7705" s="4"/>
      <c r="J7705" s="4" t="s">
        <v>4159</v>
      </c>
      <c r="K7705" s="4" t="s">
        <v>34127</v>
      </c>
      <c r="L7705" s="4" t="s">
        <v>34128</v>
      </c>
    </row>
    <row r="7706" spans="1:12" ht="16.5" customHeight="1">
      <c r="A7706" s="4" t="s">
        <v>55346</v>
      </c>
      <c r="B7706" s="4" t="s">
        <v>55347</v>
      </c>
      <c r="C7706" s="4" t="s">
        <v>34572</v>
      </c>
      <c r="D7706" s="4" t="s">
        <v>8885</v>
      </c>
      <c r="E7706" s="4" t="s">
        <v>55346</v>
      </c>
      <c r="F7706" s="4" t="s">
        <v>34573</v>
      </c>
      <c r="G7706" s="4" t="s">
        <v>9114</v>
      </c>
      <c r="H7706" s="4"/>
      <c r="I7706" s="4"/>
      <c r="J7706" s="4" t="s">
        <v>34096</v>
      </c>
      <c r="K7706" s="4" t="s">
        <v>34097</v>
      </c>
      <c r="L7706" s="4" t="s">
        <v>34098</v>
      </c>
    </row>
    <row r="7707" spans="1:12" ht="16.5" customHeight="1">
      <c r="A7707" s="4" t="s">
        <v>55348</v>
      </c>
      <c r="B7707" s="4" t="s">
        <v>55349</v>
      </c>
      <c r="C7707" s="4" t="s">
        <v>34874</v>
      </c>
      <c r="D7707" s="4" t="s">
        <v>8885</v>
      </c>
      <c r="E7707" s="4" t="s">
        <v>55350</v>
      </c>
      <c r="F7707" s="4" t="s">
        <v>9025</v>
      </c>
      <c r="G7707" s="4" t="s">
        <v>9215</v>
      </c>
      <c r="H7707" s="4" t="s">
        <v>9372</v>
      </c>
      <c r="I7707" s="4"/>
      <c r="J7707" s="4" t="s">
        <v>4159</v>
      </c>
      <c r="K7707" s="4" t="s">
        <v>34127</v>
      </c>
      <c r="L7707" s="4" t="s">
        <v>34128</v>
      </c>
    </row>
    <row r="7708" spans="1:12" ht="16.5" customHeight="1">
      <c r="A7708" s="4" t="s">
        <v>55351</v>
      </c>
      <c r="B7708" s="4" t="s">
        <v>55352</v>
      </c>
      <c r="C7708" s="4" t="s">
        <v>34944</v>
      </c>
      <c r="D7708" s="4" t="s">
        <v>8885</v>
      </c>
      <c r="E7708" s="4" t="s">
        <v>55353</v>
      </c>
      <c r="F7708" s="4" t="s">
        <v>34573</v>
      </c>
      <c r="G7708" s="4" t="s">
        <v>8892</v>
      </c>
      <c r="H7708" s="4" t="s">
        <v>9606</v>
      </c>
      <c r="I7708" s="4"/>
      <c r="J7708" s="4" t="s">
        <v>4159</v>
      </c>
      <c r="K7708" s="4" t="s">
        <v>34127</v>
      </c>
      <c r="L7708" s="4" t="s">
        <v>34128</v>
      </c>
    </row>
    <row r="7709" spans="1:12" ht="16.5" customHeight="1">
      <c r="A7709" s="4" t="s">
        <v>55354</v>
      </c>
      <c r="B7709" s="4" t="s">
        <v>55355</v>
      </c>
      <c r="C7709" s="4" t="s">
        <v>39415</v>
      </c>
      <c r="D7709" s="4" t="s">
        <v>8885</v>
      </c>
      <c r="E7709" s="4" t="s">
        <v>55356</v>
      </c>
      <c r="F7709" s="4" t="s">
        <v>8916</v>
      </c>
      <c r="G7709" s="4" t="s">
        <v>8892</v>
      </c>
      <c r="H7709" s="4" t="s">
        <v>9647</v>
      </c>
      <c r="I7709" s="4"/>
      <c r="J7709" s="4" t="s">
        <v>4159</v>
      </c>
      <c r="K7709" s="4" t="s">
        <v>34127</v>
      </c>
      <c r="L7709" s="4" t="s">
        <v>34128</v>
      </c>
    </row>
    <row r="7710" spans="1:12" ht="16.5" customHeight="1">
      <c r="A7710" s="4" t="s">
        <v>55357</v>
      </c>
      <c r="B7710" s="4" t="s">
        <v>55358</v>
      </c>
      <c r="C7710" s="4" t="s">
        <v>34145</v>
      </c>
      <c r="D7710" s="4" t="s">
        <v>8885</v>
      </c>
      <c r="E7710" s="4" t="s">
        <v>55359</v>
      </c>
      <c r="F7710" s="4" t="s">
        <v>34147</v>
      </c>
      <c r="G7710" s="4" t="s">
        <v>8892</v>
      </c>
      <c r="H7710" s="4" t="s">
        <v>32433</v>
      </c>
      <c r="I7710" s="4"/>
      <c r="J7710" s="4" t="s">
        <v>4159</v>
      </c>
      <c r="K7710" s="4" t="s">
        <v>34127</v>
      </c>
      <c r="L7710" s="4" t="s">
        <v>34128</v>
      </c>
    </row>
    <row r="7711" spans="1:12" ht="16.5" customHeight="1">
      <c r="A7711" s="4" t="s">
        <v>55360</v>
      </c>
      <c r="B7711" s="4" t="s">
        <v>55361</v>
      </c>
      <c r="C7711" s="4" t="s">
        <v>36639</v>
      </c>
      <c r="D7711" s="4" t="s">
        <v>8885</v>
      </c>
      <c r="E7711" s="4" t="s">
        <v>55360</v>
      </c>
      <c r="F7711" s="4" t="s">
        <v>9031</v>
      </c>
      <c r="G7711" s="4" t="s">
        <v>8884</v>
      </c>
      <c r="H7711" s="4"/>
      <c r="I7711" s="4"/>
      <c r="J7711" s="4" t="s">
        <v>4159</v>
      </c>
      <c r="K7711" s="4" t="s">
        <v>34127</v>
      </c>
      <c r="L7711" s="4" t="s">
        <v>34128</v>
      </c>
    </row>
    <row r="7712" spans="1:12" ht="16.5" customHeight="1">
      <c r="A7712" s="4" t="s">
        <v>55362</v>
      </c>
      <c r="B7712" s="4" t="s">
        <v>55363</v>
      </c>
      <c r="C7712" s="4" t="s">
        <v>34535</v>
      </c>
      <c r="D7712" s="4" t="s">
        <v>8885</v>
      </c>
      <c r="E7712" s="4" t="s">
        <v>55362</v>
      </c>
      <c r="F7712" s="4" t="s">
        <v>10208</v>
      </c>
      <c r="G7712" s="4" t="s">
        <v>8884</v>
      </c>
      <c r="H7712" s="4"/>
      <c r="I7712" s="4"/>
      <c r="J7712" s="4" t="s">
        <v>34096</v>
      </c>
      <c r="K7712" s="4" t="s">
        <v>34097</v>
      </c>
      <c r="L7712" s="4" t="s">
        <v>34835</v>
      </c>
    </row>
    <row r="7713" spans="1:12" ht="16.5" customHeight="1">
      <c r="A7713" s="4" t="s">
        <v>55364</v>
      </c>
      <c r="B7713" s="4" t="s">
        <v>55365</v>
      </c>
      <c r="C7713" s="4" t="s">
        <v>34535</v>
      </c>
      <c r="D7713" s="4" t="s">
        <v>8885</v>
      </c>
      <c r="E7713" s="4" t="s">
        <v>55364</v>
      </c>
      <c r="F7713" s="4" t="s">
        <v>10208</v>
      </c>
      <c r="G7713" s="4" t="s">
        <v>8884</v>
      </c>
      <c r="H7713" s="4"/>
      <c r="I7713" s="4"/>
      <c r="J7713" s="4" t="s">
        <v>34096</v>
      </c>
      <c r="K7713" s="4" t="s">
        <v>34097</v>
      </c>
      <c r="L7713" s="4" t="s">
        <v>34835</v>
      </c>
    </row>
    <row r="7714" spans="1:12" ht="16.5" customHeight="1">
      <c r="A7714" s="4" t="s">
        <v>55366</v>
      </c>
      <c r="B7714" s="4" t="s">
        <v>55367</v>
      </c>
      <c r="C7714" s="4" t="s">
        <v>34535</v>
      </c>
      <c r="D7714" s="4" t="s">
        <v>8885</v>
      </c>
      <c r="E7714" s="4" t="s">
        <v>55366</v>
      </c>
      <c r="F7714" s="4" t="s">
        <v>10208</v>
      </c>
      <c r="G7714" s="4" t="s">
        <v>8884</v>
      </c>
      <c r="H7714" s="4"/>
      <c r="I7714" s="4"/>
      <c r="J7714" s="4" t="s">
        <v>34096</v>
      </c>
      <c r="K7714" s="4" t="s">
        <v>34097</v>
      </c>
      <c r="L7714" s="4" t="s">
        <v>34098</v>
      </c>
    </row>
    <row r="7715" spans="1:12" ht="16.5" customHeight="1">
      <c r="A7715" s="4" t="s">
        <v>55368</v>
      </c>
      <c r="B7715" s="4" t="s">
        <v>55369</v>
      </c>
      <c r="C7715" s="4" t="s">
        <v>36648</v>
      </c>
      <c r="D7715" s="4" t="s">
        <v>8885</v>
      </c>
      <c r="E7715" s="4" t="s">
        <v>55368</v>
      </c>
      <c r="F7715" s="4" t="s">
        <v>10208</v>
      </c>
      <c r="G7715" s="4" t="s">
        <v>8884</v>
      </c>
      <c r="H7715" s="4"/>
      <c r="I7715" s="4"/>
      <c r="J7715" s="4" t="s">
        <v>34096</v>
      </c>
      <c r="K7715" s="4" t="s">
        <v>34097</v>
      </c>
      <c r="L7715" s="4" t="s">
        <v>34098</v>
      </c>
    </row>
    <row r="7716" spans="1:12" ht="16.5" customHeight="1">
      <c r="A7716" s="4" t="s">
        <v>55370</v>
      </c>
      <c r="B7716" s="4" t="s">
        <v>55371</v>
      </c>
      <c r="C7716" s="4" t="s">
        <v>34944</v>
      </c>
      <c r="D7716" s="4" t="s">
        <v>8885</v>
      </c>
      <c r="E7716" s="4" t="s">
        <v>55370</v>
      </c>
      <c r="F7716" s="4" t="s">
        <v>34573</v>
      </c>
      <c r="G7716" s="4" t="s">
        <v>8892</v>
      </c>
      <c r="H7716" s="4" t="s">
        <v>9606</v>
      </c>
      <c r="I7716" s="4"/>
      <c r="J7716" s="4" t="s">
        <v>34096</v>
      </c>
      <c r="K7716" s="4" t="s">
        <v>34097</v>
      </c>
      <c r="L7716" s="4" t="s">
        <v>34098</v>
      </c>
    </row>
    <row r="7717" spans="1:12" ht="16.5" customHeight="1">
      <c r="A7717" s="4" t="s">
        <v>55372</v>
      </c>
      <c r="B7717" s="4" t="s">
        <v>55373</v>
      </c>
      <c r="C7717" s="4" t="s">
        <v>34535</v>
      </c>
      <c r="D7717" s="4" t="s">
        <v>8885</v>
      </c>
      <c r="E7717" s="4" t="s">
        <v>55372</v>
      </c>
      <c r="F7717" s="4" t="s">
        <v>10208</v>
      </c>
      <c r="G7717" s="4" t="s">
        <v>8884</v>
      </c>
      <c r="H7717" s="4"/>
      <c r="I7717" s="4"/>
      <c r="J7717" s="4" t="s">
        <v>34096</v>
      </c>
      <c r="K7717" s="4" t="s">
        <v>34097</v>
      </c>
      <c r="L7717" s="4" t="s">
        <v>34098</v>
      </c>
    </row>
    <row r="7718" spans="1:12" ht="16.5" customHeight="1">
      <c r="A7718" s="4" t="s">
        <v>55374</v>
      </c>
      <c r="B7718" s="4" t="s">
        <v>55375</v>
      </c>
      <c r="C7718" s="4" t="s">
        <v>34535</v>
      </c>
      <c r="D7718" s="4" t="s">
        <v>8885</v>
      </c>
      <c r="E7718" s="4" t="s">
        <v>55374</v>
      </c>
      <c r="F7718" s="4" t="s">
        <v>10208</v>
      </c>
      <c r="G7718" s="4" t="s">
        <v>8884</v>
      </c>
      <c r="H7718" s="4"/>
      <c r="I7718" s="4"/>
      <c r="J7718" s="4" t="s">
        <v>34096</v>
      </c>
      <c r="K7718" s="4" t="s">
        <v>34097</v>
      </c>
      <c r="L7718" s="4" t="s">
        <v>34835</v>
      </c>
    </row>
    <row r="7719" spans="1:12" ht="16.5" customHeight="1">
      <c r="A7719" s="4" t="s">
        <v>55376</v>
      </c>
      <c r="B7719" s="4" t="s">
        <v>55377</v>
      </c>
      <c r="C7719" s="4" t="s">
        <v>34535</v>
      </c>
      <c r="D7719" s="4" t="s">
        <v>8885</v>
      </c>
      <c r="E7719" s="4" t="s">
        <v>55376</v>
      </c>
      <c r="F7719" s="4" t="s">
        <v>10208</v>
      </c>
      <c r="G7719" s="4" t="s">
        <v>8884</v>
      </c>
      <c r="H7719" s="4"/>
      <c r="I7719" s="4"/>
      <c r="J7719" s="4" t="s">
        <v>34096</v>
      </c>
      <c r="K7719" s="4" t="s">
        <v>34097</v>
      </c>
      <c r="L7719" s="4" t="s">
        <v>34098</v>
      </c>
    </row>
    <row r="7720" spans="1:12" ht="16.5" customHeight="1">
      <c r="A7720" s="4" t="s">
        <v>55378</v>
      </c>
      <c r="B7720" s="4" t="s">
        <v>55379</v>
      </c>
      <c r="C7720" s="4" t="s">
        <v>34944</v>
      </c>
      <c r="D7720" s="4" t="s">
        <v>8885</v>
      </c>
      <c r="E7720" s="4" t="s">
        <v>55378</v>
      </c>
      <c r="F7720" s="4" t="s">
        <v>34573</v>
      </c>
      <c r="G7720" s="4" t="s">
        <v>8892</v>
      </c>
      <c r="H7720" s="4" t="s">
        <v>9606</v>
      </c>
      <c r="I7720" s="4"/>
      <c r="J7720" s="4" t="s">
        <v>34096</v>
      </c>
      <c r="K7720" s="4" t="s">
        <v>34097</v>
      </c>
      <c r="L7720" s="4" t="s">
        <v>34835</v>
      </c>
    </row>
    <row r="7721" spans="1:12" ht="16.5" customHeight="1">
      <c r="A7721" s="4" t="s">
        <v>55380</v>
      </c>
      <c r="B7721" s="4" t="s">
        <v>55381</v>
      </c>
      <c r="C7721" s="4" t="s">
        <v>34944</v>
      </c>
      <c r="D7721" s="4" t="s">
        <v>8885</v>
      </c>
      <c r="E7721" s="4" t="s">
        <v>55380</v>
      </c>
      <c r="F7721" s="4" t="s">
        <v>34573</v>
      </c>
      <c r="G7721" s="4" t="s">
        <v>8892</v>
      </c>
      <c r="H7721" s="4" t="s">
        <v>9606</v>
      </c>
      <c r="I7721" s="4"/>
      <c r="J7721" s="4" t="s">
        <v>34096</v>
      </c>
      <c r="K7721" s="4" t="s">
        <v>34097</v>
      </c>
      <c r="L7721" s="4" t="s">
        <v>34835</v>
      </c>
    </row>
    <row r="7722" spans="1:12" ht="16.5" customHeight="1">
      <c r="A7722" s="4" t="s">
        <v>55382</v>
      </c>
      <c r="B7722" s="4" t="s">
        <v>55383</v>
      </c>
      <c r="C7722" s="4" t="s">
        <v>34535</v>
      </c>
      <c r="D7722" s="4" t="s">
        <v>8885</v>
      </c>
      <c r="E7722" s="4" t="s">
        <v>55382</v>
      </c>
      <c r="F7722" s="4" t="s">
        <v>10208</v>
      </c>
      <c r="G7722" s="4" t="s">
        <v>8884</v>
      </c>
      <c r="H7722" s="4"/>
      <c r="I7722" s="4"/>
      <c r="J7722" s="4" t="s">
        <v>34096</v>
      </c>
      <c r="K7722" s="4" t="s">
        <v>34097</v>
      </c>
      <c r="L7722" s="4" t="s">
        <v>34835</v>
      </c>
    </row>
    <row r="7723" spans="1:12" ht="16.5" customHeight="1">
      <c r="A7723" s="4" t="s">
        <v>55384</v>
      </c>
      <c r="B7723" s="4" t="s">
        <v>55385</v>
      </c>
      <c r="C7723" s="4" t="s">
        <v>34874</v>
      </c>
      <c r="D7723" s="4" t="s">
        <v>8885</v>
      </c>
      <c r="E7723" s="4" t="s">
        <v>55384</v>
      </c>
      <c r="F7723" s="4" t="s">
        <v>9025</v>
      </c>
      <c r="G7723" s="4" t="s">
        <v>9215</v>
      </c>
      <c r="H7723" s="4" t="s">
        <v>9372</v>
      </c>
      <c r="I7723" s="4"/>
      <c r="J7723" s="4" t="s">
        <v>34096</v>
      </c>
      <c r="K7723" s="4" t="s">
        <v>34097</v>
      </c>
      <c r="L7723" s="4" t="s">
        <v>34098</v>
      </c>
    </row>
    <row r="7724" spans="1:12" ht="16.5" customHeight="1">
      <c r="A7724" s="4" t="s">
        <v>55386</v>
      </c>
      <c r="B7724" s="4" t="s">
        <v>55387</v>
      </c>
      <c r="C7724" s="4" t="s">
        <v>34962</v>
      </c>
      <c r="D7724" s="4" t="s">
        <v>8885</v>
      </c>
      <c r="E7724" s="4" t="s">
        <v>55386</v>
      </c>
      <c r="F7724" s="4" t="s">
        <v>9025</v>
      </c>
      <c r="G7724" s="4" t="s">
        <v>8892</v>
      </c>
      <c r="H7724" s="4" t="s">
        <v>9372</v>
      </c>
      <c r="I7724" s="4"/>
      <c r="J7724" s="4" t="s">
        <v>34096</v>
      </c>
      <c r="K7724" s="4" t="s">
        <v>34097</v>
      </c>
      <c r="L7724" s="4" t="s">
        <v>34835</v>
      </c>
    </row>
    <row r="7725" spans="1:12" ht="16.5" customHeight="1">
      <c r="A7725" s="4" t="s">
        <v>55388</v>
      </c>
      <c r="B7725" s="4" t="s">
        <v>55389</v>
      </c>
      <c r="C7725" s="4" t="s">
        <v>34944</v>
      </c>
      <c r="D7725" s="4" t="s">
        <v>8885</v>
      </c>
      <c r="E7725" s="4" t="s">
        <v>55388</v>
      </c>
      <c r="F7725" s="4" t="s">
        <v>34573</v>
      </c>
      <c r="G7725" s="4" t="s">
        <v>8892</v>
      </c>
      <c r="H7725" s="4" t="s">
        <v>9606</v>
      </c>
      <c r="I7725" s="4"/>
      <c r="J7725" s="4" t="s">
        <v>34096</v>
      </c>
      <c r="K7725" s="4" t="s">
        <v>34097</v>
      </c>
      <c r="L7725" s="4" t="s">
        <v>34835</v>
      </c>
    </row>
    <row r="7726" spans="1:12" ht="16.5" customHeight="1">
      <c r="A7726" s="4" t="s">
        <v>55390</v>
      </c>
      <c r="B7726" s="4" t="s">
        <v>55391</v>
      </c>
      <c r="C7726" s="4" t="s">
        <v>34933</v>
      </c>
      <c r="D7726" s="4" t="s">
        <v>8885</v>
      </c>
      <c r="E7726" s="4" t="s">
        <v>55390</v>
      </c>
      <c r="F7726" s="4" t="s">
        <v>9031</v>
      </c>
      <c r="G7726" s="4" t="s">
        <v>8892</v>
      </c>
      <c r="H7726" s="4" t="s">
        <v>9527</v>
      </c>
      <c r="I7726" s="4"/>
      <c r="J7726" s="4" t="s">
        <v>34096</v>
      </c>
      <c r="K7726" s="4" t="s">
        <v>34097</v>
      </c>
      <c r="L7726" s="4" t="s">
        <v>34835</v>
      </c>
    </row>
    <row r="7727" spans="1:12" ht="16.5" customHeight="1">
      <c r="A7727" s="4" t="s">
        <v>55392</v>
      </c>
      <c r="B7727" s="4" t="s">
        <v>55393</v>
      </c>
      <c r="C7727" s="4" t="s">
        <v>34535</v>
      </c>
      <c r="D7727" s="4" t="s">
        <v>8885</v>
      </c>
      <c r="E7727" s="4" t="s">
        <v>55392</v>
      </c>
      <c r="F7727" s="4" t="s">
        <v>10208</v>
      </c>
      <c r="G7727" s="4" t="s">
        <v>8884</v>
      </c>
      <c r="H7727" s="4"/>
      <c r="I7727" s="4"/>
      <c r="J7727" s="4" t="s">
        <v>34096</v>
      </c>
      <c r="K7727" s="4" t="s">
        <v>34097</v>
      </c>
      <c r="L7727" s="4" t="s">
        <v>34098</v>
      </c>
    </row>
    <row r="7728" spans="1:12" ht="16.5" customHeight="1">
      <c r="A7728" s="4" t="s">
        <v>55394</v>
      </c>
      <c r="B7728" s="4" t="s">
        <v>55395</v>
      </c>
      <c r="C7728" s="4" t="s">
        <v>55396</v>
      </c>
      <c r="D7728" s="4" t="s">
        <v>8885</v>
      </c>
      <c r="E7728" s="4" t="s">
        <v>55397</v>
      </c>
      <c r="F7728" s="4" t="s">
        <v>10458</v>
      </c>
      <c r="G7728" s="4" t="s">
        <v>8892</v>
      </c>
      <c r="H7728" s="4" t="s">
        <v>9588</v>
      </c>
      <c r="I7728" s="4"/>
      <c r="J7728" s="4" t="s">
        <v>4159</v>
      </c>
      <c r="K7728" s="4" t="s">
        <v>34127</v>
      </c>
      <c r="L7728" s="4" t="s">
        <v>34128</v>
      </c>
    </row>
    <row r="7729" spans="1:12" ht="16.5" customHeight="1">
      <c r="A7729" s="4" t="s">
        <v>55398</v>
      </c>
      <c r="B7729" s="4" t="s">
        <v>55399</v>
      </c>
      <c r="C7729" s="4" t="s">
        <v>55400</v>
      </c>
      <c r="D7729" s="4" t="s">
        <v>8885</v>
      </c>
      <c r="E7729" s="4" t="s">
        <v>55401</v>
      </c>
      <c r="F7729" s="4" t="s">
        <v>8916</v>
      </c>
      <c r="G7729" s="4" t="s">
        <v>8892</v>
      </c>
      <c r="H7729" s="4" t="s">
        <v>31802</v>
      </c>
      <c r="I7729" s="4"/>
      <c r="J7729" s="4" t="s">
        <v>4159</v>
      </c>
      <c r="K7729" s="4" t="s">
        <v>34127</v>
      </c>
      <c r="L7729" s="4" t="s">
        <v>34128</v>
      </c>
    </row>
    <row r="7730" spans="1:12" ht="16.5" customHeight="1">
      <c r="A7730" s="4" t="s">
        <v>55402</v>
      </c>
      <c r="B7730" s="4" t="s">
        <v>55403</v>
      </c>
      <c r="C7730" s="4" t="s">
        <v>55404</v>
      </c>
      <c r="D7730" s="4" t="s">
        <v>8885</v>
      </c>
      <c r="E7730" s="4" t="s">
        <v>55405</v>
      </c>
      <c r="F7730" s="4" t="s">
        <v>34573</v>
      </c>
      <c r="G7730" s="4" t="s">
        <v>8892</v>
      </c>
      <c r="H7730" s="4" t="s">
        <v>9533</v>
      </c>
      <c r="I7730" s="4"/>
      <c r="J7730" s="4" t="s">
        <v>4159</v>
      </c>
      <c r="K7730" s="4" t="s">
        <v>34127</v>
      </c>
      <c r="L7730" s="4" t="s">
        <v>34128</v>
      </c>
    </row>
    <row r="7731" spans="1:12" ht="16.5" customHeight="1">
      <c r="A7731" s="4" t="s">
        <v>55406</v>
      </c>
      <c r="B7731" s="4" t="s">
        <v>55407</v>
      </c>
      <c r="C7731" s="4" t="s">
        <v>55404</v>
      </c>
      <c r="D7731" s="4" t="s">
        <v>8885</v>
      </c>
      <c r="E7731" s="4" t="s">
        <v>55408</v>
      </c>
      <c r="F7731" s="4" t="s">
        <v>34573</v>
      </c>
      <c r="G7731" s="4" t="s">
        <v>8892</v>
      </c>
      <c r="H7731" s="4" t="s">
        <v>9533</v>
      </c>
      <c r="I7731" s="4"/>
      <c r="J7731" s="4" t="s">
        <v>4159</v>
      </c>
      <c r="K7731" s="4" t="s">
        <v>34127</v>
      </c>
      <c r="L7731" s="4" t="s">
        <v>34128</v>
      </c>
    </row>
    <row r="7732" spans="1:12" ht="16.5" customHeight="1">
      <c r="A7732" s="4" t="s">
        <v>55409</v>
      </c>
      <c r="B7732" s="4" t="s">
        <v>55410</v>
      </c>
      <c r="C7732" s="4" t="s">
        <v>34145</v>
      </c>
      <c r="D7732" s="4" t="s">
        <v>8885</v>
      </c>
      <c r="E7732" s="4" t="s">
        <v>55411</v>
      </c>
      <c r="F7732" s="4" t="s">
        <v>34147</v>
      </c>
      <c r="G7732" s="4" t="s">
        <v>8892</v>
      </c>
      <c r="H7732" s="4" t="s">
        <v>32433</v>
      </c>
      <c r="I7732" s="4"/>
      <c r="J7732" s="4" t="s">
        <v>4159</v>
      </c>
      <c r="K7732" s="4" t="s">
        <v>34127</v>
      </c>
      <c r="L7732" s="4" t="s">
        <v>34128</v>
      </c>
    </row>
    <row r="7733" spans="1:12" ht="16.5" customHeight="1">
      <c r="A7733" s="4" t="s">
        <v>55412</v>
      </c>
      <c r="B7733" s="4" t="s">
        <v>55413</v>
      </c>
      <c r="C7733" s="4" t="s">
        <v>37638</v>
      </c>
      <c r="D7733" s="4" t="s">
        <v>8885</v>
      </c>
      <c r="E7733" s="4" t="s">
        <v>55414</v>
      </c>
      <c r="F7733" s="4" t="s">
        <v>8888</v>
      </c>
      <c r="G7733" s="4" t="s">
        <v>8884</v>
      </c>
      <c r="H7733" s="4" t="s">
        <v>9558</v>
      </c>
      <c r="I7733" s="4" t="s">
        <v>9597</v>
      </c>
      <c r="J7733" s="4" t="s">
        <v>4159</v>
      </c>
      <c r="K7733" s="4" t="s">
        <v>34127</v>
      </c>
      <c r="L7733" s="4" t="s">
        <v>34128</v>
      </c>
    </row>
    <row r="7734" spans="1:12" ht="16.5" customHeight="1">
      <c r="A7734" s="4" t="s">
        <v>55415</v>
      </c>
      <c r="B7734" s="4" t="s">
        <v>55416</v>
      </c>
      <c r="C7734" s="4" t="s">
        <v>35112</v>
      </c>
      <c r="D7734" s="4" t="s">
        <v>8885</v>
      </c>
      <c r="E7734" s="4" t="s">
        <v>55415</v>
      </c>
      <c r="F7734" s="4" t="s">
        <v>8916</v>
      </c>
      <c r="G7734" s="4" t="s">
        <v>8892</v>
      </c>
      <c r="H7734" s="4" t="s">
        <v>31922</v>
      </c>
      <c r="I7734" s="4"/>
      <c r="J7734" s="4" t="s">
        <v>34096</v>
      </c>
      <c r="K7734" s="4" t="s">
        <v>34097</v>
      </c>
      <c r="L7734" s="4" t="s">
        <v>34098</v>
      </c>
    </row>
    <row r="7735" spans="1:12" ht="16.5" customHeight="1">
      <c r="A7735" s="4" t="s">
        <v>55417</v>
      </c>
      <c r="B7735" s="4" t="s">
        <v>55418</v>
      </c>
      <c r="C7735" s="4" t="s">
        <v>34615</v>
      </c>
      <c r="D7735" s="4" t="s">
        <v>8885</v>
      </c>
      <c r="E7735" s="4" t="s">
        <v>55419</v>
      </c>
      <c r="F7735" s="4" t="s">
        <v>34147</v>
      </c>
      <c r="G7735" s="4" t="s">
        <v>8892</v>
      </c>
      <c r="H7735" s="4" t="s">
        <v>31307</v>
      </c>
      <c r="I7735" s="4"/>
      <c r="J7735" s="4" t="s">
        <v>4159</v>
      </c>
      <c r="K7735" s="4" t="s">
        <v>34127</v>
      </c>
      <c r="L7735" s="4" t="s">
        <v>34128</v>
      </c>
    </row>
    <row r="7736" spans="1:12" ht="16.5" customHeight="1">
      <c r="A7736" s="4" t="s">
        <v>55420</v>
      </c>
      <c r="B7736" s="4" t="s">
        <v>55421</v>
      </c>
      <c r="C7736" s="4" t="s">
        <v>36889</v>
      </c>
      <c r="D7736" s="4" t="s">
        <v>8885</v>
      </c>
      <c r="E7736" s="4" t="s">
        <v>55422</v>
      </c>
      <c r="F7736" s="4" t="s">
        <v>34147</v>
      </c>
      <c r="G7736" s="4" t="s">
        <v>8892</v>
      </c>
      <c r="H7736" s="4" t="s">
        <v>31922</v>
      </c>
      <c r="I7736" s="4"/>
      <c r="J7736" s="4" t="s">
        <v>34096</v>
      </c>
      <c r="K7736" s="4" t="s">
        <v>34097</v>
      </c>
      <c r="L7736" s="4" t="s">
        <v>34098</v>
      </c>
    </row>
    <row r="7737" spans="1:12" ht="16.5" customHeight="1">
      <c r="A7737" s="4" t="s">
        <v>55423</v>
      </c>
      <c r="B7737" s="4" t="s">
        <v>55424</v>
      </c>
      <c r="C7737" s="4" t="s">
        <v>36889</v>
      </c>
      <c r="D7737" s="4" t="s">
        <v>8885</v>
      </c>
      <c r="E7737" s="4" t="s">
        <v>55425</v>
      </c>
      <c r="F7737" s="4" t="s">
        <v>34147</v>
      </c>
      <c r="G7737" s="4" t="s">
        <v>8892</v>
      </c>
      <c r="H7737" s="4" t="s">
        <v>31922</v>
      </c>
      <c r="I7737" s="4"/>
      <c r="J7737" s="4" t="s">
        <v>34096</v>
      </c>
      <c r="K7737" s="4" t="s">
        <v>34097</v>
      </c>
      <c r="L7737" s="4" t="s">
        <v>34098</v>
      </c>
    </row>
    <row r="7738" spans="1:12" ht="16.5" customHeight="1">
      <c r="A7738" s="4" t="s">
        <v>55426</v>
      </c>
      <c r="B7738" s="4" t="s">
        <v>55427</v>
      </c>
      <c r="C7738" s="4" t="s">
        <v>34864</v>
      </c>
      <c r="D7738" s="4" t="s">
        <v>8885</v>
      </c>
      <c r="E7738" s="4" t="s">
        <v>55426</v>
      </c>
      <c r="F7738" s="4" t="s">
        <v>34147</v>
      </c>
      <c r="G7738" s="4" t="s">
        <v>8892</v>
      </c>
      <c r="H7738" s="4" t="s">
        <v>9527</v>
      </c>
      <c r="I7738" s="4"/>
      <c r="J7738" s="4" t="s">
        <v>34096</v>
      </c>
      <c r="K7738" s="4" t="s">
        <v>34097</v>
      </c>
      <c r="L7738" s="4" t="s">
        <v>34098</v>
      </c>
    </row>
    <row r="7739" spans="1:12" ht="16.5" customHeight="1">
      <c r="A7739" s="4" t="s">
        <v>55428</v>
      </c>
      <c r="B7739" s="4" t="s">
        <v>55429</v>
      </c>
      <c r="C7739" s="4" t="s">
        <v>34119</v>
      </c>
      <c r="D7739" s="4" t="s">
        <v>8885</v>
      </c>
      <c r="E7739" s="4" t="s">
        <v>55430</v>
      </c>
      <c r="F7739" s="4" t="s">
        <v>8916</v>
      </c>
      <c r="G7739" s="4" t="s">
        <v>8892</v>
      </c>
      <c r="H7739" s="4" t="s">
        <v>9647</v>
      </c>
      <c r="I7739" s="4"/>
      <c r="J7739" s="4" t="s">
        <v>4159</v>
      </c>
      <c r="K7739" s="4" t="s">
        <v>34127</v>
      </c>
      <c r="L7739" s="4" t="s">
        <v>34128</v>
      </c>
    </row>
    <row r="7740" spans="1:12" ht="16.5" customHeight="1">
      <c r="A7740" s="4" t="s">
        <v>55431</v>
      </c>
      <c r="B7740" s="4" t="s">
        <v>55432</v>
      </c>
      <c r="C7740" s="4" t="s">
        <v>36778</v>
      </c>
      <c r="D7740" s="4" t="s">
        <v>8885</v>
      </c>
      <c r="E7740" s="4" t="s">
        <v>55431</v>
      </c>
      <c r="F7740" s="4" t="s">
        <v>34147</v>
      </c>
      <c r="G7740" s="4" t="s">
        <v>8892</v>
      </c>
      <c r="H7740" s="4" t="s">
        <v>9653</v>
      </c>
      <c r="I7740" s="4"/>
      <c r="J7740" s="4" t="s">
        <v>4159</v>
      </c>
      <c r="K7740" s="4" t="s">
        <v>34127</v>
      </c>
      <c r="L7740" s="4" t="s">
        <v>34128</v>
      </c>
    </row>
    <row r="7741" spans="1:12" ht="16.5" customHeight="1">
      <c r="A7741" s="4" t="s">
        <v>55433</v>
      </c>
      <c r="B7741" s="4" t="s">
        <v>55434</v>
      </c>
      <c r="C7741" s="4" t="s">
        <v>38750</v>
      </c>
      <c r="D7741" s="4" t="s">
        <v>8885</v>
      </c>
      <c r="E7741" s="4" t="s">
        <v>55433</v>
      </c>
      <c r="F7741" s="4" t="s">
        <v>34147</v>
      </c>
      <c r="G7741" s="4" t="s">
        <v>8892</v>
      </c>
      <c r="H7741" s="4" t="s">
        <v>35144</v>
      </c>
      <c r="I7741" s="4"/>
      <c r="J7741" s="4" t="s">
        <v>34096</v>
      </c>
      <c r="K7741" s="4" t="s">
        <v>34097</v>
      </c>
      <c r="L7741" s="4" t="s">
        <v>34098</v>
      </c>
    </row>
    <row r="7742" spans="1:12" ht="16.5" customHeight="1">
      <c r="A7742" s="4" t="s">
        <v>55435</v>
      </c>
      <c r="B7742" s="4" t="s">
        <v>55436</v>
      </c>
      <c r="C7742" s="4" t="s">
        <v>36778</v>
      </c>
      <c r="D7742" s="4" t="s">
        <v>8885</v>
      </c>
      <c r="E7742" s="4" t="s">
        <v>55435</v>
      </c>
      <c r="F7742" s="4" t="s">
        <v>34147</v>
      </c>
      <c r="G7742" s="4" t="s">
        <v>8892</v>
      </c>
      <c r="H7742" s="4" t="s">
        <v>9653</v>
      </c>
      <c r="I7742" s="4"/>
      <c r="J7742" s="4" t="s">
        <v>34096</v>
      </c>
      <c r="K7742" s="4" t="s">
        <v>34097</v>
      </c>
      <c r="L7742" s="4" t="s">
        <v>34835</v>
      </c>
    </row>
    <row r="7743" spans="1:12" ht="16.5" customHeight="1">
      <c r="A7743" s="4" t="s">
        <v>55437</v>
      </c>
      <c r="B7743" s="4" t="s">
        <v>55438</v>
      </c>
      <c r="C7743" s="4" t="s">
        <v>34941</v>
      </c>
      <c r="D7743" s="4" t="s">
        <v>8885</v>
      </c>
      <c r="E7743" s="4" t="s">
        <v>55437</v>
      </c>
      <c r="F7743" s="4" t="s">
        <v>8916</v>
      </c>
      <c r="G7743" s="4" t="s">
        <v>10494</v>
      </c>
      <c r="H7743" s="4" t="s">
        <v>34930</v>
      </c>
      <c r="I7743" s="4"/>
      <c r="J7743" s="4" t="s">
        <v>34096</v>
      </c>
      <c r="K7743" s="4" t="s">
        <v>34097</v>
      </c>
      <c r="L7743" s="4" t="s">
        <v>34098</v>
      </c>
    </row>
    <row r="7744" spans="1:12" ht="16.5" customHeight="1">
      <c r="A7744" s="4" t="s">
        <v>55439</v>
      </c>
      <c r="B7744" s="4" t="s">
        <v>55440</v>
      </c>
      <c r="C7744" s="4" t="s">
        <v>35159</v>
      </c>
      <c r="D7744" s="4" t="s">
        <v>8885</v>
      </c>
      <c r="E7744" s="4" t="s">
        <v>55441</v>
      </c>
      <c r="F7744" s="4" t="s">
        <v>8916</v>
      </c>
      <c r="G7744" s="4" t="s">
        <v>8892</v>
      </c>
      <c r="H7744" s="4" t="s">
        <v>34930</v>
      </c>
      <c r="I7744" s="4"/>
      <c r="J7744" s="4" t="s">
        <v>4159</v>
      </c>
      <c r="K7744" s="4" t="s">
        <v>34127</v>
      </c>
      <c r="L7744" s="4" t="s">
        <v>34128</v>
      </c>
    </row>
    <row r="7745" spans="1:12" ht="16.5" customHeight="1">
      <c r="A7745" s="4" t="s">
        <v>55442</v>
      </c>
      <c r="B7745" s="4" t="s">
        <v>55443</v>
      </c>
      <c r="C7745" s="4" t="s">
        <v>36889</v>
      </c>
      <c r="D7745" s="4" t="s">
        <v>8885</v>
      </c>
      <c r="E7745" s="4" t="s">
        <v>55442</v>
      </c>
      <c r="F7745" s="4" t="s">
        <v>34147</v>
      </c>
      <c r="G7745" s="4" t="s">
        <v>8892</v>
      </c>
      <c r="H7745" s="4" t="s">
        <v>31922</v>
      </c>
      <c r="I7745" s="4"/>
      <c r="J7745" s="4" t="s">
        <v>34096</v>
      </c>
      <c r="K7745" s="4" t="s">
        <v>34097</v>
      </c>
      <c r="L7745" s="4" t="s">
        <v>34098</v>
      </c>
    </row>
    <row r="7746" spans="1:12" ht="16.5" customHeight="1">
      <c r="A7746" s="4" t="s">
        <v>55444</v>
      </c>
      <c r="B7746" s="4" t="s">
        <v>55445</v>
      </c>
      <c r="C7746" s="4" t="s">
        <v>35159</v>
      </c>
      <c r="D7746" s="4" t="s">
        <v>8885</v>
      </c>
      <c r="E7746" s="4" t="s">
        <v>55446</v>
      </c>
      <c r="F7746" s="4" t="s">
        <v>8916</v>
      </c>
      <c r="G7746" s="4" t="s">
        <v>8892</v>
      </c>
      <c r="H7746" s="4" t="s">
        <v>34930</v>
      </c>
      <c r="I7746" s="4"/>
      <c r="J7746" s="4" t="s">
        <v>4159</v>
      </c>
      <c r="K7746" s="4" t="s">
        <v>34127</v>
      </c>
      <c r="L7746" s="4" t="s">
        <v>34128</v>
      </c>
    </row>
    <row r="7747" spans="1:12" ht="16.5" customHeight="1">
      <c r="A7747" s="4" t="s">
        <v>55447</v>
      </c>
      <c r="B7747" s="4" t="s">
        <v>55448</v>
      </c>
      <c r="C7747" s="4" t="s">
        <v>36915</v>
      </c>
      <c r="D7747" s="4" t="s">
        <v>8885</v>
      </c>
      <c r="E7747" s="4" t="s">
        <v>55447</v>
      </c>
      <c r="F7747" s="4" t="s">
        <v>9031</v>
      </c>
      <c r="G7747" s="4" t="s">
        <v>8884</v>
      </c>
      <c r="H7747" s="4"/>
      <c r="I7747" s="4"/>
      <c r="J7747" s="4" t="s">
        <v>34096</v>
      </c>
      <c r="K7747" s="4" t="s">
        <v>34097</v>
      </c>
      <c r="L7747" s="4" t="s">
        <v>34098</v>
      </c>
    </row>
    <row r="7748" spans="1:12" ht="16.5" customHeight="1">
      <c r="A7748" s="4" t="s">
        <v>55449</v>
      </c>
      <c r="B7748" s="4" t="s">
        <v>55450</v>
      </c>
      <c r="C7748" s="4" t="s">
        <v>34145</v>
      </c>
      <c r="D7748" s="4" t="s">
        <v>8885</v>
      </c>
      <c r="E7748" s="4" t="s">
        <v>55451</v>
      </c>
      <c r="F7748" s="4" t="s">
        <v>34147</v>
      </c>
      <c r="G7748" s="4" t="s">
        <v>8892</v>
      </c>
      <c r="H7748" s="4" t="s">
        <v>32433</v>
      </c>
      <c r="I7748" s="4"/>
      <c r="J7748" s="4" t="s">
        <v>4159</v>
      </c>
      <c r="K7748" s="4" t="s">
        <v>34127</v>
      </c>
      <c r="L7748" s="4" t="s">
        <v>34128</v>
      </c>
    </row>
    <row r="7749" spans="1:12" ht="16.5" customHeight="1">
      <c r="A7749" s="4" t="s">
        <v>55452</v>
      </c>
      <c r="B7749" s="4" t="s">
        <v>55453</v>
      </c>
      <c r="C7749" s="4" t="s">
        <v>34944</v>
      </c>
      <c r="D7749" s="4" t="s">
        <v>8885</v>
      </c>
      <c r="E7749" s="4" t="s">
        <v>55452</v>
      </c>
      <c r="F7749" s="4" t="s">
        <v>34573</v>
      </c>
      <c r="G7749" s="4" t="s">
        <v>8892</v>
      </c>
      <c r="H7749" s="4" t="s">
        <v>9606</v>
      </c>
      <c r="I7749" s="4"/>
      <c r="J7749" s="4" t="s">
        <v>34096</v>
      </c>
      <c r="K7749" s="4" t="s">
        <v>34097</v>
      </c>
      <c r="L7749" s="4" t="s">
        <v>34835</v>
      </c>
    </row>
    <row r="7750" spans="1:12" ht="16.5" customHeight="1">
      <c r="A7750" s="4" t="s">
        <v>55454</v>
      </c>
      <c r="B7750" s="4" t="s">
        <v>55455</v>
      </c>
      <c r="C7750" s="4" t="s">
        <v>37525</v>
      </c>
      <c r="D7750" s="4" t="s">
        <v>8885</v>
      </c>
      <c r="E7750" s="4" t="s">
        <v>55454</v>
      </c>
      <c r="F7750" s="4" t="s">
        <v>9031</v>
      </c>
      <c r="G7750" s="4" t="s">
        <v>8892</v>
      </c>
      <c r="H7750" s="4" t="s">
        <v>9558</v>
      </c>
      <c r="I7750" s="4"/>
      <c r="J7750" s="4" t="s">
        <v>34096</v>
      </c>
      <c r="K7750" s="4" t="s">
        <v>34097</v>
      </c>
      <c r="L7750" s="4" t="s">
        <v>34835</v>
      </c>
    </row>
    <row r="7751" spans="1:12" ht="16.5" customHeight="1">
      <c r="A7751" s="4" t="s">
        <v>55456</v>
      </c>
      <c r="B7751" s="4" t="s">
        <v>55457</v>
      </c>
      <c r="C7751" s="4" t="s">
        <v>34606</v>
      </c>
      <c r="D7751" s="4" t="s">
        <v>8885</v>
      </c>
      <c r="E7751" s="4" t="s">
        <v>55456</v>
      </c>
      <c r="F7751" s="4" t="s">
        <v>34147</v>
      </c>
      <c r="G7751" s="4" t="s">
        <v>8892</v>
      </c>
      <c r="H7751" s="4" t="s">
        <v>9558</v>
      </c>
      <c r="I7751" s="4"/>
      <c r="J7751" s="4" t="s">
        <v>34096</v>
      </c>
      <c r="K7751" s="4" t="s">
        <v>34097</v>
      </c>
      <c r="L7751" s="4" t="s">
        <v>34835</v>
      </c>
    </row>
    <row r="7752" spans="1:12" ht="16.5" customHeight="1">
      <c r="A7752" s="4" t="s">
        <v>55458</v>
      </c>
      <c r="B7752" s="4" t="s">
        <v>55459</v>
      </c>
      <c r="C7752" s="4" t="s">
        <v>41312</v>
      </c>
      <c r="D7752" s="4" t="s">
        <v>8885</v>
      </c>
      <c r="E7752" s="4" t="s">
        <v>55458</v>
      </c>
      <c r="F7752" s="4" t="s">
        <v>34147</v>
      </c>
      <c r="G7752" s="4" t="s">
        <v>8892</v>
      </c>
      <c r="H7752" s="4" t="s">
        <v>31907</v>
      </c>
      <c r="I7752" s="4"/>
      <c r="J7752" s="4" t="s">
        <v>34096</v>
      </c>
      <c r="K7752" s="4" t="s">
        <v>34097</v>
      </c>
      <c r="L7752" s="4" t="s">
        <v>34098</v>
      </c>
    </row>
    <row r="7753" spans="1:12" ht="16.5" customHeight="1">
      <c r="A7753" s="4" t="s">
        <v>55460</v>
      </c>
      <c r="B7753" s="4" t="s">
        <v>55461</v>
      </c>
      <c r="C7753" s="4" t="s">
        <v>34962</v>
      </c>
      <c r="D7753" s="4" t="s">
        <v>8885</v>
      </c>
      <c r="E7753" s="4" t="s">
        <v>55460</v>
      </c>
      <c r="F7753" s="4" t="s">
        <v>9025</v>
      </c>
      <c r="G7753" s="4" t="s">
        <v>8892</v>
      </c>
      <c r="H7753" s="4" t="s">
        <v>9372</v>
      </c>
      <c r="I7753" s="4"/>
      <c r="J7753" s="4" t="s">
        <v>34096</v>
      </c>
      <c r="K7753" s="4" t="s">
        <v>34097</v>
      </c>
      <c r="L7753" s="4" t="s">
        <v>34835</v>
      </c>
    </row>
    <row r="7754" spans="1:12" ht="16.5" customHeight="1">
      <c r="A7754" s="4" t="s">
        <v>55462</v>
      </c>
      <c r="B7754" s="4" t="s">
        <v>55463</v>
      </c>
      <c r="C7754" s="4" t="s">
        <v>36778</v>
      </c>
      <c r="D7754" s="4" t="s">
        <v>8885</v>
      </c>
      <c r="E7754" s="4" t="s">
        <v>55462</v>
      </c>
      <c r="F7754" s="4" t="s">
        <v>34147</v>
      </c>
      <c r="G7754" s="4" t="s">
        <v>8892</v>
      </c>
      <c r="H7754" s="4" t="s">
        <v>9653</v>
      </c>
      <c r="I7754" s="4"/>
      <c r="J7754" s="4" t="s">
        <v>34096</v>
      </c>
      <c r="K7754" s="4" t="s">
        <v>34097</v>
      </c>
      <c r="L7754" s="4" t="s">
        <v>34098</v>
      </c>
    </row>
    <row r="7755" spans="1:12" ht="16.5" customHeight="1">
      <c r="A7755" s="4" t="s">
        <v>55464</v>
      </c>
      <c r="B7755" s="4" t="s">
        <v>55465</v>
      </c>
      <c r="C7755" s="4" t="s">
        <v>34874</v>
      </c>
      <c r="D7755" s="4" t="s">
        <v>8885</v>
      </c>
      <c r="E7755" s="4" t="s">
        <v>55464</v>
      </c>
      <c r="F7755" s="4" t="s">
        <v>9025</v>
      </c>
      <c r="G7755" s="4" t="s">
        <v>9215</v>
      </c>
      <c r="H7755" s="4" t="s">
        <v>9372</v>
      </c>
      <c r="I7755" s="4"/>
      <c r="J7755" s="4" t="s">
        <v>34096</v>
      </c>
      <c r="K7755" s="4" t="s">
        <v>34097</v>
      </c>
      <c r="L7755" s="4" t="s">
        <v>34098</v>
      </c>
    </row>
    <row r="7756" spans="1:12" ht="16.5" customHeight="1">
      <c r="A7756" s="4" t="s">
        <v>55466</v>
      </c>
      <c r="B7756" s="4" t="s">
        <v>55467</v>
      </c>
      <c r="C7756" s="4" t="s">
        <v>34524</v>
      </c>
      <c r="D7756" s="4" t="s">
        <v>133</v>
      </c>
      <c r="E7756" s="4" t="s">
        <v>55466</v>
      </c>
      <c r="F7756" s="4" t="s">
        <v>10458</v>
      </c>
      <c r="G7756" s="4" t="s">
        <v>8884</v>
      </c>
      <c r="H7756" s="4"/>
      <c r="I7756" s="4"/>
      <c r="J7756" s="4" t="s">
        <v>34112</v>
      </c>
      <c r="K7756" s="4" t="s">
        <v>34113</v>
      </c>
      <c r="L7756" s="4" t="s">
        <v>34114</v>
      </c>
    </row>
    <row r="7757" spans="1:12" ht="16.5" customHeight="1">
      <c r="A7757" s="4" t="s">
        <v>55468</v>
      </c>
      <c r="B7757" s="4" t="s">
        <v>55469</v>
      </c>
      <c r="C7757" s="4" t="s">
        <v>37195</v>
      </c>
      <c r="D7757" s="4" t="s">
        <v>133</v>
      </c>
      <c r="E7757" s="4" t="s">
        <v>55468</v>
      </c>
      <c r="F7757" s="4" t="s">
        <v>34573</v>
      </c>
      <c r="G7757" s="4" t="s">
        <v>8892</v>
      </c>
      <c r="H7757" s="4" t="s">
        <v>9600</v>
      </c>
      <c r="I7757" s="4"/>
      <c r="J7757" s="4" t="s">
        <v>34112</v>
      </c>
      <c r="K7757" s="4" t="s">
        <v>34113</v>
      </c>
      <c r="L7757" s="4" t="s">
        <v>34114</v>
      </c>
    </row>
    <row r="7758" spans="1:12" ht="16.5" customHeight="1">
      <c r="A7758" s="4" t="s">
        <v>55470</v>
      </c>
      <c r="B7758" s="4" t="s">
        <v>55471</v>
      </c>
      <c r="C7758" s="4" t="s">
        <v>34944</v>
      </c>
      <c r="D7758" s="4" t="s">
        <v>133</v>
      </c>
      <c r="E7758" s="4" t="s">
        <v>55470</v>
      </c>
      <c r="F7758" s="4" t="s">
        <v>34573</v>
      </c>
      <c r="G7758" s="4" t="s">
        <v>8892</v>
      </c>
      <c r="H7758" s="4" t="s">
        <v>9606</v>
      </c>
      <c r="I7758" s="4"/>
      <c r="J7758" s="4" t="s">
        <v>34112</v>
      </c>
      <c r="K7758" s="4" t="s">
        <v>34113</v>
      </c>
      <c r="L7758" s="4" t="s">
        <v>34114</v>
      </c>
    </row>
    <row r="7759" spans="1:12" ht="16.5" customHeight="1">
      <c r="A7759" s="4" t="s">
        <v>55472</v>
      </c>
      <c r="B7759" s="4" t="s">
        <v>55473</v>
      </c>
      <c r="C7759" s="4" t="s">
        <v>34119</v>
      </c>
      <c r="D7759" s="4" t="s">
        <v>8885</v>
      </c>
      <c r="E7759" s="4" t="s">
        <v>55472</v>
      </c>
      <c r="F7759" s="4" t="s">
        <v>8916</v>
      </c>
      <c r="G7759" s="4" t="s">
        <v>8892</v>
      </c>
      <c r="H7759" s="4" t="s">
        <v>9647</v>
      </c>
      <c r="I7759" s="4"/>
      <c r="J7759" s="4" t="s">
        <v>34096</v>
      </c>
      <c r="K7759" s="4" t="s">
        <v>34097</v>
      </c>
      <c r="L7759" s="4" t="s">
        <v>34098</v>
      </c>
    </row>
    <row r="7760" spans="1:12" ht="16.5" customHeight="1">
      <c r="A7760" s="4" t="s">
        <v>55474</v>
      </c>
      <c r="B7760" s="4" t="s">
        <v>55475</v>
      </c>
      <c r="C7760" s="4" t="s">
        <v>34119</v>
      </c>
      <c r="D7760" s="4" t="s">
        <v>8885</v>
      </c>
      <c r="E7760" s="4" t="s">
        <v>55474</v>
      </c>
      <c r="F7760" s="4" t="s">
        <v>8916</v>
      </c>
      <c r="G7760" s="4" t="s">
        <v>8892</v>
      </c>
      <c r="H7760" s="4" t="s">
        <v>9647</v>
      </c>
      <c r="I7760" s="4"/>
      <c r="J7760" s="4" t="s">
        <v>34096</v>
      </c>
      <c r="K7760" s="4" t="s">
        <v>34097</v>
      </c>
      <c r="L7760" s="4" t="s">
        <v>34098</v>
      </c>
    </row>
    <row r="7761" spans="1:12" ht="16.5" customHeight="1">
      <c r="A7761" s="4" t="s">
        <v>55476</v>
      </c>
      <c r="B7761" s="4" t="s">
        <v>55477</v>
      </c>
      <c r="C7761" s="4" t="s">
        <v>34119</v>
      </c>
      <c r="D7761" s="4" t="s">
        <v>8885</v>
      </c>
      <c r="E7761" s="4" t="s">
        <v>55476</v>
      </c>
      <c r="F7761" s="4" t="s">
        <v>8916</v>
      </c>
      <c r="G7761" s="4" t="s">
        <v>8892</v>
      </c>
      <c r="H7761" s="4" t="s">
        <v>9647</v>
      </c>
      <c r="I7761" s="4"/>
      <c r="J7761" s="4" t="s">
        <v>34096</v>
      </c>
      <c r="K7761" s="4" t="s">
        <v>34097</v>
      </c>
      <c r="L7761" s="4" t="s">
        <v>34098</v>
      </c>
    </row>
    <row r="7762" spans="1:12" ht="16.5" customHeight="1">
      <c r="A7762" s="4" t="s">
        <v>55478</v>
      </c>
      <c r="B7762" s="4" t="s">
        <v>55479</v>
      </c>
      <c r="C7762" s="4" t="s">
        <v>34119</v>
      </c>
      <c r="D7762" s="4" t="s">
        <v>8885</v>
      </c>
      <c r="E7762" s="4" t="s">
        <v>55478</v>
      </c>
      <c r="F7762" s="4" t="s">
        <v>8916</v>
      </c>
      <c r="G7762" s="4" t="s">
        <v>8892</v>
      </c>
      <c r="H7762" s="4" t="s">
        <v>9647</v>
      </c>
      <c r="I7762" s="4"/>
      <c r="J7762" s="4" t="s">
        <v>34096</v>
      </c>
      <c r="K7762" s="4" t="s">
        <v>34097</v>
      </c>
      <c r="L7762" s="4" t="s">
        <v>34098</v>
      </c>
    </row>
    <row r="7763" spans="1:12" ht="16.5" customHeight="1">
      <c r="A7763" s="4" t="s">
        <v>55480</v>
      </c>
      <c r="B7763" s="4" t="s">
        <v>55481</v>
      </c>
      <c r="C7763" s="4" t="s">
        <v>34119</v>
      </c>
      <c r="D7763" s="4" t="s">
        <v>8885</v>
      </c>
      <c r="E7763" s="4" t="s">
        <v>55480</v>
      </c>
      <c r="F7763" s="4" t="s">
        <v>8916</v>
      </c>
      <c r="G7763" s="4" t="s">
        <v>8892</v>
      </c>
      <c r="H7763" s="4" t="s">
        <v>9647</v>
      </c>
      <c r="I7763" s="4"/>
      <c r="J7763" s="4" t="s">
        <v>34096</v>
      </c>
      <c r="K7763" s="4" t="s">
        <v>34097</v>
      </c>
      <c r="L7763" s="4" t="s">
        <v>34098</v>
      </c>
    </row>
    <row r="7764" spans="1:12" ht="16.5" customHeight="1">
      <c r="A7764" s="4" t="s">
        <v>55482</v>
      </c>
      <c r="B7764" s="4" t="s">
        <v>55483</v>
      </c>
      <c r="C7764" s="4" t="s">
        <v>34119</v>
      </c>
      <c r="D7764" s="4" t="s">
        <v>8885</v>
      </c>
      <c r="E7764" s="4" t="s">
        <v>55482</v>
      </c>
      <c r="F7764" s="4" t="s">
        <v>8916</v>
      </c>
      <c r="G7764" s="4" t="s">
        <v>8892</v>
      </c>
      <c r="H7764" s="4" t="s">
        <v>9647</v>
      </c>
      <c r="I7764" s="4"/>
      <c r="J7764" s="4" t="s">
        <v>34096</v>
      </c>
      <c r="K7764" s="4" t="s">
        <v>34097</v>
      </c>
      <c r="L7764" s="4" t="s">
        <v>34098</v>
      </c>
    </row>
    <row r="7765" spans="1:12" ht="16.5" customHeight="1">
      <c r="A7765" s="4" t="s">
        <v>55484</v>
      </c>
      <c r="B7765" s="4" t="s">
        <v>55485</v>
      </c>
      <c r="C7765" s="4" t="s">
        <v>34119</v>
      </c>
      <c r="D7765" s="4" t="s">
        <v>8885</v>
      </c>
      <c r="E7765" s="4" t="s">
        <v>55484</v>
      </c>
      <c r="F7765" s="4" t="s">
        <v>8916</v>
      </c>
      <c r="G7765" s="4" t="s">
        <v>8892</v>
      </c>
      <c r="H7765" s="4" t="s">
        <v>9647</v>
      </c>
      <c r="I7765" s="4"/>
      <c r="J7765" s="4" t="s">
        <v>34096</v>
      </c>
      <c r="K7765" s="4" t="s">
        <v>34097</v>
      </c>
      <c r="L7765" s="4" t="s">
        <v>34098</v>
      </c>
    </row>
    <row r="7766" spans="1:12" ht="16.5" customHeight="1">
      <c r="A7766" s="4" t="s">
        <v>55486</v>
      </c>
      <c r="B7766" s="4" t="s">
        <v>55487</v>
      </c>
      <c r="C7766" s="4" t="s">
        <v>34119</v>
      </c>
      <c r="D7766" s="4" t="s">
        <v>8885</v>
      </c>
      <c r="E7766" s="4" t="s">
        <v>55486</v>
      </c>
      <c r="F7766" s="4" t="s">
        <v>8916</v>
      </c>
      <c r="G7766" s="4" t="s">
        <v>8892</v>
      </c>
      <c r="H7766" s="4" t="s">
        <v>9647</v>
      </c>
      <c r="I7766" s="4"/>
      <c r="J7766" s="4" t="s">
        <v>34096</v>
      </c>
      <c r="K7766" s="4" t="s">
        <v>34097</v>
      </c>
      <c r="L7766" s="4" t="s">
        <v>34098</v>
      </c>
    </row>
    <row r="7767" spans="1:12" ht="16.5" customHeight="1">
      <c r="A7767" s="4" t="s">
        <v>55488</v>
      </c>
      <c r="B7767" s="4" t="s">
        <v>55489</v>
      </c>
      <c r="C7767" s="4" t="s">
        <v>34119</v>
      </c>
      <c r="D7767" s="4" t="s">
        <v>8885</v>
      </c>
      <c r="E7767" s="4" t="s">
        <v>55488</v>
      </c>
      <c r="F7767" s="4" t="s">
        <v>8916</v>
      </c>
      <c r="G7767" s="4" t="s">
        <v>8892</v>
      </c>
      <c r="H7767" s="4" t="s">
        <v>9647</v>
      </c>
      <c r="I7767" s="4"/>
      <c r="J7767" s="4" t="s">
        <v>34096</v>
      </c>
      <c r="K7767" s="4" t="s">
        <v>34097</v>
      </c>
      <c r="L7767" s="4" t="s">
        <v>34098</v>
      </c>
    </row>
    <row r="7768" spans="1:12" ht="16.5" customHeight="1">
      <c r="A7768" s="4" t="s">
        <v>55490</v>
      </c>
      <c r="B7768" s="4" t="s">
        <v>55491</v>
      </c>
      <c r="C7768" s="4" t="s">
        <v>40819</v>
      </c>
      <c r="D7768" s="4" t="s">
        <v>8885</v>
      </c>
      <c r="E7768" s="4" t="s">
        <v>55490</v>
      </c>
      <c r="F7768" s="4" t="s">
        <v>34147</v>
      </c>
      <c r="G7768" s="4" t="s">
        <v>8892</v>
      </c>
      <c r="H7768" s="4" t="s">
        <v>9558</v>
      </c>
      <c r="I7768" s="4"/>
      <c r="J7768" s="4" t="s">
        <v>34096</v>
      </c>
      <c r="K7768" s="4" t="s">
        <v>34097</v>
      </c>
      <c r="L7768" s="4" t="s">
        <v>34098</v>
      </c>
    </row>
    <row r="7769" spans="1:12" ht="16.5" customHeight="1">
      <c r="A7769" s="4" t="s">
        <v>55492</v>
      </c>
      <c r="B7769" s="4" t="s">
        <v>55493</v>
      </c>
      <c r="C7769" s="4" t="s">
        <v>39684</v>
      </c>
      <c r="D7769" s="4" t="s">
        <v>8885</v>
      </c>
      <c r="E7769" s="4" t="s">
        <v>55492</v>
      </c>
      <c r="F7769" s="4" t="s">
        <v>10458</v>
      </c>
      <c r="G7769" s="4" t="s">
        <v>8884</v>
      </c>
      <c r="H7769" s="4" t="s">
        <v>9603</v>
      </c>
      <c r="I7769" s="4"/>
      <c r="J7769" s="4" t="s">
        <v>4159</v>
      </c>
      <c r="K7769" s="4" t="s">
        <v>34127</v>
      </c>
      <c r="L7769" s="4" t="s">
        <v>34128</v>
      </c>
    </row>
    <row r="7770" spans="1:12" ht="16.5" customHeight="1">
      <c r="A7770" s="4" t="s">
        <v>55494</v>
      </c>
      <c r="B7770" s="4" t="s">
        <v>55495</v>
      </c>
      <c r="C7770" s="4" t="s">
        <v>37554</v>
      </c>
      <c r="D7770" s="4" t="s">
        <v>8885</v>
      </c>
      <c r="E7770" s="4" t="s">
        <v>55494</v>
      </c>
      <c r="F7770" s="4" t="s">
        <v>8888</v>
      </c>
      <c r="G7770" s="4" t="s">
        <v>8884</v>
      </c>
      <c r="H7770" s="4" t="s">
        <v>9603</v>
      </c>
      <c r="I7770" s="4" t="s">
        <v>9588</v>
      </c>
      <c r="J7770" s="4" t="s">
        <v>4159</v>
      </c>
      <c r="K7770" s="4" t="s">
        <v>34127</v>
      </c>
      <c r="L7770" s="4" t="s">
        <v>34128</v>
      </c>
    </row>
    <row r="7771" spans="1:12" ht="16.5" customHeight="1">
      <c r="A7771" s="4" t="s">
        <v>55496</v>
      </c>
      <c r="B7771" s="4" t="s">
        <v>55497</v>
      </c>
      <c r="C7771" s="4" t="s">
        <v>40819</v>
      </c>
      <c r="D7771" s="4" t="s">
        <v>8885</v>
      </c>
      <c r="E7771" s="4" t="s">
        <v>55496</v>
      </c>
      <c r="F7771" s="4" t="s">
        <v>34147</v>
      </c>
      <c r="G7771" s="4" t="s">
        <v>8892</v>
      </c>
      <c r="H7771" s="4" t="s">
        <v>9558</v>
      </c>
      <c r="I7771" s="4"/>
      <c r="J7771" s="4" t="s">
        <v>34096</v>
      </c>
      <c r="K7771" s="4" t="s">
        <v>34097</v>
      </c>
      <c r="L7771" s="4" t="s">
        <v>34098</v>
      </c>
    </row>
    <row r="7772" spans="1:12" ht="16.5" customHeight="1">
      <c r="A7772" s="4" t="s">
        <v>55498</v>
      </c>
      <c r="B7772" s="4" t="s">
        <v>55499</v>
      </c>
      <c r="C7772" s="4" t="s">
        <v>39615</v>
      </c>
      <c r="D7772" s="4" t="s">
        <v>8885</v>
      </c>
      <c r="E7772" s="4" t="s">
        <v>55498</v>
      </c>
      <c r="F7772" s="4" t="s">
        <v>10458</v>
      </c>
      <c r="G7772" s="4" t="s">
        <v>8884</v>
      </c>
      <c r="H7772" s="4" t="s">
        <v>9527</v>
      </c>
      <c r="I7772" s="4"/>
      <c r="J7772" s="4" t="s">
        <v>4159</v>
      </c>
      <c r="K7772" s="4" t="s">
        <v>34127</v>
      </c>
      <c r="L7772" s="4" t="s">
        <v>34128</v>
      </c>
    </row>
    <row r="7773" spans="1:12" ht="16.5" customHeight="1">
      <c r="A7773" s="4" t="s">
        <v>55500</v>
      </c>
      <c r="B7773" s="4" t="s">
        <v>55501</v>
      </c>
      <c r="C7773" s="4" t="s">
        <v>36973</v>
      </c>
      <c r="D7773" s="4" t="s">
        <v>8885</v>
      </c>
      <c r="E7773" s="4" t="s">
        <v>55500</v>
      </c>
      <c r="F7773" s="4" t="s">
        <v>9118</v>
      </c>
      <c r="G7773" s="4" t="s">
        <v>8892</v>
      </c>
      <c r="H7773" s="4" t="s">
        <v>9570</v>
      </c>
      <c r="I7773" s="4"/>
      <c r="J7773" s="4" t="s">
        <v>4159</v>
      </c>
      <c r="K7773" s="4" t="s">
        <v>34127</v>
      </c>
      <c r="L7773" s="4" t="s">
        <v>34128</v>
      </c>
    </row>
    <row r="7774" spans="1:12" ht="16.5" customHeight="1">
      <c r="A7774" s="4" t="s">
        <v>55502</v>
      </c>
      <c r="B7774" s="4" t="s">
        <v>55503</v>
      </c>
      <c r="C7774" s="4" t="s">
        <v>38293</v>
      </c>
      <c r="D7774" s="4" t="s">
        <v>8885</v>
      </c>
      <c r="E7774" s="4" t="s">
        <v>55502</v>
      </c>
      <c r="F7774" s="4" t="s">
        <v>9118</v>
      </c>
      <c r="G7774" s="4" t="s">
        <v>8892</v>
      </c>
      <c r="H7774" s="4" t="s">
        <v>32375</v>
      </c>
      <c r="I7774" s="4"/>
      <c r="J7774" s="4" t="s">
        <v>4159</v>
      </c>
      <c r="K7774" s="4" t="s">
        <v>34127</v>
      </c>
      <c r="L7774" s="4" t="s">
        <v>34128</v>
      </c>
    </row>
    <row r="7775" spans="1:12" ht="16.5" customHeight="1">
      <c r="A7775" s="4" t="s">
        <v>55504</v>
      </c>
      <c r="B7775" s="4" t="s">
        <v>55505</v>
      </c>
      <c r="C7775" s="4" t="s">
        <v>34167</v>
      </c>
      <c r="D7775" s="4" t="s">
        <v>8885</v>
      </c>
      <c r="E7775" s="4" t="s">
        <v>55504</v>
      </c>
      <c r="F7775" s="4" t="s">
        <v>34147</v>
      </c>
      <c r="G7775" s="4" t="s">
        <v>8892</v>
      </c>
      <c r="H7775" s="4" t="s">
        <v>9647</v>
      </c>
      <c r="I7775" s="4"/>
      <c r="J7775" s="4" t="s">
        <v>4159</v>
      </c>
      <c r="K7775" s="4" t="s">
        <v>34127</v>
      </c>
      <c r="L7775" s="4" t="s">
        <v>34128</v>
      </c>
    </row>
    <row r="7776" spans="1:12" ht="16.5" customHeight="1">
      <c r="A7776" s="4" t="s">
        <v>55506</v>
      </c>
      <c r="B7776" s="4" t="s">
        <v>55507</v>
      </c>
      <c r="C7776" s="4" t="s">
        <v>36973</v>
      </c>
      <c r="D7776" s="4" t="s">
        <v>8885</v>
      </c>
      <c r="E7776" s="4" t="s">
        <v>55506</v>
      </c>
      <c r="F7776" s="4" t="s">
        <v>9118</v>
      </c>
      <c r="G7776" s="4" t="s">
        <v>8892</v>
      </c>
      <c r="H7776" s="4" t="s">
        <v>9570</v>
      </c>
      <c r="I7776" s="4"/>
      <c r="J7776" s="4" t="s">
        <v>4159</v>
      </c>
      <c r="K7776" s="4" t="s">
        <v>34127</v>
      </c>
      <c r="L7776" s="4" t="s">
        <v>34128</v>
      </c>
    </row>
    <row r="7777" spans="1:12" ht="16.5" customHeight="1">
      <c r="A7777" s="4" t="s">
        <v>55508</v>
      </c>
      <c r="B7777" s="4" t="s">
        <v>55505</v>
      </c>
      <c r="C7777" s="4" t="s">
        <v>36889</v>
      </c>
      <c r="D7777" s="4" t="s">
        <v>8885</v>
      </c>
      <c r="E7777" s="4" t="s">
        <v>55509</v>
      </c>
      <c r="F7777" s="4" t="s">
        <v>34147</v>
      </c>
      <c r="G7777" s="4" t="s">
        <v>8892</v>
      </c>
      <c r="H7777" s="4" t="s">
        <v>31922</v>
      </c>
      <c r="I7777" s="4"/>
      <c r="J7777" s="4" t="s">
        <v>4159</v>
      </c>
      <c r="K7777" s="4" t="s">
        <v>34127</v>
      </c>
      <c r="L7777" s="4" t="s">
        <v>34128</v>
      </c>
    </row>
    <row r="7778" spans="1:12" ht="16.5" customHeight="1">
      <c r="A7778" s="4" t="s">
        <v>55510</v>
      </c>
      <c r="B7778" s="4" t="s">
        <v>55511</v>
      </c>
      <c r="C7778" s="4" t="s">
        <v>38016</v>
      </c>
      <c r="D7778" s="4" t="s">
        <v>8885</v>
      </c>
      <c r="E7778" s="4" t="s">
        <v>55512</v>
      </c>
      <c r="F7778" s="4" t="s">
        <v>34147</v>
      </c>
      <c r="G7778" s="4" t="s">
        <v>34622</v>
      </c>
      <c r="H7778" s="4" t="s">
        <v>9558</v>
      </c>
      <c r="I7778" s="4"/>
      <c r="J7778" s="4" t="s">
        <v>4159</v>
      </c>
      <c r="K7778" s="4" t="s">
        <v>34127</v>
      </c>
      <c r="L7778" s="4" t="s">
        <v>34128</v>
      </c>
    </row>
    <row r="7779" spans="1:12" ht="16.5" customHeight="1">
      <c r="A7779" s="4" t="s">
        <v>55513</v>
      </c>
      <c r="B7779" s="4" t="s">
        <v>55514</v>
      </c>
      <c r="C7779" s="4" t="s">
        <v>34104</v>
      </c>
      <c r="D7779" s="4" t="s">
        <v>8885</v>
      </c>
      <c r="E7779" s="4" t="s">
        <v>55513</v>
      </c>
      <c r="F7779" s="4" t="s">
        <v>8888</v>
      </c>
      <c r="G7779" s="4" t="s">
        <v>8884</v>
      </c>
      <c r="H7779" s="4"/>
      <c r="I7779" s="4"/>
      <c r="J7779" s="4" t="s">
        <v>4159</v>
      </c>
      <c r="K7779" s="4" t="s">
        <v>34127</v>
      </c>
      <c r="L7779" s="4" t="s">
        <v>34128</v>
      </c>
    </row>
    <row r="7780" spans="1:12" ht="16.5" customHeight="1">
      <c r="A7780" s="4" t="s">
        <v>55515</v>
      </c>
      <c r="B7780" s="4" t="s">
        <v>55516</v>
      </c>
      <c r="C7780" s="4" t="s">
        <v>35547</v>
      </c>
      <c r="D7780" s="4" t="s">
        <v>8885</v>
      </c>
      <c r="E7780" s="4" t="s">
        <v>55517</v>
      </c>
      <c r="F7780" s="4" t="s">
        <v>10458</v>
      </c>
      <c r="G7780" s="4" t="s">
        <v>8884</v>
      </c>
      <c r="H7780" s="4"/>
      <c r="I7780" s="4"/>
      <c r="J7780" s="4" t="s">
        <v>4159</v>
      </c>
      <c r="K7780" s="4" t="s">
        <v>34127</v>
      </c>
      <c r="L7780" s="4" t="s">
        <v>34128</v>
      </c>
    </row>
    <row r="7781" spans="1:12" ht="16.5" customHeight="1">
      <c r="A7781" s="4" t="s">
        <v>55518</v>
      </c>
      <c r="B7781" s="4" t="s">
        <v>55519</v>
      </c>
      <c r="C7781" s="4" t="s">
        <v>34167</v>
      </c>
      <c r="D7781" s="4" t="s">
        <v>8885</v>
      </c>
      <c r="E7781" s="4" t="s">
        <v>55518</v>
      </c>
      <c r="F7781" s="4" t="s">
        <v>34147</v>
      </c>
      <c r="G7781" s="4" t="s">
        <v>8892</v>
      </c>
      <c r="H7781" s="4" t="s">
        <v>9647</v>
      </c>
      <c r="I7781" s="4"/>
      <c r="J7781" s="4" t="s">
        <v>34096</v>
      </c>
      <c r="K7781" s="4" t="s">
        <v>34097</v>
      </c>
      <c r="L7781" s="4" t="s">
        <v>34098</v>
      </c>
    </row>
    <row r="7782" spans="1:12" ht="16.5" customHeight="1">
      <c r="A7782" s="4" t="s">
        <v>55520</v>
      </c>
      <c r="B7782" s="4" t="s">
        <v>55521</v>
      </c>
      <c r="C7782" s="4" t="s">
        <v>36730</v>
      </c>
      <c r="D7782" s="4" t="s">
        <v>8885</v>
      </c>
      <c r="E7782" s="4" t="s">
        <v>55520</v>
      </c>
      <c r="F7782" s="4" t="s">
        <v>10458</v>
      </c>
      <c r="G7782" s="4" t="s">
        <v>8884</v>
      </c>
      <c r="H7782" s="4"/>
      <c r="I7782" s="4"/>
      <c r="J7782" s="4" t="s">
        <v>4159</v>
      </c>
      <c r="K7782" s="4" t="s">
        <v>34127</v>
      </c>
      <c r="L7782" s="4" t="s">
        <v>34128</v>
      </c>
    </row>
    <row r="7783" spans="1:12" ht="16.5" customHeight="1">
      <c r="A7783" s="4" t="s">
        <v>55522</v>
      </c>
      <c r="B7783" s="4" t="s">
        <v>55523</v>
      </c>
      <c r="C7783" s="4" t="s">
        <v>35096</v>
      </c>
      <c r="D7783" s="4" t="s">
        <v>8885</v>
      </c>
      <c r="E7783" s="4" t="s">
        <v>55522</v>
      </c>
      <c r="F7783" s="4" t="s">
        <v>8916</v>
      </c>
      <c r="G7783" s="4" t="s">
        <v>8892</v>
      </c>
      <c r="H7783" s="4" t="s">
        <v>9653</v>
      </c>
      <c r="I7783" s="4"/>
      <c r="J7783" s="4" t="s">
        <v>34096</v>
      </c>
      <c r="K7783" s="4" t="s">
        <v>34097</v>
      </c>
      <c r="L7783" s="4" t="s">
        <v>34098</v>
      </c>
    </row>
    <row r="7784" spans="1:12" ht="16.5" customHeight="1">
      <c r="A7784" s="4" t="s">
        <v>55524</v>
      </c>
      <c r="B7784" s="4" t="s">
        <v>55525</v>
      </c>
      <c r="C7784" s="4" t="s">
        <v>35096</v>
      </c>
      <c r="D7784" s="4" t="s">
        <v>8885</v>
      </c>
      <c r="E7784" s="4" t="s">
        <v>55524</v>
      </c>
      <c r="F7784" s="4" t="s">
        <v>8916</v>
      </c>
      <c r="G7784" s="4" t="s">
        <v>8892</v>
      </c>
      <c r="H7784" s="4" t="s">
        <v>9653</v>
      </c>
      <c r="I7784" s="4"/>
      <c r="J7784" s="4" t="s">
        <v>34096</v>
      </c>
      <c r="K7784" s="4" t="s">
        <v>34097</v>
      </c>
      <c r="L7784" s="4" t="s">
        <v>34098</v>
      </c>
    </row>
    <row r="7785" spans="1:12" ht="16.5" customHeight="1">
      <c r="A7785" s="4" t="s">
        <v>55526</v>
      </c>
      <c r="B7785" s="4" t="s">
        <v>55527</v>
      </c>
      <c r="C7785" s="4" t="s">
        <v>34962</v>
      </c>
      <c r="D7785" s="4" t="s">
        <v>8885</v>
      </c>
      <c r="E7785" s="4" t="s">
        <v>55526</v>
      </c>
      <c r="F7785" s="4" t="s">
        <v>9025</v>
      </c>
      <c r="G7785" s="4" t="s">
        <v>8892</v>
      </c>
      <c r="H7785" s="4" t="s">
        <v>9372</v>
      </c>
      <c r="I7785" s="4"/>
      <c r="J7785" s="4" t="s">
        <v>34096</v>
      </c>
      <c r="K7785" s="4" t="s">
        <v>34097</v>
      </c>
      <c r="L7785" s="4" t="s">
        <v>34835</v>
      </c>
    </row>
    <row r="7786" spans="1:12" ht="16.5" customHeight="1">
      <c r="A7786" s="4" t="s">
        <v>55528</v>
      </c>
      <c r="B7786" s="4" t="s">
        <v>55529</v>
      </c>
      <c r="C7786" s="4" t="s">
        <v>34944</v>
      </c>
      <c r="D7786" s="4" t="s">
        <v>8885</v>
      </c>
      <c r="E7786" s="4" t="s">
        <v>55528</v>
      </c>
      <c r="F7786" s="4" t="s">
        <v>34573</v>
      </c>
      <c r="G7786" s="4" t="s">
        <v>8892</v>
      </c>
      <c r="H7786" s="4" t="s">
        <v>9606</v>
      </c>
      <c r="I7786" s="4"/>
      <c r="J7786" s="4" t="s">
        <v>4159</v>
      </c>
      <c r="K7786" s="4" t="s">
        <v>34127</v>
      </c>
      <c r="L7786" s="4" t="s">
        <v>34128</v>
      </c>
    </row>
    <row r="7787" spans="1:12" ht="16.5" customHeight="1">
      <c r="A7787" s="4" t="s">
        <v>55530</v>
      </c>
      <c r="B7787" s="4" t="s">
        <v>55531</v>
      </c>
      <c r="C7787" s="4" t="s">
        <v>36715</v>
      </c>
      <c r="D7787" s="4" t="s">
        <v>8885</v>
      </c>
      <c r="E7787" s="4" t="s">
        <v>55532</v>
      </c>
      <c r="F7787" s="4" t="s">
        <v>34573</v>
      </c>
      <c r="G7787" s="4" t="s">
        <v>36717</v>
      </c>
      <c r="H7787" s="4"/>
      <c r="I7787" s="4"/>
      <c r="J7787" s="4" t="s">
        <v>4159</v>
      </c>
      <c r="K7787" s="4" t="s">
        <v>34127</v>
      </c>
      <c r="L7787" s="4" t="s">
        <v>34128</v>
      </c>
    </row>
    <row r="7788" spans="1:12" ht="16.5" customHeight="1">
      <c r="A7788" s="4" t="s">
        <v>55533</v>
      </c>
      <c r="B7788" s="4" t="s">
        <v>55534</v>
      </c>
      <c r="C7788" s="4" t="s">
        <v>34944</v>
      </c>
      <c r="D7788" s="4" t="s">
        <v>8885</v>
      </c>
      <c r="E7788" s="4" t="s">
        <v>55535</v>
      </c>
      <c r="F7788" s="4" t="s">
        <v>34573</v>
      </c>
      <c r="G7788" s="4" t="s">
        <v>8892</v>
      </c>
      <c r="H7788" s="4" t="s">
        <v>9606</v>
      </c>
      <c r="I7788" s="4"/>
      <c r="J7788" s="4" t="s">
        <v>4159</v>
      </c>
      <c r="K7788" s="4" t="s">
        <v>34127</v>
      </c>
      <c r="L7788" s="4" t="s">
        <v>34128</v>
      </c>
    </row>
    <row r="7789" spans="1:12" ht="16.5" customHeight="1">
      <c r="A7789" s="4" t="s">
        <v>55536</v>
      </c>
      <c r="B7789" s="4" t="s">
        <v>55537</v>
      </c>
      <c r="C7789" s="4" t="s">
        <v>38296</v>
      </c>
      <c r="D7789" s="4" t="s">
        <v>8885</v>
      </c>
      <c r="E7789" s="4" t="s">
        <v>55536</v>
      </c>
      <c r="F7789" s="4" t="s">
        <v>34147</v>
      </c>
      <c r="G7789" s="4" t="s">
        <v>8892</v>
      </c>
      <c r="H7789" s="4" t="s">
        <v>32524</v>
      </c>
      <c r="I7789" s="4"/>
      <c r="J7789" s="4" t="s">
        <v>34096</v>
      </c>
      <c r="K7789" s="4" t="s">
        <v>34097</v>
      </c>
      <c r="L7789" s="4" t="s">
        <v>34835</v>
      </c>
    </row>
    <row r="7790" spans="1:12" ht="16.5" customHeight="1">
      <c r="A7790" s="4" t="s">
        <v>55538</v>
      </c>
      <c r="B7790" s="4" t="s">
        <v>55539</v>
      </c>
      <c r="C7790" s="4" t="s">
        <v>34834</v>
      </c>
      <c r="D7790" s="4" t="s">
        <v>8885</v>
      </c>
      <c r="E7790" s="4" t="s">
        <v>55538</v>
      </c>
      <c r="F7790" s="4" t="s">
        <v>34147</v>
      </c>
      <c r="G7790" s="4" t="s">
        <v>8892</v>
      </c>
      <c r="H7790" s="4" t="s">
        <v>9647</v>
      </c>
      <c r="I7790" s="4"/>
      <c r="J7790" s="4" t="s">
        <v>34096</v>
      </c>
      <c r="K7790" s="4" t="s">
        <v>34097</v>
      </c>
      <c r="L7790" s="4" t="s">
        <v>34835</v>
      </c>
    </row>
    <row r="7791" spans="1:12" ht="16.5" customHeight="1">
      <c r="A7791" s="4" t="s">
        <v>55540</v>
      </c>
      <c r="B7791" s="4" t="s">
        <v>55541</v>
      </c>
      <c r="C7791" s="4" t="s">
        <v>37584</v>
      </c>
      <c r="D7791" s="4" t="s">
        <v>8885</v>
      </c>
      <c r="E7791" s="4" t="s">
        <v>55540</v>
      </c>
      <c r="F7791" s="4" t="s">
        <v>9031</v>
      </c>
      <c r="G7791" s="4" t="s">
        <v>8892</v>
      </c>
      <c r="H7791" s="4" t="s">
        <v>9647</v>
      </c>
      <c r="I7791" s="4"/>
      <c r="J7791" s="4" t="s">
        <v>34096</v>
      </c>
      <c r="K7791" s="4" t="s">
        <v>34097</v>
      </c>
      <c r="L7791" s="4" t="s">
        <v>34835</v>
      </c>
    </row>
    <row r="7792" spans="1:12" ht="16.5" customHeight="1">
      <c r="A7792" s="4" t="s">
        <v>55542</v>
      </c>
      <c r="B7792" s="4" t="s">
        <v>55543</v>
      </c>
      <c r="C7792" s="4" t="s">
        <v>34167</v>
      </c>
      <c r="D7792" s="4" t="s">
        <v>8885</v>
      </c>
      <c r="E7792" s="4" t="s">
        <v>55542</v>
      </c>
      <c r="F7792" s="4" t="s">
        <v>34147</v>
      </c>
      <c r="G7792" s="4" t="s">
        <v>8892</v>
      </c>
      <c r="H7792" s="4" t="s">
        <v>9647</v>
      </c>
      <c r="I7792" s="4"/>
      <c r="J7792" s="4" t="s">
        <v>34096</v>
      </c>
      <c r="K7792" s="4" t="s">
        <v>34097</v>
      </c>
      <c r="L7792" s="4" t="s">
        <v>34098</v>
      </c>
    </row>
    <row r="7793" spans="1:12" ht="16.5" customHeight="1">
      <c r="A7793" s="4" t="s">
        <v>55544</v>
      </c>
      <c r="B7793" s="4" t="s">
        <v>55545</v>
      </c>
      <c r="C7793" s="4" t="s">
        <v>36778</v>
      </c>
      <c r="D7793" s="4" t="s">
        <v>8885</v>
      </c>
      <c r="E7793" s="4" t="s">
        <v>55544</v>
      </c>
      <c r="F7793" s="4" t="s">
        <v>34147</v>
      </c>
      <c r="G7793" s="4" t="s">
        <v>8892</v>
      </c>
      <c r="H7793" s="4" t="s">
        <v>9653</v>
      </c>
      <c r="I7793" s="4"/>
      <c r="J7793" s="4" t="s">
        <v>34096</v>
      </c>
      <c r="K7793" s="4" t="s">
        <v>34097</v>
      </c>
      <c r="L7793" s="4" t="s">
        <v>34098</v>
      </c>
    </row>
    <row r="7794" spans="1:12" ht="16.5" customHeight="1">
      <c r="A7794" s="4" t="s">
        <v>55546</v>
      </c>
      <c r="B7794" s="4" t="s">
        <v>55547</v>
      </c>
      <c r="C7794" s="4" t="s">
        <v>46920</v>
      </c>
      <c r="D7794" s="4" t="s">
        <v>8885</v>
      </c>
      <c r="E7794" s="4" t="s">
        <v>55548</v>
      </c>
      <c r="F7794" s="4" t="s">
        <v>10458</v>
      </c>
      <c r="G7794" s="4" t="s">
        <v>42054</v>
      </c>
      <c r="H7794" s="4"/>
      <c r="I7794" s="4"/>
      <c r="J7794" s="4" t="s">
        <v>4159</v>
      </c>
      <c r="K7794" s="4" t="s">
        <v>34127</v>
      </c>
      <c r="L7794" s="4" t="s">
        <v>34128</v>
      </c>
    </row>
    <row r="7795" spans="1:12" ht="16.5" customHeight="1">
      <c r="A7795" s="4" t="s">
        <v>55549</v>
      </c>
      <c r="B7795" s="4" t="s">
        <v>55550</v>
      </c>
      <c r="C7795" s="4" t="s">
        <v>42053</v>
      </c>
      <c r="D7795" s="4" t="s">
        <v>8885</v>
      </c>
      <c r="E7795" s="4" t="s">
        <v>55551</v>
      </c>
      <c r="F7795" s="4" t="s">
        <v>10458</v>
      </c>
      <c r="G7795" s="4" t="s">
        <v>42054</v>
      </c>
      <c r="H7795" s="4"/>
      <c r="I7795" s="4"/>
      <c r="J7795" s="4" t="s">
        <v>4159</v>
      </c>
      <c r="K7795" s="4" t="s">
        <v>34127</v>
      </c>
      <c r="L7795" s="4" t="s">
        <v>34128</v>
      </c>
    </row>
    <row r="7796" spans="1:12" ht="16.5" customHeight="1">
      <c r="A7796" s="4" t="s">
        <v>55552</v>
      </c>
      <c r="B7796" s="4" t="s">
        <v>55553</v>
      </c>
      <c r="C7796" s="4" t="s">
        <v>42053</v>
      </c>
      <c r="D7796" s="4" t="s">
        <v>8885</v>
      </c>
      <c r="E7796" s="4" t="s">
        <v>55554</v>
      </c>
      <c r="F7796" s="4" t="s">
        <v>10458</v>
      </c>
      <c r="G7796" s="4" t="s">
        <v>42054</v>
      </c>
      <c r="H7796" s="4"/>
      <c r="I7796" s="4"/>
      <c r="J7796" s="4" t="s">
        <v>4159</v>
      </c>
      <c r="K7796" s="4" t="s">
        <v>34127</v>
      </c>
      <c r="L7796" s="4" t="s">
        <v>36756</v>
      </c>
    </row>
    <row r="7797" spans="1:12" ht="16.5" customHeight="1">
      <c r="A7797" s="4" t="s">
        <v>55555</v>
      </c>
      <c r="B7797" s="4" t="s">
        <v>55556</v>
      </c>
      <c r="C7797" s="4" t="s">
        <v>46933</v>
      </c>
      <c r="D7797" s="4" t="s">
        <v>8885</v>
      </c>
      <c r="E7797" s="4" t="s">
        <v>55557</v>
      </c>
      <c r="F7797" s="4" t="s">
        <v>10208</v>
      </c>
      <c r="G7797" s="4" t="s">
        <v>42054</v>
      </c>
      <c r="H7797" s="4"/>
      <c r="I7797" s="4"/>
      <c r="J7797" s="4" t="s">
        <v>4159</v>
      </c>
      <c r="K7797" s="4" t="s">
        <v>34127</v>
      </c>
      <c r="L7797" s="4" t="s">
        <v>34128</v>
      </c>
    </row>
    <row r="7798" spans="1:12" ht="16.5" customHeight="1">
      <c r="A7798" s="4" t="s">
        <v>55558</v>
      </c>
      <c r="B7798" s="4" t="s">
        <v>55559</v>
      </c>
      <c r="C7798" s="4" t="s">
        <v>42053</v>
      </c>
      <c r="D7798" s="4" t="s">
        <v>8885</v>
      </c>
      <c r="E7798" s="4" t="s">
        <v>55560</v>
      </c>
      <c r="F7798" s="4" t="s">
        <v>10458</v>
      </c>
      <c r="G7798" s="4" t="s">
        <v>42054</v>
      </c>
      <c r="H7798" s="4"/>
      <c r="I7798" s="4"/>
      <c r="J7798" s="4" t="s">
        <v>4159</v>
      </c>
      <c r="K7798" s="4" t="s">
        <v>34127</v>
      </c>
      <c r="L7798" s="4" t="s">
        <v>34128</v>
      </c>
    </row>
    <row r="7799" spans="1:12" ht="16.5" customHeight="1">
      <c r="A7799" s="4" t="s">
        <v>55561</v>
      </c>
      <c r="B7799" s="4" t="s">
        <v>55562</v>
      </c>
      <c r="C7799" s="4" t="s">
        <v>42053</v>
      </c>
      <c r="D7799" s="4" t="s">
        <v>8885</v>
      </c>
      <c r="E7799" s="4" t="s">
        <v>55563</v>
      </c>
      <c r="F7799" s="4" t="s">
        <v>10458</v>
      </c>
      <c r="G7799" s="4" t="s">
        <v>42054</v>
      </c>
      <c r="H7799" s="4"/>
      <c r="I7799" s="4"/>
      <c r="J7799" s="4" t="s">
        <v>4159</v>
      </c>
      <c r="K7799" s="4" t="s">
        <v>34127</v>
      </c>
      <c r="L7799" s="4" t="s">
        <v>34128</v>
      </c>
    </row>
    <row r="7800" spans="1:12" ht="16.5" customHeight="1">
      <c r="A7800" s="4" t="s">
        <v>55564</v>
      </c>
      <c r="B7800" s="4" t="s">
        <v>55565</v>
      </c>
      <c r="C7800" s="4" t="s">
        <v>46933</v>
      </c>
      <c r="D7800" s="4" t="s">
        <v>8885</v>
      </c>
      <c r="E7800" s="4" t="s">
        <v>55566</v>
      </c>
      <c r="F7800" s="4" t="s">
        <v>10208</v>
      </c>
      <c r="G7800" s="4" t="s">
        <v>42054</v>
      </c>
      <c r="H7800" s="4"/>
      <c r="I7800" s="4"/>
      <c r="J7800" s="4" t="s">
        <v>4159</v>
      </c>
      <c r="K7800" s="4" t="s">
        <v>34127</v>
      </c>
      <c r="L7800" s="4" t="s">
        <v>34128</v>
      </c>
    </row>
    <row r="7801" spans="1:12" ht="16.5" customHeight="1">
      <c r="A7801" s="4" t="s">
        <v>55567</v>
      </c>
      <c r="B7801" s="4" t="s">
        <v>55568</v>
      </c>
      <c r="C7801" s="4" t="s">
        <v>42053</v>
      </c>
      <c r="D7801" s="4" t="s">
        <v>8885</v>
      </c>
      <c r="E7801" s="4" t="s">
        <v>55569</v>
      </c>
      <c r="F7801" s="4" t="s">
        <v>10458</v>
      </c>
      <c r="G7801" s="4" t="s">
        <v>42054</v>
      </c>
      <c r="H7801" s="4"/>
      <c r="I7801" s="4"/>
      <c r="J7801" s="4" t="s">
        <v>4159</v>
      </c>
      <c r="K7801" s="4" t="s">
        <v>34127</v>
      </c>
      <c r="L7801" s="4" t="s">
        <v>34128</v>
      </c>
    </row>
    <row r="7802" spans="1:12" ht="16.5" customHeight="1">
      <c r="A7802" s="4" t="s">
        <v>55570</v>
      </c>
      <c r="B7802" s="4" t="s">
        <v>55571</v>
      </c>
      <c r="C7802" s="4" t="s">
        <v>46949</v>
      </c>
      <c r="D7802" s="4" t="s">
        <v>8885</v>
      </c>
      <c r="E7802" s="4" t="s">
        <v>55572</v>
      </c>
      <c r="F7802" s="4" t="s">
        <v>10208</v>
      </c>
      <c r="G7802" s="4" t="s">
        <v>42054</v>
      </c>
      <c r="H7802" s="4"/>
      <c r="I7802" s="4"/>
      <c r="J7802" s="4" t="s">
        <v>4159</v>
      </c>
      <c r="K7802" s="4" t="s">
        <v>34127</v>
      </c>
      <c r="L7802" s="4" t="s">
        <v>34128</v>
      </c>
    </row>
    <row r="7803" spans="1:12" ht="16.5" customHeight="1">
      <c r="A7803" s="4" t="s">
        <v>55573</v>
      </c>
      <c r="B7803" s="4" t="s">
        <v>55574</v>
      </c>
      <c r="C7803" s="4" t="s">
        <v>36973</v>
      </c>
      <c r="D7803" s="4" t="s">
        <v>8885</v>
      </c>
      <c r="E7803" s="4" t="s">
        <v>55573</v>
      </c>
      <c r="F7803" s="4" t="s">
        <v>9118</v>
      </c>
      <c r="G7803" s="4" t="s">
        <v>8892</v>
      </c>
      <c r="H7803" s="4" t="s">
        <v>9570</v>
      </c>
      <c r="I7803" s="4"/>
      <c r="J7803" s="4" t="s">
        <v>4159</v>
      </c>
      <c r="K7803" s="4" t="s">
        <v>34127</v>
      </c>
      <c r="L7803" s="4" t="s">
        <v>34128</v>
      </c>
    </row>
    <row r="7804" spans="1:12" ht="16.5" customHeight="1">
      <c r="A7804" s="4" t="s">
        <v>55575</v>
      </c>
      <c r="B7804" s="4" t="s">
        <v>55576</v>
      </c>
      <c r="C7804" s="4" t="s">
        <v>54118</v>
      </c>
      <c r="D7804" s="4" t="s">
        <v>8885</v>
      </c>
      <c r="E7804" s="4" t="s">
        <v>55575</v>
      </c>
      <c r="F7804" s="4" t="s">
        <v>8916</v>
      </c>
      <c r="G7804" s="4" t="s">
        <v>8892</v>
      </c>
      <c r="H7804" s="4" t="s">
        <v>34142</v>
      </c>
      <c r="I7804" s="4"/>
      <c r="J7804" s="4" t="s">
        <v>34096</v>
      </c>
      <c r="K7804" s="4" t="s">
        <v>34097</v>
      </c>
      <c r="L7804" s="4" t="s">
        <v>34098</v>
      </c>
    </row>
    <row r="7805" spans="1:12" ht="16.5" customHeight="1">
      <c r="A7805" s="4" t="s">
        <v>55577</v>
      </c>
      <c r="B7805" s="4" t="s">
        <v>55578</v>
      </c>
      <c r="C7805" s="4" t="s">
        <v>40092</v>
      </c>
      <c r="D7805" s="4" t="s">
        <v>8885</v>
      </c>
      <c r="E7805" s="4" t="s">
        <v>55577</v>
      </c>
      <c r="F7805" s="4" t="s">
        <v>9025</v>
      </c>
      <c r="G7805" s="4" t="s">
        <v>8884</v>
      </c>
      <c r="H7805" s="4"/>
      <c r="I7805" s="4"/>
      <c r="J7805" s="4" t="s">
        <v>34096</v>
      </c>
      <c r="K7805" s="4" t="s">
        <v>34097</v>
      </c>
      <c r="L7805" s="4" t="s">
        <v>34098</v>
      </c>
    </row>
    <row r="7806" spans="1:12" ht="16.5" customHeight="1">
      <c r="A7806" s="4" t="s">
        <v>55579</v>
      </c>
      <c r="B7806" s="4" t="s">
        <v>55580</v>
      </c>
      <c r="C7806" s="4" t="s">
        <v>34104</v>
      </c>
      <c r="D7806" s="4" t="s">
        <v>133</v>
      </c>
      <c r="E7806" s="4" t="s">
        <v>55579</v>
      </c>
      <c r="F7806" s="4" t="s">
        <v>8888</v>
      </c>
      <c r="G7806" s="4" t="s">
        <v>8884</v>
      </c>
      <c r="H7806" s="4"/>
      <c r="I7806" s="4"/>
      <c r="J7806" s="4" t="s">
        <v>34112</v>
      </c>
      <c r="K7806" s="4" t="s">
        <v>34113</v>
      </c>
      <c r="L7806" s="4" t="s">
        <v>34550</v>
      </c>
    </row>
    <row r="7807" spans="1:12" ht="16.5" customHeight="1">
      <c r="A7807" s="4" t="s">
        <v>55581</v>
      </c>
      <c r="B7807" s="4" t="s">
        <v>55582</v>
      </c>
      <c r="C7807" s="4" t="s">
        <v>34535</v>
      </c>
      <c r="D7807" s="4" t="s">
        <v>133</v>
      </c>
      <c r="E7807" s="4" t="s">
        <v>55581</v>
      </c>
      <c r="F7807" s="4" t="s">
        <v>10208</v>
      </c>
      <c r="G7807" s="4" t="s">
        <v>8884</v>
      </c>
      <c r="H7807" s="4"/>
      <c r="I7807" s="4"/>
      <c r="J7807" s="4" t="s">
        <v>34112</v>
      </c>
      <c r="K7807" s="4" t="s">
        <v>34113</v>
      </c>
      <c r="L7807" s="4" t="s">
        <v>34550</v>
      </c>
    </row>
    <row r="7808" spans="1:12" ht="16.5" customHeight="1">
      <c r="A7808" s="4" t="s">
        <v>55583</v>
      </c>
      <c r="B7808" s="4" t="s">
        <v>55584</v>
      </c>
      <c r="C7808" s="4" t="s">
        <v>36778</v>
      </c>
      <c r="D7808" s="4" t="s">
        <v>8885</v>
      </c>
      <c r="E7808" s="4" t="s">
        <v>55585</v>
      </c>
      <c r="F7808" s="4" t="s">
        <v>34147</v>
      </c>
      <c r="G7808" s="4" t="s">
        <v>8892</v>
      </c>
      <c r="H7808" s="4" t="s">
        <v>9653</v>
      </c>
      <c r="I7808" s="4"/>
      <c r="J7808" s="4" t="s">
        <v>4159</v>
      </c>
      <c r="K7808" s="4" t="s">
        <v>34127</v>
      </c>
      <c r="L7808" s="4" t="s">
        <v>34128</v>
      </c>
    </row>
    <row r="7809" spans="1:12" ht="16.5" customHeight="1">
      <c r="A7809" s="4" t="s">
        <v>55586</v>
      </c>
      <c r="B7809" s="4" t="s">
        <v>55587</v>
      </c>
      <c r="C7809" s="4" t="s">
        <v>34145</v>
      </c>
      <c r="D7809" s="4" t="s">
        <v>8885</v>
      </c>
      <c r="E7809" s="4" t="s">
        <v>55588</v>
      </c>
      <c r="F7809" s="4" t="s">
        <v>34147</v>
      </c>
      <c r="G7809" s="4" t="s">
        <v>8892</v>
      </c>
      <c r="H7809" s="4" t="s">
        <v>32433</v>
      </c>
      <c r="I7809" s="4"/>
      <c r="J7809" s="4" t="s">
        <v>4159</v>
      </c>
      <c r="K7809" s="4" t="s">
        <v>34127</v>
      </c>
      <c r="L7809" s="4" t="s">
        <v>34128</v>
      </c>
    </row>
    <row r="7810" spans="1:12" ht="16.5" customHeight="1">
      <c r="A7810" s="4" t="s">
        <v>55589</v>
      </c>
      <c r="B7810" s="4" t="s">
        <v>55590</v>
      </c>
      <c r="C7810" s="4" t="s">
        <v>36778</v>
      </c>
      <c r="D7810" s="4" t="s">
        <v>8885</v>
      </c>
      <c r="E7810" s="4" t="s">
        <v>55591</v>
      </c>
      <c r="F7810" s="4" t="s">
        <v>34147</v>
      </c>
      <c r="G7810" s="4" t="s">
        <v>8892</v>
      </c>
      <c r="H7810" s="4" t="s">
        <v>9653</v>
      </c>
      <c r="I7810" s="4"/>
      <c r="J7810" s="4" t="s">
        <v>34096</v>
      </c>
      <c r="K7810" s="4" t="s">
        <v>34097</v>
      </c>
      <c r="L7810" s="4" t="s">
        <v>34098</v>
      </c>
    </row>
    <row r="7811" spans="1:12" ht="16.5" customHeight="1">
      <c r="A7811" s="4" t="s">
        <v>55592</v>
      </c>
      <c r="B7811" s="4" t="s">
        <v>55593</v>
      </c>
      <c r="C7811" s="4" t="s">
        <v>36778</v>
      </c>
      <c r="D7811" s="4" t="s">
        <v>8885</v>
      </c>
      <c r="E7811" s="4" t="s">
        <v>55594</v>
      </c>
      <c r="F7811" s="4" t="s">
        <v>34147</v>
      </c>
      <c r="G7811" s="4" t="s">
        <v>8892</v>
      </c>
      <c r="H7811" s="4" t="s">
        <v>9653</v>
      </c>
      <c r="I7811" s="4"/>
      <c r="J7811" s="4" t="s">
        <v>34096</v>
      </c>
      <c r="K7811" s="4" t="s">
        <v>34097</v>
      </c>
      <c r="L7811" s="4" t="s">
        <v>34098</v>
      </c>
    </row>
    <row r="7812" spans="1:12" ht="16.5" customHeight="1">
      <c r="A7812" s="4" t="s">
        <v>55595</v>
      </c>
      <c r="B7812" s="4" t="s">
        <v>55596</v>
      </c>
      <c r="C7812" s="4" t="s">
        <v>36785</v>
      </c>
      <c r="D7812" s="4" t="s">
        <v>8885</v>
      </c>
      <c r="E7812" s="4" t="s">
        <v>55597</v>
      </c>
      <c r="F7812" s="4" t="s">
        <v>8888</v>
      </c>
      <c r="G7812" s="4" t="s">
        <v>8892</v>
      </c>
      <c r="H7812" s="4" t="s">
        <v>9527</v>
      </c>
      <c r="I7812" s="4"/>
      <c r="J7812" s="4" t="s">
        <v>4159</v>
      </c>
      <c r="K7812" s="4" t="s">
        <v>34127</v>
      </c>
      <c r="L7812" s="4" t="s">
        <v>34128</v>
      </c>
    </row>
    <row r="7813" spans="1:12" ht="16.5" customHeight="1">
      <c r="A7813" s="4" t="s">
        <v>55598</v>
      </c>
      <c r="B7813" s="4" t="s">
        <v>55599</v>
      </c>
      <c r="C7813" s="4" t="s">
        <v>34119</v>
      </c>
      <c r="D7813" s="4" t="s">
        <v>8885</v>
      </c>
      <c r="E7813" s="4" t="s">
        <v>55598</v>
      </c>
      <c r="F7813" s="4" t="s">
        <v>8916</v>
      </c>
      <c r="G7813" s="4" t="s">
        <v>8892</v>
      </c>
      <c r="H7813" s="4" t="s">
        <v>9647</v>
      </c>
      <c r="I7813" s="4"/>
      <c r="J7813" s="4" t="s">
        <v>34096</v>
      </c>
      <c r="K7813" s="4" t="s">
        <v>34097</v>
      </c>
      <c r="L7813" s="4" t="s">
        <v>34098</v>
      </c>
    </row>
    <row r="7814" spans="1:12" ht="16.5" customHeight="1">
      <c r="A7814" s="4" t="s">
        <v>55600</v>
      </c>
      <c r="B7814" s="4" t="s">
        <v>55601</v>
      </c>
      <c r="C7814" s="4" t="s">
        <v>35036</v>
      </c>
      <c r="D7814" s="4" t="s">
        <v>8885</v>
      </c>
      <c r="E7814" s="4" t="s">
        <v>55600</v>
      </c>
      <c r="F7814" s="4" t="s">
        <v>8916</v>
      </c>
      <c r="G7814" s="4" t="s">
        <v>8892</v>
      </c>
      <c r="H7814" s="4" t="s">
        <v>35037</v>
      </c>
      <c r="I7814" s="4"/>
      <c r="J7814" s="4" t="s">
        <v>34096</v>
      </c>
      <c r="K7814" s="4" t="s">
        <v>34097</v>
      </c>
      <c r="L7814" s="4" t="s">
        <v>34098</v>
      </c>
    </row>
    <row r="7815" spans="1:12" ht="16.5" customHeight="1">
      <c r="A7815" s="4" t="s">
        <v>55602</v>
      </c>
      <c r="B7815" s="4" t="s">
        <v>55603</v>
      </c>
      <c r="C7815" s="4" t="s">
        <v>35036</v>
      </c>
      <c r="D7815" s="4" t="s">
        <v>8885</v>
      </c>
      <c r="E7815" s="4" t="s">
        <v>55602</v>
      </c>
      <c r="F7815" s="4" t="s">
        <v>8916</v>
      </c>
      <c r="G7815" s="4" t="s">
        <v>8892</v>
      </c>
      <c r="H7815" s="4" t="s">
        <v>35037</v>
      </c>
      <c r="I7815" s="4"/>
      <c r="J7815" s="4" t="s">
        <v>34096</v>
      </c>
      <c r="K7815" s="4" t="s">
        <v>34097</v>
      </c>
      <c r="L7815" s="4" t="s">
        <v>34098</v>
      </c>
    </row>
    <row r="7816" spans="1:12" ht="16.5" customHeight="1">
      <c r="A7816" s="4" t="s">
        <v>55604</v>
      </c>
      <c r="B7816" s="4" t="s">
        <v>55605</v>
      </c>
      <c r="C7816" s="4" t="s">
        <v>34122</v>
      </c>
      <c r="D7816" s="4" t="s">
        <v>8885</v>
      </c>
      <c r="E7816" s="4" t="s">
        <v>55606</v>
      </c>
      <c r="F7816" s="4" t="s">
        <v>9118</v>
      </c>
      <c r="G7816" s="4" t="s">
        <v>8892</v>
      </c>
      <c r="H7816" s="4" t="s">
        <v>9558</v>
      </c>
      <c r="I7816" s="4"/>
      <c r="J7816" s="4" t="s">
        <v>4159</v>
      </c>
      <c r="K7816" s="4" t="s">
        <v>34127</v>
      </c>
      <c r="L7816" s="4" t="s">
        <v>34128</v>
      </c>
    </row>
    <row r="7817" spans="1:12" ht="16.5" customHeight="1">
      <c r="A7817" s="4" t="s">
        <v>55607</v>
      </c>
      <c r="B7817" s="4" t="s">
        <v>55608</v>
      </c>
      <c r="C7817" s="4" t="s">
        <v>55609</v>
      </c>
      <c r="D7817" s="4" t="s">
        <v>8885</v>
      </c>
      <c r="E7817" s="4" t="s">
        <v>55607</v>
      </c>
      <c r="F7817" s="4" t="s">
        <v>4143</v>
      </c>
      <c r="G7817" s="4" t="s">
        <v>8892</v>
      </c>
      <c r="H7817" s="4" t="s">
        <v>9558</v>
      </c>
      <c r="I7817" s="4"/>
      <c r="J7817" s="4" t="s">
        <v>34096</v>
      </c>
      <c r="K7817" s="4" t="s">
        <v>34097</v>
      </c>
      <c r="L7817" s="4" t="s">
        <v>34098</v>
      </c>
    </row>
    <row r="7818" spans="1:12" ht="16.5" customHeight="1">
      <c r="A7818" s="4" t="s">
        <v>55610</v>
      </c>
      <c r="B7818" s="4" t="s">
        <v>55611</v>
      </c>
      <c r="C7818" s="4" t="s">
        <v>34167</v>
      </c>
      <c r="D7818" s="4" t="s">
        <v>8885</v>
      </c>
      <c r="E7818" s="4" t="s">
        <v>55612</v>
      </c>
      <c r="F7818" s="4" t="s">
        <v>34147</v>
      </c>
      <c r="G7818" s="4" t="s">
        <v>8892</v>
      </c>
      <c r="H7818" s="4" t="s">
        <v>9647</v>
      </c>
      <c r="I7818" s="4"/>
      <c r="J7818" s="4" t="s">
        <v>4159</v>
      </c>
      <c r="K7818" s="4" t="s">
        <v>34127</v>
      </c>
      <c r="L7818" s="4" t="s">
        <v>34128</v>
      </c>
    </row>
    <row r="7819" spans="1:12" ht="16.5" customHeight="1">
      <c r="A7819" s="4" t="s">
        <v>55613</v>
      </c>
      <c r="B7819" s="4" t="s">
        <v>55614</v>
      </c>
      <c r="C7819" s="4" t="s">
        <v>34874</v>
      </c>
      <c r="D7819" s="4" t="s">
        <v>8885</v>
      </c>
      <c r="E7819" s="4" t="s">
        <v>55613</v>
      </c>
      <c r="F7819" s="4" t="s">
        <v>9025</v>
      </c>
      <c r="G7819" s="4" t="s">
        <v>9215</v>
      </c>
      <c r="H7819" s="4" t="s">
        <v>9372</v>
      </c>
      <c r="I7819" s="4"/>
      <c r="J7819" s="4" t="s">
        <v>4159</v>
      </c>
      <c r="K7819" s="4" t="s">
        <v>34127</v>
      </c>
      <c r="L7819" s="4" t="s">
        <v>34128</v>
      </c>
    </row>
    <row r="7820" spans="1:12" ht="16.5" customHeight="1">
      <c r="A7820" s="4" t="s">
        <v>55615</v>
      </c>
      <c r="B7820" s="4" t="s">
        <v>55616</v>
      </c>
      <c r="C7820" s="4" t="s">
        <v>36944</v>
      </c>
      <c r="D7820" s="4" t="s">
        <v>8885</v>
      </c>
      <c r="E7820" s="4" t="s">
        <v>55617</v>
      </c>
      <c r="F7820" s="4" t="s">
        <v>8888</v>
      </c>
      <c r="G7820" s="4" t="s">
        <v>8884</v>
      </c>
      <c r="H7820" s="4" t="s">
        <v>9527</v>
      </c>
      <c r="I7820" s="4"/>
      <c r="J7820" s="4" t="s">
        <v>4159</v>
      </c>
      <c r="K7820" s="4" t="s">
        <v>34127</v>
      </c>
      <c r="L7820" s="4" t="s">
        <v>34128</v>
      </c>
    </row>
    <row r="7821" spans="1:12" ht="16.5" customHeight="1">
      <c r="A7821" s="4" t="s">
        <v>55618</v>
      </c>
      <c r="B7821" s="4" t="s">
        <v>55619</v>
      </c>
      <c r="C7821" s="4" t="s">
        <v>34167</v>
      </c>
      <c r="D7821" s="4" t="s">
        <v>8885</v>
      </c>
      <c r="E7821" s="4" t="s">
        <v>55618</v>
      </c>
      <c r="F7821" s="4" t="s">
        <v>34147</v>
      </c>
      <c r="G7821" s="4" t="s">
        <v>8892</v>
      </c>
      <c r="H7821" s="4" t="s">
        <v>9647</v>
      </c>
      <c r="I7821" s="4"/>
      <c r="J7821" s="4" t="s">
        <v>4159</v>
      </c>
      <c r="K7821" s="4" t="s">
        <v>34127</v>
      </c>
      <c r="L7821" s="4" t="s">
        <v>34128</v>
      </c>
    </row>
    <row r="7822" spans="1:12" ht="16.5" customHeight="1">
      <c r="A7822" s="4" t="s">
        <v>55620</v>
      </c>
      <c r="B7822" s="4" t="s">
        <v>55621</v>
      </c>
      <c r="C7822" s="4" t="s">
        <v>34167</v>
      </c>
      <c r="D7822" s="4" t="s">
        <v>8885</v>
      </c>
      <c r="E7822" s="4" t="s">
        <v>55620</v>
      </c>
      <c r="F7822" s="4" t="s">
        <v>34147</v>
      </c>
      <c r="G7822" s="4" t="s">
        <v>8892</v>
      </c>
      <c r="H7822" s="4" t="s">
        <v>9647</v>
      </c>
      <c r="I7822" s="4"/>
      <c r="J7822" s="4" t="s">
        <v>4159</v>
      </c>
      <c r="K7822" s="4" t="s">
        <v>34127</v>
      </c>
      <c r="L7822" s="4" t="s">
        <v>34128</v>
      </c>
    </row>
    <row r="7823" spans="1:12" ht="16.5" customHeight="1">
      <c r="A7823" s="4" t="s">
        <v>55622</v>
      </c>
      <c r="B7823" s="4" t="s">
        <v>55623</v>
      </c>
      <c r="C7823" s="4" t="s">
        <v>34125</v>
      </c>
      <c r="D7823" s="4" t="s">
        <v>8885</v>
      </c>
      <c r="E7823" s="4" t="s">
        <v>55624</v>
      </c>
      <c r="F7823" s="4" t="s">
        <v>9031</v>
      </c>
      <c r="G7823" s="4" t="s">
        <v>15007</v>
      </c>
      <c r="H7823" s="4"/>
      <c r="I7823" s="4"/>
      <c r="J7823" s="4" t="s">
        <v>4159</v>
      </c>
      <c r="K7823" s="4" t="s">
        <v>34127</v>
      </c>
      <c r="L7823" s="4" t="s">
        <v>34128</v>
      </c>
    </row>
    <row r="7824" spans="1:12" ht="16.5" customHeight="1">
      <c r="A7824" s="4" t="s">
        <v>55625</v>
      </c>
      <c r="B7824" s="4" t="s">
        <v>55626</v>
      </c>
      <c r="C7824" s="4" t="s">
        <v>37706</v>
      </c>
      <c r="D7824" s="4" t="s">
        <v>8885</v>
      </c>
      <c r="E7824" s="4" t="s">
        <v>55627</v>
      </c>
      <c r="F7824" s="4" t="s">
        <v>8888</v>
      </c>
      <c r="G7824" s="4" t="s">
        <v>15007</v>
      </c>
      <c r="H7824" s="4"/>
      <c r="I7824" s="4"/>
      <c r="J7824" s="4" t="s">
        <v>4159</v>
      </c>
      <c r="K7824" s="4" t="s">
        <v>34127</v>
      </c>
      <c r="L7824" s="4" t="s">
        <v>34128</v>
      </c>
    </row>
    <row r="7825" spans="1:12" ht="16.5" customHeight="1">
      <c r="A7825" s="4" t="s">
        <v>55628</v>
      </c>
      <c r="B7825" s="4" t="s">
        <v>55629</v>
      </c>
      <c r="C7825" s="4" t="s">
        <v>55630</v>
      </c>
      <c r="D7825" s="4" t="s">
        <v>8885</v>
      </c>
      <c r="E7825" s="4" t="s">
        <v>55631</v>
      </c>
      <c r="F7825" s="4" t="s">
        <v>9031</v>
      </c>
      <c r="G7825" s="4" t="s">
        <v>8884</v>
      </c>
      <c r="H7825" s="4" t="s">
        <v>9527</v>
      </c>
      <c r="I7825" s="4"/>
      <c r="J7825" s="4" t="s">
        <v>4159</v>
      </c>
      <c r="K7825" s="4" t="s">
        <v>34127</v>
      </c>
      <c r="L7825" s="4" t="s">
        <v>34128</v>
      </c>
    </row>
    <row r="7826" spans="1:12" ht="16.5" customHeight="1">
      <c r="A7826" s="4" t="s">
        <v>55632</v>
      </c>
      <c r="B7826" s="4" t="s">
        <v>55633</v>
      </c>
      <c r="C7826" s="4" t="s">
        <v>35077</v>
      </c>
      <c r="D7826" s="4" t="s">
        <v>8885</v>
      </c>
      <c r="E7826" s="4" t="s">
        <v>55634</v>
      </c>
      <c r="F7826" s="4" t="s">
        <v>4143</v>
      </c>
      <c r="G7826" s="4" t="s">
        <v>8892</v>
      </c>
      <c r="H7826" s="4" t="s">
        <v>9527</v>
      </c>
      <c r="I7826" s="4"/>
      <c r="J7826" s="4" t="s">
        <v>4159</v>
      </c>
      <c r="K7826" s="4" t="s">
        <v>34127</v>
      </c>
      <c r="L7826" s="4" t="s">
        <v>34128</v>
      </c>
    </row>
    <row r="7827" spans="1:12" ht="16.5" customHeight="1">
      <c r="A7827" s="4" t="s">
        <v>55635</v>
      </c>
      <c r="B7827" s="4" t="s">
        <v>55636</v>
      </c>
      <c r="C7827" s="4" t="s">
        <v>55637</v>
      </c>
      <c r="D7827" s="4" t="s">
        <v>8885</v>
      </c>
      <c r="E7827" s="4" t="s">
        <v>55638</v>
      </c>
      <c r="F7827" s="4" t="s">
        <v>9118</v>
      </c>
      <c r="G7827" s="4" t="s">
        <v>8892</v>
      </c>
      <c r="H7827" s="4" t="s">
        <v>9606</v>
      </c>
      <c r="I7827" s="4"/>
      <c r="J7827" s="4" t="s">
        <v>4159</v>
      </c>
      <c r="K7827" s="4" t="s">
        <v>34127</v>
      </c>
      <c r="L7827" s="4" t="s">
        <v>34128</v>
      </c>
    </row>
    <row r="7828" spans="1:12" ht="16.5" customHeight="1">
      <c r="A7828" s="4" t="s">
        <v>55639</v>
      </c>
      <c r="B7828" s="4" t="s">
        <v>55640</v>
      </c>
      <c r="C7828" s="4" t="s">
        <v>35138</v>
      </c>
      <c r="D7828" s="4" t="s">
        <v>8885</v>
      </c>
      <c r="E7828" s="4" t="s">
        <v>55641</v>
      </c>
      <c r="F7828" s="4" t="s">
        <v>8916</v>
      </c>
      <c r="G7828" s="4" t="s">
        <v>8892</v>
      </c>
      <c r="H7828" s="4" t="s">
        <v>31307</v>
      </c>
      <c r="I7828" s="4"/>
      <c r="J7828" s="4" t="s">
        <v>4159</v>
      </c>
      <c r="K7828" s="4" t="s">
        <v>34127</v>
      </c>
      <c r="L7828" s="4" t="s">
        <v>34128</v>
      </c>
    </row>
    <row r="7829" spans="1:12" ht="16.5" customHeight="1">
      <c r="A7829" s="4" t="s">
        <v>55642</v>
      </c>
      <c r="B7829" s="4" t="s">
        <v>55643</v>
      </c>
      <c r="C7829" s="4" t="s">
        <v>39937</v>
      </c>
      <c r="D7829" s="4" t="s">
        <v>8885</v>
      </c>
      <c r="E7829" s="4" t="s">
        <v>55644</v>
      </c>
      <c r="F7829" s="4" t="s">
        <v>8916</v>
      </c>
      <c r="G7829" s="4" t="s">
        <v>34622</v>
      </c>
      <c r="H7829" s="4" t="s">
        <v>9647</v>
      </c>
      <c r="I7829" s="4"/>
      <c r="J7829" s="4" t="s">
        <v>4159</v>
      </c>
      <c r="K7829" s="4" t="s">
        <v>34127</v>
      </c>
      <c r="L7829" s="4" t="s">
        <v>34128</v>
      </c>
    </row>
    <row r="7830" spans="1:12" ht="16.5" customHeight="1">
      <c r="A7830" s="4" t="s">
        <v>55645</v>
      </c>
      <c r="B7830" s="4" t="s">
        <v>55646</v>
      </c>
      <c r="C7830" s="4" t="s">
        <v>35138</v>
      </c>
      <c r="D7830" s="4" t="s">
        <v>8885</v>
      </c>
      <c r="E7830" s="4" t="s">
        <v>55647</v>
      </c>
      <c r="F7830" s="4" t="s">
        <v>8916</v>
      </c>
      <c r="G7830" s="4" t="s">
        <v>8892</v>
      </c>
      <c r="H7830" s="4" t="s">
        <v>31307</v>
      </c>
      <c r="I7830" s="4"/>
      <c r="J7830" s="4" t="s">
        <v>4159</v>
      </c>
      <c r="K7830" s="4" t="s">
        <v>34127</v>
      </c>
      <c r="L7830" s="4" t="s">
        <v>34128</v>
      </c>
    </row>
    <row r="7831" spans="1:12" ht="16.5" customHeight="1">
      <c r="A7831" s="4" t="s">
        <v>55648</v>
      </c>
      <c r="B7831" s="4" t="s">
        <v>55649</v>
      </c>
      <c r="C7831" s="4" t="s">
        <v>34944</v>
      </c>
      <c r="D7831" s="4" t="s">
        <v>8885</v>
      </c>
      <c r="E7831" s="4" t="s">
        <v>55650</v>
      </c>
      <c r="F7831" s="4" t="s">
        <v>34573</v>
      </c>
      <c r="G7831" s="4" t="s">
        <v>8892</v>
      </c>
      <c r="H7831" s="4" t="s">
        <v>9606</v>
      </c>
      <c r="I7831" s="4"/>
      <c r="J7831" s="4" t="s">
        <v>4159</v>
      </c>
      <c r="K7831" s="4" t="s">
        <v>34127</v>
      </c>
      <c r="L7831" s="4" t="s">
        <v>34128</v>
      </c>
    </row>
    <row r="7832" spans="1:12" ht="16.5" customHeight="1">
      <c r="A7832" s="4" t="s">
        <v>55651</v>
      </c>
      <c r="B7832" s="4" t="s">
        <v>55652</v>
      </c>
      <c r="C7832" s="4" t="s">
        <v>36811</v>
      </c>
      <c r="D7832" s="4" t="s">
        <v>8885</v>
      </c>
      <c r="E7832" s="4" t="s">
        <v>55653</v>
      </c>
      <c r="F7832" s="4" t="s">
        <v>8916</v>
      </c>
      <c r="G7832" s="4" t="s">
        <v>8892</v>
      </c>
      <c r="H7832" s="4" t="s">
        <v>31934</v>
      </c>
      <c r="I7832" s="4"/>
      <c r="J7832" s="4" t="s">
        <v>4159</v>
      </c>
      <c r="K7832" s="4" t="s">
        <v>34127</v>
      </c>
      <c r="L7832" s="4" t="s">
        <v>34128</v>
      </c>
    </row>
    <row r="7833" spans="1:12" ht="16.5" customHeight="1">
      <c r="A7833" s="4" t="s">
        <v>55654</v>
      </c>
      <c r="B7833" s="4" t="s">
        <v>55655</v>
      </c>
      <c r="C7833" s="4" t="s">
        <v>35138</v>
      </c>
      <c r="D7833" s="4" t="s">
        <v>8885</v>
      </c>
      <c r="E7833" s="4" t="s">
        <v>55656</v>
      </c>
      <c r="F7833" s="4" t="s">
        <v>8916</v>
      </c>
      <c r="G7833" s="4" t="s">
        <v>8892</v>
      </c>
      <c r="H7833" s="4" t="s">
        <v>31307</v>
      </c>
      <c r="I7833" s="4"/>
      <c r="J7833" s="4" t="s">
        <v>4159</v>
      </c>
      <c r="K7833" s="4" t="s">
        <v>34127</v>
      </c>
      <c r="L7833" s="4" t="s">
        <v>34128</v>
      </c>
    </row>
    <row r="7834" spans="1:12" ht="16.5" customHeight="1">
      <c r="A7834" s="4" t="s">
        <v>55657</v>
      </c>
      <c r="B7834" s="4" t="s">
        <v>55658</v>
      </c>
      <c r="C7834" s="4" t="s">
        <v>36915</v>
      </c>
      <c r="D7834" s="4" t="s">
        <v>8885</v>
      </c>
      <c r="E7834" s="4" t="s">
        <v>55657</v>
      </c>
      <c r="F7834" s="4" t="s">
        <v>9031</v>
      </c>
      <c r="G7834" s="4" t="s">
        <v>8884</v>
      </c>
      <c r="H7834" s="4"/>
      <c r="I7834" s="4"/>
      <c r="J7834" s="4" t="s">
        <v>4159</v>
      </c>
      <c r="K7834" s="4" t="s">
        <v>34127</v>
      </c>
      <c r="L7834" s="4" t="s">
        <v>34128</v>
      </c>
    </row>
    <row r="7835" spans="1:12" ht="16.5" customHeight="1">
      <c r="A7835" s="4" t="s">
        <v>55659</v>
      </c>
      <c r="B7835" s="4" t="s">
        <v>55660</v>
      </c>
      <c r="C7835" s="4" t="s">
        <v>34167</v>
      </c>
      <c r="D7835" s="4" t="s">
        <v>8885</v>
      </c>
      <c r="E7835" s="4" t="s">
        <v>55661</v>
      </c>
      <c r="F7835" s="4" t="s">
        <v>34147</v>
      </c>
      <c r="G7835" s="4" t="s">
        <v>8892</v>
      </c>
      <c r="H7835" s="4" t="s">
        <v>9647</v>
      </c>
      <c r="I7835" s="4"/>
      <c r="J7835" s="4" t="s">
        <v>4159</v>
      </c>
      <c r="K7835" s="4" t="s">
        <v>34127</v>
      </c>
      <c r="L7835" s="4" t="s">
        <v>34128</v>
      </c>
    </row>
    <row r="7836" spans="1:12" ht="16.5" customHeight="1">
      <c r="A7836" s="4" t="s">
        <v>55662</v>
      </c>
      <c r="B7836" s="4" t="s">
        <v>55663</v>
      </c>
      <c r="C7836" s="4" t="s">
        <v>34167</v>
      </c>
      <c r="D7836" s="4" t="s">
        <v>8885</v>
      </c>
      <c r="E7836" s="4" t="s">
        <v>55664</v>
      </c>
      <c r="F7836" s="4" t="s">
        <v>34147</v>
      </c>
      <c r="G7836" s="4" t="s">
        <v>8892</v>
      </c>
      <c r="H7836" s="4" t="s">
        <v>9647</v>
      </c>
      <c r="I7836" s="4"/>
      <c r="J7836" s="4" t="s">
        <v>34096</v>
      </c>
      <c r="K7836" s="4" t="s">
        <v>34097</v>
      </c>
      <c r="L7836" s="4" t="s">
        <v>34098</v>
      </c>
    </row>
    <row r="7837" spans="1:12" ht="16.5" customHeight="1">
      <c r="A7837" s="4" t="s">
        <v>55665</v>
      </c>
      <c r="B7837" s="4" t="s">
        <v>55666</v>
      </c>
      <c r="C7837" s="4" t="s">
        <v>34167</v>
      </c>
      <c r="D7837" s="4" t="s">
        <v>8885</v>
      </c>
      <c r="E7837" s="4" t="s">
        <v>55667</v>
      </c>
      <c r="F7837" s="4" t="s">
        <v>34147</v>
      </c>
      <c r="G7837" s="4" t="s">
        <v>8892</v>
      </c>
      <c r="H7837" s="4" t="s">
        <v>9647</v>
      </c>
      <c r="I7837" s="4"/>
      <c r="J7837" s="4" t="s">
        <v>34096</v>
      </c>
      <c r="K7837" s="4" t="s">
        <v>34097</v>
      </c>
      <c r="L7837" s="4" t="s">
        <v>34098</v>
      </c>
    </row>
    <row r="7838" spans="1:12" ht="16.5" customHeight="1">
      <c r="A7838" s="4" t="s">
        <v>55668</v>
      </c>
      <c r="B7838" s="4" t="s">
        <v>55669</v>
      </c>
      <c r="C7838" s="4" t="s">
        <v>34167</v>
      </c>
      <c r="D7838" s="4" t="s">
        <v>8885</v>
      </c>
      <c r="E7838" s="4" t="s">
        <v>55670</v>
      </c>
      <c r="F7838" s="4" t="s">
        <v>34147</v>
      </c>
      <c r="G7838" s="4" t="s">
        <v>8892</v>
      </c>
      <c r="H7838" s="4" t="s">
        <v>9647</v>
      </c>
      <c r="I7838" s="4"/>
      <c r="J7838" s="4" t="s">
        <v>34096</v>
      </c>
      <c r="K7838" s="4" t="s">
        <v>34097</v>
      </c>
      <c r="L7838" s="4" t="s">
        <v>34098</v>
      </c>
    </row>
    <row r="7839" spans="1:12" ht="16.5" customHeight="1">
      <c r="A7839" s="4" t="s">
        <v>55671</v>
      </c>
      <c r="B7839" s="4" t="s">
        <v>55672</v>
      </c>
      <c r="C7839" s="4" t="s">
        <v>34167</v>
      </c>
      <c r="D7839" s="4" t="s">
        <v>8885</v>
      </c>
      <c r="E7839" s="4" t="s">
        <v>55673</v>
      </c>
      <c r="F7839" s="4" t="s">
        <v>34147</v>
      </c>
      <c r="G7839" s="4" t="s">
        <v>8892</v>
      </c>
      <c r="H7839" s="4" t="s">
        <v>9647</v>
      </c>
      <c r="I7839" s="4"/>
      <c r="J7839" s="4" t="s">
        <v>34096</v>
      </c>
      <c r="K7839" s="4" t="s">
        <v>34097</v>
      </c>
      <c r="L7839" s="4" t="s">
        <v>34098</v>
      </c>
    </row>
    <row r="7840" spans="1:12" ht="16.5" customHeight="1">
      <c r="A7840" s="4" t="s">
        <v>55674</v>
      </c>
      <c r="B7840" s="4" t="s">
        <v>55675</v>
      </c>
      <c r="C7840" s="4" t="s">
        <v>35077</v>
      </c>
      <c r="D7840" s="4" t="s">
        <v>8885</v>
      </c>
      <c r="E7840" s="4" t="s">
        <v>40983</v>
      </c>
      <c r="F7840" s="4" t="s">
        <v>4143</v>
      </c>
      <c r="G7840" s="4" t="s">
        <v>8892</v>
      </c>
      <c r="H7840" s="4" t="s">
        <v>9527</v>
      </c>
      <c r="I7840" s="4"/>
      <c r="J7840" s="4" t="s">
        <v>4159</v>
      </c>
      <c r="K7840" s="4" t="s">
        <v>34127</v>
      </c>
      <c r="L7840" s="4" t="s">
        <v>34128</v>
      </c>
    </row>
    <row r="7841" spans="1:12" ht="16.5" customHeight="1">
      <c r="A7841" s="4" t="s">
        <v>55676</v>
      </c>
      <c r="B7841" s="4" t="s">
        <v>55677</v>
      </c>
      <c r="C7841" s="4" t="s">
        <v>35077</v>
      </c>
      <c r="D7841" s="4" t="s">
        <v>8885</v>
      </c>
      <c r="E7841" s="4" t="s">
        <v>55678</v>
      </c>
      <c r="F7841" s="4" t="s">
        <v>4143</v>
      </c>
      <c r="G7841" s="4" t="s">
        <v>8892</v>
      </c>
      <c r="H7841" s="4" t="s">
        <v>9527</v>
      </c>
      <c r="I7841" s="4"/>
      <c r="J7841" s="4" t="s">
        <v>34096</v>
      </c>
      <c r="K7841" s="4" t="s">
        <v>34097</v>
      </c>
      <c r="L7841" s="4" t="s">
        <v>34098</v>
      </c>
    </row>
    <row r="7842" spans="1:12" ht="16.5" customHeight="1">
      <c r="A7842" s="4" t="s">
        <v>55679</v>
      </c>
      <c r="B7842" s="4" t="s">
        <v>55680</v>
      </c>
      <c r="C7842" s="4" t="s">
        <v>35077</v>
      </c>
      <c r="D7842" s="4" t="s">
        <v>8885</v>
      </c>
      <c r="E7842" s="4" t="s">
        <v>55681</v>
      </c>
      <c r="F7842" s="4" t="s">
        <v>4143</v>
      </c>
      <c r="G7842" s="4" t="s">
        <v>8892</v>
      </c>
      <c r="H7842" s="4" t="s">
        <v>9527</v>
      </c>
      <c r="I7842" s="4"/>
      <c r="J7842" s="4" t="s">
        <v>34096</v>
      </c>
      <c r="K7842" s="4" t="s">
        <v>34097</v>
      </c>
      <c r="L7842" s="4" t="s">
        <v>34098</v>
      </c>
    </row>
    <row r="7843" spans="1:12" ht="16.5" customHeight="1">
      <c r="A7843" s="4" t="s">
        <v>55682</v>
      </c>
      <c r="B7843" s="4" t="s">
        <v>55683</v>
      </c>
      <c r="C7843" s="4" t="s">
        <v>35077</v>
      </c>
      <c r="D7843" s="4" t="s">
        <v>8885</v>
      </c>
      <c r="E7843" s="4" t="s">
        <v>55684</v>
      </c>
      <c r="F7843" s="4" t="s">
        <v>4143</v>
      </c>
      <c r="G7843" s="4" t="s">
        <v>8892</v>
      </c>
      <c r="H7843" s="4" t="s">
        <v>9527</v>
      </c>
      <c r="I7843" s="4"/>
      <c r="J7843" s="4" t="s">
        <v>34096</v>
      </c>
      <c r="K7843" s="4" t="s">
        <v>34097</v>
      </c>
      <c r="L7843" s="4" t="s">
        <v>34098</v>
      </c>
    </row>
    <row r="7844" spans="1:12" ht="16.5" customHeight="1">
      <c r="A7844" s="4" t="s">
        <v>55685</v>
      </c>
      <c r="B7844" s="4" t="s">
        <v>55686</v>
      </c>
      <c r="C7844" s="4" t="s">
        <v>35077</v>
      </c>
      <c r="D7844" s="4" t="s">
        <v>8885</v>
      </c>
      <c r="E7844" s="4" t="s">
        <v>55687</v>
      </c>
      <c r="F7844" s="4" t="s">
        <v>4143</v>
      </c>
      <c r="G7844" s="4" t="s">
        <v>8892</v>
      </c>
      <c r="H7844" s="4" t="s">
        <v>9527</v>
      </c>
      <c r="I7844" s="4"/>
      <c r="J7844" s="4" t="s">
        <v>34096</v>
      </c>
      <c r="K7844" s="4" t="s">
        <v>34097</v>
      </c>
      <c r="L7844" s="4" t="s">
        <v>34098</v>
      </c>
    </row>
    <row r="7845" spans="1:12" ht="16.5" customHeight="1">
      <c r="A7845" s="4" t="s">
        <v>55688</v>
      </c>
      <c r="B7845" s="4" t="s">
        <v>55689</v>
      </c>
      <c r="C7845" s="4" t="s">
        <v>38667</v>
      </c>
      <c r="D7845" s="4" t="s">
        <v>8885</v>
      </c>
      <c r="E7845" s="4" t="s">
        <v>55690</v>
      </c>
      <c r="F7845" s="4" t="s">
        <v>8916</v>
      </c>
      <c r="G7845" s="4" t="s">
        <v>34622</v>
      </c>
      <c r="H7845" s="4" t="s">
        <v>32375</v>
      </c>
      <c r="I7845" s="4"/>
      <c r="J7845" s="4" t="s">
        <v>4159</v>
      </c>
      <c r="K7845" s="4" t="s">
        <v>34127</v>
      </c>
      <c r="L7845" s="4" t="s">
        <v>34128</v>
      </c>
    </row>
    <row r="7846" spans="1:12" ht="16.5" customHeight="1">
      <c r="A7846" s="4" t="s">
        <v>55691</v>
      </c>
      <c r="B7846" s="4" t="s">
        <v>55692</v>
      </c>
      <c r="C7846" s="4" t="s">
        <v>34962</v>
      </c>
      <c r="D7846" s="4" t="s">
        <v>8885</v>
      </c>
      <c r="E7846" s="4" t="s">
        <v>55693</v>
      </c>
      <c r="F7846" s="4" t="s">
        <v>9025</v>
      </c>
      <c r="G7846" s="4" t="s">
        <v>8892</v>
      </c>
      <c r="H7846" s="4" t="s">
        <v>9372</v>
      </c>
      <c r="I7846" s="4"/>
      <c r="J7846" s="4" t="s">
        <v>4159</v>
      </c>
      <c r="K7846" s="4" t="s">
        <v>34127</v>
      </c>
      <c r="L7846" s="4" t="s">
        <v>34128</v>
      </c>
    </row>
    <row r="7847" spans="1:12" ht="16.5" customHeight="1">
      <c r="A7847" s="4" t="s">
        <v>55694</v>
      </c>
      <c r="B7847" s="4" t="s">
        <v>55695</v>
      </c>
      <c r="C7847" s="4" t="s">
        <v>34944</v>
      </c>
      <c r="D7847" s="4" t="s">
        <v>8885</v>
      </c>
      <c r="E7847" s="4" t="s">
        <v>55694</v>
      </c>
      <c r="F7847" s="4" t="s">
        <v>34573</v>
      </c>
      <c r="G7847" s="4" t="s">
        <v>8892</v>
      </c>
      <c r="H7847" s="4" t="s">
        <v>9606</v>
      </c>
      <c r="I7847" s="4"/>
      <c r="J7847" s="4" t="s">
        <v>4159</v>
      </c>
      <c r="K7847" s="4" t="s">
        <v>34127</v>
      </c>
      <c r="L7847" s="4" t="s">
        <v>34128</v>
      </c>
    </row>
    <row r="7848" spans="1:12" ht="16.5" customHeight="1">
      <c r="A7848" s="4" t="s">
        <v>55696</v>
      </c>
      <c r="B7848" s="4" t="s">
        <v>55697</v>
      </c>
      <c r="C7848" s="4" t="s">
        <v>34572</v>
      </c>
      <c r="D7848" s="4" t="s">
        <v>8885</v>
      </c>
      <c r="E7848" s="4" t="s">
        <v>55698</v>
      </c>
      <c r="F7848" s="4" t="s">
        <v>34573</v>
      </c>
      <c r="G7848" s="4" t="s">
        <v>9114</v>
      </c>
      <c r="H7848" s="4"/>
      <c r="I7848" s="4"/>
      <c r="J7848" s="4" t="s">
        <v>4159</v>
      </c>
      <c r="K7848" s="4" t="s">
        <v>34127</v>
      </c>
      <c r="L7848" s="4" t="s">
        <v>34128</v>
      </c>
    </row>
    <row r="7849" spans="1:12" ht="16.5" customHeight="1">
      <c r="A7849" s="4" t="s">
        <v>55699</v>
      </c>
      <c r="B7849" s="4" t="s">
        <v>55700</v>
      </c>
      <c r="C7849" s="4" t="s">
        <v>34944</v>
      </c>
      <c r="D7849" s="4" t="s">
        <v>8885</v>
      </c>
      <c r="E7849" s="4" t="s">
        <v>55701</v>
      </c>
      <c r="F7849" s="4" t="s">
        <v>34573</v>
      </c>
      <c r="G7849" s="4" t="s">
        <v>8892</v>
      </c>
      <c r="H7849" s="4" t="s">
        <v>9606</v>
      </c>
      <c r="I7849" s="4"/>
      <c r="J7849" s="4" t="s">
        <v>4159</v>
      </c>
      <c r="K7849" s="4" t="s">
        <v>34127</v>
      </c>
      <c r="L7849" s="4" t="s">
        <v>34128</v>
      </c>
    </row>
    <row r="7850" spans="1:12" ht="16.5" customHeight="1">
      <c r="A7850" s="4" t="s">
        <v>55702</v>
      </c>
      <c r="B7850" s="4" t="s">
        <v>55703</v>
      </c>
      <c r="C7850" s="4" t="s">
        <v>36654</v>
      </c>
      <c r="D7850" s="4" t="s">
        <v>8885</v>
      </c>
      <c r="E7850" s="4" t="s">
        <v>55704</v>
      </c>
      <c r="F7850" s="4" t="s">
        <v>9031</v>
      </c>
      <c r="G7850" s="4" t="s">
        <v>8892</v>
      </c>
      <c r="H7850" s="4" t="s">
        <v>9606</v>
      </c>
      <c r="I7850" s="4"/>
      <c r="J7850" s="4" t="s">
        <v>4159</v>
      </c>
      <c r="K7850" s="4" t="s">
        <v>34127</v>
      </c>
      <c r="L7850" s="4" t="s">
        <v>34128</v>
      </c>
    </row>
    <row r="7851" spans="1:12" ht="16.5" customHeight="1">
      <c r="A7851" s="4" t="s">
        <v>55705</v>
      </c>
      <c r="B7851" s="4" t="s">
        <v>55706</v>
      </c>
      <c r="C7851" s="4" t="s">
        <v>36715</v>
      </c>
      <c r="D7851" s="4" t="s">
        <v>8885</v>
      </c>
      <c r="E7851" s="4" t="s">
        <v>55707</v>
      </c>
      <c r="F7851" s="4" t="s">
        <v>34573</v>
      </c>
      <c r="G7851" s="4" t="s">
        <v>36717</v>
      </c>
      <c r="H7851" s="4"/>
      <c r="I7851" s="4"/>
      <c r="J7851" s="4" t="s">
        <v>4159</v>
      </c>
      <c r="K7851" s="4" t="s">
        <v>34127</v>
      </c>
      <c r="L7851" s="4" t="s">
        <v>34128</v>
      </c>
    </row>
    <row r="7852" spans="1:12" ht="16.5" customHeight="1">
      <c r="A7852" s="4" t="s">
        <v>55708</v>
      </c>
      <c r="B7852" s="4" t="s">
        <v>55709</v>
      </c>
      <c r="C7852" s="4" t="s">
        <v>36715</v>
      </c>
      <c r="D7852" s="4" t="s">
        <v>8885</v>
      </c>
      <c r="E7852" s="4" t="s">
        <v>55710</v>
      </c>
      <c r="F7852" s="4" t="s">
        <v>34573</v>
      </c>
      <c r="G7852" s="4" t="s">
        <v>36717</v>
      </c>
      <c r="H7852" s="4"/>
      <c r="I7852" s="4"/>
      <c r="J7852" s="4" t="s">
        <v>4159</v>
      </c>
      <c r="K7852" s="4" t="s">
        <v>34127</v>
      </c>
      <c r="L7852" s="4" t="s">
        <v>34128</v>
      </c>
    </row>
    <row r="7853" spans="1:12" ht="16.5" customHeight="1">
      <c r="A7853" s="4" t="s">
        <v>55711</v>
      </c>
      <c r="B7853" s="4" t="s">
        <v>55712</v>
      </c>
      <c r="C7853" s="4" t="s">
        <v>35547</v>
      </c>
      <c r="D7853" s="4" t="s">
        <v>8885</v>
      </c>
      <c r="E7853" s="4" t="s">
        <v>55711</v>
      </c>
      <c r="F7853" s="4" t="s">
        <v>10458</v>
      </c>
      <c r="G7853" s="4" t="s">
        <v>8884</v>
      </c>
      <c r="H7853" s="4"/>
      <c r="I7853" s="4"/>
      <c r="J7853" s="4" t="s">
        <v>34096</v>
      </c>
      <c r="K7853" s="4" t="s">
        <v>34097</v>
      </c>
      <c r="L7853" s="4" t="s">
        <v>34098</v>
      </c>
    </row>
    <row r="7854" spans="1:12" ht="16.5" customHeight="1">
      <c r="A7854" s="4" t="s">
        <v>55713</v>
      </c>
      <c r="B7854" s="4" t="s">
        <v>55714</v>
      </c>
      <c r="C7854" s="4" t="s">
        <v>35033</v>
      </c>
      <c r="D7854" s="4" t="s">
        <v>8885</v>
      </c>
      <c r="E7854" s="4" t="s">
        <v>55715</v>
      </c>
      <c r="F7854" s="4" t="s">
        <v>10458</v>
      </c>
      <c r="G7854" s="4" t="s">
        <v>8884</v>
      </c>
      <c r="H7854" s="4"/>
      <c r="I7854" s="4"/>
      <c r="J7854" s="4" t="s">
        <v>4159</v>
      </c>
      <c r="K7854" s="4" t="s">
        <v>34127</v>
      </c>
      <c r="L7854" s="4" t="s">
        <v>34128</v>
      </c>
    </row>
    <row r="7855" spans="1:12" ht="16.5" customHeight="1">
      <c r="A7855" s="4" t="s">
        <v>55716</v>
      </c>
      <c r="B7855" s="4" t="s">
        <v>55717</v>
      </c>
      <c r="C7855" s="4" t="s">
        <v>41971</v>
      </c>
      <c r="D7855" s="4" t="s">
        <v>8885</v>
      </c>
      <c r="E7855" s="4" t="s">
        <v>55718</v>
      </c>
      <c r="F7855" s="4" t="s">
        <v>9031</v>
      </c>
      <c r="G7855" s="4" t="s">
        <v>8884</v>
      </c>
      <c r="H7855" s="4"/>
      <c r="I7855" s="4"/>
      <c r="J7855" s="4" t="s">
        <v>4159</v>
      </c>
      <c r="K7855" s="4" t="s">
        <v>34127</v>
      </c>
      <c r="L7855" s="4" t="s">
        <v>34128</v>
      </c>
    </row>
    <row r="7856" spans="1:12" ht="16.5" customHeight="1">
      <c r="A7856" s="4" t="s">
        <v>55719</v>
      </c>
      <c r="B7856" s="4" t="s">
        <v>55720</v>
      </c>
      <c r="C7856" s="4" t="s">
        <v>34962</v>
      </c>
      <c r="D7856" s="4" t="s">
        <v>8885</v>
      </c>
      <c r="E7856" s="4"/>
      <c r="F7856" s="4" t="s">
        <v>9025</v>
      </c>
      <c r="G7856" s="4" t="s">
        <v>8892</v>
      </c>
      <c r="H7856" s="4" t="s">
        <v>9372</v>
      </c>
      <c r="I7856" s="4"/>
      <c r="J7856" s="4" t="s">
        <v>34096</v>
      </c>
      <c r="K7856" s="4" t="s">
        <v>34097</v>
      </c>
      <c r="L7856" s="4" t="s">
        <v>55721</v>
      </c>
    </row>
    <row r="7857" spans="1:12" ht="16.5" customHeight="1">
      <c r="A7857" s="4" t="s">
        <v>55722</v>
      </c>
      <c r="B7857" s="4" t="s">
        <v>55723</v>
      </c>
      <c r="C7857" s="4" t="s">
        <v>36737</v>
      </c>
      <c r="D7857" s="4" t="s">
        <v>8885</v>
      </c>
      <c r="E7857" s="4" t="s">
        <v>55722</v>
      </c>
      <c r="F7857" s="4" t="s">
        <v>34573</v>
      </c>
      <c r="G7857" s="4" t="s">
        <v>8892</v>
      </c>
      <c r="H7857" s="4" t="s">
        <v>9594</v>
      </c>
      <c r="I7857" s="4"/>
      <c r="J7857" s="4" t="s">
        <v>34096</v>
      </c>
      <c r="K7857" s="4" t="s">
        <v>34097</v>
      </c>
      <c r="L7857" s="4" t="s">
        <v>34098</v>
      </c>
    </row>
    <row r="7858" spans="1:12" ht="16.5" customHeight="1">
      <c r="A7858" s="4" t="s">
        <v>55724</v>
      </c>
      <c r="B7858" s="4" t="s">
        <v>55725</v>
      </c>
      <c r="C7858" s="4" t="s">
        <v>34104</v>
      </c>
      <c r="D7858" s="4" t="s">
        <v>8885</v>
      </c>
      <c r="E7858" s="4" t="s">
        <v>55724</v>
      </c>
      <c r="F7858" s="4" t="s">
        <v>8888</v>
      </c>
      <c r="G7858" s="4" t="s">
        <v>8884</v>
      </c>
      <c r="H7858" s="4"/>
      <c r="I7858" s="4"/>
      <c r="J7858" s="4" t="s">
        <v>4159</v>
      </c>
      <c r="K7858" s="4" t="s">
        <v>34127</v>
      </c>
      <c r="L7858" s="4" t="s">
        <v>34128</v>
      </c>
    </row>
    <row r="7859" spans="1:12" ht="16.5" customHeight="1">
      <c r="A7859" s="4" t="s">
        <v>55726</v>
      </c>
      <c r="B7859" s="4" t="s">
        <v>9378</v>
      </c>
      <c r="C7859" s="4" t="s">
        <v>34962</v>
      </c>
      <c r="D7859" s="4" t="s">
        <v>8885</v>
      </c>
      <c r="E7859" s="4" t="s">
        <v>55727</v>
      </c>
      <c r="F7859" s="4" t="s">
        <v>9025</v>
      </c>
      <c r="G7859" s="4" t="s">
        <v>8892</v>
      </c>
      <c r="H7859" s="4" t="s">
        <v>9372</v>
      </c>
      <c r="I7859" s="4"/>
      <c r="J7859" s="4" t="s">
        <v>4159</v>
      </c>
      <c r="K7859" s="4" t="s">
        <v>34127</v>
      </c>
      <c r="L7859" s="4" t="s">
        <v>34128</v>
      </c>
    </row>
    <row r="7860" spans="1:12" ht="16.5" customHeight="1">
      <c r="A7860" s="4" t="s">
        <v>55728</v>
      </c>
      <c r="B7860" s="4" t="s">
        <v>55729</v>
      </c>
      <c r="C7860" s="4" t="s">
        <v>34572</v>
      </c>
      <c r="D7860" s="4" t="s">
        <v>8885</v>
      </c>
      <c r="E7860" s="4" t="s">
        <v>55728</v>
      </c>
      <c r="F7860" s="4" t="s">
        <v>34573</v>
      </c>
      <c r="G7860" s="4" t="s">
        <v>9114</v>
      </c>
      <c r="H7860" s="4"/>
      <c r="I7860" s="4"/>
      <c r="J7860" s="4" t="s">
        <v>4159</v>
      </c>
      <c r="K7860" s="4" t="s">
        <v>34127</v>
      </c>
      <c r="L7860" s="4" t="s">
        <v>34128</v>
      </c>
    </row>
    <row r="7861" spans="1:12" ht="16.5" customHeight="1">
      <c r="A7861" s="4" t="s">
        <v>55730</v>
      </c>
      <c r="B7861" s="4" t="s">
        <v>55731</v>
      </c>
      <c r="C7861" s="4" t="s">
        <v>37525</v>
      </c>
      <c r="D7861" s="4" t="s">
        <v>8885</v>
      </c>
      <c r="E7861" s="4" t="s">
        <v>55732</v>
      </c>
      <c r="F7861" s="4" t="s">
        <v>9031</v>
      </c>
      <c r="G7861" s="4" t="s">
        <v>8892</v>
      </c>
      <c r="H7861" s="4" t="s">
        <v>9558</v>
      </c>
      <c r="I7861" s="4"/>
      <c r="J7861" s="4" t="s">
        <v>4159</v>
      </c>
      <c r="K7861" s="4" t="s">
        <v>34127</v>
      </c>
      <c r="L7861" s="4" t="s">
        <v>34128</v>
      </c>
    </row>
    <row r="7862" spans="1:12" ht="16.5" customHeight="1">
      <c r="A7862" s="4" t="s">
        <v>55733</v>
      </c>
      <c r="B7862" s="4" t="s">
        <v>55734</v>
      </c>
      <c r="C7862" s="4" t="s">
        <v>34572</v>
      </c>
      <c r="D7862" s="4" t="s">
        <v>8885</v>
      </c>
      <c r="E7862" s="4" t="s">
        <v>55735</v>
      </c>
      <c r="F7862" s="4" t="s">
        <v>34573</v>
      </c>
      <c r="G7862" s="4" t="s">
        <v>9114</v>
      </c>
      <c r="H7862" s="4"/>
      <c r="I7862" s="4"/>
      <c r="J7862" s="4" t="s">
        <v>4159</v>
      </c>
      <c r="K7862" s="4" t="s">
        <v>34127</v>
      </c>
      <c r="L7862" s="4" t="s">
        <v>34128</v>
      </c>
    </row>
    <row r="7863" spans="1:12" ht="16.5" customHeight="1">
      <c r="A7863" s="4" t="s">
        <v>55736</v>
      </c>
      <c r="B7863" s="4" t="s">
        <v>55737</v>
      </c>
      <c r="C7863" s="4" t="s">
        <v>37525</v>
      </c>
      <c r="D7863" s="4" t="s">
        <v>8885</v>
      </c>
      <c r="E7863" s="4" t="s">
        <v>55738</v>
      </c>
      <c r="F7863" s="4" t="s">
        <v>9031</v>
      </c>
      <c r="G7863" s="4" t="s">
        <v>8892</v>
      </c>
      <c r="H7863" s="4" t="s">
        <v>9558</v>
      </c>
      <c r="I7863" s="4"/>
      <c r="J7863" s="4" t="s">
        <v>4159</v>
      </c>
      <c r="K7863" s="4" t="s">
        <v>34127</v>
      </c>
      <c r="L7863" s="4" t="s">
        <v>34128</v>
      </c>
    </row>
    <row r="7864" spans="1:12" ht="16.5" customHeight="1">
      <c r="A7864" s="4" t="s">
        <v>55739</v>
      </c>
      <c r="B7864" s="4" t="s">
        <v>55740</v>
      </c>
      <c r="C7864" s="4" t="s">
        <v>37146</v>
      </c>
      <c r="D7864" s="4" t="s">
        <v>8885</v>
      </c>
      <c r="E7864" s="4" t="s">
        <v>55739</v>
      </c>
      <c r="F7864" s="4" t="s">
        <v>34147</v>
      </c>
      <c r="G7864" s="4" t="s">
        <v>8892</v>
      </c>
      <c r="H7864" s="4" t="s">
        <v>34930</v>
      </c>
      <c r="I7864" s="4"/>
      <c r="J7864" s="4" t="s">
        <v>34096</v>
      </c>
      <c r="K7864" s="4" t="s">
        <v>34097</v>
      </c>
      <c r="L7864" s="4" t="s">
        <v>34098</v>
      </c>
    </row>
    <row r="7865" spans="1:12" ht="16.5" customHeight="1">
      <c r="A7865" s="4" t="s">
        <v>55741</v>
      </c>
      <c r="B7865" s="4" t="s">
        <v>55742</v>
      </c>
      <c r="C7865" s="4" t="s">
        <v>35159</v>
      </c>
      <c r="D7865" s="4" t="s">
        <v>8885</v>
      </c>
      <c r="E7865" s="4" t="s">
        <v>55741</v>
      </c>
      <c r="F7865" s="4" t="s">
        <v>8916</v>
      </c>
      <c r="G7865" s="4" t="s">
        <v>8892</v>
      </c>
      <c r="H7865" s="4" t="s">
        <v>34930</v>
      </c>
      <c r="I7865" s="4"/>
      <c r="J7865" s="4" t="s">
        <v>4159</v>
      </c>
      <c r="K7865" s="4" t="s">
        <v>34127</v>
      </c>
      <c r="L7865" s="4" t="s">
        <v>34128</v>
      </c>
    </row>
    <row r="7866" spans="1:12" ht="16.5" customHeight="1">
      <c r="A7866" s="4" t="s">
        <v>55743</v>
      </c>
      <c r="B7866" s="4" t="s">
        <v>55744</v>
      </c>
      <c r="C7866" s="4" t="s">
        <v>36737</v>
      </c>
      <c r="D7866" s="4" t="s">
        <v>8885</v>
      </c>
      <c r="E7866" s="4" t="s">
        <v>55745</v>
      </c>
      <c r="F7866" s="4" t="s">
        <v>34573</v>
      </c>
      <c r="G7866" s="4" t="s">
        <v>8892</v>
      </c>
      <c r="H7866" s="4" t="s">
        <v>9594</v>
      </c>
      <c r="I7866" s="4"/>
      <c r="J7866" s="4" t="s">
        <v>4159</v>
      </c>
      <c r="K7866" s="4" t="s">
        <v>34127</v>
      </c>
      <c r="L7866" s="4" t="s">
        <v>34128</v>
      </c>
    </row>
    <row r="7867" spans="1:12" ht="16.5" customHeight="1">
      <c r="A7867" s="4" t="s">
        <v>55746</v>
      </c>
      <c r="B7867" s="4" t="s">
        <v>55747</v>
      </c>
      <c r="C7867" s="4" t="s">
        <v>36737</v>
      </c>
      <c r="D7867" s="4" t="s">
        <v>8885</v>
      </c>
      <c r="E7867" s="4" t="s">
        <v>55748</v>
      </c>
      <c r="F7867" s="4" t="s">
        <v>34573</v>
      </c>
      <c r="G7867" s="4" t="s">
        <v>8892</v>
      </c>
      <c r="H7867" s="4" t="s">
        <v>9594</v>
      </c>
      <c r="I7867" s="4"/>
      <c r="J7867" s="4" t="s">
        <v>34096</v>
      </c>
      <c r="K7867" s="4" t="s">
        <v>34097</v>
      </c>
      <c r="L7867" s="4" t="s">
        <v>34098</v>
      </c>
    </row>
    <row r="7868" spans="1:12" ht="16.5" customHeight="1">
      <c r="A7868" s="4" t="s">
        <v>55749</v>
      </c>
      <c r="B7868" s="4" t="s">
        <v>55750</v>
      </c>
      <c r="C7868" s="4" t="s">
        <v>37746</v>
      </c>
      <c r="D7868" s="4" t="s">
        <v>8885</v>
      </c>
      <c r="E7868" s="4" t="s">
        <v>55751</v>
      </c>
      <c r="F7868" s="4" t="s">
        <v>34573</v>
      </c>
      <c r="G7868" s="4" t="s">
        <v>8892</v>
      </c>
      <c r="H7868" s="4" t="s">
        <v>9600</v>
      </c>
      <c r="I7868" s="4"/>
      <c r="J7868" s="4" t="s">
        <v>4159</v>
      </c>
      <c r="K7868" s="4" t="s">
        <v>34127</v>
      </c>
      <c r="L7868" s="4" t="s">
        <v>34128</v>
      </c>
    </row>
    <row r="7869" spans="1:12" ht="16.5" customHeight="1">
      <c r="A7869" s="4" t="s">
        <v>55752</v>
      </c>
      <c r="B7869" s="4" t="s">
        <v>55753</v>
      </c>
      <c r="C7869" s="4" t="s">
        <v>47391</v>
      </c>
      <c r="D7869" s="4" t="s">
        <v>8885</v>
      </c>
      <c r="E7869" s="4" t="s">
        <v>55752</v>
      </c>
      <c r="F7869" s="4" t="s">
        <v>10458</v>
      </c>
      <c r="G7869" s="4" t="s">
        <v>8884</v>
      </c>
      <c r="H7869" s="4" t="s">
        <v>9588</v>
      </c>
      <c r="I7869" s="4" t="s">
        <v>9375</v>
      </c>
      <c r="J7869" s="4" t="s">
        <v>4159</v>
      </c>
      <c r="K7869" s="4" t="s">
        <v>34127</v>
      </c>
      <c r="L7869" s="4" t="s">
        <v>34128</v>
      </c>
    </row>
    <row r="7870" spans="1:12" ht="16.5" customHeight="1">
      <c r="A7870" s="4" t="s">
        <v>55754</v>
      </c>
      <c r="B7870" s="4" t="s">
        <v>55755</v>
      </c>
      <c r="C7870" s="4" t="s">
        <v>44460</v>
      </c>
      <c r="D7870" s="4" t="s">
        <v>8885</v>
      </c>
      <c r="E7870" s="4" t="s">
        <v>55756</v>
      </c>
      <c r="F7870" s="4" t="s">
        <v>34573</v>
      </c>
      <c r="G7870" s="4" t="s">
        <v>8892</v>
      </c>
      <c r="H7870" s="4" t="s">
        <v>9375</v>
      </c>
      <c r="I7870" s="4"/>
      <c r="J7870" s="4" t="s">
        <v>4159</v>
      </c>
      <c r="K7870" s="4" t="s">
        <v>34127</v>
      </c>
      <c r="L7870" s="4" t="s">
        <v>34128</v>
      </c>
    </row>
    <row r="7871" spans="1:12" ht="16.5" customHeight="1">
      <c r="A7871" s="4" t="s">
        <v>55757</v>
      </c>
      <c r="B7871" s="4" t="s">
        <v>55758</v>
      </c>
      <c r="C7871" s="4" t="s">
        <v>44464</v>
      </c>
      <c r="D7871" s="4" t="s">
        <v>8885</v>
      </c>
      <c r="E7871" s="4" t="s">
        <v>55759</v>
      </c>
      <c r="F7871" s="4" t="s">
        <v>34573</v>
      </c>
      <c r="G7871" s="4" t="s">
        <v>8892</v>
      </c>
      <c r="H7871" s="4" t="s">
        <v>9375</v>
      </c>
      <c r="I7871" s="4"/>
      <c r="J7871" s="4" t="s">
        <v>4159</v>
      </c>
      <c r="K7871" s="4" t="s">
        <v>34127</v>
      </c>
      <c r="L7871" s="4" t="s">
        <v>34128</v>
      </c>
    </row>
    <row r="7872" spans="1:12" ht="16.5" customHeight="1">
      <c r="A7872" s="4" t="s">
        <v>55760</v>
      </c>
      <c r="B7872" s="4" t="s">
        <v>55761</v>
      </c>
      <c r="C7872" s="4" t="s">
        <v>35100</v>
      </c>
      <c r="D7872" s="4" t="s">
        <v>8885</v>
      </c>
      <c r="E7872" s="4" t="s">
        <v>55762</v>
      </c>
      <c r="F7872" s="4" t="s">
        <v>34573</v>
      </c>
      <c r="G7872" s="4" t="s">
        <v>8892</v>
      </c>
      <c r="H7872" s="4" t="s">
        <v>9527</v>
      </c>
      <c r="I7872" s="4"/>
      <c r="J7872" s="4" t="s">
        <v>4159</v>
      </c>
      <c r="K7872" s="4" t="s">
        <v>34127</v>
      </c>
      <c r="L7872" s="4" t="s">
        <v>34128</v>
      </c>
    </row>
    <row r="7873" spans="1:12" ht="16.5" customHeight="1">
      <c r="A7873" s="4" t="s">
        <v>55763</v>
      </c>
      <c r="B7873" s="4" t="s">
        <v>9378</v>
      </c>
      <c r="C7873" s="4" t="s">
        <v>34962</v>
      </c>
      <c r="D7873" s="4" t="s">
        <v>8885</v>
      </c>
      <c r="E7873" s="4" t="s">
        <v>55764</v>
      </c>
      <c r="F7873" s="4" t="s">
        <v>9025</v>
      </c>
      <c r="G7873" s="4" t="s">
        <v>8892</v>
      </c>
      <c r="H7873" s="4" t="s">
        <v>9372</v>
      </c>
      <c r="I7873" s="4"/>
      <c r="J7873" s="4" t="s">
        <v>4159</v>
      </c>
      <c r="K7873" s="4" t="s">
        <v>34127</v>
      </c>
      <c r="L7873" s="4" t="s">
        <v>34128</v>
      </c>
    </row>
    <row r="7874" spans="1:12" ht="16.5" customHeight="1">
      <c r="A7874" s="4" t="s">
        <v>55765</v>
      </c>
      <c r="B7874" s="4" t="s">
        <v>55766</v>
      </c>
      <c r="C7874" s="4" t="s">
        <v>34572</v>
      </c>
      <c r="D7874" s="4" t="s">
        <v>8885</v>
      </c>
      <c r="E7874" s="4" t="s">
        <v>55767</v>
      </c>
      <c r="F7874" s="4" t="s">
        <v>34573</v>
      </c>
      <c r="G7874" s="4" t="s">
        <v>9114</v>
      </c>
      <c r="H7874" s="4"/>
      <c r="I7874" s="4"/>
      <c r="J7874" s="4" t="s">
        <v>4159</v>
      </c>
      <c r="K7874" s="4" t="s">
        <v>34127</v>
      </c>
      <c r="L7874" s="4" t="s">
        <v>34128</v>
      </c>
    </row>
    <row r="7875" spans="1:12" ht="16.5" customHeight="1">
      <c r="A7875" s="4" t="s">
        <v>55768</v>
      </c>
      <c r="B7875" s="4" t="s">
        <v>55769</v>
      </c>
      <c r="C7875" s="4" t="s">
        <v>37044</v>
      </c>
      <c r="D7875" s="4" t="s">
        <v>8885</v>
      </c>
      <c r="E7875" s="4" t="s">
        <v>55770</v>
      </c>
      <c r="F7875" s="4" t="s">
        <v>34573</v>
      </c>
      <c r="G7875" s="4" t="s">
        <v>8892</v>
      </c>
      <c r="H7875" s="4" t="s">
        <v>9375</v>
      </c>
      <c r="I7875" s="4"/>
      <c r="J7875" s="4" t="s">
        <v>4159</v>
      </c>
      <c r="K7875" s="4" t="s">
        <v>34127</v>
      </c>
      <c r="L7875" s="4" t="s">
        <v>34128</v>
      </c>
    </row>
    <row r="7876" spans="1:12" ht="16.5" customHeight="1">
      <c r="A7876" s="4" t="s">
        <v>55771</v>
      </c>
      <c r="B7876" s="4" t="s">
        <v>55772</v>
      </c>
      <c r="C7876" s="4" t="s">
        <v>37044</v>
      </c>
      <c r="D7876" s="4" t="s">
        <v>8885</v>
      </c>
      <c r="E7876" s="4" t="s">
        <v>55773</v>
      </c>
      <c r="F7876" s="4" t="s">
        <v>34573</v>
      </c>
      <c r="G7876" s="4" t="s">
        <v>8892</v>
      </c>
      <c r="H7876" s="4" t="s">
        <v>9375</v>
      </c>
      <c r="I7876" s="4"/>
      <c r="J7876" s="4" t="s">
        <v>34096</v>
      </c>
      <c r="K7876" s="4" t="s">
        <v>34097</v>
      </c>
      <c r="L7876" s="4" t="s">
        <v>34098</v>
      </c>
    </row>
    <row r="7877" spans="1:12" ht="16.5" customHeight="1">
      <c r="A7877" s="4" t="s">
        <v>55774</v>
      </c>
      <c r="B7877" s="4" t="s">
        <v>55775</v>
      </c>
      <c r="C7877" s="4" t="s">
        <v>41346</v>
      </c>
      <c r="D7877" s="4" t="s">
        <v>8885</v>
      </c>
      <c r="E7877" s="4" t="s">
        <v>55776</v>
      </c>
      <c r="F7877" s="4" t="s">
        <v>34573</v>
      </c>
      <c r="G7877" s="4" t="s">
        <v>8892</v>
      </c>
      <c r="H7877" s="4" t="s">
        <v>9375</v>
      </c>
      <c r="I7877" s="4"/>
      <c r="J7877" s="4" t="s">
        <v>4159</v>
      </c>
      <c r="K7877" s="4" t="s">
        <v>34127</v>
      </c>
      <c r="L7877" s="4" t="s">
        <v>34128</v>
      </c>
    </row>
    <row r="7878" spans="1:12" ht="16.5" customHeight="1">
      <c r="A7878" s="4" t="s">
        <v>55777</v>
      </c>
      <c r="B7878" s="4" t="s">
        <v>55778</v>
      </c>
      <c r="C7878" s="4" t="s">
        <v>41346</v>
      </c>
      <c r="D7878" s="4" t="s">
        <v>8885</v>
      </c>
      <c r="E7878" s="4" t="s">
        <v>55777</v>
      </c>
      <c r="F7878" s="4" t="s">
        <v>34573</v>
      </c>
      <c r="G7878" s="4" t="s">
        <v>8892</v>
      </c>
      <c r="H7878" s="4" t="s">
        <v>9375</v>
      </c>
      <c r="I7878" s="4"/>
      <c r="J7878" s="4" t="s">
        <v>34096</v>
      </c>
      <c r="K7878" s="4" t="s">
        <v>34097</v>
      </c>
      <c r="L7878" s="4" t="s">
        <v>34098</v>
      </c>
    </row>
    <row r="7879" spans="1:12" ht="16.5" customHeight="1">
      <c r="A7879" s="4" t="s">
        <v>55779</v>
      </c>
      <c r="B7879" s="4" t="s">
        <v>55729</v>
      </c>
      <c r="C7879" s="4" t="s">
        <v>34572</v>
      </c>
      <c r="D7879" s="4" t="s">
        <v>8885</v>
      </c>
      <c r="E7879" s="4" t="s">
        <v>55780</v>
      </c>
      <c r="F7879" s="4" t="s">
        <v>34573</v>
      </c>
      <c r="G7879" s="4" t="s">
        <v>9114</v>
      </c>
      <c r="H7879" s="4"/>
      <c r="I7879" s="4"/>
      <c r="J7879" s="4" t="s">
        <v>4159</v>
      </c>
      <c r="K7879" s="4" t="s">
        <v>34127</v>
      </c>
      <c r="L7879" s="4" t="s">
        <v>34128</v>
      </c>
    </row>
    <row r="7880" spans="1:12" ht="16.5" customHeight="1">
      <c r="A7880" s="4" t="s">
        <v>55781</v>
      </c>
      <c r="B7880" s="4" t="s">
        <v>55782</v>
      </c>
      <c r="C7880" s="4" t="s">
        <v>34944</v>
      </c>
      <c r="D7880" s="4" t="s">
        <v>8885</v>
      </c>
      <c r="E7880" s="4" t="s">
        <v>55783</v>
      </c>
      <c r="F7880" s="4" t="s">
        <v>34573</v>
      </c>
      <c r="G7880" s="4" t="s">
        <v>8892</v>
      </c>
      <c r="H7880" s="4" t="s">
        <v>9606</v>
      </c>
      <c r="I7880" s="4"/>
      <c r="J7880" s="4" t="s">
        <v>4159</v>
      </c>
      <c r="K7880" s="4" t="s">
        <v>34127</v>
      </c>
      <c r="L7880" s="4" t="s">
        <v>34128</v>
      </c>
    </row>
    <row r="7881" spans="1:12" ht="16.5" customHeight="1">
      <c r="A7881" s="4" t="s">
        <v>55784</v>
      </c>
      <c r="B7881" s="4" t="s">
        <v>55785</v>
      </c>
      <c r="C7881" s="4" t="s">
        <v>55786</v>
      </c>
      <c r="D7881" s="4" t="s">
        <v>8885</v>
      </c>
      <c r="E7881" s="4" t="s">
        <v>55787</v>
      </c>
      <c r="F7881" s="4" t="s">
        <v>8916</v>
      </c>
      <c r="G7881" s="4" t="s">
        <v>9215</v>
      </c>
      <c r="H7881" s="4" t="s">
        <v>9372</v>
      </c>
      <c r="I7881" s="4"/>
      <c r="J7881" s="4" t="s">
        <v>4159</v>
      </c>
      <c r="K7881" s="4" t="s">
        <v>34127</v>
      </c>
      <c r="L7881" s="4" t="s">
        <v>34128</v>
      </c>
    </row>
    <row r="7882" spans="1:12" ht="16.5" customHeight="1">
      <c r="A7882" s="4" t="s">
        <v>55788</v>
      </c>
      <c r="B7882" s="4" t="s">
        <v>55789</v>
      </c>
      <c r="C7882" s="4" t="s">
        <v>37048</v>
      </c>
      <c r="D7882" s="4" t="s">
        <v>8885</v>
      </c>
      <c r="E7882" s="4" t="s">
        <v>55790</v>
      </c>
      <c r="F7882" s="4" t="s">
        <v>10458</v>
      </c>
      <c r="G7882" s="4" t="s">
        <v>15007</v>
      </c>
      <c r="H7882" s="4"/>
      <c r="I7882" s="4"/>
      <c r="J7882" s="4" t="s">
        <v>4159</v>
      </c>
      <c r="K7882" s="4" t="s">
        <v>34127</v>
      </c>
      <c r="L7882" s="4" t="s">
        <v>34128</v>
      </c>
    </row>
    <row r="7883" spans="1:12" ht="16.5" customHeight="1">
      <c r="A7883" s="4" t="s">
        <v>55791</v>
      </c>
      <c r="B7883" s="4" t="s">
        <v>55792</v>
      </c>
      <c r="C7883" s="4" t="s">
        <v>34864</v>
      </c>
      <c r="D7883" s="4" t="s">
        <v>8885</v>
      </c>
      <c r="E7883" s="4" t="s">
        <v>55793</v>
      </c>
      <c r="F7883" s="4" t="s">
        <v>34147</v>
      </c>
      <c r="G7883" s="4" t="s">
        <v>8892</v>
      </c>
      <c r="H7883" s="4" t="s">
        <v>9527</v>
      </c>
      <c r="I7883" s="4"/>
      <c r="J7883" s="4" t="s">
        <v>4159</v>
      </c>
      <c r="K7883" s="4" t="s">
        <v>34127</v>
      </c>
      <c r="L7883" s="4" t="s">
        <v>34128</v>
      </c>
    </row>
    <row r="7884" spans="1:12" ht="16.5" customHeight="1">
      <c r="A7884" s="4" t="s">
        <v>55794</v>
      </c>
      <c r="B7884" s="4" t="s">
        <v>55795</v>
      </c>
      <c r="C7884" s="4" t="s">
        <v>35033</v>
      </c>
      <c r="D7884" s="4" t="s">
        <v>8885</v>
      </c>
      <c r="E7884" s="4" t="s">
        <v>55794</v>
      </c>
      <c r="F7884" s="4" t="s">
        <v>10458</v>
      </c>
      <c r="G7884" s="4" t="s">
        <v>8884</v>
      </c>
      <c r="H7884" s="4"/>
      <c r="I7884" s="4"/>
      <c r="J7884" s="4" t="s">
        <v>34096</v>
      </c>
      <c r="K7884" s="4" t="s">
        <v>34097</v>
      </c>
      <c r="L7884" s="4" t="s">
        <v>34835</v>
      </c>
    </row>
    <row r="7885" spans="1:12" ht="16.5" customHeight="1">
      <c r="A7885" s="4" t="s">
        <v>55796</v>
      </c>
      <c r="B7885" s="4" t="s">
        <v>55797</v>
      </c>
      <c r="C7885" s="4" t="s">
        <v>34140</v>
      </c>
      <c r="D7885" s="4" t="s">
        <v>8885</v>
      </c>
      <c r="E7885" s="4" t="s">
        <v>55796</v>
      </c>
      <c r="F7885" s="4" t="s">
        <v>8916</v>
      </c>
      <c r="G7885" s="4" t="s">
        <v>8892</v>
      </c>
      <c r="H7885" s="4" t="s">
        <v>34142</v>
      </c>
      <c r="I7885" s="4"/>
      <c r="J7885" s="4" t="s">
        <v>4159</v>
      </c>
      <c r="K7885" s="4" t="s">
        <v>34127</v>
      </c>
      <c r="L7885" s="4" t="s">
        <v>34128</v>
      </c>
    </row>
    <row r="7886" spans="1:12" ht="16.5" customHeight="1">
      <c r="A7886" s="4" t="s">
        <v>55798</v>
      </c>
      <c r="B7886" s="4" t="s">
        <v>55799</v>
      </c>
      <c r="C7886" s="4" t="s">
        <v>36973</v>
      </c>
      <c r="D7886" s="4" t="s">
        <v>8885</v>
      </c>
      <c r="E7886" s="4" t="s">
        <v>55798</v>
      </c>
      <c r="F7886" s="4" t="s">
        <v>9118</v>
      </c>
      <c r="G7886" s="4" t="s">
        <v>8892</v>
      </c>
      <c r="H7886" s="4" t="s">
        <v>9570</v>
      </c>
      <c r="I7886" s="4"/>
      <c r="J7886" s="4" t="s">
        <v>4159</v>
      </c>
      <c r="K7886" s="4" t="s">
        <v>34127</v>
      </c>
      <c r="L7886" s="4" t="s">
        <v>34128</v>
      </c>
    </row>
    <row r="7887" spans="1:12" ht="16.5" customHeight="1">
      <c r="A7887" s="4" t="s">
        <v>55800</v>
      </c>
      <c r="B7887" s="4" t="s">
        <v>55801</v>
      </c>
      <c r="C7887" s="4" t="s">
        <v>34140</v>
      </c>
      <c r="D7887" s="4" t="s">
        <v>8885</v>
      </c>
      <c r="E7887" s="4" t="s">
        <v>55800</v>
      </c>
      <c r="F7887" s="4" t="s">
        <v>8916</v>
      </c>
      <c r="G7887" s="4" t="s">
        <v>8892</v>
      </c>
      <c r="H7887" s="4" t="s">
        <v>34142</v>
      </c>
      <c r="I7887" s="4"/>
      <c r="J7887" s="4" t="s">
        <v>4159</v>
      </c>
      <c r="K7887" s="4" t="s">
        <v>34127</v>
      </c>
      <c r="L7887" s="4" t="s">
        <v>34128</v>
      </c>
    </row>
    <row r="7888" spans="1:12" ht="16.5" customHeight="1">
      <c r="A7888" s="4" t="s">
        <v>55802</v>
      </c>
      <c r="B7888" s="4" t="s">
        <v>55803</v>
      </c>
      <c r="C7888" s="4" t="s">
        <v>36973</v>
      </c>
      <c r="D7888" s="4" t="s">
        <v>8885</v>
      </c>
      <c r="E7888" s="4" t="s">
        <v>55802</v>
      </c>
      <c r="F7888" s="4" t="s">
        <v>9118</v>
      </c>
      <c r="G7888" s="4" t="s">
        <v>8892</v>
      </c>
      <c r="H7888" s="4" t="s">
        <v>9570</v>
      </c>
      <c r="I7888" s="4"/>
      <c r="J7888" s="4" t="s">
        <v>4159</v>
      </c>
      <c r="K7888" s="4" t="s">
        <v>34127</v>
      </c>
      <c r="L7888" s="4" t="s">
        <v>34128</v>
      </c>
    </row>
    <row r="7889" spans="1:12" ht="16.5" customHeight="1">
      <c r="A7889" s="4" t="s">
        <v>55804</v>
      </c>
      <c r="B7889" s="4" t="s">
        <v>55805</v>
      </c>
      <c r="C7889" s="4" t="s">
        <v>35159</v>
      </c>
      <c r="D7889" s="4" t="s">
        <v>8885</v>
      </c>
      <c r="E7889" s="4" t="s">
        <v>55804</v>
      </c>
      <c r="F7889" s="4" t="s">
        <v>8916</v>
      </c>
      <c r="G7889" s="4" t="s">
        <v>8892</v>
      </c>
      <c r="H7889" s="4" t="s">
        <v>34930</v>
      </c>
      <c r="I7889" s="4"/>
      <c r="J7889" s="4" t="s">
        <v>34096</v>
      </c>
      <c r="K7889" s="4" t="s">
        <v>34097</v>
      </c>
      <c r="L7889" s="4" t="s">
        <v>34098</v>
      </c>
    </row>
    <row r="7890" spans="1:12" ht="16.5" customHeight="1">
      <c r="A7890" s="4" t="s">
        <v>55806</v>
      </c>
      <c r="B7890" s="4" t="s">
        <v>55807</v>
      </c>
      <c r="C7890" s="4" t="s">
        <v>35159</v>
      </c>
      <c r="D7890" s="4" t="s">
        <v>8885</v>
      </c>
      <c r="E7890" s="4" t="s">
        <v>55806</v>
      </c>
      <c r="F7890" s="4" t="s">
        <v>8916</v>
      </c>
      <c r="G7890" s="4" t="s">
        <v>8892</v>
      </c>
      <c r="H7890" s="4" t="s">
        <v>34930</v>
      </c>
      <c r="I7890" s="4"/>
      <c r="J7890" s="4" t="s">
        <v>34096</v>
      </c>
      <c r="K7890" s="4" t="s">
        <v>34097</v>
      </c>
      <c r="L7890" s="4" t="s">
        <v>34098</v>
      </c>
    </row>
    <row r="7891" spans="1:12" ht="16.5" customHeight="1">
      <c r="A7891" s="4" t="s">
        <v>55808</v>
      </c>
      <c r="B7891" s="4" t="s">
        <v>55809</v>
      </c>
      <c r="C7891" s="4" t="s">
        <v>37903</v>
      </c>
      <c r="D7891" s="4" t="s">
        <v>8885</v>
      </c>
      <c r="E7891" s="4" t="s">
        <v>55810</v>
      </c>
      <c r="F7891" s="4" t="s">
        <v>10458</v>
      </c>
      <c r="G7891" s="4" t="s">
        <v>15007</v>
      </c>
      <c r="H7891" s="4"/>
      <c r="I7891" s="4"/>
      <c r="J7891" s="4" t="s">
        <v>4159</v>
      </c>
      <c r="K7891" s="4" t="s">
        <v>34127</v>
      </c>
      <c r="L7891" s="4" t="s">
        <v>34128</v>
      </c>
    </row>
    <row r="7892" spans="1:12" ht="16.5" customHeight="1">
      <c r="A7892" s="4" t="s">
        <v>55811</v>
      </c>
      <c r="B7892" s="4" t="s">
        <v>55812</v>
      </c>
      <c r="C7892" s="4" t="s">
        <v>35159</v>
      </c>
      <c r="D7892" s="4" t="s">
        <v>8885</v>
      </c>
      <c r="E7892" s="4" t="s">
        <v>55811</v>
      </c>
      <c r="F7892" s="4" t="s">
        <v>8916</v>
      </c>
      <c r="G7892" s="4" t="s">
        <v>8892</v>
      </c>
      <c r="H7892" s="4" t="s">
        <v>34930</v>
      </c>
      <c r="I7892" s="4"/>
      <c r="J7892" s="4" t="s">
        <v>4159</v>
      </c>
      <c r="K7892" s="4" t="s">
        <v>34127</v>
      </c>
      <c r="L7892" s="4" t="s">
        <v>34128</v>
      </c>
    </row>
    <row r="7893" spans="1:12" ht="16.5" customHeight="1">
      <c r="A7893" s="4" t="s">
        <v>55813</v>
      </c>
      <c r="B7893" s="4" t="s">
        <v>55814</v>
      </c>
      <c r="C7893" s="4" t="s">
        <v>38449</v>
      </c>
      <c r="D7893" s="4" t="s">
        <v>8885</v>
      </c>
      <c r="E7893" s="4" t="s">
        <v>55813</v>
      </c>
      <c r="F7893" s="4" t="s">
        <v>8916</v>
      </c>
      <c r="G7893" s="4" t="s">
        <v>8892</v>
      </c>
      <c r="H7893" s="4" t="s">
        <v>9558</v>
      </c>
      <c r="I7893" s="4"/>
      <c r="J7893" s="4" t="s">
        <v>4159</v>
      </c>
      <c r="K7893" s="4" t="s">
        <v>34127</v>
      </c>
      <c r="L7893" s="4" t="s">
        <v>34128</v>
      </c>
    </row>
    <row r="7894" spans="1:12" ht="16.5" customHeight="1">
      <c r="A7894" s="4" t="s">
        <v>55815</v>
      </c>
      <c r="B7894" s="4" t="s">
        <v>55816</v>
      </c>
      <c r="C7894" s="4" t="s">
        <v>38449</v>
      </c>
      <c r="D7894" s="4" t="s">
        <v>8885</v>
      </c>
      <c r="E7894" s="4" t="s">
        <v>55815</v>
      </c>
      <c r="F7894" s="4" t="s">
        <v>8916</v>
      </c>
      <c r="G7894" s="4" t="s">
        <v>8892</v>
      </c>
      <c r="H7894" s="4" t="s">
        <v>9558</v>
      </c>
      <c r="I7894" s="4"/>
      <c r="J7894" s="4" t="s">
        <v>4159</v>
      </c>
      <c r="K7894" s="4" t="s">
        <v>34127</v>
      </c>
      <c r="L7894" s="4" t="s">
        <v>34128</v>
      </c>
    </row>
    <row r="7895" spans="1:12" ht="16.5" customHeight="1">
      <c r="A7895" s="4" t="s">
        <v>55817</v>
      </c>
      <c r="B7895" s="4" t="s">
        <v>55818</v>
      </c>
      <c r="C7895" s="4" t="s">
        <v>34959</v>
      </c>
      <c r="D7895" s="4" t="s">
        <v>8885</v>
      </c>
      <c r="E7895" s="4" t="s">
        <v>55817</v>
      </c>
      <c r="F7895" s="4" t="s">
        <v>10458</v>
      </c>
      <c r="G7895" s="4" t="s">
        <v>8892</v>
      </c>
      <c r="H7895" s="4" t="s">
        <v>9558</v>
      </c>
      <c r="I7895" s="4"/>
      <c r="J7895" s="4" t="s">
        <v>4159</v>
      </c>
      <c r="K7895" s="4" t="s">
        <v>34127</v>
      </c>
      <c r="L7895" s="4" t="s">
        <v>34128</v>
      </c>
    </row>
    <row r="7896" spans="1:12" ht="16.5" customHeight="1">
      <c r="A7896" s="4" t="s">
        <v>55819</v>
      </c>
      <c r="B7896" s="4" t="s">
        <v>55820</v>
      </c>
      <c r="C7896" s="4" t="s">
        <v>34572</v>
      </c>
      <c r="D7896" s="4" t="s">
        <v>8885</v>
      </c>
      <c r="E7896" s="4" t="s">
        <v>55819</v>
      </c>
      <c r="F7896" s="4" t="s">
        <v>34573</v>
      </c>
      <c r="G7896" s="4" t="s">
        <v>9114</v>
      </c>
      <c r="H7896" s="4"/>
      <c r="I7896" s="4"/>
      <c r="J7896" s="4" t="s">
        <v>4159</v>
      </c>
      <c r="K7896" s="4" t="s">
        <v>34127</v>
      </c>
      <c r="L7896" s="4" t="s">
        <v>34128</v>
      </c>
    </row>
    <row r="7897" spans="1:12" ht="16.5" customHeight="1">
      <c r="A7897" s="4" t="s">
        <v>55821</v>
      </c>
      <c r="B7897" s="4" t="s">
        <v>55822</v>
      </c>
      <c r="C7897" s="4" t="s">
        <v>34572</v>
      </c>
      <c r="D7897" s="4" t="s">
        <v>8885</v>
      </c>
      <c r="E7897" s="4" t="s">
        <v>55821</v>
      </c>
      <c r="F7897" s="4" t="s">
        <v>34573</v>
      </c>
      <c r="G7897" s="4" t="s">
        <v>9114</v>
      </c>
      <c r="H7897" s="4"/>
      <c r="I7897" s="4"/>
      <c r="J7897" s="4" t="s">
        <v>4159</v>
      </c>
      <c r="K7897" s="4" t="s">
        <v>34127</v>
      </c>
      <c r="L7897" s="4" t="s">
        <v>34128</v>
      </c>
    </row>
    <row r="7898" spans="1:12" ht="16.5" customHeight="1">
      <c r="A7898" s="4" t="s">
        <v>55823</v>
      </c>
      <c r="B7898" s="4" t="s">
        <v>55824</v>
      </c>
      <c r="C7898" s="4" t="s">
        <v>34524</v>
      </c>
      <c r="D7898" s="4" t="s">
        <v>8885</v>
      </c>
      <c r="E7898" s="4" t="s">
        <v>55823</v>
      </c>
      <c r="F7898" s="4" t="s">
        <v>10458</v>
      </c>
      <c r="G7898" s="4" t="s">
        <v>8884</v>
      </c>
      <c r="H7898" s="4"/>
      <c r="I7898" s="4"/>
      <c r="J7898" s="4" t="s">
        <v>4159</v>
      </c>
      <c r="K7898" s="4" t="s">
        <v>34127</v>
      </c>
      <c r="L7898" s="4" t="s">
        <v>34128</v>
      </c>
    </row>
    <row r="7899" spans="1:12" ht="16.5" customHeight="1">
      <c r="A7899" s="4" t="s">
        <v>55825</v>
      </c>
      <c r="B7899" s="4" t="s">
        <v>55826</v>
      </c>
      <c r="C7899" s="4" t="s">
        <v>36715</v>
      </c>
      <c r="D7899" s="4" t="s">
        <v>8885</v>
      </c>
      <c r="E7899" s="4" t="s">
        <v>55827</v>
      </c>
      <c r="F7899" s="4" t="s">
        <v>34573</v>
      </c>
      <c r="G7899" s="4" t="s">
        <v>36717</v>
      </c>
      <c r="H7899" s="4"/>
      <c r="I7899" s="4"/>
      <c r="J7899" s="4" t="s">
        <v>4159</v>
      </c>
      <c r="K7899" s="4" t="s">
        <v>34127</v>
      </c>
      <c r="L7899" s="4" t="s">
        <v>34128</v>
      </c>
    </row>
    <row r="7900" spans="1:12" ht="16.5" customHeight="1">
      <c r="A7900" s="4" t="s">
        <v>55828</v>
      </c>
      <c r="B7900" s="4" t="s">
        <v>55829</v>
      </c>
      <c r="C7900" s="4" t="s">
        <v>34944</v>
      </c>
      <c r="D7900" s="4" t="s">
        <v>8885</v>
      </c>
      <c r="E7900" s="4" t="s">
        <v>55828</v>
      </c>
      <c r="F7900" s="4" t="s">
        <v>34573</v>
      </c>
      <c r="G7900" s="4" t="s">
        <v>8892</v>
      </c>
      <c r="H7900" s="4" t="s">
        <v>9606</v>
      </c>
      <c r="I7900" s="4"/>
      <c r="J7900" s="4" t="s">
        <v>4159</v>
      </c>
      <c r="K7900" s="4" t="s">
        <v>34127</v>
      </c>
      <c r="L7900" s="4" t="s">
        <v>34128</v>
      </c>
    </row>
    <row r="7901" spans="1:12" ht="16.5" customHeight="1">
      <c r="A7901" s="4" t="s">
        <v>55830</v>
      </c>
      <c r="B7901" s="4" t="s">
        <v>55831</v>
      </c>
      <c r="C7901" s="4" t="s">
        <v>34125</v>
      </c>
      <c r="D7901" s="4" t="s">
        <v>8885</v>
      </c>
      <c r="E7901" s="4" t="s">
        <v>55832</v>
      </c>
      <c r="F7901" s="4" t="s">
        <v>9031</v>
      </c>
      <c r="G7901" s="4" t="s">
        <v>15007</v>
      </c>
      <c r="H7901" s="4"/>
      <c r="I7901" s="4"/>
      <c r="J7901" s="4" t="s">
        <v>4159</v>
      </c>
      <c r="K7901" s="4" t="s">
        <v>34127</v>
      </c>
      <c r="L7901" s="4" t="s">
        <v>34128</v>
      </c>
    </row>
    <row r="7902" spans="1:12" ht="16.5" customHeight="1">
      <c r="A7902" s="4" t="s">
        <v>55833</v>
      </c>
      <c r="B7902" s="4" t="s">
        <v>55834</v>
      </c>
      <c r="C7902" s="4" t="s">
        <v>34874</v>
      </c>
      <c r="D7902" s="4" t="s">
        <v>8885</v>
      </c>
      <c r="E7902" s="4" t="s">
        <v>55835</v>
      </c>
      <c r="F7902" s="4" t="s">
        <v>9025</v>
      </c>
      <c r="G7902" s="4" t="s">
        <v>9215</v>
      </c>
      <c r="H7902" s="4" t="s">
        <v>9372</v>
      </c>
      <c r="I7902" s="4"/>
      <c r="J7902" s="4" t="s">
        <v>4159</v>
      </c>
      <c r="K7902" s="4" t="s">
        <v>34127</v>
      </c>
      <c r="L7902" s="4" t="s">
        <v>34128</v>
      </c>
    </row>
    <row r="7903" spans="1:12" ht="16.5" customHeight="1">
      <c r="A7903" s="4" t="s">
        <v>55836</v>
      </c>
      <c r="B7903" s="4" t="s">
        <v>55837</v>
      </c>
      <c r="C7903" s="4" t="s">
        <v>34962</v>
      </c>
      <c r="D7903" s="4" t="s">
        <v>8885</v>
      </c>
      <c r="E7903" s="4" t="s">
        <v>55836</v>
      </c>
      <c r="F7903" s="4" t="s">
        <v>9025</v>
      </c>
      <c r="G7903" s="4" t="s">
        <v>8892</v>
      </c>
      <c r="H7903" s="4" t="s">
        <v>9372</v>
      </c>
      <c r="I7903" s="4"/>
      <c r="J7903" s="4" t="s">
        <v>4159</v>
      </c>
      <c r="K7903" s="4" t="s">
        <v>34127</v>
      </c>
      <c r="L7903" s="4" t="s">
        <v>34128</v>
      </c>
    </row>
    <row r="7904" spans="1:12" ht="16.5" customHeight="1">
      <c r="A7904" s="4" t="s">
        <v>55838</v>
      </c>
      <c r="B7904" s="4" t="s">
        <v>55839</v>
      </c>
      <c r="C7904" s="4" t="s">
        <v>35138</v>
      </c>
      <c r="D7904" s="4" t="s">
        <v>8885</v>
      </c>
      <c r="E7904" s="4" t="s">
        <v>55838</v>
      </c>
      <c r="F7904" s="4" t="s">
        <v>8916</v>
      </c>
      <c r="G7904" s="4" t="s">
        <v>8892</v>
      </c>
      <c r="H7904" s="4" t="s">
        <v>31307</v>
      </c>
      <c r="I7904" s="4"/>
      <c r="J7904" s="4" t="s">
        <v>34096</v>
      </c>
      <c r="K7904" s="4" t="s">
        <v>34097</v>
      </c>
      <c r="L7904" s="4" t="s">
        <v>34098</v>
      </c>
    </row>
    <row r="7905" spans="1:12" ht="16.5" customHeight="1">
      <c r="A7905" s="4" t="s">
        <v>55840</v>
      </c>
      <c r="B7905" s="4" t="s">
        <v>55841</v>
      </c>
      <c r="C7905" s="4" t="s">
        <v>36715</v>
      </c>
      <c r="D7905" s="4" t="s">
        <v>8885</v>
      </c>
      <c r="E7905" s="4" t="s">
        <v>55842</v>
      </c>
      <c r="F7905" s="4" t="s">
        <v>34573</v>
      </c>
      <c r="G7905" s="4" t="s">
        <v>36717</v>
      </c>
      <c r="H7905" s="4"/>
      <c r="I7905" s="4"/>
      <c r="J7905" s="4" t="s">
        <v>4159</v>
      </c>
      <c r="K7905" s="4" t="s">
        <v>34127</v>
      </c>
      <c r="L7905" s="4" t="s">
        <v>34128</v>
      </c>
    </row>
    <row r="7906" spans="1:12" ht="16.5" customHeight="1">
      <c r="A7906" s="4" t="s">
        <v>55843</v>
      </c>
      <c r="B7906" s="4" t="s">
        <v>55844</v>
      </c>
      <c r="C7906" s="4" t="s">
        <v>34944</v>
      </c>
      <c r="D7906" s="4" t="s">
        <v>8885</v>
      </c>
      <c r="E7906" s="4" t="s">
        <v>55843</v>
      </c>
      <c r="F7906" s="4" t="s">
        <v>34573</v>
      </c>
      <c r="G7906" s="4" t="s">
        <v>8892</v>
      </c>
      <c r="H7906" s="4" t="s">
        <v>9606</v>
      </c>
      <c r="I7906" s="4"/>
      <c r="J7906" s="4" t="s">
        <v>4159</v>
      </c>
      <c r="K7906" s="4" t="s">
        <v>34127</v>
      </c>
      <c r="L7906" s="4" t="s">
        <v>34128</v>
      </c>
    </row>
    <row r="7907" spans="1:12" ht="16.5" customHeight="1">
      <c r="A7907" s="4" t="s">
        <v>55845</v>
      </c>
      <c r="B7907" s="4" t="s">
        <v>55846</v>
      </c>
      <c r="C7907" s="4" t="s">
        <v>42888</v>
      </c>
      <c r="D7907" s="4" t="s">
        <v>8885</v>
      </c>
      <c r="E7907" s="4" t="s">
        <v>55845</v>
      </c>
      <c r="F7907" s="4" t="s">
        <v>10458</v>
      </c>
      <c r="G7907" s="4" t="s">
        <v>8892</v>
      </c>
      <c r="H7907" s="4" t="s">
        <v>9375</v>
      </c>
      <c r="I7907" s="4"/>
      <c r="J7907" s="4" t="s">
        <v>4159</v>
      </c>
      <c r="K7907" s="4" t="s">
        <v>34127</v>
      </c>
      <c r="L7907" s="4" t="s">
        <v>34128</v>
      </c>
    </row>
    <row r="7908" spans="1:12" ht="16.5" customHeight="1">
      <c r="A7908" s="4" t="s">
        <v>55847</v>
      </c>
      <c r="B7908" s="4" t="s">
        <v>55848</v>
      </c>
      <c r="C7908" s="4" t="s">
        <v>34167</v>
      </c>
      <c r="D7908" s="4" t="s">
        <v>8885</v>
      </c>
      <c r="E7908" s="4" t="s">
        <v>55847</v>
      </c>
      <c r="F7908" s="4" t="s">
        <v>34147</v>
      </c>
      <c r="G7908" s="4" t="s">
        <v>8892</v>
      </c>
      <c r="H7908" s="4" t="s">
        <v>9647</v>
      </c>
      <c r="I7908" s="4"/>
      <c r="J7908" s="4" t="s">
        <v>34096</v>
      </c>
      <c r="K7908" s="4" t="s">
        <v>34097</v>
      </c>
      <c r="L7908" s="4" t="s">
        <v>34098</v>
      </c>
    </row>
    <row r="7909" spans="1:12" ht="16.5" customHeight="1">
      <c r="A7909" s="4" t="s">
        <v>55849</v>
      </c>
      <c r="B7909" s="4" t="s">
        <v>55850</v>
      </c>
      <c r="C7909" s="4" t="s">
        <v>37234</v>
      </c>
      <c r="D7909" s="4" t="s">
        <v>8885</v>
      </c>
      <c r="E7909" s="4" t="s">
        <v>55849</v>
      </c>
      <c r="F7909" s="4" t="s">
        <v>9118</v>
      </c>
      <c r="G7909" s="4" t="s">
        <v>8892</v>
      </c>
      <c r="H7909" s="4" t="s">
        <v>9527</v>
      </c>
      <c r="I7909" s="4"/>
      <c r="J7909" s="4" t="s">
        <v>34096</v>
      </c>
      <c r="K7909" s="4" t="s">
        <v>34097</v>
      </c>
      <c r="L7909" s="4" t="s">
        <v>34098</v>
      </c>
    </row>
    <row r="7910" spans="1:12" ht="16.5" customHeight="1">
      <c r="A7910" s="4" t="s">
        <v>55851</v>
      </c>
      <c r="B7910" s="4" t="s">
        <v>55852</v>
      </c>
      <c r="C7910" s="4" t="s">
        <v>34962</v>
      </c>
      <c r="D7910" s="4" t="s">
        <v>8885</v>
      </c>
      <c r="E7910" s="4" t="s">
        <v>55851</v>
      </c>
      <c r="F7910" s="4" t="s">
        <v>9025</v>
      </c>
      <c r="G7910" s="4" t="s">
        <v>8892</v>
      </c>
      <c r="H7910" s="4" t="s">
        <v>9372</v>
      </c>
      <c r="I7910" s="4"/>
      <c r="J7910" s="4" t="s">
        <v>4159</v>
      </c>
      <c r="K7910" s="4" t="s">
        <v>34127</v>
      </c>
      <c r="L7910" s="4" t="s">
        <v>34128</v>
      </c>
    </row>
    <row r="7911" spans="1:12" ht="16.5" customHeight="1">
      <c r="A7911" s="4" t="s">
        <v>55853</v>
      </c>
      <c r="B7911" s="4" t="s">
        <v>55854</v>
      </c>
      <c r="C7911" s="4" t="s">
        <v>35077</v>
      </c>
      <c r="D7911" s="4" t="s">
        <v>8885</v>
      </c>
      <c r="E7911" s="4" t="s">
        <v>55855</v>
      </c>
      <c r="F7911" s="4" t="s">
        <v>4143</v>
      </c>
      <c r="G7911" s="4" t="s">
        <v>8892</v>
      </c>
      <c r="H7911" s="4" t="s">
        <v>9527</v>
      </c>
      <c r="I7911" s="4"/>
      <c r="J7911" s="4" t="s">
        <v>4159</v>
      </c>
      <c r="K7911" s="4" t="s">
        <v>34127</v>
      </c>
      <c r="L7911" s="4" t="s">
        <v>34128</v>
      </c>
    </row>
    <row r="7912" spans="1:12" ht="16.5" customHeight="1">
      <c r="A7912" s="4" t="s">
        <v>55856</v>
      </c>
      <c r="B7912" s="4" t="s">
        <v>55857</v>
      </c>
      <c r="C7912" s="4" t="s">
        <v>35648</v>
      </c>
      <c r="D7912" s="4" t="s">
        <v>8885</v>
      </c>
      <c r="E7912" s="4" t="s">
        <v>55856</v>
      </c>
      <c r="F7912" s="4" t="s">
        <v>34147</v>
      </c>
      <c r="G7912" s="4" t="s">
        <v>34133</v>
      </c>
      <c r="H7912" s="4" t="s">
        <v>9606</v>
      </c>
      <c r="I7912" s="4"/>
      <c r="J7912" s="4" t="s">
        <v>34096</v>
      </c>
      <c r="K7912" s="4" t="s">
        <v>34097</v>
      </c>
      <c r="L7912" s="4" t="s">
        <v>34098</v>
      </c>
    </row>
    <row r="7913" spans="1:12" ht="16.5" customHeight="1">
      <c r="A7913" s="4" t="s">
        <v>55858</v>
      </c>
      <c r="B7913" s="4" t="s">
        <v>55859</v>
      </c>
      <c r="C7913" s="4" t="s">
        <v>34606</v>
      </c>
      <c r="D7913" s="4" t="s">
        <v>8885</v>
      </c>
      <c r="E7913" s="4" t="s">
        <v>55858</v>
      </c>
      <c r="F7913" s="4" t="s">
        <v>34147</v>
      </c>
      <c r="G7913" s="4" t="s">
        <v>8892</v>
      </c>
      <c r="H7913" s="4" t="s">
        <v>9558</v>
      </c>
      <c r="I7913" s="4"/>
      <c r="J7913" s="4" t="s">
        <v>4159</v>
      </c>
      <c r="K7913" s="4" t="s">
        <v>34127</v>
      </c>
      <c r="L7913" s="4" t="s">
        <v>34128</v>
      </c>
    </row>
    <row r="7914" spans="1:12" ht="16.5" customHeight="1">
      <c r="A7914" s="4" t="s">
        <v>55860</v>
      </c>
      <c r="B7914" s="4" t="s">
        <v>55861</v>
      </c>
      <c r="C7914" s="4" t="s">
        <v>43561</v>
      </c>
      <c r="D7914" s="4" t="s">
        <v>8885</v>
      </c>
      <c r="E7914" s="4" t="s">
        <v>55862</v>
      </c>
      <c r="F7914" s="4" t="s">
        <v>9025</v>
      </c>
      <c r="G7914" s="4" t="s">
        <v>8892</v>
      </c>
      <c r="H7914" s="4" t="s">
        <v>9594</v>
      </c>
      <c r="I7914" s="4"/>
      <c r="J7914" s="4" t="s">
        <v>4159</v>
      </c>
      <c r="K7914" s="4" t="s">
        <v>34127</v>
      </c>
      <c r="L7914" s="4" t="s">
        <v>34128</v>
      </c>
    </row>
    <row r="7915" spans="1:12" ht="16.5" customHeight="1">
      <c r="A7915" s="4" t="s">
        <v>55863</v>
      </c>
      <c r="B7915" s="4" t="s">
        <v>55864</v>
      </c>
      <c r="C7915" s="4" t="s">
        <v>36915</v>
      </c>
      <c r="D7915" s="4" t="s">
        <v>8885</v>
      </c>
      <c r="E7915" s="4" t="s">
        <v>55863</v>
      </c>
      <c r="F7915" s="4" t="s">
        <v>9031</v>
      </c>
      <c r="G7915" s="4" t="s">
        <v>8884</v>
      </c>
      <c r="H7915" s="4"/>
      <c r="I7915" s="4"/>
      <c r="J7915" s="4" t="s">
        <v>34096</v>
      </c>
      <c r="K7915" s="4" t="s">
        <v>34097</v>
      </c>
      <c r="L7915" s="4" t="s">
        <v>34098</v>
      </c>
    </row>
    <row r="7916" spans="1:12" ht="16.5" customHeight="1">
      <c r="A7916" s="4" t="s">
        <v>55865</v>
      </c>
      <c r="B7916" s="4" t="s">
        <v>55866</v>
      </c>
      <c r="C7916" s="4" t="s">
        <v>34606</v>
      </c>
      <c r="D7916" s="4" t="s">
        <v>8885</v>
      </c>
      <c r="E7916" s="4" t="s">
        <v>55867</v>
      </c>
      <c r="F7916" s="4" t="s">
        <v>34147</v>
      </c>
      <c r="G7916" s="4" t="s">
        <v>8892</v>
      </c>
      <c r="H7916" s="4" t="s">
        <v>9558</v>
      </c>
      <c r="I7916" s="4"/>
      <c r="J7916" s="4" t="s">
        <v>4159</v>
      </c>
      <c r="K7916" s="4" t="s">
        <v>34127</v>
      </c>
      <c r="L7916" s="4" t="s">
        <v>34128</v>
      </c>
    </row>
    <row r="7917" spans="1:12" ht="16.5" customHeight="1">
      <c r="A7917" s="4" t="s">
        <v>55868</v>
      </c>
      <c r="B7917" s="4" t="s">
        <v>55869</v>
      </c>
      <c r="C7917" s="4" t="s">
        <v>36965</v>
      </c>
      <c r="D7917" s="4" t="s">
        <v>8885</v>
      </c>
      <c r="E7917" s="4" t="s">
        <v>55868</v>
      </c>
      <c r="F7917" s="4" t="s">
        <v>9031</v>
      </c>
      <c r="G7917" s="4" t="s">
        <v>8892</v>
      </c>
      <c r="H7917" s="4" t="s">
        <v>32375</v>
      </c>
      <c r="I7917" s="4"/>
      <c r="J7917" s="4" t="s">
        <v>34096</v>
      </c>
      <c r="K7917" s="4" t="s">
        <v>34097</v>
      </c>
      <c r="L7917" s="4" t="s">
        <v>34098</v>
      </c>
    </row>
    <row r="7918" spans="1:12" ht="16.5" customHeight="1">
      <c r="A7918" s="4" t="s">
        <v>55870</v>
      </c>
      <c r="B7918" s="4" t="s">
        <v>55871</v>
      </c>
      <c r="C7918" s="4" t="s">
        <v>39101</v>
      </c>
      <c r="D7918" s="4" t="s">
        <v>8885</v>
      </c>
      <c r="E7918" s="4" t="s">
        <v>55872</v>
      </c>
      <c r="F7918" s="4" t="s">
        <v>9031</v>
      </c>
      <c r="G7918" s="4" t="s">
        <v>8892</v>
      </c>
      <c r="H7918" s="4" t="s">
        <v>9600</v>
      </c>
      <c r="I7918" s="4"/>
      <c r="J7918" s="4" t="s">
        <v>4159</v>
      </c>
      <c r="K7918" s="4" t="s">
        <v>34127</v>
      </c>
      <c r="L7918" s="4" t="s">
        <v>34128</v>
      </c>
    </row>
    <row r="7919" spans="1:12" ht="16.5" customHeight="1">
      <c r="A7919" s="4" t="s">
        <v>55873</v>
      </c>
      <c r="B7919" s="4" t="s">
        <v>55874</v>
      </c>
      <c r="C7919" s="4" t="s">
        <v>54923</v>
      </c>
      <c r="D7919" s="4" t="s">
        <v>8885</v>
      </c>
      <c r="E7919" s="4" t="s">
        <v>55875</v>
      </c>
      <c r="F7919" s="4" t="s">
        <v>10458</v>
      </c>
      <c r="G7919" s="4" t="s">
        <v>8884</v>
      </c>
      <c r="H7919" s="4" t="s">
        <v>9594</v>
      </c>
      <c r="I7919" s="4"/>
      <c r="J7919" s="4" t="s">
        <v>4159</v>
      </c>
      <c r="K7919" s="4" t="s">
        <v>34127</v>
      </c>
      <c r="L7919" s="4" t="s">
        <v>34128</v>
      </c>
    </row>
    <row r="7920" spans="1:12" ht="16.5" customHeight="1">
      <c r="A7920" s="4" t="s">
        <v>55876</v>
      </c>
      <c r="B7920" s="4" t="s">
        <v>55877</v>
      </c>
      <c r="C7920" s="4" t="s">
        <v>35077</v>
      </c>
      <c r="D7920" s="4" t="s">
        <v>8885</v>
      </c>
      <c r="E7920" s="4" t="s">
        <v>55876</v>
      </c>
      <c r="F7920" s="4" t="s">
        <v>4143</v>
      </c>
      <c r="G7920" s="4" t="s">
        <v>8892</v>
      </c>
      <c r="H7920" s="4" t="s">
        <v>9527</v>
      </c>
      <c r="I7920" s="4"/>
      <c r="J7920" s="4" t="s">
        <v>4159</v>
      </c>
      <c r="K7920" s="4" t="s">
        <v>34127</v>
      </c>
      <c r="L7920" s="4" t="s">
        <v>34128</v>
      </c>
    </row>
    <row r="7921" spans="1:12" ht="16.5" customHeight="1">
      <c r="A7921" s="4" t="s">
        <v>55878</v>
      </c>
      <c r="B7921" s="4" t="s">
        <v>55879</v>
      </c>
      <c r="C7921" s="4" t="s">
        <v>35138</v>
      </c>
      <c r="D7921" s="4" t="s">
        <v>8885</v>
      </c>
      <c r="E7921" s="4" t="s">
        <v>55880</v>
      </c>
      <c r="F7921" s="4" t="s">
        <v>8916</v>
      </c>
      <c r="G7921" s="4" t="s">
        <v>8892</v>
      </c>
      <c r="H7921" s="4" t="s">
        <v>31307</v>
      </c>
      <c r="I7921" s="4"/>
      <c r="J7921" s="4" t="s">
        <v>4159</v>
      </c>
      <c r="K7921" s="4" t="s">
        <v>34127</v>
      </c>
      <c r="L7921" s="4" t="s">
        <v>34128</v>
      </c>
    </row>
    <row r="7922" spans="1:12" ht="16.5" customHeight="1">
      <c r="A7922" s="4" t="s">
        <v>9281</v>
      </c>
      <c r="B7922" s="4" t="s">
        <v>13519</v>
      </c>
      <c r="C7922" s="4" t="s">
        <v>41922</v>
      </c>
      <c r="D7922" s="4" t="s">
        <v>8885</v>
      </c>
      <c r="E7922" s="4" t="s">
        <v>55881</v>
      </c>
      <c r="F7922" s="4" t="s">
        <v>34147</v>
      </c>
      <c r="G7922" s="4" t="s">
        <v>8892</v>
      </c>
      <c r="H7922" s="4" t="s">
        <v>31922</v>
      </c>
      <c r="I7922" s="4"/>
      <c r="J7922" s="4" t="s">
        <v>4159</v>
      </c>
      <c r="K7922" s="4" t="s">
        <v>34127</v>
      </c>
      <c r="L7922" s="4" t="s">
        <v>34128</v>
      </c>
    </row>
    <row r="7923" spans="1:12" ht="16.5" customHeight="1">
      <c r="A7923" s="4" t="s">
        <v>55882</v>
      </c>
      <c r="B7923" s="4" t="s">
        <v>55883</v>
      </c>
      <c r="C7923" s="4" t="s">
        <v>35318</v>
      </c>
      <c r="D7923" s="4" t="s">
        <v>8885</v>
      </c>
      <c r="E7923" s="4" t="s">
        <v>55884</v>
      </c>
      <c r="F7923" s="4" t="s">
        <v>34147</v>
      </c>
      <c r="G7923" s="4" t="s">
        <v>8892</v>
      </c>
      <c r="H7923" s="4" t="s">
        <v>31307</v>
      </c>
      <c r="I7923" s="4"/>
      <c r="J7923" s="4" t="s">
        <v>34096</v>
      </c>
      <c r="K7923" s="4" t="s">
        <v>34097</v>
      </c>
      <c r="L7923" s="4" t="s">
        <v>34098</v>
      </c>
    </row>
    <row r="7924" spans="1:12" ht="16.5" customHeight="1">
      <c r="A7924" s="4" t="s">
        <v>55885</v>
      </c>
      <c r="B7924" s="4" t="s">
        <v>55886</v>
      </c>
      <c r="C7924" s="4" t="s">
        <v>35318</v>
      </c>
      <c r="D7924" s="4" t="s">
        <v>8885</v>
      </c>
      <c r="E7924" s="4" t="s">
        <v>55887</v>
      </c>
      <c r="F7924" s="4" t="s">
        <v>34147</v>
      </c>
      <c r="G7924" s="4" t="s">
        <v>8892</v>
      </c>
      <c r="H7924" s="4" t="s">
        <v>31307</v>
      </c>
      <c r="I7924" s="4"/>
      <c r="J7924" s="4" t="s">
        <v>34096</v>
      </c>
      <c r="K7924" s="4" t="s">
        <v>34097</v>
      </c>
      <c r="L7924" s="4" t="s">
        <v>34098</v>
      </c>
    </row>
    <row r="7925" spans="1:12" ht="16.5" customHeight="1">
      <c r="A7925" s="4" t="s">
        <v>55888</v>
      </c>
      <c r="B7925" s="4" t="s">
        <v>55889</v>
      </c>
      <c r="C7925" s="4" t="s">
        <v>34125</v>
      </c>
      <c r="D7925" s="4" t="s">
        <v>8885</v>
      </c>
      <c r="E7925" s="4" t="s">
        <v>55890</v>
      </c>
      <c r="F7925" s="4" t="s">
        <v>9031</v>
      </c>
      <c r="G7925" s="4" t="s">
        <v>15007</v>
      </c>
      <c r="H7925" s="4"/>
      <c r="I7925" s="4"/>
      <c r="J7925" s="4" t="s">
        <v>4159</v>
      </c>
      <c r="K7925" s="4" t="s">
        <v>34127</v>
      </c>
      <c r="L7925" s="4" t="s">
        <v>34128</v>
      </c>
    </row>
    <row r="7926" spans="1:12" ht="16.5" customHeight="1">
      <c r="A7926" s="4" t="s">
        <v>55891</v>
      </c>
      <c r="B7926" s="4" t="s">
        <v>55892</v>
      </c>
      <c r="C7926" s="4" t="s">
        <v>35036</v>
      </c>
      <c r="D7926" s="4" t="s">
        <v>8885</v>
      </c>
      <c r="E7926" s="4" t="s">
        <v>55893</v>
      </c>
      <c r="F7926" s="4" t="s">
        <v>8916</v>
      </c>
      <c r="G7926" s="4" t="s">
        <v>8892</v>
      </c>
      <c r="H7926" s="4" t="s">
        <v>35037</v>
      </c>
      <c r="I7926" s="4"/>
      <c r="J7926" s="4" t="s">
        <v>4159</v>
      </c>
      <c r="K7926" s="4" t="s">
        <v>34127</v>
      </c>
      <c r="L7926" s="4" t="s">
        <v>34128</v>
      </c>
    </row>
    <row r="7927" spans="1:12" ht="16.5" customHeight="1">
      <c r="A7927" s="4" t="s">
        <v>55894</v>
      </c>
      <c r="B7927" s="4" t="s">
        <v>55895</v>
      </c>
      <c r="C7927" s="4" t="s">
        <v>35036</v>
      </c>
      <c r="D7927" s="4" t="s">
        <v>8885</v>
      </c>
      <c r="E7927" s="4" t="s">
        <v>55896</v>
      </c>
      <c r="F7927" s="4" t="s">
        <v>8916</v>
      </c>
      <c r="G7927" s="4" t="s">
        <v>8892</v>
      </c>
      <c r="H7927" s="4" t="s">
        <v>35037</v>
      </c>
      <c r="I7927" s="4"/>
      <c r="J7927" s="4" t="s">
        <v>4159</v>
      </c>
      <c r="K7927" s="4" t="s">
        <v>34127</v>
      </c>
      <c r="L7927" s="4" t="s">
        <v>34128</v>
      </c>
    </row>
    <row r="7928" spans="1:12" ht="16.5" customHeight="1">
      <c r="A7928" s="4" t="s">
        <v>55897</v>
      </c>
      <c r="B7928" s="4" t="s">
        <v>55898</v>
      </c>
      <c r="C7928" s="4" t="s">
        <v>34140</v>
      </c>
      <c r="D7928" s="4" t="s">
        <v>8885</v>
      </c>
      <c r="E7928" s="4" t="s">
        <v>55897</v>
      </c>
      <c r="F7928" s="4" t="s">
        <v>8916</v>
      </c>
      <c r="G7928" s="4" t="s">
        <v>8892</v>
      </c>
      <c r="H7928" s="4" t="s">
        <v>34142</v>
      </c>
      <c r="I7928" s="4"/>
      <c r="J7928" s="4" t="s">
        <v>4159</v>
      </c>
      <c r="K7928" s="4" t="s">
        <v>34127</v>
      </c>
      <c r="L7928" s="4" t="s">
        <v>34128</v>
      </c>
    </row>
    <row r="7929" spans="1:12" ht="16.5" customHeight="1">
      <c r="A7929" s="4" t="s">
        <v>55899</v>
      </c>
      <c r="B7929" s="4" t="s">
        <v>55900</v>
      </c>
      <c r="C7929" s="4" t="s">
        <v>55901</v>
      </c>
      <c r="D7929" s="4" t="s">
        <v>8885</v>
      </c>
      <c r="E7929" s="4" t="s">
        <v>55899</v>
      </c>
      <c r="F7929" s="4" t="s">
        <v>9031</v>
      </c>
      <c r="G7929" s="4" t="s">
        <v>8892</v>
      </c>
      <c r="H7929" s="4" t="s">
        <v>9588</v>
      </c>
      <c r="I7929" s="4"/>
      <c r="J7929" s="4" t="s">
        <v>4159</v>
      </c>
      <c r="K7929" s="4" t="s">
        <v>34127</v>
      </c>
      <c r="L7929" s="4" t="s">
        <v>34128</v>
      </c>
    </row>
    <row r="7930" spans="1:12" ht="16.5" customHeight="1">
      <c r="A7930" s="4" t="s">
        <v>55902</v>
      </c>
      <c r="B7930" s="4" t="s">
        <v>55903</v>
      </c>
      <c r="C7930" s="4" t="s">
        <v>34167</v>
      </c>
      <c r="D7930" s="4" t="s">
        <v>8885</v>
      </c>
      <c r="E7930" s="4" t="s">
        <v>55904</v>
      </c>
      <c r="F7930" s="4" t="s">
        <v>34147</v>
      </c>
      <c r="G7930" s="4" t="s">
        <v>8892</v>
      </c>
      <c r="H7930" s="4" t="s">
        <v>9647</v>
      </c>
      <c r="I7930" s="4"/>
      <c r="J7930" s="4" t="s">
        <v>4159</v>
      </c>
      <c r="K7930" s="4" t="s">
        <v>34127</v>
      </c>
      <c r="L7930" s="4" t="s">
        <v>34128</v>
      </c>
    </row>
    <row r="7931" spans="1:12" ht="16.5" customHeight="1">
      <c r="A7931" s="4" t="s">
        <v>55905</v>
      </c>
      <c r="B7931" s="4" t="s">
        <v>55906</v>
      </c>
      <c r="C7931" s="4" t="s">
        <v>36840</v>
      </c>
      <c r="D7931" s="4" t="s">
        <v>8885</v>
      </c>
      <c r="E7931" s="4" t="s">
        <v>55905</v>
      </c>
      <c r="F7931" s="4" t="s">
        <v>8888</v>
      </c>
      <c r="G7931" s="4" t="s">
        <v>8884</v>
      </c>
      <c r="H7931" s="4" t="s">
        <v>9603</v>
      </c>
      <c r="I7931" s="4"/>
      <c r="J7931" s="4" t="s">
        <v>4159</v>
      </c>
      <c r="K7931" s="4" t="s">
        <v>34127</v>
      </c>
      <c r="L7931" s="4" t="s">
        <v>34128</v>
      </c>
    </row>
    <row r="7932" spans="1:12" ht="16.5" customHeight="1">
      <c r="A7932" s="4" t="s">
        <v>55907</v>
      </c>
      <c r="B7932" s="4" t="s">
        <v>55908</v>
      </c>
      <c r="C7932" s="4" t="s">
        <v>37563</v>
      </c>
      <c r="D7932" s="4" t="s">
        <v>8885</v>
      </c>
      <c r="E7932" s="4" t="s">
        <v>55907</v>
      </c>
      <c r="F7932" s="4" t="s">
        <v>10458</v>
      </c>
      <c r="G7932" s="4" t="s">
        <v>8884</v>
      </c>
      <c r="H7932" s="4" t="s">
        <v>9527</v>
      </c>
      <c r="I7932" s="4" t="s">
        <v>9375</v>
      </c>
      <c r="J7932" s="4" t="s">
        <v>4159</v>
      </c>
      <c r="K7932" s="4" t="s">
        <v>34127</v>
      </c>
      <c r="L7932" s="4" t="s">
        <v>34128</v>
      </c>
    </row>
    <row r="7933" spans="1:12" ht="16.5" customHeight="1">
      <c r="A7933" s="4" t="s">
        <v>55909</v>
      </c>
      <c r="B7933" s="4" t="s">
        <v>55910</v>
      </c>
      <c r="C7933" s="4" t="s">
        <v>34140</v>
      </c>
      <c r="D7933" s="4" t="s">
        <v>8885</v>
      </c>
      <c r="E7933" s="4" t="s">
        <v>55909</v>
      </c>
      <c r="F7933" s="4" t="s">
        <v>8916</v>
      </c>
      <c r="G7933" s="4" t="s">
        <v>8892</v>
      </c>
      <c r="H7933" s="4" t="s">
        <v>34142</v>
      </c>
      <c r="I7933" s="4"/>
      <c r="J7933" s="4" t="s">
        <v>4159</v>
      </c>
      <c r="K7933" s="4" t="s">
        <v>34127</v>
      </c>
      <c r="L7933" s="4" t="s">
        <v>34128</v>
      </c>
    </row>
    <row r="7934" spans="1:12" ht="16.5" customHeight="1">
      <c r="A7934" s="4" t="s">
        <v>55911</v>
      </c>
      <c r="B7934" s="4" t="s">
        <v>55912</v>
      </c>
      <c r="C7934" s="4" t="s">
        <v>39669</v>
      </c>
      <c r="D7934" s="4" t="s">
        <v>8885</v>
      </c>
      <c r="E7934" s="4" t="s">
        <v>55911</v>
      </c>
      <c r="F7934" s="4" t="s">
        <v>8916</v>
      </c>
      <c r="G7934" s="4" t="s">
        <v>8892</v>
      </c>
      <c r="H7934" s="4" t="s">
        <v>9653</v>
      </c>
      <c r="I7934" s="4"/>
      <c r="J7934" s="4" t="s">
        <v>4159</v>
      </c>
      <c r="K7934" s="4" t="s">
        <v>34127</v>
      </c>
      <c r="L7934" s="4" t="s">
        <v>34128</v>
      </c>
    </row>
    <row r="7935" spans="1:12" ht="16.5" customHeight="1">
      <c r="A7935" s="4" t="s">
        <v>55913</v>
      </c>
      <c r="B7935" s="4" t="s">
        <v>55914</v>
      </c>
      <c r="C7935" s="4" t="s">
        <v>36840</v>
      </c>
      <c r="D7935" s="4" t="s">
        <v>8885</v>
      </c>
      <c r="E7935" s="4" t="s">
        <v>55913</v>
      </c>
      <c r="F7935" s="4" t="s">
        <v>8888</v>
      </c>
      <c r="G7935" s="4" t="s">
        <v>8884</v>
      </c>
      <c r="H7935" s="4" t="s">
        <v>9603</v>
      </c>
      <c r="I7935" s="4"/>
      <c r="J7935" s="4" t="s">
        <v>4159</v>
      </c>
      <c r="K7935" s="4" t="s">
        <v>34127</v>
      </c>
      <c r="L7935" s="4" t="s">
        <v>34128</v>
      </c>
    </row>
    <row r="7936" spans="1:12" ht="16.5" customHeight="1">
      <c r="A7936" s="4" t="s">
        <v>55915</v>
      </c>
      <c r="B7936" s="4" t="s">
        <v>55916</v>
      </c>
      <c r="C7936" s="4" t="s">
        <v>37563</v>
      </c>
      <c r="D7936" s="4" t="s">
        <v>8885</v>
      </c>
      <c r="E7936" s="4" t="s">
        <v>55915</v>
      </c>
      <c r="F7936" s="4" t="s">
        <v>10458</v>
      </c>
      <c r="G7936" s="4" t="s">
        <v>8884</v>
      </c>
      <c r="H7936" s="4" t="s">
        <v>9527</v>
      </c>
      <c r="I7936" s="4" t="s">
        <v>9375</v>
      </c>
      <c r="J7936" s="4" t="s">
        <v>4159</v>
      </c>
      <c r="K7936" s="4" t="s">
        <v>34127</v>
      </c>
      <c r="L7936" s="4" t="s">
        <v>34128</v>
      </c>
    </row>
    <row r="7937" spans="1:12" ht="16.5" customHeight="1">
      <c r="A7937" s="4" t="s">
        <v>55917</v>
      </c>
      <c r="B7937" s="4" t="s">
        <v>55918</v>
      </c>
      <c r="C7937" s="4" t="s">
        <v>34140</v>
      </c>
      <c r="D7937" s="4" t="s">
        <v>8885</v>
      </c>
      <c r="E7937" s="4" t="s">
        <v>55919</v>
      </c>
      <c r="F7937" s="4" t="s">
        <v>8916</v>
      </c>
      <c r="G7937" s="4" t="s">
        <v>8892</v>
      </c>
      <c r="H7937" s="4" t="s">
        <v>34142</v>
      </c>
      <c r="I7937" s="4"/>
      <c r="J7937" s="4" t="s">
        <v>4159</v>
      </c>
      <c r="K7937" s="4" t="s">
        <v>34127</v>
      </c>
      <c r="L7937" s="4" t="s">
        <v>34128</v>
      </c>
    </row>
    <row r="7938" spans="1:12" ht="16.5" customHeight="1">
      <c r="A7938" s="4" t="s">
        <v>55920</v>
      </c>
      <c r="B7938" s="4" t="s">
        <v>55921</v>
      </c>
      <c r="C7938" s="4" t="s">
        <v>34167</v>
      </c>
      <c r="D7938" s="4" t="s">
        <v>8885</v>
      </c>
      <c r="E7938" s="4" t="s">
        <v>55920</v>
      </c>
      <c r="F7938" s="4" t="s">
        <v>34147</v>
      </c>
      <c r="G7938" s="4" t="s">
        <v>8892</v>
      </c>
      <c r="H7938" s="4" t="s">
        <v>9647</v>
      </c>
      <c r="I7938" s="4"/>
      <c r="J7938" s="4" t="s">
        <v>34096</v>
      </c>
      <c r="K7938" s="4" t="s">
        <v>34097</v>
      </c>
      <c r="L7938" s="4" t="s">
        <v>34098</v>
      </c>
    </row>
    <row r="7939" spans="1:12" ht="16.5" customHeight="1">
      <c r="A7939" s="4" t="s">
        <v>55922</v>
      </c>
      <c r="B7939" s="4" t="s">
        <v>55923</v>
      </c>
      <c r="C7939" s="4" t="s">
        <v>37293</v>
      </c>
      <c r="D7939" s="4" t="s">
        <v>8885</v>
      </c>
      <c r="E7939" s="4" t="s">
        <v>55924</v>
      </c>
      <c r="F7939" s="4" t="s">
        <v>8916</v>
      </c>
      <c r="G7939" s="4" t="s">
        <v>8892</v>
      </c>
      <c r="H7939" s="4" t="s">
        <v>31907</v>
      </c>
      <c r="I7939" s="4"/>
      <c r="J7939" s="4" t="s">
        <v>4159</v>
      </c>
      <c r="K7939" s="4" t="s">
        <v>34127</v>
      </c>
      <c r="L7939" s="4" t="s">
        <v>34128</v>
      </c>
    </row>
    <row r="7940" spans="1:12" ht="16.5" customHeight="1">
      <c r="A7940" s="4" t="s">
        <v>55925</v>
      </c>
      <c r="B7940" s="4" t="s">
        <v>55926</v>
      </c>
      <c r="C7940" s="4" t="s">
        <v>35143</v>
      </c>
      <c r="D7940" s="4" t="s">
        <v>8885</v>
      </c>
      <c r="E7940" s="4" t="s">
        <v>55925</v>
      </c>
      <c r="F7940" s="4" t="s">
        <v>8916</v>
      </c>
      <c r="G7940" s="4" t="s">
        <v>8892</v>
      </c>
      <c r="H7940" s="4" t="s">
        <v>35144</v>
      </c>
      <c r="I7940" s="4"/>
      <c r="J7940" s="4" t="s">
        <v>34096</v>
      </c>
      <c r="K7940" s="4" t="s">
        <v>34097</v>
      </c>
      <c r="L7940" s="4" t="s">
        <v>34098</v>
      </c>
    </row>
    <row r="7941" spans="1:12" ht="16.5" customHeight="1">
      <c r="A7941" s="4" t="s">
        <v>55927</v>
      </c>
      <c r="B7941" s="4" t="s">
        <v>55928</v>
      </c>
      <c r="C7941" s="4" t="s">
        <v>34524</v>
      </c>
      <c r="D7941" s="4" t="s">
        <v>8885</v>
      </c>
      <c r="E7941" s="4" t="s">
        <v>55929</v>
      </c>
      <c r="F7941" s="4" t="s">
        <v>10458</v>
      </c>
      <c r="G7941" s="4" t="s">
        <v>8884</v>
      </c>
      <c r="H7941" s="4"/>
      <c r="I7941" s="4"/>
      <c r="J7941" s="4" t="s">
        <v>4159</v>
      </c>
      <c r="K7941" s="4" t="s">
        <v>34127</v>
      </c>
      <c r="L7941" s="4" t="s">
        <v>34128</v>
      </c>
    </row>
    <row r="7942" spans="1:12" ht="16.5" customHeight="1">
      <c r="A7942" s="4" t="s">
        <v>55930</v>
      </c>
      <c r="B7942" s="4" t="s">
        <v>55931</v>
      </c>
      <c r="C7942" s="4" t="s">
        <v>35077</v>
      </c>
      <c r="D7942" s="4" t="s">
        <v>8885</v>
      </c>
      <c r="E7942" s="4" t="s">
        <v>55932</v>
      </c>
      <c r="F7942" s="4" t="s">
        <v>4143</v>
      </c>
      <c r="G7942" s="4" t="s">
        <v>8892</v>
      </c>
      <c r="H7942" s="4" t="s">
        <v>9527</v>
      </c>
      <c r="I7942" s="4"/>
      <c r="J7942" s="4" t="s">
        <v>4159</v>
      </c>
      <c r="K7942" s="4" t="s">
        <v>34127</v>
      </c>
      <c r="L7942" s="4" t="s">
        <v>34128</v>
      </c>
    </row>
    <row r="7943" spans="1:12" ht="16.5" customHeight="1">
      <c r="A7943" s="4" t="s">
        <v>55933</v>
      </c>
      <c r="B7943" s="4" t="s">
        <v>55934</v>
      </c>
      <c r="C7943" s="4" t="s">
        <v>36754</v>
      </c>
      <c r="D7943" s="4" t="s">
        <v>133</v>
      </c>
      <c r="E7943" s="4" t="s">
        <v>55933</v>
      </c>
      <c r="F7943" s="4" t="s">
        <v>8888</v>
      </c>
      <c r="G7943" s="4" t="s">
        <v>34133</v>
      </c>
      <c r="H7943" s="4" t="s">
        <v>9653</v>
      </c>
      <c r="I7943" s="4"/>
      <c r="J7943" s="4" t="s">
        <v>34112</v>
      </c>
      <c r="K7943" s="4" t="s">
        <v>34113</v>
      </c>
      <c r="L7943" s="4" t="s">
        <v>34550</v>
      </c>
    </row>
    <row r="7944" spans="1:12" ht="16.5" customHeight="1">
      <c r="A7944" s="4" t="s">
        <v>55935</v>
      </c>
      <c r="B7944" s="4" t="s">
        <v>55936</v>
      </c>
      <c r="C7944" s="4" t="s">
        <v>34167</v>
      </c>
      <c r="D7944" s="4" t="s">
        <v>8885</v>
      </c>
      <c r="E7944" s="4" t="s">
        <v>55935</v>
      </c>
      <c r="F7944" s="4" t="s">
        <v>34147</v>
      </c>
      <c r="G7944" s="4" t="s">
        <v>8892</v>
      </c>
      <c r="H7944" s="4" t="s">
        <v>9647</v>
      </c>
      <c r="I7944" s="4"/>
      <c r="J7944" s="4" t="s">
        <v>34096</v>
      </c>
      <c r="K7944" s="4" t="s">
        <v>34097</v>
      </c>
      <c r="L7944" s="4" t="s">
        <v>34098</v>
      </c>
    </row>
    <row r="7945" spans="1:12" ht="16.5" customHeight="1">
      <c r="A7945" s="4" t="s">
        <v>55937</v>
      </c>
      <c r="B7945" s="4" t="s">
        <v>55938</v>
      </c>
      <c r="C7945" s="4" t="s">
        <v>34104</v>
      </c>
      <c r="D7945" s="4" t="s">
        <v>133</v>
      </c>
      <c r="E7945" s="4" t="s">
        <v>55937</v>
      </c>
      <c r="F7945" s="4" t="s">
        <v>8888</v>
      </c>
      <c r="G7945" s="4" t="s">
        <v>8884</v>
      </c>
      <c r="H7945" s="4"/>
      <c r="I7945" s="4"/>
      <c r="J7945" s="4" t="s">
        <v>34112</v>
      </c>
      <c r="K7945" s="4" t="s">
        <v>34113</v>
      </c>
      <c r="L7945" s="4" t="s">
        <v>34114</v>
      </c>
    </row>
    <row r="7946" spans="1:12" ht="16.5" customHeight="1">
      <c r="A7946" s="4" t="s">
        <v>55939</v>
      </c>
      <c r="B7946" s="4" t="s">
        <v>55940</v>
      </c>
      <c r="C7946" s="4" t="s">
        <v>34136</v>
      </c>
      <c r="D7946" s="4" t="s">
        <v>133</v>
      </c>
      <c r="E7946" s="4" t="s">
        <v>55939</v>
      </c>
      <c r="F7946" s="4" t="s">
        <v>9031</v>
      </c>
      <c r="G7946" s="4" t="s">
        <v>8884</v>
      </c>
      <c r="H7946" s="4"/>
      <c r="I7946" s="4"/>
      <c r="J7946" s="4" t="s">
        <v>34112</v>
      </c>
      <c r="K7946" s="4" t="s">
        <v>34113</v>
      </c>
      <c r="L7946" s="4" t="s">
        <v>34114</v>
      </c>
    </row>
    <row r="7947" spans="1:12" ht="16.5" customHeight="1">
      <c r="A7947" s="4" t="s">
        <v>55941</v>
      </c>
      <c r="B7947" s="4" t="s">
        <v>55942</v>
      </c>
      <c r="C7947" s="4" t="s">
        <v>34572</v>
      </c>
      <c r="D7947" s="4" t="s">
        <v>133</v>
      </c>
      <c r="E7947" s="4" t="s">
        <v>55941</v>
      </c>
      <c r="F7947" s="4" t="s">
        <v>34573</v>
      </c>
      <c r="G7947" s="4" t="s">
        <v>9114</v>
      </c>
      <c r="H7947" s="4"/>
      <c r="I7947" s="4"/>
      <c r="J7947" s="4" t="s">
        <v>34112</v>
      </c>
      <c r="K7947" s="4" t="s">
        <v>34113</v>
      </c>
      <c r="L7947" s="4" t="s">
        <v>34114</v>
      </c>
    </row>
    <row r="7948" spans="1:12" ht="16.5" customHeight="1">
      <c r="A7948" s="4" t="s">
        <v>55943</v>
      </c>
      <c r="B7948" s="4" t="s">
        <v>55944</v>
      </c>
      <c r="C7948" s="4" t="s">
        <v>34962</v>
      </c>
      <c r="D7948" s="4" t="s">
        <v>8885</v>
      </c>
      <c r="E7948" s="4" t="s">
        <v>55945</v>
      </c>
      <c r="F7948" s="4" t="s">
        <v>9025</v>
      </c>
      <c r="G7948" s="4" t="s">
        <v>8892</v>
      </c>
      <c r="H7948" s="4" t="s">
        <v>9372</v>
      </c>
      <c r="I7948" s="4"/>
      <c r="J7948" s="4" t="s">
        <v>4159</v>
      </c>
      <c r="K7948" s="4" t="s">
        <v>34127</v>
      </c>
      <c r="L7948" s="4" t="s">
        <v>34128</v>
      </c>
    </row>
    <row r="7949" spans="1:12" ht="16.5" customHeight="1">
      <c r="A7949" s="4" t="s">
        <v>55946</v>
      </c>
      <c r="B7949" s="4" t="s">
        <v>55947</v>
      </c>
      <c r="C7949" s="4" t="s">
        <v>34167</v>
      </c>
      <c r="D7949" s="4" t="s">
        <v>8885</v>
      </c>
      <c r="E7949" s="4" t="s">
        <v>55946</v>
      </c>
      <c r="F7949" s="4" t="s">
        <v>34147</v>
      </c>
      <c r="G7949" s="4" t="s">
        <v>8892</v>
      </c>
      <c r="H7949" s="4" t="s">
        <v>9647</v>
      </c>
      <c r="I7949" s="4"/>
      <c r="J7949" s="4" t="s">
        <v>34096</v>
      </c>
      <c r="K7949" s="4" t="s">
        <v>34097</v>
      </c>
      <c r="L7949" s="4" t="s">
        <v>34098</v>
      </c>
    </row>
    <row r="7950" spans="1:12" ht="16.5" customHeight="1">
      <c r="A7950" s="4" t="s">
        <v>55948</v>
      </c>
      <c r="B7950" s="4" t="s">
        <v>55949</v>
      </c>
      <c r="C7950" s="4" t="s">
        <v>34524</v>
      </c>
      <c r="D7950" s="4" t="s">
        <v>133</v>
      </c>
      <c r="E7950" s="4" t="s">
        <v>55948</v>
      </c>
      <c r="F7950" s="4" t="s">
        <v>10458</v>
      </c>
      <c r="G7950" s="4" t="s">
        <v>8884</v>
      </c>
      <c r="H7950" s="4"/>
      <c r="I7950" s="4"/>
      <c r="J7950" s="4" t="s">
        <v>34112</v>
      </c>
      <c r="K7950" s="4" t="s">
        <v>34113</v>
      </c>
      <c r="L7950" s="4" t="s">
        <v>34550</v>
      </c>
    </row>
    <row r="7951" spans="1:12" ht="16.5" customHeight="1">
      <c r="A7951" s="4" t="s">
        <v>55950</v>
      </c>
      <c r="B7951" s="4" t="s">
        <v>55951</v>
      </c>
      <c r="C7951" s="4" t="s">
        <v>40100</v>
      </c>
      <c r="D7951" s="4" t="s">
        <v>8885</v>
      </c>
      <c r="E7951" s="4" t="s">
        <v>55950</v>
      </c>
      <c r="F7951" s="4" t="s">
        <v>9031</v>
      </c>
      <c r="G7951" s="4" t="s">
        <v>34133</v>
      </c>
      <c r="H7951" s="4" t="s">
        <v>32433</v>
      </c>
      <c r="I7951" s="4"/>
      <c r="J7951" s="4" t="s">
        <v>34096</v>
      </c>
      <c r="K7951" s="4" t="s">
        <v>34097</v>
      </c>
      <c r="L7951" s="4" t="s">
        <v>34098</v>
      </c>
    </row>
    <row r="7952" spans="1:12" ht="16.5" customHeight="1">
      <c r="A7952" s="4" t="s">
        <v>55952</v>
      </c>
      <c r="B7952" s="4" t="s">
        <v>55953</v>
      </c>
      <c r="C7952" s="4" t="s">
        <v>34104</v>
      </c>
      <c r="D7952" s="4" t="s">
        <v>8885</v>
      </c>
      <c r="E7952" s="4" t="s">
        <v>55952</v>
      </c>
      <c r="F7952" s="4" t="s">
        <v>8888</v>
      </c>
      <c r="G7952" s="4" t="s">
        <v>8884</v>
      </c>
      <c r="H7952" s="4"/>
      <c r="I7952" s="4"/>
      <c r="J7952" s="4" t="s">
        <v>34096</v>
      </c>
      <c r="K7952" s="4" t="s">
        <v>34097</v>
      </c>
      <c r="L7952" s="4" t="s">
        <v>34098</v>
      </c>
    </row>
    <row r="7953" spans="1:12" ht="16.5" customHeight="1">
      <c r="A7953" s="4" t="s">
        <v>55954</v>
      </c>
      <c r="B7953" s="4" t="s">
        <v>55955</v>
      </c>
      <c r="C7953" s="4" t="s">
        <v>34104</v>
      </c>
      <c r="D7953" s="4" t="s">
        <v>8885</v>
      </c>
      <c r="E7953" s="4" t="s">
        <v>55954</v>
      </c>
      <c r="F7953" s="4" t="s">
        <v>8888</v>
      </c>
      <c r="G7953" s="4" t="s">
        <v>8884</v>
      </c>
      <c r="H7953" s="4"/>
      <c r="I7953" s="4"/>
      <c r="J7953" s="4" t="s">
        <v>34096</v>
      </c>
      <c r="K7953" s="4" t="s">
        <v>34097</v>
      </c>
      <c r="L7953" s="4" t="s">
        <v>34098</v>
      </c>
    </row>
    <row r="7954" spans="1:12" ht="16.5" customHeight="1">
      <c r="A7954" s="4" t="s">
        <v>55956</v>
      </c>
      <c r="B7954" s="4" t="s">
        <v>55957</v>
      </c>
      <c r="C7954" s="4" t="s">
        <v>38936</v>
      </c>
      <c r="D7954" s="4" t="s">
        <v>8885</v>
      </c>
      <c r="E7954" s="4" t="s">
        <v>55956</v>
      </c>
      <c r="F7954" s="4" t="s">
        <v>8916</v>
      </c>
      <c r="G7954" s="4" t="s">
        <v>8892</v>
      </c>
      <c r="H7954" s="4" t="s">
        <v>34930</v>
      </c>
      <c r="I7954" s="4"/>
      <c r="J7954" s="4" t="s">
        <v>34096</v>
      </c>
      <c r="K7954" s="4" t="s">
        <v>34097</v>
      </c>
      <c r="L7954" s="4" t="s">
        <v>34098</v>
      </c>
    </row>
    <row r="7955" spans="1:12" ht="16.5" customHeight="1">
      <c r="A7955" s="4" t="s">
        <v>55958</v>
      </c>
      <c r="B7955" s="4" t="s">
        <v>55959</v>
      </c>
      <c r="C7955" s="4" t="s">
        <v>34962</v>
      </c>
      <c r="D7955" s="4" t="s">
        <v>8885</v>
      </c>
      <c r="E7955" s="4" t="s">
        <v>55958</v>
      </c>
      <c r="F7955" s="4" t="s">
        <v>9025</v>
      </c>
      <c r="G7955" s="4" t="s">
        <v>8892</v>
      </c>
      <c r="H7955" s="4" t="s">
        <v>9372</v>
      </c>
      <c r="I7955" s="4"/>
      <c r="J7955" s="4" t="s">
        <v>34096</v>
      </c>
      <c r="K7955" s="4" t="s">
        <v>34097</v>
      </c>
      <c r="L7955" s="4" t="s">
        <v>34098</v>
      </c>
    </row>
    <row r="7956" spans="1:12" ht="16.5" customHeight="1">
      <c r="A7956" s="4" t="s">
        <v>55960</v>
      </c>
      <c r="B7956" s="4" t="s">
        <v>55961</v>
      </c>
      <c r="C7956" s="4" t="s">
        <v>34104</v>
      </c>
      <c r="D7956" s="4" t="s">
        <v>133</v>
      </c>
      <c r="E7956" s="4" t="s">
        <v>55960</v>
      </c>
      <c r="F7956" s="4" t="s">
        <v>8888</v>
      </c>
      <c r="G7956" s="4" t="s">
        <v>8884</v>
      </c>
      <c r="H7956" s="4"/>
      <c r="I7956" s="4"/>
      <c r="J7956" s="4" t="s">
        <v>34112</v>
      </c>
      <c r="K7956" s="4" t="s">
        <v>34113</v>
      </c>
      <c r="L7956" s="4" t="s">
        <v>34550</v>
      </c>
    </row>
    <row r="7957" spans="1:12" ht="16.5" customHeight="1">
      <c r="A7957" s="4" t="s">
        <v>55962</v>
      </c>
      <c r="B7957" s="4" t="s">
        <v>55963</v>
      </c>
      <c r="C7957" s="4" t="s">
        <v>34104</v>
      </c>
      <c r="D7957" s="4" t="s">
        <v>133</v>
      </c>
      <c r="E7957" s="4" t="s">
        <v>55962</v>
      </c>
      <c r="F7957" s="4" t="s">
        <v>8888</v>
      </c>
      <c r="G7957" s="4" t="s">
        <v>8884</v>
      </c>
      <c r="H7957" s="4"/>
      <c r="I7957" s="4"/>
      <c r="J7957" s="4" t="s">
        <v>34112</v>
      </c>
      <c r="K7957" s="4" t="s">
        <v>34113</v>
      </c>
      <c r="L7957" s="4" t="s">
        <v>34550</v>
      </c>
    </row>
    <row r="7958" spans="1:12" ht="16.5" customHeight="1">
      <c r="A7958" s="4" t="s">
        <v>55964</v>
      </c>
      <c r="B7958" s="4" t="s">
        <v>55965</v>
      </c>
      <c r="C7958" s="4" t="s">
        <v>34104</v>
      </c>
      <c r="D7958" s="4" t="s">
        <v>133</v>
      </c>
      <c r="E7958" s="4" t="s">
        <v>55964</v>
      </c>
      <c r="F7958" s="4" t="s">
        <v>8888</v>
      </c>
      <c r="G7958" s="4" t="s">
        <v>8884</v>
      </c>
      <c r="H7958" s="4"/>
      <c r="I7958" s="4"/>
      <c r="J7958" s="4" t="s">
        <v>34112</v>
      </c>
      <c r="K7958" s="4" t="s">
        <v>34113</v>
      </c>
      <c r="L7958" s="4" t="s">
        <v>34550</v>
      </c>
    </row>
    <row r="7959" spans="1:12" ht="16.5" customHeight="1">
      <c r="A7959" s="4" t="s">
        <v>55966</v>
      </c>
      <c r="B7959" s="4" t="s">
        <v>55967</v>
      </c>
      <c r="C7959" s="4" t="s">
        <v>34104</v>
      </c>
      <c r="D7959" s="4" t="s">
        <v>133</v>
      </c>
      <c r="E7959" s="4" t="s">
        <v>55966</v>
      </c>
      <c r="F7959" s="4" t="s">
        <v>8888</v>
      </c>
      <c r="G7959" s="4" t="s">
        <v>8884</v>
      </c>
      <c r="H7959" s="4"/>
      <c r="I7959" s="4"/>
      <c r="J7959" s="4" t="s">
        <v>34112</v>
      </c>
      <c r="K7959" s="4" t="s">
        <v>34113</v>
      </c>
      <c r="L7959" s="4" t="s">
        <v>34550</v>
      </c>
    </row>
    <row r="7960" spans="1:12" ht="16.5" customHeight="1">
      <c r="A7960" s="4" t="s">
        <v>55968</v>
      </c>
      <c r="B7960" s="4" t="s">
        <v>55969</v>
      </c>
      <c r="C7960" s="4" t="s">
        <v>34104</v>
      </c>
      <c r="D7960" s="4" t="s">
        <v>133</v>
      </c>
      <c r="E7960" s="4" t="s">
        <v>55968</v>
      </c>
      <c r="F7960" s="4" t="s">
        <v>8888</v>
      </c>
      <c r="G7960" s="4" t="s">
        <v>8884</v>
      </c>
      <c r="H7960" s="4"/>
      <c r="I7960" s="4"/>
      <c r="J7960" s="4" t="s">
        <v>34112</v>
      </c>
      <c r="K7960" s="4" t="s">
        <v>34113</v>
      </c>
      <c r="L7960" s="4" t="s">
        <v>34550</v>
      </c>
    </row>
    <row r="7961" spans="1:12" ht="16.5" customHeight="1">
      <c r="A7961" s="4" t="s">
        <v>55970</v>
      </c>
      <c r="B7961" s="4" t="s">
        <v>55971</v>
      </c>
      <c r="C7961" s="4" t="s">
        <v>34104</v>
      </c>
      <c r="D7961" s="4" t="s">
        <v>133</v>
      </c>
      <c r="E7961" s="4" t="s">
        <v>55970</v>
      </c>
      <c r="F7961" s="4" t="s">
        <v>8888</v>
      </c>
      <c r="G7961" s="4" t="s">
        <v>8884</v>
      </c>
      <c r="H7961" s="4"/>
      <c r="I7961" s="4"/>
      <c r="J7961" s="4" t="s">
        <v>34112</v>
      </c>
      <c r="K7961" s="4" t="s">
        <v>34113</v>
      </c>
      <c r="L7961" s="4" t="s">
        <v>34550</v>
      </c>
    </row>
    <row r="7962" spans="1:12" ht="16.5" customHeight="1">
      <c r="A7962" s="4" t="s">
        <v>55972</v>
      </c>
      <c r="B7962" s="4" t="s">
        <v>55973</v>
      </c>
      <c r="C7962" s="4" t="s">
        <v>34104</v>
      </c>
      <c r="D7962" s="4" t="s">
        <v>133</v>
      </c>
      <c r="E7962" s="4" t="s">
        <v>55972</v>
      </c>
      <c r="F7962" s="4" t="s">
        <v>8888</v>
      </c>
      <c r="G7962" s="4" t="s">
        <v>8884</v>
      </c>
      <c r="H7962" s="4"/>
      <c r="I7962" s="4"/>
      <c r="J7962" s="4" t="s">
        <v>34112</v>
      </c>
      <c r="K7962" s="4" t="s">
        <v>34113</v>
      </c>
      <c r="L7962" s="4" t="s">
        <v>34550</v>
      </c>
    </row>
    <row r="7963" spans="1:12" ht="16.5" customHeight="1">
      <c r="A7963" s="4" t="s">
        <v>55974</v>
      </c>
      <c r="B7963" s="4" t="s">
        <v>55975</v>
      </c>
      <c r="C7963" s="4" t="s">
        <v>34535</v>
      </c>
      <c r="D7963" s="4" t="s">
        <v>133</v>
      </c>
      <c r="E7963" s="4" t="s">
        <v>55974</v>
      </c>
      <c r="F7963" s="4" t="s">
        <v>10208</v>
      </c>
      <c r="G7963" s="4" t="s">
        <v>8884</v>
      </c>
      <c r="H7963" s="4"/>
      <c r="I7963" s="4"/>
      <c r="J7963" s="4" t="s">
        <v>34112</v>
      </c>
      <c r="K7963" s="4" t="s">
        <v>34113</v>
      </c>
      <c r="L7963" s="4" t="s">
        <v>34550</v>
      </c>
    </row>
    <row r="7964" spans="1:12" ht="16.5" customHeight="1">
      <c r="A7964" s="4" t="s">
        <v>55976</v>
      </c>
      <c r="B7964" s="4" t="s">
        <v>55977</v>
      </c>
      <c r="C7964" s="4" t="s">
        <v>34104</v>
      </c>
      <c r="D7964" s="4" t="s">
        <v>133</v>
      </c>
      <c r="E7964" s="4" t="s">
        <v>55976</v>
      </c>
      <c r="F7964" s="4" t="s">
        <v>8888</v>
      </c>
      <c r="G7964" s="4" t="s">
        <v>8884</v>
      </c>
      <c r="H7964" s="4"/>
      <c r="I7964" s="4"/>
      <c r="J7964" s="4" t="s">
        <v>34112</v>
      </c>
      <c r="K7964" s="4" t="s">
        <v>34113</v>
      </c>
      <c r="L7964" s="4" t="s">
        <v>34550</v>
      </c>
    </row>
    <row r="7965" spans="1:12" ht="16.5" customHeight="1">
      <c r="A7965" s="4" t="s">
        <v>55978</v>
      </c>
      <c r="B7965" s="4" t="s">
        <v>55979</v>
      </c>
      <c r="C7965" s="4" t="s">
        <v>34535</v>
      </c>
      <c r="D7965" s="4" t="s">
        <v>133</v>
      </c>
      <c r="E7965" s="4" t="s">
        <v>55978</v>
      </c>
      <c r="F7965" s="4" t="s">
        <v>10208</v>
      </c>
      <c r="G7965" s="4" t="s">
        <v>8884</v>
      </c>
      <c r="H7965" s="4"/>
      <c r="I7965" s="4"/>
      <c r="J7965" s="4" t="s">
        <v>34112</v>
      </c>
      <c r="K7965" s="4" t="s">
        <v>34113</v>
      </c>
      <c r="L7965" s="4" t="s">
        <v>34550</v>
      </c>
    </row>
    <row r="7966" spans="1:12" ht="16.5" customHeight="1">
      <c r="A7966" s="4" t="s">
        <v>55980</v>
      </c>
      <c r="B7966" s="4" t="s">
        <v>55981</v>
      </c>
      <c r="C7966" s="4" t="s">
        <v>34535</v>
      </c>
      <c r="D7966" s="4" t="s">
        <v>133</v>
      </c>
      <c r="E7966" s="4" t="s">
        <v>55980</v>
      </c>
      <c r="F7966" s="4" t="s">
        <v>10208</v>
      </c>
      <c r="G7966" s="4" t="s">
        <v>8884</v>
      </c>
      <c r="H7966" s="4"/>
      <c r="I7966" s="4"/>
      <c r="J7966" s="4" t="s">
        <v>34112</v>
      </c>
      <c r="K7966" s="4" t="s">
        <v>34113</v>
      </c>
      <c r="L7966" s="4" t="s">
        <v>34550</v>
      </c>
    </row>
    <row r="7967" spans="1:12" ht="16.5" customHeight="1">
      <c r="A7967" s="4" t="s">
        <v>55982</v>
      </c>
      <c r="B7967" s="4" t="s">
        <v>55983</v>
      </c>
      <c r="C7967" s="4" t="s">
        <v>34535</v>
      </c>
      <c r="D7967" s="4" t="s">
        <v>133</v>
      </c>
      <c r="E7967" s="4" t="s">
        <v>55982</v>
      </c>
      <c r="F7967" s="4" t="s">
        <v>10208</v>
      </c>
      <c r="G7967" s="4" t="s">
        <v>8884</v>
      </c>
      <c r="H7967" s="4"/>
      <c r="I7967" s="4"/>
      <c r="J7967" s="4" t="s">
        <v>34112</v>
      </c>
      <c r="K7967" s="4" t="s">
        <v>34113</v>
      </c>
      <c r="L7967" s="4" t="s">
        <v>34550</v>
      </c>
    </row>
    <row r="7968" spans="1:12" ht="16.5" customHeight="1">
      <c r="A7968" s="4" t="s">
        <v>55984</v>
      </c>
      <c r="B7968" s="4" t="s">
        <v>55985</v>
      </c>
      <c r="C7968" s="4" t="s">
        <v>34535</v>
      </c>
      <c r="D7968" s="4" t="s">
        <v>133</v>
      </c>
      <c r="E7968" s="4" t="s">
        <v>55984</v>
      </c>
      <c r="F7968" s="4" t="s">
        <v>10208</v>
      </c>
      <c r="G7968" s="4" t="s">
        <v>8884</v>
      </c>
      <c r="H7968" s="4"/>
      <c r="I7968" s="4"/>
      <c r="J7968" s="4" t="s">
        <v>34112</v>
      </c>
      <c r="K7968" s="4" t="s">
        <v>34113</v>
      </c>
      <c r="L7968" s="4" t="s">
        <v>34550</v>
      </c>
    </row>
    <row r="7969" spans="1:12" ht="16.5" customHeight="1">
      <c r="A7969" s="4" t="s">
        <v>55986</v>
      </c>
      <c r="B7969" s="4" t="s">
        <v>55987</v>
      </c>
      <c r="C7969" s="4" t="s">
        <v>34524</v>
      </c>
      <c r="D7969" s="4" t="s">
        <v>133</v>
      </c>
      <c r="E7969" s="4" t="s">
        <v>55986</v>
      </c>
      <c r="F7969" s="4" t="s">
        <v>10458</v>
      </c>
      <c r="G7969" s="4" t="s">
        <v>8884</v>
      </c>
      <c r="H7969" s="4"/>
      <c r="I7969" s="4"/>
      <c r="J7969" s="4" t="s">
        <v>34112</v>
      </c>
      <c r="K7969" s="4" t="s">
        <v>34113</v>
      </c>
      <c r="L7969" s="4" t="s">
        <v>34550</v>
      </c>
    </row>
    <row r="7970" spans="1:12" ht="16.5" customHeight="1">
      <c r="A7970" s="4" t="s">
        <v>55988</v>
      </c>
      <c r="B7970" s="4" t="s">
        <v>55989</v>
      </c>
      <c r="C7970" s="4" t="s">
        <v>38628</v>
      </c>
      <c r="D7970" s="4" t="s">
        <v>8885</v>
      </c>
      <c r="E7970" s="4" t="s">
        <v>55990</v>
      </c>
      <c r="F7970" s="4" t="s">
        <v>10458</v>
      </c>
      <c r="G7970" s="4" t="s">
        <v>8884</v>
      </c>
      <c r="H7970" s="4" t="s">
        <v>9588</v>
      </c>
      <c r="I7970" s="4"/>
      <c r="J7970" s="4" t="s">
        <v>4159</v>
      </c>
      <c r="K7970" s="4" t="s">
        <v>34127</v>
      </c>
      <c r="L7970" s="4" t="s">
        <v>34128</v>
      </c>
    </row>
    <row r="7971" spans="1:12" ht="16.5" customHeight="1">
      <c r="A7971" s="4" t="s">
        <v>55991</v>
      </c>
      <c r="B7971" s="4" t="s">
        <v>55992</v>
      </c>
      <c r="C7971" s="4" t="s">
        <v>34989</v>
      </c>
      <c r="D7971" s="4" t="s">
        <v>8885</v>
      </c>
      <c r="E7971" s="4" t="s">
        <v>55991</v>
      </c>
      <c r="F7971" s="4" t="s">
        <v>8888</v>
      </c>
      <c r="G7971" s="4" t="s">
        <v>8892</v>
      </c>
      <c r="H7971" s="4" t="s">
        <v>9647</v>
      </c>
      <c r="I7971" s="4"/>
      <c r="J7971" s="4" t="s">
        <v>34096</v>
      </c>
      <c r="K7971" s="4" t="s">
        <v>34097</v>
      </c>
      <c r="L7971" s="4" t="s">
        <v>34098</v>
      </c>
    </row>
    <row r="7972" spans="1:12" ht="16.5" customHeight="1">
      <c r="A7972" s="4" t="s">
        <v>55993</v>
      </c>
      <c r="B7972" s="4" t="s">
        <v>55994</v>
      </c>
      <c r="C7972" s="4" t="s">
        <v>37968</v>
      </c>
      <c r="D7972" s="4" t="s">
        <v>8885</v>
      </c>
      <c r="E7972" s="4" t="s">
        <v>55993</v>
      </c>
      <c r="F7972" s="4" t="s">
        <v>8916</v>
      </c>
      <c r="G7972" s="4" t="s">
        <v>8892</v>
      </c>
      <c r="H7972" s="4" t="s">
        <v>9660</v>
      </c>
      <c r="I7972" s="4"/>
      <c r="J7972" s="4" t="s">
        <v>34096</v>
      </c>
      <c r="K7972" s="4" t="s">
        <v>34097</v>
      </c>
      <c r="L7972" s="4" t="s">
        <v>34098</v>
      </c>
    </row>
    <row r="7973" spans="1:12" ht="16.5" customHeight="1">
      <c r="A7973" s="4" t="s">
        <v>55995</v>
      </c>
      <c r="B7973" s="4" t="s">
        <v>55996</v>
      </c>
      <c r="C7973" s="4" t="s">
        <v>35159</v>
      </c>
      <c r="D7973" s="4" t="s">
        <v>8885</v>
      </c>
      <c r="E7973" s="4" t="s">
        <v>55995</v>
      </c>
      <c r="F7973" s="4" t="s">
        <v>8916</v>
      </c>
      <c r="G7973" s="4" t="s">
        <v>8892</v>
      </c>
      <c r="H7973" s="4" t="s">
        <v>34930</v>
      </c>
      <c r="I7973" s="4"/>
      <c r="J7973" s="4" t="s">
        <v>34096</v>
      </c>
      <c r="K7973" s="4" t="s">
        <v>34097</v>
      </c>
      <c r="L7973" s="4" t="s">
        <v>34835</v>
      </c>
    </row>
    <row r="7974" spans="1:12" ht="16.5" customHeight="1">
      <c r="A7974" s="4" t="s">
        <v>55997</v>
      </c>
      <c r="B7974" s="4" t="s">
        <v>55998</v>
      </c>
      <c r="C7974" s="4" t="s">
        <v>40092</v>
      </c>
      <c r="D7974" s="4" t="s">
        <v>8885</v>
      </c>
      <c r="E7974" s="4" t="s">
        <v>55997</v>
      </c>
      <c r="F7974" s="4" t="s">
        <v>9025</v>
      </c>
      <c r="G7974" s="4" t="s">
        <v>8884</v>
      </c>
      <c r="H7974" s="4"/>
      <c r="I7974" s="4"/>
      <c r="J7974" s="4" t="s">
        <v>34096</v>
      </c>
      <c r="K7974" s="4" t="s">
        <v>34097</v>
      </c>
      <c r="L7974" s="4" t="s">
        <v>34098</v>
      </c>
    </row>
    <row r="7975" spans="1:12" ht="16.5" customHeight="1">
      <c r="A7975" s="4" t="s">
        <v>55999</v>
      </c>
      <c r="B7975" s="4" t="s">
        <v>56000</v>
      </c>
      <c r="C7975" s="4" t="s">
        <v>34145</v>
      </c>
      <c r="D7975" s="4" t="s">
        <v>8885</v>
      </c>
      <c r="E7975" s="4" t="s">
        <v>56001</v>
      </c>
      <c r="F7975" s="4" t="s">
        <v>34147</v>
      </c>
      <c r="G7975" s="4" t="s">
        <v>8892</v>
      </c>
      <c r="H7975" s="4" t="s">
        <v>32433</v>
      </c>
      <c r="I7975" s="4"/>
      <c r="J7975" s="4" t="s">
        <v>4159</v>
      </c>
      <c r="K7975" s="4" t="s">
        <v>34127</v>
      </c>
      <c r="L7975" s="4" t="s">
        <v>34128</v>
      </c>
    </row>
    <row r="7976" spans="1:12" ht="16.5" customHeight="1">
      <c r="A7976" s="4" t="s">
        <v>56002</v>
      </c>
      <c r="B7976" s="4" t="s">
        <v>56003</v>
      </c>
      <c r="C7976" s="4" t="s">
        <v>56004</v>
      </c>
      <c r="D7976" s="4" t="s">
        <v>8885</v>
      </c>
      <c r="E7976" s="4" t="s">
        <v>56002</v>
      </c>
      <c r="F7976" s="4" t="s">
        <v>4143</v>
      </c>
      <c r="G7976" s="4" t="s">
        <v>9215</v>
      </c>
      <c r="H7976" s="4" t="s">
        <v>9372</v>
      </c>
      <c r="I7976" s="4"/>
      <c r="J7976" s="4" t="s">
        <v>34096</v>
      </c>
      <c r="K7976" s="4" t="s">
        <v>34097</v>
      </c>
      <c r="L7976" s="4" t="s">
        <v>34098</v>
      </c>
    </row>
    <row r="7977" spans="1:12" ht="16.5" customHeight="1">
      <c r="A7977" s="4" t="s">
        <v>56005</v>
      </c>
      <c r="B7977" s="4" t="s">
        <v>56006</v>
      </c>
      <c r="C7977" s="4" t="s">
        <v>56007</v>
      </c>
      <c r="D7977" s="4" t="s">
        <v>8885</v>
      </c>
      <c r="E7977" s="4" t="s">
        <v>56005</v>
      </c>
      <c r="F7977" s="4" t="s">
        <v>4143</v>
      </c>
      <c r="G7977" s="4" t="s">
        <v>9215</v>
      </c>
      <c r="H7977" s="4" t="s">
        <v>9372</v>
      </c>
      <c r="I7977" s="4"/>
      <c r="J7977" s="4" t="s">
        <v>34096</v>
      </c>
      <c r="K7977" s="4" t="s">
        <v>34097</v>
      </c>
      <c r="L7977" s="4" t="s">
        <v>34098</v>
      </c>
    </row>
    <row r="7978" spans="1:12" ht="16.5" customHeight="1">
      <c r="A7978" s="4" t="s">
        <v>56008</v>
      </c>
      <c r="B7978" s="4" t="s">
        <v>56009</v>
      </c>
      <c r="C7978" s="4" t="s">
        <v>56010</v>
      </c>
      <c r="D7978" s="4" t="s">
        <v>8885</v>
      </c>
      <c r="E7978" s="4" t="s">
        <v>56008</v>
      </c>
      <c r="F7978" s="4" t="s">
        <v>4143</v>
      </c>
      <c r="G7978" s="4" t="s">
        <v>9215</v>
      </c>
      <c r="H7978" s="4" t="s">
        <v>9372</v>
      </c>
      <c r="I7978" s="4"/>
      <c r="J7978" s="4" t="s">
        <v>34096</v>
      </c>
      <c r="K7978" s="4" t="s">
        <v>34097</v>
      </c>
      <c r="L7978" s="4" t="s">
        <v>34098</v>
      </c>
    </row>
    <row r="7979" spans="1:12" ht="16.5" customHeight="1">
      <c r="A7979" s="4" t="s">
        <v>56011</v>
      </c>
      <c r="B7979" s="4" t="s">
        <v>56012</v>
      </c>
      <c r="C7979" s="4" t="s">
        <v>56013</v>
      </c>
      <c r="D7979" s="4" t="s">
        <v>8885</v>
      </c>
      <c r="E7979" s="4" t="s">
        <v>56011</v>
      </c>
      <c r="F7979" s="4" t="s">
        <v>4143</v>
      </c>
      <c r="G7979" s="4" t="s">
        <v>9215</v>
      </c>
      <c r="H7979" s="4" t="s">
        <v>9372</v>
      </c>
      <c r="I7979" s="4"/>
      <c r="J7979" s="4" t="s">
        <v>34096</v>
      </c>
      <c r="K7979" s="4" t="s">
        <v>34097</v>
      </c>
      <c r="L7979" s="4" t="s">
        <v>34098</v>
      </c>
    </row>
    <row r="7980" spans="1:12" ht="16.5" customHeight="1">
      <c r="A7980" s="4" t="s">
        <v>56014</v>
      </c>
      <c r="B7980" s="4" t="s">
        <v>56015</v>
      </c>
      <c r="C7980" s="4" t="s">
        <v>56014</v>
      </c>
      <c r="D7980" s="4" t="s">
        <v>8885</v>
      </c>
      <c r="E7980" s="4" t="s">
        <v>56014</v>
      </c>
      <c r="F7980" s="4" t="s">
        <v>4143</v>
      </c>
      <c r="G7980" s="4" t="s">
        <v>8892</v>
      </c>
      <c r="H7980" s="4" t="s">
        <v>9527</v>
      </c>
      <c r="I7980" s="4"/>
      <c r="J7980" s="4" t="s">
        <v>34096</v>
      </c>
      <c r="K7980" s="4" t="s">
        <v>34097</v>
      </c>
      <c r="L7980" s="4" t="s">
        <v>34098</v>
      </c>
    </row>
    <row r="7981" spans="1:12" ht="16.5" customHeight="1">
      <c r="A7981" s="4" t="s">
        <v>56016</v>
      </c>
      <c r="B7981" s="4" t="s">
        <v>56017</v>
      </c>
      <c r="C7981" s="4" t="s">
        <v>56018</v>
      </c>
      <c r="D7981" s="4" t="s">
        <v>8885</v>
      </c>
      <c r="E7981" s="4" t="s">
        <v>56016</v>
      </c>
      <c r="F7981" s="4" t="s">
        <v>4143</v>
      </c>
      <c r="G7981" s="4" t="s">
        <v>8892</v>
      </c>
      <c r="H7981" s="4" t="s">
        <v>9594</v>
      </c>
      <c r="I7981" s="4"/>
      <c r="J7981" s="4" t="s">
        <v>34096</v>
      </c>
      <c r="K7981" s="4" t="s">
        <v>34097</v>
      </c>
      <c r="L7981" s="4" t="s">
        <v>34098</v>
      </c>
    </row>
    <row r="7982" spans="1:12" ht="16.5" customHeight="1">
      <c r="A7982" s="4" t="s">
        <v>56019</v>
      </c>
      <c r="B7982" s="4" t="s">
        <v>56020</v>
      </c>
      <c r="C7982" s="4" t="s">
        <v>56021</v>
      </c>
      <c r="D7982" s="4" t="s">
        <v>8885</v>
      </c>
      <c r="E7982" s="4" t="s">
        <v>56019</v>
      </c>
      <c r="F7982" s="4" t="s">
        <v>4143</v>
      </c>
      <c r="G7982" s="4" t="s">
        <v>8892</v>
      </c>
      <c r="H7982" s="4" t="s">
        <v>9527</v>
      </c>
      <c r="I7982" s="4"/>
      <c r="J7982" s="4" t="s">
        <v>34096</v>
      </c>
      <c r="K7982" s="4" t="s">
        <v>34097</v>
      </c>
      <c r="L7982" s="4" t="s">
        <v>34098</v>
      </c>
    </row>
    <row r="7983" spans="1:12" ht="16.5" customHeight="1">
      <c r="A7983" s="4" t="s">
        <v>56022</v>
      </c>
      <c r="B7983" s="4" t="s">
        <v>56023</v>
      </c>
      <c r="C7983" s="4" t="s">
        <v>56024</v>
      </c>
      <c r="D7983" s="4" t="s">
        <v>8885</v>
      </c>
      <c r="E7983" s="4" t="s">
        <v>56022</v>
      </c>
      <c r="F7983" s="4" t="s">
        <v>4143</v>
      </c>
      <c r="G7983" s="4" t="s">
        <v>8892</v>
      </c>
      <c r="H7983" s="4" t="s">
        <v>9594</v>
      </c>
      <c r="I7983" s="4"/>
      <c r="J7983" s="4" t="s">
        <v>34096</v>
      </c>
      <c r="K7983" s="4" t="s">
        <v>34097</v>
      </c>
      <c r="L7983" s="4" t="s">
        <v>34098</v>
      </c>
    </row>
    <row r="7984" spans="1:12" ht="16.5" customHeight="1">
      <c r="A7984" s="4" t="s">
        <v>56025</v>
      </c>
      <c r="B7984" s="4" t="s">
        <v>56026</v>
      </c>
      <c r="C7984" s="4" t="s">
        <v>56027</v>
      </c>
      <c r="D7984" s="4" t="s">
        <v>8885</v>
      </c>
      <c r="E7984" s="4" t="s">
        <v>56025</v>
      </c>
      <c r="F7984" s="4" t="s">
        <v>4143</v>
      </c>
      <c r="G7984" s="4" t="s">
        <v>8892</v>
      </c>
      <c r="H7984" s="4" t="s">
        <v>9527</v>
      </c>
      <c r="I7984" s="4"/>
      <c r="J7984" s="4" t="s">
        <v>34096</v>
      </c>
      <c r="K7984" s="4" t="s">
        <v>34097</v>
      </c>
      <c r="L7984" s="4" t="s">
        <v>34098</v>
      </c>
    </row>
    <row r="7985" spans="1:12" ht="16.5" customHeight="1">
      <c r="A7985" s="4" t="s">
        <v>56028</v>
      </c>
      <c r="B7985" s="4" t="s">
        <v>56029</v>
      </c>
      <c r="C7985" s="4" t="s">
        <v>56030</v>
      </c>
      <c r="D7985" s="4" t="s">
        <v>8885</v>
      </c>
      <c r="E7985" s="4" t="s">
        <v>56028</v>
      </c>
      <c r="F7985" s="4" t="s">
        <v>4143</v>
      </c>
      <c r="G7985" s="4" t="s">
        <v>9215</v>
      </c>
      <c r="H7985" s="4" t="s">
        <v>9372</v>
      </c>
      <c r="I7985" s="4"/>
      <c r="J7985" s="4" t="s">
        <v>34096</v>
      </c>
      <c r="K7985" s="4" t="s">
        <v>34097</v>
      </c>
      <c r="L7985" s="4" t="s">
        <v>34098</v>
      </c>
    </row>
    <row r="7986" spans="1:12" ht="16.5" customHeight="1">
      <c r="A7986" s="4" t="s">
        <v>56031</v>
      </c>
      <c r="B7986" s="4" t="s">
        <v>56032</v>
      </c>
      <c r="C7986" s="4" t="s">
        <v>56033</v>
      </c>
      <c r="D7986" s="4" t="s">
        <v>8885</v>
      </c>
      <c r="E7986" s="4" t="s">
        <v>56031</v>
      </c>
      <c r="F7986" s="4" t="s">
        <v>4143</v>
      </c>
      <c r="G7986" s="4" t="s">
        <v>8892</v>
      </c>
      <c r="H7986" s="4" t="s">
        <v>32375</v>
      </c>
      <c r="I7986" s="4"/>
      <c r="J7986" s="4" t="s">
        <v>34096</v>
      </c>
      <c r="K7986" s="4" t="s">
        <v>34097</v>
      </c>
      <c r="L7986" s="4" t="s">
        <v>34098</v>
      </c>
    </row>
    <row r="7987" spans="1:12" ht="16.5" customHeight="1">
      <c r="A7987" s="4" t="s">
        <v>56034</v>
      </c>
      <c r="B7987" s="4" t="s">
        <v>56035</v>
      </c>
      <c r="C7987" s="4" t="s">
        <v>56036</v>
      </c>
      <c r="D7987" s="4" t="s">
        <v>8885</v>
      </c>
      <c r="E7987" s="4" t="s">
        <v>56034</v>
      </c>
      <c r="F7987" s="4" t="s">
        <v>4143</v>
      </c>
      <c r="G7987" s="4" t="s">
        <v>9215</v>
      </c>
      <c r="H7987" s="4" t="s">
        <v>9372</v>
      </c>
      <c r="I7987" s="4"/>
      <c r="J7987" s="4" t="s">
        <v>34096</v>
      </c>
      <c r="K7987" s="4" t="s">
        <v>34097</v>
      </c>
      <c r="L7987" s="4" t="s">
        <v>34098</v>
      </c>
    </row>
    <row r="7988" spans="1:12" ht="16.5" customHeight="1">
      <c r="A7988" s="4" t="s">
        <v>56037</v>
      </c>
      <c r="B7988" s="4" t="s">
        <v>56038</v>
      </c>
      <c r="C7988" s="4" t="s">
        <v>56039</v>
      </c>
      <c r="D7988" s="4" t="s">
        <v>8885</v>
      </c>
      <c r="E7988" s="4" t="s">
        <v>56037</v>
      </c>
      <c r="F7988" s="4" t="s">
        <v>4143</v>
      </c>
      <c r="G7988" s="4" t="s">
        <v>9215</v>
      </c>
      <c r="H7988" s="4" t="s">
        <v>9372</v>
      </c>
      <c r="I7988" s="4"/>
      <c r="J7988" s="4" t="s">
        <v>34096</v>
      </c>
      <c r="K7988" s="4" t="s">
        <v>34097</v>
      </c>
      <c r="L7988" s="4" t="s">
        <v>34098</v>
      </c>
    </row>
    <row r="7989" spans="1:12" ht="16.5" customHeight="1">
      <c r="A7989" s="4" t="s">
        <v>56040</v>
      </c>
      <c r="B7989" s="4" t="s">
        <v>56041</v>
      </c>
      <c r="C7989" s="4" t="s">
        <v>56042</v>
      </c>
      <c r="D7989" s="4" t="s">
        <v>8885</v>
      </c>
      <c r="E7989" s="4" t="s">
        <v>56040</v>
      </c>
      <c r="F7989" s="4" t="s">
        <v>4143</v>
      </c>
      <c r="G7989" s="4" t="s">
        <v>9215</v>
      </c>
      <c r="H7989" s="4" t="s">
        <v>9372</v>
      </c>
      <c r="I7989" s="4"/>
      <c r="J7989" s="4" t="s">
        <v>34096</v>
      </c>
      <c r="K7989" s="4" t="s">
        <v>34097</v>
      </c>
      <c r="L7989" s="4" t="s">
        <v>34098</v>
      </c>
    </row>
    <row r="7990" spans="1:12" ht="16.5" customHeight="1">
      <c r="A7990" s="4" t="s">
        <v>56043</v>
      </c>
      <c r="B7990" s="4" t="s">
        <v>56044</v>
      </c>
      <c r="C7990" s="4" t="s">
        <v>56045</v>
      </c>
      <c r="D7990" s="4" t="s">
        <v>8885</v>
      </c>
      <c r="E7990" s="4" t="s">
        <v>56043</v>
      </c>
      <c r="F7990" s="4" t="s">
        <v>4143</v>
      </c>
      <c r="G7990" s="4" t="s">
        <v>8892</v>
      </c>
      <c r="H7990" s="4" t="s">
        <v>9375</v>
      </c>
      <c r="I7990" s="4"/>
      <c r="J7990" s="4" t="s">
        <v>34096</v>
      </c>
      <c r="K7990" s="4" t="s">
        <v>34097</v>
      </c>
      <c r="L7990" s="4" t="s">
        <v>34098</v>
      </c>
    </row>
    <row r="7991" spans="1:12" ht="16.5" customHeight="1">
      <c r="A7991" s="4" t="s">
        <v>56046</v>
      </c>
      <c r="B7991" s="4" t="s">
        <v>56047</v>
      </c>
      <c r="C7991" s="4" t="s">
        <v>56048</v>
      </c>
      <c r="D7991" s="4" t="s">
        <v>8885</v>
      </c>
      <c r="E7991" s="4" t="s">
        <v>56046</v>
      </c>
      <c r="F7991" s="4" t="s">
        <v>4143</v>
      </c>
      <c r="G7991" s="4" t="s">
        <v>8892</v>
      </c>
      <c r="H7991" s="4" t="s">
        <v>9597</v>
      </c>
      <c r="I7991" s="4"/>
      <c r="J7991" s="4" t="s">
        <v>34096</v>
      </c>
      <c r="K7991" s="4" t="s">
        <v>34097</v>
      </c>
      <c r="L7991" s="4" t="s">
        <v>34098</v>
      </c>
    </row>
    <row r="7992" spans="1:12" ht="16.5" customHeight="1">
      <c r="A7992" s="4" t="s">
        <v>56049</v>
      </c>
      <c r="B7992" s="4" t="s">
        <v>56050</v>
      </c>
      <c r="C7992" s="4" t="s">
        <v>56051</v>
      </c>
      <c r="D7992" s="4" t="s">
        <v>8885</v>
      </c>
      <c r="E7992" s="4" t="s">
        <v>56049</v>
      </c>
      <c r="F7992" s="4" t="s">
        <v>4143</v>
      </c>
      <c r="G7992" s="4" t="s">
        <v>8892</v>
      </c>
      <c r="H7992" s="4" t="s">
        <v>9594</v>
      </c>
      <c r="I7992" s="4"/>
      <c r="J7992" s="4" t="s">
        <v>34096</v>
      </c>
      <c r="K7992" s="4" t="s">
        <v>34097</v>
      </c>
      <c r="L7992" s="4" t="s">
        <v>34098</v>
      </c>
    </row>
    <row r="7993" spans="1:12" ht="16.5" customHeight="1">
      <c r="A7993" s="4" t="s">
        <v>56052</v>
      </c>
      <c r="B7993" s="4" t="s">
        <v>56053</v>
      </c>
      <c r="C7993" s="4" t="s">
        <v>56054</v>
      </c>
      <c r="D7993" s="4" t="s">
        <v>8885</v>
      </c>
      <c r="E7993" s="4" t="s">
        <v>56052</v>
      </c>
      <c r="F7993" s="4" t="s">
        <v>4143</v>
      </c>
      <c r="G7993" s="4" t="s">
        <v>9215</v>
      </c>
      <c r="H7993" s="4" t="s">
        <v>9372</v>
      </c>
      <c r="I7993" s="4"/>
      <c r="J7993" s="4" t="s">
        <v>34096</v>
      </c>
      <c r="K7993" s="4" t="s">
        <v>34097</v>
      </c>
      <c r="L7993" s="4" t="s">
        <v>34098</v>
      </c>
    </row>
    <row r="7994" spans="1:12" ht="16.5" customHeight="1">
      <c r="A7994" s="4" t="s">
        <v>56055</v>
      </c>
      <c r="B7994" s="4" t="s">
        <v>56056</v>
      </c>
      <c r="C7994" s="4" t="s">
        <v>56057</v>
      </c>
      <c r="D7994" s="4" t="s">
        <v>8885</v>
      </c>
      <c r="E7994" s="4" t="s">
        <v>56055</v>
      </c>
      <c r="F7994" s="4" t="s">
        <v>4143</v>
      </c>
      <c r="G7994" s="4" t="s">
        <v>8892</v>
      </c>
      <c r="H7994" s="4" t="s">
        <v>9527</v>
      </c>
      <c r="I7994" s="4"/>
      <c r="J7994" s="4" t="s">
        <v>34096</v>
      </c>
      <c r="K7994" s="4" t="s">
        <v>34097</v>
      </c>
      <c r="L7994" s="4" t="s">
        <v>34098</v>
      </c>
    </row>
    <row r="7995" spans="1:12" ht="16.5" customHeight="1">
      <c r="A7995" s="4" t="s">
        <v>56058</v>
      </c>
      <c r="B7995" s="4" t="s">
        <v>56059</v>
      </c>
      <c r="C7995" s="4" t="s">
        <v>56060</v>
      </c>
      <c r="D7995" s="4" t="s">
        <v>8885</v>
      </c>
      <c r="E7995" s="4" t="s">
        <v>56058</v>
      </c>
      <c r="F7995" s="4" t="s">
        <v>4143</v>
      </c>
      <c r="G7995" s="4" t="s">
        <v>8892</v>
      </c>
      <c r="H7995" s="4" t="s">
        <v>9594</v>
      </c>
      <c r="I7995" s="4"/>
      <c r="J7995" s="4" t="s">
        <v>34096</v>
      </c>
      <c r="K7995" s="4" t="s">
        <v>34097</v>
      </c>
      <c r="L7995" s="4" t="s">
        <v>34098</v>
      </c>
    </row>
    <row r="7996" spans="1:12" ht="16.5" customHeight="1">
      <c r="A7996" s="4" t="s">
        <v>56061</v>
      </c>
      <c r="B7996" s="4" t="s">
        <v>56062</v>
      </c>
      <c r="C7996" s="4" t="s">
        <v>56063</v>
      </c>
      <c r="D7996" s="4" t="s">
        <v>8885</v>
      </c>
      <c r="E7996" s="4" t="s">
        <v>56061</v>
      </c>
      <c r="F7996" s="4" t="s">
        <v>4143</v>
      </c>
      <c r="G7996" s="4" t="s">
        <v>9215</v>
      </c>
      <c r="H7996" s="4" t="s">
        <v>9372</v>
      </c>
      <c r="I7996" s="4"/>
      <c r="J7996" s="4" t="s">
        <v>34096</v>
      </c>
      <c r="K7996" s="4" t="s">
        <v>34097</v>
      </c>
      <c r="L7996" s="4" t="s">
        <v>34098</v>
      </c>
    </row>
    <row r="7997" spans="1:12" ht="16.5" customHeight="1">
      <c r="A7997" s="4" t="s">
        <v>56064</v>
      </c>
      <c r="B7997" s="4" t="s">
        <v>56065</v>
      </c>
      <c r="C7997" s="4" t="s">
        <v>56066</v>
      </c>
      <c r="D7997" s="4" t="s">
        <v>8885</v>
      </c>
      <c r="E7997" s="4" t="s">
        <v>56064</v>
      </c>
      <c r="F7997" s="4" t="s">
        <v>4143</v>
      </c>
      <c r="G7997" s="4" t="s">
        <v>8892</v>
      </c>
      <c r="H7997" s="4" t="s">
        <v>9594</v>
      </c>
      <c r="I7997" s="4"/>
      <c r="J7997" s="4" t="s">
        <v>34096</v>
      </c>
      <c r="K7997" s="4" t="s">
        <v>34097</v>
      </c>
      <c r="L7997" s="4" t="s">
        <v>34098</v>
      </c>
    </row>
    <row r="7998" spans="1:12" ht="16.5" customHeight="1">
      <c r="A7998" s="4" t="s">
        <v>56067</v>
      </c>
      <c r="B7998" s="4" t="s">
        <v>56068</v>
      </c>
      <c r="C7998" s="4" t="s">
        <v>56069</v>
      </c>
      <c r="D7998" s="4" t="s">
        <v>8885</v>
      </c>
      <c r="E7998" s="4" t="s">
        <v>56067</v>
      </c>
      <c r="F7998" s="4" t="s">
        <v>4143</v>
      </c>
      <c r="G7998" s="4" t="s">
        <v>9215</v>
      </c>
      <c r="H7998" s="4" t="s">
        <v>9588</v>
      </c>
      <c r="I7998" s="4"/>
      <c r="J7998" s="4" t="s">
        <v>34096</v>
      </c>
      <c r="K7998" s="4" t="s">
        <v>34097</v>
      </c>
      <c r="L7998" s="4" t="s">
        <v>34098</v>
      </c>
    </row>
    <row r="7999" spans="1:12" ht="16.5" customHeight="1">
      <c r="A7999" s="4" t="s">
        <v>56070</v>
      </c>
      <c r="B7999" s="4" t="s">
        <v>56071</v>
      </c>
      <c r="C7999" s="4" t="s">
        <v>56072</v>
      </c>
      <c r="D7999" s="4" t="s">
        <v>8885</v>
      </c>
      <c r="E7999" s="4" t="s">
        <v>56070</v>
      </c>
      <c r="F7999" s="4" t="s">
        <v>4143</v>
      </c>
      <c r="G7999" s="4" t="s">
        <v>9215</v>
      </c>
      <c r="H7999" s="4" t="s">
        <v>9372</v>
      </c>
      <c r="I7999" s="4"/>
      <c r="J7999" s="4" t="s">
        <v>34096</v>
      </c>
      <c r="K7999" s="4" t="s">
        <v>34097</v>
      </c>
      <c r="L7999" s="4" t="s">
        <v>34098</v>
      </c>
    </row>
    <row r="8000" spans="1:12" ht="16.5" customHeight="1">
      <c r="A8000" s="4" t="s">
        <v>56073</v>
      </c>
      <c r="B8000" s="4" t="s">
        <v>56074</v>
      </c>
      <c r="C8000" s="4" t="s">
        <v>56075</v>
      </c>
      <c r="D8000" s="4" t="s">
        <v>8885</v>
      </c>
      <c r="E8000" s="4" t="s">
        <v>56073</v>
      </c>
      <c r="F8000" s="4" t="s">
        <v>4143</v>
      </c>
      <c r="G8000" s="4" t="s">
        <v>8892</v>
      </c>
      <c r="H8000" s="4" t="s">
        <v>9558</v>
      </c>
      <c r="I8000" s="4"/>
      <c r="J8000" s="4" t="s">
        <v>34096</v>
      </c>
      <c r="K8000" s="4" t="s">
        <v>34097</v>
      </c>
      <c r="L8000" s="4" t="s">
        <v>34098</v>
      </c>
    </row>
    <row r="8001" spans="1:12" ht="16.5" customHeight="1">
      <c r="A8001" s="4" t="s">
        <v>56076</v>
      </c>
      <c r="B8001" s="4" t="s">
        <v>56077</v>
      </c>
      <c r="C8001" s="4" t="s">
        <v>56078</v>
      </c>
      <c r="D8001" s="4" t="s">
        <v>8885</v>
      </c>
      <c r="E8001" s="4" t="s">
        <v>56076</v>
      </c>
      <c r="F8001" s="4" t="s">
        <v>4143</v>
      </c>
      <c r="G8001" s="4" t="s">
        <v>8892</v>
      </c>
      <c r="H8001" s="4" t="s">
        <v>32433</v>
      </c>
      <c r="I8001" s="4"/>
      <c r="J8001" s="4" t="s">
        <v>34096</v>
      </c>
      <c r="K8001" s="4" t="s">
        <v>34097</v>
      </c>
      <c r="L8001" s="4" t="s">
        <v>34098</v>
      </c>
    </row>
    <row r="8002" spans="1:12" ht="16.5" customHeight="1">
      <c r="A8002" s="4" t="s">
        <v>56079</v>
      </c>
      <c r="B8002" s="4" t="s">
        <v>56080</v>
      </c>
      <c r="C8002" s="4" t="s">
        <v>56081</v>
      </c>
      <c r="D8002" s="4" t="s">
        <v>8885</v>
      </c>
      <c r="E8002" s="4" t="s">
        <v>56079</v>
      </c>
      <c r="F8002" s="4" t="s">
        <v>4143</v>
      </c>
      <c r="G8002" s="4" t="s">
        <v>9215</v>
      </c>
      <c r="H8002" s="4" t="s">
        <v>9372</v>
      </c>
      <c r="I8002" s="4"/>
      <c r="J8002" s="4" t="s">
        <v>34096</v>
      </c>
      <c r="K8002" s="4" t="s">
        <v>34097</v>
      </c>
      <c r="L8002" s="4" t="s">
        <v>34098</v>
      </c>
    </row>
    <row r="8003" spans="1:12" ht="16.5" customHeight="1">
      <c r="A8003" s="4" t="s">
        <v>56082</v>
      </c>
      <c r="B8003" s="4" t="s">
        <v>56083</v>
      </c>
      <c r="C8003" s="4" t="s">
        <v>56084</v>
      </c>
      <c r="D8003" s="4" t="s">
        <v>8885</v>
      </c>
      <c r="E8003" s="4" t="s">
        <v>56082</v>
      </c>
      <c r="F8003" s="4" t="s">
        <v>4143</v>
      </c>
      <c r="G8003" s="4" t="s">
        <v>8892</v>
      </c>
      <c r="H8003" s="4" t="s">
        <v>9527</v>
      </c>
      <c r="I8003" s="4"/>
      <c r="J8003" s="4" t="s">
        <v>34096</v>
      </c>
      <c r="K8003" s="4" t="s">
        <v>34097</v>
      </c>
      <c r="L8003" s="4" t="s">
        <v>34098</v>
      </c>
    </row>
    <row r="8004" spans="1:12" ht="16.5" customHeight="1">
      <c r="A8004" s="4" t="s">
        <v>56085</v>
      </c>
      <c r="B8004" s="4" t="s">
        <v>56086</v>
      </c>
      <c r="C8004" s="4" t="s">
        <v>56087</v>
      </c>
      <c r="D8004" s="4" t="s">
        <v>8885</v>
      </c>
      <c r="E8004" s="4" t="s">
        <v>56085</v>
      </c>
      <c r="F8004" s="4" t="s">
        <v>4143</v>
      </c>
      <c r="G8004" s="4" t="s">
        <v>8892</v>
      </c>
      <c r="H8004" s="4" t="s">
        <v>9597</v>
      </c>
      <c r="I8004" s="4"/>
      <c r="J8004" s="4" t="s">
        <v>34096</v>
      </c>
      <c r="K8004" s="4" t="s">
        <v>34097</v>
      </c>
      <c r="L8004" s="4" t="s">
        <v>34098</v>
      </c>
    </row>
    <row r="8005" spans="1:12" ht="16.5" customHeight="1">
      <c r="A8005" s="4" t="s">
        <v>56088</v>
      </c>
      <c r="B8005" s="4" t="s">
        <v>56089</v>
      </c>
      <c r="C8005" s="4" t="s">
        <v>36778</v>
      </c>
      <c r="D8005" s="4" t="s">
        <v>8885</v>
      </c>
      <c r="E8005" s="4" t="s">
        <v>56090</v>
      </c>
      <c r="F8005" s="4" t="s">
        <v>34147</v>
      </c>
      <c r="G8005" s="4" t="s">
        <v>8892</v>
      </c>
      <c r="H8005" s="4" t="s">
        <v>9653</v>
      </c>
      <c r="I8005" s="4"/>
      <c r="J8005" s="4" t="s">
        <v>4159</v>
      </c>
      <c r="K8005" s="4" t="s">
        <v>34127</v>
      </c>
      <c r="L8005" s="4" t="s">
        <v>34128</v>
      </c>
    </row>
    <row r="8006" spans="1:12" ht="16.5" customHeight="1">
      <c r="A8006" s="4" t="s">
        <v>56091</v>
      </c>
      <c r="B8006" s="4" t="s">
        <v>56092</v>
      </c>
      <c r="C8006" s="4" t="s">
        <v>34145</v>
      </c>
      <c r="D8006" s="4" t="s">
        <v>8885</v>
      </c>
      <c r="E8006" s="4" t="s">
        <v>56093</v>
      </c>
      <c r="F8006" s="4" t="s">
        <v>34147</v>
      </c>
      <c r="G8006" s="4" t="s">
        <v>8892</v>
      </c>
      <c r="H8006" s="4" t="s">
        <v>32433</v>
      </c>
      <c r="I8006" s="4"/>
      <c r="J8006" s="4" t="s">
        <v>4159</v>
      </c>
      <c r="K8006" s="4" t="s">
        <v>34127</v>
      </c>
      <c r="L8006" s="4" t="s">
        <v>34128</v>
      </c>
    </row>
    <row r="8007" spans="1:12" ht="16.5" customHeight="1">
      <c r="A8007" s="4" t="s">
        <v>56094</v>
      </c>
      <c r="B8007" s="4" t="s">
        <v>56095</v>
      </c>
      <c r="C8007" s="4" t="s">
        <v>36778</v>
      </c>
      <c r="D8007" s="4" t="s">
        <v>8885</v>
      </c>
      <c r="E8007" s="4" t="s">
        <v>56096</v>
      </c>
      <c r="F8007" s="4" t="s">
        <v>34147</v>
      </c>
      <c r="G8007" s="4" t="s">
        <v>8892</v>
      </c>
      <c r="H8007" s="4" t="s">
        <v>9653</v>
      </c>
      <c r="I8007" s="4"/>
      <c r="J8007" s="4" t="s">
        <v>34096</v>
      </c>
      <c r="K8007" s="4" t="s">
        <v>34097</v>
      </c>
      <c r="L8007" s="4" t="s">
        <v>34098</v>
      </c>
    </row>
    <row r="8008" spans="1:12" ht="16.5" customHeight="1">
      <c r="A8008" s="4" t="s">
        <v>56097</v>
      </c>
      <c r="B8008" s="4" t="s">
        <v>56098</v>
      </c>
      <c r="C8008" s="4" t="s">
        <v>36778</v>
      </c>
      <c r="D8008" s="4" t="s">
        <v>8885</v>
      </c>
      <c r="E8008" s="4" t="s">
        <v>56099</v>
      </c>
      <c r="F8008" s="4" t="s">
        <v>34147</v>
      </c>
      <c r="G8008" s="4" t="s">
        <v>8892</v>
      </c>
      <c r="H8008" s="4" t="s">
        <v>9653</v>
      </c>
      <c r="I8008" s="4"/>
      <c r="J8008" s="4" t="s">
        <v>34096</v>
      </c>
      <c r="K8008" s="4" t="s">
        <v>34097</v>
      </c>
      <c r="L8008" s="4" t="s">
        <v>34098</v>
      </c>
    </row>
    <row r="8009" spans="1:12" ht="16.5" customHeight="1">
      <c r="A8009" s="4" t="s">
        <v>56100</v>
      </c>
      <c r="B8009" s="4" t="s">
        <v>56101</v>
      </c>
      <c r="C8009" s="4" t="s">
        <v>36785</v>
      </c>
      <c r="D8009" s="4" t="s">
        <v>8885</v>
      </c>
      <c r="E8009" s="4" t="s">
        <v>56102</v>
      </c>
      <c r="F8009" s="4" t="s">
        <v>8888</v>
      </c>
      <c r="G8009" s="4" t="s">
        <v>8892</v>
      </c>
      <c r="H8009" s="4" t="s">
        <v>9527</v>
      </c>
      <c r="I8009" s="4"/>
      <c r="J8009" s="4" t="s">
        <v>4159</v>
      </c>
      <c r="K8009" s="4" t="s">
        <v>34127</v>
      </c>
      <c r="L8009" s="4" t="s">
        <v>34128</v>
      </c>
    </row>
    <row r="8010" spans="1:12" ht="16.5" customHeight="1">
      <c r="A8010" s="4" t="s">
        <v>56103</v>
      </c>
      <c r="B8010" s="4" t="s">
        <v>56104</v>
      </c>
      <c r="C8010" s="4" t="s">
        <v>56105</v>
      </c>
      <c r="D8010" s="4" t="s">
        <v>8885</v>
      </c>
      <c r="E8010" s="4" t="s">
        <v>56103</v>
      </c>
      <c r="F8010" s="4" t="s">
        <v>9118</v>
      </c>
      <c r="G8010" s="4" t="s">
        <v>8892</v>
      </c>
      <c r="H8010" s="4" t="s">
        <v>32427</v>
      </c>
      <c r="I8010" s="4"/>
      <c r="J8010" s="4" t="s">
        <v>4159</v>
      </c>
      <c r="K8010" s="4" t="s">
        <v>34127</v>
      </c>
      <c r="L8010" s="4" t="s">
        <v>34128</v>
      </c>
    </row>
    <row r="8011" spans="1:12" ht="16.5" customHeight="1">
      <c r="A8011" s="4" t="s">
        <v>56106</v>
      </c>
      <c r="B8011" s="4" t="s">
        <v>56107</v>
      </c>
      <c r="C8011" s="4" t="s">
        <v>56108</v>
      </c>
      <c r="D8011" s="4" t="s">
        <v>8885</v>
      </c>
      <c r="E8011" s="4" t="s">
        <v>56106</v>
      </c>
      <c r="F8011" s="4" t="s">
        <v>9031</v>
      </c>
      <c r="G8011" s="4" t="s">
        <v>8892</v>
      </c>
      <c r="H8011" s="4" t="s">
        <v>32427</v>
      </c>
      <c r="I8011" s="4"/>
      <c r="J8011" s="4" t="s">
        <v>4159</v>
      </c>
      <c r="K8011" s="4" t="s">
        <v>34127</v>
      </c>
      <c r="L8011" s="4" t="s">
        <v>34128</v>
      </c>
    </row>
    <row r="8012" spans="1:12" ht="16.5" customHeight="1">
      <c r="A8012" s="4" t="s">
        <v>56109</v>
      </c>
      <c r="B8012" s="4" t="s">
        <v>56110</v>
      </c>
      <c r="C8012" s="4" t="s">
        <v>38296</v>
      </c>
      <c r="D8012" s="4" t="s">
        <v>8885</v>
      </c>
      <c r="E8012" s="4" t="s">
        <v>56109</v>
      </c>
      <c r="F8012" s="4" t="s">
        <v>34147</v>
      </c>
      <c r="G8012" s="4" t="s">
        <v>8892</v>
      </c>
      <c r="H8012" s="4" t="s">
        <v>32524</v>
      </c>
      <c r="I8012" s="4"/>
      <c r="J8012" s="4" t="s">
        <v>4159</v>
      </c>
      <c r="K8012" s="4" t="s">
        <v>34127</v>
      </c>
      <c r="L8012" s="4" t="s">
        <v>34128</v>
      </c>
    </row>
    <row r="8013" spans="1:12" ht="16.5" customHeight="1">
      <c r="A8013" s="4" t="s">
        <v>56111</v>
      </c>
      <c r="B8013" s="4" t="s">
        <v>56112</v>
      </c>
      <c r="C8013" s="4" t="s">
        <v>36973</v>
      </c>
      <c r="D8013" s="4" t="s">
        <v>8885</v>
      </c>
      <c r="E8013" s="4" t="s">
        <v>56111</v>
      </c>
      <c r="F8013" s="4" t="s">
        <v>9118</v>
      </c>
      <c r="G8013" s="4" t="s">
        <v>8892</v>
      </c>
      <c r="H8013" s="4" t="s">
        <v>9570</v>
      </c>
      <c r="I8013" s="4"/>
      <c r="J8013" s="4" t="s">
        <v>4159</v>
      </c>
      <c r="K8013" s="4" t="s">
        <v>34127</v>
      </c>
      <c r="L8013" s="4" t="s">
        <v>34128</v>
      </c>
    </row>
    <row r="8014" spans="1:12" ht="16.5" customHeight="1">
      <c r="A8014" s="4" t="s">
        <v>56113</v>
      </c>
      <c r="B8014" s="4" t="s">
        <v>56114</v>
      </c>
      <c r="C8014" s="4" t="s">
        <v>35583</v>
      </c>
      <c r="D8014" s="4" t="s">
        <v>8885</v>
      </c>
      <c r="E8014" s="4" t="s">
        <v>56113</v>
      </c>
      <c r="F8014" s="4" t="s">
        <v>10208</v>
      </c>
      <c r="G8014" s="4" t="s">
        <v>8892</v>
      </c>
      <c r="H8014" s="4" t="s">
        <v>9558</v>
      </c>
      <c r="I8014" s="4"/>
      <c r="J8014" s="4" t="s">
        <v>34096</v>
      </c>
      <c r="K8014" s="4" t="s">
        <v>34097</v>
      </c>
      <c r="L8014" s="4" t="s">
        <v>34098</v>
      </c>
    </row>
    <row r="8015" spans="1:12" ht="16.5" customHeight="1">
      <c r="A8015" s="4" t="s">
        <v>56115</v>
      </c>
      <c r="B8015" s="4" t="s">
        <v>56116</v>
      </c>
      <c r="C8015" s="4" t="s">
        <v>37358</v>
      </c>
      <c r="D8015" s="4" t="s">
        <v>8885</v>
      </c>
      <c r="E8015" s="4" t="s">
        <v>56115</v>
      </c>
      <c r="F8015" s="4" t="s">
        <v>10458</v>
      </c>
      <c r="G8015" s="4" t="s">
        <v>8884</v>
      </c>
      <c r="H8015" s="4" t="s">
        <v>9600</v>
      </c>
      <c r="I8015" s="4" t="s">
        <v>9375</v>
      </c>
      <c r="J8015" s="4" t="s">
        <v>4159</v>
      </c>
      <c r="K8015" s="4" t="s">
        <v>34127</v>
      </c>
      <c r="L8015" s="4" t="s">
        <v>34128</v>
      </c>
    </row>
    <row r="8016" spans="1:12" ht="16.5" customHeight="1">
      <c r="A8016" s="4" t="s">
        <v>56117</v>
      </c>
      <c r="B8016" s="4" t="s">
        <v>56118</v>
      </c>
      <c r="C8016" s="4" t="s">
        <v>34944</v>
      </c>
      <c r="D8016" s="4" t="s">
        <v>8885</v>
      </c>
      <c r="E8016" s="4" t="s">
        <v>56117</v>
      </c>
      <c r="F8016" s="4" t="s">
        <v>34573</v>
      </c>
      <c r="G8016" s="4" t="s">
        <v>8892</v>
      </c>
      <c r="H8016" s="4" t="s">
        <v>9606</v>
      </c>
      <c r="I8016" s="4"/>
      <c r="J8016" s="4" t="s">
        <v>34096</v>
      </c>
      <c r="K8016" s="4" t="s">
        <v>34097</v>
      </c>
      <c r="L8016" s="4" t="s">
        <v>34835</v>
      </c>
    </row>
    <row r="8017" spans="1:12" ht="16.5" customHeight="1">
      <c r="A8017" s="4" t="s">
        <v>20234</v>
      </c>
      <c r="B8017" s="4" t="s">
        <v>56119</v>
      </c>
      <c r="C8017" s="4" t="s">
        <v>34535</v>
      </c>
      <c r="D8017" s="4" t="s">
        <v>8885</v>
      </c>
      <c r="E8017" s="4" t="s">
        <v>20234</v>
      </c>
      <c r="F8017" s="4" t="s">
        <v>10208</v>
      </c>
      <c r="G8017" s="4" t="s">
        <v>8884</v>
      </c>
      <c r="H8017" s="4"/>
      <c r="I8017" s="4"/>
      <c r="J8017" s="4" t="s">
        <v>34096</v>
      </c>
      <c r="K8017" s="4" t="s">
        <v>34097</v>
      </c>
      <c r="L8017" s="4" t="s">
        <v>34835</v>
      </c>
    </row>
    <row r="8018" spans="1:12" ht="16.5" customHeight="1">
      <c r="A8018" s="4" t="s">
        <v>56120</v>
      </c>
      <c r="B8018" s="4" t="s">
        <v>56121</v>
      </c>
      <c r="C8018" s="4" t="s">
        <v>36737</v>
      </c>
      <c r="D8018" s="4" t="s">
        <v>8885</v>
      </c>
      <c r="E8018" s="4" t="s">
        <v>56122</v>
      </c>
      <c r="F8018" s="4" t="s">
        <v>34573</v>
      </c>
      <c r="G8018" s="4" t="s">
        <v>8892</v>
      </c>
      <c r="H8018" s="4" t="s">
        <v>9594</v>
      </c>
      <c r="I8018" s="4"/>
      <c r="J8018" s="4" t="s">
        <v>4159</v>
      </c>
      <c r="K8018" s="4" t="s">
        <v>34127</v>
      </c>
      <c r="L8018" s="4" t="s">
        <v>34128</v>
      </c>
    </row>
    <row r="8019" spans="1:12" ht="16.5" customHeight="1">
      <c r="A8019" s="4" t="s">
        <v>56123</v>
      </c>
      <c r="B8019" s="4" t="s">
        <v>56124</v>
      </c>
      <c r="C8019" s="4" t="s">
        <v>41605</v>
      </c>
      <c r="D8019" s="4" t="s">
        <v>8885</v>
      </c>
      <c r="E8019" s="4" t="s">
        <v>56123</v>
      </c>
      <c r="F8019" s="4" t="s">
        <v>9118</v>
      </c>
      <c r="G8019" s="4" t="s">
        <v>8892</v>
      </c>
      <c r="H8019" s="4" t="s">
        <v>35037</v>
      </c>
      <c r="I8019" s="4"/>
      <c r="J8019" s="4" t="s">
        <v>34096</v>
      </c>
      <c r="K8019" s="4" t="s">
        <v>34097</v>
      </c>
      <c r="L8019" s="4" t="s">
        <v>34098</v>
      </c>
    </row>
    <row r="8020" spans="1:12" ht="16.5" customHeight="1">
      <c r="A8020" s="4" t="s">
        <v>56125</v>
      </c>
      <c r="B8020" s="4" t="s">
        <v>56126</v>
      </c>
      <c r="C8020" s="4" t="s">
        <v>34874</v>
      </c>
      <c r="D8020" s="4" t="s">
        <v>8885</v>
      </c>
      <c r="E8020" s="4" t="s">
        <v>56125</v>
      </c>
      <c r="F8020" s="4" t="s">
        <v>9025</v>
      </c>
      <c r="G8020" s="4" t="s">
        <v>9215</v>
      </c>
      <c r="H8020" s="4" t="s">
        <v>9372</v>
      </c>
      <c r="I8020" s="4"/>
      <c r="J8020" s="4" t="s">
        <v>34096</v>
      </c>
      <c r="K8020" s="4" t="s">
        <v>34097</v>
      </c>
      <c r="L8020" s="4" t="s">
        <v>34098</v>
      </c>
    </row>
    <row r="8021" spans="1:12" ht="16.5" customHeight="1">
      <c r="A8021" s="4" t="s">
        <v>56127</v>
      </c>
      <c r="B8021" s="4" t="s">
        <v>56128</v>
      </c>
      <c r="C8021" s="4" t="s">
        <v>34944</v>
      </c>
      <c r="D8021" s="4" t="s">
        <v>8885</v>
      </c>
      <c r="E8021" s="4" t="s">
        <v>56127</v>
      </c>
      <c r="F8021" s="4" t="s">
        <v>34573</v>
      </c>
      <c r="G8021" s="4" t="s">
        <v>8892</v>
      </c>
      <c r="H8021" s="4" t="s">
        <v>9606</v>
      </c>
      <c r="I8021" s="4"/>
      <c r="J8021" s="4" t="s">
        <v>34096</v>
      </c>
      <c r="K8021" s="4" t="s">
        <v>34097</v>
      </c>
      <c r="L8021" s="4" t="s">
        <v>34098</v>
      </c>
    </row>
    <row r="8022" spans="1:12" ht="16.5" customHeight="1">
      <c r="A8022" s="4" t="s">
        <v>56129</v>
      </c>
      <c r="B8022" s="4" t="s">
        <v>56130</v>
      </c>
      <c r="C8022" s="4" t="s">
        <v>37044</v>
      </c>
      <c r="D8022" s="4" t="s">
        <v>8885</v>
      </c>
      <c r="E8022" s="4" t="s">
        <v>56131</v>
      </c>
      <c r="F8022" s="4" t="s">
        <v>34573</v>
      </c>
      <c r="G8022" s="4" t="s">
        <v>8892</v>
      </c>
      <c r="H8022" s="4" t="s">
        <v>9375</v>
      </c>
      <c r="I8022" s="4"/>
      <c r="J8022" s="4" t="s">
        <v>4159</v>
      </c>
      <c r="K8022" s="4" t="s">
        <v>34127</v>
      </c>
      <c r="L8022" s="4" t="s">
        <v>34128</v>
      </c>
    </row>
    <row r="8023" spans="1:12" ht="16.5" customHeight="1">
      <c r="A8023" s="4" t="s">
        <v>56132</v>
      </c>
      <c r="B8023" s="4" t="s">
        <v>56133</v>
      </c>
      <c r="C8023" s="4" t="s">
        <v>34572</v>
      </c>
      <c r="D8023" s="4" t="s">
        <v>133</v>
      </c>
      <c r="E8023" s="4" t="s">
        <v>56132</v>
      </c>
      <c r="F8023" s="4" t="s">
        <v>34573</v>
      </c>
      <c r="G8023" s="4" t="s">
        <v>9114</v>
      </c>
      <c r="H8023" s="4"/>
      <c r="I8023" s="4"/>
      <c r="J8023" s="4" t="s">
        <v>34112</v>
      </c>
      <c r="K8023" s="4" t="s">
        <v>34113</v>
      </c>
      <c r="L8023" s="4" t="s">
        <v>34550</v>
      </c>
    </row>
    <row r="8024" spans="1:12" ht="16.5" customHeight="1">
      <c r="A8024" s="4" t="s">
        <v>56134</v>
      </c>
      <c r="B8024" s="4" t="s">
        <v>56135</v>
      </c>
      <c r="C8024" s="4" t="s">
        <v>34944</v>
      </c>
      <c r="D8024" s="4" t="s">
        <v>8885</v>
      </c>
      <c r="E8024" s="4" t="s">
        <v>56136</v>
      </c>
      <c r="F8024" s="4" t="s">
        <v>34573</v>
      </c>
      <c r="G8024" s="4" t="s">
        <v>8892</v>
      </c>
      <c r="H8024" s="4" t="s">
        <v>9606</v>
      </c>
      <c r="I8024" s="4"/>
      <c r="J8024" s="4" t="s">
        <v>4159</v>
      </c>
      <c r="K8024" s="4" t="s">
        <v>34127</v>
      </c>
      <c r="L8024" s="4" t="s">
        <v>34128</v>
      </c>
    </row>
    <row r="8025" spans="1:12" ht="16.5" customHeight="1">
      <c r="A8025" s="4" t="s">
        <v>56137</v>
      </c>
      <c r="B8025" s="4" t="s">
        <v>56138</v>
      </c>
      <c r="C8025" s="4" t="s">
        <v>41768</v>
      </c>
      <c r="D8025" s="4" t="s">
        <v>133</v>
      </c>
      <c r="E8025" s="4" t="s">
        <v>56137</v>
      </c>
      <c r="F8025" s="4" t="s">
        <v>34147</v>
      </c>
      <c r="G8025" s="4" t="s">
        <v>34133</v>
      </c>
      <c r="H8025" s="4" t="s">
        <v>9594</v>
      </c>
      <c r="I8025" s="4"/>
      <c r="J8025" s="4" t="s">
        <v>34112</v>
      </c>
      <c r="K8025" s="4" t="s">
        <v>34113</v>
      </c>
      <c r="L8025" s="4" t="s">
        <v>34550</v>
      </c>
    </row>
    <row r="8026" spans="1:12" ht="16.5" customHeight="1">
      <c r="A8026" s="4" t="s">
        <v>56139</v>
      </c>
      <c r="B8026" s="4" t="s">
        <v>56140</v>
      </c>
      <c r="C8026" s="4" t="s">
        <v>34864</v>
      </c>
      <c r="D8026" s="4" t="s">
        <v>8885</v>
      </c>
      <c r="E8026" s="4" t="s">
        <v>56139</v>
      </c>
      <c r="F8026" s="4" t="s">
        <v>34147</v>
      </c>
      <c r="G8026" s="4" t="s">
        <v>8892</v>
      </c>
      <c r="H8026" s="4" t="s">
        <v>9527</v>
      </c>
      <c r="I8026" s="4"/>
      <c r="J8026" s="4" t="s">
        <v>34096</v>
      </c>
      <c r="K8026" s="4" t="s">
        <v>34097</v>
      </c>
      <c r="L8026" s="4" t="s">
        <v>34835</v>
      </c>
    </row>
    <row r="8027" spans="1:12" ht="16.5" customHeight="1">
      <c r="A8027" s="4" t="s">
        <v>56141</v>
      </c>
      <c r="B8027" s="4" t="s">
        <v>56142</v>
      </c>
      <c r="C8027" s="4" t="s">
        <v>39684</v>
      </c>
      <c r="D8027" s="4" t="s">
        <v>8885</v>
      </c>
      <c r="E8027" s="4" t="s">
        <v>56141</v>
      </c>
      <c r="F8027" s="4" t="s">
        <v>10458</v>
      </c>
      <c r="G8027" s="4" t="s">
        <v>8884</v>
      </c>
      <c r="H8027" s="4" t="s">
        <v>9603</v>
      </c>
      <c r="I8027" s="4"/>
      <c r="J8027" s="4" t="s">
        <v>4159</v>
      </c>
      <c r="K8027" s="4" t="s">
        <v>34127</v>
      </c>
      <c r="L8027" s="4" t="s">
        <v>34128</v>
      </c>
    </row>
    <row r="8028" spans="1:12" ht="16.5" customHeight="1">
      <c r="A8028" s="4" t="s">
        <v>56143</v>
      </c>
      <c r="B8028" s="4" t="s">
        <v>56144</v>
      </c>
      <c r="C8028" s="4" t="s">
        <v>36837</v>
      </c>
      <c r="D8028" s="4" t="s">
        <v>8885</v>
      </c>
      <c r="E8028" s="4" t="s">
        <v>56143</v>
      </c>
      <c r="F8028" s="4" t="s">
        <v>34147</v>
      </c>
      <c r="G8028" s="4" t="s">
        <v>8892</v>
      </c>
      <c r="H8028" s="4" t="s">
        <v>9375</v>
      </c>
      <c r="I8028" s="4"/>
      <c r="J8028" s="4" t="s">
        <v>34096</v>
      </c>
      <c r="K8028" s="4" t="s">
        <v>34097</v>
      </c>
      <c r="L8028" s="4" t="s">
        <v>34098</v>
      </c>
    </row>
    <row r="8029" spans="1:12" ht="16.5" customHeight="1">
      <c r="A8029" s="4" t="s">
        <v>56145</v>
      </c>
      <c r="B8029" s="4" t="s">
        <v>56146</v>
      </c>
      <c r="C8029" s="4" t="s">
        <v>46920</v>
      </c>
      <c r="D8029" s="4" t="s">
        <v>8885</v>
      </c>
      <c r="E8029" s="4" t="s">
        <v>56147</v>
      </c>
      <c r="F8029" s="4" t="s">
        <v>10458</v>
      </c>
      <c r="G8029" s="4" t="s">
        <v>42054</v>
      </c>
      <c r="H8029" s="4"/>
      <c r="I8029" s="4"/>
      <c r="J8029" s="4" t="s">
        <v>4159</v>
      </c>
      <c r="K8029" s="4" t="s">
        <v>34127</v>
      </c>
      <c r="L8029" s="4" t="s">
        <v>34128</v>
      </c>
    </row>
    <row r="8030" spans="1:12" ht="16.5" customHeight="1">
      <c r="A8030" s="4" t="s">
        <v>56148</v>
      </c>
      <c r="B8030" s="4" t="s">
        <v>56149</v>
      </c>
      <c r="C8030" s="4" t="s">
        <v>42053</v>
      </c>
      <c r="D8030" s="4" t="s">
        <v>8885</v>
      </c>
      <c r="E8030" s="4" t="s">
        <v>56150</v>
      </c>
      <c r="F8030" s="4" t="s">
        <v>10458</v>
      </c>
      <c r="G8030" s="4" t="s">
        <v>42054</v>
      </c>
      <c r="H8030" s="4"/>
      <c r="I8030" s="4"/>
      <c r="J8030" s="4" t="s">
        <v>4159</v>
      </c>
      <c r="K8030" s="4" t="s">
        <v>34127</v>
      </c>
      <c r="L8030" s="4" t="s">
        <v>34128</v>
      </c>
    </row>
    <row r="8031" spans="1:12" ht="16.5" customHeight="1">
      <c r="A8031" s="4" t="s">
        <v>56151</v>
      </c>
      <c r="B8031" s="4" t="s">
        <v>56152</v>
      </c>
      <c r="C8031" s="4" t="s">
        <v>42053</v>
      </c>
      <c r="D8031" s="4" t="s">
        <v>8885</v>
      </c>
      <c r="E8031" s="4" t="s">
        <v>56153</v>
      </c>
      <c r="F8031" s="4" t="s">
        <v>10458</v>
      </c>
      <c r="G8031" s="4" t="s">
        <v>42054</v>
      </c>
      <c r="H8031" s="4"/>
      <c r="I8031" s="4"/>
      <c r="J8031" s="4" t="s">
        <v>4159</v>
      </c>
      <c r="K8031" s="4" t="s">
        <v>34127</v>
      </c>
      <c r="L8031" s="4" t="s">
        <v>36756</v>
      </c>
    </row>
    <row r="8032" spans="1:12" ht="16.5" customHeight="1">
      <c r="A8032" s="4" t="s">
        <v>56154</v>
      </c>
      <c r="B8032" s="4" t="s">
        <v>56155</v>
      </c>
      <c r="C8032" s="4" t="s">
        <v>42053</v>
      </c>
      <c r="D8032" s="4" t="s">
        <v>8885</v>
      </c>
      <c r="E8032" s="4" t="s">
        <v>56156</v>
      </c>
      <c r="F8032" s="4" t="s">
        <v>10458</v>
      </c>
      <c r="G8032" s="4" t="s">
        <v>42054</v>
      </c>
      <c r="H8032" s="4"/>
      <c r="I8032" s="4"/>
      <c r="J8032" s="4" t="s">
        <v>4159</v>
      </c>
      <c r="K8032" s="4" t="s">
        <v>34127</v>
      </c>
      <c r="L8032" s="4" t="s">
        <v>34128</v>
      </c>
    </row>
    <row r="8033" spans="1:12" ht="16.5" customHeight="1">
      <c r="A8033" s="4" t="s">
        <v>56157</v>
      </c>
      <c r="B8033" s="4" t="s">
        <v>56158</v>
      </c>
      <c r="C8033" s="4" t="s">
        <v>46933</v>
      </c>
      <c r="D8033" s="4" t="s">
        <v>8885</v>
      </c>
      <c r="E8033" s="4" t="s">
        <v>56159</v>
      </c>
      <c r="F8033" s="4" t="s">
        <v>10208</v>
      </c>
      <c r="G8033" s="4" t="s">
        <v>42054</v>
      </c>
      <c r="H8033" s="4"/>
      <c r="I8033" s="4"/>
      <c r="J8033" s="4" t="s">
        <v>4159</v>
      </c>
      <c r="K8033" s="4" t="s">
        <v>34127</v>
      </c>
      <c r="L8033" s="4" t="s">
        <v>34128</v>
      </c>
    </row>
    <row r="8034" spans="1:12" ht="16.5" customHeight="1">
      <c r="A8034" s="4" t="s">
        <v>56160</v>
      </c>
      <c r="B8034" s="4" t="s">
        <v>56161</v>
      </c>
      <c r="C8034" s="4" t="s">
        <v>42053</v>
      </c>
      <c r="D8034" s="4" t="s">
        <v>8885</v>
      </c>
      <c r="E8034" s="4" t="s">
        <v>56162</v>
      </c>
      <c r="F8034" s="4" t="s">
        <v>10458</v>
      </c>
      <c r="G8034" s="4" t="s">
        <v>42054</v>
      </c>
      <c r="H8034" s="4"/>
      <c r="I8034" s="4"/>
      <c r="J8034" s="4" t="s">
        <v>4159</v>
      </c>
      <c r="K8034" s="4" t="s">
        <v>34127</v>
      </c>
      <c r="L8034" s="4" t="s">
        <v>34128</v>
      </c>
    </row>
    <row r="8035" spans="1:12" ht="16.5" customHeight="1">
      <c r="A8035" s="4" t="s">
        <v>56163</v>
      </c>
      <c r="B8035" s="4" t="s">
        <v>56164</v>
      </c>
      <c r="C8035" s="4" t="s">
        <v>42053</v>
      </c>
      <c r="D8035" s="4" t="s">
        <v>8885</v>
      </c>
      <c r="E8035" s="4" t="s">
        <v>56165</v>
      </c>
      <c r="F8035" s="4" t="s">
        <v>10458</v>
      </c>
      <c r="G8035" s="4" t="s">
        <v>42054</v>
      </c>
      <c r="H8035" s="4"/>
      <c r="I8035" s="4"/>
      <c r="J8035" s="4" t="s">
        <v>4159</v>
      </c>
      <c r="K8035" s="4" t="s">
        <v>34127</v>
      </c>
      <c r="L8035" s="4" t="s">
        <v>34128</v>
      </c>
    </row>
    <row r="8036" spans="1:12" ht="16.5" customHeight="1">
      <c r="A8036" s="4" t="s">
        <v>56166</v>
      </c>
      <c r="B8036" s="4" t="s">
        <v>56167</v>
      </c>
      <c r="C8036" s="4" t="s">
        <v>46933</v>
      </c>
      <c r="D8036" s="4" t="s">
        <v>8885</v>
      </c>
      <c r="E8036" s="4" t="s">
        <v>56168</v>
      </c>
      <c r="F8036" s="4" t="s">
        <v>10208</v>
      </c>
      <c r="G8036" s="4" t="s">
        <v>42054</v>
      </c>
      <c r="H8036" s="4"/>
      <c r="I8036" s="4"/>
      <c r="J8036" s="4" t="s">
        <v>4159</v>
      </c>
      <c r="K8036" s="4" t="s">
        <v>34127</v>
      </c>
      <c r="L8036" s="4" t="s">
        <v>34128</v>
      </c>
    </row>
    <row r="8037" spans="1:12" ht="16.5" customHeight="1">
      <c r="A8037" s="4" t="s">
        <v>56169</v>
      </c>
      <c r="B8037" s="4" t="s">
        <v>56170</v>
      </c>
      <c r="C8037" s="4" t="s">
        <v>42053</v>
      </c>
      <c r="D8037" s="4" t="s">
        <v>8885</v>
      </c>
      <c r="E8037" s="4" t="s">
        <v>56171</v>
      </c>
      <c r="F8037" s="4" t="s">
        <v>10458</v>
      </c>
      <c r="G8037" s="4" t="s">
        <v>42054</v>
      </c>
      <c r="H8037" s="4"/>
      <c r="I8037" s="4"/>
      <c r="J8037" s="4" t="s">
        <v>4159</v>
      </c>
      <c r="K8037" s="4" t="s">
        <v>34127</v>
      </c>
      <c r="L8037" s="4" t="s">
        <v>34128</v>
      </c>
    </row>
    <row r="8038" spans="1:12" ht="16.5" customHeight="1">
      <c r="A8038" s="4" t="s">
        <v>56172</v>
      </c>
      <c r="B8038" s="4" t="s">
        <v>56173</v>
      </c>
      <c r="C8038" s="4" t="s">
        <v>46949</v>
      </c>
      <c r="D8038" s="4" t="s">
        <v>8885</v>
      </c>
      <c r="E8038" s="4" t="s">
        <v>56174</v>
      </c>
      <c r="F8038" s="4" t="s">
        <v>10208</v>
      </c>
      <c r="G8038" s="4" t="s">
        <v>42054</v>
      </c>
      <c r="H8038" s="4"/>
      <c r="I8038" s="4"/>
      <c r="J8038" s="4" t="s">
        <v>4159</v>
      </c>
      <c r="K8038" s="4" t="s">
        <v>34127</v>
      </c>
      <c r="L8038" s="4" t="s">
        <v>34128</v>
      </c>
    </row>
    <row r="8039" spans="1:12" ht="16.5" customHeight="1">
      <c r="A8039" s="4" t="s">
        <v>56175</v>
      </c>
      <c r="B8039" s="4" t="s">
        <v>56176</v>
      </c>
      <c r="C8039" s="4" t="s">
        <v>34831</v>
      </c>
      <c r="D8039" s="4" t="s">
        <v>8885</v>
      </c>
      <c r="E8039" s="4" t="s">
        <v>56175</v>
      </c>
      <c r="F8039" s="4" t="s">
        <v>34147</v>
      </c>
      <c r="G8039" s="4" t="s">
        <v>8892</v>
      </c>
      <c r="H8039" s="4" t="s">
        <v>32375</v>
      </c>
      <c r="I8039" s="4"/>
      <c r="J8039" s="4" t="s">
        <v>34096</v>
      </c>
      <c r="K8039" s="4" t="s">
        <v>34097</v>
      </c>
      <c r="L8039" s="4" t="s">
        <v>34835</v>
      </c>
    </row>
    <row r="8040" spans="1:12" ht="16.5" customHeight="1">
      <c r="A8040" s="4" t="s">
        <v>56177</v>
      </c>
      <c r="B8040" s="4" t="s">
        <v>56178</v>
      </c>
      <c r="C8040" s="4" t="s">
        <v>37494</v>
      </c>
      <c r="D8040" s="4" t="s">
        <v>8885</v>
      </c>
      <c r="E8040" s="4" t="s">
        <v>56177</v>
      </c>
      <c r="F8040" s="4" t="s">
        <v>9031</v>
      </c>
      <c r="G8040" s="4" t="s">
        <v>8892</v>
      </c>
      <c r="H8040" s="4" t="s">
        <v>9594</v>
      </c>
      <c r="I8040" s="4"/>
      <c r="J8040" s="4" t="s">
        <v>34096</v>
      </c>
      <c r="K8040" s="4" t="s">
        <v>34097</v>
      </c>
      <c r="L8040" s="4" t="s">
        <v>34098</v>
      </c>
    </row>
    <row r="8041" spans="1:12" ht="16.5" customHeight="1">
      <c r="A8041" s="4" t="s">
        <v>56179</v>
      </c>
      <c r="B8041" s="4" t="s">
        <v>56180</v>
      </c>
      <c r="C8041" s="4" t="s">
        <v>37496</v>
      </c>
      <c r="D8041" s="4" t="s">
        <v>8885</v>
      </c>
      <c r="E8041" s="4" t="s">
        <v>56179</v>
      </c>
      <c r="F8041" s="4" t="s">
        <v>9031</v>
      </c>
      <c r="G8041" s="4" t="s">
        <v>8892</v>
      </c>
      <c r="H8041" s="4" t="s">
        <v>9594</v>
      </c>
      <c r="I8041" s="4"/>
      <c r="J8041" s="4" t="s">
        <v>34096</v>
      </c>
      <c r="K8041" s="4" t="s">
        <v>34097</v>
      </c>
      <c r="L8041" s="4" t="s">
        <v>34098</v>
      </c>
    </row>
    <row r="8042" spans="1:12" ht="16.5" customHeight="1">
      <c r="A8042" s="4" t="s">
        <v>56181</v>
      </c>
      <c r="B8042" s="4" t="s">
        <v>56182</v>
      </c>
      <c r="C8042" s="4" t="s">
        <v>34145</v>
      </c>
      <c r="D8042" s="4" t="s">
        <v>8885</v>
      </c>
      <c r="E8042" s="4" t="s">
        <v>56181</v>
      </c>
      <c r="F8042" s="4" t="s">
        <v>34147</v>
      </c>
      <c r="G8042" s="4" t="s">
        <v>8892</v>
      </c>
      <c r="H8042" s="4" t="s">
        <v>32433</v>
      </c>
      <c r="I8042" s="4"/>
      <c r="J8042" s="4" t="s">
        <v>34096</v>
      </c>
      <c r="K8042" s="4" t="s">
        <v>34097</v>
      </c>
      <c r="L8042" s="4" t="s">
        <v>34835</v>
      </c>
    </row>
    <row r="8043" spans="1:12" ht="16.5" customHeight="1">
      <c r="A8043" s="4" t="s">
        <v>24212</v>
      </c>
      <c r="B8043" s="4" t="s">
        <v>56183</v>
      </c>
      <c r="C8043" s="4" t="s">
        <v>36730</v>
      </c>
      <c r="D8043" s="4" t="s">
        <v>8885</v>
      </c>
      <c r="E8043" s="4" t="s">
        <v>24212</v>
      </c>
      <c r="F8043" s="4" t="s">
        <v>10458</v>
      </c>
      <c r="G8043" s="4" t="s">
        <v>8884</v>
      </c>
      <c r="H8043" s="4"/>
      <c r="I8043" s="4"/>
      <c r="J8043" s="4" t="s">
        <v>34096</v>
      </c>
      <c r="K8043" s="4" t="s">
        <v>34097</v>
      </c>
      <c r="L8043" s="4" t="s">
        <v>34835</v>
      </c>
    </row>
    <row r="8044" spans="1:12" ht="16.5" customHeight="1">
      <c r="A8044" s="4" t="s">
        <v>56184</v>
      </c>
      <c r="B8044" s="4" t="s">
        <v>56185</v>
      </c>
      <c r="C8044" s="4" t="s">
        <v>36778</v>
      </c>
      <c r="D8044" s="4" t="s">
        <v>8885</v>
      </c>
      <c r="E8044" s="4" t="s">
        <v>56184</v>
      </c>
      <c r="F8044" s="4" t="s">
        <v>34147</v>
      </c>
      <c r="G8044" s="4" t="s">
        <v>8892</v>
      </c>
      <c r="H8044" s="4" t="s">
        <v>9653</v>
      </c>
      <c r="I8044" s="4"/>
      <c r="J8044" s="4" t="s">
        <v>34096</v>
      </c>
      <c r="K8044" s="4" t="s">
        <v>34097</v>
      </c>
      <c r="L8044" s="4" t="s">
        <v>34835</v>
      </c>
    </row>
    <row r="8045" spans="1:12" ht="16.5" customHeight="1">
      <c r="A8045" s="4" t="s">
        <v>56186</v>
      </c>
      <c r="B8045" s="4" t="s">
        <v>56187</v>
      </c>
      <c r="C8045" s="4" t="s">
        <v>37525</v>
      </c>
      <c r="D8045" s="4" t="s">
        <v>8885</v>
      </c>
      <c r="E8045" s="4" t="s">
        <v>56186</v>
      </c>
      <c r="F8045" s="4" t="s">
        <v>9031</v>
      </c>
      <c r="G8045" s="4" t="s">
        <v>8892</v>
      </c>
      <c r="H8045" s="4" t="s">
        <v>9558</v>
      </c>
      <c r="I8045" s="4"/>
      <c r="J8045" s="4" t="s">
        <v>34096</v>
      </c>
      <c r="K8045" s="4" t="s">
        <v>34097</v>
      </c>
      <c r="L8045" s="4" t="s">
        <v>34835</v>
      </c>
    </row>
    <row r="8046" spans="1:12" ht="16.5" customHeight="1">
      <c r="A8046" s="4" t="s">
        <v>56188</v>
      </c>
      <c r="B8046" s="4" t="s">
        <v>56189</v>
      </c>
      <c r="C8046" s="4" t="s">
        <v>35270</v>
      </c>
      <c r="D8046" s="4" t="s">
        <v>133</v>
      </c>
      <c r="E8046" s="4" t="s">
        <v>56188</v>
      </c>
      <c r="F8046" s="4" t="s">
        <v>8916</v>
      </c>
      <c r="G8046" s="4" t="s">
        <v>8892</v>
      </c>
      <c r="H8046" s="4" t="s">
        <v>32433</v>
      </c>
      <c r="I8046" s="4"/>
      <c r="J8046" s="4" t="s">
        <v>34112</v>
      </c>
      <c r="K8046" s="4" t="s">
        <v>34113</v>
      </c>
      <c r="L8046" s="4" t="s">
        <v>34550</v>
      </c>
    </row>
    <row r="8047" spans="1:12" ht="16.5" customHeight="1">
      <c r="A8047" s="4" t="s">
        <v>56190</v>
      </c>
      <c r="B8047" s="4" t="s">
        <v>56191</v>
      </c>
      <c r="C8047" s="4" t="s">
        <v>56192</v>
      </c>
      <c r="D8047" s="4" t="s">
        <v>8885</v>
      </c>
      <c r="E8047" s="4" t="s">
        <v>56190</v>
      </c>
      <c r="F8047" s="4" t="s">
        <v>10208</v>
      </c>
      <c r="G8047" s="4" t="s">
        <v>8884</v>
      </c>
      <c r="H8047" s="4" t="s">
        <v>9541</v>
      </c>
      <c r="I8047" s="4" t="s">
        <v>9375</v>
      </c>
      <c r="J8047" s="4" t="s">
        <v>4159</v>
      </c>
      <c r="K8047" s="4" t="s">
        <v>34127</v>
      </c>
      <c r="L8047" s="4" t="s">
        <v>34128</v>
      </c>
    </row>
    <row r="8048" spans="1:12" ht="16.5" customHeight="1">
      <c r="A8048" s="4" t="s">
        <v>56193</v>
      </c>
      <c r="B8048" s="4" t="s">
        <v>56194</v>
      </c>
      <c r="C8048" s="4" t="s">
        <v>38296</v>
      </c>
      <c r="D8048" s="4" t="s">
        <v>8885</v>
      </c>
      <c r="E8048" s="4" t="s">
        <v>56193</v>
      </c>
      <c r="F8048" s="4" t="s">
        <v>34147</v>
      </c>
      <c r="G8048" s="4" t="s">
        <v>8892</v>
      </c>
      <c r="H8048" s="4" t="s">
        <v>32524</v>
      </c>
      <c r="I8048" s="4"/>
      <c r="J8048" s="4" t="s">
        <v>4159</v>
      </c>
      <c r="K8048" s="4" t="s">
        <v>34127</v>
      </c>
      <c r="L8048" s="4" t="s">
        <v>34128</v>
      </c>
    </row>
    <row r="8049" spans="1:12" ht="16.5" customHeight="1">
      <c r="A8049" s="4" t="s">
        <v>56195</v>
      </c>
      <c r="B8049" s="4" t="s">
        <v>56196</v>
      </c>
      <c r="C8049" s="4" t="s">
        <v>41416</v>
      </c>
      <c r="D8049" s="4" t="s">
        <v>8885</v>
      </c>
      <c r="E8049" s="4" t="s">
        <v>56195</v>
      </c>
      <c r="F8049" s="4" t="s">
        <v>9031</v>
      </c>
      <c r="G8049" s="4" t="s">
        <v>8892</v>
      </c>
      <c r="H8049" s="4" t="s">
        <v>9178</v>
      </c>
      <c r="I8049" s="4"/>
      <c r="J8049" s="4" t="s">
        <v>4159</v>
      </c>
      <c r="K8049" s="4" t="s">
        <v>34127</v>
      </c>
      <c r="L8049" s="4" t="s">
        <v>34128</v>
      </c>
    </row>
    <row r="8050" spans="1:12" ht="16.5" customHeight="1">
      <c r="A8050" s="4" t="s">
        <v>56197</v>
      </c>
      <c r="B8050" s="4" t="s">
        <v>56198</v>
      </c>
      <c r="C8050" s="4" t="s">
        <v>56199</v>
      </c>
      <c r="D8050" s="4" t="s">
        <v>8885</v>
      </c>
      <c r="E8050" s="4" t="s">
        <v>56197</v>
      </c>
      <c r="F8050" s="4" t="s">
        <v>10458</v>
      </c>
      <c r="G8050" s="4" t="s">
        <v>8884</v>
      </c>
      <c r="H8050" s="4" t="s">
        <v>9597</v>
      </c>
      <c r="I8050" s="4"/>
      <c r="J8050" s="4" t="s">
        <v>4159</v>
      </c>
      <c r="K8050" s="4" t="s">
        <v>34127</v>
      </c>
      <c r="L8050" s="4" t="s">
        <v>34128</v>
      </c>
    </row>
    <row r="8051" spans="1:12" ht="16.5" customHeight="1">
      <c r="A8051" s="4" t="s">
        <v>56200</v>
      </c>
      <c r="B8051" s="4" t="s">
        <v>56201</v>
      </c>
      <c r="C8051" s="4" t="s">
        <v>37621</v>
      </c>
      <c r="D8051" s="4" t="s">
        <v>8885</v>
      </c>
      <c r="E8051" s="4" t="s">
        <v>56200</v>
      </c>
      <c r="F8051" s="4" t="s">
        <v>10458</v>
      </c>
      <c r="G8051" s="4" t="s">
        <v>8884</v>
      </c>
      <c r="H8051" s="4"/>
      <c r="I8051" s="4"/>
      <c r="J8051" s="4" t="s">
        <v>4159</v>
      </c>
      <c r="K8051" s="4" t="s">
        <v>34127</v>
      </c>
      <c r="L8051" s="4" t="s">
        <v>34128</v>
      </c>
    </row>
    <row r="8052" spans="1:12" ht="16.5" customHeight="1">
      <c r="A8052" s="4" t="s">
        <v>56202</v>
      </c>
      <c r="B8052" s="4" t="s">
        <v>56203</v>
      </c>
      <c r="C8052" s="4" t="s">
        <v>37621</v>
      </c>
      <c r="D8052" s="4" t="s">
        <v>8885</v>
      </c>
      <c r="E8052" s="4" t="s">
        <v>56202</v>
      </c>
      <c r="F8052" s="4" t="s">
        <v>10458</v>
      </c>
      <c r="G8052" s="4" t="s">
        <v>8884</v>
      </c>
      <c r="H8052" s="4"/>
      <c r="I8052" s="4"/>
      <c r="J8052" s="4" t="s">
        <v>4159</v>
      </c>
      <c r="K8052" s="4" t="s">
        <v>34127</v>
      </c>
      <c r="L8052" s="4" t="s">
        <v>34128</v>
      </c>
    </row>
    <row r="8053" spans="1:12" ht="16.5" customHeight="1">
      <c r="A8053" s="4" t="s">
        <v>56204</v>
      </c>
      <c r="B8053" s="4" t="s">
        <v>56205</v>
      </c>
      <c r="C8053" s="4" t="s">
        <v>34598</v>
      </c>
      <c r="D8053" s="4" t="s">
        <v>8885</v>
      </c>
      <c r="E8053" s="4" t="s">
        <v>56204</v>
      </c>
      <c r="F8053" s="4" t="s">
        <v>10458</v>
      </c>
      <c r="G8053" s="4" t="s">
        <v>8884</v>
      </c>
      <c r="H8053" s="4"/>
      <c r="I8053" s="4"/>
      <c r="J8053" s="4" t="s">
        <v>34096</v>
      </c>
      <c r="K8053" s="4" t="s">
        <v>34097</v>
      </c>
      <c r="L8053" s="4" t="s">
        <v>34098</v>
      </c>
    </row>
    <row r="8054" spans="1:12" ht="16.5" customHeight="1">
      <c r="A8054" s="4" t="s">
        <v>56206</v>
      </c>
      <c r="B8054" s="4" t="s">
        <v>56207</v>
      </c>
      <c r="C8054" s="4" t="s">
        <v>35036</v>
      </c>
      <c r="D8054" s="4" t="s">
        <v>8885</v>
      </c>
      <c r="E8054" s="4" t="s">
        <v>56206</v>
      </c>
      <c r="F8054" s="4" t="s">
        <v>8916</v>
      </c>
      <c r="G8054" s="4" t="s">
        <v>8892</v>
      </c>
      <c r="H8054" s="4" t="s">
        <v>35037</v>
      </c>
      <c r="I8054" s="4"/>
      <c r="J8054" s="4" t="s">
        <v>4159</v>
      </c>
      <c r="K8054" s="4" t="s">
        <v>34127</v>
      </c>
      <c r="L8054" s="4" t="s">
        <v>34128</v>
      </c>
    </row>
    <row r="8055" spans="1:12" ht="16.5" customHeight="1">
      <c r="A8055" s="4" t="s">
        <v>56208</v>
      </c>
      <c r="B8055" s="4" t="s">
        <v>56209</v>
      </c>
      <c r="C8055" s="4" t="s">
        <v>36666</v>
      </c>
      <c r="D8055" s="4" t="s">
        <v>8885</v>
      </c>
      <c r="E8055" s="4" t="s">
        <v>56210</v>
      </c>
      <c r="F8055" s="4" t="s">
        <v>8916</v>
      </c>
      <c r="G8055" s="4" t="s">
        <v>20599</v>
      </c>
      <c r="H8055" s="4"/>
      <c r="I8055" s="4"/>
      <c r="J8055" s="4" t="s">
        <v>4159</v>
      </c>
      <c r="K8055" s="4" t="s">
        <v>34127</v>
      </c>
      <c r="L8055" s="4" t="s">
        <v>34128</v>
      </c>
    </row>
    <row r="8056" spans="1:12" ht="16.5" customHeight="1">
      <c r="A8056" s="4" t="s">
        <v>56211</v>
      </c>
      <c r="B8056" s="4" t="s">
        <v>56212</v>
      </c>
      <c r="C8056" s="4" t="s">
        <v>37584</v>
      </c>
      <c r="D8056" s="4" t="s">
        <v>8885</v>
      </c>
      <c r="E8056" s="4" t="s">
        <v>56213</v>
      </c>
      <c r="F8056" s="4" t="s">
        <v>9031</v>
      </c>
      <c r="G8056" s="4" t="s">
        <v>8892</v>
      </c>
      <c r="H8056" s="4" t="s">
        <v>9647</v>
      </c>
      <c r="I8056" s="4"/>
      <c r="J8056" s="4" t="s">
        <v>4159</v>
      </c>
      <c r="K8056" s="4" t="s">
        <v>34127</v>
      </c>
      <c r="L8056" s="4" t="s">
        <v>34128</v>
      </c>
    </row>
    <row r="8057" spans="1:12" ht="16.5" customHeight="1">
      <c r="A8057" s="4" t="s">
        <v>56214</v>
      </c>
      <c r="B8057" s="4" t="s">
        <v>56215</v>
      </c>
      <c r="C8057" s="4" t="s">
        <v>34140</v>
      </c>
      <c r="D8057" s="4" t="s">
        <v>8885</v>
      </c>
      <c r="E8057" s="4" t="s">
        <v>56216</v>
      </c>
      <c r="F8057" s="4" t="s">
        <v>8916</v>
      </c>
      <c r="G8057" s="4" t="s">
        <v>8892</v>
      </c>
      <c r="H8057" s="4" t="s">
        <v>34142</v>
      </c>
      <c r="I8057" s="4"/>
      <c r="J8057" s="4" t="s">
        <v>4159</v>
      </c>
      <c r="K8057" s="4" t="s">
        <v>34127</v>
      </c>
      <c r="L8057" s="4" t="s">
        <v>34128</v>
      </c>
    </row>
    <row r="8058" spans="1:12" ht="16.5" customHeight="1">
      <c r="A8058" s="4" t="s">
        <v>56217</v>
      </c>
      <c r="B8058" s="4" t="s">
        <v>56218</v>
      </c>
      <c r="C8058" s="4" t="s">
        <v>39097</v>
      </c>
      <c r="D8058" s="4" t="s">
        <v>8885</v>
      </c>
      <c r="E8058" s="4" t="s">
        <v>56219</v>
      </c>
      <c r="F8058" s="4" t="s">
        <v>8916</v>
      </c>
      <c r="G8058" s="4" t="s">
        <v>34622</v>
      </c>
      <c r="H8058" s="4" t="s">
        <v>9653</v>
      </c>
      <c r="I8058" s="4"/>
      <c r="J8058" s="4" t="s">
        <v>34096</v>
      </c>
      <c r="K8058" s="4" t="s">
        <v>34097</v>
      </c>
      <c r="L8058" s="4" t="s">
        <v>34098</v>
      </c>
    </row>
    <row r="8059" spans="1:12" ht="16.5" customHeight="1">
      <c r="A8059" s="4" t="s">
        <v>56220</v>
      </c>
      <c r="B8059" s="4" t="s">
        <v>56221</v>
      </c>
      <c r="C8059" s="4" t="s">
        <v>34944</v>
      </c>
      <c r="D8059" s="4" t="s">
        <v>8885</v>
      </c>
      <c r="E8059" s="4" t="s">
        <v>56222</v>
      </c>
      <c r="F8059" s="4" t="s">
        <v>34573</v>
      </c>
      <c r="G8059" s="4" t="s">
        <v>8892</v>
      </c>
      <c r="H8059" s="4" t="s">
        <v>9606</v>
      </c>
      <c r="I8059" s="4"/>
      <c r="J8059" s="4" t="s">
        <v>4159</v>
      </c>
      <c r="K8059" s="4" t="s">
        <v>34127</v>
      </c>
      <c r="L8059" s="4" t="s">
        <v>34128</v>
      </c>
    </row>
    <row r="8060" spans="1:12" ht="16.5" customHeight="1">
      <c r="A8060" s="4" t="s">
        <v>56223</v>
      </c>
      <c r="B8060" s="4" t="s">
        <v>56224</v>
      </c>
      <c r="C8060" s="4" t="s">
        <v>56225</v>
      </c>
      <c r="D8060" s="4" t="s">
        <v>8885</v>
      </c>
      <c r="E8060" s="4" t="s">
        <v>56226</v>
      </c>
      <c r="F8060" s="4" t="s">
        <v>4143</v>
      </c>
      <c r="G8060" s="4" t="s">
        <v>34133</v>
      </c>
      <c r="H8060" s="4" t="s">
        <v>9594</v>
      </c>
      <c r="I8060" s="4"/>
      <c r="J8060" s="4" t="s">
        <v>4159</v>
      </c>
      <c r="K8060" s="4" t="s">
        <v>34127</v>
      </c>
      <c r="L8060" s="4" t="s">
        <v>34128</v>
      </c>
    </row>
    <row r="8061" spans="1:12" ht="16.5" customHeight="1">
      <c r="A8061" s="4" t="s">
        <v>56227</v>
      </c>
      <c r="B8061" s="4" t="s">
        <v>56228</v>
      </c>
      <c r="C8061" s="4" t="s">
        <v>56229</v>
      </c>
      <c r="D8061" s="4" t="s">
        <v>8885</v>
      </c>
      <c r="E8061" s="4" t="s">
        <v>56230</v>
      </c>
      <c r="F8061" s="4" t="s">
        <v>4143</v>
      </c>
      <c r="G8061" s="4" t="s">
        <v>34133</v>
      </c>
      <c r="H8061" s="4" t="s">
        <v>9594</v>
      </c>
      <c r="I8061" s="4"/>
      <c r="J8061" s="4" t="s">
        <v>34096</v>
      </c>
      <c r="K8061" s="4" t="s">
        <v>34097</v>
      </c>
      <c r="L8061" s="4" t="s">
        <v>34098</v>
      </c>
    </row>
    <row r="8062" spans="1:12" ht="16.5" customHeight="1">
      <c r="A8062" s="4" t="s">
        <v>56231</v>
      </c>
      <c r="B8062" s="4" t="s">
        <v>56232</v>
      </c>
      <c r="C8062" s="4" t="s">
        <v>56233</v>
      </c>
      <c r="D8062" s="4" t="s">
        <v>8885</v>
      </c>
      <c r="E8062" s="4" t="s">
        <v>56234</v>
      </c>
      <c r="F8062" s="4" t="s">
        <v>4143</v>
      </c>
      <c r="G8062" s="4" t="s">
        <v>34133</v>
      </c>
      <c r="H8062" s="4" t="s">
        <v>9594</v>
      </c>
      <c r="I8062" s="4"/>
      <c r="J8062" s="4" t="s">
        <v>34096</v>
      </c>
      <c r="K8062" s="4" t="s">
        <v>34097</v>
      </c>
      <c r="L8062" s="4" t="s">
        <v>34098</v>
      </c>
    </row>
    <row r="8063" spans="1:12" ht="16.5" customHeight="1">
      <c r="A8063" s="4" t="s">
        <v>56235</v>
      </c>
      <c r="B8063" s="4" t="s">
        <v>56236</v>
      </c>
      <c r="C8063" s="4" t="s">
        <v>56237</v>
      </c>
      <c r="D8063" s="4" t="s">
        <v>8885</v>
      </c>
      <c r="E8063" s="4" t="s">
        <v>56238</v>
      </c>
      <c r="F8063" s="4" t="s">
        <v>4143</v>
      </c>
      <c r="G8063" s="4" t="s">
        <v>34133</v>
      </c>
      <c r="H8063" s="4" t="s">
        <v>9372</v>
      </c>
      <c r="I8063" s="4"/>
      <c r="J8063" s="4" t="s">
        <v>4159</v>
      </c>
      <c r="K8063" s="4" t="s">
        <v>34127</v>
      </c>
      <c r="L8063" s="4" t="s">
        <v>34128</v>
      </c>
    </row>
    <row r="8064" spans="1:12" ht="16.5" customHeight="1">
      <c r="A8064" s="4" t="s">
        <v>56239</v>
      </c>
      <c r="B8064" s="4" t="s">
        <v>56240</v>
      </c>
      <c r="C8064" s="4" t="s">
        <v>56241</v>
      </c>
      <c r="D8064" s="4" t="s">
        <v>8885</v>
      </c>
      <c r="E8064" s="4" t="s">
        <v>56242</v>
      </c>
      <c r="F8064" s="4" t="s">
        <v>4143</v>
      </c>
      <c r="G8064" s="4" t="s">
        <v>34133</v>
      </c>
      <c r="H8064" s="4" t="s">
        <v>9372</v>
      </c>
      <c r="I8064" s="4"/>
      <c r="J8064" s="4" t="s">
        <v>4159</v>
      </c>
      <c r="K8064" s="4" t="s">
        <v>34127</v>
      </c>
      <c r="L8064" s="4" t="s">
        <v>34128</v>
      </c>
    </row>
    <row r="8065" spans="1:12" ht="16.5" customHeight="1">
      <c r="A8065" s="4" t="s">
        <v>56243</v>
      </c>
      <c r="B8065" s="4" t="s">
        <v>56244</v>
      </c>
      <c r="C8065" s="4" t="s">
        <v>56245</v>
      </c>
      <c r="D8065" s="4" t="s">
        <v>8885</v>
      </c>
      <c r="E8065" s="4" t="s">
        <v>56246</v>
      </c>
      <c r="F8065" s="4" t="s">
        <v>4143</v>
      </c>
      <c r="G8065" s="4" t="s">
        <v>34133</v>
      </c>
      <c r="H8065" s="4" t="s">
        <v>9606</v>
      </c>
      <c r="I8065" s="4"/>
      <c r="J8065" s="4" t="s">
        <v>4159</v>
      </c>
      <c r="K8065" s="4" t="s">
        <v>34127</v>
      </c>
      <c r="L8065" s="4" t="s">
        <v>34128</v>
      </c>
    </row>
    <row r="8066" spans="1:12" ht="16.5" customHeight="1">
      <c r="A8066" s="4" t="s">
        <v>56247</v>
      </c>
      <c r="B8066" s="4" t="s">
        <v>56248</v>
      </c>
      <c r="C8066" s="4" t="s">
        <v>56249</v>
      </c>
      <c r="D8066" s="4" t="s">
        <v>8885</v>
      </c>
      <c r="E8066" s="4" t="s">
        <v>56250</v>
      </c>
      <c r="F8066" s="4" t="s">
        <v>4143</v>
      </c>
      <c r="G8066" s="4" t="s">
        <v>34133</v>
      </c>
      <c r="H8066" s="4" t="s">
        <v>9372</v>
      </c>
      <c r="I8066" s="4"/>
      <c r="J8066" s="4" t="s">
        <v>4159</v>
      </c>
      <c r="K8066" s="4" t="s">
        <v>34127</v>
      </c>
      <c r="L8066" s="4" t="s">
        <v>34128</v>
      </c>
    </row>
    <row r="8067" spans="1:12" ht="16.5" customHeight="1">
      <c r="A8067" s="4" t="s">
        <v>56251</v>
      </c>
      <c r="B8067" s="4" t="s">
        <v>56252</v>
      </c>
      <c r="C8067" s="4" t="s">
        <v>56253</v>
      </c>
      <c r="D8067" s="4" t="s">
        <v>8885</v>
      </c>
      <c r="E8067" s="4" t="s">
        <v>56254</v>
      </c>
      <c r="F8067" s="4" t="s">
        <v>4143</v>
      </c>
      <c r="G8067" s="4" t="s">
        <v>34133</v>
      </c>
      <c r="H8067" s="4" t="s">
        <v>9375</v>
      </c>
      <c r="I8067" s="4"/>
      <c r="J8067" s="4" t="s">
        <v>4159</v>
      </c>
      <c r="K8067" s="4" t="s">
        <v>34127</v>
      </c>
      <c r="L8067" s="4" t="s">
        <v>34128</v>
      </c>
    </row>
    <row r="8068" spans="1:12" ht="16.5" customHeight="1">
      <c r="A8068" s="4" t="s">
        <v>56255</v>
      </c>
      <c r="B8068" s="4" t="s">
        <v>56256</v>
      </c>
      <c r="C8068" s="4" t="s">
        <v>56257</v>
      </c>
      <c r="D8068" s="4" t="s">
        <v>8885</v>
      </c>
      <c r="E8068" s="4" t="s">
        <v>56258</v>
      </c>
      <c r="F8068" s="4" t="s">
        <v>4143</v>
      </c>
      <c r="G8068" s="4" t="s">
        <v>9215</v>
      </c>
      <c r="H8068" s="4" t="s">
        <v>9372</v>
      </c>
      <c r="I8068" s="4"/>
      <c r="J8068" s="4" t="s">
        <v>4159</v>
      </c>
      <c r="K8068" s="4" t="s">
        <v>34127</v>
      </c>
      <c r="L8068" s="4" t="s">
        <v>34128</v>
      </c>
    </row>
    <row r="8069" spans="1:12" ht="16.5" customHeight="1">
      <c r="A8069" s="4" t="s">
        <v>56259</v>
      </c>
      <c r="B8069" s="4" t="s">
        <v>56260</v>
      </c>
      <c r="C8069" s="4" t="s">
        <v>56261</v>
      </c>
      <c r="D8069" s="4" t="s">
        <v>8885</v>
      </c>
      <c r="E8069" s="4" t="s">
        <v>56262</v>
      </c>
      <c r="F8069" s="4" t="s">
        <v>4143</v>
      </c>
      <c r="G8069" s="4" t="s">
        <v>15007</v>
      </c>
      <c r="H8069" s="4"/>
      <c r="I8069" s="4"/>
      <c r="J8069" s="4" t="s">
        <v>4159</v>
      </c>
      <c r="K8069" s="4" t="s">
        <v>34127</v>
      </c>
      <c r="L8069" s="4" t="s">
        <v>34128</v>
      </c>
    </row>
    <row r="8070" spans="1:12" ht="16.5" customHeight="1">
      <c r="A8070" s="4" t="s">
        <v>56263</v>
      </c>
      <c r="B8070" s="4" t="s">
        <v>56264</v>
      </c>
      <c r="C8070" s="4" t="s">
        <v>56265</v>
      </c>
      <c r="D8070" s="4" t="s">
        <v>8885</v>
      </c>
      <c r="E8070" s="4" t="s">
        <v>56266</v>
      </c>
      <c r="F8070" s="4" t="s">
        <v>4143</v>
      </c>
      <c r="G8070" s="4" t="s">
        <v>34133</v>
      </c>
      <c r="H8070" s="4" t="s">
        <v>9588</v>
      </c>
      <c r="I8070" s="4"/>
      <c r="J8070" s="4" t="s">
        <v>4159</v>
      </c>
      <c r="K8070" s="4" t="s">
        <v>34127</v>
      </c>
      <c r="L8070" s="4" t="s">
        <v>34128</v>
      </c>
    </row>
    <row r="8071" spans="1:12" ht="16.5" customHeight="1">
      <c r="A8071" s="4" t="s">
        <v>56267</v>
      </c>
      <c r="B8071" s="4" t="s">
        <v>56268</v>
      </c>
      <c r="C8071" s="4" t="s">
        <v>56269</v>
      </c>
      <c r="D8071" s="4" t="s">
        <v>8885</v>
      </c>
      <c r="E8071" s="4" t="s">
        <v>56270</v>
      </c>
      <c r="F8071" s="4" t="s">
        <v>4143</v>
      </c>
      <c r="G8071" s="4" t="s">
        <v>34133</v>
      </c>
      <c r="H8071" s="4" t="s">
        <v>9594</v>
      </c>
      <c r="I8071" s="4"/>
      <c r="J8071" s="4" t="s">
        <v>4159</v>
      </c>
      <c r="K8071" s="4" t="s">
        <v>34127</v>
      </c>
      <c r="L8071" s="4" t="s">
        <v>34128</v>
      </c>
    </row>
    <row r="8072" spans="1:12" ht="16.5" customHeight="1">
      <c r="A8072" s="4" t="s">
        <v>56271</v>
      </c>
      <c r="B8072" s="4" t="s">
        <v>56272</v>
      </c>
      <c r="C8072" s="4" t="s">
        <v>56273</v>
      </c>
      <c r="D8072" s="4" t="s">
        <v>8885</v>
      </c>
      <c r="E8072" s="4" t="s">
        <v>56274</v>
      </c>
      <c r="F8072" s="4" t="s">
        <v>4143</v>
      </c>
      <c r="G8072" s="4" t="s">
        <v>9215</v>
      </c>
      <c r="H8072" s="4" t="s">
        <v>9372</v>
      </c>
      <c r="I8072" s="4"/>
      <c r="J8072" s="4" t="s">
        <v>4159</v>
      </c>
      <c r="K8072" s="4" t="s">
        <v>34127</v>
      </c>
      <c r="L8072" s="4" t="s">
        <v>34128</v>
      </c>
    </row>
    <row r="8073" spans="1:12" ht="16.5" customHeight="1">
      <c r="A8073" s="4" t="s">
        <v>56275</v>
      </c>
      <c r="B8073" s="4" t="s">
        <v>56276</v>
      </c>
      <c r="C8073" s="4" t="s">
        <v>56277</v>
      </c>
      <c r="D8073" s="4" t="s">
        <v>8885</v>
      </c>
      <c r="E8073" s="4" t="s">
        <v>56278</v>
      </c>
      <c r="F8073" s="4" t="s">
        <v>4143</v>
      </c>
      <c r="G8073" s="4" t="s">
        <v>34133</v>
      </c>
      <c r="H8073" s="4" t="s">
        <v>9594</v>
      </c>
      <c r="I8073" s="4"/>
      <c r="J8073" s="4" t="s">
        <v>4159</v>
      </c>
      <c r="K8073" s="4" t="s">
        <v>34127</v>
      </c>
      <c r="L8073" s="4" t="s">
        <v>34128</v>
      </c>
    </row>
    <row r="8074" spans="1:12" ht="16.5" customHeight="1">
      <c r="A8074" s="4" t="s">
        <v>56279</v>
      </c>
      <c r="B8074" s="4" t="s">
        <v>56280</v>
      </c>
      <c r="C8074" s="4" t="s">
        <v>56281</v>
      </c>
      <c r="D8074" s="4" t="s">
        <v>8885</v>
      </c>
      <c r="E8074" s="4" t="s">
        <v>56282</v>
      </c>
      <c r="F8074" s="4" t="s">
        <v>4143</v>
      </c>
      <c r="G8074" s="4" t="s">
        <v>34133</v>
      </c>
      <c r="H8074" s="4" t="s">
        <v>9372</v>
      </c>
      <c r="I8074" s="4"/>
      <c r="J8074" s="4" t="s">
        <v>4159</v>
      </c>
      <c r="K8074" s="4" t="s">
        <v>34127</v>
      </c>
      <c r="L8074" s="4" t="s">
        <v>34128</v>
      </c>
    </row>
    <row r="8075" spans="1:12" ht="16.5" customHeight="1">
      <c r="A8075" s="4" t="s">
        <v>56283</v>
      </c>
      <c r="B8075" s="4" t="s">
        <v>56284</v>
      </c>
      <c r="C8075" s="4" t="s">
        <v>56285</v>
      </c>
      <c r="D8075" s="4" t="s">
        <v>8885</v>
      </c>
      <c r="E8075" s="4" t="s">
        <v>56286</v>
      </c>
      <c r="F8075" s="4" t="s">
        <v>4143</v>
      </c>
      <c r="G8075" s="4" t="s">
        <v>9215</v>
      </c>
      <c r="H8075" s="4" t="s">
        <v>9372</v>
      </c>
      <c r="I8075" s="4"/>
      <c r="J8075" s="4" t="s">
        <v>4159</v>
      </c>
      <c r="K8075" s="4" t="s">
        <v>34127</v>
      </c>
      <c r="L8075" s="4" t="s">
        <v>34128</v>
      </c>
    </row>
    <row r="8076" spans="1:12" ht="16.5" customHeight="1">
      <c r="A8076" s="4" t="s">
        <v>56287</v>
      </c>
      <c r="B8076" s="4" t="s">
        <v>56288</v>
      </c>
      <c r="C8076" s="4" t="s">
        <v>56289</v>
      </c>
      <c r="D8076" s="4" t="s">
        <v>8885</v>
      </c>
      <c r="E8076" s="4" t="s">
        <v>56290</v>
      </c>
      <c r="F8076" s="4" t="s">
        <v>4143</v>
      </c>
      <c r="G8076" s="4" t="s">
        <v>34133</v>
      </c>
      <c r="H8076" s="4" t="s">
        <v>9527</v>
      </c>
      <c r="I8076" s="4"/>
      <c r="J8076" s="4" t="s">
        <v>4159</v>
      </c>
      <c r="K8076" s="4" t="s">
        <v>34127</v>
      </c>
      <c r="L8076" s="4" t="s">
        <v>34128</v>
      </c>
    </row>
    <row r="8077" spans="1:12" ht="16.5" customHeight="1">
      <c r="A8077" s="4" t="s">
        <v>56291</v>
      </c>
      <c r="B8077" s="4" t="s">
        <v>56292</v>
      </c>
      <c r="C8077" s="4" t="s">
        <v>56293</v>
      </c>
      <c r="D8077" s="4" t="s">
        <v>8885</v>
      </c>
      <c r="E8077" s="4" t="s">
        <v>56294</v>
      </c>
      <c r="F8077" s="4" t="s">
        <v>4143</v>
      </c>
      <c r="G8077" s="4" t="s">
        <v>34133</v>
      </c>
      <c r="H8077" s="4" t="s">
        <v>9594</v>
      </c>
      <c r="I8077" s="4"/>
      <c r="J8077" s="4" t="s">
        <v>4159</v>
      </c>
      <c r="K8077" s="4" t="s">
        <v>34127</v>
      </c>
      <c r="L8077" s="4" t="s">
        <v>34128</v>
      </c>
    </row>
    <row r="8078" spans="1:12" ht="16.5" customHeight="1">
      <c r="A8078" s="4" t="s">
        <v>56295</v>
      </c>
      <c r="B8078" s="4" t="s">
        <v>56296</v>
      </c>
      <c r="C8078" s="4" t="s">
        <v>56297</v>
      </c>
      <c r="D8078" s="4" t="s">
        <v>8885</v>
      </c>
      <c r="E8078" s="4" t="s">
        <v>56298</v>
      </c>
      <c r="F8078" s="4" t="s">
        <v>4143</v>
      </c>
      <c r="G8078" s="4" t="s">
        <v>9215</v>
      </c>
      <c r="H8078" s="4" t="s">
        <v>9372</v>
      </c>
      <c r="I8078" s="4"/>
      <c r="J8078" s="4" t="s">
        <v>4159</v>
      </c>
      <c r="K8078" s="4" t="s">
        <v>34127</v>
      </c>
      <c r="L8078" s="4" t="s">
        <v>34128</v>
      </c>
    </row>
    <row r="8079" spans="1:12" ht="16.5" customHeight="1">
      <c r="A8079" s="4" t="s">
        <v>56299</v>
      </c>
      <c r="B8079" s="4" t="s">
        <v>56300</v>
      </c>
      <c r="C8079" s="4" t="s">
        <v>56301</v>
      </c>
      <c r="D8079" s="4" t="s">
        <v>8885</v>
      </c>
      <c r="E8079" s="4" t="s">
        <v>56302</v>
      </c>
      <c r="F8079" s="4" t="s">
        <v>4143</v>
      </c>
      <c r="G8079" s="4" t="s">
        <v>34133</v>
      </c>
      <c r="H8079" s="4" t="s">
        <v>9527</v>
      </c>
      <c r="I8079" s="4"/>
      <c r="J8079" s="4" t="s">
        <v>4159</v>
      </c>
      <c r="K8079" s="4" t="s">
        <v>34127</v>
      </c>
      <c r="L8079" s="4" t="s">
        <v>34128</v>
      </c>
    </row>
    <row r="8080" spans="1:12" ht="16.5" customHeight="1">
      <c r="A8080" s="4" t="s">
        <v>56303</v>
      </c>
      <c r="B8080" s="4" t="s">
        <v>56304</v>
      </c>
      <c r="C8080" s="4" t="s">
        <v>56305</v>
      </c>
      <c r="D8080" s="4" t="s">
        <v>8885</v>
      </c>
      <c r="E8080" s="4" t="s">
        <v>56306</v>
      </c>
      <c r="F8080" s="4" t="s">
        <v>4143</v>
      </c>
      <c r="G8080" s="4" t="s">
        <v>34133</v>
      </c>
      <c r="H8080" s="4" t="s">
        <v>9372</v>
      </c>
      <c r="I8080" s="4"/>
      <c r="J8080" s="4" t="s">
        <v>4159</v>
      </c>
      <c r="K8080" s="4" t="s">
        <v>34127</v>
      </c>
      <c r="L8080" s="4" t="s">
        <v>34128</v>
      </c>
    </row>
    <row r="8081" spans="1:12" ht="16.5" customHeight="1">
      <c r="A8081" s="4" t="s">
        <v>56307</v>
      </c>
      <c r="B8081" s="4" t="s">
        <v>56308</v>
      </c>
      <c r="C8081" s="4" t="s">
        <v>56309</v>
      </c>
      <c r="D8081" s="4" t="s">
        <v>8885</v>
      </c>
      <c r="E8081" s="4" t="s">
        <v>56310</v>
      </c>
      <c r="F8081" s="4" t="s">
        <v>4143</v>
      </c>
      <c r="G8081" s="4" t="s">
        <v>34133</v>
      </c>
      <c r="H8081" s="4" t="s">
        <v>9375</v>
      </c>
      <c r="I8081" s="4"/>
      <c r="J8081" s="4" t="s">
        <v>4159</v>
      </c>
      <c r="K8081" s="4" t="s">
        <v>34127</v>
      </c>
      <c r="L8081" s="4" t="s">
        <v>34128</v>
      </c>
    </row>
    <row r="8082" spans="1:12" ht="16.5" customHeight="1">
      <c r="A8082" s="4" t="s">
        <v>56311</v>
      </c>
      <c r="B8082" s="4" t="s">
        <v>56312</v>
      </c>
      <c r="C8082" s="4" t="s">
        <v>56313</v>
      </c>
      <c r="D8082" s="4" t="s">
        <v>8885</v>
      </c>
      <c r="E8082" s="4" t="s">
        <v>56314</v>
      </c>
      <c r="F8082" s="4" t="s">
        <v>4143</v>
      </c>
      <c r="G8082" s="4" t="s">
        <v>34133</v>
      </c>
      <c r="H8082" s="4" t="s">
        <v>9375</v>
      </c>
      <c r="I8082" s="4"/>
      <c r="J8082" s="4" t="s">
        <v>4159</v>
      </c>
      <c r="K8082" s="4" t="s">
        <v>34127</v>
      </c>
      <c r="L8082" s="4" t="s">
        <v>34128</v>
      </c>
    </row>
    <row r="8083" spans="1:12" ht="16.5" customHeight="1">
      <c r="A8083" s="4" t="s">
        <v>56315</v>
      </c>
      <c r="B8083" s="4" t="s">
        <v>56316</v>
      </c>
      <c r="C8083" s="4" t="s">
        <v>56317</v>
      </c>
      <c r="D8083" s="4" t="s">
        <v>8885</v>
      </c>
      <c r="E8083" s="4" t="s">
        <v>56318</v>
      </c>
      <c r="F8083" s="4" t="s">
        <v>4143</v>
      </c>
      <c r="G8083" s="4" t="s">
        <v>34133</v>
      </c>
      <c r="H8083" s="4" t="s">
        <v>9588</v>
      </c>
      <c r="I8083" s="4"/>
      <c r="J8083" s="4" t="s">
        <v>4159</v>
      </c>
      <c r="K8083" s="4" t="s">
        <v>34127</v>
      </c>
      <c r="L8083" s="4" t="s">
        <v>34128</v>
      </c>
    </row>
    <row r="8084" spans="1:12" ht="16.5" customHeight="1">
      <c r="A8084" s="4" t="s">
        <v>56319</v>
      </c>
      <c r="B8084" s="4" t="s">
        <v>56320</v>
      </c>
      <c r="C8084" s="4" t="s">
        <v>56321</v>
      </c>
      <c r="D8084" s="4" t="s">
        <v>8885</v>
      </c>
      <c r="E8084" s="4" t="s">
        <v>56322</v>
      </c>
      <c r="F8084" s="4" t="s">
        <v>4143</v>
      </c>
      <c r="G8084" s="4" t="s">
        <v>34133</v>
      </c>
      <c r="H8084" s="4" t="s">
        <v>9372</v>
      </c>
      <c r="I8084" s="4"/>
      <c r="J8084" s="4" t="s">
        <v>4159</v>
      </c>
      <c r="K8084" s="4" t="s">
        <v>34127</v>
      </c>
      <c r="L8084" s="4" t="s">
        <v>34128</v>
      </c>
    </row>
    <row r="8085" spans="1:12" ht="16.5" customHeight="1">
      <c r="A8085" s="4" t="s">
        <v>56323</v>
      </c>
      <c r="B8085" s="4" t="s">
        <v>56324</v>
      </c>
      <c r="C8085" s="4" t="s">
        <v>56325</v>
      </c>
      <c r="D8085" s="4" t="s">
        <v>8885</v>
      </c>
      <c r="E8085" s="4" t="s">
        <v>56326</v>
      </c>
      <c r="F8085" s="4" t="s">
        <v>4143</v>
      </c>
      <c r="G8085" s="4" t="s">
        <v>9215</v>
      </c>
      <c r="H8085" s="4" t="s">
        <v>9372</v>
      </c>
      <c r="I8085" s="4"/>
      <c r="J8085" s="4" t="s">
        <v>4159</v>
      </c>
      <c r="K8085" s="4" t="s">
        <v>34127</v>
      </c>
      <c r="L8085" s="4" t="s">
        <v>34128</v>
      </c>
    </row>
    <row r="8086" spans="1:12" ht="16.5" customHeight="1">
      <c r="A8086" s="4" t="s">
        <v>56327</v>
      </c>
      <c r="B8086" s="4" t="s">
        <v>56328</v>
      </c>
      <c r="C8086" s="4" t="s">
        <v>56329</v>
      </c>
      <c r="D8086" s="4" t="s">
        <v>8885</v>
      </c>
      <c r="E8086" s="4" t="s">
        <v>56330</v>
      </c>
      <c r="F8086" s="4" t="s">
        <v>4143</v>
      </c>
      <c r="G8086" s="4" t="s">
        <v>34133</v>
      </c>
      <c r="H8086" s="4" t="s">
        <v>9375</v>
      </c>
      <c r="I8086" s="4"/>
      <c r="J8086" s="4" t="s">
        <v>4159</v>
      </c>
      <c r="K8086" s="4" t="s">
        <v>34127</v>
      </c>
      <c r="L8086" s="4" t="s">
        <v>34128</v>
      </c>
    </row>
    <row r="8087" spans="1:12" ht="16.5" customHeight="1">
      <c r="A8087" s="4" t="s">
        <v>56331</v>
      </c>
      <c r="B8087" s="4" t="s">
        <v>56332</v>
      </c>
      <c r="C8087" s="4" t="s">
        <v>56333</v>
      </c>
      <c r="D8087" s="4" t="s">
        <v>8885</v>
      </c>
      <c r="E8087" s="4" t="s">
        <v>56334</v>
      </c>
      <c r="F8087" s="4" t="s">
        <v>4143</v>
      </c>
      <c r="G8087" s="4" t="s">
        <v>9215</v>
      </c>
      <c r="H8087" s="4" t="s">
        <v>9372</v>
      </c>
      <c r="I8087" s="4"/>
      <c r="J8087" s="4" t="s">
        <v>4159</v>
      </c>
      <c r="K8087" s="4" t="s">
        <v>34127</v>
      </c>
      <c r="L8087" s="4" t="s">
        <v>34128</v>
      </c>
    </row>
    <row r="8088" spans="1:12" ht="16.5" customHeight="1">
      <c r="A8088" s="4" t="s">
        <v>56335</v>
      </c>
      <c r="B8088" s="4" t="s">
        <v>56336</v>
      </c>
      <c r="C8088" s="4" t="s">
        <v>56337</v>
      </c>
      <c r="D8088" s="4" t="s">
        <v>8885</v>
      </c>
      <c r="E8088" s="4" t="s">
        <v>56338</v>
      </c>
      <c r="F8088" s="4" t="s">
        <v>4143</v>
      </c>
      <c r="G8088" s="4" t="s">
        <v>9215</v>
      </c>
      <c r="H8088" s="4" t="s">
        <v>9372</v>
      </c>
      <c r="I8088" s="4"/>
      <c r="J8088" s="4" t="s">
        <v>4159</v>
      </c>
      <c r="K8088" s="4" t="s">
        <v>34127</v>
      </c>
      <c r="L8088" s="4" t="s">
        <v>34128</v>
      </c>
    </row>
    <row r="8089" spans="1:12" ht="16.5" customHeight="1">
      <c r="A8089" s="4" t="s">
        <v>56339</v>
      </c>
      <c r="B8089" s="4" t="s">
        <v>56340</v>
      </c>
      <c r="C8089" s="4" t="s">
        <v>56341</v>
      </c>
      <c r="D8089" s="4" t="s">
        <v>8885</v>
      </c>
      <c r="E8089" s="4" t="s">
        <v>56342</v>
      </c>
      <c r="F8089" s="4" t="s">
        <v>4143</v>
      </c>
      <c r="G8089" s="4" t="s">
        <v>34133</v>
      </c>
      <c r="H8089" s="4" t="s">
        <v>9375</v>
      </c>
      <c r="I8089" s="4"/>
      <c r="J8089" s="4" t="s">
        <v>4159</v>
      </c>
      <c r="K8089" s="4" t="s">
        <v>34127</v>
      </c>
      <c r="L8089" s="4" t="s">
        <v>34128</v>
      </c>
    </row>
    <row r="8090" spans="1:12" ht="16.5" customHeight="1">
      <c r="A8090" s="4" t="s">
        <v>56343</v>
      </c>
      <c r="B8090" s="4" t="s">
        <v>56344</v>
      </c>
      <c r="C8090" s="4" t="s">
        <v>56345</v>
      </c>
      <c r="D8090" s="4" t="s">
        <v>8885</v>
      </c>
      <c r="E8090" s="4" t="s">
        <v>56346</v>
      </c>
      <c r="F8090" s="4" t="s">
        <v>4143</v>
      </c>
      <c r="G8090" s="4" t="s">
        <v>34133</v>
      </c>
      <c r="H8090" s="4" t="s">
        <v>9372</v>
      </c>
      <c r="I8090" s="4"/>
      <c r="J8090" s="4" t="s">
        <v>4159</v>
      </c>
      <c r="K8090" s="4" t="s">
        <v>34127</v>
      </c>
      <c r="L8090" s="4" t="s">
        <v>34128</v>
      </c>
    </row>
    <row r="8091" spans="1:12" ht="16.5" customHeight="1">
      <c r="A8091" s="4" t="s">
        <v>56347</v>
      </c>
      <c r="B8091" s="4" t="s">
        <v>56348</v>
      </c>
      <c r="C8091" s="4" t="s">
        <v>56349</v>
      </c>
      <c r="D8091" s="4" t="s">
        <v>8885</v>
      </c>
      <c r="E8091" s="4" t="s">
        <v>56350</v>
      </c>
      <c r="F8091" s="4" t="s">
        <v>4143</v>
      </c>
      <c r="G8091" s="4" t="s">
        <v>34133</v>
      </c>
      <c r="H8091" s="4" t="s">
        <v>9594</v>
      </c>
      <c r="I8091" s="4"/>
      <c r="J8091" s="4" t="s">
        <v>4159</v>
      </c>
      <c r="K8091" s="4" t="s">
        <v>34127</v>
      </c>
      <c r="L8091" s="4" t="s">
        <v>34128</v>
      </c>
    </row>
    <row r="8092" spans="1:12" ht="16.5" customHeight="1">
      <c r="A8092" s="4" t="s">
        <v>56351</v>
      </c>
      <c r="B8092" s="4" t="s">
        <v>56352</v>
      </c>
      <c r="C8092" s="4" t="s">
        <v>56353</v>
      </c>
      <c r="D8092" s="4" t="s">
        <v>8885</v>
      </c>
      <c r="E8092" s="4" t="s">
        <v>56354</v>
      </c>
      <c r="F8092" s="4" t="s">
        <v>4143</v>
      </c>
      <c r="G8092" s="4" t="s">
        <v>34133</v>
      </c>
      <c r="H8092" s="4" t="s">
        <v>9372</v>
      </c>
      <c r="I8092" s="4"/>
      <c r="J8092" s="4" t="s">
        <v>4159</v>
      </c>
      <c r="K8092" s="4" t="s">
        <v>34127</v>
      </c>
      <c r="L8092" s="4" t="s">
        <v>34128</v>
      </c>
    </row>
    <row r="8093" spans="1:12" ht="16.5" customHeight="1">
      <c r="A8093" s="4" t="s">
        <v>56355</v>
      </c>
      <c r="B8093" s="4" t="s">
        <v>56356</v>
      </c>
      <c r="C8093" s="4" t="s">
        <v>56357</v>
      </c>
      <c r="D8093" s="4" t="s">
        <v>8885</v>
      </c>
      <c r="E8093" s="4" t="s">
        <v>56358</v>
      </c>
      <c r="F8093" s="4" t="s">
        <v>4143</v>
      </c>
      <c r="G8093" s="4" t="s">
        <v>34133</v>
      </c>
      <c r="H8093" s="4" t="s">
        <v>35037</v>
      </c>
      <c r="I8093" s="4"/>
      <c r="J8093" s="4" t="s">
        <v>4159</v>
      </c>
      <c r="K8093" s="4" t="s">
        <v>34127</v>
      </c>
      <c r="L8093" s="4" t="s">
        <v>34128</v>
      </c>
    </row>
    <row r="8094" spans="1:12" ht="16.5" customHeight="1">
      <c r="A8094" s="4" t="s">
        <v>56359</v>
      </c>
      <c r="B8094" s="4" t="s">
        <v>56360</v>
      </c>
      <c r="C8094" s="4" t="s">
        <v>56361</v>
      </c>
      <c r="D8094" s="4" t="s">
        <v>8885</v>
      </c>
      <c r="E8094" s="4" t="s">
        <v>56362</v>
      </c>
      <c r="F8094" s="4" t="s">
        <v>4143</v>
      </c>
      <c r="G8094" s="4" t="s">
        <v>34133</v>
      </c>
      <c r="H8094" s="4" t="s">
        <v>9588</v>
      </c>
      <c r="I8094" s="4"/>
      <c r="J8094" s="4" t="s">
        <v>4159</v>
      </c>
      <c r="K8094" s="4" t="s">
        <v>34127</v>
      </c>
      <c r="L8094" s="4" t="s">
        <v>34128</v>
      </c>
    </row>
    <row r="8095" spans="1:12" ht="16.5" customHeight="1">
      <c r="A8095" s="4" t="s">
        <v>56363</v>
      </c>
      <c r="B8095" s="4" t="s">
        <v>56364</v>
      </c>
      <c r="C8095" s="4" t="s">
        <v>56365</v>
      </c>
      <c r="D8095" s="4" t="s">
        <v>8885</v>
      </c>
      <c r="E8095" s="4" t="s">
        <v>56366</v>
      </c>
      <c r="F8095" s="4" t="s">
        <v>4143</v>
      </c>
      <c r="G8095" s="4" t="s">
        <v>34133</v>
      </c>
      <c r="H8095" s="4" t="s">
        <v>9594</v>
      </c>
      <c r="I8095" s="4"/>
      <c r="J8095" s="4" t="s">
        <v>4159</v>
      </c>
      <c r="K8095" s="4" t="s">
        <v>34127</v>
      </c>
      <c r="L8095" s="4" t="s">
        <v>34128</v>
      </c>
    </row>
    <row r="8096" spans="1:12" ht="16.5" customHeight="1">
      <c r="A8096" s="4" t="s">
        <v>56367</v>
      </c>
      <c r="B8096" s="4" t="s">
        <v>56368</v>
      </c>
      <c r="C8096" s="4" t="s">
        <v>56369</v>
      </c>
      <c r="D8096" s="4" t="s">
        <v>8885</v>
      </c>
      <c r="E8096" s="4" t="s">
        <v>56370</v>
      </c>
      <c r="F8096" s="4" t="s">
        <v>4143</v>
      </c>
      <c r="G8096" s="4" t="s">
        <v>34133</v>
      </c>
      <c r="H8096" s="4" t="s">
        <v>9588</v>
      </c>
      <c r="I8096" s="4"/>
      <c r="J8096" s="4" t="s">
        <v>4159</v>
      </c>
      <c r="K8096" s="4" t="s">
        <v>34127</v>
      </c>
      <c r="L8096" s="4" t="s">
        <v>34128</v>
      </c>
    </row>
    <row r="8097" spans="1:12" ht="16.5" customHeight="1">
      <c r="A8097" s="4" t="s">
        <v>56371</v>
      </c>
      <c r="B8097" s="4" t="s">
        <v>56372</v>
      </c>
      <c r="C8097" s="4" t="s">
        <v>56373</v>
      </c>
      <c r="D8097" s="4" t="s">
        <v>8885</v>
      </c>
      <c r="E8097" s="4" t="s">
        <v>56374</v>
      </c>
      <c r="F8097" s="4" t="s">
        <v>4143</v>
      </c>
      <c r="G8097" s="4" t="s">
        <v>34133</v>
      </c>
      <c r="H8097" s="4" t="s">
        <v>9594</v>
      </c>
      <c r="I8097" s="4"/>
      <c r="J8097" s="4" t="s">
        <v>4159</v>
      </c>
      <c r="K8097" s="4" t="s">
        <v>34127</v>
      </c>
      <c r="L8097" s="4" t="s">
        <v>34128</v>
      </c>
    </row>
    <row r="8098" spans="1:12" ht="16.5" customHeight="1">
      <c r="A8098" s="4" t="s">
        <v>56375</v>
      </c>
      <c r="B8098" s="4" t="s">
        <v>56376</v>
      </c>
      <c r="C8098" s="4" t="s">
        <v>56377</v>
      </c>
      <c r="D8098" s="4" t="s">
        <v>8885</v>
      </c>
      <c r="E8098" s="4" t="s">
        <v>56378</v>
      </c>
      <c r="F8098" s="4" t="s">
        <v>4143</v>
      </c>
      <c r="G8098" s="4" t="s">
        <v>34133</v>
      </c>
      <c r="H8098" s="4" t="s">
        <v>9558</v>
      </c>
      <c r="I8098" s="4"/>
      <c r="J8098" s="4" t="s">
        <v>4159</v>
      </c>
      <c r="K8098" s="4" t="s">
        <v>34127</v>
      </c>
      <c r="L8098" s="4" t="s">
        <v>34128</v>
      </c>
    </row>
    <row r="8099" spans="1:12" ht="16.5" customHeight="1">
      <c r="A8099" s="4" t="s">
        <v>56379</v>
      </c>
      <c r="B8099" s="4" t="s">
        <v>56380</v>
      </c>
      <c r="C8099" s="4" t="s">
        <v>56381</v>
      </c>
      <c r="D8099" s="4" t="s">
        <v>8885</v>
      </c>
      <c r="E8099" s="4" t="s">
        <v>56382</v>
      </c>
      <c r="F8099" s="4" t="s">
        <v>4143</v>
      </c>
      <c r="G8099" s="4" t="s">
        <v>34133</v>
      </c>
      <c r="H8099" s="4" t="s">
        <v>9372</v>
      </c>
      <c r="I8099" s="4"/>
      <c r="J8099" s="4" t="s">
        <v>4159</v>
      </c>
      <c r="K8099" s="4" t="s">
        <v>34127</v>
      </c>
      <c r="L8099" s="4" t="s">
        <v>34128</v>
      </c>
    </row>
    <row r="8100" spans="1:12" ht="16.5" customHeight="1">
      <c r="A8100" s="4" t="s">
        <v>56383</v>
      </c>
      <c r="B8100" s="4" t="s">
        <v>56384</v>
      </c>
      <c r="C8100" s="4" t="s">
        <v>56385</v>
      </c>
      <c r="D8100" s="4" t="s">
        <v>8885</v>
      </c>
      <c r="E8100" s="4" t="s">
        <v>56386</v>
      </c>
      <c r="F8100" s="4" t="s">
        <v>4143</v>
      </c>
      <c r="G8100" s="4" t="s">
        <v>34133</v>
      </c>
      <c r="H8100" s="4" t="s">
        <v>9372</v>
      </c>
      <c r="I8100" s="4"/>
      <c r="J8100" s="4" t="s">
        <v>4159</v>
      </c>
      <c r="K8100" s="4" t="s">
        <v>34127</v>
      </c>
      <c r="L8100" s="4" t="s">
        <v>34128</v>
      </c>
    </row>
    <row r="8101" spans="1:12" ht="16.5" customHeight="1">
      <c r="A8101" s="4" t="s">
        <v>56387</v>
      </c>
      <c r="B8101" s="4" t="s">
        <v>56388</v>
      </c>
      <c r="C8101" s="4" t="s">
        <v>56389</v>
      </c>
      <c r="D8101" s="4" t="s">
        <v>8885</v>
      </c>
      <c r="E8101" s="4" t="s">
        <v>56390</v>
      </c>
      <c r="F8101" s="4" t="s">
        <v>4143</v>
      </c>
      <c r="G8101" s="4" t="s">
        <v>34133</v>
      </c>
      <c r="H8101" s="4" t="s">
        <v>9527</v>
      </c>
      <c r="I8101" s="4"/>
      <c r="J8101" s="4" t="s">
        <v>4159</v>
      </c>
      <c r="K8101" s="4" t="s">
        <v>34127</v>
      </c>
      <c r="L8101" s="4" t="s">
        <v>34128</v>
      </c>
    </row>
    <row r="8102" spans="1:12" ht="16.5" customHeight="1">
      <c r="A8102" s="4" t="s">
        <v>56391</v>
      </c>
      <c r="B8102" s="4" t="s">
        <v>56392</v>
      </c>
      <c r="C8102" s="4" t="s">
        <v>56393</v>
      </c>
      <c r="D8102" s="4" t="s">
        <v>8885</v>
      </c>
      <c r="E8102" s="4" t="s">
        <v>56394</v>
      </c>
      <c r="F8102" s="4" t="s">
        <v>4143</v>
      </c>
      <c r="G8102" s="4" t="s">
        <v>9215</v>
      </c>
      <c r="H8102" s="4" t="s">
        <v>9372</v>
      </c>
      <c r="I8102" s="4"/>
      <c r="J8102" s="4" t="s">
        <v>4159</v>
      </c>
      <c r="K8102" s="4" t="s">
        <v>34127</v>
      </c>
      <c r="L8102" s="4" t="s">
        <v>34128</v>
      </c>
    </row>
    <row r="8103" spans="1:12" ht="16.5" customHeight="1">
      <c r="A8103" s="4" t="s">
        <v>56395</v>
      </c>
      <c r="B8103" s="4" t="s">
        <v>56396</v>
      </c>
      <c r="C8103" s="4" t="s">
        <v>56397</v>
      </c>
      <c r="D8103" s="4" t="s">
        <v>8885</v>
      </c>
      <c r="E8103" s="4" t="s">
        <v>56398</v>
      </c>
      <c r="F8103" s="4" t="s">
        <v>4143</v>
      </c>
      <c r="G8103" s="4" t="s">
        <v>34622</v>
      </c>
      <c r="H8103" s="4" t="s">
        <v>9558</v>
      </c>
      <c r="I8103" s="4"/>
      <c r="J8103" s="4" t="s">
        <v>4159</v>
      </c>
      <c r="K8103" s="4" t="s">
        <v>34127</v>
      </c>
      <c r="L8103" s="4" t="s">
        <v>34128</v>
      </c>
    </row>
    <row r="8104" spans="1:12" ht="16.5" customHeight="1">
      <c r="A8104" s="4" t="s">
        <v>56399</v>
      </c>
      <c r="B8104" s="4" t="s">
        <v>56400</v>
      </c>
      <c r="C8104" s="4" t="s">
        <v>56401</v>
      </c>
      <c r="D8104" s="4" t="s">
        <v>8885</v>
      </c>
      <c r="E8104" s="4" t="s">
        <v>56402</v>
      </c>
      <c r="F8104" s="4" t="s">
        <v>4143</v>
      </c>
      <c r="G8104" s="4" t="s">
        <v>34133</v>
      </c>
      <c r="H8104" s="4" t="s">
        <v>9372</v>
      </c>
      <c r="I8104" s="4"/>
      <c r="J8104" s="4" t="s">
        <v>4159</v>
      </c>
      <c r="K8104" s="4" t="s">
        <v>34127</v>
      </c>
      <c r="L8104" s="4" t="s">
        <v>34128</v>
      </c>
    </row>
    <row r="8105" spans="1:12" ht="16.5" customHeight="1">
      <c r="A8105" s="4" t="s">
        <v>56403</v>
      </c>
      <c r="B8105" s="4" t="s">
        <v>56404</v>
      </c>
      <c r="C8105" s="4" t="s">
        <v>56405</v>
      </c>
      <c r="D8105" s="4" t="s">
        <v>8885</v>
      </c>
      <c r="E8105" s="4" t="s">
        <v>56406</v>
      </c>
      <c r="F8105" s="4" t="s">
        <v>4143</v>
      </c>
      <c r="G8105" s="4" t="s">
        <v>34133</v>
      </c>
      <c r="H8105" s="4" t="s">
        <v>9372</v>
      </c>
      <c r="I8105" s="4"/>
      <c r="J8105" s="4" t="s">
        <v>4159</v>
      </c>
      <c r="K8105" s="4" t="s">
        <v>34127</v>
      </c>
      <c r="L8105" s="4" t="s">
        <v>34128</v>
      </c>
    </row>
    <row r="8106" spans="1:12" ht="16.5" customHeight="1">
      <c r="A8106" s="4" t="s">
        <v>56407</v>
      </c>
      <c r="B8106" s="4" t="s">
        <v>56408</v>
      </c>
      <c r="C8106" s="4" t="s">
        <v>56409</v>
      </c>
      <c r="D8106" s="4" t="s">
        <v>8885</v>
      </c>
      <c r="E8106" s="4" t="s">
        <v>56410</v>
      </c>
      <c r="F8106" s="4" t="s">
        <v>4143</v>
      </c>
      <c r="G8106" s="4" t="s">
        <v>9215</v>
      </c>
      <c r="H8106" s="4" t="s">
        <v>9372</v>
      </c>
      <c r="I8106" s="4"/>
      <c r="J8106" s="4" t="s">
        <v>4159</v>
      </c>
      <c r="K8106" s="4" t="s">
        <v>34127</v>
      </c>
      <c r="L8106" s="4" t="s">
        <v>34128</v>
      </c>
    </row>
    <row r="8107" spans="1:12" ht="16.5" customHeight="1">
      <c r="A8107" s="4" t="s">
        <v>56411</v>
      </c>
      <c r="B8107" s="4" t="s">
        <v>56412</v>
      </c>
      <c r="C8107" s="4" t="s">
        <v>56413</v>
      </c>
      <c r="D8107" s="4" t="s">
        <v>8885</v>
      </c>
      <c r="E8107" s="4" t="s">
        <v>56414</v>
      </c>
      <c r="F8107" s="4" t="s">
        <v>4143</v>
      </c>
      <c r="G8107" s="4" t="s">
        <v>9215</v>
      </c>
      <c r="H8107" s="4" t="s">
        <v>9375</v>
      </c>
      <c r="I8107" s="4"/>
      <c r="J8107" s="4" t="s">
        <v>4159</v>
      </c>
      <c r="K8107" s="4" t="s">
        <v>34127</v>
      </c>
      <c r="L8107" s="4" t="s">
        <v>34128</v>
      </c>
    </row>
    <row r="8108" spans="1:12" ht="16.5" customHeight="1">
      <c r="A8108" s="4" t="s">
        <v>56415</v>
      </c>
      <c r="B8108" s="4" t="s">
        <v>56416</v>
      </c>
      <c r="C8108" s="4" t="s">
        <v>56417</v>
      </c>
      <c r="D8108" s="4" t="s">
        <v>8885</v>
      </c>
      <c r="E8108" s="4" t="s">
        <v>56418</v>
      </c>
      <c r="F8108" s="4" t="s">
        <v>4143</v>
      </c>
      <c r="G8108" s="4" t="s">
        <v>34622</v>
      </c>
      <c r="H8108" s="4" t="s">
        <v>9558</v>
      </c>
      <c r="I8108" s="4"/>
      <c r="J8108" s="4" t="s">
        <v>4159</v>
      </c>
      <c r="K8108" s="4" t="s">
        <v>34127</v>
      </c>
      <c r="L8108" s="4" t="s">
        <v>34128</v>
      </c>
    </row>
    <row r="8109" spans="1:12" ht="16.5" customHeight="1">
      <c r="A8109" s="4" t="s">
        <v>56419</v>
      </c>
      <c r="B8109" s="4" t="s">
        <v>56420</v>
      </c>
      <c r="C8109" s="4" t="s">
        <v>36987</v>
      </c>
      <c r="D8109" s="4" t="s">
        <v>8885</v>
      </c>
      <c r="E8109" s="4" t="s">
        <v>56419</v>
      </c>
      <c r="F8109" s="4" t="s">
        <v>9031</v>
      </c>
      <c r="G8109" s="4" t="s">
        <v>8892</v>
      </c>
      <c r="H8109" s="4" t="s">
        <v>9550</v>
      </c>
      <c r="I8109" s="4"/>
      <c r="J8109" s="4" t="s">
        <v>34096</v>
      </c>
      <c r="K8109" s="4" t="s">
        <v>34097</v>
      </c>
      <c r="L8109" s="4" t="s">
        <v>34098</v>
      </c>
    </row>
    <row r="8110" spans="1:12" ht="16.5" customHeight="1">
      <c r="A8110" s="4" t="s">
        <v>56421</v>
      </c>
      <c r="B8110" s="4" t="s">
        <v>56422</v>
      </c>
      <c r="C8110" s="4" t="s">
        <v>34941</v>
      </c>
      <c r="D8110" s="4" t="s">
        <v>8885</v>
      </c>
      <c r="E8110" s="4" t="s">
        <v>56421</v>
      </c>
      <c r="F8110" s="4" t="s">
        <v>8916</v>
      </c>
      <c r="G8110" s="4" t="s">
        <v>10494</v>
      </c>
      <c r="H8110" s="4" t="s">
        <v>34930</v>
      </c>
      <c r="I8110" s="4"/>
      <c r="J8110" s="4" t="s">
        <v>34096</v>
      </c>
      <c r="K8110" s="4" t="s">
        <v>34097</v>
      </c>
      <c r="L8110" s="4" t="s">
        <v>34098</v>
      </c>
    </row>
    <row r="8111" spans="1:12" ht="16.5" customHeight="1">
      <c r="A8111" s="4" t="s">
        <v>56423</v>
      </c>
      <c r="B8111" s="4" t="s">
        <v>56424</v>
      </c>
      <c r="C8111" s="4" t="s">
        <v>34095</v>
      </c>
      <c r="D8111" s="4" t="s">
        <v>8885</v>
      </c>
      <c r="E8111" s="4" t="s">
        <v>56423</v>
      </c>
      <c r="F8111" s="4" t="s">
        <v>8888</v>
      </c>
      <c r="G8111" s="4" t="s">
        <v>8892</v>
      </c>
      <c r="H8111" s="4" t="s">
        <v>9375</v>
      </c>
      <c r="I8111" s="4"/>
      <c r="J8111" s="4" t="s">
        <v>34096</v>
      </c>
      <c r="K8111" s="4" t="s">
        <v>34097</v>
      </c>
      <c r="L8111" s="4" t="s">
        <v>34098</v>
      </c>
    </row>
    <row r="8112" spans="1:12" ht="16.5" customHeight="1">
      <c r="A8112" s="4" t="s">
        <v>56425</v>
      </c>
      <c r="B8112" s="4" t="s">
        <v>56426</v>
      </c>
      <c r="C8112" s="4" t="s">
        <v>34572</v>
      </c>
      <c r="D8112" s="4" t="s">
        <v>8885</v>
      </c>
      <c r="E8112" s="4" t="s">
        <v>56425</v>
      </c>
      <c r="F8112" s="4" t="s">
        <v>34573</v>
      </c>
      <c r="G8112" s="4" t="s">
        <v>9114</v>
      </c>
      <c r="H8112" s="4"/>
      <c r="I8112" s="4"/>
      <c r="J8112" s="4" t="s">
        <v>34096</v>
      </c>
      <c r="K8112" s="4" t="s">
        <v>34097</v>
      </c>
      <c r="L8112" s="4" t="s">
        <v>34098</v>
      </c>
    </row>
    <row r="8113" spans="1:12" ht="16.5" customHeight="1">
      <c r="A8113" s="4" t="s">
        <v>56427</v>
      </c>
      <c r="B8113" s="4" t="s">
        <v>56428</v>
      </c>
      <c r="C8113" s="4" t="s">
        <v>34145</v>
      </c>
      <c r="D8113" s="4" t="s">
        <v>8885</v>
      </c>
      <c r="E8113" s="4" t="s">
        <v>56427</v>
      </c>
      <c r="F8113" s="4" t="s">
        <v>34147</v>
      </c>
      <c r="G8113" s="4" t="s">
        <v>8892</v>
      </c>
      <c r="H8113" s="4" t="s">
        <v>32433</v>
      </c>
      <c r="I8113" s="4"/>
      <c r="J8113" s="4" t="s">
        <v>34096</v>
      </c>
      <c r="K8113" s="4" t="s">
        <v>34097</v>
      </c>
      <c r="L8113" s="4" t="s">
        <v>34098</v>
      </c>
    </row>
    <row r="8114" spans="1:12" ht="16.5" customHeight="1">
      <c r="A8114" s="4" t="s">
        <v>56429</v>
      </c>
      <c r="B8114" s="4" t="s">
        <v>56430</v>
      </c>
      <c r="C8114" s="4" t="s">
        <v>34615</v>
      </c>
      <c r="D8114" s="4" t="s">
        <v>8885</v>
      </c>
      <c r="E8114" s="4" t="s">
        <v>56429</v>
      </c>
      <c r="F8114" s="4" t="s">
        <v>34147</v>
      </c>
      <c r="G8114" s="4" t="s">
        <v>8892</v>
      </c>
      <c r="H8114" s="4" t="s">
        <v>31307</v>
      </c>
      <c r="I8114" s="4"/>
      <c r="J8114" s="4" t="s">
        <v>34096</v>
      </c>
      <c r="K8114" s="4" t="s">
        <v>34097</v>
      </c>
      <c r="L8114" s="4" t="s">
        <v>34098</v>
      </c>
    </row>
    <row r="8115" spans="1:12" ht="16.5" customHeight="1">
      <c r="A8115" s="4" t="s">
        <v>56431</v>
      </c>
      <c r="B8115" s="4" t="s">
        <v>56432</v>
      </c>
      <c r="C8115" s="4" t="s">
        <v>36778</v>
      </c>
      <c r="D8115" s="4" t="s">
        <v>8885</v>
      </c>
      <c r="E8115" s="4" t="s">
        <v>56431</v>
      </c>
      <c r="F8115" s="4" t="s">
        <v>34147</v>
      </c>
      <c r="G8115" s="4" t="s">
        <v>8892</v>
      </c>
      <c r="H8115" s="4" t="s">
        <v>9653</v>
      </c>
      <c r="I8115" s="4"/>
      <c r="J8115" s="4" t="s">
        <v>4159</v>
      </c>
      <c r="K8115" s="4" t="s">
        <v>34127</v>
      </c>
      <c r="L8115" s="4" t="s">
        <v>34128</v>
      </c>
    </row>
    <row r="8116" spans="1:12" ht="16.5" customHeight="1">
      <c r="A8116" s="4" t="s">
        <v>56433</v>
      </c>
      <c r="B8116" s="4" t="s">
        <v>56434</v>
      </c>
      <c r="C8116" s="4" t="s">
        <v>36915</v>
      </c>
      <c r="D8116" s="4" t="s">
        <v>8885</v>
      </c>
      <c r="E8116" s="4" t="s">
        <v>56433</v>
      </c>
      <c r="F8116" s="4" t="s">
        <v>9031</v>
      </c>
      <c r="G8116" s="4" t="s">
        <v>8884</v>
      </c>
      <c r="H8116" s="4"/>
      <c r="I8116" s="4"/>
      <c r="J8116" s="4" t="s">
        <v>4159</v>
      </c>
      <c r="K8116" s="4" t="s">
        <v>34127</v>
      </c>
      <c r="L8116" s="4" t="s">
        <v>34128</v>
      </c>
    </row>
    <row r="8117" spans="1:12" ht="16.5" customHeight="1">
      <c r="A8117" s="4" t="s">
        <v>56435</v>
      </c>
      <c r="B8117" s="4" t="s">
        <v>56436</v>
      </c>
      <c r="C8117" s="4" t="s">
        <v>35033</v>
      </c>
      <c r="D8117" s="4" t="s">
        <v>8885</v>
      </c>
      <c r="E8117" s="4" t="s">
        <v>56435</v>
      </c>
      <c r="F8117" s="4" t="s">
        <v>10458</v>
      </c>
      <c r="G8117" s="4" t="s">
        <v>8884</v>
      </c>
      <c r="H8117" s="4"/>
      <c r="I8117" s="4"/>
      <c r="J8117" s="4" t="s">
        <v>4159</v>
      </c>
      <c r="K8117" s="4" t="s">
        <v>34127</v>
      </c>
      <c r="L8117" s="4" t="s">
        <v>34128</v>
      </c>
    </row>
    <row r="8118" spans="1:12" ht="16.5" customHeight="1">
      <c r="A8118" s="4" t="s">
        <v>56437</v>
      </c>
      <c r="B8118" s="4" t="s">
        <v>56438</v>
      </c>
      <c r="C8118" s="4" t="s">
        <v>34864</v>
      </c>
      <c r="D8118" s="4" t="s">
        <v>8885</v>
      </c>
      <c r="E8118" s="4" t="s">
        <v>56437</v>
      </c>
      <c r="F8118" s="4" t="s">
        <v>34147</v>
      </c>
      <c r="G8118" s="4" t="s">
        <v>8892</v>
      </c>
      <c r="H8118" s="4" t="s">
        <v>9527</v>
      </c>
      <c r="I8118" s="4"/>
      <c r="J8118" s="4" t="s">
        <v>34096</v>
      </c>
      <c r="K8118" s="4" t="s">
        <v>34097</v>
      </c>
      <c r="L8118" s="4" t="s">
        <v>34098</v>
      </c>
    </row>
    <row r="8119" spans="1:12" ht="16.5" customHeight="1">
      <c r="A8119" s="4" t="s">
        <v>56439</v>
      </c>
      <c r="B8119" s="4" t="s">
        <v>56440</v>
      </c>
      <c r="C8119" s="4" t="s">
        <v>34851</v>
      </c>
      <c r="D8119" s="4" t="s">
        <v>8885</v>
      </c>
      <c r="E8119" s="4" t="s">
        <v>56439</v>
      </c>
      <c r="F8119" s="4" t="s">
        <v>9031</v>
      </c>
      <c r="G8119" s="4" t="s">
        <v>8892</v>
      </c>
      <c r="H8119" s="4" t="s">
        <v>9594</v>
      </c>
      <c r="I8119" s="4"/>
      <c r="J8119" s="4" t="s">
        <v>34112</v>
      </c>
      <c r="K8119" s="4" t="s">
        <v>34113</v>
      </c>
      <c r="L8119" s="4" t="s">
        <v>46311</v>
      </c>
    </row>
    <row r="8120" spans="1:12" ht="16.5" customHeight="1">
      <c r="A8120" s="4" t="s">
        <v>56441</v>
      </c>
      <c r="B8120" s="4" t="s">
        <v>56442</v>
      </c>
      <c r="C8120" s="4" t="s">
        <v>56443</v>
      </c>
      <c r="D8120" s="4" t="s">
        <v>8885</v>
      </c>
      <c r="E8120" s="4" t="s">
        <v>56441</v>
      </c>
      <c r="F8120" s="4" t="s">
        <v>10458</v>
      </c>
      <c r="G8120" s="4" t="s">
        <v>8884</v>
      </c>
      <c r="H8120" s="4" t="s">
        <v>9594</v>
      </c>
      <c r="I8120" s="4" t="s">
        <v>9375</v>
      </c>
      <c r="J8120" s="4" t="s">
        <v>4159</v>
      </c>
      <c r="K8120" s="4" t="s">
        <v>34127</v>
      </c>
      <c r="L8120" s="4" t="s">
        <v>34128</v>
      </c>
    </row>
    <row r="8121" spans="1:12" ht="16.5" customHeight="1">
      <c r="A8121" s="4" t="s">
        <v>56444</v>
      </c>
      <c r="B8121" s="4" t="s">
        <v>56445</v>
      </c>
      <c r="C8121" s="4" t="s">
        <v>44436</v>
      </c>
      <c r="D8121" s="4" t="s">
        <v>8885</v>
      </c>
      <c r="E8121" s="4" t="s">
        <v>56446</v>
      </c>
      <c r="F8121" s="4" t="s">
        <v>8888</v>
      </c>
      <c r="G8121" s="4" t="s">
        <v>34622</v>
      </c>
      <c r="H8121" s="4" t="s">
        <v>9647</v>
      </c>
      <c r="I8121" s="4"/>
      <c r="J8121" s="4" t="s">
        <v>4159</v>
      </c>
      <c r="K8121" s="4" t="s">
        <v>34127</v>
      </c>
      <c r="L8121" s="4" t="s">
        <v>34128</v>
      </c>
    </row>
    <row r="8122" spans="1:12" ht="16.5" customHeight="1">
      <c r="A8122" s="4" t="s">
        <v>56447</v>
      </c>
      <c r="B8122" s="4" t="s">
        <v>56448</v>
      </c>
      <c r="C8122" s="4" t="s">
        <v>35036</v>
      </c>
      <c r="D8122" s="4" t="s">
        <v>8885</v>
      </c>
      <c r="E8122" s="4" t="s">
        <v>56447</v>
      </c>
      <c r="F8122" s="4" t="s">
        <v>8916</v>
      </c>
      <c r="G8122" s="4" t="s">
        <v>8892</v>
      </c>
      <c r="H8122" s="4" t="s">
        <v>35037</v>
      </c>
      <c r="I8122" s="4"/>
      <c r="J8122" s="4" t="s">
        <v>4159</v>
      </c>
      <c r="K8122" s="4" t="s">
        <v>34127</v>
      </c>
      <c r="L8122" s="4" t="s">
        <v>34128</v>
      </c>
    </row>
    <row r="8123" spans="1:12" ht="16.5" customHeight="1">
      <c r="A8123" s="4" t="s">
        <v>56449</v>
      </c>
      <c r="B8123" s="4" t="s">
        <v>56450</v>
      </c>
      <c r="C8123" s="4" t="s">
        <v>34119</v>
      </c>
      <c r="D8123" s="4" t="s">
        <v>8885</v>
      </c>
      <c r="E8123" s="4" t="s">
        <v>56451</v>
      </c>
      <c r="F8123" s="4" t="s">
        <v>8916</v>
      </c>
      <c r="G8123" s="4" t="s">
        <v>8892</v>
      </c>
      <c r="H8123" s="4" t="s">
        <v>9647</v>
      </c>
      <c r="I8123" s="4"/>
      <c r="J8123" s="4" t="s">
        <v>4159</v>
      </c>
      <c r="K8123" s="4" t="s">
        <v>34127</v>
      </c>
      <c r="L8123" s="4" t="s">
        <v>34128</v>
      </c>
    </row>
    <row r="8124" spans="1:12" ht="16.5" customHeight="1">
      <c r="A8124" s="4" t="s">
        <v>56452</v>
      </c>
      <c r="B8124" s="4" t="s">
        <v>56453</v>
      </c>
      <c r="C8124" s="4" t="s">
        <v>35062</v>
      </c>
      <c r="D8124" s="4" t="s">
        <v>8885</v>
      </c>
      <c r="E8124" s="4" t="s">
        <v>56454</v>
      </c>
      <c r="F8124" s="4" t="s">
        <v>8916</v>
      </c>
      <c r="G8124" s="4" t="s">
        <v>34622</v>
      </c>
      <c r="H8124" s="4" t="s">
        <v>31922</v>
      </c>
      <c r="I8124" s="4"/>
      <c r="J8124" s="4" t="s">
        <v>4159</v>
      </c>
      <c r="K8124" s="4" t="s">
        <v>34127</v>
      </c>
      <c r="L8124" s="4" t="s">
        <v>34128</v>
      </c>
    </row>
    <row r="8125" spans="1:12" ht="16.5" customHeight="1">
      <c r="A8125" s="4" t="s">
        <v>56455</v>
      </c>
      <c r="B8125" s="4" t="s">
        <v>56456</v>
      </c>
      <c r="C8125" s="4" t="s">
        <v>40013</v>
      </c>
      <c r="D8125" s="4" t="s">
        <v>8885</v>
      </c>
      <c r="E8125" s="4" t="s">
        <v>56457</v>
      </c>
      <c r="F8125" s="4" t="s">
        <v>8916</v>
      </c>
      <c r="G8125" s="4" t="s">
        <v>34622</v>
      </c>
      <c r="H8125" s="4" t="s">
        <v>31307</v>
      </c>
      <c r="I8125" s="4"/>
      <c r="J8125" s="4" t="s">
        <v>4159</v>
      </c>
      <c r="K8125" s="4" t="s">
        <v>34127</v>
      </c>
      <c r="L8125" s="4" t="s">
        <v>34128</v>
      </c>
    </row>
    <row r="8126" spans="1:12" ht="16.5" customHeight="1">
      <c r="A8126" s="4" t="s">
        <v>56458</v>
      </c>
      <c r="B8126" s="4" t="s">
        <v>56459</v>
      </c>
      <c r="C8126" s="4" t="s">
        <v>56460</v>
      </c>
      <c r="D8126" s="4" t="s">
        <v>8885</v>
      </c>
      <c r="E8126" s="4" t="s">
        <v>56461</v>
      </c>
      <c r="F8126" s="4" t="s">
        <v>8916</v>
      </c>
      <c r="G8126" s="4" t="s">
        <v>34622</v>
      </c>
      <c r="H8126" s="4" t="s">
        <v>31307</v>
      </c>
      <c r="I8126" s="4"/>
      <c r="J8126" s="4" t="s">
        <v>4159</v>
      </c>
      <c r="K8126" s="4" t="s">
        <v>34127</v>
      </c>
      <c r="L8126" s="4" t="s">
        <v>34128</v>
      </c>
    </row>
    <row r="8127" spans="1:12" ht="16.5" customHeight="1">
      <c r="A8127" s="4" t="s">
        <v>56462</v>
      </c>
      <c r="B8127" s="4" t="s">
        <v>56463</v>
      </c>
      <c r="C8127" s="4" t="s">
        <v>36715</v>
      </c>
      <c r="D8127" s="4" t="s">
        <v>8885</v>
      </c>
      <c r="E8127" s="4" t="s">
        <v>56464</v>
      </c>
      <c r="F8127" s="4" t="s">
        <v>34573</v>
      </c>
      <c r="G8127" s="4" t="s">
        <v>36717</v>
      </c>
      <c r="H8127" s="4"/>
      <c r="I8127" s="4"/>
      <c r="J8127" s="4" t="s">
        <v>4159</v>
      </c>
      <c r="K8127" s="4" t="s">
        <v>34127</v>
      </c>
      <c r="L8127" s="4" t="s">
        <v>34128</v>
      </c>
    </row>
    <row r="8128" spans="1:12" ht="16.5" customHeight="1">
      <c r="A8128" s="4" t="s">
        <v>56465</v>
      </c>
      <c r="B8128" s="4" t="s">
        <v>56466</v>
      </c>
      <c r="C8128" s="4" t="s">
        <v>38634</v>
      </c>
      <c r="D8128" s="4" t="s">
        <v>8885</v>
      </c>
      <c r="E8128" s="4" t="s">
        <v>56467</v>
      </c>
      <c r="F8128" s="4" t="s">
        <v>9025</v>
      </c>
      <c r="G8128" s="4" t="s">
        <v>8892</v>
      </c>
      <c r="H8128" s="4" t="s">
        <v>9375</v>
      </c>
      <c r="I8128" s="4"/>
      <c r="J8128" s="4" t="s">
        <v>4159</v>
      </c>
      <c r="K8128" s="4" t="s">
        <v>34127</v>
      </c>
      <c r="L8128" s="4" t="s">
        <v>34128</v>
      </c>
    </row>
    <row r="8129" spans="1:12" ht="16.5" customHeight="1">
      <c r="A8129" s="4" t="s">
        <v>56468</v>
      </c>
      <c r="B8129" s="4" t="s">
        <v>56469</v>
      </c>
      <c r="C8129" s="4" t="s">
        <v>37337</v>
      </c>
      <c r="D8129" s="4" t="s">
        <v>8885</v>
      </c>
      <c r="E8129" s="4" t="s">
        <v>56470</v>
      </c>
      <c r="F8129" s="4" t="s">
        <v>10208</v>
      </c>
      <c r="G8129" s="4" t="s">
        <v>34133</v>
      </c>
      <c r="H8129" s="4" t="s">
        <v>9527</v>
      </c>
      <c r="I8129" s="4"/>
      <c r="J8129" s="4" t="s">
        <v>4159</v>
      </c>
      <c r="K8129" s="4" t="s">
        <v>34127</v>
      </c>
      <c r="L8129" s="4" t="s">
        <v>34128</v>
      </c>
    </row>
    <row r="8130" spans="1:12" ht="16.5" customHeight="1">
      <c r="A8130" s="4" t="s">
        <v>56471</v>
      </c>
      <c r="B8130" s="4" t="s">
        <v>56472</v>
      </c>
      <c r="C8130" s="4" t="s">
        <v>40013</v>
      </c>
      <c r="D8130" s="4" t="s">
        <v>8885</v>
      </c>
      <c r="E8130" s="4" t="s">
        <v>56473</v>
      </c>
      <c r="F8130" s="4" t="s">
        <v>8916</v>
      </c>
      <c r="G8130" s="4" t="s">
        <v>34622</v>
      </c>
      <c r="H8130" s="4" t="s">
        <v>31307</v>
      </c>
      <c r="I8130" s="4"/>
      <c r="J8130" s="4" t="s">
        <v>4159</v>
      </c>
      <c r="K8130" s="4" t="s">
        <v>34127</v>
      </c>
      <c r="L8130" s="4" t="s">
        <v>34128</v>
      </c>
    </row>
    <row r="8131" spans="1:12" ht="16.5" customHeight="1">
      <c r="A8131" s="4" t="s">
        <v>56474</v>
      </c>
      <c r="B8131" s="4" t="s">
        <v>56475</v>
      </c>
      <c r="C8131" s="4" t="s">
        <v>34145</v>
      </c>
      <c r="D8131" s="4" t="s">
        <v>8885</v>
      </c>
      <c r="E8131" s="4" t="s">
        <v>56476</v>
      </c>
      <c r="F8131" s="4" t="s">
        <v>34147</v>
      </c>
      <c r="G8131" s="4" t="s">
        <v>8892</v>
      </c>
      <c r="H8131" s="4" t="s">
        <v>32433</v>
      </c>
      <c r="I8131" s="4"/>
      <c r="J8131" s="4" t="s">
        <v>4159</v>
      </c>
      <c r="K8131" s="4" t="s">
        <v>34127</v>
      </c>
      <c r="L8131" s="4" t="s">
        <v>34128</v>
      </c>
    </row>
    <row r="8132" spans="1:12" ht="16.5" customHeight="1">
      <c r="A8132" s="4" t="s">
        <v>56477</v>
      </c>
      <c r="B8132" s="4" t="s">
        <v>56478</v>
      </c>
      <c r="C8132" s="4" t="s">
        <v>34944</v>
      </c>
      <c r="D8132" s="4" t="s">
        <v>8885</v>
      </c>
      <c r="E8132" s="4" t="s">
        <v>56479</v>
      </c>
      <c r="F8132" s="4" t="s">
        <v>34573</v>
      </c>
      <c r="G8132" s="4" t="s">
        <v>8892</v>
      </c>
      <c r="H8132" s="4" t="s">
        <v>9606</v>
      </c>
      <c r="I8132" s="4"/>
      <c r="J8132" s="4" t="s">
        <v>4159</v>
      </c>
      <c r="K8132" s="4" t="s">
        <v>34127</v>
      </c>
      <c r="L8132" s="4" t="s">
        <v>34128</v>
      </c>
    </row>
    <row r="8133" spans="1:12" ht="16.5" customHeight="1">
      <c r="A8133" s="4" t="s">
        <v>56480</v>
      </c>
      <c r="B8133" s="4" t="s">
        <v>56481</v>
      </c>
      <c r="C8133" s="4" t="s">
        <v>56482</v>
      </c>
      <c r="D8133" s="4" t="s">
        <v>8885</v>
      </c>
      <c r="E8133" s="4" t="s">
        <v>56483</v>
      </c>
      <c r="F8133" s="4" t="s">
        <v>10436</v>
      </c>
      <c r="G8133" s="4" t="s">
        <v>8892</v>
      </c>
      <c r="H8133" s="4" t="s">
        <v>9606</v>
      </c>
      <c r="I8133" s="4"/>
      <c r="J8133" s="4" t="s">
        <v>4159</v>
      </c>
      <c r="K8133" s="4" t="s">
        <v>34127</v>
      </c>
      <c r="L8133" s="4" t="s">
        <v>34128</v>
      </c>
    </row>
    <row r="8134" spans="1:12" ht="16.5" customHeight="1">
      <c r="A8134" s="4" t="s">
        <v>56484</v>
      </c>
      <c r="B8134" s="4" t="s">
        <v>56485</v>
      </c>
      <c r="C8134" s="4" t="s">
        <v>34944</v>
      </c>
      <c r="D8134" s="4" t="s">
        <v>8885</v>
      </c>
      <c r="E8134" s="4" t="s">
        <v>56486</v>
      </c>
      <c r="F8134" s="4" t="s">
        <v>34573</v>
      </c>
      <c r="G8134" s="4" t="s">
        <v>8892</v>
      </c>
      <c r="H8134" s="4" t="s">
        <v>9606</v>
      </c>
      <c r="I8134" s="4"/>
      <c r="J8134" s="4" t="s">
        <v>4159</v>
      </c>
      <c r="K8134" s="4" t="s">
        <v>34127</v>
      </c>
      <c r="L8134" s="4" t="s">
        <v>34128</v>
      </c>
    </row>
    <row r="8135" spans="1:12" ht="16.5" customHeight="1">
      <c r="A8135" s="4" t="s">
        <v>56487</v>
      </c>
      <c r="B8135" s="4" t="s">
        <v>56488</v>
      </c>
      <c r="C8135" s="4" t="s">
        <v>34944</v>
      </c>
      <c r="D8135" s="4" t="s">
        <v>8885</v>
      </c>
      <c r="E8135" s="4" t="s">
        <v>56489</v>
      </c>
      <c r="F8135" s="4" t="s">
        <v>34573</v>
      </c>
      <c r="G8135" s="4" t="s">
        <v>8892</v>
      </c>
      <c r="H8135" s="4" t="s">
        <v>9606</v>
      </c>
      <c r="I8135" s="4"/>
      <c r="J8135" s="4" t="s">
        <v>4159</v>
      </c>
      <c r="K8135" s="4" t="s">
        <v>34127</v>
      </c>
      <c r="L8135" s="4" t="s">
        <v>34128</v>
      </c>
    </row>
    <row r="8136" spans="1:12" ht="16.5" customHeight="1">
      <c r="A8136" s="4" t="s">
        <v>56490</v>
      </c>
      <c r="B8136" s="4" t="s">
        <v>56491</v>
      </c>
      <c r="C8136" s="4" t="s">
        <v>35096</v>
      </c>
      <c r="D8136" s="4" t="s">
        <v>8885</v>
      </c>
      <c r="E8136" s="4" t="s">
        <v>56492</v>
      </c>
      <c r="F8136" s="4" t="s">
        <v>8916</v>
      </c>
      <c r="G8136" s="4" t="s">
        <v>8892</v>
      </c>
      <c r="H8136" s="4" t="s">
        <v>9653</v>
      </c>
      <c r="I8136" s="4"/>
      <c r="J8136" s="4" t="s">
        <v>4159</v>
      </c>
      <c r="K8136" s="4" t="s">
        <v>34127</v>
      </c>
      <c r="L8136" s="4" t="s">
        <v>34128</v>
      </c>
    </row>
    <row r="8137" spans="1:12" ht="16.5" customHeight="1">
      <c r="A8137" s="4" t="s">
        <v>56493</v>
      </c>
      <c r="B8137" s="4" t="s">
        <v>56494</v>
      </c>
      <c r="C8137" s="4" t="s">
        <v>34167</v>
      </c>
      <c r="D8137" s="4" t="s">
        <v>8885</v>
      </c>
      <c r="E8137" s="4" t="s">
        <v>56493</v>
      </c>
      <c r="F8137" s="4" t="s">
        <v>34147</v>
      </c>
      <c r="G8137" s="4" t="s">
        <v>8892</v>
      </c>
      <c r="H8137" s="4" t="s">
        <v>9647</v>
      </c>
      <c r="I8137" s="4"/>
      <c r="J8137" s="4" t="s">
        <v>34096</v>
      </c>
      <c r="K8137" s="4" t="s">
        <v>34097</v>
      </c>
      <c r="L8137" s="4" t="s">
        <v>34098</v>
      </c>
    </row>
    <row r="8138" spans="1:12" ht="16.5" customHeight="1">
      <c r="A8138" s="4" t="s">
        <v>56495</v>
      </c>
      <c r="B8138" s="4" t="s">
        <v>56496</v>
      </c>
      <c r="C8138" s="4" t="s">
        <v>36631</v>
      </c>
      <c r="D8138" s="4" t="s">
        <v>8885</v>
      </c>
      <c r="E8138" s="4" t="s">
        <v>56495</v>
      </c>
      <c r="F8138" s="4" t="s">
        <v>34147</v>
      </c>
      <c r="G8138" s="4" t="s">
        <v>8892</v>
      </c>
      <c r="H8138" s="4" t="s">
        <v>31907</v>
      </c>
      <c r="I8138" s="4"/>
      <c r="J8138" s="4" t="s">
        <v>4159</v>
      </c>
      <c r="K8138" s="4" t="s">
        <v>34127</v>
      </c>
      <c r="L8138" s="4" t="s">
        <v>34128</v>
      </c>
    </row>
    <row r="8139" spans="1:12" ht="16.5" customHeight="1">
      <c r="A8139" s="4" t="s">
        <v>56497</v>
      </c>
      <c r="B8139" s="4" t="s">
        <v>56498</v>
      </c>
      <c r="C8139" s="4" t="s">
        <v>34867</v>
      </c>
      <c r="D8139" s="4" t="s">
        <v>8885</v>
      </c>
      <c r="E8139" s="4" t="s">
        <v>56497</v>
      </c>
      <c r="F8139" s="4" t="s">
        <v>10458</v>
      </c>
      <c r="G8139" s="4" t="s">
        <v>8892</v>
      </c>
      <c r="H8139" s="4" t="s">
        <v>9527</v>
      </c>
      <c r="I8139" s="4"/>
      <c r="J8139" s="4" t="s">
        <v>4159</v>
      </c>
      <c r="K8139" s="4" t="s">
        <v>34127</v>
      </c>
      <c r="L8139" s="4" t="s">
        <v>34128</v>
      </c>
    </row>
    <row r="8140" spans="1:12" ht="16.5" customHeight="1">
      <c r="A8140" s="4" t="s">
        <v>56499</v>
      </c>
      <c r="B8140" s="4" t="s">
        <v>56500</v>
      </c>
      <c r="C8140" s="4" t="s">
        <v>34941</v>
      </c>
      <c r="D8140" s="4" t="s">
        <v>8885</v>
      </c>
      <c r="E8140" s="4" t="s">
        <v>56499</v>
      </c>
      <c r="F8140" s="4" t="s">
        <v>8916</v>
      </c>
      <c r="G8140" s="4" t="s">
        <v>10494</v>
      </c>
      <c r="H8140" s="4" t="s">
        <v>34930</v>
      </c>
      <c r="I8140" s="4"/>
      <c r="J8140" s="4" t="s">
        <v>34096</v>
      </c>
      <c r="K8140" s="4" t="s">
        <v>34097</v>
      </c>
      <c r="L8140" s="4" t="s">
        <v>34098</v>
      </c>
    </row>
    <row r="8141" spans="1:12" ht="16.5" customHeight="1">
      <c r="A8141" s="4" t="s">
        <v>56501</v>
      </c>
      <c r="B8141" s="4" t="s">
        <v>56502</v>
      </c>
      <c r="C8141" s="4" t="s">
        <v>36973</v>
      </c>
      <c r="D8141" s="4" t="s">
        <v>8885</v>
      </c>
      <c r="E8141" s="4" t="s">
        <v>56501</v>
      </c>
      <c r="F8141" s="4" t="s">
        <v>9118</v>
      </c>
      <c r="G8141" s="4" t="s">
        <v>8892</v>
      </c>
      <c r="H8141" s="4" t="s">
        <v>9570</v>
      </c>
      <c r="I8141" s="4"/>
      <c r="J8141" s="4" t="s">
        <v>4159</v>
      </c>
      <c r="K8141" s="4" t="s">
        <v>34127</v>
      </c>
      <c r="L8141" s="4" t="s">
        <v>34128</v>
      </c>
    </row>
    <row r="8142" spans="1:12" ht="16.5" customHeight="1">
      <c r="A8142" s="4" t="s">
        <v>56503</v>
      </c>
      <c r="B8142" s="4" t="s">
        <v>56504</v>
      </c>
      <c r="C8142" s="4" t="s">
        <v>34962</v>
      </c>
      <c r="D8142" s="4" t="s">
        <v>8885</v>
      </c>
      <c r="E8142" s="4" t="s">
        <v>56503</v>
      </c>
      <c r="F8142" s="4" t="s">
        <v>9025</v>
      </c>
      <c r="G8142" s="4" t="s">
        <v>8892</v>
      </c>
      <c r="H8142" s="4" t="s">
        <v>9372</v>
      </c>
      <c r="I8142" s="4"/>
      <c r="J8142" s="4" t="s">
        <v>4159</v>
      </c>
      <c r="K8142" s="4" t="s">
        <v>34127</v>
      </c>
      <c r="L8142" s="4" t="s">
        <v>34128</v>
      </c>
    </row>
    <row r="8143" spans="1:12" ht="16.5" customHeight="1">
      <c r="A8143" s="4" t="s">
        <v>56505</v>
      </c>
      <c r="B8143" s="4" t="s">
        <v>56506</v>
      </c>
      <c r="C8143" s="4" t="s">
        <v>37386</v>
      </c>
      <c r="D8143" s="4" t="s">
        <v>8885</v>
      </c>
      <c r="E8143" s="4" t="s">
        <v>56505</v>
      </c>
      <c r="F8143" s="4" t="s">
        <v>9118</v>
      </c>
      <c r="G8143" s="4" t="s">
        <v>8884</v>
      </c>
      <c r="H8143" s="4"/>
      <c r="I8143" s="4"/>
      <c r="J8143" s="4" t="s">
        <v>34096</v>
      </c>
      <c r="K8143" s="4" t="s">
        <v>34097</v>
      </c>
      <c r="L8143" s="4" t="s">
        <v>34098</v>
      </c>
    </row>
    <row r="8144" spans="1:12" ht="16.5" customHeight="1">
      <c r="A8144" s="4" t="s">
        <v>56507</v>
      </c>
      <c r="B8144" s="4" t="s">
        <v>56508</v>
      </c>
      <c r="C8144" s="4" t="s">
        <v>40714</v>
      </c>
      <c r="D8144" s="4" t="s">
        <v>8885</v>
      </c>
      <c r="E8144" s="4" t="s">
        <v>56507</v>
      </c>
      <c r="F8144" s="4" t="s">
        <v>8888</v>
      </c>
      <c r="G8144" s="4" t="s">
        <v>8892</v>
      </c>
      <c r="H8144" s="4" t="s">
        <v>9597</v>
      </c>
      <c r="I8144" s="4"/>
      <c r="J8144" s="4" t="s">
        <v>34096</v>
      </c>
      <c r="K8144" s="4" t="s">
        <v>34097</v>
      </c>
      <c r="L8144" s="4" t="s">
        <v>34098</v>
      </c>
    </row>
    <row r="8145" spans="1:12" ht="16.5" customHeight="1">
      <c r="A8145" s="4" t="s">
        <v>56509</v>
      </c>
      <c r="B8145" s="4" t="s">
        <v>56510</v>
      </c>
      <c r="C8145" s="4" t="s">
        <v>36915</v>
      </c>
      <c r="D8145" s="4" t="s">
        <v>8885</v>
      </c>
      <c r="E8145" s="4" t="s">
        <v>56509</v>
      </c>
      <c r="F8145" s="4" t="s">
        <v>9031</v>
      </c>
      <c r="G8145" s="4" t="s">
        <v>8884</v>
      </c>
      <c r="H8145" s="4"/>
      <c r="I8145" s="4"/>
      <c r="J8145" s="4" t="s">
        <v>34096</v>
      </c>
      <c r="K8145" s="4" t="s">
        <v>34097</v>
      </c>
      <c r="L8145" s="4" t="s">
        <v>34098</v>
      </c>
    </row>
    <row r="8146" spans="1:12" ht="16.5" customHeight="1">
      <c r="A8146" s="4" t="s">
        <v>56511</v>
      </c>
      <c r="B8146" s="4" t="s">
        <v>56512</v>
      </c>
      <c r="C8146" s="4" t="s">
        <v>34962</v>
      </c>
      <c r="D8146" s="4" t="s">
        <v>8885</v>
      </c>
      <c r="E8146" s="4" t="s">
        <v>56513</v>
      </c>
      <c r="F8146" s="4" t="s">
        <v>9025</v>
      </c>
      <c r="G8146" s="4" t="s">
        <v>8892</v>
      </c>
      <c r="H8146" s="4" t="s">
        <v>9372</v>
      </c>
      <c r="I8146" s="4"/>
      <c r="J8146" s="4" t="s">
        <v>4159</v>
      </c>
      <c r="K8146" s="4" t="s">
        <v>34127</v>
      </c>
      <c r="L8146" s="4" t="s">
        <v>34128</v>
      </c>
    </row>
    <row r="8147" spans="1:12" ht="16.5" customHeight="1">
      <c r="A8147" s="4" t="s">
        <v>56514</v>
      </c>
      <c r="B8147" s="4" t="s">
        <v>56515</v>
      </c>
      <c r="C8147" s="4" t="s">
        <v>36715</v>
      </c>
      <c r="D8147" s="4" t="s">
        <v>8885</v>
      </c>
      <c r="E8147" s="4" t="s">
        <v>56516</v>
      </c>
      <c r="F8147" s="4" t="s">
        <v>34573</v>
      </c>
      <c r="G8147" s="4" t="s">
        <v>36717</v>
      </c>
      <c r="H8147" s="4"/>
      <c r="I8147" s="4"/>
      <c r="J8147" s="4" t="s">
        <v>4159</v>
      </c>
      <c r="K8147" s="4" t="s">
        <v>34127</v>
      </c>
      <c r="L8147" s="4" t="s">
        <v>34128</v>
      </c>
    </row>
    <row r="8148" spans="1:12" ht="16.5" customHeight="1">
      <c r="A8148" s="4" t="s">
        <v>56517</v>
      </c>
      <c r="B8148" s="4" t="s">
        <v>56518</v>
      </c>
      <c r="C8148" s="4" t="s">
        <v>34933</v>
      </c>
      <c r="D8148" s="4" t="s">
        <v>8885</v>
      </c>
      <c r="E8148" s="4" t="s">
        <v>56519</v>
      </c>
      <c r="F8148" s="4" t="s">
        <v>9031</v>
      </c>
      <c r="G8148" s="4" t="s">
        <v>8892</v>
      </c>
      <c r="H8148" s="4" t="s">
        <v>9527</v>
      </c>
      <c r="I8148" s="4"/>
      <c r="J8148" s="4" t="s">
        <v>4159</v>
      </c>
      <c r="K8148" s="4" t="s">
        <v>34127</v>
      </c>
      <c r="L8148" s="4" t="s">
        <v>34128</v>
      </c>
    </row>
    <row r="8149" spans="1:12" ht="16.5" customHeight="1">
      <c r="A8149" s="4" t="s">
        <v>56520</v>
      </c>
      <c r="B8149" s="4" t="s">
        <v>56521</v>
      </c>
      <c r="C8149" s="4" t="s">
        <v>34962</v>
      </c>
      <c r="D8149" s="4" t="s">
        <v>8885</v>
      </c>
      <c r="E8149" s="4" t="s">
        <v>56520</v>
      </c>
      <c r="F8149" s="4" t="s">
        <v>9025</v>
      </c>
      <c r="G8149" s="4" t="s">
        <v>8892</v>
      </c>
      <c r="H8149" s="4" t="s">
        <v>9372</v>
      </c>
      <c r="I8149" s="4"/>
      <c r="J8149" s="4" t="s">
        <v>34096</v>
      </c>
      <c r="K8149" s="4" t="s">
        <v>34097</v>
      </c>
      <c r="L8149" s="4" t="s">
        <v>34098</v>
      </c>
    </row>
    <row r="8150" spans="1:12" ht="16.5" customHeight="1">
      <c r="A8150" s="4" t="s">
        <v>56522</v>
      </c>
      <c r="B8150" s="4" t="s">
        <v>56523</v>
      </c>
      <c r="C8150" s="4" t="s">
        <v>34122</v>
      </c>
      <c r="D8150" s="4" t="s">
        <v>8885</v>
      </c>
      <c r="E8150" s="4" t="s">
        <v>56524</v>
      </c>
      <c r="F8150" s="4" t="s">
        <v>9118</v>
      </c>
      <c r="G8150" s="4" t="s">
        <v>8892</v>
      </c>
      <c r="H8150" s="4" t="s">
        <v>9558</v>
      </c>
      <c r="I8150" s="4"/>
      <c r="J8150" s="4" t="s">
        <v>4159</v>
      </c>
      <c r="K8150" s="4" t="s">
        <v>34127</v>
      </c>
      <c r="L8150" s="4" t="s">
        <v>34128</v>
      </c>
    </row>
    <row r="8151" spans="1:12" ht="16.5" customHeight="1">
      <c r="A8151" s="4" t="s">
        <v>56525</v>
      </c>
      <c r="B8151" s="4" t="s">
        <v>56526</v>
      </c>
      <c r="C8151" s="4" t="s">
        <v>34167</v>
      </c>
      <c r="D8151" s="4" t="s">
        <v>8885</v>
      </c>
      <c r="E8151" s="4" t="s">
        <v>56527</v>
      </c>
      <c r="F8151" s="4" t="s">
        <v>34147</v>
      </c>
      <c r="G8151" s="4" t="s">
        <v>8892</v>
      </c>
      <c r="H8151" s="4" t="s">
        <v>9647</v>
      </c>
      <c r="I8151" s="4"/>
      <c r="J8151" s="4" t="s">
        <v>4159</v>
      </c>
      <c r="K8151" s="4" t="s">
        <v>34127</v>
      </c>
      <c r="L8151" s="4" t="s">
        <v>34128</v>
      </c>
    </row>
    <row r="8152" spans="1:12" ht="16.5" customHeight="1">
      <c r="A8152" s="4" t="s">
        <v>56528</v>
      </c>
      <c r="B8152" s="4" t="s">
        <v>56529</v>
      </c>
      <c r="C8152" s="4" t="s">
        <v>34831</v>
      </c>
      <c r="D8152" s="4" t="s">
        <v>8885</v>
      </c>
      <c r="E8152" s="4" t="s">
        <v>56528</v>
      </c>
      <c r="F8152" s="4" t="s">
        <v>34147</v>
      </c>
      <c r="G8152" s="4" t="s">
        <v>8892</v>
      </c>
      <c r="H8152" s="4" t="s">
        <v>32375</v>
      </c>
      <c r="I8152" s="4"/>
      <c r="J8152" s="4" t="s">
        <v>34096</v>
      </c>
      <c r="K8152" s="4" t="s">
        <v>34097</v>
      </c>
      <c r="L8152" s="4" t="s">
        <v>34098</v>
      </c>
    </row>
    <row r="8153" spans="1:12" ht="16.5" customHeight="1">
      <c r="A8153" s="4" t="s">
        <v>56530</v>
      </c>
      <c r="B8153" s="4" t="s">
        <v>56531</v>
      </c>
      <c r="C8153" s="4" t="s">
        <v>34145</v>
      </c>
      <c r="D8153" s="4" t="s">
        <v>8885</v>
      </c>
      <c r="E8153" s="4" t="s">
        <v>56530</v>
      </c>
      <c r="F8153" s="4" t="s">
        <v>34147</v>
      </c>
      <c r="G8153" s="4" t="s">
        <v>8892</v>
      </c>
      <c r="H8153" s="4" t="s">
        <v>32433</v>
      </c>
      <c r="I8153" s="4"/>
      <c r="J8153" s="4" t="s">
        <v>34096</v>
      </c>
      <c r="K8153" s="4" t="s">
        <v>34097</v>
      </c>
      <c r="L8153" s="4" t="s">
        <v>34098</v>
      </c>
    </row>
    <row r="8154" spans="1:12" ht="16.5" customHeight="1">
      <c r="A8154" s="4" t="s">
        <v>56532</v>
      </c>
      <c r="B8154" s="4" t="s">
        <v>56533</v>
      </c>
      <c r="C8154" s="4" t="s">
        <v>34145</v>
      </c>
      <c r="D8154" s="4" t="s">
        <v>8885</v>
      </c>
      <c r="E8154" s="4" t="s">
        <v>56532</v>
      </c>
      <c r="F8154" s="4" t="s">
        <v>34147</v>
      </c>
      <c r="G8154" s="4" t="s">
        <v>8892</v>
      </c>
      <c r="H8154" s="4" t="s">
        <v>32433</v>
      </c>
      <c r="I8154" s="4"/>
      <c r="J8154" s="4" t="s">
        <v>34096</v>
      </c>
      <c r="K8154" s="4" t="s">
        <v>34097</v>
      </c>
      <c r="L8154" s="4" t="s">
        <v>34098</v>
      </c>
    </row>
    <row r="8155" spans="1:12" ht="16.5" customHeight="1">
      <c r="A8155" s="4" t="s">
        <v>56534</v>
      </c>
      <c r="B8155" s="4" t="s">
        <v>56535</v>
      </c>
      <c r="C8155" s="4" t="s">
        <v>34944</v>
      </c>
      <c r="D8155" s="4" t="s">
        <v>8885</v>
      </c>
      <c r="E8155" s="4" t="s">
        <v>56534</v>
      </c>
      <c r="F8155" s="4" t="s">
        <v>34573</v>
      </c>
      <c r="G8155" s="4" t="s">
        <v>8892</v>
      </c>
      <c r="H8155" s="4" t="s">
        <v>9606</v>
      </c>
      <c r="I8155" s="4"/>
      <c r="J8155" s="4" t="s">
        <v>34096</v>
      </c>
      <c r="K8155" s="4" t="s">
        <v>34097</v>
      </c>
      <c r="L8155" s="4" t="s">
        <v>34098</v>
      </c>
    </row>
    <row r="8156" spans="1:12" ht="16.5" customHeight="1">
      <c r="A8156" s="4" t="s">
        <v>56536</v>
      </c>
      <c r="B8156" s="4" t="s">
        <v>56537</v>
      </c>
      <c r="C8156" s="4" t="s">
        <v>35302</v>
      </c>
      <c r="D8156" s="4" t="s">
        <v>8885</v>
      </c>
      <c r="E8156" s="4" t="s">
        <v>56536</v>
      </c>
      <c r="F8156" s="4" t="s">
        <v>34147</v>
      </c>
      <c r="G8156" s="4" t="s">
        <v>8892</v>
      </c>
      <c r="H8156" s="4" t="s">
        <v>32403</v>
      </c>
      <c r="I8156" s="4"/>
      <c r="J8156" s="4" t="s">
        <v>34096</v>
      </c>
      <c r="K8156" s="4" t="s">
        <v>34097</v>
      </c>
      <c r="L8156" s="4" t="s">
        <v>34098</v>
      </c>
    </row>
    <row r="8157" spans="1:12" ht="16.5" customHeight="1">
      <c r="A8157" s="4" t="s">
        <v>56538</v>
      </c>
      <c r="B8157" s="4" t="s">
        <v>56539</v>
      </c>
      <c r="C8157" s="4" t="s">
        <v>34145</v>
      </c>
      <c r="D8157" s="4" t="s">
        <v>8885</v>
      </c>
      <c r="E8157" s="4" t="s">
        <v>56538</v>
      </c>
      <c r="F8157" s="4" t="s">
        <v>34147</v>
      </c>
      <c r="G8157" s="4" t="s">
        <v>8892</v>
      </c>
      <c r="H8157" s="4" t="s">
        <v>32433</v>
      </c>
      <c r="I8157" s="4"/>
      <c r="J8157" s="4" t="s">
        <v>34096</v>
      </c>
      <c r="K8157" s="4" t="s">
        <v>34097</v>
      </c>
      <c r="L8157" s="4" t="s">
        <v>34098</v>
      </c>
    </row>
    <row r="8158" spans="1:12" ht="16.5" customHeight="1">
      <c r="A8158" s="4" t="s">
        <v>56540</v>
      </c>
      <c r="B8158" s="4" t="s">
        <v>56541</v>
      </c>
      <c r="C8158" s="4" t="s">
        <v>35547</v>
      </c>
      <c r="D8158" s="4" t="s">
        <v>8885</v>
      </c>
      <c r="E8158" s="4" t="s">
        <v>56540</v>
      </c>
      <c r="F8158" s="4" t="s">
        <v>10458</v>
      </c>
      <c r="G8158" s="4" t="s">
        <v>8884</v>
      </c>
      <c r="H8158" s="4"/>
      <c r="I8158" s="4"/>
      <c r="J8158" s="4" t="s">
        <v>34096</v>
      </c>
      <c r="K8158" s="4" t="s">
        <v>34097</v>
      </c>
      <c r="L8158" s="4" t="s">
        <v>34098</v>
      </c>
    </row>
    <row r="8159" spans="1:12" ht="16.5" customHeight="1">
      <c r="A8159" s="4" t="s">
        <v>56542</v>
      </c>
      <c r="B8159" s="4" t="s">
        <v>56543</v>
      </c>
      <c r="C8159" s="4" t="s">
        <v>35547</v>
      </c>
      <c r="D8159" s="4" t="s">
        <v>8885</v>
      </c>
      <c r="E8159" s="4" t="s">
        <v>56542</v>
      </c>
      <c r="F8159" s="4" t="s">
        <v>10458</v>
      </c>
      <c r="G8159" s="4" t="s">
        <v>8884</v>
      </c>
      <c r="H8159" s="4"/>
      <c r="I8159" s="4"/>
      <c r="J8159" s="4" t="s">
        <v>34096</v>
      </c>
      <c r="K8159" s="4" t="s">
        <v>34097</v>
      </c>
      <c r="L8159" s="4" t="s">
        <v>34098</v>
      </c>
    </row>
    <row r="8160" spans="1:12" ht="16.5" customHeight="1">
      <c r="A8160" s="4" t="s">
        <v>56544</v>
      </c>
      <c r="B8160" s="4" t="s">
        <v>56545</v>
      </c>
      <c r="C8160" s="4" t="s">
        <v>35547</v>
      </c>
      <c r="D8160" s="4" t="s">
        <v>8885</v>
      </c>
      <c r="E8160" s="4" t="s">
        <v>56544</v>
      </c>
      <c r="F8160" s="4" t="s">
        <v>10458</v>
      </c>
      <c r="G8160" s="4" t="s">
        <v>8884</v>
      </c>
      <c r="H8160" s="4"/>
      <c r="I8160" s="4"/>
      <c r="J8160" s="4" t="s">
        <v>34096</v>
      </c>
      <c r="K8160" s="4" t="s">
        <v>34097</v>
      </c>
      <c r="L8160" s="4" t="s">
        <v>34098</v>
      </c>
    </row>
    <row r="8161" spans="1:12" ht="16.5" customHeight="1">
      <c r="A8161" s="4" t="s">
        <v>56546</v>
      </c>
      <c r="B8161" s="4" t="s">
        <v>56547</v>
      </c>
      <c r="C8161" s="4" t="s">
        <v>35547</v>
      </c>
      <c r="D8161" s="4" t="s">
        <v>8885</v>
      </c>
      <c r="E8161" s="4" t="s">
        <v>56546</v>
      </c>
      <c r="F8161" s="4" t="s">
        <v>10458</v>
      </c>
      <c r="G8161" s="4" t="s">
        <v>8884</v>
      </c>
      <c r="H8161" s="4"/>
      <c r="I8161" s="4"/>
      <c r="J8161" s="4" t="s">
        <v>34096</v>
      </c>
      <c r="K8161" s="4" t="s">
        <v>34097</v>
      </c>
      <c r="L8161" s="4" t="s">
        <v>34098</v>
      </c>
    </row>
    <row r="8162" spans="1:12" ht="16.5" customHeight="1">
      <c r="A8162" s="4" t="s">
        <v>56548</v>
      </c>
      <c r="B8162" s="4" t="s">
        <v>56549</v>
      </c>
      <c r="C8162" s="4" t="s">
        <v>35547</v>
      </c>
      <c r="D8162" s="4" t="s">
        <v>8885</v>
      </c>
      <c r="E8162" s="4" t="s">
        <v>56548</v>
      </c>
      <c r="F8162" s="4" t="s">
        <v>10458</v>
      </c>
      <c r="G8162" s="4" t="s">
        <v>8884</v>
      </c>
      <c r="H8162" s="4"/>
      <c r="I8162" s="4"/>
      <c r="J8162" s="4" t="s">
        <v>34096</v>
      </c>
      <c r="K8162" s="4" t="s">
        <v>34097</v>
      </c>
      <c r="L8162" s="4" t="s">
        <v>34098</v>
      </c>
    </row>
    <row r="8163" spans="1:12" ht="16.5" customHeight="1">
      <c r="A8163" s="4" t="s">
        <v>56550</v>
      </c>
      <c r="B8163" s="4" t="s">
        <v>56551</v>
      </c>
      <c r="C8163" s="4" t="s">
        <v>34167</v>
      </c>
      <c r="D8163" s="4" t="s">
        <v>8885</v>
      </c>
      <c r="E8163" s="4" t="s">
        <v>56552</v>
      </c>
      <c r="F8163" s="4" t="s">
        <v>34147</v>
      </c>
      <c r="G8163" s="4" t="s">
        <v>8892</v>
      </c>
      <c r="H8163" s="4" t="s">
        <v>9647</v>
      </c>
      <c r="I8163" s="4"/>
      <c r="J8163" s="4" t="s">
        <v>4159</v>
      </c>
      <c r="K8163" s="4" t="s">
        <v>34127</v>
      </c>
      <c r="L8163" s="4" t="s">
        <v>34128</v>
      </c>
    </row>
    <row r="8164" spans="1:12" ht="16.5" customHeight="1">
      <c r="A8164" s="4" t="s">
        <v>56553</v>
      </c>
      <c r="B8164" s="4" t="s">
        <v>56554</v>
      </c>
      <c r="C8164" s="4" t="s">
        <v>37122</v>
      </c>
      <c r="D8164" s="4" t="s">
        <v>8885</v>
      </c>
      <c r="E8164" s="4" t="s">
        <v>56555</v>
      </c>
      <c r="F8164" s="4" t="s">
        <v>9031</v>
      </c>
      <c r="G8164" s="4" t="s">
        <v>8892</v>
      </c>
      <c r="H8164" s="4" t="s">
        <v>9606</v>
      </c>
      <c r="I8164" s="4"/>
      <c r="J8164" s="4" t="s">
        <v>4159</v>
      </c>
      <c r="K8164" s="4" t="s">
        <v>34127</v>
      </c>
      <c r="L8164" s="4" t="s">
        <v>34128</v>
      </c>
    </row>
    <row r="8165" spans="1:12" ht="16.5" customHeight="1">
      <c r="A8165" s="4" t="s">
        <v>56556</v>
      </c>
      <c r="B8165" s="4" t="s">
        <v>56557</v>
      </c>
      <c r="C8165" s="4" t="s">
        <v>34122</v>
      </c>
      <c r="D8165" s="4" t="s">
        <v>8885</v>
      </c>
      <c r="E8165" s="4" t="s">
        <v>56558</v>
      </c>
      <c r="F8165" s="4" t="s">
        <v>9118</v>
      </c>
      <c r="G8165" s="4" t="s">
        <v>8892</v>
      </c>
      <c r="H8165" s="4" t="s">
        <v>9558</v>
      </c>
      <c r="I8165" s="4"/>
      <c r="J8165" s="4" t="s">
        <v>4159</v>
      </c>
      <c r="K8165" s="4" t="s">
        <v>34127</v>
      </c>
      <c r="L8165" s="4" t="s">
        <v>34128</v>
      </c>
    </row>
    <row r="8166" spans="1:12" ht="16.5" customHeight="1">
      <c r="A8166" s="4" t="s">
        <v>56559</v>
      </c>
      <c r="B8166" s="4" t="s">
        <v>56560</v>
      </c>
      <c r="C8166" s="4" t="s">
        <v>34122</v>
      </c>
      <c r="D8166" s="4" t="s">
        <v>8885</v>
      </c>
      <c r="E8166" s="4" t="s">
        <v>56561</v>
      </c>
      <c r="F8166" s="4" t="s">
        <v>9118</v>
      </c>
      <c r="G8166" s="4" t="s">
        <v>8892</v>
      </c>
      <c r="H8166" s="4" t="s">
        <v>9558</v>
      </c>
      <c r="I8166" s="4"/>
      <c r="J8166" s="4" t="s">
        <v>4159</v>
      </c>
      <c r="K8166" s="4" t="s">
        <v>34127</v>
      </c>
      <c r="L8166" s="4" t="s">
        <v>34128</v>
      </c>
    </row>
    <row r="8167" spans="1:12" ht="16.5" customHeight="1">
      <c r="A8167" s="4" t="s">
        <v>56562</v>
      </c>
      <c r="B8167" s="4" t="s">
        <v>48027</v>
      </c>
      <c r="C8167" s="4" t="s">
        <v>35096</v>
      </c>
      <c r="D8167" s="4" t="s">
        <v>8885</v>
      </c>
      <c r="E8167" s="4" t="s">
        <v>56563</v>
      </c>
      <c r="F8167" s="4" t="s">
        <v>8916</v>
      </c>
      <c r="G8167" s="4" t="s">
        <v>8892</v>
      </c>
      <c r="H8167" s="4" t="s">
        <v>9653</v>
      </c>
      <c r="I8167" s="4"/>
      <c r="J8167" s="4" t="s">
        <v>4159</v>
      </c>
      <c r="K8167" s="4" t="s">
        <v>34127</v>
      </c>
      <c r="L8167" s="4" t="s">
        <v>34128</v>
      </c>
    </row>
    <row r="8168" spans="1:12" ht="16.5" customHeight="1">
      <c r="A8168" s="4" t="s">
        <v>56564</v>
      </c>
      <c r="B8168" s="4" t="s">
        <v>48035</v>
      </c>
      <c r="C8168" s="4" t="s">
        <v>34167</v>
      </c>
      <c r="D8168" s="4" t="s">
        <v>8885</v>
      </c>
      <c r="E8168" s="4" t="s">
        <v>56565</v>
      </c>
      <c r="F8168" s="4" t="s">
        <v>34147</v>
      </c>
      <c r="G8168" s="4" t="s">
        <v>8892</v>
      </c>
      <c r="H8168" s="4" t="s">
        <v>9647</v>
      </c>
      <c r="I8168" s="4"/>
      <c r="J8168" s="4" t="s">
        <v>4159</v>
      </c>
      <c r="K8168" s="4" t="s">
        <v>34127</v>
      </c>
      <c r="L8168" s="4" t="s">
        <v>34128</v>
      </c>
    </row>
    <row r="8169" spans="1:12" ht="16.5" customHeight="1">
      <c r="A8169" s="4" t="s">
        <v>56566</v>
      </c>
      <c r="B8169" s="4" t="s">
        <v>56567</v>
      </c>
      <c r="C8169" s="4" t="s">
        <v>37234</v>
      </c>
      <c r="D8169" s="4" t="s">
        <v>8885</v>
      </c>
      <c r="E8169" s="4" t="s">
        <v>56566</v>
      </c>
      <c r="F8169" s="4" t="s">
        <v>9118</v>
      </c>
      <c r="G8169" s="4" t="s">
        <v>8892</v>
      </c>
      <c r="H8169" s="4" t="s">
        <v>9527</v>
      </c>
      <c r="I8169" s="4"/>
      <c r="J8169" s="4" t="s">
        <v>4159</v>
      </c>
      <c r="K8169" s="4" t="s">
        <v>34127</v>
      </c>
      <c r="L8169" s="4" t="s">
        <v>34128</v>
      </c>
    </row>
    <row r="8170" spans="1:12" ht="16.5" customHeight="1">
      <c r="A8170" s="4" t="s">
        <v>56568</v>
      </c>
      <c r="B8170" s="4" t="s">
        <v>56569</v>
      </c>
      <c r="C8170" s="4" t="s">
        <v>34167</v>
      </c>
      <c r="D8170" s="4" t="s">
        <v>8885</v>
      </c>
      <c r="E8170" s="4" t="s">
        <v>56570</v>
      </c>
      <c r="F8170" s="4" t="s">
        <v>34147</v>
      </c>
      <c r="G8170" s="4" t="s">
        <v>8892</v>
      </c>
      <c r="H8170" s="4" t="s">
        <v>9647</v>
      </c>
      <c r="I8170" s="4"/>
      <c r="J8170" s="4" t="s">
        <v>4159</v>
      </c>
      <c r="K8170" s="4" t="s">
        <v>34127</v>
      </c>
      <c r="L8170" s="4" t="s">
        <v>34128</v>
      </c>
    </row>
    <row r="8171" spans="1:12" ht="16.5" customHeight="1">
      <c r="A8171" s="4" t="s">
        <v>56571</v>
      </c>
      <c r="B8171" s="4" t="s">
        <v>56572</v>
      </c>
      <c r="C8171" s="4" t="s">
        <v>34944</v>
      </c>
      <c r="D8171" s="4" t="s">
        <v>8885</v>
      </c>
      <c r="E8171" s="4" t="s">
        <v>56571</v>
      </c>
      <c r="F8171" s="4" t="s">
        <v>34573</v>
      </c>
      <c r="G8171" s="4" t="s">
        <v>8892</v>
      </c>
      <c r="H8171" s="4" t="s">
        <v>9606</v>
      </c>
      <c r="I8171" s="4"/>
      <c r="J8171" s="4" t="s">
        <v>4159</v>
      </c>
      <c r="K8171" s="4" t="s">
        <v>34127</v>
      </c>
      <c r="L8171" s="4" t="s">
        <v>34128</v>
      </c>
    </row>
    <row r="8172" spans="1:12" ht="16.5" customHeight="1">
      <c r="A8172" s="4" t="s">
        <v>56573</v>
      </c>
      <c r="B8172" s="4" t="s">
        <v>56574</v>
      </c>
      <c r="C8172" s="4" t="s">
        <v>37337</v>
      </c>
      <c r="D8172" s="4" t="s">
        <v>8885</v>
      </c>
      <c r="E8172" s="4" t="s">
        <v>56573</v>
      </c>
      <c r="F8172" s="4" t="s">
        <v>10208</v>
      </c>
      <c r="G8172" s="4" t="s">
        <v>34133</v>
      </c>
      <c r="H8172" s="4" t="s">
        <v>9527</v>
      </c>
      <c r="I8172" s="4"/>
      <c r="J8172" s="4" t="s">
        <v>34096</v>
      </c>
      <c r="K8172" s="4" t="s">
        <v>34097</v>
      </c>
      <c r="L8172" s="4" t="s">
        <v>34098</v>
      </c>
    </row>
    <row r="8173" spans="1:12" ht="16.5" customHeight="1">
      <c r="A8173" s="4" t="s">
        <v>56575</v>
      </c>
      <c r="B8173" s="4" t="s">
        <v>56576</v>
      </c>
      <c r="C8173" s="4" t="s">
        <v>41804</v>
      </c>
      <c r="D8173" s="4" t="s">
        <v>8885</v>
      </c>
      <c r="E8173" s="4" t="s">
        <v>56575</v>
      </c>
      <c r="F8173" s="4" t="s">
        <v>34147</v>
      </c>
      <c r="G8173" s="4" t="s">
        <v>8892</v>
      </c>
      <c r="H8173" s="4" t="s">
        <v>9527</v>
      </c>
      <c r="I8173" s="4"/>
      <c r="J8173" s="4" t="s">
        <v>4159</v>
      </c>
      <c r="K8173" s="4" t="s">
        <v>34127</v>
      </c>
      <c r="L8173" s="4" t="s">
        <v>34128</v>
      </c>
    </row>
    <row r="8174" spans="1:12" ht="16.5" customHeight="1">
      <c r="A8174" s="4" t="s">
        <v>56577</v>
      </c>
      <c r="B8174" s="4" t="s">
        <v>56578</v>
      </c>
      <c r="C8174" s="4" t="s">
        <v>37626</v>
      </c>
      <c r="D8174" s="4" t="s">
        <v>8885</v>
      </c>
      <c r="E8174" s="4" t="s">
        <v>56579</v>
      </c>
      <c r="F8174" s="4" t="s">
        <v>34147</v>
      </c>
      <c r="G8174" s="4" t="s">
        <v>8892</v>
      </c>
      <c r="H8174" s="4" t="s">
        <v>31886</v>
      </c>
      <c r="I8174" s="4"/>
      <c r="J8174" s="4" t="s">
        <v>4159</v>
      </c>
      <c r="K8174" s="4" t="s">
        <v>34127</v>
      </c>
      <c r="L8174" s="4" t="s">
        <v>34128</v>
      </c>
    </row>
    <row r="8175" spans="1:12" ht="16.5" customHeight="1">
      <c r="A8175" s="4" t="s">
        <v>56580</v>
      </c>
      <c r="B8175" s="4" t="s">
        <v>56581</v>
      </c>
      <c r="C8175" s="4" t="s">
        <v>34535</v>
      </c>
      <c r="D8175" s="4" t="s">
        <v>8885</v>
      </c>
      <c r="E8175" s="4" t="s">
        <v>56582</v>
      </c>
      <c r="F8175" s="4" t="s">
        <v>10208</v>
      </c>
      <c r="G8175" s="4" t="s">
        <v>8884</v>
      </c>
      <c r="H8175" s="4"/>
      <c r="I8175" s="4"/>
      <c r="J8175" s="4" t="s">
        <v>4159</v>
      </c>
      <c r="K8175" s="4" t="s">
        <v>34127</v>
      </c>
      <c r="L8175" s="4" t="s">
        <v>34128</v>
      </c>
    </row>
    <row r="8176" spans="1:12" ht="16.5" customHeight="1">
      <c r="A8176" s="4" t="s">
        <v>56583</v>
      </c>
      <c r="B8176" s="4" t="s">
        <v>56584</v>
      </c>
      <c r="C8176" s="4" t="s">
        <v>34167</v>
      </c>
      <c r="D8176" s="4" t="s">
        <v>8885</v>
      </c>
      <c r="E8176" s="4" t="s">
        <v>56583</v>
      </c>
      <c r="F8176" s="4" t="s">
        <v>34147</v>
      </c>
      <c r="G8176" s="4" t="s">
        <v>8892</v>
      </c>
      <c r="H8176" s="4" t="s">
        <v>9647</v>
      </c>
      <c r="I8176" s="4"/>
      <c r="J8176" s="4" t="s">
        <v>34096</v>
      </c>
      <c r="K8176" s="4" t="s">
        <v>34097</v>
      </c>
      <c r="L8176" s="4" t="s">
        <v>34835</v>
      </c>
    </row>
    <row r="8177" spans="1:12" ht="16.5" customHeight="1">
      <c r="A8177" s="4" t="s">
        <v>56585</v>
      </c>
      <c r="B8177" s="4" t="s">
        <v>56586</v>
      </c>
      <c r="C8177" s="4" t="s">
        <v>34122</v>
      </c>
      <c r="D8177" s="4" t="s">
        <v>8885</v>
      </c>
      <c r="E8177" s="4" t="s">
        <v>56585</v>
      </c>
      <c r="F8177" s="4" t="s">
        <v>9118</v>
      </c>
      <c r="G8177" s="4" t="s">
        <v>8892</v>
      </c>
      <c r="H8177" s="4" t="s">
        <v>9558</v>
      </c>
      <c r="I8177" s="4"/>
      <c r="J8177" s="4" t="s">
        <v>4159</v>
      </c>
      <c r="K8177" s="4" t="s">
        <v>34127</v>
      </c>
      <c r="L8177" s="4" t="s">
        <v>34128</v>
      </c>
    </row>
    <row r="8178" spans="1:12" ht="16.5" customHeight="1">
      <c r="A8178" s="4" t="s">
        <v>56587</v>
      </c>
      <c r="B8178" s="4" t="s">
        <v>56588</v>
      </c>
      <c r="C8178" s="4" t="s">
        <v>34831</v>
      </c>
      <c r="D8178" s="4" t="s">
        <v>8885</v>
      </c>
      <c r="E8178" s="4" t="s">
        <v>56589</v>
      </c>
      <c r="F8178" s="4" t="s">
        <v>34147</v>
      </c>
      <c r="G8178" s="4" t="s">
        <v>8892</v>
      </c>
      <c r="H8178" s="4" t="s">
        <v>32375</v>
      </c>
      <c r="I8178" s="4"/>
      <c r="J8178" s="4" t="s">
        <v>4159</v>
      </c>
      <c r="K8178" s="4" t="s">
        <v>34127</v>
      </c>
      <c r="L8178" s="4" t="s">
        <v>34128</v>
      </c>
    </row>
    <row r="8179" spans="1:12" ht="16.5" customHeight="1">
      <c r="A8179" s="4" t="s">
        <v>56590</v>
      </c>
      <c r="B8179" s="4" t="s">
        <v>56591</v>
      </c>
      <c r="C8179" s="4" t="s">
        <v>34962</v>
      </c>
      <c r="D8179" s="4" t="s">
        <v>8885</v>
      </c>
      <c r="E8179" s="4" t="s">
        <v>56592</v>
      </c>
      <c r="F8179" s="4" t="s">
        <v>9025</v>
      </c>
      <c r="G8179" s="4" t="s">
        <v>8892</v>
      </c>
      <c r="H8179" s="4" t="s">
        <v>9372</v>
      </c>
      <c r="I8179" s="4"/>
      <c r="J8179" s="4" t="s">
        <v>4159</v>
      </c>
      <c r="K8179" s="4" t="s">
        <v>34127</v>
      </c>
      <c r="L8179" s="4" t="s">
        <v>34128</v>
      </c>
    </row>
    <row r="8180" spans="1:12" ht="16.5" customHeight="1">
      <c r="A8180" s="4" t="s">
        <v>56593</v>
      </c>
      <c r="B8180" s="4" t="s">
        <v>56594</v>
      </c>
      <c r="C8180" s="4" t="s">
        <v>36754</v>
      </c>
      <c r="D8180" s="4" t="s">
        <v>8885</v>
      </c>
      <c r="E8180" s="4" t="s">
        <v>56593</v>
      </c>
      <c r="F8180" s="4" t="s">
        <v>8888</v>
      </c>
      <c r="G8180" s="4" t="s">
        <v>34133</v>
      </c>
      <c r="H8180" s="4" t="s">
        <v>9653</v>
      </c>
      <c r="I8180" s="4"/>
      <c r="J8180" s="4" t="s">
        <v>34096</v>
      </c>
      <c r="K8180" s="4" t="s">
        <v>34097</v>
      </c>
      <c r="L8180" s="4" t="s">
        <v>34098</v>
      </c>
    </row>
    <row r="8181" spans="1:12" ht="16.5" customHeight="1">
      <c r="A8181" s="4" t="s">
        <v>56595</v>
      </c>
      <c r="B8181" s="4" t="s">
        <v>56596</v>
      </c>
      <c r="C8181" s="4" t="s">
        <v>34959</v>
      </c>
      <c r="D8181" s="4" t="s">
        <v>8885</v>
      </c>
      <c r="E8181" s="4" t="s">
        <v>56597</v>
      </c>
      <c r="F8181" s="4" t="s">
        <v>10458</v>
      </c>
      <c r="G8181" s="4" t="s">
        <v>8892</v>
      </c>
      <c r="H8181" s="4" t="s">
        <v>9558</v>
      </c>
      <c r="I8181" s="4"/>
      <c r="J8181" s="4" t="s">
        <v>4159</v>
      </c>
      <c r="K8181" s="4" t="s">
        <v>34127</v>
      </c>
      <c r="L8181" s="4" t="s">
        <v>34128</v>
      </c>
    </row>
    <row r="8182" spans="1:12" ht="16.5" customHeight="1">
      <c r="A8182" s="4" t="s">
        <v>56598</v>
      </c>
      <c r="B8182" s="4" t="s">
        <v>56599</v>
      </c>
      <c r="C8182" s="4" t="s">
        <v>37866</v>
      </c>
      <c r="D8182" s="4" t="s">
        <v>133</v>
      </c>
      <c r="E8182" s="4" t="s">
        <v>56598</v>
      </c>
      <c r="F8182" s="4" t="s">
        <v>8888</v>
      </c>
      <c r="G8182" s="4" t="s">
        <v>8892</v>
      </c>
      <c r="H8182" s="4" t="s">
        <v>9558</v>
      </c>
      <c r="I8182" s="4"/>
      <c r="J8182" s="4" t="s">
        <v>34112</v>
      </c>
      <c r="K8182" s="4" t="s">
        <v>34113</v>
      </c>
      <c r="L8182" s="4" t="s">
        <v>34114</v>
      </c>
    </row>
    <row r="8183" spans="1:12" ht="16.5" customHeight="1">
      <c r="A8183" s="4" t="s">
        <v>56600</v>
      </c>
      <c r="B8183" s="4" t="s">
        <v>56601</v>
      </c>
      <c r="C8183" s="4" t="s">
        <v>40112</v>
      </c>
      <c r="D8183" s="4" t="s">
        <v>8885</v>
      </c>
      <c r="E8183" s="4" t="s">
        <v>56600</v>
      </c>
      <c r="F8183" s="4" t="s">
        <v>34573</v>
      </c>
      <c r="G8183" s="4" t="s">
        <v>8884</v>
      </c>
      <c r="H8183" s="4"/>
      <c r="I8183" s="4"/>
      <c r="J8183" s="4" t="s">
        <v>34096</v>
      </c>
      <c r="K8183" s="4" t="s">
        <v>34097</v>
      </c>
      <c r="L8183" s="4" t="s">
        <v>34098</v>
      </c>
    </row>
    <row r="8184" spans="1:12" ht="16.5" customHeight="1">
      <c r="A8184" s="4" t="s">
        <v>56602</v>
      </c>
      <c r="B8184" s="4" t="s">
        <v>56603</v>
      </c>
      <c r="C8184" s="4" t="s">
        <v>36754</v>
      </c>
      <c r="D8184" s="4" t="s">
        <v>8885</v>
      </c>
      <c r="E8184" s="4" t="s">
        <v>56602</v>
      </c>
      <c r="F8184" s="4" t="s">
        <v>8888</v>
      </c>
      <c r="G8184" s="4" t="s">
        <v>34133</v>
      </c>
      <c r="H8184" s="4" t="s">
        <v>9653</v>
      </c>
      <c r="I8184" s="4"/>
      <c r="J8184" s="4" t="s">
        <v>34096</v>
      </c>
      <c r="K8184" s="4" t="s">
        <v>34097</v>
      </c>
      <c r="L8184" s="4" t="s">
        <v>34098</v>
      </c>
    </row>
    <row r="8185" spans="1:12" ht="16.5" customHeight="1">
      <c r="A8185" s="4" t="s">
        <v>56604</v>
      </c>
      <c r="B8185" s="4" t="s">
        <v>56605</v>
      </c>
      <c r="C8185" s="4" t="s">
        <v>34572</v>
      </c>
      <c r="D8185" s="4" t="s">
        <v>8885</v>
      </c>
      <c r="E8185" s="4" t="s">
        <v>56604</v>
      </c>
      <c r="F8185" s="4" t="s">
        <v>34573</v>
      </c>
      <c r="G8185" s="4" t="s">
        <v>9114</v>
      </c>
      <c r="H8185" s="4"/>
      <c r="I8185" s="4"/>
      <c r="J8185" s="4" t="s">
        <v>34096</v>
      </c>
      <c r="K8185" s="4" t="s">
        <v>34097</v>
      </c>
      <c r="L8185" s="4" t="s">
        <v>34098</v>
      </c>
    </row>
    <row r="8186" spans="1:12" ht="16.5" customHeight="1">
      <c r="A8186" s="4" t="s">
        <v>56606</v>
      </c>
      <c r="B8186" s="4" t="s">
        <v>56607</v>
      </c>
      <c r="C8186" s="4" t="s">
        <v>35159</v>
      </c>
      <c r="D8186" s="4" t="s">
        <v>8885</v>
      </c>
      <c r="E8186" s="4" t="s">
        <v>56606</v>
      </c>
      <c r="F8186" s="4" t="s">
        <v>8916</v>
      </c>
      <c r="G8186" s="4" t="s">
        <v>8892</v>
      </c>
      <c r="H8186" s="4" t="s">
        <v>34930</v>
      </c>
      <c r="I8186" s="4"/>
      <c r="J8186" s="4" t="s">
        <v>4159</v>
      </c>
      <c r="K8186" s="4" t="s">
        <v>34127</v>
      </c>
      <c r="L8186" s="4" t="s">
        <v>34128</v>
      </c>
    </row>
    <row r="8187" spans="1:12" ht="16.5" customHeight="1">
      <c r="A8187" s="4" t="s">
        <v>56608</v>
      </c>
      <c r="B8187" s="4" t="s">
        <v>56609</v>
      </c>
      <c r="C8187" s="4" t="s">
        <v>34576</v>
      </c>
      <c r="D8187" s="4" t="s">
        <v>8885</v>
      </c>
      <c r="E8187" s="4" t="s">
        <v>56610</v>
      </c>
      <c r="F8187" s="4" t="s">
        <v>8888</v>
      </c>
      <c r="G8187" s="4" t="s">
        <v>8892</v>
      </c>
      <c r="H8187" s="4" t="s">
        <v>9594</v>
      </c>
      <c r="I8187" s="4"/>
      <c r="J8187" s="4" t="s">
        <v>4159</v>
      </c>
      <c r="K8187" s="4" t="s">
        <v>34127</v>
      </c>
      <c r="L8187" s="4" t="s">
        <v>34128</v>
      </c>
    </row>
    <row r="8188" spans="1:12" ht="16.5" customHeight="1">
      <c r="A8188" s="4" t="s">
        <v>56611</v>
      </c>
      <c r="B8188" s="4" t="s">
        <v>56612</v>
      </c>
      <c r="C8188" s="4" t="s">
        <v>56613</v>
      </c>
      <c r="D8188" s="4" t="s">
        <v>8885</v>
      </c>
      <c r="E8188" s="4" t="s">
        <v>56614</v>
      </c>
      <c r="F8188" s="4" t="s">
        <v>10458</v>
      </c>
      <c r="G8188" s="4" t="s">
        <v>8892</v>
      </c>
      <c r="H8188" s="4" t="s">
        <v>9588</v>
      </c>
      <c r="I8188" s="4"/>
      <c r="J8188" s="4" t="s">
        <v>4159</v>
      </c>
      <c r="K8188" s="4" t="s">
        <v>34127</v>
      </c>
      <c r="L8188" s="4" t="s">
        <v>34128</v>
      </c>
    </row>
    <row r="8189" spans="1:12" ht="16.5" customHeight="1">
      <c r="A8189" s="4" t="s">
        <v>56615</v>
      </c>
      <c r="B8189" s="4" t="s">
        <v>56616</v>
      </c>
      <c r="C8189" s="4" t="s">
        <v>47776</v>
      </c>
      <c r="D8189" s="4" t="s">
        <v>8885</v>
      </c>
      <c r="E8189" s="4" t="s">
        <v>56615</v>
      </c>
      <c r="F8189" s="4" t="s">
        <v>10458</v>
      </c>
      <c r="G8189" s="4" t="s">
        <v>8884</v>
      </c>
      <c r="H8189" s="4" t="s">
        <v>9603</v>
      </c>
      <c r="I8189" s="4" t="s">
        <v>9588</v>
      </c>
      <c r="J8189" s="4" t="s">
        <v>4159</v>
      </c>
      <c r="K8189" s="4" t="s">
        <v>34127</v>
      </c>
      <c r="L8189" s="4" t="s">
        <v>34128</v>
      </c>
    </row>
    <row r="8190" spans="1:12" ht="16.5" customHeight="1">
      <c r="A8190" s="4" t="s">
        <v>56617</v>
      </c>
      <c r="B8190" s="4" t="s">
        <v>56618</v>
      </c>
      <c r="C8190" s="4" t="s">
        <v>34929</v>
      </c>
      <c r="D8190" s="4" t="s">
        <v>8885</v>
      </c>
      <c r="E8190" s="4" t="s">
        <v>56617</v>
      </c>
      <c r="F8190" s="4" t="s">
        <v>8916</v>
      </c>
      <c r="G8190" s="4" t="s">
        <v>8892</v>
      </c>
      <c r="H8190" s="4" t="s">
        <v>34930</v>
      </c>
      <c r="I8190" s="4"/>
      <c r="J8190" s="4" t="s">
        <v>4159</v>
      </c>
      <c r="K8190" s="4" t="s">
        <v>34127</v>
      </c>
      <c r="L8190" s="4" t="s">
        <v>34128</v>
      </c>
    </row>
    <row r="8191" spans="1:12" ht="16.5" customHeight="1">
      <c r="A8191" s="4" t="s">
        <v>56619</v>
      </c>
      <c r="B8191" s="4" t="s">
        <v>56620</v>
      </c>
      <c r="C8191" s="4" t="s">
        <v>34140</v>
      </c>
      <c r="D8191" s="4" t="s">
        <v>8885</v>
      </c>
      <c r="E8191" s="4" t="s">
        <v>56619</v>
      </c>
      <c r="F8191" s="4" t="s">
        <v>8916</v>
      </c>
      <c r="G8191" s="4" t="s">
        <v>8892</v>
      </c>
      <c r="H8191" s="4" t="s">
        <v>34142</v>
      </c>
      <c r="I8191" s="4"/>
      <c r="J8191" s="4" t="s">
        <v>4159</v>
      </c>
      <c r="K8191" s="4" t="s">
        <v>34127</v>
      </c>
      <c r="L8191" s="4" t="s">
        <v>34128</v>
      </c>
    </row>
    <row r="8192" spans="1:12" ht="16.5" customHeight="1">
      <c r="A8192" s="4" t="s">
        <v>56621</v>
      </c>
      <c r="B8192" s="4" t="s">
        <v>56622</v>
      </c>
      <c r="C8192" s="4" t="s">
        <v>37386</v>
      </c>
      <c r="D8192" s="4" t="s">
        <v>8885</v>
      </c>
      <c r="E8192" s="4" t="s">
        <v>56621</v>
      </c>
      <c r="F8192" s="4" t="s">
        <v>9118</v>
      </c>
      <c r="G8192" s="4" t="s">
        <v>8884</v>
      </c>
      <c r="H8192" s="4"/>
      <c r="I8192" s="4"/>
      <c r="J8192" s="4" t="s">
        <v>34096</v>
      </c>
      <c r="K8192" s="4" t="s">
        <v>34097</v>
      </c>
      <c r="L8192" s="4" t="s">
        <v>34098</v>
      </c>
    </row>
    <row r="8193" spans="1:12" ht="16.5" customHeight="1">
      <c r="A8193" s="4" t="s">
        <v>56623</v>
      </c>
      <c r="B8193" s="4" t="s">
        <v>56624</v>
      </c>
      <c r="C8193" s="4" t="s">
        <v>38537</v>
      </c>
      <c r="D8193" s="4" t="s">
        <v>8885</v>
      </c>
      <c r="E8193" s="4" t="s">
        <v>56623</v>
      </c>
      <c r="F8193" s="4" t="s">
        <v>10458</v>
      </c>
      <c r="G8193" s="4" t="s">
        <v>8884</v>
      </c>
      <c r="H8193" s="4" t="s">
        <v>9603</v>
      </c>
      <c r="I8193" s="4"/>
      <c r="J8193" s="4" t="s">
        <v>4159</v>
      </c>
      <c r="K8193" s="4" t="s">
        <v>34127</v>
      </c>
      <c r="L8193" s="4" t="s">
        <v>34128</v>
      </c>
    </row>
    <row r="8194" spans="1:12" ht="16.5" customHeight="1">
      <c r="A8194" s="4" t="s">
        <v>56625</v>
      </c>
      <c r="B8194" s="4" t="s">
        <v>56626</v>
      </c>
      <c r="C8194" s="4" t="s">
        <v>56627</v>
      </c>
      <c r="D8194" s="4" t="s">
        <v>8885</v>
      </c>
      <c r="E8194" s="4" t="s">
        <v>56625</v>
      </c>
      <c r="F8194" s="4" t="s">
        <v>9031</v>
      </c>
      <c r="G8194" s="4" t="s">
        <v>8892</v>
      </c>
      <c r="H8194" s="4" t="s">
        <v>9600</v>
      </c>
      <c r="I8194" s="4"/>
      <c r="J8194" s="4" t="s">
        <v>4159</v>
      </c>
      <c r="K8194" s="4" t="s">
        <v>34127</v>
      </c>
      <c r="L8194" s="4" t="s">
        <v>34128</v>
      </c>
    </row>
    <row r="8195" spans="1:12" ht="16.5" customHeight="1">
      <c r="A8195" s="4" t="s">
        <v>56628</v>
      </c>
      <c r="B8195" s="4" t="s">
        <v>56629</v>
      </c>
      <c r="C8195" s="4" t="s">
        <v>34874</v>
      </c>
      <c r="D8195" s="4" t="s">
        <v>8885</v>
      </c>
      <c r="E8195" s="4" t="s">
        <v>56628</v>
      </c>
      <c r="F8195" s="4" t="s">
        <v>9025</v>
      </c>
      <c r="G8195" s="4" t="s">
        <v>9215</v>
      </c>
      <c r="H8195" s="4" t="s">
        <v>9372</v>
      </c>
      <c r="I8195" s="4"/>
      <c r="J8195" s="4" t="s">
        <v>34096</v>
      </c>
      <c r="K8195" s="4" t="s">
        <v>34097</v>
      </c>
      <c r="L8195" s="4" t="s">
        <v>34098</v>
      </c>
    </row>
    <row r="8196" spans="1:12" ht="16.5" customHeight="1">
      <c r="A8196" s="4" t="s">
        <v>56630</v>
      </c>
      <c r="B8196" s="4" t="s">
        <v>56612</v>
      </c>
      <c r="C8196" s="4" t="s">
        <v>36730</v>
      </c>
      <c r="D8196" s="4" t="s">
        <v>8885</v>
      </c>
      <c r="E8196" s="4" t="s">
        <v>56631</v>
      </c>
      <c r="F8196" s="4" t="s">
        <v>10458</v>
      </c>
      <c r="G8196" s="4" t="s">
        <v>8884</v>
      </c>
      <c r="H8196" s="4"/>
      <c r="I8196" s="4"/>
      <c r="J8196" s="4" t="s">
        <v>4159</v>
      </c>
      <c r="K8196" s="4" t="s">
        <v>34127</v>
      </c>
      <c r="L8196" s="4" t="s">
        <v>34128</v>
      </c>
    </row>
    <row r="8197" spans="1:12" ht="16.5" customHeight="1">
      <c r="A8197" s="4" t="s">
        <v>56632</v>
      </c>
      <c r="B8197" s="4" t="s">
        <v>56633</v>
      </c>
      <c r="C8197" s="4" t="s">
        <v>34944</v>
      </c>
      <c r="D8197" s="4" t="s">
        <v>8885</v>
      </c>
      <c r="E8197" s="4" t="s">
        <v>56634</v>
      </c>
      <c r="F8197" s="4" t="s">
        <v>34573</v>
      </c>
      <c r="G8197" s="4" t="s">
        <v>8892</v>
      </c>
      <c r="H8197" s="4" t="s">
        <v>9606</v>
      </c>
      <c r="I8197" s="4"/>
      <c r="J8197" s="4" t="s">
        <v>4159</v>
      </c>
      <c r="K8197" s="4" t="s">
        <v>34127</v>
      </c>
      <c r="L8197" s="4" t="s">
        <v>34128</v>
      </c>
    </row>
    <row r="8198" spans="1:12" ht="16.5" customHeight="1">
      <c r="A8198" s="4" t="s">
        <v>56635</v>
      </c>
      <c r="B8198" s="4" t="s">
        <v>56636</v>
      </c>
      <c r="C8198" s="4" t="s">
        <v>56637</v>
      </c>
      <c r="D8198" s="4" t="s">
        <v>8885</v>
      </c>
      <c r="E8198" s="4" t="s">
        <v>56635</v>
      </c>
      <c r="F8198" s="4" t="s">
        <v>10458</v>
      </c>
      <c r="G8198" s="4" t="s">
        <v>8884</v>
      </c>
      <c r="H8198" s="4" t="s">
        <v>9597</v>
      </c>
      <c r="I8198" s="4"/>
      <c r="J8198" s="4" t="s">
        <v>4159</v>
      </c>
      <c r="K8198" s="4" t="s">
        <v>34127</v>
      </c>
      <c r="L8198" s="4" t="s">
        <v>34128</v>
      </c>
    </row>
    <row r="8199" spans="1:12" ht="16.5" customHeight="1">
      <c r="A8199" s="4" t="s">
        <v>56638</v>
      </c>
      <c r="B8199" s="4" t="s">
        <v>56639</v>
      </c>
      <c r="C8199" s="4" t="s">
        <v>34104</v>
      </c>
      <c r="D8199" s="4" t="s">
        <v>8885</v>
      </c>
      <c r="E8199" s="4" t="s">
        <v>56638</v>
      </c>
      <c r="F8199" s="4" t="s">
        <v>8888</v>
      </c>
      <c r="G8199" s="4" t="s">
        <v>8884</v>
      </c>
      <c r="H8199" s="4"/>
      <c r="I8199" s="4"/>
      <c r="J8199" s="4" t="s">
        <v>34096</v>
      </c>
      <c r="K8199" s="4" t="s">
        <v>34097</v>
      </c>
      <c r="L8199" s="4" t="s">
        <v>34098</v>
      </c>
    </row>
    <row r="8200" spans="1:12" ht="16.5" customHeight="1">
      <c r="A8200" s="4" t="s">
        <v>56640</v>
      </c>
      <c r="B8200" s="4" t="s">
        <v>56641</v>
      </c>
      <c r="C8200" s="4" t="s">
        <v>41671</v>
      </c>
      <c r="D8200" s="4" t="s">
        <v>8885</v>
      </c>
      <c r="E8200" s="4" t="s">
        <v>56642</v>
      </c>
      <c r="F8200" s="4" t="s">
        <v>8916</v>
      </c>
      <c r="G8200" s="4" t="s">
        <v>34133</v>
      </c>
      <c r="H8200" s="4" t="s">
        <v>31380</v>
      </c>
      <c r="I8200" s="4"/>
      <c r="J8200" s="4" t="s">
        <v>4159</v>
      </c>
      <c r="K8200" s="4" t="s">
        <v>34127</v>
      </c>
      <c r="L8200" s="4" t="s">
        <v>34128</v>
      </c>
    </row>
    <row r="8201" spans="1:12" ht="16.5" customHeight="1">
      <c r="A8201" s="4" t="s">
        <v>56643</v>
      </c>
      <c r="B8201" s="4" t="s">
        <v>56644</v>
      </c>
      <c r="C8201" s="4" t="s">
        <v>36915</v>
      </c>
      <c r="D8201" s="4" t="s">
        <v>8885</v>
      </c>
      <c r="E8201" s="4" t="s">
        <v>56643</v>
      </c>
      <c r="F8201" s="4" t="s">
        <v>9031</v>
      </c>
      <c r="G8201" s="4" t="s">
        <v>8884</v>
      </c>
      <c r="H8201" s="4"/>
      <c r="I8201" s="4"/>
      <c r="J8201" s="4" t="s">
        <v>34096</v>
      </c>
      <c r="K8201" s="4" t="s">
        <v>34097</v>
      </c>
      <c r="L8201" s="4" t="s">
        <v>34098</v>
      </c>
    </row>
    <row r="8202" spans="1:12" ht="16.5" customHeight="1">
      <c r="A8202" s="4" t="s">
        <v>56645</v>
      </c>
      <c r="B8202" s="4" t="s">
        <v>55720</v>
      </c>
      <c r="C8202" s="4" t="s">
        <v>34962</v>
      </c>
      <c r="D8202" s="4" t="s">
        <v>8885</v>
      </c>
      <c r="E8202" s="4" t="s">
        <v>56645</v>
      </c>
      <c r="F8202" s="4" t="s">
        <v>9025</v>
      </c>
      <c r="G8202" s="4" t="s">
        <v>8892</v>
      </c>
      <c r="H8202" s="4" t="s">
        <v>9372</v>
      </c>
      <c r="I8202" s="4"/>
      <c r="J8202" s="4" t="s">
        <v>34096</v>
      </c>
      <c r="K8202" s="4" t="s">
        <v>34097</v>
      </c>
      <c r="L8202" s="4" t="s">
        <v>34098</v>
      </c>
    </row>
    <row r="8203" spans="1:12" ht="16.5" customHeight="1">
      <c r="A8203" s="4" t="s">
        <v>56646</v>
      </c>
      <c r="B8203" s="4" t="s">
        <v>56647</v>
      </c>
      <c r="C8203" s="4" t="s">
        <v>34122</v>
      </c>
      <c r="D8203" s="4" t="s">
        <v>8885</v>
      </c>
      <c r="E8203" s="4" t="s">
        <v>56646</v>
      </c>
      <c r="F8203" s="4" t="s">
        <v>9118</v>
      </c>
      <c r="G8203" s="4" t="s">
        <v>8892</v>
      </c>
      <c r="H8203" s="4" t="s">
        <v>9558</v>
      </c>
      <c r="I8203" s="4"/>
      <c r="J8203" s="4" t="s">
        <v>34096</v>
      </c>
      <c r="K8203" s="4" t="s">
        <v>34097</v>
      </c>
      <c r="L8203" s="4" t="s">
        <v>34098</v>
      </c>
    </row>
    <row r="8204" spans="1:12" ht="16.5" customHeight="1">
      <c r="A8204" s="4" t="s">
        <v>56648</v>
      </c>
      <c r="B8204" s="4" t="s">
        <v>56649</v>
      </c>
      <c r="C8204" s="4" t="s">
        <v>36889</v>
      </c>
      <c r="D8204" s="4" t="s">
        <v>8885</v>
      </c>
      <c r="E8204" s="4" t="s">
        <v>56650</v>
      </c>
      <c r="F8204" s="4" t="s">
        <v>34147</v>
      </c>
      <c r="G8204" s="4" t="s">
        <v>8892</v>
      </c>
      <c r="H8204" s="4" t="s">
        <v>31922</v>
      </c>
      <c r="I8204" s="4"/>
      <c r="J8204" s="4" t="s">
        <v>4159</v>
      </c>
      <c r="K8204" s="4" t="s">
        <v>34127</v>
      </c>
      <c r="L8204" s="4" t="s">
        <v>34128</v>
      </c>
    </row>
    <row r="8205" spans="1:12" ht="16.5" customHeight="1">
      <c r="A8205" s="4" t="s">
        <v>56651</v>
      </c>
      <c r="B8205" s="4" t="s">
        <v>56652</v>
      </c>
      <c r="C8205" s="4" t="s">
        <v>34104</v>
      </c>
      <c r="D8205" s="4" t="s">
        <v>133</v>
      </c>
      <c r="E8205" s="4" t="s">
        <v>56651</v>
      </c>
      <c r="F8205" s="4" t="s">
        <v>8888</v>
      </c>
      <c r="G8205" s="4" t="s">
        <v>8884</v>
      </c>
      <c r="H8205" s="4"/>
      <c r="I8205" s="4"/>
      <c r="J8205" s="4" t="s">
        <v>34112</v>
      </c>
      <c r="K8205" s="4" t="s">
        <v>34113</v>
      </c>
      <c r="L8205" s="4" t="s">
        <v>34550</v>
      </c>
    </row>
    <row r="8206" spans="1:12" ht="16.5" customHeight="1">
      <c r="A8206" s="4" t="s">
        <v>56653</v>
      </c>
      <c r="B8206" s="4" t="s">
        <v>56654</v>
      </c>
      <c r="C8206" s="4" t="s">
        <v>42458</v>
      </c>
      <c r="D8206" s="4" t="s">
        <v>8885</v>
      </c>
      <c r="E8206" s="4" t="s">
        <v>56655</v>
      </c>
      <c r="F8206" s="4" t="s">
        <v>8888</v>
      </c>
      <c r="G8206" s="4" t="s">
        <v>8884</v>
      </c>
      <c r="H8206" s="4" t="s">
        <v>9609</v>
      </c>
      <c r="I8206" s="4" t="s">
        <v>9588</v>
      </c>
      <c r="J8206" s="4" t="s">
        <v>4159</v>
      </c>
      <c r="K8206" s="4" t="s">
        <v>34127</v>
      </c>
      <c r="L8206" s="4" t="s">
        <v>34128</v>
      </c>
    </row>
    <row r="8207" spans="1:12" ht="16.5" customHeight="1">
      <c r="A8207" s="4" t="s">
        <v>56656</v>
      </c>
      <c r="B8207" s="4" t="s">
        <v>56657</v>
      </c>
      <c r="C8207" s="4" t="s">
        <v>42462</v>
      </c>
      <c r="D8207" s="4" t="s">
        <v>8885</v>
      </c>
      <c r="E8207" s="4" t="s">
        <v>56656</v>
      </c>
      <c r="F8207" s="4" t="s">
        <v>8888</v>
      </c>
      <c r="G8207" s="4" t="s">
        <v>8884</v>
      </c>
      <c r="H8207" s="4" t="s">
        <v>9527</v>
      </c>
      <c r="I8207" s="4" t="s">
        <v>9597</v>
      </c>
      <c r="J8207" s="4" t="s">
        <v>4159</v>
      </c>
      <c r="K8207" s="4" t="s">
        <v>34127</v>
      </c>
      <c r="L8207" s="4" t="s">
        <v>34128</v>
      </c>
    </row>
    <row r="8208" spans="1:12" ht="16.5" customHeight="1">
      <c r="A8208" s="4" t="s">
        <v>56658</v>
      </c>
      <c r="B8208" s="4" t="s">
        <v>56659</v>
      </c>
      <c r="C8208" s="4" t="s">
        <v>42070</v>
      </c>
      <c r="D8208" s="4" t="s">
        <v>8885</v>
      </c>
      <c r="E8208" s="4" t="s">
        <v>56658</v>
      </c>
      <c r="F8208" s="4" t="s">
        <v>10458</v>
      </c>
      <c r="G8208" s="4" t="s">
        <v>8884</v>
      </c>
      <c r="H8208" s="4" t="s">
        <v>9533</v>
      </c>
      <c r="I8208" s="4" t="s">
        <v>9594</v>
      </c>
      <c r="J8208" s="4" t="s">
        <v>4159</v>
      </c>
      <c r="K8208" s="4" t="s">
        <v>34127</v>
      </c>
      <c r="L8208" s="4" t="s">
        <v>34128</v>
      </c>
    </row>
    <row r="8209" spans="1:12" ht="16.5" customHeight="1">
      <c r="A8209" s="4" t="s">
        <v>56660</v>
      </c>
      <c r="B8209" s="4" t="s">
        <v>56661</v>
      </c>
      <c r="C8209" s="4" t="s">
        <v>34874</v>
      </c>
      <c r="D8209" s="4" t="s">
        <v>8885</v>
      </c>
      <c r="E8209" s="4" t="s">
        <v>56662</v>
      </c>
      <c r="F8209" s="4" t="s">
        <v>9025</v>
      </c>
      <c r="G8209" s="4" t="s">
        <v>9215</v>
      </c>
      <c r="H8209" s="4" t="s">
        <v>9372</v>
      </c>
      <c r="I8209" s="4"/>
      <c r="J8209" s="4" t="s">
        <v>4159</v>
      </c>
      <c r="K8209" s="4" t="s">
        <v>34127</v>
      </c>
      <c r="L8209" s="4" t="s">
        <v>34128</v>
      </c>
    </row>
    <row r="8210" spans="1:12" ht="16.5" customHeight="1">
      <c r="A8210" s="4" t="s">
        <v>56663</v>
      </c>
      <c r="B8210" s="4" t="s">
        <v>56664</v>
      </c>
      <c r="C8210" s="4" t="s">
        <v>37248</v>
      </c>
      <c r="D8210" s="4" t="s">
        <v>8885</v>
      </c>
      <c r="E8210" s="4" t="s">
        <v>56665</v>
      </c>
      <c r="F8210" s="4" t="s">
        <v>8888</v>
      </c>
      <c r="G8210" s="4" t="s">
        <v>8884</v>
      </c>
      <c r="H8210" s="4" t="s">
        <v>9597</v>
      </c>
      <c r="I8210" s="4"/>
      <c r="J8210" s="4" t="s">
        <v>4159</v>
      </c>
      <c r="K8210" s="4" t="s">
        <v>34127</v>
      </c>
      <c r="L8210" s="4" t="s">
        <v>34128</v>
      </c>
    </row>
    <row r="8211" spans="1:12" ht="16.5" customHeight="1">
      <c r="A8211" s="4" t="s">
        <v>56666</v>
      </c>
      <c r="B8211" s="4" t="s">
        <v>56667</v>
      </c>
      <c r="C8211" s="4" t="s">
        <v>54607</v>
      </c>
      <c r="D8211" s="4" t="s">
        <v>8885</v>
      </c>
      <c r="E8211" s="4" t="s">
        <v>56668</v>
      </c>
      <c r="F8211" s="4" t="s">
        <v>10458</v>
      </c>
      <c r="G8211" s="4" t="s">
        <v>8884</v>
      </c>
      <c r="H8211" s="4" t="s">
        <v>9527</v>
      </c>
      <c r="I8211" s="4"/>
      <c r="J8211" s="4" t="s">
        <v>4159</v>
      </c>
      <c r="K8211" s="4" t="s">
        <v>34127</v>
      </c>
      <c r="L8211" s="4" t="s">
        <v>34128</v>
      </c>
    </row>
    <row r="8212" spans="1:12" ht="16.5" customHeight="1">
      <c r="A8212" s="4" t="s">
        <v>56669</v>
      </c>
      <c r="B8212" s="4" t="s">
        <v>56670</v>
      </c>
      <c r="C8212" s="4" t="s">
        <v>56671</v>
      </c>
      <c r="D8212" s="4" t="s">
        <v>8885</v>
      </c>
      <c r="E8212" s="4" t="s">
        <v>56672</v>
      </c>
      <c r="F8212" s="4" t="s">
        <v>8888</v>
      </c>
      <c r="G8212" s="4" t="s">
        <v>8884</v>
      </c>
      <c r="H8212" s="4" t="s">
        <v>9541</v>
      </c>
      <c r="I8212" s="4"/>
      <c r="J8212" s="4" t="s">
        <v>4159</v>
      </c>
      <c r="K8212" s="4" t="s">
        <v>34127</v>
      </c>
      <c r="L8212" s="4" t="s">
        <v>34128</v>
      </c>
    </row>
    <row r="8213" spans="1:12" ht="16.5" customHeight="1">
      <c r="A8213" s="4" t="s">
        <v>56673</v>
      </c>
      <c r="B8213" s="4" t="s">
        <v>56674</v>
      </c>
      <c r="C8213" s="4" t="s">
        <v>34104</v>
      </c>
      <c r="D8213" s="4" t="s">
        <v>133</v>
      </c>
      <c r="E8213" s="4" t="s">
        <v>56673</v>
      </c>
      <c r="F8213" s="4" t="s">
        <v>8888</v>
      </c>
      <c r="G8213" s="4" t="s">
        <v>8884</v>
      </c>
      <c r="H8213" s="4"/>
      <c r="I8213" s="4"/>
      <c r="J8213" s="4" t="s">
        <v>34112</v>
      </c>
      <c r="K8213" s="4" t="s">
        <v>34113</v>
      </c>
      <c r="L8213" s="4" t="s">
        <v>34550</v>
      </c>
    </row>
    <row r="8214" spans="1:12" ht="16.5" customHeight="1">
      <c r="A8214" s="4" t="s">
        <v>56675</v>
      </c>
      <c r="B8214" s="4" t="s">
        <v>56676</v>
      </c>
      <c r="C8214" s="4" t="s">
        <v>34851</v>
      </c>
      <c r="D8214" s="4" t="s">
        <v>133</v>
      </c>
      <c r="E8214" s="4" t="s">
        <v>56675</v>
      </c>
      <c r="F8214" s="4" t="s">
        <v>9031</v>
      </c>
      <c r="G8214" s="4" t="s">
        <v>8892</v>
      </c>
      <c r="H8214" s="4" t="s">
        <v>9594</v>
      </c>
      <c r="I8214" s="4"/>
      <c r="J8214" s="4" t="s">
        <v>34112</v>
      </c>
      <c r="K8214" s="4" t="s">
        <v>34113</v>
      </c>
      <c r="L8214" s="4" t="s">
        <v>34550</v>
      </c>
    </row>
    <row r="8215" spans="1:12" ht="16.5" customHeight="1">
      <c r="A8215" s="4" t="s">
        <v>56677</v>
      </c>
      <c r="B8215" s="4" t="s">
        <v>56678</v>
      </c>
      <c r="C8215" s="4" t="s">
        <v>34101</v>
      </c>
      <c r="D8215" s="4" t="s">
        <v>8885</v>
      </c>
      <c r="E8215" s="4" t="s">
        <v>56679</v>
      </c>
      <c r="F8215" s="4" t="s">
        <v>9031</v>
      </c>
      <c r="G8215" s="4" t="s">
        <v>8892</v>
      </c>
      <c r="H8215" s="4" t="s">
        <v>9647</v>
      </c>
      <c r="I8215" s="4"/>
      <c r="J8215" s="4" t="s">
        <v>4159</v>
      </c>
      <c r="K8215" s="4" t="s">
        <v>34127</v>
      </c>
      <c r="L8215" s="4" t="s">
        <v>34128</v>
      </c>
    </row>
    <row r="8216" spans="1:12" ht="16.5" customHeight="1">
      <c r="A8216" s="4" t="s">
        <v>56680</v>
      </c>
      <c r="B8216" s="4" t="s">
        <v>56681</v>
      </c>
      <c r="C8216" s="4" t="s">
        <v>34851</v>
      </c>
      <c r="D8216" s="4" t="s">
        <v>133</v>
      </c>
      <c r="E8216" s="4" t="s">
        <v>56680</v>
      </c>
      <c r="F8216" s="4" t="s">
        <v>9031</v>
      </c>
      <c r="G8216" s="4" t="s">
        <v>8892</v>
      </c>
      <c r="H8216" s="4" t="s">
        <v>9594</v>
      </c>
      <c r="I8216" s="4"/>
      <c r="J8216" s="4" t="s">
        <v>34112</v>
      </c>
      <c r="K8216" s="4" t="s">
        <v>34113</v>
      </c>
      <c r="L8216" s="4" t="s">
        <v>34550</v>
      </c>
    </row>
    <row r="8217" spans="1:12" ht="16.5" customHeight="1">
      <c r="A8217" s="4" t="s">
        <v>56682</v>
      </c>
      <c r="B8217" s="4" t="s">
        <v>56683</v>
      </c>
      <c r="C8217" s="4" t="s">
        <v>34119</v>
      </c>
      <c r="D8217" s="4" t="s">
        <v>133</v>
      </c>
      <c r="E8217" s="4" t="s">
        <v>56682</v>
      </c>
      <c r="F8217" s="4" t="s">
        <v>8916</v>
      </c>
      <c r="G8217" s="4" t="s">
        <v>8892</v>
      </c>
      <c r="H8217" s="4" t="s">
        <v>9647</v>
      </c>
      <c r="I8217" s="4"/>
      <c r="J8217" s="4" t="s">
        <v>34112</v>
      </c>
      <c r="K8217" s="4" t="s">
        <v>34113</v>
      </c>
      <c r="L8217" s="4" t="s">
        <v>34550</v>
      </c>
    </row>
    <row r="8218" spans="1:12" ht="16.5" customHeight="1">
      <c r="A8218" s="4" t="s">
        <v>56684</v>
      </c>
      <c r="B8218" s="4" t="s">
        <v>56685</v>
      </c>
      <c r="C8218" s="4" t="s">
        <v>34535</v>
      </c>
      <c r="D8218" s="4" t="s">
        <v>8885</v>
      </c>
      <c r="E8218" s="4" t="s">
        <v>56684</v>
      </c>
      <c r="F8218" s="4" t="s">
        <v>10208</v>
      </c>
      <c r="G8218" s="4" t="s">
        <v>8884</v>
      </c>
      <c r="H8218" s="4"/>
      <c r="I8218" s="4"/>
      <c r="J8218" s="4" t="s">
        <v>34096</v>
      </c>
      <c r="K8218" s="4" t="s">
        <v>34097</v>
      </c>
      <c r="L8218" s="4" t="s">
        <v>34098</v>
      </c>
    </row>
    <row r="8219" spans="1:12" ht="16.5" customHeight="1">
      <c r="A8219" s="4" t="s">
        <v>56686</v>
      </c>
      <c r="B8219" s="4" t="s">
        <v>56687</v>
      </c>
      <c r="C8219" s="4" t="s">
        <v>42281</v>
      </c>
      <c r="D8219" s="4" t="s">
        <v>8885</v>
      </c>
      <c r="E8219" s="4" t="s">
        <v>56686</v>
      </c>
      <c r="F8219" s="4" t="s">
        <v>8916</v>
      </c>
      <c r="G8219" s="4" t="s">
        <v>8892</v>
      </c>
      <c r="H8219" s="4" t="s">
        <v>31307</v>
      </c>
      <c r="I8219" s="4"/>
      <c r="J8219" s="4" t="s">
        <v>34096</v>
      </c>
      <c r="K8219" s="4" t="s">
        <v>34097</v>
      </c>
      <c r="L8219" s="4" t="s">
        <v>34098</v>
      </c>
    </row>
    <row r="8220" spans="1:12" ht="16.5" customHeight="1">
      <c r="A8220" s="4" t="s">
        <v>56688</v>
      </c>
      <c r="B8220" s="4" t="s">
        <v>56689</v>
      </c>
      <c r="C8220" s="4" t="s">
        <v>36778</v>
      </c>
      <c r="D8220" s="4" t="s">
        <v>8885</v>
      </c>
      <c r="E8220" s="4" t="s">
        <v>56688</v>
      </c>
      <c r="F8220" s="4" t="s">
        <v>34147</v>
      </c>
      <c r="G8220" s="4" t="s">
        <v>8892</v>
      </c>
      <c r="H8220" s="4" t="s">
        <v>9653</v>
      </c>
      <c r="I8220" s="4"/>
      <c r="J8220" s="4" t="s">
        <v>34096</v>
      </c>
      <c r="K8220" s="4" t="s">
        <v>34097</v>
      </c>
      <c r="L8220" s="4" t="s">
        <v>34098</v>
      </c>
    </row>
    <row r="8221" spans="1:12" ht="16.5" customHeight="1">
      <c r="A8221" s="4" t="s">
        <v>56690</v>
      </c>
      <c r="B8221" s="4" t="s">
        <v>56691</v>
      </c>
      <c r="C8221" s="4" t="s">
        <v>36648</v>
      </c>
      <c r="D8221" s="4" t="s">
        <v>8885</v>
      </c>
      <c r="E8221" s="4" t="s">
        <v>56690</v>
      </c>
      <c r="F8221" s="4" t="s">
        <v>10208</v>
      </c>
      <c r="G8221" s="4" t="s">
        <v>8884</v>
      </c>
      <c r="H8221" s="4"/>
      <c r="I8221" s="4"/>
      <c r="J8221" s="4" t="s">
        <v>34096</v>
      </c>
      <c r="K8221" s="4" t="s">
        <v>34097</v>
      </c>
      <c r="L8221" s="4" t="s">
        <v>34098</v>
      </c>
    </row>
    <row r="8222" spans="1:12" ht="16.5" customHeight="1">
      <c r="A8222" s="4" t="s">
        <v>56692</v>
      </c>
      <c r="B8222" s="4" t="s">
        <v>56693</v>
      </c>
      <c r="C8222" s="4" t="s">
        <v>34944</v>
      </c>
      <c r="D8222" s="4" t="s">
        <v>8885</v>
      </c>
      <c r="E8222" s="4" t="s">
        <v>56692</v>
      </c>
      <c r="F8222" s="4" t="s">
        <v>34573</v>
      </c>
      <c r="G8222" s="4" t="s">
        <v>8892</v>
      </c>
      <c r="H8222" s="4" t="s">
        <v>9606</v>
      </c>
      <c r="I8222" s="4"/>
      <c r="J8222" s="4" t="s">
        <v>34096</v>
      </c>
      <c r="K8222" s="4" t="s">
        <v>34097</v>
      </c>
      <c r="L8222" s="4" t="s">
        <v>34098</v>
      </c>
    </row>
    <row r="8223" spans="1:12" ht="16.5" customHeight="1">
      <c r="A8223" s="4" t="s">
        <v>56694</v>
      </c>
      <c r="B8223" s="4" t="s">
        <v>56695</v>
      </c>
      <c r="C8223" s="4" t="s">
        <v>34145</v>
      </c>
      <c r="D8223" s="4" t="s">
        <v>8885</v>
      </c>
      <c r="E8223" s="4" t="s">
        <v>56694</v>
      </c>
      <c r="F8223" s="4" t="s">
        <v>34147</v>
      </c>
      <c r="G8223" s="4" t="s">
        <v>8892</v>
      </c>
      <c r="H8223" s="4" t="s">
        <v>32433</v>
      </c>
      <c r="I8223" s="4"/>
      <c r="J8223" s="4" t="s">
        <v>34096</v>
      </c>
      <c r="K8223" s="4" t="s">
        <v>34097</v>
      </c>
      <c r="L8223" s="4" t="s">
        <v>34098</v>
      </c>
    </row>
    <row r="8224" spans="1:12" ht="16.5" customHeight="1">
      <c r="A8224" s="4" t="s">
        <v>56696</v>
      </c>
      <c r="B8224" s="4" t="s">
        <v>56697</v>
      </c>
      <c r="C8224" s="4" t="s">
        <v>34615</v>
      </c>
      <c r="D8224" s="4" t="s">
        <v>8885</v>
      </c>
      <c r="E8224" s="4" t="s">
        <v>56696</v>
      </c>
      <c r="F8224" s="4" t="s">
        <v>34147</v>
      </c>
      <c r="G8224" s="4" t="s">
        <v>8892</v>
      </c>
      <c r="H8224" s="4" t="s">
        <v>31307</v>
      </c>
      <c r="I8224" s="4"/>
      <c r="J8224" s="4" t="s">
        <v>34096</v>
      </c>
      <c r="K8224" s="4" t="s">
        <v>34097</v>
      </c>
      <c r="L8224" s="4" t="s">
        <v>34098</v>
      </c>
    </row>
    <row r="8225" spans="1:12" ht="16.5" customHeight="1">
      <c r="A8225" s="4" t="s">
        <v>56698</v>
      </c>
      <c r="B8225" s="4" t="s">
        <v>56699</v>
      </c>
      <c r="C8225" s="4" t="s">
        <v>38371</v>
      </c>
      <c r="D8225" s="4" t="s">
        <v>8885</v>
      </c>
      <c r="E8225" s="4" t="s">
        <v>56698</v>
      </c>
      <c r="F8225" s="4" t="s">
        <v>8916</v>
      </c>
      <c r="G8225" s="4" t="s">
        <v>8892</v>
      </c>
      <c r="H8225" s="4" t="s">
        <v>9653</v>
      </c>
      <c r="I8225" s="4"/>
      <c r="J8225" s="4" t="s">
        <v>34096</v>
      </c>
      <c r="K8225" s="4" t="s">
        <v>34097</v>
      </c>
      <c r="L8225" s="4" t="s">
        <v>34098</v>
      </c>
    </row>
    <row r="8226" spans="1:12" ht="16.5" customHeight="1">
      <c r="A8226" s="4" t="s">
        <v>56700</v>
      </c>
      <c r="B8226" s="4" t="s">
        <v>56701</v>
      </c>
      <c r="C8226" s="4" t="s">
        <v>34572</v>
      </c>
      <c r="D8226" s="4" t="s">
        <v>8885</v>
      </c>
      <c r="E8226" s="4" t="s">
        <v>56700</v>
      </c>
      <c r="F8226" s="4" t="s">
        <v>34573</v>
      </c>
      <c r="G8226" s="4" t="s">
        <v>9114</v>
      </c>
      <c r="H8226" s="4"/>
      <c r="I8226" s="4"/>
      <c r="J8226" s="4" t="s">
        <v>34096</v>
      </c>
      <c r="K8226" s="4" t="s">
        <v>34097</v>
      </c>
      <c r="L8226" s="4" t="s">
        <v>34098</v>
      </c>
    </row>
    <row r="8227" spans="1:12" ht="16.5" customHeight="1">
      <c r="A8227" s="4" t="s">
        <v>56702</v>
      </c>
      <c r="B8227" s="4" t="s">
        <v>56703</v>
      </c>
      <c r="C8227" s="4" t="s">
        <v>34944</v>
      </c>
      <c r="D8227" s="4" t="s">
        <v>8885</v>
      </c>
      <c r="E8227" s="4" t="s">
        <v>56704</v>
      </c>
      <c r="F8227" s="4" t="s">
        <v>34573</v>
      </c>
      <c r="G8227" s="4" t="s">
        <v>8892</v>
      </c>
      <c r="H8227" s="4" t="s">
        <v>9606</v>
      </c>
      <c r="I8227" s="4"/>
      <c r="J8227" s="4" t="s">
        <v>4159</v>
      </c>
      <c r="K8227" s="4" t="s">
        <v>34127</v>
      </c>
      <c r="L8227" s="4" t="s">
        <v>34128</v>
      </c>
    </row>
    <row r="8228" spans="1:12" ht="16.5" customHeight="1">
      <c r="A8228" s="4" t="s">
        <v>56705</v>
      </c>
      <c r="B8228" s="4" t="s">
        <v>56706</v>
      </c>
      <c r="C8228" s="4" t="s">
        <v>34572</v>
      </c>
      <c r="D8228" s="4" t="s">
        <v>8885</v>
      </c>
      <c r="E8228" s="4" t="s">
        <v>56705</v>
      </c>
      <c r="F8228" s="4" t="s">
        <v>34573</v>
      </c>
      <c r="G8228" s="4" t="s">
        <v>9114</v>
      </c>
      <c r="H8228" s="4"/>
      <c r="I8228" s="4"/>
      <c r="J8228" s="4" t="s">
        <v>34096</v>
      </c>
      <c r="K8228" s="4" t="s">
        <v>34097</v>
      </c>
      <c r="L8228" s="4" t="s">
        <v>34098</v>
      </c>
    </row>
    <row r="8229" spans="1:12" ht="16.5" customHeight="1">
      <c r="A8229" s="4" t="s">
        <v>56707</v>
      </c>
      <c r="B8229" s="4" t="s">
        <v>56708</v>
      </c>
      <c r="C8229" s="4" t="s">
        <v>35096</v>
      </c>
      <c r="D8229" s="4" t="s">
        <v>8885</v>
      </c>
      <c r="E8229" s="4" t="s">
        <v>56707</v>
      </c>
      <c r="F8229" s="4" t="s">
        <v>8916</v>
      </c>
      <c r="G8229" s="4" t="s">
        <v>8892</v>
      </c>
      <c r="H8229" s="4" t="s">
        <v>9653</v>
      </c>
      <c r="I8229" s="4"/>
      <c r="J8229" s="4" t="s">
        <v>34096</v>
      </c>
      <c r="K8229" s="4" t="s">
        <v>34097</v>
      </c>
      <c r="L8229" s="4" t="s">
        <v>34098</v>
      </c>
    </row>
    <row r="8230" spans="1:12" ht="16.5" customHeight="1">
      <c r="A8230" s="4" t="s">
        <v>56709</v>
      </c>
      <c r="B8230" s="4" t="s">
        <v>56710</v>
      </c>
      <c r="C8230" s="4" t="s">
        <v>34944</v>
      </c>
      <c r="D8230" s="4" t="s">
        <v>8885</v>
      </c>
      <c r="E8230" s="4" t="s">
        <v>56709</v>
      </c>
      <c r="F8230" s="4" t="s">
        <v>34573</v>
      </c>
      <c r="G8230" s="4" t="s">
        <v>8892</v>
      </c>
      <c r="H8230" s="4" t="s">
        <v>9606</v>
      </c>
      <c r="I8230" s="4"/>
      <c r="J8230" s="4" t="s">
        <v>34096</v>
      </c>
      <c r="K8230" s="4" t="s">
        <v>34097</v>
      </c>
      <c r="L8230" s="4" t="s">
        <v>34098</v>
      </c>
    </row>
    <row r="8231" spans="1:12" ht="16.5" customHeight="1">
      <c r="A8231" s="4" t="s">
        <v>56711</v>
      </c>
      <c r="B8231" s="4" t="s">
        <v>56712</v>
      </c>
      <c r="C8231" s="4" t="s">
        <v>34874</v>
      </c>
      <c r="D8231" s="4" t="s">
        <v>8885</v>
      </c>
      <c r="E8231" s="4" t="s">
        <v>56713</v>
      </c>
      <c r="F8231" s="4" t="s">
        <v>9025</v>
      </c>
      <c r="G8231" s="4" t="s">
        <v>9215</v>
      </c>
      <c r="H8231" s="4" t="s">
        <v>9372</v>
      </c>
      <c r="I8231" s="4"/>
      <c r="J8231" s="4" t="s">
        <v>4159</v>
      </c>
      <c r="K8231" s="4" t="s">
        <v>34127</v>
      </c>
      <c r="L8231" s="4" t="s">
        <v>34128</v>
      </c>
    </row>
    <row r="8232" spans="1:12" ht="16.5" customHeight="1">
      <c r="A8232" s="4" t="s">
        <v>56714</v>
      </c>
      <c r="B8232" s="4" t="s">
        <v>56712</v>
      </c>
      <c r="C8232" s="4" t="s">
        <v>34962</v>
      </c>
      <c r="D8232" s="4" t="s">
        <v>8885</v>
      </c>
      <c r="E8232" s="4" t="s">
        <v>56715</v>
      </c>
      <c r="F8232" s="4" t="s">
        <v>9025</v>
      </c>
      <c r="G8232" s="4" t="s">
        <v>8892</v>
      </c>
      <c r="H8232" s="4" t="s">
        <v>9372</v>
      </c>
      <c r="I8232" s="4"/>
      <c r="J8232" s="4" t="s">
        <v>4159</v>
      </c>
      <c r="K8232" s="4" t="s">
        <v>34127</v>
      </c>
      <c r="L8232" s="4" t="s">
        <v>34128</v>
      </c>
    </row>
    <row r="8233" spans="1:12" ht="16.5" customHeight="1">
      <c r="A8233" s="4" t="s">
        <v>56716</v>
      </c>
      <c r="B8233" s="4" t="s">
        <v>56717</v>
      </c>
      <c r="C8233" s="4" t="s">
        <v>34572</v>
      </c>
      <c r="D8233" s="4" t="s">
        <v>8885</v>
      </c>
      <c r="E8233" s="4" t="s">
        <v>56716</v>
      </c>
      <c r="F8233" s="4" t="s">
        <v>34573</v>
      </c>
      <c r="G8233" s="4" t="s">
        <v>9114</v>
      </c>
      <c r="H8233" s="4"/>
      <c r="I8233" s="4"/>
      <c r="J8233" s="4" t="s">
        <v>34096</v>
      </c>
      <c r="K8233" s="4" t="s">
        <v>34097</v>
      </c>
      <c r="L8233" s="4" t="s">
        <v>34098</v>
      </c>
    </row>
    <row r="8234" spans="1:12" ht="16.5" customHeight="1">
      <c r="A8234" s="4" t="s">
        <v>13850</v>
      </c>
      <c r="B8234" s="4" t="s">
        <v>13852</v>
      </c>
      <c r="C8234" s="4" t="s">
        <v>56718</v>
      </c>
      <c r="D8234" s="4" t="s">
        <v>8885</v>
      </c>
      <c r="E8234" s="4" t="s">
        <v>13850</v>
      </c>
      <c r="F8234" s="4" t="s">
        <v>9031</v>
      </c>
      <c r="G8234" s="4" t="s">
        <v>8892</v>
      </c>
      <c r="H8234" s="4" t="s">
        <v>9558</v>
      </c>
      <c r="I8234" s="4"/>
      <c r="J8234" s="4" t="s">
        <v>4159</v>
      </c>
      <c r="K8234" s="4" t="s">
        <v>34127</v>
      </c>
      <c r="L8234" s="4" t="s">
        <v>34128</v>
      </c>
    </row>
    <row r="8235" spans="1:12" ht="16.5" customHeight="1">
      <c r="A8235" s="4" t="s">
        <v>56719</v>
      </c>
      <c r="B8235" s="4" t="s">
        <v>56720</v>
      </c>
      <c r="C8235" s="4" t="s">
        <v>34119</v>
      </c>
      <c r="D8235" s="4" t="s">
        <v>8885</v>
      </c>
      <c r="E8235" s="4" t="s">
        <v>56721</v>
      </c>
      <c r="F8235" s="4" t="s">
        <v>8916</v>
      </c>
      <c r="G8235" s="4" t="s">
        <v>8892</v>
      </c>
      <c r="H8235" s="4" t="s">
        <v>9647</v>
      </c>
      <c r="I8235" s="4"/>
      <c r="J8235" s="4" t="s">
        <v>4159</v>
      </c>
      <c r="K8235" s="4" t="s">
        <v>34127</v>
      </c>
      <c r="L8235" s="4" t="s">
        <v>34128</v>
      </c>
    </row>
    <row r="8236" spans="1:12" ht="16.5" customHeight="1">
      <c r="A8236" s="4" t="s">
        <v>56722</v>
      </c>
      <c r="B8236" s="4" t="s">
        <v>56723</v>
      </c>
      <c r="C8236" s="4" t="s">
        <v>36648</v>
      </c>
      <c r="D8236" s="4" t="s">
        <v>8885</v>
      </c>
      <c r="E8236" s="4" t="s">
        <v>56722</v>
      </c>
      <c r="F8236" s="4" t="s">
        <v>10208</v>
      </c>
      <c r="G8236" s="4" t="s">
        <v>8884</v>
      </c>
      <c r="H8236" s="4"/>
      <c r="I8236" s="4"/>
      <c r="J8236" s="4" t="s">
        <v>4159</v>
      </c>
      <c r="K8236" s="4" t="s">
        <v>34127</v>
      </c>
      <c r="L8236" s="4" t="s">
        <v>34128</v>
      </c>
    </row>
    <row r="8237" spans="1:12" ht="16.5" customHeight="1">
      <c r="A8237" s="4" t="s">
        <v>56724</v>
      </c>
      <c r="B8237" s="4" t="s">
        <v>56725</v>
      </c>
      <c r="C8237" s="4" t="s">
        <v>34944</v>
      </c>
      <c r="D8237" s="4" t="s">
        <v>8885</v>
      </c>
      <c r="E8237" s="4" t="s">
        <v>56726</v>
      </c>
      <c r="F8237" s="4" t="s">
        <v>34573</v>
      </c>
      <c r="G8237" s="4" t="s">
        <v>8892</v>
      </c>
      <c r="H8237" s="4" t="s">
        <v>9606</v>
      </c>
      <c r="I8237" s="4"/>
      <c r="J8237" s="4" t="s">
        <v>4159</v>
      </c>
      <c r="K8237" s="4" t="s">
        <v>34127</v>
      </c>
      <c r="L8237" s="4" t="s">
        <v>34128</v>
      </c>
    </row>
    <row r="8238" spans="1:12" ht="16.5" customHeight="1">
      <c r="A8238" s="4" t="s">
        <v>56727</v>
      </c>
      <c r="B8238" s="4" t="s">
        <v>56728</v>
      </c>
      <c r="C8238" s="4" t="s">
        <v>37866</v>
      </c>
      <c r="D8238" s="4" t="s">
        <v>8885</v>
      </c>
      <c r="E8238" s="4" t="s">
        <v>56729</v>
      </c>
      <c r="F8238" s="4" t="s">
        <v>8888</v>
      </c>
      <c r="G8238" s="4" t="s">
        <v>8892</v>
      </c>
      <c r="H8238" s="4" t="s">
        <v>9558</v>
      </c>
      <c r="I8238" s="4"/>
      <c r="J8238" s="4" t="s">
        <v>4159</v>
      </c>
      <c r="K8238" s="4" t="s">
        <v>34127</v>
      </c>
      <c r="L8238" s="4" t="s">
        <v>34128</v>
      </c>
    </row>
    <row r="8239" spans="1:12" ht="16.5" customHeight="1">
      <c r="A8239" s="4" t="s">
        <v>56730</v>
      </c>
      <c r="B8239" s="4" t="s">
        <v>56731</v>
      </c>
      <c r="C8239" s="4" t="s">
        <v>35036</v>
      </c>
      <c r="D8239" s="4" t="s">
        <v>8885</v>
      </c>
      <c r="E8239" s="4" t="s">
        <v>56730</v>
      </c>
      <c r="F8239" s="4" t="s">
        <v>8916</v>
      </c>
      <c r="G8239" s="4" t="s">
        <v>8892</v>
      </c>
      <c r="H8239" s="4" t="s">
        <v>35037</v>
      </c>
      <c r="I8239" s="4"/>
      <c r="J8239" s="4" t="s">
        <v>4159</v>
      </c>
      <c r="K8239" s="4" t="s">
        <v>34127</v>
      </c>
      <c r="L8239" s="4" t="s">
        <v>34128</v>
      </c>
    </row>
    <row r="8240" spans="1:12" ht="16.5" customHeight="1">
      <c r="A8240" s="4" t="s">
        <v>56732</v>
      </c>
      <c r="B8240" s="4" t="s">
        <v>56733</v>
      </c>
      <c r="C8240" s="4" t="s">
        <v>36928</v>
      </c>
      <c r="D8240" s="4" t="s">
        <v>8885</v>
      </c>
      <c r="E8240" s="4" t="s">
        <v>56732</v>
      </c>
      <c r="F8240" s="4" t="s">
        <v>9031</v>
      </c>
      <c r="G8240" s="4" t="s">
        <v>8892</v>
      </c>
      <c r="H8240" s="4" t="s">
        <v>9527</v>
      </c>
      <c r="I8240" s="4"/>
      <c r="J8240" s="4" t="s">
        <v>4159</v>
      </c>
      <c r="K8240" s="4" t="s">
        <v>34127</v>
      </c>
      <c r="L8240" s="4" t="s">
        <v>34128</v>
      </c>
    </row>
    <row r="8241" spans="1:12" ht="16.5" customHeight="1">
      <c r="A8241" s="4" t="s">
        <v>56734</v>
      </c>
      <c r="B8241" s="4" t="s">
        <v>56735</v>
      </c>
      <c r="C8241" s="4" t="s">
        <v>39101</v>
      </c>
      <c r="D8241" s="4" t="s">
        <v>8885</v>
      </c>
      <c r="E8241" s="4" t="s">
        <v>56734</v>
      </c>
      <c r="F8241" s="4" t="s">
        <v>9031</v>
      </c>
      <c r="G8241" s="4" t="s">
        <v>8892</v>
      </c>
      <c r="H8241" s="4" t="s">
        <v>9600</v>
      </c>
      <c r="I8241" s="4"/>
      <c r="J8241" s="4" t="s">
        <v>4159</v>
      </c>
      <c r="K8241" s="4" t="s">
        <v>34127</v>
      </c>
      <c r="L8241" s="4" t="s">
        <v>34128</v>
      </c>
    </row>
    <row r="8242" spans="1:12" ht="16.5" customHeight="1">
      <c r="A8242" s="4" t="s">
        <v>56736</v>
      </c>
      <c r="B8242" s="4" t="s">
        <v>56737</v>
      </c>
      <c r="C8242" s="4" t="s">
        <v>56738</v>
      </c>
      <c r="D8242" s="4" t="s">
        <v>8885</v>
      </c>
      <c r="E8242" s="4" t="s">
        <v>56739</v>
      </c>
      <c r="F8242" s="4" t="s">
        <v>4143</v>
      </c>
      <c r="G8242" s="4" t="s">
        <v>8892</v>
      </c>
      <c r="H8242" s="4" t="s">
        <v>9372</v>
      </c>
      <c r="I8242" s="4"/>
      <c r="J8242" s="4" t="s">
        <v>4159</v>
      </c>
      <c r="K8242" s="4" t="s">
        <v>34127</v>
      </c>
      <c r="L8242" s="4" t="s">
        <v>34128</v>
      </c>
    </row>
    <row r="8243" spans="1:12" ht="16.5" customHeight="1">
      <c r="A8243" s="4" t="s">
        <v>56740</v>
      </c>
      <c r="B8243" s="4" t="s">
        <v>56741</v>
      </c>
      <c r="C8243" s="4" t="s">
        <v>56742</v>
      </c>
      <c r="D8243" s="4" t="s">
        <v>8885</v>
      </c>
      <c r="E8243" s="4" t="s">
        <v>56743</v>
      </c>
      <c r="F8243" s="4" t="s">
        <v>4143</v>
      </c>
      <c r="G8243" s="4" t="s">
        <v>8892</v>
      </c>
      <c r="H8243" s="4" t="s">
        <v>9527</v>
      </c>
      <c r="I8243" s="4"/>
      <c r="J8243" s="4" t="s">
        <v>4159</v>
      </c>
      <c r="K8243" s="4" t="s">
        <v>34127</v>
      </c>
      <c r="L8243" s="4" t="s">
        <v>34128</v>
      </c>
    </row>
    <row r="8244" spans="1:12" ht="16.5" customHeight="1">
      <c r="A8244" s="4" t="s">
        <v>56744</v>
      </c>
      <c r="B8244" s="4" t="s">
        <v>56745</v>
      </c>
      <c r="C8244" s="4" t="s">
        <v>56746</v>
      </c>
      <c r="D8244" s="4" t="s">
        <v>8885</v>
      </c>
      <c r="E8244" s="4" t="s">
        <v>56747</v>
      </c>
      <c r="F8244" s="4" t="s">
        <v>4143</v>
      </c>
      <c r="G8244" s="4" t="s">
        <v>8892</v>
      </c>
      <c r="H8244" s="4" t="s">
        <v>9527</v>
      </c>
      <c r="I8244" s="4"/>
      <c r="J8244" s="4" t="s">
        <v>4159</v>
      </c>
      <c r="K8244" s="4" t="s">
        <v>34127</v>
      </c>
      <c r="L8244" s="4" t="s">
        <v>34128</v>
      </c>
    </row>
    <row r="8245" spans="1:12" ht="16.5" customHeight="1">
      <c r="A8245" s="4" t="s">
        <v>56748</v>
      </c>
      <c r="B8245" s="4" t="s">
        <v>56749</v>
      </c>
      <c r="C8245" s="4" t="s">
        <v>56750</v>
      </c>
      <c r="D8245" s="4" t="s">
        <v>8885</v>
      </c>
      <c r="E8245" s="4" t="s">
        <v>56751</v>
      </c>
      <c r="F8245" s="4" t="s">
        <v>4143</v>
      </c>
      <c r="G8245" s="4" t="s">
        <v>8892</v>
      </c>
      <c r="H8245" s="4" t="s">
        <v>9527</v>
      </c>
      <c r="I8245" s="4"/>
      <c r="J8245" s="4" t="s">
        <v>4159</v>
      </c>
      <c r="K8245" s="4" t="s">
        <v>34127</v>
      </c>
      <c r="L8245" s="4" t="s">
        <v>34128</v>
      </c>
    </row>
    <row r="8246" spans="1:12" ht="16.5" customHeight="1">
      <c r="A8246" s="4" t="s">
        <v>56752</v>
      </c>
      <c r="B8246" s="4" t="s">
        <v>56753</v>
      </c>
      <c r="C8246" s="4" t="s">
        <v>56754</v>
      </c>
      <c r="D8246" s="4" t="s">
        <v>8885</v>
      </c>
      <c r="E8246" s="4" t="s">
        <v>56755</v>
      </c>
      <c r="F8246" s="4" t="s">
        <v>4143</v>
      </c>
      <c r="G8246" s="4" t="s">
        <v>8892</v>
      </c>
      <c r="H8246" s="4" t="s">
        <v>9527</v>
      </c>
      <c r="I8246" s="4"/>
      <c r="J8246" s="4" t="s">
        <v>4159</v>
      </c>
      <c r="K8246" s="4" t="s">
        <v>34127</v>
      </c>
      <c r="L8246" s="4" t="s">
        <v>34128</v>
      </c>
    </row>
    <row r="8247" spans="1:12" ht="16.5" customHeight="1">
      <c r="A8247" s="4" t="s">
        <v>56756</v>
      </c>
      <c r="B8247" s="4" t="s">
        <v>56757</v>
      </c>
      <c r="C8247" s="4" t="s">
        <v>56758</v>
      </c>
      <c r="D8247" s="4" t="s">
        <v>8885</v>
      </c>
      <c r="E8247" s="4" t="s">
        <v>56759</v>
      </c>
      <c r="F8247" s="4" t="s">
        <v>4143</v>
      </c>
      <c r="G8247" s="4" t="s">
        <v>8892</v>
      </c>
      <c r="H8247" s="4" t="s">
        <v>9527</v>
      </c>
      <c r="I8247" s="4"/>
      <c r="J8247" s="4" t="s">
        <v>4159</v>
      </c>
      <c r="K8247" s="4" t="s">
        <v>34127</v>
      </c>
      <c r="L8247" s="4" t="s">
        <v>34128</v>
      </c>
    </row>
    <row r="8248" spans="1:12" ht="16.5" customHeight="1">
      <c r="A8248" s="4" t="s">
        <v>56760</v>
      </c>
      <c r="B8248" s="4" t="s">
        <v>56761</v>
      </c>
      <c r="C8248" s="4" t="s">
        <v>56762</v>
      </c>
      <c r="D8248" s="4" t="s">
        <v>8885</v>
      </c>
      <c r="E8248" s="4" t="s">
        <v>56763</v>
      </c>
      <c r="F8248" s="4" t="s">
        <v>4143</v>
      </c>
      <c r="G8248" s="4" t="s">
        <v>8892</v>
      </c>
      <c r="H8248" s="4" t="s">
        <v>9527</v>
      </c>
      <c r="I8248" s="4"/>
      <c r="J8248" s="4" t="s">
        <v>4159</v>
      </c>
      <c r="K8248" s="4" t="s">
        <v>34127</v>
      </c>
      <c r="L8248" s="4" t="s">
        <v>34128</v>
      </c>
    </row>
    <row r="8249" spans="1:12" ht="16.5" customHeight="1">
      <c r="A8249" s="4" t="s">
        <v>56764</v>
      </c>
      <c r="B8249" s="4" t="s">
        <v>56765</v>
      </c>
      <c r="C8249" s="4" t="s">
        <v>56766</v>
      </c>
      <c r="D8249" s="4" t="s">
        <v>8885</v>
      </c>
      <c r="E8249" s="4" t="s">
        <v>56767</v>
      </c>
      <c r="F8249" s="4" t="s">
        <v>4143</v>
      </c>
      <c r="G8249" s="4" t="s">
        <v>8892</v>
      </c>
      <c r="H8249" s="4" t="s">
        <v>9527</v>
      </c>
      <c r="I8249" s="4"/>
      <c r="J8249" s="4" t="s">
        <v>4159</v>
      </c>
      <c r="K8249" s="4" t="s">
        <v>34127</v>
      </c>
      <c r="L8249" s="4" t="s">
        <v>34128</v>
      </c>
    </row>
    <row r="8250" spans="1:12" ht="16.5" customHeight="1">
      <c r="A8250" s="4" t="s">
        <v>56768</v>
      </c>
      <c r="B8250" s="4" t="s">
        <v>56769</v>
      </c>
      <c r="C8250" s="4" t="s">
        <v>56770</v>
      </c>
      <c r="D8250" s="4" t="s">
        <v>8885</v>
      </c>
      <c r="E8250" s="4" t="s">
        <v>56771</v>
      </c>
      <c r="F8250" s="4" t="s">
        <v>4143</v>
      </c>
      <c r="G8250" s="4" t="s">
        <v>8892</v>
      </c>
      <c r="H8250" s="4" t="s">
        <v>9527</v>
      </c>
      <c r="I8250" s="4"/>
      <c r="J8250" s="4" t="s">
        <v>4159</v>
      </c>
      <c r="K8250" s="4" t="s">
        <v>34127</v>
      </c>
      <c r="L8250" s="4" t="s">
        <v>34128</v>
      </c>
    </row>
    <row r="8251" spans="1:12" ht="16.5" customHeight="1">
      <c r="A8251" s="4" t="s">
        <v>56772</v>
      </c>
      <c r="B8251" s="4" t="s">
        <v>56773</v>
      </c>
      <c r="C8251" s="4" t="s">
        <v>56774</v>
      </c>
      <c r="D8251" s="4" t="s">
        <v>8885</v>
      </c>
      <c r="E8251" s="4" t="s">
        <v>56775</v>
      </c>
      <c r="F8251" s="4" t="s">
        <v>4143</v>
      </c>
      <c r="G8251" s="4" t="s">
        <v>8892</v>
      </c>
      <c r="H8251" s="4" t="s">
        <v>9372</v>
      </c>
      <c r="I8251" s="4"/>
      <c r="J8251" s="4" t="s">
        <v>4159</v>
      </c>
      <c r="K8251" s="4" t="s">
        <v>34127</v>
      </c>
      <c r="L8251" s="4" t="s">
        <v>34128</v>
      </c>
    </row>
    <row r="8252" spans="1:12" ht="16.5" customHeight="1">
      <c r="A8252" s="4" t="s">
        <v>56776</v>
      </c>
      <c r="B8252" s="4" t="s">
        <v>56777</v>
      </c>
      <c r="C8252" s="4" t="s">
        <v>56778</v>
      </c>
      <c r="D8252" s="4" t="s">
        <v>8885</v>
      </c>
      <c r="E8252" s="4" t="s">
        <v>56779</v>
      </c>
      <c r="F8252" s="4" t="s">
        <v>4143</v>
      </c>
      <c r="G8252" s="4" t="s">
        <v>8892</v>
      </c>
      <c r="H8252" s="4" t="s">
        <v>9594</v>
      </c>
      <c r="I8252" s="4"/>
      <c r="J8252" s="4" t="s">
        <v>4159</v>
      </c>
      <c r="K8252" s="4" t="s">
        <v>34127</v>
      </c>
      <c r="L8252" s="4" t="s">
        <v>34128</v>
      </c>
    </row>
    <row r="8253" spans="1:12" ht="16.5" customHeight="1">
      <c r="A8253" s="4" t="s">
        <v>56780</v>
      </c>
      <c r="B8253" s="4" t="s">
        <v>56781</v>
      </c>
      <c r="C8253" s="4" t="s">
        <v>56782</v>
      </c>
      <c r="D8253" s="4" t="s">
        <v>8885</v>
      </c>
      <c r="E8253" s="4" t="s">
        <v>56783</v>
      </c>
      <c r="F8253" s="4" t="s">
        <v>4143</v>
      </c>
      <c r="G8253" s="4" t="s">
        <v>8892</v>
      </c>
      <c r="H8253" s="4" t="s">
        <v>9372</v>
      </c>
      <c r="I8253" s="4"/>
      <c r="J8253" s="4" t="s">
        <v>4159</v>
      </c>
      <c r="K8253" s="4" t="s">
        <v>34127</v>
      </c>
      <c r="L8253" s="4" t="s">
        <v>34128</v>
      </c>
    </row>
    <row r="8254" spans="1:12" ht="16.5" customHeight="1">
      <c r="A8254" s="4" t="s">
        <v>56784</v>
      </c>
      <c r="B8254" s="4" t="s">
        <v>56785</v>
      </c>
      <c r="C8254" s="4" t="s">
        <v>56786</v>
      </c>
      <c r="D8254" s="4" t="s">
        <v>8885</v>
      </c>
      <c r="E8254" s="4" t="s">
        <v>56787</v>
      </c>
      <c r="F8254" s="4" t="s">
        <v>4143</v>
      </c>
      <c r="G8254" s="4" t="s">
        <v>8892</v>
      </c>
      <c r="H8254" s="4" t="s">
        <v>9527</v>
      </c>
      <c r="I8254" s="4"/>
      <c r="J8254" s="4" t="s">
        <v>4159</v>
      </c>
      <c r="K8254" s="4" t="s">
        <v>34127</v>
      </c>
      <c r="L8254" s="4" t="s">
        <v>34128</v>
      </c>
    </row>
    <row r="8255" spans="1:12" ht="16.5" customHeight="1">
      <c r="A8255" s="4" t="s">
        <v>56788</v>
      </c>
      <c r="B8255" s="4" t="s">
        <v>56789</v>
      </c>
      <c r="C8255" s="4" t="s">
        <v>56790</v>
      </c>
      <c r="D8255" s="4" t="s">
        <v>8885</v>
      </c>
      <c r="E8255" s="4" t="s">
        <v>56791</v>
      </c>
      <c r="F8255" s="4" t="s">
        <v>4143</v>
      </c>
      <c r="G8255" s="4" t="s">
        <v>8892</v>
      </c>
      <c r="H8255" s="4" t="s">
        <v>9372</v>
      </c>
      <c r="I8255" s="4"/>
      <c r="J8255" s="4" t="s">
        <v>4159</v>
      </c>
      <c r="K8255" s="4" t="s">
        <v>34127</v>
      </c>
      <c r="L8255" s="4" t="s">
        <v>34128</v>
      </c>
    </row>
    <row r="8256" spans="1:12" ht="16.5" customHeight="1">
      <c r="A8256" s="4" t="s">
        <v>56792</v>
      </c>
      <c r="B8256" s="4" t="s">
        <v>56793</v>
      </c>
      <c r="C8256" s="4" t="s">
        <v>56794</v>
      </c>
      <c r="D8256" s="4" t="s">
        <v>8885</v>
      </c>
      <c r="E8256" s="4" t="s">
        <v>56795</v>
      </c>
      <c r="F8256" s="4" t="s">
        <v>4143</v>
      </c>
      <c r="G8256" s="4" t="s">
        <v>8892</v>
      </c>
      <c r="H8256" s="4" t="s">
        <v>9558</v>
      </c>
      <c r="I8256" s="4"/>
      <c r="J8256" s="4" t="s">
        <v>4159</v>
      </c>
      <c r="K8256" s="4" t="s">
        <v>34127</v>
      </c>
      <c r="L8256" s="4" t="s">
        <v>34128</v>
      </c>
    </row>
    <row r="8257" spans="1:12" ht="16.5" customHeight="1">
      <c r="A8257" s="4" t="s">
        <v>56796</v>
      </c>
      <c r="B8257" s="4" t="s">
        <v>56797</v>
      </c>
      <c r="C8257" s="4" t="s">
        <v>56794</v>
      </c>
      <c r="D8257" s="4" t="s">
        <v>8885</v>
      </c>
      <c r="E8257" s="4" t="s">
        <v>56798</v>
      </c>
      <c r="F8257" s="4" t="s">
        <v>4143</v>
      </c>
      <c r="G8257" s="4" t="s">
        <v>8892</v>
      </c>
      <c r="H8257" s="4" t="s">
        <v>9558</v>
      </c>
      <c r="I8257" s="4"/>
      <c r="J8257" s="4" t="s">
        <v>34096</v>
      </c>
      <c r="K8257" s="4" t="s">
        <v>34097</v>
      </c>
      <c r="L8257" s="4" t="s">
        <v>34098</v>
      </c>
    </row>
    <row r="8258" spans="1:12" ht="16.5" customHeight="1">
      <c r="A8258" s="4" t="s">
        <v>56799</v>
      </c>
      <c r="B8258" s="4" t="s">
        <v>56800</v>
      </c>
      <c r="C8258" s="4" t="s">
        <v>56801</v>
      </c>
      <c r="D8258" s="4" t="s">
        <v>8885</v>
      </c>
      <c r="E8258" s="4" t="s">
        <v>56802</v>
      </c>
      <c r="F8258" s="4" t="s">
        <v>4143</v>
      </c>
      <c r="G8258" s="4" t="s">
        <v>8892</v>
      </c>
      <c r="H8258" s="4" t="s">
        <v>9527</v>
      </c>
      <c r="I8258" s="4"/>
      <c r="J8258" s="4" t="s">
        <v>4159</v>
      </c>
      <c r="K8258" s="4" t="s">
        <v>34127</v>
      </c>
      <c r="L8258" s="4" t="s">
        <v>34128</v>
      </c>
    </row>
    <row r="8259" spans="1:12" ht="16.5" customHeight="1">
      <c r="A8259" s="4" t="s">
        <v>56803</v>
      </c>
      <c r="B8259" s="4" t="s">
        <v>56804</v>
      </c>
      <c r="C8259" s="4" t="s">
        <v>56805</v>
      </c>
      <c r="D8259" s="4" t="s">
        <v>8885</v>
      </c>
      <c r="E8259" s="4" t="s">
        <v>56806</v>
      </c>
      <c r="F8259" s="4" t="s">
        <v>4143</v>
      </c>
      <c r="G8259" s="4" t="s">
        <v>8892</v>
      </c>
      <c r="H8259" s="4" t="s">
        <v>9588</v>
      </c>
      <c r="I8259" s="4"/>
      <c r="J8259" s="4" t="s">
        <v>4159</v>
      </c>
      <c r="K8259" s="4" t="s">
        <v>34127</v>
      </c>
      <c r="L8259" s="4" t="s">
        <v>34128</v>
      </c>
    </row>
    <row r="8260" spans="1:12" ht="16.5" customHeight="1">
      <c r="A8260" s="4" t="s">
        <v>56807</v>
      </c>
      <c r="B8260" s="4" t="s">
        <v>56808</v>
      </c>
      <c r="C8260" s="4" t="s">
        <v>56809</v>
      </c>
      <c r="D8260" s="4" t="s">
        <v>8885</v>
      </c>
      <c r="E8260" s="4" t="s">
        <v>56810</v>
      </c>
      <c r="F8260" s="4" t="s">
        <v>4143</v>
      </c>
      <c r="G8260" s="4" t="s">
        <v>8892</v>
      </c>
      <c r="H8260" s="4" t="s">
        <v>9527</v>
      </c>
      <c r="I8260" s="4"/>
      <c r="J8260" s="4" t="s">
        <v>4159</v>
      </c>
      <c r="K8260" s="4" t="s">
        <v>34127</v>
      </c>
      <c r="L8260" s="4" t="s">
        <v>34128</v>
      </c>
    </row>
    <row r="8261" spans="1:12" ht="16.5" customHeight="1">
      <c r="A8261" s="4" t="s">
        <v>56811</v>
      </c>
      <c r="B8261" s="4" t="s">
        <v>56812</v>
      </c>
      <c r="C8261" s="4" t="s">
        <v>56813</v>
      </c>
      <c r="D8261" s="4" t="s">
        <v>8885</v>
      </c>
      <c r="E8261" s="4" t="s">
        <v>56814</v>
      </c>
      <c r="F8261" s="4" t="s">
        <v>4143</v>
      </c>
      <c r="G8261" s="4" t="s">
        <v>8892</v>
      </c>
      <c r="H8261" s="4" t="s">
        <v>9527</v>
      </c>
      <c r="I8261" s="4"/>
      <c r="J8261" s="4" t="s">
        <v>4159</v>
      </c>
      <c r="K8261" s="4" t="s">
        <v>34127</v>
      </c>
      <c r="L8261" s="4" t="s">
        <v>34128</v>
      </c>
    </row>
    <row r="8262" spans="1:12" ht="16.5" customHeight="1">
      <c r="A8262" s="4" t="s">
        <v>56815</v>
      </c>
      <c r="B8262" s="4" t="s">
        <v>56816</v>
      </c>
      <c r="C8262" s="4" t="s">
        <v>56817</v>
      </c>
      <c r="D8262" s="4" t="s">
        <v>8885</v>
      </c>
      <c r="E8262" s="4" t="s">
        <v>56818</v>
      </c>
      <c r="F8262" s="4" t="s">
        <v>4143</v>
      </c>
      <c r="G8262" s="4" t="s">
        <v>8892</v>
      </c>
      <c r="H8262" s="4" t="s">
        <v>9527</v>
      </c>
      <c r="I8262" s="4"/>
      <c r="J8262" s="4" t="s">
        <v>4159</v>
      </c>
      <c r="K8262" s="4" t="s">
        <v>34127</v>
      </c>
      <c r="L8262" s="4" t="s">
        <v>34128</v>
      </c>
    </row>
    <row r="8263" spans="1:12" ht="16.5" customHeight="1">
      <c r="A8263" s="4" t="s">
        <v>56819</v>
      </c>
      <c r="B8263" s="4" t="s">
        <v>56820</v>
      </c>
      <c r="C8263" s="4" t="s">
        <v>56821</v>
      </c>
      <c r="D8263" s="4" t="s">
        <v>8885</v>
      </c>
      <c r="E8263" s="4" t="s">
        <v>56822</v>
      </c>
      <c r="F8263" s="4" t="s">
        <v>4143</v>
      </c>
      <c r="G8263" s="4" t="s">
        <v>8892</v>
      </c>
      <c r="H8263" s="4" t="s">
        <v>9527</v>
      </c>
      <c r="I8263" s="4"/>
      <c r="J8263" s="4" t="s">
        <v>4159</v>
      </c>
      <c r="K8263" s="4" t="s">
        <v>34127</v>
      </c>
      <c r="L8263" s="4" t="s">
        <v>34128</v>
      </c>
    </row>
    <row r="8264" spans="1:12" ht="16.5" customHeight="1">
      <c r="A8264" s="4" t="s">
        <v>56823</v>
      </c>
      <c r="B8264" s="4" t="s">
        <v>56824</v>
      </c>
      <c r="C8264" s="4" t="s">
        <v>56825</v>
      </c>
      <c r="D8264" s="4" t="s">
        <v>8885</v>
      </c>
      <c r="E8264" s="4" t="s">
        <v>56826</v>
      </c>
      <c r="F8264" s="4" t="s">
        <v>4143</v>
      </c>
      <c r="G8264" s="4" t="s">
        <v>8892</v>
      </c>
      <c r="H8264" s="4" t="s">
        <v>9527</v>
      </c>
      <c r="I8264" s="4"/>
      <c r="J8264" s="4" t="s">
        <v>4159</v>
      </c>
      <c r="K8264" s="4" t="s">
        <v>34127</v>
      </c>
      <c r="L8264" s="4" t="s">
        <v>34128</v>
      </c>
    </row>
    <row r="8265" spans="1:12" ht="16.5" customHeight="1">
      <c r="A8265" s="4" t="s">
        <v>56827</v>
      </c>
      <c r="B8265" s="4" t="s">
        <v>56828</v>
      </c>
      <c r="C8265" s="4" t="s">
        <v>56829</v>
      </c>
      <c r="D8265" s="4" t="s">
        <v>8885</v>
      </c>
      <c r="E8265" s="4" t="s">
        <v>56830</v>
      </c>
      <c r="F8265" s="4" t="s">
        <v>4143</v>
      </c>
      <c r="G8265" s="4" t="s">
        <v>8892</v>
      </c>
      <c r="H8265" s="4" t="s">
        <v>9527</v>
      </c>
      <c r="I8265" s="4"/>
      <c r="J8265" s="4" t="s">
        <v>4159</v>
      </c>
      <c r="K8265" s="4" t="s">
        <v>34127</v>
      </c>
      <c r="L8265" s="4" t="s">
        <v>34128</v>
      </c>
    </row>
    <row r="8266" spans="1:12" ht="16.5" customHeight="1">
      <c r="A8266" s="4" t="s">
        <v>56831</v>
      </c>
      <c r="B8266" s="4" t="s">
        <v>56832</v>
      </c>
      <c r="C8266" s="4" t="s">
        <v>56833</v>
      </c>
      <c r="D8266" s="4" t="s">
        <v>8885</v>
      </c>
      <c r="E8266" s="4" t="s">
        <v>56834</v>
      </c>
      <c r="F8266" s="4" t="s">
        <v>4143</v>
      </c>
      <c r="G8266" s="4" t="s">
        <v>8892</v>
      </c>
      <c r="H8266" s="4" t="s">
        <v>9372</v>
      </c>
      <c r="I8266" s="4"/>
      <c r="J8266" s="4" t="s">
        <v>4159</v>
      </c>
      <c r="K8266" s="4" t="s">
        <v>34127</v>
      </c>
      <c r="L8266" s="4" t="s">
        <v>34128</v>
      </c>
    </row>
    <row r="8267" spans="1:12" ht="16.5" customHeight="1">
      <c r="A8267" s="4" t="s">
        <v>56835</v>
      </c>
      <c r="B8267" s="4" t="s">
        <v>56836</v>
      </c>
      <c r="C8267" s="4" t="s">
        <v>56837</v>
      </c>
      <c r="D8267" s="4" t="s">
        <v>8885</v>
      </c>
      <c r="E8267" s="4" t="s">
        <v>56838</v>
      </c>
      <c r="F8267" s="4" t="s">
        <v>4143</v>
      </c>
      <c r="G8267" s="4" t="s">
        <v>8892</v>
      </c>
      <c r="H8267" s="4" t="s">
        <v>9527</v>
      </c>
      <c r="I8267" s="4"/>
      <c r="J8267" s="4" t="s">
        <v>4159</v>
      </c>
      <c r="K8267" s="4" t="s">
        <v>34127</v>
      </c>
      <c r="L8267" s="4" t="s">
        <v>34128</v>
      </c>
    </row>
    <row r="8268" spans="1:12" ht="16.5" customHeight="1">
      <c r="A8268" s="4" t="s">
        <v>56839</v>
      </c>
      <c r="B8268" s="4" t="s">
        <v>56840</v>
      </c>
      <c r="C8268" s="4" t="s">
        <v>56841</v>
      </c>
      <c r="D8268" s="4" t="s">
        <v>8885</v>
      </c>
      <c r="E8268" s="4" t="s">
        <v>56842</v>
      </c>
      <c r="F8268" s="4" t="s">
        <v>4143</v>
      </c>
      <c r="G8268" s="4" t="s">
        <v>8892</v>
      </c>
      <c r="H8268" s="4" t="s">
        <v>9558</v>
      </c>
      <c r="I8268" s="4"/>
      <c r="J8268" s="4" t="s">
        <v>4159</v>
      </c>
      <c r="K8268" s="4" t="s">
        <v>34127</v>
      </c>
      <c r="L8268" s="4" t="s">
        <v>34128</v>
      </c>
    </row>
    <row r="8269" spans="1:12" ht="16.5" customHeight="1">
      <c r="A8269" s="4" t="s">
        <v>56843</v>
      </c>
      <c r="B8269" s="4" t="s">
        <v>56844</v>
      </c>
      <c r="C8269" s="4" t="s">
        <v>41353</v>
      </c>
      <c r="D8269" s="4" t="s">
        <v>8885</v>
      </c>
      <c r="E8269" s="4" t="s">
        <v>56845</v>
      </c>
      <c r="F8269" s="4" t="s">
        <v>10458</v>
      </c>
      <c r="G8269" s="4" t="s">
        <v>8892</v>
      </c>
      <c r="H8269" s="4" t="s">
        <v>9527</v>
      </c>
      <c r="I8269" s="4"/>
      <c r="J8269" s="4" t="s">
        <v>4159</v>
      </c>
      <c r="K8269" s="4" t="s">
        <v>34127</v>
      </c>
      <c r="L8269" s="4" t="s">
        <v>34128</v>
      </c>
    </row>
    <row r="8270" spans="1:12" ht="16.5" customHeight="1">
      <c r="A8270" s="4" t="s">
        <v>56846</v>
      </c>
      <c r="B8270" s="4" t="s">
        <v>56847</v>
      </c>
      <c r="C8270" s="4" t="s">
        <v>36785</v>
      </c>
      <c r="D8270" s="4" t="s">
        <v>8885</v>
      </c>
      <c r="E8270" s="4" t="s">
        <v>56848</v>
      </c>
      <c r="F8270" s="4" t="s">
        <v>8888</v>
      </c>
      <c r="G8270" s="4" t="s">
        <v>8892</v>
      </c>
      <c r="H8270" s="4" t="s">
        <v>9527</v>
      </c>
      <c r="I8270" s="4"/>
      <c r="J8270" s="4" t="s">
        <v>4159</v>
      </c>
      <c r="K8270" s="4" t="s">
        <v>34127</v>
      </c>
      <c r="L8270" s="4" t="s">
        <v>34128</v>
      </c>
    </row>
    <row r="8271" spans="1:12" ht="16.5" customHeight="1">
      <c r="A8271" s="4" t="s">
        <v>56849</v>
      </c>
      <c r="B8271" s="4" t="s">
        <v>56850</v>
      </c>
      <c r="C8271" s="4" t="s">
        <v>34167</v>
      </c>
      <c r="D8271" s="4" t="s">
        <v>8885</v>
      </c>
      <c r="E8271" s="4" t="s">
        <v>56851</v>
      </c>
      <c r="F8271" s="4" t="s">
        <v>34147</v>
      </c>
      <c r="G8271" s="4" t="s">
        <v>8892</v>
      </c>
      <c r="H8271" s="4" t="s">
        <v>9647</v>
      </c>
      <c r="I8271" s="4"/>
      <c r="J8271" s="4" t="s">
        <v>4159</v>
      </c>
      <c r="K8271" s="4" t="s">
        <v>34127</v>
      </c>
      <c r="L8271" s="4" t="s">
        <v>34128</v>
      </c>
    </row>
    <row r="8272" spans="1:12" ht="16.5" customHeight="1">
      <c r="A8272" s="4" t="s">
        <v>56852</v>
      </c>
      <c r="B8272" s="4" t="s">
        <v>56853</v>
      </c>
      <c r="C8272" s="4" t="s">
        <v>37584</v>
      </c>
      <c r="D8272" s="4" t="s">
        <v>8885</v>
      </c>
      <c r="E8272" s="4" t="s">
        <v>56854</v>
      </c>
      <c r="F8272" s="4" t="s">
        <v>9031</v>
      </c>
      <c r="G8272" s="4" t="s">
        <v>8892</v>
      </c>
      <c r="H8272" s="4" t="s">
        <v>9647</v>
      </c>
      <c r="I8272" s="4"/>
      <c r="J8272" s="4" t="s">
        <v>4159</v>
      </c>
      <c r="K8272" s="4" t="s">
        <v>34127</v>
      </c>
      <c r="L8272" s="4" t="s">
        <v>34128</v>
      </c>
    </row>
    <row r="8273" spans="1:12" ht="16.5" customHeight="1">
      <c r="A8273" s="4" t="s">
        <v>56855</v>
      </c>
      <c r="B8273" s="4" t="s">
        <v>56856</v>
      </c>
      <c r="C8273" s="4" t="s">
        <v>34136</v>
      </c>
      <c r="D8273" s="4" t="s">
        <v>8885</v>
      </c>
      <c r="E8273" s="4" t="s">
        <v>56857</v>
      </c>
      <c r="F8273" s="4" t="s">
        <v>9031</v>
      </c>
      <c r="G8273" s="4" t="s">
        <v>8884</v>
      </c>
      <c r="H8273" s="4"/>
      <c r="I8273" s="4"/>
      <c r="J8273" s="4" t="s">
        <v>4159</v>
      </c>
      <c r="K8273" s="4" t="s">
        <v>34127</v>
      </c>
      <c r="L8273" s="4" t="s">
        <v>34128</v>
      </c>
    </row>
    <row r="8274" spans="1:12" ht="16.5" customHeight="1">
      <c r="A8274" s="4" t="s">
        <v>56858</v>
      </c>
      <c r="B8274" s="4" t="s">
        <v>56859</v>
      </c>
      <c r="C8274" s="4" t="s">
        <v>34136</v>
      </c>
      <c r="D8274" s="4" t="s">
        <v>8885</v>
      </c>
      <c r="E8274" s="4" t="s">
        <v>56860</v>
      </c>
      <c r="F8274" s="4" t="s">
        <v>9031</v>
      </c>
      <c r="G8274" s="4" t="s">
        <v>8884</v>
      </c>
      <c r="H8274" s="4"/>
      <c r="I8274" s="4"/>
      <c r="J8274" s="4" t="s">
        <v>4159</v>
      </c>
      <c r="K8274" s="4" t="s">
        <v>34127</v>
      </c>
      <c r="L8274" s="4" t="s">
        <v>34128</v>
      </c>
    </row>
    <row r="8275" spans="1:12" ht="16.5" customHeight="1">
      <c r="A8275" s="4" t="s">
        <v>56861</v>
      </c>
      <c r="B8275" s="4" t="s">
        <v>56862</v>
      </c>
      <c r="C8275" s="4" t="s">
        <v>35112</v>
      </c>
      <c r="D8275" s="4" t="s">
        <v>8885</v>
      </c>
      <c r="E8275" s="4" t="s">
        <v>56863</v>
      </c>
      <c r="F8275" s="4" t="s">
        <v>8916</v>
      </c>
      <c r="G8275" s="4" t="s">
        <v>8892</v>
      </c>
      <c r="H8275" s="4" t="s">
        <v>31922</v>
      </c>
      <c r="I8275" s="4"/>
      <c r="J8275" s="4" t="s">
        <v>4159</v>
      </c>
      <c r="K8275" s="4" t="s">
        <v>34127</v>
      </c>
      <c r="L8275" s="4" t="s">
        <v>34128</v>
      </c>
    </row>
    <row r="8276" spans="1:12" ht="16.5" customHeight="1">
      <c r="A8276" s="4" t="s">
        <v>56864</v>
      </c>
      <c r="B8276" s="4" t="s">
        <v>56865</v>
      </c>
      <c r="C8276" s="4" t="s">
        <v>35096</v>
      </c>
      <c r="D8276" s="4" t="s">
        <v>8885</v>
      </c>
      <c r="E8276" s="4" t="s">
        <v>56864</v>
      </c>
      <c r="F8276" s="4" t="s">
        <v>8916</v>
      </c>
      <c r="G8276" s="4" t="s">
        <v>8892</v>
      </c>
      <c r="H8276" s="4" t="s">
        <v>9653</v>
      </c>
      <c r="I8276" s="4"/>
      <c r="J8276" s="4" t="s">
        <v>4159</v>
      </c>
      <c r="K8276" s="4" t="s">
        <v>34127</v>
      </c>
      <c r="L8276" s="4" t="s">
        <v>34128</v>
      </c>
    </row>
    <row r="8277" spans="1:12" ht="16.5" customHeight="1">
      <c r="A8277" s="4" t="s">
        <v>56866</v>
      </c>
      <c r="B8277" s="4" t="s">
        <v>56867</v>
      </c>
      <c r="C8277" s="4" t="s">
        <v>56868</v>
      </c>
      <c r="D8277" s="4" t="s">
        <v>8885</v>
      </c>
      <c r="E8277" s="4" t="s">
        <v>56866</v>
      </c>
      <c r="F8277" s="4" t="s">
        <v>10208</v>
      </c>
      <c r="G8277" s="4" t="s">
        <v>8892</v>
      </c>
      <c r="H8277" s="4" t="s">
        <v>9558</v>
      </c>
      <c r="I8277" s="4"/>
      <c r="J8277" s="4" t="s">
        <v>4159</v>
      </c>
      <c r="K8277" s="4" t="s">
        <v>34127</v>
      </c>
      <c r="L8277" s="4" t="s">
        <v>34128</v>
      </c>
    </row>
    <row r="8278" spans="1:12" ht="16.5" customHeight="1">
      <c r="A8278" s="4" t="s">
        <v>56869</v>
      </c>
      <c r="B8278" s="4" t="s">
        <v>56870</v>
      </c>
      <c r="C8278" s="4" t="s">
        <v>35036</v>
      </c>
      <c r="D8278" s="4" t="s">
        <v>8885</v>
      </c>
      <c r="E8278" s="4" t="s">
        <v>56869</v>
      </c>
      <c r="F8278" s="4" t="s">
        <v>8916</v>
      </c>
      <c r="G8278" s="4" t="s">
        <v>8892</v>
      </c>
      <c r="H8278" s="4" t="s">
        <v>35037</v>
      </c>
      <c r="I8278" s="4"/>
      <c r="J8278" s="4" t="s">
        <v>4159</v>
      </c>
      <c r="K8278" s="4" t="s">
        <v>34127</v>
      </c>
      <c r="L8278" s="4" t="s">
        <v>34128</v>
      </c>
    </row>
    <row r="8279" spans="1:12" ht="16.5" customHeight="1">
      <c r="A8279" s="4" t="s">
        <v>56871</v>
      </c>
      <c r="B8279" s="4" t="s">
        <v>56872</v>
      </c>
      <c r="C8279" s="4" t="s">
        <v>34136</v>
      </c>
      <c r="D8279" s="4" t="s">
        <v>8885</v>
      </c>
      <c r="E8279" s="4" t="s">
        <v>56871</v>
      </c>
      <c r="F8279" s="4" t="s">
        <v>9031</v>
      </c>
      <c r="G8279" s="4" t="s">
        <v>8884</v>
      </c>
      <c r="H8279" s="4"/>
      <c r="I8279" s="4"/>
      <c r="J8279" s="4" t="s">
        <v>4159</v>
      </c>
      <c r="K8279" s="4" t="s">
        <v>34127</v>
      </c>
      <c r="L8279" s="4" t="s">
        <v>34128</v>
      </c>
    </row>
    <row r="8280" spans="1:12" ht="16.5" customHeight="1">
      <c r="A8280" s="4" t="s">
        <v>56873</v>
      </c>
      <c r="B8280" s="4" t="s">
        <v>56874</v>
      </c>
      <c r="C8280" s="4" t="s">
        <v>34944</v>
      </c>
      <c r="D8280" s="4" t="s">
        <v>8885</v>
      </c>
      <c r="E8280" s="4" t="s">
        <v>56873</v>
      </c>
      <c r="F8280" s="4" t="s">
        <v>34573</v>
      </c>
      <c r="G8280" s="4" t="s">
        <v>8892</v>
      </c>
      <c r="H8280" s="4" t="s">
        <v>9606</v>
      </c>
      <c r="I8280" s="4"/>
      <c r="J8280" s="4" t="s">
        <v>4159</v>
      </c>
      <c r="K8280" s="4" t="s">
        <v>34127</v>
      </c>
      <c r="L8280" s="4" t="s">
        <v>34128</v>
      </c>
    </row>
    <row r="8281" spans="1:12" ht="16.5" customHeight="1">
      <c r="A8281" s="4" t="s">
        <v>56875</v>
      </c>
      <c r="B8281" s="4" t="s">
        <v>56876</v>
      </c>
      <c r="C8281" s="4" t="s">
        <v>37525</v>
      </c>
      <c r="D8281" s="4" t="s">
        <v>8885</v>
      </c>
      <c r="E8281" s="4" t="s">
        <v>56875</v>
      </c>
      <c r="F8281" s="4" t="s">
        <v>9031</v>
      </c>
      <c r="G8281" s="4" t="s">
        <v>8892</v>
      </c>
      <c r="H8281" s="4" t="s">
        <v>9558</v>
      </c>
      <c r="I8281" s="4"/>
      <c r="J8281" s="4" t="s">
        <v>4159</v>
      </c>
      <c r="K8281" s="4" t="s">
        <v>34127</v>
      </c>
      <c r="L8281" s="4" t="s">
        <v>34128</v>
      </c>
    </row>
    <row r="8282" spans="1:12" ht="16.5" customHeight="1">
      <c r="A8282" s="4" t="s">
        <v>56877</v>
      </c>
      <c r="B8282" s="4" t="s">
        <v>56878</v>
      </c>
      <c r="C8282" s="4" t="s">
        <v>40714</v>
      </c>
      <c r="D8282" s="4" t="s">
        <v>8885</v>
      </c>
      <c r="E8282" s="4" t="s">
        <v>56879</v>
      </c>
      <c r="F8282" s="4" t="s">
        <v>8888</v>
      </c>
      <c r="G8282" s="4" t="s">
        <v>8892</v>
      </c>
      <c r="H8282" s="4" t="s">
        <v>9597</v>
      </c>
      <c r="I8282" s="4"/>
      <c r="J8282" s="4" t="s">
        <v>4159</v>
      </c>
      <c r="K8282" s="4" t="s">
        <v>34127</v>
      </c>
      <c r="L8282" s="4" t="s">
        <v>34128</v>
      </c>
    </row>
    <row r="8283" spans="1:12" ht="16.5" customHeight="1">
      <c r="A8283" s="4" t="s">
        <v>56880</v>
      </c>
      <c r="B8283" s="4" t="s">
        <v>56881</v>
      </c>
      <c r="C8283" s="4" t="s">
        <v>34136</v>
      </c>
      <c r="D8283" s="4" t="s">
        <v>8885</v>
      </c>
      <c r="E8283" s="4" t="s">
        <v>56882</v>
      </c>
      <c r="F8283" s="4" t="s">
        <v>9031</v>
      </c>
      <c r="G8283" s="4" t="s">
        <v>8884</v>
      </c>
      <c r="H8283" s="4"/>
      <c r="I8283" s="4"/>
      <c r="J8283" s="4" t="s">
        <v>4159</v>
      </c>
      <c r="K8283" s="4" t="s">
        <v>34127</v>
      </c>
      <c r="L8283" s="4" t="s">
        <v>34128</v>
      </c>
    </row>
    <row r="8284" spans="1:12" ht="16.5" customHeight="1">
      <c r="A8284" s="4" t="s">
        <v>56883</v>
      </c>
      <c r="B8284" s="4" t="s">
        <v>56884</v>
      </c>
      <c r="C8284" s="4" t="s">
        <v>34136</v>
      </c>
      <c r="D8284" s="4" t="s">
        <v>8885</v>
      </c>
      <c r="E8284" s="4" t="s">
        <v>56885</v>
      </c>
      <c r="F8284" s="4" t="s">
        <v>9031</v>
      </c>
      <c r="G8284" s="4" t="s">
        <v>8884</v>
      </c>
      <c r="H8284" s="4"/>
      <c r="I8284" s="4"/>
      <c r="J8284" s="4" t="s">
        <v>4159</v>
      </c>
      <c r="K8284" s="4" t="s">
        <v>34127</v>
      </c>
      <c r="L8284" s="4" t="s">
        <v>34128</v>
      </c>
    </row>
    <row r="8285" spans="1:12" ht="16.5" customHeight="1">
      <c r="A8285" s="4" t="s">
        <v>56886</v>
      </c>
      <c r="B8285" s="4" t="s">
        <v>56887</v>
      </c>
      <c r="C8285" s="4" t="s">
        <v>34136</v>
      </c>
      <c r="D8285" s="4" t="s">
        <v>8885</v>
      </c>
      <c r="E8285" s="4" t="s">
        <v>56888</v>
      </c>
      <c r="F8285" s="4" t="s">
        <v>9031</v>
      </c>
      <c r="G8285" s="4" t="s">
        <v>8884</v>
      </c>
      <c r="H8285" s="4"/>
      <c r="I8285" s="4"/>
      <c r="J8285" s="4" t="s">
        <v>4159</v>
      </c>
      <c r="K8285" s="4" t="s">
        <v>34127</v>
      </c>
      <c r="L8285" s="4" t="s">
        <v>34128</v>
      </c>
    </row>
    <row r="8286" spans="1:12" ht="16.5" customHeight="1">
      <c r="A8286" s="4" t="s">
        <v>56889</v>
      </c>
      <c r="B8286" s="4" t="s">
        <v>56890</v>
      </c>
      <c r="C8286" s="4" t="s">
        <v>34136</v>
      </c>
      <c r="D8286" s="4" t="s">
        <v>8885</v>
      </c>
      <c r="E8286" s="4" t="s">
        <v>56891</v>
      </c>
      <c r="F8286" s="4" t="s">
        <v>9031</v>
      </c>
      <c r="G8286" s="4" t="s">
        <v>8884</v>
      </c>
      <c r="H8286" s="4"/>
      <c r="I8286" s="4"/>
      <c r="J8286" s="4" t="s">
        <v>4159</v>
      </c>
      <c r="K8286" s="4" t="s">
        <v>34127</v>
      </c>
      <c r="L8286" s="4" t="s">
        <v>34128</v>
      </c>
    </row>
    <row r="8287" spans="1:12" ht="16.5" customHeight="1">
      <c r="A8287" s="4" t="s">
        <v>56892</v>
      </c>
      <c r="B8287" s="4" t="s">
        <v>56893</v>
      </c>
      <c r="C8287" s="4" t="s">
        <v>37525</v>
      </c>
      <c r="D8287" s="4" t="s">
        <v>8885</v>
      </c>
      <c r="E8287" s="4" t="s">
        <v>56892</v>
      </c>
      <c r="F8287" s="4" t="s">
        <v>9031</v>
      </c>
      <c r="G8287" s="4" t="s">
        <v>8892</v>
      </c>
      <c r="H8287" s="4" t="s">
        <v>9558</v>
      </c>
      <c r="I8287" s="4"/>
      <c r="J8287" s="4" t="s">
        <v>4159</v>
      </c>
      <c r="K8287" s="4" t="s">
        <v>34127</v>
      </c>
      <c r="L8287" s="4" t="s">
        <v>34128</v>
      </c>
    </row>
    <row r="8288" spans="1:12" ht="16.5" customHeight="1">
      <c r="A8288" s="4" t="s">
        <v>56894</v>
      </c>
      <c r="B8288" s="4" t="s">
        <v>56895</v>
      </c>
      <c r="C8288" s="4" t="s">
        <v>35096</v>
      </c>
      <c r="D8288" s="4" t="s">
        <v>8885</v>
      </c>
      <c r="E8288" s="4" t="s">
        <v>56894</v>
      </c>
      <c r="F8288" s="4" t="s">
        <v>8916</v>
      </c>
      <c r="G8288" s="4" t="s">
        <v>8892</v>
      </c>
      <c r="H8288" s="4" t="s">
        <v>9653</v>
      </c>
      <c r="I8288" s="4"/>
      <c r="J8288" s="4" t="s">
        <v>4159</v>
      </c>
      <c r="K8288" s="4" t="s">
        <v>34127</v>
      </c>
      <c r="L8288" s="4" t="s">
        <v>34128</v>
      </c>
    </row>
    <row r="8289" spans="1:12" ht="16.5" customHeight="1">
      <c r="A8289" s="4" t="s">
        <v>56896</v>
      </c>
      <c r="B8289" s="4" t="s">
        <v>56897</v>
      </c>
      <c r="C8289" s="4" t="s">
        <v>36648</v>
      </c>
      <c r="D8289" s="4" t="s">
        <v>8885</v>
      </c>
      <c r="E8289" s="4" t="s">
        <v>56896</v>
      </c>
      <c r="F8289" s="4" t="s">
        <v>10208</v>
      </c>
      <c r="G8289" s="4" t="s">
        <v>8884</v>
      </c>
      <c r="H8289" s="4"/>
      <c r="I8289" s="4"/>
      <c r="J8289" s="4" t="s">
        <v>4159</v>
      </c>
      <c r="K8289" s="4" t="s">
        <v>34127</v>
      </c>
      <c r="L8289" s="4" t="s">
        <v>34128</v>
      </c>
    </row>
    <row r="8290" spans="1:12" ht="16.5" customHeight="1">
      <c r="A8290" s="4" t="s">
        <v>56898</v>
      </c>
      <c r="B8290" s="4" t="s">
        <v>56899</v>
      </c>
      <c r="C8290" s="4" t="s">
        <v>34167</v>
      </c>
      <c r="D8290" s="4" t="s">
        <v>8885</v>
      </c>
      <c r="E8290" s="4" t="s">
        <v>56898</v>
      </c>
      <c r="F8290" s="4" t="s">
        <v>34147</v>
      </c>
      <c r="G8290" s="4" t="s">
        <v>8892</v>
      </c>
      <c r="H8290" s="4" t="s">
        <v>9647</v>
      </c>
      <c r="I8290" s="4"/>
      <c r="J8290" s="4" t="s">
        <v>4159</v>
      </c>
      <c r="K8290" s="4" t="s">
        <v>34127</v>
      </c>
      <c r="L8290" s="4" t="s">
        <v>34128</v>
      </c>
    </row>
    <row r="8291" spans="1:12" ht="16.5" customHeight="1">
      <c r="A8291" s="4" t="s">
        <v>56900</v>
      </c>
      <c r="B8291" s="4" t="s">
        <v>56901</v>
      </c>
      <c r="C8291" s="4" t="s">
        <v>34944</v>
      </c>
      <c r="D8291" s="4" t="s">
        <v>8885</v>
      </c>
      <c r="E8291" s="4" t="s">
        <v>56900</v>
      </c>
      <c r="F8291" s="4" t="s">
        <v>34573</v>
      </c>
      <c r="G8291" s="4" t="s">
        <v>8892</v>
      </c>
      <c r="H8291" s="4" t="s">
        <v>9606</v>
      </c>
      <c r="I8291" s="4"/>
      <c r="J8291" s="4" t="s">
        <v>4159</v>
      </c>
      <c r="K8291" s="4" t="s">
        <v>34127</v>
      </c>
      <c r="L8291" s="4" t="s">
        <v>34128</v>
      </c>
    </row>
    <row r="8292" spans="1:12" ht="16.5" customHeight="1">
      <c r="A8292" s="4" t="s">
        <v>56902</v>
      </c>
      <c r="B8292" s="4" t="s">
        <v>56903</v>
      </c>
      <c r="C8292" s="4" t="s">
        <v>38016</v>
      </c>
      <c r="D8292" s="4" t="s">
        <v>8885</v>
      </c>
      <c r="E8292" s="4" t="s">
        <v>56904</v>
      </c>
      <c r="F8292" s="4" t="s">
        <v>34147</v>
      </c>
      <c r="G8292" s="4" t="s">
        <v>34622</v>
      </c>
      <c r="H8292" s="4" t="s">
        <v>9558</v>
      </c>
      <c r="I8292" s="4"/>
      <c r="J8292" s="4" t="s">
        <v>4159</v>
      </c>
      <c r="K8292" s="4" t="s">
        <v>34127</v>
      </c>
      <c r="L8292" s="4" t="s">
        <v>34128</v>
      </c>
    </row>
    <row r="8293" spans="1:12" ht="16.5" customHeight="1">
      <c r="A8293" s="4" t="s">
        <v>56905</v>
      </c>
      <c r="B8293" s="4" t="s">
        <v>56906</v>
      </c>
      <c r="C8293" s="4" t="s">
        <v>37525</v>
      </c>
      <c r="D8293" s="4" t="s">
        <v>8885</v>
      </c>
      <c r="E8293" s="4" t="s">
        <v>56905</v>
      </c>
      <c r="F8293" s="4" t="s">
        <v>9031</v>
      </c>
      <c r="G8293" s="4" t="s">
        <v>8892</v>
      </c>
      <c r="H8293" s="4" t="s">
        <v>9558</v>
      </c>
      <c r="I8293" s="4"/>
      <c r="J8293" s="4" t="s">
        <v>4159</v>
      </c>
      <c r="K8293" s="4" t="s">
        <v>34127</v>
      </c>
      <c r="L8293" s="4" t="s">
        <v>34128</v>
      </c>
    </row>
    <row r="8294" spans="1:12" ht="16.5" customHeight="1">
      <c r="A8294" s="4" t="s">
        <v>9108</v>
      </c>
      <c r="B8294" s="4" t="s">
        <v>18900</v>
      </c>
      <c r="C8294" s="4" t="s">
        <v>42888</v>
      </c>
      <c r="D8294" s="4" t="s">
        <v>8885</v>
      </c>
      <c r="E8294" s="4" t="s">
        <v>9108</v>
      </c>
      <c r="F8294" s="4" t="s">
        <v>10458</v>
      </c>
      <c r="G8294" s="4" t="s">
        <v>8892</v>
      </c>
      <c r="H8294" s="4" t="s">
        <v>9375</v>
      </c>
      <c r="I8294" s="4"/>
      <c r="J8294" s="4" t="s">
        <v>34096</v>
      </c>
      <c r="K8294" s="4" t="s">
        <v>34097</v>
      </c>
      <c r="L8294" s="4" t="s">
        <v>34098</v>
      </c>
    </row>
    <row r="8295" spans="1:12" ht="16.5" customHeight="1">
      <c r="A8295" s="4" t="s">
        <v>9107</v>
      </c>
      <c r="B8295" s="4" t="s">
        <v>56907</v>
      </c>
      <c r="C8295" s="4" t="s">
        <v>37207</v>
      </c>
      <c r="D8295" s="4" t="s">
        <v>8885</v>
      </c>
      <c r="E8295" s="4" t="s">
        <v>56908</v>
      </c>
      <c r="F8295" s="4" t="s">
        <v>9031</v>
      </c>
      <c r="G8295" s="4" t="s">
        <v>8892</v>
      </c>
      <c r="H8295" s="4" t="s">
        <v>32433</v>
      </c>
      <c r="I8295" s="4"/>
      <c r="J8295" s="4" t="s">
        <v>4159</v>
      </c>
      <c r="K8295" s="4" t="s">
        <v>34127</v>
      </c>
      <c r="L8295" s="4" t="s">
        <v>34128</v>
      </c>
    </row>
    <row r="8296" spans="1:12" ht="16.5" customHeight="1">
      <c r="A8296" s="4" t="s">
        <v>56909</v>
      </c>
      <c r="B8296" s="4" t="s">
        <v>56910</v>
      </c>
      <c r="C8296" s="4" t="s">
        <v>37058</v>
      </c>
      <c r="D8296" s="4" t="s">
        <v>8885</v>
      </c>
      <c r="E8296" s="4" t="s">
        <v>56911</v>
      </c>
      <c r="F8296" s="4" t="s">
        <v>9031</v>
      </c>
      <c r="G8296" s="4" t="s">
        <v>8892</v>
      </c>
      <c r="H8296" s="4" t="s">
        <v>32433</v>
      </c>
      <c r="I8296" s="4"/>
      <c r="J8296" s="4" t="s">
        <v>4159</v>
      </c>
      <c r="K8296" s="4" t="s">
        <v>34127</v>
      </c>
      <c r="L8296" s="4" t="s">
        <v>34128</v>
      </c>
    </row>
    <row r="8297" spans="1:12" ht="16.5" customHeight="1">
      <c r="A8297" s="4" t="s">
        <v>56912</v>
      </c>
      <c r="B8297" s="4" t="s">
        <v>56913</v>
      </c>
      <c r="C8297" s="4" t="s">
        <v>44932</v>
      </c>
      <c r="D8297" s="4" t="s">
        <v>8885</v>
      </c>
      <c r="E8297" s="4" t="s">
        <v>56912</v>
      </c>
      <c r="F8297" s="4" t="s">
        <v>10458</v>
      </c>
      <c r="G8297" s="4" t="s">
        <v>8892</v>
      </c>
      <c r="H8297" s="4" t="s">
        <v>9375</v>
      </c>
      <c r="I8297" s="4"/>
      <c r="J8297" s="4" t="s">
        <v>34096</v>
      </c>
      <c r="K8297" s="4" t="s">
        <v>34097</v>
      </c>
      <c r="L8297" s="4" t="s">
        <v>34098</v>
      </c>
    </row>
    <row r="8298" spans="1:12" ht="16.5" customHeight="1">
      <c r="A8298" s="4" t="s">
        <v>56914</v>
      </c>
      <c r="B8298" s="4" t="s">
        <v>56915</v>
      </c>
      <c r="C8298" s="4" t="s">
        <v>39626</v>
      </c>
      <c r="D8298" s="4" t="s">
        <v>8885</v>
      </c>
      <c r="E8298" s="4" t="s">
        <v>56914</v>
      </c>
      <c r="F8298" s="4" t="s">
        <v>10436</v>
      </c>
      <c r="G8298" s="4" t="s">
        <v>8892</v>
      </c>
      <c r="H8298" s="4" t="s">
        <v>9653</v>
      </c>
      <c r="I8298" s="4"/>
      <c r="J8298" s="4" t="s">
        <v>4159</v>
      </c>
      <c r="K8298" s="4" t="s">
        <v>34127</v>
      </c>
      <c r="L8298" s="4" t="s">
        <v>34128</v>
      </c>
    </row>
    <row r="8299" spans="1:12" ht="16.5" customHeight="1">
      <c r="A8299" s="4" t="s">
        <v>56916</v>
      </c>
      <c r="B8299" s="4" t="s">
        <v>56917</v>
      </c>
      <c r="C8299" s="4" t="s">
        <v>34140</v>
      </c>
      <c r="D8299" s="4" t="s">
        <v>8885</v>
      </c>
      <c r="E8299" s="4" t="s">
        <v>56918</v>
      </c>
      <c r="F8299" s="4" t="s">
        <v>8916</v>
      </c>
      <c r="G8299" s="4" t="s">
        <v>8892</v>
      </c>
      <c r="H8299" s="4" t="s">
        <v>34142</v>
      </c>
      <c r="I8299" s="4"/>
      <c r="J8299" s="4" t="s">
        <v>4159</v>
      </c>
      <c r="K8299" s="4" t="s">
        <v>34127</v>
      </c>
      <c r="L8299" s="4" t="s">
        <v>34128</v>
      </c>
    </row>
    <row r="8300" spans="1:12" ht="16.5" customHeight="1">
      <c r="A8300" s="4" t="s">
        <v>56919</v>
      </c>
      <c r="B8300" s="4" t="s">
        <v>56920</v>
      </c>
      <c r="C8300" s="4" t="s">
        <v>34140</v>
      </c>
      <c r="D8300" s="4" t="s">
        <v>8885</v>
      </c>
      <c r="E8300" s="4" t="s">
        <v>56919</v>
      </c>
      <c r="F8300" s="4" t="s">
        <v>8916</v>
      </c>
      <c r="G8300" s="4" t="s">
        <v>8892</v>
      </c>
      <c r="H8300" s="4" t="s">
        <v>34142</v>
      </c>
      <c r="I8300" s="4"/>
      <c r="J8300" s="4" t="s">
        <v>4159</v>
      </c>
      <c r="K8300" s="4" t="s">
        <v>34127</v>
      </c>
      <c r="L8300" s="4" t="s">
        <v>34128</v>
      </c>
    </row>
    <row r="8301" spans="1:12" ht="16.5" customHeight="1">
      <c r="A8301" s="4" t="s">
        <v>56921</v>
      </c>
      <c r="B8301" s="4" t="s">
        <v>56922</v>
      </c>
      <c r="C8301" s="4" t="s">
        <v>36715</v>
      </c>
      <c r="D8301" s="4" t="s">
        <v>8885</v>
      </c>
      <c r="E8301" s="4" t="s">
        <v>56923</v>
      </c>
      <c r="F8301" s="4" t="s">
        <v>34573</v>
      </c>
      <c r="G8301" s="4" t="s">
        <v>36717</v>
      </c>
      <c r="H8301" s="4"/>
      <c r="I8301" s="4"/>
      <c r="J8301" s="4" t="s">
        <v>4159</v>
      </c>
      <c r="K8301" s="4" t="s">
        <v>34127</v>
      </c>
      <c r="L8301" s="4" t="s">
        <v>34128</v>
      </c>
    </row>
    <row r="8302" spans="1:12" ht="16.5" customHeight="1">
      <c r="A8302" s="4" t="s">
        <v>56924</v>
      </c>
      <c r="B8302" s="4" t="s">
        <v>56925</v>
      </c>
      <c r="C8302" s="4" t="s">
        <v>36715</v>
      </c>
      <c r="D8302" s="4" t="s">
        <v>8885</v>
      </c>
      <c r="E8302" s="4" t="s">
        <v>56926</v>
      </c>
      <c r="F8302" s="4" t="s">
        <v>34573</v>
      </c>
      <c r="G8302" s="4" t="s">
        <v>36717</v>
      </c>
      <c r="H8302" s="4"/>
      <c r="I8302" s="4"/>
      <c r="J8302" s="4" t="s">
        <v>4159</v>
      </c>
      <c r="K8302" s="4" t="s">
        <v>34127</v>
      </c>
      <c r="L8302" s="4" t="s">
        <v>34128</v>
      </c>
    </row>
    <row r="8303" spans="1:12" ht="16.5" customHeight="1">
      <c r="A8303" s="4" t="s">
        <v>56927</v>
      </c>
      <c r="B8303" s="4" t="s">
        <v>56928</v>
      </c>
      <c r="C8303" s="4" t="s">
        <v>36666</v>
      </c>
      <c r="D8303" s="4" t="s">
        <v>8885</v>
      </c>
      <c r="E8303" s="4" t="s">
        <v>56929</v>
      </c>
      <c r="F8303" s="4" t="s">
        <v>8916</v>
      </c>
      <c r="G8303" s="4" t="s">
        <v>20599</v>
      </c>
      <c r="H8303" s="4"/>
      <c r="I8303" s="4"/>
      <c r="J8303" s="4" t="s">
        <v>4159</v>
      </c>
      <c r="K8303" s="4" t="s">
        <v>34127</v>
      </c>
      <c r="L8303" s="4" t="s">
        <v>34128</v>
      </c>
    </row>
    <row r="8304" spans="1:12" ht="16.5" customHeight="1">
      <c r="A8304" s="4" t="s">
        <v>56930</v>
      </c>
      <c r="B8304" s="4" t="s">
        <v>56931</v>
      </c>
      <c r="C8304" s="4" t="s">
        <v>34864</v>
      </c>
      <c r="D8304" s="4" t="s">
        <v>133</v>
      </c>
      <c r="E8304" s="4" t="s">
        <v>56930</v>
      </c>
      <c r="F8304" s="4" t="s">
        <v>34147</v>
      </c>
      <c r="G8304" s="4" t="s">
        <v>8892</v>
      </c>
      <c r="H8304" s="4" t="s">
        <v>9527</v>
      </c>
      <c r="I8304" s="4"/>
      <c r="J8304" s="4" t="s">
        <v>34112</v>
      </c>
      <c r="K8304" s="4" t="s">
        <v>34113</v>
      </c>
      <c r="L8304" s="4" t="s">
        <v>34550</v>
      </c>
    </row>
    <row r="8305" spans="1:12" ht="16.5" customHeight="1">
      <c r="A8305" s="4" t="s">
        <v>56932</v>
      </c>
      <c r="B8305" s="4" t="s">
        <v>56933</v>
      </c>
      <c r="C8305" s="4" t="s">
        <v>34167</v>
      </c>
      <c r="D8305" s="4" t="s">
        <v>8885</v>
      </c>
      <c r="E8305" s="4" t="s">
        <v>56934</v>
      </c>
      <c r="F8305" s="4" t="s">
        <v>34147</v>
      </c>
      <c r="G8305" s="4" t="s">
        <v>8892</v>
      </c>
      <c r="H8305" s="4" t="s">
        <v>9647</v>
      </c>
      <c r="I8305" s="4"/>
      <c r="J8305" s="4" t="s">
        <v>4159</v>
      </c>
      <c r="K8305" s="4" t="s">
        <v>34127</v>
      </c>
      <c r="L8305" s="4" t="s">
        <v>34128</v>
      </c>
    </row>
    <row r="8306" spans="1:12" ht="16.5" customHeight="1">
      <c r="A8306" s="4" t="s">
        <v>56935</v>
      </c>
      <c r="B8306" s="4" t="s">
        <v>56936</v>
      </c>
      <c r="C8306" s="4" t="s">
        <v>34167</v>
      </c>
      <c r="D8306" s="4" t="s">
        <v>8885</v>
      </c>
      <c r="E8306" s="4" t="s">
        <v>56937</v>
      </c>
      <c r="F8306" s="4" t="s">
        <v>34147</v>
      </c>
      <c r="G8306" s="4" t="s">
        <v>8892</v>
      </c>
      <c r="H8306" s="4" t="s">
        <v>9647</v>
      </c>
      <c r="I8306" s="4"/>
      <c r="J8306" s="4" t="s">
        <v>4159</v>
      </c>
      <c r="K8306" s="4" t="s">
        <v>34127</v>
      </c>
      <c r="L8306" s="4" t="s">
        <v>34128</v>
      </c>
    </row>
    <row r="8307" spans="1:12" ht="16.5" customHeight="1">
      <c r="A8307" s="4" t="s">
        <v>56938</v>
      </c>
      <c r="B8307" s="4" t="s">
        <v>56939</v>
      </c>
      <c r="C8307" s="4" t="s">
        <v>34167</v>
      </c>
      <c r="D8307" s="4" t="s">
        <v>8885</v>
      </c>
      <c r="E8307" s="4" t="s">
        <v>56940</v>
      </c>
      <c r="F8307" s="4" t="s">
        <v>34147</v>
      </c>
      <c r="G8307" s="4" t="s">
        <v>8892</v>
      </c>
      <c r="H8307" s="4" t="s">
        <v>9647</v>
      </c>
      <c r="I8307" s="4"/>
      <c r="J8307" s="4" t="s">
        <v>4159</v>
      </c>
      <c r="K8307" s="4" t="s">
        <v>34127</v>
      </c>
      <c r="L8307" s="4" t="s">
        <v>34128</v>
      </c>
    </row>
    <row r="8308" spans="1:12" ht="16.5" customHeight="1">
      <c r="A8308" s="4" t="s">
        <v>56941</v>
      </c>
      <c r="B8308" s="4" t="s">
        <v>56942</v>
      </c>
      <c r="C8308" s="4" t="s">
        <v>34944</v>
      </c>
      <c r="D8308" s="4" t="s">
        <v>8885</v>
      </c>
      <c r="E8308" s="4" t="s">
        <v>56943</v>
      </c>
      <c r="F8308" s="4" t="s">
        <v>34573</v>
      </c>
      <c r="G8308" s="4" t="s">
        <v>8892</v>
      </c>
      <c r="H8308" s="4" t="s">
        <v>9606</v>
      </c>
      <c r="I8308" s="4"/>
      <c r="J8308" s="4" t="s">
        <v>4159</v>
      </c>
      <c r="K8308" s="4" t="s">
        <v>34127</v>
      </c>
      <c r="L8308" s="4" t="s">
        <v>34128</v>
      </c>
    </row>
    <row r="8309" spans="1:12" ht="16.5" customHeight="1">
      <c r="A8309" s="4" t="s">
        <v>56944</v>
      </c>
      <c r="B8309" s="4" t="s">
        <v>56945</v>
      </c>
      <c r="C8309" s="4" t="s">
        <v>53175</v>
      </c>
      <c r="D8309" s="4" t="s">
        <v>8885</v>
      </c>
      <c r="E8309" s="4" t="s">
        <v>56944</v>
      </c>
      <c r="F8309" s="4" t="s">
        <v>10436</v>
      </c>
      <c r="G8309" s="4" t="s">
        <v>8892</v>
      </c>
      <c r="H8309" s="4" t="s">
        <v>9527</v>
      </c>
      <c r="I8309" s="4"/>
      <c r="J8309" s="4" t="s">
        <v>34096</v>
      </c>
      <c r="K8309" s="4" t="s">
        <v>34097</v>
      </c>
      <c r="L8309" s="4" t="s">
        <v>34098</v>
      </c>
    </row>
    <row r="8310" spans="1:12" ht="16.5" customHeight="1">
      <c r="A8310" s="4" t="s">
        <v>56946</v>
      </c>
      <c r="B8310" s="4" t="s">
        <v>56947</v>
      </c>
      <c r="C8310" s="4" t="s">
        <v>34572</v>
      </c>
      <c r="D8310" s="4" t="s">
        <v>8885</v>
      </c>
      <c r="E8310" s="4" t="s">
        <v>56946</v>
      </c>
      <c r="F8310" s="4" t="s">
        <v>34573</v>
      </c>
      <c r="G8310" s="4" t="s">
        <v>9114</v>
      </c>
      <c r="H8310" s="4"/>
      <c r="I8310" s="4"/>
      <c r="J8310" s="4" t="s">
        <v>4159</v>
      </c>
      <c r="K8310" s="4" t="s">
        <v>34127</v>
      </c>
      <c r="L8310" s="4" t="s">
        <v>34128</v>
      </c>
    </row>
    <row r="8311" spans="1:12" ht="16.5" customHeight="1">
      <c r="A8311" s="4" t="s">
        <v>56948</v>
      </c>
      <c r="B8311" s="4" t="s">
        <v>56949</v>
      </c>
      <c r="C8311" s="4" t="s">
        <v>35036</v>
      </c>
      <c r="D8311" s="4" t="s">
        <v>8885</v>
      </c>
      <c r="E8311" s="4" t="s">
        <v>56948</v>
      </c>
      <c r="F8311" s="4" t="s">
        <v>8916</v>
      </c>
      <c r="G8311" s="4" t="s">
        <v>8892</v>
      </c>
      <c r="H8311" s="4" t="s">
        <v>35037</v>
      </c>
      <c r="I8311" s="4"/>
      <c r="J8311" s="4" t="s">
        <v>34096</v>
      </c>
      <c r="K8311" s="4" t="s">
        <v>34097</v>
      </c>
      <c r="L8311" s="4" t="s">
        <v>34098</v>
      </c>
    </row>
    <row r="8312" spans="1:12" ht="16.5" customHeight="1">
      <c r="A8312" s="4" t="s">
        <v>56950</v>
      </c>
      <c r="B8312" s="4" t="s">
        <v>56951</v>
      </c>
      <c r="C8312" s="4" t="s">
        <v>40092</v>
      </c>
      <c r="D8312" s="4" t="s">
        <v>8885</v>
      </c>
      <c r="E8312" s="4" t="s">
        <v>56950</v>
      </c>
      <c r="F8312" s="4" t="s">
        <v>9025</v>
      </c>
      <c r="G8312" s="4" t="s">
        <v>8884</v>
      </c>
      <c r="H8312" s="4"/>
      <c r="I8312" s="4"/>
      <c r="J8312" s="4" t="s">
        <v>34096</v>
      </c>
      <c r="K8312" s="4" t="s">
        <v>34097</v>
      </c>
      <c r="L8312" s="4" t="s">
        <v>34098</v>
      </c>
    </row>
    <row r="8313" spans="1:12" ht="16.5" customHeight="1">
      <c r="A8313" s="4" t="s">
        <v>56952</v>
      </c>
      <c r="B8313" s="4" t="s">
        <v>56953</v>
      </c>
      <c r="C8313" s="4" t="s">
        <v>34603</v>
      </c>
      <c r="D8313" s="4" t="s">
        <v>8885</v>
      </c>
      <c r="E8313" s="4" t="s">
        <v>56954</v>
      </c>
      <c r="F8313" s="4" t="s">
        <v>10458</v>
      </c>
      <c r="G8313" s="4" t="s">
        <v>8892</v>
      </c>
      <c r="H8313" s="4" t="s">
        <v>9558</v>
      </c>
      <c r="I8313" s="4"/>
      <c r="J8313" s="4" t="s">
        <v>4159</v>
      </c>
      <c r="K8313" s="4" t="s">
        <v>34127</v>
      </c>
      <c r="L8313" s="4" t="s">
        <v>34128</v>
      </c>
    </row>
    <row r="8314" spans="1:12" ht="16.5" customHeight="1">
      <c r="A8314" s="4" t="s">
        <v>56955</v>
      </c>
      <c r="B8314" s="4" t="s">
        <v>56956</v>
      </c>
      <c r="C8314" s="4" t="s">
        <v>38499</v>
      </c>
      <c r="D8314" s="4" t="s">
        <v>8885</v>
      </c>
      <c r="E8314" s="4" t="s">
        <v>56955</v>
      </c>
      <c r="F8314" s="4" t="s">
        <v>34573</v>
      </c>
      <c r="G8314" s="4" t="s">
        <v>8884</v>
      </c>
      <c r="H8314" s="4"/>
      <c r="I8314" s="4"/>
      <c r="J8314" s="4" t="s">
        <v>34096</v>
      </c>
      <c r="K8314" s="4" t="s">
        <v>34097</v>
      </c>
      <c r="L8314" s="4" t="s">
        <v>34835</v>
      </c>
    </row>
    <row r="8315" spans="1:12" ht="16.5" customHeight="1">
      <c r="A8315" s="4" t="s">
        <v>56957</v>
      </c>
      <c r="B8315" s="4" t="s">
        <v>56958</v>
      </c>
      <c r="C8315" s="4" t="s">
        <v>34136</v>
      </c>
      <c r="D8315" s="4" t="s">
        <v>8885</v>
      </c>
      <c r="E8315" s="4" t="s">
        <v>56957</v>
      </c>
      <c r="F8315" s="4" t="s">
        <v>9031</v>
      </c>
      <c r="G8315" s="4" t="s">
        <v>8884</v>
      </c>
      <c r="H8315" s="4"/>
      <c r="I8315" s="4"/>
      <c r="J8315" s="4" t="s">
        <v>34096</v>
      </c>
      <c r="K8315" s="4" t="s">
        <v>34097</v>
      </c>
      <c r="L8315" s="4" t="s">
        <v>34098</v>
      </c>
    </row>
    <row r="8316" spans="1:12" ht="16.5" customHeight="1">
      <c r="A8316" s="4" t="s">
        <v>56959</v>
      </c>
      <c r="B8316" s="4" t="s">
        <v>56960</v>
      </c>
      <c r="C8316" s="4" t="s">
        <v>36778</v>
      </c>
      <c r="D8316" s="4" t="s">
        <v>8885</v>
      </c>
      <c r="E8316" s="4" t="s">
        <v>56959</v>
      </c>
      <c r="F8316" s="4" t="s">
        <v>34147</v>
      </c>
      <c r="G8316" s="4" t="s">
        <v>8892</v>
      </c>
      <c r="H8316" s="4" t="s">
        <v>9653</v>
      </c>
      <c r="I8316" s="4"/>
      <c r="J8316" s="4" t="s">
        <v>34096</v>
      </c>
      <c r="K8316" s="4" t="s">
        <v>34097</v>
      </c>
      <c r="L8316" s="4" t="s">
        <v>34835</v>
      </c>
    </row>
    <row r="8317" spans="1:12" ht="16.5" customHeight="1">
      <c r="A8317" s="4" t="s">
        <v>56961</v>
      </c>
      <c r="B8317" s="4" t="s">
        <v>56962</v>
      </c>
      <c r="C8317" s="4" t="s">
        <v>36631</v>
      </c>
      <c r="D8317" s="4" t="s">
        <v>8885</v>
      </c>
      <c r="E8317" s="4" t="s">
        <v>56961</v>
      </c>
      <c r="F8317" s="4" t="s">
        <v>34147</v>
      </c>
      <c r="G8317" s="4" t="s">
        <v>8892</v>
      </c>
      <c r="H8317" s="4" t="s">
        <v>31907</v>
      </c>
      <c r="I8317" s="4"/>
      <c r="J8317" s="4" t="s">
        <v>34096</v>
      </c>
      <c r="K8317" s="4" t="s">
        <v>34097</v>
      </c>
      <c r="L8317" s="4" t="s">
        <v>34098</v>
      </c>
    </row>
    <row r="8318" spans="1:12" ht="16.5" customHeight="1">
      <c r="A8318" s="4" t="s">
        <v>56963</v>
      </c>
      <c r="B8318" s="4" t="s">
        <v>56964</v>
      </c>
      <c r="C8318" s="4" t="s">
        <v>34864</v>
      </c>
      <c r="D8318" s="4" t="s">
        <v>8885</v>
      </c>
      <c r="E8318" s="4" t="s">
        <v>56963</v>
      </c>
      <c r="F8318" s="4" t="s">
        <v>34147</v>
      </c>
      <c r="G8318" s="4" t="s">
        <v>8892</v>
      </c>
      <c r="H8318" s="4" t="s">
        <v>9527</v>
      </c>
      <c r="I8318" s="4"/>
      <c r="J8318" s="4" t="s">
        <v>34096</v>
      </c>
      <c r="K8318" s="4" t="s">
        <v>34097</v>
      </c>
      <c r="L8318" s="4" t="s">
        <v>34835</v>
      </c>
    </row>
    <row r="8319" spans="1:12" ht="16.5" customHeight="1">
      <c r="A8319" s="4" t="s">
        <v>56965</v>
      </c>
      <c r="B8319" s="4" t="s">
        <v>56966</v>
      </c>
      <c r="C8319" s="4" t="s">
        <v>38716</v>
      </c>
      <c r="D8319" s="4" t="s">
        <v>8885</v>
      </c>
      <c r="E8319" s="4" t="s">
        <v>56965</v>
      </c>
      <c r="F8319" s="4" t="s">
        <v>10458</v>
      </c>
      <c r="G8319" s="4" t="s">
        <v>34133</v>
      </c>
      <c r="H8319" s="4" t="s">
        <v>9527</v>
      </c>
      <c r="I8319" s="4"/>
      <c r="J8319" s="4" t="s">
        <v>34096</v>
      </c>
      <c r="K8319" s="4" t="s">
        <v>34097</v>
      </c>
      <c r="L8319" s="4" t="s">
        <v>34098</v>
      </c>
    </row>
    <row r="8320" spans="1:12" ht="16.5" customHeight="1">
      <c r="A8320" s="4" t="s">
        <v>56967</v>
      </c>
      <c r="B8320" s="4" t="s">
        <v>56968</v>
      </c>
      <c r="C8320" s="4" t="s">
        <v>41353</v>
      </c>
      <c r="D8320" s="4" t="s">
        <v>8885</v>
      </c>
      <c r="E8320" s="4" t="s">
        <v>56967</v>
      </c>
      <c r="F8320" s="4" t="s">
        <v>10458</v>
      </c>
      <c r="G8320" s="4" t="s">
        <v>8892</v>
      </c>
      <c r="H8320" s="4" t="s">
        <v>9527</v>
      </c>
      <c r="I8320" s="4"/>
      <c r="J8320" s="4" t="s">
        <v>34096</v>
      </c>
      <c r="K8320" s="4" t="s">
        <v>34097</v>
      </c>
      <c r="L8320" s="4" t="s">
        <v>34098</v>
      </c>
    </row>
    <row r="8321" spans="1:12" ht="16.5" customHeight="1">
      <c r="A8321" s="4" t="s">
        <v>56969</v>
      </c>
      <c r="B8321" s="4" t="s">
        <v>56970</v>
      </c>
      <c r="C8321" s="4" t="s">
        <v>34145</v>
      </c>
      <c r="D8321" s="4" t="s">
        <v>8885</v>
      </c>
      <c r="E8321" s="4" t="s">
        <v>56969</v>
      </c>
      <c r="F8321" s="4" t="s">
        <v>34147</v>
      </c>
      <c r="G8321" s="4" t="s">
        <v>8892</v>
      </c>
      <c r="H8321" s="4" t="s">
        <v>32433</v>
      </c>
      <c r="I8321" s="4"/>
      <c r="J8321" s="4" t="s">
        <v>34096</v>
      </c>
      <c r="K8321" s="4" t="s">
        <v>34097</v>
      </c>
      <c r="L8321" s="4" t="s">
        <v>34098</v>
      </c>
    </row>
    <row r="8322" spans="1:12" ht="16.5" customHeight="1">
      <c r="A8322" s="4" t="s">
        <v>56971</v>
      </c>
      <c r="B8322" s="4" t="s">
        <v>56972</v>
      </c>
      <c r="C8322" s="4" t="s">
        <v>35077</v>
      </c>
      <c r="D8322" s="4" t="s">
        <v>8885</v>
      </c>
      <c r="E8322" s="4" t="s">
        <v>56973</v>
      </c>
      <c r="F8322" s="4" t="s">
        <v>4143</v>
      </c>
      <c r="G8322" s="4" t="s">
        <v>8892</v>
      </c>
      <c r="H8322" s="4" t="s">
        <v>9527</v>
      </c>
      <c r="I8322" s="4"/>
      <c r="J8322" s="4" t="s">
        <v>4159</v>
      </c>
      <c r="K8322" s="4" t="s">
        <v>34127</v>
      </c>
      <c r="L8322" s="4" t="s">
        <v>34128</v>
      </c>
    </row>
    <row r="8323" spans="1:12" ht="16.5" customHeight="1">
      <c r="A8323" s="4" t="s">
        <v>56974</v>
      </c>
      <c r="B8323" s="4" t="s">
        <v>56975</v>
      </c>
      <c r="C8323" s="4" t="s">
        <v>34933</v>
      </c>
      <c r="D8323" s="4" t="s">
        <v>8885</v>
      </c>
      <c r="E8323" s="4" t="s">
        <v>56976</v>
      </c>
      <c r="F8323" s="4" t="s">
        <v>9031</v>
      </c>
      <c r="G8323" s="4" t="s">
        <v>8892</v>
      </c>
      <c r="H8323" s="4" t="s">
        <v>9527</v>
      </c>
      <c r="I8323" s="4"/>
      <c r="J8323" s="4" t="s">
        <v>4159</v>
      </c>
      <c r="K8323" s="4" t="s">
        <v>34127</v>
      </c>
      <c r="L8323" s="4" t="s">
        <v>34128</v>
      </c>
    </row>
    <row r="8324" spans="1:12" ht="16.5" customHeight="1">
      <c r="A8324" s="4" t="s">
        <v>56977</v>
      </c>
      <c r="B8324" s="4" t="s">
        <v>56978</v>
      </c>
      <c r="C8324" s="4" t="s">
        <v>41084</v>
      </c>
      <c r="D8324" s="4" t="s">
        <v>8885</v>
      </c>
      <c r="E8324" s="4" t="s">
        <v>56979</v>
      </c>
      <c r="F8324" s="4" t="s">
        <v>34147</v>
      </c>
      <c r="G8324" s="4" t="s">
        <v>8892</v>
      </c>
      <c r="H8324" s="4" t="s">
        <v>32433</v>
      </c>
      <c r="I8324" s="4"/>
      <c r="J8324" s="4" t="s">
        <v>4159</v>
      </c>
      <c r="K8324" s="4" t="s">
        <v>34127</v>
      </c>
      <c r="L8324" s="4" t="s">
        <v>34128</v>
      </c>
    </row>
    <row r="8325" spans="1:12" ht="16.5" customHeight="1">
      <c r="A8325" s="4" t="s">
        <v>56980</v>
      </c>
      <c r="B8325" s="4" t="s">
        <v>56981</v>
      </c>
      <c r="C8325" s="4" t="s">
        <v>34962</v>
      </c>
      <c r="D8325" s="4" t="s">
        <v>8885</v>
      </c>
      <c r="E8325" s="4" t="s">
        <v>56980</v>
      </c>
      <c r="F8325" s="4" t="s">
        <v>9025</v>
      </c>
      <c r="G8325" s="4" t="s">
        <v>8892</v>
      </c>
      <c r="H8325" s="4" t="s">
        <v>9372</v>
      </c>
      <c r="I8325" s="4"/>
      <c r="J8325" s="4" t="s">
        <v>34096</v>
      </c>
      <c r="K8325" s="4" t="s">
        <v>34097</v>
      </c>
      <c r="L8325" s="4" t="s">
        <v>34835</v>
      </c>
    </row>
    <row r="8326" spans="1:12" ht="16.5" customHeight="1">
      <c r="A8326" s="4" t="s">
        <v>56982</v>
      </c>
      <c r="B8326" s="4" t="s">
        <v>56983</v>
      </c>
      <c r="C8326" s="4" t="s">
        <v>35307</v>
      </c>
      <c r="D8326" s="4" t="s">
        <v>8885</v>
      </c>
      <c r="E8326" s="4" t="s">
        <v>56984</v>
      </c>
      <c r="F8326" s="4" t="s">
        <v>34147</v>
      </c>
      <c r="G8326" s="4" t="s">
        <v>8892</v>
      </c>
      <c r="H8326" s="4" t="s">
        <v>9653</v>
      </c>
      <c r="I8326" s="4"/>
      <c r="J8326" s="4" t="s">
        <v>4159</v>
      </c>
      <c r="K8326" s="4" t="s">
        <v>34127</v>
      </c>
      <c r="L8326" s="4" t="s">
        <v>34128</v>
      </c>
    </row>
    <row r="8327" spans="1:12" ht="16.5" customHeight="1">
      <c r="A8327" s="4" t="s">
        <v>56985</v>
      </c>
      <c r="B8327" s="4" t="s">
        <v>56986</v>
      </c>
      <c r="C8327" s="4" t="s">
        <v>34814</v>
      </c>
      <c r="D8327" s="4" t="s">
        <v>8885</v>
      </c>
      <c r="E8327" s="4" t="s">
        <v>56987</v>
      </c>
      <c r="F8327" s="4" t="s">
        <v>8888</v>
      </c>
      <c r="G8327" s="4" t="s">
        <v>8892</v>
      </c>
      <c r="H8327" s="4" t="s">
        <v>9541</v>
      </c>
      <c r="I8327" s="4"/>
      <c r="J8327" s="4" t="s">
        <v>4159</v>
      </c>
      <c r="K8327" s="4" t="s">
        <v>34127</v>
      </c>
      <c r="L8327" s="4" t="s">
        <v>34128</v>
      </c>
    </row>
    <row r="8328" spans="1:12" ht="16.5" customHeight="1">
      <c r="A8328" s="4" t="s">
        <v>56988</v>
      </c>
      <c r="B8328" s="4" t="s">
        <v>56989</v>
      </c>
      <c r="C8328" s="4" t="s">
        <v>36915</v>
      </c>
      <c r="D8328" s="4" t="s">
        <v>8885</v>
      </c>
      <c r="E8328" s="4" t="s">
        <v>56990</v>
      </c>
      <c r="F8328" s="4" t="s">
        <v>9031</v>
      </c>
      <c r="G8328" s="4" t="s">
        <v>8884</v>
      </c>
      <c r="H8328" s="4"/>
      <c r="I8328" s="4"/>
      <c r="J8328" s="4" t="s">
        <v>4159</v>
      </c>
      <c r="K8328" s="4" t="s">
        <v>34127</v>
      </c>
      <c r="L8328" s="4" t="s">
        <v>34128</v>
      </c>
    </row>
    <row r="8329" spans="1:12" ht="16.5" customHeight="1">
      <c r="A8329" s="4" t="s">
        <v>56991</v>
      </c>
      <c r="B8329" s="4" t="s">
        <v>56992</v>
      </c>
      <c r="C8329" s="4" t="s">
        <v>35096</v>
      </c>
      <c r="D8329" s="4" t="s">
        <v>8885</v>
      </c>
      <c r="E8329" s="4" t="s">
        <v>56993</v>
      </c>
      <c r="F8329" s="4" t="s">
        <v>8916</v>
      </c>
      <c r="G8329" s="4" t="s">
        <v>8892</v>
      </c>
      <c r="H8329" s="4" t="s">
        <v>9653</v>
      </c>
      <c r="I8329" s="4"/>
      <c r="J8329" s="4" t="s">
        <v>4159</v>
      </c>
      <c r="K8329" s="4" t="s">
        <v>34127</v>
      </c>
      <c r="L8329" s="4" t="s">
        <v>34128</v>
      </c>
    </row>
    <row r="8330" spans="1:12" ht="16.5" customHeight="1">
      <c r="A8330" s="4" t="s">
        <v>56994</v>
      </c>
      <c r="B8330" s="4" t="s">
        <v>56995</v>
      </c>
      <c r="C8330" s="4" t="s">
        <v>56996</v>
      </c>
      <c r="D8330" s="4" t="s">
        <v>8885</v>
      </c>
      <c r="E8330" s="4" t="s">
        <v>56994</v>
      </c>
      <c r="F8330" s="4" t="s">
        <v>8916</v>
      </c>
      <c r="G8330" s="4" t="s">
        <v>34133</v>
      </c>
      <c r="H8330" s="4" t="s">
        <v>9536</v>
      </c>
      <c r="I8330" s="4"/>
      <c r="J8330" s="4" t="s">
        <v>4159</v>
      </c>
      <c r="K8330" s="4" t="s">
        <v>34127</v>
      </c>
      <c r="L8330" s="4" t="s">
        <v>34128</v>
      </c>
    </row>
    <row r="8331" spans="1:12" ht="16.5" customHeight="1">
      <c r="A8331" s="4" t="s">
        <v>56997</v>
      </c>
      <c r="B8331" s="4" t="s">
        <v>56998</v>
      </c>
      <c r="C8331" s="4" t="s">
        <v>36765</v>
      </c>
      <c r="D8331" s="4" t="s">
        <v>8885</v>
      </c>
      <c r="E8331" s="4" t="s">
        <v>56999</v>
      </c>
      <c r="F8331" s="4" t="s">
        <v>9031</v>
      </c>
      <c r="G8331" s="4" t="s">
        <v>15007</v>
      </c>
      <c r="H8331" s="4"/>
      <c r="I8331" s="4"/>
      <c r="J8331" s="4" t="s">
        <v>4159</v>
      </c>
      <c r="K8331" s="4" t="s">
        <v>34127</v>
      </c>
      <c r="L8331" s="4" t="s">
        <v>34128</v>
      </c>
    </row>
    <row r="8332" spans="1:12" ht="16.5" customHeight="1">
      <c r="A8332" s="4" t="s">
        <v>57000</v>
      </c>
      <c r="B8332" s="4" t="s">
        <v>57001</v>
      </c>
      <c r="C8332" s="4" t="s">
        <v>56627</v>
      </c>
      <c r="D8332" s="4" t="s">
        <v>8885</v>
      </c>
      <c r="E8332" s="4" t="s">
        <v>57002</v>
      </c>
      <c r="F8332" s="4" t="s">
        <v>9031</v>
      </c>
      <c r="G8332" s="4" t="s">
        <v>8892</v>
      </c>
      <c r="H8332" s="4" t="s">
        <v>9600</v>
      </c>
      <c r="I8332" s="4"/>
      <c r="J8332" s="4" t="s">
        <v>4159</v>
      </c>
      <c r="K8332" s="4" t="s">
        <v>34127</v>
      </c>
      <c r="L8332" s="4" t="s">
        <v>34128</v>
      </c>
    </row>
    <row r="8333" spans="1:12" ht="16.5" customHeight="1">
      <c r="A8333" s="4" t="s">
        <v>57003</v>
      </c>
      <c r="B8333" s="4" t="s">
        <v>57004</v>
      </c>
      <c r="C8333" s="4" t="s">
        <v>34606</v>
      </c>
      <c r="D8333" s="4" t="s">
        <v>8885</v>
      </c>
      <c r="E8333" s="4" t="s">
        <v>57005</v>
      </c>
      <c r="F8333" s="4" t="s">
        <v>34147</v>
      </c>
      <c r="G8333" s="4" t="s">
        <v>8892</v>
      </c>
      <c r="H8333" s="4" t="s">
        <v>9558</v>
      </c>
      <c r="I8333" s="4"/>
      <c r="J8333" s="4" t="s">
        <v>4159</v>
      </c>
      <c r="K8333" s="4" t="s">
        <v>34127</v>
      </c>
      <c r="L8333" s="4" t="s">
        <v>34128</v>
      </c>
    </row>
    <row r="8334" spans="1:12" ht="16.5" customHeight="1">
      <c r="A8334" s="4" t="s">
        <v>57006</v>
      </c>
      <c r="B8334" s="4" t="s">
        <v>57007</v>
      </c>
      <c r="C8334" s="4" t="s">
        <v>35318</v>
      </c>
      <c r="D8334" s="4" t="s">
        <v>8885</v>
      </c>
      <c r="E8334" s="4" t="s">
        <v>57008</v>
      </c>
      <c r="F8334" s="4" t="s">
        <v>34147</v>
      </c>
      <c r="G8334" s="4" t="s">
        <v>8892</v>
      </c>
      <c r="H8334" s="4" t="s">
        <v>31307</v>
      </c>
      <c r="I8334" s="4"/>
      <c r="J8334" s="4" t="s">
        <v>4159</v>
      </c>
      <c r="K8334" s="4" t="s">
        <v>34127</v>
      </c>
      <c r="L8334" s="4" t="s">
        <v>34128</v>
      </c>
    </row>
    <row r="8335" spans="1:12" ht="16.5" customHeight="1">
      <c r="A8335" s="4" t="s">
        <v>57009</v>
      </c>
      <c r="B8335" s="4" t="s">
        <v>57010</v>
      </c>
      <c r="C8335" s="4" t="s">
        <v>35138</v>
      </c>
      <c r="D8335" s="4" t="s">
        <v>8885</v>
      </c>
      <c r="E8335" s="4" t="s">
        <v>57011</v>
      </c>
      <c r="F8335" s="4" t="s">
        <v>8916</v>
      </c>
      <c r="G8335" s="4" t="s">
        <v>8892</v>
      </c>
      <c r="H8335" s="4" t="s">
        <v>31307</v>
      </c>
      <c r="I8335" s="4"/>
      <c r="J8335" s="4" t="s">
        <v>4159</v>
      </c>
      <c r="K8335" s="4" t="s">
        <v>34127</v>
      </c>
      <c r="L8335" s="4" t="s">
        <v>34128</v>
      </c>
    </row>
    <row r="8336" spans="1:12" ht="16.5" customHeight="1">
      <c r="A8336" s="4" t="s">
        <v>57012</v>
      </c>
      <c r="B8336" s="4" t="s">
        <v>57013</v>
      </c>
      <c r="C8336" s="4" t="s">
        <v>35159</v>
      </c>
      <c r="D8336" s="4" t="s">
        <v>8885</v>
      </c>
      <c r="E8336" s="4" t="s">
        <v>57014</v>
      </c>
      <c r="F8336" s="4" t="s">
        <v>8916</v>
      </c>
      <c r="G8336" s="4" t="s">
        <v>8892</v>
      </c>
      <c r="H8336" s="4" t="s">
        <v>34930</v>
      </c>
      <c r="I8336" s="4"/>
      <c r="J8336" s="4" t="s">
        <v>4159</v>
      </c>
      <c r="K8336" s="4" t="s">
        <v>34127</v>
      </c>
      <c r="L8336" s="4" t="s">
        <v>34128</v>
      </c>
    </row>
    <row r="8337" spans="1:12" ht="16.5" customHeight="1">
      <c r="A8337" s="4" t="s">
        <v>57015</v>
      </c>
      <c r="B8337" s="4" t="s">
        <v>57016</v>
      </c>
      <c r="C8337" s="4" t="s">
        <v>34598</v>
      </c>
      <c r="D8337" s="4" t="s">
        <v>8885</v>
      </c>
      <c r="E8337" s="4" t="s">
        <v>57015</v>
      </c>
      <c r="F8337" s="4" t="s">
        <v>10458</v>
      </c>
      <c r="G8337" s="4" t="s">
        <v>8884</v>
      </c>
      <c r="H8337" s="4"/>
      <c r="I8337" s="4"/>
      <c r="J8337" s="4" t="s">
        <v>34096</v>
      </c>
      <c r="K8337" s="4" t="s">
        <v>34097</v>
      </c>
      <c r="L8337" s="4" t="s">
        <v>34098</v>
      </c>
    </row>
    <row r="8338" spans="1:12" ht="16.5" customHeight="1">
      <c r="A8338" s="4" t="s">
        <v>57017</v>
      </c>
      <c r="B8338" s="4" t="s">
        <v>57018</v>
      </c>
      <c r="C8338" s="4" t="s">
        <v>57019</v>
      </c>
      <c r="D8338" s="4" t="s">
        <v>8885</v>
      </c>
      <c r="E8338" s="4" t="s">
        <v>57017</v>
      </c>
      <c r="F8338" s="4" t="s">
        <v>4143</v>
      </c>
      <c r="G8338" s="4" t="s">
        <v>8892</v>
      </c>
      <c r="H8338" s="4" t="s">
        <v>9372</v>
      </c>
      <c r="I8338" s="4"/>
      <c r="J8338" s="4" t="s">
        <v>34096</v>
      </c>
      <c r="K8338" s="4" t="s">
        <v>34097</v>
      </c>
      <c r="L8338" s="4" t="s">
        <v>34098</v>
      </c>
    </row>
    <row r="8339" spans="1:12" ht="16.5" customHeight="1">
      <c r="A8339" s="4" t="s">
        <v>57020</v>
      </c>
      <c r="B8339" s="4" t="s">
        <v>57021</v>
      </c>
      <c r="C8339" s="4" t="s">
        <v>57022</v>
      </c>
      <c r="D8339" s="4" t="s">
        <v>8885</v>
      </c>
      <c r="E8339" s="4" t="s">
        <v>57020</v>
      </c>
      <c r="F8339" s="4" t="s">
        <v>4143</v>
      </c>
      <c r="G8339" s="4" t="s">
        <v>9215</v>
      </c>
      <c r="H8339" s="4" t="s">
        <v>9372</v>
      </c>
      <c r="I8339" s="4"/>
      <c r="J8339" s="4" t="s">
        <v>34096</v>
      </c>
      <c r="K8339" s="4" t="s">
        <v>34097</v>
      </c>
      <c r="L8339" s="4" t="s">
        <v>34098</v>
      </c>
    </row>
    <row r="8340" spans="1:12" ht="16.5" customHeight="1">
      <c r="A8340" s="4" t="s">
        <v>57023</v>
      </c>
      <c r="B8340" s="4" t="s">
        <v>57024</v>
      </c>
      <c r="C8340" s="4" t="s">
        <v>57025</v>
      </c>
      <c r="D8340" s="4" t="s">
        <v>8885</v>
      </c>
      <c r="E8340" s="4" t="s">
        <v>57023</v>
      </c>
      <c r="F8340" s="4" t="s">
        <v>4143</v>
      </c>
      <c r="G8340" s="4" t="s">
        <v>8892</v>
      </c>
      <c r="H8340" s="4" t="s">
        <v>9527</v>
      </c>
      <c r="I8340" s="4"/>
      <c r="J8340" s="4" t="s">
        <v>34096</v>
      </c>
      <c r="K8340" s="4" t="s">
        <v>34097</v>
      </c>
      <c r="L8340" s="4" t="s">
        <v>34098</v>
      </c>
    </row>
    <row r="8341" spans="1:12" ht="16.5" customHeight="1">
      <c r="A8341" s="4" t="s">
        <v>57026</v>
      </c>
      <c r="B8341" s="4" t="s">
        <v>57027</v>
      </c>
      <c r="C8341" s="4" t="s">
        <v>57028</v>
      </c>
      <c r="D8341" s="4" t="s">
        <v>8885</v>
      </c>
      <c r="E8341" s="4" t="s">
        <v>57026</v>
      </c>
      <c r="F8341" s="4" t="s">
        <v>4143</v>
      </c>
      <c r="G8341" s="4" t="s">
        <v>8892</v>
      </c>
      <c r="H8341" s="4" t="s">
        <v>9558</v>
      </c>
      <c r="I8341" s="4"/>
      <c r="J8341" s="4" t="s">
        <v>34096</v>
      </c>
      <c r="K8341" s="4" t="s">
        <v>34097</v>
      </c>
      <c r="L8341" s="4" t="s">
        <v>34098</v>
      </c>
    </row>
    <row r="8342" spans="1:12" ht="16.5" customHeight="1">
      <c r="A8342" s="4" t="s">
        <v>57029</v>
      </c>
      <c r="B8342" s="4" t="s">
        <v>57030</v>
      </c>
      <c r="C8342" s="4" t="s">
        <v>57031</v>
      </c>
      <c r="D8342" s="4" t="s">
        <v>8885</v>
      </c>
      <c r="E8342" s="4" t="s">
        <v>57029</v>
      </c>
      <c r="F8342" s="4" t="s">
        <v>4143</v>
      </c>
      <c r="G8342" s="4" t="s">
        <v>8892</v>
      </c>
      <c r="H8342" s="4" t="s">
        <v>9375</v>
      </c>
      <c r="I8342" s="4"/>
      <c r="J8342" s="4" t="s">
        <v>34096</v>
      </c>
      <c r="K8342" s="4" t="s">
        <v>34097</v>
      </c>
      <c r="L8342" s="4" t="s">
        <v>34098</v>
      </c>
    </row>
    <row r="8343" spans="1:12" ht="16.5" customHeight="1">
      <c r="A8343" s="4" t="s">
        <v>57032</v>
      </c>
      <c r="B8343" s="4" t="s">
        <v>57033</v>
      </c>
      <c r="C8343" s="4" t="s">
        <v>57034</v>
      </c>
      <c r="D8343" s="4" t="s">
        <v>8885</v>
      </c>
      <c r="E8343" s="4" t="s">
        <v>57032</v>
      </c>
      <c r="F8343" s="4" t="s">
        <v>4143</v>
      </c>
      <c r="G8343" s="4" t="s">
        <v>9215</v>
      </c>
      <c r="H8343" s="4" t="s">
        <v>9375</v>
      </c>
      <c r="I8343" s="4"/>
      <c r="J8343" s="4" t="s">
        <v>34096</v>
      </c>
      <c r="K8343" s="4" t="s">
        <v>34097</v>
      </c>
      <c r="L8343" s="4" t="s">
        <v>34098</v>
      </c>
    </row>
    <row r="8344" spans="1:12" ht="16.5" customHeight="1">
      <c r="A8344" s="4" t="s">
        <v>57035</v>
      </c>
      <c r="B8344" s="4" t="s">
        <v>57036</v>
      </c>
      <c r="C8344" s="4" t="s">
        <v>57037</v>
      </c>
      <c r="D8344" s="4" t="s">
        <v>8885</v>
      </c>
      <c r="E8344" s="4" t="s">
        <v>57035</v>
      </c>
      <c r="F8344" s="4" t="s">
        <v>4143</v>
      </c>
      <c r="G8344" s="4" t="s">
        <v>8884</v>
      </c>
      <c r="H8344" s="4" t="s">
        <v>9564</v>
      </c>
      <c r="I8344" s="4"/>
      <c r="J8344" s="4" t="s">
        <v>34096</v>
      </c>
      <c r="K8344" s="4" t="s">
        <v>34097</v>
      </c>
      <c r="L8344" s="4" t="s">
        <v>34098</v>
      </c>
    </row>
    <row r="8345" spans="1:12" ht="16.5" customHeight="1">
      <c r="A8345" s="4" t="s">
        <v>57038</v>
      </c>
      <c r="B8345" s="4" t="s">
        <v>57039</v>
      </c>
      <c r="C8345" s="4" t="s">
        <v>57040</v>
      </c>
      <c r="D8345" s="4" t="s">
        <v>8885</v>
      </c>
      <c r="E8345" s="4" t="s">
        <v>57038</v>
      </c>
      <c r="F8345" s="4" t="s">
        <v>4143</v>
      </c>
      <c r="G8345" s="4" t="s">
        <v>8892</v>
      </c>
      <c r="H8345" s="4" t="s">
        <v>9600</v>
      </c>
      <c r="I8345" s="4"/>
      <c r="J8345" s="4" t="s">
        <v>34096</v>
      </c>
      <c r="K8345" s="4" t="s">
        <v>34097</v>
      </c>
      <c r="L8345" s="4" t="s">
        <v>34098</v>
      </c>
    </row>
    <row r="8346" spans="1:12" ht="16.5" customHeight="1">
      <c r="A8346" s="4" t="s">
        <v>57041</v>
      </c>
      <c r="B8346" s="4" t="s">
        <v>57042</v>
      </c>
      <c r="C8346" s="4" t="s">
        <v>57043</v>
      </c>
      <c r="D8346" s="4" t="s">
        <v>8885</v>
      </c>
      <c r="E8346" s="4" t="s">
        <v>57041</v>
      </c>
      <c r="F8346" s="4" t="s">
        <v>4143</v>
      </c>
      <c r="G8346" s="4" t="s">
        <v>8892</v>
      </c>
      <c r="H8346" s="4" t="s">
        <v>9527</v>
      </c>
      <c r="I8346" s="4"/>
      <c r="J8346" s="4" t="s">
        <v>34096</v>
      </c>
      <c r="K8346" s="4" t="s">
        <v>34097</v>
      </c>
      <c r="L8346" s="4" t="s">
        <v>34098</v>
      </c>
    </row>
    <row r="8347" spans="1:12" ht="16.5" customHeight="1">
      <c r="A8347" s="4" t="s">
        <v>57044</v>
      </c>
      <c r="B8347" s="4" t="s">
        <v>57045</v>
      </c>
      <c r="C8347" s="4" t="s">
        <v>57046</v>
      </c>
      <c r="D8347" s="4" t="s">
        <v>8885</v>
      </c>
      <c r="E8347" s="4" t="s">
        <v>57044</v>
      </c>
      <c r="F8347" s="4" t="s">
        <v>4143</v>
      </c>
      <c r="G8347" s="4" t="s">
        <v>8884</v>
      </c>
      <c r="H8347" s="4" t="s">
        <v>9564</v>
      </c>
      <c r="I8347" s="4"/>
      <c r="J8347" s="4" t="s">
        <v>34096</v>
      </c>
      <c r="K8347" s="4" t="s">
        <v>34097</v>
      </c>
      <c r="L8347" s="4" t="s">
        <v>34098</v>
      </c>
    </row>
    <row r="8348" spans="1:12" ht="16.5" customHeight="1">
      <c r="A8348" s="4" t="s">
        <v>57047</v>
      </c>
      <c r="B8348" s="4" t="s">
        <v>57048</v>
      </c>
      <c r="C8348" s="4" t="s">
        <v>57049</v>
      </c>
      <c r="D8348" s="4" t="s">
        <v>8885</v>
      </c>
      <c r="E8348" s="4" t="s">
        <v>57047</v>
      </c>
      <c r="F8348" s="4" t="s">
        <v>4143</v>
      </c>
      <c r="G8348" s="4" t="s">
        <v>8892</v>
      </c>
      <c r="H8348" s="4" t="s">
        <v>9588</v>
      </c>
      <c r="I8348" s="4"/>
      <c r="J8348" s="4" t="s">
        <v>34096</v>
      </c>
      <c r="K8348" s="4" t="s">
        <v>34097</v>
      </c>
      <c r="L8348" s="4" t="s">
        <v>34098</v>
      </c>
    </row>
    <row r="8349" spans="1:12" ht="16.5" customHeight="1">
      <c r="A8349" s="4" t="s">
        <v>57050</v>
      </c>
      <c r="B8349" s="4" t="s">
        <v>57051</v>
      </c>
      <c r="C8349" s="4" t="s">
        <v>57052</v>
      </c>
      <c r="D8349" s="4" t="s">
        <v>8885</v>
      </c>
      <c r="E8349" s="4" t="s">
        <v>57050</v>
      </c>
      <c r="F8349" s="4" t="s">
        <v>4143</v>
      </c>
      <c r="G8349" s="4" t="s">
        <v>8892</v>
      </c>
      <c r="H8349" s="4" t="s">
        <v>9588</v>
      </c>
      <c r="I8349" s="4"/>
      <c r="J8349" s="4" t="s">
        <v>34096</v>
      </c>
      <c r="K8349" s="4" t="s">
        <v>34097</v>
      </c>
      <c r="L8349" s="4" t="s">
        <v>34098</v>
      </c>
    </row>
    <row r="8350" spans="1:12" ht="16.5" customHeight="1">
      <c r="A8350" s="4" t="s">
        <v>57053</v>
      </c>
      <c r="B8350" s="4" t="s">
        <v>57054</v>
      </c>
      <c r="C8350" s="4" t="s">
        <v>57055</v>
      </c>
      <c r="D8350" s="4" t="s">
        <v>8885</v>
      </c>
      <c r="E8350" s="4" t="s">
        <v>57053</v>
      </c>
      <c r="F8350" s="4" t="s">
        <v>4143</v>
      </c>
      <c r="G8350" s="4" t="s">
        <v>8892</v>
      </c>
      <c r="H8350" s="4" t="s">
        <v>9372</v>
      </c>
      <c r="I8350" s="4"/>
      <c r="J8350" s="4" t="s">
        <v>34096</v>
      </c>
      <c r="K8350" s="4" t="s">
        <v>34097</v>
      </c>
      <c r="L8350" s="4" t="s">
        <v>34098</v>
      </c>
    </row>
    <row r="8351" spans="1:12" ht="16.5" customHeight="1">
      <c r="A8351" s="4" t="s">
        <v>57056</v>
      </c>
      <c r="B8351" s="4" t="s">
        <v>57057</v>
      </c>
      <c r="C8351" s="4" t="s">
        <v>57058</v>
      </c>
      <c r="D8351" s="4" t="s">
        <v>8885</v>
      </c>
      <c r="E8351" s="4" t="s">
        <v>57056</v>
      </c>
      <c r="F8351" s="4" t="s">
        <v>4143</v>
      </c>
      <c r="G8351" s="4" t="s">
        <v>9215</v>
      </c>
      <c r="H8351" s="4" t="s">
        <v>9372</v>
      </c>
      <c r="I8351" s="4"/>
      <c r="J8351" s="4" t="s">
        <v>34096</v>
      </c>
      <c r="K8351" s="4" t="s">
        <v>34097</v>
      </c>
      <c r="L8351" s="4" t="s">
        <v>34098</v>
      </c>
    </row>
    <row r="8352" spans="1:12" ht="16.5" customHeight="1">
      <c r="A8352" s="4" t="s">
        <v>57059</v>
      </c>
      <c r="B8352" s="4" t="s">
        <v>57060</v>
      </c>
      <c r="C8352" s="4" t="s">
        <v>57061</v>
      </c>
      <c r="D8352" s="4" t="s">
        <v>8885</v>
      </c>
      <c r="E8352" s="4" t="s">
        <v>57059</v>
      </c>
      <c r="F8352" s="4" t="s">
        <v>4143</v>
      </c>
      <c r="G8352" s="4" t="s">
        <v>8892</v>
      </c>
      <c r="H8352" s="4" t="s">
        <v>9558</v>
      </c>
      <c r="I8352" s="4"/>
      <c r="J8352" s="4" t="s">
        <v>34096</v>
      </c>
      <c r="K8352" s="4" t="s">
        <v>34097</v>
      </c>
      <c r="L8352" s="4" t="s">
        <v>34098</v>
      </c>
    </row>
    <row r="8353" spans="1:12" ht="16.5" customHeight="1">
      <c r="A8353" s="4" t="s">
        <v>57062</v>
      </c>
      <c r="B8353" s="4" t="s">
        <v>57063</v>
      </c>
      <c r="C8353" s="4" t="s">
        <v>57064</v>
      </c>
      <c r="D8353" s="4" t="s">
        <v>8885</v>
      </c>
      <c r="E8353" s="4" t="s">
        <v>57062</v>
      </c>
      <c r="F8353" s="4" t="s">
        <v>4143</v>
      </c>
      <c r="G8353" s="4" t="s">
        <v>9215</v>
      </c>
      <c r="H8353" s="4" t="s">
        <v>9372</v>
      </c>
      <c r="I8353" s="4"/>
      <c r="J8353" s="4" t="s">
        <v>34096</v>
      </c>
      <c r="K8353" s="4" t="s">
        <v>34097</v>
      </c>
      <c r="L8353" s="4" t="s">
        <v>34098</v>
      </c>
    </row>
    <row r="8354" spans="1:12" ht="16.5" customHeight="1">
      <c r="A8354" s="4" t="s">
        <v>57065</v>
      </c>
      <c r="B8354" s="4" t="s">
        <v>57066</v>
      </c>
      <c r="C8354" s="4" t="s">
        <v>57067</v>
      </c>
      <c r="D8354" s="4" t="s">
        <v>8885</v>
      </c>
      <c r="E8354" s="4" t="s">
        <v>57065</v>
      </c>
      <c r="F8354" s="4" t="s">
        <v>4143</v>
      </c>
      <c r="G8354" s="4" t="s">
        <v>8892</v>
      </c>
      <c r="H8354" s="4" t="s">
        <v>9594</v>
      </c>
      <c r="I8354" s="4"/>
      <c r="J8354" s="4" t="s">
        <v>34096</v>
      </c>
      <c r="K8354" s="4" t="s">
        <v>34097</v>
      </c>
      <c r="L8354" s="4" t="s">
        <v>34098</v>
      </c>
    </row>
    <row r="8355" spans="1:12" ht="16.5" customHeight="1">
      <c r="A8355" s="4" t="s">
        <v>57068</v>
      </c>
      <c r="B8355" s="4" t="s">
        <v>57069</v>
      </c>
      <c r="C8355" s="4" t="s">
        <v>57070</v>
      </c>
      <c r="D8355" s="4" t="s">
        <v>8885</v>
      </c>
      <c r="E8355" s="4" t="s">
        <v>57068</v>
      </c>
      <c r="F8355" s="4" t="s">
        <v>4143</v>
      </c>
      <c r="G8355" s="4" t="s">
        <v>9215</v>
      </c>
      <c r="H8355" s="4" t="s">
        <v>9372</v>
      </c>
      <c r="I8355" s="4"/>
      <c r="J8355" s="4" t="s">
        <v>34096</v>
      </c>
      <c r="K8355" s="4" t="s">
        <v>34097</v>
      </c>
      <c r="L8355" s="4" t="s">
        <v>34098</v>
      </c>
    </row>
    <row r="8356" spans="1:12" ht="16.5" customHeight="1">
      <c r="A8356" s="4" t="s">
        <v>57071</v>
      </c>
      <c r="B8356" s="4" t="s">
        <v>57072</v>
      </c>
      <c r="C8356" s="4" t="s">
        <v>57073</v>
      </c>
      <c r="D8356" s="4" t="s">
        <v>8885</v>
      </c>
      <c r="E8356" s="4" t="s">
        <v>57071</v>
      </c>
      <c r="F8356" s="4" t="s">
        <v>4143</v>
      </c>
      <c r="G8356" s="4" t="s">
        <v>9215</v>
      </c>
      <c r="H8356" s="4" t="s">
        <v>9375</v>
      </c>
      <c r="I8356" s="4"/>
      <c r="J8356" s="4" t="s">
        <v>34096</v>
      </c>
      <c r="K8356" s="4" t="s">
        <v>34097</v>
      </c>
      <c r="L8356" s="4" t="s">
        <v>34098</v>
      </c>
    </row>
    <row r="8357" spans="1:12" ht="16.5" customHeight="1">
      <c r="A8357" s="4" t="s">
        <v>57074</v>
      </c>
      <c r="B8357" s="4" t="s">
        <v>57075</v>
      </c>
      <c r="C8357" s="4" t="s">
        <v>57076</v>
      </c>
      <c r="D8357" s="4" t="s">
        <v>8885</v>
      </c>
      <c r="E8357" s="4" t="s">
        <v>57074</v>
      </c>
      <c r="F8357" s="4" t="s">
        <v>4143</v>
      </c>
      <c r="G8357" s="4" t="s">
        <v>8892</v>
      </c>
      <c r="H8357" s="4" t="s">
        <v>9372</v>
      </c>
      <c r="I8357" s="4"/>
      <c r="J8357" s="4" t="s">
        <v>34096</v>
      </c>
      <c r="K8357" s="4" t="s">
        <v>34097</v>
      </c>
      <c r="L8357" s="4" t="s">
        <v>34098</v>
      </c>
    </row>
    <row r="8358" spans="1:12" ht="16.5" customHeight="1">
      <c r="A8358" s="4" t="s">
        <v>57077</v>
      </c>
      <c r="B8358" s="4" t="s">
        <v>57078</v>
      </c>
      <c r="C8358" s="4" t="s">
        <v>57079</v>
      </c>
      <c r="D8358" s="4" t="s">
        <v>8885</v>
      </c>
      <c r="E8358" s="4" t="s">
        <v>57077</v>
      </c>
      <c r="F8358" s="4" t="s">
        <v>4143</v>
      </c>
      <c r="G8358" s="4" t="s">
        <v>8892</v>
      </c>
      <c r="H8358" s="4" t="s">
        <v>9558</v>
      </c>
      <c r="I8358" s="4"/>
      <c r="J8358" s="4" t="s">
        <v>34096</v>
      </c>
      <c r="K8358" s="4" t="s">
        <v>34097</v>
      </c>
      <c r="L8358" s="4" t="s">
        <v>34098</v>
      </c>
    </row>
    <row r="8359" spans="1:12" ht="16.5" customHeight="1">
      <c r="A8359" s="4" t="s">
        <v>57080</v>
      </c>
      <c r="B8359" s="4" t="s">
        <v>57081</v>
      </c>
      <c r="C8359" s="4" t="s">
        <v>57082</v>
      </c>
      <c r="D8359" s="4" t="s">
        <v>8885</v>
      </c>
      <c r="E8359" s="4" t="s">
        <v>57080</v>
      </c>
      <c r="F8359" s="4" t="s">
        <v>4143</v>
      </c>
      <c r="G8359" s="4" t="s">
        <v>8892</v>
      </c>
      <c r="H8359" s="4" t="s">
        <v>9588</v>
      </c>
      <c r="I8359" s="4"/>
      <c r="J8359" s="4" t="s">
        <v>34096</v>
      </c>
      <c r="K8359" s="4" t="s">
        <v>34097</v>
      </c>
      <c r="L8359" s="4" t="s">
        <v>34098</v>
      </c>
    </row>
    <row r="8360" spans="1:12" ht="16.5" customHeight="1">
      <c r="A8360" s="4" t="s">
        <v>57083</v>
      </c>
      <c r="B8360" s="4" t="s">
        <v>57084</v>
      </c>
      <c r="C8360" s="4" t="s">
        <v>57085</v>
      </c>
      <c r="D8360" s="4" t="s">
        <v>8885</v>
      </c>
      <c r="E8360" s="4" t="s">
        <v>57083</v>
      </c>
      <c r="F8360" s="4" t="s">
        <v>4143</v>
      </c>
      <c r="G8360" s="4" t="s">
        <v>8892</v>
      </c>
      <c r="H8360" s="4" t="s">
        <v>9372</v>
      </c>
      <c r="I8360" s="4"/>
      <c r="J8360" s="4" t="s">
        <v>34096</v>
      </c>
      <c r="K8360" s="4" t="s">
        <v>34097</v>
      </c>
      <c r="L8360" s="4" t="s">
        <v>34098</v>
      </c>
    </row>
    <row r="8361" spans="1:12" ht="16.5" customHeight="1">
      <c r="A8361" s="4" t="s">
        <v>57086</v>
      </c>
      <c r="B8361" s="4" t="s">
        <v>57087</v>
      </c>
      <c r="C8361" s="4" t="s">
        <v>57088</v>
      </c>
      <c r="D8361" s="4" t="s">
        <v>8885</v>
      </c>
      <c r="E8361" s="4" t="s">
        <v>57086</v>
      </c>
      <c r="F8361" s="4" t="s">
        <v>4143</v>
      </c>
      <c r="G8361" s="4" t="s">
        <v>8892</v>
      </c>
      <c r="H8361" s="4" t="s">
        <v>32375</v>
      </c>
      <c r="I8361" s="4"/>
      <c r="J8361" s="4" t="s">
        <v>34096</v>
      </c>
      <c r="K8361" s="4" t="s">
        <v>34097</v>
      </c>
      <c r="L8361" s="4" t="s">
        <v>34098</v>
      </c>
    </row>
    <row r="8362" spans="1:12" ht="16.5" customHeight="1">
      <c r="A8362" s="4" t="s">
        <v>57089</v>
      </c>
      <c r="B8362" s="4" t="s">
        <v>57090</v>
      </c>
      <c r="C8362" s="4" t="s">
        <v>57091</v>
      </c>
      <c r="D8362" s="4" t="s">
        <v>8885</v>
      </c>
      <c r="E8362" s="4" t="s">
        <v>57089</v>
      </c>
      <c r="F8362" s="4" t="s">
        <v>4143</v>
      </c>
      <c r="G8362" s="4" t="s">
        <v>9215</v>
      </c>
      <c r="H8362" s="4" t="s">
        <v>9372</v>
      </c>
      <c r="I8362" s="4"/>
      <c r="J8362" s="4" t="s">
        <v>34096</v>
      </c>
      <c r="K8362" s="4" t="s">
        <v>34097</v>
      </c>
      <c r="L8362" s="4" t="s">
        <v>34098</v>
      </c>
    </row>
    <row r="8363" spans="1:12" ht="16.5" customHeight="1">
      <c r="A8363" s="4" t="s">
        <v>57092</v>
      </c>
      <c r="B8363" s="4" t="s">
        <v>57093</v>
      </c>
      <c r="C8363" s="4" t="s">
        <v>57094</v>
      </c>
      <c r="D8363" s="4" t="s">
        <v>8885</v>
      </c>
      <c r="E8363" s="4" t="s">
        <v>57092</v>
      </c>
      <c r="F8363" s="4" t="s">
        <v>4143</v>
      </c>
      <c r="G8363" s="4" t="s">
        <v>9215</v>
      </c>
      <c r="H8363" s="4" t="s">
        <v>9375</v>
      </c>
      <c r="I8363" s="4"/>
      <c r="J8363" s="4" t="s">
        <v>34096</v>
      </c>
      <c r="K8363" s="4" t="s">
        <v>34097</v>
      </c>
      <c r="L8363" s="4" t="s">
        <v>34098</v>
      </c>
    </row>
    <row r="8364" spans="1:12" ht="16.5" customHeight="1">
      <c r="A8364" s="4" t="s">
        <v>57095</v>
      </c>
      <c r="B8364" s="4" t="s">
        <v>57096</v>
      </c>
      <c r="C8364" s="4" t="s">
        <v>57097</v>
      </c>
      <c r="D8364" s="4" t="s">
        <v>8885</v>
      </c>
      <c r="E8364" s="4" t="s">
        <v>57095</v>
      </c>
      <c r="F8364" s="4" t="s">
        <v>4143</v>
      </c>
      <c r="G8364" s="4" t="s">
        <v>8884</v>
      </c>
      <c r="H8364" s="4" t="s">
        <v>9564</v>
      </c>
      <c r="I8364" s="4"/>
      <c r="J8364" s="4" t="s">
        <v>34096</v>
      </c>
      <c r="K8364" s="4" t="s">
        <v>34097</v>
      </c>
      <c r="L8364" s="4" t="s">
        <v>34098</v>
      </c>
    </row>
    <row r="8365" spans="1:12" ht="16.5" customHeight="1">
      <c r="A8365" s="4" t="s">
        <v>57098</v>
      </c>
      <c r="B8365" s="4" t="s">
        <v>57099</v>
      </c>
      <c r="C8365" s="4" t="s">
        <v>57100</v>
      </c>
      <c r="D8365" s="4" t="s">
        <v>8885</v>
      </c>
      <c r="E8365" s="4" t="s">
        <v>57098</v>
      </c>
      <c r="F8365" s="4" t="s">
        <v>4143</v>
      </c>
      <c r="G8365" s="4" t="s">
        <v>8892</v>
      </c>
      <c r="H8365" s="4" t="s">
        <v>9527</v>
      </c>
      <c r="I8365" s="4"/>
      <c r="J8365" s="4" t="s">
        <v>34096</v>
      </c>
      <c r="K8365" s="4" t="s">
        <v>34097</v>
      </c>
      <c r="L8365" s="4" t="s">
        <v>34098</v>
      </c>
    </row>
    <row r="8366" spans="1:12" ht="16.5" customHeight="1">
      <c r="A8366" s="4" t="s">
        <v>57101</v>
      </c>
      <c r="B8366" s="4" t="s">
        <v>57102</v>
      </c>
      <c r="C8366" s="4" t="s">
        <v>57103</v>
      </c>
      <c r="D8366" s="4" t="s">
        <v>8885</v>
      </c>
      <c r="E8366" s="4" t="s">
        <v>57101</v>
      </c>
      <c r="F8366" s="4" t="s">
        <v>4143</v>
      </c>
      <c r="G8366" s="4" t="s">
        <v>9215</v>
      </c>
      <c r="H8366" s="4" t="s">
        <v>9372</v>
      </c>
      <c r="I8366" s="4"/>
      <c r="J8366" s="4" t="s">
        <v>34096</v>
      </c>
      <c r="K8366" s="4" t="s">
        <v>34097</v>
      </c>
      <c r="L8366" s="4" t="s">
        <v>34098</v>
      </c>
    </row>
    <row r="8367" spans="1:12" ht="16.5" customHeight="1">
      <c r="A8367" s="4" t="s">
        <v>57104</v>
      </c>
      <c r="B8367" s="4" t="s">
        <v>57105</v>
      </c>
      <c r="C8367" s="4" t="s">
        <v>57106</v>
      </c>
      <c r="D8367" s="4" t="s">
        <v>8885</v>
      </c>
      <c r="E8367" s="4" t="s">
        <v>57104</v>
      </c>
      <c r="F8367" s="4" t="s">
        <v>4143</v>
      </c>
      <c r="G8367" s="4" t="s">
        <v>8892</v>
      </c>
      <c r="H8367" s="4" t="s">
        <v>9372</v>
      </c>
      <c r="I8367" s="4"/>
      <c r="J8367" s="4" t="s">
        <v>34096</v>
      </c>
      <c r="K8367" s="4" t="s">
        <v>34097</v>
      </c>
      <c r="L8367" s="4" t="s">
        <v>34098</v>
      </c>
    </row>
    <row r="8368" spans="1:12" ht="16.5" customHeight="1">
      <c r="A8368" s="4" t="s">
        <v>57107</v>
      </c>
      <c r="B8368" s="4" t="s">
        <v>57108</v>
      </c>
      <c r="C8368" s="4" t="s">
        <v>57109</v>
      </c>
      <c r="D8368" s="4" t="s">
        <v>8885</v>
      </c>
      <c r="E8368" s="4" t="s">
        <v>57107</v>
      </c>
      <c r="F8368" s="4" t="s">
        <v>4143</v>
      </c>
      <c r="G8368" s="4" t="s">
        <v>9215</v>
      </c>
      <c r="H8368" s="4" t="s">
        <v>9372</v>
      </c>
      <c r="I8368" s="4"/>
      <c r="J8368" s="4" t="s">
        <v>34096</v>
      </c>
      <c r="K8368" s="4" t="s">
        <v>34097</v>
      </c>
      <c r="L8368" s="4" t="s">
        <v>34098</v>
      </c>
    </row>
    <row r="8369" spans="1:12" ht="16.5" customHeight="1">
      <c r="A8369" s="4" t="s">
        <v>57110</v>
      </c>
      <c r="B8369" s="4" t="s">
        <v>57111</v>
      </c>
      <c r="C8369" s="4" t="s">
        <v>57112</v>
      </c>
      <c r="D8369" s="4" t="s">
        <v>8885</v>
      </c>
      <c r="E8369" s="4" t="s">
        <v>57110</v>
      </c>
      <c r="F8369" s="4" t="s">
        <v>4143</v>
      </c>
      <c r="G8369" s="4" t="s">
        <v>9215</v>
      </c>
      <c r="H8369" s="4" t="s">
        <v>9372</v>
      </c>
      <c r="I8369" s="4"/>
      <c r="J8369" s="4" t="s">
        <v>34096</v>
      </c>
      <c r="K8369" s="4" t="s">
        <v>34097</v>
      </c>
      <c r="L8369" s="4" t="s">
        <v>34098</v>
      </c>
    </row>
    <row r="8370" spans="1:12" ht="16.5" customHeight="1">
      <c r="A8370" s="4" t="s">
        <v>57113</v>
      </c>
      <c r="B8370" s="4" t="s">
        <v>57114</v>
      </c>
      <c r="C8370" s="4" t="s">
        <v>57115</v>
      </c>
      <c r="D8370" s="4" t="s">
        <v>8885</v>
      </c>
      <c r="E8370" s="4" t="s">
        <v>57113</v>
      </c>
      <c r="F8370" s="4" t="s">
        <v>4143</v>
      </c>
      <c r="G8370" s="4" t="s">
        <v>8892</v>
      </c>
      <c r="H8370" s="4" t="s">
        <v>9588</v>
      </c>
      <c r="I8370" s="4"/>
      <c r="J8370" s="4" t="s">
        <v>34096</v>
      </c>
      <c r="K8370" s="4" t="s">
        <v>34097</v>
      </c>
      <c r="L8370" s="4" t="s">
        <v>34098</v>
      </c>
    </row>
    <row r="8371" spans="1:12" ht="16.5" customHeight="1">
      <c r="A8371" s="4" t="s">
        <v>57116</v>
      </c>
      <c r="B8371" s="4" t="s">
        <v>57117</v>
      </c>
      <c r="C8371" s="4" t="s">
        <v>57118</v>
      </c>
      <c r="D8371" s="4" t="s">
        <v>8885</v>
      </c>
      <c r="E8371" s="4" t="s">
        <v>57116</v>
      </c>
      <c r="F8371" s="4" t="s">
        <v>4143</v>
      </c>
      <c r="G8371" s="4" t="s">
        <v>8892</v>
      </c>
      <c r="H8371" s="4" t="s">
        <v>9594</v>
      </c>
      <c r="I8371" s="4"/>
      <c r="J8371" s="4" t="s">
        <v>34096</v>
      </c>
      <c r="K8371" s="4" t="s">
        <v>34097</v>
      </c>
      <c r="L8371" s="4" t="s">
        <v>34098</v>
      </c>
    </row>
    <row r="8372" spans="1:12" ht="16.5" customHeight="1">
      <c r="A8372" s="4" t="s">
        <v>57119</v>
      </c>
      <c r="B8372" s="4" t="s">
        <v>57120</v>
      </c>
      <c r="C8372" s="4" t="s">
        <v>57121</v>
      </c>
      <c r="D8372" s="4" t="s">
        <v>8885</v>
      </c>
      <c r="E8372" s="4" t="s">
        <v>57119</v>
      </c>
      <c r="F8372" s="4" t="s">
        <v>4143</v>
      </c>
      <c r="G8372" s="4" t="s">
        <v>9215</v>
      </c>
      <c r="H8372" s="4" t="s">
        <v>9372</v>
      </c>
      <c r="I8372" s="4"/>
      <c r="J8372" s="4" t="s">
        <v>34096</v>
      </c>
      <c r="K8372" s="4" t="s">
        <v>34097</v>
      </c>
      <c r="L8372" s="4" t="s">
        <v>34098</v>
      </c>
    </row>
    <row r="8373" spans="1:12" ht="16.5" customHeight="1">
      <c r="A8373" s="4" t="s">
        <v>57122</v>
      </c>
      <c r="B8373" s="4" t="s">
        <v>57123</v>
      </c>
      <c r="C8373" s="4" t="s">
        <v>57124</v>
      </c>
      <c r="D8373" s="4" t="s">
        <v>8885</v>
      </c>
      <c r="E8373" s="4" t="s">
        <v>57122</v>
      </c>
      <c r="F8373" s="4" t="s">
        <v>4143</v>
      </c>
      <c r="G8373" s="4" t="s">
        <v>9215</v>
      </c>
      <c r="H8373" s="4" t="s">
        <v>9372</v>
      </c>
      <c r="I8373" s="4"/>
      <c r="J8373" s="4" t="s">
        <v>34096</v>
      </c>
      <c r="K8373" s="4" t="s">
        <v>34097</v>
      </c>
      <c r="L8373" s="4" t="s">
        <v>34098</v>
      </c>
    </row>
    <row r="8374" spans="1:12" ht="16.5" customHeight="1">
      <c r="A8374" s="4" t="s">
        <v>57125</v>
      </c>
      <c r="B8374" s="4" t="s">
        <v>57126</v>
      </c>
      <c r="C8374" s="4" t="s">
        <v>57127</v>
      </c>
      <c r="D8374" s="4" t="s">
        <v>8885</v>
      </c>
      <c r="E8374" s="4" t="s">
        <v>57125</v>
      </c>
      <c r="F8374" s="4" t="s">
        <v>4143</v>
      </c>
      <c r="G8374" s="4" t="s">
        <v>8892</v>
      </c>
      <c r="H8374" s="4" t="s">
        <v>9594</v>
      </c>
      <c r="I8374" s="4"/>
      <c r="J8374" s="4" t="s">
        <v>34096</v>
      </c>
      <c r="K8374" s="4" t="s">
        <v>34097</v>
      </c>
      <c r="L8374" s="4" t="s">
        <v>34098</v>
      </c>
    </row>
    <row r="8375" spans="1:12" ht="16.5" customHeight="1">
      <c r="A8375" s="4" t="s">
        <v>57128</v>
      </c>
      <c r="B8375" s="4" t="s">
        <v>57129</v>
      </c>
      <c r="C8375" s="4" t="s">
        <v>57130</v>
      </c>
      <c r="D8375" s="4" t="s">
        <v>8885</v>
      </c>
      <c r="E8375" s="4" t="s">
        <v>57128</v>
      </c>
      <c r="F8375" s="4" t="s">
        <v>4143</v>
      </c>
      <c r="G8375" s="4" t="s">
        <v>8892</v>
      </c>
      <c r="H8375" s="4" t="s">
        <v>9527</v>
      </c>
      <c r="I8375" s="4"/>
      <c r="J8375" s="4" t="s">
        <v>34096</v>
      </c>
      <c r="K8375" s="4" t="s">
        <v>34097</v>
      </c>
      <c r="L8375" s="4" t="s">
        <v>34098</v>
      </c>
    </row>
    <row r="8376" spans="1:12" ht="16.5" customHeight="1">
      <c r="A8376" s="4" t="s">
        <v>57131</v>
      </c>
      <c r="B8376" s="4" t="s">
        <v>57132</v>
      </c>
      <c r="C8376" s="4" t="s">
        <v>57133</v>
      </c>
      <c r="D8376" s="4" t="s">
        <v>8885</v>
      </c>
      <c r="E8376" s="4" t="s">
        <v>57131</v>
      </c>
      <c r="F8376" s="4" t="s">
        <v>4143</v>
      </c>
      <c r="G8376" s="4" t="s">
        <v>8892</v>
      </c>
      <c r="H8376" s="4" t="s">
        <v>9375</v>
      </c>
      <c r="I8376" s="4"/>
      <c r="J8376" s="4" t="s">
        <v>34096</v>
      </c>
      <c r="K8376" s="4" t="s">
        <v>34097</v>
      </c>
      <c r="L8376" s="4" t="s">
        <v>34098</v>
      </c>
    </row>
    <row r="8377" spans="1:12" ht="16.5" customHeight="1">
      <c r="A8377" s="4" t="s">
        <v>57134</v>
      </c>
      <c r="B8377" s="4" t="s">
        <v>57135</v>
      </c>
      <c r="C8377" s="4" t="s">
        <v>57136</v>
      </c>
      <c r="D8377" s="4" t="s">
        <v>8885</v>
      </c>
      <c r="E8377" s="4" t="s">
        <v>57134</v>
      </c>
      <c r="F8377" s="4" t="s">
        <v>4143</v>
      </c>
      <c r="G8377" s="4" t="s">
        <v>8892</v>
      </c>
      <c r="H8377" s="4" t="s">
        <v>9527</v>
      </c>
      <c r="I8377" s="4"/>
      <c r="J8377" s="4" t="s">
        <v>34096</v>
      </c>
      <c r="K8377" s="4" t="s">
        <v>34097</v>
      </c>
      <c r="L8377" s="4" t="s">
        <v>34098</v>
      </c>
    </row>
    <row r="8378" spans="1:12" ht="16.5" customHeight="1">
      <c r="A8378" s="4" t="s">
        <v>57137</v>
      </c>
      <c r="B8378" s="4" t="s">
        <v>57138</v>
      </c>
      <c r="C8378" s="4" t="s">
        <v>57139</v>
      </c>
      <c r="D8378" s="4" t="s">
        <v>8885</v>
      </c>
      <c r="E8378" s="4" t="s">
        <v>57137</v>
      </c>
      <c r="F8378" s="4" t="s">
        <v>4143</v>
      </c>
      <c r="G8378" s="4" t="s">
        <v>9215</v>
      </c>
      <c r="H8378" s="4" t="s">
        <v>9372</v>
      </c>
      <c r="I8378" s="4"/>
      <c r="J8378" s="4" t="s">
        <v>34096</v>
      </c>
      <c r="K8378" s="4" t="s">
        <v>34097</v>
      </c>
      <c r="L8378" s="4" t="s">
        <v>34098</v>
      </c>
    </row>
    <row r="8379" spans="1:12" ht="16.5" customHeight="1">
      <c r="A8379" s="4" t="s">
        <v>57140</v>
      </c>
      <c r="B8379" s="4" t="s">
        <v>57141</v>
      </c>
      <c r="C8379" s="4" t="s">
        <v>57142</v>
      </c>
      <c r="D8379" s="4" t="s">
        <v>8885</v>
      </c>
      <c r="E8379" s="4" t="s">
        <v>57140</v>
      </c>
      <c r="F8379" s="4" t="s">
        <v>4143</v>
      </c>
      <c r="G8379" s="4" t="s">
        <v>8892</v>
      </c>
      <c r="H8379" s="4" t="s">
        <v>9527</v>
      </c>
      <c r="I8379" s="4"/>
      <c r="J8379" s="4" t="s">
        <v>34096</v>
      </c>
      <c r="K8379" s="4" t="s">
        <v>34097</v>
      </c>
      <c r="L8379" s="4" t="s">
        <v>34098</v>
      </c>
    </row>
    <row r="8380" spans="1:12" ht="16.5" customHeight="1">
      <c r="A8380" s="4" t="s">
        <v>57143</v>
      </c>
      <c r="B8380" s="4" t="s">
        <v>57144</v>
      </c>
      <c r="C8380" s="4" t="s">
        <v>57145</v>
      </c>
      <c r="D8380" s="4" t="s">
        <v>8885</v>
      </c>
      <c r="E8380" s="4" t="s">
        <v>57143</v>
      </c>
      <c r="F8380" s="4" t="s">
        <v>4143</v>
      </c>
      <c r="G8380" s="4" t="s">
        <v>8892</v>
      </c>
      <c r="H8380" s="4" t="s">
        <v>9527</v>
      </c>
      <c r="I8380" s="4"/>
      <c r="J8380" s="4" t="s">
        <v>34096</v>
      </c>
      <c r="K8380" s="4" t="s">
        <v>34097</v>
      </c>
      <c r="L8380" s="4" t="s">
        <v>34098</v>
      </c>
    </row>
    <row r="8381" spans="1:12" ht="16.5" customHeight="1">
      <c r="A8381" s="4" t="s">
        <v>57146</v>
      </c>
      <c r="B8381" s="4" t="s">
        <v>57147</v>
      </c>
      <c r="C8381" s="4" t="s">
        <v>57148</v>
      </c>
      <c r="D8381" s="4" t="s">
        <v>8885</v>
      </c>
      <c r="E8381" s="4" t="s">
        <v>57146</v>
      </c>
      <c r="F8381" s="4" t="s">
        <v>4143</v>
      </c>
      <c r="G8381" s="4" t="s">
        <v>8892</v>
      </c>
      <c r="H8381" s="4" t="s">
        <v>9588</v>
      </c>
      <c r="I8381" s="4"/>
      <c r="J8381" s="4" t="s">
        <v>34096</v>
      </c>
      <c r="K8381" s="4" t="s">
        <v>34097</v>
      </c>
      <c r="L8381" s="4" t="s">
        <v>34098</v>
      </c>
    </row>
    <row r="8382" spans="1:12" ht="16.5" customHeight="1">
      <c r="A8382" s="4" t="s">
        <v>57149</v>
      </c>
      <c r="B8382" s="4" t="s">
        <v>57150</v>
      </c>
      <c r="C8382" s="4" t="s">
        <v>57151</v>
      </c>
      <c r="D8382" s="4" t="s">
        <v>8885</v>
      </c>
      <c r="E8382" s="4" t="s">
        <v>57149</v>
      </c>
      <c r="F8382" s="4" t="s">
        <v>4143</v>
      </c>
      <c r="G8382" s="4" t="s">
        <v>8892</v>
      </c>
      <c r="H8382" s="4" t="s">
        <v>9588</v>
      </c>
      <c r="I8382" s="4"/>
      <c r="J8382" s="4" t="s">
        <v>34096</v>
      </c>
      <c r="K8382" s="4" t="s">
        <v>34097</v>
      </c>
      <c r="L8382" s="4" t="s">
        <v>34098</v>
      </c>
    </row>
    <row r="8383" spans="1:12" ht="16.5" customHeight="1">
      <c r="A8383" s="4" t="s">
        <v>57152</v>
      </c>
      <c r="B8383" s="4" t="s">
        <v>57153</v>
      </c>
      <c r="C8383" s="4" t="s">
        <v>57154</v>
      </c>
      <c r="D8383" s="4" t="s">
        <v>8885</v>
      </c>
      <c r="E8383" s="4" t="s">
        <v>57152</v>
      </c>
      <c r="F8383" s="4" t="s">
        <v>4143</v>
      </c>
      <c r="G8383" s="4" t="s">
        <v>8892</v>
      </c>
      <c r="H8383" s="4" t="s">
        <v>9600</v>
      </c>
      <c r="I8383" s="4"/>
      <c r="J8383" s="4" t="s">
        <v>34096</v>
      </c>
      <c r="K8383" s="4" t="s">
        <v>34097</v>
      </c>
      <c r="L8383" s="4" t="s">
        <v>34098</v>
      </c>
    </row>
    <row r="8384" spans="1:12" ht="16.5" customHeight="1">
      <c r="A8384" s="4" t="s">
        <v>57155</v>
      </c>
      <c r="B8384" s="4" t="s">
        <v>57156</v>
      </c>
      <c r="C8384" s="4" t="s">
        <v>57157</v>
      </c>
      <c r="D8384" s="4" t="s">
        <v>8885</v>
      </c>
      <c r="E8384" s="4" t="s">
        <v>57155</v>
      </c>
      <c r="F8384" s="4" t="s">
        <v>4143</v>
      </c>
      <c r="G8384" s="4" t="s">
        <v>8892</v>
      </c>
      <c r="H8384" s="4" t="s">
        <v>9375</v>
      </c>
      <c r="I8384" s="4"/>
      <c r="J8384" s="4" t="s">
        <v>34096</v>
      </c>
      <c r="K8384" s="4" t="s">
        <v>34097</v>
      </c>
      <c r="L8384" s="4" t="s">
        <v>34098</v>
      </c>
    </row>
    <row r="8385" spans="1:12" ht="16.5" customHeight="1">
      <c r="A8385" s="4" t="s">
        <v>57158</v>
      </c>
      <c r="B8385" s="4" t="s">
        <v>57159</v>
      </c>
      <c r="C8385" s="4" t="s">
        <v>57160</v>
      </c>
      <c r="D8385" s="4" t="s">
        <v>8885</v>
      </c>
      <c r="E8385" s="4" t="s">
        <v>57158</v>
      </c>
      <c r="F8385" s="4" t="s">
        <v>4143</v>
      </c>
      <c r="G8385" s="4" t="s">
        <v>8892</v>
      </c>
      <c r="H8385" s="4" t="s">
        <v>32433</v>
      </c>
      <c r="I8385" s="4"/>
      <c r="J8385" s="4" t="s">
        <v>34096</v>
      </c>
      <c r="K8385" s="4" t="s">
        <v>34097</v>
      </c>
      <c r="L8385" s="4" t="s">
        <v>34098</v>
      </c>
    </row>
    <row r="8386" spans="1:12" ht="16.5" customHeight="1">
      <c r="A8386" s="4" t="s">
        <v>57161</v>
      </c>
      <c r="B8386" s="4" t="s">
        <v>57162</v>
      </c>
      <c r="C8386" s="4" t="s">
        <v>57163</v>
      </c>
      <c r="D8386" s="4" t="s">
        <v>8885</v>
      </c>
      <c r="E8386" s="4" t="s">
        <v>57161</v>
      </c>
      <c r="F8386" s="4" t="s">
        <v>4143</v>
      </c>
      <c r="G8386" s="4" t="s">
        <v>8892</v>
      </c>
      <c r="H8386" s="4" t="s">
        <v>9375</v>
      </c>
      <c r="I8386" s="4"/>
      <c r="J8386" s="4" t="s">
        <v>34096</v>
      </c>
      <c r="K8386" s="4" t="s">
        <v>34097</v>
      </c>
      <c r="L8386" s="4" t="s">
        <v>34098</v>
      </c>
    </row>
    <row r="8387" spans="1:12" ht="16.5" customHeight="1">
      <c r="A8387" s="4" t="s">
        <v>57164</v>
      </c>
      <c r="B8387" s="4" t="s">
        <v>57165</v>
      </c>
      <c r="C8387" s="4" t="s">
        <v>57166</v>
      </c>
      <c r="D8387" s="4" t="s">
        <v>8885</v>
      </c>
      <c r="E8387" s="4" t="s">
        <v>57164</v>
      </c>
      <c r="F8387" s="4" t="s">
        <v>4143</v>
      </c>
      <c r="G8387" s="4" t="s">
        <v>8892</v>
      </c>
      <c r="H8387" s="4" t="s">
        <v>9588</v>
      </c>
      <c r="I8387" s="4"/>
      <c r="J8387" s="4" t="s">
        <v>34096</v>
      </c>
      <c r="K8387" s="4" t="s">
        <v>34097</v>
      </c>
      <c r="L8387" s="4" t="s">
        <v>34098</v>
      </c>
    </row>
    <row r="8388" spans="1:12" ht="16.5" customHeight="1">
      <c r="A8388" s="4" t="s">
        <v>57167</v>
      </c>
      <c r="B8388" s="4" t="s">
        <v>57168</v>
      </c>
      <c r="C8388" s="4" t="s">
        <v>57169</v>
      </c>
      <c r="D8388" s="4" t="s">
        <v>8885</v>
      </c>
      <c r="E8388" s="4" t="s">
        <v>57167</v>
      </c>
      <c r="F8388" s="4" t="s">
        <v>4143</v>
      </c>
      <c r="G8388" s="4" t="s">
        <v>8892</v>
      </c>
      <c r="H8388" s="4" t="s">
        <v>32433</v>
      </c>
      <c r="I8388" s="4"/>
      <c r="J8388" s="4" t="s">
        <v>34096</v>
      </c>
      <c r="K8388" s="4" t="s">
        <v>34097</v>
      </c>
      <c r="L8388" s="4" t="s">
        <v>34098</v>
      </c>
    </row>
    <row r="8389" spans="1:12" ht="16.5" customHeight="1">
      <c r="A8389" s="4" t="s">
        <v>57170</v>
      </c>
      <c r="B8389" s="4" t="s">
        <v>57171</v>
      </c>
      <c r="C8389" s="4" t="s">
        <v>34615</v>
      </c>
      <c r="D8389" s="4" t="s">
        <v>8885</v>
      </c>
      <c r="E8389" s="4" t="s">
        <v>57172</v>
      </c>
      <c r="F8389" s="4" t="s">
        <v>34147</v>
      </c>
      <c r="G8389" s="4" t="s">
        <v>8892</v>
      </c>
      <c r="H8389" s="4" t="s">
        <v>31307</v>
      </c>
      <c r="I8389" s="4"/>
      <c r="J8389" s="4" t="s">
        <v>4159</v>
      </c>
      <c r="K8389" s="4" t="s">
        <v>34127</v>
      </c>
      <c r="L8389" s="4" t="s">
        <v>34128</v>
      </c>
    </row>
    <row r="8390" spans="1:12" ht="16.5" customHeight="1">
      <c r="A8390" s="4" t="s">
        <v>57173</v>
      </c>
      <c r="B8390" s="4" t="s">
        <v>57174</v>
      </c>
      <c r="C8390" s="4" t="s">
        <v>37001</v>
      </c>
      <c r="D8390" s="4" t="s">
        <v>8885</v>
      </c>
      <c r="E8390" s="4" t="s">
        <v>57173</v>
      </c>
      <c r="F8390" s="4" t="s">
        <v>8888</v>
      </c>
      <c r="G8390" s="4" t="s">
        <v>8884</v>
      </c>
      <c r="H8390" s="4" t="s">
        <v>9606</v>
      </c>
      <c r="I8390" s="4" t="s">
        <v>9375</v>
      </c>
      <c r="J8390" s="4" t="s">
        <v>4159</v>
      </c>
      <c r="K8390" s="4" t="s">
        <v>34127</v>
      </c>
      <c r="L8390" s="4" t="s">
        <v>34128</v>
      </c>
    </row>
    <row r="8391" spans="1:12" ht="16.5" customHeight="1">
      <c r="A8391" s="4" t="s">
        <v>57175</v>
      </c>
      <c r="B8391" s="4" t="s">
        <v>57176</v>
      </c>
      <c r="C8391" s="4" t="s">
        <v>37001</v>
      </c>
      <c r="D8391" s="4" t="s">
        <v>8885</v>
      </c>
      <c r="E8391" s="4" t="s">
        <v>57175</v>
      </c>
      <c r="F8391" s="4" t="s">
        <v>8888</v>
      </c>
      <c r="G8391" s="4" t="s">
        <v>8884</v>
      </c>
      <c r="H8391" s="4" t="s">
        <v>9606</v>
      </c>
      <c r="I8391" s="4" t="s">
        <v>9375</v>
      </c>
      <c r="J8391" s="4" t="s">
        <v>4159</v>
      </c>
      <c r="K8391" s="4" t="s">
        <v>34127</v>
      </c>
      <c r="L8391" s="4" t="s">
        <v>34128</v>
      </c>
    </row>
    <row r="8392" spans="1:12" ht="16.5" customHeight="1">
      <c r="A8392" s="4" t="s">
        <v>57177</v>
      </c>
      <c r="B8392" s="4" t="s">
        <v>57178</v>
      </c>
      <c r="C8392" s="4" t="s">
        <v>37746</v>
      </c>
      <c r="D8392" s="4" t="s">
        <v>8885</v>
      </c>
      <c r="E8392" s="4" t="s">
        <v>57177</v>
      </c>
      <c r="F8392" s="4" t="s">
        <v>34573</v>
      </c>
      <c r="G8392" s="4" t="s">
        <v>8892</v>
      </c>
      <c r="H8392" s="4" t="s">
        <v>9600</v>
      </c>
      <c r="I8392" s="4"/>
      <c r="J8392" s="4" t="s">
        <v>34096</v>
      </c>
      <c r="K8392" s="4" t="s">
        <v>34097</v>
      </c>
      <c r="L8392" s="4" t="s">
        <v>34098</v>
      </c>
    </row>
    <row r="8393" spans="1:12" ht="16.5" customHeight="1">
      <c r="A8393" s="4" t="s">
        <v>57179</v>
      </c>
      <c r="B8393" s="4" t="s">
        <v>57180</v>
      </c>
      <c r="C8393" s="4" t="s">
        <v>34944</v>
      </c>
      <c r="D8393" s="4" t="s">
        <v>8885</v>
      </c>
      <c r="E8393" s="4" t="s">
        <v>57181</v>
      </c>
      <c r="F8393" s="4" t="s">
        <v>34573</v>
      </c>
      <c r="G8393" s="4" t="s">
        <v>8892</v>
      </c>
      <c r="H8393" s="4" t="s">
        <v>9606</v>
      </c>
      <c r="I8393" s="4"/>
      <c r="J8393" s="4" t="s">
        <v>4159</v>
      </c>
      <c r="K8393" s="4" t="s">
        <v>34127</v>
      </c>
      <c r="L8393" s="4" t="s">
        <v>34128</v>
      </c>
    </row>
    <row r="8394" spans="1:12" ht="16.5" customHeight="1">
      <c r="A8394" s="4" t="s">
        <v>57182</v>
      </c>
      <c r="B8394" s="4" t="s">
        <v>57183</v>
      </c>
      <c r="C8394" s="4" t="s">
        <v>34944</v>
      </c>
      <c r="D8394" s="4" t="s">
        <v>8885</v>
      </c>
      <c r="E8394" s="4" t="s">
        <v>57184</v>
      </c>
      <c r="F8394" s="4" t="s">
        <v>34573</v>
      </c>
      <c r="G8394" s="4" t="s">
        <v>8892</v>
      </c>
      <c r="H8394" s="4" t="s">
        <v>9606</v>
      </c>
      <c r="I8394" s="4"/>
      <c r="J8394" s="4" t="s">
        <v>4159</v>
      </c>
      <c r="K8394" s="4" t="s">
        <v>34127</v>
      </c>
      <c r="L8394" s="4" t="s">
        <v>34128</v>
      </c>
    </row>
    <row r="8395" spans="1:12" ht="16.5" customHeight="1">
      <c r="A8395" s="4" t="s">
        <v>57185</v>
      </c>
      <c r="B8395" s="4" t="s">
        <v>57186</v>
      </c>
      <c r="C8395" s="4" t="s">
        <v>34874</v>
      </c>
      <c r="D8395" s="4" t="s">
        <v>8885</v>
      </c>
      <c r="E8395" s="4" t="s">
        <v>57187</v>
      </c>
      <c r="F8395" s="4" t="s">
        <v>9025</v>
      </c>
      <c r="G8395" s="4" t="s">
        <v>9215</v>
      </c>
      <c r="H8395" s="4" t="s">
        <v>9372</v>
      </c>
      <c r="I8395" s="4"/>
      <c r="J8395" s="4" t="s">
        <v>4159</v>
      </c>
      <c r="K8395" s="4" t="s">
        <v>34127</v>
      </c>
      <c r="L8395" s="4" t="s">
        <v>34128</v>
      </c>
    </row>
    <row r="8396" spans="1:12" ht="16.5" customHeight="1">
      <c r="A8396" s="4" t="s">
        <v>57188</v>
      </c>
      <c r="B8396" s="4" t="s">
        <v>57189</v>
      </c>
      <c r="C8396" s="4" t="s">
        <v>34572</v>
      </c>
      <c r="D8396" s="4" t="s">
        <v>8885</v>
      </c>
      <c r="E8396" s="4" t="s">
        <v>57190</v>
      </c>
      <c r="F8396" s="4" t="s">
        <v>34573</v>
      </c>
      <c r="G8396" s="4" t="s">
        <v>9114</v>
      </c>
      <c r="H8396" s="4"/>
      <c r="I8396" s="4"/>
      <c r="J8396" s="4" t="s">
        <v>4159</v>
      </c>
      <c r="K8396" s="4" t="s">
        <v>34127</v>
      </c>
      <c r="L8396" s="4" t="s">
        <v>34128</v>
      </c>
    </row>
    <row r="8397" spans="1:12" ht="16.5" customHeight="1">
      <c r="A8397" s="4" t="s">
        <v>57191</v>
      </c>
      <c r="B8397" s="4" t="s">
        <v>57192</v>
      </c>
      <c r="C8397" s="4" t="s">
        <v>34606</v>
      </c>
      <c r="D8397" s="4" t="s">
        <v>8885</v>
      </c>
      <c r="E8397" s="4" t="s">
        <v>57191</v>
      </c>
      <c r="F8397" s="4" t="s">
        <v>34147</v>
      </c>
      <c r="G8397" s="4" t="s">
        <v>8892</v>
      </c>
      <c r="H8397" s="4" t="s">
        <v>9558</v>
      </c>
      <c r="I8397" s="4"/>
      <c r="J8397" s="4" t="s">
        <v>34096</v>
      </c>
      <c r="K8397" s="4" t="s">
        <v>34097</v>
      </c>
      <c r="L8397" s="4" t="s">
        <v>34835</v>
      </c>
    </row>
    <row r="8398" spans="1:12" ht="16.5" customHeight="1">
      <c r="A8398" s="4" t="s">
        <v>57193</v>
      </c>
      <c r="B8398" s="4" t="s">
        <v>57194</v>
      </c>
      <c r="C8398" s="4" t="s">
        <v>37244</v>
      </c>
      <c r="D8398" s="4" t="s">
        <v>8885</v>
      </c>
      <c r="E8398" s="4" t="s">
        <v>57193</v>
      </c>
      <c r="F8398" s="4" t="s">
        <v>34147</v>
      </c>
      <c r="G8398" s="4" t="s">
        <v>8892</v>
      </c>
      <c r="H8398" s="4" t="s">
        <v>32375</v>
      </c>
      <c r="I8398" s="4"/>
      <c r="J8398" s="4" t="s">
        <v>34096</v>
      </c>
      <c r="K8398" s="4" t="s">
        <v>34097</v>
      </c>
      <c r="L8398" s="4" t="s">
        <v>34098</v>
      </c>
    </row>
    <row r="8399" spans="1:12" ht="16.5" customHeight="1">
      <c r="A8399" s="4" t="s">
        <v>57195</v>
      </c>
      <c r="B8399" s="4" t="s">
        <v>57196</v>
      </c>
      <c r="C8399" s="4" t="s">
        <v>37626</v>
      </c>
      <c r="D8399" s="4" t="s">
        <v>8885</v>
      </c>
      <c r="E8399" s="4" t="s">
        <v>57195</v>
      </c>
      <c r="F8399" s="4" t="s">
        <v>34147</v>
      </c>
      <c r="G8399" s="4" t="s">
        <v>8892</v>
      </c>
      <c r="H8399" s="4" t="s">
        <v>31886</v>
      </c>
      <c r="I8399" s="4"/>
      <c r="J8399" s="4" t="s">
        <v>34096</v>
      </c>
      <c r="K8399" s="4" t="s">
        <v>34097</v>
      </c>
      <c r="L8399" s="4" t="s">
        <v>34098</v>
      </c>
    </row>
    <row r="8400" spans="1:12" ht="16.5" customHeight="1">
      <c r="A8400" s="4" t="s">
        <v>57197</v>
      </c>
      <c r="B8400" s="4" t="s">
        <v>57198</v>
      </c>
      <c r="C8400" s="4" t="s">
        <v>34101</v>
      </c>
      <c r="D8400" s="4" t="s">
        <v>8885</v>
      </c>
      <c r="E8400" s="4" t="s">
        <v>57197</v>
      </c>
      <c r="F8400" s="4" t="s">
        <v>9031</v>
      </c>
      <c r="G8400" s="4" t="s">
        <v>8892</v>
      </c>
      <c r="H8400" s="4" t="s">
        <v>9647</v>
      </c>
      <c r="I8400" s="4"/>
      <c r="J8400" s="4" t="s">
        <v>34096</v>
      </c>
      <c r="K8400" s="4" t="s">
        <v>34097</v>
      </c>
      <c r="L8400" s="4" t="s">
        <v>34835</v>
      </c>
    </row>
    <row r="8401" spans="1:12" ht="16.5" customHeight="1">
      <c r="A8401" s="4" t="s">
        <v>57199</v>
      </c>
      <c r="B8401" s="4" t="s">
        <v>57200</v>
      </c>
      <c r="C8401" s="4" t="s">
        <v>34944</v>
      </c>
      <c r="D8401" s="4" t="s">
        <v>8885</v>
      </c>
      <c r="E8401" s="4" t="s">
        <v>57199</v>
      </c>
      <c r="F8401" s="4" t="s">
        <v>34573</v>
      </c>
      <c r="G8401" s="4" t="s">
        <v>8892</v>
      </c>
      <c r="H8401" s="4" t="s">
        <v>9606</v>
      </c>
      <c r="I8401" s="4"/>
      <c r="J8401" s="4" t="s">
        <v>34096</v>
      </c>
      <c r="K8401" s="4" t="s">
        <v>34097</v>
      </c>
      <c r="L8401" s="4" t="s">
        <v>34098</v>
      </c>
    </row>
    <row r="8402" spans="1:12" ht="16.5" customHeight="1">
      <c r="A8402" s="4" t="s">
        <v>57201</v>
      </c>
      <c r="B8402" s="4" t="s">
        <v>57202</v>
      </c>
      <c r="C8402" s="4" t="s">
        <v>34831</v>
      </c>
      <c r="D8402" s="4" t="s">
        <v>8885</v>
      </c>
      <c r="E8402" s="4" t="s">
        <v>57201</v>
      </c>
      <c r="F8402" s="4" t="s">
        <v>34147</v>
      </c>
      <c r="G8402" s="4" t="s">
        <v>8892</v>
      </c>
      <c r="H8402" s="4" t="s">
        <v>32375</v>
      </c>
      <c r="I8402" s="4"/>
      <c r="J8402" s="4" t="s">
        <v>34096</v>
      </c>
      <c r="K8402" s="4" t="s">
        <v>34097</v>
      </c>
      <c r="L8402" s="4" t="s">
        <v>34835</v>
      </c>
    </row>
    <row r="8403" spans="1:12" ht="16.5" customHeight="1">
      <c r="A8403" s="4" t="s">
        <v>57203</v>
      </c>
      <c r="B8403" s="4" t="s">
        <v>57204</v>
      </c>
      <c r="C8403" s="4" t="s">
        <v>42462</v>
      </c>
      <c r="D8403" s="4" t="s">
        <v>8885</v>
      </c>
      <c r="E8403" s="4"/>
      <c r="F8403" s="4" t="s">
        <v>8888</v>
      </c>
      <c r="G8403" s="4" t="s">
        <v>8884</v>
      </c>
      <c r="H8403" s="4" t="s">
        <v>9527</v>
      </c>
      <c r="I8403" s="4" t="s">
        <v>9597</v>
      </c>
      <c r="J8403" s="4" t="s">
        <v>4159</v>
      </c>
      <c r="K8403" s="4" t="s">
        <v>34127</v>
      </c>
      <c r="L8403" s="4" t="s">
        <v>57205</v>
      </c>
    </row>
    <row r="8404" spans="1:12" ht="16.5" customHeight="1">
      <c r="A8404" s="4" t="s">
        <v>57206</v>
      </c>
      <c r="B8404" s="4" t="s">
        <v>57207</v>
      </c>
      <c r="C8404" s="4" t="s">
        <v>37638</v>
      </c>
      <c r="D8404" s="4" t="s">
        <v>8885</v>
      </c>
      <c r="E8404" s="4" t="s">
        <v>57208</v>
      </c>
      <c r="F8404" s="4" t="s">
        <v>8888</v>
      </c>
      <c r="G8404" s="4" t="s">
        <v>8884</v>
      </c>
      <c r="H8404" s="4" t="s">
        <v>9558</v>
      </c>
      <c r="I8404" s="4" t="s">
        <v>9597</v>
      </c>
      <c r="J8404" s="4" t="s">
        <v>4159</v>
      </c>
      <c r="K8404" s="4" t="s">
        <v>34127</v>
      </c>
      <c r="L8404" s="4" t="s">
        <v>34128</v>
      </c>
    </row>
    <row r="8405" spans="1:12" ht="16.5" customHeight="1">
      <c r="A8405" s="4" t="s">
        <v>57209</v>
      </c>
      <c r="B8405" s="4" t="s">
        <v>57210</v>
      </c>
      <c r="C8405" s="4" t="s">
        <v>34145</v>
      </c>
      <c r="D8405" s="4" t="s">
        <v>8885</v>
      </c>
      <c r="E8405" s="4" t="s">
        <v>57211</v>
      </c>
      <c r="F8405" s="4" t="s">
        <v>34147</v>
      </c>
      <c r="G8405" s="4" t="s">
        <v>8892</v>
      </c>
      <c r="H8405" s="4" t="s">
        <v>32433</v>
      </c>
      <c r="I8405" s="4"/>
      <c r="J8405" s="4" t="s">
        <v>4159</v>
      </c>
      <c r="K8405" s="4" t="s">
        <v>34127</v>
      </c>
      <c r="L8405" s="4" t="s">
        <v>34128</v>
      </c>
    </row>
    <row r="8406" spans="1:12" ht="16.5" customHeight="1">
      <c r="A8406" s="4" t="s">
        <v>57212</v>
      </c>
      <c r="B8406" s="4" t="s">
        <v>57213</v>
      </c>
      <c r="C8406" s="4" t="s">
        <v>34874</v>
      </c>
      <c r="D8406" s="4" t="s">
        <v>8885</v>
      </c>
      <c r="E8406" s="4" t="s">
        <v>57214</v>
      </c>
      <c r="F8406" s="4" t="s">
        <v>9025</v>
      </c>
      <c r="G8406" s="4" t="s">
        <v>9215</v>
      </c>
      <c r="H8406" s="4" t="s">
        <v>9372</v>
      </c>
      <c r="I8406" s="4"/>
      <c r="J8406" s="4" t="s">
        <v>4159</v>
      </c>
      <c r="K8406" s="4" t="s">
        <v>34127</v>
      </c>
      <c r="L8406" s="4" t="s">
        <v>34128</v>
      </c>
    </row>
    <row r="8407" spans="1:12" ht="16.5" customHeight="1">
      <c r="A8407" s="4" t="s">
        <v>57215</v>
      </c>
      <c r="B8407" s="4" t="s">
        <v>57216</v>
      </c>
      <c r="C8407" s="4" t="s">
        <v>55786</v>
      </c>
      <c r="D8407" s="4" t="s">
        <v>8885</v>
      </c>
      <c r="E8407" s="4" t="s">
        <v>57217</v>
      </c>
      <c r="F8407" s="4" t="s">
        <v>8916</v>
      </c>
      <c r="G8407" s="4" t="s">
        <v>9215</v>
      </c>
      <c r="H8407" s="4" t="s">
        <v>9372</v>
      </c>
      <c r="I8407" s="4"/>
      <c r="J8407" s="4" t="s">
        <v>4159</v>
      </c>
      <c r="K8407" s="4" t="s">
        <v>34127</v>
      </c>
      <c r="L8407" s="4" t="s">
        <v>34128</v>
      </c>
    </row>
    <row r="8408" spans="1:12" ht="16.5" customHeight="1">
      <c r="A8408" s="4" t="s">
        <v>57218</v>
      </c>
      <c r="B8408" s="4" t="s">
        <v>57219</v>
      </c>
      <c r="C8408" s="4" t="s">
        <v>34874</v>
      </c>
      <c r="D8408" s="4" t="s">
        <v>8885</v>
      </c>
      <c r="E8408" s="4" t="s">
        <v>57220</v>
      </c>
      <c r="F8408" s="4" t="s">
        <v>9025</v>
      </c>
      <c r="G8408" s="4" t="s">
        <v>9215</v>
      </c>
      <c r="H8408" s="4" t="s">
        <v>9372</v>
      </c>
      <c r="I8408" s="4"/>
      <c r="J8408" s="4" t="s">
        <v>4159</v>
      </c>
      <c r="K8408" s="4" t="s">
        <v>34127</v>
      </c>
      <c r="L8408" s="4" t="s">
        <v>34128</v>
      </c>
    </row>
    <row r="8409" spans="1:12" ht="16.5" customHeight="1">
      <c r="A8409" s="4" t="s">
        <v>57221</v>
      </c>
      <c r="B8409" s="4" t="s">
        <v>57222</v>
      </c>
      <c r="C8409" s="4" t="s">
        <v>34572</v>
      </c>
      <c r="D8409" s="4" t="s">
        <v>8885</v>
      </c>
      <c r="E8409" s="4" t="s">
        <v>57221</v>
      </c>
      <c r="F8409" s="4" t="s">
        <v>34573</v>
      </c>
      <c r="G8409" s="4" t="s">
        <v>9114</v>
      </c>
      <c r="H8409" s="4"/>
      <c r="I8409" s="4"/>
      <c r="J8409" s="4" t="s">
        <v>34096</v>
      </c>
      <c r="K8409" s="4" t="s">
        <v>34097</v>
      </c>
      <c r="L8409" s="4" t="s">
        <v>34098</v>
      </c>
    </row>
    <row r="8410" spans="1:12" ht="16.5" customHeight="1">
      <c r="A8410" s="4" t="s">
        <v>57223</v>
      </c>
      <c r="B8410" s="4" t="s">
        <v>57224</v>
      </c>
      <c r="C8410" s="4" t="s">
        <v>35159</v>
      </c>
      <c r="D8410" s="4" t="s">
        <v>8885</v>
      </c>
      <c r="E8410" s="4" t="s">
        <v>57225</v>
      </c>
      <c r="F8410" s="4" t="s">
        <v>8916</v>
      </c>
      <c r="G8410" s="4" t="s">
        <v>8892</v>
      </c>
      <c r="H8410" s="4" t="s">
        <v>34930</v>
      </c>
      <c r="I8410" s="4"/>
      <c r="J8410" s="4" t="s">
        <v>4159</v>
      </c>
      <c r="K8410" s="4" t="s">
        <v>34127</v>
      </c>
      <c r="L8410" s="4" t="s">
        <v>34128</v>
      </c>
    </row>
    <row r="8411" spans="1:12" ht="16.5" customHeight="1">
      <c r="A8411" s="4" t="s">
        <v>57226</v>
      </c>
      <c r="B8411" s="4" t="s">
        <v>57227</v>
      </c>
      <c r="C8411" s="4" t="s">
        <v>37996</v>
      </c>
      <c r="D8411" s="4" t="s">
        <v>8885</v>
      </c>
      <c r="E8411" s="4" t="s">
        <v>57226</v>
      </c>
      <c r="F8411" s="4" t="s">
        <v>34147</v>
      </c>
      <c r="G8411" s="4" t="s">
        <v>8892</v>
      </c>
      <c r="H8411" s="4" t="s">
        <v>9570</v>
      </c>
      <c r="I8411" s="4"/>
      <c r="J8411" s="4" t="s">
        <v>4159</v>
      </c>
      <c r="K8411" s="4" t="s">
        <v>34127</v>
      </c>
      <c r="L8411" s="4" t="s">
        <v>34128</v>
      </c>
    </row>
    <row r="8412" spans="1:12" ht="16.5" customHeight="1">
      <c r="A8412" s="4" t="s">
        <v>57228</v>
      </c>
      <c r="B8412" s="4" t="s">
        <v>57229</v>
      </c>
      <c r="C8412" s="4" t="s">
        <v>38418</v>
      </c>
      <c r="D8412" s="4" t="s">
        <v>133</v>
      </c>
      <c r="E8412" s="4" t="s">
        <v>57228</v>
      </c>
      <c r="F8412" s="4" t="s">
        <v>10458</v>
      </c>
      <c r="G8412" s="4" t="s">
        <v>8884</v>
      </c>
      <c r="H8412" s="4"/>
      <c r="I8412" s="4"/>
      <c r="J8412" s="4" t="s">
        <v>34112</v>
      </c>
      <c r="K8412" s="4" t="s">
        <v>34113</v>
      </c>
      <c r="L8412" s="4" t="s">
        <v>34550</v>
      </c>
    </row>
    <row r="8413" spans="1:12" ht="16.5" customHeight="1">
      <c r="A8413" s="4" t="s">
        <v>57230</v>
      </c>
      <c r="B8413" s="4" t="s">
        <v>57231</v>
      </c>
      <c r="C8413" s="4" t="s">
        <v>34167</v>
      </c>
      <c r="D8413" s="4" t="s">
        <v>8885</v>
      </c>
      <c r="E8413" s="4" t="s">
        <v>57232</v>
      </c>
      <c r="F8413" s="4" t="s">
        <v>34147</v>
      </c>
      <c r="G8413" s="4" t="s">
        <v>8892</v>
      </c>
      <c r="H8413" s="4" t="s">
        <v>9647</v>
      </c>
      <c r="I8413" s="4"/>
      <c r="J8413" s="4" t="s">
        <v>4159</v>
      </c>
      <c r="K8413" s="4" t="s">
        <v>34127</v>
      </c>
      <c r="L8413" s="4" t="s">
        <v>34128</v>
      </c>
    </row>
    <row r="8414" spans="1:12" ht="16.5" customHeight="1">
      <c r="A8414" s="4" t="s">
        <v>57233</v>
      </c>
      <c r="B8414" s="4" t="s">
        <v>57234</v>
      </c>
      <c r="C8414" s="4" t="s">
        <v>34167</v>
      </c>
      <c r="D8414" s="4" t="s">
        <v>8885</v>
      </c>
      <c r="E8414" s="4" t="s">
        <v>57233</v>
      </c>
      <c r="F8414" s="4" t="s">
        <v>34147</v>
      </c>
      <c r="G8414" s="4" t="s">
        <v>8892</v>
      </c>
      <c r="H8414" s="4" t="s">
        <v>9647</v>
      </c>
      <c r="I8414" s="4"/>
      <c r="J8414" s="4" t="s">
        <v>34096</v>
      </c>
      <c r="K8414" s="4" t="s">
        <v>34097</v>
      </c>
      <c r="L8414" s="4" t="s">
        <v>34098</v>
      </c>
    </row>
    <row r="8415" spans="1:12" ht="16.5" customHeight="1">
      <c r="A8415" s="4" t="s">
        <v>57235</v>
      </c>
      <c r="B8415" s="4" t="s">
        <v>57236</v>
      </c>
      <c r="C8415" s="4" t="s">
        <v>34167</v>
      </c>
      <c r="D8415" s="4" t="s">
        <v>8885</v>
      </c>
      <c r="E8415" s="4" t="s">
        <v>57235</v>
      </c>
      <c r="F8415" s="4" t="s">
        <v>34147</v>
      </c>
      <c r="G8415" s="4" t="s">
        <v>8892</v>
      </c>
      <c r="H8415" s="4" t="s">
        <v>9647</v>
      </c>
      <c r="I8415" s="4"/>
      <c r="J8415" s="4" t="s">
        <v>34096</v>
      </c>
      <c r="K8415" s="4" t="s">
        <v>34097</v>
      </c>
      <c r="L8415" s="4" t="s">
        <v>34098</v>
      </c>
    </row>
    <row r="8416" spans="1:12" ht="16.5" customHeight="1">
      <c r="A8416" s="4" t="s">
        <v>57237</v>
      </c>
      <c r="B8416" s="4" t="s">
        <v>57238</v>
      </c>
      <c r="C8416" s="4" t="s">
        <v>34167</v>
      </c>
      <c r="D8416" s="4" t="s">
        <v>8885</v>
      </c>
      <c r="E8416" s="4" t="s">
        <v>57237</v>
      </c>
      <c r="F8416" s="4" t="s">
        <v>34147</v>
      </c>
      <c r="G8416" s="4" t="s">
        <v>8892</v>
      </c>
      <c r="H8416" s="4" t="s">
        <v>9647</v>
      </c>
      <c r="I8416" s="4"/>
      <c r="J8416" s="4" t="s">
        <v>34096</v>
      </c>
      <c r="K8416" s="4" t="s">
        <v>34097</v>
      </c>
      <c r="L8416" s="4" t="s">
        <v>34098</v>
      </c>
    </row>
    <row r="8417" spans="1:12" ht="16.5" customHeight="1">
      <c r="A8417" s="4" t="s">
        <v>57239</v>
      </c>
      <c r="B8417" s="4" t="s">
        <v>57240</v>
      </c>
      <c r="C8417" s="4" t="s">
        <v>34167</v>
      </c>
      <c r="D8417" s="4" t="s">
        <v>8885</v>
      </c>
      <c r="E8417" s="4" t="s">
        <v>57239</v>
      </c>
      <c r="F8417" s="4" t="s">
        <v>34147</v>
      </c>
      <c r="G8417" s="4" t="s">
        <v>8892</v>
      </c>
      <c r="H8417" s="4" t="s">
        <v>9647</v>
      </c>
      <c r="I8417" s="4"/>
      <c r="J8417" s="4" t="s">
        <v>34096</v>
      </c>
      <c r="K8417" s="4" t="s">
        <v>34097</v>
      </c>
      <c r="L8417" s="4" t="s">
        <v>34098</v>
      </c>
    </row>
    <row r="8418" spans="1:12" ht="16.5" customHeight="1">
      <c r="A8418" s="4" t="s">
        <v>57241</v>
      </c>
      <c r="B8418" s="4" t="s">
        <v>57242</v>
      </c>
      <c r="C8418" s="4" t="s">
        <v>35077</v>
      </c>
      <c r="D8418" s="4" t="s">
        <v>8885</v>
      </c>
      <c r="E8418" s="4" t="s">
        <v>57243</v>
      </c>
      <c r="F8418" s="4" t="s">
        <v>4143</v>
      </c>
      <c r="G8418" s="4" t="s">
        <v>8892</v>
      </c>
      <c r="H8418" s="4" t="s">
        <v>9527</v>
      </c>
      <c r="I8418" s="4"/>
      <c r="J8418" s="4" t="s">
        <v>4159</v>
      </c>
      <c r="K8418" s="4" t="s">
        <v>34127</v>
      </c>
      <c r="L8418" s="4" t="s">
        <v>34128</v>
      </c>
    </row>
    <row r="8419" spans="1:12" ht="16.5" customHeight="1">
      <c r="A8419" s="4" t="s">
        <v>57244</v>
      </c>
      <c r="B8419" s="4" t="s">
        <v>57245</v>
      </c>
      <c r="C8419" s="4" t="s">
        <v>35077</v>
      </c>
      <c r="D8419" s="4" t="s">
        <v>8885</v>
      </c>
      <c r="E8419" s="4" t="s">
        <v>57244</v>
      </c>
      <c r="F8419" s="4" t="s">
        <v>4143</v>
      </c>
      <c r="G8419" s="4" t="s">
        <v>8892</v>
      </c>
      <c r="H8419" s="4" t="s">
        <v>9527</v>
      </c>
      <c r="I8419" s="4"/>
      <c r="J8419" s="4" t="s">
        <v>34096</v>
      </c>
      <c r="K8419" s="4" t="s">
        <v>34097</v>
      </c>
      <c r="L8419" s="4" t="s">
        <v>34098</v>
      </c>
    </row>
    <row r="8420" spans="1:12" ht="16.5" customHeight="1">
      <c r="A8420" s="4" t="s">
        <v>57246</v>
      </c>
      <c r="B8420" s="4" t="s">
        <v>57247</v>
      </c>
      <c r="C8420" s="4" t="s">
        <v>35077</v>
      </c>
      <c r="D8420" s="4" t="s">
        <v>8885</v>
      </c>
      <c r="E8420" s="4" t="s">
        <v>57246</v>
      </c>
      <c r="F8420" s="4" t="s">
        <v>4143</v>
      </c>
      <c r="G8420" s="4" t="s">
        <v>8892</v>
      </c>
      <c r="H8420" s="4" t="s">
        <v>9527</v>
      </c>
      <c r="I8420" s="4"/>
      <c r="J8420" s="4" t="s">
        <v>34096</v>
      </c>
      <c r="K8420" s="4" t="s">
        <v>34097</v>
      </c>
      <c r="L8420" s="4" t="s">
        <v>34098</v>
      </c>
    </row>
    <row r="8421" spans="1:12" ht="16.5" customHeight="1">
      <c r="A8421" s="4" t="s">
        <v>57248</v>
      </c>
      <c r="B8421" s="4" t="s">
        <v>57249</v>
      </c>
      <c r="C8421" s="4" t="s">
        <v>35077</v>
      </c>
      <c r="D8421" s="4" t="s">
        <v>8885</v>
      </c>
      <c r="E8421" s="4" t="s">
        <v>57248</v>
      </c>
      <c r="F8421" s="4" t="s">
        <v>4143</v>
      </c>
      <c r="G8421" s="4" t="s">
        <v>8892</v>
      </c>
      <c r="H8421" s="4" t="s">
        <v>9527</v>
      </c>
      <c r="I8421" s="4"/>
      <c r="J8421" s="4" t="s">
        <v>34096</v>
      </c>
      <c r="K8421" s="4" t="s">
        <v>34097</v>
      </c>
      <c r="L8421" s="4" t="s">
        <v>34098</v>
      </c>
    </row>
    <row r="8422" spans="1:12" ht="16.5" customHeight="1">
      <c r="A8422" s="4" t="s">
        <v>57250</v>
      </c>
      <c r="B8422" s="4" t="s">
        <v>57251</v>
      </c>
      <c r="C8422" s="4" t="s">
        <v>35077</v>
      </c>
      <c r="D8422" s="4" t="s">
        <v>8885</v>
      </c>
      <c r="E8422" s="4" t="s">
        <v>57250</v>
      </c>
      <c r="F8422" s="4" t="s">
        <v>4143</v>
      </c>
      <c r="G8422" s="4" t="s">
        <v>8892</v>
      </c>
      <c r="H8422" s="4" t="s">
        <v>9527</v>
      </c>
      <c r="I8422" s="4"/>
      <c r="J8422" s="4" t="s">
        <v>34096</v>
      </c>
      <c r="K8422" s="4" t="s">
        <v>34097</v>
      </c>
      <c r="L8422" s="4" t="s">
        <v>34098</v>
      </c>
    </row>
    <row r="8423" spans="1:12" ht="16.5" customHeight="1">
      <c r="A8423" s="4" t="s">
        <v>57252</v>
      </c>
      <c r="B8423" s="4" t="s">
        <v>57253</v>
      </c>
      <c r="C8423" s="4" t="s">
        <v>36973</v>
      </c>
      <c r="D8423" s="4" t="s">
        <v>8885</v>
      </c>
      <c r="E8423" s="4" t="s">
        <v>57252</v>
      </c>
      <c r="F8423" s="4" t="s">
        <v>9118</v>
      </c>
      <c r="G8423" s="4" t="s">
        <v>8892</v>
      </c>
      <c r="H8423" s="4" t="s">
        <v>9570</v>
      </c>
      <c r="I8423" s="4"/>
      <c r="J8423" s="4" t="s">
        <v>4159</v>
      </c>
      <c r="K8423" s="4" t="s">
        <v>34127</v>
      </c>
      <c r="L8423" s="4" t="s">
        <v>34128</v>
      </c>
    </row>
    <row r="8424" spans="1:12" ht="16.5" customHeight="1">
      <c r="A8424" s="4" t="s">
        <v>57254</v>
      </c>
      <c r="B8424" s="4" t="s">
        <v>57255</v>
      </c>
      <c r="C8424" s="4" t="s">
        <v>34874</v>
      </c>
      <c r="D8424" s="4" t="s">
        <v>8885</v>
      </c>
      <c r="E8424" s="4" t="s">
        <v>57254</v>
      </c>
      <c r="F8424" s="4" t="s">
        <v>9025</v>
      </c>
      <c r="G8424" s="4" t="s">
        <v>9215</v>
      </c>
      <c r="H8424" s="4" t="s">
        <v>9372</v>
      </c>
      <c r="I8424" s="4"/>
      <c r="J8424" s="4" t="s">
        <v>34096</v>
      </c>
      <c r="K8424" s="4" t="s">
        <v>34097</v>
      </c>
      <c r="L8424" s="4" t="s">
        <v>34098</v>
      </c>
    </row>
    <row r="8425" spans="1:12" ht="16.5" customHeight="1">
      <c r="A8425" s="4" t="s">
        <v>57256</v>
      </c>
      <c r="B8425" s="4" t="s">
        <v>57257</v>
      </c>
      <c r="C8425" s="4" t="s">
        <v>34572</v>
      </c>
      <c r="D8425" s="4" t="s">
        <v>8885</v>
      </c>
      <c r="E8425" s="4" t="s">
        <v>57256</v>
      </c>
      <c r="F8425" s="4" t="s">
        <v>34573</v>
      </c>
      <c r="G8425" s="4" t="s">
        <v>9114</v>
      </c>
      <c r="H8425" s="4"/>
      <c r="I8425" s="4"/>
      <c r="J8425" s="4" t="s">
        <v>34096</v>
      </c>
      <c r="K8425" s="4" t="s">
        <v>34097</v>
      </c>
      <c r="L8425" s="4" t="s">
        <v>34098</v>
      </c>
    </row>
    <row r="8426" spans="1:12" ht="16.5" customHeight="1">
      <c r="A8426" s="4" t="s">
        <v>57258</v>
      </c>
      <c r="B8426" s="4" t="s">
        <v>57259</v>
      </c>
      <c r="C8426" s="4" t="s">
        <v>34572</v>
      </c>
      <c r="D8426" s="4" t="s">
        <v>8885</v>
      </c>
      <c r="E8426" s="4" t="s">
        <v>57260</v>
      </c>
      <c r="F8426" s="4" t="s">
        <v>34573</v>
      </c>
      <c r="G8426" s="4" t="s">
        <v>9114</v>
      </c>
      <c r="H8426" s="4"/>
      <c r="I8426" s="4"/>
      <c r="J8426" s="4" t="s">
        <v>4159</v>
      </c>
      <c r="K8426" s="4" t="s">
        <v>34127</v>
      </c>
      <c r="L8426" s="4" t="s">
        <v>34128</v>
      </c>
    </row>
    <row r="8427" spans="1:12" ht="16.5" customHeight="1">
      <c r="A8427" s="4" t="s">
        <v>57261</v>
      </c>
      <c r="B8427" s="4" t="s">
        <v>57262</v>
      </c>
      <c r="C8427" s="4" t="s">
        <v>34944</v>
      </c>
      <c r="D8427" s="4" t="s">
        <v>8885</v>
      </c>
      <c r="E8427" s="4" t="s">
        <v>57263</v>
      </c>
      <c r="F8427" s="4" t="s">
        <v>34573</v>
      </c>
      <c r="G8427" s="4" t="s">
        <v>8892</v>
      </c>
      <c r="H8427" s="4" t="s">
        <v>9606</v>
      </c>
      <c r="I8427" s="4"/>
      <c r="J8427" s="4" t="s">
        <v>4159</v>
      </c>
      <c r="K8427" s="4" t="s">
        <v>34127</v>
      </c>
      <c r="L8427" s="4" t="s">
        <v>34128</v>
      </c>
    </row>
    <row r="8428" spans="1:12" ht="16.5" customHeight="1">
      <c r="A8428" s="4" t="s">
        <v>57264</v>
      </c>
      <c r="B8428" s="4" t="s">
        <v>57265</v>
      </c>
      <c r="C8428" s="4" t="s">
        <v>34122</v>
      </c>
      <c r="D8428" s="4" t="s">
        <v>8885</v>
      </c>
      <c r="E8428" s="4" t="s">
        <v>57266</v>
      </c>
      <c r="F8428" s="4" t="s">
        <v>9118</v>
      </c>
      <c r="G8428" s="4" t="s">
        <v>8892</v>
      </c>
      <c r="H8428" s="4" t="s">
        <v>9558</v>
      </c>
      <c r="I8428" s="4"/>
      <c r="J8428" s="4" t="s">
        <v>4159</v>
      </c>
      <c r="K8428" s="4" t="s">
        <v>34127</v>
      </c>
      <c r="L8428" s="4" t="s">
        <v>34128</v>
      </c>
    </row>
    <row r="8429" spans="1:12" ht="16.5" customHeight="1">
      <c r="A8429" s="4" t="s">
        <v>57267</v>
      </c>
      <c r="B8429" s="4" t="s">
        <v>57268</v>
      </c>
      <c r="C8429" s="4" t="s">
        <v>34606</v>
      </c>
      <c r="D8429" s="4" t="s">
        <v>8885</v>
      </c>
      <c r="E8429" s="4" t="s">
        <v>57269</v>
      </c>
      <c r="F8429" s="4" t="s">
        <v>34147</v>
      </c>
      <c r="G8429" s="4" t="s">
        <v>8892</v>
      </c>
      <c r="H8429" s="4" t="s">
        <v>9558</v>
      </c>
      <c r="I8429" s="4"/>
      <c r="J8429" s="4" t="s">
        <v>4159</v>
      </c>
      <c r="K8429" s="4" t="s">
        <v>34127</v>
      </c>
      <c r="L8429" s="4" t="s">
        <v>34128</v>
      </c>
    </row>
    <row r="8430" spans="1:12" ht="16.5" customHeight="1">
      <c r="A8430" s="4" t="s">
        <v>57270</v>
      </c>
      <c r="B8430" s="4" t="s">
        <v>57271</v>
      </c>
      <c r="C8430" s="4" t="s">
        <v>41097</v>
      </c>
      <c r="D8430" s="4" t="s">
        <v>8885</v>
      </c>
      <c r="E8430" s="4" t="s">
        <v>57272</v>
      </c>
      <c r="F8430" s="4" t="s">
        <v>9031</v>
      </c>
      <c r="G8430" s="4" t="s">
        <v>8892</v>
      </c>
      <c r="H8430" s="4" t="s">
        <v>9541</v>
      </c>
      <c r="I8430" s="4"/>
      <c r="J8430" s="4" t="s">
        <v>4159</v>
      </c>
      <c r="K8430" s="4" t="s">
        <v>34127</v>
      </c>
      <c r="L8430" s="4" t="s">
        <v>34128</v>
      </c>
    </row>
    <row r="8431" spans="1:12" ht="16.5" customHeight="1">
      <c r="A8431" s="4" t="s">
        <v>57273</v>
      </c>
      <c r="B8431" s="4" t="s">
        <v>57274</v>
      </c>
      <c r="C8431" s="4" t="s">
        <v>57275</v>
      </c>
      <c r="D8431" s="4" t="s">
        <v>8885</v>
      </c>
      <c r="E8431" s="4" t="s">
        <v>57273</v>
      </c>
      <c r="F8431" s="4" t="s">
        <v>9031</v>
      </c>
      <c r="G8431" s="4" t="s">
        <v>9215</v>
      </c>
      <c r="H8431" s="4" t="s">
        <v>9375</v>
      </c>
      <c r="I8431" s="4"/>
      <c r="J8431" s="4" t="s">
        <v>4159</v>
      </c>
      <c r="K8431" s="4" t="s">
        <v>34127</v>
      </c>
      <c r="L8431" s="4" t="s">
        <v>34128</v>
      </c>
    </row>
    <row r="8432" spans="1:12" ht="16.5" customHeight="1">
      <c r="A8432" s="4" t="s">
        <v>57276</v>
      </c>
      <c r="B8432" s="4" t="s">
        <v>57277</v>
      </c>
      <c r="C8432" s="4" t="s">
        <v>34874</v>
      </c>
      <c r="D8432" s="4" t="s">
        <v>8885</v>
      </c>
      <c r="E8432" s="4" t="s">
        <v>57276</v>
      </c>
      <c r="F8432" s="4" t="s">
        <v>9025</v>
      </c>
      <c r="G8432" s="4" t="s">
        <v>9215</v>
      </c>
      <c r="H8432" s="4" t="s">
        <v>9372</v>
      </c>
      <c r="I8432" s="4"/>
      <c r="J8432" s="4" t="s">
        <v>34096</v>
      </c>
      <c r="K8432" s="4" t="s">
        <v>34097</v>
      </c>
      <c r="L8432" s="4" t="s">
        <v>34098</v>
      </c>
    </row>
    <row r="8433" spans="1:12" ht="16.5" customHeight="1">
      <c r="A8433" s="4" t="s">
        <v>57278</v>
      </c>
      <c r="B8433" s="4" t="s">
        <v>57279</v>
      </c>
      <c r="C8433" s="4" t="s">
        <v>34944</v>
      </c>
      <c r="D8433" s="4" t="s">
        <v>8885</v>
      </c>
      <c r="E8433" s="4" t="s">
        <v>57278</v>
      </c>
      <c r="F8433" s="4" t="s">
        <v>34573</v>
      </c>
      <c r="G8433" s="4" t="s">
        <v>8892</v>
      </c>
      <c r="H8433" s="4" t="s">
        <v>9606</v>
      </c>
      <c r="I8433" s="4"/>
      <c r="J8433" s="4" t="s">
        <v>4159</v>
      </c>
      <c r="K8433" s="4" t="s">
        <v>34127</v>
      </c>
      <c r="L8433" s="4" t="s">
        <v>34128</v>
      </c>
    </row>
    <row r="8434" spans="1:12" ht="16.5" customHeight="1">
      <c r="A8434" s="4" t="s">
        <v>57280</v>
      </c>
      <c r="B8434" s="4" t="s">
        <v>57281</v>
      </c>
      <c r="C8434" s="4" t="s">
        <v>35033</v>
      </c>
      <c r="D8434" s="4" t="s">
        <v>133</v>
      </c>
      <c r="E8434" s="4" t="s">
        <v>57280</v>
      </c>
      <c r="F8434" s="4" t="s">
        <v>10458</v>
      </c>
      <c r="G8434" s="4" t="s">
        <v>8884</v>
      </c>
      <c r="H8434" s="4"/>
      <c r="I8434" s="4"/>
      <c r="J8434" s="4" t="s">
        <v>34112</v>
      </c>
      <c r="K8434" s="4" t="s">
        <v>34113</v>
      </c>
      <c r="L8434" s="4" t="s">
        <v>34550</v>
      </c>
    </row>
    <row r="8435" spans="1:12" ht="16.5" customHeight="1">
      <c r="A8435" s="4" t="s">
        <v>57282</v>
      </c>
      <c r="B8435" s="4" t="s">
        <v>57283</v>
      </c>
      <c r="C8435" s="4" t="s">
        <v>57284</v>
      </c>
      <c r="D8435" s="4" t="s">
        <v>133</v>
      </c>
      <c r="E8435" s="4" t="s">
        <v>57282</v>
      </c>
      <c r="F8435" s="4" t="s">
        <v>8888</v>
      </c>
      <c r="G8435" s="4" t="s">
        <v>8884</v>
      </c>
      <c r="H8435" s="4" t="s">
        <v>9606</v>
      </c>
      <c r="I8435" s="4"/>
      <c r="J8435" s="4" t="s">
        <v>34112</v>
      </c>
      <c r="K8435" s="4" t="s">
        <v>34113</v>
      </c>
      <c r="L8435" s="4" t="s">
        <v>34550</v>
      </c>
    </row>
    <row r="8436" spans="1:12" ht="16.5" customHeight="1">
      <c r="A8436" s="4" t="s">
        <v>57285</v>
      </c>
      <c r="B8436" s="4" t="s">
        <v>57286</v>
      </c>
      <c r="C8436" s="4" t="s">
        <v>34606</v>
      </c>
      <c r="D8436" s="4" t="s">
        <v>8885</v>
      </c>
      <c r="E8436" s="4" t="s">
        <v>57287</v>
      </c>
      <c r="F8436" s="4" t="s">
        <v>34147</v>
      </c>
      <c r="G8436" s="4" t="s">
        <v>8892</v>
      </c>
      <c r="H8436" s="4" t="s">
        <v>9558</v>
      </c>
      <c r="I8436" s="4"/>
      <c r="J8436" s="4" t="s">
        <v>4159</v>
      </c>
      <c r="K8436" s="4" t="s">
        <v>34127</v>
      </c>
      <c r="L8436" s="4" t="s">
        <v>34128</v>
      </c>
    </row>
    <row r="8437" spans="1:12" ht="16.5" customHeight="1">
      <c r="A8437" s="4" t="s">
        <v>57288</v>
      </c>
      <c r="B8437" s="4" t="s">
        <v>57289</v>
      </c>
      <c r="C8437" s="4" t="s">
        <v>34119</v>
      </c>
      <c r="D8437" s="4" t="s">
        <v>8885</v>
      </c>
      <c r="E8437" s="4" t="s">
        <v>57290</v>
      </c>
      <c r="F8437" s="4" t="s">
        <v>8916</v>
      </c>
      <c r="G8437" s="4" t="s">
        <v>8892</v>
      </c>
      <c r="H8437" s="4" t="s">
        <v>9647</v>
      </c>
      <c r="I8437" s="4"/>
      <c r="J8437" s="4" t="s">
        <v>4159</v>
      </c>
      <c r="K8437" s="4" t="s">
        <v>34127</v>
      </c>
      <c r="L8437" s="4" t="s">
        <v>34128</v>
      </c>
    </row>
    <row r="8438" spans="1:12" ht="16.5" customHeight="1">
      <c r="A8438" s="4" t="s">
        <v>57291</v>
      </c>
      <c r="B8438" s="4" t="s">
        <v>57292</v>
      </c>
      <c r="C8438" s="4" t="s">
        <v>36973</v>
      </c>
      <c r="D8438" s="4" t="s">
        <v>8885</v>
      </c>
      <c r="E8438" s="4" t="s">
        <v>57291</v>
      </c>
      <c r="F8438" s="4" t="s">
        <v>9118</v>
      </c>
      <c r="G8438" s="4" t="s">
        <v>8892</v>
      </c>
      <c r="H8438" s="4" t="s">
        <v>9570</v>
      </c>
      <c r="I8438" s="4"/>
      <c r="J8438" s="4" t="s">
        <v>4159</v>
      </c>
      <c r="K8438" s="4" t="s">
        <v>34127</v>
      </c>
      <c r="L8438" s="4" t="s">
        <v>34128</v>
      </c>
    </row>
    <row r="8439" spans="1:12" ht="16.5" customHeight="1">
      <c r="A8439" s="4" t="s">
        <v>57293</v>
      </c>
      <c r="B8439" s="4" t="s">
        <v>57294</v>
      </c>
      <c r="C8439" s="4" t="s">
        <v>36889</v>
      </c>
      <c r="D8439" s="4" t="s">
        <v>8885</v>
      </c>
      <c r="E8439" s="4" t="s">
        <v>57295</v>
      </c>
      <c r="F8439" s="4" t="s">
        <v>34147</v>
      </c>
      <c r="G8439" s="4" t="s">
        <v>8892</v>
      </c>
      <c r="H8439" s="4" t="s">
        <v>31922</v>
      </c>
      <c r="I8439" s="4"/>
      <c r="J8439" s="4" t="s">
        <v>4159</v>
      </c>
      <c r="K8439" s="4" t="s">
        <v>34127</v>
      </c>
      <c r="L8439" s="4" t="s">
        <v>34128</v>
      </c>
    </row>
    <row r="8440" spans="1:12" ht="16.5" customHeight="1">
      <c r="A8440" s="4" t="s">
        <v>57296</v>
      </c>
      <c r="B8440" s="4" t="s">
        <v>57297</v>
      </c>
      <c r="C8440" s="4" t="s">
        <v>36889</v>
      </c>
      <c r="D8440" s="4" t="s">
        <v>8885</v>
      </c>
      <c r="E8440" s="4" t="s">
        <v>57298</v>
      </c>
      <c r="F8440" s="4" t="s">
        <v>34147</v>
      </c>
      <c r="G8440" s="4" t="s">
        <v>8892</v>
      </c>
      <c r="H8440" s="4" t="s">
        <v>31922</v>
      </c>
      <c r="I8440" s="4"/>
      <c r="J8440" s="4" t="s">
        <v>4159</v>
      </c>
      <c r="K8440" s="4" t="s">
        <v>34127</v>
      </c>
      <c r="L8440" s="4" t="s">
        <v>34128</v>
      </c>
    </row>
    <row r="8441" spans="1:12" ht="16.5" customHeight="1">
      <c r="A8441" s="4" t="s">
        <v>57299</v>
      </c>
      <c r="B8441" s="4" t="s">
        <v>57300</v>
      </c>
      <c r="C8441" s="4" t="s">
        <v>41971</v>
      </c>
      <c r="D8441" s="4" t="s">
        <v>8885</v>
      </c>
      <c r="E8441" s="4" t="s">
        <v>57299</v>
      </c>
      <c r="F8441" s="4" t="s">
        <v>9031</v>
      </c>
      <c r="G8441" s="4" t="s">
        <v>8884</v>
      </c>
      <c r="H8441" s="4"/>
      <c r="I8441" s="4"/>
      <c r="J8441" s="4" t="s">
        <v>34096</v>
      </c>
      <c r="K8441" s="4" t="s">
        <v>34097</v>
      </c>
      <c r="L8441" s="4" t="s">
        <v>34098</v>
      </c>
    </row>
    <row r="8442" spans="1:12" ht="16.5" customHeight="1">
      <c r="A8442" s="4" t="s">
        <v>57301</v>
      </c>
      <c r="B8442" s="4" t="s">
        <v>57302</v>
      </c>
      <c r="C8442" s="4" t="s">
        <v>57303</v>
      </c>
      <c r="D8442" s="4" t="s">
        <v>8885</v>
      </c>
      <c r="E8442" s="4" t="s">
        <v>57304</v>
      </c>
      <c r="F8442" s="4" t="s">
        <v>9031</v>
      </c>
      <c r="G8442" s="4" t="s">
        <v>8884</v>
      </c>
      <c r="H8442" s="4" t="s">
        <v>9594</v>
      </c>
      <c r="I8442" s="4"/>
      <c r="J8442" s="4" t="s">
        <v>4159</v>
      </c>
      <c r="K8442" s="4" t="s">
        <v>34127</v>
      </c>
      <c r="L8442" s="4" t="s">
        <v>34128</v>
      </c>
    </row>
    <row r="8443" spans="1:12" ht="16.5" customHeight="1">
      <c r="A8443" s="4" t="s">
        <v>57305</v>
      </c>
      <c r="B8443" s="4" t="s">
        <v>57306</v>
      </c>
      <c r="C8443" s="4" t="s">
        <v>40061</v>
      </c>
      <c r="D8443" s="4" t="s">
        <v>133</v>
      </c>
      <c r="E8443" s="4" t="s">
        <v>57305</v>
      </c>
      <c r="F8443" s="4" t="s">
        <v>8916</v>
      </c>
      <c r="G8443" s="4" t="s">
        <v>40063</v>
      </c>
      <c r="H8443" s="4" t="s">
        <v>34930</v>
      </c>
      <c r="I8443" s="4"/>
      <c r="J8443" s="4" t="s">
        <v>4159</v>
      </c>
      <c r="K8443" s="4" t="s">
        <v>34127</v>
      </c>
      <c r="L8443" s="4" t="s">
        <v>34128</v>
      </c>
    </row>
    <row r="8444" spans="1:12" ht="16.5" customHeight="1">
      <c r="A8444" s="4" t="s">
        <v>57307</v>
      </c>
      <c r="B8444" s="4" t="s">
        <v>57308</v>
      </c>
      <c r="C8444" s="4" t="s">
        <v>40061</v>
      </c>
      <c r="D8444" s="4" t="s">
        <v>133</v>
      </c>
      <c r="E8444" s="4" t="s">
        <v>57307</v>
      </c>
      <c r="F8444" s="4" t="s">
        <v>8916</v>
      </c>
      <c r="G8444" s="4" t="s">
        <v>40063</v>
      </c>
      <c r="H8444" s="4" t="s">
        <v>34930</v>
      </c>
      <c r="I8444" s="4"/>
      <c r="J8444" s="4" t="s">
        <v>4159</v>
      </c>
      <c r="K8444" s="4" t="s">
        <v>34127</v>
      </c>
      <c r="L8444" s="4" t="s">
        <v>34128</v>
      </c>
    </row>
    <row r="8445" spans="1:12" ht="16.5" customHeight="1">
      <c r="A8445" s="4" t="s">
        <v>57309</v>
      </c>
      <c r="B8445" s="4" t="s">
        <v>57310</v>
      </c>
      <c r="C8445" s="4" t="s">
        <v>40061</v>
      </c>
      <c r="D8445" s="4" t="s">
        <v>133</v>
      </c>
      <c r="E8445" s="4" t="s">
        <v>57309</v>
      </c>
      <c r="F8445" s="4" t="s">
        <v>8916</v>
      </c>
      <c r="G8445" s="4" t="s">
        <v>40063</v>
      </c>
      <c r="H8445" s="4" t="s">
        <v>34930</v>
      </c>
      <c r="I8445" s="4"/>
      <c r="J8445" s="4" t="s">
        <v>4159</v>
      </c>
      <c r="K8445" s="4" t="s">
        <v>34127</v>
      </c>
      <c r="L8445" s="4" t="s">
        <v>34128</v>
      </c>
    </row>
    <row r="8446" spans="1:12" ht="16.5" customHeight="1">
      <c r="A8446" s="4" t="s">
        <v>57311</v>
      </c>
      <c r="B8446" s="4" t="s">
        <v>57312</v>
      </c>
      <c r="C8446" s="4" t="s">
        <v>38293</v>
      </c>
      <c r="D8446" s="4" t="s">
        <v>8885</v>
      </c>
      <c r="E8446" s="4" t="s">
        <v>57313</v>
      </c>
      <c r="F8446" s="4" t="s">
        <v>9118</v>
      </c>
      <c r="G8446" s="4" t="s">
        <v>8892</v>
      </c>
      <c r="H8446" s="4" t="s">
        <v>32375</v>
      </c>
      <c r="I8446" s="4"/>
      <c r="J8446" s="4" t="s">
        <v>4159</v>
      </c>
      <c r="K8446" s="4" t="s">
        <v>34127</v>
      </c>
      <c r="L8446" s="4" t="s">
        <v>34128</v>
      </c>
    </row>
    <row r="8447" spans="1:12" ht="16.5" customHeight="1">
      <c r="A8447" s="4" t="s">
        <v>57314</v>
      </c>
      <c r="B8447" s="4" t="s">
        <v>57315</v>
      </c>
      <c r="C8447" s="4" t="s">
        <v>38003</v>
      </c>
      <c r="D8447" s="4" t="s">
        <v>8885</v>
      </c>
      <c r="E8447" s="4" t="s">
        <v>57316</v>
      </c>
      <c r="F8447" s="4" t="s">
        <v>9118</v>
      </c>
      <c r="G8447" s="4" t="s">
        <v>8892</v>
      </c>
      <c r="H8447" s="4" t="s">
        <v>32433</v>
      </c>
      <c r="I8447" s="4"/>
      <c r="J8447" s="4" t="s">
        <v>34096</v>
      </c>
      <c r="K8447" s="4" t="s">
        <v>34097</v>
      </c>
      <c r="L8447" s="4" t="s">
        <v>34098</v>
      </c>
    </row>
    <row r="8448" spans="1:12" ht="16.5" customHeight="1">
      <c r="A8448" s="4" t="s">
        <v>57317</v>
      </c>
      <c r="B8448" s="4" t="s">
        <v>57318</v>
      </c>
      <c r="C8448" s="4" t="s">
        <v>35033</v>
      </c>
      <c r="D8448" s="4" t="s">
        <v>8885</v>
      </c>
      <c r="E8448" s="4" t="s">
        <v>57317</v>
      </c>
      <c r="F8448" s="4" t="s">
        <v>10458</v>
      </c>
      <c r="G8448" s="4" t="s">
        <v>8884</v>
      </c>
      <c r="H8448" s="4"/>
      <c r="I8448" s="4"/>
      <c r="J8448" s="4" t="s">
        <v>34096</v>
      </c>
      <c r="K8448" s="4" t="s">
        <v>34097</v>
      </c>
      <c r="L8448" s="4" t="s">
        <v>34098</v>
      </c>
    </row>
    <row r="8449" spans="1:12" ht="16.5" customHeight="1">
      <c r="A8449" s="4" t="s">
        <v>57319</v>
      </c>
      <c r="B8449" s="4" t="s">
        <v>57320</v>
      </c>
      <c r="C8449" s="4" t="s">
        <v>35138</v>
      </c>
      <c r="D8449" s="4" t="s">
        <v>133</v>
      </c>
      <c r="E8449" s="4" t="s">
        <v>57319</v>
      </c>
      <c r="F8449" s="4" t="s">
        <v>8916</v>
      </c>
      <c r="G8449" s="4" t="s">
        <v>8892</v>
      </c>
      <c r="H8449" s="4" t="s">
        <v>31307</v>
      </c>
      <c r="I8449" s="4"/>
      <c r="J8449" s="4" t="s">
        <v>34112</v>
      </c>
      <c r="K8449" s="4" t="s">
        <v>34113</v>
      </c>
      <c r="L8449" s="4" t="s">
        <v>34550</v>
      </c>
    </row>
    <row r="8450" spans="1:12" ht="16.5" customHeight="1">
      <c r="A8450" s="4" t="s">
        <v>57321</v>
      </c>
      <c r="B8450" s="4" t="s">
        <v>57322</v>
      </c>
      <c r="C8450" s="4" t="s">
        <v>36889</v>
      </c>
      <c r="D8450" s="4" t="s">
        <v>8885</v>
      </c>
      <c r="E8450" s="4" t="s">
        <v>57323</v>
      </c>
      <c r="F8450" s="4" t="s">
        <v>34147</v>
      </c>
      <c r="G8450" s="4" t="s">
        <v>8892</v>
      </c>
      <c r="H8450" s="4" t="s">
        <v>31922</v>
      </c>
      <c r="I8450" s="4"/>
      <c r="J8450" s="4" t="s">
        <v>4159</v>
      </c>
      <c r="K8450" s="4" t="s">
        <v>34127</v>
      </c>
      <c r="L8450" s="4" t="s">
        <v>34128</v>
      </c>
    </row>
    <row r="8451" spans="1:12" ht="16.5" customHeight="1">
      <c r="A8451" s="4" t="s">
        <v>57324</v>
      </c>
      <c r="B8451" s="4" t="s">
        <v>57325</v>
      </c>
      <c r="C8451" s="4" t="s">
        <v>34606</v>
      </c>
      <c r="D8451" s="4" t="s">
        <v>8885</v>
      </c>
      <c r="E8451" s="4" t="s">
        <v>57326</v>
      </c>
      <c r="F8451" s="4" t="s">
        <v>34147</v>
      </c>
      <c r="G8451" s="4" t="s">
        <v>8892</v>
      </c>
      <c r="H8451" s="4" t="s">
        <v>9558</v>
      </c>
      <c r="I8451" s="4"/>
      <c r="J8451" s="4" t="s">
        <v>4159</v>
      </c>
      <c r="K8451" s="4" t="s">
        <v>34127</v>
      </c>
      <c r="L8451" s="4" t="s">
        <v>34128</v>
      </c>
    </row>
    <row r="8452" spans="1:12" ht="16.5" customHeight="1">
      <c r="A8452" s="4" t="s">
        <v>57327</v>
      </c>
      <c r="B8452" s="4" t="s">
        <v>57328</v>
      </c>
      <c r="C8452" s="4" t="s">
        <v>42360</v>
      </c>
      <c r="D8452" s="4" t="s">
        <v>8885</v>
      </c>
      <c r="E8452" s="4" t="s">
        <v>57327</v>
      </c>
      <c r="F8452" s="4" t="s">
        <v>34147</v>
      </c>
      <c r="G8452" s="4" t="s">
        <v>34133</v>
      </c>
      <c r="H8452" s="4" t="s">
        <v>42362</v>
      </c>
      <c r="I8452" s="4"/>
      <c r="J8452" s="4" t="s">
        <v>34096</v>
      </c>
      <c r="K8452" s="4" t="s">
        <v>34097</v>
      </c>
      <c r="L8452" s="4" t="s">
        <v>34098</v>
      </c>
    </row>
    <row r="8453" spans="1:12" ht="16.5" customHeight="1">
      <c r="A8453" s="4" t="s">
        <v>57329</v>
      </c>
      <c r="B8453" s="4" t="s">
        <v>57330</v>
      </c>
      <c r="C8453" s="4" t="s">
        <v>34941</v>
      </c>
      <c r="D8453" s="4" t="s">
        <v>8885</v>
      </c>
      <c r="E8453" s="4" t="s">
        <v>57331</v>
      </c>
      <c r="F8453" s="4" t="s">
        <v>8916</v>
      </c>
      <c r="G8453" s="4" t="s">
        <v>10494</v>
      </c>
      <c r="H8453" s="4" t="s">
        <v>34930</v>
      </c>
      <c r="I8453" s="4"/>
      <c r="J8453" s="4" t="s">
        <v>4159</v>
      </c>
      <c r="K8453" s="4" t="s">
        <v>34127</v>
      </c>
      <c r="L8453" s="4" t="s">
        <v>34128</v>
      </c>
    </row>
    <row r="8454" spans="1:12" ht="16.5" customHeight="1">
      <c r="A8454" s="4" t="s">
        <v>57332</v>
      </c>
      <c r="B8454" s="4" t="s">
        <v>57333</v>
      </c>
      <c r="C8454" s="4" t="s">
        <v>35547</v>
      </c>
      <c r="D8454" s="4" t="s">
        <v>8885</v>
      </c>
      <c r="E8454" s="4" t="s">
        <v>57332</v>
      </c>
      <c r="F8454" s="4" t="s">
        <v>10458</v>
      </c>
      <c r="G8454" s="4" t="s">
        <v>8884</v>
      </c>
      <c r="H8454" s="4"/>
      <c r="I8454" s="4"/>
      <c r="J8454" s="4" t="s">
        <v>34096</v>
      </c>
      <c r="K8454" s="4" t="s">
        <v>34097</v>
      </c>
      <c r="L8454" s="4" t="s">
        <v>34098</v>
      </c>
    </row>
    <row r="8455" spans="1:12" ht="16.5" customHeight="1">
      <c r="A8455" s="4" t="s">
        <v>57334</v>
      </c>
      <c r="B8455" s="4" t="s">
        <v>57335</v>
      </c>
      <c r="C8455" s="4" t="s">
        <v>37386</v>
      </c>
      <c r="D8455" s="4" t="s">
        <v>8885</v>
      </c>
      <c r="E8455" s="4" t="s">
        <v>57334</v>
      </c>
      <c r="F8455" s="4" t="s">
        <v>9118</v>
      </c>
      <c r="G8455" s="4" t="s">
        <v>8884</v>
      </c>
      <c r="H8455" s="4"/>
      <c r="I8455" s="4"/>
      <c r="J8455" s="4" t="s">
        <v>34096</v>
      </c>
      <c r="K8455" s="4" t="s">
        <v>34097</v>
      </c>
      <c r="L8455" s="4" t="s">
        <v>34098</v>
      </c>
    </row>
    <row r="8456" spans="1:12" ht="16.5" customHeight="1">
      <c r="A8456" s="4" t="s">
        <v>57336</v>
      </c>
      <c r="B8456" s="4" t="s">
        <v>57337</v>
      </c>
      <c r="C8456" s="4" t="s">
        <v>36778</v>
      </c>
      <c r="D8456" s="4" t="s">
        <v>8885</v>
      </c>
      <c r="E8456" s="4" t="s">
        <v>57338</v>
      </c>
      <c r="F8456" s="4" t="s">
        <v>34147</v>
      </c>
      <c r="G8456" s="4" t="s">
        <v>8892</v>
      </c>
      <c r="H8456" s="4" t="s">
        <v>9653</v>
      </c>
      <c r="I8456" s="4"/>
      <c r="J8456" s="4" t="s">
        <v>4159</v>
      </c>
      <c r="K8456" s="4" t="s">
        <v>34127</v>
      </c>
      <c r="L8456" s="4" t="s">
        <v>34128</v>
      </c>
    </row>
    <row r="8457" spans="1:12" ht="16.5" customHeight="1">
      <c r="A8457" s="4" t="s">
        <v>57339</v>
      </c>
      <c r="B8457" s="4" t="s">
        <v>57340</v>
      </c>
      <c r="C8457" s="4" t="s">
        <v>36915</v>
      </c>
      <c r="D8457" s="4" t="s">
        <v>8885</v>
      </c>
      <c r="E8457" s="4" t="s">
        <v>57341</v>
      </c>
      <c r="F8457" s="4" t="s">
        <v>9031</v>
      </c>
      <c r="G8457" s="4" t="s">
        <v>8884</v>
      </c>
      <c r="H8457" s="4"/>
      <c r="I8457" s="4"/>
      <c r="J8457" s="4" t="s">
        <v>4159</v>
      </c>
      <c r="K8457" s="4" t="s">
        <v>34127</v>
      </c>
      <c r="L8457" s="4" t="s">
        <v>34128</v>
      </c>
    </row>
    <row r="8458" spans="1:12" ht="16.5" customHeight="1">
      <c r="A8458" s="4" t="s">
        <v>57342</v>
      </c>
      <c r="B8458" s="4" t="s">
        <v>57343</v>
      </c>
      <c r="C8458" s="4" t="s">
        <v>42360</v>
      </c>
      <c r="D8458" s="4" t="s">
        <v>8885</v>
      </c>
      <c r="E8458" s="4" t="s">
        <v>57342</v>
      </c>
      <c r="F8458" s="4" t="s">
        <v>34147</v>
      </c>
      <c r="G8458" s="4" t="s">
        <v>34133</v>
      </c>
      <c r="H8458" s="4" t="s">
        <v>42362</v>
      </c>
      <c r="I8458" s="4"/>
      <c r="J8458" s="4" t="s">
        <v>34096</v>
      </c>
      <c r="K8458" s="4" t="s">
        <v>34097</v>
      </c>
      <c r="L8458" s="4" t="s">
        <v>34098</v>
      </c>
    </row>
    <row r="8459" spans="1:12" ht="16.5" customHeight="1">
      <c r="A8459" s="4" t="s">
        <v>57344</v>
      </c>
      <c r="B8459" s="4" t="s">
        <v>57345</v>
      </c>
      <c r="C8459" s="4" t="s">
        <v>34136</v>
      </c>
      <c r="D8459" s="4" t="s">
        <v>8885</v>
      </c>
      <c r="E8459" s="4" t="s">
        <v>57346</v>
      </c>
      <c r="F8459" s="4" t="s">
        <v>9031</v>
      </c>
      <c r="G8459" s="4" t="s">
        <v>8884</v>
      </c>
      <c r="H8459" s="4"/>
      <c r="I8459" s="4"/>
      <c r="J8459" s="4" t="s">
        <v>4159</v>
      </c>
      <c r="K8459" s="4" t="s">
        <v>34127</v>
      </c>
      <c r="L8459" s="4" t="s">
        <v>34128</v>
      </c>
    </row>
    <row r="8460" spans="1:12" ht="16.5" customHeight="1">
      <c r="A8460" s="4" t="s">
        <v>57347</v>
      </c>
      <c r="B8460" s="4" t="s">
        <v>57348</v>
      </c>
      <c r="C8460" s="4" t="s">
        <v>42826</v>
      </c>
      <c r="D8460" s="4" t="s">
        <v>8885</v>
      </c>
      <c r="E8460" s="4" t="s">
        <v>57347</v>
      </c>
      <c r="F8460" s="4" t="s">
        <v>10458</v>
      </c>
      <c r="G8460" s="4" t="s">
        <v>8892</v>
      </c>
      <c r="H8460" s="4" t="s">
        <v>9647</v>
      </c>
      <c r="I8460" s="4"/>
      <c r="J8460" s="4" t="s">
        <v>34096</v>
      </c>
      <c r="K8460" s="4" t="s">
        <v>34097</v>
      </c>
      <c r="L8460" s="4" t="s">
        <v>34098</v>
      </c>
    </row>
    <row r="8461" spans="1:12" ht="16.5" customHeight="1">
      <c r="A8461" s="4" t="s">
        <v>57349</v>
      </c>
      <c r="B8461" s="4" t="s">
        <v>57350</v>
      </c>
      <c r="C8461" s="4" t="s">
        <v>42360</v>
      </c>
      <c r="D8461" s="4" t="s">
        <v>8885</v>
      </c>
      <c r="E8461" s="4" t="s">
        <v>57349</v>
      </c>
      <c r="F8461" s="4" t="s">
        <v>34147</v>
      </c>
      <c r="G8461" s="4" t="s">
        <v>34133</v>
      </c>
      <c r="H8461" s="4" t="s">
        <v>42362</v>
      </c>
      <c r="I8461" s="4"/>
      <c r="J8461" s="4" t="s">
        <v>34096</v>
      </c>
      <c r="K8461" s="4" t="s">
        <v>34097</v>
      </c>
      <c r="L8461" s="4" t="s">
        <v>34098</v>
      </c>
    </row>
    <row r="8462" spans="1:12" ht="16.5" customHeight="1">
      <c r="A8462" s="4" t="s">
        <v>57351</v>
      </c>
      <c r="B8462" s="4" t="s">
        <v>57352</v>
      </c>
      <c r="C8462" s="4" t="s">
        <v>34122</v>
      </c>
      <c r="D8462" s="4" t="s">
        <v>8885</v>
      </c>
      <c r="E8462" s="4" t="s">
        <v>57351</v>
      </c>
      <c r="F8462" s="4" t="s">
        <v>9118</v>
      </c>
      <c r="G8462" s="4" t="s">
        <v>8892</v>
      </c>
      <c r="H8462" s="4" t="s">
        <v>9558</v>
      </c>
      <c r="I8462" s="4"/>
      <c r="J8462" s="4" t="s">
        <v>34096</v>
      </c>
      <c r="K8462" s="4" t="s">
        <v>34097</v>
      </c>
      <c r="L8462" s="4" t="s">
        <v>34098</v>
      </c>
    </row>
    <row r="8463" spans="1:12" ht="16.5" customHeight="1">
      <c r="A8463" s="4" t="s">
        <v>57353</v>
      </c>
      <c r="B8463" s="4" t="s">
        <v>57354</v>
      </c>
      <c r="C8463" s="4" t="s">
        <v>36639</v>
      </c>
      <c r="D8463" s="4" t="s">
        <v>8885</v>
      </c>
      <c r="E8463" s="4" t="s">
        <v>57353</v>
      </c>
      <c r="F8463" s="4" t="s">
        <v>9031</v>
      </c>
      <c r="G8463" s="4" t="s">
        <v>8884</v>
      </c>
      <c r="H8463" s="4"/>
      <c r="I8463" s="4"/>
      <c r="J8463" s="4" t="s">
        <v>34096</v>
      </c>
      <c r="K8463" s="4" t="s">
        <v>34097</v>
      </c>
      <c r="L8463" s="4" t="s">
        <v>34098</v>
      </c>
    </row>
    <row r="8464" spans="1:12" ht="16.5" customHeight="1">
      <c r="A8464" s="4" t="s">
        <v>57355</v>
      </c>
      <c r="B8464" s="4" t="s">
        <v>57356</v>
      </c>
      <c r="C8464" s="4" t="s">
        <v>34167</v>
      </c>
      <c r="D8464" s="4" t="s">
        <v>8885</v>
      </c>
      <c r="E8464" s="4" t="s">
        <v>57357</v>
      </c>
      <c r="F8464" s="4" t="s">
        <v>34147</v>
      </c>
      <c r="G8464" s="4" t="s">
        <v>8892</v>
      </c>
      <c r="H8464" s="4" t="s">
        <v>9647</v>
      </c>
      <c r="I8464" s="4"/>
      <c r="J8464" s="4" t="s">
        <v>4159</v>
      </c>
      <c r="K8464" s="4" t="s">
        <v>34127</v>
      </c>
      <c r="L8464" s="4" t="s">
        <v>34128</v>
      </c>
    </row>
    <row r="8465" spans="1:12" ht="16.5" customHeight="1">
      <c r="A8465" s="4" t="s">
        <v>57358</v>
      </c>
      <c r="B8465" s="4" t="s">
        <v>57359</v>
      </c>
      <c r="C8465" s="4" t="s">
        <v>34615</v>
      </c>
      <c r="D8465" s="4" t="s">
        <v>8885</v>
      </c>
      <c r="E8465" s="4" t="s">
        <v>57360</v>
      </c>
      <c r="F8465" s="4" t="s">
        <v>34147</v>
      </c>
      <c r="G8465" s="4" t="s">
        <v>8892</v>
      </c>
      <c r="H8465" s="4" t="s">
        <v>31307</v>
      </c>
      <c r="I8465" s="4"/>
      <c r="J8465" s="4" t="s">
        <v>4159</v>
      </c>
      <c r="K8465" s="4" t="s">
        <v>34127</v>
      </c>
      <c r="L8465" s="4" t="s">
        <v>34128</v>
      </c>
    </row>
    <row r="8466" spans="1:12" ht="16.5" customHeight="1">
      <c r="A8466" s="4" t="s">
        <v>57361</v>
      </c>
      <c r="B8466" s="4" t="s">
        <v>57362</v>
      </c>
      <c r="C8466" s="4" t="s">
        <v>36889</v>
      </c>
      <c r="D8466" s="4" t="s">
        <v>8885</v>
      </c>
      <c r="E8466" s="4" t="s">
        <v>57363</v>
      </c>
      <c r="F8466" s="4" t="s">
        <v>34147</v>
      </c>
      <c r="G8466" s="4" t="s">
        <v>8892</v>
      </c>
      <c r="H8466" s="4" t="s">
        <v>31922</v>
      </c>
      <c r="I8466" s="4"/>
      <c r="J8466" s="4" t="s">
        <v>4159</v>
      </c>
      <c r="K8466" s="4" t="s">
        <v>34127</v>
      </c>
      <c r="L8466" s="4" t="s">
        <v>34128</v>
      </c>
    </row>
    <row r="8467" spans="1:12" ht="16.5" customHeight="1">
      <c r="A8467" s="4" t="s">
        <v>57364</v>
      </c>
      <c r="B8467" s="4" t="s">
        <v>57365</v>
      </c>
      <c r="C8467" s="4" t="s">
        <v>37706</v>
      </c>
      <c r="D8467" s="4" t="s">
        <v>8885</v>
      </c>
      <c r="E8467" s="4" t="s">
        <v>57366</v>
      </c>
      <c r="F8467" s="4" t="s">
        <v>8888</v>
      </c>
      <c r="G8467" s="4" t="s">
        <v>15007</v>
      </c>
      <c r="H8467" s="4"/>
      <c r="I8467" s="4"/>
      <c r="J8467" s="4" t="s">
        <v>4159</v>
      </c>
      <c r="K8467" s="4" t="s">
        <v>34127</v>
      </c>
      <c r="L8467" s="4" t="s">
        <v>34128</v>
      </c>
    </row>
    <row r="8468" spans="1:12" ht="16.5" customHeight="1">
      <c r="A8468" s="4" t="s">
        <v>57367</v>
      </c>
      <c r="B8468" s="4" t="s">
        <v>57368</v>
      </c>
      <c r="C8468" s="4" t="s">
        <v>40834</v>
      </c>
      <c r="D8468" s="4" t="s">
        <v>8885</v>
      </c>
      <c r="E8468" s="4" t="s">
        <v>57367</v>
      </c>
      <c r="F8468" s="4" t="s">
        <v>10458</v>
      </c>
      <c r="G8468" s="4" t="s">
        <v>8884</v>
      </c>
      <c r="H8468" s="4" t="s">
        <v>9527</v>
      </c>
      <c r="I8468" s="4"/>
      <c r="J8468" s="4" t="s">
        <v>34096</v>
      </c>
      <c r="K8468" s="4" t="s">
        <v>34097</v>
      </c>
      <c r="L8468" s="4" t="s">
        <v>34098</v>
      </c>
    </row>
    <row r="8469" spans="1:12" ht="16.5" customHeight="1">
      <c r="A8469" s="4" t="s">
        <v>57369</v>
      </c>
      <c r="B8469" s="4" t="s">
        <v>57370</v>
      </c>
      <c r="C8469" s="4" t="s">
        <v>34874</v>
      </c>
      <c r="D8469" s="4" t="s">
        <v>8885</v>
      </c>
      <c r="E8469" s="4" t="s">
        <v>57371</v>
      </c>
      <c r="F8469" s="4" t="s">
        <v>9025</v>
      </c>
      <c r="G8469" s="4" t="s">
        <v>9215</v>
      </c>
      <c r="H8469" s="4" t="s">
        <v>9372</v>
      </c>
      <c r="I8469" s="4"/>
      <c r="J8469" s="4" t="s">
        <v>4159</v>
      </c>
      <c r="K8469" s="4" t="s">
        <v>34127</v>
      </c>
      <c r="L8469" s="4" t="s">
        <v>34128</v>
      </c>
    </row>
    <row r="8470" spans="1:12" ht="16.5" customHeight="1">
      <c r="A8470" s="4" t="s">
        <v>57372</v>
      </c>
      <c r="B8470" s="4" t="s">
        <v>57373</v>
      </c>
      <c r="C8470" s="4" t="s">
        <v>36837</v>
      </c>
      <c r="D8470" s="4" t="s">
        <v>8885</v>
      </c>
      <c r="E8470" s="4" t="s">
        <v>57374</v>
      </c>
      <c r="F8470" s="4" t="s">
        <v>34147</v>
      </c>
      <c r="G8470" s="4" t="s">
        <v>8892</v>
      </c>
      <c r="H8470" s="4" t="s">
        <v>9375</v>
      </c>
      <c r="I8470" s="4"/>
      <c r="J8470" s="4" t="s">
        <v>4159</v>
      </c>
      <c r="K8470" s="4" t="s">
        <v>34127</v>
      </c>
      <c r="L8470" s="4" t="s">
        <v>34128</v>
      </c>
    </row>
    <row r="8471" spans="1:12" ht="16.5" customHeight="1">
      <c r="A8471" s="4" t="s">
        <v>57375</v>
      </c>
      <c r="B8471" s="4" t="s">
        <v>57376</v>
      </c>
      <c r="C8471" s="4" t="s">
        <v>54569</v>
      </c>
      <c r="D8471" s="4" t="s">
        <v>8885</v>
      </c>
      <c r="E8471" s="4" t="s">
        <v>57377</v>
      </c>
      <c r="F8471" s="4" t="s">
        <v>8888</v>
      </c>
      <c r="G8471" s="4" t="s">
        <v>8892</v>
      </c>
      <c r="H8471" s="4" t="s">
        <v>9606</v>
      </c>
      <c r="I8471" s="4"/>
      <c r="J8471" s="4" t="s">
        <v>4159</v>
      </c>
      <c r="K8471" s="4" t="s">
        <v>34127</v>
      </c>
      <c r="L8471" s="4" t="s">
        <v>34128</v>
      </c>
    </row>
    <row r="8472" spans="1:12" ht="16.5" customHeight="1">
      <c r="A8472" s="4" t="s">
        <v>57378</v>
      </c>
      <c r="B8472" s="4" t="s">
        <v>57379</v>
      </c>
      <c r="C8472" s="4" t="s">
        <v>41392</v>
      </c>
      <c r="D8472" s="4" t="s">
        <v>8885</v>
      </c>
      <c r="E8472" s="4" t="s">
        <v>57380</v>
      </c>
      <c r="F8472" s="4" t="s">
        <v>8888</v>
      </c>
      <c r="G8472" s="4" t="s">
        <v>8892</v>
      </c>
      <c r="H8472" s="4" t="s">
        <v>31922</v>
      </c>
      <c r="I8472" s="4"/>
      <c r="J8472" s="4" t="s">
        <v>4159</v>
      </c>
      <c r="K8472" s="4" t="s">
        <v>34127</v>
      </c>
      <c r="L8472" s="4" t="s">
        <v>34128</v>
      </c>
    </row>
    <row r="8473" spans="1:12" ht="16.5" customHeight="1">
      <c r="A8473" s="4" t="s">
        <v>57381</v>
      </c>
      <c r="B8473" s="4" t="s">
        <v>57382</v>
      </c>
      <c r="C8473" s="4" t="s">
        <v>34167</v>
      </c>
      <c r="D8473" s="4" t="s">
        <v>8885</v>
      </c>
      <c r="E8473" s="4" t="s">
        <v>57381</v>
      </c>
      <c r="F8473" s="4" t="s">
        <v>34147</v>
      </c>
      <c r="G8473" s="4" t="s">
        <v>8892</v>
      </c>
      <c r="H8473" s="4" t="s">
        <v>9647</v>
      </c>
      <c r="I8473" s="4"/>
      <c r="J8473" s="4" t="s">
        <v>34096</v>
      </c>
      <c r="K8473" s="4" t="s">
        <v>34097</v>
      </c>
      <c r="L8473" s="4" t="s">
        <v>34098</v>
      </c>
    </row>
    <row r="8474" spans="1:12" ht="16.5" customHeight="1">
      <c r="A8474" s="4" t="s">
        <v>57383</v>
      </c>
      <c r="B8474" s="4" t="s">
        <v>57384</v>
      </c>
      <c r="C8474" s="4" t="s">
        <v>40100</v>
      </c>
      <c r="D8474" s="4" t="s">
        <v>8885</v>
      </c>
      <c r="E8474" s="4" t="s">
        <v>57383</v>
      </c>
      <c r="F8474" s="4" t="s">
        <v>9031</v>
      </c>
      <c r="G8474" s="4" t="s">
        <v>34133</v>
      </c>
      <c r="H8474" s="4" t="s">
        <v>32433</v>
      </c>
      <c r="I8474" s="4"/>
      <c r="J8474" s="4" t="s">
        <v>34096</v>
      </c>
      <c r="K8474" s="4" t="s">
        <v>34097</v>
      </c>
      <c r="L8474" s="4" t="s">
        <v>34098</v>
      </c>
    </row>
    <row r="8475" spans="1:12" ht="16.5" customHeight="1">
      <c r="A8475" s="4" t="s">
        <v>57385</v>
      </c>
      <c r="B8475" s="4" t="s">
        <v>57386</v>
      </c>
      <c r="C8475" s="4" t="s">
        <v>34831</v>
      </c>
      <c r="D8475" s="4" t="s">
        <v>133</v>
      </c>
      <c r="E8475" s="4" t="s">
        <v>57385</v>
      </c>
      <c r="F8475" s="4" t="s">
        <v>34147</v>
      </c>
      <c r="G8475" s="4" t="s">
        <v>8892</v>
      </c>
      <c r="H8475" s="4" t="s">
        <v>32375</v>
      </c>
      <c r="I8475" s="4"/>
      <c r="J8475" s="4" t="s">
        <v>34112</v>
      </c>
      <c r="K8475" s="4" t="s">
        <v>34113</v>
      </c>
      <c r="L8475" s="4" t="s">
        <v>34550</v>
      </c>
    </row>
    <row r="8476" spans="1:12" ht="16.5" customHeight="1">
      <c r="A8476" s="4" t="s">
        <v>57387</v>
      </c>
      <c r="B8476" s="4" t="s">
        <v>57388</v>
      </c>
      <c r="C8476" s="4" t="s">
        <v>35270</v>
      </c>
      <c r="D8476" s="4" t="s">
        <v>8885</v>
      </c>
      <c r="E8476" s="4" t="s">
        <v>57387</v>
      </c>
      <c r="F8476" s="4" t="s">
        <v>8916</v>
      </c>
      <c r="G8476" s="4" t="s">
        <v>8892</v>
      </c>
      <c r="H8476" s="4" t="s">
        <v>32433</v>
      </c>
      <c r="I8476" s="4"/>
      <c r="J8476" s="4" t="s">
        <v>34096</v>
      </c>
      <c r="K8476" s="4" t="s">
        <v>34097</v>
      </c>
      <c r="L8476" s="4" t="s">
        <v>34098</v>
      </c>
    </row>
    <row r="8477" spans="1:12" ht="16.5" customHeight="1">
      <c r="A8477" s="4" t="s">
        <v>57389</v>
      </c>
      <c r="B8477" s="4" t="s">
        <v>57390</v>
      </c>
      <c r="C8477" s="4" t="s">
        <v>34962</v>
      </c>
      <c r="D8477" s="4" t="s">
        <v>8885</v>
      </c>
      <c r="E8477" s="4" t="s">
        <v>57389</v>
      </c>
      <c r="F8477" s="4" t="s">
        <v>9025</v>
      </c>
      <c r="G8477" s="4" t="s">
        <v>8892</v>
      </c>
      <c r="H8477" s="4" t="s">
        <v>9372</v>
      </c>
      <c r="I8477" s="4"/>
      <c r="J8477" s="4" t="s">
        <v>34096</v>
      </c>
      <c r="K8477" s="4" t="s">
        <v>34097</v>
      </c>
      <c r="L8477" s="4" t="s">
        <v>34835</v>
      </c>
    </row>
    <row r="8478" spans="1:12" ht="16.5" customHeight="1">
      <c r="A8478" s="4" t="s">
        <v>57391</v>
      </c>
      <c r="B8478" s="4" t="s">
        <v>57392</v>
      </c>
      <c r="C8478" s="4" t="s">
        <v>34572</v>
      </c>
      <c r="D8478" s="4" t="s">
        <v>8885</v>
      </c>
      <c r="E8478" s="4" t="s">
        <v>57391</v>
      </c>
      <c r="F8478" s="4" t="s">
        <v>34573</v>
      </c>
      <c r="G8478" s="4" t="s">
        <v>9114</v>
      </c>
      <c r="H8478" s="4"/>
      <c r="I8478" s="4"/>
      <c r="J8478" s="4" t="s">
        <v>34096</v>
      </c>
      <c r="K8478" s="4" t="s">
        <v>34097</v>
      </c>
      <c r="L8478" s="4" t="s">
        <v>34835</v>
      </c>
    </row>
    <row r="8479" spans="1:12" ht="16.5" customHeight="1">
      <c r="A8479" s="4" t="s">
        <v>57393</v>
      </c>
      <c r="B8479" s="4" t="s">
        <v>57394</v>
      </c>
      <c r="C8479" s="4" t="s">
        <v>34122</v>
      </c>
      <c r="D8479" s="4" t="s">
        <v>8885</v>
      </c>
      <c r="E8479" s="4" t="s">
        <v>57393</v>
      </c>
      <c r="F8479" s="4" t="s">
        <v>9118</v>
      </c>
      <c r="G8479" s="4" t="s">
        <v>8892</v>
      </c>
      <c r="H8479" s="4" t="s">
        <v>9558</v>
      </c>
      <c r="I8479" s="4"/>
      <c r="J8479" s="4" t="s">
        <v>34096</v>
      </c>
      <c r="K8479" s="4" t="s">
        <v>34097</v>
      </c>
      <c r="L8479" s="4" t="s">
        <v>34835</v>
      </c>
    </row>
    <row r="8480" spans="1:12" ht="16.5" customHeight="1">
      <c r="A8480" s="4" t="s">
        <v>57395</v>
      </c>
      <c r="B8480" s="4" t="s">
        <v>57396</v>
      </c>
      <c r="C8480" s="4" t="s">
        <v>34822</v>
      </c>
      <c r="D8480" s="4" t="s">
        <v>8885</v>
      </c>
      <c r="E8480" s="4" t="s">
        <v>57397</v>
      </c>
      <c r="F8480" s="4" t="s">
        <v>10458</v>
      </c>
      <c r="G8480" s="4" t="s">
        <v>34824</v>
      </c>
      <c r="H8480" s="4"/>
      <c r="I8480" s="4"/>
      <c r="J8480" s="4" t="s">
        <v>4159</v>
      </c>
      <c r="K8480" s="4" t="s">
        <v>34127</v>
      </c>
      <c r="L8480" s="4" t="s">
        <v>34128</v>
      </c>
    </row>
    <row r="8481" spans="1:12" ht="16.5" customHeight="1">
      <c r="A8481" s="4" t="s">
        <v>57398</v>
      </c>
      <c r="B8481" s="4" t="s">
        <v>57399</v>
      </c>
      <c r="C8481" s="4" t="s">
        <v>34101</v>
      </c>
      <c r="D8481" s="4" t="s">
        <v>8885</v>
      </c>
      <c r="E8481" s="4" t="s">
        <v>57398</v>
      </c>
      <c r="F8481" s="4" t="s">
        <v>9031</v>
      </c>
      <c r="G8481" s="4" t="s">
        <v>8892</v>
      </c>
      <c r="H8481" s="4" t="s">
        <v>9647</v>
      </c>
      <c r="I8481" s="4"/>
      <c r="J8481" s="4" t="s">
        <v>34096</v>
      </c>
      <c r="K8481" s="4" t="s">
        <v>34097</v>
      </c>
      <c r="L8481" s="4" t="s">
        <v>34098</v>
      </c>
    </row>
    <row r="8482" spans="1:12" ht="16.5" customHeight="1">
      <c r="A8482" s="4" t="s">
        <v>57400</v>
      </c>
      <c r="B8482" s="4" t="s">
        <v>57401</v>
      </c>
      <c r="C8482" s="4" t="s">
        <v>35318</v>
      </c>
      <c r="D8482" s="4" t="s">
        <v>8885</v>
      </c>
      <c r="E8482" s="4" t="s">
        <v>57400</v>
      </c>
      <c r="F8482" s="4" t="s">
        <v>34147</v>
      </c>
      <c r="G8482" s="4" t="s">
        <v>8892</v>
      </c>
      <c r="H8482" s="4" t="s">
        <v>31307</v>
      </c>
      <c r="I8482" s="4"/>
      <c r="J8482" s="4" t="s">
        <v>34096</v>
      </c>
      <c r="K8482" s="4" t="s">
        <v>34097</v>
      </c>
      <c r="L8482" s="4" t="s">
        <v>34098</v>
      </c>
    </row>
    <row r="8483" spans="1:12" ht="16.5" customHeight="1">
      <c r="A8483" s="4" t="s">
        <v>57402</v>
      </c>
      <c r="B8483" s="4" t="s">
        <v>57403</v>
      </c>
      <c r="C8483" s="4" t="s">
        <v>41084</v>
      </c>
      <c r="D8483" s="4" t="s">
        <v>8885</v>
      </c>
      <c r="E8483" s="4" t="s">
        <v>57402</v>
      </c>
      <c r="F8483" s="4" t="s">
        <v>34147</v>
      </c>
      <c r="G8483" s="4" t="s">
        <v>8892</v>
      </c>
      <c r="H8483" s="4" t="s">
        <v>32433</v>
      </c>
      <c r="I8483" s="4"/>
      <c r="J8483" s="4" t="s">
        <v>34096</v>
      </c>
      <c r="K8483" s="4" t="s">
        <v>34097</v>
      </c>
      <c r="L8483" s="4" t="s">
        <v>34098</v>
      </c>
    </row>
    <row r="8484" spans="1:12" ht="16.5" customHeight="1">
      <c r="A8484" s="4" t="s">
        <v>57404</v>
      </c>
      <c r="B8484" s="4" t="s">
        <v>57405</v>
      </c>
      <c r="C8484" s="4" t="s">
        <v>34145</v>
      </c>
      <c r="D8484" s="4" t="s">
        <v>8885</v>
      </c>
      <c r="E8484" s="4" t="s">
        <v>57404</v>
      </c>
      <c r="F8484" s="4" t="s">
        <v>34147</v>
      </c>
      <c r="G8484" s="4" t="s">
        <v>8892</v>
      </c>
      <c r="H8484" s="4" t="s">
        <v>32433</v>
      </c>
      <c r="I8484" s="4"/>
      <c r="J8484" s="4" t="s">
        <v>34096</v>
      </c>
      <c r="K8484" s="4" t="s">
        <v>34097</v>
      </c>
      <c r="L8484" s="4" t="s">
        <v>34098</v>
      </c>
    </row>
    <row r="8485" spans="1:12" ht="16.5" customHeight="1">
      <c r="A8485" s="4" t="s">
        <v>57406</v>
      </c>
      <c r="B8485" s="4" t="s">
        <v>57407</v>
      </c>
      <c r="C8485" s="4" t="s">
        <v>34145</v>
      </c>
      <c r="D8485" s="4" t="s">
        <v>8885</v>
      </c>
      <c r="E8485" s="4" t="s">
        <v>57408</v>
      </c>
      <c r="F8485" s="4" t="s">
        <v>34147</v>
      </c>
      <c r="G8485" s="4" t="s">
        <v>8892</v>
      </c>
      <c r="H8485" s="4" t="s">
        <v>32433</v>
      </c>
      <c r="I8485" s="4"/>
      <c r="J8485" s="4" t="s">
        <v>4159</v>
      </c>
      <c r="K8485" s="4" t="s">
        <v>34127</v>
      </c>
      <c r="L8485" s="4" t="s">
        <v>34128</v>
      </c>
    </row>
    <row r="8486" spans="1:12" ht="16.5" customHeight="1">
      <c r="A8486" s="4" t="s">
        <v>57409</v>
      </c>
      <c r="B8486" s="4" t="s">
        <v>57410</v>
      </c>
      <c r="C8486" s="4" t="s">
        <v>34125</v>
      </c>
      <c r="D8486" s="4" t="s">
        <v>8885</v>
      </c>
      <c r="E8486" s="4" t="s">
        <v>57411</v>
      </c>
      <c r="F8486" s="4" t="s">
        <v>9031</v>
      </c>
      <c r="G8486" s="4" t="s">
        <v>15007</v>
      </c>
      <c r="H8486" s="4"/>
      <c r="I8486" s="4"/>
      <c r="J8486" s="4" t="s">
        <v>4159</v>
      </c>
      <c r="K8486" s="4" t="s">
        <v>34127</v>
      </c>
      <c r="L8486" s="4" t="s">
        <v>34128</v>
      </c>
    </row>
    <row r="8487" spans="1:12" ht="16.5" customHeight="1">
      <c r="A8487" s="4" t="s">
        <v>57412</v>
      </c>
      <c r="B8487" s="4" t="s">
        <v>57413</v>
      </c>
      <c r="C8487" s="4" t="s">
        <v>34125</v>
      </c>
      <c r="D8487" s="4" t="s">
        <v>8885</v>
      </c>
      <c r="E8487" s="4" t="s">
        <v>57414</v>
      </c>
      <c r="F8487" s="4" t="s">
        <v>9031</v>
      </c>
      <c r="G8487" s="4" t="s">
        <v>15007</v>
      </c>
      <c r="H8487" s="4"/>
      <c r="I8487" s="4"/>
      <c r="J8487" s="4" t="s">
        <v>4159</v>
      </c>
      <c r="K8487" s="4" t="s">
        <v>34127</v>
      </c>
      <c r="L8487" s="4" t="s">
        <v>34128</v>
      </c>
    </row>
    <row r="8488" spans="1:12" ht="16.5" customHeight="1">
      <c r="A8488" s="4" t="s">
        <v>57415</v>
      </c>
      <c r="B8488" s="4" t="s">
        <v>57416</v>
      </c>
      <c r="C8488" s="4" t="s">
        <v>34962</v>
      </c>
      <c r="D8488" s="4" t="s">
        <v>8885</v>
      </c>
      <c r="E8488" s="4" t="s">
        <v>57415</v>
      </c>
      <c r="F8488" s="4" t="s">
        <v>9025</v>
      </c>
      <c r="G8488" s="4" t="s">
        <v>8892</v>
      </c>
      <c r="H8488" s="4" t="s">
        <v>9372</v>
      </c>
      <c r="I8488" s="4"/>
      <c r="J8488" s="4" t="s">
        <v>4159</v>
      </c>
      <c r="K8488" s="4" t="s">
        <v>34127</v>
      </c>
      <c r="L8488" s="4" t="s">
        <v>34128</v>
      </c>
    </row>
    <row r="8489" spans="1:12" ht="16.5" customHeight="1">
      <c r="A8489" s="4" t="s">
        <v>57417</v>
      </c>
      <c r="B8489" s="4" t="s">
        <v>57418</v>
      </c>
      <c r="C8489" s="4" t="s">
        <v>34938</v>
      </c>
      <c r="D8489" s="4" t="s">
        <v>8885</v>
      </c>
      <c r="E8489" s="4" t="s">
        <v>57417</v>
      </c>
      <c r="F8489" s="4" t="s">
        <v>10208</v>
      </c>
      <c r="G8489" s="4" t="s">
        <v>8892</v>
      </c>
      <c r="H8489" s="4" t="s">
        <v>9647</v>
      </c>
      <c r="I8489" s="4"/>
      <c r="J8489" s="4" t="s">
        <v>34096</v>
      </c>
      <c r="K8489" s="4" t="s">
        <v>34097</v>
      </c>
      <c r="L8489" s="4" t="s">
        <v>34098</v>
      </c>
    </row>
    <row r="8490" spans="1:12" ht="16.5" customHeight="1">
      <c r="A8490" s="4" t="s">
        <v>57419</v>
      </c>
      <c r="B8490" s="4" t="s">
        <v>57420</v>
      </c>
      <c r="C8490" s="4" t="s">
        <v>38731</v>
      </c>
      <c r="D8490" s="4" t="s">
        <v>8885</v>
      </c>
      <c r="E8490" s="4" t="s">
        <v>57419</v>
      </c>
      <c r="F8490" s="4" t="s">
        <v>9025</v>
      </c>
      <c r="G8490" s="4" t="s">
        <v>8892</v>
      </c>
      <c r="H8490" s="4" t="s">
        <v>9558</v>
      </c>
      <c r="I8490" s="4"/>
      <c r="J8490" s="4" t="s">
        <v>34096</v>
      </c>
      <c r="K8490" s="4" t="s">
        <v>34097</v>
      </c>
      <c r="L8490" s="4" t="s">
        <v>34098</v>
      </c>
    </row>
    <row r="8491" spans="1:12" ht="16.5" customHeight="1">
      <c r="A8491" s="4" t="s">
        <v>57421</v>
      </c>
      <c r="B8491" s="4" t="s">
        <v>57422</v>
      </c>
      <c r="C8491" s="4" t="s">
        <v>34938</v>
      </c>
      <c r="D8491" s="4" t="s">
        <v>8885</v>
      </c>
      <c r="E8491" s="4" t="s">
        <v>57421</v>
      </c>
      <c r="F8491" s="4" t="s">
        <v>10208</v>
      </c>
      <c r="G8491" s="4" t="s">
        <v>8892</v>
      </c>
      <c r="H8491" s="4" t="s">
        <v>9647</v>
      </c>
      <c r="I8491" s="4"/>
      <c r="J8491" s="4" t="s">
        <v>34096</v>
      </c>
      <c r="K8491" s="4" t="s">
        <v>34097</v>
      </c>
      <c r="L8491" s="4" t="s">
        <v>34098</v>
      </c>
    </row>
    <row r="8492" spans="1:12" ht="16.5" customHeight="1">
      <c r="A8492" s="4" t="s">
        <v>57423</v>
      </c>
      <c r="B8492" s="4" t="s">
        <v>57424</v>
      </c>
      <c r="C8492" s="4" t="s">
        <v>35138</v>
      </c>
      <c r="D8492" s="4" t="s">
        <v>8885</v>
      </c>
      <c r="E8492" s="4" t="s">
        <v>57423</v>
      </c>
      <c r="F8492" s="4" t="s">
        <v>8916</v>
      </c>
      <c r="G8492" s="4" t="s">
        <v>8892</v>
      </c>
      <c r="H8492" s="4" t="s">
        <v>31307</v>
      </c>
      <c r="I8492" s="4"/>
      <c r="J8492" s="4" t="s">
        <v>34096</v>
      </c>
      <c r="K8492" s="4" t="s">
        <v>34097</v>
      </c>
      <c r="L8492" s="4" t="s">
        <v>34098</v>
      </c>
    </row>
    <row r="8493" spans="1:12" ht="16.5" customHeight="1">
      <c r="A8493" s="4" t="s">
        <v>57425</v>
      </c>
      <c r="B8493" s="4" t="s">
        <v>57426</v>
      </c>
      <c r="C8493" s="4" t="s">
        <v>38628</v>
      </c>
      <c r="D8493" s="4" t="s">
        <v>8885</v>
      </c>
      <c r="E8493" s="4" t="s">
        <v>57427</v>
      </c>
      <c r="F8493" s="4" t="s">
        <v>10458</v>
      </c>
      <c r="G8493" s="4" t="s">
        <v>8884</v>
      </c>
      <c r="H8493" s="4" t="s">
        <v>9588</v>
      </c>
      <c r="I8493" s="4"/>
      <c r="J8493" s="4" t="s">
        <v>4159</v>
      </c>
      <c r="K8493" s="4" t="s">
        <v>34127</v>
      </c>
      <c r="L8493" s="4" t="s">
        <v>34128</v>
      </c>
    </row>
    <row r="8494" spans="1:12" ht="16.5" customHeight="1">
      <c r="A8494" s="4" t="s">
        <v>57428</v>
      </c>
      <c r="B8494" s="4" t="s">
        <v>57429</v>
      </c>
      <c r="C8494" s="4" t="s">
        <v>40714</v>
      </c>
      <c r="D8494" s="4" t="s">
        <v>8885</v>
      </c>
      <c r="E8494" s="4" t="s">
        <v>57428</v>
      </c>
      <c r="F8494" s="4" t="s">
        <v>8888</v>
      </c>
      <c r="G8494" s="4" t="s">
        <v>8892</v>
      </c>
      <c r="H8494" s="4" t="s">
        <v>9597</v>
      </c>
      <c r="I8494" s="4"/>
      <c r="J8494" s="4" t="s">
        <v>34096</v>
      </c>
      <c r="K8494" s="4" t="s">
        <v>34097</v>
      </c>
      <c r="L8494" s="4" t="s">
        <v>34098</v>
      </c>
    </row>
    <row r="8495" spans="1:12" ht="16.5" customHeight="1">
      <c r="A8495" s="4" t="s">
        <v>57430</v>
      </c>
      <c r="B8495" s="4" t="s">
        <v>57431</v>
      </c>
      <c r="C8495" s="4" t="s">
        <v>35138</v>
      </c>
      <c r="D8495" s="4" t="s">
        <v>8885</v>
      </c>
      <c r="E8495" s="4" t="s">
        <v>57430</v>
      </c>
      <c r="F8495" s="4" t="s">
        <v>8916</v>
      </c>
      <c r="G8495" s="4" t="s">
        <v>8892</v>
      </c>
      <c r="H8495" s="4" t="s">
        <v>31307</v>
      </c>
      <c r="I8495" s="4"/>
      <c r="J8495" s="4" t="s">
        <v>34096</v>
      </c>
      <c r="K8495" s="4" t="s">
        <v>34097</v>
      </c>
      <c r="L8495" s="4" t="s">
        <v>34098</v>
      </c>
    </row>
    <row r="8496" spans="1:12" ht="16.5" customHeight="1">
      <c r="A8496" s="4" t="s">
        <v>57432</v>
      </c>
      <c r="B8496" s="4" t="s">
        <v>57433</v>
      </c>
      <c r="C8496" s="4" t="s">
        <v>36785</v>
      </c>
      <c r="D8496" s="4" t="s">
        <v>133</v>
      </c>
      <c r="E8496" s="4" t="s">
        <v>57432</v>
      </c>
      <c r="F8496" s="4" t="s">
        <v>8888</v>
      </c>
      <c r="G8496" s="4" t="s">
        <v>8892</v>
      </c>
      <c r="H8496" s="4" t="s">
        <v>9527</v>
      </c>
      <c r="I8496" s="4"/>
      <c r="J8496" s="4" t="s">
        <v>34112</v>
      </c>
      <c r="K8496" s="4" t="s">
        <v>34113</v>
      </c>
      <c r="L8496" s="4" t="s">
        <v>34114</v>
      </c>
    </row>
    <row r="8497" spans="1:12" ht="16.5" customHeight="1">
      <c r="A8497" s="4" t="s">
        <v>57434</v>
      </c>
      <c r="B8497" s="4" t="s">
        <v>57435</v>
      </c>
      <c r="C8497" s="4" t="s">
        <v>36785</v>
      </c>
      <c r="D8497" s="4" t="s">
        <v>133</v>
      </c>
      <c r="E8497" s="4" t="s">
        <v>57434</v>
      </c>
      <c r="F8497" s="4" t="s">
        <v>8888</v>
      </c>
      <c r="G8497" s="4" t="s">
        <v>8892</v>
      </c>
      <c r="H8497" s="4" t="s">
        <v>9527</v>
      </c>
      <c r="I8497" s="4"/>
      <c r="J8497" s="4" t="s">
        <v>34112</v>
      </c>
      <c r="K8497" s="4" t="s">
        <v>34113</v>
      </c>
      <c r="L8497" s="4" t="s">
        <v>34114</v>
      </c>
    </row>
    <row r="8498" spans="1:12" ht="16.5" customHeight="1">
      <c r="A8498" s="4" t="s">
        <v>57436</v>
      </c>
      <c r="B8498" s="4" t="s">
        <v>57437</v>
      </c>
      <c r="C8498" s="4" t="s">
        <v>36785</v>
      </c>
      <c r="D8498" s="4" t="s">
        <v>133</v>
      </c>
      <c r="E8498" s="4" t="s">
        <v>57436</v>
      </c>
      <c r="F8498" s="4" t="s">
        <v>8888</v>
      </c>
      <c r="G8498" s="4" t="s">
        <v>8892</v>
      </c>
      <c r="H8498" s="4" t="s">
        <v>9527</v>
      </c>
      <c r="I8498" s="4"/>
      <c r="J8498" s="4" t="s">
        <v>34112</v>
      </c>
      <c r="K8498" s="4" t="s">
        <v>34113</v>
      </c>
      <c r="L8498" s="4" t="s">
        <v>34114</v>
      </c>
    </row>
    <row r="8499" spans="1:12" ht="16.5" customHeight="1">
      <c r="A8499" s="4" t="s">
        <v>57438</v>
      </c>
      <c r="B8499" s="4" t="s">
        <v>57439</v>
      </c>
      <c r="C8499" s="4" t="s">
        <v>42462</v>
      </c>
      <c r="D8499" s="4" t="s">
        <v>8885</v>
      </c>
      <c r="E8499" s="4" t="s">
        <v>57438</v>
      </c>
      <c r="F8499" s="4" t="s">
        <v>8888</v>
      </c>
      <c r="G8499" s="4" t="s">
        <v>8884</v>
      </c>
      <c r="H8499" s="4" t="s">
        <v>9527</v>
      </c>
      <c r="I8499" s="4" t="s">
        <v>9597</v>
      </c>
      <c r="J8499" s="4" t="s">
        <v>4159</v>
      </c>
      <c r="K8499" s="4" t="s">
        <v>34127</v>
      </c>
      <c r="L8499" s="4" t="s">
        <v>34128</v>
      </c>
    </row>
    <row r="8500" spans="1:12" ht="16.5" customHeight="1">
      <c r="A8500" s="4" t="s">
        <v>57440</v>
      </c>
      <c r="B8500" s="4" t="s">
        <v>57441</v>
      </c>
      <c r="C8500" s="4" t="s">
        <v>36785</v>
      </c>
      <c r="D8500" s="4" t="s">
        <v>133</v>
      </c>
      <c r="E8500" s="4" t="s">
        <v>57440</v>
      </c>
      <c r="F8500" s="4" t="s">
        <v>8888</v>
      </c>
      <c r="G8500" s="4" t="s">
        <v>8892</v>
      </c>
      <c r="H8500" s="4" t="s">
        <v>9527</v>
      </c>
      <c r="I8500" s="4"/>
      <c r="J8500" s="4" t="s">
        <v>34112</v>
      </c>
      <c r="K8500" s="4" t="s">
        <v>34113</v>
      </c>
      <c r="L8500" s="4" t="s">
        <v>34114</v>
      </c>
    </row>
    <row r="8501" spans="1:12" ht="16.5" customHeight="1">
      <c r="A8501" s="4" t="s">
        <v>57442</v>
      </c>
      <c r="B8501" s="4" t="s">
        <v>57443</v>
      </c>
      <c r="C8501" s="4" t="s">
        <v>34524</v>
      </c>
      <c r="D8501" s="4" t="s">
        <v>133</v>
      </c>
      <c r="E8501" s="4" t="s">
        <v>57442</v>
      </c>
      <c r="F8501" s="4" t="s">
        <v>10458</v>
      </c>
      <c r="G8501" s="4" t="s">
        <v>8884</v>
      </c>
      <c r="H8501" s="4"/>
      <c r="I8501" s="4"/>
      <c r="J8501" s="4" t="s">
        <v>34112</v>
      </c>
      <c r="K8501" s="4" t="s">
        <v>34113</v>
      </c>
      <c r="L8501" s="4" t="s">
        <v>34550</v>
      </c>
    </row>
    <row r="8502" spans="1:12" ht="16.5" customHeight="1">
      <c r="A8502" s="4" t="s">
        <v>57444</v>
      </c>
      <c r="B8502" s="4" t="s">
        <v>57445</v>
      </c>
      <c r="C8502" s="4" t="s">
        <v>34524</v>
      </c>
      <c r="D8502" s="4" t="s">
        <v>133</v>
      </c>
      <c r="E8502" s="4" t="s">
        <v>57444</v>
      </c>
      <c r="F8502" s="4" t="s">
        <v>10458</v>
      </c>
      <c r="G8502" s="4" t="s">
        <v>8884</v>
      </c>
      <c r="H8502" s="4"/>
      <c r="I8502" s="4"/>
      <c r="J8502" s="4" t="s">
        <v>34112</v>
      </c>
      <c r="K8502" s="4" t="s">
        <v>34113</v>
      </c>
      <c r="L8502" s="4" t="s">
        <v>34550</v>
      </c>
    </row>
    <row r="8503" spans="1:12" ht="16.5" customHeight="1">
      <c r="A8503" s="4" t="s">
        <v>57446</v>
      </c>
      <c r="B8503" s="4" t="s">
        <v>57447</v>
      </c>
      <c r="C8503" s="4" t="s">
        <v>34524</v>
      </c>
      <c r="D8503" s="4" t="s">
        <v>133</v>
      </c>
      <c r="E8503" s="4" t="s">
        <v>57446</v>
      </c>
      <c r="F8503" s="4" t="s">
        <v>10458</v>
      </c>
      <c r="G8503" s="4" t="s">
        <v>8884</v>
      </c>
      <c r="H8503" s="4"/>
      <c r="I8503" s="4"/>
      <c r="J8503" s="4" t="s">
        <v>34112</v>
      </c>
      <c r="K8503" s="4" t="s">
        <v>34113</v>
      </c>
      <c r="L8503" s="4" t="s">
        <v>34550</v>
      </c>
    </row>
    <row r="8504" spans="1:12" ht="16.5" customHeight="1">
      <c r="A8504" s="4" t="s">
        <v>57448</v>
      </c>
      <c r="B8504" s="4" t="s">
        <v>57449</v>
      </c>
      <c r="C8504" s="4" t="s">
        <v>37358</v>
      </c>
      <c r="D8504" s="4" t="s">
        <v>8885</v>
      </c>
      <c r="E8504" s="4" t="s">
        <v>57448</v>
      </c>
      <c r="F8504" s="4" t="s">
        <v>10458</v>
      </c>
      <c r="G8504" s="4" t="s">
        <v>8884</v>
      </c>
      <c r="H8504" s="4" t="s">
        <v>9600</v>
      </c>
      <c r="I8504" s="4" t="s">
        <v>9375</v>
      </c>
      <c r="J8504" s="4" t="s">
        <v>4159</v>
      </c>
      <c r="K8504" s="4" t="s">
        <v>34127</v>
      </c>
      <c r="L8504" s="4" t="s">
        <v>34128</v>
      </c>
    </row>
    <row r="8505" spans="1:12" ht="16.5" customHeight="1">
      <c r="A8505" s="4" t="s">
        <v>57450</v>
      </c>
      <c r="B8505" s="4" t="s">
        <v>57451</v>
      </c>
      <c r="C8505" s="4" t="s">
        <v>35033</v>
      </c>
      <c r="D8505" s="4" t="s">
        <v>8885</v>
      </c>
      <c r="E8505" s="4" t="s">
        <v>57450</v>
      </c>
      <c r="F8505" s="4" t="s">
        <v>10458</v>
      </c>
      <c r="G8505" s="4" t="s">
        <v>8884</v>
      </c>
      <c r="H8505" s="4"/>
      <c r="I8505" s="4"/>
      <c r="J8505" s="4" t="s">
        <v>34096</v>
      </c>
      <c r="K8505" s="4" t="s">
        <v>34097</v>
      </c>
      <c r="L8505" s="4" t="s">
        <v>34098</v>
      </c>
    </row>
    <row r="8506" spans="1:12" ht="16.5" customHeight="1">
      <c r="A8506" s="4" t="s">
        <v>33007</v>
      </c>
      <c r="B8506" s="4" t="s">
        <v>57452</v>
      </c>
      <c r="C8506" s="4" t="s">
        <v>39684</v>
      </c>
      <c r="D8506" s="4" t="s">
        <v>8885</v>
      </c>
      <c r="E8506" s="4" t="s">
        <v>57453</v>
      </c>
      <c r="F8506" s="4" t="s">
        <v>10458</v>
      </c>
      <c r="G8506" s="4" t="s">
        <v>8884</v>
      </c>
      <c r="H8506" s="4" t="s">
        <v>9603</v>
      </c>
      <c r="I8506" s="4"/>
      <c r="J8506" s="4" t="s">
        <v>4159</v>
      </c>
      <c r="K8506" s="4" t="s">
        <v>34127</v>
      </c>
      <c r="L8506" s="4" t="s">
        <v>34128</v>
      </c>
    </row>
    <row r="8507" spans="1:12" ht="16.5" customHeight="1">
      <c r="A8507" s="4" t="s">
        <v>57454</v>
      </c>
      <c r="B8507" s="4" t="s">
        <v>57455</v>
      </c>
      <c r="C8507" s="4" t="s">
        <v>35547</v>
      </c>
      <c r="D8507" s="4" t="s">
        <v>8885</v>
      </c>
      <c r="E8507" s="4" t="s">
        <v>57454</v>
      </c>
      <c r="F8507" s="4" t="s">
        <v>10458</v>
      </c>
      <c r="G8507" s="4" t="s">
        <v>8884</v>
      </c>
      <c r="H8507" s="4"/>
      <c r="I8507" s="4"/>
      <c r="J8507" s="4" t="s">
        <v>4159</v>
      </c>
      <c r="K8507" s="4" t="s">
        <v>34127</v>
      </c>
      <c r="L8507" s="4" t="s">
        <v>34128</v>
      </c>
    </row>
    <row r="8508" spans="1:12" ht="16.5" customHeight="1">
      <c r="A8508" s="4" t="s">
        <v>57456</v>
      </c>
      <c r="B8508" s="4" t="s">
        <v>57457</v>
      </c>
      <c r="C8508" s="4" t="s">
        <v>38418</v>
      </c>
      <c r="D8508" s="4" t="s">
        <v>133</v>
      </c>
      <c r="E8508" s="4" t="s">
        <v>57456</v>
      </c>
      <c r="F8508" s="4" t="s">
        <v>10458</v>
      </c>
      <c r="G8508" s="4" t="s">
        <v>8884</v>
      </c>
      <c r="H8508" s="4"/>
      <c r="I8508" s="4"/>
      <c r="J8508" s="4" t="s">
        <v>34112</v>
      </c>
      <c r="K8508" s="4" t="s">
        <v>34113</v>
      </c>
      <c r="L8508" s="4" t="s">
        <v>34550</v>
      </c>
    </row>
    <row r="8509" spans="1:12" ht="16.5" customHeight="1">
      <c r="A8509" s="4" t="s">
        <v>57458</v>
      </c>
      <c r="B8509" s="4" t="s">
        <v>57459</v>
      </c>
      <c r="C8509" s="4" t="s">
        <v>34140</v>
      </c>
      <c r="D8509" s="4" t="s">
        <v>8885</v>
      </c>
      <c r="E8509" s="4" t="s">
        <v>57460</v>
      </c>
      <c r="F8509" s="4" t="s">
        <v>8916</v>
      </c>
      <c r="G8509" s="4" t="s">
        <v>8892</v>
      </c>
      <c r="H8509" s="4" t="s">
        <v>34142</v>
      </c>
      <c r="I8509" s="4"/>
      <c r="J8509" s="4" t="s">
        <v>4159</v>
      </c>
      <c r="K8509" s="4" t="s">
        <v>34127</v>
      </c>
      <c r="L8509" s="4" t="s">
        <v>34128</v>
      </c>
    </row>
    <row r="8510" spans="1:12" ht="16.5" customHeight="1">
      <c r="A8510" s="4" t="s">
        <v>57461</v>
      </c>
      <c r="B8510" s="4" t="s">
        <v>57462</v>
      </c>
      <c r="C8510" s="4" t="s">
        <v>36928</v>
      </c>
      <c r="D8510" s="4" t="s">
        <v>8885</v>
      </c>
      <c r="E8510" s="4" t="s">
        <v>57463</v>
      </c>
      <c r="F8510" s="4" t="s">
        <v>9031</v>
      </c>
      <c r="G8510" s="4" t="s">
        <v>8892</v>
      </c>
      <c r="H8510" s="4" t="s">
        <v>9527</v>
      </c>
      <c r="I8510" s="4"/>
      <c r="J8510" s="4" t="s">
        <v>4159</v>
      </c>
      <c r="K8510" s="4" t="s">
        <v>34127</v>
      </c>
      <c r="L8510" s="4" t="s">
        <v>34128</v>
      </c>
    </row>
    <row r="8511" spans="1:12" ht="16.5" customHeight="1">
      <c r="A8511" s="4" t="s">
        <v>57464</v>
      </c>
      <c r="B8511" s="4" t="s">
        <v>57465</v>
      </c>
      <c r="C8511" s="4" t="s">
        <v>36785</v>
      </c>
      <c r="D8511" s="4" t="s">
        <v>8885</v>
      </c>
      <c r="E8511" s="4" t="s">
        <v>57464</v>
      </c>
      <c r="F8511" s="4" t="s">
        <v>8888</v>
      </c>
      <c r="G8511" s="4" t="s">
        <v>8892</v>
      </c>
      <c r="H8511" s="4" t="s">
        <v>9527</v>
      </c>
      <c r="I8511" s="4"/>
      <c r="J8511" s="4" t="s">
        <v>34096</v>
      </c>
      <c r="K8511" s="4" t="s">
        <v>34097</v>
      </c>
      <c r="L8511" s="4" t="s">
        <v>34098</v>
      </c>
    </row>
    <row r="8512" spans="1:12" ht="16.5" customHeight="1">
      <c r="A8512" s="4" t="s">
        <v>57466</v>
      </c>
      <c r="B8512" s="4" t="s">
        <v>57467</v>
      </c>
      <c r="C8512" s="4" t="s">
        <v>36840</v>
      </c>
      <c r="D8512" s="4" t="s">
        <v>8885</v>
      </c>
      <c r="E8512" s="4" t="s">
        <v>57466</v>
      </c>
      <c r="F8512" s="4" t="s">
        <v>8888</v>
      </c>
      <c r="G8512" s="4" t="s">
        <v>8884</v>
      </c>
      <c r="H8512" s="4" t="s">
        <v>9603</v>
      </c>
      <c r="I8512" s="4"/>
      <c r="J8512" s="4" t="s">
        <v>4159</v>
      </c>
      <c r="K8512" s="4" t="s">
        <v>34127</v>
      </c>
      <c r="L8512" s="4" t="s">
        <v>34128</v>
      </c>
    </row>
    <row r="8513" spans="1:12" ht="16.5" customHeight="1">
      <c r="A8513" s="4" t="s">
        <v>57468</v>
      </c>
      <c r="B8513" s="4" t="s">
        <v>57469</v>
      </c>
      <c r="C8513" s="4" t="s">
        <v>38449</v>
      </c>
      <c r="D8513" s="4" t="s">
        <v>8885</v>
      </c>
      <c r="E8513" s="4" t="s">
        <v>57468</v>
      </c>
      <c r="F8513" s="4" t="s">
        <v>8916</v>
      </c>
      <c r="G8513" s="4" t="s">
        <v>8892</v>
      </c>
      <c r="H8513" s="4" t="s">
        <v>9558</v>
      </c>
      <c r="I8513" s="4"/>
      <c r="J8513" s="4" t="s">
        <v>4159</v>
      </c>
      <c r="K8513" s="4" t="s">
        <v>34127</v>
      </c>
      <c r="L8513" s="4" t="s">
        <v>34128</v>
      </c>
    </row>
    <row r="8514" spans="1:12" ht="16.5" customHeight="1">
      <c r="A8514" s="4" t="s">
        <v>57470</v>
      </c>
      <c r="B8514" s="4" t="s">
        <v>57471</v>
      </c>
      <c r="C8514" s="4" t="s">
        <v>34535</v>
      </c>
      <c r="D8514" s="4" t="s">
        <v>133</v>
      </c>
      <c r="E8514" s="4" t="s">
        <v>57470</v>
      </c>
      <c r="F8514" s="4" t="s">
        <v>10208</v>
      </c>
      <c r="G8514" s="4" t="s">
        <v>8884</v>
      </c>
      <c r="H8514" s="4"/>
      <c r="I8514" s="4"/>
      <c r="J8514" s="4" t="s">
        <v>34112</v>
      </c>
      <c r="K8514" s="4" t="s">
        <v>34113</v>
      </c>
      <c r="L8514" s="4" t="s">
        <v>34550</v>
      </c>
    </row>
    <row r="8515" spans="1:12" ht="16.5" customHeight="1">
      <c r="A8515" s="4" t="s">
        <v>33011</v>
      </c>
      <c r="B8515" s="4" t="s">
        <v>57472</v>
      </c>
      <c r="C8515" s="4" t="s">
        <v>34535</v>
      </c>
      <c r="D8515" s="4" t="s">
        <v>8885</v>
      </c>
      <c r="E8515" s="4" t="s">
        <v>57473</v>
      </c>
      <c r="F8515" s="4" t="s">
        <v>10208</v>
      </c>
      <c r="G8515" s="4" t="s">
        <v>8884</v>
      </c>
      <c r="H8515" s="4"/>
      <c r="I8515" s="4"/>
      <c r="J8515" s="4" t="s">
        <v>4159</v>
      </c>
      <c r="K8515" s="4" t="s">
        <v>34127</v>
      </c>
      <c r="L8515" s="4" t="s">
        <v>34128</v>
      </c>
    </row>
    <row r="8516" spans="1:12" ht="16.5" customHeight="1">
      <c r="A8516" s="4" t="s">
        <v>57474</v>
      </c>
      <c r="B8516" s="4" t="s">
        <v>57475</v>
      </c>
      <c r="C8516" s="4" t="s">
        <v>37866</v>
      </c>
      <c r="D8516" s="4" t="s">
        <v>8885</v>
      </c>
      <c r="E8516" s="4" t="s">
        <v>57476</v>
      </c>
      <c r="F8516" s="4" t="s">
        <v>8888</v>
      </c>
      <c r="G8516" s="4" t="s">
        <v>8892</v>
      </c>
      <c r="H8516" s="4" t="s">
        <v>9558</v>
      </c>
      <c r="I8516" s="4"/>
      <c r="J8516" s="4" t="s">
        <v>4159</v>
      </c>
      <c r="K8516" s="4" t="s">
        <v>34127</v>
      </c>
      <c r="L8516" s="4" t="s">
        <v>34128</v>
      </c>
    </row>
    <row r="8517" spans="1:12" ht="16.5" customHeight="1">
      <c r="A8517" s="4" t="s">
        <v>57477</v>
      </c>
      <c r="B8517" s="4" t="s">
        <v>57478</v>
      </c>
      <c r="C8517" s="4" t="s">
        <v>57479</v>
      </c>
      <c r="D8517" s="4" t="s">
        <v>8885</v>
      </c>
      <c r="E8517" s="4" t="s">
        <v>57477</v>
      </c>
      <c r="F8517" s="4" t="s">
        <v>10458</v>
      </c>
      <c r="G8517" s="4" t="s">
        <v>8884</v>
      </c>
      <c r="H8517" s="4" t="s">
        <v>9603</v>
      </c>
      <c r="I8517" s="4" t="s">
        <v>9588</v>
      </c>
      <c r="J8517" s="4" t="s">
        <v>4159</v>
      </c>
      <c r="K8517" s="4" t="s">
        <v>34127</v>
      </c>
      <c r="L8517" s="4" t="s">
        <v>34128</v>
      </c>
    </row>
    <row r="8518" spans="1:12" ht="16.5" customHeight="1">
      <c r="A8518" s="4" t="s">
        <v>57480</v>
      </c>
      <c r="B8518" s="4" t="s">
        <v>57481</v>
      </c>
      <c r="C8518" s="4" t="s">
        <v>38418</v>
      </c>
      <c r="D8518" s="4" t="s">
        <v>8885</v>
      </c>
      <c r="E8518" s="4" t="s">
        <v>57480</v>
      </c>
      <c r="F8518" s="4" t="s">
        <v>10458</v>
      </c>
      <c r="G8518" s="4" t="s">
        <v>8884</v>
      </c>
      <c r="H8518" s="4"/>
      <c r="I8518" s="4"/>
      <c r="J8518" s="4" t="s">
        <v>4159</v>
      </c>
      <c r="K8518" s="4" t="s">
        <v>34127</v>
      </c>
      <c r="L8518" s="4" t="s">
        <v>34128</v>
      </c>
    </row>
    <row r="8519" spans="1:12" ht="16.5" customHeight="1">
      <c r="A8519" s="4" t="s">
        <v>57482</v>
      </c>
      <c r="B8519" s="4" t="s">
        <v>57483</v>
      </c>
      <c r="C8519" s="4" t="s">
        <v>34524</v>
      </c>
      <c r="D8519" s="4" t="s">
        <v>133</v>
      </c>
      <c r="E8519" s="4" t="s">
        <v>57482</v>
      </c>
      <c r="F8519" s="4" t="s">
        <v>10458</v>
      </c>
      <c r="G8519" s="4" t="s">
        <v>8884</v>
      </c>
      <c r="H8519" s="4"/>
      <c r="I8519" s="4"/>
      <c r="J8519" s="4" t="s">
        <v>34112</v>
      </c>
      <c r="K8519" s="4" t="s">
        <v>34113</v>
      </c>
      <c r="L8519" s="4" t="s">
        <v>34114</v>
      </c>
    </row>
    <row r="8520" spans="1:12" ht="16.5" customHeight="1">
      <c r="A8520" s="4" t="s">
        <v>57484</v>
      </c>
      <c r="B8520" s="4" t="s">
        <v>57485</v>
      </c>
      <c r="C8520" s="4" t="s">
        <v>37866</v>
      </c>
      <c r="D8520" s="4" t="s">
        <v>133</v>
      </c>
      <c r="E8520" s="4" t="s">
        <v>57484</v>
      </c>
      <c r="F8520" s="4" t="s">
        <v>8888</v>
      </c>
      <c r="G8520" s="4" t="s">
        <v>8892</v>
      </c>
      <c r="H8520" s="4" t="s">
        <v>9558</v>
      </c>
      <c r="I8520" s="4"/>
      <c r="J8520" s="4" t="s">
        <v>34112</v>
      </c>
      <c r="K8520" s="4" t="s">
        <v>34113</v>
      </c>
      <c r="L8520" s="4" t="s">
        <v>34114</v>
      </c>
    </row>
    <row r="8521" spans="1:12" ht="16.5" customHeight="1">
      <c r="A8521" s="4" t="s">
        <v>57486</v>
      </c>
      <c r="B8521" s="4" t="s">
        <v>57487</v>
      </c>
      <c r="C8521" s="4" t="s">
        <v>34535</v>
      </c>
      <c r="D8521" s="4" t="s">
        <v>8885</v>
      </c>
      <c r="E8521" s="4" t="s">
        <v>57486</v>
      </c>
      <c r="F8521" s="4" t="s">
        <v>10208</v>
      </c>
      <c r="G8521" s="4" t="s">
        <v>8884</v>
      </c>
      <c r="H8521" s="4"/>
      <c r="I8521" s="4"/>
      <c r="J8521" s="4" t="s">
        <v>34096</v>
      </c>
      <c r="K8521" s="4" t="s">
        <v>34097</v>
      </c>
      <c r="L8521" s="4" t="s">
        <v>34835</v>
      </c>
    </row>
    <row r="8522" spans="1:12" ht="16.5" customHeight="1">
      <c r="A8522" s="4" t="s">
        <v>57488</v>
      </c>
      <c r="B8522" s="4" t="s">
        <v>57489</v>
      </c>
      <c r="C8522" s="4" t="s">
        <v>34524</v>
      </c>
      <c r="D8522" s="4" t="s">
        <v>133</v>
      </c>
      <c r="E8522" s="4" t="s">
        <v>57488</v>
      </c>
      <c r="F8522" s="4" t="s">
        <v>10458</v>
      </c>
      <c r="G8522" s="4" t="s">
        <v>8884</v>
      </c>
      <c r="H8522" s="4"/>
      <c r="I8522" s="4"/>
      <c r="J8522" s="4" t="s">
        <v>34112</v>
      </c>
      <c r="K8522" s="4" t="s">
        <v>34113</v>
      </c>
      <c r="L8522" s="4" t="s">
        <v>34550</v>
      </c>
    </row>
    <row r="8523" spans="1:12" ht="16.5" customHeight="1">
      <c r="A8523" s="4" t="s">
        <v>57490</v>
      </c>
      <c r="B8523" s="4" t="s">
        <v>57491</v>
      </c>
      <c r="C8523" s="4" t="s">
        <v>57492</v>
      </c>
      <c r="D8523" s="4" t="s">
        <v>8885</v>
      </c>
      <c r="E8523" s="4" t="s">
        <v>57493</v>
      </c>
      <c r="F8523" s="4" t="s">
        <v>34573</v>
      </c>
      <c r="G8523" s="4" t="s">
        <v>8884</v>
      </c>
      <c r="H8523" s="4" t="s">
        <v>9606</v>
      </c>
      <c r="I8523" s="4" t="s">
        <v>9375</v>
      </c>
      <c r="J8523" s="4" t="s">
        <v>4159</v>
      </c>
      <c r="K8523" s="4" t="s">
        <v>34127</v>
      </c>
      <c r="L8523" s="4" t="s">
        <v>34128</v>
      </c>
    </row>
    <row r="8524" spans="1:12" ht="16.5" customHeight="1">
      <c r="A8524" s="4" t="s">
        <v>57494</v>
      </c>
      <c r="B8524" s="4" t="s">
        <v>57495</v>
      </c>
      <c r="C8524" s="4" t="s">
        <v>38418</v>
      </c>
      <c r="D8524" s="4" t="s">
        <v>8885</v>
      </c>
      <c r="E8524" s="4" t="s">
        <v>57494</v>
      </c>
      <c r="F8524" s="4" t="s">
        <v>10458</v>
      </c>
      <c r="G8524" s="4" t="s">
        <v>8884</v>
      </c>
      <c r="H8524" s="4"/>
      <c r="I8524" s="4"/>
      <c r="J8524" s="4" t="s">
        <v>4159</v>
      </c>
      <c r="K8524" s="4" t="s">
        <v>34127</v>
      </c>
      <c r="L8524" s="4" t="s">
        <v>34128</v>
      </c>
    </row>
    <row r="8525" spans="1:12" ht="16.5" customHeight="1">
      <c r="A8525" s="4" t="s">
        <v>57496</v>
      </c>
      <c r="B8525" s="4" t="s">
        <v>57497</v>
      </c>
      <c r="C8525" s="4" t="s">
        <v>39941</v>
      </c>
      <c r="D8525" s="4" t="s">
        <v>8885</v>
      </c>
      <c r="E8525" s="4" t="s">
        <v>57498</v>
      </c>
      <c r="F8525" s="4" t="s">
        <v>10458</v>
      </c>
      <c r="G8525" s="4" t="s">
        <v>8884</v>
      </c>
      <c r="H8525" s="4"/>
      <c r="I8525" s="4"/>
      <c r="J8525" s="4" t="s">
        <v>4159</v>
      </c>
      <c r="K8525" s="4" t="s">
        <v>34127</v>
      </c>
      <c r="L8525" s="4" t="s">
        <v>34128</v>
      </c>
    </row>
    <row r="8526" spans="1:12" ht="16.5" customHeight="1">
      <c r="A8526" s="4" t="s">
        <v>57499</v>
      </c>
      <c r="B8526" s="4" t="s">
        <v>57500</v>
      </c>
      <c r="C8526" s="4" t="s">
        <v>56868</v>
      </c>
      <c r="D8526" s="4" t="s">
        <v>8885</v>
      </c>
      <c r="E8526" s="4" t="s">
        <v>57499</v>
      </c>
      <c r="F8526" s="4" t="s">
        <v>10208</v>
      </c>
      <c r="G8526" s="4" t="s">
        <v>8892</v>
      </c>
      <c r="H8526" s="4" t="s">
        <v>9558</v>
      </c>
      <c r="I8526" s="4"/>
      <c r="J8526" s="4" t="s">
        <v>4159</v>
      </c>
      <c r="K8526" s="4" t="s">
        <v>34127</v>
      </c>
      <c r="L8526" s="4" t="s">
        <v>34128</v>
      </c>
    </row>
    <row r="8527" spans="1:12" ht="16.5" customHeight="1">
      <c r="A8527" s="4" t="s">
        <v>57501</v>
      </c>
      <c r="B8527" s="4" t="s">
        <v>57502</v>
      </c>
      <c r="C8527" s="4" t="s">
        <v>34104</v>
      </c>
      <c r="D8527" s="4" t="s">
        <v>133</v>
      </c>
      <c r="E8527" s="4" t="s">
        <v>57501</v>
      </c>
      <c r="F8527" s="4" t="s">
        <v>8888</v>
      </c>
      <c r="G8527" s="4" t="s">
        <v>8884</v>
      </c>
      <c r="H8527" s="4"/>
      <c r="I8527" s="4"/>
      <c r="J8527" s="4" t="s">
        <v>34112</v>
      </c>
      <c r="K8527" s="4" t="s">
        <v>34113</v>
      </c>
      <c r="L8527" s="4" t="s">
        <v>34550</v>
      </c>
    </row>
    <row r="8528" spans="1:12" ht="16.5" customHeight="1">
      <c r="A8528" s="4" t="s">
        <v>57503</v>
      </c>
      <c r="B8528" s="4" t="s">
        <v>57504</v>
      </c>
      <c r="C8528" s="4" t="s">
        <v>37248</v>
      </c>
      <c r="D8528" s="4" t="s">
        <v>8885</v>
      </c>
      <c r="E8528" s="4" t="s">
        <v>57503</v>
      </c>
      <c r="F8528" s="4" t="s">
        <v>8888</v>
      </c>
      <c r="G8528" s="4" t="s">
        <v>8884</v>
      </c>
      <c r="H8528" s="4" t="s">
        <v>9597</v>
      </c>
      <c r="I8528" s="4"/>
      <c r="J8528" s="4" t="s">
        <v>4159</v>
      </c>
      <c r="K8528" s="4" t="s">
        <v>34127</v>
      </c>
      <c r="L8528" s="4" t="s">
        <v>34128</v>
      </c>
    </row>
    <row r="8529" spans="1:12" ht="16.5" customHeight="1">
      <c r="A8529" s="4" t="s">
        <v>57505</v>
      </c>
      <c r="B8529" s="4" t="s">
        <v>57506</v>
      </c>
      <c r="C8529" s="4" t="s">
        <v>34535</v>
      </c>
      <c r="D8529" s="4" t="s">
        <v>8885</v>
      </c>
      <c r="E8529" s="4" t="s">
        <v>57505</v>
      </c>
      <c r="F8529" s="4" t="s">
        <v>10208</v>
      </c>
      <c r="G8529" s="4" t="s">
        <v>8884</v>
      </c>
      <c r="H8529" s="4"/>
      <c r="I8529" s="4"/>
      <c r="J8529" s="4" t="s">
        <v>34096</v>
      </c>
      <c r="K8529" s="4" t="s">
        <v>34097</v>
      </c>
      <c r="L8529" s="4" t="s">
        <v>34835</v>
      </c>
    </row>
    <row r="8530" spans="1:12" ht="16.5" customHeight="1">
      <c r="A8530" s="4" t="s">
        <v>57507</v>
      </c>
      <c r="B8530" s="4" t="s">
        <v>57508</v>
      </c>
      <c r="C8530" s="4" t="s">
        <v>34535</v>
      </c>
      <c r="D8530" s="4" t="s">
        <v>8885</v>
      </c>
      <c r="E8530" s="4" t="s">
        <v>57507</v>
      </c>
      <c r="F8530" s="4" t="s">
        <v>10208</v>
      </c>
      <c r="G8530" s="4" t="s">
        <v>8884</v>
      </c>
      <c r="H8530" s="4"/>
      <c r="I8530" s="4"/>
      <c r="J8530" s="4" t="s">
        <v>34096</v>
      </c>
      <c r="K8530" s="4" t="s">
        <v>34097</v>
      </c>
      <c r="L8530" s="4" t="s">
        <v>34835</v>
      </c>
    </row>
    <row r="8531" spans="1:12" ht="16.5" customHeight="1">
      <c r="A8531" s="4" t="s">
        <v>57509</v>
      </c>
      <c r="B8531" s="4" t="s">
        <v>57510</v>
      </c>
      <c r="C8531" s="4" t="s">
        <v>34535</v>
      </c>
      <c r="D8531" s="4" t="s">
        <v>8885</v>
      </c>
      <c r="E8531" s="4" t="s">
        <v>57509</v>
      </c>
      <c r="F8531" s="4" t="s">
        <v>10208</v>
      </c>
      <c r="G8531" s="4" t="s">
        <v>8884</v>
      </c>
      <c r="H8531" s="4"/>
      <c r="I8531" s="4"/>
      <c r="J8531" s="4" t="s">
        <v>34096</v>
      </c>
      <c r="K8531" s="4" t="s">
        <v>34097</v>
      </c>
      <c r="L8531" s="4" t="s">
        <v>34835</v>
      </c>
    </row>
    <row r="8532" spans="1:12" ht="16.5" customHeight="1">
      <c r="A8532" s="4" t="s">
        <v>57511</v>
      </c>
      <c r="B8532" s="4" t="s">
        <v>57512</v>
      </c>
      <c r="C8532" s="4" t="s">
        <v>34535</v>
      </c>
      <c r="D8532" s="4" t="s">
        <v>8885</v>
      </c>
      <c r="E8532" s="4" t="s">
        <v>57511</v>
      </c>
      <c r="F8532" s="4" t="s">
        <v>10208</v>
      </c>
      <c r="G8532" s="4" t="s">
        <v>8884</v>
      </c>
      <c r="H8532" s="4"/>
      <c r="I8532" s="4"/>
      <c r="J8532" s="4" t="s">
        <v>34096</v>
      </c>
      <c r="K8532" s="4" t="s">
        <v>34097</v>
      </c>
      <c r="L8532" s="4" t="s">
        <v>34835</v>
      </c>
    </row>
    <row r="8533" spans="1:12" ht="16.5" customHeight="1">
      <c r="A8533" s="4" t="s">
        <v>57513</v>
      </c>
      <c r="B8533" s="4" t="s">
        <v>57514</v>
      </c>
      <c r="C8533" s="4" t="s">
        <v>34535</v>
      </c>
      <c r="D8533" s="4" t="s">
        <v>8885</v>
      </c>
      <c r="E8533" s="4" t="s">
        <v>57513</v>
      </c>
      <c r="F8533" s="4" t="s">
        <v>10208</v>
      </c>
      <c r="G8533" s="4" t="s">
        <v>8884</v>
      </c>
      <c r="H8533" s="4"/>
      <c r="I8533" s="4"/>
      <c r="J8533" s="4" t="s">
        <v>34096</v>
      </c>
      <c r="K8533" s="4" t="s">
        <v>34097</v>
      </c>
      <c r="L8533" s="4" t="s">
        <v>34835</v>
      </c>
    </row>
    <row r="8534" spans="1:12" ht="16.5" customHeight="1">
      <c r="A8534" s="4" t="s">
        <v>57515</v>
      </c>
      <c r="B8534" s="4" t="s">
        <v>57516</v>
      </c>
      <c r="C8534" s="4" t="s">
        <v>34535</v>
      </c>
      <c r="D8534" s="4" t="s">
        <v>8885</v>
      </c>
      <c r="E8534" s="4" t="s">
        <v>57515</v>
      </c>
      <c r="F8534" s="4" t="s">
        <v>10208</v>
      </c>
      <c r="G8534" s="4" t="s">
        <v>8884</v>
      </c>
      <c r="H8534" s="4"/>
      <c r="I8534" s="4"/>
      <c r="J8534" s="4" t="s">
        <v>34096</v>
      </c>
      <c r="K8534" s="4" t="s">
        <v>34097</v>
      </c>
      <c r="L8534" s="4" t="s">
        <v>34835</v>
      </c>
    </row>
    <row r="8535" spans="1:12" ht="16.5" customHeight="1">
      <c r="A8535" s="4" t="s">
        <v>57517</v>
      </c>
      <c r="B8535" s="4" t="s">
        <v>57518</v>
      </c>
      <c r="C8535" s="4" t="s">
        <v>34535</v>
      </c>
      <c r="D8535" s="4" t="s">
        <v>8885</v>
      </c>
      <c r="E8535" s="4" t="s">
        <v>57517</v>
      </c>
      <c r="F8535" s="4" t="s">
        <v>10208</v>
      </c>
      <c r="G8535" s="4" t="s">
        <v>8884</v>
      </c>
      <c r="H8535" s="4"/>
      <c r="I8535" s="4"/>
      <c r="J8535" s="4" t="s">
        <v>34096</v>
      </c>
      <c r="K8535" s="4" t="s">
        <v>34097</v>
      </c>
      <c r="L8535" s="4" t="s">
        <v>34835</v>
      </c>
    </row>
    <row r="8536" spans="1:12" ht="16.5" customHeight="1">
      <c r="A8536" s="4" t="s">
        <v>57519</v>
      </c>
      <c r="B8536" s="4" t="s">
        <v>57520</v>
      </c>
      <c r="C8536" s="4" t="s">
        <v>34535</v>
      </c>
      <c r="D8536" s="4" t="s">
        <v>8885</v>
      </c>
      <c r="E8536" s="4" t="s">
        <v>57519</v>
      </c>
      <c r="F8536" s="4" t="s">
        <v>10208</v>
      </c>
      <c r="G8536" s="4" t="s">
        <v>8884</v>
      </c>
      <c r="H8536" s="4"/>
      <c r="I8536" s="4"/>
      <c r="J8536" s="4" t="s">
        <v>34096</v>
      </c>
      <c r="K8536" s="4" t="s">
        <v>34097</v>
      </c>
      <c r="L8536" s="4" t="s">
        <v>34835</v>
      </c>
    </row>
    <row r="8537" spans="1:12" ht="16.5" customHeight="1">
      <c r="A8537" s="4" t="s">
        <v>57521</v>
      </c>
      <c r="B8537" s="4" t="s">
        <v>57522</v>
      </c>
      <c r="C8537" s="4" t="s">
        <v>34535</v>
      </c>
      <c r="D8537" s="4" t="s">
        <v>8885</v>
      </c>
      <c r="E8537" s="4" t="s">
        <v>57521</v>
      </c>
      <c r="F8537" s="4" t="s">
        <v>10208</v>
      </c>
      <c r="G8537" s="4" t="s">
        <v>8884</v>
      </c>
      <c r="H8537" s="4"/>
      <c r="I8537" s="4"/>
      <c r="J8537" s="4" t="s">
        <v>34096</v>
      </c>
      <c r="K8537" s="4" t="s">
        <v>34097</v>
      </c>
      <c r="L8537" s="4" t="s">
        <v>34835</v>
      </c>
    </row>
    <row r="8538" spans="1:12" ht="16.5" customHeight="1">
      <c r="A8538" s="4" t="s">
        <v>57523</v>
      </c>
      <c r="B8538" s="4" t="s">
        <v>57524</v>
      </c>
      <c r="C8538" s="4" t="s">
        <v>34535</v>
      </c>
      <c r="D8538" s="4" t="s">
        <v>8885</v>
      </c>
      <c r="E8538" s="4" t="s">
        <v>57523</v>
      </c>
      <c r="F8538" s="4" t="s">
        <v>10208</v>
      </c>
      <c r="G8538" s="4" t="s">
        <v>8884</v>
      </c>
      <c r="H8538" s="4"/>
      <c r="I8538" s="4"/>
      <c r="J8538" s="4" t="s">
        <v>34096</v>
      </c>
      <c r="K8538" s="4" t="s">
        <v>34097</v>
      </c>
      <c r="L8538" s="4" t="s">
        <v>34835</v>
      </c>
    </row>
    <row r="8539" spans="1:12" ht="16.5" customHeight="1">
      <c r="A8539" s="4" t="s">
        <v>57525</v>
      </c>
      <c r="B8539" s="4" t="s">
        <v>57526</v>
      </c>
      <c r="C8539" s="4" t="s">
        <v>57527</v>
      </c>
      <c r="D8539" s="4" t="s">
        <v>8885</v>
      </c>
      <c r="E8539" s="4" t="s">
        <v>57525</v>
      </c>
      <c r="F8539" s="4" t="s">
        <v>34573</v>
      </c>
      <c r="G8539" s="4" t="s">
        <v>8884</v>
      </c>
      <c r="H8539" s="4" t="s">
        <v>9594</v>
      </c>
      <c r="I8539" s="4" t="s">
        <v>9372</v>
      </c>
      <c r="J8539" s="4" t="s">
        <v>4159</v>
      </c>
      <c r="K8539" s="4" t="s">
        <v>34127</v>
      </c>
      <c r="L8539" s="4" t="s">
        <v>34128</v>
      </c>
    </row>
    <row r="8540" spans="1:12" ht="16.5" customHeight="1">
      <c r="A8540" s="4" t="s">
        <v>57528</v>
      </c>
      <c r="B8540" s="4" t="s">
        <v>57529</v>
      </c>
      <c r="C8540" s="4" t="s">
        <v>37001</v>
      </c>
      <c r="D8540" s="4" t="s">
        <v>8885</v>
      </c>
      <c r="E8540" s="4" t="s">
        <v>57528</v>
      </c>
      <c r="F8540" s="4" t="s">
        <v>8888</v>
      </c>
      <c r="G8540" s="4" t="s">
        <v>8884</v>
      </c>
      <c r="H8540" s="4" t="s">
        <v>9606</v>
      </c>
      <c r="I8540" s="4" t="s">
        <v>9375</v>
      </c>
      <c r="J8540" s="4" t="s">
        <v>4159</v>
      </c>
      <c r="K8540" s="4" t="s">
        <v>34127</v>
      </c>
      <c r="L8540" s="4" t="s">
        <v>34128</v>
      </c>
    </row>
    <row r="8541" spans="1:12" ht="16.5" customHeight="1">
      <c r="A8541" s="4" t="s">
        <v>33023</v>
      </c>
      <c r="B8541" s="4" t="s">
        <v>57530</v>
      </c>
      <c r="C8541" s="4" t="s">
        <v>41353</v>
      </c>
      <c r="D8541" s="4" t="s">
        <v>8885</v>
      </c>
      <c r="E8541" s="4" t="s">
        <v>33023</v>
      </c>
      <c r="F8541" s="4" t="s">
        <v>10458</v>
      </c>
      <c r="G8541" s="4" t="s">
        <v>8892</v>
      </c>
      <c r="H8541" s="4" t="s">
        <v>9527</v>
      </c>
      <c r="I8541" s="4"/>
      <c r="J8541" s="4" t="s">
        <v>34096</v>
      </c>
      <c r="K8541" s="4" t="s">
        <v>34097</v>
      </c>
      <c r="L8541" s="4" t="s">
        <v>34098</v>
      </c>
    </row>
    <row r="8542" spans="1:12" ht="16.5" customHeight="1">
      <c r="A8542" s="4" t="s">
        <v>57531</v>
      </c>
      <c r="B8542" s="4" t="s">
        <v>57532</v>
      </c>
      <c r="C8542" s="4" t="s">
        <v>42053</v>
      </c>
      <c r="D8542" s="4" t="s">
        <v>8885</v>
      </c>
      <c r="E8542" s="4" t="s">
        <v>57531</v>
      </c>
      <c r="F8542" s="4" t="s">
        <v>10458</v>
      </c>
      <c r="G8542" s="4" t="s">
        <v>42054</v>
      </c>
      <c r="H8542" s="4"/>
      <c r="I8542" s="4"/>
      <c r="J8542" s="4" t="s">
        <v>34096</v>
      </c>
      <c r="K8542" s="4" t="s">
        <v>34097</v>
      </c>
      <c r="L8542" s="4" t="s">
        <v>34098</v>
      </c>
    </row>
    <row r="8543" spans="1:12" ht="16.5" customHeight="1">
      <c r="A8543" s="4" t="s">
        <v>57533</v>
      </c>
      <c r="B8543" s="4" t="s">
        <v>57534</v>
      </c>
      <c r="C8543" s="4" t="s">
        <v>42053</v>
      </c>
      <c r="D8543" s="4" t="s">
        <v>8885</v>
      </c>
      <c r="E8543" s="4" t="s">
        <v>57533</v>
      </c>
      <c r="F8543" s="4" t="s">
        <v>10458</v>
      </c>
      <c r="G8543" s="4" t="s">
        <v>42054</v>
      </c>
      <c r="H8543" s="4"/>
      <c r="I8543" s="4"/>
      <c r="J8543" s="4" t="s">
        <v>34096</v>
      </c>
      <c r="K8543" s="4" t="s">
        <v>34097</v>
      </c>
      <c r="L8543" s="4" t="s">
        <v>34098</v>
      </c>
    </row>
    <row r="8544" spans="1:12" ht="16.5" customHeight="1">
      <c r="A8544" s="4" t="s">
        <v>57535</v>
      </c>
      <c r="B8544" s="4" t="s">
        <v>57536</v>
      </c>
      <c r="C8544" s="4" t="s">
        <v>39885</v>
      </c>
      <c r="D8544" s="4" t="s">
        <v>8885</v>
      </c>
      <c r="E8544" s="4" t="s">
        <v>57537</v>
      </c>
      <c r="F8544" s="4" t="s">
        <v>10458</v>
      </c>
      <c r="G8544" s="4" t="s">
        <v>8884</v>
      </c>
      <c r="H8544" s="4" t="s">
        <v>9594</v>
      </c>
      <c r="I8544" s="4" t="s">
        <v>9372</v>
      </c>
      <c r="J8544" s="4" t="s">
        <v>4159</v>
      </c>
      <c r="K8544" s="4" t="s">
        <v>34127</v>
      </c>
      <c r="L8544" s="4" t="s">
        <v>34128</v>
      </c>
    </row>
    <row r="8545" spans="1:12" ht="16.5" customHeight="1">
      <c r="A8545" s="4" t="s">
        <v>57538</v>
      </c>
      <c r="B8545" s="4" t="s">
        <v>57539</v>
      </c>
      <c r="C8545" s="4" t="s">
        <v>37001</v>
      </c>
      <c r="D8545" s="4" t="s">
        <v>8885</v>
      </c>
      <c r="E8545" s="4" t="s">
        <v>57538</v>
      </c>
      <c r="F8545" s="4" t="s">
        <v>8888</v>
      </c>
      <c r="G8545" s="4" t="s">
        <v>8884</v>
      </c>
      <c r="H8545" s="4" t="s">
        <v>9606</v>
      </c>
      <c r="I8545" s="4" t="s">
        <v>9375</v>
      </c>
      <c r="J8545" s="4" t="s">
        <v>4159</v>
      </c>
      <c r="K8545" s="4" t="s">
        <v>34127</v>
      </c>
      <c r="L8545" s="4" t="s">
        <v>34128</v>
      </c>
    </row>
    <row r="8546" spans="1:12" ht="16.5" customHeight="1">
      <c r="A8546" s="4" t="s">
        <v>57540</v>
      </c>
      <c r="B8546" s="4" t="s">
        <v>57541</v>
      </c>
      <c r="C8546" s="4" t="s">
        <v>57542</v>
      </c>
      <c r="D8546" s="4" t="s">
        <v>8885</v>
      </c>
      <c r="E8546" s="4" t="s">
        <v>57543</v>
      </c>
      <c r="F8546" s="4" t="s">
        <v>10458</v>
      </c>
      <c r="G8546" s="4" t="s">
        <v>34133</v>
      </c>
      <c r="H8546" s="4" t="s">
        <v>32375</v>
      </c>
      <c r="I8546" s="4"/>
      <c r="J8546" s="4" t="s">
        <v>4159</v>
      </c>
      <c r="K8546" s="4" t="s">
        <v>34127</v>
      </c>
      <c r="L8546" s="4" t="s">
        <v>34128</v>
      </c>
    </row>
    <row r="8547" spans="1:12" ht="16.5" customHeight="1">
      <c r="A8547" s="4" t="s">
        <v>57544</v>
      </c>
      <c r="B8547" s="4" t="s">
        <v>57545</v>
      </c>
      <c r="C8547" s="4" t="s">
        <v>39999</v>
      </c>
      <c r="D8547" s="4" t="s">
        <v>8885</v>
      </c>
      <c r="E8547" s="4" t="s">
        <v>57546</v>
      </c>
      <c r="F8547" s="4" t="s">
        <v>10458</v>
      </c>
      <c r="G8547" s="4" t="s">
        <v>34824</v>
      </c>
      <c r="H8547" s="4"/>
      <c r="I8547" s="4"/>
      <c r="J8547" s="4" t="s">
        <v>4159</v>
      </c>
      <c r="K8547" s="4" t="s">
        <v>34127</v>
      </c>
      <c r="L8547" s="4" t="s">
        <v>34128</v>
      </c>
    </row>
    <row r="8548" spans="1:12" ht="16.5" customHeight="1">
      <c r="A8548" s="4" t="s">
        <v>57547</v>
      </c>
      <c r="B8548" s="4" t="s">
        <v>57548</v>
      </c>
      <c r="C8548" s="4" t="s">
        <v>34104</v>
      </c>
      <c r="D8548" s="4" t="s">
        <v>133</v>
      </c>
      <c r="E8548" s="4" t="s">
        <v>57547</v>
      </c>
      <c r="F8548" s="4" t="s">
        <v>8888</v>
      </c>
      <c r="G8548" s="4" t="s">
        <v>8884</v>
      </c>
      <c r="H8548" s="4"/>
      <c r="I8548" s="4"/>
      <c r="J8548" s="4" t="s">
        <v>34112</v>
      </c>
      <c r="K8548" s="4" t="s">
        <v>34113</v>
      </c>
      <c r="L8548" s="4" t="s">
        <v>34114</v>
      </c>
    </row>
    <row r="8549" spans="1:12" ht="16.5" customHeight="1">
      <c r="A8549" s="4" t="s">
        <v>57549</v>
      </c>
      <c r="B8549" s="4" t="s">
        <v>57550</v>
      </c>
      <c r="C8549" s="4" t="s">
        <v>34967</v>
      </c>
      <c r="D8549" s="4" t="s">
        <v>8885</v>
      </c>
      <c r="E8549" s="4" t="s">
        <v>57549</v>
      </c>
      <c r="F8549" s="4" t="s">
        <v>8888</v>
      </c>
      <c r="G8549" s="4" t="s">
        <v>8884</v>
      </c>
      <c r="H8549" s="4" t="s">
        <v>9527</v>
      </c>
      <c r="I8549" s="4" t="s">
        <v>9375</v>
      </c>
      <c r="J8549" s="4" t="s">
        <v>4159</v>
      </c>
      <c r="K8549" s="4" t="s">
        <v>34127</v>
      </c>
      <c r="L8549" s="4" t="s">
        <v>34128</v>
      </c>
    </row>
    <row r="8550" spans="1:12" ht="16.5" customHeight="1">
      <c r="A8550" s="4" t="s">
        <v>57551</v>
      </c>
      <c r="B8550" s="4" t="s">
        <v>57552</v>
      </c>
      <c r="C8550" s="4" t="s">
        <v>35552</v>
      </c>
      <c r="D8550" s="4" t="s">
        <v>8885</v>
      </c>
      <c r="E8550" s="4" t="s">
        <v>57553</v>
      </c>
      <c r="F8550" s="4" t="s">
        <v>8888</v>
      </c>
      <c r="G8550" s="4" t="s">
        <v>8884</v>
      </c>
      <c r="H8550" s="4" t="s">
        <v>9536</v>
      </c>
      <c r="I8550" s="4" t="s">
        <v>9375</v>
      </c>
      <c r="J8550" s="4" t="s">
        <v>4159</v>
      </c>
      <c r="K8550" s="4" t="s">
        <v>34127</v>
      </c>
      <c r="L8550" s="4" t="s">
        <v>34128</v>
      </c>
    </row>
    <row r="8551" spans="1:12" ht="16.5" customHeight="1">
      <c r="A8551" s="4" t="s">
        <v>57554</v>
      </c>
      <c r="B8551" s="4" t="s">
        <v>57555</v>
      </c>
      <c r="C8551" s="4" t="s">
        <v>34535</v>
      </c>
      <c r="D8551" s="4" t="s">
        <v>8885</v>
      </c>
      <c r="E8551" s="4" t="s">
        <v>57554</v>
      </c>
      <c r="F8551" s="4" t="s">
        <v>10208</v>
      </c>
      <c r="G8551" s="4" t="s">
        <v>8884</v>
      </c>
      <c r="H8551" s="4"/>
      <c r="I8551" s="4"/>
      <c r="J8551" s="4" t="s">
        <v>34096</v>
      </c>
      <c r="K8551" s="4" t="s">
        <v>34097</v>
      </c>
      <c r="L8551" s="4" t="s">
        <v>34098</v>
      </c>
    </row>
    <row r="8552" spans="1:12" ht="16.5" customHeight="1">
      <c r="A8552" s="4" t="s">
        <v>57556</v>
      </c>
      <c r="B8552" s="4" t="s">
        <v>57557</v>
      </c>
      <c r="C8552" s="4" t="s">
        <v>38308</v>
      </c>
      <c r="D8552" s="4" t="s">
        <v>8885</v>
      </c>
      <c r="E8552" s="4" t="s">
        <v>57556</v>
      </c>
      <c r="F8552" s="4" t="s">
        <v>10458</v>
      </c>
      <c r="G8552" s="4" t="s">
        <v>8884</v>
      </c>
      <c r="H8552" s="4" t="s">
        <v>9527</v>
      </c>
      <c r="I8552" s="4"/>
      <c r="J8552" s="4" t="s">
        <v>4159</v>
      </c>
      <c r="K8552" s="4" t="s">
        <v>34127</v>
      </c>
      <c r="L8552" s="4" t="s">
        <v>34128</v>
      </c>
    </row>
    <row r="8553" spans="1:12" ht="16.5" customHeight="1">
      <c r="A8553" s="4" t="s">
        <v>57558</v>
      </c>
      <c r="B8553" s="4" t="s">
        <v>57559</v>
      </c>
      <c r="C8553" s="4" t="s">
        <v>34944</v>
      </c>
      <c r="D8553" s="4" t="s">
        <v>8885</v>
      </c>
      <c r="E8553" s="4" t="s">
        <v>57558</v>
      </c>
      <c r="F8553" s="4" t="s">
        <v>34573</v>
      </c>
      <c r="G8553" s="4" t="s">
        <v>8892</v>
      </c>
      <c r="H8553" s="4" t="s">
        <v>9606</v>
      </c>
      <c r="I8553" s="4"/>
      <c r="J8553" s="4" t="s">
        <v>4159</v>
      </c>
      <c r="K8553" s="4" t="s">
        <v>34127</v>
      </c>
      <c r="L8553" s="4" t="s">
        <v>34128</v>
      </c>
    </row>
    <row r="8554" spans="1:12" ht="16.5" customHeight="1">
      <c r="A8554" s="4" t="s">
        <v>57560</v>
      </c>
      <c r="B8554" s="4" t="s">
        <v>57561</v>
      </c>
      <c r="C8554" s="4" t="s">
        <v>34104</v>
      </c>
      <c r="D8554" s="4" t="s">
        <v>8885</v>
      </c>
      <c r="E8554" s="4" t="s">
        <v>57560</v>
      </c>
      <c r="F8554" s="4" t="s">
        <v>8888</v>
      </c>
      <c r="G8554" s="4" t="s">
        <v>8884</v>
      </c>
      <c r="H8554" s="4"/>
      <c r="I8554" s="4"/>
      <c r="J8554" s="4" t="s">
        <v>34096</v>
      </c>
      <c r="K8554" s="4" t="s">
        <v>34097</v>
      </c>
      <c r="L8554" s="4" t="s">
        <v>34098</v>
      </c>
    </row>
    <row r="8555" spans="1:12" ht="16.5" customHeight="1">
      <c r="A8555" s="4" t="s">
        <v>57562</v>
      </c>
      <c r="B8555" s="4" t="s">
        <v>57563</v>
      </c>
      <c r="C8555" s="4" t="s">
        <v>34104</v>
      </c>
      <c r="D8555" s="4" t="s">
        <v>8885</v>
      </c>
      <c r="E8555" s="4" t="s">
        <v>57562</v>
      </c>
      <c r="F8555" s="4" t="s">
        <v>8888</v>
      </c>
      <c r="G8555" s="4" t="s">
        <v>8884</v>
      </c>
      <c r="H8555" s="4"/>
      <c r="I8555" s="4"/>
      <c r="J8555" s="4" t="s">
        <v>34096</v>
      </c>
      <c r="K8555" s="4" t="s">
        <v>34097</v>
      </c>
      <c r="L8555" s="4" t="s">
        <v>34098</v>
      </c>
    </row>
    <row r="8556" spans="1:12" ht="16.5" customHeight="1">
      <c r="A8556" s="4" t="s">
        <v>57564</v>
      </c>
      <c r="B8556" s="4" t="s">
        <v>57565</v>
      </c>
      <c r="C8556" s="4" t="s">
        <v>36996</v>
      </c>
      <c r="D8556" s="4" t="s">
        <v>8885</v>
      </c>
      <c r="E8556" s="4" t="s">
        <v>57564</v>
      </c>
      <c r="F8556" s="4" t="s">
        <v>34573</v>
      </c>
      <c r="G8556" s="4" t="s">
        <v>8892</v>
      </c>
      <c r="H8556" s="4" t="s">
        <v>9594</v>
      </c>
      <c r="I8556" s="4"/>
      <c r="J8556" s="4" t="s">
        <v>34096</v>
      </c>
      <c r="K8556" s="4" t="s">
        <v>34097</v>
      </c>
      <c r="L8556" s="4" t="s">
        <v>34098</v>
      </c>
    </row>
    <row r="8557" spans="1:12" ht="16.5" customHeight="1">
      <c r="A8557" s="4" t="s">
        <v>57566</v>
      </c>
      <c r="B8557" s="4" t="s">
        <v>57567</v>
      </c>
      <c r="C8557" s="4" t="s">
        <v>34104</v>
      </c>
      <c r="D8557" s="4" t="s">
        <v>8885</v>
      </c>
      <c r="E8557" s="4" t="s">
        <v>57566</v>
      </c>
      <c r="F8557" s="4" t="s">
        <v>8888</v>
      </c>
      <c r="G8557" s="4" t="s">
        <v>8884</v>
      </c>
      <c r="H8557" s="4"/>
      <c r="I8557" s="4"/>
      <c r="J8557" s="4" t="s">
        <v>34096</v>
      </c>
      <c r="K8557" s="4" t="s">
        <v>34097</v>
      </c>
      <c r="L8557" s="4" t="s">
        <v>34098</v>
      </c>
    </row>
    <row r="8558" spans="1:12" ht="16.5" customHeight="1">
      <c r="A8558" s="4" t="s">
        <v>57568</v>
      </c>
      <c r="B8558" s="4" t="s">
        <v>57569</v>
      </c>
      <c r="C8558" s="4" t="s">
        <v>36996</v>
      </c>
      <c r="D8558" s="4" t="s">
        <v>8885</v>
      </c>
      <c r="E8558" s="4" t="s">
        <v>57568</v>
      </c>
      <c r="F8558" s="4" t="s">
        <v>34573</v>
      </c>
      <c r="G8558" s="4" t="s">
        <v>8892</v>
      </c>
      <c r="H8558" s="4" t="s">
        <v>9594</v>
      </c>
      <c r="I8558" s="4"/>
      <c r="J8558" s="4" t="s">
        <v>34096</v>
      </c>
      <c r="K8558" s="4" t="s">
        <v>34097</v>
      </c>
      <c r="L8558" s="4" t="s">
        <v>34098</v>
      </c>
    </row>
    <row r="8559" spans="1:12" ht="16.5" customHeight="1">
      <c r="A8559" s="4" t="s">
        <v>57570</v>
      </c>
      <c r="B8559" s="4" t="s">
        <v>57571</v>
      </c>
      <c r="C8559" s="4" t="s">
        <v>34104</v>
      </c>
      <c r="D8559" s="4" t="s">
        <v>8885</v>
      </c>
      <c r="E8559" s="4" t="s">
        <v>57570</v>
      </c>
      <c r="F8559" s="4" t="s">
        <v>8888</v>
      </c>
      <c r="G8559" s="4" t="s">
        <v>8884</v>
      </c>
      <c r="H8559" s="4"/>
      <c r="I8559" s="4"/>
      <c r="J8559" s="4" t="s">
        <v>34096</v>
      </c>
      <c r="K8559" s="4" t="s">
        <v>34097</v>
      </c>
      <c r="L8559" s="4" t="s">
        <v>34098</v>
      </c>
    </row>
    <row r="8560" spans="1:12" ht="16.5" customHeight="1">
      <c r="A8560" s="4" t="s">
        <v>57572</v>
      </c>
      <c r="B8560" s="4" t="s">
        <v>57573</v>
      </c>
      <c r="C8560" s="4" t="s">
        <v>36996</v>
      </c>
      <c r="D8560" s="4" t="s">
        <v>8885</v>
      </c>
      <c r="E8560" s="4" t="s">
        <v>57572</v>
      </c>
      <c r="F8560" s="4" t="s">
        <v>34573</v>
      </c>
      <c r="G8560" s="4" t="s">
        <v>8892</v>
      </c>
      <c r="H8560" s="4" t="s">
        <v>9594</v>
      </c>
      <c r="I8560" s="4"/>
      <c r="J8560" s="4" t="s">
        <v>34096</v>
      </c>
      <c r="K8560" s="4" t="s">
        <v>34097</v>
      </c>
      <c r="L8560" s="4" t="s">
        <v>34098</v>
      </c>
    </row>
    <row r="8561" spans="1:12" ht="16.5" customHeight="1">
      <c r="A8561" s="4" t="s">
        <v>57574</v>
      </c>
      <c r="B8561" s="4" t="s">
        <v>57575</v>
      </c>
      <c r="C8561" s="4" t="s">
        <v>34104</v>
      </c>
      <c r="D8561" s="4" t="s">
        <v>8885</v>
      </c>
      <c r="E8561" s="4" t="s">
        <v>57574</v>
      </c>
      <c r="F8561" s="4" t="s">
        <v>8888</v>
      </c>
      <c r="G8561" s="4" t="s">
        <v>8884</v>
      </c>
      <c r="H8561" s="4"/>
      <c r="I8561" s="4"/>
      <c r="J8561" s="4" t="s">
        <v>34096</v>
      </c>
      <c r="K8561" s="4" t="s">
        <v>34097</v>
      </c>
      <c r="L8561" s="4" t="s">
        <v>34098</v>
      </c>
    </row>
    <row r="8562" spans="1:12" ht="16.5" customHeight="1">
      <c r="A8562" s="4" t="s">
        <v>57576</v>
      </c>
      <c r="B8562" s="4" t="s">
        <v>57577</v>
      </c>
      <c r="C8562" s="4" t="s">
        <v>36996</v>
      </c>
      <c r="D8562" s="4" t="s">
        <v>8885</v>
      </c>
      <c r="E8562" s="4" t="s">
        <v>57576</v>
      </c>
      <c r="F8562" s="4" t="s">
        <v>34573</v>
      </c>
      <c r="G8562" s="4" t="s">
        <v>8892</v>
      </c>
      <c r="H8562" s="4" t="s">
        <v>9594</v>
      </c>
      <c r="I8562" s="4"/>
      <c r="J8562" s="4" t="s">
        <v>34096</v>
      </c>
      <c r="K8562" s="4" t="s">
        <v>34097</v>
      </c>
      <c r="L8562" s="4" t="s">
        <v>34098</v>
      </c>
    </row>
    <row r="8563" spans="1:12" ht="16.5" customHeight="1">
      <c r="A8563" s="4" t="s">
        <v>57578</v>
      </c>
      <c r="B8563" s="4" t="s">
        <v>57579</v>
      </c>
      <c r="C8563" s="4" t="s">
        <v>34874</v>
      </c>
      <c r="D8563" s="4" t="s">
        <v>8885</v>
      </c>
      <c r="E8563" s="4" t="s">
        <v>57578</v>
      </c>
      <c r="F8563" s="4" t="s">
        <v>9025</v>
      </c>
      <c r="G8563" s="4" t="s">
        <v>9215</v>
      </c>
      <c r="H8563" s="4" t="s">
        <v>9372</v>
      </c>
      <c r="I8563" s="4"/>
      <c r="J8563" s="4" t="s">
        <v>34096</v>
      </c>
      <c r="K8563" s="4" t="s">
        <v>34097</v>
      </c>
      <c r="L8563" s="4" t="s">
        <v>34098</v>
      </c>
    </row>
    <row r="8564" spans="1:12" ht="16.5" customHeight="1">
      <c r="A8564" s="4" t="s">
        <v>57580</v>
      </c>
      <c r="B8564" s="4" t="s">
        <v>57581</v>
      </c>
      <c r="C8564" s="4" t="s">
        <v>34104</v>
      </c>
      <c r="D8564" s="4" t="s">
        <v>8885</v>
      </c>
      <c r="E8564" s="4" t="s">
        <v>57580</v>
      </c>
      <c r="F8564" s="4" t="s">
        <v>8888</v>
      </c>
      <c r="G8564" s="4" t="s">
        <v>8884</v>
      </c>
      <c r="H8564" s="4"/>
      <c r="I8564" s="4"/>
      <c r="J8564" s="4" t="s">
        <v>34096</v>
      </c>
      <c r="K8564" s="4" t="s">
        <v>34097</v>
      </c>
      <c r="L8564" s="4" t="s">
        <v>34098</v>
      </c>
    </row>
    <row r="8565" spans="1:12" ht="16.5" customHeight="1">
      <c r="A8565" s="4" t="s">
        <v>57582</v>
      </c>
      <c r="B8565" s="4" t="s">
        <v>57583</v>
      </c>
      <c r="C8565" s="4" t="s">
        <v>36996</v>
      </c>
      <c r="D8565" s="4" t="s">
        <v>8885</v>
      </c>
      <c r="E8565" s="4" t="s">
        <v>57582</v>
      </c>
      <c r="F8565" s="4" t="s">
        <v>34573</v>
      </c>
      <c r="G8565" s="4" t="s">
        <v>8892</v>
      </c>
      <c r="H8565" s="4" t="s">
        <v>9594</v>
      </c>
      <c r="I8565" s="4"/>
      <c r="J8565" s="4" t="s">
        <v>34096</v>
      </c>
      <c r="K8565" s="4" t="s">
        <v>34097</v>
      </c>
      <c r="L8565" s="4" t="s">
        <v>34098</v>
      </c>
    </row>
    <row r="8566" spans="1:12" ht="16.5" customHeight="1">
      <c r="A8566" s="4" t="s">
        <v>57584</v>
      </c>
      <c r="B8566" s="4" t="s">
        <v>57585</v>
      </c>
      <c r="C8566" s="4" t="s">
        <v>34104</v>
      </c>
      <c r="D8566" s="4" t="s">
        <v>8885</v>
      </c>
      <c r="E8566" s="4" t="s">
        <v>57584</v>
      </c>
      <c r="F8566" s="4" t="s">
        <v>8888</v>
      </c>
      <c r="G8566" s="4" t="s">
        <v>8884</v>
      </c>
      <c r="H8566" s="4"/>
      <c r="I8566" s="4"/>
      <c r="J8566" s="4" t="s">
        <v>34096</v>
      </c>
      <c r="K8566" s="4" t="s">
        <v>34097</v>
      </c>
      <c r="L8566" s="4" t="s">
        <v>34098</v>
      </c>
    </row>
    <row r="8567" spans="1:12" ht="16.5" customHeight="1">
      <c r="A8567" s="4" t="s">
        <v>57586</v>
      </c>
      <c r="B8567" s="4" t="s">
        <v>57587</v>
      </c>
      <c r="C8567" s="4" t="s">
        <v>36996</v>
      </c>
      <c r="D8567" s="4" t="s">
        <v>8885</v>
      </c>
      <c r="E8567" s="4" t="s">
        <v>57586</v>
      </c>
      <c r="F8567" s="4" t="s">
        <v>34573</v>
      </c>
      <c r="G8567" s="4" t="s">
        <v>8892</v>
      </c>
      <c r="H8567" s="4" t="s">
        <v>9594</v>
      </c>
      <c r="I8567" s="4"/>
      <c r="J8567" s="4" t="s">
        <v>34096</v>
      </c>
      <c r="K8567" s="4" t="s">
        <v>34097</v>
      </c>
      <c r="L8567" s="4" t="s">
        <v>34098</v>
      </c>
    </row>
    <row r="8568" spans="1:12" ht="16.5" customHeight="1">
      <c r="A8568" s="4" t="s">
        <v>57588</v>
      </c>
      <c r="B8568" s="4" t="s">
        <v>57589</v>
      </c>
      <c r="C8568" s="4" t="s">
        <v>34104</v>
      </c>
      <c r="D8568" s="4" t="s">
        <v>8885</v>
      </c>
      <c r="E8568" s="4" t="s">
        <v>57588</v>
      </c>
      <c r="F8568" s="4" t="s">
        <v>8888</v>
      </c>
      <c r="G8568" s="4" t="s">
        <v>8884</v>
      </c>
      <c r="H8568" s="4"/>
      <c r="I8568" s="4"/>
      <c r="J8568" s="4" t="s">
        <v>34096</v>
      </c>
      <c r="K8568" s="4" t="s">
        <v>34097</v>
      </c>
      <c r="L8568" s="4" t="s">
        <v>34098</v>
      </c>
    </row>
    <row r="8569" spans="1:12" ht="16.5" customHeight="1">
      <c r="A8569" s="4" t="s">
        <v>57590</v>
      </c>
      <c r="B8569" s="4" t="s">
        <v>57591</v>
      </c>
      <c r="C8569" s="4" t="s">
        <v>36996</v>
      </c>
      <c r="D8569" s="4" t="s">
        <v>8885</v>
      </c>
      <c r="E8569" s="4" t="s">
        <v>57590</v>
      </c>
      <c r="F8569" s="4" t="s">
        <v>34573</v>
      </c>
      <c r="G8569" s="4" t="s">
        <v>8892</v>
      </c>
      <c r="H8569" s="4" t="s">
        <v>9594</v>
      </c>
      <c r="I8569" s="4"/>
      <c r="J8569" s="4" t="s">
        <v>34096</v>
      </c>
      <c r="K8569" s="4" t="s">
        <v>34097</v>
      </c>
      <c r="L8569" s="4" t="s">
        <v>34098</v>
      </c>
    </row>
    <row r="8570" spans="1:12" ht="16.5" customHeight="1">
      <c r="A8570" s="4" t="s">
        <v>57592</v>
      </c>
      <c r="B8570" s="4" t="s">
        <v>57593</v>
      </c>
      <c r="C8570" s="4" t="s">
        <v>34104</v>
      </c>
      <c r="D8570" s="4" t="s">
        <v>8885</v>
      </c>
      <c r="E8570" s="4" t="s">
        <v>57592</v>
      </c>
      <c r="F8570" s="4" t="s">
        <v>8888</v>
      </c>
      <c r="G8570" s="4" t="s">
        <v>8884</v>
      </c>
      <c r="H8570" s="4"/>
      <c r="I8570" s="4"/>
      <c r="J8570" s="4" t="s">
        <v>34096</v>
      </c>
      <c r="K8570" s="4" t="s">
        <v>34097</v>
      </c>
      <c r="L8570" s="4" t="s">
        <v>34098</v>
      </c>
    </row>
    <row r="8571" spans="1:12" ht="16.5" customHeight="1">
      <c r="A8571" s="4" t="s">
        <v>57594</v>
      </c>
      <c r="B8571" s="4" t="s">
        <v>57595</v>
      </c>
      <c r="C8571" s="4" t="s">
        <v>36996</v>
      </c>
      <c r="D8571" s="4" t="s">
        <v>8885</v>
      </c>
      <c r="E8571" s="4" t="s">
        <v>57594</v>
      </c>
      <c r="F8571" s="4" t="s">
        <v>34573</v>
      </c>
      <c r="G8571" s="4" t="s">
        <v>8892</v>
      </c>
      <c r="H8571" s="4" t="s">
        <v>9594</v>
      </c>
      <c r="I8571" s="4"/>
      <c r="J8571" s="4" t="s">
        <v>34096</v>
      </c>
      <c r="K8571" s="4" t="s">
        <v>34097</v>
      </c>
      <c r="L8571" s="4" t="s">
        <v>34098</v>
      </c>
    </row>
    <row r="8572" spans="1:12" ht="16.5" customHeight="1">
      <c r="A8572" s="4" t="s">
        <v>57596</v>
      </c>
      <c r="B8572" s="4" t="s">
        <v>57597</v>
      </c>
      <c r="C8572" s="4" t="s">
        <v>36715</v>
      </c>
      <c r="D8572" s="4" t="s">
        <v>8885</v>
      </c>
      <c r="E8572" s="4" t="s">
        <v>57598</v>
      </c>
      <c r="F8572" s="4" t="s">
        <v>34573</v>
      </c>
      <c r="G8572" s="4" t="s">
        <v>36717</v>
      </c>
      <c r="H8572" s="4"/>
      <c r="I8572" s="4"/>
      <c r="J8572" s="4" t="s">
        <v>4159</v>
      </c>
      <c r="K8572" s="4" t="s">
        <v>34127</v>
      </c>
      <c r="L8572" s="4" t="s">
        <v>34128</v>
      </c>
    </row>
    <row r="8573" spans="1:12" ht="16.5" customHeight="1">
      <c r="A8573" s="4" t="s">
        <v>57599</v>
      </c>
      <c r="B8573" s="4" t="s">
        <v>57600</v>
      </c>
      <c r="C8573" s="4" t="s">
        <v>36715</v>
      </c>
      <c r="D8573" s="4" t="s">
        <v>8885</v>
      </c>
      <c r="E8573" s="4" t="s">
        <v>57601</v>
      </c>
      <c r="F8573" s="4" t="s">
        <v>34573</v>
      </c>
      <c r="G8573" s="4" t="s">
        <v>36717</v>
      </c>
      <c r="H8573" s="4"/>
      <c r="I8573" s="4"/>
      <c r="J8573" s="4" t="s">
        <v>4159</v>
      </c>
      <c r="K8573" s="4" t="s">
        <v>34127</v>
      </c>
      <c r="L8573" s="4" t="s">
        <v>34128</v>
      </c>
    </row>
    <row r="8574" spans="1:12" ht="16.5" customHeight="1">
      <c r="A8574" s="4" t="s">
        <v>57602</v>
      </c>
      <c r="B8574" s="4" t="s">
        <v>57603</v>
      </c>
      <c r="C8574" s="4" t="s">
        <v>34606</v>
      </c>
      <c r="D8574" s="4" t="s">
        <v>8885</v>
      </c>
      <c r="E8574" s="4" t="s">
        <v>57604</v>
      </c>
      <c r="F8574" s="4" t="s">
        <v>34147</v>
      </c>
      <c r="G8574" s="4" t="s">
        <v>8892</v>
      </c>
      <c r="H8574" s="4" t="s">
        <v>9558</v>
      </c>
      <c r="I8574" s="4"/>
      <c r="J8574" s="4" t="s">
        <v>4159</v>
      </c>
      <c r="K8574" s="4" t="s">
        <v>34127</v>
      </c>
      <c r="L8574" s="4" t="s">
        <v>34128</v>
      </c>
    </row>
    <row r="8575" spans="1:12" ht="16.5" customHeight="1">
      <c r="A8575" s="4" t="s">
        <v>57605</v>
      </c>
      <c r="B8575" s="4" t="s">
        <v>57606</v>
      </c>
      <c r="C8575" s="4" t="s">
        <v>34572</v>
      </c>
      <c r="D8575" s="4" t="s">
        <v>8885</v>
      </c>
      <c r="E8575" s="4" t="s">
        <v>57607</v>
      </c>
      <c r="F8575" s="4" t="s">
        <v>34573</v>
      </c>
      <c r="G8575" s="4" t="s">
        <v>9114</v>
      </c>
      <c r="H8575" s="4"/>
      <c r="I8575" s="4"/>
      <c r="J8575" s="4" t="s">
        <v>4159</v>
      </c>
      <c r="K8575" s="4" t="s">
        <v>34127</v>
      </c>
      <c r="L8575" s="4" t="s">
        <v>34128</v>
      </c>
    </row>
    <row r="8576" spans="1:12" ht="16.5" customHeight="1">
      <c r="A8576" s="4" t="s">
        <v>57608</v>
      </c>
      <c r="B8576" s="4" t="s">
        <v>57609</v>
      </c>
      <c r="C8576" s="4" t="s">
        <v>36715</v>
      </c>
      <c r="D8576" s="4" t="s">
        <v>8885</v>
      </c>
      <c r="E8576" s="4" t="s">
        <v>57610</v>
      </c>
      <c r="F8576" s="4" t="s">
        <v>34573</v>
      </c>
      <c r="G8576" s="4" t="s">
        <v>36717</v>
      </c>
      <c r="H8576" s="4"/>
      <c r="I8576" s="4"/>
      <c r="J8576" s="4" t="s">
        <v>4159</v>
      </c>
      <c r="K8576" s="4" t="s">
        <v>34127</v>
      </c>
      <c r="L8576" s="4" t="s">
        <v>34128</v>
      </c>
    </row>
    <row r="8577" spans="1:12" ht="16.5" customHeight="1">
      <c r="A8577" s="4" t="s">
        <v>57611</v>
      </c>
      <c r="B8577" s="4" t="s">
        <v>57612</v>
      </c>
      <c r="C8577" s="4" t="s">
        <v>34944</v>
      </c>
      <c r="D8577" s="4" t="s">
        <v>8885</v>
      </c>
      <c r="E8577" s="4" t="s">
        <v>57611</v>
      </c>
      <c r="F8577" s="4" t="s">
        <v>34573</v>
      </c>
      <c r="G8577" s="4" t="s">
        <v>8892</v>
      </c>
      <c r="H8577" s="4" t="s">
        <v>9606</v>
      </c>
      <c r="I8577" s="4"/>
      <c r="J8577" s="4" t="s">
        <v>4159</v>
      </c>
      <c r="K8577" s="4" t="s">
        <v>34127</v>
      </c>
      <c r="L8577" s="4" t="s">
        <v>34128</v>
      </c>
    </row>
    <row r="8578" spans="1:12" ht="16.5" customHeight="1">
      <c r="A8578" s="4" t="s">
        <v>57613</v>
      </c>
      <c r="B8578" s="4" t="s">
        <v>57614</v>
      </c>
      <c r="C8578" s="4" t="s">
        <v>34944</v>
      </c>
      <c r="D8578" s="4" t="s">
        <v>8885</v>
      </c>
      <c r="E8578" s="4" t="s">
        <v>57613</v>
      </c>
      <c r="F8578" s="4" t="s">
        <v>34573</v>
      </c>
      <c r="G8578" s="4" t="s">
        <v>8892</v>
      </c>
      <c r="H8578" s="4" t="s">
        <v>9606</v>
      </c>
      <c r="I8578" s="4"/>
      <c r="J8578" s="4" t="s">
        <v>4159</v>
      </c>
      <c r="K8578" s="4" t="s">
        <v>34127</v>
      </c>
      <c r="L8578" s="4" t="s">
        <v>34128</v>
      </c>
    </row>
    <row r="8579" spans="1:12" ht="16.5" customHeight="1">
      <c r="A8579" s="4" t="s">
        <v>57615</v>
      </c>
      <c r="B8579" s="4" t="s">
        <v>57616</v>
      </c>
      <c r="C8579" s="4" t="s">
        <v>36715</v>
      </c>
      <c r="D8579" s="4" t="s">
        <v>8885</v>
      </c>
      <c r="E8579" s="4" t="s">
        <v>57617</v>
      </c>
      <c r="F8579" s="4" t="s">
        <v>34573</v>
      </c>
      <c r="G8579" s="4" t="s">
        <v>36717</v>
      </c>
      <c r="H8579" s="4"/>
      <c r="I8579" s="4"/>
      <c r="J8579" s="4" t="s">
        <v>4159</v>
      </c>
      <c r="K8579" s="4" t="s">
        <v>34127</v>
      </c>
      <c r="L8579" s="4" t="s">
        <v>34128</v>
      </c>
    </row>
    <row r="8580" spans="1:12" ht="16.5" customHeight="1">
      <c r="A8580" s="4" t="s">
        <v>57618</v>
      </c>
      <c r="B8580" s="4" t="s">
        <v>57619</v>
      </c>
      <c r="C8580" s="4" t="s">
        <v>34572</v>
      </c>
      <c r="D8580" s="4" t="s">
        <v>8885</v>
      </c>
      <c r="E8580" s="4" t="s">
        <v>57620</v>
      </c>
      <c r="F8580" s="4" t="s">
        <v>34573</v>
      </c>
      <c r="G8580" s="4" t="s">
        <v>9114</v>
      </c>
      <c r="H8580" s="4"/>
      <c r="I8580" s="4"/>
      <c r="J8580" s="4" t="s">
        <v>4159</v>
      </c>
      <c r="K8580" s="4" t="s">
        <v>34127</v>
      </c>
      <c r="L8580" s="4" t="s">
        <v>34128</v>
      </c>
    </row>
    <row r="8581" spans="1:12" ht="16.5" customHeight="1">
      <c r="A8581" s="4" t="s">
        <v>57621</v>
      </c>
      <c r="B8581" s="4" t="s">
        <v>57622</v>
      </c>
      <c r="C8581" s="4" t="s">
        <v>36715</v>
      </c>
      <c r="D8581" s="4" t="s">
        <v>8885</v>
      </c>
      <c r="E8581" s="4" t="s">
        <v>57623</v>
      </c>
      <c r="F8581" s="4" t="s">
        <v>34573</v>
      </c>
      <c r="G8581" s="4" t="s">
        <v>36717</v>
      </c>
      <c r="H8581" s="4"/>
      <c r="I8581" s="4"/>
      <c r="J8581" s="4" t="s">
        <v>4159</v>
      </c>
      <c r="K8581" s="4" t="s">
        <v>34127</v>
      </c>
      <c r="L8581" s="4" t="s">
        <v>34128</v>
      </c>
    </row>
    <row r="8582" spans="1:12" ht="16.5" customHeight="1">
      <c r="A8582" s="4" t="s">
        <v>57624</v>
      </c>
      <c r="B8582" s="4" t="s">
        <v>57625</v>
      </c>
      <c r="C8582" s="4" t="s">
        <v>36996</v>
      </c>
      <c r="D8582" s="4" t="s">
        <v>8885</v>
      </c>
      <c r="E8582" s="4" t="s">
        <v>57624</v>
      </c>
      <c r="F8582" s="4" t="s">
        <v>34573</v>
      </c>
      <c r="G8582" s="4" t="s">
        <v>8892</v>
      </c>
      <c r="H8582" s="4" t="s">
        <v>9594</v>
      </c>
      <c r="I8582" s="4"/>
      <c r="J8582" s="4" t="s">
        <v>34096</v>
      </c>
      <c r="K8582" s="4" t="s">
        <v>34097</v>
      </c>
      <c r="L8582" s="4" t="s">
        <v>34098</v>
      </c>
    </row>
    <row r="8583" spans="1:12" ht="16.5" customHeight="1">
      <c r="A8583" s="4" t="s">
        <v>57626</v>
      </c>
      <c r="B8583" s="4" t="s">
        <v>57627</v>
      </c>
      <c r="C8583" s="4" t="s">
        <v>37638</v>
      </c>
      <c r="D8583" s="4" t="s">
        <v>8885</v>
      </c>
      <c r="E8583" s="4" t="s">
        <v>57626</v>
      </c>
      <c r="F8583" s="4" t="s">
        <v>8888</v>
      </c>
      <c r="G8583" s="4" t="s">
        <v>8884</v>
      </c>
      <c r="H8583" s="4" t="s">
        <v>9558</v>
      </c>
      <c r="I8583" s="4" t="s">
        <v>9597</v>
      </c>
      <c r="J8583" s="4" t="s">
        <v>4159</v>
      </c>
      <c r="K8583" s="4" t="s">
        <v>34127</v>
      </c>
      <c r="L8583" s="4" t="s">
        <v>34128</v>
      </c>
    </row>
    <row r="8584" spans="1:12" ht="16.5" customHeight="1">
      <c r="A8584" s="4" t="s">
        <v>57628</v>
      </c>
      <c r="B8584" s="4" t="s">
        <v>57629</v>
      </c>
      <c r="C8584" s="4" t="s">
        <v>54468</v>
      </c>
      <c r="D8584" s="4" t="s">
        <v>8885</v>
      </c>
      <c r="E8584" s="4" t="s">
        <v>57630</v>
      </c>
      <c r="F8584" s="4" t="s">
        <v>8888</v>
      </c>
      <c r="G8584" s="4" t="s">
        <v>8884</v>
      </c>
      <c r="H8584" s="4" t="s">
        <v>9541</v>
      </c>
      <c r="I8584" s="4" t="s">
        <v>9597</v>
      </c>
      <c r="J8584" s="4" t="s">
        <v>4159</v>
      </c>
      <c r="K8584" s="4" t="s">
        <v>34127</v>
      </c>
      <c r="L8584" s="4" t="s">
        <v>34128</v>
      </c>
    </row>
    <row r="8585" spans="1:12" ht="16.5" customHeight="1">
      <c r="A8585" s="4" t="s">
        <v>57631</v>
      </c>
      <c r="B8585" s="4" t="s">
        <v>57632</v>
      </c>
      <c r="C8585" s="4" t="s">
        <v>57633</v>
      </c>
      <c r="D8585" s="4" t="s">
        <v>8885</v>
      </c>
      <c r="E8585" s="4" t="s">
        <v>57634</v>
      </c>
      <c r="F8585" s="4" t="s">
        <v>34573</v>
      </c>
      <c r="G8585" s="4" t="s">
        <v>34133</v>
      </c>
      <c r="H8585" s="4" t="s">
        <v>9527</v>
      </c>
      <c r="I8585" s="4"/>
      <c r="J8585" s="4" t="s">
        <v>4159</v>
      </c>
      <c r="K8585" s="4" t="s">
        <v>34127</v>
      </c>
      <c r="L8585" s="4" t="s">
        <v>34128</v>
      </c>
    </row>
    <row r="8586" spans="1:12" ht="16.5" customHeight="1">
      <c r="A8586" s="4" t="s">
        <v>57635</v>
      </c>
      <c r="B8586" s="4" t="s">
        <v>57636</v>
      </c>
      <c r="C8586" s="4" t="s">
        <v>37866</v>
      </c>
      <c r="D8586" s="4" t="s">
        <v>8885</v>
      </c>
      <c r="E8586" s="4"/>
      <c r="F8586" s="4" t="s">
        <v>8888</v>
      </c>
      <c r="G8586" s="4" t="s">
        <v>8892</v>
      </c>
      <c r="H8586" s="4" t="s">
        <v>9558</v>
      </c>
      <c r="I8586" s="4"/>
      <c r="J8586" s="4" t="s">
        <v>34096</v>
      </c>
      <c r="K8586" s="4" t="s">
        <v>34097</v>
      </c>
      <c r="L8586" s="4" t="s">
        <v>38500</v>
      </c>
    </row>
    <row r="8587" spans="1:12" ht="16.5" customHeight="1">
      <c r="A8587" s="4" t="s">
        <v>57637</v>
      </c>
      <c r="B8587" s="4" t="s">
        <v>57638</v>
      </c>
      <c r="C8587" s="4" t="s">
        <v>34986</v>
      </c>
      <c r="D8587" s="4" t="s">
        <v>8885</v>
      </c>
      <c r="E8587" s="4" t="s">
        <v>57637</v>
      </c>
      <c r="F8587" s="4" t="s">
        <v>8888</v>
      </c>
      <c r="G8587" s="4" t="s">
        <v>8892</v>
      </c>
      <c r="H8587" s="4" t="s">
        <v>32375</v>
      </c>
      <c r="I8587" s="4"/>
      <c r="J8587" s="4" t="s">
        <v>4159</v>
      </c>
      <c r="K8587" s="4" t="s">
        <v>34127</v>
      </c>
      <c r="L8587" s="4" t="s">
        <v>34128</v>
      </c>
    </row>
    <row r="8588" spans="1:12" ht="16.5" customHeight="1">
      <c r="A8588" s="4" t="s">
        <v>57639</v>
      </c>
      <c r="B8588" s="4" t="s">
        <v>57640</v>
      </c>
      <c r="C8588" s="4" t="s">
        <v>34944</v>
      </c>
      <c r="D8588" s="4" t="s">
        <v>8885</v>
      </c>
      <c r="E8588" s="4" t="s">
        <v>57639</v>
      </c>
      <c r="F8588" s="4" t="s">
        <v>34573</v>
      </c>
      <c r="G8588" s="4" t="s">
        <v>8892</v>
      </c>
      <c r="H8588" s="4" t="s">
        <v>9606</v>
      </c>
      <c r="I8588" s="4"/>
      <c r="J8588" s="4" t="s">
        <v>34096</v>
      </c>
      <c r="K8588" s="4" t="s">
        <v>34097</v>
      </c>
      <c r="L8588" s="4" t="s">
        <v>34835</v>
      </c>
    </row>
    <row r="8589" spans="1:12" ht="16.5" customHeight="1">
      <c r="A8589" s="4" t="s">
        <v>57641</v>
      </c>
      <c r="B8589" s="4" t="s">
        <v>57642</v>
      </c>
      <c r="C8589" s="4" t="s">
        <v>34944</v>
      </c>
      <c r="D8589" s="4" t="s">
        <v>8885</v>
      </c>
      <c r="E8589" s="4" t="s">
        <v>57641</v>
      </c>
      <c r="F8589" s="4" t="s">
        <v>34573</v>
      </c>
      <c r="G8589" s="4" t="s">
        <v>8892</v>
      </c>
      <c r="H8589" s="4" t="s">
        <v>9606</v>
      </c>
      <c r="I8589" s="4"/>
      <c r="J8589" s="4" t="s">
        <v>4159</v>
      </c>
      <c r="K8589" s="4" t="s">
        <v>34127</v>
      </c>
      <c r="L8589" s="4" t="s">
        <v>34128</v>
      </c>
    </row>
    <row r="8590" spans="1:12" ht="16.5" customHeight="1">
      <c r="A8590" s="4" t="s">
        <v>57643</v>
      </c>
      <c r="B8590" s="4" t="s">
        <v>57644</v>
      </c>
      <c r="C8590" s="4" t="s">
        <v>37638</v>
      </c>
      <c r="D8590" s="4" t="s">
        <v>8885</v>
      </c>
      <c r="E8590" s="4" t="s">
        <v>57643</v>
      </c>
      <c r="F8590" s="4" t="s">
        <v>8888</v>
      </c>
      <c r="G8590" s="4" t="s">
        <v>8884</v>
      </c>
      <c r="H8590" s="4" t="s">
        <v>9558</v>
      </c>
      <c r="I8590" s="4" t="s">
        <v>9597</v>
      </c>
      <c r="J8590" s="4" t="s">
        <v>4159</v>
      </c>
      <c r="K8590" s="4" t="s">
        <v>34127</v>
      </c>
      <c r="L8590" s="4" t="s">
        <v>34128</v>
      </c>
    </row>
    <row r="8591" spans="1:12" ht="16.5" customHeight="1">
      <c r="A8591" s="4" t="s">
        <v>57645</v>
      </c>
      <c r="B8591" s="4" t="s">
        <v>57646</v>
      </c>
      <c r="C8591" s="4" t="s">
        <v>34104</v>
      </c>
      <c r="D8591" s="4" t="s">
        <v>8885</v>
      </c>
      <c r="E8591" s="4" t="s">
        <v>57645</v>
      </c>
      <c r="F8591" s="4" t="s">
        <v>8888</v>
      </c>
      <c r="G8591" s="4" t="s">
        <v>8884</v>
      </c>
      <c r="H8591" s="4"/>
      <c r="I8591" s="4"/>
      <c r="J8591" s="4" t="s">
        <v>34096</v>
      </c>
      <c r="K8591" s="4" t="s">
        <v>34097</v>
      </c>
      <c r="L8591" s="4" t="s">
        <v>34098</v>
      </c>
    </row>
    <row r="8592" spans="1:12" ht="16.5" customHeight="1">
      <c r="A8592" s="4" t="s">
        <v>57647</v>
      </c>
      <c r="B8592" s="4" t="s">
        <v>57648</v>
      </c>
      <c r="C8592" s="4" t="s">
        <v>36996</v>
      </c>
      <c r="D8592" s="4" t="s">
        <v>8885</v>
      </c>
      <c r="E8592" s="4" t="s">
        <v>57647</v>
      </c>
      <c r="F8592" s="4" t="s">
        <v>34573</v>
      </c>
      <c r="G8592" s="4" t="s">
        <v>8892</v>
      </c>
      <c r="H8592" s="4" t="s">
        <v>9594</v>
      </c>
      <c r="I8592" s="4"/>
      <c r="J8592" s="4" t="s">
        <v>34096</v>
      </c>
      <c r="K8592" s="4" t="s">
        <v>34097</v>
      </c>
      <c r="L8592" s="4" t="s">
        <v>34098</v>
      </c>
    </row>
    <row r="8593" spans="1:12" ht="16.5" customHeight="1">
      <c r="A8593" s="4" t="s">
        <v>57649</v>
      </c>
      <c r="B8593" s="4" t="s">
        <v>57650</v>
      </c>
      <c r="C8593" s="4" t="s">
        <v>34104</v>
      </c>
      <c r="D8593" s="4" t="s">
        <v>8885</v>
      </c>
      <c r="E8593" s="4" t="s">
        <v>57649</v>
      </c>
      <c r="F8593" s="4" t="s">
        <v>8888</v>
      </c>
      <c r="G8593" s="4" t="s">
        <v>8884</v>
      </c>
      <c r="H8593" s="4"/>
      <c r="I8593" s="4"/>
      <c r="J8593" s="4" t="s">
        <v>34096</v>
      </c>
      <c r="K8593" s="4" t="s">
        <v>34097</v>
      </c>
      <c r="L8593" s="4" t="s">
        <v>34098</v>
      </c>
    </row>
    <row r="8594" spans="1:12" ht="16.5" customHeight="1">
      <c r="A8594" s="4" t="s">
        <v>57651</v>
      </c>
      <c r="B8594" s="4" t="s">
        <v>57652</v>
      </c>
      <c r="C8594" s="4" t="s">
        <v>36996</v>
      </c>
      <c r="D8594" s="4" t="s">
        <v>8885</v>
      </c>
      <c r="E8594" s="4" t="s">
        <v>57651</v>
      </c>
      <c r="F8594" s="4" t="s">
        <v>34573</v>
      </c>
      <c r="G8594" s="4" t="s">
        <v>8892</v>
      </c>
      <c r="H8594" s="4" t="s">
        <v>9594</v>
      </c>
      <c r="I8594" s="4"/>
      <c r="J8594" s="4" t="s">
        <v>34096</v>
      </c>
      <c r="K8594" s="4" t="s">
        <v>34097</v>
      </c>
      <c r="L8594" s="4" t="s">
        <v>34098</v>
      </c>
    </row>
    <row r="8595" spans="1:12" ht="16.5" customHeight="1">
      <c r="A8595" s="4" t="s">
        <v>57653</v>
      </c>
      <c r="B8595" s="4" t="s">
        <v>57654</v>
      </c>
      <c r="C8595" s="4" t="s">
        <v>34104</v>
      </c>
      <c r="D8595" s="4" t="s">
        <v>8885</v>
      </c>
      <c r="E8595" s="4" t="s">
        <v>57653</v>
      </c>
      <c r="F8595" s="4" t="s">
        <v>8888</v>
      </c>
      <c r="G8595" s="4" t="s">
        <v>8884</v>
      </c>
      <c r="H8595" s="4"/>
      <c r="I8595" s="4"/>
      <c r="J8595" s="4" t="s">
        <v>34096</v>
      </c>
      <c r="K8595" s="4" t="s">
        <v>34097</v>
      </c>
      <c r="L8595" s="4" t="s">
        <v>34098</v>
      </c>
    </row>
    <row r="8596" spans="1:12" ht="16.5" customHeight="1">
      <c r="A8596" s="4" t="s">
        <v>57655</v>
      </c>
      <c r="B8596" s="4" t="s">
        <v>57656</v>
      </c>
      <c r="C8596" s="4" t="s">
        <v>36996</v>
      </c>
      <c r="D8596" s="4" t="s">
        <v>8885</v>
      </c>
      <c r="E8596" s="4" t="s">
        <v>57655</v>
      </c>
      <c r="F8596" s="4" t="s">
        <v>34573</v>
      </c>
      <c r="G8596" s="4" t="s">
        <v>8892</v>
      </c>
      <c r="H8596" s="4" t="s">
        <v>9594</v>
      </c>
      <c r="I8596" s="4"/>
      <c r="J8596" s="4" t="s">
        <v>34096</v>
      </c>
      <c r="K8596" s="4" t="s">
        <v>34097</v>
      </c>
      <c r="L8596" s="4" t="s">
        <v>34098</v>
      </c>
    </row>
    <row r="8597" spans="1:12" ht="16.5" customHeight="1">
      <c r="A8597" s="4" t="s">
        <v>57657</v>
      </c>
      <c r="B8597" s="4" t="s">
        <v>57658</v>
      </c>
      <c r="C8597" s="4" t="s">
        <v>34104</v>
      </c>
      <c r="D8597" s="4" t="s">
        <v>8885</v>
      </c>
      <c r="E8597" s="4" t="s">
        <v>57657</v>
      </c>
      <c r="F8597" s="4" t="s">
        <v>8888</v>
      </c>
      <c r="G8597" s="4" t="s">
        <v>8884</v>
      </c>
      <c r="H8597" s="4"/>
      <c r="I8597" s="4"/>
      <c r="J8597" s="4" t="s">
        <v>34096</v>
      </c>
      <c r="K8597" s="4" t="s">
        <v>34097</v>
      </c>
      <c r="L8597" s="4" t="s">
        <v>34098</v>
      </c>
    </row>
    <row r="8598" spans="1:12" ht="16.5" customHeight="1">
      <c r="A8598" s="4" t="s">
        <v>57659</v>
      </c>
      <c r="B8598" s="4" t="s">
        <v>57660</v>
      </c>
      <c r="C8598" s="4" t="s">
        <v>36996</v>
      </c>
      <c r="D8598" s="4" t="s">
        <v>8885</v>
      </c>
      <c r="E8598" s="4" t="s">
        <v>57659</v>
      </c>
      <c r="F8598" s="4" t="s">
        <v>34573</v>
      </c>
      <c r="G8598" s="4" t="s">
        <v>8892</v>
      </c>
      <c r="H8598" s="4" t="s">
        <v>9594</v>
      </c>
      <c r="I8598" s="4"/>
      <c r="J8598" s="4" t="s">
        <v>34096</v>
      </c>
      <c r="K8598" s="4" t="s">
        <v>34097</v>
      </c>
      <c r="L8598" s="4" t="s">
        <v>34098</v>
      </c>
    </row>
    <row r="8599" spans="1:12" ht="16.5" customHeight="1">
      <c r="A8599" s="4" t="s">
        <v>57661</v>
      </c>
      <c r="B8599" s="4" t="s">
        <v>57662</v>
      </c>
      <c r="C8599" s="4" t="s">
        <v>34104</v>
      </c>
      <c r="D8599" s="4" t="s">
        <v>8885</v>
      </c>
      <c r="E8599" s="4" t="s">
        <v>57661</v>
      </c>
      <c r="F8599" s="4" t="s">
        <v>8888</v>
      </c>
      <c r="G8599" s="4" t="s">
        <v>8884</v>
      </c>
      <c r="H8599" s="4"/>
      <c r="I8599" s="4"/>
      <c r="J8599" s="4" t="s">
        <v>34096</v>
      </c>
      <c r="K8599" s="4" t="s">
        <v>34097</v>
      </c>
      <c r="L8599" s="4" t="s">
        <v>34098</v>
      </c>
    </row>
    <row r="8600" spans="1:12" ht="16.5" customHeight="1">
      <c r="A8600" s="4" t="s">
        <v>57663</v>
      </c>
      <c r="B8600" s="4" t="s">
        <v>57664</v>
      </c>
      <c r="C8600" s="4" t="s">
        <v>36996</v>
      </c>
      <c r="D8600" s="4" t="s">
        <v>8885</v>
      </c>
      <c r="E8600" s="4" t="s">
        <v>57663</v>
      </c>
      <c r="F8600" s="4" t="s">
        <v>34573</v>
      </c>
      <c r="G8600" s="4" t="s">
        <v>8892</v>
      </c>
      <c r="H8600" s="4" t="s">
        <v>9594</v>
      </c>
      <c r="I8600" s="4"/>
      <c r="J8600" s="4" t="s">
        <v>34096</v>
      </c>
      <c r="K8600" s="4" t="s">
        <v>34097</v>
      </c>
      <c r="L8600" s="4" t="s">
        <v>34098</v>
      </c>
    </row>
    <row r="8601" spans="1:12" ht="16.5" customHeight="1">
      <c r="A8601" s="4" t="s">
        <v>57665</v>
      </c>
      <c r="B8601" s="4" t="s">
        <v>57666</v>
      </c>
      <c r="C8601" s="4" t="s">
        <v>34104</v>
      </c>
      <c r="D8601" s="4" t="s">
        <v>8885</v>
      </c>
      <c r="E8601" s="4" t="s">
        <v>57665</v>
      </c>
      <c r="F8601" s="4" t="s">
        <v>8888</v>
      </c>
      <c r="G8601" s="4" t="s">
        <v>8884</v>
      </c>
      <c r="H8601" s="4"/>
      <c r="I8601" s="4"/>
      <c r="J8601" s="4" t="s">
        <v>34096</v>
      </c>
      <c r="K8601" s="4" t="s">
        <v>34097</v>
      </c>
      <c r="L8601" s="4" t="s">
        <v>34098</v>
      </c>
    </row>
    <row r="8602" spans="1:12" ht="16.5" customHeight="1">
      <c r="A8602" s="4" t="s">
        <v>57667</v>
      </c>
      <c r="B8602" s="4" t="s">
        <v>57668</v>
      </c>
      <c r="C8602" s="4" t="s">
        <v>34583</v>
      </c>
      <c r="D8602" s="4" t="s">
        <v>8885</v>
      </c>
      <c r="E8602" s="4" t="s">
        <v>57667</v>
      </c>
      <c r="F8602" s="4" t="s">
        <v>34573</v>
      </c>
      <c r="G8602" s="4" t="s">
        <v>9215</v>
      </c>
      <c r="H8602" s="4" t="s">
        <v>9600</v>
      </c>
      <c r="I8602" s="4"/>
      <c r="J8602" s="4" t="s">
        <v>34096</v>
      </c>
      <c r="K8602" s="4" t="s">
        <v>34097</v>
      </c>
      <c r="L8602" s="4" t="s">
        <v>34098</v>
      </c>
    </row>
    <row r="8603" spans="1:12" ht="16.5" customHeight="1">
      <c r="A8603" s="4" t="s">
        <v>57669</v>
      </c>
      <c r="B8603" s="4" t="s">
        <v>57670</v>
      </c>
      <c r="C8603" s="4" t="s">
        <v>34104</v>
      </c>
      <c r="D8603" s="4" t="s">
        <v>8885</v>
      </c>
      <c r="E8603" s="4" t="s">
        <v>57669</v>
      </c>
      <c r="F8603" s="4" t="s">
        <v>8888</v>
      </c>
      <c r="G8603" s="4" t="s">
        <v>8884</v>
      </c>
      <c r="H8603" s="4"/>
      <c r="I8603" s="4"/>
      <c r="J8603" s="4" t="s">
        <v>34096</v>
      </c>
      <c r="K8603" s="4" t="s">
        <v>34097</v>
      </c>
      <c r="L8603" s="4" t="s">
        <v>34098</v>
      </c>
    </row>
    <row r="8604" spans="1:12" ht="16.5" customHeight="1">
      <c r="A8604" s="4" t="s">
        <v>57671</v>
      </c>
      <c r="B8604" s="4" t="s">
        <v>57672</v>
      </c>
      <c r="C8604" s="4" t="s">
        <v>34583</v>
      </c>
      <c r="D8604" s="4" t="s">
        <v>8885</v>
      </c>
      <c r="E8604" s="4" t="s">
        <v>57671</v>
      </c>
      <c r="F8604" s="4" t="s">
        <v>34573</v>
      </c>
      <c r="G8604" s="4" t="s">
        <v>9215</v>
      </c>
      <c r="H8604" s="4" t="s">
        <v>9600</v>
      </c>
      <c r="I8604" s="4"/>
      <c r="J8604" s="4" t="s">
        <v>34096</v>
      </c>
      <c r="K8604" s="4" t="s">
        <v>34097</v>
      </c>
      <c r="L8604" s="4" t="s">
        <v>34098</v>
      </c>
    </row>
    <row r="8605" spans="1:12" ht="16.5" customHeight="1">
      <c r="A8605" s="4" t="s">
        <v>57673</v>
      </c>
      <c r="B8605" s="4" t="s">
        <v>57674</v>
      </c>
      <c r="C8605" s="4" t="s">
        <v>36715</v>
      </c>
      <c r="D8605" s="4" t="s">
        <v>8885</v>
      </c>
      <c r="E8605" s="4" t="s">
        <v>57675</v>
      </c>
      <c r="F8605" s="4" t="s">
        <v>34573</v>
      </c>
      <c r="G8605" s="4" t="s">
        <v>36717</v>
      </c>
      <c r="H8605" s="4"/>
      <c r="I8605" s="4"/>
      <c r="J8605" s="4" t="s">
        <v>4159</v>
      </c>
      <c r="K8605" s="4" t="s">
        <v>34127</v>
      </c>
      <c r="L8605" s="4" t="s">
        <v>34128</v>
      </c>
    </row>
    <row r="8606" spans="1:12" ht="16.5" customHeight="1">
      <c r="A8606" s="4" t="s">
        <v>57676</v>
      </c>
      <c r="B8606" s="4" t="s">
        <v>57677</v>
      </c>
      <c r="C8606" s="4" t="s">
        <v>34944</v>
      </c>
      <c r="D8606" s="4" t="s">
        <v>8885</v>
      </c>
      <c r="E8606" s="4" t="s">
        <v>57676</v>
      </c>
      <c r="F8606" s="4" t="s">
        <v>34573</v>
      </c>
      <c r="G8606" s="4" t="s">
        <v>8892</v>
      </c>
      <c r="H8606" s="4" t="s">
        <v>9606</v>
      </c>
      <c r="I8606" s="4"/>
      <c r="J8606" s="4" t="s">
        <v>34096</v>
      </c>
      <c r="K8606" s="4" t="s">
        <v>34097</v>
      </c>
      <c r="L8606" s="4" t="s">
        <v>34835</v>
      </c>
    </row>
    <row r="8607" spans="1:12" ht="16.5" customHeight="1">
      <c r="A8607" s="4" t="s">
        <v>57678</v>
      </c>
      <c r="B8607" s="4" t="s">
        <v>57679</v>
      </c>
      <c r="C8607" s="4" t="s">
        <v>34962</v>
      </c>
      <c r="D8607" s="4" t="s">
        <v>8885</v>
      </c>
      <c r="E8607" s="4" t="s">
        <v>57680</v>
      </c>
      <c r="F8607" s="4" t="s">
        <v>9025</v>
      </c>
      <c r="G8607" s="4" t="s">
        <v>8892</v>
      </c>
      <c r="H8607" s="4" t="s">
        <v>9372</v>
      </c>
      <c r="I8607" s="4"/>
      <c r="J8607" s="4" t="s">
        <v>4159</v>
      </c>
      <c r="K8607" s="4" t="s">
        <v>34127</v>
      </c>
      <c r="L8607" s="4" t="s">
        <v>34128</v>
      </c>
    </row>
    <row r="8608" spans="1:12" ht="16.5" customHeight="1">
      <c r="A8608" s="4" t="s">
        <v>57681</v>
      </c>
      <c r="B8608" s="4" t="s">
        <v>57682</v>
      </c>
      <c r="C8608" s="4" t="s">
        <v>34944</v>
      </c>
      <c r="D8608" s="4" t="s">
        <v>8885</v>
      </c>
      <c r="E8608" s="4" t="s">
        <v>57683</v>
      </c>
      <c r="F8608" s="4" t="s">
        <v>34573</v>
      </c>
      <c r="G8608" s="4" t="s">
        <v>8892</v>
      </c>
      <c r="H8608" s="4" t="s">
        <v>9606</v>
      </c>
      <c r="I8608" s="4"/>
      <c r="J8608" s="4" t="s">
        <v>4159</v>
      </c>
      <c r="K8608" s="4" t="s">
        <v>34127</v>
      </c>
      <c r="L8608" s="4" t="s">
        <v>34128</v>
      </c>
    </row>
    <row r="8609" spans="1:12" ht="16.5" customHeight="1">
      <c r="A8609" s="4" t="s">
        <v>57684</v>
      </c>
      <c r="B8609" s="4" t="s">
        <v>57685</v>
      </c>
      <c r="C8609" s="4" t="s">
        <v>36937</v>
      </c>
      <c r="D8609" s="4" t="s">
        <v>8885</v>
      </c>
      <c r="E8609" s="4" t="s">
        <v>57686</v>
      </c>
      <c r="F8609" s="4" t="s">
        <v>34147</v>
      </c>
      <c r="G8609" s="4" t="s">
        <v>8892</v>
      </c>
      <c r="H8609" s="4" t="s">
        <v>9541</v>
      </c>
      <c r="I8609" s="4"/>
      <c r="J8609" s="4" t="s">
        <v>4159</v>
      </c>
      <c r="K8609" s="4" t="s">
        <v>34127</v>
      </c>
      <c r="L8609" s="4" t="s">
        <v>34128</v>
      </c>
    </row>
    <row r="8610" spans="1:12" ht="16.5" customHeight="1">
      <c r="A8610" s="4" t="s">
        <v>57687</v>
      </c>
      <c r="B8610" s="4" t="s">
        <v>57688</v>
      </c>
      <c r="C8610" s="4" t="s">
        <v>34572</v>
      </c>
      <c r="D8610" s="4" t="s">
        <v>8885</v>
      </c>
      <c r="E8610" s="4" t="s">
        <v>57689</v>
      </c>
      <c r="F8610" s="4" t="s">
        <v>34573</v>
      </c>
      <c r="G8610" s="4" t="s">
        <v>9114</v>
      </c>
      <c r="H8610" s="4"/>
      <c r="I8610" s="4"/>
      <c r="J8610" s="4" t="s">
        <v>4159</v>
      </c>
      <c r="K8610" s="4" t="s">
        <v>34127</v>
      </c>
      <c r="L8610" s="4" t="s">
        <v>34128</v>
      </c>
    </row>
    <row r="8611" spans="1:12" ht="16.5" customHeight="1">
      <c r="A8611" s="4" t="s">
        <v>57690</v>
      </c>
      <c r="B8611" s="4" t="s">
        <v>57691</v>
      </c>
      <c r="C8611" s="4" t="s">
        <v>40819</v>
      </c>
      <c r="D8611" s="4" t="s">
        <v>8885</v>
      </c>
      <c r="E8611" s="4" t="s">
        <v>57690</v>
      </c>
      <c r="F8611" s="4" t="s">
        <v>34147</v>
      </c>
      <c r="G8611" s="4" t="s">
        <v>8892</v>
      </c>
      <c r="H8611" s="4" t="s">
        <v>9558</v>
      </c>
      <c r="I8611" s="4"/>
      <c r="J8611" s="4" t="s">
        <v>34096</v>
      </c>
      <c r="K8611" s="4" t="s">
        <v>34097</v>
      </c>
      <c r="L8611" s="4" t="s">
        <v>34098</v>
      </c>
    </row>
    <row r="8612" spans="1:12" ht="16.5" customHeight="1">
      <c r="A8612" s="4" t="s">
        <v>57692</v>
      </c>
      <c r="B8612" s="4" t="s">
        <v>57693</v>
      </c>
      <c r="C8612" s="4" t="s">
        <v>34572</v>
      </c>
      <c r="D8612" s="4" t="s">
        <v>8885</v>
      </c>
      <c r="E8612" s="4" t="s">
        <v>57694</v>
      </c>
      <c r="F8612" s="4" t="s">
        <v>34573</v>
      </c>
      <c r="G8612" s="4" t="s">
        <v>9114</v>
      </c>
      <c r="H8612" s="4"/>
      <c r="I8612" s="4"/>
      <c r="J8612" s="4" t="s">
        <v>4159</v>
      </c>
      <c r="K8612" s="4" t="s">
        <v>34127</v>
      </c>
      <c r="L8612" s="4" t="s">
        <v>34128</v>
      </c>
    </row>
    <row r="8613" spans="1:12" ht="16.5" customHeight="1">
      <c r="A8613" s="4" t="s">
        <v>57695</v>
      </c>
      <c r="B8613" s="4" t="s">
        <v>57696</v>
      </c>
      <c r="C8613" s="4" t="s">
        <v>34167</v>
      </c>
      <c r="D8613" s="4" t="s">
        <v>8885</v>
      </c>
      <c r="E8613" s="4" t="s">
        <v>57695</v>
      </c>
      <c r="F8613" s="4" t="s">
        <v>34147</v>
      </c>
      <c r="G8613" s="4" t="s">
        <v>8892</v>
      </c>
      <c r="H8613" s="4" t="s">
        <v>9647</v>
      </c>
      <c r="I8613" s="4"/>
      <c r="J8613" s="4" t="s">
        <v>34096</v>
      </c>
      <c r="K8613" s="4" t="s">
        <v>34097</v>
      </c>
      <c r="L8613" s="4" t="s">
        <v>34098</v>
      </c>
    </row>
    <row r="8614" spans="1:12" ht="16.5" customHeight="1">
      <c r="A8614" s="4" t="s">
        <v>57697</v>
      </c>
      <c r="B8614" s="4" t="s">
        <v>57698</v>
      </c>
      <c r="C8614" s="4" t="s">
        <v>34167</v>
      </c>
      <c r="D8614" s="4" t="s">
        <v>8885</v>
      </c>
      <c r="E8614" s="4" t="s">
        <v>57699</v>
      </c>
      <c r="F8614" s="4" t="s">
        <v>34147</v>
      </c>
      <c r="G8614" s="4" t="s">
        <v>8892</v>
      </c>
      <c r="H8614" s="4" t="s">
        <v>9647</v>
      </c>
      <c r="I8614" s="4"/>
      <c r="J8614" s="4" t="s">
        <v>4159</v>
      </c>
      <c r="K8614" s="4" t="s">
        <v>34127</v>
      </c>
      <c r="L8614" s="4" t="s">
        <v>34128</v>
      </c>
    </row>
    <row r="8615" spans="1:12" ht="16.5" customHeight="1">
      <c r="A8615" s="4" t="s">
        <v>57700</v>
      </c>
      <c r="B8615" s="4" t="s">
        <v>57701</v>
      </c>
      <c r="C8615" s="4" t="s">
        <v>34874</v>
      </c>
      <c r="D8615" s="4" t="s">
        <v>8885</v>
      </c>
      <c r="E8615" s="4" t="s">
        <v>57702</v>
      </c>
      <c r="F8615" s="4" t="s">
        <v>9025</v>
      </c>
      <c r="G8615" s="4" t="s">
        <v>9215</v>
      </c>
      <c r="H8615" s="4" t="s">
        <v>9372</v>
      </c>
      <c r="I8615" s="4"/>
      <c r="J8615" s="4" t="s">
        <v>4159</v>
      </c>
      <c r="K8615" s="4" t="s">
        <v>34127</v>
      </c>
      <c r="L8615" s="4" t="s">
        <v>34128</v>
      </c>
    </row>
    <row r="8616" spans="1:12" ht="16.5" customHeight="1">
      <c r="A8616" s="4" t="s">
        <v>57703</v>
      </c>
      <c r="B8616" s="4" t="s">
        <v>57704</v>
      </c>
      <c r="C8616" s="4" t="s">
        <v>34933</v>
      </c>
      <c r="D8616" s="4" t="s">
        <v>8885</v>
      </c>
      <c r="E8616" s="4" t="s">
        <v>57705</v>
      </c>
      <c r="F8616" s="4" t="s">
        <v>9031</v>
      </c>
      <c r="G8616" s="4" t="s">
        <v>8892</v>
      </c>
      <c r="H8616" s="4" t="s">
        <v>9527</v>
      </c>
      <c r="I8616" s="4"/>
      <c r="J8616" s="4" t="s">
        <v>4159</v>
      </c>
      <c r="K8616" s="4" t="s">
        <v>34127</v>
      </c>
      <c r="L8616" s="4" t="s">
        <v>34128</v>
      </c>
    </row>
    <row r="8617" spans="1:12" ht="16.5" customHeight="1">
      <c r="A8617" s="4" t="s">
        <v>57706</v>
      </c>
      <c r="B8617" s="4" t="s">
        <v>57707</v>
      </c>
      <c r="C8617" s="4" t="s">
        <v>34944</v>
      </c>
      <c r="D8617" s="4" t="s">
        <v>8885</v>
      </c>
      <c r="E8617" s="4" t="s">
        <v>57706</v>
      </c>
      <c r="F8617" s="4" t="s">
        <v>34573</v>
      </c>
      <c r="G8617" s="4" t="s">
        <v>8892</v>
      </c>
      <c r="H8617" s="4" t="s">
        <v>9606</v>
      </c>
      <c r="I8617" s="4"/>
      <c r="J8617" s="4" t="s">
        <v>34096</v>
      </c>
      <c r="K8617" s="4" t="s">
        <v>34097</v>
      </c>
      <c r="L8617" s="4" t="s">
        <v>34835</v>
      </c>
    </row>
    <row r="8618" spans="1:12" ht="16.5" customHeight="1">
      <c r="A8618" s="4" t="s">
        <v>57708</v>
      </c>
      <c r="B8618" s="4" t="s">
        <v>57674</v>
      </c>
      <c r="C8618" s="4" t="s">
        <v>34572</v>
      </c>
      <c r="D8618" s="4" t="s">
        <v>8885</v>
      </c>
      <c r="E8618" s="4" t="s">
        <v>57709</v>
      </c>
      <c r="F8618" s="4" t="s">
        <v>34573</v>
      </c>
      <c r="G8618" s="4" t="s">
        <v>9114</v>
      </c>
      <c r="H8618" s="4"/>
      <c r="I8618" s="4"/>
      <c r="J8618" s="4" t="s">
        <v>4159</v>
      </c>
      <c r="K8618" s="4" t="s">
        <v>34127</v>
      </c>
      <c r="L8618" s="4" t="s">
        <v>34128</v>
      </c>
    </row>
    <row r="8619" spans="1:12" ht="16.5" customHeight="1">
      <c r="A8619" s="4" t="s">
        <v>57710</v>
      </c>
      <c r="B8619" s="4" t="s">
        <v>57711</v>
      </c>
      <c r="C8619" s="4" t="s">
        <v>34944</v>
      </c>
      <c r="D8619" s="4" t="s">
        <v>8885</v>
      </c>
      <c r="E8619" s="4" t="s">
        <v>57712</v>
      </c>
      <c r="F8619" s="4" t="s">
        <v>34573</v>
      </c>
      <c r="G8619" s="4" t="s">
        <v>8892</v>
      </c>
      <c r="H8619" s="4" t="s">
        <v>9606</v>
      </c>
      <c r="I8619" s="4"/>
      <c r="J8619" s="4" t="s">
        <v>4159</v>
      </c>
      <c r="K8619" s="4" t="s">
        <v>34127</v>
      </c>
      <c r="L8619" s="4" t="s">
        <v>34128</v>
      </c>
    </row>
    <row r="8620" spans="1:12" ht="16.5" customHeight="1">
      <c r="A8620" s="4" t="s">
        <v>57713</v>
      </c>
      <c r="B8620" s="4" t="s">
        <v>57714</v>
      </c>
      <c r="C8620" s="4" t="s">
        <v>37234</v>
      </c>
      <c r="D8620" s="4" t="s">
        <v>8885</v>
      </c>
      <c r="E8620" s="4" t="s">
        <v>57713</v>
      </c>
      <c r="F8620" s="4" t="s">
        <v>9118</v>
      </c>
      <c r="G8620" s="4" t="s">
        <v>8892</v>
      </c>
      <c r="H8620" s="4" t="s">
        <v>9527</v>
      </c>
      <c r="I8620" s="4"/>
      <c r="J8620" s="4" t="s">
        <v>34096</v>
      </c>
      <c r="K8620" s="4" t="s">
        <v>34097</v>
      </c>
      <c r="L8620" s="4" t="s">
        <v>34098</v>
      </c>
    </row>
    <row r="8621" spans="1:12" ht="16.5" customHeight="1">
      <c r="A8621" s="4" t="s">
        <v>57715</v>
      </c>
      <c r="B8621" s="4" t="s">
        <v>57716</v>
      </c>
      <c r="C8621" s="4" t="s">
        <v>34145</v>
      </c>
      <c r="D8621" s="4" t="s">
        <v>8885</v>
      </c>
      <c r="E8621" s="4" t="s">
        <v>57717</v>
      </c>
      <c r="F8621" s="4" t="s">
        <v>34147</v>
      </c>
      <c r="G8621" s="4" t="s">
        <v>8892</v>
      </c>
      <c r="H8621" s="4" t="s">
        <v>32433</v>
      </c>
      <c r="I8621" s="4"/>
      <c r="J8621" s="4" t="s">
        <v>4159</v>
      </c>
      <c r="K8621" s="4" t="s">
        <v>34127</v>
      </c>
      <c r="L8621" s="4" t="s">
        <v>34128</v>
      </c>
    </row>
    <row r="8622" spans="1:12" ht="16.5" customHeight="1">
      <c r="A8622" s="4" t="s">
        <v>57718</v>
      </c>
      <c r="B8622" s="4" t="s">
        <v>57719</v>
      </c>
      <c r="C8622" s="4" t="s">
        <v>35077</v>
      </c>
      <c r="D8622" s="4" t="s">
        <v>8885</v>
      </c>
      <c r="E8622" s="4" t="s">
        <v>57720</v>
      </c>
      <c r="F8622" s="4" t="s">
        <v>4143</v>
      </c>
      <c r="G8622" s="4" t="s">
        <v>8892</v>
      </c>
      <c r="H8622" s="4" t="s">
        <v>9527</v>
      </c>
      <c r="I8622" s="4"/>
      <c r="J8622" s="4" t="s">
        <v>4159</v>
      </c>
      <c r="K8622" s="4" t="s">
        <v>34127</v>
      </c>
      <c r="L8622" s="4" t="s">
        <v>34128</v>
      </c>
    </row>
    <row r="8623" spans="1:12" ht="16.5" customHeight="1">
      <c r="A8623" s="4" t="s">
        <v>57721</v>
      </c>
      <c r="B8623" s="4" t="s">
        <v>57722</v>
      </c>
      <c r="C8623" s="4" t="s">
        <v>34933</v>
      </c>
      <c r="D8623" s="4" t="s">
        <v>8885</v>
      </c>
      <c r="E8623" s="4" t="s">
        <v>57723</v>
      </c>
      <c r="F8623" s="4" t="s">
        <v>9031</v>
      </c>
      <c r="G8623" s="4" t="s">
        <v>8892</v>
      </c>
      <c r="H8623" s="4" t="s">
        <v>9527</v>
      </c>
      <c r="I8623" s="4"/>
      <c r="J8623" s="4" t="s">
        <v>4159</v>
      </c>
      <c r="K8623" s="4" t="s">
        <v>34127</v>
      </c>
      <c r="L8623" s="4" t="s">
        <v>34128</v>
      </c>
    </row>
    <row r="8624" spans="1:12" ht="16.5" customHeight="1">
      <c r="A8624" s="4" t="s">
        <v>57724</v>
      </c>
      <c r="B8624" s="4" t="s">
        <v>57725</v>
      </c>
      <c r="C8624" s="4" t="s">
        <v>41084</v>
      </c>
      <c r="D8624" s="4" t="s">
        <v>8885</v>
      </c>
      <c r="E8624" s="4" t="s">
        <v>57726</v>
      </c>
      <c r="F8624" s="4" t="s">
        <v>34147</v>
      </c>
      <c r="G8624" s="4" t="s">
        <v>8892</v>
      </c>
      <c r="H8624" s="4" t="s">
        <v>32433</v>
      </c>
      <c r="I8624" s="4"/>
      <c r="J8624" s="4" t="s">
        <v>4159</v>
      </c>
      <c r="K8624" s="4" t="s">
        <v>34127</v>
      </c>
      <c r="L8624" s="4" t="s">
        <v>34128</v>
      </c>
    </row>
    <row r="8625" spans="1:12" ht="16.5" customHeight="1">
      <c r="A8625" s="4" t="s">
        <v>57727</v>
      </c>
      <c r="B8625" s="4" t="s">
        <v>57728</v>
      </c>
      <c r="C8625" s="4" t="s">
        <v>36715</v>
      </c>
      <c r="D8625" s="4" t="s">
        <v>8885</v>
      </c>
      <c r="E8625" s="4" t="s">
        <v>57729</v>
      </c>
      <c r="F8625" s="4" t="s">
        <v>34573</v>
      </c>
      <c r="G8625" s="4" t="s">
        <v>36717</v>
      </c>
      <c r="H8625" s="4"/>
      <c r="I8625" s="4"/>
      <c r="J8625" s="4" t="s">
        <v>4159</v>
      </c>
      <c r="K8625" s="4" t="s">
        <v>34127</v>
      </c>
      <c r="L8625" s="4" t="s">
        <v>34128</v>
      </c>
    </row>
    <row r="8626" spans="1:12" ht="16.5" customHeight="1">
      <c r="A8626" s="4" t="s">
        <v>57730</v>
      </c>
      <c r="B8626" s="4" t="s">
        <v>57731</v>
      </c>
      <c r="C8626" s="4" t="s">
        <v>34944</v>
      </c>
      <c r="D8626" s="4" t="s">
        <v>8885</v>
      </c>
      <c r="E8626" s="4" t="s">
        <v>57732</v>
      </c>
      <c r="F8626" s="4" t="s">
        <v>34573</v>
      </c>
      <c r="G8626" s="4" t="s">
        <v>8892</v>
      </c>
      <c r="H8626" s="4" t="s">
        <v>9606</v>
      </c>
      <c r="I8626" s="4"/>
      <c r="J8626" s="4" t="s">
        <v>4159</v>
      </c>
      <c r="K8626" s="4" t="s">
        <v>34127</v>
      </c>
      <c r="L8626" s="4" t="s">
        <v>34128</v>
      </c>
    </row>
    <row r="8627" spans="1:12" ht="16.5" customHeight="1">
      <c r="A8627" s="4" t="s">
        <v>57733</v>
      </c>
      <c r="B8627" s="4" t="s">
        <v>57734</v>
      </c>
      <c r="C8627" s="4" t="s">
        <v>34962</v>
      </c>
      <c r="D8627" s="4" t="s">
        <v>8885</v>
      </c>
      <c r="E8627" s="4" t="s">
        <v>57733</v>
      </c>
      <c r="F8627" s="4" t="s">
        <v>9025</v>
      </c>
      <c r="G8627" s="4" t="s">
        <v>8892</v>
      </c>
      <c r="H8627" s="4" t="s">
        <v>9372</v>
      </c>
      <c r="I8627" s="4"/>
      <c r="J8627" s="4" t="s">
        <v>34096</v>
      </c>
      <c r="K8627" s="4" t="s">
        <v>34097</v>
      </c>
      <c r="L8627" s="4" t="s">
        <v>34835</v>
      </c>
    </row>
    <row r="8628" spans="1:12" ht="16.5" customHeight="1">
      <c r="A8628" s="4" t="s">
        <v>57735</v>
      </c>
      <c r="B8628" s="4" t="s">
        <v>57736</v>
      </c>
      <c r="C8628" s="4" t="s">
        <v>34944</v>
      </c>
      <c r="D8628" s="4" t="s">
        <v>8885</v>
      </c>
      <c r="E8628" s="4" t="s">
        <v>57737</v>
      </c>
      <c r="F8628" s="4" t="s">
        <v>34573</v>
      </c>
      <c r="G8628" s="4" t="s">
        <v>8892</v>
      </c>
      <c r="H8628" s="4" t="s">
        <v>9606</v>
      </c>
      <c r="I8628" s="4"/>
      <c r="J8628" s="4" t="s">
        <v>4159</v>
      </c>
      <c r="K8628" s="4" t="s">
        <v>34127</v>
      </c>
      <c r="L8628" s="4" t="s">
        <v>34128</v>
      </c>
    </row>
    <row r="8629" spans="1:12" ht="16.5" customHeight="1">
      <c r="A8629" s="4" t="s">
        <v>57738</v>
      </c>
      <c r="B8629" s="4" t="s">
        <v>57739</v>
      </c>
      <c r="C8629" s="4" t="s">
        <v>37525</v>
      </c>
      <c r="D8629" s="4" t="s">
        <v>8885</v>
      </c>
      <c r="E8629" s="4" t="s">
        <v>57738</v>
      </c>
      <c r="F8629" s="4" t="s">
        <v>9031</v>
      </c>
      <c r="G8629" s="4" t="s">
        <v>8892</v>
      </c>
      <c r="H8629" s="4" t="s">
        <v>9558</v>
      </c>
      <c r="I8629" s="4"/>
      <c r="J8629" s="4" t="s">
        <v>34096</v>
      </c>
      <c r="K8629" s="4" t="s">
        <v>34097</v>
      </c>
      <c r="L8629" s="4" t="s">
        <v>34098</v>
      </c>
    </row>
    <row r="8630" spans="1:12" ht="16.5" customHeight="1">
      <c r="A8630" s="4" t="s">
        <v>57740</v>
      </c>
      <c r="B8630" s="4" t="s">
        <v>57741</v>
      </c>
      <c r="C8630" s="4" t="s">
        <v>37525</v>
      </c>
      <c r="D8630" s="4" t="s">
        <v>8885</v>
      </c>
      <c r="E8630" s="4" t="s">
        <v>57740</v>
      </c>
      <c r="F8630" s="4" t="s">
        <v>9031</v>
      </c>
      <c r="G8630" s="4" t="s">
        <v>8892</v>
      </c>
      <c r="H8630" s="4" t="s">
        <v>9558</v>
      </c>
      <c r="I8630" s="4"/>
      <c r="J8630" s="4" t="s">
        <v>34096</v>
      </c>
      <c r="K8630" s="4" t="s">
        <v>34097</v>
      </c>
      <c r="L8630" s="4" t="s">
        <v>34098</v>
      </c>
    </row>
    <row r="8631" spans="1:12" ht="16.5" customHeight="1">
      <c r="A8631" s="4" t="s">
        <v>57742</v>
      </c>
      <c r="B8631" s="4" t="s">
        <v>57743</v>
      </c>
      <c r="C8631" s="4" t="s">
        <v>37525</v>
      </c>
      <c r="D8631" s="4" t="s">
        <v>8885</v>
      </c>
      <c r="E8631" s="4" t="s">
        <v>57742</v>
      </c>
      <c r="F8631" s="4" t="s">
        <v>9031</v>
      </c>
      <c r="G8631" s="4" t="s">
        <v>8892</v>
      </c>
      <c r="H8631" s="4" t="s">
        <v>9558</v>
      </c>
      <c r="I8631" s="4"/>
      <c r="J8631" s="4" t="s">
        <v>34096</v>
      </c>
      <c r="K8631" s="4" t="s">
        <v>34097</v>
      </c>
      <c r="L8631" s="4" t="s">
        <v>34098</v>
      </c>
    </row>
    <row r="8632" spans="1:12" ht="16.5" customHeight="1">
      <c r="A8632" s="4" t="s">
        <v>57744</v>
      </c>
      <c r="B8632" s="4" t="s">
        <v>57745</v>
      </c>
      <c r="C8632" s="4" t="s">
        <v>37525</v>
      </c>
      <c r="D8632" s="4" t="s">
        <v>8885</v>
      </c>
      <c r="E8632" s="4" t="s">
        <v>57744</v>
      </c>
      <c r="F8632" s="4" t="s">
        <v>9031</v>
      </c>
      <c r="G8632" s="4" t="s">
        <v>8892</v>
      </c>
      <c r="H8632" s="4" t="s">
        <v>9558</v>
      </c>
      <c r="I8632" s="4"/>
      <c r="J8632" s="4" t="s">
        <v>34096</v>
      </c>
      <c r="K8632" s="4" t="s">
        <v>34097</v>
      </c>
      <c r="L8632" s="4" t="s">
        <v>34098</v>
      </c>
    </row>
    <row r="8633" spans="1:12" ht="16.5" customHeight="1">
      <c r="A8633" s="4" t="s">
        <v>57746</v>
      </c>
      <c r="B8633" s="4" t="s">
        <v>57747</v>
      </c>
      <c r="C8633" s="4" t="s">
        <v>37525</v>
      </c>
      <c r="D8633" s="4" t="s">
        <v>8885</v>
      </c>
      <c r="E8633" s="4" t="s">
        <v>57746</v>
      </c>
      <c r="F8633" s="4" t="s">
        <v>9031</v>
      </c>
      <c r="G8633" s="4" t="s">
        <v>8892</v>
      </c>
      <c r="H8633" s="4" t="s">
        <v>9558</v>
      </c>
      <c r="I8633" s="4"/>
      <c r="J8633" s="4" t="s">
        <v>34096</v>
      </c>
      <c r="K8633" s="4" t="s">
        <v>34097</v>
      </c>
      <c r="L8633" s="4" t="s">
        <v>34098</v>
      </c>
    </row>
    <row r="8634" spans="1:12" ht="16.5" customHeight="1">
      <c r="A8634" s="4" t="s">
        <v>57748</v>
      </c>
      <c r="B8634" s="4" t="s">
        <v>57749</v>
      </c>
      <c r="C8634" s="4" t="s">
        <v>37525</v>
      </c>
      <c r="D8634" s="4" t="s">
        <v>8885</v>
      </c>
      <c r="E8634" s="4" t="s">
        <v>57748</v>
      </c>
      <c r="F8634" s="4" t="s">
        <v>9031</v>
      </c>
      <c r="G8634" s="4" t="s">
        <v>8892</v>
      </c>
      <c r="H8634" s="4" t="s">
        <v>9558</v>
      </c>
      <c r="I8634" s="4"/>
      <c r="J8634" s="4" t="s">
        <v>34096</v>
      </c>
      <c r="K8634" s="4" t="s">
        <v>34097</v>
      </c>
      <c r="L8634" s="4" t="s">
        <v>34098</v>
      </c>
    </row>
    <row r="8635" spans="1:12" ht="16.5" customHeight="1">
      <c r="A8635" s="4" t="s">
        <v>57750</v>
      </c>
      <c r="B8635" s="4" t="s">
        <v>57751</v>
      </c>
      <c r="C8635" s="4" t="s">
        <v>34962</v>
      </c>
      <c r="D8635" s="4" t="s">
        <v>8885</v>
      </c>
      <c r="E8635" s="4" t="s">
        <v>57752</v>
      </c>
      <c r="F8635" s="4" t="s">
        <v>9025</v>
      </c>
      <c r="G8635" s="4" t="s">
        <v>8892</v>
      </c>
      <c r="H8635" s="4" t="s">
        <v>9372</v>
      </c>
      <c r="I8635" s="4"/>
      <c r="J8635" s="4" t="s">
        <v>4159</v>
      </c>
      <c r="K8635" s="4" t="s">
        <v>34127</v>
      </c>
      <c r="L8635" s="4" t="s">
        <v>34128</v>
      </c>
    </row>
    <row r="8636" spans="1:12" ht="16.5" customHeight="1">
      <c r="A8636" s="4" t="s">
        <v>57753</v>
      </c>
      <c r="B8636" s="4" t="s">
        <v>57754</v>
      </c>
      <c r="C8636" s="4" t="s">
        <v>34944</v>
      </c>
      <c r="D8636" s="4" t="s">
        <v>8885</v>
      </c>
      <c r="E8636" s="4" t="s">
        <v>57753</v>
      </c>
      <c r="F8636" s="4" t="s">
        <v>34573</v>
      </c>
      <c r="G8636" s="4" t="s">
        <v>8892</v>
      </c>
      <c r="H8636" s="4" t="s">
        <v>9606</v>
      </c>
      <c r="I8636" s="4"/>
      <c r="J8636" s="4" t="s">
        <v>4159</v>
      </c>
      <c r="K8636" s="4" t="s">
        <v>34127</v>
      </c>
      <c r="L8636" s="4" t="s">
        <v>34128</v>
      </c>
    </row>
    <row r="8637" spans="1:12" ht="16.5" customHeight="1">
      <c r="A8637" s="4" t="s">
        <v>57755</v>
      </c>
      <c r="B8637" s="4" t="s">
        <v>57756</v>
      </c>
      <c r="C8637" s="4" t="s">
        <v>34944</v>
      </c>
      <c r="D8637" s="4" t="s">
        <v>8885</v>
      </c>
      <c r="E8637" s="4" t="s">
        <v>57757</v>
      </c>
      <c r="F8637" s="4" t="s">
        <v>34573</v>
      </c>
      <c r="G8637" s="4" t="s">
        <v>8892</v>
      </c>
      <c r="H8637" s="4" t="s">
        <v>9606</v>
      </c>
      <c r="I8637" s="4"/>
      <c r="J8637" s="4" t="s">
        <v>4159</v>
      </c>
      <c r="K8637" s="4" t="s">
        <v>34127</v>
      </c>
      <c r="L8637" s="4" t="s">
        <v>34128</v>
      </c>
    </row>
    <row r="8638" spans="1:12" ht="16.5" customHeight="1">
      <c r="A8638" s="4" t="s">
        <v>57758</v>
      </c>
      <c r="B8638" s="4" t="s">
        <v>57759</v>
      </c>
      <c r="C8638" s="4" t="s">
        <v>34572</v>
      </c>
      <c r="D8638" s="4" t="s">
        <v>8885</v>
      </c>
      <c r="E8638" s="4" t="s">
        <v>57760</v>
      </c>
      <c r="F8638" s="4" t="s">
        <v>34573</v>
      </c>
      <c r="G8638" s="4" t="s">
        <v>9114</v>
      </c>
      <c r="H8638" s="4"/>
      <c r="I8638" s="4"/>
      <c r="J8638" s="4" t="s">
        <v>4159</v>
      </c>
      <c r="K8638" s="4" t="s">
        <v>34127</v>
      </c>
      <c r="L8638" s="4" t="s">
        <v>34128</v>
      </c>
    </row>
    <row r="8639" spans="1:12" ht="16.5" customHeight="1">
      <c r="A8639" s="4" t="s">
        <v>57761</v>
      </c>
      <c r="B8639" s="4" t="s">
        <v>57762</v>
      </c>
      <c r="C8639" s="4" t="s">
        <v>34933</v>
      </c>
      <c r="D8639" s="4" t="s">
        <v>8885</v>
      </c>
      <c r="E8639" s="4" t="s">
        <v>57761</v>
      </c>
      <c r="F8639" s="4" t="s">
        <v>9031</v>
      </c>
      <c r="G8639" s="4" t="s">
        <v>8892</v>
      </c>
      <c r="H8639" s="4" t="s">
        <v>9527</v>
      </c>
      <c r="I8639" s="4"/>
      <c r="J8639" s="4" t="s">
        <v>4159</v>
      </c>
      <c r="K8639" s="4" t="s">
        <v>34127</v>
      </c>
      <c r="L8639" s="4" t="s">
        <v>34128</v>
      </c>
    </row>
    <row r="8640" spans="1:12" ht="16.5" customHeight="1">
      <c r="A8640" s="4" t="s">
        <v>57763</v>
      </c>
      <c r="B8640" s="4" t="s">
        <v>57764</v>
      </c>
      <c r="C8640" s="4" t="s">
        <v>34598</v>
      </c>
      <c r="D8640" s="4" t="s">
        <v>8885</v>
      </c>
      <c r="E8640" s="4" t="s">
        <v>57763</v>
      </c>
      <c r="F8640" s="4" t="s">
        <v>10458</v>
      </c>
      <c r="G8640" s="4" t="s">
        <v>8884</v>
      </c>
      <c r="H8640" s="4"/>
      <c r="I8640" s="4"/>
      <c r="J8640" s="4" t="s">
        <v>34096</v>
      </c>
      <c r="K8640" s="4" t="s">
        <v>34097</v>
      </c>
      <c r="L8640" s="4" t="s">
        <v>34098</v>
      </c>
    </row>
    <row r="8641" spans="1:12" ht="16.5" customHeight="1">
      <c r="A8641" s="4" t="s">
        <v>57765</v>
      </c>
      <c r="B8641" s="4" t="s">
        <v>42006</v>
      </c>
      <c r="C8641" s="4" t="s">
        <v>36715</v>
      </c>
      <c r="D8641" s="4" t="s">
        <v>8885</v>
      </c>
      <c r="E8641" s="4" t="s">
        <v>57766</v>
      </c>
      <c r="F8641" s="4" t="s">
        <v>34573</v>
      </c>
      <c r="G8641" s="4" t="s">
        <v>36717</v>
      </c>
      <c r="H8641" s="4"/>
      <c r="I8641" s="4"/>
      <c r="J8641" s="4" t="s">
        <v>4159</v>
      </c>
      <c r="K8641" s="4" t="s">
        <v>34127</v>
      </c>
      <c r="L8641" s="4" t="s">
        <v>34128</v>
      </c>
    </row>
    <row r="8642" spans="1:12" ht="16.5" customHeight="1">
      <c r="A8642" s="4" t="s">
        <v>57767</v>
      </c>
      <c r="B8642" s="4" t="s">
        <v>57768</v>
      </c>
      <c r="C8642" s="4" t="s">
        <v>34104</v>
      </c>
      <c r="D8642" s="4" t="s">
        <v>8885</v>
      </c>
      <c r="E8642" s="4" t="s">
        <v>57767</v>
      </c>
      <c r="F8642" s="4" t="s">
        <v>8888</v>
      </c>
      <c r="G8642" s="4" t="s">
        <v>8884</v>
      </c>
      <c r="H8642" s="4"/>
      <c r="I8642" s="4"/>
      <c r="J8642" s="4" t="s">
        <v>4159</v>
      </c>
      <c r="K8642" s="4" t="s">
        <v>34127</v>
      </c>
      <c r="L8642" s="4" t="s">
        <v>34128</v>
      </c>
    </row>
    <row r="8643" spans="1:12" ht="16.5" customHeight="1">
      <c r="A8643" s="4" t="s">
        <v>57769</v>
      </c>
      <c r="B8643" s="4" t="s">
        <v>57770</v>
      </c>
      <c r="C8643" s="4" t="s">
        <v>34944</v>
      </c>
      <c r="D8643" s="4" t="s">
        <v>8885</v>
      </c>
      <c r="E8643" s="4" t="s">
        <v>57769</v>
      </c>
      <c r="F8643" s="4" t="s">
        <v>34573</v>
      </c>
      <c r="G8643" s="4" t="s">
        <v>8892</v>
      </c>
      <c r="H8643" s="4" t="s">
        <v>9606</v>
      </c>
      <c r="I8643" s="4"/>
      <c r="J8643" s="4" t="s">
        <v>34096</v>
      </c>
      <c r="K8643" s="4" t="s">
        <v>34097</v>
      </c>
      <c r="L8643" s="4" t="s">
        <v>34098</v>
      </c>
    </row>
    <row r="8644" spans="1:12" ht="16.5" customHeight="1">
      <c r="A8644" s="4" t="s">
        <v>57771</v>
      </c>
      <c r="B8644" s="4" t="s">
        <v>57772</v>
      </c>
      <c r="C8644" s="4" t="s">
        <v>37386</v>
      </c>
      <c r="D8644" s="4" t="s">
        <v>8885</v>
      </c>
      <c r="E8644" s="4" t="s">
        <v>57771</v>
      </c>
      <c r="F8644" s="4" t="s">
        <v>9118</v>
      </c>
      <c r="G8644" s="4" t="s">
        <v>8884</v>
      </c>
      <c r="H8644" s="4"/>
      <c r="I8644" s="4"/>
      <c r="J8644" s="4" t="s">
        <v>34096</v>
      </c>
      <c r="K8644" s="4" t="s">
        <v>34097</v>
      </c>
      <c r="L8644" s="4" t="s">
        <v>34835</v>
      </c>
    </row>
    <row r="8645" spans="1:12" ht="16.5" customHeight="1">
      <c r="A8645" s="4" t="s">
        <v>57773</v>
      </c>
      <c r="B8645" s="4" t="s">
        <v>57774</v>
      </c>
      <c r="C8645" s="4" t="s">
        <v>34572</v>
      </c>
      <c r="D8645" s="4" t="s">
        <v>8885</v>
      </c>
      <c r="E8645" s="4" t="s">
        <v>57773</v>
      </c>
      <c r="F8645" s="4" t="s">
        <v>34573</v>
      </c>
      <c r="G8645" s="4" t="s">
        <v>9114</v>
      </c>
      <c r="H8645" s="4"/>
      <c r="I8645" s="4"/>
      <c r="J8645" s="4" t="s">
        <v>34096</v>
      </c>
      <c r="K8645" s="4" t="s">
        <v>34097</v>
      </c>
      <c r="L8645" s="4" t="s">
        <v>34098</v>
      </c>
    </row>
    <row r="8646" spans="1:12" ht="16.5" customHeight="1">
      <c r="A8646" s="4" t="s">
        <v>57775</v>
      </c>
      <c r="B8646" s="4" t="s">
        <v>57776</v>
      </c>
      <c r="C8646" s="4" t="s">
        <v>35159</v>
      </c>
      <c r="D8646" s="4" t="s">
        <v>8885</v>
      </c>
      <c r="E8646" s="4" t="s">
        <v>57775</v>
      </c>
      <c r="F8646" s="4" t="s">
        <v>8916</v>
      </c>
      <c r="G8646" s="4" t="s">
        <v>8892</v>
      </c>
      <c r="H8646" s="4" t="s">
        <v>34930</v>
      </c>
      <c r="I8646" s="4"/>
      <c r="J8646" s="4" t="s">
        <v>34096</v>
      </c>
      <c r="K8646" s="4" t="s">
        <v>34097</v>
      </c>
      <c r="L8646" s="4" t="s">
        <v>34098</v>
      </c>
    </row>
    <row r="8647" spans="1:12" ht="16.5" customHeight="1">
      <c r="A8647" s="4" t="s">
        <v>57777</v>
      </c>
      <c r="B8647" s="4" t="s">
        <v>57778</v>
      </c>
      <c r="C8647" s="4" t="s">
        <v>35159</v>
      </c>
      <c r="D8647" s="4" t="s">
        <v>8885</v>
      </c>
      <c r="E8647" s="4" t="s">
        <v>57777</v>
      </c>
      <c r="F8647" s="4" t="s">
        <v>8916</v>
      </c>
      <c r="G8647" s="4" t="s">
        <v>8892</v>
      </c>
      <c r="H8647" s="4" t="s">
        <v>34930</v>
      </c>
      <c r="I8647" s="4"/>
      <c r="J8647" s="4" t="s">
        <v>34096</v>
      </c>
      <c r="K8647" s="4" t="s">
        <v>34097</v>
      </c>
      <c r="L8647" s="4" t="s">
        <v>34098</v>
      </c>
    </row>
    <row r="8648" spans="1:12" ht="16.5" customHeight="1">
      <c r="A8648" s="4" t="s">
        <v>57779</v>
      </c>
      <c r="B8648" s="4" t="s">
        <v>57780</v>
      </c>
      <c r="C8648" s="4" t="s">
        <v>34104</v>
      </c>
      <c r="D8648" s="4" t="s">
        <v>8885</v>
      </c>
      <c r="E8648" s="4" t="s">
        <v>57779</v>
      </c>
      <c r="F8648" s="4" t="s">
        <v>8888</v>
      </c>
      <c r="G8648" s="4" t="s">
        <v>8884</v>
      </c>
      <c r="H8648" s="4"/>
      <c r="I8648" s="4"/>
      <c r="J8648" s="4" t="s">
        <v>34096</v>
      </c>
      <c r="K8648" s="4" t="s">
        <v>34097</v>
      </c>
      <c r="L8648" s="4" t="s">
        <v>34098</v>
      </c>
    </row>
    <row r="8649" spans="1:12" ht="16.5" customHeight="1">
      <c r="A8649" s="4" t="s">
        <v>57781</v>
      </c>
      <c r="B8649" s="4" t="s">
        <v>57782</v>
      </c>
      <c r="C8649" s="4" t="s">
        <v>34104</v>
      </c>
      <c r="D8649" s="4" t="s">
        <v>8885</v>
      </c>
      <c r="E8649" s="4" t="s">
        <v>57781</v>
      </c>
      <c r="F8649" s="4" t="s">
        <v>8888</v>
      </c>
      <c r="G8649" s="4" t="s">
        <v>8884</v>
      </c>
      <c r="H8649" s="4"/>
      <c r="I8649" s="4"/>
      <c r="J8649" s="4" t="s">
        <v>34096</v>
      </c>
      <c r="K8649" s="4" t="s">
        <v>34097</v>
      </c>
      <c r="L8649" s="4" t="s">
        <v>34098</v>
      </c>
    </row>
    <row r="8650" spans="1:12" ht="16.5" customHeight="1">
      <c r="A8650" s="4" t="s">
        <v>57783</v>
      </c>
      <c r="B8650" s="4" t="s">
        <v>57784</v>
      </c>
      <c r="C8650" s="4" t="s">
        <v>34598</v>
      </c>
      <c r="D8650" s="4" t="s">
        <v>8885</v>
      </c>
      <c r="E8650" s="4" t="s">
        <v>57783</v>
      </c>
      <c r="F8650" s="4" t="s">
        <v>10458</v>
      </c>
      <c r="G8650" s="4" t="s">
        <v>8884</v>
      </c>
      <c r="H8650" s="4"/>
      <c r="I8650" s="4"/>
      <c r="J8650" s="4" t="s">
        <v>34096</v>
      </c>
      <c r="K8650" s="4" t="s">
        <v>34097</v>
      </c>
      <c r="L8650" s="4" t="s">
        <v>34098</v>
      </c>
    </row>
    <row r="8651" spans="1:12" ht="16.5" customHeight="1">
      <c r="A8651" s="4" t="s">
        <v>57785</v>
      </c>
      <c r="B8651" s="4" t="s">
        <v>57786</v>
      </c>
      <c r="C8651" s="4" t="s">
        <v>34962</v>
      </c>
      <c r="D8651" s="4" t="s">
        <v>8885</v>
      </c>
      <c r="E8651" s="4" t="s">
        <v>57785</v>
      </c>
      <c r="F8651" s="4" t="s">
        <v>9025</v>
      </c>
      <c r="G8651" s="4" t="s">
        <v>8892</v>
      </c>
      <c r="H8651" s="4" t="s">
        <v>9372</v>
      </c>
      <c r="I8651" s="4"/>
      <c r="J8651" s="4" t="s">
        <v>34096</v>
      </c>
      <c r="K8651" s="4" t="s">
        <v>34097</v>
      </c>
      <c r="L8651" s="4" t="s">
        <v>34098</v>
      </c>
    </row>
    <row r="8652" spans="1:12" ht="16.5" customHeight="1">
      <c r="A8652" s="4" t="s">
        <v>57787</v>
      </c>
      <c r="B8652" s="4" t="s">
        <v>57788</v>
      </c>
      <c r="C8652" s="4" t="s">
        <v>34864</v>
      </c>
      <c r="D8652" s="4" t="s">
        <v>8885</v>
      </c>
      <c r="E8652" s="4" t="s">
        <v>57787</v>
      </c>
      <c r="F8652" s="4" t="s">
        <v>34147</v>
      </c>
      <c r="G8652" s="4" t="s">
        <v>8892</v>
      </c>
      <c r="H8652" s="4" t="s">
        <v>9527</v>
      </c>
      <c r="I8652" s="4"/>
      <c r="J8652" s="4" t="s">
        <v>34096</v>
      </c>
      <c r="K8652" s="4" t="s">
        <v>34097</v>
      </c>
      <c r="L8652" s="4" t="s">
        <v>34098</v>
      </c>
    </row>
    <row r="8653" spans="1:12" ht="16.5" customHeight="1">
      <c r="A8653" s="4" t="s">
        <v>57789</v>
      </c>
      <c r="B8653" s="4" t="s">
        <v>57790</v>
      </c>
      <c r="C8653" s="4" t="s">
        <v>34167</v>
      </c>
      <c r="D8653" s="4" t="s">
        <v>8885</v>
      </c>
      <c r="E8653" s="4" t="s">
        <v>57791</v>
      </c>
      <c r="F8653" s="4" t="s">
        <v>34147</v>
      </c>
      <c r="G8653" s="4" t="s">
        <v>8892</v>
      </c>
      <c r="H8653" s="4" t="s">
        <v>9647</v>
      </c>
      <c r="I8653" s="4"/>
      <c r="J8653" s="4" t="s">
        <v>4159</v>
      </c>
      <c r="K8653" s="4" t="s">
        <v>34127</v>
      </c>
      <c r="L8653" s="4" t="s">
        <v>34128</v>
      </c>
    </row>
    <row r="8654" spans="1:12" ht="16.5" customHeight="1">
      <c r="A8654" s="4" t="s">
        <v>57792</v>
      </c>
      <c r="B8654" s="4" t="s">
        <v>57793</v>
      </c>
      <c r="C8654" s="4" t="s">
        <v>34136</v>
      </c>
      <c r="D8654" s="4" t="s">
        <v>8885</v>
      </c>
      <c r="E8654" s="4" t="s">
        <v>57794</v>
      </c>
      <c r="F8654" s="4" t="s">
        <v>9031</v>
      </c>
      <c r="G8654" s="4" t="s">
        <v>8884</v>
      </c>
      <c r="H8654" s="4"/>
      <c r="I8654" s="4"/>
      <c r="J8654" s="4" t="s">
        <v>4159</v>
      </c>
      <c r="K8654" s="4" t="s">
        <v>34127</v>
      </c>
      <c r="L8654" s="4" t="s">
        <v>34128</v>
      </c>
    </row>
    <row r="8655" spans="1:12" ht="16.5" customHeight="1">
      <c r="A8655" s="4" t="s">
        <v>57795</v>
      </c>
      <c r="B8655" s="4" t="s">
        <v>57796</v>
      </c>
      <c r="C8655" s="4" t="s">
        <v>34535</v>
      </c>
      <c r="D8655" s="4" t="s">
        <v>133</v>
      </c>
      <c r="E8655" s="4" t="s">
        <v>57795</v>
      </c>
      <c r="F8655" s="4" t="s">
        <v>10208</v>
      </c>
      <c r="G8655" s="4" t="s">
        <v>8884</v>
      </c>
      <c r="H8655" s="4"/>
      <c r="I8655" s="4"/>
      <c r="J8655" s="4" t="s">
        <v>34112</v>
      </c>
      <c r="K8655" s="4" t="s">
        <v>34113</v>
      </c>
      <c r="L8655" s="4" t="s">
        <v>34550</v>
      </c>
    </row>
    <row r="8656" spans="1:12" ht="16.5" customHeight="1">
      <c r="A8656" s="4" t="s">
        <v>57797</v>
      </c>
      <c r="B8656" s="4" t="s">
        <v>57798</v>
      </c>
      <c r="C8656" s="4" t="s">
        <v>34944</v>
      </c>
      <c r="D8656" s="4" t="s">
        <v>8885</v>
      </c>
      <c r="E8656" s="4" t="s">
        <v>57799</v>
      </c>
      <c r="F8656" s="4" t="s">
        <v>34573</v>
      </c>
      <c r="G8656" s="4" t="s">
        <v>8892</v>
      </c>
      <c r="H8656" s="4" t="s">
        <v>9606</v>
      </c>
      <c r="I8656" s="4"/>
      <c r="J8656" s="4" t="s">
        <v>4159</v>
      </c>
      <c r="K8656" s="4" t="s">
        <v>34127</v>
      </c>
      <c r="L8656" s="4" t="s">
        <v>34128</v>
      </c>
    </row>
    <row r="8657" spans="1:12" ht="16.5" customHeight="1">
      <c r="A8657" s="4" t="s">
        <v>57800</v>
      </c>
      <c r="B8657" s="4" t="s">
        <v>57801</v>
      </c>
      <c r="C8657" s="4" t="s">
        <v>34606</v>
      </c>
      <c r="D8657" s="4" t="s">
        <v>8885</v>
      </c>
      <c r="E8657" s="4" t="s">
        <v>57802</v>
      </c>
      <c r="F8657" s="4" t="s">
        <v>34147</v>
      </c>
      <c r="G8657" s="4" t="s">
        <v>8892</v>
      </c>
      <c r="H8657" s="4" t="s">
        <v>9558</v>
      </c>
      <c r="I8657" s="4"/>
      <c r="J8657" s="4" t="s">
        <v>4159</v>
      </c>
      <c r="K8657" s="4" t="s">
        <v>34127</v>
      </c>
      <c r="L8657" s="4" t="s">
        <v>34128</v>
      </c>
    </row>
    <row r="8658" spans="1:12" ht="16.5" customHeight="1">
      <c r="A8658" s="4" t="s">
        <v>57803</v>
      </c>
      <c r="B8658" s="4" t="s">
        <v>57804</v>
      </c>
      <c r="C8658" s="4" t="s">
        <v>36715</v>
      </c>
      <c r="D8658" s="4" t="s">
        <v>8885</v>
      </c>
      <c r="E8658" s="4" t="s">
        <v>57805</v>
      </c>
      <c r="F8658" s="4" t="s">
        <v>34573</v>
      </c>
      <c r="G8658" s="4" t="s">
        <v>36717</v>
      </c>
      <c r="H8658" s="4"/>
      <c r="I8658" s="4"/>
      <c r="J8658" s="4" t="s">
        <v>4159</v>
      </c>
      <c r="K8658" s="4" t="s">
        <v>34127</v>
      </c>
      <c r="L8658" s="4" t="s">
        <v>34128</v>
      </c>
    </row>
    <row r="8659" spans="1:12" ht="16.5" customHeight="1">
      <c r="A8659" s="4" t="s">
        <v>57806</v>
      </c>
      <c r="B8659" s="4" t="s">
        <v>57807</v>
      </c>
      <c r="C8659" s="4" t="s">
        <v>34933</v>
      </c>
      <c r="D8659" s="4" t="s">
        <v>8885</v>
      </c>
      <c r="E8659" s="4" t="s">
        <v>57808</v>
      </c>
      <c r="F8659" s="4" t="s">
        <v>9031</v>
      </c>
      <c r="G8659" s="4" t="s">
        <v>8892</v>
      </c>
      <c r="H8659" s="4" t="s">
        <v>9527</v>
      </c>
      <c r="I8659" s="4"/>
      <c r="J8659" s="4" t="s">
        <v>4159</v>
      </c>
      <c r="K8659" s="4" t="s">
        <v>34127</v>
      </c>
      <c r="L8659" s="4" t="s">
        <v>34128</v>
      </c>
    </row>
    <row r="8660" spans="1:12" ht="16.5" customHeight="1">
      <c r="A8660" s="4" t="s">
        <v>57809</v>
      </c>
      <c r="B8660" s="4" t="s">
        <v>57810</v>
      </c>
      <c r="C8660" s="4" t="s">
        <v>34944</v>
      </c>
      <c r="D8660" s="4" t="s">
        <v>8885</v>
      </c>
      <c r="E8660" s="4" t="s">
        <v>57809</v>
      </c>
      <c r="F8660" s="4" t="s">
        <v>34573</v>
      </c>
      <c r="G8660" s="4" t="s">
        <v>8892</v>
      </c>
      <c r="H8660" s="4" t="s">
        <v>9606</v>
      </c>
      <c r="I8660" s="4"/>
      <c r="J8660" s="4" t="s">
        <v>4159</v>
      </c>
      <c r="K8660" s="4" t="s">
        <v>34127</v>
      </c>
      <c r="L8660" s="4" t="s">
        <v>34128</v>
      </c>
    </row>
    <row r="8661" spans="1:12" ht="16.5" customHeight="1">
      <c r="A8661" s="4" t="s">
        <v>57811</v>
      </c>
      <c r="B8661" s="4" t="s">
        <v>57812</v>
      </c>
      <c r="C8661" s="4" t="s">
        <v>34944</v>
      </c>
      <c r="D8661" s="4" t="s">
        <v>8885</v>
      </c>
      <c r="E8661" s="4" t="s">
        <v>57811</v>
      </c>
      <c r="F8661" s="4" t="s">
        <v>34573</v>
      </c>
      <c r="G8661" s="4" t="s">
        <v>8892</v>
      </c>
      <c r="H8661" s="4" t="s">
        <v>9606</v>
      </c>
      <c r="I8661" s="4"/>
      <c r="J8661" s="4" t="s">
        <v>4159</v>
      </c>
      <c r="K8661" s="4" t="s">
        <v>34127</v>
      </c>
      <c r="L8661" s="4" t="s">
        <v>34128</v>
      </c>
    </row>
    <row r="8662" spans="1:12" ht="16.5" customHeight="1">
      <c r="A8662" s="4" t="s">
        <v>57813</v>
      </c>
      <c r="B8662" s="4" t="s">
        <v>57814</v>
      </c>
      <c r="C8662" s="4" t="s">
        <v>34572</v>
      </c>
      <c r="D8662" s="4" t="s">
        <v>8885</v>
      </c>
      <c r="E8662" s="4" t="s">
        <v>57813</v>
      </c>
      <c r="F8662" s="4" t="s">
        <v>34573</v>
      </c>
      <c r="G8662" s="4" t="s">
        <v>9114</v>
      </c>
      <c r="H8662" s="4"/>
      <c r="I8662" s="4"/>
      <c r="J8662" s="4" t="s">
        <v>34096</v>
      </c>
      <c r="K8662" s="4" t="s">
        <v>34097</v>
      </c>
      <c r="L8662" s="4" t="s">
        <v>34098</v>
      </c>
    </row>
    <row r="8663" spans="1:12" ht="16.5" customHeight="1">
      <c r="A8663" s="4" t="s">
        <v>57815</v>
      </c>
      <c r="B8663" s="4" t="s">
        <v>57816</v>
      </c>
      <c r="C8663" s="4" t="s">
        <v>34944</v>
      </c>
      <c r="D8663" s="4" t="s">
        <v>8885</v>
      </c>
      <c r="E8663" s="4" t="s">
        <v>57815</v>
      </c>
      <c r="F8663" s="4" t="s">
        <v>34573</v>
      </c>
      <c r="G8663" s="4" t="s">
        <v>8892</v>
      </c>
      <c r="H8663" s="4" t="s">
        <v>9606</v>
      </c>
      <c r="I8663" s="4"/>
      <c r="J8663" s="4" t="s">
        <v>34096</v>
      </c>
      <c r="K8663" s="4" t="s">
        <v>34097</v>
      </c>
      <c r="L8663" s="4" t="s">
        <v>34098</v>
      </c>
    </row>
    <row r="8664" spans="1:12" ht="16.5" customHeight="1">
      <c r="A8664" s="4" t="s">
        <v>57817</v>
      </c>
      <c r="B8664" s="4" t="s">
        <v>57818</v>
      </c>
      <c r="C8664" s="4" t="s">
        <v>37234</v>
      </c>
      <c r="D8664" s="4" t="s">
        <v>8885</v>
      </c>
      <c r="E8664" s="4" t="s">
        <v>57817</v>
      </c>
      <c r="F8664" s="4" t="s">
        <v>9118</v>
      </c>
      <c r="G8664" s="4" t="s">
        <v>8892</v>
      </c>
      <c r="H8664" s="4" t="s">
        <v>9527</v>
      </c>
      <c r="I8664" s="4"/>
      <c r="J8664" s="4" t="s">
        <v>34096</v>
      </c>
      <c r="K8664" s="4" t="s">
        <v>34097</v>
      </c>
      <c r="L8664" s="4" t="s">
        <v>34098</v>
      </c>
    </row>
    <row r="8665" spans="1:12" ht="16.5" customHeight="1">
      <c r="A8665" s="4" t="s">
        <v>57819</v>
      </c>
      <c r="B8665" s="4" t="s">
        <v>57820</v>
      </c>
      <c r="C8665" s="4" t="s">
        <v>36715</v>
      </c>
      <c r="D8665" s="4" t="s">
        <v>8885</v>
      </c>
      <c r="E8665" s="4" t="s">
        <v>36757</v>
      </c>
      <c r="F8665" s="4" t="s">
        <v>34573</v>
      </c>
      <c r="G8665" s="4" t="s">
        <v>36717</v>
      </c>
      <c r="H8665" s="4"/>
      <c r="I8665" s="4"/>
      <c r="J8665" s="4" t="s">
        <v>4159</v>
      </c>
      <c r="K8665" s="4" t="s">
        <v>34127</v>
      </c>
      <c r="L8665" s="4" t="s">
        <v>34128</v>
      </c>
    </row>
    <row r="8666" spans="1:12" ht="16.5" customHeight="1">
      <c r="A8666" s="4" t="s">
        <v>57821</v>
      </c>
      <c r="B8666" s="4" t="s">
        <v>57822</v>
      </c>
      <c r="C8666" s="4" t="s">
        <v>34944</v>
      </c>
      <c r="D8666" s="4" t="s">
        <v>8885</v>
      </c>
      <c r="E8666" s="4" t="s">
        <v>57821</v>
      </c>
      <c r="F8666" s="4" t="s">
        <v>34573</v>
      </c>
      <c r="G8666" s="4" t="s">
        <v>8892</v>
      </c>
      <c r="H8666" s="4" t="s">
        <v>9606</v>
      </c>
      <c r="I8666" s="4"/>
      <c r="J8666" s="4" t="s">
        <v>4159</v>
      </c>
      <c r="K8666" s="4" t="s">
        <v>34127</v>
      </c>
      <c r="L8666" s="4" t="s">
        <v>34128</v>
      </c>
    </row>
    <row r="8667" spans="1:12" ht="16.5" customHeight="1">
      <c r="A8667" s="4" t="s">
        <v>57823</v>
      </c>
      <c r="B8667" s="4" t="s">
        <v>57824</v>
      </c>
      <c r="C8667" s="4" t="s">
        <v>34167</v>
      </c>
      <c r="D8667" s="4" t="s">
        <v>8885</v>
      </c>
      <c r="E8667" s="4" t="s">
        <v>57825</v>
      </c>
      <c r="F8667" s="4" t="s">
        <v>34147</v>
      </c>
      <c r="G8667" s="4" t="s">
        <v>8892</v>
      </c>
      <c r="H8667" s="4" t="s">
        <v>9647</v>
      </c>
      <c r="I8667" s="4"/>
      <c r="J8667" s="4" t="s">
        <v>4159</v>
      </c>
      <c r="K8667" s="4" t="s">
        <v>34127</v>
      </c>
      <c r="L8667" s="4" t="s">
        <v>34128</v>
      </c>
    </row>
    <row r="8668" spans="1:12" ht="16.5" customHeight="1">
      <c r="A8668" s="4" t="s">
        <v>57826</v>
      </c>
      <c r="B8668" s="4" t="s">
        <v>57827</v>
      </c>
      <c r="C8668" s="4" t="s">
        <v>36639</v>
      </c>
      <c r="D8668" s="4" t="s">
        <v>133</v>
      </c>
      <c r="E8668" s="4" t="s">
        <v>57826</v>
      </c>
      <c r="F8668" s="4" t="s">
        <v>9031</v>
      </c>
      <c r="G8668" s="4" t="s">
        <v>8884</v>
      </c>
      <c r="H8668" s="4"/>
      <c r="I8668" s="4"/>
      <c r="J8668" s="4" t="s">
        <v>34112</v>
      </c>
      <c r="K8668" s="4" t="s">
        <v>34113</v>
      </c>
      <c r="L8668" s="4" t="s">
        <v>34550</v>
      </c>
    </row>
    <row r="8669" spans="1:12" ht="16.5" customHeight="1">
      <c r="A8669" s="4" t="s">
        <v>57828</v>
      </c>
      <c r="B8669" s="4" t="s">
        <v>57829</v>
      </c>
      <c r="C8669" s="4" t="s">
        <v>35036</v>
      </c>
      <c r="D8669" s="4" t="s">
        <v>8885</v>
      </c>
      <c r="E8669" s="4" t="s">
        <v>57830</v>
      </c>
      <c r="F8669" s="4" t="s">
        <v>8916</v>
      </c>
      <c r="G8669" s="4" t="s">
        <v>8892</v>
      </c>
      <c r="H8669" s="4" t="s">
        <v>35037</v>
      </c>
      <c r="I8669" s="4"/>
      <c r="J8669" s="4" t="s">
        <v>4159</v>
      </c>
      <c r="K8669" s="4" t="s">
        <v>34127</v>
      </c>
      <c r="L8669" s="4" t="s">
        <v>34128</v>
      </c>
    </row>
    <row r="8670" spans="1:12" ht="16.5" customHeight="1">
      <c r="A8670" s="4" t="s">
        <v>57831</v>
      </c>
      <c r="B8670" s="4" t="s">
        <v>57832</v>
      </c>
      <c r="C8670" s="4" t="s">
        <v>35036</v>
      </c>
      <c r="D8670" s="4" t="s">
        <v>8885</v>
      </c>
      <c r="E8670" s="4" t="s">
        <v>57833</v>
      </c>
      <c r="F8670" s="4" t="s">
        <v>8916</v>
      </c>
      <c r="G8670" s="4" t="s">
        <v>8892</v>
      </c>
      <c r="H8670" s="4" t="s">
        <v>35037</v>
      </c>
      <c r="I8670" s="4"/>
      <c r="J8670" s="4" t="s">
        <v>4159</v>
      </c>
      <c r="K8670" s="4" t="s">
        <v>34127</v>
      </c>
      <c r="L8670" s="4" t="s">
        <v>34128</v>
      </c>
    </row>
    <row r="8671" spans="1:12" ht="16.5" customHeight="1">
      <c r="A8671" s="4" t="s">
        <v>57834</v>
      </c>
      <c r="B8671" s="4" t="s">
        <v>57835</v>
      </c>
      <c r="C8671" s="4" t="s">
        <v>34572</v>
      </c>
      <c r="D8671" s="4" t="s">
        <v>8885</v>
      </c>
      <c r="E8671" s="4" t="s">
        <v>57836</v>
      </c>
      <c r="F8671" s="4" t="s">
        <v>34573</v>
      </c>
      <c r="G8671" s="4" t="s">
        <v>9114</v>
      </c>
      <c r="H8671" s="4"/>
      <c r="I8671" s="4"/>
      <c r="J8671" s="4" t="s">
        <v>34096</v>
      </c>
      <c r="K8671" s="4" t="s">
        <v>34097</v>
      </c>
      <c r="L8671" s="4" t="s">
        <v>34098</v>
      </c>
    </row>
    <row r="8672" spans="1:12" ht="16.5" customHeight="1">
      <c r="A8672" s="4" t="s">
        <v>57837</v>
      </c>
      <c r="B8672" s="4" t="s">
        <v>57838</v>
      </c>
      <c r="C8672" s="4" t="s">
        <v>35036</v>
      </c>
      <c r="D8672" s="4" t="s">
        <v>8885</v>
      </c>
      <c r="E8672" s="4" t="s">
        <v>57837</v>
      </c>
      <c r="F8672" s="4" t="s">
        <v>8916</v>
      </c>
      <c r="G8672" s="4" t="s">
        <v>8892</v>
      </c>
      <c r="H8672" s="4" t="s">
        <v>35037</v>
      </c>
      <c r="I8672" s="4"/>
      <c r="J8672" s="4" t="s">
        <v>34096</v>
      </c>
      <c r="K8672" s="4" t="s">
        <v>34097</v>
      </c>
      <c r="L8672" s="4" t="s">
        <v>34098</v>
      </c>
    </row>
    <row r="8673" spans="1:12" ht="16.5" customHeight="1">
      <c r="A8673" s="4" t="s">
        <v>57839</v>
      </c>
      <c r="B8673" s="4" t="s">
        <v>57840</v>
      </c>
      <c r="C8673" s="4" t="s">
        <v>40819</v>
      </c>
      <c r="D8673" s="4" t="s">
        <v>8885</v>
      </c>
      <c r="E8673" s="4" t="s">
        <v>57839</v>
      </c>
      <c r="F8673" s="4" t="s">
        <v>34147</v>
      </c>
      <c r="G8673" s="4" t="s">
        <v>8892</v>
      </c>
      <c r="H8673" s="4" t="s">
        <v>9558</v>
      </c>
      <c r="I8673" s="4"/>
      <c r="J8673" s="4" t="s">
        <v>34096</v>
      </c>
      <c r="K8673" s="4" t="s">
        <v>34097</v>
      </c>
      <c r="L8673" s="4" t="s">
        <v>34098</v>
      </c>
    </row>
    <row r="8674" spans="1:12" ht="16.5" customHeight="1">
      <c r="A8674" s="4" t="s">
        <v>57841</v>
      </c>
      <c r="B8674" s="4" t="s">
        <v>57842</v>
      </c>
      <c r="C8674" s="4" t="s">
        <v>57843</v>
      </c>
      <c r="D8674" s="4" t="s">
        <v>8885</v>
      </c>
      <c r="E8674" s="4" t="s">
        <v>57844</v>
      </c>
      <c r="F8674" s="4" t="s">
        <v>10458</v>
      </c>
      <c r="G8674" s="4" t="s">
        <v>8884</v>
      </c>
      <c r="H8674" s="4" t="s">
        <v>9527</v>
      </c>
      <c r="I8674" s="4"/>
      <c r="J8674" s="4" t="s">
        <v>4159</v>
      </c>
      <c r="K8674" s="4" t="s">
        <v>34127</v>
      </c>
      <c r="L8674" s="4" t="s">
        <v>34128</v>
      </c>
    </row>
    <row r="8675" spans="1:12" ht="16.5" customHeight="1">
      <c r="A8675" s="4" t="s">
        <v>57845</v>
      </c>
      <c r="B8675" s="4" t="s">
        <v>57846</v>
      </c>
      <c r="C8675" s="4" t="s">
        <v>34864</v>
      </c>
      <c r="D8675" s="4" t="s">
        <v>8885</v>
      </c>
      <c r="E8675" s="4" t="s">
        <v>57845</v>
      </c>
      <c r="F8675" s="4" t="s">
        <v>34147</v>
      </c>
      <c r="G8675" s="4" t="s">
        <v>8892</v>
      </c>
      <c r="H8675" s="4" t="s">
        <v>9527</v>
      </c>
      <c r="I8675" s="4"/>
      <c r="J8675" s="4" t="s">
        <v>34096</v>
      </c>
      <c r="K8675" s="4" t="s">
        <v>34097</v>
      </c>
      <c r="L8675" s="4" t="s">
        <v>34098</v>
      </c>
    </row>
    <row r="8676" spans="1:12" ht="16.5" customHeight="1">
      <c r="A8676" s="4" t="s">
        <v>57847</v>
      </c>
      <c r="B8676" s="4" t="s">
        <v>57848</v>
      </c>
      <c r="C8676" s="4" t="s">
        <v>41804</v>
      </c>
      <c r="D8676" s="4" t="s">
        <v>8885</v>
      </c>
      <c r="E8676" s="4" t="s">
        <v>57847</v>
      </c>
      <c r="F8676" s="4" t="s">
        <v>34147</v>
      </c>
      <c r="G8676" s="4" t="s">
        <v>8892</v>
      </c>
      <c r="H8676" s="4" t="s">
        <v>9527</v>
      </c>
      <c r="I8676" s="4"/>
      <c r="J8676" s="4" t="s">
        <v>34096</v>
      </c>
      <c r="K8676" s="4" t="s">
        <v>34097</v>
      </c>
      <c r="L8676" s="4" t="s">
        <v>34098</v>
      </c>
    </row>
    <row r="8677" spans="1:12" ht="16.5" customHeight="1">
      <c r="A8677" s="4" t="s">
        <v>57849</v>
      </c>
      <c r="B8677" s="4" t="s">
        <v>57850</v>
      </c>
      <c r="C8677" s="4" t="s">
        <v>34834</v>
      </c>
      <c r="D8677" s="4" t="s">
        <v>8885</v>
      </c>
      <c r="E8677" s="4" t="s">
        <v>57849</v>
      </c>
      <c r="F8677" s="4" t="s">
        <v>34147</v>
      </c>
      <c r="G8677" s="4" t="s">
        <v>8892</v>
      </c>
      <c r="H8677" s="4" t="s">
        <v>9647</v>
      </c>
      <c r="I8677" s="4"/>
      <c r="J8677" s="4" t="s">
        <v>34096</v>
      </c>
      <c r="K8677" s="4" t="s">
        <v>34097</v>
      </c>
      <c r="L8677" s="4" t="s">
        <v>34098</v>
      </c>
    </row>
    <row r="8678" spans="1:12" ht="16.5" customHeight="1">
      <c r="A8678" s="4" t="s">
        <v>57851</v>
      </c>
      <c r="B8678" s="4" t="s">
        <v>57852</v>
      </c>
      <c r="C8678" s="4" t="s">
        <v>34101</v>
      </c>
      <c r="D8678" s="4" t="s">
        <v>8885</v>
      </c>
      <c r="E8678" s="4" t="s">
        <v>57851</v>
      </c>
      <c r="F8678" s="4" t="s">
        <v>9031</v>
      </c>
      <c r="G8678" s="4" t="s">
        <v>8892</v>
      </c>
      <c r="H8678" s="4" t="s">
        <v>9647</v>
      </c>
      <c r="I8678" s="4"/>
      <c r="J8678" s="4" t="s">
        <v>34096</v>
      </c>
      <c r="K8678" s="4" t="s">
        <v>34097</v>
      </c>
      <c r="L8678" s="4" t="s">
        <v>34098</v>
      </c>
    </row>
    <row r="8679" spans="1:12" ht="16.5" customHeight="1">
      <c r="A8679" s="4" t="s">
        <v>57853</v>
      </c>
      <c r="B8679" s="4" t="s">
        <v>57854</v>
      </c>
      <c r="C8679" s="4" t="s">
        <v>34944</v>
      </c>
      <c r="D8679" s="4" t="s">
        <v>8885</v>
      </c>
      <c r="E8679" s="4" t="s">
        <v>57855</v>
      </c>
      <c r="F8679" s="4" t="s">
        <v>34573</v>
      </c>
      <c r="G8679" s="4" t="s">
        <v>8892</v>
      </c>
      <c r="H8679" s="4" t="s">
        <v>9606</v>
      </c>
      <c r="I8679" s="4"/>
      <c r="J8679" s="4" t="s">
        <v>4159</v>
      </c>
      <c r="K8679" s="4" t="s">
        <v>34127</v>
      </c>
      <c r="L8679" s="4" t="s">
        <v>34128</v>
      </c>
    </row>
    <row r="8680" spans="1:12" ht="16.5" customHeight="1">
      <c r="A8680" s="4" t="s">
        <v>57856</v>
      </c>
      <c r="B8680" s="4" t="s">
        <v>57857</v>
      </c>
      <c r="C8680" s="4" t="s">
        <v>34104</v>
      </c>
      <c r="D8680" s="4" t="s">
        <v>133</v>
      </c>
      <c r="E8680" s="4" t="s">
        <v>57856</v>
      </c>
      <c r="F8680" s="4" t="s">
        <v>8888</v>
      </c>
      <c r="G8680" s="4" t="s">
        <v>8884</v>
      </c>
      <c r="H8680" s="4"/>
      <c r="I8680" s="4"/>
      <c r="J8680" s="4" t="s">
        <v>34112</v>
      </c>
      <c r="K8680" s="4" t="s">
        <v>34113</v>
      </c>
      <c r="L8680" s="4" t="s">
        <v>34114</v>
      </c>
    </row>
    <row r="8681" spans="1:12" ht="16.5" customHeight="1">
      <c r="A8681" s="4" t="s">
        <v>57858</v>
      </c>
      <c r="B8681" s="4" t="s">
        <v>57859</v>
      </c>
      <c r="C8681" s="4" t="s">
        <v>34104</v>
      </c>
      <c r="D8681" s="4" t="s">
        <v>133</v>
      </c>
      <c r="E8681" s="4" t="s">
        <v>57858</v>
      </c>
      <c r="F8681" s="4" t="s">
        <v>8888</v>
      </c>
      <c r="G8681" s="4" t="s">
        <v>8884</v>
      </c>
      <c r="H8681" s="4"/>
      <c r="I8681" s="4"/>
      <c r="J8681" s="4" t="s">
        <v>34112</v>
      </c>
      <c r="K8681" s="4" t="s">
        <v>34113</v>
      </c>
      <c r="L8681" s="4" t="s">
        <v>34114</v>
      </c>
    </row>
    <row r="8682" spans="1:12" ht="16.5" customHeight="1">
      <c r="A8682" s="4" t="s">
        <v>57860</v>
      </c>
      <c r="B8682" s="4" t="s">
        <v>57861</v>
      </c>
      <c r="C8682" s="4" t="s">
        <v>34104</v>
      </c>
      <c r="D8682" s="4" t="s">
        <v>133</v>
      </c>
      <c r="E8682" s="4" t="s">
        <v>57860</v>
      </c>
      <c r="F8682" s="4" t="s">
        <v>8888</v>
      </c>
      <c r="G8682" s="4" t="s">
        <v>8884</v>
      </c>
      <c r="H8682" s="4"/>
      <c r="I8682" s="4"/>
      <c r="J8682" s="4" t="s">
        <v>34112</v>
      </c>
      <c r="K8682" s="4" t="s">
        <v>34113</v>
      </c>
      <c r="L8682" s="4" t="s">
        <v>34114</v>
      </c>
    </row>
    <row r="8683" spans="1:12" ht="16.5" customHeight="1">
      <c r="A8683" s="4" t="s">
        <v>57862</v>
      </c>
      <c r="B8683" s="4" t="s">
        <v>57863</v>
      </c>
      <c r="C8683" s="4" t="s">
        <v>34104</v>
      </c>
      <c r="D8683" s="4" t="s">
        <v>133</v>
      </c>
      <c r="E8683" s="4" t="s">
        <v>57862</v>
      </c>
      <c r="F8683" s="4" t="s">
        <v>8888</v>
      </c>
      <c r="G8683" s="4" t="s">
        <v>8884</v>
      </c>
      <c r="H8683" s="4"/>
      <c r="I8683" s="4"/>
      <c r="J8683" s="4" t="s">
        <v>34112</v>
      </c>
      <c r="K8683" s="4" t="s">
        <v>34113</v>
      </c>
      <c r="L8683" s="4" t="s">
        <v>34114</v>
      </c>
    </row>
    <row r="8684" spans="1:12" ht="16.5" customHeight="1">
      <c r="A8684" s="4" t="s">
        <v>57864</v>
      </c>
      <c r="B8684" s="4" t="s">
        <v>57865</v>
      </c>
      <c r="C8684" s="4" t="s">
        <v>34104</v>
      </c>
      <c r="D8684" s="4" t="s">
        <v>133</v>
      </c>
      <c r="E8684" s="4" t="s">
        <v>57864</v>
      </c>
      <c r="F8684" s="4" t="s">
        <v>8888</v>
      </c>
      <c r="G8684" s="4" t="s">
        <v>8884</v>
      </c>
      <c r="H8684" s="4"/>
      <c r="I8684" s="4"/>
      <c r="J8684" s="4" t="s">
        <v>34112</v>
      </c>
      <c r="K8684" s="4" t="s">
        <v>34113</v>
      </c>
      <c r="L8684" s="4" t="s">
        <v>34114</v>
      </c>
    </row>
    <row r="8685" spans="1:12" ht="16.5" customHeight="1">
      <c r="A8685" s="4" t="s">
        <v>57866</v>
      </c>
      <c r="B8685" s="4" t="s">
        <v>57867</v>
      </c>
      <c r="C8685" s="4" t="s">
        <v>34104</v>
      </c>
      <c r="D8685" s="4" t="s">
        <v>133</v>
      </c>
      <c r="E8685" s="4" t="s">
        <v>57866</v>
      </c>
      <c r="F8685" s="4" t="s">
        <v>8888</v>
      </c>
      <c r="G8685" s="4" t="s">
        <v>8884</v>
      </c>
      <c r="H8685" s="4"/>
      <c r="I8685" s="4"/>
      <c r="J8685" s="4" t="s">
        <v>34112</v>
      </c>
      <c r="K8685" s="4" t="s">
        <v>34113</v>
      </c>
      <c r="L8685" s="4" t="s">
        <v>34114</v>
      </c>
    </row>
    <row r="8686" spans="1:12" ht="16.5" customHeight="1">
      <c r="A8686" s="4" t="s">
        <v>57868</v>
      </c>
      <c r="B8686" s="4" t="s">
        <v>57869</v>
      </c>
      <c r="C8686" s="4" t="s">
        <v>34104</v>
      </c>
      <c r="D8686" s="4" t="s">
        <v>133</v>
      </c>
      <c r="E8686" s="4" t="s">
        <v>57868</v>
      </c>
      <c r="F8686" s="4" t="s">
        <v>8888</v>
      </c>
      <c r="G8686" s="4" t="s">
        <v>8884</v>
      </c>
      <c r="H8686" s="4"/>
      <c r="I8686" s="4"/>
      <c r="J8686" s="4" t="s">
        <v>34112</v>
      </c>
      <c r="K8686" s="4" t="s">
        <v>34113</v>
      </c>
      <c r="L8686" s="4" t="s">
        <v>34114</v>
      </c>
    </row>
    <row r="8687" spans="1:12" ht="16.5" customHeight="1">
      <c r="A8687" s="4" t="s">
        <v>57870</v>
      </c>
      <c r="B8687" s="4" t="s">
        <v>57871</v>
      </c>
      <c r="C8687" s="4" t="s">
        <v>34104</v>
      </c>
      <c r="D8687" s="4" t="s">
        <v>133</v>
      </c>
      <c r="E8687" s="4" t="s">
        <v>57870</v>
      </c>
      <c r="F8687" s="4" t="s">
        <v>8888</v>
      </c>
      <c r="G8687" s="4" t="s">
        <v>8884</v>
      </c>
      <c r="H8687" s="4"/>
      <c r="I8687" s="4"/>
      <c r="J8687" s="4" t="s">
        <v>34112</v>
      </c>
      <c r="K8687" s="4" t="s">
        <v>34113</v>
      </c>
      <c r="L8687" s="4" t="s">
        <v>34114</v>
      </c>
    </row>
    <row r="8688" spans="1:12" ht="16.5" customHeight="1">
      <c r="A8688" s="4" t="s">
        <v>57872</v>
      </c>
      <c r="B8688" s="4" t="s">
        <v>57873</v>
      </c>
      <c r="C8688" s="4" t="s">
        <v>34104</v>
      </c>
      <c r="D8688" s="4" t="s">
        <v>133</v>
      </c>
      <c r="E8688" s="4" t="s">
        <v>57872</v>
      </c>
      <c r="F8688" s="4" t="s">
        <v>8888</v>
      </c>
      <c r="G8688" s="4" t="s">
        <v>8884</v>
      </c>
      <c r="H8688" s="4"/>
      <c r="I8688" s="4"/>
      <c r="J8688" s="4" t="s">
        <v>34112</v>
      </c>
      <c r="K8688" s="4" t="s">
        <v>34113</v>
      </c>
      <c r="L8688" s="4" t="s">
        <v>34114</v>
      </c>
    </row>
    <row r="8689" spans="1:12" ht="16.5" customHeight="1">
      <c r="A8689" s="4" t="s">
        <v>57874</v>
      </c>
      <c r="B8689" s="4" t="s">
        <v>57875</v>
      </c>
      <c r="C8689" s="4" t="s">
        <v>34104</v>
      </c>
      <c r="D8689" s="4" t="s">
        <v>133</v>
      </c>
      <c r="E8689" s="4" t="s">
        <v>57874</v>
      </c>
      <c r="F8689" s="4" t="s">
        <v>8888</v>
      </c>
      <c r="G8689" s="4" t="s">
        <v>8884</v>
      </c>
      <c r="H8689" s="4"/>
      <c r="I8689" s="4"/>
      <c r="J8689" s="4" t="s">
        <v>34112</v>
      </c>
      <c r="K8689" s="4" t="s">
        <v>34113</v>
      </c>
      <c r="L8689" s="4" t="s">
        <v>34114</v>
      </c>
    </row>
    <row r="8690" spans="1:12" ht="16.5" customHeight="1">
      <c r="A8690" s="4" t="s">
        <v>57876</v>
      </c>
      <c r="B8690" s="4" t="s">
        <v>57877</v>
      </c>
      <c r="C8690" s="4" t="s">
        <v>37866</v>
      </c>
      <c r="D8690" s="4" t="s">
        <v>133</v>
      </c>
      <c r="E8690" s="4" t="s">
        <v>57876</v>
      </c>
      <c r="F8690" s="4" t="s">
        <v>8888</v>
      </c>
      <c r="G8690" s="4" t="s">
        <v>8892</v>
      </c>
      <c r="H8690" s="4" t="s">
        <v>9558</v>
      </c>
      <c r="I8690" s="4"/>
      <c r="J8690" s="4" t="s">
        <v>34112</v>
      </c>
      <c r="K8690" s="4" t="s">
        <v>34113</v>
      </c>
      <c r="L8690" s="4" t="s">
        <v>34114</v>
      </c>
    </row>
    <row r="8691" spans="1:12" ht="16.5" customHeight="1">
      <c r="A8691" s="4" t="s">
        <v>57878</v>
      </c>
      <c r="B8691" s="4" t="s">
        <v>57879</v>
      </c>
      <c r="C8691" s="4" t="s">
        <v>37293</v>
      </c>
      <c r="D8691" s="4" t="s">
        <v>8885</v>
      </c>
      <c r="E8691" s="4" t="s">
        <v>57880</v>
      </c>
      <c r="F8691" s="4" t="s">
        <v>8916</v>
      </c>
      <c r="G8691" s="4" t="s">
        <v>8892</v>
      </c>
      <c r="H8691" s="4" t="s">
        <v>31907</v>
      </c>
      <c r="I8691" s="4"/>
      <c r="J8691" s="4" t="s">
        <v>4159</v>
      </c>
      <c r="K8691" s="4" t="s">
        <v>34127</v>
      </c>
      <c r="L8691" s="4" t="s">
        <v>34128</v>
      </c>
    </row>
    <row r="8692" spans="1:12" ht="16.5" customHeight="1">
      <c r="A8692" s="4" t="s">
        <v>57881</v>
      </c>
      <c r="B8692" s="4" t="s">
        <v>57882</v>
      </c>
      <c r="C8692" s="4" t="s">
        <v>34962</v>
      </c>
      <c r="D8692" s="4" t="s">
        <v>8885</v>
      </c>
      <c r="E8692" s="4" t="s">
        <v>57881</v>
      </c>
      <c r="F8692" s="4" t="s">
        <v>9025</v>
      </c>
      <c r="G8692" s="4" t="s">
        <v>8892</v>
      </c>
      <c r="H8692" s="4" t="s">
        <v>9372</v>
      </c>
      <c r="I8692" s="4"/>
      <c r="J8692" s="4" t="s">
        <v>34096</v>
      </c>
      <c r="K8692" s="4" t="s">
        <v>34097</v>
      </c>
      <c r="L8692" s="4" t="s">
        <v>34835</v>
      </c>
    </row>
    <row r="8693" spans="1:12" ht="16.5" customHeight="1">
      <c r="A8693" s="4" t="s">
        <v>57883</v>
      </c>
      <c r="B8693" s="4" t="s">
        <v>57884</v>
      </c>
      <c r="C8693" s="4" t="s">
        <v>57633</v>
      </c>
      <c r="D8693" s="4" t="s">
        <v>133</v>
      </c>
      <c r="E8693" s="4" t="s">
        <v>57883</v>
      </c>
      <c r="F8693" s="4" t="s">
        <v>34573</v>
      </c>
      <c r="G8693" s="4" t="s">
        <v>34133</v>
      </c>
      <c r="H8693" s="4" t="s">
        <v>9527</v>
      </c>
      <c r="I8693" s="4"/>
      <c r="J8693" s="4" t="s">
        <v>34112</v>
      </c>
      <c r="K8693" s="4" t="s">
        <v>34113</v>
      </c>
      <c r="L8693" s="4" t="s">
        <v>34550</v>
      </c>
    </row>
    <row r="8694" spans="1:12" ht="16.5" customHeight="1">
      <c r="A8694" s="4" t="s">
        <v>57885</v>
      </c>
      <c r="B8694" s="4" t="s">
        <v>57886</v>
      </c>
      <c r="C8694" s="4" t="s">
        <v>37754</v>
      </c>
      <c r="D8694" s="4" t="s">
        <v>8885</v>
      </c>
      <c r="E8694" s="4" t="s">
        <v>57887</v>
      </c>
      <c r="F8694" s="4" t="s">
        <v>34573</v>
      </c>
      <c r="G8694" s="4" t="s">
        <v>8892</v>
      </c>
      <c r="H8694" s="4" t="s">
        <v>9594</v>
      </c>
      <c r="I8694" s="4"/>
      <c r="J8694" s="4" t="s">
        <v>4159</v>
      </c>
      <c r="K8694" s="4" t="s">
        <v>34127</v>
      </c>
      <c r="L8694" s="4" t="s">
        <v>34128</v>
      </c>
    </row>
    <row r="8695" spans="1:12" ht="16.5" customHeight="1">
      <c r="A8695" s="4" t="s">
        <v>57888</v>
      </c>
      <c r="B8695" s="4" t="s">
        <v>57889</v>
      </c>
      <c r="C8695" s="4" t="s">
        <v>36715</v>
      </c>
      <c r="D8695" s="4" t="s">
        <v>8885</v>
      </c>
      <c r="E8695" s="4" t="s">
        <v>57890</v>
      </c>
      <c r="F8695" s="4" t="s">
        <v>34573</v>
      </c>
      <c r="G8695" s="4" t="s">
        <v>36717</v>
      </c>
      <c r="H8695" s="4"/>
      <c r="I8695" s="4"/>
      <c r="J8695" s="4" t="s">
        <v>4159</v>
      </c>
      <c r="K8695" s="4" t="s">
        <v>34127</v>
      </c>
      <c r="L8695" s="4" t="s">
        <v>34128</v>
      </c>
    </row>
    <row r="8696" spans="1:12" ht="16.5" customHeight="1">
      <c r="A8696" s="4" t="s">
        <v>57891</v>
      </c>
      <c r="B8696" s="4" t="s">
        <v>57892</v>
      </c>
      <c r="C8696" s="4" t="s">
        <v>35036</v>
      </c>
      <c r="D8696" s="4" t="s">
        <v>8885</v>
      </c>
      <c r="E8696" s="4" t="s">
        <v>57891</v>
      </c>
      <c r="F8696" s="4" t="s">
        <v>8916</v>
      </c>
      <c r="G8696" s="4" t="s">
        <v>8892</v>
      </c>
      <c r="H8696" s="4" t="s">
        <v>35037</v>
      </c>
      <c r="I8696" s="4"/>
      <c r="J8696" s="4" t="s">
        <v>34096</v>
      </c>
      <c r="K8696" s="4" t="s">
        <v>34097</v>
      </c>
      <c r="L8696" s="4" t="s">
        <v>34835</v>
      </c>
    </row>
    <row r="8697" spans="1:12" ht="16.5" customHeight="1">
      <c r="A8697" s="4" t="s">
        <v>57893</v>
      </c>
      <c r="B8697" s="4" t="s">
        <v>57894</v>
      </c>
      <c r="C8697" s="4" t="s">
        <v>37386</v>
      </c>
      <c r="D8697" s="4" t="s">
        <v>8885</v>
      </c>
      <c r="E8697" s="4" t="s">
        <v>57893</v>
      </c>
      <c r="F8697" s="4" t="s">
        <v>9118</v>
      </c>
      <c r="G8697" s="4" t="s">
        <v>8884</v>
      </c>
      <c r="H8697" s="4"/>
      <c r="I8697" s="4"/>
      <c r="J8697" s="4" t="s">
        <v>34096</v>
      </c>
      <c r="K8697" s="4" t="s">
        <v>34097</v>
      </c>
      <c r="L8697" s="4" t="s">
        <v>34098</v>
      </c>
    </row>
    <row r="8698" spans="1:12" ht="16.5" customHeight="1">
      <c r="A8698" s="4" t="s">
        <v>57895</v>
      </c>
      <c r="B8698" s="4" t="s">
        <v>57896</v>
      </c>
      <c r="C8698" s="4" t="s">
        <v>34104</v>
      </c>
      <c r="D8698" s="4" t="s">
        <v>8885</v>
      </c>
      <c r="E8698" s="4" t="s">
        <v>57895</v>
      </c>
      <c r="F8698" s="4" t="s">
        <v>8888</v>
      </c>
      <c r="G8698" s="4" t="s">
        <v>8884</v>
      </c>
      <c r="H8698" s="4"/>
      <c r="I8698" s="4"/>
      <c r="J8698" s="4" t="s">
        <v>34096</v>
      </c>
      <c r="K8698" s="4" t="s">
        <v>34097</v>
      </c>
      <c r="L8698" s="4" t="s">
        <v>34098</v>
      </c>
    </row>
    <row r="8699" spans="1:12" ht="16.5" customHeight="1">
      <c r="A8699" s="4" t="s">
        <v>57897</v>
      </c>
      <c r="B8699" s="4" t="s">
        <v>57898</v>
      </c>
      <c r="C8699" s="4" t="s">
        <v>34962</v>
      </c>
      <c r="D8699" s="4" t="s">
        <v>8885</v>
      </c>
      <c r="E8699" s="4" t="s">
        <v>57897</v>
      </c>
      <c r="F8699" s="4" t="s">
        <v>9025</v>
      </c>
      <c r="G8699" s="4" t="s">
        <v>8892</v>
      </c>
      <c r="H8699" s="4" t="s">
        <v>9372</v>
      </c>
      <c r="I8699" s="4"/>
      <c r="J8699" s="4" t="s">
        <v>34096</v>
      </c>
      <c r="K8699" s="4" t="s">
        <v>34097</v>
      </c>
      <c r="L8699" s="4" t="s">
        <v>34835</v>
      </c>
    </row>
    <row r="8700" spans="1:12" ht="16.5" customHeight="1">
      <c r="A8700" s="4" t="s">
        <v>57899</v>
      </c>
      <c r="B8700" s="4" t="s">
        <v>57900</v>
      </c>
      <c r="C8700" s="4" t="s">
        <v>34535</v>
      </c>
      <c r="D8700" s="4" t="s">
        <v>8885</v>
      </c>
      <c r="E8700" s="4" t="s">
        <v>57899</v>
      </c>
      <c r="F8700" s="4" t="s">
        <v>10208</v>
      </c>
      <c r="G8700" s="4" t="s">
        <v>8884</v>
      </c>
      <c r="H8700" s="4"/>
      <c r="I8700" s="4"/>
      <c r="J8700" s="4" t="s">
        <v>34096</v>
      </c>
      <c r="K8700" s="4" t="s">
        <v>34097</v>
      </c>
      <c r="L8700" s="4" t="s">
        <v>34835</v>
      </c>
    </row>
    <row r="8701" spans="1:12" ht="16.5" customHeight="1">
      <c r="A8701" s="4" t="s">
        <v>57901</v>
      </c>
      <c r="B8701" s="4" t="s">
        <v>57902</v>
      </c>
      <c r="C8701" s="4" t="s">
        <v>34145</v>
      </c>
      <c r="D8701" s="4" t="s">
        <v>8885</v>
      </c>
      <c r="E8701" s="4" t="s">
        <v>57901</v>
      </c>
      <c r="F8701" s="4" t="s">
        <v>34147</v>
      </c>
      <c r="G8701" s="4" t="s">
        <v>8892</v>
      </c>
      <c r="H8701" s="4" t="s">
        <v>32433</v>
      </c>
      <c r="I8701" s="4"/>
      <c r="J8701" s="4" t="s">
        <v>34096</v>
      </c>
      <c r="K8701" s="4" t="s">
        <v>34097</v>
      </c>
      <c r="L8701" s="4" t="s">
        <v>34835</v>
      </c>
    </row>
    <row r="8702" spans="1:12" ht="16.5" customHeight="1">
      <c r="A8702" s="4" t="s">
        <v>57903</v>
      </c>
      <c r="B8702" s="4" t="s">
        <v>57904</v>
      </c>
      <c r="C8702" s="4" t="s">
        <v>34834</v>
      </c>
      <c r="D8702" s="4" t="s">
        <v>8885</v>
      </c>
      <c r="E8702" s="4" t="s">
        <v>57903</v>
      </c>
      <c r="F8702" s="4" t="s">
        <v>34147</v>
      </c>
      <c r="G8702" s="4" t="s">
        <v>8892</v>
      </c>
      <c r="H8702" s="4" t="s">
        <v>9647</v>
      </c>
      <c r="I8702" s="4"/>
      <c r="J8702" s="4" t="s">
        <v>34096</v>
      </c>
      <c r="K8702" s="4" t="s">
        <v>34097</v>
      </c>
      <c r="L8702" s="4" t="s">
        <v>34835</v>
      </c>
    </row>
    <row r="8703" spans="1:12" ht="16.5" customHeight="1">
      <c r="A8703" s="4" t="s">
        <v>57905</v>
      </c>
      <c r="B8703" s="4" t="s">
        <v>57906</v>
      </c>
      <c r="C8703" s="4" t="s">
        <v>35036</v>
      </c>
      <c r="D8703" s="4" t="s">
        <v>8885</v>
      </c>
      <c r="E8703" s="4" t="s">
        <v>57905</v>
      </c>
      <c r="F8703" s="4" t="s">
        <v>8916</v>
      </c>
      <c r="G8703" s="4" t="s">
        <v>8892</v>
      </c>
      <c r="H8703" s="4" t="s">
        <v>35037</v>
      </c>
      <c r="I8703" s="4"/>
      <c r="J8703" s="4" t="s">
        <v>34096</v>
      </c>
      <c r="K8703" s="4" t="s">
        <v>34097</v>
      </c>
      <c r="L8703" s="4" t="s">
        <v>34835</v>
      </c>
    </row>
    <row r="8704" spans="1:12" ht="16.5" customHeight="1">
      <c r="A8704" s="4" t="s">
        <v>57907</v>
      </c>
      <c r="B8704" s="4" t="s">
        <v>57908</v>
      </c>
      <c r="C8704" s="4" t="s">
        <v>34615</v>
      </c>
      <c r="D8704" s="4" t="s">
        <v>8885</v>
      </c>
      <c r="E8704" s="4" t="s">
        <v>57907</v>
      </c>
      <c r="F8704" s="4" t="s">
        <v>34147</v>
      </c>
      <c r="G8704" s="4" t="s">
        <v>8892</v>
      </c>
      <c r="H8704" s="4" t="s">
        <v>31307</v>
      </c>
      <c r="I8704" s="4"/>
      <c r="J8704" s="4" t="s">
        <v>34096</v>
      </c>
      <c r="K8704" s="4" t="s">
        <v>34097</v>
      </c>
      <c r="L8704" s="4" t="s">
        <v>34835</v>
      </c>
    </row>
    <row r="8705" spans="1:12" ht="16.5" customHeight="1">
      <c r="A8705" s="4" t="s">
        <v>57909</v>
      </c>
      <c r="B8705" s="4" t="s">
        <v>57910</v>
      </c>
      <c r="C8705" s="4" t="s">
        <v>37207</v>
      </c>
      <c r="D8705" s="4" t="s">
        <v>8885</v>
      </c>
      <c r="E8705" s="4" t="s">
        <v>57909</v>
      </c>
      <c r="F8705" s="4" t="s">
        <v>9031</v>
      </c>
      <c r="G8705" s="4" t="s">
        <v>8892</v>
      </c>
      <c r="H8705" s="4" t="s">
        <v>32433</v>
      </c>
      <c r="I8705" s="4"/>
      <c r="J8705" s="4" t="s">
        <v>34096</v>
      </c>
      <c r="K8705" s="4" t="s">
        <v>34097</v>
      </c>
      <c r="L8705" s="4" t="s">
        <v>34098</v>
      </c>
    </row>
    <row r="8706" spans="1:12" ht="16.5" customHeight="1">
      <c r="A8706" s="4" t="s">
        <v>57911</v>
      </c>
      <c r="B8706" s="4" t="s">
        <v>57912</v>
      </c>
      <c r="C8706" s="4" t="s">
        <v>34535</v>
      </c>
      <c r="D8706" s="4" t="s">
        <v>8885</v>
      </c>
      <c r="E8706" s="4" t="s">
        <v>57911</v>
      </c>
      <c r="F8706" s="4" t="s">
        <v>10208</v>
      </c>
      <c r="G8706" s="4" t="s">
        <v>8884</v>
      </c>
      <c r="H8706" s="4"/>
      <c r="I8706" s="4"/>
      <c r="J8706" s="4" t="s">
        <v>34096</v>
      </c>
      <c r="K8706" s="4" t="s">
        <v>34097</v>
      </c>
      <c r="L8706" s="4" t="s">
        <v>34835</v>
      </c>
    </row>
    <row r="8707" spans="1:12" ht="16.5" customHeight="1">
      <c r="A8707" s="4" t="s">
        <v>57913</v>
      </c>
      <c r="B8707" s="4" t="s">
        <v>57914</v>
      </c>
      <c r="C8707" s="4" t="s">
        <v>35138</v>
      </c>
      <c r="D8707" s="4" t="s">
        <v>8885</v>
      </c>
      <c r="E8707" s="4" t="s">
        <v>57913</v>
      </c>
      <c r="F8707" s="4" t="s">
        <v>8916</v>
      </c>
      <c r="G8707" s="4" t="s">
        <v>8892</v>
      </c>
      <c r="H8707" s="4" t="s">
        <v>31307</v>
      </c>
      <c r="I8707" s="4"/>
      <c r="J8707" s="4" t="s">
        <v>34096</v>
      </c>
      <c r="K8707" s="4" t="s">
        <v>34097</v>
      </c>
      <c r="L8707" s="4" t="s">
        <v>34835</v>
      </c>
    </row>
    <row r="8708" spans="1:12" ht="16.5" customHeight="1">
      <c r="A8708" s="4" t="s">
        <v>57915</v>
      </c>
      <c r="B8708" s="4" t="s">
        <v>57916</v>
      </c>
      <c r="C8708" s="4" t="s">
        <v>38293</v>
      </c>
      <c r="D8708" s="4" t="s">
        <v>8885</v>
      </c>
      <c r="E8708" s="4" t="s">
        <v>57915</v>
      </c>
      <c r="F8708" s="4" t="s">
        <v>9118</v>
      </c>
      <c r="G8708" s="4" t="s">
        <v>8892</v>
      </c>
      <c r="H8708" s="4" t="s">
        <v>32375</v>
      </c>
      <c r="I8708" s="4"/>
      <c r="J8708" s="4" t="s">
        <v>34096</v>
      </c>
      <c r="K8708" s="4" t="s">
        <v>34097</v>
      </c>
      <c r="L8708" s="4" t="s">
        <v>34835</v>
      </c>
    </row>
    <row r="8709" spans="1:12" ht="16.5" customHeight="1">
      <c r="A8709" s="4" t="s">
        <v>57917</v>
      </c>
      <c r="B8709" s="4" t="s">
        <v>57918</v>
      </c>
      <c r="C8709" s="4" t="s">
        <v>34944</v>
      </c>
      <c r="D8709" s="4" t="s">
        <v>8885</v>
      </c>
      <c r="E8709" s="4" t="s">
        <v>57917</v>
      </c>
      <c r="F8709" s="4" t="s">
        <v>34573</v>
      </c>
      <c r="G8709" s="4" t="s">
        <v>8892</v>
      </c>
      <c r="H8709" s="4" t="s">
        <v>9606</v>
      </c>
      <c r="I8709" s="4"/>
      <c r="J8709" s="4" t="s">
        <v>34096</v>
      </c>
      <c r="K8709" s="4" t="s">
        <v>34097</v>
      </c>
      <c r="L8709" s="4" t="s">
        <v>34835</v>
      </c>
    </row>
    <row r="8710" spans="1:12" ht="16.5" customHeight="1">
      <c r="A8710" s="4" t="s">
        <v>57919</v>
      </c>
      <c r="B8710" s="4" t="s">
        <v>57920</v>
      </c>
      <c r="C8710" s="4" t="s">
        <v>37386</v>
      </c>
      <c r="D8710" s="4" t="s">
        <v>8885</v>
      </c>
      <c r="E8710" s="4" t="s">
        <v>57919</v>
      </c>
      <c r="F8710" s="4" t="s">
        <v>9118</v>
      </c>
      <c r="G8710" s="4" t="s">
        <v>8884</v>
      </c>
      <c r="H8710" s="4"/>
      <c r="I8710" s="4"/>
      <c r="J8710" s="4" t="s">
        <v>34096</v>
      </c>
      <c r="K8710" s="4" t="s">
        <v>34097</v>
      </c>
      <c r="L8710" s="4" t="s">
        <v>34835</v>
      </c>
    </row>
    <row r="8711" spans="1:12" ht="16.5" customHeight="1">
      <c r="A8711" s="4" t="s">
        <v>57921</v>
      </c>
      <c r="B8711" s="4" t="s">
        <v>57922</v>
      </c>
      <c r="C8711" s="4" t="s">
        <v>34962</v>
      </c>
      <c r="D8711" s="4" t="s">
        <v>8885</v>
      </c>
      <c r="E8711" s="4" t="s">
        <v>57921</v>
      </c>
      <c r="F8711" s="4" t="s">
        <v>9025</v>
      </c>
      <c r="G8711" s="4" t="s">
        <v>8892</v>
      </c>
      <c r="H8711" s="4" t="s">
        <v>9372</v>
      </c>
      <c r="I8711" s="4"/>
      <c r="J8711" s="4" t="s">
        <v>34096</v>
      </c>
      <c r="K8711" s="4" t="s">
        <v>34097</v>
      </c>
      <c r="L8711" s="4" t="s">
        <v>34835</v>
      </c>
    </row>
    <row r="8712" spans="1:12" ht="16.5" customHeight="1">
      <c r="A8712" s="4" t="s">
        <v>57923</v>
      </c>
      <c r="B8712" s="4" t="s">
        <v>57924</v>
      </c>
      <c r="C8712" s="4" t="s">
        <v>34572</v>
      </c>
      <c r="D8712" s="4" t="s">
        <v>8885</v>
      </c>
      <c r="E8712" s="4" t="s">
        <v>57923</v>
      </c>
      <c r="F8712" s="4" t="s">
        <v>34573</v>
      </c>
      <c r="G8712" s="4" t="s">
        <v>9114</v>
      </c>
      <c r="H8712" s="4"/>
      <c r="I8712" s="4"/>
      <c r="J8712" s="4" t="s">
        <v>34096</v>
      </c>
      <c r="K8712" s="4" t="s">
        <v>34097</v>
      </c>
      <c r="L8712" s="4" t="s">
        <v>34835</v>
      </c>
    </row>
    <row r="8713" spans="1:12" ht="16.5" customHeight="1">
      <c r="A8713" s="4" t="s">
        <v>57925</v>
      </c>
      <c r="B8713" s="4" t="s">
        <v>57926</v>
      </c>
      <c r="C8713" s="4" t="s">
        <v>34572</v>
      </c>
      <c r="D8713" s="4" t="s">
        <v>8885</v>
      </c>
      <c r="E8713" s="4" t="s">
        <v>57925</v>
      </c>
      <c r="F8713" s="4" t="s">
        <v>34573</v>
      </c>
      <c r="G8713" s="4" t="s">
        <v>9114</v>
      </c>
      <c r="H8713" s="4"/>
      <c r="I8713" s="4"/>
      <c r="J8713" s="4" t="s">
        <v>34096</v>
      </c>
      <c r="K8713" s="4" t="s">
        <v>34097</v>
      </c>
      <c r="L8713" s="4" t="s">
        <v>34098</v>
      </c>
    </row>
    <row r="8714" spans="1:12" ht="16.5" customHeight="1">
      <c r="A8714" s="4" t="s">
        <v>57927</v>
      </c>
      <c r="B8714" s="4" t="s">
        <v>57928</v>
      </c>
      <c r="C8714" s="4" t="s">
        <v>34145</v>
      </c>
      <c r="D8714" s="4" t="s">
        <v>8885</v>
      </c>
      <c r="E8714" s="4" t="s">
        <v>57927</v>
      </c>
      <c r="F8714" s="4" t="s">
        <v>34147</v>
      </c>
      <c r="G8714" s="4" t="s">
        <v>8892</v>
      </c>
      <c r="H8714" s="4" t="s">
        <v>32433</v>
      </c>
      <c r="I8714" s="4"/>
      <c r="J8714" s="4" t="s">
        <v>34096</v>
      </c>
      <c r="K8714" s="4" t="s">
        <v>34097</v>
      </c>
      <c r="L8714" s="4" t="s">
        <v>34835</v>
      </c>
    </row>
    <row r="8715" spans="1:12" ht="16.5" customHeight="1">
      <c r="A8715" s="4" t="s">
        <v>57929</v>
      </c>
      <c r="B8715" s="4" t="s">
        <v>57930</v>
      </c>
      <c r="C8715" s="4" t="s">
        <v>34962</v>
      </c>
      <c r="D8715" s="4" t="s">
        <v>8885</v>
      </c>
      <c r="E8715" s="4" t="s">
        <v>57929</v>
      </c>
      <c r="F8715" s="4" t="s">
        <v>9025</v>
      </c>
      <c r="G8715" s="4" t="s">
        <v>8892</v>
      </c>
      <c r="H8715" s="4" t="s">
        <v>9372</v>
      </c>
      <c r="I8715" s="4"/>
      <c r="J8715" s="4" t="s">
        <v>34096</v>
      </c>
      <c r="K8715" s="4" t="s">
        <v>34097</v>
      </c>
      <c r="L8715" s="4" t="s">
        <v>34835</v>
      </c>
    </row>
    <row r="8716" spans="1:12" ht="16.5" customHeight="1">
      <c r="A8716" s="4" t="s">
        <v>57931</v>
      </c>
      <c r="B8716" s="4" t="s">
        <v>57932</v>
      </c>
      <c r="C8716" s="4" t="s">
        <v>34572</v>
      </c>
      <c r="D8716" s="4" t="s">
        <v>8885</v>
      </c>
      <c r="E8716" s="4" t="s">
        <v>57931</v>
      </c>
      <c r="F8716" s="4" t="s">
        <v>34573</v>
      </c>
      <c r="G8716" s="4" t="s">
        <v>9114</v>
      </c>
      <c r="H8716" s="4"/>
      <c r="I8716" s="4"/>
      <c r="J8716" s="4" t="s">
        <v>34096</v>
      </c>
      <c r="K8716" s="4" t="s">
        <v>34097</v>
      </c>
      <c r="L8716" s="4" t="s">
        <v>34835</v>
      </c>
    </row>
    <row r="8717" spans="1:12" ht="16.5" customHeight="1">
      <c r="A8717" s="4" t="s">
        <v>57933</v>
      </c>
      <c r="B8717" s="4" t="s">
        <v>57934</v>
      </c>
      <c r="C8717" s="4" t="s">
        <v>34122</v>
      </c>
      <c r="D8717" s="4" t="s">
        <v>8885</v>
      </c>
      <c r="E8717" s="4" t="s">
        <v>57933</v>
      </c>
      <c r="F8717" s="4" t="s">
        <v>9118</v>
      </c>
      <c r="G8717" s="4" t="s">
        <v>8892</v>
      </c>
      <c r="H8717" s="4" t="s">
        <v>9558</v>
      </c>
      <c r="I8717" s="4"/>
      <c r="J8717" s="4" t="s">
        <v>34096</v>
      </c>
      <c r="K8717" s="4" t="s">
        <v>34097</v>
      </c>
      <c r="L8717" s="4" t="s">
        <v>34835</v>
      </c>
    </row>
    <row r="8718" spans="1:12" ht="16.5" customHeight="1">
      <c r="A8718" s="4" t="s">
        <v>57935</v>
      </c>
      <c r="B8718" s="4" t="s">
        <v>57936</v>
      </c>
      <c r="C8718" s="4" t="s">
        <v>37386</v>
      </c>
      <c r="D8718" s="4" t="s">
        <v>8885</v>
      </c>
      <c r="E8718" s="4" t="s">
        <v>57935</v>
      </c>
      <c r="F8718" s="4" t="s">
        <v>9118</v>
      </c>
      <c r="G8718" s="4" t="s">
        <v>8884</v>
      </c>
      <c r="H8718" s="4"/>
      <c r="I8718" s="4"/>
      <c r="J8718" s="4" t="s">
        <v>34096</v>
      </c>
      <c r="K8718" s="4" t="s">
        <v>34097</v>
      </c>
      <c r="L8718" s="4" t="s">
        <v>34835</v>
      </c>
    </row>
    <row r="8719" spans="1:12" ht="16.5" customHeight="1">
      <c r="A8719" s="4" t="s">
        <v>57937</v>
      </c>
      <c r="B8719" s="4" t="s">
        <v>57938</v>
      </c>
      <c r="C8719" s="4" t="s">
        <v>38293</v>
      </c>
      <c r="D8719" s="4" t="s">
        <v>8885</v>
      </c>
      <c r="E8719" s="4" t="s">
        <v>57937</v>
      </c>
      <c r="F8719" s="4" t="s">
        <v>9118</v>
      </c>
      <c r="G8719" s="4" t="s">
        <v>8892</v>
      </c>
      <c r="H8719" s="4" t="s">
        <v>32375</v>
      </c>
      <c r="I8719" s="4"/>
      <c r="J8719" s="4" t="s">
        <v>34096</v>
      </c>
      <c r="K8719" s="4" t="s">
        <v>34097</v>
      </c>
      <c r="L8719" s="4" t="s">
        <v>34835</v>
      </c>
    </row>
    <row r="8720" spans="1:12" ht="16.5" customHeight="1">
      <c r="A8720" s="4" t="s">
        <v>57939</v>
      </c>
      <c r="B8720" s="4" t="s">
        <v>57940</v>
      </c>
      <c r="C8720" s="4" t="s">
        <v>53175</v>
      </c>
      <c r="D8720" s="4" t="s">
        <v>8885</v>
      </c>
      <c r="E8720" s="4" t="s">
        <v>57939</v>
      </c>
      <c r="F8720" s="4" t="s">
        <v>10436</v>
      </c>
      <c r="G8720" s="4" t="s">
        <v>8892</v>
      </c>
      <c r="H8720" s="4" t="s">
        <v>9527</v>
      </c>
      <c r="I8720" s="4"/>
      <c r="J8720" s="4" t="s">
        <v>4159</v>
      </c>
      <c r="K8720" s="4" t="s">
        <v>34127</v>
      </c>
      <c r="L8720" s="4" t="s">
        <v>34128</v>
      </c>
    </row>
    <row r="8721" spans="1:12" ht="16.5" customHeight="1">
      <c r="A8721" s="4" t="s">
        <v>57941</v>
      </c>
      <c r="B8721" s="4" t="s">
        <v>57942</v>
      </c>
      <c r="C8721" s="4" t="s">
        <v>42390</v>
      </c>
      <c r="D8721" s="4" t="s">
        <v>8885</v>
      </c>
      <c r="E8721" s="4" t="s">
        <v>57941</v>
      </c>
      <c r="F8721" s="4" t="s">
        <v>8916</v>
      </c>
      <c r="G8721" s="4" t="s">
        <v>8892</v>
      </c>
      <c r="H8721" s="4" t="s">
        <v>32524</v>
      </c>
      <c r="I8721" s="4"/>
      <c r="J8721" s="4" t="s">
        <v>4159</v>
      </c>
      <c r="K8721" s="4" t="s">
        <v>34127</v>
      </c>
      <c r="L8721" s="4" t="s">
        <v>34128</v>
      </c>
    </row>
    <row r="8722" spans="1:12" ht="16.5" customHeight="1">
      <c r="A8722" s="4" t="s">
        <v>57943</v>
      </c>
      <c r="B8722" s="4" t="s">
        <v>57944</v>
      </c>
      <c r="C8722" s="4" t="s">
        <v>34962</v>
      </c>
      <c r="D8722" s="4" t="s">
        <v>8885</v>
      </c>
      <c r="E8722" s="4" t="s">
        <v>57943</v>
      </c>
      <c r="F8722" s="4" t="s">
        <v>9025</v>
      </c>
      <c r="G8722" s="4" t="s">
        <v>8892</v>
      </c>
      <c r="H8722" s="4" t="s">
        <v>9372</v>
      </c>
      <c r="I8722" s="4"/>
      <c r="J8722" s="4" t="s">
        <v>4159</v>
      </c>
      <c r="K8722" s="4" t="s">
        <v>34127</v>
      </c>
      <c r="L8722" s="4" t="s">
        <v>34128</v>
      </c>
    </row>
    <row r="8723" spans="1:12" ht="16.5" customHeight="1">
      <c r="A8723" s="4" t="s">
        <v>57945</v>
      </c>
      <c r="B8723" s="4" t="s">
        <v>57946</v>
      </c>
      <c r="C8723" s="4" t="s">
        <v>34944</v>
      </c>
      <c r="D8723" s="4" t="s">
        <v>8885</v>
      </c>
      <c r="E8723" s="4" t="s">
        <v>57947</v>
      </c>
      <c r="F8723" s="4" t="s">
        <v>34573</v>
      </c>
      <c r="G8723" s="4" t="s">
        <v>8892</v>
      </c>
      <c r="H8723" s="4" t="s">
        <v>9606</v>
      </c>
      <c r="I8723" s="4"/>
      <c r="J8723" s="4" t="s">
        <v>4159</v>
      </c>
      <c r="K8723" s="4" t="s">
        <v>34127</v>
      </c>
      <c r="L8723" s="4" t="s">
        <v>34128</v>
      </c>
    </row>
    <row r="8724" spans="1:12" ht="16.5" customHeight="1">
      <c r="A8724" s="4" t="s">
        <v>57948</v>
      </c>
      <c r="B8724" s="4" t="s">
        <v>57949</v>
      </c>
      <c r="C8724" s="4" t="s">
        <v>34606</v>
      </c>
      <c r="D8724" s="4" t="s">
        <v>8885</v>
      </c>
      <c r="E8724" s="4" t="s">
        <v>57950</v>
      </c>
      <c r="F8724" s="4" t="s">
        <v>34147</v>
      </c>
      <c r="G8724" s="4" t="s">
        <v>8892</v>
      </c>
      <c r="H8724" s="4" t="s">
        <v>9558</v>
      </c>
      <c r="I8724" s="4"/>
      <c r="J8724" s="4" t="s">
        <v>4159</v>
      </c>
      <c r="K8724" s="4" t="s">
        <v>34127</v>
      </c>
      <c r="L8724" s="4" t="s">
        <v>34128</v>
      </c>
    </row>
    <row r="8725" spans="1:12" ht="16.5" customHeight="1">
      <c r="A8725" s="4" t="s">
        <v>57951</v>
      </c>
      <c r="B8725" s="4" t="s">
        <v>57952</v>
      </c>
      <c r="C8725" s="4" t="s">
        <v>36778</v>
      </c>
      <c r="D8725" s="4" t="s">
        <v>8885</v>
      </c>
      <c r="E8725" s="4" t="s">
        <v>57951</v>
      </c>
      <c r="F8725" s="4" t="s">
        <v>34147</v>
      </c>
      <c r="G8725" s="4" t="s">
        <v>8892</v>
      </c>
      <c r="H8725" s="4" t="s">
        <v>9653</v>
      </c>
      <c r="I8725" s="4"/>
      <c r="J8725" s="4" t="s">
        <v>4159</v>
      </c>
      <c r="K8725" s="4" t="s">
        <v>34127</v>
      </c>
      <c r="L8725" s="4" t="s">
        <v>34128</v>
      </c>
    </row>
    <row r="8726" spans="1:12" ht="16.5" customHeight="1">
      <c r="A8726" s="4" t="s">
        <v>57953</v>
      </c>
      <c r="B8726" s="4" t="s">
        <v>57954</v>
      </c>
      <c r="C8726" s="4" t="s">
        <v>36987</v>
      </c>
      <c r="D8726" s="4" t="s">
        <v>8885</v>
      </c>
      <c r="E8726" s="4" t="s">
        <v>57955</v>
      </c>
      <c r="F8726" s="4" t="s">
        <v>9031</v>
      </c>
      <c r="G8726" s="4" t="s">
        <v>8892</v>
      </c>
      <c r="H8726" s="4" t="s">
        <v>9550</v>
      </c>
      <c r="I8726" s="4"/>
      <c r="J8726" s="4" t="s">
        <v>4159</v>
      </c>
      <c r="K8726" s="4" t="s">
        <v>34127</v>
      </c>
      <c r="L8726" s="4" t="s">
        <v>34128</v>
      </c>
    </row>
    <row r="8727" spans="1:12" ht="16.5" customHeight="1">
      <c r="A8727" s="4" t="s">
        <v>57956</v>
      </c>
      <c r="B8727" s="4" t="s">
        <v>57957</v>
      </c>
      <c r="C8727" s="4" t="s">
        <v>34167</v>
      </c>
      <c r="D8727" s="4" t="s">
        <v>8885</v>
      </c>
      <c r="E8727" s="4" t="s">
        <v>57956</v>
      </c>
      <c r="F8727" s="4" t="s">
        <v>34147</v>
      </c>
      <c r="G8727" s="4" t="s">
        <v>8892</v>
      </c>
      <c r="H8727" s="4" t="s">
        <v>9647</v>
      </c>
      <c r="I8727" s="4"/>
      <c r="J8727" s="4" t="s">
        <v>34096</v>
      </c>
      <c r="K8727" s="4" t="s">
        <v>34097</v>
      </c>
      <c r="L8727" s="4" t="s">
        <v>34098</v>
      </c>
    </row>
    <row r="8728" spans="1:12" ht="16.5" customHeight="1">
      <c r="A8728" s="4" t="s">
        <v>57958</v>
      </c>
      <c r="B8728" s="4" t="s">
        <v>57959</v>
      </c>
      <c r="C8728" s="4" t="s">
        <v>34167</v>
      </c>
      <c r="D8728" s="4" t="s">
        <v>8885</v>
      </c>
      <c r="E8728" s="4" t="s">
        <v>57958</v>
      </c>
      <c r="F8728" s="4" t="s">
        <v>34147</v>
      </c>
      <c r="G8728" s="4" t="s">
        <v>8892</v>
      </c>
      <c r="H8728" s="4" t="s">
        <v>9647</v>
      </c>
      <c r="I8728" s="4"/>
      <c r="J8728" s="4" t="s">
        <v>34096</v>
      </c>
      <c r="K8728" s="4" t="s">
        <v>34097</v>
      </c>
      <c r="L8728" s="4" t="s">
        <v>34098</v>
      </c>
    </row>
    <row r="8729" spans="1:12" ht="16.5" customHeight="1">
      <c r="A8729" s="4" t="s">
        <v>57960</v>
      </c>
      <c r="B8729" s="4" t="s">
        <v>57961</v>
      </c>
      <c r="C8729" s="4" t="s">
        <v>34944</v>
      </c>
      <c r="D8729" s="4" t="s">
        <v>8885</v>
      </c>
      <c r="E8729" s="4" t="s">
        <v>57960</v>
      </c>
      <c r="F8729" s="4" t="s">
        <v>34573</v>
      </c>
      <c r="G8729" s="4" t="s">
        <v>8892</v>
      </c>
      <c r="H8729" s="4" t="s">
        <v>9606</v>
      </c>
      <c r="I8729" s="4"/>
      <c r="J8729" s="4" t="s">
        <v>34096</v>
      </c>
      <c r="K8729" s="4" t="s">
        <v>34097</v>
      </c>
      <c r="L8729" s="4" t="s">
        <v>34098</v>
      </c>
    </row>
    <row r="8730" spans="1:12" ht="16.5" customHeight="1">
      <c r="A8730" s="4" t="s">
        <v>57962</v>
      </c>
      <c r="B8730" s="4" t="s">
        <v>57963</v>
      </c>
      <c r="C8730" s="4" t="s">
        <v>39234</v>
      </c>
      <c r="D8730" s="4" t="s">
        <v>8885</v>
      </c>
      <c r="E8730" s="4" t="s">
        <v>57964</v>
      </c>
      <c r="F8730" s="4" t="s">
        <v>10458</v>
      </c>
      <c r="G8730" s="4" t="s">
        <v>37618</v>
      </c>
      <c r="H8730" s="4" t="s">
        <v>9588</v>
      </c>
      <c r="I8730" s="4"/>
      <c r="J8730" s="4" t="s">
        <v>4159</v>
      </c>
      <c r="K8730" s="4" t="s">
        <v>34127</v>
      </c>
      <c r="L8730" s="4" t="s">
        <v>34128</v>
      </c>
    </row>
    <row r="8731" spans="1:12" ht="16.5" customHeight="1">
      <c r="A8731" s="4" t="s">
        <v>57965</v>
      </c>
      <c r="B8731" s="4" t="s">
        <v>57966</v>
      </c>
      <c r="C8731" s="4" t="s">
        <v>34145</v>
      </c>
      <c r="D8731" s="4" t="s">
        <v>8885</v>
      </c>
      <c r="E8731" s="4" t="s">
        <v>57965</v>
      </c>
      <c r="F8731" s="4" t="s">
        <v>34147</v>
      </c>
      <c r="G8731" s="4" t="s">
        <v>8892</v>
      </c>
      <c r="H8731" s="4" t="s">
        <v>32433</v>
      </c>
      <c r="I8731" s="4"/>
      <c r="J8731" s="4" t="s">
        <v>34096</v>
      </c>
      <c r="K8731" s="4" t="s">
        <v>34097</v>
      </c>
      <c r="L8731" s="4" t="s">
        <v>34098</v>
      </c>
    </row>
    <row r="8732" spans="1:12" ht="16.5" customHeight="1">
      <c r="A8732" s="4" t="s">
        <v>57967</v>
      </c>
      <c r="B8732" s="4" t="s">
        <v>57968</v>
      </c>
      <c r="C8732" s="4" t="s">
        <v>34944</v>
      </c>
      <c r="D8732" s="4" t="s">
        <v>8885</v>
      </c>
      <c r="E8732" s="4" t="s">
        <v>57967</v>
      </c>
      <c r="F8732" s="4" t="s">
        <v>34573</v>
      </c>
      <c r="G8732" s="4" t="s">
        <v>8892</v>
      </c>
      <c r="H8732" s="4" t="s">
        <v>9606</v>
      </c>
      <c r="I8732" s="4"/>
      <c r="J8732" s="4" t="s">
        <v>34096</v>
      </c>
      <c r="K8732" s="4" t="s">
        <v>34097</v>
      </c>
      <c r="L8732" s="4" t="s">
        <v>34098</v>
      </c>
    </row>
    <row r="8733" spans="1:12" ht="16.5" customHeight="1">
      <c r="A8733" s="4" t="s">
        <v>57969</v>
      </c>
      <c r="B8733" s="4" t="s">
        <v>57970</v>
      </c>
      <c r="C8733" s="4" t="s">
        <v>34167</v>
      </c>
      <c r="D8733" s="4" t="s">
        <v>8885</v>
      </c>
      <c r="E8733" s="4" t="s">
        <v>57969</v>
      </c>
      <c r="F8733" s="4" t="s">
        <v>34147</v>
      </c>
      <c r="G8733" s="4" t="s">
        <v>8892</v>
      </c>
      <c r="H8733" s="4" t="s">
        <v>9647</v>
      </c>
      <c r="I8733" s="4"/>
      <c r="J8733" s="4" t="s">
        <v>34096</v>
      </c>
      <c r="K8733" s="4" t="s">
        <v>34097</v>
      </c>
      <c r="L8733" s="4" t="s">
        <v>34098</v>
      </c>
    </row>
    <row r="8734" spans="1:12" ht="16.5" customHeight="1">
      <c r="A8734" s="4" t="s">
        <v>57971</v>
      </c>
      <c r="B8734" s="4" t="s">
        <v>46768</v>
      </c>
      <c r="C8734" s="4" t="s">
        <v>36778</v>
      </c>
      <c r="D8734" s="4" t="s">
        <v>8885</v>
      </c>
      <c r="E8734" s="4" t="s">
        <v>57971</v>
      </c>
      <c r="F8734" s="4" t="s">
        <v>34147</v>
      </c>
      <c r="G8734" s="4" t="s">
        <v>8892</v>
      </c>
      <c r="H8734" s="4" t="s">
        <v>9653</v>
      </c>
      <c r="I8734" s="4"/>
      <c r="J8734" s="4" t="s">
        <v>34096</v>
      </c>
      <c r="K8734" s="4" t="s">
        <v>34097</v>
      </c>
      <c r="L8734" s="4" t="s">
        <v>34098</v>
      </c>
    </row>
    <row r="8735" spans="1:12" ht="16.5" customHeight="1">
      <c r="A8735" s="4" t="s">
        <v>57972</v>
      </c>
      <c r="B8735" s="4" t="s">
        <v>57973</v>
      </c>
      <c r="C8735" s="4" t="s">
        <v>34831</v>
      </c>
      <c r="D8735" s="4" t="s">
        <v>133</v>
      </c>
      <c r="E8735" s="4" t="s">
        <v>57972</v>
      </c>
      <c r="F8735" s="4" t="s">
        <v>34147</v>
      </c>
      <c r="G8735" s="4" t="s">
        <v>8892</v>
      </c>
      <c r="H8735" s="4" t="s">
        <v>32375</v>
      </c>
      <c r="I8735" s="4"/>
      <c r="J8735" s="4" t="s">
        <v>34112</v>
      </c>
      <c r="K8735" s="4" t="s">
        <v>34113</v>
      </c>
      <c r="L8735" s="4" t="s">
        <v>34550</v>
      </c>
    </row>
    <row r="8736" spans="1:12" ht="16.5" customHeight="1">
      <c r="A8736" s="4" t="s">
        <v>57974</v>
      </c>
      <c r="B8736" s="4" t="s">
        <v>57975</v>
      </c>
      <c r="C8736" s="4" t="s">
        <v>34535</v>
      </c>
      <c r="D8736" s="4" t="s">
        <v>8885</v>
      </c>
      <c r="E8736" s="4" t="s">
        <v>57976</v>
      </c>
      <c r="F8736" s="4" t="s">
        <v>10208</v>
      </c>
      <c r="G8736" s="4" t="s">
        <v>8884</v>
      </c>
      <c r="H8736" s="4"/>
      <c r="I8736" s="4"/>
      <c r="J8736" s="4" t="s">
        <v>4159</v>
      </c>
      <c r="K8736" s="4" t="s">
        <v>34127</v>
      </c>
      <c r="L8736" s="4" t="s">
        <v>34128</v>
      </c>
    </row>
    <row r="8737" spans="1:12" ht="16.5" customHeight="1">
      <c r="A8737" s="4" t="s">
        <v>57977</v>
      </c>
      <c r="B8737" s="4" t="s">
        <v>57978</v>
      </c>
      <c r="C8737" s="4" t="s">
        <v>34944</v>
      </c>
      <c r="D8737" s="4" t="s">
        <v>8885</v>
      </c>
      <c r="E8737" s="4" t="s">
        <v>57979</v>
      </c>
      <c r="F8737" s="4" t="s">
        <v>34573</v>
      </c>
      <c r="G8737" s="4" t="s">
        <v>8892</v>
      </c>
      <c r="H8737" s="4" t="s">
        <v>9606</v>
      </c>
      <c r="I8737" s="4"/>
      <c r="J8737" s="4" t="s">
        <v>4159</v>
      </c>
      <c r="K8737" s="4" t="s">
        <v>34127</v>
      </c>
      <c r="L8737" s="4" t="s">
        <v>34128</v>
      </c>
    </row>
    <row r="8738" spans="1:12" ht="16.5" customHeight="1">
      <c r="A8738" s="4" t="s">
        <v>57980</v>
      </c>
      <c r="B8738" s="4" t="s">
        <v>57981</v>
      </c>
      <c r="C8738" s="4" t="s">
        <v>34606</v>
      </c>
      <c r="D8738" s="4" t="s">
        <v>8885</v>
      </c>
      <c r="E8738" s="4" t="s">
        <v>57980</v>
      </c>
      <c r="F8738" s="4" t="s">
        <v>34147</v>
      </c>
      <c r="G8738" s="4" t="s">
        <v>8892</v>
      </c>
      <c r="H8738" s="4" t="s">
        <v>9558</v>
      </c>
      <c r="I8738" s="4"/>
      <c r="J8738" s="4" t="s">
        <v>4159</v>
      </c>
      <c r="K8738" s="4" t="s">
        <v>34127</v>
      </c>
      <c r="L8738" s="4" t="s">
        <v>34128</v>
      </c>
    </row>
    <row r="8739" spans="1:12" ht="16.5" customHeight="1">
      <c r="A8739" s="4" t="s">
        <v>57982</v>
      </c>
      <c r="B8739" s="4" t="s">
        <v>57983</v>
      </c>
      <c r="C8739" s="4" t="s">
        <v>34119</v>
      </c>
      <c r="D8739" s="4" t="s">
        <v>8885</v>
      </c>
      <c r="E8739" s="4" t="s">
        <v>57984</v>
      </c>
      <c r="F8739" s="4" t="s">
        <v>8916</v>
      </c>
      <c r="G8739" s="4" t="s">
        <v>8892</v>
      </c>
      <c r="H8739" s="4" t="s">
        <v>9647</v>
      </c>
      <c r="I8739" s="4"/>
      <c r="J8739" s="4" t="s">
        <v>4159</v>
      </c>
      <c r="K8739" s="4" t="s">
        <v>34127</v>
      </c>
      <c r="L8739" s="4" t="s">
        <v>34128</v>
      </c>
    </row>
    <row r="8740" spans="1:12" ht="16.5" customHeight="1">
      <c r="A8740" s="4" t="s">
        <v>57985</v>
      </c>
      <c r="B8740" s="4" t="s">
        <v>57986</v>
      </c>
      <c r="C8740" s="4" t="s">
        <v>34962</v>
      </c>
      <c r="D8740" s="4" t="s">
        <v>8885</v>
      </c>
      <c r="E8740" s="4" t="s">
        <v>57987</v>
      </c>
      <c r="F8740" s="4" t="s">
        <v>9025</v>
      </c>
      <c r="G8740" s="4" t="s">
        <v>8892</v>
      </c>
      <c r="H8740" s="4" t="s">
        <v>9372</v>
      </c>
      <c r="I8740" s="4"/>
      <c r="J8740" s="4" t="s">
        <v>4159</v>
      </c>
      <c r="K8740" s="4" t="s">
        <v>34127</v>
      </c>
      <c r="L8740" s="4" t="s">
        <v>34128</v>
      </c>
    </row>
    <row r="8741" spans="1:12" ht="16.5" customHeight="1">
      <c r="A8741" s="4" t="s">
        <v>57988</v>
      </c>
      <c r="B8741" s="4" t="s">
        <v>57989</v>
      </c>
      <c r="C8741" s="4" t="s">
        <v>36715</v>
      </c>
      <c r="D8741" s="4" t="s">
        <v>8885</v>
      </c>
      <c r="E8741" s="4" t="s">
        <v>57990</v>
      </c>
      <c r="F8741" s="4" t="s">
        <v>34573</v>
      </c>
      <c r="G8741" s="4" t="s">
        <v>36717</v>
      </c>
      <c r="H8741" s="4"/>
      <c r="I8741" s="4"/>
      <c r="J8741" s="4" t="s">
        <v>4159</v>
      </c>
      <c r="K8741" s="4" t="s">
        <v>34127</v>
      </c>
      <c r="L8741" s="4" t="s">
        <v>34128</v>
      </c>
    </row>
    <row r="8742" spans="1:12" ht="16.5" customHeight="1">
      <c r="A8742" s="4" t="s">
        <v>57991</v>
      </c>
      <c r="B8742" s="4" t="s">
        <v>57992</v>
      </c>
      <c r="C8742" s="4" t="s">
        <v>36654</v>
      </c>
      <c r="D8742" s="4" t="s">
        <v>8885</v>
      </c>
      <c r="E8742" s="4" t="s">
        <v>57993</v>
      </c>
      <c r="F8742" s="4" t="s">
        <v>9031</v>
      </c>
      <c r="G8742" s="4" t="s">
        <v>8892</v>
      </c>
      <c r="H8742" s="4" t="s">
        <v>9606</v>
      </c>
      <c r="I8742" s="4"/>
      <c r="J8742" s="4" t="s">
        <v>4159</v>
      </c>
      <c r="K8742" s="4" t="s">
        <v>34127</v>
      </c>
      <c r="L8742" s="4" t="s">
        <v>34128</v>
      </c>
    </row>
    <row r="8743" spans="1:12" ht="16.5" customHeight="1">
      <c r="A8743" s="4" t="s">
        <v>57994</v>
      </c>
      <c r="B8743" s="4" t="s">
        <v>57995</v>
      </c>
      <c r="C8743" s="4" t="s">
        <v>36928</v>
      </c>
      <c r="D8743" s="4" t="s">
        <v>8885</v>
      </c>
      <c r="E8743" s="4" t="s">
        <v>57994</v>
      </c>
      <c r="F8743" s="4" t="s">
        <v>9031</v>
      </c>
      <c r="G8743" s="4" t="s">
        <v>8892</v>
      </c>
      <c r="H8743" s="4" t="s">
        <v>9527</v>
      </c>
      <c r="I8743" s="4"/>
      <c r="J8743" s="4" t="s">
        <v>4159</v>
      </c>
      <c r="K8743" s="4" t="s">
        <v>34127</v>
      </c>
      <c r="L8743" s="4" t="s">
        <v>34128</v>
      </c>
    </row>
    <row r="8744" spans="1:12" ht="16.5" customHeight="1">
      <c r="A8744" s="4" t="s">
        <v>57996</v>
      </c>
      <c r="B8744" s="4" t="s">
        <v>57997</v>
      </c>
      <c r="C8744" s="4" t="s">
        <v>36737</v>
      </c>
      <c r="D8744" s="4" t="s">
        <v>8885</v>
      </c>
      <c r="E8744" s="4" t="s">
        <v>57996</v>
      </c>
      <c r="F8744" s="4" t="s">
        <v>34573</v>
      </c>
      <c r="G8744" s="4" t="s">
        <v>8892</v>
      </c>
      <c r="H8744" s="4" t="s">
        <v>9594</v>
      </c>
      <c r="I8744" s="4"/>
      <c r="J8744" s="4" t="s">
        <v>4159</v>
      </c>
      <c r="K8744" s="4" t="s">
        <v>34127</v>
      </c>
      <c r="L8744" s="4" t="s">
        <v>34128</v>
      </c>
    </row>
    <row r="8745" spans="1:12" ht="16.5" customHeight="1">
      <c r="A8745" s="4" t="s">
        <v>57998</v>
      </c>
      <c r="B8745" s="4" t="s">
        <v>57999</v>
      </c>
      <c r="C8745" s="4" t="s">
        <v>34615</v>
      </c>
      <c r="D8745" s="4" t="s">
        <v>8885</v>
      </c>
      <c r="E8745" s="4" t="s">
        <v>58000</v>
      </c>
      <c r="F8745" s="4" t="s">
        <v>34147</v>
      </c>
      <c r="G8745" s="4" t="s">
        <v>8892</v>
      </c>
      <c r="H8745" s="4" t="s">
        <v>31307</v>
      </c>
      <c r="I8745" s="4"/>
      <c r="J8745" s="4" t="s">
        <v>34096</v>
      </c>
      <c r="K8745" s="4" t="s">
        <v>34097</v>
      </c>
      <c r="L8745" s="4" t="s">
        <v>34098</v>
      </c>
    </row>
    <row r="8746" spans="1:12" ht="16.5" customHeight="1">
      <c r="A8746" s="4" t="s">
        <v>58001</v>
      </c>
      <c r="B8746" s="4" t="s">
        <v>58002</v>
      </c>
      <c r="C8746" s="4" t="s">
        <v>34615</v>
      </c>
      <c r="D8746" s="4" t="s">
        <v>8885</v>
      </c>
      <c r="E8746" s="4" t="s">
        <v>58003</v>
      </c>
      <c r="F8746" s="4" t="s">
        <v>34147</v>
      </c>
      <c r="G8746" s="4" t="s">
        <v>8892</v>
      </c>
      <c r="H8746" s="4" t="s">
        <v>31307</v>
      </c>
      <c r="I8746" s="4"/>
      <c r="J8746" s="4" t="s">
        <v>34096</v>
      </c>
      <c r="K8746" s="4" t="s">
        <v>34097</v>
      </c>
      <c r="L8746" s="4" t="s">
        <v>34098</v>
      </c>
    </row>
    <row r="8747" spans="1:12" ht="16.5" customHeight="1">
      <c r="A8747" s="4" t="s">
        <v>58004</v>
      </c>
      <c r="B8747" s="4" t="s">
        <v>58005</v>
      </c>
      <c r="C8747" s="4" t="s">
        <v>34615</v>
      </c>
      <c r="D8747" s="4" t="s">
        <v>8885</v>
      </c>
      <c r="E8747" s="4" t="s">
        <v>58006</v>
      </c>
      <c r="F8747" s="4" t="s">
        <v>34147</v>
      </c>
      <c r="G8747" s="4" t="s">
        <v>8892</v>
      </c>
      <c r="H8747" s="4" t="s">
        <v>31307</v>
      </c>
      <c r="I8747" s="4"/>
      <c r="J8747" s="4" t="s">
        <v>34096</v>
      </c>
      <c r="K8747" s="4" t="s">
        <v>34097</v>
      </c>
      <c r="L8747" s="4" t="s">
        <v>34098</v>
      </c>
    </row>
    <row r="8748" spans="1:12" ht="16.5" customHeight="1">
      <c r="A8748" s="4" t="s">
        <v>58007</v>
      </c>
      <c r="B8748" s="4" t="s">
        <v>58008</v>
      </c>
      <c r="C8748" s="4" t="s">
        <v>37866</v>
      </c>
      <c r="D8748" s="4" t="s">
        <v>8885</v>
      </c>
      <c r="E8748" s="4" t="s">
        <v>58007</v>
      </c>
      <c r="F8748" s="4" t="s">
        <v>8888</v>
      </c>
      <c r="G8748" s="4" t="s">
        <v>8892</v>
      </c>
      <c r="H8748" s="4" t="s">
        <v>9558</v>
      </c>
      <c r="I8748" s="4"/>
      <c r="J8748" s="4" t="s">
        <v>34096</v>
      </c>
      <c r="K8748" s="4" t="s">
        <v>34097</v>
      </c>
      <c r="L8748" s="4" t="s">
        <v>34098</v>
      </c>
    </row>
    <row r="8749" spans="1:12" ht="16.5" customHeight="1">
      <c r="A8749" s="4" t="s">
        <v>58009</v>
      </c>
      <c r="B8749" s="4" t="s">
        <v>58010</v>
      </c>
      <c r="C8749" s="4" t="s">
        <v>34104</v>
      </c>
      <c r="D8749" s="4" t="s">
        <v>8885</v>
      </c>
      <c r="E8749" s="4" t="s">
        <v>58009</v>
      </c>
      <c r="F8749" s="4" t="s">
        <v>8888</v>
      </c>
      <c r="G8749" s="4" t="s">
        <v>8884</v>
      </c>
      <c r="H8749" s="4"/>
      <c r="I8749" s="4"/>
      <c r="J8749" s="4" t="s">
        <v>4159</v>
      </c>
      <c r="K8749" s="4" t="s">
        <v>34127</v>
      </c>
      <c r="L8749" s="4" t="s">
        <v>34128</v>
      </c>
    </row>
    <row r="8750" spans="1:12" ht="16.5" customHeight="1">
      <c r="A8750" s="4" t="s">
        <v>58011</v>
      </c>
      <c r="B8750" s="4" t="s">
        <v>58012</v>
      </c>
      <c r="C8750" s="4" t="s">
        <v>34967</v>
      </c>
      <c r="D8750" s="4" t="s">
        <v>8885</v>
      </c>
      <c r="E8750" s="4" t="s">
        <v>58011</v>
      </c>
      <c r="F8750" s="4" t="s">
        <v>8888</v>
      </c>
      <c r="G8750" s="4" t="s">
        <v>8884</v>
      </c>
      <c r="H8750" s="4" t="s">
        <v>9527</v>
      </c>
      <c r="I8750" s="4" t="s">
        <v>9375</v>
      </c>
      <c r="J8750" s="4" t="s">
        <v>4159</v>
      </c>
      <c r="K8750" s="4" t="s">
        <v>34127</v>
      </c>
      <c r="L8750" s="4" t="s">
        <v>34128</v>
      </c>
    </row>
    <row r="8751" spans="1:12" ht="16.5" customHeight="1">
      <c r="A8751" s="4" t="s">
        <v>58013</v>
      </c>
      <c r="B8751" s="4" t="s">
        <v>58014</v>
      </c>
      <c r="C8751" s="4" t="s">
        <v>34572</v>
      </c>
      <c r="D8751" s="4" t="s">
        <v>8885</v>
      </c>
      <c r="E8751" s="4" t="s">
        <v>58015</v>
      </c>
      <c r="F8751" s="4" t="s">
        <v>34573</v>
      </c>
      <c r="G8751" s="4" t="s">
        <v>9114</v>
      </c>
      <c r="H8751" s="4"/>
      <c r="I8751" s="4"/>
      <c r="J8751" s="4" t="s">
        <v>4159</v>
      </c>
      <c r="K8751" s="4" t="s">
        <v>34127</v>
      </c>
      <c r="L8751" s="4" t="s">
        <v>34128</v>
      </c>
    </row>
    <row r="8752" spans="1:12" ht="16.5" customHeight="1">
      <c r="A8752" s="4" t="s">
        <v>58016</v>
      </c>
      <c r="B8752" s="4" t="s">
        <v>58017</v>
      </c>
      <c r="C8752" s="4" t="s">
        <v>34831</v>
      </c>
      <c r="D8752" s="4" t="s">
        <v>8885</v>
      </c>
      <c r="E8752" s="4" t="s">
        <v>58016</v>
      </c>
      <c r="F8752" s="4" t="s">
        <v>34147</v>
      </c>
      <c r="G8752" s="4" t="s">
        <v>8892</v>
      </c>
      <c r="H8752" s="4" t="s">
        <v>32375</v>
      </c>
      <c r="I8752" s="4"/>
      <c r="J8752" s="4" t="s">
        <v>4159</v>
      </c>
      <c r="K8752" s="4" t="s">
        <v>34127</v>
      </c>
      <c r="L8752" s="4" t="s">
        <v>34128</v>
      </c>
    </row>
    <row r="8753" spans="1:12" ht="16.5" customHeight="1">
      <c r="A8753" s="4" t="s">
        <v>58018</v>
      </c>
      <c r="B8753" s="4" t="s">
        <v>58019</v>
      </c>
      <c r="C8753" s="4" t="s">
        <v>34831</v>
      </c>
      <c r="D8753" s="4" t="s">
        <v>8885</v>
      </c>
      <c r="E8753" s="4" t="s">
        <v>58018</v>
      </c>
      <c r="F8753" s="4" t="s">
        <v>34147</v>
      </c>
      <c r="G8753" s="4" t="s">
        <v>8892</v>
      </c>
      <c r="H8753" s="4" t="s">
        <v>32375</v>
      </c>
      <c r="I8753" s="4"/>
      <c r="J8753" s="4" t="s">
        <v>4159</v>
      </c>
      <c r="K8753" s="4" t="s">
        <v>34127</v>
      </c>
      <c r="L8753" s="4" t="s">
        <v>34128</v>
      </c>
    </row>
    <row r="8754" spans="1:12" ht="16.5" customHeight="1">
      <c r="A8754" s="4" t="s">
        <v>58020</v>
      </c>
      <c r="B8754" s="4" t="s">
        <v>58021</v>
      </c>
      <c r="C8754" s="4" t="s">
        <v>39299</v>
      </c>
      <c r="D8754" s="4" t="s">
        <v>8885</v>
      </c>
      <c r="E8754" s="4" t="s">
        <v>58020</v>
      </c>
      <c r="F8754" s="4" t="s">
        <v>9031</v>
      </c>
      <c r="G8754" s="4" t="s">
        <v>8884</v>
      </c>
      <c r="H8754" s="4" t="s">
        <v>9375</v>
      </c>
      <c r="I8754" s="4"/>
      <c r="J8754" s="4" t="s">
        <v>4159</v>
      </c>
      <c r="K8754" s="4" t="s">
        <v>34127</v>
      </c>
      <c r="L8754" s="4" t="s">
        <v>34128</v>
      </c>
    </row>
    <row r="8755" spans="1:12" ht="16.5" customHeight="1">
      <c r="A8755" s="4" t="s">
        <v>58022</v>
      </c>
      <c r="B8755" s="4" t="s">
        <v>58023</v>
      </c>
      <c r="C8755" s="4" t="s">
        <v>34864</v>
      </c>
      <c r="D8755" s="4" t="s">
        <v>8885</v>
      </c>
      <c r="E8755" s="4" t="s">
        <v>58022</v>
      </c>
      <c r="F8755" s="4" t="s">
        <v>34147</v>
      </c>
      <c r="G8755" s="4" t="s">
        <v>8892</v>
      </c>
      <c r="H8755" s="4" t="s">
        <v>9527</v>
      </c>
      <c r="I8755" s="4"/>
      <c r="J8755" s="4" t="s">
        <v>4159</v>
      </c>
      <c r="K8755" s="4" t="s">
        <v>34127</v>
      </c>
      <c r="L8755" s="4" t="s">
        <v>34128</v>
      </c>
    </row>
    <row r="8756" spans="1:12" ht="16.5" customHeight="1">
      <c r="A8756" s="4" t="s">
        <v>58024</v>
      </c>
      <c r="B8756" s="4" t="s">
        <v>58025</v>
      </c>
      <c r="C8756" s="4" t="s">
        <v>37449</v>
      </c>
      <c r="D8756" s="4" t="s">
        <v>8885</v>
      </c>
      <c r="E8756" s="4" t="s">
        <v>58026</v>
      </c>
      <c r="F8756" s="4" t="s">
        <v>9031</v>
      </c>
      <c r="G8756" s="4" t="s">
        <v>8892</v>
      </c>
      <c r="H8756" s="4" t="s">
        <v>9375</v>
      </c>
      <c r="I8756" s="4"/>
      <c r="J8756" s="4" t="s">
        <v>4159</v>
      </c>
      <c r="K8756" s="4" t="s">
        <v>34127</v>
      </c>
      <c r="L8756" s="4" t="s">
        <v>34128</v>
      </c>
    </row>
    <row r="8757" spans="1:12" ht="16.5" customHeight="1">
      <c r="A8757" s="4" t="s">
        <v>58027</v>
      </c>
      <c r="B8757" s="4" t="s">
        <v>58028</v>
      </c>
      <c r="C8757" s="4" t="s">
        <v>38418</v>
      </c>
      <c r="D8757" s="4" t="s">
        <v>133</v>
      </c>
      <c r="E8757" s="4" t="s">
        <v>58027</v>
      </c>
      <c r="F8757" s="4" t="s">
        <v>10458</v>
      </c>
      <c r="G8757" s="4" t="s">
        <v>8884</v>
      </c>
      <c r="H8757" s="4"/>
      <c r="I8757" s="4"/>
      <c r="J8757" s="4" t="s">
        <v>34112</v>
      </c>
      <c r="K8757" s="4" t="s">
        <v>34113</v>
      </c>
      <c r="L8757" s="4" t="s">
        <v>34550</v>
      </c>
    </row>
    <row r="8758" spans="1:12" ht="16.5" customHeight="1">
      <c r="A8758" s="4" t="s">
        <v>29804</v>
      </c>
      <c r="B8758" s="4" t="s">
        <v>23909</v>
      </c>
      <c r="C8758" s="4" t="s">
        <v>40834</v>
      </c>
      <c r="D8758" s="4" t="s">
        <v>8885</v>
      </c>
      <c r="E8758" s="4" t="s">
        <v>29804</v>
      </c>
      <c r="F8758" s="4" t="s">
        <v>10458</v>
      </c>
      <c r="G8758" s="4" t="s">
        <v>8884</v>
      </c>
      <c r="H8758" s="4" t="s">
        <v>9527</v>
      </c>
      <c r="I8758" s="4"/>
      <c r="J8758" s="4" t="s">
        <v>34096</v>
      </c>
      <c r="K8758" s="4" t="s">
        <v>34097</v>
      </c>
      <c r="L8758" s="4" t="s">
        <v>34098</v>
      </c>
    </row>
    <row r="8759" spans="1:12" ht="16.5" customHeight="1">
      <c r="A8759" s="4" t="s">
        <v>58029</v>
      </c>
      <c r="B8759" s="4" t="s">
        <v>58030</v>
      </c>
      <c r="C8759" s="4" t="s">
        <v>34145</v>
      </c>
      <c r="D8759" s="4" t="s">
        <v>8885</v>
      </c>
      <c r="E8759" s="4" t="s">
        <v>58029</v>
      </c>
      <c r="F8759" s="4" t="s">
        <v>34147</v>
      </c>
      <c r="G8759" s="4" t="s">
        <v>8892</v>
      </c>
      <c r="H8759" s="4" t="s">
        <v>32433</v>
      </c>
      <c r="I8759" s="4"/>
      <c r="J8759" s="4" t="s">
        <v>34096</v>
      </c>
      <c r="K8759" s="4" t="s">
        <v>34097</v>
      </c>
      <c r="L8759" s="4" t="s">
        <v>34098</v>
      </c>
    </row>
    <row r="8760" spans="1:12" ht="16.5" customHeight="1">
      <c r="A8760" s="4" t="s">
        <v>58031</v>
      </c>
      <c r="B8760" s="4" t="s">
        <v>58032</v>
      </c>
      <c r="C8760" s="4" t="s">
        <v>34145</v>
      </c>
      <c r="D8760" s="4" t="s">
        <v>8885</v>
      </c>
      <c r="E8760" s="4" t="s">
        <v>58031</v>
      </c>
      <c r="F8760" s="4" t="s">
        <v>34147</v>
      </c>
      <c r="G8760" s="4" t="s">
        <v>8892</v>
      </c>
      <c r="H8760" s="4" t="s">
        <v>32433</v>
      </c>
      <c r="I8760" s="4"/>
      <c r="J8760" s="4" t="s">
        <v>34096</v>
      </c>
      <c r="K8760" s="4" t="s">
        <v>34097</v>
      </c>
      <c r="L8760" s="4" t="s">
        <v>34098</v>
      </c>
    </row>
    <row r="8761" spans="1:12" ht="16.5" customHeight="1">
      <c r="A8761" s="4" t="s">
        <v>58033</v>
      </c>
      <c r="B8761" s="4" t="s">
        <v>58034</v>
      </c>
      <c r="C8761" s="4" t="s">
        <v>34606</v>
      </c>
      <c r="D8761" s="4" t="s">
        <v>8885</v>
      </c>
      <c r="E8761" s="4" t="s">
        <v>58035</v>
      </c>
      <c r="F8761" s="4" t="s">
        <v>34147</v>
      </c>
      <c r="G8761" s="4" t="s">
        <v>8892</v>
      </c>
      <c r="H8761" s="4" t="s">
        <v>9558</v>
      </c>
      <c r="I8761" s="4"/>
      <c r="J8761" s="4" t="s">
        <v>4159</v>
      </c>
      <c r="K8761" s="4" t="s">
        <v>34127</v>
      </c>
      <c r="L8761" s="4" t="s">
        <v>34128</v>
      </c>
    </row>
    <row r="8762" spans="1:12" ht="16.5" customHeight="1">
      <c r="A8762" s="4" t="s">
        <v>58036</v>
      </c>
      <c r="B8762" s="4" t="s">
        <v>58037</v>
      </c>
      <c r="C8762" s="4" t="s">
        <v>34944</v>
      </c>
      <c r="D8762" s="4" t="s">
        <v>8885</v>
      </c>
      <c r="E8762" s="4" t="s">
        <v>58038</v>
      </c>
      <c r="F8762" s="4" t="s">
        <v>34573</v>
      </c>
      <c r="G8762" s="4" t="s">
        <v>8892</v>
      </c>
      <c r="H8762" s="4" t="s">
        <v>9606</v>
      </c>
      <c r="I8762" s="4"/>
      <c r="J8762" s="4" t="s">
        <v>4159</v>
      </c>
      <c r="K8762" s="4" t="s">
        <v>34127</v>
      </c>
      <c r="L8762" s="4" t="s">
        <v>34128</v>
      </c>
    </row>
    <row r="8763" spans="1:12" ht="16.5" customHeight="1">
      <c r="A8763" s="4" t="s">
        <v>58039</v>
      </c>
      <c r="B8763" s="4" t="s">
        <v>58040</v>
      </c>
      <c r="C8763" s="4" t="s">
        <v>34145</v>
      </c>
      <c r="D8763" s="4" t="s">
        <v>8885</v>
      </c>
      <c r="E8763" s="4" t="s">
        <v>58041</v>
      </c>
      <c r="F8763" s="4" t="s">
        <v>34147</v>
      </c>
      <c r="G8763" s="4" t="s">
        <v>8892</v>
      </c>
      <c r="H8763" s="4" t="s">
        <v>32433</v>
      </c>
      <c r="I8763" s="4"/>
      <c r="J8763" s="4" t="s">
        <v>4159</v>
      </c>
      <c r="K8763" s="4" t="s">
        <v>34127</v>
      </c>
      <c r="L8763" s="4" t="s">
        <v>34128</v>
      </c>
    </row>
    <row r="8764" spans="1:12" ht="16.5" customHeight="1">
      <c r="A8764" s="4" t="s">
        <v>58042</v>
      </c>
      <c r="B8764" s="4" t="s">
        <v>58043</v>
      </c>
      <c r="C8764" s="4" t="s">
        <v>34104</v>
      </c>
      <c r="D8764" s="4" t="s">
        <v>8885</v>
      </c>
      <c r="E8764" s="4" t="s">
        <v>58044</v>
      </c>
      <c r="F8764" s="4" t="s">
        <v>8888</v>
      </c>
      <c r="G8764" s="4" t="s">
        <v>8884</v>
      </c>
      <c r="H8764" s="4"/>
      <c r="I8764" s="4"/>
      <c r="J8764" s="4" t="s">
        <v>4159</v>
      </c>
      <c r="K8764" s="4" t="s">
        <v>34127</v>
      </c>
      <c r="L8764" s="4" t="s">
        <v>34128</v>
      </c>
    </row>
    <row r="8765" spans="1:12" ht="16.5" customHeight="1">
      <c r="A8765" s="4" t="s">
        <v>58045</v>
      </c>
      <c r="B8765" s="4" t="s">
        <v>58046</v>
      </c>
      <c r="C8765" s="4" t="s">
        <v>36778</v>
      </c>
      <c r="D8765" s="4" t="s">
        <v>8885</v>
      </c>
      <c r="E8765" s="4" t="s">
        <v>58047</v>
      </c>
      <c r="F8765" s="4" t="s">
        <v>34147</v>
      </c>
      <c r="G8765" s="4" t="s">
        <v>8892</v>
      </c>
      <c r="H8765" s="4" t="s">
        <v>9653</v>
      </c>
      <c r="I8765" s="4"/>
      <c r="J8765" s="4" t="s">
        <v>4159</v>
      </c>
      <c r="K8765" s="4" t="s">
        <v>34127</v>
      </c>
      <c r="L8765" s="4" t="s">
        <v>34128</v>
      </c>
    </row>
    <row r="8766" spans="1:12" ht="16.5" customHeight="1">
      <c r="A8766" s="4" t="s">
        <v>58048</v>
      </c>
      <c r="B8766" s="4" t="s">
        <v>58049</v>
      </c>
      <c r="C8766" s="4" t="s">
        <v>34167</v>
      </c>
      <c r="D8766" s="4" t="s">
        <v>8885</v>
      </c>
      <c r="E8766" s="4" t="s">
        <v>58050</v>
      </c>
      <c r="F8766" s="4" t="s">
        <v>34147</v>
      </c>
      <c r="G8766" s="4" t="s">
        <v>8892</v>
      </c>
      <c r="H8766" s="4" t="s">
        <v>9647</v>
      </c>
      <c r="I8766" s="4"/>
      <c r="J8766" s="4" t="s">
        <v>34096</v>
      </c>
      <c r="K8766" s="4" t="s">
        <v>34097</v>
      </c>
      <c r="L8766" s="4" t="s">
        <v>34098</v>
      </c>
    </row>
    <row r="8767" spans="1:12" ht="16.5" customHeight="1">
      <c r="A8767" s="4" t="s">
        <v>58051</v>
      </c>
      <c r="B8767" s="4" t="s">
        <v>58052</v>
      </c>
      <c r="C8767" s="4" t="s">
        <v>34167</v>
      </c>
      <c r="D8767" s="4" t="s">
        <v>8885</v>
      </c>
      <c r="E8767" s="4" t="s">
        <v>58053</v>
      </c>
      <c r="F8767" s="4" t="s">
        <v>34147</v>
      </c>
      <c r="G8767" s="4" t="s">
        <v>8892</v>
      </c>
      <c r="H8767" s="4" t="s">
        <v>9647</v>
      </c>
      <c r="I8767" s="4"/>
      <c r="J8767" s="4" t="s">
        <v>34096</v>
      </c>
      <c r="K8767" s="4" t="s">
        <v>34097</v>
      </c>
      <c r="L8767" s="4" t="s">
        <v>34098</v>
      </c>
    </row>
    <row r="8768" spans="1:12" ht="16.5" customHeight="1">
      <c r="A8768" s="4" t="s">
        <v>58054</v>
      </c>
      <c r="B8768" s="4" t="s">
        <v>58055</v>
      </c>
      <c r="C8768" s="4" t="s">
        <v>34167</v>
      </c>
      <c r="D8768" s="4" t="s">
        <v>8885</v>
      </c>
      <c r="E8768" s="4" t="s">
        <v>58056</v>
      </c>
      <c r="F8768" s="4" t="s">
        <v>34147</v>
      </c>
      <c r="G8768" s="4" t="s">
        <v>8892</v>
      </c>
      <c r="H8768" s="4" t="s">
        <v>9647</v>
      </c>
      <c r="I8768" s="4"/>
      <c r="J8768" s="4" t="s">
        <v>4159</v>
      </c>
      <c r="K8768" s="4" t="s">
        <v>34127</v>
      </c>
      <c r="L8768" s="4" t="s">
        <v>34128</v>
      </c>
    </row>
    <row r="8769" spans="1:12" ht="16.5" customHeight="1">
      <c r="A8769" s="4" t="s">
        <v>58057</v>
      </c>
      <c r="B8769" s="4" t="s">
        <v>58058</v>
      </c>
      <c r="C8769" s="4" t="s">
        <v>34944</v>
      </c>
      <c r="D8769" s="4" t="s">
        <v>8885</v>
      </c>
      <c r="E8769" s="4" t="s">
        <v>58059</v>
      </c>
      <c r="F8769" s="4" t="s">
        <v>34573</v>
      </c>
      <c r="G8769" s="4" t="s">
        <v>8892</v>
      </c>
      <c r="H8769" s="4" t="s">
        <v>9606</v>
      </c>
      <c r="I8769" s="4"/>
      <c r="J8769" s="4" t="s">
        <v>4159</v>
      </c>
      <c r="K8769" s="4" t="s">
        <v>34127</v>
      </c>
      <c r="L8769" s="4" t="s">
        <v>34128</v>
      </c>
    </row>
    <row r="8770" spans="1:12" ht="16.5" customHeight="1">
      <c r="A8770" s="4" t="s">
        <v>58060</v>
      </c>
      <c r="B8770" s="4" t="s">
        <v>58061</v>
      </c>
      <c r="C8770" s="4" t="s">
        <v>34167</v>
      </c>
      <c r="D8770" s="4" t="s">
        <v>8885</v>
      </c>
      <c r="E8770" s="4" t="s">
        <v>58060</v>
      </c>
      <c r="F8770" s="4" t="s">
        <v>34147</v>
      </c>
      <c r="G8770" s="4" t="s">
        <v>8892</v>
      </c>
      <c r="H8770" s="4" t="s">
        <v>9647</v>
      </c>
      <c r="I8770" s="4"/>
      <c r="J8770" s="4" t="s">
        <v>34096</v>
      </c>
      <c r="K8770" s="4" t="s">
        <v>34097</v>
      </c>
      <c r="L8770" s="4" t="s">
        <v>34098</v>
      </c>
    </row>
    <row r="8771" spans="1:12" ht="16.5" customHeight="1">
      <c r="A8771" s="4" t="s">
        <v>58062</v>
      </c>
      <c r="B8771" s="4" t="s">
        <v>58063</v>
      </c>
      <c r="C8771" s="4" t="s">
        <v>41971</v>
      </c>
      <c r="D8771" s="4" t="s">
        <v>8885</v>
      </c>
      <c r="E8771" s="4" t="s">
        <v>58064</v>
      </c>
      <c r="F8771" s="4" t="s">
        <v>9031</v>
      </c>
      <c r="G8771" s="4" t="s">
        <v>8884</v>
      </c>
      <c r="H8771" s="4"/>
      <c r="I8771" s="4"/>
      <c r="J8771" s="4" t="s">
        <v>4159</v>
      </c>
      <c r="K8771" s="4" t="s">
        <v>34127</v>
      </c>
      <c r="L8771" s="4" t="s">
        <v>34128</v>
      </c>
    </row>
    <row r="8772" spans="1:12" ht="16.5" customHeight="1">
      <c r="A8772" s="4" t="s">
        <v>58065</v>
      </c>
      <c r="B8772" s="4" t="s">
        <v>58066</v>
      </c>
      <c r="C8772" s="4" t="s">
        <v>34104</v>
      </c>
      <c r="D8772" s="4" t="s">
        <v>133</v>
      </c>
      <c r="E8772" s="4" t="s">
        <v>58065</v>
      </c>
      <c r="F8772" s="4" t="s">
        <v>8888</v>
      </c>
      <c r="G8772" s="4" t="s">
        <v>8884</v>
      </c>
      <c r="H8772" s="4"/>
      <c r="I8772" s="4"/>
      <c r="J8772" s="4" t="s">
        <v>34112</v>
      </c>
      <c r="K8772" s="4" t="s">
        <v>34113</v>
      </c>
      <c r="L8772" s="4" t="s">
        <v>34550</v>
      </c>
    </row>
    <row r="8773" spans="1:12" ht="16.5" customHeight="1">
      <c r="A8773" s="4" t="s">
        <v>58067</v>
      </c>
      <c r="B8773" s="4" t="s">
        <v>58068</v>
      </c>
      <c r="C8773" s="4" t="s">
        <v>34104</v>
      </c>
      <c r="D8773" s="4" t="s">
        <v>133</v>
      </c>
      <c r="E8773" s="4" t="s">
        <v>58067</v>
      </c>
      <c r="F8773" s="4" t="s">
        <v>8888</v>
      </c>
      <c r="G8773" s="4" t="s">
        <v>8884</v>
      </c>
      <c r="H8773" s="4"/>
      <c r="I8773" s="4"/>
      <c r="J8773" s="4" t="s">
        <v>34112</v>
      </c>
      <c r="K8773" s="4" t="s">
        <v>34113</v>
      </c>
      <c r="L8773" s="4" t="s">
        <v>34550</v>
      </c>
    </row>
    <row r="8774" spans="1:12" ht="16.5" customHeight="1">
      <c r="A8774" s="4" t="s">
        <v>58069</v>
      </c>
      <c r="B8774" s="4" t="s">
        <v>58070</v>
      </c>
      <c r="C8774" s="4" t="s">
        <v>34535</v>
      </c>
      <c r="D8774" s="4" t="s">
        <v>133</v>
      </c>
      <c r="E8774" s="4" t="s">
        <v>58069</v>
      </c>
      <c r="F8774" s="4" t="s">
        <v>10208</v>
      </c>
      <c r="G8774" s="4" t="s">
        <v>8884</v>
      </c>
      <c r="H8774" s="4"/>
      <c r="I8774" s="4"/>
      <c r="J8774" s="4" t="s">
        <v>34112</v>
      </c>
      <c r="K8774" s="4" t="s">
        <v>34113</v>
      </c>
      <c r="L8774" s="4" t="s">
        <v>34550</v>
      </c>
    </row>
    <row r="8775" spans="1:12" ht="16.5" customHeight="1">
      <c r="A8775" s="4" t="s">
        <v>58071</v>
      </c>
      <c r="B8775" s="4" t="s">
        <v>58072</v>
      </c>
      <c r="C8775" s="4" t="s">
        <v>58073</v>
      </c>
      <c r="D8775" s="4" t="s">
        <v>8885</v>
      </c>
      <c r="E8775" s="4" t="s">
        <v>58074</v>
      </c>
      <c r="F8775" s="4" t="s">
        <v>4143</v>
      </c>
      <c r="G8775" s="4" t="s">
        <v>34133</v>
      </c>
      <c r="H8775" s="4" t="s">
        <v>9372</v>
      </c>
      <c r="I8775" s="4"/>
      <c r="J8775" s="4" t="s">
        <v>4159</v>
      </c>
      <c r="K8775" s="4" t="s">
        <v>34127</v>
      </c>
      <c r="L8775" s="4" t="s">
        <v>34128</v>
      </c>
    </row>
    <row r="8776" spans="1:12" ht="16.5" customHeight="1">
      <c r="A8776" s="4" t="s">
        <v>58075</v>
      </c>
      <c r="B8776" s="4" t="s">
        <v>58076</v>
      </c>
      <c r="C8776" s="4" t="s">
        <v>58077</v>
      </c>
      <c r="D8776" s="4" t="s">
        <v>8885</v>
      </c>
      <c r="E8776" s="4" t="s">
        <v>58078</v>
      </c>
      <c r="F8776" s="4" t="s">
        <v>4143</v>
      </c>
      <c r="G8776" s="4" t="s">
        <v>9215</v>
      </c>
      <c r="H8776" s="4" t="s">
        <v>9372</v>
      </c>
      <c r="I8776" s="4"/>
      <c r="J8776" s="4" t="s">
        <v>4159</v>
      </c>
      <c r="K8776" s="4" t="s">
        <v>34127</v>
      </c>
      <c r="L8776" s="4" t="s">
        <v>34128</v>
      </c>
    </row>
    <row r="8777" spans="1:12" ht="16.5" customHeight="1">
      <c r="A8777" s="4" t="s">
        <v>58079</v>
      </c>
      <c r="B8777" s="4" t="s">
        <v>58080</v>
      </c>
      <c r="C8777" s="4" t="s">
        <v>58081</v>
      </c>
      <c r="D8777" s="4" t="s">
        <v>8885</v>
      </c>
      <c r="E8777" s="4" t="s">
        <v>58082</v>
      </c>
      <c r="F8777" s="4" t="s">
        <v>4143</v>
      </c>
      <c r="G8777" s="4" t="s">
        <v>9215</v>
      </c>
      <c r="H8777" s="4" t="s">
        <v>9372</v>
      </c>
      <c r="I8777" s="4"/>
      <c r="J8777" s="4" t="s">
        <v>4159</v>
      </c>
      <c r="K8777" s="4" t="s">
        <v>34127</v>
      </c>
      <c r="L8777" s="4" t="s">
        <v>34128</v>
      </c>
    </row>
    <row r="8778" spans="1:12" ht="16.5" customHeight="1">
      <c r="A8778" s="4" t="s">
        <v>58083</v>
      </c>
      <c r="B8778" s="4" t="s">
        <v>58084</v>
      </c>
      <c r="C8778" s="4" t="s">
        <v>58085</v>
      </c>
      <c r="D8778" s="4" t="s">
        <v>8885</v>
      </c>
      <c r="E8778" s="4" t="s">
        <v>58086</v>
      </c>
      <c r="F8778" s="4" t="s">
        <v>4143</v>
      </c>
      <c r="G8778" s="4" t="s">
        <v>34133</v>
      </c>
      <c r="H8778" s="4" t="s">
        <v>9372</v>
      </c>
      <c r="I8778" s="4"/>
      <c r="J8778" s="4" t="s">
        <v>4159</v>
      </c>
      <c r="K8778" s="4" t="s">
        <v>34127</v>
      </c>
      <c r="L8778" s="4" t="s">
        <v>34128</v>
      </c>
    </row>
    <row r="8779" spans="1:12" ht="16.5" customHeight="1">
      <c r="A8779" s="4" t="s">
        <v>58087</v>
      </c>
      <c r="B8779" s="4" t="s">
        <v>58088</v>
      </c>
      <c r="C8779" s="4" t="s">
        <v>58089</v>
      </c>
      <c r="D8779" s="4" t="s">
        <v>8885</v>
      </c>
      <c r="E8779" s="4" t="s">
        <v>58090</v>
      </c>
      <c r="F8779" s="4" t="s">
        <v>4143</v>
      </c>
      <c r="G8779" s="4" t="s">
        <v>34133</v>
      </c>
      <c r="H8779" s="4" t="s">
        <v>9594</v>
      </c>
      <c r="I8779" s="4"/>
      <c r="J8779" s="4" t="s">
        <v>4159</v>
      </c>
      <c r="K8779" s="4" t="s">
        <v>34127</v>
      </c>
      <c r="L8779" s="4" t="s">
        <v>34128</v>
      </c>
    </row>
    <row r="8780" spans="1:12" ht="16.5" customHeight="1">
      <c r="A8780" s="4" t="s">
        <v>58091</v>
      </c>
      <c r="B8780" s="4" t="s">
        <v>58092</v>
      </c>
      <c r="C8780" s="4" t="s">
        <v>58093</v>
      </c>
      <c r="D8780" s="4" t="s">
        <v>8885</v>
      </c>
      <c r="E8780" s="4" t="s">
        <v>58094</v>
      </c>
      <c r="F8780" s="4" t="s">
        <v>4143</v>
      </c>
      <c r="G8780" s="4" t="s">
        <v>9215</v>
      </c>
      <c r="H8780" s="4" t="s">
        <v>9527</v>
      </c>
      <c r="I8780" s="4"/>
      <c r="J8780" s="4" t="s">
        <v>4159</v>
      </c>
      <c r="K8780" s="4" t="s">
        <v>34127</v>
      </c>
      <c r="L8780" s="4" t="s">
        <v>34128</v>
      </c>
    </row>
    <row r="8781" spans="1:12" ht="16.5" customHeight="1">
      <c r="A8781" s="4" t="s">
        <v>58095</v>
      </c>
      <c r="B8781" s="4" t="s">
        <v>58096</v>
      </c>
      <c r="C8781" s="4" t="s">
        <v>58097</v>
      </c>
      <c r="D8781" s="4" t="s">
        <v>8885</v>
      </c>
      <c r="E8781" s="4" t="s">
        <v>58098</v>
      </c>
      <c r="F8781" s="4" t="s">
        <v>4143</v>
      </c>
      <c r="G8781" s="4" t="s">
        <v>9215</v>
      </c>
      <c r="H8781" s="4" t="s">
        <v>9606</v>
      </c>
      <c r="I8781" s="4"/>
      <c r="J8781" s="4" t="s">
        <v>4159</v>
      </c>
      <c r="K8781" s="4" t="s">
        <v>34127</v>
      </c>
      <c r="L8781" s="4" t="s">
        <v>34128</v>
      </c>
    </row>
    <row r="8782" spans="1:12" ht="16.5" customHeight="1">
      <c r="A8782" s="4" t="s">
        <v>58099</v>
      </c>
      <c r="B8782" s="4" t="s">
        <v>58100</v>
      </c>
      <c r="C8782" s="4" t="s">
        <v>58101</v>
      </c>
      <c r="D8782" s="4" t="s">
        <v>8885</v>
      </c>
      <c r="E8782" s="4" t="s">
        <v>58102</v>
      </c>
      <c r="F8782" s="4" t="s">
        <v>4143</v>
      </c>
      <c r="G8782" s="4" t="s">
        <v>9215</v>
      </c>
      <c r="H8782" s="4" t="s">
        <v>9372</v>
      </c>
      <c r="I8782" s="4"/>
      <c r="J8782" s="4" t="s">
        <v>4159</v>
      </c>
      <c r="K8782" s="4" t="s">
        <v>34127</v>
      </c>
      <c r="L8782" s="4" t="s">
        <v>34128</v>
      </c>
    </row>
    <row r="8783" spans="1:12" ht="16.5" customHeight="1">
      <c r="A8783" s="4" t="s">
        <v>58103</v>
      </c>
      <c r="B8783" s="4" t="s">
        <v>58104</v>
      </c>
      <c r="C8783" s="4" t="s">
        <v>58105</v>
      </c>
      <c r="D8783" s="4" t="s">
        <v>8885</v>
      </c>
      <c r="E8783" s="4" t="s">
        <v>58106</v>
      </c>
      <c r="F8783" s="4" t="s">
        <v>4143</v>
      </c>
      <c r="G8783" s="4" t="s">
        <v>9215</v>
      </c>
      <c r="H8783" s="4" t="s">
        <v>9372</v>
      </c>
      <c r="I8783" s="4"/>
      <c r="J8783" s="4" t="s">
        <v>4159</v>
      </c>
      <c r="K8783" s="4" t="s">
        <v>34127</v>
      </c>
      <c r="L8783" s="4" t="s">
        <v>34128</v>
      </c>
    </row>
    <row r="8784" spans="1:12" ht="16.5" customHeight="1">
      <c r="A8784" s="4" t="s">
        <v>58107</v>
      </c>
      <c r="B8784" s="4" t="s">
        <v>58108</v>
      </c>
      <c r="C8784" s="4" t="s">
        <v>58109</v>
      </c>
      <c r="D8784" s="4" t="s">
        <v>8885</v>
      </c>
      <c r="E8784" s="4" t="s">
        <v>58110</v>
      </c>
      <c r="F8784" s="4" t="s">
        <v>4143</v>
      </c>
      <c r="G8784" s="4" t="s">
        <v>34133</v>
      </c>
      <c r="H8784" s="4" t="s">
        <v>9558</v>
      </c>
      <c r="I8784" s="4"/>
      <c r="J8784" s="4" t="s">
        <v>4159</v>
      </c>
      <c r="K8784" s="4" t="s">
        <v>34127</v>
      </c>
      <c r="L8784" s="4" t="s">
        <v>34128</v>
      </c>
    </row>
    <row r="8785" spans="1:12" ht="16.5" customHeight="1">
      <c r="A8785" s="4" t="s">
        <v>58111</v>
      </c>
      <c r="B8785" s="4" t="s">
        <v>58112</v>
      </c>
      <c r="C8785" s="4" t="s">
        <v>58113</v>
      </c>
      <c r="D8785" s="4" t="s">
        <v>8885</v>
      </c>
      <c r="E8785" s="4" t="s">
        <v>58114</v>
      </c>
      <c r="F8785" s="4" t="s">
        <v>4143</v>
      </c>
      <c r="G8785" s="4" t="s">
        <v>15007</v>
      </c>
      <c r="H8785" s="4" t="s">
        <v>9527</v>
      </c>
      <c r="I8785" s="4"/>
      <c r="J8785" s="4" t="s">
        <v>4159</v>
      </c>
      <c r="K8785" s="4" t="s">
        <v>34127</v>
      </c>
      <c r="L8785" s="4" t="s">
        <v>34128</v>
      </c>
    </row>
    <row r="8786" spans="1:12" ht="16.5" customHeight="1">
      <c r="A8786" s="4" t="s">
        <v>58115</v>
      </c>
      <c r="B8786" s="4" t="s">
        <v>58116</v>
      </c>
      <c r="C8786" s="4" t="s">
        <v>58117</v>
      </c>
      <c r="D8786" s="4" t="s">
        <v>8885</v>
      </c>
      <c r="E8786" s="4" t="s">
        <v>58118</v>
      </c>
      <c r="F8786" s="4" t="s">
        <v>4143</v>
      </c>
      <c r="G8786" s="4" t="s">
        <v>34133</v>
      </c>
      <c r="H8786" s="4" t="s">
        <v>9372</v>
      </c>
      <c r="I8786" s="4"/>
      <c r="J8786" s="4" t="s">
        <v>4159</v>
      </c>
      <c r="K8786" s="4" t="s">
        <v>34127</v>
      </c>
      <c r="L8786" s="4" t="s">
        <v>34128</v>
      </c>
    </row>
    <row r="8787" spans="1:12" ht="16.5" customHeight="1">
      <c r="A8787" s="4" t="s">
        <v>58119</v>
      </c>
      <c r="B8787" s="4" t="s">
        <v>58120</v>
      </c>
      <c r="C8787" s="4" t="s">
        <v>58121</v>
      </c>
      <c r="D8787" s="4" t="s">
        <v>8885</v>
      </c>
      <c r="E8787" s="4" t="s">
        <v>58122</v>
      </c>
      <c r="F8787" s="4" t="s">
        <v>4143</v>
      </c>
      <c r="G8787" s="4" t="s">
        <v>9215</v>
      </c>
      <c r="H8787" s="4" t="s">
        <v>9372</v>
      </c>
      <c r="I8787" s="4"/>
      <c r="J8787" s="4" t="s">
        <v>4159</v>
      </c>
      <c r="K8787" s="4" t="s">
        <v>34127</v>
      </c>
      <c r="L8787" s="4" t="s">
        <v>34128</v>
      </c>
    </row>
    <row r="8788" spans="1:12" ht="16.5" customHeight="1">
      <c r="A8788" s="4" t="s">
        <v>58123</v>
      </c>
      <c r="B8788" s="4" t="s">
        <v>58124</v>
      </c>
      <c r="C8788" s="4" t="s">
        <v>58125</v>
      </c>
      <c r="D8788" s="4" t="s">
        <v>8885</v>
      </c>
      <c r="E8788" s="4" t="s">
        <v>58126</v>
      </c>
      <c r="F8788" s="4" t="s">
        <v>4143</v>
      </c>
      <c r="G8788" s="4" t="s">
        <v>34133</v>
      </c>
      <c r="H8788" s="4" t="s">
        <v>9372</v>
      </c>
      <c r="I8788" s="4"/>
      <c r="J8788" s="4" t="s">
        <v>4159</v>
      </c>
      <c r="K8788" s="4" t="s">
        <v>34127</v>
      </c>
      <c r="L8788" s="4" t="s">
        <v>34128</v>
      </c>
    </row>
    <row r="8789" spans="1:12" ht="16.5" customHeight="1">
      <c r="A8789" s="4" t="s">
        <v>58127</v>
      </c>
      <c r="B8789" s="4" t="s">
        <v>58128</v>
      </c>
      <c r="C8789" s="4" t="s">
        <v>58129</v>
      </c>
      <c r="D8789" s="4" t="s">
        <v>8885</v>
      </c>
      <c r="E8789" s="4" t="s">
        <v>58130</v>
      </c>
      <c r="F8789" s="4" t="s">
        <v>4143</v>
      </c>
      <c r="G8789" s="4" t="s">
        <v>9215</v>
      </c>
      <c r="H8789" s="4" t="s">
        <v>9372</v>
      </c>
      <c r="I8789" s="4"/>
      <c r="J8789" s="4" t="s">
        <v>4159</v>
      </c>
      <c r="K8789" s="4" t="s">
        <v>34127</v>
      </c>
      <c r="L8789" s="4" t="s">
        <v>34128</v>
      </c>
    </row>
    <row r="8790" spans="1:12" ht="16.5" customHeight="1">
      <c r="A8790" s="4" t="s">
        <v>58131</v>
      </c>
      <c r="B8790" s="4" t="s">
        <v>58132</v>
      </c>
      <c r="C8790" s="4" t="s">
        <v>58133</v>
      </c>
      <c r="D8790" s="4" t="s">
        <v>8885</v>
      </c>
      <c r="E8790" s="4" t="s">
        <v>58134</v>
      </c>
      <c r="F8790" s="4" t="s">
        <v>4143</v>
      </c>
      <c r="G8790" s="4" t="s">
        <v>34133</v>
      </c>
      <c r="H8790" s="4" t="s">
        <v>9527</v>
      </c>
      <c r="I8790" s="4"/>
      <c r="J8790" s="4" t="s">
        <v>4159</v>
      </c>
      <c r="K8790" s="4" t="s">
        <v>34127</v>
      </c>
      <c r="L8790" s="4" t="s">
        <v>34128</v>
      </c>
    </row>
    <row r="8791" spans="1:12" ht="16.5" customHeight="1">
      <c r="A8791" s="4" t="s">
        <v>58135</v>
      </c>
      <c r="B8791" s="4" t="s">
        <v>58136</v>
      </c>
      <c r="C8791" s="4" t="s">
        <v>58137</v>
      </c>
      <c r="D8791" s="4" t="s">
        <v>8885</v>
      </c>
      <c r="E8791" s="4" t="s">
        <v>58138</v>
      </c>
      <c r="F8791" s="4" t="s">
        <v>4143</v>
      </c>
      <c r="G8791" s="4" t="s">
        <v>34133</v>
      </c>
      <c r="H8791" s="4" t="s">
        <v>9527</v>
      </c>
      <c r="I8791" s="4"/>
      <c r="J8791" s="4" t="s">
        <v>4159</v>
      </c>
      <c r="K8791" s="4" t="s">
        <v>34127</v>
      </c>
      <c r="L8791" s="4" t="s">
        <v>34128</v>
      </c>
    </row>
    <row r="8792" spans="1:12" ht="16.5" customHeight="1">
      <c r="A8792" s="4" t="s">
        <v>58139</v>
      </c>
      <c r="B8792" s="4" t="s">
        <v>58140</v>
      </c>
      <c r="C8792" s="4" t="s">
        <v>58141</v>
      </c>
      <c r="D8792" s="4" t="s">
        <v>8885</v>
      </c>
      <c r="E8792" s="4" t="s">
        <v>58142</v>
      </c>
      <c r="F8792" s="4" t="s">
        <v>4143</v>
      </c>
      <c r="G8792" s="4" t="s">
        <v>34133</v>
      </c>
      <c r="H8792" s="4" t="s">
        <v>9527</v>
      </c>
      <c r="I8792" s="4"/>
      <c r="J8792" s="4" t="s">
        <v>4159</v>
      </c>
      <c r="K8792" s="4" t="s">
        <v>34127</v>
      </c>
      <c r="L8792" s="4" t="s">
        <v>34128</v>
      </c>
    </row>
    <row r="8793" spans="1:12" ht="16.5" customHeight="1">
      <c r="A8793" s="4" t="s">
        <v>58143</v>
      </c>
      <c r="B8793" s="4" t="s">
        <v>58144</v>
      </c>
      <c r="C8793" s="4" t="s">
        <v>58145</v>
      </c>
      <c r="D8793" s="4" t="s">
        <v>8885</v>
      </c>
      <c r="E8793" s="4" t="s">
        <v>58146</v>
      </c>
      <c r="F8793" s="4" t="s">
        <v>4143</v>
      </c>
      <c r="G8793" s="4" t="s">
        <v>9215</v>
      </c>
      <c r="H8793" s="4" t="s">
        <v>9372</v>
      </c>
      <c r="I8793" s="4"/>
      <c r="J8793" s="4" t="s">
        <v>4159</v>
      </c>
      <c r="K8793" s="4" t="s">
        <v>34127</v>
      </c>
      <c r="L8793" s="4" t="s">
        <v>34128</v>
      </c>
    </row>
    <row r="8794" spans="1:12" ht="16.5" customHeight="1">
      <c r="A8794" s="4" t="s">
        <v>58147</v>
      </c>
      <c r="B8794" s="4" t="s">
        <v>58148</v>
      </c>
      <c r="C8794" s="4" t="s">
        <v>58149</v>
      </c>
      <c r="D8794" s="4" t="s">
        <v>8885</v>
      </c>
      <c r="E8794" s="4" t="s">
        <v>58150</v>
      </c>
      <c r="F8794" s="4" t="s">
        <v>4143</v>
      </c>
      <c r="G8794" s="4" t="s">
        <v>9215</v>
      </c>
      <c r="H8794" s="4" t="s">
        <v>9375</v>
      </c>
      <c r="I8794" s="4"/>
      <c r="J8794" s="4" t="s">
        <v>4159</v>
      </c>
      <c r="K8794" s="4" t="s">
        <v>34127</v>
      </c>
      <c r="L8794" s="4" t="s">
        <v>34128</v>
      </c>
    </row>
    <row r="8795" spans="1:12" ht="16.5" customHeight="1">
      <c r="A8795" s="4" t="s">
        <v>58151</v>
      </c>
      <c r="B8795" s="4" t="s">
        <v>58152</v>
      </c>
      <c r="C8795" s="4" t="s">
        <v>58153</v>
      </c>
      <c r="D8795" s="4" t="s">
        <v>8885</v>
      </c>
      <c r="E8795" s="4" t="s">
        <v>58154</v>
      </c>
      <c r="F8795" s="4" t="s">
        <v>4143</v>
      </c>
      <c r="G8795" s="4" t="s">
        <v>9215</v>
      </c>
      <c r="H8795" s="4" t="s">
        <v>9372</v>
      </c>
      <c r="I8795" s="4"/>
      <c r="J8795" s="4" t="s">
        <v>4159</v>
      </c>
      <c r="K8795" s="4" t="s">
        <v>34127</v>
      </c>
      <c r="L8795" s="4" t="s">
        <v>34128</v>
      </c>
    </row>
    <row r="8796" spans="1:12" ht="16.5" customHeight="1">
      <c r="A8796" s="4" t="s">
        <v>58155</v>
      </c>
      <c r="B8796" s="4" t="s">
        <v>58156</v>
      </c>
      <c r="C8796" s="4" t="s">
        <v>58157</v>
      </c>
      <c r="D8796" s="4" t="s">
        <v>8885</v>
      </c>
      <c r="E8796" s="4" t="s">
        <v>58158</v>
      </c>
      <c r="F8796" s="4" t="s">
        <v>4143</v>
      </c>
      <c r="G8796" s="4" t="s">
        <v>9215</v>
      </c>
      <c r="H8796" s="4" t="s">
        <v>9372</v>
      </c>
      <c r="I8796" s="4"/>
      <c r="J8796" s="4" t="s">
        <v>4159</v>
      </c>
      <c r="K8796" s="4" t="s">
        <v>34127</v>
      </c>
      <c r="L8796" s="4" t="s">
        <v>34128</v>
      </c>
    </row>
    <row r="8797" spans="1:12" ht="16.5" customHeight="1">
      <c r="A8797" s="4" t="s">
        <v>58159</v>
      </c>
      <c r="B8797" s="4" t="s">
        <v>58160</v>
      </c>
      <c r="C8797" s="4" t="s">
        <v>58161</v>
      </c>
      <c r="D8797" s="4" t="s">
        <v>8885</v>
      </c>
      <c r="E8797" s="4" t="s">
        <v>58162</v>
      </c>
      <c r="F8797" s="4" t="s">
        <v>4143</v>
      </c>
      <c r="G8797" s="4" t="s">
        <v>9215</v>
      </c>
      <c r="H8797" s="4" t="s">
        <v>9372</v>
      </c>
      <c r="I8797" s="4"/>
      <c r="J8797" s="4" t="s">
        <v>4159</v>
      </c>
      <c r="K8797" s="4" t="s">
        <v>34127</v>
      </c>
      <c r="L8797" s="4" t="s">
        <v>34128</v>
      </c>
    </row>
    <row r="8798" spans="1:12" ht="16.5" customHeight="1">
      <c r="A8798" s="4" t="s">
        <v>58163</v>
      </c>
      <c r="B8798" s="4" t="s">
        <v>58164</v>
      </c>
      <c r="C8798" s="4" t="s">
        <v>58165</v>
      </c>
      <c r="D8798" s="4" t="s">
        <v>8885</v>
      </c>
      <c r="E8798" s="4" t="s">
        <v>58166</v>
      </c>
      <c r="F8798" s="4" t="s">
        <v>4143</v>
      </c>
      <c r="G8798" s="4" t="s">
        <v>15007</v>
      </c>
      <c r="H8798" s="4"/>
      <c r="I8798" s="4"/>
      <c r="J8798" s="4" t="s">
        <v>4159</v>
      </c>
      <c r="K8798" s="4" t="s">
        <v>34127</v>
      </c>
      <c r="L8798" s="4" t="s">
        <v>34128</v>
      </c>
    </row>
    <row r="8799" spans="1:12" ht="16.5" customHeight="1">
      <c r="A8799" s="4" t="s">
        <v>58167</v>
      </c>
      <c r="B8799" s="4" t="s">
        <v>58168</v>
      </c>
      <c r="C8799" s="4" t="s">
        <v>58169</v>
      </c>
      <c r="D8799" s="4" t="s">
        <v>8885</v>
      </c>
      <c r="E8799" s="4" t="s">
        <v>58170</v>
      </c>
      <c r="F8799" s="4" t="s">
        <v>4143</v>
      </c>
      <c r="G8799" s="4" t="s">
        <v>15007</v>
      </c>
      <c r="H8799" s="4"/>
      <c r="I8799" s="4"/>
      <c r="J8799" s="4" t="s">
        <v>4159</v>
      </c>
      <c r="K8799" s="4" t="s">
        <v>34127</v>
      </c>
      <c r="L8799" s="4" t="s">
        <v>34128</v>
      </c>
    </row>
    <row r="8800" spans="1:12" ht="16.5" customHeight="1">
      <c r="A8800" s="4" t="s">
        <v>58171</v>
      </c>
      <c r="B8800" s="4" t="s">
        <v>58172</v>
      </c>
      <c r="C8800" s="4" t="s">
        <v>58173</v>
      </c>
      <c r="D8800" s="4" t="s">
        <v>8885</v>
      </c>
      <c r="E8800" s="4" t="s">
        <v>58174</v>
      </c>
      <c r="F8800" s="4" t="s">
        <v>4143</v>
      </c>
      <c r="G8800" s="4" t="s">
        <v>9215</v>
      </c>
      <c r="H8800" s="4" t="s">
        <v>9372</v>
      </c>
      <c r="I8800" s="4"/>
      <c r="J8800" s="4" t="s">
        <v>4159</v>
      </c>
      <c r="K8800" s="4" t="s">
        <v>34127</v>
      </c>
      <c r="L8800" s="4" t="s">
        <v>34128</v>
      </c>
    </row>
    <row r="8801" spans="1:12" ht="16.5" customHeight="1">
      <c r="A8801" s="4" t="s">
        <v>58175</v>
      </c>
      <c r="B8801" s="4" t="s">
        <v>58176</v>
      </c>
      <c r="C8801" s="4" t="s">
        <v>58177</v>
      </c>
      <c r="D8801" s="4" t="s">
        <v>8885</v>
      </c>
      <c r="E8801" s="4" t="s">
        <v>58178</v>
      </c>
      <c r="F8801" s="4" t="s">
        <v>4143</v>
      </c>
      <c r="G8801" s="4" t="s">
        <v>9215</v>
      </c>
      <c r="H8801" s="4" t="s">
        <v>9372</v>
      </c>
      <c r="I8801" s="4"/>
      <c r="J8801" s="4" t="s">
        <v>4159</v>
      </c>
      <c r="K8801" s="4" t="s">
        <v>34127</v>
      </c>
      <c r="L8801" s="4" t="s">
        <v>34128</v>
      </c>
    </row>
    <row r="8802" spans="1:12" ht="16.5" customHeight="1">
      <c r="A8802" s="4" t="s">
        <v>58179</v>
      </c>
      <c r="B8802" s="4" t="s">
        <v>58180</v>
      </c>
      <c r="C8802" s="4" t="s">
        <v>58181</v>
      </c>
      <c r="D8802" s="4" t="s">
        <v>8885</v>
      </c>
      <c r="E8802" s="4" t="s">
        <v>58182</v>
      </c>
      <c r="F8802" s="4" t="s">
        <v>4143</v>
      </c>
      <c r="G8802" s="4" t="s">
        <v>9215</v>
      </c>
      <c r="H8802" s="4" t="s">
        <v>9375</v>
      </c>
      <c r="I8802" s="4"/>
      <c r="J8802" s="4" t="s">
        <v>4159</v>
      </c>
      <c r="K8802" s="4" t="s">
        <v>34127</v>
      </c>
      <c r="L8802" s="4" t="s">
        <v>34128</v>
      </c>
    </row>
    <row r="8803" spans="1:12" ht="16.5" customHeight="1">
      <c r="A8803" s="4" t="s">
        <v>58183</v>
      </c>
      <c r="B8803" s="4" t="s">
        <v>58184</v>
      </c>
      <c r="C8803" s="4" t="s">
        <v>58185</v>
      </c>
      <c r="D8803" s="4" t="s">
        <v>8885</v>
      </c>
      <c r="E8803" s="4" t="s">
        <v>58186</v>
      </c>
      <c r="F8803" s="4" t="s">
        <v>4143</v>
      </c>
      <c r="G8803" s="4" t="s">
        <v>34133</v>
      </c>
      <c r="H8803" s="4" t="s">
        <v>9606</v>
      </c>
      <c r="I8803" s="4"/>
      <c r="J8803" s="4" t="s">
        <v>4159</v>
      </c>
      <c r="K8803" s="4" t="s">
        <v>34127</v>
      </c>
      <c r="L8803" s="4" t="s">
        <v>34128</v>
      </c>
    </row>
    <row r="8804" spans="1:12" ht="16.5" customHeight="1">
      <c r="A8804" s="4" t="s">
        <v>58187</v>
      </c>
      <c r="B8804" s="4" t="s">
        <v>58188</v>
      </c>
      <c r="C8804" s="4" t="s">
        <v>58189</v>
      </c>
      <c r="D8804" s="4" t="s">
        <v>8885</v>
      </c>
      <c r="E8804" s="4" t="s">
        <v>58190</v>
      </c>
      <c r="F8804" s="4" t="s">
        <v>4143</v>
      </c>
      <c r="G8804" s="4" t="s">
        <v>34133</v>
      </c>
      <c r="H8804" s="4" t="s">
        <v>9527</v>
      </c>
      <c r="I8804" s="4"/>
      <c r="J8804" s="4" t="s">
        <v>4159</v>
      </c>
      <c r="K8804" s="4" t="s">
        <v>34127</v>
      </c>
      <c r="L8804" s="4" t="s">
        <v>34128</v>
      </c>
    </row>
    <row r="8805" spans="1:12" ht="16.5" customHeight="1">
      <c r="A8805" s="4" t="s">
        <v>58191</v>
      </c>
      <c r="B8805" s="4" t="s">
        <v>58192</v>
      </c>
      <c r="C8805" s="4" t="s">
        <v>58193</v>
      </c>
      <c r="D8805" s="4" t="s">
        <v>8885</v>
      </c>
      <c r="E8805" s="4" t="s">
        <v>58194</v>
      </c>
      <c r="F8805" s="4" t="s">
        <v>4143</v>
      </c>
      <c r="G8805" s="4" t="s">
        <v>34622</v>
      </c>
      <c r="H8805" s="4" t="s">
        <v>9527</v>
      </c>
      <c r="I8805" s="4"/>
      <c r="J8805" s="4" t="s">
        <v>4159</v>
      </c>
      <c r="K8805" s="4" t="s">
        <v>34127</v>
      </c>
      <c r="L8805" s="4" t="s">
        <v>34128</v>
      </c>
    </row>
    <row r="8806" spans="1:12" ht="16.5" customHeight="1">
      <c r="A8806" s="4" t="s">
        <v>58195</v>
      </c>
      <c r="B8806" s="4" t="s">
        <v>58196</v>
      </c>
      <c r="C8806" s="4" t="s">
        <v>58197</v>
      </c>
      <c r="D8806" s="4" t="s">
        <v>8885</v>
      </c>
      <c r="E8806" s="4" t="s">
        <v>58198</v>
      </c>
      <c r="F8806" s="4" t="s">
        <v>4143</v>
      </c>
      <c r="G8806" s="4" t="s">
        <v>34133</v>
      </c>
      <c r="H8806" s="4" t="s">
        <v>32375</v>
      </c>
      <c r="I8806" s="4"/>
      <c r="J8806" s="4" t="s">
        <v>4159</v>
      </c>
      <c r="K8806" s="4" t="s">
        <v>34127</v>
      </c>
      <c r="L8806" s="4" t="s">
        <v>34128</v>
      </c>
    </row>
    <row r="8807" spans="1:12" ht="16.5" customHeight="1">
      <c r="A8807" s="4" t="s">
        <v>58199</v>
      </c>
      <c r="B8807" s="4" t="s">
        <v>58200</v>
      </c>
      <c r="C8807" s="4" t="s">
        <v>58201</v>
      </c>
      <c r="D8807" s="4" t="s">
        <v>8885</v>
      </c>
      <c r="E8807" s="4" t="s">
        <v>58202</v>
      </c>
      <c r="F8807" s="4" t="s">
        <v>4143</v>
      </c>
      <c r="G8807" s="4" t="s">
        <v>34824</v>
      </c>
      <c r="H8807" s="4"/>
      <c r="I8807" s="4"/>
      <c r="J8807" s="4" t="s">
        <v>4159</v>
      </c>
      <c r="K8807" s="4" t="s">
        <v>34127</v>
      </c>
      <c r="L8807" s="4" t="s">
        <v>36756</v>
      </c>
    </row>
    <row r="8808" spans="1:12" ht="16.5" customHeight="1">
      <c r="A8808" s="4" t="s">
        <v>58203</v>
      </c>
      <c r="B8808" s="4" t="s">
        <v>58204</v>
      </c>
      <c r="C8808" s="4" t="s">
        <v>58205</v>
      </c>
      <c r="D8808" s="4" t="s">
        <v>8885</v>
      </c>
      <c r="E8808" s="4" t="s">
        <v>58206</v>
      </c>
      <c r="F8808" s="4" t="s">
        <v>4143</v>
      </c>
      <c r="G8808" s="4" t="s">
        <v>34133</v>
      </c>
      <c r="H8808" s="4" t="s">
        <v>9372</v>
      </c>
      <c r="I8808" s="4"/>
      <c r="J8808" s="4" t="s">
        <v>4159</v>
      </c>
      <c r="K8808" s="4" t="s">
        <v>34127</v>
      </c>
      <c r="L8808" s="4" t="s">
        <v>36756</v>
      </c>
    </row>
    <row r="8809" spans="1:12" ht="16.5" customHeight="1">
      <c r="A8809" s="4" t="s">
        <v>58207</v>
      </c>
      <c r="B8809" s="4" t="s">
        <v>58208</v>
      </c>
      <c r="C8809" s="4" t="s">
        <v>58209</v>
      </c>
      <c r="D8809" s="4" t="s">
        <v>8885</v>
      </c>
      <c r="E8809" s="4" t="s">
        <v>58210</v>
      </c>
      <c r="F8809" s="4" t="s">
        <v>4143</v>
      </c>
      <c r="G8809" s="4" t="s">
        <v>34133</v>
      </c>
      <c r="H8809" s="4" t="s">
        <v>9594</v>
      </c>
      <c r="I8809" s="4"/>
      <c r="J8809" s="4" t="s">
        <v>4159</v>
      </c>
      <c r="K8809" s="4" t="s">
        <v>34127</v>
      </c>
      <c r="L8809" s="4" t="s">
        <v>34128</v>
      </c>
    </row>
    <row r="8810" spans="1:12" ht="16.5" customHeight="1">
      <c r="A8810" s="4" t="s">
        <v>58211</v>
      </c>
      <c r="B8810" s="4" t="s">
        <v>58212</v>
      </c>
      <c r="C8810" s="4" t="s">
        <v>58213</v>
      </c>
      <c r="D8810" s="4" t="s">
        <v>8885</v>
      </c>
      <c r="E8810" s="4" t="s">
        <v>58214</v>
      </c>
      <c r="F8810" s="4" t="s">
        <v>4143</v>
      </c>
      <c r="G8810" s="4" t="s">
        <v>34133</v>
      </c>
      <c r="H8810" s="4" t="s">
        <v>9594</v>
      </c>
      <c r="I8810" s="4"/>
      <c r="J8810" s="4" t="s">
        <v>4159</v>
      </c>
      <c r="K8810" s="4" t="s">
        <v>34127</v>
      </c>
      <c r="L8810" s="4" t="s">
        <v>34128</v>
      </c>
    </row>
    <row r="8811" spans="1:12" ht="16.5" customHeight="1">
      <c r="A8811" s="4" t="s">
        <v>58215</v>
      </c>
      <c r="B8811" s="4" t="s">
        <v>58216</v>
      </c>
      <c r="C8811" s="4" t="s">
        <v>58217</v>
      </c>
      <c r="D8811" s="4" t="s">
        <v>8885</v>
      </c>
      <c r="E8811" s="4" t="s">
        <v>58218</v>
      </c>
      <c r="F8811" s="4" t="s">
        <v>4143</v>
      </c>
      <c r="G8811" s="4" t="s">
        <v>9215</v>
      </c>
      <c r="H8811" s="4" t="s">
        <v>9372</v>
      </c>
      <c r="I8811" s="4"/>
      <c r="J8811" s="4" t="s">
        <v>4159</v>
      </c>
      <c r="K8811" s="4" t="s">
        <v>34127</v>
      </c>
      <c r="L8811" s="4" t="s">
        <v>34128</v>
      </c>
    </row>
    <row r="8812" spans="1:12" ht="16.5" customHeight="1">
      <c r="A8812" s="4" t="s">
        <v>58219</v>
      </c>
      <c r="B8812" s="4" t="s">
        <v>58220</v>
      </c>
      <c r="C8812" s="4" t="s">
        <v>58221</v>
      </c>
      <c r="D8812" s="4" t="s">
        <v>8885</v>
      </c>
      <c r="E8812" s="4" t="s">
        <v>58222</v>
      </c>
      <c r="F8812" s="4" t="s">
        <v>4143</v>
      </c>
      <c r="G8812" s="4" t="s">
        <v>9215</v>
      </c>
      <c r="H8812" s="4" t="s">
        <v>9603</v>
      </c>
      <c r="I8812" s="4"/>
      <c r="J8812" s="4" t="s">
        <v>34096</v>
      </c>
      <c r="K8812" s="4" t="s">
        <v>34097</v>
      </c>
      <c r="L8812" s="4" t="s">
        <v>34098</v>
      </c>
    </row>
    <row r="8813" spans="1:12" ht="16.5" customHeight="1">
      <c r="A8813" s="4" t="s">
        <v>58223</v>
      </c>
      <c r="B8813" s="4" t="s">
        <v>58224</v>
      </c>
      <c r="C8813" s="4" t="s">
        <v>58221</v>
      </c>
      <c r="D8813" s="4" t="s">
        <v>8885</v>
      </c>
      <c r="E8813" s="4" t="s">
        <v>58225</v>
      </c>
      <c r="F8813" s="4" t="s">
        <v>4143</v>
      </c>
      <c r="G8813" s="4" t="s">
        <v>9215</v>
      </c>
      <c r="H8813" s="4" t="s">
        <v>9603</v>
      </c>
      <c r="I8813" s="4"/>
      <c r="J8813" s="4" t="s">
        <v>34096</v>
      </c>
      <c r="K8813" s="4" t="s">
        <v>34097</v>
      </c>
      <c r="L8813" s="4" t="s">
        <v>34098</v>
      </c>
    </row>
    <row r="8814" spans="1:12" ht="16.5" customHeight="1">
      <c r="A8814" s="4" t="s">
        <v>58226</v>
      </c>
      <c r="B8814" s="4" t="s">
        <v>58227</v>
      </c>
      <c r="C8814" s="4" t="s">
        <v>58221</v>
      </c>
      <c r="D8814" s="4" t="s">
        <v>8885</v>
      </c>
      <c r="E8814" s="4" t="s">
        <v>58228</v>
      </c>
      <c r="F8814" s="4" t="s">
        <v>4143</v>
      </c>
      <c r="G8814" s="4" t="s">
        <v>9215</v>
      </c>
      <c r="H8814" s="4" t="s">
        <v>9603</v>
      </c>
      <c r="I8814" s="4"/>
      <c r="J8814" s="4" t="s">
        <v>34096</v>
      </c>
      <c r="K8814" s="4" t="s">
        <v>34097</v>
      </c>
      <c r="L8814" s="4" t="s">
        <v>34098</v>
      </c>
    </row>
    <row r="8815" spans="1:12" ht="16.5" customHeight="1">
      <c r="A8815" s="4" t="s">
        <v>58229</v>
      </c>
      <c r="B8815" s="4" t="s">
        <v>58230</v>
      </c>
      <c r="C8815" s="4" t="s">
        <v>58221</v>
      </c>
      <c r="D8815" s="4" t="s">
        <v>8885</v>
      </c>
      <c r="E8815" s="4" t="s">
        <v>58231</v>
      </c>
      <c r="F8815" s="4" t="s">
        <v>4143</v>
      </c>
      <c r="G8815" s="4" t="s">
        <v>9215</v>
      </c>
      <c r="H8815" s="4" t="s">
        <v>9603</v>
      </c>
      <c r="I8815" s="4"/>
      <c r="J8815" s="4" t="s">
        <v>34096</v>
      </c>
      <c r="K8815" s="4" t="s">
        <v>34097</v>
      </c>
      <c r="L8815" s="4" t="s">
        <v>34098</v>
      </c>
    </row>
    <row r="8816" spans="1:12" ht="16.5" customHeight="1">
      <c r="A8816" s="4" t="s">
        <v>58232</v>
      </c>
      <c r="B8816" s="4" t="s">
        <v>58233</v>
      </c>
      <c r="C8816" s="4" t="s">
        <v>58234</v>
      </c>
      <c r="D8816" s="4" t="s">
        <v>8885</v>
      </c>
      <c r="E8816" s="4" t="s">
        <v>58235</v>
      </c>
      <c r="F8816" s="4" t="s">
        <v>4143</v>
      </c>
      <c r="G8816" s="4" t="s">
        <v>34133</v>
      </c>
      <c r="H8816" s="4" t="s">
        <v>9372</v>
      </c>
      <c r="I8816" s="4"/>
      <c r="J8816" s="4" t="s">
        <v>4159</v>
      </c>
      <c r="K8816" s="4" t="s">
        <v>34127</v>
      </c>
      <c r="L8816" s="4" t="s">
        <v>34128</v>
      </c>
    </row>
    <row r="8817" spans="1:12" ht="16.5" customHeight="1">
      <c r="A8817" s="4" t="s">
        <v>58236</v>
      </c>
      <c r="B8817" s="4" t="s">
        <v>58237</v>
      </c>
      <c r="C8817" s="4" t="s">
        <v>58238</v>
      </c>
      <c r="D8817" s="4" t="s">
        <v>8885</v>
      </c>
      <c r="E8817" s="4" t="s">
        <v>58239</v>
      </c>
      <c r="F8817" s="4" t="s">
        <v>4143</v>
      </c>
      <c r="G8817" s="4" t="s">
        <v>9215</v>
      </c>
      <c r="H8817" s="4" t="s">
        <v>9372</v>
      </c>
      <c r="I8817" s="4"/>
      <c r="J8817" s="4" t="s">
        <v>4159</v>
      </c>
      <c r="K8817" s="4" t="s">
        <v>34127</v>
      </c>
      <c r="L8817" s="4" t="s">
        <v>34128</v>
      </c>
    </row>
    <row r="8818" spans="1:12" ht="16.5" customHeight="1">
      <c r="A8818" s="4" t="s">
        <v>58240</v>
      </c>
      <c r="B8818" s="4" t="s">
        <v>58241</v>
      </c>
      <c r="C8818" s="4" t="s">
        <v>58242</v>
      </c>
      <c r="D8818" s="4" t="s">
        <v>8885</v>
      </c>
      <c r="E8818" s="4" t="s">
        <v>58243</v>
      </c>
      <c r="F8818" s="4" t="s">
        <v>4143</v>
      </c>
      <c r="G8818" s="4" t="s">
        <v>9215</v>
      </c>
      <c r="H8818" s="4" t="s">
        <v>9372</v>
      </c>
      <c r="I8818" s="4"/>
      <c r="J8818" s="4" t="s">
        <v>4159</v>
      </c>
      <c r="K8818" s="4" t="s">
        <v>34127</v>
      </c>
      <c r="L8818" s="4" t="s">
        <v>34128</v>
      </c>
    </row>
    <row r="8819" spans="1:12" ht="16.5" customHeight="1">
      <c r="A8819" s="4" t="s">
        <v>58244</v>
      </c>
      <c r="B8819" s="4" t="s">
        <v>58245</v>
      </c>
      <c r="C8819" s="4" t="s">
        <v>58246</v>
      </c>
      <c r="D8819" s="4" t="s">
        <v>8885</v>
      </c>
      <c r="E8819" s="4" t="s">
        <v>58247</v>
      </c>
      <c r="F8819" s="4" t="s">
        <v>4143</v>
      </c>
      <c r="G8819" s="4" t="s">
        <v>34133</v>
      </c>
      <c r="H8819" s="4" t="s">
        <v>9600</v>
      </c>
      <c r="I8819" s="4"/>
      <c r="J8819" s="4" t="s">
        <v>4159</v>
      </c>
      <c r="K8819" s="4" t="s">
        <v>34127</v>
      </c>
      <c r="L8819" s="4" t="s">
        <v>34128</v>
      </c>
    </row>
    <row r="8820" spans="1:12" ht="16.5" customHeight="1">
      <c r="A8820" s="4" t="s">
        <v>58248</v>
      </c>
      <c r="B8820" s="4" t="s">
        <v>58249</v>
      </c>
      <c r="C8820" s="4" t="s">
        <v>58250</v>
      </c>
      <c r="D8820" s="4" t="s">
        <v>8885</v>
      </c>
      <c r="E8820" s="4" t="s">
        <v>58251</v>
      </c>
      <c r="F8820" s="4" t="s">
        <v>4143</v>
      </c>
      <c r="G8820" s="4" t="s">
        <v>9215</v>
      </c>
      <c r="H8820" s="4" t="s">
        <v>9372</v>
      </c>
      <c r="I8820" s="4"/>
      <c r="J8820" s="4" t="s">
        <v>4159</v>
      </c>
      <c r="K8820" s="4" t="s">
        <v>34127</v>
      </c>
      <c r="L8820" s="4" t="s">
        <v>34128</v>
      </c>
    </row>
    <row r="8821" spans="1:12" ht="16.5" customHeight="1">
      <c r="A8821" s="4" t="s">
        <v>58252</v>
      </c>
      <c r="B8821" s="4" t="s">
        <v>58253</v>
      </c>
      <c r="C8821" s="4" t="s">
        <v>58254</v>
      </c>
      <c r="D8821" s="4" t="s">
        <v>8885</v>
      </c>
      <c r="E8821" s="4" t="s">
        <v>58255</v>
      </c>
      <c r="F8821" s="4" t="s">
        <v>4143</v>
      </c>
      <c r="G8821" s="4" t="s">
        <v>34133</v>
      </c>
      <c r="H8821" s="4" t="s">
        <v>9600</v>
      </c>
      <c r="I8821" s="4"/>
      <c r="J8821" s="4" t="s">
        <v>4159</v>
      </c>
      <c r="K8821" s="4" t="s">
        <v>34127</v>
      </c>
      <c r="L8821" s="4" t="s">
        <v>34128</v>
      </c>
    </row>
    <row r="8822" spans="1:12" ht="16.5" customHeight="1">
      <c r="A8822" s="4" t="s">
        <v>58256</v>
      </c>
      <c r="B8822" s="4" t="s">
        <v>58257</v>
      </c>
      <c r="C8822" s="4" t="s">
        <v>58258</v>
      </c>
      <c r="D8822" s="4" t="s">
        <v>8885</v>
      </c>
      <c r="E8822" s="4" t="s">
        <v>58259</v>
      </c>
      <c r="F8822" s="4" t="s">
        <v>4143</v>
      </c>
      <c r="G8822" s="4" t="s">
        <v>34133</v>
      </c>
      <c r="H8822" s="4" t="s">
        <v>9600</v>
      </c>
      <c r="I8822" s="4"/>
      <c r="J8822" s="4" t="s">
        <v>4159</v>
      </c>
      <c r="K8822" s="4" t="s">
        <v>34127</v>
      </c>
      <c r="L8822" s="4" t="s">
        <v>34128</v>
      </c>
    </row>
    <row r="8823" spans="1:12" ht="16.5" customHeight="1">
      <c r="A8823" s="4" t="s">
        <v>58260</v>
      </c>
      <c r="B8823" s="4" t="s">
        <v>58261</v>
      </c>
      <c r="C8823" s="4" t="s">
        <v>58262</v>
      </c>
      <c r="D8823" s="4" t="s">
        <v>8885</v>
      </c>
      <c r="E8823" s="4" t="s">
        <v>58263</v>
      </c>
      <c r="F8823" s="4" t="s">
        <v>4143</v>
      </c>
      <c r="G8823" s="4" t="s">
        <v>9215</v>
      </c>
      <c r="H8823" s="4" t="s">
        <v>9372</v>
      </c>
      <c r="I8823" s="4"/>
      <c r="J8823" s="4" t="s">
        <v>4159</v>
      </c>
      <c r="K8823" s="4" t="s">
        <v>34127</v>
      </c>
      <c r="L8823" s="4" t="s">
        <v>34128</v>
      </c>
    </row>
    <row r="8824" spans="1:12" ht="16.5" customHeight="1">
      <c r="A8824" s="4" t="s">
        <v>58264</v>
      </c>
      <c r="B8824" s="4" t="s">
        <v>58265</v>
      </c>
      <c r="C8824" s="4" t="s">
        <v>58266</v>
      </c>
      <c r="D8824" s="4" t="s">
        <v>8885</v>
      </c>
      <c r="E8824" s="4" t="s">
        <v>58267</v>
      </c>
      <c r="F8824" s="4" t="s">
        <v>4143</v>
      </c>
      <c r="G8824" s="4" t="s">
        <v>34133</v>
      </c>
      <c r="H8824" s="4" t="s">
        <v>9372</v>
      </c>
      <c r="I8824" s="4"/>
      <c r="J8824" s="4" t="s">
        <v>4159</v>
      </c>
      <c r="K8824" s="4" t="s">
        <v>34127</v>
      </c>
      <c r="L8824" s="4" t="s">
        <v>34128</v>
      </c>
    </row>
    <row r="8825" spans="1:12" ht="16.5" customHeight="1">
      <c r="A8825" s="4" t="s">
        <v>58268</v>
      </c>
      <c r="B8825" s="4" t="s">
        <v>58269</v>
      </c>
      <c r="C8825" s="4" t="s">
        <v>58270</v>
      </c>
      <c r="D8825" s="4" t="s">
        <v>8885</v>
      </c>
      <c r="E8825" s="4" t="s">
        <v>58271</v>
      </c>
      <c r="F8825" s="4" t="s">
        <v>4143</v>
      </c>
      <c r="G8825" s="4" t="s">
        <v>34133</v>
      </c>
      <c r="H8825" s="4" t="s">
        <v>32433</v>
      </c>
      <c r="I8825" s="4"/>
      <c r="J8825" s="4" t="s">
        <v>4159</v>
      </c>
      <c r="K8825" s="4" t="s">
        <v>34127</v>
      </c>
      <c r="L8825" s="4" t="s">
        <v>34128</v>
      </c>
    </row>
    <row r="8826" spans="1:12" ht="16.5" customHeight="1">
      <c r="A8826" s="4" t="s">
        <v>58272</v>
      </c>
      <c r="B8826" s="4" t="s">
        <v>58273</v>
      </c>
      <c r="C8826" s="4" t="s">
        <v>58274</v>
      </c>
      <c r="D8826" s="4" t="s">
        <v>8885</v>
      </c>
      <c r="E8826" s="4" t="s">
        <v>58275</v>
      </c>
      <c r="F8826" s="4" t="s">
        <v>4143</v>
      </c>
      <c r="G8826" s="4" t="s">
        <v>34133</v>
      </c>
      <c r="H8826" s="4" t="s">
        <v>9372</v>
      </c>
      <c r="I8826" s="4"/>
      <c r="J8826" s="4" t="s">
        <v>4159</v>
      </c>
      <c r="K8826" s="4" t="s">
        <v>34127</v>
      </c>
      <c r="L8826" s="4" t="s">
        <v>34128</v>
      </c>
    </row>
    <row r="8827" spans="1:12" ht="16.5" customHeight="1">
      <c r="A8827" s="4" t="s">
        <v>58276</v>
      </c>
      <c r="B8827" s="4" t="s">
        <v>58277</v>
      </c>
      <c r="C8827" s="4" t="s">
        <v>58278</v>
      </c>
      <c r="D8827" s="4" t="s">
        <v>8885</v>
      </c>
      <c r="E8827" s="4" t="s">
        <v>58279</v>
      </c>
      <c r="F8827" s="4" t="s">
        <v>4143</v>
      </c>
      <c r="G8827" s="4" t="s">
        <v>34133</v>
      </c>
      <c r="H8827" s="4" t="s">
        <v>9597</v>
      </c>
      <c r="I8827" s="4"/>
      <c r="J8827" s="4" t="s">
        <v>4159</v>
      </c>
      <c r="K8827" s="4" t="s">
        <v>34127</v>
      </c>
      <c r="L8827" s="4" t="s">
        <v>34128</v>
      </c>
    </row>
    <row r="8828" spans="1:12" ht="16.5" customHeight="1">
      <c r="A8828" s="4" t="s">
        <v>58280</v>
      </c>
      <c r="B8828" s="4" t="s">
        <v>58281</v>
      </c>
      <c r="C8828" s="4" t="s">
        <v>58282</v>
      </c>
      <c r="D8828" s="4" t="s">
        <v>8885</v>
      </c>
      <c r="E8828" s="4" t="s">
        <v>58283</v>
      </c>
      <c r="F8828" s="4" t="s">
        <v>4143</v>
      </c>
      <c r="G8828" s="4" t="s">
        <v>15007</v>
      </c>
      <c r="H8828" s="4"/>
      <c r="I8828" s="4"/>
      <c r="J8828" s="4" t="s">
        <v>4159</v>
      </c>
      <c r="K8828" s="4" t="s">
        <v>34127</v>
      </c>
      <c r="L8828" s="4" t="s">
        <v>34128</v>
      </c>
    </row>
    <row r="8829" spans="1:12" ht="16.5" customHeight="1">
      <c r="A8829" s="4" t="s">
        <v>58284</v>
      </c>
      <c r="B8829" s="4" t="s">
        <v>58285</v>
      </c>
      <c r="C8829" s="4" t="s">
        <v>58286</v>
      </c>
      <c r="D8829" s="4" t="s">
        <v>8885</v>
      </c>
      <c r="E8829" s="4" t="s">
        <v>58287</v>
      </c>
      <c r="F8829" s="4" t="s">
        <v>4143</v>
      </c>
      <c r="G8829" s="4" t="s">
        <v>34133</v>
      </c>
      <c r="H8829" s="4" t="s">
        <v>32433</v>
      </c>
      <c r="I8829" s="4"/>
      <c r="J8829" s="4" t="s">
        <v>4159</v>
      </c>
      <c r="K8829" s="4" t="s">
        <v>34127</v>
      </c>
      <c r="L8829" s="4" t="s">
        <v>34128</v>
      </c>
    </row>
    <row r="8830" spans="1:12" ht="16.5" customHeight="1">
      <c r="A8830" s="4" t="s">
        <v>58288</v>
      </c>
      <c r="B8830" s="4" t="s">
        <v>58289</v>
      </c>
      <c r="C8830" s="4" t="s">
        <v>58290</v>
      </c>
      <c r="D8830" s="4" t="s">
        <v>8885</v>
      </c>
      <c r="E8830" s="4" t="s">
        <v>58291</v>
      </c>
      <c r="F8830" s="4" t="s">
        <v>4143</v>
      </c>
      <c r="G8830" s="4" t="s">
        <v>34133</v>
      </c>
      <c r="H8830" s="4" t="s">
        <v>9372</v>
      </c>
      <c r="I8830" s="4"/>
      <c r="J8830" s="4" t="s">
        <v>4159</v>
      </c>
      <c r="K8830" s="4" t="s">
        <v>34127</v>
      </c>
      <c r="L8830" s="4" t="s">
        <v>34128</v>
      </c>
    </row>
    <row r="8831" spans="1:12" ht="16.5" customHeight="1">
      <c r="A8831" s="4" t="s">
        <v>58292</v>
      </c>
      <c r="B8831" s="4" t="s">
        <v>58293</v>
      </c>
      <c r="C8831" s="4" t="s">
        <v>58294</v>
      </c>
      <c r="D8831" s="4" t="s">
        <v>8885</v>
      </c>
      <c r="E8831" s="4" t="s">
        <v>58295</v>
      </c>
      <c r="F8831" s="4" t="s">
        <v>4143</v>
      </c>
      <c r="G8831" s="4" t="s">
        <v>34133</v>
      </c>
      <c r="H8831" s="4" t="s">
        <v>9372</v>
      </c>
      <c r="I8831" s="4"/>
      <c r="J8831" s="4" t="s">
        <v>4159</v>
      </c>
      <c r="K8831" s="4" t="s">
        <v>34127</v>
      </c>
      <c r="L8831" s="4" t="s">
        <v>34128</v>
      </c>
    </row>
    <row r="8832" spans="1:12" ht="16.5" customHeight="1">
      <c r="A8832" s="4" t="s">
        <v>58296</v>
      </c>
      <c r="B8832" s="4" t="s">
        <v>58297</v>
      </c>
      <c r="C8832" s="4" t="s">
        <v>58298</v>
      </c>
      <c r="D8832" s="4" t="s">
        <v>8885</v>
      </c>
      <c r="E8832" s="4" t="s">
        <v>58299</v>
      </c>
      <c r="F8832" s="4" t="s">
        <v>4143</v>
      </c>
      <c r="G8832" s="4" t="s">
        <v>9215</v>
      </c>
      <c r="H8832" s="4" t="s">
        <v>9372</v>
      </c>
      <c r="I8832" s="4"/>
      <c r="J8832" s="4" t="s">
        <v>4159</v>
      </c>
      <c r="K8832" s="4" t="s">
        <v>34127</v>
      </c>
      <c r="L8832" s="4" t="s">
        <v>34128</v>
      </c>
    </row>
    <row r="8833" spans="1:12" ht="16.5" customHeight="1">
      <c r="A8833" s="4" t="s">
        <v>58300</v>
      </c>
      <c r="B8833" s="4" t="s">
        <v>58301</v>
      </c>
      <c r="C8833" s="4" t="s">
        <v>58302</v>
      </c>
      <c r="D8833" s="4" t="s">
        <v>8885</v>
      </c>
      <c r="E8833" s="4" t="s">
        <v>58303</v>
      </c>
      <c r="F8833" s="4" t="s">
        <v>4143</v>
      </c>
      <c r="G8833" s="4" t="s">
        <v>34133</v>
      </c>
      <c r="H8833" s="4" t="s">
        <v>9606</v>
      </c>
      <c r="I8833" s="4"/>
      <c r="J8833" s="4" t="s">
        <v>4159</v>
      </c>
      <c r="K8833" s="4" t="s">
        <v>34127</v>
      </c>
      <c r="L8833" s="4" t="s">
        <v>34128</v>
      </c>
    </row>
    <row r="8834" spans="1:12" ht="16.5" customHeight="1">
      <c r="A8834" s="4" t="s">
        <v>58304</v>
      </c>
      <c r="B8834" s="4" t="s">
        <v>58305</v>
      </c>
      <c r="C8834" s="4" t="s">
        <v>58306</v>
      </c>
      <c r="D8834" s="4" t="s">
        <v>8885</v>
      </c>
      <c r="E8834" s="4" t="s">
        <v>58307</v>
      </c>
      <c r="F8834" s="4" t="s">
        <v>4143</v>
      </c>
      <c r="G8834" s="4" t="s">
        <v>9215</v>
      </c>
      <c r="H8834" s="4" t="s">
        <v>9372</v>
      </c>
      <c r="I8834" s="4"/>
      <c r="J8834" s="4" t="s">
        <v>4159</v>
      </c>
      <c r="K8834" s="4" t="s">
        <v>34127</v>
      </c>
      <c r="L8834" s="4" t="s">
        <v>34128</v>
      </c>
    </row>
    <row r="8835" spans="1:12" ht="16.5" customHeight="1">
      <c r="A8835" s="4" t="s">
        <v>58308</v>
      </c>
      <c r="B8835" s="4" t="s">
        <v>58309</v>
      </c>
      <c r="C8835" s="4" t="s">
        <v>58310</v>
      </c>
      <c r="D8835" s="4" t="s">
        <v>8885</v>
      </c>
      <c r="E8835" s="4" t="s">
        <v>58311</v>
      </c>
      <c r="F8835" s="4" t="s">
        <v>4143</v>
      </c>
      <c r="G8835" s="4" t="s">
        <v>34133</v>
      </c>
      <c r="H8835" s="4" t="s">
        <v>9372</v>
      </c>
      <c r="I8835" s="4"/>
      <c r="J8835" s="4" t="s">
        <v>4159</v>
      </c>
      <c r="K8835" s="4" t="s">
        <v>34127</v>
      </c>
      <c r="L8835" s="4" t="s">
        <v>34128</v>
      </c>
    </row>
    <row r="8836" spans="1:12" ht="16.5" customHeight="1">
      <c r="A8836" s="4" t="s">
        <v>58312</v>
      </c>
      <c r="B8836" s="4" t="s">
        <v>58313</v>
      </c>
      <c r="C8836" s="4" t="s">
        <v>58314</v>
      </c>
      <c r="D8836" s="4" t="s">
        <v>8885</v>
      </c>
      <c r="E8836" s="4" t="s">
        <v>58315</v>
      </c>
      <c r="F8836" s="4" t="s">
        <v>4143</v>
      </c>
      <c r="G8836" s="4" t="s">
        <v>34133</v>
      </c>
      <c r="H8836" s="4" t="s">
        <v>9375</v>
      </c>
      <c r="I8836" s="4"/>
      <c r="J8836" s="4" t="s">
        <v>4159</v>
      </c>
      <c r="K8836" s="4" t="s">
        <v>34127</v>
      </c>
      <c r="L8836" s="4" t="s">
        <v>34128</v>
      </c>
    </row>
    <row r="8837" spans="1:12" ht="16.5" customHeight="1">
      <c r="A8837" s="4" t="s">
        <v>58316</v>
      </c>
      <c r="B8837" s="4" t="s">
        <v>58317</v>
      </c>
      <c r="C8837" s="4" t="s">
        <v>58318</v>
      </c>
      <c r="D8837" s="4" t="s">
        <v>8885</v>
      </c>
      <c r="E8837" s="4" t="s">
        <v>58319</v>
      </c>
      <c r="F8837" s="4" t="s">
        <v>4143</v>
      </c>
      <c r="G8837" s="4" t="s">
        <v>34133</v>
      </c>
      <c r="H8837" s="4" t="s">
        <v>9375</v>
      </c>
      <c r="I8837" s="4"/>
      <c r="J8837" s="4" t="s">
        <v>4159</v>
      </c>
      <c r="K8837" s="4" t="s">
        <v>34127</v>
      </c>
      <c r="L8837" s="4" t="s">
        <v>34128</v>
      </c>
    </row>
    <row r="8838" spans="1:12" ht="16.5" customHeight="1">
      <c r="A8838" s="4" t="s">
        <v>58320</v>
      </c>
      <c r="B8838" s="4" t="s">
        <v>58321</v>
      </c>
      <c r="C8838" s="4" t="s">
        <v>58322</v>
      </c>
      <c r="D8838" s="4" t="s">
        <v>8885</v>
      </c>
      <c r="E8838" s="4" t="s">
        <v>58323</v>
      </c>
      <c r="F8838" s="4" t="s">
        <v>4143</v>
      </c>
      <c r="G8838" s="4" t="s">
        <v>34133</v>
      </c>
      <c r="H8838" s="4" t="s">
        <v>9600</v>
      </c>
      <c r="I8838" s="4"/>
      <c r="J8838" s="4" t="s">
        <v>4159</v>
      </c>
      <c r="K8838" s="4" t="s">
        <v>34127</v>
      </c>
      <c r="L8838" s="4" t="s">
        <v>34128</v>
      </c>
    </row>
    <row r="8839" spans="1:12" ht="16.5" customHeight="1">
      <c r="A8839" s="4" t="s">
        <v>58324</v>
      </c>
      <c r="B8839" s="4" t="s">
        <v>58325</v>
      </c>
      <c r="C8839" s="4" t="s">
        <v>58326</v>
      </c>
      <c r="D8839" s="4" t="s">
        <v>8885</v>
      </c>
      <c r="E8839" s="4" t="s">
        <v>58327</v>
      </c>
      <c r="F8839" s="4" t="s">
        <v>4143</v>
      </c>
      <c r="G8839" s="4" t="s">
        <v>34133</v>
      </c>
      <c r="H8839" s="4" t="s">
        <v>9600</v>
      </c>
      <c r="I8839" s="4"/>
      <c r="J8839" s="4" t="s">
        <v>4159</v>
      </c>
      <c r="K8839" s="4" t="s">
        <v>34127</v>
      </c>
      <c r="L8839" s="4" t="s">
        <v>34128</v>
      </c>
    </row>
    <row r="8840" spans="1:12" ht="16.5" customHeight="1">
      <c r="A8840" s="4" t="s">
        <v>58328</v>
      </c>
      <c r="B8840" s="4" t="s">
        <v>58329</v>
      </c>
      <c r="C8840" s="4" t="s">
        <v>58330</v>
      </c>
      <c r="D8840" s="4" t="s">
        <v>8885</v>
      </c>
      <c r="E8840" s="4" t="s">
        <v>58331</v>
      </c>
      <c r="F8840" s="4" t="s">
        <v>4143</v>
      </c>
      <c r="G8840" s="4" t="s">
        <v>34133</v>
      </c>
      <c r="H8840" s="4" t="s">
        <v>9527</v>
      </c>
      <c r="I8840" s="4"/>
      <c r="J8840" s="4" t="s">
        <v>4159</v>
      </c>
      <c r="K8840" s="4" t="s">
        <v>34127</v>
      </c>
      <c r="L8840" s="4" t="s">
        <v>34128</v>
      </c>
    </row>
    <row r="8841" spans="1:12" ht="16.5" customHeight="1">
      <c r="A8841" s="4" t="s">
        <v>58332</v>
      </c>
      <c r="B8841" s="4" t="s">
        <v>58333</v>
      </c>
      <c r="C8841" s="4" t="s">
        <v>34125</v>
      </c>
      <c r="D8841" s="4" t="s">
        <v>8885</v>
      </c>
      <c r="E8841" s="4" t="s">
        <v>58334</v>
      </c>
      <c r="F8841" s="4" t="s">
        <v>9031</v>
      </c>
      <c r="G8841" s="4" t="s">
        <v>15007</v>
      </c>
      <c r="H8841" s="4"/>
      <c r="I8841" s="4"/>
      <c r="J8841" s="4" t="s">
        <v>4159</v>
      </c>
      <c r="K8841" s="4" t="s">
        <v>34127</v>
      </c>
      <c r="L8841" s="4" t="s">
        <v>36756</v>
      </c>
    </row>
    <row r="8842" spans="1:12" ht="16.5" customHeight="1">
      <c r="A8842" s="4" t="s">
        <v>58335</v>
      </c>
      <c r="B8842" s="4" t="s">
        <v>58336</v>
      </c>
      <c r="C8842" s="4" t="s">
        <v>34145</v>
      </c>
      <c r="D8842" s="4" t="s">
        <v>8885</v>
      </c>
      <c r="E8842" s="4" t="s">
        <v>58337</v>
      </c>
      <c r="F8842" s="4" t="s">
        <v>34147</v>
      </c>
      <c r="G8842" s="4" t="s">
        <v>8892</v>
      </c>
      <c r="H8842" s="4" t="s">
        <v>32433</v>
      </c>
      <c r="I8842" s="4"/>
      <c r="J8842" s="4" t="s">
        <v>4159</v>
      </c>
      <c r="K8842" s="4" t="s">
        <v>34127</v>
      </c>
      <c r="L8842" s="4" t="s">
        <v>34128</v>
      </c>
    </row>
    <row r="8843" spans="1:12" ht="16.5" customHeight="1">
      <c r="A8843" s="4" t="s">
        <v>58338</v>
      </c>
      <c r="B8843" s="4" t="s">
        <v>58339</v>
      </c>
      <c r="C8843" s="4" t="s">
        <v>41084</v>
      </c>
      <c r="D8843" s="4" t="s">
        <v>8885</v>
      </c>
      <c r="E8843" s="4" t="s">
        <v>58340</v>
      </c>
      <c r="F8843" s="4" t="s">
        <v>34147</v>
      </c>
      <c r="G8843" s="4" t="s">
        <v>8892</v>
      </c>
      <c r="H8843" s="4" t="s">
        <v>32433</v>
      </c>
      <c r="I8843" s="4"/>
      <c r="J8843" s="4" t="s">
        <v>4159</v>
      </c>
      <c r="K8843" s="4" t="s">
        <v>34127</v>
      </c>
      <c r="L8843" s="4" t="s">
        <v>34128</v>
      </c>
    </row>
    <row r="8844" spans="1:12" ht="16.5" customHeight="1">
      <c r="A8844" s="4" t="s">
        <v>58341</v>
      </c>
      <c r="B8844" s="4" t="s">
        <v>58342</v>
      </c>
      <c r="C8844" s="4" t="s">
        <v>34095</v>
      </c>
      <c r="D8844" s="4" t="s">
        <v>8885</v>
      </c>
      <c r="E8844" s="4" t="s">
        <v>58343</v>
      </c>
      <c r="F8844" s="4" t="s">
        <v>8888</v>
      </c>
      <c r="G8844" s="4" t="s">
        <v>8892</v>
      </c>
      <c r="H8844" s="4" t="s">
        <v>9375</v>
      </c>
      <c r="I8844" s="4"/>
      <c r="J8844" s="4" t="s">
        <v>4159</v>
      </c>
      <c r="K8844" s="4" t="s">
        <v>34127</v>
      </c>
      <c r="L8844" s="4" t="s">
        <v>34128</v>
      </c>
    </row>
    <row r="8845" spans="1:12" ht="16.5" customHeight="1">
      <c r="A8845" s="4" t="s">
        <v>58344</v>
      </c>
      <c r="B8845" s="4" t="s">
        <v>58345</v>
      </c>
      <c r="C8845" s="4" t="s">
        <v>34145</v>
      </c>
      <c r="D8845" s="4" t="s">
        <v>8885</v>
      </c>
      <c r="E8845" s="4" t="s">
        <v>58346</v>
      </c>
      <c r="F8845" s="4" t="s">
        <v>34147</v>
      </c>
      <c r="G8845" s="4" t="s">
        <v>8892</v>
      </c>
      <c r="H8845" s="4" t="s">
        <v>32433</v>
      </c>
      <c r="I8845" s="4"/>
      <c r="J8845" s="4" t="s">
        <v>4159</v>
      </c>
      <c r="K8845" s="4" t="s">
        <v>34127</v>
      </c>
      <c r="L8845" s="4" t="s">
        <v>34128</v>
      </c>
    </row>
    <row r="8846" spans="1:12" ht="16.5" customHeight="1">
      <c r="A8846" s="4" t="s">
        <v>58347</v>
      </c>
      <c r="B8846" s="4" t="s">
        <v>58348</v>
      </c>
      <c r="C8846" s="4" t="s">
        <v>37234</v>
      </c>
      <c r="D8846" s="4" t="s">
        <v>133</v>
      </c>
      <c r="E8846" s="4" t="s">
        <v>58347</v>
      </c>
      <c r="F8846" s="4" t="s">
        <v>9118</v>
      </c>
      <c r="G8846" s="4" t="s">
        <v>8892</v>
      </c>
      <c r="H8846" s="4" t="s">
        <v>9527</v>
      </c>
      <c r="I8846" s="4"/>
      <c r="J8846" s="4" t="s">
        <v>34112</v>
      </c>
      <c r="K8846" s="4" t="s">
        <v>34113</v>
      </c>
      <c r="L8846" s="4" t="s">
        <v>34114</v>
      </c>
    </row>
    <row r="8847" spans="1:12" ht="16.5" customHeight="1">
      <c r="A8847" s="4" t="s">
        <v>58349</v>
      </c>
      <c r="B8847" s="4" t="s">
        <v>58350</v>
      </c>
      <c r="C8847" s="4" t="s">
        <v>34877</v>
      </c>
      <c r="D8847" s="4" t="s">
        <v>133</v>
      </c>
      <c r="E8847" s="4" t="s">
        <v>58349</v>
      </c>
      <c r="F8847" s="4" t="s">
        <v>8888</v>
      </c>
      <c r="G8847" s="4" t="s">
        <v>34133</v>
      </c>
      <c r="H8847" s="4" t="s">
        <v>32433</v>
      </c>
      <c r="I8847" s="4"/>
      <c r="J8847" s="4" t="s">
        <v>34112</v>
      </c>
      <c r="K8847" s="4" t="s">
        <v>34113</v>
      </c>
      <c r="L8847" s="4" t="s">
        <v>34114</v>
      </c>
    </row>
    <row r="8848" spans="1:12" ht="16.5" customHeight="1">
      <c r="A8848" s="4" t="s">
        <v>58351</v>
      </c>
      <c r="B8848" s="4" t="s">
        <v>58352</v>
      </c>
      <c r="C8848" s="4" t="s">
        <v>34167</v>
      </c>
      <c r="D8848" s="4" t="s">
        <v>133</v>
      </c>
      <c r="E8848" s="4" t="s">
        <v>58351</v>
      </c>
      <c r="F8848" s="4" t="s">
        <v>34147</v>
      </c>
      <c r="G8848" s="4" t="s">
        <v>8892</v>
      </c>
      <c r="H8848" s="4" t="s">
        <v>9647</v>
      </c>
      <c r="I8848" s="4"/>
      <c r="J8848" s="4" t="s">
        <v>34112</v>
      </c>
      <c r="K8848" s="4" t="s">
        <v>34113</v>
      </c>
      <c r="L8848" s="4" t="s">
        <v>34550</v>
      </c>
    </row>
    <row r="8849" spans="1:12" ht="16.5" customHeight="1">
      <c r="A8849" s="4" t="s">
        <v>58353</v>
      </c>
      <c r="B8849" s="4" t="s">
        <v>58354</v>
      </c>
      <c r="C8849" s="4" t="s">
        <v>38371</v>
      </c>
      <c r="D8849" s="4" t="s">
        <v>8885</v>
      </c>
      <c r="E8849" s="4" t="s">
        <v>58355</v>
      </c>
      <c r="F8849" s="4" t="s">
        <v>8916</v>
      </c>
      <c r="G8849" s="4" t="s">
        <v>8892</v>
      </c>
      <c r="H8849" s="4" t="s">
        <v>9653</v>
      </c>
      <c r="I8849" s="4"/>
      <c r="J8849" s="4" t="s">
        <v>4159</v>
      </c>
      <c r="K8849" s="4" t="s">
        <v>34127</v>
      </c>
      <c r="L8849" s="4" t="s">
        <v>34128</v>
      </c>
    </row>
    <row r="8850" spans="1:12" ht="16.5" customHeight="1">
      <c r="A8850" s="4" t="s">
        <v>58356</v>
      </c>
      <c r="B8850" s="4" t="s">
        <v>58357</v>
      </c>
      <c r="C8850" s="4" t="s">
        <v>58358</v>
      </c>
      <c r="D8850" s="4" t="s">
        <v>8885</v>
      </c>
      <c r="E8850" s="4" t="s">
        <v>58359</v>
      </c>
      <c r="F8850" s="4" t="s">
        <v>9118</v>
      </c>
      <c r="G8850" s="4" t="s">
        <v>8892</v>
      </c>
      <c r="H8850" s="4" t="s">
        <v>9603</v>
      </c>
      <c r="I8850" s="4"/>
      <c r="J8850" s="4" t="s">
        <v>4159</v>
      </c>
      <c r="K8850" s="4" t="s">
        <v>34127</v>
      </c>
      <c r="L8850" s="4" t="s">
        <v>34128</v>
      </c>
    </row>
    <row r="8851" spans="1:12" ht="16.5" customHeight="1">
      <c r="A8851" s="4" t="s">
        <v>58360</v>
      </c>
      <c r="B8851" s="4" t="s">
        <v>58361</v>
      </c>
      <c r="C8851" s="4" t="s">
        <v>34104</v>
      </c>
      <c r="D8851" s="4" t="s">
        <v>8885</v>
      </c>
      <c r="E8851" s="4" t="s">
        <v>58360</v>
      </c>
      <c r="F8851" s="4" t="s">
        <v>8888</v>
      </c>
      <c r="G8851" s="4" t="s">
        <v>8884</v>
      </c>
      <c r="H8851" s="4"/>
      <c r="I8851" s="4"/>
      <c r="J8851" s="4" t="s">
        <v>34096</v>
      </c>
      <c r="K8851" s="4" t="s">
        <v>34097</v>
      </c>
      <c r="L8851" s="4" t="s">
        <v>34098</v>
      </c>
    </row>
    <row r="8852" spans="1:12" ht="16.5" customHeight="1">
      <c r="A8852" s="4" t="s">
        <v>9187</v>
      </c>
      <c r="B8852" s="4" t="s">
        <v>58362</v>
      </c>
      <c r="C8852" s="4" t="s">
        <v>36778</v>
      </c>
      <c r="D8852" s="4" t="s">
        <v>8885</v>
      </c>
      <c r="E8852" s="4" t="s">
        <v>58363</v>
      </c>
      <c r="F8852" s="4" t="s">
        <v>34147</v>
      </c>
      <c r="G8852" s="4" t="s">
        <v>8892</v>
      </c>
      <c r="H8852" s="4" t="s">
        <v>9653</v>
      </c>
      <c r="I8852" s="4"/>
      <c r="J8852" s="4" t="s">
        <v>4159</v>
      </c>
      <c r="K8852" s="4" t="s">
        <v>34127</v>
      </c>
      <c r="L8852" s="4" t="s">
        <v>34128</v>
      </c>
    </row>
    <row r="8853" spans="1:12" ht="16.5" customHeight="1">
      <c r="A8853" s="4" t="s">
        <v>58364</v>
      </c>
      <c r="B8853" s="4" t="s">
        <v>58365</v>
      </c>
      <c r="C8853" s="4" t="s">
        <v>34140</v>
      </c>
      <c r="D8853" s="4" t="s">
        <v>8885</v>
      </c>
      <c r="E8853" s="4" t="s">
        <v>58366</v>
      </c>
      <c r="F8853" s="4" t="s">
        <v>8916</v>
      </c>
      <c r="G8853" s="4" t="s">
        <v>8892</v>
      </c>
      <c r="H8853" s="4" t="s">
        <v>34142</v>
      </c>
      <c r="I8853" s="4"/>
      <c r="J8853" s="4" t="s">
        <v>4159</v>
      </c>
      <c r="K8853" s="4" t="s">
        <v>34127</v>
      </c>
      <c r="L8853" s="4" t="s">
        <v>34128</v>
      </c>
    </row>
    <row r="8854" spans="1:12" ht="16.5" customHeight="1">
      <c r="A8854" s="4" t="s">
        <v>58367</v>
      </c>
      <c r="B8854" s="4" t="s">
        <v>58368</v>
      </c>
      <c r="C8854" s="4" t="s">
        <v>37528</v>
      </c>
      <c r="D8854" s="4" t="s">
        <v>8885</v>
      </c>
      <c r="E8854" s="4" t="s">
        <v>58367</v>
      </c>
      <c r="F8854" s="4" t="s">
        <v>34147</v>
      </c>
      <c r="G8854" s="4" t="s">
        <v>8892</v>
      </c>
      <c r="H8854" s="4" t="s">
        <v>9660</v>
      </c>
      <c r="I8854" s="4"/>
      <c r="J8854" s="4" t="s">
        <v>4159</v>
      </c>
      <c r="K8854" s="4" t="s">
        <v>34127</v>
      </c>
      <c r="L8854" s="4" t="s">
        <v>34128</v>
      </c>
    </row>
    <row r="8855" spans="1:12" ht="16.5" customHeight="1">
      <c r="A8855" s="4" t="s">
        <v>58369</v>
      </c>
      <c r="B8855" s="4" t="s">
        <v>58370</v>
      </c>
      <c r="C8855" s="4" t="s">
        <v>58371</v>
      </c>
      <c r="D8855" s="4" t="s">
        <v>8885</v>
      </c>
      <c r="E8855" s="4" t="s">
        <v>58372</v>
      </c>
      <c r="F8855" s="4" t="s">
        <v>8916</v>
      </c>
      <c r="G8855" s="4" t="s">
        <v>8892</v>
      </c>
      <c r="H8855" s="4" t="s">
        <v>42362</v>
      </c>
      <c r="I8855" s="4"/>
      <c r="J8855" s="4" t="s">
        <v>4159</v>
      </c>
      <c r="K8855" s="4" t="s">
        <v>34127</v>
      </c>
      <c r="L8855" s="4" t="s">
        <v>34128</v>
      </c>
    </row>
    <row r="8856" spans="1:12" ht="16.5" customHeight="1">
      <c r="A8856" s="4" t="s">
        <v>58373</v>
      </c>
      <c r="B8856" s="4" t="s">
        <v>58374</v>
      </c>
      <c r="C8856" s="4" t="s">
        <v>34167</v>
      </c>
      <c r="D8856" s="4" t="s">
        <v>133</v>
      </c>
      <c r="E8856" s="4" t="s">
        <v>58373</v>
      </c>
      <c r="F8856" s="4" t="s">
        <v>34147</v>
      </c>
      <c r="G8856" s="4" t="s">
        <v>8892</v>
      </c>
      <c r="H8856" s="4" t="s">
        <v>9647</v>
      </c>
      <c r="I8856" s="4"/>
      <c r="J8856" s="4" t="s">
        <v>34112</v>
      </c>
      <c r="K8856" s="4" t="s">
        <v>34113</v>
      </c>
      <c r="L8856" s="4" t="s">
        <v>34550</v>
      </c>
    </row>
    <row r="8857" spans="1:12" ht="16.5" customHeight="1">
      <c r="A8857" s="4" t="s">
        <v>58375</v>
      </c>
      <c r="B8857" s="4" t="s">
        <v>58376</v>
      </c>
      <c r="C8857" s="4" t="s">
        <v>47373</v>
      </c>
      <c r="D8857" s="4" t="s">
        <v>8885</v>
      </c>
      <c r="E8857" s="4" t="s">
        <v>58377</v>
      </c>
      <c r="F8857" s="4" t="s">
        <v>8916</v>
      </c>
      <c r="G8857" s="4" t="s">
        <v>8892</v>
      </c>
      <c r="H8857" s="4" t="s">
        <v>31922</v>
      </c>
      <c r="I8857" s="4"/>
      <c r="J8857" s="4" t="s">
        <v>4159</v>
      </c>
      <c r="K8857" s="4" t="s">
        <v>34127</v>
      </c>
      <c r="L8857" s="4" t="s">
        <v>34128</v>
      </c>
    </row>
    <row r="8858" spans="1:12" ht="16.5" customHeight="1">
      <c r="A8858" s="4" t="s">
        <v>58378</v>
      </c>
      <c r="B8858" s="4" t="s">
        <v>58379</v>
      </c>
      <c r="C8858" s="4" t="s">
        <v>34831</v>
      </c>
      <c r="D8858" s="4" t="s">
        <v>8885</v>
      </c>
      <c r="E8858" s="4" t="s">
        <v>58380</v>
      </c>
      <c r="F8858" s="4" t="s">
        <v>34147</v>
      </c>
      <c r="G8858" s="4" t="s">
        <v>8892</v>
      </c>
      <c r="H8858" s="4" t="s">
        <v>32375</v>
      </c>
      <c r="I8858" s="4"/>
      <c r="J8858" s="4" t="s">
        <v>4159</v>
      </c>
      <c r="K8858" s="4" t="s">
        <v>34127</v>
      </c>
      <c r="L8858" s="4" t="s">
        <v>34128</v>
      </c>
    </row>
    <row r="8859" spans="1:12" ht="16.5" customHeight="1">
      <c r="A8859" s="4" t="s">
        <v>58381</v>
      </c>
      <c r="B8859" s="4" t="s">
        <v>58382</v>
      </c>
      <c r="C8859" s="4" t="s">
        <v>34167</v>
      </c>
      <c r="D8859" s="4" t="s">
        <v>8885</v>
      </c>
      <c r="E8859" s="4" t="s">
        <v>58383</v>
      </c>
      <c r="F8859" s="4" t="s">
        <v>34147</v>
      </c>
      <c r="G8859" s="4" t="s">
        <v>8892</v>
      </c>
      <c r="H8859" s="4" t="s">
        <v>9647</v>
      </c>
      <c r="I8859" s="4"/>
      <c r="J8859" s="4" t="s">
        <v>4159</v>
      </c>
      <c r="K8859" s="4" t="s">
        <v>34127</v>
      </c>
      <c r="L8859" s="4" t="s">
        <v>34128</v>
      </c>
    </row>
    <row r="8860" spans="1:12" ht="16.5" customHeight="1">
      <c r="A8860" s="4" t="s">
        <v>58384</v>
      </c>
      <c r="B8860" s="4" t="s">
        <v>58385</v>
      </c>
      <c r="C8860" s="4" t="s">
        <v>34095</v>
      </c>
      <c r="D8860" s="4" t="s">
        <v>8885</v>
      </c>
      <c r="E8860" s="4" t="s">
        <v>58384</v>
      </c>
      <c r="F8860" s="4" t="s">
        <v>8888</v>
      </c>
      <c r="G8860" s="4" t="s">
        <v>8892</v>
      </c>
      <c r="H8860" s="4" t="s">
        <v>9375</v>
      </c>
      <c r="I8860" s="4"/>
      <c r="J8860" s="4" t="s">
        <v>34096</v>
      </c>
      <c r="K8860" s="4" t="s">
        <v>34097</v>
      </c>
      <c r="L8860" s="4" t="s">
        <v>34098</v>
      </c>
    </row>
    <row r="8861" spans="1:12" ht="16.5" customHeight="1">
      <c r="A8861" s="4" t="s">
        <v>58386</v>
      </c>
      <c r="B8861" s="4" t="s">
        <v>58387</v>
      </c>
      <c r="C8861" s="4" t="s">
        <v>34145</v>
      </c>
      <c r="D8861" s="4" t="s">
        <v>8885</v>
      </c>
      <c r="E8861" s="4" t="s">
        <v>58388</v>
      </c>
      <c r="F8861" s="4" t="s">
        <v>34147</v>
      </c>
      <c r="G8861" s="4" t="s">
        <v>8892</v>
      </c>
      <c r="H8861" s="4" t="s">
        <v>32433</v>
      </c>
      <c r="I8861" s="4"/>
      <c r="J8861" s="4" t="s">
        <v>4159</v>
      </c>
      <c r="K8861" s="4" t="s">
        <v>34127</v>
      </c>
      <c r="L8861" s="4" t="s">
        <v>34128</v>
      </c>
    </row>
    <row r="8862" spans="1:12" ht="16.5" customHeight="1">
      <c r="A8862" s="4" t="s">
        <v>58389</v>
      </c>
      <c r="B8862" s="4" t="s">
        <v>58390</v>
      </c>
      <c r="C8862" s="4" t="s">
        <v>36715</v>
      </c>
      <c r="D8862" s="4" t="s">
        <v>8885</v>
      </c>
      <c r="E8862" s="4" t="s">
        <v>58391</v>
      </c>
      <c r="F8862" s="4" t="s">
        <v>34573</v>
      </c>
      <c r="G8862" s="4" t="s">
        <v>36717</v>
      </c>
      <c r="H8862" s="4"/>
      <c r="I8862" s="4"/>
      <c r="J8862" s="4" t="s">
        <v>4159</v>
      </c>
      <c r="K8862" s="4" t="s">
        <v>34127</v>
      </c>
      <c r="L8862" s="4" t="s">
        <v>34128</v>
      </c>
    </row>
    <row r="8863" spans="1:12" ht="16.5" customHeight="1">
      <c r="A8863" s="4" t="s">
        <v>58392</v>
      </c>
      <c r="B8863" s="4" t="s">
        <v>58393</v>
      </c>
      <c r="C8863" s="4" t="s">
        <v>34874</v>
      </c>
      <c r="D8863" s="4" t="s">
        <v>8885</v>
      </c>
      <c r="E8863" s="4" t="s">
        <v>58392</v>
      </c>
      <c r="F8863" s="4" t="s">
        <v>9025</v>
      </c>
      <c r="G8863" s="4" t="s">
        <v>9215</v>
      </c>
      <c r="H8863" s="4" t="s">
        <v>9372</v>
      </c>
      <c r="I8863" s="4"/>
      <c r="J8863" s="4" t="s">
        <v>34096</v>
      </c>
      <c r="K8863" s="4" t="s">
        <v>34097</v>
      </c>
      <c r="L8863" s="4" t="s">
        <v>34098</v>
      </c>
    </row>
    <row r="8864" spans="1:12" ht="16.5" customHeight="1">
      <c r="A8864" s="4" t="s">
        <v>58394</v>
      </c>
      <c r="B8864" s="4" t="s">
        <v>58395</v>
      </c>
      <c r="C8864" s="4" t="s">
        <v>34572</v>
      </c>
      <c r="D8864" s="4" t="s">
        <v>8885</v>
      </c>
      <c r="E8864" s="4" t="s">
        <v>58394</v>
      </c>
      <c r="F8864" s="4" t="s">
        <v>34573</v>
      </c>
      <c r="G8864" s="4" t="s">
        <v>9114</v>
      </c>
      <c r="H8864" s="4"/>
      <c r="I8864" s="4"/>
      <c r="J8864" s="4" t="s">
        <v>34096</v>
      </c>
      <c r="K8864" s="4" t="s">
        <v>34097</v>
      </c>
      <c r="L8864" s="4" t="s">
        <v>34098</v>
      </c>
    </row>
    <row r="8865" spans="1:12" ht="16.5" customHeight="1">
      <c r="A8865" s="4" t="s">
        <v>58396</v>
      </c>
      <c r="B8865" s="4" t="s">
        <v>58397</v>
      </c>
      <c r="C8865" s="4" t="s">
        <v>34136</v>
      </c>
      <c r="D8865" s="4" t="s">
        <v>8885</v>
      </c>
      <c r="E8865" s="4" t="s">
        <v>58398</v>
      </c>
      <c r="F8865" s="4" t="s">
        <v>9031</v>
      </c>
      <c r="G8865" s="4" t="s">
        <v>8884</v>
      </c>
      <c r="H8865" s="4"/>
      <c r="I8865" s="4"/>
      <c r="J8865" s="4" t="s">
        <v>4159</v>
      </c>
      <c r="K8865" s="4" t="s">
        <v>34127</v>
      </c>
      <c r="L8865" s="4" t="s">
        <v>34128</v>
      </c>
    </row>
    <row r="8866" spans="1:12" ht="16.5" customHeight="1">
      <c r="A8866" s="4" t="s">
        <v>58399</v>
      </c>
      <c r="B8866" s="4" t="s">
        <v>58400</v>
      </c>
      <c r="C8866" s="4" t="s">
        <v>34136</v>
      </c>
      <c r="D8866" s="4" t="s">
        <v>8885</v>
      </c>
      <c r="E8866" s="4" t="s">
        <v>58399</v>
      </c>
      <c r="F8866" s="4" t="s">
        <v>9031</v>
      </c>
      <c r="G8866" s="4" t="s">
        <v>8884</v>
      </c>
      <c r="H8866" s="4"/>
      <c r="I8866" s="4"/>
      <c r="J8866" s="4" t="s">
        <v>4159</v>
      </c>
      <c r="K8866" s="4" t="s">
        <v>34127</v>
      </c>
      <c r="L8866" s="4" t="s">
        <v>34128</v>
      </c>
    </row>
    <row r="8867" spans="1:12" ht="16.5" customHeight="1">
      <c r="A8867" s="4" t="s">
        <v>58401</v>
      </c>
      <c r="B8867" s="4" t="s">
        <v>58402</v>
      </c>
      <c r="C8867" s="4" t="s">
        <v>34104</v>
      </c>
      <c r="D8867" s="4" t="s">
        <v>133</v>
      </c>
      <c r="E8867" s="4" t="s">
        <v>58401</v>
      </c>
      <c r="F8867" s="4" t="s">
        <v>8888</v>
      </c>
      <c r="G8867" s="4" t="s">
        <v>8884</v>
      </c>
      <c r="H8867" s="4"/>
      <c r="I8867" s="4"/>
      <c r="J8867" s="4" t="s">
        <v>34112</v>
      </c>
      <c r="K8867" s="4" t="s">
        <v>34113</v>
      </c>
      <c r="L8867" s="4" t="s">
        <v>34550</v>
      </c>
    </row>
    <row r="8868" spans="1:12" ht="16.5" customHeight="1">
      <c r="A8868" s="4" t="s">
        <v>58403</v>
      </c>
      <c r="B8868" s="4" t="s">
        <v>58404</v>
      </c>
      <c r="C8868" s="4" t="s">
        <v>34524</v>
      </c>
      <c r="D8868" s="4" t="s">
        <v>133</v>
      </c>
      <c r="E8868" s="4" t="s">
        <v>58403</v>
      </c>
      <c r="F8868" s="4" t="s">
        <v>10458</v>
      </c>
      <c r="G8868" s="4" t="s">
        <v>8884</v>
      </c>
      <c r="H8868" s="4"/>
      <c r="I8868" s="4"/>
      <c r="J8868" s="4" t="s">
        <v>34112</v>
      </c>
      <c r="K8868" s="4" t="s">
        <v>34113</v>
      </c>
      <c r="L8868" s="4" t="s">
        <v>34550</v>
      </c>
    </row>
    <row r="8869" spans="1:12" ht="16.5" customHeight="1">
      <c r="A8869" s="4" t="s">
        <v>58405</v>
      </c>
      <c r="B8869" s="4" t="s">
        <v>58406</v>
      </c>
      <c r="C8869" s="4" t="s">
        <v>38313</v>
      </c>
      <c r="D8869" s="4" t="s">
        <v>8885</v>
      </c>
      <c r="E8869" s="4" t="s">
        <v>58407</v>
      </c>
      <c r="F8869" s="4" t="s">
        <v>9031</v>
      </c>
      <c r="G8869" s="4" t="s">
        <v>8892</v>
      </c>
      <c r="H8869" s="4" t="s">
        <v>9558</v>
      </c>
      <c r="I8869" s="4"/>
      <c r="J8869" s="4" t="s">
        <v>4159</v>
      </c>
      <c r="K8869" s="4" t="s">
        <v>34127</v>
      </c>
      <c r="L8869" s="4" t="s">
        <v>34128</v>
      </c>
    </row>
    <row r="8870" spans="1:12" ht="16.5" customHeight="1">
      <c r="A8870" s="4" t="s">
        <v>58408</v>
      </c>
      <c r="B8870" s="4" t="s">
        <v>58409</v>
      </c>
      <c r="C8870" s="4" t="s">
        <v>37866</v>
      </c>
      <c r="D8870" s="4" t="s">
        <v>8885</v>
      </c>
      <c r="E8870" s="4" t="s">
        <v>58408</v>
      </c>
      <c r="F8870" s="4" t="s">
        <v>8888</v>
      </c>
      <c r="G8870" s="4" t="s">
        <v>8892</v>
      </c>
      <c r="H8870" s="4" t="s">
        <v>9558</v>
      </c>
      <c r="I8870" s="4"/>
      <c r="J8870" s="4" t="s">
        <v>34096</v>
      </c>
      <c r="K8870" s="4" t="s">
        <v>34097</v>
      </c>
      <c r="L8870" s="4" t="s">
        <v>34098</v>
      </c>
    </row>
    <row r="8871" spans="1:12" ht="16.5" customHeight="1">
      <c r="A8871" s="4" t="s">
        <v>58410</v>
      </c>
      <c r="B8871" s="4" t="s">
        <v>58411</v>
      </c>
      <c r="C8871" s="4" t="s">
        <v>35036</v>
      </c>
      <c r="D8871" s="4" t="s">
        <v>8885</v>
      </c>
      <c r="E8871" s="4" t="s">
        <v>58412</v>
      </c>
      <c r="F8871" s="4" t="s">
        <v>8916</v>
      </c>
      <c r="G8871" s="4" t="s">
        <v>8892</v>
      </c>
      <c r="H8871" s="4" t="s">
        <v>35037</v>
      </c>
      <c r="I8871" s="4"/>
      <c r="J8871" s="4" t="s">
        <v>4159</v>
      </c>
      <c r="K8871" s="4" t="s">
        <v>34127</v>
      </c>
      <c r="L8871" s="4" t="s">
        <v>34128</v>
      </c>
    </row>
    <row r="8872" spans="1:12" ht="16.5" customHeight="1">
      <c r="A8872" s="4" t="s">
        <v>58413</v>
      </c>
      <c r="B8872" s="4" t="s">
        <v>58414</v>
      </c>
      <c r="C8872" s="4" t="s">
        <v>37048</v>
      </c>
      <c r="D8872" s="4" t="s">
        <v>8885</v>
      </c>
      <c r="E8872" s="4" t="s">
        <v>58415</v>
      </c>
      <c r="F8872" s="4" t="s">
        <v>10458</v>
      </c>
      <c r="G8872" s="4" t="s">
        <v>15007</v>
      </c>
      <c r="H8872" s="4"/>
      <c r="I8872" s="4"/>
      <c r="J8872" s="4" t="s">
        <v>4159</v>
      </c>
      <c r="K8872" s="4" t="s">
        <v>34127</v>
      </c>
      <c r="L8872" s="4" t="s">
        <v>34128</v>
      </c>
    </row>
    <row r="8873" spans="1:12" ht="16.5" customHeight="1">
      <c r="A8873" s="4" t="s">
        <v>58416</v>
      </c>
      <c r="B8873" s="4" t="s">
        <v>58417</v>
      </c>
      <c r="C8873" s="4" t="s">
        <v>34992</v>
      </c>
      <c r="D8873" s="4" t="s">
        <v>8885</v>
      </c>
      <c r="E8873" s="4" t="s">
        <v>58418</v>
      </c>
      <c r="F8873" s="4" t="s">
        <v>8916</v>
      </c>
      <c r="G8873" s="4" t="s">
        <v>8892</v>
      </c>
      <c r="H8873" s="4" t="s">
        <v>9527</v>
      </c>
      <c r="I8873" s="4"/>
      <c r="J8873" s="4" t="s">
        <v>4159</v>
      </c>
      <c r="K8873" s="4" t="s">
        <v>34127</v>
      </c>
      <c r="L8873" s="4" t="s">
        <v>34128</v>
      </c>
    </row>
    <row r="8874" spans="1:12" ht="16.5" customHeight="1">
      <c r="A8874" s="4" t="s">
        <v>58419</v>
      </c>
      <c r="B8874" s="4" t="s">
        <v>58420</v>
      </c>
      <c r="C8874" s="4" t="s">
        <v>58421</v>
      </c>
      <c r="D8874" s="4" t="s">
        <v>8885</v>
      </c>
      <c r="E8874" s="4" t="s">
        <v>58422</v>
      </c>
      <c r="F8874" s="4" t="s">
        <v>9031</v>
      </c>
      <c r="G8874" s="4" t="s">
        <v>34133</v>
      </c>
      <c r="H8874" s="4" t="s">
        <v>40887</v>
      </c>
      <c r="I8874" s="4"/>
      <c r="J8874" s="4" t="s">
        <v>4159</v>
      </c>
      <c r="K8874" s="4" t="s">
        <v>34127</v>
      </c>
      <c r="L8874" s="4" t="s">
        <v>34128</v>
      </c>
    </row>
    <row r="8875" spans="1:12" ht="16.5" customHeight="1">
      <c r="A8875" s="4" t="s">
        <v>58423</v>
      </c>
      <c r="B8875" s="4" t="s">
        <v>58424</v>
      </c>
      <c r="C8875" s="4" t="s">
        <v>58425</v>
      </c>
      <c r="D8875" s="4" t="s">
        <v>8885</v>
      </c>
      <c r="E8875" s="4" t="s">
        <v>58423</v>
      </c>
      <c r="F8875" s="4" t="s">
        <v>8916</v>
      </c>
      <c r="G8875" s="4" t="s">
        <v>8892</v>
      </c>
      <c r="H8875" s="4" t="s">
        <v>9550</v>
      </c>
      <c r="I8875" s="4"/>
      <c r="J8875" s="4" t="s">
        <v>4159</v>
      </c>
      <c r="K8875" s="4" t="s">
        <v>34127</v>
      </c>
      <c r="L8875" s="4" t="s">
        <v>34128</v>
      </c>
    </row>
    <row r="8876" spans="1:12" ht="16.5" customHeight="1">
      <c r="A8876" s="4" t="s">
        <v>58426</v>
      </c>
      <c r="B8876" s="4" t="s">
        <v>58427</v>
      </c>
      <c r="C8876" s="4" t="s">
        <v>35159</v>
      </c>
      <c r="D8876" s="4" t="s">
        <v>8885</v>
      </c>
      <c r="E8876" s="4" t="s">
        <v>58426</v>
      </c>
      <c r="F8876" s="4" t="s">
        <v>8916</v>
      </c>
      <c r="G8876" s="4" t="s">
        <v>8892</v>
      </c>
      <c r="H8876" s="4" t="s">
        <v>34930</v>
      </c>
      <c r="I8876" s="4"/>
      <c r="J8876" s="4" t="s">
        <v>34096</v>
      </c>
      <c r="K8876" s="4" t="s">
        <v>34097</v>
      </c>
      <c r="L8876" s="4" t="s">
        <v>34098</v>
      </c>
    </row>
    <row r="8877" spans="1:12" ht="16.5" customHeight="1">
      <c r="A8877" s="4" t="s">
        <v>58428</v>
      </c>
      <c r="B8877" s="4" t="s">
        <v>58429</v>
      </c>
      <c r="C8877" s="4" t="s">
        <v>35089</v>
      </c>
      <c r="D8877" s="4" t="s">
        <v>8885</v>
      </c>
      <c r="E8877" s="4" t="s">
        <v>58428</v>
      </c>
      <c r="F8877" s="4" t="s">
        <v>34147</v>
      </c>
      <c r="G8877" s="4" t="s">
        <v>8892</v>
      </c>
      <c r="H8877" s="4" t="s">
        <v>35037</v>
      </c>
      <c r="I8877" s="4"/>
      <c r="J8877" s="4" t="s">
        <v>34096</v>
      </c>
      <c r="K8877" s="4" t="s">
        <v>34097</v>
      </c>
      <c r="L8877" s="4" t="s">
        <v>34098</v>
      </c>
    </row>
    <row r="8878" spans="1:12" ht="16.5" customHeight="1">
      <c r="A8878" s="4" t="s">
        <v>58430</v>
      </c>
      <c r="B8878" s="4" t="s">
        <v>58431</v>
      </c>
      <c r="C8878" s="4" t="s">
        <v>35036</v>
      </c>
      <c r="D8878" s="4" t="s">
        <v>8885</v>
      </c>
      <c r="E8878" s="4" t="s">
        <v>58432</v>
      </c>
      <c r="F8878" s="4" t="s">
        <v>8916</v>
      </c>
      <c r="G8878" s="4" t="s">
        <v>8892</v>
      </c>
      <c r="H8878" s="4" t="s">
        <v>35037</v>
      </c>
      <c r="I8878" s="4"/>
      <c r="J8878" s="4" t="s">
        <v>4159</v>
      </c>
      <c r="K8878" s="4" t="s">
        <v>34127</v>
      </c>
      <c r="L8878" s="4" t="s">
        <v>34128</v>
      </c>
    </row>
    <row r="8879" spans="1:12" ht="16.5" customHeight="1">
      <c r="A8879" s="4" t="s">
        <v>58433</v>
      </c>
      <c r="B8879" s="4" t="s">
        <v>58434</v>
      </c>
      <c r="C8879" s="4" t="s">
        <v>38731</v>
      </c>
      <c r="D8879" s="4" t="s">
        <v>8885</v>
      </c>
      <c r="E8879" s="4" t="s">
        <v>58433</v>
      </c>
      <c r="F8879" s="4" t="s">
        <v>9025</v>
      </c>
      <c r="G8879" s="4" t="s">
        <v>8892</v>
      </c>
      <c r="H8879" s="4" t="s">
        <v>9558</v>
      </c>
      <c r="I8879" s="4"/>
      <c r="J8879" s="4" t="s">
        <v>34096</v>
      </c>
      <c r="K8879" s="4" t="s">
        <v>34097</v>
      </c>
      <c r="L8879" s="4" t="s">
        <v>34098</v>
      </c>
    </row>
    <row r="8880" spans="1:12" ht="16.5" customHeight="1">
      <c r="A8880" s="4" t="s">
        <v>58435</v>
      </c>
      <c r="B8880" s="4" t="s">
        <v>58436</v>
      </c>
      <c r="C8880" s="4" t="s">
        <v>36648</v>
      </c>
      <c r="D8880" s="4" t="s">
        <v>133</v>
      </c>
      <c r="E8880" s="4" t="s">
        <v>58437</v>
      </c>
      <c r="F8880" s="4" t="s">
        <v>10208</v>
      </c>
      <c r="G8880" s="4" t="s">
        <v>8884</v>
      </c>
      <c r="H8880" s="4"/>
      <c r="I8880" s="4"/>
      <c r="J8880" s="4" t="s">
        <v>34112</v>
      </c>
      <c r="K8880" s="4" t="s">
        <v>34113</v>
      </c>
      <c r="L8880" s="4" t="s">
        <v>58438</v>
      </c>
    </row>
    <row r="8881" spans="1:12" ht="16.5" customHeight="1">
      <c r="A8881" s="4" t="s">
        <v>58439</v>
      </c>
      <c r="B8881" s="4" t="s">
        <v>58440</v>
      </c>
      <c r="C8881" s="4" t="s">
        <v>36639</v>
      </c>
      <c r="D8881" s="4" t="s">
        <v>8885</v>
      </c>
      <c r="E8881" s="4" t="s">
        <v>58439</v>
      </c>
      <c r="F8881" s="4" t="s">
        <v>9031</v>
      </c>
      <c r="G8881" s="4" t="s">
        <v>8884</v>
      </c>
      <c r="H8881" s="4"/>
      <c r="I8881" s="4"/>
      <c r="J8881" s="4" t="s">
        <v>34096</v>
      </c>
      <c r="K8881" s="4" t="s">
        <v>34097</v>
      </c>
      <c r="L8881" s="4" t="s">
        <v>34098</v>
      </c>
    </row>
    <row r="8882" spans="1:12" ht="16.5" customHeight="1">
      <c r="A8882" s="4" t="s">
        <v>58441</v>
      </c>
      <c r="B8882" s="4" t="s">
        <v>58442</v>
      </c>
      <c r="C8882" s="4" t="s">
        <v>36778</v>
      </c>
      <c r="D8882" s="4" t="s">
        <v>8885</v>
      </c>
      <c r="E8882" s="4" t="s">
        <v>58441</v>
      </c>
      <c r="F8882" s="4" t="s">
        <v>34147</v>
      </c>
      <c r="G8882" s="4" t="s">
        <v>8892</v>
      </c>
      <c r="H8882" s="4" t="s">
        <v>9653</v>
      </c>
      <c r="I8882" s="4"/>
      <c r="J8882" s="4" t="s">
        <v>34096</v>
      </c>
      <c r="K8882" s="4" t="s">
        <v>34097</v>
      </c>
      <c r="L8882" s="4" t="s">
        <v>34098</v>
      </c>
    </row>
    <row r="8883" spans="1:12" ht="16.5" customHeight="1">
      <c r="A8883" s="4" t="s">
        <v>58443</v>
      </c>
      <c r="B8883" s="4" t="s">
        <v>58444</v>
      </c>
      <c r="C8883" s="4" t="s">
        <v>34874</v>
      </c>
      <c r="D8883" s="4" t="s">
        <v>8885</v>
      </c>
      <c r="E8883" s="4" t="s">
        <v>58445</v>
      </c>
      <c r="F8883" s="4" t="s">
        <v>9025</v>
      </c>
      <c r="G8883" s="4" t="s">
        <v>9215</v>
      </c>
      <c r="H8883" s="4" t="s">
        <v>9372</v>
      </c>
      <c r="I8883" s="4"/>
      <c r="J8883" s="4" t="s">
        <v>4159</v>
      </c>
      <c r="K8883" s="4" t="s">
        <v>34127</v>
      </c>
      <c r="L8883" s="4" t="s">
        <v>34128</v>
      </c>
    </row>
    <row r="8884" spans="1:12" ht="16.5" customHeight="1">
      <c r="A8884" s="4" t="s">
        <v>58446</v>
      </c>
      <c r="B8884" s="4" t="s">
        <v>58447</v>
      </c>
      <c r="C8884" s="4" t="s">
        <v>34535</v>
      </c>
      <c r="D8884" s="4" t="s">
        <v>8885</v>
      </c>
      <c r="E8884" s="4" t="s">
        <v>58446</v>
      </c>
      <c r="F8884" s="4" t="s">
        <v>10208</v>
      </c>
      <c r="G8884" s="4" t="s">
        <v>8884</v>
      </c>
      <c r="H8884" s="4"/>
      <c r="I8884" s="4"/>
      <c r="J8884" s="4" t="s">
        <v>34096</v>
      </c>
      <c r="K8884" s="4" t="s">
        <v>34097</v>
      </c>
      <c r="L8884" s="4" t="s">
        <v>34098</v>
      </c>
    </row>
    <row r="8885" spans="1:12" ht="16.5" customHeight="1">
      <c r="A8885" s="4" t="s">
        <v>58448</v>
      </c>
      <c r="B8885" s="4" t="s">
        <v>58449</v>
      </c>
      <c r="C8885" s="4" t="s">
        <v>34944</v>
      </c>
      <c r="D8885" s="4" t="s">
        <v>8885</v>
      </c>
      <c r="E8885" s="4" t="s">
        <v>58448</v>
      </c>
      <c r="F8885" s="4" t="s">
        <v>34573</v>
      </c>
      <c r="G8885" s="4" t="s">
        <v>8892</v>
      </c>
      <c r="H8885" s="4" t="s">
        <v>9606</v>
      </c>
      <c r="I8885" s="4"/>
      <c r="J8885" s="4" t="s">
        <v>34096</v>
      </c>
      <c r="K8885" s="4" t="s">
        <v>34097</v>
      </c>
      <c r="L8885" s="4" t="s">
        <v>34098</v>
      </c>
    </row>
    <row r="8886" spans="1:12" ht="16.5" customHeight="1">
      <c r="A8886" s="4" t="s">
        <v>58450</v>
      </c>
      <c r="B8886" s="4" t="s">
        <v>58451</v>
      </c>
      <c r="C8886" s="4" t="s">
        <v>34535</v>
      </c>
      <c r="D8886" s="4" t="s">
        <v>8885</v>
      </c>
      <c r="E8886" s="4" t="s">
        <v>58450</v>
      </c>
      <c r="F8886" s="4" t="s">
        <v>10208</v>
      </c>
      <c r="G8886" s="4" t="s">
        <v>8884</v>
      </c>
      <c r="H8886" s="4"/>
      <c r="I8886" s="4"/>
      <c r="J8886" s="4" t="s">
        <v>34096</v>
      </c>
      <c r="K8886" s="4" t="s">
        <v>34097</v>
      </c>
      <c r="L8886" s="4" t="s">
        <v>34098</v>
      </c>
    </row>
    <row r="8887" spans="1:12" ht="16.5" customHeight="1">
      <c r="A8887" s="4" t="s">
        <v>58452</v>
      </c>
      <c r="B8887" s="4" t="s">
        <v>58453</v>
      </c>
      <c r="C8887" s="4" t="s">
        <v>34535</v>
      </c>
      <c r="D8887" s="4" t="s">
        <v>8885</v>
      </c>
      <c r="E8887" s="4" t="s">
        <v>58452</v>
      </c>
      <c r="F8887" s="4" t="s">
        <v>10208</v>
      </c>
      <c r="G8887" s="4" t="s">
        <v>8884</v>
      </c>
      <c r="H8887" s="4"/>
      <c r="I8887" s="4"/>
      <c r="J8887" s="4" t="s">
        <v>34096</v>
      </c>
      <c r="K8887" s="4" t="s">
        <v>34097</v>
      </c>
      <c r="L8887" s="4" t="s">
        <v>34098</v>
      </c>
    </row>
    <row r="8888" spans="1:12" ht="16.5" customHeight="1">
      <c r="A8888" s="4" t="s">
        <v>58454</v>
      </c>
      <c r="B8888" s="4" t="s">
        <v>58455</v>
      </c>
      <c r="C8888" s="4" t="s">
        <v>37584</v>
      </c>
      <c r="D8888" s="4" t="s">
        <v>8885</v>
      </c>
      <c r="E8888" s="4" t="s">
        <v>58456</v>
      </c>
      <c r="F8888" s="4" t="s">
        <v>9031</v>
      </c>
      <c r="G8888" s="4" t="s">
        <v>8892</v>
      </c>
      <c r="H8888" s="4" t="s">
        <v>9647</v>
      </c>
      <c r="I8888" s="4"/>
      <c r="J8888" s="4" t="s">
        <v>4159</v>
      </c>
      <c r="K8888" s="4" t="s">
        <v>34127</v>
      </c>
      <c r="L8888" s="4" t="s">
        <v>34128</v>
      </c>
    </row>
    <row r="8889" spans="1:12" ht="16.5" customHeight="1">
      <c r="A8889" s="4" t="s">
        <v>58457</v>
      </c>
      <c r="B8889" s="4" t="s">
        <v>58458</v>
      </c>
      <c r="C8889" s="4" t="s">
        <v>34104</v>
      </c>
      <c r="D8889" s="4" t="s">
        <v>133</v>
      </c>
      <c r="E8889" s="4" t="s">
        <v>58457</v>
      </c>
      <c r="F8889" s="4" t="s">
        <v>8888</v>
      </c>
      <c r="G8889" s="4" t="s">
        <v>8884</v>
      </c>
      <c r="H8889" s="4"/>
      <c r="I8889" s="4"/>
      <c r="J8889" s="4" t="s">
        <v>34112</v>
      </c>
      <c r="K8889" s="4" t="s">
        <v>34113</v>
      </c>
      <c r="L8889" s="4" t="s">
        <v>34550</v>
      </c>
    </row>
    <row r="8890" spans="1:12" ht="16.5" customHeight="1">
      <c r="A8890" s="4" t="s">
        <v>58459</v>
      </c>
      <c r="B8890" s="4" t="s">
        <v>58460</v>
      </c>
      <c r="C8890" s="4" t="s">
        <v>38936</v>
      </c>
      <c r="D8890" s="4" t="s">
        <v>8885</v>
      </c>
      <c r="E8890" s="4" t="s">
        <v>58459</v>
      </c>
      <c r="F8890" s="4" t="s">
        <v>8916</v>
      </c>
      <c r="G8890" s="4" t="s">
        <v>8892</v>
      </c>
      <c r="H8890" s="4" t="s">
        <v>34930</v>
      </c>
      <c r="I8890" s="4"/>
      <c r="J8890" s="4" t="s">
        <v>34096</v>
      </c>
      <c r="K8890" s="4" t="s">
        <v>34097</v>
      </c>
      <c r="L8890" s="4" t="s">
        <v>34098</v>
      </c>
    </row>
    <row r="8891" spans="1:12" ht="16.5" customHeight="1">
      <c r="A8891" s="4" t="s">
        <v>58461</v>
      </c>
      <c r="B8891" s="4" t="s">
        <v>58462</v>
      </c>
      <c r="C8891" s="4" t="s">
        <v>35036</v>
      </c>
      <c r="D8891" s="4" t="s">
        <v>8885</v>
      </c>
      <c r="E8891" s="4" t="s">
        <v>58463</v>
      </c>
      <c r="F8891" s="4" t="s">
        <v>8916</v>
      </c>
      <c r="G8891" s="4" t="s">
        <v>8892</v>
      </c>
      <c r="H8891" s="4" t="s">
        <v>35037</v>
      </c>
      <c r="I8891" s="4"/>
      <c r="J8891" s="4" t="s">
        <v>4159</v>
      </c>
      <c r="K8891" s="4" t="s">
        <v>34127</v>
      </c>
      <c r="L8891" s="4" t="s">
        <v>34128</v>
      </c>
    </row>
    <row r="8892" spans="1:12" ht="16.5" customHeight="1">
      <c r="A8892" s="4" t="s">
        <v>58464</v>
      </c>
      <c r="B8892" s="4" t="s">
        <v>58465</v>
      </c>
      <c r="C8892" s="4" t="s">
        <v>43682</v>
      </c>
      <c r="D8892" s="4" t="s">
        <v>8885</v>
      </c>
      <c r="E8892" s="4" t="s">
        <v>58466</v>
      </c>
      <c r="F8892" s="4" t="s">
        <v>10208</v>
      </c>
      <c r="G8892" s="4" t="s">
        <v>15007</v>
      </c>
      <c r="H8892" s="4"/>
      <c r="I8892" s="4"/>
      <c r="J8892" s="4" t="s">
        <v>4159</v>
      </c>
      <c r="K8892" s="4" t="s">
        <v>34127</v>
      </c>
      <c r="L8892" s="4" t="s">
        <v>34128</v>
      </c>
    </row>
    <row r="8893" spans="1:12" ht="16.5" customHeight="1">
      <c r="A8893" s="4" t="s">
        <v>58467</v>
      </c>
      <c r="B8893" s="4" t="s">
        <v>58468</v>
      </c>
      <c r="C8893" s="4" t="s">
        <v>35089</v>
      </c>
      <c r="D8893" s="4" t="s">
        <v>8885</v>
      </c>
      <c r="E8893" s="4" t="s">
        <v>58467</v>
      </c>
      <c r="F8893" s="4" t="s">
        <v>34147</v>
      </c>
      <c r="G8893" s="4" t="s">
        <v>8892</v>
      </c>
      <c r="H8893" s="4" t="s">
        <v>35037</v>
      </c>
      <c r="I8893" s="4"/>
      <c r="J8893" s="4" t="s">
        <v>4159</v>
      </c>
      <c r="K8893" s="4" t="s">
        <v>34127</v>
      </c>
      <c r="L8893" s="4" t="s">
        <v>34128</v>
      </c>
    </row>
    <row r="8894" spans="1:12" ht="16.5" customHeight="1">
      <c r="A8894" s="4" t="s">
        <v>58469</v>
      </c>
      <c r="B8894" s="4" t="s">
        <v>58470</v>
      </c>
      <c r="C8894" s="4" t="s">
        <v>34603</v>
      </c>
      <c r="D8894" s="4" t="s">
        <v>8885</v>
      </c>
      <c r="E8894" s="4" t="s">
        <v>58471</v>
      </c>
      <c r="F8894" s="4" t="s">
        <v>10458</v>
      </c>
      <c r="G8894" s="4" t="s">
        <v>8892</v>
      </c>
      <c r="H8894" s="4" t="s">
        <v>9558</v>
      </c>
      <c r="I8894" s="4"/>
      <c r="J8894" s="4" t="s">
        <v>4159</v>
      </c>
      <c r="K8894" s="4" t="s">
        <v>34127</v>
      </c>
      <c r="L8894" s="4" t="s">
        <v>34128</v>
      </c>
    </row>
    <row r="8895" spans="1:12" ht="16.5" customHeight="1">
      <c r="A8895" s="4" t="s">
        <v>58472</v>
      </c>
      <c r="B8895" s="4" t="s">
        <v>58473</v>
      </c>
      <c r="C8895" s="4" t="s">
        <v>37293</v>
      </c>
      <c r="D8895" s="4" t="s">
        <v>8885</v>
      </c>
      <c r="E8895" s="4" t="s">
        <v>58472</v>
      </c>
      <c r="F8895" s="4" t="s">
        <v>8916</v>
      </c>
      <c r="G8895" s="4" t="s">
        <v>8892</v>
      </c>
      <c r="H8895" s="4" t="s">
        <v>31907</v>
      </c>
      <c r="I8895" s="4"/>
      <c r="J8895" s="4" t="s">
        <v>34096</v>
      </c>
      <c r="K8895" s="4" t="s">
        <v>34097</v>
      </c>
      <c r="L8895" s="4" t="s">
        <v>34098</v>
      </c>
    </row>
    <row r="8896" spans="1:12" ht="16.5" customHeight="1">
      <c r="A8896" s="4" t="s">
        <v>58474</v>
      </c>
      <c r="B8896" s="4" t="s">
        <v>58475</v>
      </c>
      <c r="C8896" s="4" t="s">
        <v>36785</v>
      </c>
      <c r="D8896" s="4" t="s">
        <v>8885</v>
      </c>
      <c r="E8896" s="4" t="s">
        <v>58476</v>
      </c>
      <c r="F8896" s="4" t="s">
        <v>8888</v>
      </c>
      <c r="G8896" s="4" t="s">
        <v>8892</v>
      </c>
      <c r="H8896" s="4" t="s">
        <v>9527</v>
      </c>
      <c r="I8896" s="4"/>
      <c r="J8896" s="4" t="s">
        <v>4159</v>
      </c>
      <c r="K8896" s="4" t="s">
        <v>34127</v>
      </c>
      <c r="L8896" s="4" t="s">
        <v>34128</v>
      </c>
    </row>
    <row r="8897" spans="1:12" ht="16.5" customHeight="1">
      <c r="A8897" s="4" t="s">
        <v>58477</v>
      </c>
      <c r="B8897" s="4" t="s">
        <v>58478</v>
      </c>
      <c r="C8897" s="4" t="s">
        <v>38313</v>
      </c>
      <c r="D8897" s="4" t="s">
        <v>8885</v>
      </c>
      <c r="E8897" s="4" t="s">
        <v>58477</v>
      </c>
      <c r="F8897" s="4" t="s">
        <v>9031</v>
      </c>
      <c r="G8897" s="4" t="s">
        <v>8892</v>
      </c>
      <c r="H8897" s="4" t="s">
        <v>9558</v>
      </c>
      <c r="I8897" s="4"/>
      <c r="J8897" s="4" t="s">
        <v>4159</v>
      </c>
      <c r="K8897" s="4" t="s">
        <v>34127</v>
      </c>
      <c r="L8897" s="4" t="s">
        <v>34128</v>
      </c>
    </row>
    <row r="8898" spans="1:12" ht="16.5" customHeight="1">
      <c r="A8898" s="4" t="s">
        <v>58479</v>
      </c>
      <c r="B8898" s="4" t="s">
        <v>58480</v>
      </c>
      <c r="C8898" s="4" t="s">
        <v>58481</v>
      </c>
      <c r="D8898" s="4" t="s">
        <v>8885</v>
      </c>
      <c r="E8898" s="4" t="s">
        <v>58482</v>
      </c>
      <c r="F8898" s="4" t="s">
        <v>8916</v>
      </c>
      <c r="G8898" s="4" t="s">
        <v>8892</v>
      </c>
      <c r="H8898" s="4" t="s">
        <v>32524</v>
      </c>
      <c r="I8898" s="4"/>
      <c r="J8898" s="4" t="s">
        <v>4159</v>
      </c>
      <c r="K8898" s="4" t="s">
        <v>34127</v>
      </c>
      <c r="L8898" s="4" t="s">
        <v>34128</v>
      </c>
    </row>
    <row r="8899" spans="1:12" ht="16.5" customHeight="1">
      <c r="A8899" s="4" t="s">
        <v>58483</v>
      </c>
      <c r="B8899" s="4" t="s">
        <v>58484</v>
      </c>
      <c r="C8899" s="4" t="s">
        <v>58485</v>
      </c>
      <c r="D8899" s="4" t="s">
        <v>8885</v>
      </c>
      <c r="E8899" s="4" t="s">
        <v>58486</v>
      </c>
      <c r="F8899" s="4" t="s">
        <v>8916</v>
      </c>
      <c r="G8899" s="4" t="s">
        <v>8892</v>
      </c>
      <c r="H8899" s="4" t="s">
        <v>31802</v>
      </c>
      <c r="I8899" s="4"/>
      <c r="J8899" s="4" t="s">
        <v>4159</v>
      </c>
      <c r="K8899" s="4" t="s">
        <v>34127</v>
      </c>
      <c r="L8899" s="4" t="s">
        <v>34128</v>
      </c>
    </row>
    <row r="8900" spans="1:12" ht="16.5" customHeight="1">
      <c r="A8900" s="4" t="s">
        <v>58487</v>
      </c>
      <c r="B8900" s="4" t="s">
        <v>58488</v>
      </c>
      <c r="C8900" s="4" t="s">
        <v>34874</v>
      </c>
      <c r="D8900" s="4" t="s">
        <v>8885</v>
      </c>
      <c r="E8900" s="4" t="s">
        <v>58487</v>
      </c>
      <c r="F8900" s="4" t="s">
        <v>9025</v>
      </c>
      <c r="G8900" s="4" t="s">
        <v>9215</v>
      </c>
      <c r="H8900" s="4" t="s">
        <v>9372</v>
      </c>
      <c r="I8900" s="4"/>
      <c r="J8900" s="4" t="s">
        <v>34096</v>
      </c>
      <c r="K8900" s="4" t="s">
        <v>34097</v>
      </c>
      <c r="L8900" s="4" t="s">
        <v>34098</v>
      </c>
    </row>
    <row r="8901" spans="1:12" ht="16.5" customHeight="1">
      <c r="A8901" s="4" t="s">
        <v>58489</v>
      </c>
      <c r="B8901" s="4" t="s">
        <v>58490</v>
      </c>
      <c r="C8901" s="4" t="s">
        <v>42390</v>
      </c>
      <c r="D8901" s="4" t="s">
        <v>8885</v>
      </c>
      <c r="E8901" s="4" t="s">
        <v>58491</v>
      </c>
      <c r="F8901" s="4" t="s">
        <v>8916</v>
      </c>
      <c r="G8901" s="4" t="s">
        <v>8892</v>
      </c>
      <c r="H8901" s="4" t="s">
        <v>32524</v>
      </c>
      <c r="I8901" s="4"/>
      <c r="J8901" s="4" t="s">
        <v>4159</v>
      </c>
      <c r="K8901" s="4" t="s">
        <v>34127</v>
      </c>
      <c r="L8901" s="4" t="s">
        <v>34128</v>
      </c>
    </row>
    <row r="8902" spans="1:12" ht="16.5" customHeight="1">
      <c r="A8902" s="4" t="s">
        <v>58492</v>
      </c>
      <c r="B8902" s="4" t="s">
        <v>58493</v>
      </c>
      <c r="C8902" s="4" t="s">
        <v>36666</v>
      </c>
      <c r="D8902" s="4" t="s">
        <v>8885</v>
      </c>
      <c r="E8902" s="4" t="s">
        <v>58494</v>
      </c>
      <c r="F8902" s="4" t="s">
        <v>8916</v>
      </c>
      <c r="G8902" s="4" t="s">
        <v>20599</v>
      </c>
      <c r="H8902" s="4"/>
      <c r="I8902" s="4"/>
      <c r="J8902" s="4" t="s">
        <v>4159</v>
      </c>
      <c r="K8902" s="4" t="s">
        <v>34127</v>
      </c>
      <c r="L8902" s="4" t="s">
        <v>34128</v>
      </c>
    </row>
    <row r="8903" spans="1:12" ht="16.5" customHeight="1">
      <c r="A8903" s="4" t="s">
        <v>58495</v>
      </c>
      <c r="B8903" s="4" t="s">
        <v>58496</v>
      </c>
      <c r="C8903" s="4" t="s">
        <v>36889</v>
      </c>
      <c r="D8903" s="4" t="s">
        <v>8885</v>
      </c>
      <c r="E8903" s="4" t="s">
        <v>58497</v>
      </c>
      <c r="F8903" s="4" t="s">
        <v>34147</v>
      </c>
      <c r="G8903" s="4" t="s">
        <v>8892</v>
      </c>
      <c r="H8903" s="4" t="s">
        <v>31922</v>
      </c>
      <c r="I8903" s="4"/>
      <c r="J8903" s="4" t="s">
        <v>4159</v>
      </c>
      <c r="K8903" s="4" t="s">
        <v>34127</v>
      </c>
      <c r="L8903" s="4" t="s">
        <v>34128</v>
      </c>
    </row>
    <row r="8904" spans="1:12" ht="16.5" customHeight="1">
      <c r="A8904" s="4" t="s">
        <v>58498</v>
      </c>
      <c r="B8904" s="4" t="s">
        <v>58499</v>
      </c>
      <c r="C8904" s="4" t="s">
        <v>34864</v>
      </c>
      <c r="D8904" s="4" t="s">
        <v>8885</v>
      </c>
      <c r="E8904" s="4" t="s">
        <v>58498</v>
      </c>
      <c r="F8904" s="4" t="s">
        <v>34147</v>
      </c>
      <c r="G8904" s="4" t="s">
        <v>8892</v>
      </c>
      <c r="H8904" s="4" t="s">
        <v>9527</v>
      </c>
      <c r="I8904" s="4"/>
      <c r="J8904" s="4" t="s">
        <v>34096</v>
      </c>
      <c r="K8904" s="4" t="s">
        <v>34097</v>
      </c>
      <c r="L8904" s="4" t="s">
        <v>34098</v>
      </c>
    </row>
    <row r="8905" spans="1:12" ht="16.5" customHeight="1">
      <c r="A8905" s="4" t="s">
        <v>58500</v>
      </c>
      <c r="B8905" s="4" t="s">
        <v>58501</v>
      </c>
      <c r="C8905" s="4" t="s">
        <v>34104</v>
      </c>
      <c r="D8905" s="4" t="s">
        <v>8885</v>
      </c>
      <c r="E8905" s="4" t="s">
        <v>58500</v>
      </c>
      <c r="F8905" s="4" t="s">
        <v>8888</v>
      </c>
      <c r="G8905" s="4" t="s">
        <v>8884</v>
      </c>
      <c r="H8905" s="4"/>
      <c r="I8905" s="4"/>
      <c r="J8905" s="4" t="s">
        <v>34096</v>
      </c>
      <c r="K8905" s="4" t="s">
        <v>34097</v>
      </c>
      <c r="L8905" s="4" t="s">
        <v>34098</v>
      </c>
    </row>
    <row r="8906" spans="1:12" ht="16.5" customHeight="1">
      <c r="A8906" s="4" t="s">
        <v>58502</v>
      </c>
      <c r="B8906" s="4" t="s">
        <v>58503</v>
      </c>
      <c r="C8906" s="4" t="s">
        <v>34104</v>
      </c>
      <c r="D8906" s="4" t="s">
        <v>8885</v>
      </c>
      <c r="E8906" s="4" t="s">
        <v>58502</v>
      </c>
      <c r="F8906" s="4" t="s">
        <v>8888</v>
      </c>
      <c r="G8906" s="4" t="s">
        <v>8884</v>
      </c>
      <c r="H8906" s="4"/>
      <c r="I8906" s="4"/>
      <c r="J8906" s="4" t="s">
        <v>34096</v>
      </c>
      <c r="K8906" s="4" t="s">
        <v>34097</v>
      </c>
      <c r="L8906" s="4" t="s">
        <v>34098</v>
      </c>
    </row>
    <row r="8907" spans="1:12" ht="16.5" customHeight="1">
      <c r="A8907" s="4" t="s">
        <v>58504</v>
      </c>
      <c r="B8907" s="4" t="s">
        <v>58505</v>
      </c>
      <c r="C8907" s="4" t="s">
        <v>40714</v>
      </c>
      <c r="D8907" s="4" t="s">
        <v>8885</v>
      </c>
      <c r="E8907" s="4" t="s">
        <v>58504</v>
      </c>
      <c r="F8907" s="4" t="s">
        <v>8888</v>
      </c>
      <c r="G8907" s="4" t="s">
        <v>8892</v>
      </c>
      <c r="H8907" s="4" t="s">
        <v>9597</v>
      </c>
      <c r="I8907" s="4"/>
      <c r="J8907" s="4" t="s">
        <v>34096</v>
      </c>
      <c r="K8907" s="4" t="s">
        <v>34097</v>
      </c>
      <c r="L8907" s="4" t="s">
        <v>34098</v>
      </c>
    </row>
    <row r="8908" spans="1:12" ht="16.5" customHeight="1">
      <c r="A8908" s="4" t="s">
        <v>58506</v>
      </c>
      <c r="B8908" s="4" t="s">
        <v>58507</v>
      </c>
      <c r="C8908" s="4" t="s">
        <v>34104</v>
      </c>
      <c r="D8908" s="4" t="s">
        <v>8885</v>
      </c>
      <c r="E8908" s="4" t="s">
        <v>58506</v>
      </c>
      <c r="F8908" s="4" t="s">
        <v>8888</v>
      </c>
      <c r="G8908" s="4" t="s">
        <v>8884</v>
      </c>
      <c r="H8908" s="4"/>
      <c r="I8908" s="4"/>
      <c r="J8908" s="4" t="s">
        <v>34096</v>
      </c>
      <c r="K8908" s="4" t="s">
        <v>34097</v>
      </c>
      <c r="L8908" s="4" t="s">
        <v>34098</v>
      </c>
    </row>
    <row r="8909" spans="1:12" ht="16.5" customHeight="1">
      <c r="A8909" s="4" t="s">
        <v>58508</v>
      </c>
      <c r="B8909" s="4" t="s">
        <v>58509</v>
      </c>
      <c r="C8909" s="4" t="s">
        <v>34104</v>
      </c>
      <c r="D8909" s="4" t="s">
        <v>8885</v>
      </c>
      <c r="E8909" s="4" t="s">
        <v>58508</v>
      </c>
      <c r="F8909" s="4" t="s">
        <v>8888</v>
      </c>
      <c r="G8909" s="4" t="s">
        <v>8884</v>
      </c>
      <c r="H8909" s="4"/>
      <c r="I8909" s="4"/>
      <c r="J8909" s="4" t="s">
        <v>34096</v>
      </c>
      <c r="K8909" s="4" t="s">
        <v>34097</v>
      </c>
      <c r="L8909" s="4" t="s">
        <v>34098</v>
      </c>
    </row>
    <row r="8910" spans="1:12" ht="16.5" customHeight="1">
      <c r="A8910" s="4" t="s">
        <v>58510</v>
      </c>
      <c r="B8910" s="4" t="s">
        <v>58511</v>
      </c>
      <c r="C8910" s="4" t="s">
        <v>34109</v>
      </c>
      <c r="D8910" s="4" t="s">
        <v>8885</v>
      </c>
      <c r="E8910" s="4" t="s">
        <v>58510</v>
      </c>
      <c r="F8910" s="4" t="s">
        <v>8888</v>
      </c>
      <c r="G8910" s="4" t="s">
        <v>8892</v>
      </c>
      <c r="H8910" s="4" t="s">
        <v>9588</v>
      </c>
      <c r="I8910" s="4"/>
      <c r="J8910" s="4" t="s">
        <v>34096</v>
      </c>
      <c r="K8910" s="4" t="s">
        <v>34097</v>
      </c>
      <c r="L8910" s="4" t="s">
        <v>34098</v>
      </c>
    </row>
    <row r="8911" spans="1:12" ht="16.5" customHeight="1">
      <c r="A8911" s="4" t="s">
        <v>58512</v>
      </c>
      <c r="B8911" s="4" t="s">
        <v>58513</v>
      </c>
      <c r="C8911" s="4" t="s">
        <v>34104</v>
      </c>
      <c r="D8911" s="4" t="s">
        <v>8885</v>
      </c>
      <c r="E8911" s="4" t="s">
        <v>58512</v>
      </c>
      <c r="F8911" s="4" t="s">
        <v>8888</v>
      </c>
      <c r="G8911" s="4" t="s">
        <v>8884</v>
      </c>
      <c r="H8911" s="4"/>
      <c r="I8911" s="4"/>
      <c r="J8911" s="4" t="s">
        <v>34096</v>
      </c>
      <c r="K8911" s="4" t="s">
        <v>34097</v>
      </c>
      <c r="L8911" s="4" t="s">
        <v>34098</v>
      </c>
    </row>
    <row r="8912" spans="1:12" ht="16.5" customHeight="1">
      <c r="A8912" s="4" t="s">
        <v>58514</v>
      </c>
      <c r="B8912" s="4" t="s">
        <v>58515</v>
      </c>
      <c r="C8912" s="4" t="s">
        <v>34109</v>
      </c>
      <c r="D8912" s="4" t="s">
        <v>8885</v>
      </c>
      <c r="E8912" s="4" t="s">
        <v>58514</v>
      </c>
      <c r="F8912" s="4" t="s">
        <v>8888</v>
      </c>
      <c r="G8912" s="4" t="s">
        <v>8892</v>
      </c>
      <c r="H8912" s="4" t="s">
        <v>9588</v>
      </c>
      <c r="I8912" s="4"/>
      <c r="J8912" s="4" t="s">
        <v>34096</v>
      </c>
      <c r="K8912" s="4" t="s">
        <v>34097</v>
      </c>
      <c r="L8912" s="4" t="s">
        <v>34098</v>
      </c>
    </row>
    <row r="8913" spans="1:12" ht="16.5" customHeight="1">
      <c r="A8913" s="4" t="s">
        <v>58516</v>
      </c>
      <c r="B8913" s="4" t="s">
        <v>58517</v>
      </c>
      <c r="C8913" s="4" t="s">
        <v>34104</v>
      </c>
      <c r="D8913" s="4" t="s">
        <v>8885</v>
      </c>
      <c r="E8913" s="4" t="s">
        <v>58516</v>
      </c>
      <c r="F8913" s="4" t="s">
        <v>8888</v>
      </c>
      <c r="G8913" s="4" t="s">
        <v>8884</v>
      </c>
      <c r="H8913" s="4"/>
      <c r="I8913" s="4"/>
      <c r="J8913" s="4" t="s">
        <v>34096</v>
      </c>
      <c r="K8913" s="4" t="s">
        <v>34097</v>
      </c>
      <c r="L8913" s="4" t="s">
        <v>34098</v>
      </c>
    </row>
    <row r="8914" spans="1:12" ht="16.5" customHeight="1">
      <c r="A8914" s="4" t="s">
        <v>58518</v>
      </c>
      <c r="B8914" s="4" t="s">
        <v>58519</v>
      </c>
      <c r="C8914" s="4" t="s">
        <v>34104</v>
      </c>
      <c r="D8914" s="4" t="s">
        <v>8885</v>
      </c>
      <c r="E8914" s="4" t="s">
        <v>58518</v>
      </c>
      <c r="F8914" s="4" t="s">
        <v>8888</v>
      </c>
      <c r="G8914" s="4" t="s">
        <v>8884</v>
      </c>
      <c r="H8914" s="4"/>
      <c r="I8914" s="4"/>
      <c r="J8914" s="4" t="s">
        <v>34096</v>
      </c>
      <c r="K8914" s="4" t="s">
        <v>34097</v>
      </c>
      <c r="L8914" s="4" t="s">
        <v>34098</v>
      </c>
    </row>
    <row r="8915" spans="1:12" ht="16.5" customHeight="1">
      <c r="A8915" s="4" t="s">
        <v>58520</v>
      </c>
      <c r="B8915" s="4" t="s">
        <v>58521</v>
      </c>
      <c r="C8915" s="4" t="s">
        <v>34104</v>
      </c>
      <c r="D8915" s="4" t="s">
        <v>8885</v>
      </c>
      <c r="E8915" s="4" t="s">
        <v>58520</v>
      </c>
      <c r="F8915" s="4" t="s">
        <v>8888</v>
      </c>
      <c r="G8915" s="4" t="s">
        <v>8884</v>
      </c>
      <c r="H8915" s="4"/>
      <c r="I8915" s="4"/>
      <c r="J8915" s="4" t="s">
        <v>34096</v>
      </c>
      <c r="K8915" s="4" t="s">
        <v>34097</v>
      </c>
      <c r="L8915" s="4" t="s">
        <v>34098</v>
      </c>
    </row>
    <row r="8916" spans="1:12" ht="16.5" customHeight="1">
      <c r="A8916" s="4" t="s">
        <v>58522</v>
      </c>
      <c r="B8916" s="4" t="s">
        <v>58523</v>
      </c>
      <c r="C8916" s="4" t="s">
        <v>34104</v>
      </c>
      <c r="D8916" s="4" t="s">
        <v>8885</v>
      </c>
      <c r="E8916" s="4" t="s">
        <v>58522</v>
      </c>
      <c r="F8916" s="4" t="s">
        <v>8888</v>
      </c>
      <c r="G8916" s="4" t="s">
        <v>8884</v>
      </c>
      <c r="H8916" s="4"/>
      <c r="I8916" s="4"/>
      <c r="J8916" s="4" t="s">
        <v>34096</v>
      </c>
      <c r="K8916" s="4" t="s">
        <v>34097</v>
      </c>
      <c r="L8916" s="4" t="s">
        <v>34098</v>
      </c>
    </row>
    <row r="8917" spans="1:12" ht="16.5" customHeight="1">
      <c r="A8917" s="4" t="s">
        <v>58524</v>
      </c>
      <c r="B8917" s="4" t="s">
        <v>58525</v>
      </c>
      <c r="C8917" s="4" t="s">
        <v>34989</v>
      </c>
      <c r="D8917" s="4" t="s">
        <v>8885</v>
      </c>
      <c r="E8917" s="4" t="s">
        <v>58524</v>
      </c>
      <c r="F8917" s="4" t="s">
        <v>8888</v>
      </c>
      <c r="G8917" s="4" t="s">
        <v>8892</v>
      </c>
      <c r="H8917" s="4" t="s">
        <v>9647</v>
      </c>
      <c r="I8917" s="4"/>
      <c r="J8917" s="4" t="s">
        <v>34096</v>
      </c>
      <c r="K8917" s="4" t="s">
        <v>34097</v>
      </c>
      <c r="L8917" s="4" t="s">
        <v>34098</v>
      </c>
    </row>
    <row r="8918" spans="1:12" ht="16.5" customHeight="1">
      <c r="A8918" s="4" t="s">
        <v>58526</v>
      </c>
      <c r="B8918" s="4" t="s">
        <v>58527</v>
      </c>
      <c r="C8918" s="4" t="s">
        <v>34572</v>
      </c>
      <c r="D8918" s="4" t="s">
        <v>8885</v>
      </c>
      <c r="E8918" s="4" t="s">
        <v>58526</v>
      </c>
      <c r="F8918" s="4" t="s">
        <v>34573</v>
      </c>
      <c r="G8918" s="4" t="s">
        <v>9114</v>
      </c>
      <c r="H8918" s="4"/>
      <c r="I8918" s="4"/>
      <c r="J8918" s="4" t="s">
        <v>34096</v>
      </c>
      <c r="K8918" s="4" t="s">
        <v>34097</v>
      </c>
      <c r="L8918" s="4" t="s">
        <v>34098</v>
      </c>
    </row>
    <row r="8919" spans="1:12" ht="16.5" customHeight="1">
      <c r="A8919" s="4" t="s">
        <v>58528</v>
      </c>
      <c r="B8919" s="4" t="s">
        <v>58529</v>
      </c>
      <c r="C8919" s="4" t="s">
        <v>58371</v>
      </c>
      <c r="D8919" s="4" t="s">
        <v>8885</v>
      </c>
      <c r="E8919" s="4" t="s">
        <v>58528</v>
      </c>
      <c r="F8919" s="4" t="s">
        <v>8916</v>
      </c>
      <c r="G8919" s="4" t="s">
        <v>8892</v>
      </c>
      <c r="H8919" s="4" t="s">
        <v>42362</v>
      </c>
      <c r="I8919" s="4"/>
      <c r="J8919" s="4" t="s">
        <v>34096</v>
      </c>
      <c r="K8919" s="4" t="s">
        <v>34097</v>
      </c>
      <c r="L8919" s="4" t="s">
        <v>34098</v>
      </c>
    </row>
    <row r="8920" spans="1:12" ht="16.5" customHeight="1">
      <c r="A8920" s="4" t="s">
        <v>58530</v>
      </c>
      <c r="B8920" s="4" t="s">
        <v>58531</v>
      </c>
      <c r="C8920" s="4" t="s">
        <v>34606</v>
      </c>
      <c r="D8920" s="4" t="s">
        <v>8885</v>
      </c>
      <c r="E8920" s="4" t="s">
        <v>58530</v>
      </c>
      <c r="F8920" s="4" t="s">
        <v>34147</v>
      </c>
      <c r="G8920" s="4" t="s">
        <v>8892</v>
      </c>
      <c r="H8920" s="4" t="s">
        <v>9558</v>
      </c>
      <c r="I8920" s="4"/>
      <c r="J8920" s="4" t="s">
        <v>34096</v>
      </c>
      <c r="K8920" s="4" t="s">
        <v>34097</v>
      </c>
      <c r="L8920" s="4" t="s">
        <v>34098</v>
      </c>
    </row>
    <row r="8921" spans="1:12" ht="16.5" customHeight="1">
      <c r="A8921" s="4" t="s">
        <v>58532</v>
      </c>
      <c r="B8921" s="4" t="s">
        <v>58533</v>
      </c>
      <c r="C8921" s="4" t="s">
        <v>34606</v>
      </c>
      <c r="D8921" s="4" t="s">
        <v>8885</v>
      </c>
      <c r="E8921" s="4" t="s">
        <v>58532</v>
      </c>
      <c r="F8921" s="4" t="s">
        <v>34147</v>
      </c>
      <c r="G8921" s="4" t="s">
        <v>8892</v>
      </c>
      <c r="H8921" s="4" t="s">
        <v>9558</v>
      </c>
      <c r="I8921" s="4"/>
      <c r="J8921" s="4" t="s">
        <v>34096</v>
      </c>
      <c r="K8921" s="4" t="s">
        <v>34097</v>
      </c>
      <c r="L8921" s="4" t="s">
        <v>34098</v>
      </c>
    </row>
    <row r="8922" spans="1:12" ht="16.5" customHeight="1">
      <c r="A8922" s="4" t="s">
        <v>58534</v>
      </c>
      <c r="B8922" s="4" t="s">
        <v>58535</v>
      </c>
      <c r="C8922" s="4" t="s">
        <v>34962</v>
      </c>
      <c r="D8922" s="4" t="s">
        <v>8885</v>
      </c>
      <c r="E8922" s="4" t="s">
        <v>58534</v>
      </c>
      <c r="F8922" s="4" t="s">
        <v>9025</v>
      </c>
      <c r="G8922" s="4" t="s">
        <v>8892</v>
      </c>
      <c r="H8922" s="4" t="s">
        <v>9372</v>
      </c>
      <c r="I8922" s="4"/>
      <c r="J8922" s="4" t="s">
        <v>34096</v>
      </c>
      <c r="K8922" s="4" t="s">
        <v>34097</v>
      </c>
      <c r="L8922" s="4" t="s">
        <v>34098</v>
      </c>
    </row>
    <row r="8923" spans="1:12" ht="16.5" customHeight="1">
      <c r="A8923" s="4" t="s">
        <v>58536</v>
      </c>
      <c r="B8923" s="4" t="s">
        <v>58537</v>
      </c>
      <c r="C8923" s="4" t="s">
        <v>34962</v>
      </c>
      <c r="D8923" s="4" t="s">
        <v>8885</v>
      </c>
      <c r="E8923" s="4" t="s">
        <v>58536</v>
      </c>
      <c r="F8923" s="4" t="s">
        <v>9025</v>
      </c>
      <c r="G8923" s="4" t="s">
        <v>8892</v>
      </c>
      <c r="H8923" s="4" t="s">
        <v>9372</v>
      </c>
      <c r="I8923" s="4"/>
      <c r="J8923" s="4" t="s">
        <v>34096</v>
      </c>
      <c r="K8923" s="4" t="s">
        <v>34097</v>
      </c>
      <c r="L8923" s="4" t="s">
        <v>34098</v>
      </c>
    </row>
    <row r="8924" spans="1:12" ht="16.5" customHeight="1">
      <c r="A8924" s="4" t="s">
        <v>58538</v>
      </c>
      <c r="B8924" s="4" t="s">
        <v>58539</v>
      </c>
      <c r="C8924" s="4" t="s">
        <v>37234</v>
      </c>
      <c r="D8924" s="4" t="s">
        <v>8885</v>
      </c>
      <c r="E8924" s="4" t="s">
        <v>58538</v>
      </c>
      <c r="F8924" s="4" t="s">
        <v>9118</v>
      </c>
      <c r="G8924" s="4" t="s">
        <v>8892</v>
      </c>
      <c r="H8924" s="4" t="s">
        <v>9527</v>
      </c>
      <c r="I8924" s="4"/>
      <c r="J8924" s="4" t="s">
        <v>34096</v>
      </c>
      <c r="K8924" s="4" t="s">
        <v>34097</v>
      </c>
      <c r="L8924" s="4" t="s">
        <v>34098</v>
      </c>
    </row>
    <row r="8925" spans="1:12" ht="16.5" customHeight="1">
      <c r="A8925" s="4" t="s">
        <v>5</v>
      </c>
      <c r="B8925" s="4" t="s">
        <v>58540</v>
      </c>
      <c r="C8925" s="4" t="s">
        <v>34145</v>
      </c>
      <c r="D8925" s="4" t="s">
        <v>8885</v>
      </c>
      <c r="E8925" s="4" t="s">
        <v>58541</v>
      </c>
      <c r="F8925" s="4" t="s">
        <v>34147</v>
      </c>
      <c r="G8925" s="4" t="s">
        <v>8892</v>
      </c>
      <c r="H8925" s="4" t="s">
        <v>32433</v>
      </c>
      <c r="I8925" s="4"/>
      <c r="J8925" s="4" t="s">
        <v>4159</v>
      </c>
      <c r="K8925" s="4" t="s">
        <v>34127</v>
      </c>
      <c r="L8925" s="4" t="s">
        <v>34128</v>
      </c>
    </row>
    <row r="8926" spans="1:12" ht="16.5" customHeight="1">
      <c r="A8926" s="4" t="s">
        <v>58542</v>
      </c>
      <c r="B8926" s="4" t="s">
        <v>58543</v>
      </c>
      <c r="C8926" s="4" t="s">
        <v>34136</v>
      </c>
      <c r="D8926" s="4" t="s">
        <v>8885</v>
      </c>
      <c r="E8926" s="4" t="s">
        <v>58542</v>
      </c>
      <c r="F8926" s="4" t="s">
        <v>9031</v>
      </c>
      <c r="G8926" s="4" t="s">
        <v>8884</v>
      </c>
      <c r="H8926" s="4"/>
      <c r="I8926" s="4"/>
      <c r="J8926" s="4" t="s">
        <v>34096</v>
      </c>
      <c r="K8926" s="4" t="s">
        <v>34097</v>
      </c>
      <c r="L8926" s="4" t="s">
        <v>34098</v>
      </c>
    </row>
    <row r="8927" spans="1:12" ht="16.5" customHeight="1">
      <c r="A8927" s="4" t="s">
        <v>58544</v>
      </c>
      <c r="B8927" s="4" t="s">
        <v>58545</v>
      </c>
      <c r="C8927" s="4" t="s">
        <v>36666</v>
      </c>
      <c r="D8927" s="4" t="s">
        <v>8885</v>
      </c>
      <c r="E8927" s="4" t="s">
        <v>58546</v>
      </c>
      <c r="F8927" s="4" t="s">
        <v>8916</v>
      </c>
      <c r="G8927" s="4" t="s">
        <v>20599</v>
      </c>
      <c r="H8927" s="4"/>
      <c r="I8927" s="4"/>
      <c r="J8927" s="4" t="s">
        <v>4159</v>
      </c>
      <c r="K8927" s="4" t="s">
        <v>34127</v>
      </c>
      <c r="L8927" s="4" t="s">
        <v>34128</v>
      </c>
    </row>
    <row r="8928" spans="1:12" ht="16.5" customHeight="1">
      <c r="A8928" s="4" t="s">
        <v>58547</v>
      </c>
      <c r="B8928" s="4" t="s">
        <v>58548</v>
      </c>
      <c r="C8928" s="4" t="s">
        <v>36666</v>
      </c>
      <c r="D8928" s="4" t="s">
        <v>8885</v>
      </c>
      <c r="E8928" s="4" t="s">
        <v>58549</v>
      </c>
      <c r="F8928" s="4" t="s">
        <v>8916</v>
      </c>
      <c r="G8928" s="4" t="s">
        <v>20599</v>
      </c>
      <c r="H8928" s="4"/>
      <c r="I8928" s="4"/>
      <c r="J8928" s="4" t="s">
        <v>4159</v>
      </c>
      <c r="K8928" s="4" t="s">
        <v>34127</v>
      </c>
      <c r="L8928" s="4" t="s">
        <v>34128</v>
      </c>
    </row>
    <row r="8929" spans="1:12" ht="16.5" customHeight="1">
      <c r="A8929" s="4" t="s">
        <v>58550</v>
      </c>
      <c r="B8929" s="4" t="s">
        <v>58551</v>
      </c>
      <c r="C8929" s="4" t="s">
        <v>36666</v>
      </c>
      <c r="D8929" s="4" t="s">
        <v>8885</v>
      </c>
      <c r="E8929" s="4" t="s">
        <v>58552</v>
      </c>
      <c r="F8929" s="4" t="s">
        <v>8916</v>
      </c>
      <c r="G8929" s="4" t="s">
        <v>20599</v>
      </c>
      <c r="H8929" s="4"/>
      <c r="I8929" s="4"/>
      <c r="J8929" s="4" t="s">
        <v>4159</v>
      </c>
      <c r="K8929" s="4" t="s">
        <v>34127</v>
      </c>
      <c r="L8929" s="4" t="s">
        <v>34128</v>
      </c>
    </row>
    <row r="8930" spans="1:12" ht="16.5" customHeight="1">
      <c r="A8930" s="4" t="s">
        <v>58553</v>
      </c>
      <c r="B8930" s="4" t="s">
        <v>58554</v>
      </c>
      <c r="C8930" s="4" t="s">
        <v>34122</v>
      </c>
      <c r="D8930" s="4" t="s">
        <v>133</v>
      </c>
      <c r="E8930" s="4" t="s">
        <v>58553</v>
      </c>
      <c r="F8930" s="4" t="s">
        <v>9118</v>
      </c>
      <c r="G8930" s="4" t="s">
        <v>8892</v>
      </c>
      <c r="H8930" s="4" t="s">
        <v>9558</v>
      </c>
      <c r="I8930" s="4"/>
      <c r="J8930" s="4" t="s">
        <v>34112</v>
      </c>
      <c r="K8930" s="4" t="s">
        <v>34113</v>
      </c>
      <c r="L8930" s="4" t="s">
        <v>34550</v>
      </c>
    </row>
    <row r="8931" spans="1:12" ht="16.5" customHeight="1">
      <c r="A8931" s="4" t="s">
        <v>58555</v>
      </c>
      <c r="B8931" s="4" t="s">
        <v>58556</v>
      </c>
      <c r="C8931" s="4" t="s">
        <v>35036</v>
      </c>
      <c r="D8931" s="4" t="s">
        <v>133</v>
      </c>
      <c r="E8931" s="4" t="s">
        <v>58555</v>
      </c>
      <c r="F8931" s="4" t="s">
        <v>8916</v>
      </c>
      <c r="G8931" s="4" t="s">
        <v>8892</v>
      </c>
      <c r="H8931" s="4" t="s">
        <v>35037</v>
      </c>
      <c r="I8931" s="4"/>
      <c r="J8931" s="4" t="s">
        <v>34112</v>
      </c>
      <c r="K8931" s="4" t="s">
        <v>34113</v>
      </c>
      <c r="L8931" s="4" t="s">
        <v>34550</v>
      </c>
    </row>
    <row r="8932" spans="1:12" ht="16.5" customHeight="1">
      <c r="A8932" s="4" t="s">
        <v>58557</v>
      </c>
      <c r="B8932" s="4" t="s">
        <v>58558</v>
      </c>
      <c r="C8932" s="4" t="s">
        <v>42408</v>
      </c>
      <c r="D8932" s="4" t="s">
        <v>133</v>
      </c>
      <c r="E8932" s="4" t="s">
        <v>58557</v>
      </c>
      <c r="F8932" s="4" t="s">
        <v>34147</v>
      </c>
      <c r="G8932" s="4" t="s">
        <v>8892</v>
      </c>
      <c r="H8932" s="4" t="s">
        <v>42410</v>
      </c>
      <c r="I8932" s="4"/>
      <c r="J8932" s="4" t="s">
        <v>34112</v>
      </c>
      <c r="K8932" s="4" t="s">
        <v>34113</v>
      </c>
      <c r="L8932" s="4" t="s">
        <v>34550</v>
      </c>
    </row>
    <row r="8933" spans="1:12" ht="16.5" customHeight="1">
      <c r="A8933" s="4" t="s">
        <v>58559</v>
      </c>
      <c r="B8933" s="4" t="s">
        <v>58560</v>
      </c>
      <c r="C8933" s="4" t="s">
        <v>41782</v>
      </c>
      <c r="D8933" s="4" t="s">
        <v>133</v>
      </c>
      <c r="E8933" s="4" t="s">
        <v>58559</v>
      </c>
      <c r="F8933" s="4" t="s">
        <v>9031</v>
      </c>
      <c r="G8933" s="4" t="s">
        <v>8892</v>
      </c>
      <c r="H8933" s="4" t="s">
        <v>9600</v>
      </c>
      <c r="I8933" s="4"/>
      <c r="J8933" s="4" t="s">
        <v>34112</v>
      </c>
      <c r="K8933" s="4" t="s">
        <v>34113</v>
      </c>
      <c r="L8933" s="4" t="s">
        <v>34550</v>
      </c>
    </row>
    <row r="8934" spans="1:12" ht="16.5" customHeight="1">
      <c r="A8934" s="4" t="s">
        <v>58561</v>
      </c>
      <c r="B8934" s="4" t="s">
        <v>58562</v>
      </c>
      <c r="C8934" s="4" t="s">
        <v>34125</v>
      </c>
      <c r="D8934" s="4" t="s">
        <v>8885</v>
      </c>
      <c r="E8934" s="4" t="s">
        <v>58563</v>
      </c>
      <c r="F8934" s="4" t="s">
        <v>9031</v>
      </c>
      <c r="G8934" s="4" t="s">
        <v>15007</v>
      </c>
      <c r="H8934" s="4"/>
      <c r="I8934" s="4"/>
      <c r="J8934" s="4" t="s">
        <v>4159</v>
      </c>
      <c r="K8934" s="4" t="s">
        <v>34127</v>
      </c>
      <c r="L8934" s="4" t="s">
        <v>34128</v>
      </c>
    </row>
    <row r="8935" spans="1:12" ht="16.5" customHeight="1">
      <c r="A8935" s="4" t="s">
        <v>58564</v>
      </c>
      <c r="B8935" s="4" t="s">
        <v>58565</v>
      </c>
      <c r="C8935" s="4" t="s">
        <v>36765</v>
      </c>
      <c r="D8935" s="4" t="s">
        <v>8885</v>
      </c>
      <c r="E8935" s="4" t="s">
        <v>58566</v>
      </c>
      <c r="F8935" s="4" t="s">
        <v>9031</v>
      </c>
      <c r="G8935" s="4" t="s">
        <v>15007</v>
      </c>
      <c r="H8935" s="4"/>
      <c r="I8935" s="4"/>
      <c r="J8935" s="4" t="s">
        <v>4159</v>
      </c>
      <c r="K8935" s="4" t="s">
        <v>34127</v>
      </c>
      <c r="L8935" s="4" t="s">
        <v>34128</v>
      </c>
    </row>
    <row r="8936" spans="1:12" ht="16.5" customHeight="1">
      <c r="A8936" s="4" t="s">
        <v>58567</v>
      </c>
      <c r="B8936" s="4" t="s">
        <v>58568</v>
      </c>
      <c r="C8936" s="4" t="s">
        <v>34606</v>
      </c>
      <c r="D8936" s="4" t="s">
        <v>8885</v>
      </c>
      <c r="E8936" s="4" t="s">
        <v>58569</v>
      </c>
      <c r="F8936" s="4" t="s">
        <v>34147</v>
      </c>
      <c r="G8936" s="4" t="s">
        <v>8892</v>
      </c>
      <c r="H8936" s="4" t="s">
        <v>9558</v>
      </c>
      <c r="I8936" s="4"/>
      <c r="J8936" s="4" t="s">
        <v>4159</v>
      </c>
      <c r="K8936" s="4" t="s">
        <v>34127</v>
      </c>
      <c r="L8936" s="4" t="s">
        <v>34128</v>
      </c>
    </row>
    <row r="8937" spans="1:12" ht="16.5" customHeight="1">
      <c r="A8937" s="4" t="s">
        <v>58570</v>
      </c>
      <c r="B8937" s="4" t="s">
        <v>58571</v>
      </c>
      <c r="C8937" s="4" t="s">
        <v>44464</v>
      </c>
      <c r="D8937" s="4" t="s">
        <v>8885</v>
      </c>
      <c r="E8937" s="4" t="s">
        <v>58572</v>
      </c>
      <c r="F8937" s="4" t="s">
        <v>34573</v>
      </c>
      <c r="G8937" s="4" t="s">
        <v>8892</v>
      </c>
      <c r="H8937" s="4" t="s">
        <v>9375</v>
      </c>
      <c r="I8937" s="4"/>
      <c r="J8937" s="4" t="s">
        <v>4159</v>
      </c>
      <c r="K8937" s="4" t="s">
        <v>34127</v>
      </c>
      <c r="L8937" s="4" t="s">
        <v>34128</v>
      </c>
    </row>
    <row r="8938" spans="1:12" ht="16.5" customHeight="1">
      <c r="A8938" s="4" t="s">
        <v>58573</v>
      </c>
      <c r="B8938" s="4" t="s">
        <v>58574</v>
      </c>
      <c r="C8938" s="4" t="s">
        <v>34944</v>
      </c>
      <c r="D8938" s="4" t="s">
        <v>8885</v>
      </c>
      <c r="E8938" s="4" t="s">
        <v>58575</v>
      </c>
      <c r="F8938" s="4" t="s">
        <v>34573</v>
      </c>
      <c r="G8938" s="4" t="s">
        <v>8892</v>
      </c>
      <c r="H8938" s="4" t="s">
        <v>9606</v>
      </c>
      <c r="I8938" s="4"/>
      <c r="J8938" s="4" t="s">
        <v>4159</v>
      </c>
      <c r="K8938" s="4" t="s">
        <v>34127</v>
      </c>
      <c r="L8938" s="4" t="s">
        <v>34128</v>
      </c>
    </row>
    <row r="8939" spans="1:12" ht="16.5" customHeight="1">
      <c r="A8939" s="4" t="s">
        <v>58576</v>
      </c>
      <c r="B8939" s="4" t="s">
        <v>58577</v>
      </c>
      <c r="C8939" s="4" t="s">
        <v>44464</v>
      </c>
      <c r="D8939" s="4" t="s">
        <v>8885</v>
      </c>
      <c r="E8939" s="4" t="s">
        <v>58578</v>
      </c>
      <c r="F8939" s="4" t="s">
        <v>34573</v>
      </c>
      <c r="G8939" s="4" t="s">
        <v>8892</v>
      </c>
      <c r="H8939" s="4" t="s">
        <v>9375</v>
      </c>
      <c r="I8939" s="4"/>
      <c r="J8939" s="4" t="s">
        <v>4159</v>
      </c>
      <c r="K8939" s="4" t="s">
        <v>34127</v>
      </c>
      <c r="L8939" s="4" t="s">
        <v>34128</v>
      </c>
    </row>
    <row r="8940" spans="1:12" ht="16.5" customHeight="1">
      <c r="A8940" s="4" t="s">
        <v>58579</v>
      </c>
      <c r="B8940" s="4" t="s">
        <v>58580</v>
      </c>
      <c r="C8940" s="4" t="s">
        <v>34944</v>
      </c>
      <c r="D8940" s="4" t="s">
        <v>8885</v>
      </c>
      <c r="E8940" s="4" t="s">
        <v>58581</v>
      </c>
      <c r="F8940" s="4" t="s">
        <v>34573</v>
      </c>
      <c r="G8940" s="4" t="s">
        <v>8892</v>
      </c>
      <c r="H8940" s="4" t="s">
        <v>9606</v>
      </c>
      <c r="I8940" s="4"/>
      <c r="J8940" s="4" t="s">
        <v>4159</v>
      </c>
      <c r="K8940" s="4" t="s">
        <v>34127</v>
      </c>
      <c r="L8940" s="4" t="s">
        <v>34128</v>
      </c>
    </row>
    <row r="8941" spans="1:12" ht="16.5" customHeight="1">
      <c r="A8941" s="4" t="s">
        <v>58582</v>
      </c>
      <c r="B8941" s="4" t="s">
        <v>58583</v>
      </c>
      <c r="C8941" s="4" t="s">
        <v>41084</v>
      </c>
      <c r="D8941" s="4" t="s">
        <v>8885</v>
      </c>
      <c r="E8941" s="4" t="s">
        <v>58584</v>
      </c>
      <c r="F8941" s="4" t="s">
        <v>34147</v>
      </c>
      <c r="G8941" s="4" t="s">
        <v>8892</v>
      </c>
      <c r="H8941" s="4" t="s">
        <v>32433</v>
      </c>
      <c r="I8941" s="4"/>
      <c r="J8941" s="4" t="s">
        <v>4159</v>
      </c>
      <c r="K8941" s="4" t="s">
        <v>34127</v>
      </c>
      <c r="L8941" s="4" t="s">
        <v>34128</v>
      </c>
    </row>
    <row r="8942" spans="1:12" ht="16.5" customHeight="1">
      <c r="A8942" s="4" t="s">
        <v>58585</v>
      </c>
      <c r="B8942" s="4" t="s">
        <v>58586</v>
      </c>
      <c r="C8942" s="4" t="s">
        <v>41084</v>
      </c>
      <c r="D8942" s="4" t="s">
        <v>8885</v>
      </c>
      <c r="E8942" s="4" t="s">
        <v>58587</v>
      </c>
      <c r="F8942" s="4" t="s">
        <v>34147</v>
      </c>
      <c r="G8942" s="4" t="s">
        <v>8892</v>
      </c>
      <c r="H8942" s="4" t="s">
        <v>32433</v>
      </c>
      <c r="I8942" s="4"/>
      <c r="J8942" s="4" t="s">
        <v>4159</v>
      </c>
      <c r="K8942" s="4" t="s">
        <v>34127</v>
      </c>
      <c r="L8942" s="4" t="s">
        <v>34128</v>
      </c>
    </row>
    <row r="8943" spans="1:12" ht="16.5" customHeight="1">
      <c r="A8943" s="4" t="s">
        <v>58588</v>
      </c>
      <c r="B8943" s="4" t="s">
        <v>58589</v>
      </c>
      <c r="C8943" s="4" t="s">
        <v>37554</v>
      </c>
      <c r="D8943" s="4" t="s">
        <v>8885</v>
      </c>
      <c r="E8943" s="4" t="s">
        <v>58588</v>
      </c>
      <c r="F8943" s="4" t="s">
        <v>8888</v>
      </c>
      <c r="G8943" s="4" t="s">
        <v>8884</v>
      </c>
      <c r="H8943" s="4" t="s">
        <v>9603</v>
      </c>
      <c r="I8943" s="4" t="s">
        <v>9588</v>
      </c>
      <c r="J8943" s="4" t="s">
        <v>4159</v>
      </c>
      <c r="K8943" s="4" t="s">
        <v>34127</v>
      </c>
      <c r="L8943" s="4" t="s">
        <v>34128</v>
      </c>
    </row>
    <row r="8944" spans="1:12" ht="16.5" customHeight="1">
      <c r="A8944" s="4" t="s">
        <v>58590</v>
      </c>
      <c r="B8944" s="4" t="s">
        <v>58591</v>
      </c>
      <c r="C8944" s="4" t="s">
        <v>37557</v>
      </c>
      <c r="D8944" s="4" t="s">
        <v>8885</v>
      </c>
      <c r="E8944" s="4" t="s">
        <v>58590</v>
      </c>
      <c r="F8944" s="4" t="s">
        <v>10458</v>
      </c>
      <c r="G8944" s="4" t="s">
        <v>8884</v>
      </c>
      <c r="H8944" s="4" t="s">
        <v>9603</v>
      </c>
      <c r="I8944" s="4" t="s">
        <v>9588</v>
      </c>
      <c r="J8944" s="4" t="s">
        <v>4159</v>
      </c>
      <c r="K8944" s="4" t="s">
        <v>34127</v>
      </c>
      <c r="L8944" s="4" t="s">
        <v>34128</v>
      </c>
    </row>
    <row r="8945" spans="1:12" ht="16.5" customHeight="1">
      <c r="A8945" s="4" t="s">
        <v>58592</v>
      </c>
      <c r="B8945" s="4" t="s">
        <v>58593</v>
      </c>
      <c r="C8945" s="4" t="s">
        <v>58594</v>
      </c>
      <c r="D8945" s="4" t="s">
        <v>8885</v>
      </c>
      <c r="E8945" s="4" t="s">
        <v>58592</v>
      </c>
      <c r="F8945" s="4" t="s">
        <v>10458</v>
      </c>
      <c r="G8945" s="4" t="s">
        <v>8884</v>
      </c>
      <c r="H8945" s="4" t="s">
        <v>9533</v>
      </c>
      <c r="I8945" s="4" t="s">
        <v>9588</v>
      </c>
      <c r="J8945" s="4" t="s">
        <v>4159</v>
      </c>
      <c r="K8945" s="4" t="s">
        <v>34127</v>
      </c>
      <c r="L8945" s="4" t="s">
        <v>34128</v>
      </c>
    </row>
    <row r="8946" spans="1:12" ht="16.5" customHeight="1">
      <c r="A8946" s="4" t="s">
        <v>58595</v>
      </c>
      <c r="B8946" s="4" t="s">
        <v>58596</v>
      </c>
      <c r="C8946" s="4" t="s">
        <v>37563</v>
      </c>
      <c r="D8946" s="4" t="s">
        <v>8885</v>
      </c>
      <c r="E8946" s="4" t="s">
        <v>58597</v>
      </c>
      <c r="F8946" s="4" t="s">
        <v>10458</v>
      </c>
      <c r="G8946" s="4" t="s">
        <v>8884</v>
      </c>
      <c r="H8946" s="4" t="s">
        <v>9527</v>
      </c>
      <c r="I8946" s="4" t="s">
        <v>9375</v>
      </c>
      <c r="J8946" s="4" t="s">
        <v>4159</v>
      </c>
      <c r="K8946" s="4" t="s">
        <v>34127</v>
      </c>
      <c r="L8946" s="4" t="s">
        <v>34128</v>
      </c>
    </row>
    <row r="8947" spans="1:12" ht="16.5" customHeight="1">
      <c r="A8947" s="4" t="s">
        <v>58598</v>
      </c>
      <c r="B8947" s="4" t="s">
        <v>58599</v>
      </c>
      <c r="C8947" s="4" t="s">
        <v>34864</v>
      </c>
      <c r="D8947" s="4" t="s">
        <v>8885</v>
      </c>
      <c r="E8947" s="4" t="s">
        <v>58598</v>
      </c>
      <c r="F8947" s="4" t="s">
        <v>34147</v>
      </c>
      <c r="G8947" s="4" t="s">
        <v>8892</v>
      </c>
      <c r="H8947" s="4" t="s">
        <v>9527</v>
      </c>
      <c r="I8947" s="4"/>
      <c r="J8947" s="4" t="s">
        <v>34096</v>
      </c>
      <c r="K8947" s="4" t="s">
        <v>34097</v>
      </c>
      <c r="L8947" s="4" t="s">
        <v>34098</v>
      </c>
    </row>
    <row r="8948" spans="1:12" ht="16.5" customHeight="1">
      <c r="A8948" s="4" t="s">
        <v>58600</v>
      </c>
      <c r="B8948" s="4" t="s">
        <v>58601</v>
      </c>
      <c r="C8948" s="4" t="s">
        <v>34962</v>
      </c>
      <c r="D8948" s="4" t="s">
        <v>8885</v>
      </c>
      <c r="E8948" s="4" t="s">
        <v>58602</v>
      </c>
      <c r="F8948" s="4" t="s">
        <v>9025</v>
      </c>
      <c r="G8948" s="4" t="s">
        <v>8892</v>
      </c>
      <c r="H8948" s="4" t="s">
        <v>9372</v>
      </c>
      <c r="I8948" s="4"/>
      <c r="J8948" s="4" t="s">
        <v>4159</v>
      </c>
      <c r="K8948" s="4" t="s">
        <v>34127</v>
      </c>
      <c r="L8948" s="4" t="s">
        <v>34128</v>
      </c>
    </row>
    <row r="8949" spans="1:12" ht="16.5" customHeight="1">
      <c r="A8949" s="4" t="s">
        <v>58603</v>
      </c>
      <c r="B8949" s="4" t="s">
        <v>58604</v>
      </c>
      <c r="C8949" s="4" t="s">
        <v>34606</v>
      </c>
      <c r="D8949" s="4" t="s">
        <v>8885</v>
      </c>
      <c r="E8949" s="4" t="s">
        <v>58605</v>
      </c>
      <c r="F8949" s="4" t="s">
        <v>34147</v>
      </c>
      <c r="G8949" s="4" t="s">
        <v>8892</v>
      </c>
      <c r="H8949" s="4" t="s">
        <v>9558</v>
      </c>
      <c r="I8949" s="4"/>
      <c r="J8949" s="4" t="s">
        <v>4159</v>
      </c>
      <c r="K8949" s="4" t="s">
        <v>34127</v>
      </c>
      <c r="L8949" s="4" t="s">
        <v>34128</v>
      </c>
    </row>
    <row r="8950" spans="1:12" ht="16.5" customHeight="1">
      <c r="A8950" s="4" t="s">
        <v>58606</v>
      </c>
      <c r="B8950" s="4" t="s">
        <v>58607</v>
      </c>
      <c r="C8950" s="4" t="s">
        <v>35159</v>
      </c>
      <c r="D8950" s="4" t="s">
        <v>8885</v>
      </c>
      <c r="E8950" s="4" t="s">
        <v>58608</v>
      </c>
      <c r="F8950" s="4" t="s">
        <v>8916</v>
      </c>
      <c r="G8950" s="4" t="s">
        <v>8892</v>
      </c>
      <c r="H8950" s="4" t="s">
        <v>34930</v>
      </c>
      <c r="I8950" s="4"/>
      <c r="J8950" s="4" t="s">
        <v>4159</v>
      </c>
      <c r="K8950" s="4" t="s">
        <v>34127</v>
      </c>
      <c r="L8950" s="4" t="s">
        <v>34128</v>
      </c>
    </row>
    <row r="8951" spans="1:12" ht="16.5" customHeight="1">
      <c r="A8951" s="4" t="s">
        <v>58609</v>
      </c>
      <c r="B8951" s="4" t="s">
        <v>58610</v>
      </c>
      <c r="C8951" s="4" t="s">
        <v>37866</v>
      </c>
      <c r="D8951" s="4" t="s">
        <v>8885</v>
      </c>
      <c r="E8951" s="4" t="s">
        <v>58611</v>
      </c>
      <c r="F8951" s="4" t="s">
        <v>8888</v>
      </c>
      <c r="G8951" s="4" t="s">
        <v>8892</v>
      </c>
      <c r="H8951" s="4" t="s">
        <v>9558</v>
      </c>
      <c r="I8951" s="4"/>
      <c r="J8951" s="4" t="s">
        <v>4159</v>
      </c>
      <c r="K8951" s="4" t="s">
        <v>34127</v>
      </c>
      <c r="L8951" s="4" t="s">
        <v>34128</v>
      </c>
    </row>
    <row r="8952" spans="1:12" ht="16.5" customHeight="1">
      <c r="A8952" s="4" t="s">
        <v>58612</v>
      </c>
      <c r="B8952" s="4" t="s">
        <v>58613</v>
      </c>
      <c r="C8952" s="4" t="s">
        <v>34572</v>
      </c>
      <c r="D8952" s="4" t="s">
        <v>8885</v>
      </c>
      <c r="E8952" s="4" t="s">
        <v>58612</v>
      </c>
      <c r="F8952" s="4" t="s">
        <v>34573</v>
      </c>
      <c r="G8952" s="4" t="s">
        <v>9114</v>
      </c>
      <c r="H8952" s="4"/>
      <c r="I8952" s="4"/>
      <c r="J8952" s="4" t="s">
        <v>34096</v>
      </c>
      <c r="K8952" s="4" t="s">
        <v>34097</v>
      </c>
      <c r="L8952" s="4" t="s">
        <v>34098</v>
      </c>
    </row>
    <row r="8953" spans="1:12" ht="16.5" customHeight="1">
      <c r="A8953" s="4" t="s">
        <v>58614</v>
      </c>
      <c r="B8953" s="4" t="s">
        <v>58615</v>
      </c>
      <c r="C8953" s="4" t="s">
        <v>41424</v>
      </c>
      <c r="D8953" s="4" t="s">
        <v>8885</v>
      </c>
      <c r="E8953" s="4" t="s">
        <v>58614</v>
      </c>
      <c r="F8953" s="4" t="s">
        <v>8888</v>
      </c>
      <c r="G8953" s="4" t="s">
        <v>8892</v>
      </c>
      <c r="H8953" s="4" t="s">
        <v>9600</v>
      </c>
      <c r="I8953" s="4"/>
      <c r="J8953" s="4" t="s">
        <v>34096</v>
      </c>
      <c r="K8953" s="4" t="s">
        <v>34097</v>
      </c>
      <c r="L8953" s="4" t="s">
        <v>34098</v>
      </c>
    </row>
    <row r="8954" spans="1:12" ht="16.5" customHeight="1">
      <c r="A8954" s="4" t="s">
        <v>58616</v>
      </c>
      <c r="B8954" s="4" t="s">
        <v>58617</v>
      </c>
      <c r="C8954" s="4" t="s">
        <v>34944</v>
      </c>
      <c r="D8954" s="4" t="s">
        <v>8885</v>
      </c>
      <c r="E8954" s="4" t="s">
        <v>58616</v>
      </c>
      <c r="F8954" s="4" t="s">
        <v>34573</v>
      </c>
      <c r="G8954" s="4" t="s">
        <v>8892</v>
      </c>
      <c r="H8954" s="4" t="s">
        <v>9606</v>
      </c>
      <c r="I8954" s="4"/>
      <c r="J8954" s="4" t="s">
        <v>4159</v>
      </c>
      <c r="K8954" s="4" t="s">
        <v>34127</v>
      </c>
      <c r="L8954" s="4" t="s">
        <v>34128</v>
      </c>
    </row>
    <row r="8955" spans="1:12" ht="16.5" customHeight="1">
      <c r="A8955" s="4" t="s">
        <v>58618</v>
      </c>
      <c r="B8955" s="4" t="s">
        <v>58619</v>
      </c>
      <c r="C8955" s="4" t="s">
        <v>37584</v>
      </c>
      <c r="D8955" s="4" t="s">
        <v>8885</v>
      </c>
      <c r="E8955" s="4" t="s">
        <v>58618</v>
      </c>
      <c r="F8955" s="4" t="s">
        <v>9031</v>
      </c>
      <c r="G8955" s="4" t="s">
        <v>8892</v>
      </c>
      <c r="H8955" s="4" t="s">
        <v>9647</v>
      </c>
      <c r="I8955" s="4"/>
      <c r="J8955" s="4" t="s">
        <v>34096</v>
      </c>
      <c r="K8955" s="4" t="s">
        <v>34097</v>
      </c>
      <c r="L8955" s="4" t="s">
        <v>34098</v>
      </c>
    </row>
    <row r="8956" spans="1:12" ht="16.5" customHeight="1">
      <c r="A8956" s="4" t="s">
        <v>58620</v>
      </c>
      <c r="B8956" s="4" t="s">
        <v>58621</v>
      </c>
      <c r="C8956" s="4" t="s">
        <v>34944</v>
      </c>
      <c r="D8956" s="4" t="s">
        <v>8885</v>
      </c>
      <c r="E8956" s="4" t="s">
        <v>58620</v>
      </c>
      <c r="F8956" s="4" t="s">
        <v>34573</v>
      </c>
      <c r="G8956" s="4" t="s">
        <v>8892</v>
      </c>
      <c r="H8956" s="4" t="s">
        <v>9606</v>
      </c>
      <c r="I8956" s="4"/>
      <c r="J8956" s="4" t="s">
        <v>4159</v>
      </c>
      <c r="K8956" s="4" t="s">
        <v>34127</v>
      </c>
      <c r="L8956" s="4" t="s">
        <v>34128</v>
      </c>
    </row>
    <row r="8957" spans="1:12" ht="16.5" customHeight="1">
      <c r="A8957" s="4" t="s">
        <v>58622</v>
      </c>
      <c r="B8957" s="4" t="s">
        <v>58623</v>
      </c>
      <c r="C8957" s="4" t="s">
        <v>34145</v>
      </c>
      <c r="D8957" s="4" t="s">
        <v>8885</v>
      </c>
      <c r="E8957" s="4" t="s">
        <v>58622</v>
      </c>
      <c r="F8957" s="4" t="s">
        <v>34147</v>
      </c>
      <c r="G8957" s="4" t="s">
        <v>8892</v>
      </c>
      <c r="H8957" s="4" t="s">
        <v>32433</v>
      </c>
      <c r="I8957" s="4"/>
      <c r="J8957" s="4" t="s">
        <v>34096</v>
      </c>
      <c r="K8957" s="4" t="s">
        <v>34097</v>
      </c>
      <c r="L8957" s="4" t="s">
        <v>34835</v>
      </c>
    </row>
    <row r="8958" spans="1:12" ht="16.5" customHeight="1">
      <c r="A8958" s="4" t="s">
        <v>58624</v>
      </c>
      <c r="B8958" s="4" t="s">
        <v>58625</v>
      </c>
      <c r="C8958" s="4" t="s">
        <v>34572</v>
      </c>
      <c r="D8958" s="4" t="s">
        <v>8885</v>
      </c>
      <c r="E8958" s="4" t="s">
        <v>58624</v>
      </c>
      <c r="F8958" s="4" t="s">
        <v>34573</v>
      </c>
      <c r="G8958" s="4" t="s">
        <v>9114</v>
      </c>
      <c r="H8958" s="4"/>
      <c r="I8958" s="4"/>
      <c r="J8958" s="4" t="s">
        <v>34096</v>
      </c>
      <c r="K8958" s="4" t="s">
        <v>34097</v>
      </c>
      <c r="L8958" s="4" t="s">
        <v>34098</v>
      </c>
    </row>
    <row r="8959" spans="1:12" ht="16.5" customHeight="1">
      <c r="A8959" s="4" t="s">
        <v>58626</v>
      </c>
      <c r="B8959" s="4" t="s">
        <v>58627</v>
      </c>
      <c r="C8959" s="4" t="s">
        <v>34944</v>
      </c>
      <c r="D8959" s="4" t="s">
        <v>8885</v>
      </c>
      <c r="E8959" s="4" t="s">
        <v>58626</v>
      </c>
      <c r="F8959" s="4" t="s">
        <v>34573</v>
      </c>
      <c r="G8959" s="4" t="s">
        <v>8892</v>
      </c>
      <c r="H8959" s="4" t="s">
        <v>9606</v>
      </c>
      <c r="I8959" s="4"/>
      <c r="J8959" s="4" t="s">
        <v>4159</v>
      </c>
      <c r="K8959" s="4" t="s">
        <v>34127</v>
      </c>
      <c r="L8959" s="4" t="s">
        <v>34128</v>
      </c>
    </row>
    <row r="8960" spans="1:12" ht="16.5" customHeight="1">
      <c r="A8960" s="4" t="s">
        <v>58628</v>
      </c>
      <c r="B8960" s="4" t="s">
        <v>58629</v>
      </c>
      <c r="C8960" s="4" t="s">
        <v>35159</v>
      </c>
      <c r="D8960" s="4" t="s">
        <v>8885</v>
      </c>
      <c r="E8960" s="4" t="s">
        <v>58630</v>
      </c>
      <c r="F8960" s="4" t="s">
        <v>8916</v>
      </c>
      <c r="G8960" s="4" t="s">
        <v>8892</v>
      </c>
      <c r="H8960" s="4" t="s">
        <v>34930</v>
      </c>
      <c r="I8960" s="4"/>
      <c r="J8960" s="4" t="s">
        <v>4159</v>
      </c>
      <c r="K8960" s="4" t="s">
        <v>34127</v>
      </c>
      <c r="L8960" s="4" t="s">
        <v>34128</v>
      </c>
    </row>
    <row r="8961" spans="1:12" ht="16.5" customHeight="1">
      <c r="A8961" s="4" t="s">
        <v>58631</v>
      </c>
      <c r="B8961" s="4" t="s">
        <v>58632</v>
      </c>
      <c r="C8961" s="4" t="s">
        <v>47481</v>
      </c>
      <c r="D8961" s="4" t="s">
        <v>8885</v>
      </c>
      <c r="E8961" s="4" t="s">
        <v>58633</v>
      </c>
      <c r="F8961" s="4" t="s">
        <v>34147</v>
      </c>
      <c r="G8961" s="4" t="s">
        <v>8892</v>
      </c>
      <c r="H8961" s="4" t="s">
        <v>34930</v>
      </c>
      <c r="I8961" s="4"/>
      <c r="J8961" s="4" t="s">
        <v>4159</v>
      </c>
      <c r="K8961" s="4" t="s">
        <v>34127</v>
      </c>
      <c r="L8961" s="4" t="s">
        <v>34128</v>
      </c>
    </row>
    <row r="8962" spans="1:12" ht="16.5" customHeight="1">
      <c r="A8962" s="4" t="s">
        <v>58634</v>
      </c>
      <c r="B8962" s="4" t="s">
        <v>58635</v>
      </c>
      <c r="C8962" s="4" t="s">
        <v>34962</v>
      </c>
      <c r="D8962" s="4" t="s">
        <v>8885</v>
      </c>
      <c r="E8962" s="4" t="s">
        <v>58634</v>
      </c>
      <c r="F8962" s="4" t="s">
        <v>9025</v>
      </c>
      <c r="G8962" s="4" t="s">
        <v>8892</v>
      </c>
      <c r="H8962" s="4" t="s">
        <v>9372</v>
      </c>
      <c r="I8962" s="4"/>
      <c r="J8962" s="4" t="s">
        <v>34096</v>
      </c>
      <c r="K8962" s="4" t="s">
        <v>34097</v>
      </c>
      <c r="L8962" s="4" t="s">
        <v>34098</v>
      </c>
    </row>
    <row r="8963" spans="1:12" ht="16.5" customHeight="1">
      <c r="A8963" s="4" t="s">
        <v>58636</v>
      </c>
      <c r="B8963" s="4" t="s">
        <v>58637</v>
      </c>
      <c r="C8963" s="4" t="s">
        <v>36785</v>
      </c>
      <c r="D8963" s="4" t="s">
        <v>133</v>
      </c>
      <c r="E8963" s="4" t="s">
        <v>58636</v>
      </c>
      <c r="F8963" s="4" t="s">
        <v>8888</v>
      </c>
      <c r="G8963" s="4" t="s">
        <v>8892</v>
      </c>
      <c r="H8963" s="4" t="s">
        <v>9527</v>
      </c>
      <c r="I8963" s="4"/>
      <c r="J8963" s="4" t="s">
        <v>34112</v>
      </c>
      <c r="K8963" s="4" t="s">
        <v>34113</v>
      </c>
      <c r="L8963" s="4" t="s">
        <v>34114</v>
      </c>
    </row>
    <row r="8964" spans="1:12" ht="16.5" customHeight="1">
      <c r="A8964" s="4" t="s">
        <v>58638</v>
      </c>
      <c r="B8964" s="4" t="s">
        <v>58639</v>
      </c>
      <c r="C8964" s="4" t="s">
        <v>34962</v>
      </c>
      <c r="D8964" s="4" t="s">
        <v>8885</v>
      </c>
      <c r="E8964" s="4" t="s">
        <v>58640</v>
      </c>
      <c r="F8964" s="4" t="s">
        <v>9025</v>
      </c>
      <c r="G8964" s="4" t="s">
        <v>8892</v>
      </c>
      <c r="H8964" s="4" t="s">
        <v>9372</v>
      </c>
      <c r="I8964" s="4"/>
      <c r="J8964" s="4" t="s">
        <v>4159</v>
      </c>
      <c r="K8964" s="4" t="s">
        <v>34127</v>
      </c>
      <c r="L8964" s="4" t="s">
        <v>34128</v>
      </c>
    </row>
    <row r="8965" spans="1:12" ht="16.5" customHeight="1">
      <c r="A8965" s="4" t="s">
        <v>58641</v>
      </c>
      <c r="B8965" s="4" t="s">
        <v>58642</v>
      </c>
      <c r="C8965" s="4" t="s">
        <v>37866</v>
      </c>
      <c r="D8965" s="4" t="s">
        <v>133</v>
      </c>
      <c r="E8965" s="4" t="s">
        <v>58641</v>
      </c>
      <c r="F8965" s="4" t="s">
        <v>8888</v>
      </c>
      <c r="G8965" s="4" t="s">
        <v>8892</v>
      </c>
      <c r="H8965" s="4" t="s">
        <v>9558</v>
      </c>
      <c r="I8965" s="4"/>
      <c r="J8965" s="4" t="s">
        <v>34112</v>
      </c>
      <c r="K8965" s="4" t="s">
        <v>34113</v>
      </c>
      <c r="L8965" s="4" t="s">
        <v>34550</v>
      </c>
    </row>
    <row r="8966" spans="1:12" ht="16.5" customHeight="1">
      <c r="A8966" s="4" t="s">
        <v>58643</v>
      </c>
      <c r="B8966" s="4" t="s">
        <v>58644</v>
      </c>
      <c r="C8966" s="4" t="s">
        <v>34606</v>
      </c>
      <c r="D8966" s="4" t="s">
        <v>133</v>
      </c>
      <c r="E8966" s="4" t="s">
        <v>58643</v>
      </c>
      <c r="F8966" s="4" t="s">
        <v>34147</v>
      </c>
      <c r="G8966" s="4" t="s">
        <v>8892</v>
      </c>
      <c r="H8966" s="4" t="s">
        <v>9558</v>
      </c>
      <c r="I8966" s="4"/>
      <c r="J8966" s="4" t="s">
        <v>34112</v>
      </c>
      <c r="K8966" s="4" t="s">
        <v>34113</v>
      </c>
      <c r="L8966" s="4" t="s">
        <v>34550</v>
      </c>
    </row>
    <row r="8967" spans="1:12" ht="16.5" customHeight="1">
      <c r="A8967" s="4" t="s">
        <v>58645</v>
      </c>
      <c r="B8967" s="4" t="s">
        <v>58646</v>
      </c>
      <c r="C8967" s="4" t="s">
        <v>42034</v>
      </c>
      <c r="D8967" s="4" t="s">
        <v>133</v>
      </c>
      <c r="E8967" s="4" t="s">
        <v>58645</v>
      </c>
      <c r="F8967" s="4" t="s">
        <v>9025</v>
      </c>
      <c r="G8967" s="4" t="s">
        <v>8892</v>
      </c>
      <c r="H8967" s="4" t="s">
        <v>9527</v>
      </c>
      <c r="I8967" s="4"/>
      <c r="J8967" s="4" t="s">
        <v>34112</v>
      </c>
      <c r="K8967" s="4" t="s">
        <v>34113</v>
      </c>
      <c r="L8967" s="4" t="s">
        <v>34550</v>
      </c>
    </row>
    <row r="8968" spans="1:12" ht="16.5" customHeight="1">
      <c r="A8968" s="4" t="s">
        <v>58647</v>
      </c>
      <c r="B8968" s="4" t="s">
        <v>58648</v>
      </c>
      <c r="C8968" s="4" t="s">
        <v>34944</v>
      </c>
      <c r="D8968" s="4" t="s">
        <v>8885</v>
      </c>
      <c r="E8968" s="4" t="s">
        <v>58649</v>
      </c>
      <c r="F8968" s="4" t="s">
        <v>34573</v>
      </c>
      <c r="G8968" s="4" t="s">
        <v>8892</v>
      </c>
      <c r="H8968" s="4" t="s">
        <v>9606</v>
      </c>
      <c r="I8968" s="4"/>
      <c r="J8968" s="4" t="s">
        <v>4159</v>
      </c>
      <c r="K8968" s="4" t="s">
        <v>34127</v>
      </c>
      <c r="L8968" s="4" t="s">
        <v>34128</v>
      </c>
    </row>
    <row r="8969" spans="1:12" ht="16.5" customHeight="1">
      <c r="A8969" s="4" t="s">
        <v>58650</v>
      </c>
      <c r="B8969" s="4" t="s">
        <v>58651</v>
      </c>
      <c r="C8969" s="4" t="s">
        <v>38371</v>
      </c>
      <c r="D8969" s="4" t="s">
        <v>8885</v>
      </c>
      <c r="E8969" s="4" t="s">
        <v>58652</v>
      </c>
      <c r="F8969" s="4" t="s">
        <v>8916</v>
      </c>
      <c r="G8969" s="4" t="s">
        <v>8892</v>
      </c>
      <c r="H8969" s="4" t="s">
        <v>9653</v>
      </c>
      <c r="I8969" s="4"/>
      <c r="J8969" s="4" t="s">
        <v>4159</v>
      </c>
      <c r="K8969" s="4" t="s">
        <v>34127</v>
      </c>
      <c r="L8969" s="4" t="s">
        <v>34128</v>
      </c>
    </row>
    <row r="8970" spans="1:12" ht="16.5" customHeight="1">
      <c r="A8970" s="4" t="s">
        <v>58653</v>
      </c>
      <c r="B8970" s="4" t="s">
        <v>58654</v>
      </c>
      <c r="C8970" s="4" t="s">
        <v>34944</v>
      </c>
      <c r="D8970" s="4" t="s">
        <v>8885</v>
      </c>
      <c r="E8970" s="4" t="s">
        <v>58655</v>
      </c>
      <c r="F8970" s="4" t="s">
        <v>34573</v>
      </c>
      <c r="G8970" s="4" t="s">
        <v>8892</v>
      </c>
      <c r="H8970" s="4" t="s">
        <v>9606</v>
      </c>
      <c r="I8970" s="4"/>
      <c r="J8970" s="4" t="s">
        <v>4159</v>
      </c>
      <c r="K8970" s="4" t="s">
        <v>34127</v>
      </c>
      <c r="L8970" s="4" t="s">
        <v>34128</v>
      </c>
    </row>
    <row r="8971" spans="1:12" ht="16.5" customHeight="1">
      <c r="A8971" s="4" t="s">
        <v>58656</v>
      </c>
      <c r="B8971" s="4" t="s">
        <v>58657</v>
      </c>
      <c r="C8971" s="4" t="s">
        <v>37746</v>
      </c>
      <c r="D8971" s="4" t="s">
        <v>8885</v>
      </c>
      <c r="E8971" s="4" t="s">
        <v>58656</v>
      </c>
      <c r="F8971" s="4" t="s">
        <v>34573</v>
      </c>
      <c r="G8971" s="4" t="s">
        <v>8892</v>
      </c>
      <c r="H8971" s="4" t="s">
        <v>9600</v>
      </c>
      <c r="I8971" s="4"/>
      <c r="J8971" s="4" t="s">
        <v>4159</v>
      </c>
      <c r="K8971" s="4" t="s">
        <v>34127</v>
      </c>
      <c r="L8971" s="4" t="s">
        <v>34128</v>
      </c>
    </row>
    <row r="8972" spans="1:12" ht="16.5" customHeight="1">
      <c r="A8972" s="4" t="s">
        <v>58658</v>
      </c>
      <c r="B8972" s="4" t="s">
        <v>58659</v>
      </c>
      <c r="C8972" s="4" t="s">
        <v>34962</v>
      </c>
      <c r="D8972" s="4" t="s">
        <v>133</v>
      </c>
      <c r="E8972" s="4" t="s">
        <v>58658</v>
      </c>
      <c r="F8972" s="4" t="s">
        <v>9025</v>
      </c>
      <c r="G8972" s="4" t="s">
        <v>8892</v>
      </c>
      <c r="H8972" s="4" t="s">
        <v>9372</v>
      </c>
      <c r="I8972" s="4"/>
      <c r="J8972" s="4" t="s">
        <v>34112</v>
      </c>
      <c r="K8972" s="4" t="s">
        <v>34113</v>
      </c>
      <c r="L8972" s="4" t="s">
        <v>34550</v>
      </c>
    </row>
    <row r="8973" spans="1:12" ht="16.5" customHeight="1">
      <c r="A8973" s="4" t="s">
        <v>58660</v>
      </c>
      <c r="B8973" s="4" t="s">
        <v>58661</v>
      </c>
      <c r="C8973" s="4" t="s">
        <v>36715</v>
      </c>
      <c r="D8973" s="4" t="s">
        <v>8885</v>
      </c>
      <c r="E8973" s="4" t="s">
        <v>58662</v>
      </c>
      <c r="F8973" s="4" t="s">
        <v>34573</v>
      </c>
      <c r="G8973" s="4" t="s">
        <v>36717</v>
      </c>
      <c r="H8973" s="4"/>
      <c r="I8973" s="4"/>
      <c r="J8973" s="4" t="s">
        <v>4159</v>
      </c>
      <c r="K8973" s="4" t="s">
        <v>34127</v>
      </c>
      <c r="L8973" s="4" t="s">
        <v>34128</v>
      </c>
    </row>
    <row r="8974" spans="1:12" ht="16.5" customHeight="1">
      <c r="A8974" s="4" t="s">
        <v>58663</v>
      </c>
      <c r="B8974" s="4" t="s">
        <v>58664</v>
      </c>
      <c r="C8974" s="4" t="s">
        <v>36654</v>
      </c>
      <c r="D8974" s="4" t="s">
        <v>8885</v>
      </c>
      <c r="E8974" s="4" t="s">
        <v>58665</v>
      </c>
      <c r="F8974" s="4" t="s">
        <v>9031</v>
      </c>
      <c r="G8974" s="4" t="s">
        <v>8892</v>
      </c>
      <c r="H8974" s="4" t="s">
        <v>9606</v>
      </c>
      <c r="I8974" s="4"/>
      <c r="J8974" s="4" t="s">
        <v>4159</v>
      </c>
      <c r="K8974" s="4" t="s">
        <v>34127</v>
      </c>
      <c r="L8974" s="4" t="s">
        <v>34128</v>
      </c>
    </row>
    <row r="8975" spans="1:12" ht="16.5" customHeight="1">
      <c r="A8975" s="4" t="s">
        <v>58666</v>
      </c>
      <c r="B8975" s="4" t="s">
        <v>58667</v>
      </c>
      <c r="C8975" s="4" t="s">
        <v>37732</v>
      </c>
      <c r="D8975" s="4" t="s">
        <v>8885</v>
      </c>
      <c r="E8975" s="4" t="s">
        <v>58668</v>
      </c>
      <c r="F8975" s="4" t="s">
        <v>34147</v>
      </c>
      <c r="G8975" s="4" t="s">
        <v>8892</v>
      </c>
      <c r="H8975" s="4" t="s">
        <v>9558</v>
      </c>
      <c r="I8975" s="4"/>
      <c r="J8975" s="4" t="s">
        <v>4159</v>
      </c>
      <c r="K8975" s="4" t="s">
        <v>34127</v>
      </c>
      <c r="L8975" s="4" t="s">
        <v>34128</v>
      </c>
    </row>
    <row r="8976" spans="1:12" ht="16.5" customHeight="1">
      <c r="A8976" s="4" t="s">
        <v>58669</v>
      </c>
      <c r="B8976" s="4" t="s">
        <v>58670</v>
      </c>
      <c r="C8976" s="4" t="s">
        <v>43629</v>
      </c>
      <c r="D8976" s="4" t="s">
        <v>8885</v>
      </c>
      <c r="E8976" s="4" t="s">
        <v>58671</v>
      </c>
      <c r="F8976" s="4" t="s">
        <v>10458</v>
      </c>
      <c r="G8976" s="4" t="s">
        <v>15007</v>
      </c>
      <c r="H8976" s="4"/>
      <c r="I8976" s="4"/>
      <c r="J8976" s="4" t="s">
        <v>4159</v>
      </c>
      <c r="K8976" s="4" t="s">
        <v>34127</v>
      </c>
      <c r="L8976" s="4" t="s">
        <v>34128</v>
      </c>
    </row>
    <row r="8977" spans="1:12" ht="16.5" customHeight="1">
      <c r="A8977" s="4" t="s">
        <v>58672</v>
      </c>
      <c r="B8977" s="4" t="s">
        <v>58673</v>
      </c>
      <c r="C8977" s="4" t="s">
        <v>36730</v>
      </c>
      <c r="D8977" s="4" t="s">
        <v>8885</v>
      </c>
      <c r="E8977" s="4" t="s">
        <v>58672</v>
      </c>
      <c r="F8977" s="4" t="s">
        <v>10458</v>
      </c>
      <c r="G8977" s="4" t="s">
        <v>8884</v>
      </c>
      <c r="H8977" s="4"/>
      <c r="I8977" s="4"/>
      <c r="J8977" s="4" t="s">
        <v>34096</v>
      </c>
      <c r="K8977" s="4" t="s">
        <v>34097</v>
      </c>
      <c r="L8977" s="4" t="s">
        <v>34098</v>
      </c>
    </row>
    <row r="8978" spans="1:12" ht="16.5" customHeight="1">
      <c r="A8978" s="4" t="s">
        <v>58674</v>
      </c>
      <c r="B8978" s="4" t="s">
        <v>58675</v>
      </c>
      <c r="C8978" s="4" t="s">
        <v>41522</v>
      </c>
      <c r="D8978" s="4" t="s">
        <v>8885</v>
      </c>
      <c r="E8978" s="4" t="s">
        <v>58676</v>
      </c>
      <c r="F8978" s="4" t="s">
        <v>9118</v>
      </c>
      <c r="G8978" s="4" t="s">
        <v>8892</v>
      </c>
      <c r="H8978" s="4" t="s">
        <v>9544</v>
      </c>
      <c r="I8978" s="4"/>
      <c r="J8978" s="4" t="s">
        <v>4159</v>
      </c>
      <c r="K8978" s="4" t="s">
        <v>34127</v>
      </c>
      <c r="L8978" s="4" t="s">
        <v>34128</v>
      </c>
    </row>
    <row r="8979" spans="1:12" ht="16.5" customHeight="1">
      <c r="A8979" s="4" t="s">
        <v>58677</v>
      </c>
      <c r="B8979" s="4" t="s">
        <v>58678</v>
      </c>
      <c r="C8979" s="4" t="s">
        <v>36715</v>
      </c>
      <c r="D8979" s="4" t="s">
        <v>8885</v>
      </c>
      <c r="E8979" s="4" t="s">
        <v>58679</v>
      </c>
      <c r="F8979" s="4" t="s">
        <v>34573</v>
      </c>
      <c r="G8979" s="4" t="s">
        <v>36717</v>
      </c>
      <c r="H8979" s="4"/>
      <c r="I8979" s="4"/>
      <c r="J8979" s="4" t="s">
        <v>4159</v>
      </c>
      <c r="K8979" s="4" t="s">
        <v>34127</v>
      </c>
      <c r="L8979" s="4" t="s">
        <v>34128</v>
      </c>
    </row>
    <row r="8980" spans="1:12" ht="16.5" customHeight="1">
      <c r="A8980" s="4" t="s">
        <v>58680</v>
      </c>
      <c r="B8980" s="4" t="s">
        <v>58681</v>
      </c>
      <c r="C8980" s="4" t="s">
        <v>36765</v>
      </c>
      <c r="D8980" s="4" t="s">
        <v>8885</v>
      </c>
      <c r="E8980" s="4" t="s">
        <v>58680</v>
      </c>
      <c r="F8980" s="4" t="s">
        <v>9031</v>
      </c>
      <c r="G8980" s="4" t="s">
        <v>15007</v>
      </c>
      <c r="H8980" s="4"/>
      <c r="I8980" s="4"/>
      <c r="J8980" s="4" t="s">
        <v>4159</v>
      </c>
      <c r="K8980" s="4" t="s">
        <v>34127</v>
      </c>
      <c r="L8980" s="4" t="s">
        <v>34128</v>
      </c>
    </row>
    <row r="8981" spans="1:12" ht="16.5" customHeight="1">
      <c r="A8981" s="4" t="s">
        <v>58682</v>
      </c>
      <c r="B8981" s="4" t="s">
        <v>58683</v>
      </c>
      <c r="C8981" s="4" t="s">
        <v>34535</v>
      </c>
      <c r="D8981" s="4" t="s">
        <v>8885</v>
      </c>
      <c r="E8981" s="4" t="s">
        <v>58682</v>
      </c>
      <c r="F8981" s="4" t="s">
        <v>10208</v>
      </c>
      <c r="G8981" s="4" t="s">
        <v>8884</v>
      </c>
      <c r="H8981" s="4"/>
      <c r="I8981" s="4"/>
      <c r="J8981" s="4" t="s">
        <v>4159</v>
      </c>
      <c r="K8981" s="4" t="s">
        <v>34127</v>
      </c>
      <c r="L8981" s="4" t="s">
        <v>34128</v>
      </c>
    </row>
    <row r="8982" spans="1:12" ht="16.5" customHeight="1">
      <c r="A8982" s="4" t="s">
        <v>58684</v>
      </c>
      <c r="B8982" s="4" t="s">
        <v>58685</v>
      </c>
      <c r="C8982" s="4" t="s">
        <v>36715</v>
      </c>
      <c r="D8982" s="4" t="s">
        <v>8885</v>
      </c>
      <c r="E8982" s="4" t="s">
        <v>58686</v>
      </c>
      <c r="F8982" s="4" t="s">
        <v>34573</v>
      </c>
      <c r="G8982" s="4" t="s">
        <v>36717</v>
      </c>
      <c r="H8982" s="4"/>
      <c r="I8982" s="4"/>
      <c r="J8982" s="4" t="s">
        <v>4159</v>
      </c>
      <c r="K8982" s="4" t="s">
        <v>34127</v>
      </c>
      <c r="L8982" s="4" t="s">
        <v>34128</v>
      </c>
    </row>
    <row r="8983" spans="1:12" ht="16.5" customHeight="1">
      <c r="A8983" s="4" t="s">
        <v>58687</v>
      </c>
      <c r="B8983" s="4" t="s">
        <v>58688</v>
      </c>
      <c r="C8983" s="4" t="s">
        <v>38628</v>
      </c>
      <c r="D8983" s="4" t="s">
        <v>8885</v>
      </c>
      <c r="E8983" s="4" t="s">
        <v>58689</v>
      </c>
      <c r="F8983" s="4" t="s">
        <v>10458</v>
      </c>
      <c r="G8983" s="4" t="s">
        <v>8884</v>
      </c>
      <c r="H8983" s="4" t="s">
        <v>9588</v>
      </c>
      <c r="I8983" s="4"/>
      <c r="J8983" s="4" t="s">
        <v>4159</v>
      </c>
      <c r="K8983" s="4" t="s">
        <v>34127</v>
      </c>
      <c r="L8983" s="4" t="s">
        <v>34128</v>
      </c>
    </row>
    <row r="8984" spans="1:12" ht="16.5" customHeight="1">
      <c r="A8984" s="4" t="s">
        <v>58690</v>
      </c>
      <c r="B8984" s="4" t="s">
        <v>58691</v>
      </c>
      <c r="C8984" s="4" t="s">
        <v>34119</v>
      </c>
      <c r="D8984" s="4" t="s">
        <v>8885</v>
      </c>
      <c r="E8984" s="4" t="s">
        <v>58692</v>
      </c>
      <c r="F8984" s="4" t="s">
        <v>8916</v>
      </c>
      <c r="G8984" s="4" t="s">
        <v>8892</v>
      </c>
      <c r="H8984" s="4" t="s">
        <v>9647</v>
      </c>
      <c r="I8984" s="4"/>
      <c r="J8984" s="4" t="s">
        <v>4159</v>
      </c>
      <c r="K8984" s="4" t="s">
        <v>34127</v>
      </c>
      <c r="L8984" s="4" t="s">
        <v>34128</v>
      </c>
    </row>
    <row r="8985" spans="1:12" ht="16.5" customHeight="1">
      <c r="A8985" s="4" t="s">
        <v>58693</v>
      </c>
      <c r="B8985" s="4" t="s">
        <v>58694</v>
      </c>
      <c r="C8985" s="4" t="s">
        <v>35036</v>
      </c>
      <c r="D8985" s="4" t="s">
        <v>8885</v>
      </c>
      <c r="E8985" s="4" t="s">
        <v>58693</v>
      </c>
      <c r="F8985" s="4" t="s">
        <v>8916</v>
      </c>
      <c r="G8985" s="4" t="s">
        <v>8892</v>
      </c>
      <c r="H8985" s="4" t="s">
        <v>35037</v>
      </c>
      <c r="I8985" s="4"/>
      <c r="J8985" s="4" t="s">
        <v>34096</v>
      </c>
      <c r="K8985" s="4" t="s">
        <v>34097</v>
      </c>
      <c r="L8985" s="4" t="s">
        <v>34098</v>
      </c>
    </row>
    <row r="8986" spans="1:12" ht="16.5" customHeight="1">
      <c r="A8986" s="4" t="s">
        <v>58695</v>
      </c>
      <c r="B8986" s="4" t="s">
        <v>58696</v>
      </c>
      <c r="C8986" s="4" t="s">
        <v>35036</v>
      </c>
      <c r="D8986" s="4" t="s">
        <v>8885</v>
      </c>
      <c r="E8986" s="4" t="s">
        <v>58695</v>
      </c>
      <c r="F8986" s="4" t="s">
        <v>8916</v>
      </c>
      <c r="G8986" s="4" t="s">
        <v>8892</v>
      </c>
      <c r="H8986" s="4" t="s">
        <v>35037</v>
      </c>
      <c r="I8986" s="4"/>
      <c r="J8986" s="4" t="s">
        <v>34096</v>
      </c>
      <c r="K8986" s="4" t="s">
        <v>34097</v>
      </c>
      <c r="L8986" s="4" t="s">
        <v>34098</v>
      </c>
    </row>
    <row r="8987" spans="1:12" ht="16.5" customHeight="1">
      <c r="A8987" s="4" t="s">
        <v>58697</v>
      </c>
      <c r="B8987" s="4" t="s">
        <v>58698</v>
      </c>
      <c r="C8987" s="4" t="s">
        <v>35036</v>
      </c>
      <c r="D8987" s="4" t="s">
        <v>8885</v>
      </c>
      <c r="E8987" s="4" t="s">
        <v>58697</v>
      </c>
      <c r="F8987" s="4" t="s">
        <v>8916</v>
      </c>
      <c r="G8987" s="4" t="s">
        <v>8892</v>
      </c>
      <c r="H8987" s="4" t="s">
        <v>35037</v>
      </c>
      <c r="I8987" s="4"/>
      <c r="J8987" s="4" t="s">
        <v>34096</v>
      </c>
      <c r="K8987" s="4" t="s">
        <v>34097</v>
      </c>
      <c r="L8987" s="4" t="s">
        <v>34098</v>
      </c>
    </row>
    <row r="8988" spans="1:12" ht="16.5" customHeight="1">
      <c r="A8988" s="4" t="s">
        <v>58699</v>
      </c>
      <c r="B8988" s="4" t="s">
        <v>58700</v>
      </c>
      <c r="C8988" s="4" t="s">
        <v>34572</v>
      </c>
      <c r="D8988" s="4" t="s">
        <v>8885</v>
      </c>
      <c r="E8988" s="4" t="s">
        <v>58699</v>
      </c>
      <c r="F8988" s="4" t="s">
        <v>34573</v>
      </c>
      <c r="G8988" s="4" t="s">
        <v>9114</v>
      </c>
      <c r="H8988" s="4"/>
      <c r="I8988" s="4"/>
      <c r="J8988" s="4" t="s">
        <v>34096</v>
      </c>
      <c r="K8988" s="4" t="s">
        <v>34097</v>
      </c>
      <c r="L8988" s="4" t="s">
        <v>34098</v>
      </c>
    </row>
    <row r="8989" spans="1:12" ht="16.5" customHeight="1">
      <c r="A8989" s="4" t="s">
        <v>58701</v>
      </c>
      <c r="B8989" s="4" t="s">
        <v>58702</v>
      </c>
      <c r="C8989" s="4" t="s">
        <v>46187</v>
      </c>
      <c r="D8989" s="4" t="s">
        <v>8885</v>
      </c>
      <c r="E8989" s="4" t="s">
        <v>58703</v>
      </c>
      <c r="F8989" s="4" t="s">
        <v>8888</v>
      </c>
      <c r="G8989" s="4" t="s">
        <v>8892</v>
      </c>
      <c r="H8989" s="4" t="s">
        <v>32554</v>
      </c>
      <c r="I8989" s="4"/>
      <c r="J8989" s="4" t="s">
        <v>4159</v>
      </c>
      <c r="K8989" s="4" t="s">
        <v>34127</v>
      </c>
      <c r="L8989" s="4" t="s">
        <v>34128</v>
      </c>
    </row>
    <row r="8990" spans="1:12" ht="16.5" customHeight="1">
      <c r="A8990" s="4" t="s">
        <v>58704</v>
      </c>
      <c r="B8990" s="4" t="s">
        <v>58705</v>
      </c>
      <c r="C8990" s="4" t="s">
        <v>58706</v>
      </c>
      <c r="D8990" s="4" t="s">
        <v>8885</v>
      </c>
      <c r="E8990" s="4" t="s">
        <v>58704</v>
      </c>
      <c r="F8990" s="4" t="s">
        <v>8916</v>
      </c>
      <c r="G8990" s="4" t="s">
        <v>8892</v>
      </c>
      <c r="H8990" s="4" t="s">
        <v>32554</v>
      </c>
      <c r="I8990" s="4"/>
      <c r="J8990" s="4" t="s">
        <v>4159</v>
      </c>
      <c r="K8990" s="4" t="s">
        <v>34127</v>
      </c>
      <c r="L8990" s="4" t="s">
        <v>34128</v>
      </c>
    </row>
    <row r="8991" spans="1:12" ht="16.5" customHeight="1">
      <c r="A8991" s="4" t="s">
        <v>58707</v>
      </c>
      <c r="B8991" s="4" t="s">
        <v>58708</v>
      </c>
      <c r="C8991" s="4" t="s">
        <v>35159</v>
      </c>
      <c r="D8991" s="4" t="s">
        <v>8885</v>
      </c>
      <c r="E8991" s="4" t="s">
        <v>58709</v>
      </c>
      <c r="F8991" s="4" t="s">
        <v>8916</v>
      </c>
      <c r="G8991" s="4" t="s">
        <v>8892</v>
      </c>
      <c r="H8991" s="4" t="s">
        <v>34930</v>
      </c>
      <c r="I8991" s="4"/>
      <c r="J8991" s="4" t="s">
        <v>4159</v>
      </c>
      <c r="K8991" s="4" t="s">
        <v>34127</v>
      </c>
      <c r="L8991" s="4" t="s">
        <v>34128</v>
      </c>
    </row>
    <row r="8992" spans="1:12" ht="16.5" customHeight="1">
      <c r="A8992" s="4" t="s">
        <v>58710</v>
      </c>
      <c r="B8992" s="4" t="s">
        <v>58711</v>
      </c>
      <c r="C8992" s="4" t="s">
        <v>43561</v>
      </c>
      <c r="D8992" s="4" t="s">
        <v>8885</v>
      </c>
      <c r="E8992" s="4" t="s">
        <v>58712</v>
      </c>
      <c r="F8992" s="4" t="s">
        <v>9025</v>
      </c>
      <c r="G8992" s="4" t="s">
        <v>8892</v>
      </c>
      <c r="H8992" s="4" t="s">
        <v>9594</v>
      </c>
      <c r="I8992" s="4"/>
      <c r="J8992" s="4" t="s">
        <v>4159</v>
      </c>
      <c r="K8992" s="4" t="s">
        <v>34127</v>
      </c>
      <c r="L8992" s="4" t="s">
        <v>58713</v>
      </c>
    </row>
    <row r="8993" spans="1:12" ht="16.5" customHeight="1">
      <c r="A8993" s="4" t="s">
        <v>58714</v>
      </c>
      <c r="B8993" s="4" t="s">
        <v>58715</v>
      </c>
      <c r="C8993" s="4" t="s">
        <v>34131</v>
      </c>
      <c r="D8993" s="4" t="s">
        <v>8885</v>
      </c>
      <c r="E8993" s="4" t="s">
        <v>58714</v>
      </c>
      <c r="F8993" s="4" t="s">
        <v>9118</v>
      </c>
      <c r="G8993" s="4" t="s">
        <v>34133</v>
      </c>
      <c r="H8993" s="4" t="s">
        <v>9588</v>
      </c>
      <c r="I8993" s="4"/>
      <c r="J8993" s="4" t="s">
        <v>4159</v>
      </c>
      <c r="K8993" s="4" t="s">
        <v>34127</v>
      </c>
      <c r="L8993" s="4" t="s">
        <v>34128</v>
      </c>
    </row>
    <row r="8994" spans="1:12" ht="16.5" customHeight="1">
      <c r="A8994" s="4" t="s">
        <v>58716</v>
      </c>
      <c r="B8994" s="4" t="s">
        <v>58717</v>
      </c>
      <c r="C8994" s="4" t="s">
        <v>34145</v>
      </c>
      <c r="D8994" s="4" t="s">
        <v>8885</v>
      </c>
      <c r="E8994" s="4" t="s">
        <v>58718</v>
      </c>
      <c r="F8994" s="4" t="s">
        <v>34147</v>
      </c>
      <c r="G8994" s="4" t="s">
        <v>8892</v>
      </c>
      <c r="H8994" s="4" t="s">
        <v>32433</v>
      </c>
      <c r="I8994" s="4"/>
      <c r="J8994" s="4" t="s">
        <v>4159</v>
      </c>
      <c r="K8994" s="4" t="s">
        <v>34127</v>
      </c>
      <c r="L8994" s="4" t="s">
        <v>34128</v>
      </c>
    </row>
    <row r="8995" spans="1:12" ht="16.5" customHeight="1">
      <c r="A8995" s="4" t="s">
        <v>58719</v>
      </c>
      <c r="B8995" s="4" t="s">
        <v>58720</v>
      </c>
      <c r="C8995" s="4" t="s">
        <v>34874</v>
      </c>
      <c r="D8995" s="4" t="s">
        <v>8885</v>
      </c>
      <c r="E8995" s="4" t="s">
        <v>58721</v>
      </c>
      <c r="F8995" s="4" t="s">
        <v>9025</v>
      </c>
      <c r="G8995" s="4" t="s">
        <v>9215</v>
      </c>
      <c r="H8995" s="4" t="s">
        <v>9372</v>
      </c>
      <c r="I8995" s="4"/>
      <c r="J8995" s="4" t="s">
        <v>4159</v>
      </c>
      <c r="K8995" s="4" t="s">
        <v>34127</v>
      </c>
      <c r="L8995" s="4" t="s">
        <v>34128</v>
      </c>
    </row>
    <row r="8996" spans="1:12" ht="16.5" customHeight="1">
      <c r="A8996" s="4" t="s">
        <v>58722</v>
      </c>
      <c r="B8996" s="4" t="s">
        <v>58723</v>
      </c>
      <c r="C8996" s="4" t="s">
        <v>36662</v>
      </c>
      <c r="D8996" s="4" t="s">
        <v>8885</v>
      </c>
      <c r="E8996" s="4" t="s">
        <v>58722</v>
      </c>
      <c r="F8996" s="4" t="s">
        <v>34147</v>
      </c>
      <c r="G8996" s="4" t="s">
        <v>8892</v>
      </c>
      <c r="H8996" s="4" t="s">
        <v>9647</v>
      </c>
      <c r="I8996" s="4"/>
      <c r="J8996" s="4" t="s">
        <v>34096</v>
      </c>
      <c r="K8996" s="4" t="s">
        <v>34097</v>
      </c>
      <c r="L8996" s="4" t="s">
        <v>34098</v>
      </c>
    </row>
    <row r="8997" spans="1:12" ht="16.5" customHeight="1">
      <c r="A8997" s="4" t="s">
        <v>58724</v>
      </c>
      <c r="B8997" s="4" t="s">
        <v>58725</v>
      </c>
      <c r="C8997" s="4" t="s">
        <v>36778</v>
      </c>
      <c r="D8997" s="4" t="s">
        <v>8885</v>
      </c>
      <c r="E8997" s="4" t="s">
        <v>58724</v>
      </c>
      <c r="F8997" s="4" t="s">
        <v>34147</v>
      </c>
      <c r="G8997" s="4" t="s">
        <v>8892</v>
      </c>
      <c r="H8997" s="4" t="s">
        <v>9653</v>
      </c>
      <c r="I8997" s="4"/>
      <c r="J8997" s="4" t="s">
        <v>34096</v>
      </c>
      <c r="K8997" s="4" t="s">
        <v>34097</v>
      </c>
      <c r="L8997" s="4" t="s">
        <v>34098</v>
      </c>
    </row>
    <row r="8998" spans="1:12" ht="16.5" customHeight="1">
      <c r="A8998" s="4" t="s">
        <v>58726</v>
      </c>
      <c r="B8998" s="4" t="s">
        <v>58727</v>
      </c>
      <c r="C8998" s="4" t="s">
        <v>36662</v>
      </c>
      <c r="D8998" s="4" t="s">
        <v>8885</v>
      </c>
      <c r="E8998" s="4" t="s">
        <v>58726</v>
      </c>
      <c r="F8998" s="4" t="s">
        <v>34147</v>
      </c>
      <c r="G8998" s="4" t="s">
        <v>8892</v>
      </c>
      <c r="H8998" s="4" t="s">
        <v>9647</v>
      </c>
      <c r="I8998" s="4"/>
      <c r="J8998" s="4" t="s">
        <v>34096</v>
      </c>
      <c r="K8998" s="4" t="s">
        <v>34097</v>
      </c>
      <c r="L8998" s="4" t="s">
        <v>34098</v>
      </c>
    </row>
    <row r="8999" spans="1:12" ht="16.5" customHeight="1">
      <c r="A8999" s="4" t="s">
        <v>58728</v>
      </c>
      <c r="B8999" s="4" t="s">
        <v>58729</v>
      </c>
      <c r="C8999" s="4" t="s">
        <v>36778</v>
      </c>
      <c r="D8999" s="4" t="s">
        <v>8885</v>
      </c>
      <c r="E8999" s="4" t="s">
        <v>58728</v>
      </c>
      <c r="F8999" s="4" t="s">
        <v>34147</v>
      </c>
      <c r="G8999" s="4" t="s">
        <v>8892</v>
      </c>
      <c r="H8999" s="4" t="s">
        <v>9653</v>
      </c>
      <c r="I8999" s="4"/>
      <c r="J8999" s="4" t="s">
        <v>34096</v>
      </c>
      <c r="K8999" s="4" t="s">
        <v>34097</v>
      </c>
      <c r="L8999" s="4" t="s">
        <v>34098</v>
      </c>
    </row>
    <row r="9000" spans="1:12" ht="16.5" customHeight="1">
      <c r="A9000" s="4" t="s">
        <v>58730</v>
      </c>
      <c r="B9000" s="4" t="s">
        <v>58731</v>
      </c>
      <c r="C9000" s="4" t="s">
        <v>34167</v>
      </c>
      <c r="D9000" s="4" t="s">
        <v>8885</v>
      </c>
      <c r="E9000" s="4" t="s">
        <v>58732</v>
      </c>
      <c r="F9000" s="4" t="s">
        <v>34147</v>
      </c>
      <c r="G9000" s="4" t="s">
        <v>8892</v>
      </c>
      <c r="H9000" s="4" t="s">
        <v>9647</v>
      </c>
      <c r="I9000" s="4"/>
      <c r="J9000" s="4" t="s">
        <v>4159</v>
      </c>
      <c r="K9000" s="4" t="s">
        <v>34127</v>
      </c>
      <c r="L9000" s="4" t="s">
        <v>34128</v>
      </c>
    </row>
    <row r="9001" spans="1:12" ht="16.5" customHeight="1">
      <c r="A9001" s="4" t="s">
        <v>58733</v>
      </c>
      <c r="B9001" s="4" t="s">
        <v>58734</v>
      </c>
      <c r="C9001" s="4" t="s">
        <v>36654</v>
      </c>
      <c r="D9001" s="4" t="s">
        <v>8885</v>
      </c>
      <c r="E9001" s="4" t="s">
        <v>58735</v>
      </c>
      <c r="F9001" s="4" t="s">
        <v>9031</v>
      </c>
      <c r="G9001" s="4" t="s">
        <v>8892</v>
      </c>
      <c r="H9001" s="4" t="s">
        <v>9606</v>
      </c>
      <c r="I9001" s="4"/>
      <c r="J9001" s="4" t="s">
        <v>4159</v>
      </c>
      <c r="K9001" s="4" t="s">
        <v>34127</v>
      </c>
      <c r="L9001" s="4" t="s">
        <v>34128</v>
      </c>
    </row>
    <row r="9002" spans="1:12" ht="16.5" customHeight="1">
      <c r="A9002" s="4" t="s">
        <v>58736</v>
      </c>
      <c r="B9002" s="4" t="s">
        <v>58737</v>
      </c>
      <c r="C9002" s="4" t="s">
        <v>41312</v>
      </c>
      <c r="D9002" s="4" t="s">
        <v>8885</v>
      </c>
      <c r="E9002" s="4" t="s">
        <v>58736</v>
      </c>
      <c r="F9002" s="4" t="s">
        <v>34147</v>
      </c>
      <c r="G9002" s="4" t="s">
        <v>8892</v>
      </c>
      <c r="H9002" s="4" t="s">
        <v>31907</v>
      </c>
      <c r="I9002" s="4"/>
      <c r="J9002" s="4" t="s">
        <v>34096</v>
      </c>
      <c r="K9002" s="4" t="s">
        <v>34097</v>
      </c>
      <c r="L9002" s="4" t="s">
        <v>34098</v>
      </c>
    </row>
    <row r="9003" spans="1:12" ht="16.5" customHeight="1">
      <c r="A9003" s="4" t="s">
        <v>58738</v>
      </c>
      <c r="B9003" s="4" t="s">
        <v>58739</v>
      </c>
      <c r="C9003" s="4" t="s">
        <v>35033</v>
      </c>
      <c r="D9003" s="4" t="s">
        <v>8885</v>
      </c>
      <c r="E9003" s="4" t="s">
        <v>58738</v>
      </c>
      <c r="F9003" s="4" t="s">
        <v>10458</v>
      </c>
      <c r="G9003" s="4" t="s">
        <v>8884</v>
      </c>
      <c r="H9003" s="4"/>
      <c r="I9003" s="4"/>
      <c r="J9003" s="4" t="s">
        <v>34096</v>
      </c>
      <c r="K9003" s="4" t="s">
        <v>34097</v>
      </c>
      <c r="L9003" s="4" t="s">
        <v>34098</v>
      </c>
    </row>
    <row r="9004" spans="1:12" ht="16.5" customHeight="1">
      <c r="A9004" s="4" t="s">
        <v>58740</v>
      </c>
      <c r="B9004" s="4" t="s">
        <v>58741</v>
      </c>
      <c r="C9004" s="4" t="s">
        <v>34874</v>
      </c>
      <c r="D9004" s="4" t="s">
        <v>8885</v>
      </c>
      <c r="E9004" s="4" t="s">
        <v>58742</v>
      </c>
      <c r="F9004" s="4" t="s">
        <v>9025</v>
      </c>
      <c r="G9004" s="4" t="s">
        <v>9215</v>
      </c>
      <c r="H9004" s="4" t="s">
        <v>9372</v>
      </c>
      <c r="I9004" s="4"/>
      <c r="J9004" s="4" t="s">
        <v>4159</v>
      </c>
      <c r="K9004" s="4" t="s">
        <v>34127</v>
      </c>
      <c r="L9004" s="4" t="s">
        <v>34128</v>
      </c>
    </row>
    <row r="9005" spans="1:12" ht="16.5" customHeight="1">
      <c r="A9005" s="4" t="s">
        <v>58743</v>
      </c>
      <c r="B9005" s="4" t="s">
        <v>58744</v>
      </c>
      <c r="C9005" s="4" t="s">
        <v>34874</v>
      </c>
      <c r="D9005" s="4" t="s">
        <v>8885</v>
      </c>
      <c r="E9005" s="4" t="s">
        <v>58745</v>
      </c>
      <c r="F9005" s="4" t="s">
        <v>9025</v>
      </c>
      <c r="G9005" s="4" t="s">
        <v>9215</v>
      </c>
      <c r="H9005" s="4" t="s">
        <v>9372</v>
      </c>
      <c r="I9005" s="4"/>
      <c r="J9005" s="4" t="s">
        <v>4159</v>
      </c>
      <c r="K9005" s="4" t="s">
        <v>34127</v>
      </c>
      <c r="L9005" s="4" t="s">
        <v>34128</v>
      </c>
    </row>
    <row r="9006" spans="1:12" ht="16.5" customHeight="1">
      <c r="A9006" s="4" t="s">
        <v>58746</v>
      </c>
      <c r="B9006" s="4" t="s">
        <v>58747</v>
      </c>
      <c r="C9006" s="4" t="s">
        <v>36654</v>
      </c>
      <c r="D9006" s="4" t="s">
        <v>8885</v>
      </c>
      <c r="E9006" s="4" t="s">
        <v>58748</v>
      </c>
      <c r="F9006" s="4" t="s">
        <v>9031</v>
      </c>
      <c r="G9006" s="4" t="s">
        <v>8892</v>
      </c>
      <c r="H9006" s="4" t="s">
        <v>9606</v>
      </c>
      <c r="I9006" s="4"/>
      <c r="J9006" s="4" t="s">
        <v>4159</v>
      </c>
      <c r="K9006" s="4" t="s">
        <v>34127</v>
      </c>
      <c r="L9006" s="4" t="s">
        <v>34128</v>
      </c>
    </row>
    <row r="9007" spans="1:12" ht="16.5" customHeight="1">
      <c r="A9007" s="4" t="s">
        <v>58749</v>
      </c>
      <c r="B9007" s="4" t="s">
        <v>58750</v>
      </c>
      <c r="C9007" s="4" t="s">
        <v>37244</v>
      </c>
      <c r="D9007" s="4" t="s">
        <v>8885</v>
      </c>
      <c r="E9007" s="4" t="s">
        <v>58751</v>
      </c>
      <c r="F9007" s="4" t="s">
        <v>34147</v>
      </c>
      <c r="G9007" s="4" t="s">
        <v>8892</v>
      </c>
      <c r="H9007" s="4" t="s">
        <v>32375</v>
      </c>
      <c r="I9007" s="4"/>
      <c r="J9007" s="4" t="s">
        <v>4159</v>
      </c>
      <c r="K9007" s="4" t="s">
        <v>34127</v>
      </c>
      <c r="L9007" s="4" t="s">
        <v>34128</v>
      </c>
    </row>
    <row r="9008" spans="1:12" ht="16.5" customHeight="1">
      <c r="A9008" s="4" t="s">
        <v>58752</v>
      </c>
      <c r="B9008" s="4" t="s">
        <v>58753</v>
      </c>
      <c r="C9008" s="4" t="s">
        <v>34874</v>
      </c>
      <c r="D9008" s="4" t="s">
        <v>8885</v>
      </c>
      <c r="E9008" s="4" t="s">
        <v>58754</v>
      </c>
      <c r="F9008" s="4" t="s">
        <v>9025</v>
      </c>
      <c r="G9008" s="4" t="s">
        <v>9215</v>
      </c>
      <c r="H9008" s="4" t="s">
        <v>9372</v>
      </c>
      <c r="I9008" s="4"/>
      <c r="J9008" s="4" t="s">
        <v>4159</v>
      </c>
      <c r="K9008" s="4" t="s">
        <v>34127</v>
      </c>
      <c r="L9008" s="4" t="s">
        <v>34128</v>
      </c>
    </row>
    <row r="9009" spans="1:12" ht="16.5" customHeight="1">
      <c r="A9009" s="4" t="s">
        <v>58755</v>
      </c>
      <c r="B9009" s="4" t="s">
        <v>58756</v>
      </c>
      <c r="C9009" s="4" t="s">
        <v>34104</v>
      </c>
      <c r="D9009" s="4" t="s">
        <v>8885</v>
      </c>
      <c r="E9009" s="4" t="s">
        <v>58755</v>
      </c>
      <c r="F9009" s="4" t="s">
        <v>8888</v>
      </c>
      <c r="G9009" s="4" t="s">
        <v>8884</v>
      </c>
      <c r="H9009" s="4"/>
      <c r="I9009" s="4"/>
      <c r="J9009" s="4" t="s">
        <v>34096</v>
      </c>
      <c r="K9009" s="4" t="s">
        <v>34097</v>
      </c>
      <c r="L9009" s="4" t="s">
        <v>34098</v>
      </c>
    </row>
    <row r="9010" spans="1:12" ht="16.5" customHeight="1">
      <c r="A9010" s="4" t="s">
        <v>58757</v>
      </c>
      <c r="B9010" s="4" t="s">
        <v>58758</v>
      </c>
      <c r="C9010" s="4" t="s">
        <v>34104</v>
      </c>
      <c r="D9010" s="4" t="s">
        <v>8885</v>
      </c>
      <c r="E9010" s="4" t="s">
        <v>58757</v>
      </c>
      <c r="F9010" s="4" t="s">
        <v>8888</v>
      </c>
      <c r="G9010" s="4" t="s">
        <v>8884</v>
      </c>
      <c r="H9010" s="4"/>
      <c r="I9010" s="4"/>
      <c r="J9010" s="4" t="s">
        <v>34096</v>
      </c>
      <c r="K9010" s="4" t="s">
        <v>34097</v>
      </c>
      <c r="L9010" s="4" t="s">
        <v>34098</v>
      </c>
    </row>
    <row r="9011" spans="1:12" ht="16.5" customHeight="1">
      <c r="A9011" s="4" t="s">
        <v>58759</v>
      </c>
      <c r="B9011" s="4" t="s">
        <v>58760</v>
      </c>
      <c r="C9011" s="4" t="s">
        <v>34104</v>
      </c>
      <c r="D9011" s="4" t="s">
        <v>8885</v>
      </c>
      <c r="E9011" s="4" t="s">
        <v>58759</v>
      </c>
      <c r="F9011" s="4" t="s">
        <v>8888</v>
      </c>
      <c r="G9011" s="4" t="s">
        <v>8884</v>
      </c>
      <c r="H9011" s="4"/>
      <c r="I9011" s="4"/>
      <c r="J9011" s="4" t="s">
        <v>34096</v>
      </c>
      <c r="K9011" s="4" t="s">
        <v>34097</v>
      </c>
      <c r="L9011" s="4" t="s">
        <v>34098</v>
      </c>
    </row>
    <row r="9012" spans="1:12" ht="16.5" customHeight="1">
      <c r="A9012" s="4" t="s">
        <v>58761</v>
      </c>
      <c r="B9012" s="4" t="s">
        <v>58762</v>
      </c>
      <c r="C9012" s="4" t="s">
        <v>34598</v>
      </c>
      <c r="D9012" s="4" t="s">
        <v>8885</v>
      </c>
      <c r="E9012" s="4" t="s">
        <v>58761</v>
      </c>
      <c r="F9012" s="4" t="s">
        <v>10458</v>
      </c>
      <c r="G9012" s="4" t="s">
        <v>8884</v>
      </c>
      <c r="H9012" s="4"/>
      <c r="I9012" s="4"/>
      <c r="J9012" s="4" t="s">
        <v>34096</v>
      </c>
      <c r="K9012" s="4" t="s">
        <v>34097</v>
      </c>
      <c r="L9012" s="4" t="s">
        <v>34098</v>
      </c>
    </row>
    <row r="9013" spans="1:12" ht="16.5" customHeight="1">
      <c r="A9013" s="4" t="s">
        <v>58763</v>
      </c>
      <c r="B9013" s="4" t="s">
        <v>58764</v>
      </c>
      <c r="C9013" s="4" t="s">
        <v>37962</v>
      </c>
      <c r="D9013" s="4" t="s">
        <v>8885</v>
      </c>
      <c r="E9013" s="4" t="s">
        <v>58765</v>
      </c>
      <c r="F9013" s="4" t="s">
        <v>8888</v>
      </c>
      <c r="G9013" s="4" t="s">
        <v>8892</v>
      </c>
      <c r="H9013" s="4" t="s">
        <v>34930</v>
      </c>
      <c r="I9013" s="4"/>
      <c r="J9013" s="4" t="s">
        <v>4159</v>
      </c>
      <c r="K9013" s="4" t="s">
        <v>34127</v>
      </c>
      <c r="L9013" s="4" t="s">
        <v>34128</v>
      </c>
    </row>
    <row r="9014" spans="1:12" ht="16.5" customHeight="1">
      <c r="A9014" s="4" t="s">
        <v>58766</v>
      </c>
      <c r="B9014" s="4" t="s">
        <v>58767</v>
      </c>
      <c r="C9014" s="4" t="s">
        <v>34941</v>
      </c>
      <c r="D9014" s="4" t="s">
        <v>8885</v>
      </c>
      <c r="E9014" s="4" t="s">
        <v>58766</v>
      </c>
      <c r="F9014" s="4" t="s">
        <v>8916</v>
      </c>
      <c r="G9014" s="4" t="s">
        <v>10494</v>
      </c>
      <c r="H9014" s="4" t="s">
        <v>34930</v>
      </c>
      <c r="I9014" s="4"/>
      <c r="J9014" s="4" t="s">
        <v>34096</v>
      </c>
      <c r="K9014" s="4" t="s">
        <v>34097</v>
      </c>
      <c r="L9014" s="4" t="s">
        <v>34098</v>
      </c>
    </row>
    <row r="9015" spans="1:12" ht="16.5" customHeight="1">
      <c r="A9015" s="4" t="s">
        <v>58768</v>
      </c>
      <c r="B9015" s="4" t="s">
        <v>58769</v>
      </c>
      <c r="C9015" s="4" t="s">
        <v>36973</v>
      </c>
      <c r="D9015" s="4" t="s">
        <v>8885</v>
      </c>
      <c r="E9015" s="4" t="s">
        <v>58770</v>
      </c>
      <c r="F9015" s="4" t="s">
        <v>9118</v>
      </c>
      <c r="G9015" s="4" t="s">
        <v>8892</v>
      </c>
      <c r="H9015" s="4" t="s">
        <v>9570</v>
      </c>
      <c r="I9015" s="4"/>
      <c r="J9015" s="4" t="s">
        <v>4159</v>
      </c>
      <c r="K9015" s="4" t="s">
        <v>34127</v>
      </c>
      <c r="L9015" s="4" t="s">
        <v>34128</v>
      </c>
    </row>
    <row r="9016" spans="1:12" ht="16.5" customHeight="1">
      <c r="A9016" s="4" t="s">
        <v>58771</v>
      </c>
      <c r="B9016" s="4" t="s">
        <v>58772</v>
      </c>
      <c r="C9016" s="4" t="s">
        <v>36889</v>
      </c>
      <c r="D9016" s="4" t="s">
        <v>8885</v>
      </c>
      <c r="E9016" s="4" t="s">
        <v>58773</v>
      </c>
      <c r="F9016" s="4" t="s">
        <v>34147</v>
      </c>
      <c r="G9016" s="4" t="s">
        <v>8892</v>
      </c>
      <c r="H9016" s="4" t="s">
        <v>31922</v>
      </c>
      <c r="I9016" s="4"/>
      <c r="J9016" s="4" t="s">
        <v>4159</v>
      </c>
      <c r="K9016" s="4" t="s">
        <v>34127</v>
      </c>
      <c r="L9016" s="4" t="s">
        <v>34128</v>
      </c>
    </row>
    <row r="9017" spans="1:12" ht="16.5" customHeight="1">
      <c r="A9017" s="4" t="s">
        <v>58774</v>
      </c>
      <c r="B9017" s="4" t="s">
        <v>58775</v>
      </c>
      <c r="C9017" s="4" t="s">
        <v>34834</v>
      </c>
      <c r="D9017" s="4" t="s">
        <v>8885</v>
      </c>
      <c r="E9017" s="4" t="s">
        <v>58776</v>
      </c>
      <c r="F9017" s="4" t="s">
        <v>34147</v>
      </c>
      <c r="G9017" s="4" t="s">
        <v>8892</v>
      </c>
      <c r="H9017" s="4" t="s">
        <v>9647</v>
      </c>
      <c r="I9017" s="4"/>
      <c r="J9017" s="4" t="s">
        <v>4159</v>
      </c>
      <c r="K9017" s="4" t="s">
        <v>34127</v>
      </c>
      <c r="L9017" s="4" t="s">
        <v>34128</v>
      </c>
    </row>
    <row r="9018" spans="1:12" ht="16.5" customHeight="1">
      <c r="A9018" s="4" t="s">
        <v>58777</v>
      </c>
      <c r="B9018" s="4" t="s">
        <v>58778</v>
      </c>
      <c r="C9018" s="4" t="s">
        <v>35089</v>
      </c>
      <c r="D9018" s="4" t="s">
        <v>8885</v>
      </c>
      <c r="E9018" s="4" t="s">
        <v>58779</v>
      </c>
      <c r="F9018" s="4" t="s">
        <v>34147</v>
      </c>
      <c r="G9018" s="4" t="s">
        <v>8892</v>
      </c>
      <c r="H9018" s="4" t="s">
        <v>35037</v>
      </c>
      <c r="I9018" s="4"/>
      <c r="J9018" s="4" t="s">
        <v>4159</v>
      </c>
      <c r="K9018" s="4" t="s">
        <v>34127</v>
      </c>
      <c r="L9018" s="4" t="s">
        <v>34128</v>
      </c>
    </row>
    <row r="9019" spans="1:12" ht="16.5" customHeight="1">
      <c r="A9019" s="4" t="s">
        <v>58780</v>
      </c>
      <c r="B9019" s="4" t="s">
        <v>58781</v>
      </c>
      <c r="C9019" s="4" t="s">
        <v>36778</v>
      </c>
      <c r="D9019" s="4" t="s">
        <v>8885</v>
      </c>
      <c r="E9019" s="4" t="s">
        <v>58782</v>
      </c>
      <c r="F9019" s="4" t="s">
        <v>34147</v>
      </c>
      <c r="G9019" s="4" t="s">
        <v>8892</v>
      </c>
      <c r="H9019" s="4" t="s">
        <v>9653</v>
      </c>
      <c r="I9019" s="4"/>
      <c r="J9019" s="4" t="s">
        <v>4159</v>
      </c>
      <c r="K9019" s="4" t="s">
        <v>34127</v>
      </c>
      <c r="L9019" s="4" t="s">
        <v>34128</v>
      </c>
    </row>
    <row r="9020" spans="1:12" ht="16.5" customHeight="1">
      <c r="A9020" s="4" t="s">
        <v>58783</v>
      </c>
      <c r="B9020" s="4" t="s">
        <v>58784</v>
      </c>
      <c r="C9020" s="4" t="s">
        <v>58785</v>
      </c>
      <c r="D9020" s="4" t="s">
        <v>8885</v>
      </c>
      <c r="E9020" s="4" t="s">
        <v>58786</v>
      </c>
      <c r="F9020" s="4" t="s">
        <v>34147</v>
      </c>
      <c r="G9020" s="4" t="s">
        <v>40063</v>
      </c>
      <c r="H9020" s="4" t="s">
        <v>34930</v>
      </c>
      <c r="I9020" s="4"/>
      <c r="J9020" s="4" t="s">
        <v>34096</v>
      </c>
      <c r="K9020" s="4" t="s">
        <v>34097</v>
      </c>
      <c r="L9020" s="4" t="s">
        <v>34098</v>
      </c>
    </row>
    <row r="9021" spans="1:12" ht="16.5" customHeight="1">
      <c r="A9021" s="4" t="s">
        <v>58787</v>
      </c>
      <c r="B9021" s="4" t="s">
        <v>58788</v>
      </c>
      <c r="C9021" s="4" t="s">
        <v>58785</v>
      </c>
      <c r="D9021" s="4" t="s">
        <v>8885</v>
      </c>
      <c r="E9021" s="4" t="s">
        <v>58789</v>
      </c>
      <c r="F9021" s="4" t="s">
        <v>34147</v>
      </c>
      <c r="G9021" s="4" t="s">
        <v>40063</v>
      </c>
      <c r="H9021" s="4" t="s">
        <v>34930</v>
      </c>
      <c r="I9021" s="4"/>
      <c r="J9021" s="4" t="s">
        <v>34096</v>
      </c>
      <c r="K9021" s="4" t="s">
        <v>34097</v>
      </c>
      <c r="L9021" s="4" t="s">
        <v>34098</v>
      </c>
    </row>
    <row r="9022" spans="1:12" ht="16.5" customHeight="1">
      <c r="A9022" s="4" t="s">
        <v>58790</v>
      </c>
      <c r="B9022" s="4" t="s">
        <v>58791</v>
      </c>
      <c r="C9022" s="4" t="s">
        <v>58785</v>
      </c>
      <c r="D9022" s="4" t="s">
        <v>8885</v>
      </c>
      <c r="E9022" s="4" t="s">
        <v>58792</v>
      </c>
      <c r="F9022" s="4" t="s">
        <v>34147</v>
      </c>
      <c r="G9022" s="4" t="s">
        <v>40063</v>
      </c>
      <c r="H9022" s="4" t="s">
        <v>34930</v>
      </c>
      <c r="I9022" s="4"/>
      <c r="J9022" s="4" t="s">
        <v>34096</v>
      </c>
      <c r="K9022" s="4" t="s">
        <v>34097</v>
      </c>
      <c r="L9022" s="4" t="s">
        <v>34098</v>
      </c>
    </row>
    <row r="9023" spans="1:12" ht="16.5" customHeight="1">
      <c r="A9023" s="4" t="s">
        <v>58793</v>
      </c>
      <c r="B9023" s="4" t="s">
        <v>58794</v>
      </c>
      <c r="C9023" s="4" t="s">
        <v>36915</v>
      </c>
      <c r="D9023" s="4" t="s">
        <v>8885</v>
      </c>
      <c r="E9023" s="4" t="s">
        <v>58795</v>
      </c>
      <c r="F9023" s="4" t="s">
        <v>9031</v>
      </c>
      <c r="G9023" s="4" t="s">
        <v>8884</v>
      </c>
      <c r="H9023" s="4"/>
      <c r="I9023" s="4"/>
      <c r="J9023" s="4" t="s">
        <v>4159</v>
      </c>
      <c r="K9023" s="4" t="s">
        <v>34127</v>
      </c>
      <c r="L9023" s="4" t="s">
        <v>34128</v>
      </c>
    </row>
    <row r="9024" spans="1:12" ht="16.5" customHeight="1">
      <c r="A9024" s="4" t="s">
        <v>58796</v>
      </c>
      <c r="B9024" s="4" t="s">
        <v>58797</v>
      </c>
      <c r="C9024" s="4" t="s">
        <v>34136</v>
      </c>
      <c r="D9024" s="4" t="s">
        <v>8885</v>
      </c>
      <c r="E9024" s="4" t="s">
        <v>58798</v>
      </c>
      <c r="F9024" s="4" t="s">
        <v>9031</v>
      </c>
      <c r="G9024" s="4" t="s">
        <v>8884</v>
      </c>
      <c r="H9024" s="4"/>
      <c r="I9024" s="4"/>
      <c r="J9024" s="4" t="s">
        <v>4159</v>
      </c>
      <c r="K9024" s="4" t="s">
        <v>34127</v>
      </c>
      <c r="L9024" s="4" t="s">
        <v>34128</v>
      </c>
    </row>
    <row r="9025" spans="1:12" ht="16.5" customHeight="1">
      <c r="A9025" s="4" t="s">
        <v>58799</v>
      </c>
      <c r="B9025" s="4" t="s">
        <v>58800</v>
      </c>
      <c r="C9025" s="4" t="s">
        <v>38936</v>
      </c>
      <c r="D9025" s="4" t="s">
        <v>8885</v>
      </c>
      <c r="E9025" s="4" t="s">
        <v>58799</v>
      </c>
      <c r="F9025" s="4" t="s">
        <v>8916</v>
      </c>
      <c r="G9025" s="4" t="s">
        <v>8892</v>
      </c>
      <c r="H9025" s="4" t="s">
        <v>34930</v>
      </c>
      <c r="I9025" s="4"/>
      <c r="J9025" s="4" t="s">
        <v>34096</v>
      </c>
      <c r="K9025" s="4" t="s">
        <v>34097</v>
      </c>
      <c r="L9025" s="4" t="s">
        <v>34098</v>
      </c>
    </row>
    <row r="9026" spans="1:12" ht="16.5" customHeight="1">
      <c r="A9026" s="4" t="s">
        <v>9474</v>
      </c>
      <c r="B9026" s="4" t="s">
        <v>58801</v>
      </c>
      <c r="C9026" s="4" t="s">
        <v>34136</v>
      </c>
      <c r="D9026" s="4" t="s">
        <v>8885</v>
      </c>
      <c r="E9026" s="4" t="s">
        <v>58802</v>
      </c>
      <c r="F9026" s="4" t="s">
        <v>9031</v>
      </c>
      <c r="G9026" s="4" t="s">
        <v>8884</v>
      </c>
      <c r="H9026" s="4"/>
      <c r="I9026" s="4"/>
      <c r="J9026" s="4" t="s">
        <v>4159</v>
      </c>
      <c r="K9026" s="4" t="s">
        <v>34127</v>
      </c>
      <c r="L9026" s="4" t="s">
        <v>34128</v>
      </c>
    </row>
    <row r="9027" spans="1:12" ht="16.5" customHeight="1">
      <c r="A9027" s="4" t="s">
        <v>58803</v>
      </c>
      <c r="B9027" s="4" t="s">
        <v>58804</v>
      </c>
      <c r="C9027" s="4" t="s">
        <v>37626</v>
      </c>
      <c r="D9027" s="4" t="s">
        <v>8885</v>
      </c>
      <c r="E9027" s="4" t="s">
        <v>58805</v>
      </c>
      <c r="F9027" s="4" t="s">
        <v>34147</v>
      </c>
      <c r="G9027" s="4" t="s">
        <v>8892</v>
      </c>
      <c r="H9027" s="4" t="s">
        <v>31886</v>
      </c>
      <c r="I9027" s="4"/>
      <c r="J9027" s="4" t="s">
        <v>4159</v>
      </c>
      <c r="K9027" s="4" t="s">
        <v>34127</v>
      </c>
      <c r="L9027" s="4" t="s">
        <v>37628</v>
      </c>
    </row>
    <row r="9028" spans="1:12" ht="16.5" customHeight="1">
      <c r="A9028" s="4" t="s">
        <v>58806</v>
      </c>
      <c r="B9028" s="4" t="s">
        <v>58807</v>
      </c>
      <c r="C9028" s="4" t="s">
        <v>38293</v>
      </c>
      <c r="D9028" s="4" t="s">
        <v>8885</v>
      </c>
      <c r="E9028" s="4" t="s">
        <v>58806</v>
      </c>
      <c r="F9028" s="4" t="s">
        <v>9118</v>
      </c>
      <c r="G9028" s="4" t="s">
        <v>8892</v>
      </c>
      <c r="H9028" s="4" t="s">
        <v>32375</v>
      </c>
      <c r="I9028" s="4"/>
      <c r="J9028" s="4" t="s">
        <v>4159</v>
      </c>
      <c r="K9028" s="4" t="s">
        <v>34127</v>
      </c>
      <c r="L9028" s="4" t="s">
        <v>34128</v>
      </c>
    </row>
    <row r="9029" spans="1:12" ht="16.5" customHeight="1">
      <c r="A9029" s="4" t="s">
        <v>58808</v>
      </c>
      <c r="B9029" s="4" t="s">
        <v>58809</v>
      </c>
      <c r="C9029" s="4" t="s">
        <v>34874</v>
      </c>
      <c r="D9029" s="4" t="s">
        <v>133</v>
      </c>
      <c r="E9029" s="4" t="s">
        <v>58808</v>
      </c>
      <c r="F9029" s="4" t="s">
        <v>9025</v>
      </c>
      <c r="G9029" s="4" t="s">
        <v>9215</v>
      </c>
      <c r="H9029" s="4" t="s">
        <v>9372</v>
      </c>
      <c r="I9029" s="4"/>
      <c r="J9029" s="4" t="s">
        <v>34112</v>
      </c>
      <c r="K9029" s="4" t="s">
        <v>34113</v>
      </c>
      <c r="L9029" s="4" t="s">
        <v>34550</v>
      </c>
    </row>
    <row r="9030" spans="1:12" ht="16.5" customHeight="1">
      <c r="A9030" s="4" t="s">
        <v>58810</v>
      </c>
      <c r="B9030" s="4" t="s">
        <v>58811</v>
      </c>
      <c r="C9030" s="4" t="s">
        <v>58812</v>
      </c>
      <c r="D9030" s="4" t="s">
        <v>8885</v>
      </c>
      <c r="E9030" s="4" t="s">
        <v>58813</v>
      </c>
      <c r="F9030" s="4" t="s">
        <v>9118</v>
      </c>
      <c r="G9030" s="4" t="s">
        <v>8892</v>
      </c>
      <c r="H9030" s="4" t="s">
        <v>9594</v>
      </c>
      <c r="I9030" s="4"/>
      <c r="J9030" s="4" t="s">
        <v>4159</v>
      </c>
      <c r="K9030" s="4" t="s">
        <v>34127</v>
      </c>
      <c r="L9030" s="4" t="s">
        <v>34128</v>
      </c>
    </row>
    <row r="9031" spans="1:12" ht="16.5" customHeight="1">
      <c r="A9031" s="4" t="s">
        <v>58814</v>
      </c>
      <c r="B9031" s="4" t="s">
        <v>58815</v>
      </c>
      <c r="C9031" s="4" t="s">
        <v>57284</v>
      </c>
      <c r="D9031" s="4" t="s">
        <v>8885</v>
      </c>
      <c r="E9031" s="4" t="s">
        <v>58816</v>
      </c>
      <c r="F9031" s="4" t="s">
        <v>8888</v>
      </c>
      <c r="G9031" s="4" t="s">
        <v>8884</v>
      </c>
      <c r="H9031" s="4" t="s">
        <v>9606</v>
      </c>
      <c r="I9031" s="4"/>
      <c r="J9031" s="4" t="s">
        <v>4159</v>
      </c>
      <c r="K9031" s="4" t="s">
        <v>34127</v>
      </c>
      <c r="L9031" s="4" t="s">
        <v>34128</v>
      </c>
    </row>
    <row r="9032" spans="1:12" ht="16.5" customHeight="1">
      <c r="A9032" s="4" t="s">
        <v>58817</v>
      </c>
      <c r="B9032" s="4" t="s">
        <v>58818</v>
      </c>
      <c r="C9032" s="4" t="s">
        <v>41392</v>
      </c>
      <c r="D9032" s="4" t="s">
        <v>8885</v>
      </c>
      <c r="E9032" s="4" t="s">
        <v>58819</v>
      </c>
      <c r="F9032" s="4" t="s">
        <v>8888</v>
      </c>
      <c r="G9032" s="4" t="s">
        <v>8892</v>
      </c>
      <c r="H9032" s="4" t="s">
        <v>31922</v>
      </c>
      <c r="I9032" s="4"/>
      <c r="J9032" s="4" t="s">
        <v>4159</v>
      </c>
      <c r="K9032" s="4" t="s">
        <v>34127</v>
      </c>
      <c r="L9032" s="4" t="s">
        <v>34128</v>
      </c>
    </row>
    <row r="9033" spans="1:12" ht="16.5" customHeight="1">
      <c r="A9033" s="4" t="s">
        <v>58820</v>
      </c>
      <c r="B9033" s="4" t="s">
        <v>58821</v>
      </c>
      <c r="C9033" s="4" t="s">
        <v>35138</v>
      </c>
      <c r="D9033" s="4" t="s">
        <v>8885</v>
      </c>
      <c r="E9033" s="4" t="s">
        <v>58820</v>
      </c>
      <c r="F9033" s="4" t="s">
        <v>8916</v>
      </c>
      <c r="G9033" s="4" t="s">
        <v>8892</v>
      </c>
      <c r="H9033" s="4" t="s">
        <v>31307</v>
      </c>
      <c r="I9033" s="4"/>
      <c r="J9033" s="4" t="s">
        <v>34096</v>
      </c>
      <c r="K9033" s="4" t="s">
        <v>34097</v>
      </c>
      <c r="L9033" s="4" t="s">
        <v>34835</v>
      </c>
    </row>
    <row r="9034" spans="1:12" ht="16.5" customHeight="1">
      <c r="A9034" s="4" t="s">
        <v>58822</v>
      </c>
      <c r="B9034" s="4" t="s">
        <v>58823</v>
      </c>
      <c r="C9034" s="4" t="s">
        <v>34831</v>
      </c>
      <c r="D9034" s="4" t="s">
        <v>8885</v>
      </c>
      <c r="E9034" s="4" t="s">
        <v>58824</v>
      </c>
      <c r="F9034" s="4" t="s">
        <v>34147</v>
      </c>
      <c r="G9034" s="4" t="s">
        <v>8892</v>
      </c>
      <c r="H9034" s="4" t="s">
        <v>32375</v>
      </c>
      <c r="I9034" s="4"/>
      <c r="J9034" s="4" t="s">
        <v>4159</v>
      </c>
      <c r="K9034" s="4" t="s">
        <v>34127</v>
      </c>
      <c r="L9034" s="4" t="s">
        <v>34128</v>
      </c>
    </row>
    <row r="9035" spans="1:12" ht="16.5" customHeight="1">
      <c r="A9035" s="4" t="s">
        <v>58825</v>
      </c>
      <c r="B9035" s="4" t="s">
        <v>58826</v>
      </c>
      <c r="C9035" s="4" t="s">
        <v>34606</v>
      </c>
      <c r="D9035" s="4" t="s">
        <v>8885</v>
      </c>
      <c r="E9035" s="4" t="s">
        <v>58827</v>
      </c>
      <c r="F9035" s="4" t="s">
        <v>34147</v>
      </c>
      <c r="G9035" s="4" t="s">
        <v>8892</v>
      </c>
      <c r="H9035" s="4" t="s">
        <v>9558</v>
      </c>
      <c r="I9035" s="4"/>
      <c r="J9035" s="4" t="s">
        <v>4159</v>
      </c>
      <c r="K9035" s="4" t="s">
        <v>34127</v>
      </c>
      <c r="L9035" s="4" t="s">
        <v>34128</v>
      </c>
    </row>
    <row r="9036" spans="1:12" ht="16.5" customHeight="1">
      <c r="A9036" s="4" t="s">
        <v>58828</v>
      </c>
      <c r="B9036" s="4" t="s">
        <v>58829</v>
      </c>
      <c r="C9036" s="4" t="s">
        <v>34167</v>
      </c>
      <c r="D9036" s="4" t="s">
        <v>8885</v>
      </c>
      <c r="E9036" s="4" t="s">
        <v>58830</v>
      </c>
      <c r="F9036" s="4" t="s">
        <v>34147</v>
      </c>
      <c r="G9036" s="4" t="s">
        <v>8892</v>
      </c>
      <c r="H9036" s="4" t="s">
        <v>9647</v>
      </c>
      <c r="I9036" s="4"/>
      <c r="J9036" s="4" t="s">
        <v>4159</v>
      </c>
      <c r="K9036" s="4" t="s">
        <v>34127</v>
      </c>
      <c r="L9036" s="4" t="s">
        <v>34128</v>
      </c>
    </row>
    <row r="9037" spans="1:12" ht="16.5" customHeight="1">
      <c r="A9037" s="4" t="s">
        <v>58831</v>
      </c>
      <c r="B9037" s="4" t="s">
        <v>58832</v>
      </c>
      <c r="C9037" s="4" t="s">
        <v>37872</v>
      </c>
      <c r="D9037" s="4" t="s">
        <v>8885</v>
      </c>
      <c r="E9037" s="4" t="s">
        <v>58833</v>
      </c>
      <c r="F9037" s="4" t="s">
        <v>9031</v>
      </c>
      <c r="G9037" s="4" t="s">
        <v>8892</v>
      </c>
      <c r="H9037" s="4" t="s">
        <v>9588</v>
      </c>
      <c r="I9037" s="4"/>
      <c r="J9037" s="4" t="s">
        <v>4159</v>
      </c>
      <c r="K9037" s="4" t="s">
        <v>34127</v>
      </c>
      <c r="L9037" s="4" t="s">
        <v>34128</v>
      </c>
    </row>
    <row r="9038" spans="1:12" ht="16.5" customHeight="1">
      <c r="A9038" s="4" t="s">
        <v>58834</v>
      </c>
      <c r="B9038" s="4" t="s">
        <v>58835</v>
      </c>
      <c r="C9038" s="4" t="s">
        <v>34962</v>
      </c>
      <c r="D9038" s="4" t="s">
        <v>8885</v>
      </c>
      <c r="E9038" s="4" t="s">
        <v>58836</v>
      </c>
      <c r="F9038" s="4" t="s">
        <v>9025</v>
      </c>
      <c r="G9038" s="4" t="s">
        <v>8892</v>
      </c>
      <c r="H9038" s="4" t="s">
        <v>9372</v>
      </c>
      <c r="I9038" s="4"/>
      <c r="J9038" s="4" t="s">
        <v>4159</v>
      </c>
      <c r="K9038" s="4" t="s">
        <v>34127</v>
      </c>
      <c r="L9038" s="4" t="s">
        <v>34128</v>
      </c>
    </row>
    <row r="9039" spans="1:12" ht="16.5" customHeight="1">
      <c r="A9039" s="4" t="s">
        <v>58837</v>
      </c>
      <c r="B9039" s="4" t="s">
        <v>58838</v>
      </c>
      <c r="C9039" s="4" t="s">
        <v>58839</v>
      </c>
      <c r="D9039" s="4" t="s">
        <v>8885</v>
      </c>
      <c r="E9039" s="4" t="s">
        <v>58837</v>
      </c>
      <c r="F9039" s="4" t="s">
        <v>9025</v>
      </c>
      <c r="G9039" s="4" t="s">
        <v>34622</v>
      </c>
      <c r="H9039" s="4" t="s">
        <v>9372</v>
      </c>
      <c r="I9039" s="4"/>
      <c r="J9039" s="4" t="s">
        <v>4159</v>
      </c>
      <c r="K9039" s="4" t="s">
        <v>34127</v>
      </c>
      <c r="L9039" s="4" t="s">
        <v>34128</v>
      </c>
    </row>
    <row r="9040" spans="1:12" ht="16.5" customHeight="1">
      <c r="A9040" s="4" t="s">
        <v>58840</v>
      </c>
      <c r="B9040" s="4" t="s">
        <v>58841</v>
      </c>
      <c r="C9040" s="4" t="s">
        <v>34104</v>
      </c>
      <c r="D9040" s="4" t="s">
        <v>8885</v>
      </c>
      <c r="E9040" s="4" t="s">
        <v>58840</v>
      </c>
      <c r="F9040" s="4" t="s">
        <v>8888</v>
      </c>
      <c r="G9040" s="4" t="s">
        <v>8884</v>
      </c>
      <c r="H9040" s="4"/>
      <c r="I9040" s="4"/>
      <c r="J9040" s="4" t="s">
        <v>34096</v>
      </c>
      <c r="K9040" s="4" t="s">
        <v>34097</v>
      </c>
      <c r="L9040" s="4" t="s">
        <v>34098</v>
      </c>
    </row>
    <row r="9041" spans="1:12" ht="16.5" customHeight="1">
      <c r="A9041" s="4" t="s">
        <v>58842</v>
      </c>
      <c r="B9041" s="4" t="s">
        <v>58843</v>
      </c>
      <c r="C9041" s="4" t="s">
        <v>34944</v>
      </c>
      <c r="D9041" s="4" t="s">
        <v>8885</v>
      </c>
      <c r="E9041" s="4" t="s">
        <v>58844</v>
      </c>
      <c r="F9041" s="4" t="s">
        <v>34573</v>
      </c>
      <c r="G9041" s="4" t="s">
        <v>8892</v>
      </c>
      <c r="H9041" s="4" t="s">
        <v>9606</v>
      </c>
      <c r="I9041" s="4"/>
      <c r="J9041" s="4" t="s">
        <v>4159</v>
      </c>
      <c r="K9041" s="4" t="s">
        <v>34127</v>
      </c>
      <c r="L9041" s="4" t="s">
        <v>34128</v>
      </c>
    </row>
    <row r="9042" spans="1:12" ht="16.5" customHeight="1">
      <c r="A9042" s="4" t="s">
        <v>58845</v>
      </c>
      <c r="B9042" s="4" t="s">
        <v>58846</v>
      </c>
      <c r="C9042" s="4" t="s">
        <v>34944</v>
      </c>
      <c r="D9042" s="4" t="s">
        <v>8885</v>
      </c>
      <c r="E9042" s="4" t="s">
        <v>58847</v>
      </c>
      <c r="F9042" s="4" t="s">
        <v>34573</v>
      </c>
      <c r="G9042" s="4" t="s">
        <v>8892</v>
      </c>
      <c r="H9042" s="4" t="s">
        <v>9606</v>
      </c>
      <c r="I9042" s="4"/>
      <c r="J9042" s="4" t="s">
        <v>4159</v>
      </c>
      <c r="K9042" s="4" t="s">
        <v>34127</v>
      </c>
      <c r="L9042" s="4" t="s">
        <v>34128</v>
      </c>
    </row>
    <row r="9043" spans="1:12" ht="16.5" customHeight="1">
      <c r="A9043" s="4" t="s">
        <v>58848</v>
      </c>
      <c r="B9043" s="4" t="s">
        <v>58849</v>
      </c>
      <c r="C9043" s="4" t="s">
        <v>35159</v>
      </c>
      <c r="D9043" s="4" t="s">
        <v>8885</v>
      </c>
      <c r="E9043" s="4" t="s">
        <v>58848</v>
      </c>
      <c r="F9043" s="4" t="s">
        <v>8916</v>
      </c>
      <c r="G9043" s="4" t="s">
        <v>8892</v>
      </c>
      <c r="H9043" s="4" t="s">
        <v>34930</v>
      </c>
      <c r="I9043" s="4"/>
      <c r="J9043" s="4" t="s">
        <v>34096</v>
      </c>
      <c r="K9043" s="4" t="s">
        <v>34097</v>
      </c>
      <c r="L9043" s="4" t="s">
        <v>34098</v>
      </c>
    </row>
    <row r="9044" spans="1:12" ht="16.5" customHeight="1">
      <c r="A9044" s="4" t="s">
        <v>58850</v>
      </c>
      <c r="B9044" s="4" t="s">
        <v>58851</v>
      </c>
      <c r="C9044" s="4" t="s">
        <v>36785</v>
      </c>
      <c r="D9044" s="4" t="s">
        <v>8885</v>
      </c>
      <c r="E9044" s="4" t="s">
        <v>58852</v>
      </c>
      <c r="F9044" s="4" t="s">
        <v>8888</v>
      </c>
      <c r="G9044" s="4" t="s">
        <v>8892</v>
      </c>
      <c r="H9044" s="4" t="s">
        <v>9527</v>
      </c>
      <c r="I9044" s="4"/>
      <c r="J9044" s="4" t="s">
        <v>4159</v>
      </c>
      <c r="K9044" s="4" t="s">
        <v>34127</v>
      </c>
      <c r="L9044" s="4" t="s">
        <v>34128</v>
      </c>
    </row>
    <row r="9045" spans="1:12" ht="16.5" customHeight="1">
      <c r="A9045" s="4" t="s">
        <v>58853</v>
      </c>
      <c r="B9045" s="4" t="s">
        <v>58854</v>
      </c>
      <c r="C9045" s="4" t="s">
        <v>36785</v>
      </c>
      <c r="D9045" s="4" t="s">
        <v>8885</v>
      </c>
      <c r="E9045" s="4" t="s">
        <v>58855</v>
      </c>
      <c r="F9045" s="4" t="s">
        <v>8888</v>
      </c>
      <c r="G9045" s="4" t="s">
        <v>8892</v>
      </c>
      <c r="H9045" s="4" t="s">
        <v>9527</v>
      </c>
      <c r="I9045" s="4"/>
      <c r="J9045" s="4" t="s">
        <v>4159</v>
      </c>
      <c r="K9045" s="4" t="s">
        <v>34127</v>
      </c>
      <c r="L9045" s="4" t="s">
        <v>34128</v>
      </c>
    </row>
    <row r="9046" spans="1:12" ht="16.5" customHeight="1">
      <c r="A9046" s="4" t="s">
        <v>58856</v>
      </c>
      <c r="B9046" s="4" t="s">
        <v>58857</v>
      </c>
      <c r="C9046" s="4" t="s">
        <v>42034</v>
      </c>
      <c r="D9046" s="4" t="s">
        <v>8885</v>
      </c>
      <c r="E9046" s="4" t="s">
        <v>58858</v>
      </c>
      <c r="F9046" s="4" t="s">
        <v>9025</v>
      </c>
      <c r="G9046" s="4" t="s">
        <v>8892</v>
      </c>
      <c r="H9046" s="4" t="s">
        <v>9527</v>
      </c>
      <c r="I9046" s="4"/>
      <c r="J9046" s="4" t="s">
        <v>4159</v>
      </c>
      <c r="K9046" s="4" t="s">
        <v>34127</v>
      </c>
      <c r="L9046" s="4" t="s">
        <v>34128</v>
      </c>
    </row>
    <row r="9047" spans="1:12" ht="16.5" customHeight="1">
      <c r="A9047" s="4" t="s">
        <v>58859</v>
      </c>
      <c r="B9047" s="4" t="s">
        <v>58860</v>
      </c>
      <c r="C9047" s="4" t="s">
        <v>34962</v>
      </c>
      <c r="D9047" s="4" t="s">
        <v>8885</v>
      </c>
      <c r="E9047" s="4" t="s">
        <v>58861</v>
      </c>
      <c r="F9047" s="4" t="s">
        <v>9025</v>
      </c>
      <c r="G9047" s="4" t="s">
        <v>8892</v>
      </c>
      <c r="H9047" s="4" t="s">
        <v>9372</v>
      </c>
      <c r="I9047" s="4"/>
      <c r="J9047" s="4" t="s">
        <v>4159</v>
      </c>
      <c r="K9047" s="4" t="s">
        <v>34127</v>
      </c>
      <c r="L9047" s="4" t="s">
        <v>34128</v>
      </c>
    </row>
    <row r="9048" spans="1:12" ht="16.5" customHeight="1">
      <c r="A9048" s="4" t="s">
        <v>58862</v>
      </c>
      <c r="B9048" s="4" t="s">
        <v>58863</v>
      </c>
      <c r="C9048" s="4" t="s">
        <v>36785</v>
      </c>
      <c r="D9048" s="4" t="s">
        <v>8885</v>
      </c>
      <c r="E9048" s="4" t="s">
        <v>58864</v>
      </c>
      <c r="F9048" s="4" t="s">
        <v>8888</v>
      </c>
      <c r="G9048" s="4" t="s">
        <v>8892</v>
      </c>
      <c r="H9048" s="4" t="s">
        <v>9527</v>
      </c>
      <c r="I9048" s="4"/>
      <c r="J9048" s="4" t="s">
        <v>4159</v>
      </c>
      <c r="K9048" s="4" t="s">
        <v>34127</v>
      </c>
      <c r="L9048" s="4" t="s">
        <v>34128</v>
      </c>
    </row>
    <row r="9049" spans="1:12" ht="16.5" customHeight="1">
      <c r="A9049" s="4" t="s">
        <v>58865</v>
      </c>
      <c r="B9049" s="4" t="s">
        <v>58866</v>
      </c>
      <c r="C9049" s="4" t="s">
        <v>40714</v>
      </c>
      <c r="D9049" s="4" t="s">
        <v>8885</v>
      </c>
      <c r="E9049" s="4" t="s">
        <v>58867</v>
      </c>
      <c r="F9049" s="4" t="s">
        <v>8888</v>
      </c>
      <c r="G9049" s="4" t="s">
        <v>8892</v>
      </c>
      <c r="H9049" s="4" t="s">
        <v>9597</v>
      </c>
      <c r="I9049" s="4"/>
      <c r="J9049" s="4" t="s">
        <v>4159</v>
      </c>
      <c r="K9049" s="4" t="s">
        <v>34127</v>
      </c>
      <c r="L9049" s="4" t="s">
        <v>34128</v>
      </c>
    </row>
    <row r="9050" spans="1:12" ht="16.5" customHeight="1">
      <c r="A9050" s="4" t="s">
        <v>58868</v>
      </c>
      <c r="B9050" s="4" t="s">
        <v>58869</v>
      </c>
      <c r="C9050" s="4" t="s">
        <v>34874</v>
      </c>
      <c r="D9050" s="4" t="s">
        <v>8885</v>
      </c>
      <c r="E9050" s="4" t="s">
        <v>58870</v>
      </c>
      <c r="F9050" s="4" t="s">
        <v>9025</v>
      </c>
      <c r="G9050" s="4" t="s">
        <v>9215</v>
      </c>
      <c r="H9050" s="4" t="s">
        <v>9372</v>
      </c>
      <c r="I9050" s="4"/>
      <c r="J9050" s="4" t="s">
        <v>4159</v>
      </c>
      <c r="K9050" s="4" t="s">
        <v>34127</v>
      </c>
      <c r="L9050" s="4" t="s">
        <v>34128</v>
      </c>
    </row>
    <row r="9051" spans="1:12" ht="16.5" customHeight="1">
      <c r="A9051" s="4" t="s">
        <v>58871</v>
      </c>
      <c r="B9051" s="4" t="s">
        <v>58872</v>
      </c>
      <c r="C9051" s="4" t="s">
        <v>34104</v>
      </c>
      <c r="D9051" s="4" t="s">
        <v>8885</v>
      </c>
      <c r="E9051" s="4" t="s">
        <v>58871</v>
      </c>
      <c r="F9051" s="4" t="s">
        <v>8888</v>
      </c>
      <c r="G9051" s="4" t="s">
        <v>8884</v>
      </c>
      <c r="H9051" s="4"/>
      <c r="I9051" s="4"/>
      <c r="J9051" s="4" t="s">
        <v>34096</v>
      </c>
      <c r="K9051" s="4" t="s">
        <v>34097</v>
      </c>
      <c r="L9051" s="4" t="s">
        <v>34098</v>
      </c>
    </row>
    <row r="9052" spans="1:12" ht="16.5" customHeight="1">
      <c r="A9052" s="4" t="s">
        <v>58873</v>
      </c>
      <c r="B9052" s="4" t="s">
        <v>58874</v>
      </c>
      <c r="C9052" s="4" t="s">
        <v>34125</v>
      </c>
      <c r="D9052" s="4" t="s">
        <v>8885</v>
      </c>
      <c r="E9052" s="4" t="s">
        <v>58875</v>
      </c>
      <c r="F9052" s="4" t="s">
        <v>9031</v>
      </c>
      <c r="G9052" s="4" t="s">
        <v>15007</v>
      </c>
      <c r="H9052" s="4"/>
      <c r="I9052" s="4"/>
      <c r="J9052" s="4" t="s">
        <v>4159</v>
      </c>
      <c r="K9052" s="4" t="s">
        <v>34127</v>
      </c>
      <c r="L9052" s="4" t="s">
        <v>34128</v>
      </c>
    </row>
    <row r="9053" spans="1:12" ht="16.5" customHeight="1">
      <c r="A9053" s="4" t="s">
        <v>58876</v>
      </c>
      <c r="B9053" s="4" t="s">
        <v>58877</v>
      </c>
      <c r="C9053" s="4" t="s">
        <v>34125</v>
      </c>
      <c r="D9053" s="4" t="s">
        <v>8885</v>
      </c>
      <c r="E9053" s="4" t="s">
        <v>58878</v>
      </c>
      <c r="F9053" s="4" t="s">
        <v>9031</v>
      </c>
      <c r="G9053" s="4" t="s">
        <v>15007</v>
      </c>
      <c r="H9053" s="4"/>
      <c r="I9053" s="4"/>
      <c r="J9053" s="4" t="s">
        <v>4159</v>
      </c>
      <c r="K9053" s="4" t="s">
        <v>34127</v>
      </c>
      <c r="L9053" s="4" t="s">
        <v>34128</v>
      </c>
    </row>
    <row r="9054" spans="1:12" ht="16.5" customHeight="1">
      <c r="A9054" s="4" t="s">
        <v>58879</v>
      </c>
      <c r="B9054" s="4" t="s">
        <v>58880</v>
      </c>
      <c r="C9054" s="4" t="s">
        <v>34962</v>
      </c>
      <c r="D9054" s="4" t="s">
        <v>8885</v>
      </c>
      <c r="E9054" s="4" t="s">
        <v>58881</v>
      </c>
      <c r="F9054" s="4" t="s">
        <v>9025</v>
      </c>
      <c r="G9054" s="4" t="s">
        <v>8892</v>
      </c>
      <c r="H9054" s="4" t="s">
        <v>9372</v>
      </c>
      <c r="I9054" s="4"/>
      <c r="J9054" s="4" t="s">
        <v>4159</v>
      </c>
      <c r="K9054" s="4" t="s">
        <v>34127</v>
      </c>
      <c r="L9054" s="4" t="s">
        <v>34128</v>
      </c>
    </row>
    <row r="9055" spans="1:12" ht="16.5" customHeight="1">
      <c r="A9055" s="4" t="s">
        <v>58882</v>
      </c>
      <c r="B9055" s="4" t="s">
        <v>58883</v>
      </c>
      <c r="C9055" s="4" t="s">
        <v>34944</v>
      </c>
      <c r="D9055" s="4" t="s">
        <v>8885</v>
      </c>
      <c r="E9055" s="4" t="s">
        <v>58884</v>
      </c>
      <c r="F9055" s="4" t="s">
        <v>34573</v>
      </c>
      <c r="G9055" s="4" t="s">
        <v>8892</v>
      </c>
      <c r="H9055" s="4" t="s">
        <v>9606</v>
      </c>
      <c r="I9055" s="4"/>
      <c r="J9055" s="4" t="s">
        <v>4159</v>
      </c>
      <c r="K9055" s="4" t="s">
        <v>34127</v>
      </c>
      <c r="L9055" s="4" t="s">
        <v>34128</v>
      </c>
    </row>
    <row r="9056" spans="1:12" ht="16.5" customHeight="1">
      <c r="A9056" s="4" t="s">
        <v>58885</v>
      </c>
      <c r="B9056" s="4" t="s">
        <v>58886</v>
      </c>
      <c r="C9056" s="4" t="s">
        <v>34874</v>
      </c>
      <c r="D9056" s="4" t="s">
        <v>8885</v>
      </c>
      <c r="E9056" s="4" t="s">
        <v>58887</v>
      </c>
      <c r="F9056" s="4" t="s">
        <v>9025</v>
      </c>
      <c r="G9056" s="4" t="s">
        <v>9215</v>
      </c>
      <c r="H9056" s="4" t="s">
        <v>9372</v>
      </c>
      <c r="I9056" s="4"/>
      <c r="J9056" s="4" t="s">
        <v>4159</v>
      </c>
      <c r="K9056" s="4" t="s">
        <v>34127</v>
      </c>
      <c r="L9056" s="4" t="s">
        <v>34128</v>
      </c>
    </row>
    <row r="9057" spans="1:12" ht="16.5" customHeight="1">
      <c r="A9057" s="4" t="s">
        <v>58888</v>
      </c>
      <c r="B9057" s="4" t="s">
        <v>58889</v>
      </c>
      <c r="C9057" s="4" t="s">
        <v>36715</v>
      </c>
      <c r="D9057" s="4" t="s">
        <v>8885</v>
      </c>
      <c r="E9057" s="4" t="s">
        <v>58890</v>
      </c>
      <c r="F9057" s="4" t="s">
        <v>34573</v>
      </c>
      <c r="G9057" s="4" t="s">
        <v>36717</v>
      </c>
      <c r="H9057" s="4"/>
      <c r="I9057" s="4"/>
      <c r="J9057" s="4" t="s">
        <v>4159</v>
      </c>
      <c r="K9057" s="4" t="s">
        <v>34127</v>
      </c>
      <c r="L9057" s="4" t="s">
        <v>34128</v>
      </c>
    </row>
    <row r="9058" spans="1:12" ht="16.5" customHeight="1">
      <c r="A9058" s="4" t="s">
        <v>58891</v>
      </c>
      <c r="B9058" s="4" t="s">
        <v>58892</v>
      </c>
      <c r="C9058" s="4" t="s">
        <v>37903</v>
      </c>
      <c r="D9058" s="4" t="s">
        <v>8885</v>
      </c>
      <c r="E9058" s="4" t="s">
        <v>58893</v>
      </c>
      <c r="F9058" s="4" t="s">
        <v>10458</v>
      </c>
      <c r="G9058" s="4" t="s">
        <v>15007</v>
      </c>
      <c r="H9058" s="4"/>
      <c r="I9058" s="4"/>
      <c r="J9058" s="4" t="s">
        <v>4159</v>
      </c>
      <c r="K9058" s="4" t="s">
        <v>34127</v>
      </c>
      <c r="L9058" s="4" t="s">
        <v>34128</v>
      </c>
    </row>
    <row r="9059" spans="1:12" ht="16.5" customHeight="1">
      <c r="A9059" s="4" t="s">
        <v>58894</v>
      </c>
      <c r="B9059" s="4" t="s">
        <v>58895</v>
      </c>
      <c r="C9059" s="4" t="s">
        <v>35318</v>
      </c>
      <c r="D9059" s="4" t="s">
        <v>8885</v>
      </c>
      <c r="E9059" s="4" t="s">
        <v>58896</v>
      </c>
      <c r="F9059" s="4" t="s">
        <v>34147</v>
      </c>
      <c r="G9059" s="4" t="s">
        <v>8892</v>
      </c>
      <c r="H9059" s="4" t="s">
        <v>31307</v>
      </c>
      <c r="I9059" s="4"/>
      <c r="J9059" s="4" t="s">
        <v>34096</v>
      </c>
      <c r="K9059" s="4" t="s">
        <v>34097</v>
      </c>
      <c r="L9059" s="4" t="s">
        <v>34098</v>
      </c>
    </row>
    <row r="9060" spans="1:12" ht="16.5" customHeight="1">
      <c r="A9060" s="4" t="s">
        <v>58897</v>
      </c>
      <c r="B9060" s="4" t="s">
        <v>58898</v>
      </c>
      <c r="C9060" s="4" t="s">
        <v>35318</v>
      </c>
      <c r="D9060" s="4" t="s">
        <v>8885</v>
      </c>
      <c r="E9060" s="4" t="s">
        <v>58899</v>
      </c>
      <c r="F9060" s="4" t="s">
        <v>34147</v>
      </c>
      <c r="G9060" s="4" t="s">
        <v>8892</v>
      </c>
      <c r="H9060" s="4" t="s">
        <v>31307</v>
      </c>
      <c r="I9060" s="4"/>
      <c r="J9060" s="4" t="s">
        <v>34096</v>
      </c>
      <c r="K9060" s="4" t="s">
        <v>34097</v>
      </c>
      <c r="L9060" s="4" t="s">
        <v>34098</v>
      </c>
    </row>
    <row r="9061" spans="1:12" ht="16.5" customHeight="1">
      <c r="A9061" s="4" t="s">
        <v>58900</v>
      </c>
      <c r="B9061" s="4" t="s">
        <v>58901</v>
      </c>
      <c r="C9061" s="4" t="s">
        <v>35318</v>
      </c>
      <c r="D9061" s="4" t="s">
        <v>8885</v>
      </c>
      <c r="E9061" s="4" t="s">
        <v>58902</v>
      </c>
      <c r="F9061" s="4" t="s">
        <v>34147</v>
      </c>
      <c r="G9061" s="4" t="s">
        <v>8892</v>
      </c>
      <c r="H9061" s="4" t="s">
        <v>31307</v>
      </c>
      <c r="I9061" s="4"/>
      <c r="J9061" s="4" t="s">
        <v>34096</v>
      </c>
      <c r="K9061" s="4" t="s">
        <v>34097</v>
      </c>
      <c r="L9061" s="4" t="s">
        <v>34098</v>
      </c>
    </row>
    <row r="9062" spans="1:12" ht="16.5" customHeight="1">
      <c r="A9062" s="4" t="s">
        <v>58903</v>
      </c>
      <c r="B9062" s="4" t="s">
        <v>58904</v>
      </c>
      <c r="C9062" s="4" t="s">
        <v>35318</v>
      </c>
      <c r="D9062" s="4" t="s">
        <v>8885</v>
      </c>
      <c r="E9062" s="4" t="s">
        <v>58905</v>
      </c>
      <c r="F9062" s="4" t="s">
        <v>34147</v>
      </c>
      <c r="G9062" s="4" t="s">
        <v>8892</v>
      </c>
      <c r="H9062" s="4" t="s">
        <v>31307</v>
      </c>
      <c r="I9062" s="4"/>
      <c r="J9062" s="4" t="s">
        <v>34096</v>
      </c>
      <c r="K9062" s="4" t="s">
        <v>34097</v>
      </c>
      <c r="L9062" s="4" t="s">
        <v>34098</v>
      </c>
    </row>
    <row r="9063" spans="1:12" ht="16.5" customHeight="1">
      <c r="A9063" s="4" t="s">
        <v>58906</v>
      </c>
      <c r="B9063" s="4" t="s">
        <v>58907</v>
      </c>
      <c r="C9063" s="4" t="s">
        <v>35318</v>
      </c>
      <c r="D9063" s="4" t="s">
        <v>8885</v>
      </c>
      <c r="E9063" s="4" t="s">
        <v>58908</v>
      </c>
      <c r="F9063" s="4" t="s">
        <v>34147</v>
      </c>
      <c r="G9063" s="4" t="s">
        <v>8892</v>
      </c>
      <c r="H9063" s="4" t="s">
        <v>31307</v>
      </c>
      <c r="I9063" s="4"/>
      <c r="J9063" s="4" t="s">
        <v>34096</v>
      </c>
      <c r="K9063" s="4" t="s">
        <v>34097</v>
      </c>
      <c r="L9063" s="4" t="s">
        <v>34098</v>
      </c>
    </row>
    <row r="9064" spans="1:12" ht="16.5" customHeight="1">
      <c r="A9064" s="4" t="s">
        <v>58909</v>
      </c>
      <c r="B9064" s="4" t="s">
        <v>58910</v>
      </c>
      <c r="C9064" s="4" t="s">
        <v>35318</v>
      </c>
      <c r="D9064" s="4" t="s">
        <v>8885</v>
      </c>
      <c r="E9064" s="4" t="s">
        <v>58911</v>
      </c>
      <c r="F9064" s="4" t="s">
        <v>34147</v>
      </c>
      <c r="G9064" s="4" t="s">
        <v>8892</v>
      </c>
      <c r="H9064" s="4" t="s">
        <v>31307</v>
      </c>
      <c r="I9064" s="4"/>
      <c r="J9064" s="4" t="s">
        <v>34096</v>
      </c>
      <c r="K9064" s="4" t="s">
        <v>34097</v>
      </c>
      <c r="L9064" s="4" t="s">
        <v>34098</v>
      </c>
    </row>
    <row r="9065" spans="1:12" ht="16.5" customHeight="1">
      <c r="A9065" s="4" t="s">
        <v>58912</v>
      </c>
      <c r="B9065" s="4" t="s">
        <v>58913</v>
      </c>
      <c r="C9065" s="4" t="s">
        <v>35318</v>
      </c>
      <c r="D9065" s="4" t="s">
        <v>8885</v>
      </c>
      <c r="E9065" s="4" t="s">
        <v>58914</v>
      </c>
      <c r="F9065" s="4" t="s">
        <v>34147</v>
      </c>
      <c r="G9065" s="4" t="s">
        <v>8892</v>
      </c>
      <c r="H9065" s="4" t="s">
        <v>31307</v>
      </c>
      <c r="I9065" s="4"/>
      <c r="J9065" s="4" t="s">
        <v>34096</v>
      </c>
      <c r="K9065" s="4" t="s">
        <v>34097</v>
      </c>
      <c r="L9065" s="4" t="s">
        <v>34098</v>
      </c>
    </row>
    <row r="9066" spans="1:12" ht="16.5" customHeight="1">
      <c r="A9066" s="4" t="s">
        <v>58915</v>
      </c>
      <c r="B9066" s="4" t="s">
        <v>58916</v>
      </c>
      <c r="C9066" s="4" t="s">
        <v>34877</v>
      </c>
      <c r="D9066" s="4" t="s">
        <v>8885</v>
      </c>
      <c r="E9066" s="4" t="s">
        <v>58917</v>
      </c>
      <c r="F9066" s="4" t="s">
        <v>8888</v>
      </c>
      <c r="G9066" s="4" t="s">
        <v>34133</v>
      </c>
      <c r="H9066" s="4" t="s">
        <v>32433</v>
      </c>
      <c r="I9066" s="4"/>
      <c r="J9066" s="4" t="s">
        <v>34096</v>
      </c>
      <c r="K9066" s="4" t="s">
        <v>34097</v>
      </c>
      <c r="L9066" s="4" t="s">
        <v>34098</v>
      </c>
    </row>
    <row r="9067" spans="1:12" ht="16.5" customHeight="1">
      <c r="A9067" s="4" t="s">
        <v>58918</v>
      </c>
      <c r="B9067" s="4" t="s">
        <v>58919</v>
      </c>
      <c r="C9067" s="4" t="s">
        <v>34877</v>
      </c>
      <c r="D9067" s="4" t="s">
        <v>8885</v>
      </c>
      <c r="E9067" s="4" t="s">
        <v>58920</v>
      </c>
      <c r="F9067" s="4" t="s">
        <v>8888</v>
      </c>
      <c r="G9067" s="4" t="s">
        <v>34133</v>
      </c>
      <c r="H9067" s="4" t="s">
        <v>32433</v>
      </c>
      <c r="I9067" s="4"/>
      <c r="J9067" s="4" t="s">
        <v>34096</v>
      </c>
      <c r="K9067" s="4" t="s">
        <v>34097</v>
      </c>
      <c r="L9067" s="4" t="s">
        <v>34098</v>
      </c>
    </row>
    <row r="9068" spans="1:12" ht="16.5" customHeight="1">
      <c r="A9068" s="4" t="s">
        <v>58921</v>
      </c>
      <c r="B9068" s="4" t="s">
        <v>58922</v>
      </c>
      <c r="C9068" s="4" t="s">
        <v>34877</v>
      </c>
      <c r="D9068" s="4" t="s">
        <v>8885</v>
      </c>
      <c r="E9068" s="4" t="s">
        <v>58923</v>
      </c>
      <c r="F9068" s="4" t="s">
        <v>8888</v>
      </c>
      <c r="G9068" s="4" t="s">
        <v>34133</v>
      </c>
      <c r="H9068" s="4" t="s">
        <v>32433</v>
      </c>
      <c r="I9068" s="4"/>
      <c r="J9068" s="4" t="s">
        <v>34096</v>
      </c>
      <c r="K9068" s="4" t="s">
        <v>34097</v>
      </c>
      <c r="L9068" s="4" t="s">
        <v>34098</v>
      </c>
    </row>
    <row r="9069" spans="1:12" ht="16.5" customHeight="1">
      <c r="A9069" s="4" t="s">
        <v>58924</v>
      </c>
      <c r="B9069" s="4" t="s">
        <v>58925</v>
      </c>
      <c r="C9069" s="4" t="s">
        <v>34877</v>
      </c>
      <c r="D9069" s="4" t="s">
        <v>8885</v>
      </c>
      <c r="E9069" s="4" t="s">
        <v>58926</v>
      </c>
      <c r="F9069" s="4" t="s">
        <v>8888</v>
      </c>
      <c r="G9069" s="4" t="s">
        <v>34133</v>
      </c>
      <c r="H9069" s="4" t="s">
        <v>32433</v>
      </c>
      <c r="I9069" s="4"/>
      <c r="J9069" s="4" t="s">
        <v>34096</v>
      </c>
      <c r="K9069" s="4" t="s">
        <v>34097</v>
      </c>
      <c r="L9069" s="4" t="s">
        <v>34098</v>
      </c>
    </row>
    <row r="9070" spans="1:12" ht="16.5" customHeight="1">
      <c r="A9070" s="4" t="s">
        <v>58927</v>
      </c>
      <c r="B9070" s="4" t="s">
        <v>58928</v>
      </c>
      <c r="C9070" s="4" t="s">
        <v>34877</v>
      </c>
      <c r="D9070" s="4" t="s">
        <v>8885</v>
      </c>
      <c r="E9070" s="4" t="s">
        <v>58929</v>
      </c>
      <c r="F9070" s="4" t="s">
        <v>8888</v>
      </c>
      <c r="G9070" s="4" t="s">
        <v>34133</v>
      </c>
      <c r="H9070" s="4" t="s">
        <v>32433</v>
      </c>
      <c r="I9070" s="4"/>
      <c r="J9070" s="4" t="s">
        <v>34096</v>
      </c>
      <c r="K9070" s="4" t="s">
        <v>34097</v>
      </c>
      <c r="L9070" s="4" t="s">
        <v>34098</v>
      </c>
    </row>
    <row r="9071" spans="1:12" ht="16.5" customHeight="1">
      <c r="A9071" s="4" t="s">
        <v>58930</v>
      </c>
      <c r="B9071" s="4" t="s">
        <v>58931</v>
      </c>
      <c r="C9071" s="4" t="s">
        <v>34877</v>
      </c>
      <c r="D9071" s="4" t="s">
        <v>8885</v>
      </c>
      <c r="E9071" s="4" t="s">
        <v>58932</v>
      </c>
      <c r="F9071" s="4" t="s">
        <v>8888</v>
      </c>
      <c r="G9071" s="4" t="s">
        <v>34133</v>
      </c>
      <c r="H9071" s="4" t="s">
        <v>32433</v>
      </c>
      <c r="I9071" s="4"/>
      <c r="J9071" s="4" t="s">
        <v>34096</v>
      </c>
      <c r="K9071" s="4" t="s">
        <v>34097</v>
      </c>
      <c r="L9071" s="4" t="s">
        <v>34098</v>
      </c>
    </row>
    <row r="9072" spans="1:12" ht="16.5" customHeight="1">
      <c r="A9072" s="4" t="s">
        <v>58933</v>
      </c>
      <c r="B9072" s="4" t="s">
        <v>58934</v>
      </c>
      <c r="C9072" s="4" t="s">
        <v>34877</v>
      </c>
      <c r="D9072" s="4" t="s">
        <v>8885</v>
      </c>
      <c r="E9072" s="4" t="s">
        <v>58935</v>
      </c>
      <c r="F9072" s="4" t="s">
        <v>8888</v>
      </c>
      <c r="G9072" s="4" t="s">
        <v>34133</v>
      </c>
      <c r="H9072" s="4" t="s">
        <v>32433</v>
      </c>
      <c r="I9072" s="4"/>
      <c r="J9072" s="4" t="s">
        <v>34096</v>
      </c>
      <c r="K9072" s="4" t="s">
        <v>34097</v>
      </c>
      <c r="L9072" s="4" t="s">
        <v>34098</v>
      </c>
    </row>
    <row r="9073" spans="1:12" ht="16.5" customHeight="1">
      <c r="A9073" s="4" t="s">
        <v>58936</v>
      </c>
      <c r="B9073" s="4" t="s">
        <v>58937</v>
      </c>
      <c r="C9073" s="4" t="s">
        <v>37806</v>
      </c>
      <c r="D9073" s="4" t="s">
        <v>8885</v>
      </c>
      <c r="E9073" s="4" t="s">
        <v>58938</v>
      </c>
      <c r="F9073" s="4" t="s">
        <v>34147</v>
      </c>
      <c r="G9073" s="4" t="s">
        <v>34622</v>
      </c>
      <c r="H9073" s="4" t="s">
        <v>9653</v>
      </c>
      <c r="I9073" s="4"/>
      <c r="J9073" s="4" t="s">
        <v>4159</v>
      </c>
      <c r="K9073" s="4" t="s">
        <v>34127</v>
      </c>
      <c r="L9073" s="4" t="s">
        <v>34128</v>
      </c>
    </row>
    <row r="9074" spans="1:12" ht="16.5" customHeight="1">
      <c r="A9074" s="4" t="s">
        <v>58939</v>
      </c>
      <c r="B9074" s="4" t="s">
        <v>58940</v>
      </c>
      <c r="C9074" s="4" t="s">
        <v>34944</v>
      </c>
      <c r="D9074" s="4" t="s">
        <v>8885</v>
      </c>
      <c r="E9074" s="4" t="s">
        <v>58941</v>
      </c>
      <c r="F9074" s="4" t="s">
        <v>34573</v>
      </c>
      <c r="G9074" s="4" t="s">
        <v>8892</v>
      </c>
      <c r="H9074" s="4" t="s">
        <v>9606</v>
      </c>
      <c r="I9074" s="4"/>
      <c r="J9074" s="4" t="s">
        <v>4159</v>
      </c>
      <c r="K9074" s="4" t="s">
        <v>34127</v>
      </c>
      <c r="L9074" s="4" t="s">
        <v>34128</v>
      </c>
    </row>
    <row r="9075" spans="1:12" ht="16.5" customHeight="1">
      <c r="A9075" s="4" t="s">
        <v>58942</v>
      </c>
      <c r="B9075" s="4" t="s">
        <v>58943</v>
      </c>
      <c r="C9075" s="4" t="s">
        <v>36715</v>
      </c>
      <c r="D9075" s="4" t="s">
        <v>8885</v>
      </c>
      <c r="E9075" s="4" t="s">
        <v>58944</v>
      </c>
      <c r="F9075" s="4" t="s">
        <v>34573</v>
      </c>
      <c r="G9075" s="4" t="s">
        <v>36717</v>
      </c>
      <c r="H9075" s="4"/>
      <c r="I9075" s="4"/>
      <c r="J9075" s="4" t="s">
        <v>4159</v>
      </c>
      <c r="K9075" s="4" t="s">
        <v>34127</v>
      </c>
      <c r="L9075" s="4" t="s">
        <v>34128</v>
      </c>
    </row>
    <row r="9076" spans="1:12" ht="16.5" customHeight="1">
      <c r="A9076" s="4" t="s">
        <v>58945</v>
      </c>
      <c r="B9076" s="4" t="s">
        <v>58946</v>
      </c>
      <c r="C9076" s="4" t="s">
        <v>40714</v>
      </c>
      <c r="D9076" s="4" t="s">
        <v>8885</v>
      </c>
      <c r="E9076" s="4" t="s">
        <v>58947</v>
      </c>
      <c r="F9076" s="4" t="s">
        <v>8888</v>
      </c>
      <c r="G9076" s="4" t="s">
        <v>8892</v>
      </c>
      <c r="H9076" s="4" t="s">
        <v>9597</v>
      </c>
      <c r="I9076" s="4"/>
      <c r="J9076" s="4" t="s">
        <v>4159</v>
      </c>
      <c r="K9076" s="4" t="s">
        <v>34127</v>
      </c>
      <c r="L9076" s="4" t="s">
        <v>34128</v>
      </c>
    </row>
    <row r="9077" spans="1:12" ht="16.5" customHeight="1">
      <c r="A9077" s="4" t="s">
        <v>58948</v>
      </c>
      <c r="B9077" s="4" t="s">
        <v>58949</v>
      </c>
      <c r="C9077" s="4" t="s">
        <v>34864</v>
      </c>
      <c r="D9077" s="4" t="s">
        <v>8885</v>
      </c>
      <c r="E9077" s="4" t="s">
        <v>58950</v>
      </c>
      <c r="F9077" s="4" t="s">
        <v>34147</v>
      </c>
      <c r="G9077" s="4" t="s">
        <v>8892</v>
      </c>
      <c r="H9077" s="4" t="s">
        <v>9527</v>
      </c>
      <c r="I9077" s="4"/>
      <c r="J9077" s="4" t="s">
        <v>4159</v>
      </c>
      <c r="K9077" s="4" t="s">
        <v>34127</v>
      </c>
      <c r="L9077" s="4" t="s">
        <v>34128</v>
      </c>
    </row>
    <row r="9078" spans="1:12" ht="16.5" customHeight="1">
      <c r="A9078" s="4" t="s">
        <v>58951</v>
      </c>
      <c r="B9078" s="4" t="s">
        <v>58952</v>
      </c>
      <c r="C9078" s="4" t="s">
        <v>40714</v>
      </c>
      <c r="D9078" s="4" t="s">
        <v>8885</v>
      </c>
      <c r="E9078" s="4" t="s">
        <v>58867</v>
      </c>
      <c r="F9078" s="4" t="s">
        <v>8888</v>
      </c>
      <c r="G9078" s="4" t="s">
        <v>8892</v>
      </c>
      <c r="H9078" s="4" t="s">
        <v>9597</v>
      </c>
      <c r="I9078" s="4"/>
      <c r="J9078" s="4" t="s">
        <v>4159</v>
      </c>
      <c r="K9078" s="4" t="s">
        <v>34127</v>
      </c>
      <c r="L9078" s="4" t="s">
        <v>34128</v>
      </c>
    </row>
    <row r="9079" spans="1:12" ht="16.5" customHeight="1">
      <c r="A9079" s="4" t="s">
        <v>58953</v>
      </c>
      <c r="B9079" s="4" t="s">
        <v>58954</v>
      </c>
      <c r="C9079" s="4" t="s">
        <v>41671</v>
      </c>
      <c r="D9079" s="4" t="s">
        <v>8885</v>
      </c>
      <c r="E9079" s="4" t="s">
        <v>58955</v>
      </c>
      <c r="F9079" s="4" t="s">
        <v>8916</v>
      </c>
      <c r="G9079" s="4" t="s">
        <v>34133</v>
      </c>
      <c r="H9079" s="4" t="s">
        <v>31380</v>
      </c>
      <c r="I9079" s="4"/>
      <c r="J9079" s="4" t="s">
        <v>4159</v>
      </c>
      <c r="K9079" s="4" t="s">
        <v>34127</v>
      </c>
      <c r="L9079" s="4" t="s">
        <v>34128</v>
      </c>
    </row>
    <row r="9080" spans="1:12" ht="16.5" customHeight="1">
      <c r="A9080" s="4" t="s">
        <v>58956</v>
      </c>
      <c r="B9080" s="4" t="s">
        <v>44356</v>
      </c>
      <c r="C9080" s="4" t="s">
        <v>54569</v>
      </c>
      <c r="D9080" s="4" t="s">
        <v>8885</v>
      </c>
      <c r="E9080" s="4" t="s">
        <v>58956</v>
      </c>
      <c r="F9080" s="4" t="s">
        <v>8888</v>
      </c>
      <c r="G9080" s="4" t="s">
        <v>8892</v>
      </c>
      <c r="H9080" s="4" t="s">
        <v>9606</v>
      </c>
      <c r="I9080" s="4"/>
      <c r="J9080" s="4" t="s">
        <v>34096</v>
      </c>
      <c r="K9080" s="4" t="s">
        <v>34097</v>
      </c>
      <c r="L9080" s="4" t="s">
        <v>34098</v>
      </c>
    </row>
    <row r="9081" spans="1:12" ht="16.5" customHeight="1">
      <c r="A9081" s="4" t="s">
        <v>58957</v>
      </c>
      <c r="B9081" s="4" t="s">
        <v>58958</v>
      </c>
      <c r="C9081" s="4" t="s">
        <v>37584</v>
      </c>
      <c r="D9081" s="4" t="s">
        <v>8885</v>
      </c>
      <c r="E9081" s="4" t="s">
        <v>58957</v>
      </c>
      <c r="F9081" s="4" t="s">
        <v>9031</v>
      </c>
      <c r="G9081" s="4" t="s">
        <v>8892</v>
      </c>
      <c r="H9081" s="4" t="s">
        <v>9647</v>
      </c>
      <c r="I9081" s="4"/>
      <c r="J9081" s="4" t="s">
        <v>34096</v>
      </c>
      <c r="K9081" s="4" t="s">
        <v>34097</v>
      </c>
      <c r="L9081" s="4" t="s">
        <v>34098</v>
      </c>
    </row>
    <row r="9082" spans="1:12" ht="16.5" customHeight="1">
      <c r="A9082" s="4" t="s">
        <v>58959</v>
      </c>
      <c r="B9082" s="4" t="s">
        <v>58960</v>
      </c>
      <c r="C9082" s="4" t="s">
        <v>34572</v>
      </c>
      <c r="D9082" s="4" t="s">
        <v>8885</v>
      </c>
      <c r="E9082" s="4" t="s">
        <v>58959</v>
      </c>
      <c r="F9082" s="4" t="s">
        <v>34573</v>
      </c>
      <c r="G9082" s="4" t="s">
        <v>9114</v>
      </c>
      <c r="H9082" s="4"/>
      <c r="I9082" s="4"/>
      <c r="J9082" s="4" t="s">
        <v>34096</v>
      </c>
      <c r="K9082" s="4" t="s">
        <v>34097</v>
      </c>
      <c r="L9082" s="4" t="s">
        <v>34098</v>
      </c>
    </row>
    <row r="9083" spans="1:12" ht="16.5" customHeight="1">
      <c r="A9083" s="4" t="s">
        <v>33035</v>
      </c>
      <c r="B9083" s="4" t="s">
        <v>58961</v>
      </c>
      <c r="C9083" s="4" t="s">
        <v>37584</v>
      </c>
      <c r="D9083" s="4" t="s">
        <v>8885</v>
      </c>
      <c r="E9083" s="4" t="s">
        <v>58962</v>
      </c>
      <c r="F9083" s="4" t="s">
        <v>9031</v>
      </c>
      <c r="G9083" s="4" t="s">
        <v>8892</v>
      </c>
      <c r="H9083" s="4" t="s">
        <v>9647</v>
      </c>
      <c r="I9083" s="4"/>
      <c r="J9083" s="4" t="s">
        <v>4159</v>
      </c>
      <c r="K9083" s="4" t="s">
        <v>34127</v>
      </c>
      <c r="L9083" s="4" t="s">
        <v>34128</v>
      </c>
    </row>
    <row r="9084" spans="1:12" ht="16.5" customHeight="1">
      <c r="A9084" s="4" t="s">
        <v>58963</v>
      </c>
      <c r="B9084" s="4" t="s">
        <v>58964</v>
      </c>
      <c r="C9084" s="4" t="s">
        <v>58965</v>
      </c>
      <c r="D9084" s="4" t="s">
        <v>8885</v>
      </c>
      <c r="E9084" s="4" t="s">
        <v>58963</v>
      </c>
      <c r="F9084" s="4" t="s">
        <v>34147</v>
      </c>
      <c r="G9084" s="4" t="s">
        <v>8892</v>
      </c>
      <c r="H9084" s="4" t="s">
        <v>9588</v>
      </c>
      <c r="I9084" s="4"/>
      <c r="J9084" s="4" t="s">
        <v>34096</v>
      </c>
      <c r="K9084" s="4" t="s">
        <v>34097</v>
      </c>
      <c r="L9084" s="4" t="s">
        <v>34098</v>
      </c>
    </row>
    <row r="9085" spans="1:12" ht="16.5" customHeight="1">
      <c r="A9085" s="4" t="s">
        <v>58966</v>
      </c>
      <c r="B9085" s="4" t="s">
        <v>58967</v>
      </c>
      <c r="C9085" s="4" t="s">
        <v>35318</v>
      </c>
      <c r="D9085" s="4" t="s">
        <v>8885</v>
      </c>
      <c r="E9085" s="4" t="s">
        <v>58968</v>
      </c>
      <c r="F9085" s="4" t="s">
        <v>34147</v>
      </c>
      <c r="G9085" s="4" t="s">
        <v>8892</v>
      </c>
      <c r="H9085" s="4" t="s">
        <v>31307</v>
      </c>
      <c r="I9085" s="4"/>
      <c r="J9085" s="4" t="s">
        <v>4159</v>
      </c>
      <c r="K9085" s="4" t="s">
        <v>34127</v>
      </c>
      <c r="L9085" s="4" t="s">
        <v>34128</v>
      </c>
    </row>
    <row r="9086" spans="1:12" ht="16.5" customHeight="1">
      <c r="A9086" s="4" t="s">
        <v>58969</v>
      </c>
      <c r="B9086" s="4" t="s">
        <v>58970</v>
      </c>
      <c r="C9086" s="4" t="s">
        <v>34145</v>
      </c>
      <c r="D9086" s="4" t="s">
        <v>8885</v>
      </c>
      <c r="E9086" s="4" t="s">
        <v>58971</v>
      </c>
      <c r="F9086" s="4" t="s">
        <v>34147</v>
      </c>
      <c r="G9086" s="4" t="s">
        <v>8892</v>
      </c>
      <c r="H9086" s="4" t="s">
        <v>32433</v>
      </c>
      <c r="I9086" s="4"/>
      <c r="J9086" s="4" t="s">
        <v>4159</v>
      </c>
      <c r="K9086" s="4" t="s">
        <v>34127</v>
      </c>
      <c r="L9086" s="4" t="s">
        <v>34128</v>
      </c>
    </row>
    <row r="9087" spans="1:12" ht="16.5" customHeight="1">
      <c r="A9087" s="4" t="s">
        <v>58972</v>
      </c>
      <c r="B9087" s="4" t="s">
        <v>58973</v>
      </c>
      <c r="C9087" s="4" t="s">
        <v>34145</v>
      </c>
      <c r="D9087" s="4" t="s">
        <v>8885</v>
      </c>
      <c r="E9087" s="4" t="s">
        <v>58974</v>
      </c>
      <c r="F9087" s="4" t="s">
        <v>34147</v>
      </c>
      <c r="G9087" s="4" t="s">
        <v>8892</v>
      </c>
      <c r="H9087" s="4" t="s">
        <v>32433</v>
      </c>
      <c r="I9087" s="4"/>
      <c r="J9087" s="4" t="s">
        <v>4159</v>
      </c>
      <c r="K9087" s="4" t="s">
        <v>34127</v>
      </c>
      <c r="L9087" s="4" t="s">
        <v>34128</v>
      </c>
    </row>
    <row r="9088" spans="1:12" ht="16.5" customHeight="1">
      <c r="A9088" s="4" t="s">
        <v>58975</v>
      </c>
      <c r="B9088" s="4" t="s">
        <v>58976</v>
      </c>
      <c r="C9088" s="4" t="s">
        <v>34167</v>
      </c>
      <c r="D9088" s="4" t="s">
        <v>8885</v>
      </c>
      <c r="E9088" s="4" t="s">
        <v>58977</v>
      </c>
      <c r="F9088" s="4" t="s">
        <v>34147</v>
      </c>
      <c r="G9088" s="4" t="s">
        <v>8892</v>
      </c>
      <c r="H9088" s="4" t="s">
        <v>9647</v>
      </c>
      <c r="I9088" s="4"/>
      <c r="J9088" s="4" t="s">
        <v>4159</v>
      </c>
      <c r="K9088" s="4" t="s">
        <v>34127</v>
      </c>
      <c r="L9088" s="4" t="s">
        <v>34128</v>
      </c>
    </row>
    <row r="9089" spans="1:12" ht="16.5" customHeight="1">
      <c r="A9089" s="4" t="s">
        <v>58978</v>
      </c>
      <c r="B9089" s="4" t="s">
        <v>58979</v>
      </c>
      <c r="C9089" s="4" t="s">
        <v>35033</v>
      </c>
      <c r="D9089" s="4" t="s">
        <v>8885</v>
      </c>
      <c r="E9089" s="4" t="s">
        <v>58980</v>
      </c>
      <c r="F9089" s="4" t="s">
        <v>10458</v>
      </c>
      <c r="G9089" s="4" t="s">
        <v>8884</v>
      </c>
      <c r="H9089" s="4"/>
      <c r="I9089" s="4"/>
      <c r="J9089" s="4" t="s">
        <v>4159</v>
      </c>
      <c r="K9089" s="4" t="s">
        <v>34127</v>
      </c>
      <c r="L9089" s="4" t="s">
        <v>34128</v>
      </c>
    </row>
    <row r="9090" spans="1:12" ht="16.5" customHeight="1">
      <c r="A9090" s="4" t="s">
        <v>58981</v>
      </c>
      <c r="B9090" s="4" t="s">
        <v>58982</v>
      </c>
      <c r="C9090" s="4" t="s">
        <v>34962</v>
      </c>
      <c r="D9090" s="4" t="s">
        <v>8885</v>
      </c>
      <c r="E9090" s="4" t="s">
        <v>58981</v>
      </c>
      <c r="F9090" s="4" t="s">
        <v>9025</v>
      </c>
      <c r="G9090" s="4" t="s">
        <v>8892</v>
      </c>
      <c r="H9090" s="4" t="s">
        <v>9372</v>
      </c>
      <c r="I9090" s="4"/>
      <c r="J9090" s="4" t="s">
        <v>4159</v>
      </c>
      <c r="K9090" s="4" t="s">
        <v>34127</v>
      </c>
      <c r="L9090" s="4" t="s">
        <v>34128</v>
      </c>
    </row>
    <row r="9091" spans="1:12" ht="16.5" customHeight="1">
      <c r="A9091" s="4" t="s">
        <v>58983</v>
      </c>
      <c r="B9091" s="4" t="s">
        <v>58984</v>
      </c>
      <c r="C9091" s="4" t="s">
        <v>37525</v>
      </c>
      <c r="D9091" s="4" t="s">
        <v>8885</v>
      </c>
      <c r="E9091" s="4" t="s">
        <v>58983</v>
      </c>
      <c r="F9091" s="4" t="s">
        <v>9031</v>
      </c>
      <c r="G9091" s="4" t="s">
        <v>8892</v>
      </c>
      <c r="H9091" s="4" t="s">
        <v>9558</v>
      </c>
      <c r="I9091" s="4"/>
      <c r="J9091" s="4" t="s">
        <v>4159</v>
      </c>
      <c r="K9091" s="4" t="s">
        <v>34127</v>
      </c>
      <c r="L9091" s="4" t="s">
        <v>34128</v>
      </c>
    </row>
    <row r="9092" spans="1:12" ht="16.5" customHeight="1">
      <c r="A9092" s="4" t="s">
        <v>58985</v>
      </c>
      <c r="B9092" s="4" t="s">
        <v>58986</v>
      </c>
      <c r="C9092" s="4" t="s">
        <v>34136</v>
      </c>
      <c r="D9092" s="4" t="s">
        <v>8885</v>
      </c>
      <c r="E9092" s="4" t="s">
        <v>58985</v>
      </c>
      <c r="F9092" s="4" t="s">
        <v>9031</v>
      </c>
      <c r="G9092" s="4" t="s">
        <v>8884</v>
      </c>
      <c r="H9092" s="4"/>
      <c r="I9092" s="4"/>
      <c r="J9092" s="4" t="s">
        <v>4159</v>
      </c>
      <c r="K9092" s="4" t="s">
        <v>34127</v>
      </c>
      <c r="L9092" s="4" t="s">
        <v>34128</v>
      </c>
    </row>
    <row r="9093" spans="1:12" ht="16.5" customHeight="1">
      <c r="A9093" s="4" t="s">
        <v>58987</v>
      </c>
      <c r="B9093" s="4" t="s">
        <v>58988</v>
      </c>
      <c r="C9093" s="4" t="s">
        <v>34572</v>
      </c>
      <c r="D9093" s="4" t="s">
        <v>8885</v>
      </c>
      <c r="E9093" s="4" t="s">
        <v>58987</v>
      </c>
      <c r="F9093" s="4" t="s">
        <v>34573</v>
      </c>
      <c r="G9093" s="4" t="s">
        <v>9114</v>
      </c>
      <c r="H9093" s="4"/>
      <c r="I9093" s="4"/>
      <c r="J9093" s="4" t="s">
        <v>34096</v>
      </c>
      <c r="K9093" s="4" t="s">
        <v>34097</v>
      </c>
      <c r="L9093" s="4" t="s">
        <v>34098</v>
      </c>
    </row>
    <row r="9094" spans="1:12" ht="16.5" customHeight="1">
      <c r="A9094" s="4" t="s">
        <v>58989</v>
      </c>
      <c r="B9094" s="4" t="s">
        <v>58990</v>
      </c>
      <c r="C9094" s="4" t="s">
        <v>35547</v>
      </c>
      <c r="D9094" s="4" t="s">
        <v>8885</v>
      </c>
      <c r="E9094" s="4" t="s">
        <v>58989</v>
      </c>
      <c r="F9094" s="4" t="s">
        <v>10458</v>
      </c>
      <c r="G9094" s="4" t="s">
        <v>8884</v>
      </c>
      <c r="H9094" s="4"/>
      <c r="I9094" s="4"/>
      <c r="J9094" s="4" t="s">
        <v>4159</v>
      </c>
      <c r="K9094" s="4" t="s">
        <v>34127</v>
      </c>
      <c r="L9094" s="4" t="s">
        <v>34128</v>
      </c>
    </row>
    <row r="9095" spans="1:12" ht="16.5" customHeight="1">
      <c r="A9095" s="4" t="s">
        <v>58991</v>
      </c>
      <c r="B9095" s="4" t="s">
        <v>58992</v>
      </c>
      <c r="C9095" s="4" t="s">
        <v>34944</v>
      </c>
      <c r="D9095" s="4" t="s">
        <v>8885</v>
      </c>
      <c r="E9095" s="4" t="s">
        <v>58993</v>
      </c>
      <c r="F9095" s="4" t="s">
        <v>34573</v>
      </c>
      <c r="G9095" s="4" t="s">
        <v>8892</v>
      </c>
      <c r="H9095" s="4" t="s">
        <v>9606</v>
      </c>
      <c r="I9095" s="4"/>
      <c r="J9095" s="4" t="s">
        <v>4159</v>
      </c>
      <c r="K9095" s="4" t="s">
        <v>34127</v>
      </c>
      <c r="L9095" s="4" t="s">
        <v>34128</v>
      </c>
    </row>
    <row r="9096" spans="1:12" ht="16.5" customHeight="1">
      <c r="A9096" s="4" t="s">
        <v>58994</v>
      </c>
      <c r="B9096" s="4" t="s">
        <v>58995</v>
      </c>
      <c r="C9096" s="4" t="s">
        <v>36654</v>
      </c>
      <c r="D9096" s="4" t="s">
        <v>8885</v>
      </c>
      <c r="E9096" s="4" t="s">
        <v>58994</v>
      </c>
      <c r="F9096" s="4" t="s">
        <v>9031</v>
      </c>
      <c r="G9096" s="4" t="s">
        <v>8892</v>
      </c>
      <c r="H9096" s="4" t="s">
        <v>9606</v>
      </c>
      <c r="I9096" s="4"/>
      <c r="J9096" s="4" t="s">
        <v>4159</v>
      </c>
      <c r="K9096" s="4" t="s">
        <v>34127</v>
      </c>
      <c r="L9096" s="4" t="s">
        <v>34128</v>
      </c>
    </row>
    <row r="9097" spans="1:12" ht="16.5" customHeight="1">
      <c r="A9097" s="4" t="s">
        <v>58996</v>
      </c>
      <c r="B9097" s="4" t="s">
        <v>58997</v>
      </c>
      <c r="C9097" s="4" t="s">
        <v>40105</v>
      </c>
      <c r="D9097" s="4" t="s">
        <v>8885</v>
      </c>
      <c r="E9097" s="4" t="s">
        <v>58996</v>
      </c>
      <c r="F9097" s="4" t="s">
        <v>10458</v>
      </c>
      <c r="G9097" s="4" t="s">
        <v>8892</v>
      </c>
      <c r="H9097" s="4" t="s">
        <v>9527</v>
      </c>
      <c r="I9097" s="4"/>
      <c r="J9097" s="4" t="s">
        <v>4159</v>
      </c>
      <c r="K9097" s="4" t="s">
        <v>34127</v>
      </c>
      <c r="L9097" s="4" t="s">
        <v>34128</v>
      </c>
    </row>
    <row r="9098" spans="1:12" ht="16.5" customHeight="1">
      <c r="A9098" s="4" t="s">
        <v>58998</v>
      </c>
      <c r="B9098" s="4" t="s">
        <v>58999</v>
      </c>
      <c r="C9098" s="4" t="s">
        <v>35138</v>
      </c>
      <c r="D9098" s="4" t="s">
        <v>8885</v>
      </c>
      <c r="E9098" s="4" t="s">
        <v>59000</v>
      </c>
      <c r="F9098" s="4" t="s">
        <v>8916</v>
      </c>
      <c r="G9098" s="4" t="s">
        <v>8892</v>
      </c>
      <c r="H9098" s="4" t="s">
        <v>31307</v>
      </c>
      <c r="I9098" s="4"/>
      <c r="J9098" s="4" t="s">
        <v>4159</v>
      </c>
      <c r="K9098" s="4" t="s">
        <v>34127</v>
      </c>
      <c r="L9098" s="4" t="s">
        <v>34128</v>
      </c>
    </row>
    <row r="9099" spans="1:12" ht="16.5" customHeight="1">
      <c r="A9099" s="4" t="s">
        <v>59001</v>
      </c>
      <c r="B9099" s="4" t="s">
        <v>59002</v>
      </c>
      <c r="C9099" s="4" t="s">
        <v>34167</v>
      </c>
      <c r="D9099" s="4" t="s">
        <v>8885</v>
      </c>
      <c r="E9099" s="4" t="s">
        <v>59003</v>
      </c>
      <c r="F9099" s="4" t="s">
        <v>34147</v>
      </c>
      <c r="G9099" s="4" t="s">
        <v>8892</v>
      </c>
      <c r="H9099" s="4" t="s">
        <v>9647</v>
      </c>
      <c r="I9099" s="4"/>
      <c r="J9099" s="4" t="s">
        <v>4159</v>
      </c>
      <c r="K9099" s="4" t="s">
        <v>34127</v>
      </c>
      <c r="L9099" s="4" t="s">
        <v>34128</v>
      </c>
    </row>
    <row r="9100" spans="1:12" ht="16.5" customHeight="1">
      <c r="A9100" s="4" t="s">
        <v>59004</v>
      </c>
      <c r="B9100" s="4" t="s">
        <v>59005</v>
      </c>
      <c r="C9100" s="4" t="s">
        <v>34104</v>
      </c>
      <c r="D9100" s="4" t="s">
        <v>8885</v>
      </c>
      <c r="E9100" s="4" t="s">
        <v>59004</v>
      </c>
      <c r="F9100" s="4" t="s">
        <v>8888</v>
      </c>
      <c r="G9100" s="4" t="s">
        <v>8884</v>
      </c>
      <c r="H9100" s="4"/>
      <c r="I9100" s="4"/>
      <c r="J9100" s="4" t="s">
        <v>34096</v>
      </c>
      <c r="K9100" s="4" t="s">
        <v>34097</v>
      </c>
      <c r="L9100" s="4" t="s">
        <v>34098</v>
      </c>
    </row>
    <row r="9101" spans="1:12" ht="16.5" customHeight="1">
      <c r="A9101" s="4" t="s">
        <v>59006</v>
      </c>
      <c r="B9101" s="4" t="s">
        <v>59007</v>
      </c>
      <c r="C9101" s="4" t="s">
        <v>34817</v>
      </c>
      <c r="D9101" s="4" t="s">
        <v>133</v>
      </c>
      <c r="E9101" s="4" t="s">
        <v>59006</v>
      </c>
      <c r="F9101" s="4" t="s">
        <v>10208</v>
      </c>
      <c r="G9101" s="4" t="s">
        <v>8892</v>
      </c>
      <c r="H9101" s="4" t="s">
        <v>9558</v>
      </c>
      <c r="I9101" s="4"/>
      <c r="J9101" s="4" t="s">
        <v>34112</v>
      </c>
      <c r="K9101" s="4" t="s">
        <v>34113</v>
      </c>
      <c r="L9101" s="4" t="s">
        <v>34550</v>
      </c>
    </row>
    <row r="9102" spans="1:12" ht="16.5" customHeight="1">
      <c r="A9102" s="4" t="s">
        <v>59008</v>
      </c>
      <c r="B9102" s="4" t="s">
        <v>59009</v>
      </c>
      <c r="C9102" s="4" t="s">
        <v>34104</v>
      </c>
      <c r="D9102" s="4" t="s">
        <v>8885</v>
      </c>
      <c r="E9102" s="4" t="s">
        <v>59008</v>
      </c>
      <c r="F9102" s="4" t="s">
        <v>8888</v>
      </c>
      <c r="G9102" s="4" t="s">
        <v>8884</v>
      </c>
      <c r="H9102" s="4"/>
      <c r="I9102" s="4"/>
      <c r="J9102" s="4" t="s">
        <v>34096</v>
      </c>
      <c r="K9102" s="4" t="s">
        <v>34097</v>
      </c>
      <c r="L9102" s="4" t="s">
        <v>34835</v>
      </c>
    </row>
    <row r="9103" spans="1:12" ht="16.5" customHeight="1">
      <c r="A9103" s="4" t="s">
        <v>59010</v>
      </c>
      <c r="B9103" s="4" t="s">
        <v>59011</v>
      </c>
      <c r="C9103" s="4" t="s">
        <v>34104</v>
      </c>
      <c r="D9103" s="4" t="s">
        <v>8885</v>
      </c>
      <c r="E9103" s="4" t="s">
        <v>59010</v>
      </c>
      <c r="F9103" s="4" t="s">
        <v>8888</v>
      </c>
      <c r="G9103" s="4" t="s">
        <v>8884</v>
      </c>
      <c r="H9103" s="4"/>
      <c r="I9103" s="4"/>
      <c r="J9103" s="4" t="s">
        <v>34096</v>
      </c>
      <c r="K9103" s="4" t="s">
        <v>34097</v>
      </c>
      <c r="L9103" s="4" t="s">
        <v>34835</v>
      </c>
    </row>
    <row r="9104" spans="1:12" ht="16.5" customHeight="1">
      <c r="A9104" s="4" t="s">
        <v>59012</v>
      </c>
      <c r="B9104" s="4" t="s">
        <v>59013</v>
      </c>
      <c r="C9104" s="4" t="s">
        <v>34104</v>
      </c>
      <c r="D9104" s="4" t="s">
        <v>8885</v>
      </c>
      <c r="E9104" s="4" t="s">
        <v>59012</v>
      </c>
      <c r="F9104" s="4" t="s">
        <v>8888</v>
      </c>
      <c r="G9104" s="4" t="s">
        <v>8884</v>
      </c>
      <c r="H9104" s="4"/>
      <c r="I9104" s="4"/>
      <c r="J9104" s="4" t="s">
        <v>34096</v>
      </c>
      <c r="K9104" s="4" t="s">
        <v>34097</v>
      </c>
      <c r="L9104" s="4" t="s">
        <v>34835</v>
      </c>
    </row>
    <row r="9105" spans="1:12" ht="16.5" customHeight="1">
      <c r="A9105" s="4" t="s">
        <v>59014</v>
      </c>
      <c r="B9105" s="4" t="s">
        <v>59015</v>
      </c>
      <c r="C9105" s="4" t="s">
        <v>34104</v>
      </c>
      <c r="D9105" s="4" t="s">
        <v>8885</v>
      </c>
      <c r="E9105" s="4" t="s">
        <v>59014</v>
      </c>
      <c r="F9105" s="4" t="s">
        <v>8888</v>
      </c>
      <c r="G9105" s="4" t="s">
        <v>8884</v>
      </c>
      <c r="H9105" s="4"/>
      <c r="I9105" s="4"/>
      <c r="J9105" s="4" t="s">
        <v>34096</v>
      </c>
      <c r="K9105" s="4" t="s">
        <v>34097</v>
      </c>
      <c r="L9105" s="4" t="s">
        <v>34835</v>
      </c>
    </row>
    <row r="9106" spans="1:12" ht="16.5" customHeight="1">
      <c r="A9106" s="4" t="s">
        <v>59016</v>
      </c>
      <c r="B9106" s="4" t="s">
        <v>59017</v>
      </c>
      <c r="C9106" s="4" t="s">
        <v>34104</v>
      </c>
      <c r="D9106" s="4" t="s">
        <v>8885</v>
      </c>
      <c r="E9106" s="4" t="s">
        <v>59016</v>
      </c>
      <c r="F9106" s="4" t="s">
        <v>8888</v>
      </c>
      <c r="G9106" s="4" t="s">
        <v>8884</v>
      </c>
      <c r="H9106" s="4"/>
      <c r="I9106" s="4"/>
      <c r="J9106" s="4" t="s">
        <v>34096</v>
      </c>
      <c r="K9106" s="4" t="s">
        <v>34097</v>
      </c>
      <c r="L9106" s="4" t="s">
        <v>34835</v>
      </c>
    </row>
    <row r="9107" spans="1:12" ht="16.5" customHeight="1">
      <c r="A9107" s="4" t="s">
        <v>59018</v>
      </c>
      <c r="B9107" s="4" t="s">
        <v>59019</v>
      </c>
      <c r="C9107" s="4" t="s">
        <v>34104</v>
      </c>
      <c r="D9107" s="4" t="s">
        <v>8885</v>
      </c>
      <c r="E9107" s="4" t="s">
        <v>59018</v>
      </c>
      <c r="F9107" s="4" t="s">
        <v>8888</v>
      </c>
      <c r="G9107" s="4" t="s">
        <v>8884</v>
      </c>
      <c r="H9107" s="4"/>
      <c r="I9107" s="4"/>
      <c r="J9107" s="4" t="s">
        <v>34096</v>
      </c>
      <c r="K9107" s="4" t="s">
        <v>34097</v>
      </c>
      <c r="L9107" s="4" t="s">
        <v>34098</v>
      </c>
    </row>
    <row r="9108" spans="1:12" ht="16.5" customHeight="1">
      <c r="A9108" s="4" t="s">
        <v>59020</v>
      </c>
      <c r="B9108" s="4" t="s">
        <v>59021</v>
      </c>
      <c r="C9108" s="4" t="s">
        <v>35036</v>
      </c>
      <c r="D9108" s="4" t="s">
        <v>8885</v>
      </c>
      <c r="E9108" s="4" t="s">
        <v>59022</v>
      </c>
      <c r="F9108" s="4" t="s">
        <v>8916</v>
      </c>
      <c r="G9108" s="4" t="s">
        <v>8892</v>
      </c>
      <c r="H9108" s="4" t="s">
        <v>35037</v>
      </c>
      <c r="I9108" s="4"/>
      <c r="J9108" s="4" t="s">
        <v>4159</v>
      </c>
      <c r="K9108" s="4" t="s">
        <v>34127</v>
      </c>
      <c r="L9108" s="4" t="s">
        <v>34128</v>
      </c>
    </row>
    <row r="9109" spans="1:12" ht="16.5" customHeight="1">
      <c r="A9109" s="4" t="s">
        <v>59023</v>
      </c>
      <c r="B9109" s="4" t="s">
        <v>59024</v>
      </c>
      <c r="C9109" s="4" t="s">
        <v>36915</v>
      </c>
      <c r="D9109" s="4" t="s">
        <v>8885</v>
      </c>
      <c r="E9109" s="4" t="s">
        <v>59023</v>
      </c>
      <c r="F9109" s="4" t="s">
        <v>9031</v>
      </c>
      <c r="G9109" s="4" t="s">
        <v>8884</v>
      </c>
      <c r="H9109" s="4"/>
      <c r="I9109" s="4"/>
      <c r="J9109" s="4" t="s">
        <v>34096</v>
      </c>
      <c r="K9109" s="4" t="s">
        <v>34097</v>
      </c>
      <c r="L9109" s="4" t="s">
        <v>34098</v>
      </c>
    </row>
    <row r="9110" spans="1:12" ht="16.5" customHeight="1">
      <c r="A9110" s="4" t="s">
        <v>59025</v>
      </c>
      <c r="B9110" s="4" t="s">
        <v>59026</v>
      </c>
      <c r="C9110" s="4" t="s">
        <v>37386</v>
      </c>
      <c r="D9110" s="4" t="s">
        <v>8885</v>
      </c>
      <c r="E9110" s="4" t="s">
        <v>59025</v>
      </c>
      <c r="F9110" s="4" t="s">
        <v>9118</v>
      </c>
      <c r="G9110" s="4" t="s">
        <v>8884</v>
      </c>
      <c r="H9110" s="4"/>
      <c r="I9110" s="4"/>
      <c r="J9110" s="4" t="s">
        <v>34096</v>
      </c>
      <c r="K9110" s="4" t="s">
        <v>34097</v>
      </c>
      <c r="L9110" s="4" t="s">
        <v>34098</v>
      </c>
    </row>
    <row r="9111" spans="1:12" ht="16.5" customHeight="1">
      <c r="A9111" s="4" t="s">
        <v>59027</v>
      </c>
      <c r="B9111" s="4" t="s">
        <v>59028</v>
      </c>
      <c r="C9111" s="4" t="s">
        <v>34136</v>
      </c>
      <c r="D9111" s="4" t="s">
        <v>8885</v>
      </c>
      <c r="E9111" s="4" t="s">
        <v>59029</v>
      </c>
      <c r="F9111" s="4" t="s">
        <v>9031</v>
      </c>
      <c r="G9111" s="4" t="s">
        <v>8884</v>
      </c>
      <c r="H9111" s="4"/>
      <c r="I9111" s="4"/>
      <c r="J9111" s="4" t="s">
        <v>4159</v>
      </c>
      <c r="K9111" s="4" t="s">
        <v>34127</v>
      </c>
      <c r="L9111" s="4" t="s">
        <v>34128</v>
      </c>
    </row>
    <row r="9112" spans="1:12" ht="16.5" customHeight="1">
      <c r="A9112" s="4" t="s">
        <v>59030</v>
      </c>
      <c r="B9112" s="4" t="s">
        <v>59031</v>
      </c>
      <c r="C9112" s="4" t="s">
        <v>34598</v>
      </c>
      <c r="D9112" s="4" t="s">
        <v>8885</v>
      </c>
      <c r="E9112" s="4" t="s">
        <v>59032</v>
      </c>
      <c r="F9112" s="4" t="s">
        <v>10458</v>
      </c>
      <c r="G9112" s="4" t="s">
        <v>8884</v>
      </c>
      <c r="H9112" s="4"/>
      <c r="I9112" s="4"/>
      <c r="J9112" s="4" t="s">
        <v>4159</v>
      </c>
      <c r="K9112" s="4" t="s">
        <v>34127</v>
      </c>
      <c r="L9112" s="4" t="s">
        <v>34128</v>
      </c>
    </row>
    <row r="9113" spans="1:12" ht="16.5" customHeight="1">
      <c r="A9113" s="4" t="s">
        <v>59033</v>
      </c>
      <c r="B9113" s="4" t="s">
        <v>59034</v>
      </c>
      <c r="C9113" s="4" t="s">
        <v>54565</v>
      </c>
      <c r="D9113" s="4" t="s">
        <v>8885</v>
      </c>
      <c r="E9113" s="4" t="s">
        <v>59033</v>
      </c>
      <c r="F9113" s="4" t="s">
        <v>10436</v>
      </c>
      <c r="G9113" s="4" t="s">
        <v>8884</v>
      </c>
      <c r="H9113" s="4" t="s">
        <v>9597</v>
      </c>
      <c r="I9113" s="4"/>
      <c r="J9113" s="4" t="s">
        <v>34096</v>
      </c>
      <c r="K9113" s="4" t="s">
        <v>34097</v>
      </c>
      <c r="L9113" s="4" t="s">
        <v>34098</v>
      </c>
    </row>
    <row r="9114" spans="1:12" ht="16.5" customHeight="1">
      <c r="A9114" s="4" t="s">
        <v>59035</v>
      </c>
      <c r="B9114" s="4" t="s">
        <v>59036</v>
      </c>
      <c r="C9114" s="4" t="s">
        <v>35036</v>
      </c>
      <c r="D9114" s="4" t="s">
        <v>8885</v>
      </c>
      <c r="E9114" s="4" t="s">
        <v>59035</v>
      </c>
      <c r="F9114" s="4" t="s">
        <v>8916</v>
      </c>
      <c r="G9114" s="4" t="s">
        <v>8892</v>
      </c>
      <c r="H9114" s="4" t="s">
        <v>35037</v>
      </c>
      <c r="I9114" s="4"/>
      <c r="J9114" s="4" t="s">
        <v>34096</v>
      </c>
      <c r="K9114" s="4" t="s">
        <v>34097</v>
      </c>
      <c r="L9114" s="4" t="s">
        <v>34835</v>
      </c>
    </row>
    <row r="9115" spans="1:12" ht="16.5" customHeight="1">
      <c r="A9115" s="4" t="s">
        <v>59037</v>
      </c>
      <c r="B9115" s="4" t="s">
        <v>59038</v>
      </c>
      <c r="C9115" s="4" t="s">
        <v>37621</v>
      </c>
      <c r="D9115" s="4" t="s">
        <v>8885</v>
      </c>
      <c r="E9115" s="4" t="s">
        <v>59039</v>
      </c>
      <c r="F9115" s="4" t="s">
        <v>10458</v>
      </c>
      <c r="G9115" s="4" t="s">
        <v>8884</v>
      </c>
      <c r="H9115" s="4"/>
      <c r="I9115" s="4"/>
      <c r="J9115" s="4" t="s">
        <v>4159</v>
      </c>
      <c r="K9115" s="4" t="s">
        <v>34127</v>
      </c>
      <c r="L9115" s="4" t="s">
        <v>34128</v>
      </c>
    </row>
    <row r="9116" spans="1:12" ht="16.5" customHeight="1">
      <c r="A9116" s="4" t="s">
        <v>59040</v>
      </c>
      <c r="B9116" s="4" t="s">
        <v>59041</v>
      </c>
      <c r="C9116" s="4" t="s">
        <v>34941</v>
      </c>
      <c r="D9116" s="4" t="s">
        <v>8885</v>
      </c>
      <c r="E9116" s="4" t="s">
        <v>59042</v>
      </c>
      <c r="F9116" s="4" t="s">
        <v>8916</v>
      </c>
      <c r="G9116" s="4" t="s">
        <v>10494</v>
      </c>
      <c r="H9116" s="4" t="s">
        <v>34930</v>
      </c>
      <c r="I9116" s="4"/>
      <c r="J9116" s="4" t="s">
        <v>4159</v>
      </c>
      <c r="K9116" s="4" t="s">
        <v>34127</v>
      </c>
      <c r="L9116" s="4" t="s">
        <v>34128</v>
      </c>
    </row>
    <row r="9117" spans="1:12" ht="16.5" customHeight="1">
      <c r="A9117" s="4" t="s">
        <v>59043</v>
      </c>
      <c r="B9117" s="4" t="s">
        <v>59044</v>
      </c>
      <c r="C9117" s="4" t="s">
        <v>37481</v>
      </c>
      <c r="D9117" s="4" t="s">
        <v>8885</v>
      </c>
      <c r="E9117" s="4" t="s">
        <v>59043</v>
      </c>
      <c r="F9117" s="4" t="s">
        <v>34573</v>
      </c>
      <c r="G9117" s="4" t="s">
        <v>8892</v>
      </c>
      <c r="H9117" s="4" t="s">
        <v>9594</v>
      </c>
      <c r="I9117" s="4"/>
      <c r="J9117" s="4" t="s">
        <v>34096</v>
      </c>
      <c r="K9117" s="4" t="s">
        <v>34097</v>
      </c>
      <c r="L9117" s="4" t="s">
        <v>34098</v>
      </c>
    </row>
    <row r="9118" spans="1:12" ht="16.5" customHeight="1">
      <c r="A9118" s="4" t="s">
        <v>59045</v>
      </c>
      <c r="B9118" s="4" t="s">
        <v>59046</v>
      </c>
      <c r="C9118" s="4" t="s">
        <v>34136</v>
      </c>
      <c r="D9118" s="4" t="s">
        <v>8885</v>
      </c>
      <c r="E9118" s="4" t="s">
        <v>59047</v>
      </c>
      <c r="F9118" s="4" t="s">
        <v>9031</v>
      </c>
      <c r="G9118" s="4" t="s">
        <v>8884</v>
      </c>
      <c r="H9118" s="4"/>
      <c r="I9118" s="4"/>
      <c r="J9118" s="4" t="s">
        <v>4159</v>
      </c>
      <c r="K9118" s="4" t="s">
        <v>34127</v>
      </c>
      <c r="L9118" s="4" t="s">
        <v>34128</v>
      </c>
    </row>
    <row r="9119" spans="1:12" ht="16.5" customHeight="1">
      <c r="A9119" s="4" t="s">
        <v>59048</v>
      </c>
      <c r="B9119" s="4" t="s">
        <v>59049</v>
      </c>
      <c r="C9119" s="4" t="s">
        <v>36631</v>
      </c>
      <c r="D9119" s="4" t="s">
        <v>8885</v>
      </c>
      <c r="E9119" s="4" t="s">
        <v>59050</v>
      </c>
      <c r="F9119" s="4" t="s">
        <v>34147</v>
      </c>
      <c r="G9119" s="4" t="s">
        <v>8892</v>
      </c>
      <c r="H9119" s="4" t="s">
        <v>31907</v>
      </c>
      <c r="I9119" s="4"/>
      <c r="J9119" s="4" t="s">
        <v>4159</v>
      </c>
      <c r="K9119" s="4" t="s">
        <v>34127</v>
      </c>
      <c r="L9119" s="4" t="s">
        <v>34128</v>
      </c>
    </row>
    <row r="9120" spans="1:12" ht="16.5" customHeight="1">
      <c r="A9120" s="4" t="s">
        <v>59051</v>
      </c>
      <c r="B9120" s="4" t="s">
        <v>59052</v>
      </c>
      <c r="C9120" s="4" t="s">
        <v>34136</v>
      </c>
      <c r="D9120" s="4" t="s">
        <v>8885</v>
      </c>
      <c r="E9120" s="4" t="s">
        <v>59053</v>
      </c>
      <c r="F9120" s="4" t="s">
        <v>9031</v>
      </c>
      <c r="G9120" s="4" t="s">
        <v>8884</v>
      </c>
      <c r="H9120" s="4"/>
      <c r="I9120" s="4"/>
      <c r="J9120" s="4" t="s">
        <v>4159</v>
      </c>
      <c r="K9120" s="4" t="s">
        <v>34127</v>
      </c>
      <c r="L9120" s="4" t="s">
        <v>34128</v>
      </c>
    </row>
    <row r="9121" spans="1:12" ht="16.5" customHeight="1">
      <c r="A9121" s="4" t="s">
        <v>59054</v>
      </c>
      <c r="B9121" s="4" t="s">
        <v>59055</v>
      </c>
      <c r="C9121" s="4" t="s">
        <v>40092</v>
      </c>
      <c r="D9121" s="4" t="s">
        <v>8885</v>
      </c>
      <c r="E9121" s="4" t="s">
        <v>59054</v>
      </c>
      <c r="F9121" s="4" t="s">
        <v>9025</v>
      </c>
      <c r="G9121" s="4" t="s">
        <v>8884</v>
      </c>
      <c r="H9121" s="4"/>
      <c r="I9121" s="4"/>
      <c r="J9121" s="4" t="s">
        <v>34096</v>
      </c>
      <c r="K9121" s="4" t="s">
        <v>34097</v>
      </c>
      <c r="L9121" s="4" t="s">
        <v>34098</v>
      </c>
    </row>
    <row r="9122" spans="1:12" ht="16.5" customHeight="1">
      <c r="A9122" s="4" t="s">
        <v>59056</v>
      </c>
      <c r="B9122" s="4" t="s">
        <v>59057</v>
      </c>
      <c r="C9122" s="4" t="s">
        <v>37897</v>
      </c>
      <c r="D9122" s="4" t="s">
        <v>8885</v>
      </c>
      <c r="E9122" s="4" t="s">
        <v>59058</v>
      </c>
      <c r="F9122" s="4" t="s">
        <v>8916</v>
      </c>
      <c r="G9122" s="4" t="s">
        <v>8892</v>
      </c>
      <c r="H9122" s="4" t="s">
        <v>35037</v>
      </c>
      <c r="I9122" s="4"/>
      <c r="J9122" s="4" t="s">
        <v>4159</v>
      </c>
      <c r="K9122" s="4" t="s">
        <v>34127</v>
      </c>
      <c r="L9122" s="4" t="s">
        <v>34128</v>
      </c>
    </row>
    <row r="9123" spans="1:12" ht="16.5" customHeight="1">
      <c r="A9123" s="4" t="s">
        <v>59059</v>
      </c>
      <c r="B9123" s="4" t="s">
        <v>59060</v>
      </c>
      <c r="C9123" s="4" t="s">
        <v>34944</v>
      </c>
      <c r="D9123" s="4" t="s">
        <v>8885</v>
      </c>
      <c r="E9123" s="4" t="s">
        <v>59061</v>
      </c>
      <c r="F9123" s="4" t="s">
        <v>34573</v>
      </c>
      <c r="G9123" s="4" t="s">
        <v>8892</v>
      </c>
      <c r="H9123" s="4" t="s">
        <v>9606</v>
      </c>
      <c r="I9123" s="4"/>
      <c r="J9123" s="4" t="s">
        <v>4159</v>
      </c>
      <c r="K9123" s="4" t="s">
        <v>34127</v>
      </c>
      <c r="L9123" s="4" t="s">
        <v>34128</v>
      </c>
    </row>
    <row r="9124" spans="1:12" ht="16.5" customHeight="1">
      <c r="A9124" s="4" t="s">
        <v>59062</v>
      </c>
      <c r="B9124" s="4" t="s">
        <v>59063</v>
      </c>
      <c r="C9124" s="4" t="s">
        <v>34572</v>
      </c>
      <c r="D9124" s="4" t="s">
        <v>8885</v>
      </c>
      <c r="E9124" s="4" t="s">
        <v>59064</v>
      </c>
      <c r="F9124" s="4" t="s">
        <v>34573</v>
      </c>
      <c r="G9124" s="4" t="s">
        <v>9114</v>
      </c>
      <c r="H9124" s="4"/>
      <c r="I9124" s="4"/>
      <c r="J9124" s="4" t="s">
        <v>4159</v>
      </c>
      <c r="K9124" s="4" t="s">
        <v>34127</v>
      </c>
      <c r="L9124" s="4" t="s">
        <v>34128</v>
      </c>
    </row>
    <row r="9125" spans="1:12" ht="16.5" customHeight="1">
      <c r="A9125" s="4" t="s">
        <v>59065</v>
      </c>
      <c r="B9125" s="4" t="s">
        <v>59066</v>
      </c>
      <c r="C9125" s="4" t="s">
        <v>34944</v>
      </c>
      <c r="D9125" s="4" t="s">
        <v>8885</v>
      </c>
      <c r="E9125" s="4" t="s">
        <v>59065</v>
      </c>
      <c r="F9125" s="4" t="s">
        <v>34573</v>
      </c>
      <c r="G9125" s="4" t="s">
        <v>8892</v>
      </c>
      <c r="H9125" s="4" t="s">
        <v>9606</v>
      </c>
      <c r="I9125" s="4"/>
      <c r="J9125" s="4" t="s">
        <v>34096</v>
      </c>
      <c r="K9125" s="4" t="s">
        <v>34097</v>
      </c>
      <c r="L9125" s="4" t="s">
        <v>34098</v>
      </c>
    </row>
    <row r="9126" spans="1:12" ht="16.5" customHeight="1">
      <c r="A9126" s="4" t="s">
        <v>59067</v>
      </c>
      <c r="B9126" s="4" t="s">
        <v>59068</v>
      </c>
      <c r="C9126" s="4" t="s">
        <v>34874</v>
      </c>
      <c r="D9126" s="4" t="s">
        <v>8885</v>
      </c>
      <c r="E9126" s="4" t="s">
        <v>59067</v>
      </c>
      <c r="F9126" s="4" t="s">
        <v>9025</v>
      </c>
      <c r="G9126" s="4" t="s">
        <v>9215</v>
      </c>
      <c r="H9126" s="4" t="s">
        <v>9372</v>
      </c>
      <c r="I9126" s="4"/>
      <c r="J9126" s="4" t="s">
        <v>34096</v>
      </c>
      <c r="K9126" s="4" t="s">
        <v>34097</v>
      </c>
      <c r="L9126" s="4" t="s">
        <v>34098</v>
      </c>
    </row>
    <row r="9127" spans="1:12" ht="16.5" customHeight="1">
      <c r="A9127" s="4" t="s">
        <v>59069</v>
      </c>
      <c r="B9127" s="4" t="s">
        <v>59070</v>
      </c>
      <c r="C9127" s="4" t="s">
        <v>34944</v>
      </c>
      <c r="D9127" s="4" t="s">
        <v>8885</v>
      </c>
      <c r="E9127" s="4" t="s">
        <v>59069</v>
      </c>
      <c r="F9127" s="4" t="s">
        <v>34573</v>
      </c>
      <c r="G9127" s="4" t="s">
        <v>8892</v>
      </c>
      <c r="H9127" s="4" t="s">
        <v>9606</v>
      </c>
      <c r="I9127" s="4"/>
      <c r="J9127" s="4" t="s">
        <v>4159</v>
      </c>
      <c r="K9127" s="4" t="s">
        <v>34127</v>
      </c>
      <c r="L9127" s="4" t="s">
        <v>34128</v>
      </c>
    </row>
    <row r="9128" spans="1:12" ht="16.5" customHeight="1">
      <c r="A9128" s="4" t="s">
        <v>59071</v>
      </c>
      <c r="B9128" s="4" t="s">
        <v>59072</v>
      </c>
      <c r="C9128" s="4" t="s">
        <v>34572</v>
      </c>
      <c r="D9128" s="4" t="s">
        <v>8885</v>
      </c>
      <c r="E9128" s="4" t="s">
        <v>59071</v>
      </c>
      <c r="F9128" s="4" t="s">
        <v>34573</v>
      </c>
      <c r="G9128" s="4" t="s">
        <v>9114</v>
      </c>
      <c r="H9128" s="4"/>
      <c r="I9128" s="4"/>
      <c r="J9128" s="4" t="s">
        <v>34096</v>
      </c>
      <c r="K9128" s="4" t="s">
        <v>34097</v>
      </c>
      <c r="L9128" s="4" t="s">
        <v>34098</v>
      </c>
    </row>
    <row r="9129" spans="1:12" ht="16.5" customHeight="1">
      <c r="A9129" s="4" t="s">
        <v>59073</v>
      </c>
      <c r="B9129" s="4" t="s">
        <v>59074</v>
      </c>
      <c r="C9129" s="4" t="s">
        <v>34572</v>
      </c>
      <c r="D9129" s="4" t="s">
        <v>8885</v>
      </c>
      <c r="E9129" s="4" t="s">
        <v>59075</v>
      </c>
      <c r="F9129" s="4" t="s">
        <v>34573</v>
      </c>
      <c r="G9129" s="4" t="s">
        <v>9114</v>
      </c>
      <c r="H9129" s="4"/>
      <c r="I9129" s="4"/>
      <c r="J9129" s="4" t="s">
        <v>4159</v>
      </c>
      <c r="K9129" s="4" t="s">
        <v>34127</v>
      </c>
      <c r="L9129" s="4" t="s">
        <v>34128</v>
      </c>
    </row>
    <row r="9130" spans="1:12" ht="16.5" customHeight="1">
      <c r="A9130" s="4" t="s">
        <v>59076</v>
      </c>
      <c r="B9130" s="4" t="s">
        <v>59077</v>
      </c>
      <c r="C9130" s="4" t="s">
        <v>34944</v>
      </c>
      <c r="D9130" s="4" t="s">
        <v>8885</v>
      </c>
      <c r="E9130" s="4" t="s">
        <v>59078</v>
      </c>
      <c r="F9130" s="4" t="s">
        <v>34573</v>
      </c>
      <c r="G9130" s="4" t="s">
        <v>8892</v>
      </c>
      <c r="H9130" s="4" t="s">
        <v>9606</v>
      </c>
      <c r="I9130" s="4"/>
      <c r="J9130" s="4" t="s">
        <v>4159</v>
      </c>
      <c r="K9130" s="4" t="s">
        <v>34127</v>
      </c>
      <c r="L9130" s="4" t="s">
        <v>34128</v>
      </c>
    </row>
    <row r="9131" spans="1:12" ht="16.5" customHeight="1">
      <c r="A9131" s="4" t="s">
        <v>59079</v>
      </c>
      <c r="B9131" s="4" t="s">
        <v>59080</v>
      </c>
      <c r="C9131" s="4" t="s">
        <v>37234</v>
      </c>
      <c r="D9131" s="4" t="s">
        <v>8885</v>
      </c>
      <c r="E9131" s="4" t="s">
        <v>59081</v>
      </c>
      <c r="F9131" s="4" t="s">
        <v>9118</v>
      </c>
      <c r="G9131" s="4" t="s">
        <v>8892</v>
      </c>
      <c r="H9131" s="4" t="s">
        <v>9527</v>
      </c>
      <c r="I9131" s="4"/>
      <c r="J9131" s="4" t="s">
        <v>4159</v>
      </c>
      <c r="K9131" s="4" t="s">
        <v>34127</v>
      </c>
      <c r="L9131" s="4" t="s">
        <v>34128</v>
      </c>
    </row>
    <row r="9132" spans="1:12" ht="16.5" customHeight="1">
      <c r="A9132" s="4" t="s">
        <v>59082</v>
      </c>
      <c r="B9132" s="4" t="s">
        <v>59083</v>
      </c>
      <c r="C9132" s="4" t="s">
        <v>37672</v>
      </c>
      <c r="D9132" s="4" t="s">
        <v>8885</v>
      </c>
      <c r="E9132" s="4" t="s">
        <v>59082</v>
      </c>
      <c r="F9132" s="4" t="s">
        <v>9031</v>
      </c>
      <c r="G9132" s="4" t="s">
        <v>9215</v>
      </c>
      <c r="H9132" s="4" t="s">
        <v>9527</v>
      </c>
      <c r="I9132" s="4"/>
      <c r="J9132" s="4" t="s">
        <v>34096</v>
      </c>
      <c r="K9132" s="4" t="s">
        <v>34097</v>
      </c>
      <c r="L9132" s="4" t="s">
        <v>34098</v>
      </c>
    </row>
    <row r="9133" spans="1:12" ht="16.5" customHeight="1">
      <c r="A9133" s="4" t="s">
        <v>59084</v>
      </c>
      <c r="B9133" s="4" t="s">
        <v>59085</v>
      </c>
      <c r="C9133" s="4" t="s">
        <v>41804</v>
      </c>
      <c r="D9133" s="4" t="s">
        <v>8885</v>
      </c>
      <c r="E9133" s="4" t="s">
        <v>59084</v>
      </c>
      <c r="F9133" s="4" t="s">
        <v>34147</v>
      </c>
      <c r="G9133" s="4" t="s">
        <v>8892</v>
      </c>
      <c r="H9133" s="4" t="s">
        <v>9527</v>
      </c>
      <c r="I9133" s="4"/>
      <c r="J9133" s="4" t="s">
        <v>34096</v>
      </c>
      <c r="K9133" s="4" t="s">
        <v>34097</v>
      </c>
      <c r="L9133" s="4" t="s">
        <v>34098</v>
      </c>
    </row>
    <row r="9134" spans="1:12" ht="16.5" customHeight="1">
      <c r="A9134" s="4" t="s">
        <v>59086</v>
      </c>
      <c r="B9134" s="4" t="s">
        <v>59087</v>
      </c>
      <c r="C9134" s="4" t="s">
        <v>34167</v>
      </c>
      <c r="D9134" s="4" t="s">
        <v>8885</v>
      </c>
      <c r="E9134" s="4" t="s">
        <v>59086</v>
      </c>
      <c r="F9134" s="4" t="s">
        <v>34147</v>
      </c>
      <c r="G9134" s="4" t="s">
        <v>8892</v>
      </c>
      <c r="H9134" s="4" t="s">
        <v>9647</v>
      </c>
      <c r="I9134" s="4"/>
      <c r="J9134" s="4" t="s">
        <v>34096</v>
      </c>
      <c r="K9134" s="4" t="s">
        <v>34097</v>
      </c>
      <c r="L9134" s="4" t="s">
        <v>34098</v>
      </c>
    </row>
    <row r="9135" spans="1:12" ht="16.5" customHeight="1">
      <c r="A9135" s="4" t="s">
        <v>59088</v>
      </c>
      <c r="B9135" s="4" t="s">
        <v>59089</v>
      </c>
      <c r="C9135" s="4" t="s">
        <v>43598</v>
      </c>
      <c r="D9135" s="4" t="s">
        <v>8885</v>
      </c>
      <c r="E9135" s="4" t="s">
        <v>59088</v>
      </c>
      <c r="F9135" s="4" t="s">
        <v>34147</v>
      </c>
      <c r="G9135" s="4" t="s">
        <v>34133</v>
      </c>
      <c r="H9135" s="4" t="s">
        <v>31898</v>
      </c>
      <c r="I9135" s="4"/>
      <c r="J9135" s="4" t="s">
        <v>34096</v>
      </c>
      <c r="K9135" s="4" t="s">
        <v>34097</v>
      </c>
      <c r="L9135" s="4" t="s">
        <v>34098</v>
      </c>
    </row>
    <row r="9136" spans="1:12" ht="16.5" customHeight="1">
      <c r="A9136" s="4" t="s">
        <v>59090</v>
      </c>
      <c r="B9136" s="4" t="s">
        <v>59091</v>
      </c>
      <c r="C9136" s="4" t="s">
        <v>34598</v>
      </c>
      <c r="D9136" s="4" t="s">
        <v>8885</v>
      </c>
      <c r="E9136" s="4" t="s">
        <v>59092</v>
      </c>
      <c r="F9136" s="4" t="s">
        <v>10458</v>
      </c>
      <c r="G9136" s="4" t="s">
        <v>8884</v>
      </c>
      <c r="H9136" s="4"/>
      <c r="I9136" s="4"/>
      <c r="J9136" s="4" t="s">
        <v>4159</v>
      </c>
      <c r="K9136" s="4" t="s">
        <v>34127</v>
      </c>
      <c r="L9136" s="4" t="s">
        <v>34128</v>
      </c>
    </row>
    <row r="9137" spans="1:12" ht="16.5" customHeight="1">
      <c r="A9137" s="4" t="s">
        <v>59093</v>
      </c>
      <c r="B9137" s="4" t="s">
        <v>59094</v>
      </c>
      <c r="C9137" s="4" t="s">
        <v>44768</v>
      </c>
      <c r="D9137" s="4" t="s">
        <v>8885</v>
      </c>
      <c r="E9137" s="4" t="s">
        <v>59095</v>
      </c>
      <c r="F9137" s="4" t="s">
        <v>8888</v>
      </c>
      <c r="G9137" s="4" t="s">
        <v>9215</v>
      </c>
      <c r="H9137" s="4" t="s">
        <v>9372</v>
      </c>
      <c r="I9137" s="4"/>
      <c r="J9137" s="4" t="s">
        <v>4159</v>
      </c>
      <c r="K9137" s="4" t="s">
        <v>34127</v>
      </c>
      <c r="L9137" s="4" t="s">
        <v>34128</v>
      </c>
    </row>
    <row r="9138" spans="1:12" ht="16.5" customHeight="1">
      <c r="A9138" s="4" t="s">
        <v>59096</v>
      </c>
      <c r="B9138" s="4" t="s">
        <v>59097</v>
      </c>
      <c r="C9138" s="4" t="s">
        <v>53548</v>
      </c>
      <c r="D9138" s="4" t="s">
        <v>8885</v>
      </c>
      <c r="E9138" s="4" t="s">
        <v>59096</v>
      </c>
      <c r="F9138" s="4" t="s">
        <v>10458</v>
      </c>
      <c r="G9138" s="4" t="s">
        <v>8884</v>
      </c>
      <c r="H9138" s="4"/>
      <c r="I9138" s="4"/>
      <c r="J9138" s="4" t="s">
        <v>34096</v>
      </c>
      <c r="K9138" s="4" t="s">
        <v>34097</v>
      </c>
      <c r="L9138" s="4" t="s">
        <v>34098</v>
      </c>
    </row>
    <row r="9139" spans="1:12" ht="16.5" customHeight="1">
      <c r="A9139" s="4" t="s">
        <v>59098</v>
      </c>
      <c r="B9139" s="4" t="s">
        <v>59099</v>
      </c>
      <c r="C9139" s="4" t="s">
        <v>34119</v>
      </c>
      <c r="D9139" s="4" t="s">
        <v>8885</v>
      </c>
      <c r="E9139" s="4" t="s">
        <v>59098</v>
      </c>
      <c r="F9139" s="4" t="s">
        <v>8916</v>
      </c>
      <c r="G9139" s="4" t="s">
        <v>8892</v>
      </c>
      <c r="H9139" s="4" t="s">
        <v>9647</v>
      </c>
      <c r="I9139" s="4"/>
      <c r="J9139" s="4" t="s">
        <v>34096</v>
      </c>
      <c r="K9139" s="4" t="s">
        <v>34097</v>
      </c>
      <c r="L9139" s="4" t="s">
        <v>34835</v>
      </c>
    </row>
    <row r="9140" spans="1:12" ht="16.5" customHeight="1">
      <c r="A9140" s="4" t="s">
        <v>59100</v>
      </c>
      <c r="B9140" s="4" t="s">
        <v>59101</v>
      </c>
      <c r="C9140" s="4" t="s">
        <v>34119</v>
      </c>
      <c r="D9140" s="4" t="s">
        <v>8885</v>
      </c>
      <c r="E9140" s="4" t="s">
        <v>59100</v>
      </c>
      <c r="F9140" s="4" t="s">
        <v>8916</v>
      </c>
      <c r="G9140" s="4" t="s">
        <v>8892</v>
      </c>
      <c r="H9140" s="4" t="s">
        <v>9647</v>
      </c>
      <c r="I9140" s="4"/>
      <c r="J9140" s="4" t="s">
        <v>34096</v>
      </c>
      <c r="K9140" s="4" t="s">
        <v>34097</v>
      </c>
      <c r="L9140" s="4" t="s">
        <v>34835</v>
      </c>
    </row>
    <row r="9141" spans="1:12" ht="16.5" customHeight="1">
      <c r="A9141" s="4" t="s">
        <v>59102</v>
      </c>
      <c r="B9141" s="4" t="s">
        <v>59103</v>
      </c>
      <c r="C9141" s="4" t="s">
        <v>34119</v>
      </c>
      <c r="D9141" s="4" t="s">
        <v>8885</v>
      </c>
      <c r="E9141" s="4" t="s">
        <v>59102</v>
      </c>
      <c r="F9141" s="4" t="s">
        <v>8916</v>
      </c>
      <c r="G9141" s="4" t="s">
        <v>8892</v>
      </c>
      <c r="H9141" s="4" t="s">
        <v>9647</v>
      </c>
      <c r="I9141" s="4"/>
      <c r="J9141" s="4" t="s">
        <v>34096</v>
      </c>
      <c r="K9141" s="4" t="s">
        <v>34097</v>
      </c>
      <c r="L9141" s="4" t="s">
        <v>34835</v>
      </c>
    </row>
    <row r="9142" spans="1:12" ht="16.5" customHeight="1">
      <c r="A9142" s="4" t="s">
        <v>59104</v>
      </c>
      <c r="B9142" s="4" t="s">
        <v>59105</v>
      </c>
      <c r="C9142" s="4" t="s">
        <v>34119</v>
      </c>
      <c r="D9142" s="4" t="s">
        <v>8885</v>
      </c>
      <c r="E9142" s="4" t="s">
        <v>59104</v>
      </c>
      <c r="F9142" s="4" t="s">
        <v>8916</v>
      </c>
      <c r="G9142" s="4" t="s">
        <v>8892</v>
      </c>
      <c r="H9142" s="4" t="s">
        <v>9647</v>
      </c>
      <c r="I9142" s="4"/>
      <c r="J9142" s="4" t="s">
        <v>34096</v>
      </c>
      <c r="K9142" s="4" t="s">
        <v>34097</v>
      </c>
      <c r="L9142" s="4" t="s">
        <v>34835</v>
      </c>
    </row>
    <row r="9143" spans="1:12" ht="16.5" customHeight="1">
      <c r="A9143" s="4" t="s">
        <v>59106</v>
      </c>
      <c r="B9143" s="4" t="s">
        <v>59107</v>
      </c>
      <c r="C9143" s="4" t="s">
        <v>34119</v>
      </c>
      <c r="D9143" s="4" t="s">
        <v>8885</v>
      </c>
      <c r="E9143" s="4" t="s">
        <v>59106</v>
      </c>
      <c r="F9143" s="4" t="s">
        <v>8916</v>
      </c>
      <c r="G9143" s="4" t="s">
        <v>8892</v>
      </c>
      <c r="H9143" s="4" t="s">
        <v>9647</v>
      </c>
      <c r="I9143" s="4"/>
      <c r="J9143" s="4" t="s">
        <v>34096</v>
      </c>
      <c r="K9143" s="4" t="s">
        <v>34097</v>
      </c>
      <c r="L9143" s="4" t="s">
        <v>34835</v>
      </c>
    </row>
    <row r="9144" spans="1:12" ht="16.5" customHeight="1">
      <c r="A9144" s="4" t="s">
        <v>59108</v>
      </c>
      <c r="B9144" s="4" t="s">
        <v>59109</v>
      </c>
      <c r="C9144" s="4" t="s">
        <v>34962</v>
      </c>
      <c r="D9144" s="4" t="s">
        <v>8885</v>
      </c>
      <c r="E9144" s="4" t="s">
        <v>59110</v>
      </c>
      <c r="F9144" s="4" t="s">
        <v>9025</v>
      </c>
      <c r="G9144" s="4" t="s">
        <v>8892</v>
      </c>
      <c r="H9144" s="4" t="s">
        <v>9372</v>
      </c>
      <c r="I9144" s="4"/>
      <c r="J9144" s="4" t="s">
        <v>4159</v>
      </c>
      <c r="K9144" s="4" t="s">
        <v>34127</v>
      </c>
      <c r="L9144" s="4" t="s">
        <v>34128</v>
      </c>
    </row>
    <row r="9145" spans="1:12" ht="16.5" customHeight="1">
      <c r="A9145" s="4" t="s">
        <v>59111</v>
      </c>
      <c r="B9145" s="4" t="s">
        <v>59112</v>
      </c>
      <c r="C9145" s="4" t="s">
        <v>34572</v>
      </c>
      <c r="D9145" s="4" t="s">
        <v>8885</v>
      </c>
      <c r="E9145" s="4" t="s">
        <v>59113</v>
      </c>
      <c r="F9145" s="4" t="s">
        <v>34573</v>
      </c>
      <c r="G9145" s="4" t="s">
        <v>9114</v>
      </c>
      <c r="H9145" s="4"/>
      <c r="I9145" s="4"/>
      <c r="J9145" s="4" t="s">
        <v>4159</v>
      </c>
      <c r="K9145" s="4" t="s">
        <v>34127</v>
      </c>
      <c r="L9145" s="4" t="s">
        <v>34128</v>
      </c>
    </row>
    <row r="9146" spans="1:12" ht="16.5" customHeight="1">
      <c r="A9146" s="4" t="s">
        <v>59114</v>
      </c>
      <c r="B9146" s="4" t="s">
        <v>59115</v>
      </c>
      <c r="C9146" s="4" t="s">
        <v>34944</v>
      </c>
      <c r="D9146" s="4" t="s">
        <v>8885</v>
      </c>
      <c r="E9146" s="4" t="s">
        <v>59114</v>
      </c>
      <c r="F9146" s="4" t="s">
        <v>34573</v>
      </c>
      <c r="G9146" s="4" t="s">
        <v>8892</v>
      </c>
      <c r="H9146" s="4" t="s">
        <v>9606</v>
      </c>
      <c r="I9146" s="4"/>
      <c r="J9146" s="4" t="s">
        <v>34096</v>
      </c>
      <c r="K9146" s="4" t="s">
        <v>34097</v>
      </c>
      <c r="L9146" s="4" t="s">
        <v>34098</v>
      </c>
    </row>
    <row r="9147" spans="1:12" ht="16.5" customHeight="1">
      <c r="A9147" s="4" t="s">
        <v>59116</v>
      </c>
      <c r="B9147" s="4" t="s">
        <v>59117</v>
      </c>
      <c r="C9147" s="4" t="s">
        <v>38003</v>
      </c>
      <c r="D9147" s="4" t="s">
        <v>8885</v>
      </c>
      <c r="E9147" s="4" t="s">
        <v>59118</v>
      </c>
      <c r="F9147" s="4" t="s">
        <v>9118</v>
      </c>
      <c r="G9147" s="4" t="s">
        <v>8892</v>
      </c>
      <c r="H9147" s="4" t="s">
        <v>32433</v>
      </c>
      <c r="I9147" s="4"/>
      <c r="J9147" s="4" t="s">
        <v>4159</v>
      </c>
      <c r="K9147" s="4" t="s">
        <v>34127</v>
      </c>
      <c r="L9147" s="4" t="s">
        <v>34128</v>
      </c>
    </row>
    <row r="9148" spans="1:12" ht="16.5" customHeight="1">
      <c r="A9148" s="4" t="s">
        <v>59119</v>
      </c>
      <c r="B9148" s="4" t="s">
        <v>59120</v>
      </c>
      <c r="C9148" s="4" t="s">
        <v>37386</v>
      </c>
      <c r="D9148" s="4" t="s">
        <v>8885</v>
      </c>
      <c r="E9148" s="4" t="s">
        <v>59119</v>
      </c>
      <c r="F9148" s="4" t="s">
        <v>9118</v>
      </c>
      <c r="G9148" s="4" t="s">
        <v>8884</v>
      </c>
      <c r="H9148" s="4"/>
      <c r="I9148" s="4"/>
      <c r="J9148" s="4" t="s">
        <v>34096</v>
      </c>
      <c r="K9148" s="4" t="s">
        <v>34097</v>
      </c>
      <c r="L9148" s="4" t="s">
        <v>34098</v>
      </c>
    </row>
    <row r="9149" spans="1:12" ht="16.5" customHeight="1">
      <c r="A9149" s="4" t="s">
        <v>59121</v>
      </c>
      <c r="B9149" s="4" t="s">
        <v>59122</v>
      </c>
      <c r="C9149" s="4" t="s">
        <v>36778</v>
      </c>
      <c r="D9149" s="4" t="s">
        <v>8885</v>
      </c>
      <c r="E9149" s="4" t="s">
        <v>59123</v>
      </c>
      <c r="F9149" s="4" t="s">
        <v>34147</v>
      </c>
      <c r="G9149" s="4" t="s">
        <v>8892</v>
      </c>
      <c r="H9149" s="4" t="s">
        <v>9653</v>
      </c>
      <c r="I9149" s="4"/>
      <c r="J9149" s="4" t="s">
        <v>4159</v>
      </c>
      <c r="K9149" s="4" t="s">
        <v>34127</v>
      </c>
      <c r="L9149" s="4" t="s">
        <v>34128</v>
      </c>
    </row>
    <row r="9150" spans="1:12" ht="16.5" customHeight="1">
      <c r="A9150" s="4" t="s">
        <v>59124</v>
      </c>
      <c r="B9150" s="4" t="s">
        <v>59125</v>
      </c>
      <c r="C9150" s="4" t="s">
        <v>34136</v>
      </c>
      <c r="D9150" s="4" t="s">
        <v>8885</v>
      </c>
      <c r="E9150" s="4" t="s">
        <v>59126</v>
      </c>
      <c r="F9150" s="4" t="s">
        <v>9031</v>
      </c>
      <c r="G9150" s="4" t="s">
        <v>8884</v>
      </c>
      <c r="H9150" s="4"/>
      <c r="I9150" s="4"/>
      <c r="J9150" s="4" t="s">
        <v>4159</v>
      </c>
      <c r="K9150" s="4" t="s">
        <v>34127</v>
      </c>
      <c r="L9150" s="4" t="s">
        <v>34128</v>
      </c>
    </row>
    <row r="9151" spans="1:12" ht="16.5" customHeight="1">
      <c r="A9151" s="4" t="s">
        <v>59127</v>
      </c>
      <c r="B9151" s="4" t="s">
        <v>59128</v>
      </c>
      <c r="C9151" s="4" t="s">
        <v>34967</v>
      </c>
      <c r="D9151" s="4" t="s">
        <v>8885</v>
      </c>
      <c r="E9151" s="4" t="s">
        <v>59129</v>
      </c>
      <c r="F9151" s="4" t="s">
        <v>8888</v>
      </c>
      <c r="G9151" s="4" t="s">
        <v>8884</v>
      </c>
      <c r="H9151" s="4" t="s">
        <v>9527</v>
      </c>
      <c r="I9151" s="4" t="s">
        <v>9375</v>
      </c>
      <c r="J9151" s="4" t="s">
        <v>4159</v>
      </c>
      <c r="K9151" s="4" t="s">
        <v>34127</v>
      </c>
      <c r="L9151" s="4" t="s">
        <v>34128</v>
      </c>
    </row>
    <row r="9152" spans="1:12" ht="16.5" customHeight="1">
      <c r="A9152" s="4" t="s">
        <v>59130</v>
      </c>
      <c r="B9152" s="4" t="s">
        <v>59131</v>
      </c>
      <c r="C9152" s="4" t="s">
        <v>37337</v>
      </c>
      <c r="D9152" s="4" t="s">
        <v>8885</v>
      </c>
      <c r="E9152" s="4" t="s">
        <v>59130</v>
      </c>
      <c r="F9152" s="4" t="s">
        <v>10208</v>
      </c>
      <c r="G9152" s="4" t="s">
        <v>34133</v>
      </c>
      <c r="H9152" s="4" t="s">
        <v>9527</v>
      </c>
      <c r="I9152" s="4"/>
      <c r="J9152" s="4" t="s">
        <v>34096</v>
      </c>
      <c r="K9152" s="4" t="s">
        <v>34097</v>
      </c>
      <c r="L9152" s="4" t="s">
        <v>34098</v>
      </c>
    </row>
    <row r="9153" spans="1:12" ht="16.5" customHeight="1">
      <c r="A9153" s="4" t="s">
        <v>59132</v>
      </c>
      <c r="B9153" s="4" t="s">
        <v>59133</v>
      </c>
      <c r="C9153" s="4" t="s">
        <v>34524</v>
      </c>
      <c r="D9153" s="4" t="s">
        <v>133</v>
      </c>
      <c r="E9153" s="4" t="s">
        <v>59132</v>
      </c>
      <c r="F9153" s="4" t="s">
        <v>10458</v>
      </c>
      <c r="G9153" s="4" t="s">
        <v>8884</v>
      </c>
      <c r="H9153" s="4"/>
      <c r="I9153" s="4"/>
      <c r="J9153" s="4" t="s">
        <v>34112</v>
      </c>
      <c r="K9153" s="4" t="s">
        <v>34113</v>
      </c>
      <c r="L9153" s="4" t="s">
        <v>34550</v>
      </c>
    </row>
    <row r="9154" spans="1:12" ht="16.5" customHeight="1">
      <c r="A9154" s="4" t="s">
        <v>59134</v>
      </c>
      <c r="B9154" s="4" t="s">
        <v>59135</v>
      </c>
      <c r="C9154" s="4" t="s">
        <v>35033</v>
      </c>
      <c r="D9154" s="4" t="s">
        <v>133</v>
      </c>
      <c r="E9154" s="4" t="s">
        <v>59134</v>
      </c>
      <c r="F9154" s="4" t="s">
        <v>10458</v>
      </c>
      <c r="G9154" s="4" t="s">
        <v>8884</v>
      </c>
      <c r="H9154" s="4"/>
      <c r="I9154" s="4"/>
      <c r="J9154" s="4" t="s">
        <v>34112</v>
      </c>
      <c r="K9154" s="4" t="s">
        <v>34113</v>
      </c>
      <c r="L9154" s="4" t="s">
        <v>34550</v>
      </c>
    </row>
    <row r="9155" spans="1:12" ht="16.5" customHeight="1">
      <c r="A9155" s="4" t="s">
        <v>59136</v>
      </c>
      <c r="B9155" s="4" t="s">
        <v>59137</v>
      </c>
      <c r="C9155" s="4" t="s">
        <v>36992</v>
      </c>
      <c r="D9155" s="4" t="s">
        <v>8885</v>
      </c>
      <c r="E9155" s="4" t="s">
        <v>59136</v>
      </c>
      <c r="F9155" s="4" t="s">
        <v>10458</v>
      </c>
      <c r="G9155" s="4" t="s">
        <v>8884</v>
      </c>
      <c r="H9155" s="4" t="s">
        <v>9609</v>
      </c>
      <c r="I9155" s="4" t="s">
        <v>9375</v>
      </c>
      <c r="J9155" s="4" t="s">
        <v>4159</v>
      </c>
      <c r="K9155" s="4" t="s">
        <v>34127</v>
      </c>
      <c r="L9155" s="4" t="s">
        <v>34128</v>
      </c>
    </row>
    <row r="9156" spans="1:12" ht="16.5" customHeight="1">
      <c r="A9156" s="4" t="s">
        <v>59138</v>
      </c>
      <c r="B9156" s="4" t="s">
        <v>59139</v>
      </c>
      <c r="C9156" s="4" t="s">
        <v>36992</v>
      </c>
      <c r="D9156" s="4" t="s">
        <v>8885</v>
      </c>
      <c r="E9156" s="4" t="s">
        <v>59138</v>
      </c>
      <c r="F9156" s="4" t="s">
        <v>10458</v>
      </c>
      <c r="G9156" s="4" t="s">
        <v>8884</v>
      </c>
      <c r="H9156" s="4" t="s">
        <v>9609</v>
      </c>
      <c r="I9156" s="4" t="s">
        <v>9375</v>
      </c>
      <c r="J9156" s="4" t="s">
        <v>4159</v>
      </c>
      <c r="K9156" s="4" t="s">
        <v>34127</v>
      </c>
      <c r="L9156" s="4" t="s">
        <v>34128</v>
      </c>
    </row>
    <row r="9157" spans="1:12" ht="16.5" customHeight="1">
      <c r="A9157" s="4" t="s">
        <v>59140</v>
      </c>
      <c r="B9157" s="4" t="s">
        <v>59141</v>
      </c>
      <c r="C9157" s="4" t="s">
        <v>36992</v>
      </c>
      <c r="D9157" s="4" t="s">
        <v>8885</v>
      </c>
      <c r="E9157" s="4" t="s">
        <v>59140</v>
      </c>
      <c r="F9157" s="4" t="s">
        <v>10458</v>
      </c>
      <c r="G9157" s="4" t="s">
        <v>8884</v>
      </c>
      <c r="H9157" s="4" t="s">
        <v>9609</v>
      </c>
      <c r="I9157" s="4" t="s">
        <v>9375</v>
      </c>
      <c r="J9157" s="4" t="s">
        <v>4159</v>
      </c>
      <c r="K9157" s="4" t="s">
        <v>34127</v>
      </c>
      <c r="L9157" s="4" t="s">
        <v>34128</v>
      </c>
    </row>
    <row r="9158" spans="1:12" ht="16.5" customHeight="1">
      <c r="A9158" s="4" t="s">
        <v>59142</v>
      </c>
      <c r="B9158" s="4" t="s">
        <v>59143</v>
      </c>
      <c r="C9158" s="4" t="s">
        <v>36992</v>
      </c>
      <c r="D9158" s="4" t="s">
        <v>8885</v>
      </c>
      <c r="E9158" s="4" t="s">
        <v>59142</v>
      </c>
      <c r="F9158" s="4" t="s">
        <v>10458</v>
      </c>
      <c r="G9158" s="4" t="s">
        <v>8884</v>
      </c>
      <c r="H9158" s="4" t="s">
        <v>9609</v>
      </c>
      <c r="I9158" s="4" t="s">
        <v>9375</v>
      </c>
      <c r="J9158" s="4" t="s">
        <v>4159</v>
      </c>
      <c r="K9158" s="4" t="s">
        <v>34127</v>
      </c>
      <c r="L9158" s="4" t="s">
        <v>34128</v>
      </c>
    </row>
    <row r="9159" spans="1:12" ht="16.5" customHeight="1">
      <c r="A9159" s="4" t="s">
        <v>59144</v>
      </c>
      <c r="B9159" s="4" t="s">
        <v>59145</v>
      </c>
      <c r="C9159" s="4" t="s">
        <v>36992</v>
      </c>
      <c r="D9159" s="4" t="s">
        <v>8885</v>
      </c>
      <c r="E9159" s="4" t="s">
        <v>59144</v>
      </c>
      <c r="F9159" s="4" t="s">
        <v>10458</v>
      </c>
      <c r="G9159" s="4" t="s">
        <v>8884</v>
      </c>
      <c r="H9159" s="4" t="s">
        <v>9609</v>
      </c>
      <c r="I9159" s="4" t="s">
        <v>9375</v>
      </c>
      <c r="J9159" s="4" t="s">
        <v>4159</v>
      </c>
      <c r="K9159" s="4" t="s">
        <v>34127</v>
      </c>
      <c r="L9159" s="4" t="s">
        <v>34128</v>
      </c>
    </row>
    <row r="9160" spans="1:12" ht="16.5" customHeight="1">
      <c r="A9160" s="4" t="s">
        <v>59146</v>
      </c>
      <c r="B9160" s="4" t="s">
        <v>59147</v>
      </c>
      <c r="C9160" s="4" t="s">
        <v>34962</v>
      </c>
      <c r="D9160" s="4" t="s">
        <v>8885</v>
      </c>
      <c r="E9160" s="4" t="s">
        <v>59146</v>
      </c>
      <c r="F9160" s="4" t="s">
        <v>9025</v>
      </c>
      <c r="G9160" s="4" t="s">
        <v>8892</v>
      </c>
      <c r="H9160" s="4" t="s">
        <v>9372</v>
      </c>
      <c r="I9160" s="4"/>
      <c r="J9160" s="4" t="s">
        <v>34096</v>
      </c>
      <c r="K9160" s="4" t="s">
        <v>34097</v>
      </c>
      <c r="L9160" s="4" t="s">
        <v>34835</v>
      </c>
    </row>
    <row r="9161" spans="1:12" ht="16.5" customHeight="1">
      <c r="A9161" s="4" t="s">
        <v>59148</v>
      </c>
      <c r="B9161" s="4" t="s">
        <v>59149</v>
      </c>
      <c r="C9161" s="4" t="s">
        <v>39615</v>
      </c>
      <c r="D9161" s="4" t="s">
        <v>8885</v>
      </c>
      <c r="E9161" s="4" t="s">
        <v>59148</v>
      </c>
      <c r="F9161" s="4" t="s">
        <v>10458</v>
      </c>
      <c r="G9161" s="4" t="s">
        <v>8884</v>
      </c>
      <c r="H9161" s="4" t="s">
        <v>9527</v>
      </c>
      <c r="I9161" s="4"/>
      <c r="J9161" s="4" t="s">
        <v>4159</v>
      </c>
      <c r="K9161" s="4" t="s">
        <v>34127</v>
      </c>
      <c r="L9161" s="4" t="s">
        <v>34128</v>
      </c>
    </row>
    <row r="9162" spans="1:12" ht="16.5" customHeight="1">
      <c r="A9162" s="4" t="s">
        <v>59150</v>
      </c>
      <c r="B9162" s="4" t="s">
        <v>59151</v>
      </c>
      <c r="C9162" s="4" t="s">
        <v>36992</v>
      </c>
      <c r="D9162" s="4" t="s">
        <v>8885</v>
      </c>
      <c r="E9162" s="4" t="s">
        <v>59150</v>
      </c>
      <c r="F9162" s="4" t="s">
        <v>10458</v>
      </c>
      <c r="G9162" s="4" t="s">
        <v>8884</v>
      </c>
      <c r="H9162" s="4" t="s">
        <v>9609</v>
      </c>
      <c r="I9162" s="4" t="s">
        <v>9375</v>
      </c>
      <c r="J9162" s="4" t="s">
        <v>4159</v>
      </c>
      <c r="K9162" s="4" t="s">
        <v>34127</v>
      </c>
      <c r="L9162" s="4" t="s">
        <v>34128</v>
      </c>
    </row>
    <row r="9163" spans="1:12" ht="16.5" customHeight="1">
      <c r="A9163" s="4" t="s">
        <v>59152</v>
      </c>
      <c r="B9163" s="4" t="s">
        <v>59153</v>
      </c>
      <c r="C9163" s="4" t="s">
        <v>36992</v>
      </c>
      <c r="D9163" s="4" t="s">
        <v>8885</v>
      </c>
      <c r="E9163" s="4" t="s">
        <v>59152</v>
      </c>
      <c r="F9163" s="4" t="s">
        <v>10458</v>
      </c>
      <c r="G9163" s="4" t="s">
        <v>8884</v>
      </c>
      <c r="H9163" s="4" t="s">
        <v>9609</v>
      </c>
      <c r="I9163" s="4" t="s">
        <v>9375</v>
      </c>
      <c r="J9163" s="4" t="s">
        <v>4159</v>
      </c>
      <c r="K9163" s="4" t="s">
        <v>34127</v>
      </c>
      <c r="L9163" s="4" t="s">
        <v>34128</v>
      </c>
    </row>
    <row r="9164" spans="1:12" ht="16.5" customHeight="1">
      <c r="A9164" s="4" t="s">
        <v>59154</v>
      </c>
      <c r="B9164" s="4" t="s">
        <v>59155</v>
      </c>
      <c r="C9164" s="4" t="s">
        <v>34535</v>
      </c>
      <c r="D9164" s="4" t="s">
        <v>8885</v>
      </c>
      <c r="E9164" s="4" t="s">
        <v>59154</v>
      </c>
      <c r="F9164" s="4" t="s">
        <v>10208</v>
      </c>
      <c r="G9164" s="4" t="s">
        <v>8884</v>
      </c>
      <c r="H9164" s="4"/>
      <c r="I9164" s="4"/>
      <c r="J9164" s="4" t="s">
        <v>34096</v>
      </c>
      <c r="K9164" s="4" t="s">
        <v>34097</v>
      </c>
      <c r="L9164" s="4" t="s">
        <v>34098</v>
      </c>
    </row>
    <row r="9165" spans="1:12" ht="16.5" customHeight="1">
      <c r="A9165" s="4" t="s">
        <v>59156</v>
      </c>
      <c r="B9165" s="4" t="s">
        <v>59157</v>
      </c>
      <c r="C9165" s="4" t="s">
        <v>37706</v>
      </c>
      <c r="D9165" s="4" t="s">
        <v>8885</v>
      </c>
      <c r="E9165" s="4" t="s">
        <v>59158</v>
      </c>
      <c r="F9165" s="4" t="s">
        <v>8888</v>
      </c>
      <c r="G9165" s="4" t="s">
        <v>15007</v>
      </c>
      <c r="H9165" s="4"/>
      <c r="I9165" s="4"/>
      <c r="J9165" s="4" t="s">
        <v>4159</v>
      </c>
      <c r="K9165" s="4" t="s">
        <v>34127</v>
      </c>
      <c r="L9165" s="4" t="s">
        <v>34128</v>
      </c>
    </row>
    <row r="9166" spans="1:12" ht="16.5" customHeight="1">
      <c r="A9166" s="4" t="s">
        <v>59159</v>
      </c>
      <c r="B9166" s="4" t="s">
        <v>59160</v>
      </c>
      <c r="C9166" s="4" t="s">
        <v>40819</v>
      </c>
      <c r="D9166" s="4" t="s">
        <v>8885</v>
      </c>
      <c r="E9166" s="4" t="s">
        <v>59159</v>
      </c>
      <c r="F9166" s="4" t="s">
        <v>34147</v>
      </c>
      <c r="G9166" s="4" t="s">
        <v>8892</v>
      </c>
      <c r="H9166" s="4" t="s">
        <v>9558</v>
      </c>
      <c r="I9166" s="4"/>
      <c r="J9166" s="4" t="s">
        <v>34096</v>
      </c>
      <c r="K9166" s="4" t="s">
        <v>34097</v>
      </c>
      <c r="L9166" s="4" t="s">
        <v>34098</v>
      </c>
    </row>
    <row r="9167" spans="1:12" ht="16.5" customHeight="1">
      <c r="A9167" s="4" t="s">
        <v>59161</v>
      </c>
      <c r="B9167" s="4" t="s">
        <v>59162</v>
      </c>
      <c r="C9167" s="4" t="s">
        <v>34104</v>
      </c>
      <c r="D9167" s="4" t="s">
        <v>8885</v>
      </c>
      <c r="E9167" s="4" t="s">
        <v>59161</v>
      </c>
      <c r="F9167" s="4" t="s">
        <v>8888</v>
      </c>
      <c r="G9167" s="4" t="s">
        <v>8884</v>
      </c>
      <c r="H9167" s="4"/>
      <c r="I9167" s="4"/>
      <c r="J9167" s="4" t="s">
        <v>34096</v>
      </c>
      <c r="K9167" s="4" t="s">
        <v>34097</v>
      </c>
      <c r="L9167" s="4" t="s">
        <v>34098</v>
      </c>
    </row>
    <row r="9168" spans="1:12" ht="16.5" customHeight="1">
      <c r="A9168" s="4" t="s">
        <v>59163</v>
      </c>
      <c r="B9168" s="4" t="s">
        <v>59164</v>
      </c>
      <c r="C9168" s="4" t="s">
        <v>34944</v>
      </c>
      <c r="D9168" s="4" t="s">
        <v>8885</v>
      </c>
      <c r="E9168" s="4" t="s">
        <v>59165</v>
      </c>
      <c r="F9168" s="4" t="s">
        <v>34573</v>
      </c>
      <c r="G9168" s="4" t="s">
        <v>8892</v>
      </c>
      <c r="H9168" s="4" t="s">
        <v>9606</v>
      </c>
      <c r="I9168" s="4"/>
      <c r="J9168" s="4" t="s">
        <v>4159</v>
      </c>
      <c r="K9168" s="4" t="s">
        <v>34127</v>
      </c>
      <c r="L9168" s="4" t="s">
        <v>34128</v>
      </c>
    </row>
    <row r="9169" spans="1:12" ht="16.5" customHeight="1">
      <c r="A9169" s="4" t="s">
        <v>59166</v>
      </c>
      <c r="B9169" s="4" t="s">
        <v>59167</v>
      </c>
      <c r="C9169" s="4" t="s">
        <v>34167</v>
      </c>
      <c r="D9169" s="4" t="s">
        <v>8885</v>
      </c>
      <c r="E9169" s="4" t="s">
        <v>59166</v>
      </c>
      <c r="F9169" s="4" t="s">
        <v>34147</v>
      </c>
      <c r="G9169" s="4" t="s">
        <v>8892</v>
      </c>
      <c r="H9169" s="4" t="s">
        <v>9647</v>
      </c>
      <c r="I9169" s="4"/>
      <c r="J9169" s="4" t="s">
        <v>4159</v>
      </c>
      <c r="K9169" s="4" t="s">
        <v>34127</v>
      </c>
      <c r="L9169" s="4" t="s">
        <v>34128</v>
      </c>
    </row>
    <row r="9170" spans="1:12" ht="16.5" customHeight="1">
      <c r="A9170" s="4" t="s">
        <v>59168</v>
      </c>
      <c r="B9170" s="4" t="s">
        <v>59169</v>
      </c>
      <c r="C9170" s="4" t="s">
        <v>47990</v>
      </c>
      <c r="D9170" s="4" t="s">
        <v>8885</v>
      </c>
      <c r="E9170" s="4" t="s">
        <v>59168</v>
      </c>
      <c r="F9170" s="4" t="s">
        <v>9031</v>
      </c>
      <c r="G9170" s="4" t="s">
        <v>8884</v>
      </c>
      <c r="H9170" s="4" t="s">
        <v>9600</v>
      </c>
      <c r="I9170" s="4"/>
      <c r="J9170" s="4" t="s">
        <v>4159</v>
      </c>
      <c r="K9170" s="4" t="s">
        <v>34127</v>
      </c>
      <c r="L9170" s="4" t="s">
        <v>34128</v>
      </c>
    </row>
    <row r="9171" spans="1:12" ht="16.5" customHeight="1">
      <c r="A9171" s="4" t="s">
        <v>59170</v>
      </c>
      <c r="B9171" s="4" t="s">
        <v>59171</v>
      </c>
      <c r="C9171" s="4" t="s">
        <v>34104</v>
      </c>
      <c r="D9171" s="4" t="s">
        <v>133</v>
      </c>
      <c r="E9171" s="4" t="s">
        <v>59170</v>
      </c>
      <c r="F9171" s="4" t="s">
        <v>8888</v>
      </c>
      <c r="G9171" s="4" t="s">
        <v>8884</v>
      </c>
      <c r="H9171" s="4"/>
      <c r="I9171" s="4"/>
      <c r="J9171" s="4" t="s">
        <v>34112</v>
      </c>
      <c r="K9171" s="4" t="s">
        <v>34113</v>
      </c>
      <c r="L9171" s="4" t="s">
        <v>34550</v>
      </c>
    </row>
    <row r="9172" spans="1:12" ht="16.5" customHeight="1">
      <c r="A9172" s="4" t="s">
        <v>59172</v>
      </c>
      <c r="B9172" s="4" t="s">
        <v>59173</v>
      </c>
      <c r="C9172" s="4" t="s">
        <v>34104</v>
      </c>
      <c r="D9172" s="4" t="s">
        <v>133</v>
      </c>
      <c r="E9172" s="4" t="s">
        <v>59172</v>
      </c>
      <c r="F9172" s="4" t="s">
        <v>8888</v>
      </c>
      <c r="G9172" s="4" t="s">
        <v>8884</v>
      </c>
      <c r="H9172" s="4"/>
      <c r="I9172" s="4"/>
      <c r="J9172" s="4" t="s">
        <v>34112</v>
      </c>
      <c r="K9172" s="4" t="s">
        <v>34113</v>
      </c>
      <c r="L9172" s="4" t="s">
        <v>34550</v>
      </c>
    </row>
    <row r="9173" spans="1:12" ht="16.5" customHeight="1">
      <c r="A9173" s="4" t="s">
        <v>59174</v>
      </c>
      <c r="B9173" s="4" t="s">
        <v>59175</v>
      </c>
      <c r="C9173" s="4" t="s">
        <v>34104</v>
      </c>
      <c r="D9173" s="4" t="s">
        <v>133</v>
      </c>
      <c r="E9173" s="4" t="s">
        <v>59174</v>
      </c>
      <c r="F9173" s="4" t="s">
        <v>8888</v>
      </c>
      <c r="G9173" s="4" t="s">
        <v>8884</v>
      </c>
      <c r="H9173" s="4"/>
      <c r="I9173" s="4"/>
      <c r="J9173" s="4" t="s">
        <v>34112</v>
      </c>
      <c r="K9173" s="4" t="s">
        <v>34113</v>
      </c>
      <c r="L9173" s="4" t="s">
        <v>34550</v>
      </c>
    </row>
    <row r="9174" spans="1:12" ht="16.5" customHeight="1">
      <c r="A9174" s="4" t="s">
        <v>59176</v>
      </c>
      <c r="B9174" s="4" t="s">
        <v>59177</v>
      </c>
      <c r="C9174" s="4" t="s">
        <v>34167</v>
      </c>
      <c r="D9174" s="4" t="s">
        <v>8885</v>
      </c>
      <c r="E9174" s="4" t="s">
        <v>59178</v>
      </c>
      <c r="F9174" s="4" t="s">
        <v>34147</v>
      </c>
      <c r="G9174" s="4" t="s">
        <v>8892</v>
      </c>
      <c r="H9174" s="4" t="s">
        <v>9647</v>
      </c>
      <c r="I9174" s="4"/>
      <c r="J9174" s="4" t="s">
        <v>4159</v>
      </c>
      <c r="K9174" s="4" t="s">
        <v>34127</v>
      </c>
      <c r="L9174" s="4" t="s">
        <v>34128</v>
      </c>
    </row>
    <row r="9175" spans="1:12" ht="16.5" customHeight="1">
      <c r="A9175" s="4" t="s">
        <v>59179</v>
      </c>
      <c r="B9175" s="4" t="s">
        <v>59180</v>
      </c>
      <c r="C9175" s="4" t="s">
        <v>36778</v>
      </c>
      <c r="D9175" s="4" t="s">
        <v>8885</v>
      </c>
      <c r="E9175" s="4" t="s">
        <v>59181</v>
      </c>
      <c r="F9175" s="4" t="s">
        <v>34147</v>
      </c>
      <c r="G9175" s="4" t="s">
        <v>8892</v>
      </c>
      <c r="H9175" s="4" t="s">
        <v>9653</v>
      </c>
      <c r="I9175" s="4"/>
      <c r="J9175" s="4" t="s">
        <v>4159</v>
      </c>
      <c r="K9175" s="4" t="s">
        <v>34127</v>
      </c>
      <c r="L9175" s="4" t="s">
        <v>34128</v>
      </c>
    </row>
    <row r="9176" spans="1:12" ht="16.5" customHeight="1">
      <c r="A9176" s="4" t="s">
        <v>59182</v>
      </c>
      <c r="B9176" s="4" t="s">
        <v>59183</v>
      </c>
      <c r="C9176" s="4" t="s">
        <v>36778</v>
      </c>
      <c r="D9176" s="4" t="s">
        <v>8885</v>
      </c>
      <c r="E9176" s="4" t="s">
        <v>59184</v>
      </c>
      <c r="F9176" s="4" t="s">
        <v>34147</v>
      </c>
      <c r="G9176" s="4" t="s">
        <v>8892</v>
      </c>
      <c r="H9176" s="4" t="s">
        <v>9653</v>
      </c>
      <c r="I9176" s="4"/>
      <c r="J9176" s="4" t="s">
        <v>4159</v>
      </c>
      <c r="K9176" s="4" t="s">
        <v>34127</v>
      </c>
      <c r="L9176" s="4" t="s">
        <v>34128</v>
      </c>
    </row>
    <row r="9177" spans="1:12" ht="16.5" customHeight="1">
      <c r="A9177" s="4" t="s">
        <v>59185</v>
      </c>
      <c r="B9177" s="4" t="s">
        <v>59186</v>
      </c>
      <c r="C9177" s="4" t="s">
        <v>36785</v>
      </c>
      <c r="D9177" s="4" t="s">
        <v>8885</v>
      </c>
      <c r="E9177" s="4" t="s">
        <v>59187</v>
      </c>
      <c r="F9177" s="4" t="s">
        <v>8888</v>
      </c>
      <c r="G9177" s="4" t="s">
        <v>8892</v>
      </c>
      <c r="H9177" s="4" t="s">
        <v>9527</v>
      </c>
      <c r="I9177" s="4"/>
      <c r="J9177" s="4" t="s">
        <v>4159</v>
      </c>
      <c r="K9177" s="4" t="s">
        <v>34127</v>
      </c>
      <c r="L9177" s="4" t="s">
        <v>34128</v>
      </c>
    </row>
    <row r="9178" spans="1:12" ht="16.5" customHeight="1">
      <c r="A9178" s="4" t="s">
        <v>59188</v>
      </c>
      <c r="B9178" s="4" t="s">
        <v>59189</v>
      </c>
      <c r="C9178" s="4" t="s">
        <v>36631</v>
      </c>
      <c r="D9178" s="4" t="s">
        <v>8885</v>
      </c>
      <c r="E9178" s="4" t="s">
        <v>59190</v>
      </c>
      <c r="F9178" s="4" t="s">
        <v>34147</v>
      </c>
      <c r="G9178" s="4" t="s">
        <v>8892</v>
      </c>
      <c r="H9178" s="4" t="s">
        <v>31907</v>
      </c>
      <c r="I9178" s="4"/>
      <c r="J9178" s="4" t="s">
        <v>4159</v>
      </c>
      <c r="K9178" s="4" t="s">
        <v>34127</v>
      </c>
      <c r="L9178" s="4" t="s">
        <v>34128</v>
      </c>
    </row>
    <row r="9179" spans="1:12" ht="16.5" customHeight="1">
      <c r="A9179" s="4" t="s">
        <v>59191</v>
      </c>
      <c r="B9179" s="4" t="s">
        <v>59192</v>
      </c>
      <c r="C9179" s="4" t="s">
        <v>36928</v>
      </c>
      <c r="D9179" s="4" t="s">
        <v>133</v>
      </c>
      <c r="E9179" s="4" t="s">
        <v>59191</v>
      </c>
      <c r="F9179" s="4" t="s">
        <v>9031</v>
      </c>
      <c r="G9179" s="4" t="s">
        <v>8892</v>
      </c>
      <c r="H9179" s="4" t="s">
        <v>9527</v>
      </c>
      <c r="I9179" s="4"/>
      <c r="J9179" s="4" t="s">
        <v>34112</v>
      </c>
      <c r="K9179" s="4" t="s">
        <v>34113</v>
      </c>
      <c r="L9179" s="4" t="s">
        <v>34550</v>
      </c>
    </row>
    <row r="9180" spans="1:12" ht="16.5" customHeight="1">
      <c r="A9180" s="4" t="s">
        <v>59193</v>
      </c>
      <c r="B9180" s="4" t="s">
        <v>59194</v>
      </c>
      <c r="C9180" s="4" t="s">
        <v>36778</v>
      </c>
      <c r="D9180" s="4" t="s">
        <v>8885</v>
      </c>
      <c r="E9180" s="4" t="s">
        <v>59193</v>
      </c>
      <c r="F9180" s="4" t="s">
        <v>34147</v>
      </c>
      <c r="G9180" s="4" t="s">
        <v>8892</v>
      </c>
      <c r="H9180" s="4" t="s">
        <v>9653</v>
      </c>
      <c r="I9180" s="4"/>
      <c r="J9180" s="4" t="s">
        <v>34096</v>
      </c>
      <c r="K9180" s="4" t="s">
        <v>34097</v>
      </c>
      <c r="L9180" s="4" t="s">
        <v>34098</v>
      </c>
    </row>
    <row r="9181" spans="1:12" ht="16.5" customHeight="1">
      <c r="A9181" s="4" t="s">
        <v>59195</v>
      </c>
      <c r="B9181" s="4" t="s">
        <v>59196</v>
      </c>
      <c r="C9181" s="4" t="s">
        <v>34122</v>
      </c>
      <c r="D9181" s="4" t="s">
        <v>8885</v>
      </c>
      <c r="E9181" s="4" t="s">
        <v>59197</v>
      </c>
      <c r="F9181" s="4" t="s">
        <v>9118</v>
      </c>
      <c r="G9181" s="4" t="s">
        <v>8892</v>
      </c>
      <c r="H9181" s="4" t="s">
        <v>9558</v>
      </c>
      <c r="I9181" s="4"/>
      <c r="J9181" s="4" t="s">
        <v>4159</v>
      </c>
      <c r="K9181" s="4" t="s">
        <v>34127</v>
      </c>
      <c r="L9181" s="4" t="s">
        <v>34128</v>
      </c>
    </row>
    <row r="9182" spans="1:12" ht="16.5" customHeight="1">
      <c r="A9182" s="4" t="s">
        <v>59198</v>
      </c>
      <c r="B9182" s="4" t="s">
        <v>59199</v>
      </c>
      <c r="C9182" s="4" t="s">
        <v>34864</v>
      </c>
      <c r="D9182" s="4" t="s">
        <v>8885</v>
      </c>
      <c r="E9182" s="4" t="s">
        <v>59198</v>
      </c>
      <c r="F9182" s="4" t="s">
        <v>34147</v>
      </c>
      <c r="G9182" s="4" t="s">
        <v>8892</v>
      </c>
      <c r="H9182" s="4" t="s">
        <v>9527</v>
      </c>
      <c r="I9182" s="4"/>
      <c r="J9182" s="4" t="s">
        <v>4159</v>
      </c>
      <c r="K9182" s="4" t="s">
        <v>34127</v>
      </c>
      <c r="L9182" s="4" t="s">
        <v>34128</v>
      </c>
    </row>
    <row r="9183" spans="1:12" ht="16.5" customHeight="1">
      <c r="A9183" s="4" t="s">
        <v>59200</v>
      </c>
      <c r="B9183" s="4" t="s">
        <v>59201</v>
      </c>
      <c r="C9183" s="4" t="s">
        <v>34125</v>
      </c>
      <c r="D9183" s="4" t="s">
        <v>8885</v>
      </c>
      <c r="E9183" s="4" t="s">
        <v>59202</v>
      </c>
      <c r="F9183" s="4" t="s">
        <v>9031</v>
      </c>
      <c r="G9183" s="4" t="s">
        <v>15007</v>
      </c>
      <c r="H9183" s="4"/>
      <c r="I9183" s="4"/>
      <c r="J9183" s="4" t="s">
        <v>4159</v>
      </c>
      <c r="K9183" s="4" t="s">
        <v>34127</v>
      </c>
      <c r="L9183" s="4" t="s">
        <v>34128</v>
      </c>
    </row>
    <row r="9184" spans="1:12" ht="16.5" customHeight="1">
      <c r="A9184" s="4" t="s">
        <v>59203</v>
      </c>
      <c r="B9184" s="4" t="s">
        <v>59204</v>
      </c>
      <c r="C9184" s="4" t="s">
        <v>34864</v>
      </c>
      <c r="D9184" s="4" t="s">
        <v>8885</v>
      </c>
      <c r="E9184" s="4" t="s">
        <v>59203</v>
      </c>
      <c r="F9184" s="4" t="s">
        <v>34147</v>
      </c>
      <c r="G9184" s="4" t="s">
        <v>8892</v>
      </c>
      <c r="H9184" s="4" t="s">
        <v>9527</v>
      </c>
      <c r="I9184" s="4"/>
      <c r="J9184" s="4" t="s">
        <v>34096</v>
      </c>
      <c r="K9184" s="4" t="s">
        <v>34097</v>
      </c>
      <c r="L9184" s="4" t="s">
        <v>34098</v>
      </c>
    </row>
    <row r="9185" spans="1:12" ht="16.5" customHeight="1">
      <c r="A9185" s="4" t="s">
        <v>59205</v>
      </c>
      <c r="B9185" s="4" t="s">
        <v>59206</v>
      </c>
      <c r="C9185" s="4" t="s">
        <v>34944</v>
      </c>
      <c r="D9185" s="4" t="s">
        <v>8885</v>
      </c>
      <c r="E9185" s="4" t="s">
        <v>59207</v>
      </c>
      <c r="F9185" s="4" t="s">
        <v>34573</v>
      </c>
      <c r="G9185" s="4" t="s">
        <v>8892</v>
      </c>
      <c r="H9185" s="4" t="s">
        <v>9606</v>
      </c>
      <c r="I9185" s="4"/>
      <c r="J9185" s="4" t="s">
        <v>4159</v>
      </c>
      <c r="K9185" s="4" t="s">
        <v>34127</v>
      </c>
      <c r="L9185" s="4" t="s">
        <v>34128</v>
      </c>
    </row>
    <row r="9186" spans="1:12" ht="16.5" customHeight="1">
      <c r="A9186" s="4" t="s">
        <v>59208</v>
      </c>
      <c r="B9186" s="4" t="s">
        <v>59209</v>
      </c>
      <c r="C9186" s="4" t="s">
        <v>34140</v>
      </c>
      <c r="D9186" s="4" t="s">
        <v>8885</v>
      </c>
      <c r="E9186" s="4" t="s">
        <v>59208</v>
      </c>
      <c r="F9186" s="4" t="s">
        <v>8916</v>
      </c>
      <c r="G9186" s="4" t="s">
        <v>8892</v>
      </c>
      <c r="H9186" s="4" t="s">
        <v>34142</v>
      </c>
      <c r="I9186" s="4"/>
      <c r="J9186" s="4" t="s">
        <v>4159</v>
      </c>
      <c r="K9186" s="4" t="s">
        <v>34127</v>
      </c>
      <c r="L9186" s="4" t="s">
        <v>34128</v>
      </c>
    </row>
    <row r="9187" spans="1:12" ht="16.5" customHeight="1">
      <c r="A9187" s="4" t="s">
        <v>59210</v>
      </c>
      <c r="B9187" s="4" t="s">
        <v>59211</v>
      </c>
      <c r="C9187" s="4" t="s">
        <v>42462</v>
      </c>
      <c r="D9187" s="4" t="s">
        <v>8885</v>
      </c>
      <c r="E9187" s="4" t="s">
        <v>59212</v>
      </c>
      <c r="F9187" s="4" t="s">
        <v>8888</v>
      </c>
      <c r="G9187" s="4" t="s">
        <v>8884</v>
      </c>
      <c r="H9187" s="4" t="s">
        <v>9527</v>
      </c>
      <c r="I9187" s="4" t="s">
        <v>9597</v>
      </c>
      <c r="J9187" s="4" t="s">
        <v>4159</v>
      </c>
      <c r="K9187" s="4" t="s">
        <v>34127</v>
      </c>
      <c r="L9187" s="4" t="s">
        <v>34128</v>
      </c>
    </row>
    <row r="9188" spans="1:12" ht="16.5" customHeight="1">
      <c r="A9188" s="4" t="s">
        <v>59213</v>
      </c>
      <c r="B9188" s="4" t="s">
        <v>59214</v>
      </c>
      <c r="C9188" s="4" t="s">
        <v>34104</v>
      </c>
      <c r="D9188" s="4" t="s">
        <v>8885</v>
      </c>
      <c r="E9188" s="4" t="s">
        <v>59213</v>
      </c>
      <c r="F9188" s="4" t="s">
        <v>8888</v>
      </c>
      <c r="G9188" s="4" t="s">
        <v>8884</v>
      </c>
      <c r="H9188" s="4"/>
      <c r="I9188" s="4"/>
      <c r="J9188" s="4" t="s">
        <v>34096</v>
      </c>
      <c r="K9188" s="4" t="s">
        <v>34097</v>
      </c>
      <c r="L9188" s="4" t="s">
        <v>34098</v>
      </c>
    </row>
    <row r="9189" spans="1:12" ht="16.5" customHeight="1">
      <c r="A9189" s="4" t="s">
        <v>59215</v>
      </c>
      <c r="B9189" s="4" t="s">
        <v>59216</v>
      </c>
      <c r="C9189" s="4" t="s">
        <v>34104</v>
      </c>
      <c r="D9189" s="4" t="s">
        <v>8885</v>
      </c>
      <c r="E9189" s="4" t="s">
        <v>59215</v>
      </c>
      <c r="F9189" s="4" t="s">
        <v>8888</v>
      </c>
      <c r="G9189" s="4" t="s">
        <v>8884</v>
      </c>
      <c r="H9189" s="4"/>
      <c r="I9189" s="4"/>
      <c r="J9189" s="4" t="s">
        <v>34096</v>
      </c>
      <c r="K9189" s="4" t="s">
        <v>34097</v>
      </c>
      <c r="L9189" s="4" t="s">
        <v>34098</v>
      </c>
    </row>
    <row r="9190" spans="1:12" ht="16.5" customHeight="1">
      <c r="A9190" s="4" t="s">
        <v>59217</v>
      </c>
      <c r="B9190" s="4" t="s">
        <v>59218</v>
      </c>
      <c r="C9190" s="4" t="s">
        <v>42462</v>
      </c>
      <c r="D9190" s="4" t="s">
        <v>8885</v>
      </c>
      <c r="E9190" s="4" t="s">
        <v>59219</v>
      </c>
      <c r="F9190" s="4" t="s">
        <v>8888</v>
      </c>
      <c r="G9190" s="4" t="s">
        <v>8884</v>
      </c>
      <c r="H9190" s="4" t="s">
        <v>9527</v>
      </c>
      <c r="I9190" s="4" t="s">
        <v>9597</v>
      </c>
      <c r="J9190" s="4" t="s">
        <v>4159</v>
      </c>
      <c r="K9190" s="4" t="s">
        <v>34127</v>
      </c>
      <c r="L9190" s="4" t="s">
        <v>34128</v>
      </c>
    </row>
    <row r="9191" spans="1:12" ht="16.5" customHeight="1">
      <c r="A9191" s="4" t="s">
        <v>59220</v>
      </c>
      <c r="B9191" s="4" t="s">
        <v>59221</v>
      </c>
      <c r="C9191" s="4" t="s">
        <v>34864</v>
      </c>
      <c r="D9191" s="4" t="s">
        <v>8885</v>
      </c>
      <c r="E9191" s="4" t="s">
        <v>59220</v>
      </c>
      <c r="F9191" s="4" t="s">
        <v>34147</v>
      </c>
      <c r="G9191" s="4" t="s">
        <v>8892</v>
      </c>
      <c r="H9191" s="4" t="s">
        <v>9527</v>
      </c>
      <c r="I9191" s="4"/>
      <c r="J9191" s="4" t="s">
        <v>34096</v>
      </c>
      <c r="K9191" s="4" t="s">
        <v>34097</v>
      </c>
      <c r="L9191" s="4" t="s">
        <v>34098</v>
      </c>
    </row>
    <row r="9192" spans="1:12" ht="16.5" customHeight="1">
      <c r="A9192" s="4" t="s">
        <v>59222</v>
      </c>
      <c r="B9192" s="4" t="s">
        <v>59223</v>
      </c>
      <c r="C9192" s="4" t="s">
        <v>38000</v>
      </c>
      <c r="D9192" s="4" t="s">
        <v>8885</v>
      </c>
      <c r="E9192" s="4" t="s">
        <v>59224</v>
      </c>
      <c r="F9192" s="4" t="s">
        <v>9118</v>
      </c>
      <c r="G9192" s="4" t="s">
        <v>8892</v>
      </c>
      <c r="H9192" s="4" t="s">
        <v>31922</v>
      </c>
      <c r="I9192" s="4"/>
      <c r="J9192" s="4" t="s">
        <v>4159</v>
      </c>
      <c r="K9192" s="4" t="s">
        <v>34127</v>
      </c>
      <c r="L9192" s="4" t="s">
        <v>34128</v>
      </c>
    </row>
    <row r="9193" spans="1:12" ht="16.5" customHeight="1">
      <c r="A9193" s="4" t="s">
        <v>59225</v>
      </c>
      <c r="B9193" s="4" t="s">
        <v>59226</v>
      </c>
      <c r="C9193" s="4" t="s">
        <v>36765</v>
      </c>
      <c r="D9193" s="4" t="s">
        <v>8885</v>
      </c>
      <c r="E9193" s="4" t="s">
        <v>59227</v>
      </c>
      <c r="F9193" s="4" t="s">
        <v>9031</v>
      </c>
      <c r="G9193" s="4" t="s">
        <v>15007</v>
      </c>
      <c r="H9193" s="4"/>
      <c r="I9193" s="4"/>
      <c r="J9193" s="4" t="s">
        <v>4159</v>
      </c>
      <c r="K9193" s="4" t="s">
        <v>34127</v>
      </c>
      <c r="L9193" s="4" t="s">
        <v>34128</v>
      </c>
    </row>
    <row r="9194" spans="1:12" ht="16.5" customHeight="1">
      <c r="A9194" s="4" t="s">
        <v>59228</v>
      </c>
      <c r="B9194" s="4" t="s">
        <v>59229</v>
      </c>
      <c r="C9194" s="4" t="s">
        <v>36889</v>
      </c>
      <c r="D9194" s="4" t="s">
        <v>8885</v>
      </c>
      <c r="E9194" s="4" t="s">
        <v>59230</v>
      </c>
      <c r="F9194" s="4" t="s">
        <v>34147</v>
      </c>
      <c r="G9194" s="4" t="s">
        <v>8892</v>
      </c>
      <c r="H9194" s="4" t="s">
        <v>31922</v>
      </c>
      <c r="I9194" s="4"/>
      <c r="J9194" s="4" t="s">
        <v>4159</v>
      </c>
      <c r="K9194" s="4" t="s">
        <v>34127</v>
      </c>
      <c r="L9194" s="4" t="s">
        <v>34128</v>
      </c>
    </row>
    <row r="9195" spans="1:12" ht="16.5" customHeight="1">
      <c r="A9195" s="4" t="s">
        <v>59231</v>
      </c>
      <c r="B9195" s="4" t="s">
        <v>59232</v>
      </c>
      <c r="C9195" s="4" t="s">
        <v>38371</v>
      </c>
      <c r="D9195" s="4" t="s">
        <v>133</v>
      </c>
      <c r="E9195" s="4" t="s">
        <v>59231</v>
      </c>
      <c r="F9195" s="4" t="s">
        <v>8916</v>
      </c>
      <c r="G9195" s="4" t="s">
        <v>8892</v>
      </c>
      <c r="H9195" s="4" t="s">
        <v>9653</v>
      </c>
      <c r="I9195" s="4"/>
      <c r="J9195" s="4" t="s">
        <v>34112</v>
      </c>
      <c r="K9195" s="4" t="s">
        <v>34113</v>
      </c>
      <c r="L9195" s="4" t="s">
        <v>34550</v>
      </c>
    </row>
    <row r="9196" spans="1:12" ht="16.5" customHeight="1">
      <c r="A9196" s="4" t="s">
        <v>59233</v>
      </c>
      <c r="B9196" s="4" t="s">
        <v>59234</v>
      </c>
      <c r="C9196" s="4" t="s">
        <v>34167</v>
      </c>
      <c r="D9196" s="4" t="s">
        <v>133</v>
      </c>
      <c r="E9196" s="4" t="s">
        <v>59233</v>
      </c>
      <c r="F9196" s="4" t="s">
        <v>34147</v>
      </c>
      <c r="G9196" s="4" t="s">
        <v>8892</v>
      </c>
      <c r="H9196" s="4" t="s">
        <v>9647</v>
      </c>
      <c r="I9196" s="4"/>
      <c r="J9196" s="4" t="s">
        <v>34112</v>
      </c>
      <c r="K9196" s="4" t="s">
        <v>34113</v>
      </c>
      <c r="L9196" s="4" t="s">
        <v>34550</v>
      </c>
    </row>
    <row r="9197" spans="1:12" ht="16.5" customHeight="1">
      <c r="A9197" s="4" t="s">
        <v>59235</v>
      </c>
      <c r="B9197" s="4" t="s">
        <v>59236</v>
      </c>
      <c r="C9197" s="4" t="s">
        <v>37528</v>
      </c>
      <c r="D9197" s="4" t="s">
        <v>133</v>
      </c>
      <c r="E9197" s="4" t="s">
        <v>59235</v>
      </c>
      <c r="F9197" s="4" t="s">
        <v>34147</v>
      </c>
      <c r="G9197" s="4" t="s">
        <v>8892</v>
      </c>
      <c r="H9197" s="4" t="s">
        <v>9660</v>
      </c>
      <c r="I9197" s="4"/>
      <c r="J9197" s="4" t="s">
        <v>34112</v>
      </c>
      <c r="K9197" s="4" t="s">
        <v>34113</v>
      </c>
      <c r="L9197" s="4" t="s">
        <v>34550</v>
      </c>
    </row>
    <row r="9198" spans="1:12" ht="16.5" customHeight="1">
      <c r="A9198" s="4" t="s">
        <v>59237</v>
      </c>
      <c r="B9198" s="4" t="s">
        <v>59238</v>
      </c>
      <c r="C9198" s="4" t="s">
        <v>37528</v>
      </c>
      <c r="D9198" s="4" t="s">
        <v>133</v>
      </c>
      <c r="E9198" s="4" t="s">
        <v>59237</v>
      </c>
      <c r="F9198" s="4" t="s">
        <v>34147</v>
      </c>
      <c r="G9198" s="4" t="s">
        <v>8892</v>
      </c>
      <c r="H9198" s="4" t="s">
        <v>9660</v>
      </c>
      <c r="I9198" s="4"/>
      <c r="J9198" s="4" t="s">
        <v>34112</v>
      </c>
      <c r="K9198" s="4" t="s">
        <v>34113</v>
      </c>
      <c r="L9198" s="4" t="s">
        <v>34550</v>
      </c>
    </row>
    <row r="9199" spans="1:12" ht="16.5" customHeight="1">
      <c r="A9199" s="4" t="s">
        <v>59239</v>
      </c>
      <c r="B9199" s="4" t="s">
        <v>59240</v>
      </c>
      <c r="C9199" s="4" t="s">
        <v>38003</v>
      </c>
      <c r="D9199" s="4" t="s">
        <v>8885</v>
      </c>
      <c r="E9199" s="4" t="s">
        <v>59241</v>
      </c>
      <c r="F9199" s="4" t="s">
        <v>9118</v>
      </c>
      <c r="G9199" s="4" t="s">
        <v>8892</v>
      </c>
      <c r="H9199" s="4" t="s">
        <v>32433</v>
      </c>
      <c r="I9199" s="4"/>
      <c r="J9199" s="4" t="s">
        <v>4159</v>
      </c>
      <c r="K9199" s="4" t="s">
        <v>34127</v>
      </c>
      <c r="L9199" s="4" t="s">
        <v>34128</v>
      </c>
    </row>
    <row r="9200" spans="1:12" ht="16.5" customHeight="1">
      <c r="A9200" s="4" t="s">
        <v>59242</v>
      </c>
      <c r="B9200" s="4" t="s">
        <v>59243</v>
      </c>
      <c r="C9200" s="4" t="s">
        <v>34136</v>
      </c>
      <c r="D9200" s="4" t="s">
        <v>8885</v>
      </c>
      <c r="E9200" s="4" t="s">
        <v>59244</v>
      </c>
      <c r="F9200" s="4" t="s">
        <v>9031</v>
      </c>
      <c r="G9200" s="4" t="s">
        <v>8884</v>
      </c>
      <c r="H9200" s="4"/>
      <c r="I9200" s="4"/>
      <c r="J9200" s="4" t="s">
        <v>4159</v>
      </c>
      <c r="K9200" s="4" t="s">
        <v>34127</v>
      </c>
      <c r="L9200" s="4" t="s">
        <v>34128</v>
      </c>
    </row>
    <row r="9201" spans="1:12" ht="16.5" customHeight="1">
      <c r="A9201" s="4" t="s">
        <v>59245</v>
      </c>
      <c r="B9201" s="4" t="s">
        <v>59246</v>
      </c>
      <c r="C9201" s="4" t="s">
        <v>34962</v>
      </c>
      <c r="D9201" s="4" t="s">
        <v>8885</v>
      </c>
      <c r="E9201" s="4" t="s">
        <v>59247</v>
      </c>
      <c r="F9201" s="4" t="s">
        <v>9025</v>
      </c>
      <c r="G9201" s="4" t="s">
        <v>8892</v>
      </c>
      <c r="H9201" s="4" t="s">
        <v>9372</v>
      </c>
      <c r="I9201" s="4"/>
      <c r="J9201" s="4" t="s">
        <v>4159</v>
      </c>
      <c r="K9201" s="4" t="s">
        <v>34127</v>
      </c>
      <c r="L9201" s="4" t="s">
        <v>34128</v>
      </c>
    </row>
    <row r="9202" spans="1:12" ht="16.5" customHeight="1">
      <c r="A9202" s="4" t="s">
        <v>59248</v>
      </c>
      <c r="B9202" s="4" t="s">
        <v>59249</v>
      </c>
      <c r="C9202" s="4" t="s">
        <v>34122</v>
      </c>
      <c r="D9202" s="4" t="s">
        <v>8885</v>
      </c>
      <c r="E9202" s="4" t="s">
        <v>59248</v>
      </c>
      <c r="F9202" s="4" t="s">
        <v>9118</v>
      </c>
      <c r="G9202" s="4" t="s">
        <v>8892</v>
      </c>
      <c r="H9202" s="4" t="s">
        <v>9558</v>
      </c>
      <c r="I9202" s="4"/>
      <c r="J9202" s="4" t="s">
        <v>34096</v>
      </c>
      <c r="K9202" s="4" t="s">
        <v>34097</v>
      </c>
      <c r="L9202" s="4" t="s">
        <v>34835</v>
      </c>
    </row>
    <row r="9203" spans="1:12" ht="16.5" customHeight="1">
      <c r="A9203" s="4" t="s">
        <v>59250</v>
      </c>
      <c r="B9203" s="4" t="s">
        <v>59251</v>
      </c>
      <c r="C9203" s="4" t="s">
        <v>37122</v>
      </c>
      <c r="D9203" s="4" t="s">
        <v>8885</v>
      </c>
      <c r="E9203" s="4" t="s">
        <v>59250</v>
      </c>
      <c r="F9203" s="4" t="s">
        <v>9031</v>
      </c>
      <c r="G9203" s="4" t="s">
        <v>8892</v>
      </c>
      <c r="H9203" s="4" t="s">
        <v>9606</v>
      </c>
      <c r="I9203" s="4"/>
      <c r="J9203" s="4" t="s">
        <v>4159</v>
      </c>
      <c r="K9203" s="4" t="s">
        <v>34127</v>
      </c>
      <c r="L9203" s="4" t="s">
        <v>34128</v>
      </c>
    </row>
    <row r="9204" spans="1:12" ht="16.5" customHeight="1">
      <c r="A9204" s="4" t="s">
        <v>59252</v>
      </c>
      <c r="B9204" s="4" t="s">
        <v>59253</v>
      </c>
      <c r="C9204" s="4" t="s">
        <v>37621</v>
      </c>
      <c r="D9204" s="4" t="s">
        <v>8885</v>
      </c>
      <c r="E9204" s="4" t="s">
        <v>59252</v>
      </c>
      <c r="F9204" s="4" t="s">
        <v>10458</v>
      </c>
      <c r="G9204" s="4" t="s">
        <v>8884</v>
      </c>
      <c r="H9204" s="4"/>
      <c r="I9204" s="4"/>
      <c r="J9204" s="4" t="s">
        <v>34096</v>
      </c>
      <c r="K9204" s="4" t="s">
        <v>34097</v>
      </c>
      <c r="L9204" s="4" t="s">
        <v>34835</v>
      </c>
    </row>
    <row r="9205" spans="1:12" ht="16.5" customHeight="1">
      <c r="A9205" s="4" t="s">
        <v>59254</v>
      </c>
      <c r="B9205" s="4" t="s">
        <v>59255</v>
      </c>
      <c r="C9205" s="4" t="s">
        <v>38296</v>
      </c>
      <c r="D9205" s="4" t="s">
        <v>8885</v>
      </c>
      <c r="E9205" s="4" t="s">
        <v>59256</v>
      </c>
      <c r="F9205" s="4" t="s">
        <v>34147</v>
      </c>
      <c r="G9205" s="4" t="s">
        <v>8892</v>
      </c>
      <c r="H9205" s="4" t="s">
        <v>32524</v>
      </c>
      <c r="I9205" s="4"/>
      <c r="J9205" s="4" t="s">
        <v>4159</v>
      </c>
      <c r="K9205" s="4" t="s">
        <v>34127</v>
      </c>
      <c r="L9205" s="4" t="s">
        <v>34128</v>
      </c>
    </row>
    <row r="9206" spans="1:12" ht="16.5" customHeight="1">
      <c r="A9206" s="4" t="s">
        <v>59257</v>
      </c>
      <c r="B9206" s="4" t="s">
        <v>59258</v>
      </c>
      <c r="C9206" s="4" t="s">
        <v>40862</v>
      </c>
      <c r="D9206" s="4" t="s">
        <v>8885</v>
      </c>
      <c r="E9206" s="4" t="s">
        <v>59257</v>
      </c>
      <c r="F9206" s="4" t="s">
        <v>9031</v>
      </c>
      <c r="G9206" s="4" t="s">
        <v>8892</v>
      </c>
      <c r="H9206" s="4" t="s">
        <v>31907</v>
      </c>
      <c r="I9206" s="4"/>
      <c r="J9206" s="4" t="s">
        <v>34096</v>
      </c>
      <c r="K9206" s="4" t="s">
        <v>34097</v>
      </c>
      <c r="L9206" s="4" t="s">
        <v>34835</v>
      </c>
    </row>
    <row r="9207" spans="1:12" ht="16.5" customHeight="1">
      <c r="A9207" s="4" t="s">
        <v>59259</v>
      </c>
      <c r="B9207" s="4" t="s">
        <v>59260</v>
      </c>
      <c r="C9207" s="4" t="s">
        <v>34962</v>
      </c>
      <c r="D9207" s="4" t="s">
        <v>8885</v>
      </c>
      <c r="E9207" s="4" t="s">
        <v>59259</v>
      </c>
      <c r="F9207" s="4" t="s">
        <v>9025</v>
      </c>
      <c r="G9207" s="4" t="s">
        <v>8892</v>
      </c>
      <c r="H9207" s="4" t="s">
        <v>9372</v>
      </c>
      <c r="I9207" s="4"/>
      <c r="J9207" s="4" t="s">
        <v>34096</v>
      </c>
      <c r="K9207" s="4" t="s">
        <v>34097</v>
      </c>
      <c r="L9207" s="4" t="s">
        <v>34098</v>
      </c>
    </row>
    <row r="9208" spans="1:12" ht="16.5" customHeight="1">
      <c r="A9208" s="4" t="s">
        <v>59261</v>
      </c>
      <c r="B9208" s="4" t="s">
        <v>59262</v>
      </c>
      <c r="C9208" s="4" t="s">
        <v>34962</v>
      </c>
      <c r="D9208" s="4" t="s">
        <v>8885</v>
      </c>
      <c r="E9208" s="4" t="s">
        <v>59263</v>
      </c>
      <c r="F9208" s="4" t="s">
        <v>9025</v>
      </c>
      <c r="G9208" s="4" t="s">
        <v>8892</v>
      </c>
      <c r="H9208" s="4" t="s">
        <v>9372</v>
      </c>
      <c r="I9208" s="4"/>
      <c r="J9208" s="4" t="s">
        <v>4159</v>
      </c>
      <c r="K9208" s="4" t="s">
        <v>34127</v>
      </c>
      <c r="L9208" s="4" t="s">
        <v>34128</v>
      </c>
    </row>
    <row r="9209" spans="1:12" ht="16.5" customHeight="1">
      <c r="A9209" s="4" t="s">
        <v>59264</v>
      </c>
      <c r="B9209" s="4" t="s">
        <v>59265</v>
      </c>
      <c r="C9209" s="4" t="s">
        <v>34944</v>
      </c>
      <c r="D9209" s="4" t="s">
        <v>8885</v>
      </c>
      <c r="E9209" s="4" t="s">
        <v>59264</v>
      </c>
      <c r="F9209" s="4" t="s">
        <v>34573</v>
      </c>
      <c r="G9209" s="4" t="s">
        <v>8892</v>
      </c>
      <c r="H9209" s="4" t="s">
        <v>9606</v>
      </c>
      <c r="I9209" s="4"/>
      <c r="J9209" s="4" t="s">
        <v>34096</v>
      </c>
      <c r="K9209" s="4" t="s">
        <v>34097</v>
      </c>
      <c r="L9209" s="4" t="s">
        <v>34835</v>
      </c>
    </row>
    <row r="9210" spans="1:12" ht="16.5" customHeight="1">
      <c r="A9210" s="4" t="s">
        <v>59266</v>
      </c>
      <c r="B9210" s="4" t="s">
        <v>59267</v>
      </c>
      <c r="C9210" s="4" t="s">
        <v>36730</v>
      </c>
      <c r="D9210" s="4" t="s">
        <v>8885</v>
      </c>
      <c r="E9210" s="4" t="s">
        <v>59266</v>
      </c>
      <c r="F9210" s="4" t="s">
        <v>10458</v>
      </c>
      <c r="G9210" s="4" t="s">
        <v>8884</v>
      </c>
      <c r="H9210" s="4"/>
      <c r="I9210" s="4"/>
      <c r="J9210" s="4" t="s">
        <v>34096</v>
      </c>
      <c r="K9210" s="4" t="s">
        <v>34097</v>
      </c>
      <c r="L9210" s="4" t="s">
        <v>34835</v>
      </c>
    </row>
    <row r="9211" spans="1:12" ht="16.5" customHeight="1">
      <c r="A9211" s="4" t="s">
        <v>59268</v>
      </c>
      <c r="B9211" s="4" t="s">
        <v>59269</v>
      </c>
      <c r="C9211" s="4" t="s">
        <v>34944</v>
      </c>
      <c r="D9211" s="4" t="s">
        <v>8885</v>
      </c>
      <c r="E9211" s="4" t="s">
        <v>59268</v>
      </c>
      <c r="F9211" s="4" t="s">
        <v>34573</v>
      </c>
      <c r="G9211" s="4" t="s">
        <v>8892</v>
      </c>
      <c r="H9211" s="4" t="s">
        <v>9606</v>
      </c>
      <c r="I9211" s="4"/>
      <c r="J9211" s="4" t="s">
        <v>34096</v>
      </c>
      <c r="K9211" s="4" t="s">
        <v>34097</v>
      </c>
      <c r="L9211" s="4" t="s">
        <v>34835</v>
      </c>
    </row>
    <row r="9212" spans="1:12" ht="16.5" customHeight="1">
      <c r="A9212" s="4" t="s">
        <v>59270</v>
      </c>
      <c r="B9212" s="4" t="s">
        <v>59271</v>
      </c>
      <c r="C9212" s="4" t="s">
        <v>34167</v>
      </c>
      <c r="D9212" s="4" t="s">
        <v>8885</v>
      </c>
      <c r="E9212" s="4" t="s">
        <v>59270</v>
      </c>
      <c r="F9212" s="4" t="s">
        <v>34147</v>
      </c>
      <c r="G9212" s="4" t="s">
        <v>8892</v>
      </c>
      <c r="H9212" s="4" t="s">
        <v>9647</v>
      </c>
      <c r="I9212" s="4"/>
      <c r="J9212" s="4" t="s">
        <v>4159</v>
      </c>
      <c r="K9212" s="4" t="s">
        <v>34127</v>
      </c>
      <c r="L9212" s="4" t="s">
        <v>34128</v>
      </c>
    </row>
    <row r="9213" spans="1:12" ht="16.5" customHeight="1">
      <c r="A9213" s="4" t="s">
        <v>59272</v>
      </c>
      <c r="B9213" s="4" t="s">
        <v>59273</v>
      </c>
      <c r="C9213" s="4" t="s">
        <v>34962</v>
      </c>
      <c r="D9213" s="4" t="s">
        <v>8885</v>
      </c>
      <c r="E9213" s="4" t="s">
        <v>59272</v>
      </c>
      <c r="F9213" s="4" t="s">
        <v>9025</v>
      </c>
      <c r="G9213" s="4" t="s">
        <v>8892</v>
      </c>
      <c r="H9213" s="4" t="s">
        <v>9372</v>
      </c>
      <c r="I9213" s="4"/>
      <c r="J9213" s="4" t="s">
        <v>34096</v>
      </c>
      <c r="K9213" s="4" t="s">
        <v>34097</v>
      </c>
      <c r="L9213" s="4" t="s">
        <v>34098</v>
      </c>
    </row>
    <row r="9214" spans="1:12" ht="16.5" customHeight="1">
      <c r="A9214" s="4" t="s">
        <v>59274</v>
      </c>
      <c r="B9214" s="4" t="s">
        <v>59275</v>
      </c>
      <c r="C9214" s="4" t="s">
        <v>40705</v>
      </c>
      <c r="D9214" s="4" t="s">
        <v>8885</v>
      </c>
      <c r="E9214" s="4" t="s">
        <v>59274</v>
      </c>
      <c r="F9214" s="4" t="s">
        <v>8916</v>
      </c>
      <c r="G9214" s="4" t="s">
        <v>8892</v>
      </c>
      <c r="H9214" s="4" t="s">
        <v>31802</v>
      </c>
      <c r="I9214" s="4"/>
      <c r="J9214" s="4" t="s">
        <v>4159</v>
      </c>
      <c r="K9214" s="4" t="s">
        <v>34127</v>
      </c>
      <c r="L9214" s="4" t="s">
        <v>34128</v>
      </c>
    </row>
    <row r="9215" spans="1:12" ht="16.5" customHeight="1">
      <c r="A9215" s="4" t="s">
        <v>59276</v>
      </c>
      <c r="B9215" s="4" t="s">
        <v>59277</v>
      </c>
      <c r="C9215" s="4" t="s">
        <v>36778</v>
      </c>
      <c r="D9215" s="4" t="s">
        <v>8885</v>
      </c>
      <c r="E9215" s="4" t="s">
        <v>59278</v>
      </c>
      <c r="F9215" s="4" t="s">
        <v>34147</v>
      </c>
      <c r="G9215" s="4" t="s">
        <v>8892</v>
      </c>
      <c r="H9215" s="4" t="s">
        <v>9653</v>
      </c>
      <c r="I9215" s="4"/>
      <c r="J9215" s="4" t="s">
        <v>4159</v>
      </c>
      <c r="K9215" s="4" t="s">
        <v>34127</v>
      </c>
      <c r="L9215" s="4" t="s">
        <v>34128</v>
      </c>
    </row>
    <row r="9216" spans="1:12" ht="16.5" customHeight="1">
      <c r="A9216" s="4" t="s">
        <v>59279</v>
      </c>
      <c r="B9216" s="4" t="s">
        <v>59280</v>
      </c>
      <c r="C9216" s="4" t="s">
        <v>38720</v>
      </c>
      <c r="D9216" s="4" t="s">
        <v>133</v>
      </c>
      <c r="E9216" s="4" t="s">
        <v>59279</v>
      </c>
      <c r="F9216" s="4" t="s">
        <v>34573</v>
      </c>
      <c r="G9216" s="4" t="s">
        <v>8892</v>
      </c>
      <c r="H9216" s="4" t="s">
        <v>9603</v>
      </c>
      <c r="I9216" s="4"/>
      <c r="J9216" s="4" t="s">
        <v>34112</v>
      </c>
      <c r="K9216" s="4" t="s">
        <v>34113</v>
      </c>
      <c r="L9216" s="4" t="s">
        <v>34550</v>
      </c>
    </row>
    <row r="9217" spans="1:12" ht="16.5" customHeight="1">
      <c r="A9217" s="4" t="s">
        <v>59281</v>
      </c>
      <c r="B9217" s="4" t="s">
        <v>59282</v>
      </c>
      <c r="C9217" s="4" t="s">
        <v>34877</v>
      </c>
      <c r="D9217" s="4" t="s">
        <v>8885</v>
      </c>
      <c r="E9217" s="4" t="s">
        <v>59283</v>
      </c>
      <c r="F9217" s="4" t="s">
        <v>8888</v>
      </c>
      <c r="G9217" s="4" t="s">
        <v>34133</v>
      </c>
      <c r="H9217" s="4" t="s">
        <v>32433</v>
      </c>
      <c r="I9217" s="4"/>
      <c r="J9217" s="4" t="s">
        <v>4159</v>
      </c>
      <c r="K9217" s="4" t="s">
        <v>34127</v>
      </c>
      <c r="L9217" s="4" t="s">
        <v>34128</v>
      </c>
    </row>
    <row r="9218" spans="1:12" ht="16.5" customHeight="1">
      <c r="A9218" s="4" t="s">
        <v>59284</v>
      </c>
      <c r="B9218" s="4" t="s">
        <v>59285</v>
      </c>
      <c r="C9218" s="4" t="s">
        <v>36639</v>
      </c>
      <c r="D9218" s="4" t="s">
        <v>8885</v>
      </c>
      <c r="E9218" s="4" t="s">
        <v>59284</v>
      </c>
      <c r="F9218" s="4" t="s">
        <v>9031</v>
      </c>
      <c r="G9218" s="4" t="s">
        <v>8884</v>
      </c>
      <c r="H9218" s="4"/>
      <c r="I9218" s="4"/>
      <c r="J9218" s="4" t="s">
        <v>4159</v>
      </c>
      <c r="K9218" s="4" t="s">
        <v>34127</v>
      </c>
      <c r="L9218" s="4" t="s">
        <v>34128</v>
      </c>
    </row>
    <row r="9219" spans="1:12" ht="16.5" customHeight="1">
      <c r="A9219" s="4" t="s">
        <v>59286</v>
      </c>
      <c r="B9219" s="4" t="s">
        <v>59287</v>
      </c>
      <c r="C9219" s="4" t="s">
        <v>40092</v>
      </c>
      <c r="D9219" s="4" t="s">
        <v>8885</v>
      </c>
      <c r="E9219" s="4" t="s">
        <v>59286</v>
      </c>
      <c r="F9219" s="4" t="s">
        <v>9025</v>
      </c>
      <c r="G9219" s="4" t="s">
        <v>8884</v>
      </c>
      <c r="H9219" s="4"/>
      <c r="I9219" s="4"/>
      <c r="J9219" s="4" t="s">
        <v>34096</v>
      </c>
      <c r="K9219" s="4" t="s">
        <v>34097</v>
      </c>
      <c r="L9219" s="4" t="s">
        <v>34098</v>
      </c>
    </row>
    <row r="9220" spans="1:12" ht="16.5" customHeight="1">
      <c r="A9220" s="4" t="s">
        <v>59288</v>
      </c>
      <c r="B9220" s="4" t="s">
        <v>59289</v>
      </c>
      <c r="C9220" s="4" t="s">
        <v>38449</v>
      </c>
      <c r="D9220" s="4" t="s">
        <v>8885</v>
      </c>
      <c r="E9220" s="4" t="s">
        <v>59290</v>
      </c>
      <c r="F9220" s="4" t="s">
        <v>8916</v>
      </c>
      <c r="G9220" s="4" t="s">
        <v>8892</v>
      </c>
      <c r="H9220" s="4" t="s">
        <v>9558</v>
      </c>
      <c r="I9220" s="4"/>
      <c r="J9220" s="4" t="s">
        <v>4159</v>
      </c>
      <c r="K9220" s="4" t="s">
        <v>34127</v>
      </c>
      <c r="L9220" s="4" t="s">
        <v>34128</v>
      </c>
    </row>
    <row r="9221" spans="1:12" ht="16.5" customHeight="1">
      <c r="A9221" s="4" t="s">
        <v>59291</v>
      </c>
      <c r="B9221" s="4" t="s">
        <v>59292</v>
      </c>
      <c r="C9221" s="4" t="s">
        <v>35036</v>
      </c>
      <c r="D9221" s="4" t="s">
        <v>8885</v>
      </c>
      <c r="E9221" s="4" t="s">
        <v>59293</v>
      </c>
      <c r="F9221" s="4" t="s">
        <v>8916</v>
      </c>
      <c r="G9221" s="4" t="s">
        <v>8892</v>
      </c>
      <c r="H9221" s="4" t="s">
        <v>35037</v>
      </c>
      <c r="I9221" s="4"/>
      <c r="J9221" s="4" t="s">
        <v>4159</v>
      </c>
      <c r="K9221" s="4" t="s">
        <v>34127</v>
      </c>
      <c r="L9221" s="4" t="s">
        <v>34128</v>
      </c>
    </row>
    <row r="9222" spans="1:12" ht="16.5" customHeight="1">
      <c r="A9222" s="4" t="s">
        <v>59294</v>
      </c>
      <c r="B9222" s="4" t="s">
        <v>59295</v>
      </c>
      <c r="C9222" s="4" t="s">
        <v>36715</v>
      </c>
      <c r="D9222" s="4" t="s">
        <v>8885</v>
      </c>
      <c r="E9222" s="4" t="s">
        <v>59296</v>
      </c>
      <c r="F9222" s="4" t="s">
        <v>34573</v>
      </c>
      <c r="G9222" s="4" t="s">
        <v>36717</v>
      </c>
      <c r="H9222" s="4"/>
      <c r="I9222" s="4"/>
      <c r="J9222" s="4" t="s">
        <v>4159</v>
      </c>
      <c r="K9222" s="4" t="s">
        <v>34127</v>
      </c>
      <c r="L9222" s="4" t="s">
        <v>34128</v>
      </c>
    </row>
    <row r="9223" spans="1:12" ht="16.5" customHeight="1">
      <c r="A9223" s="4" t="s">
        <v>59297</v>
      </c>
      <c r="B9223" s="4" t="s">
        <v>59298</v>
      </c>
      <c r="C9223" s="4" t="s">
        <v>36715</v>
      </c>
      <c r="D9223" s="4" t="s">
        <v>8885</v>
      </c>
      <c r="E9223" s="4" t="s">
        <v>59299</v>
      </c>
      <c r="F9223" s="4" t="s">
        <v>34573</v>
      </c>
      <c r="G9223" s="4" t="s">
        <v>36717</v>
      </c>
      <c r="H9223" s="4"/>
      <c r="I9223" s="4"/>
      <c r="J9223" s="4" t="s">
        <v>4159</v>
      </c>
      <c r="K9223" s="4" t="s">
        <v>34127</v>
      </c>
      <c r="L9223" s="4" t="s">
        <v>34128</v>
      </c>
    </row>
    <row r="9224" spans="1:12" ht="16.5" customHeight="1">
      <c r="A9224" s="4" t="s">
        <v>59300</v>
      </c>
      <c r="B9224" s="4" t="s">
        <v>59301</v>
      </c>
      <c r="C9224" s="4" t="s">
        <v>34104</v>
      </c>
      <c r="D9224" s="4" t="s">
        <v>8885</v>
      </c>
      <c r="E9224" s="4" t="s">
        <v>59300</v>
      </c>
      <c r="F9224" s="4" t="s">
        <v>8888</v>
      </c>
      <c r="G9224" s="4" t="s">
        <v>8884</v>
      </c>
      <c r="H9224" s="4"/>
      <c r="I9224" s="4"/>
      <c r="J9224" s="4" t="s">
        <v>34096</v>
      </c>
      <c r="K9224" s="4" t="s">
        <v>34097</v>
      </c>
      <c r="L9224" s="4" t="s">
        <v>34098</v>
      </c>
    </row>
    <row r="9225" spans="1:12" ht="16.5" customHeight="1">
      <c r="A9225" s="4" t="s">
        <v>59302</v>
      </c>
      <c r="B9225" s="4" t="s">
        <v>59303</v>
      </c>
      <c r="C9225" s="4" t="s">
        <v>34535</v>
      </c>
      <c r="D9225" s="4" t="s">
        <v>8885</v>
      </c>
      <c r="E9225" s="4" t="s">
        <v>59304</v>
      </c>
      <c r="F9225" s="4" t="s">
        <v>10208</v>
      </c>
      <c r="G9225" s="4" t="s">
        <v>8884</v>
      </c>
      <c r="H9225" s="4"/>
      <c r="I9225" s="4"/>
      <c r="J9225" s="4" t="s">
        <v>4159</v>
      </c>
      <c r="K9225" s="4" t="s">
        <v>34127</v>
      </c>
      <c r="L9225" s="4" t="s">
        <v>34128</v>
      </c>
    </row>
    <row r="9226" spans="1:12" ht="16.5" customHeight="1">
      <c r="A9226" s="4" t="s">
        <v>59305</v>
      </c>
      <c r="B9226" s="4" t="s">
        <v>59306</v>
      </c>
      <c r="C9226" s="4" t="s">
        <v>59307</v>
      </c>
      <c r="D9226" s="4" t="s">
        <v>8885</v>
      </c>
      <c r="E9226" s="4" t="s">
        <v>59305</v>
      </c>
      <c r="F9226" s="4" t="s">
        <v>8916</v>
      </c>
      <c r="G9226" s="4" t="s">
        <v>8892</v>
      </c>
      <c r="H9226" s="4" t="s">
        <v>38285</v>
      </c>
      <c r="I9226" s="4"/>
      <c r="J9226" s="4" t="s">
        <v>4159</v>
      </c>
      <c r="K9226" s="4" t="s">
        <v>34127</v>
      </c>
      <c r="L9226" s="4" t="s">
        <v>34128</v>
      </c>
    </row>
    <row r="9227" spans="1:12" ht="16.5" customHeight="1">
      <c r="A9227" s="4" t="s">
        <v>59308</v>
      </c>
      <c r="B9227" s="4" t="s">
        <v>59309</v>
      </c>
      <c r="C9227" s="4" t="s">
        <v>59307</v>
      </c>
      <c r="D9227" s="4" t="s">
        <v>8885</v>
      </c>
      <c r="E9227" s="4" t="s">
        <v>59308</v>
      </c>
      <c r="F9227" s="4" t="s">
        <v>8916</v>
      </c>
      <c r="G9227" s="4" t="s">
        <v>8892</v>
      </c>
      <c r="H9227" s="4" t="s">
        <v>38285</v>
      </c>
      <c r="I9227" s="4"/>
      <c r="J9227" s="4" t="s">
        <v>4159</v>
      </c>
      <c r="K9227" s="4" t="s">
        <v>34127</v>
      </c>
      <c r="L9227" s="4" t="s">
        <v>34128</v>
      </c>
    </row>
    <row r="9228" spans="1:12" ht="16.5" customHeight="1">
      <c r="A9228" s="4" t="s">
        <v>59310</v>
      </c>
      <c r="B9228" s="4" t="s">
        <v>59311</v>
      </c>
      <c r="C9228" s="4" t="s">
        <v>34606</v>
      </c>
      <c r="D9228" s="4" t="s">
        <v>8885</v>
      </c>
      <c r="E9228" s="4" t="s">
        <v>59310</v>
      </c>
      <c r="F9228" s="4" t="s">
        <v>34147</v>
      </c>
      <c r="G9228" s="4" t="s">
        <v>8892</v>
      </c>
      <c r="H9228" s="4" t="s">
        <v>9558</v>
      </c>
      <c r="I9228" s="4"/>
      <c r="J9228" s="4" t="s">
        <v>4159</v>
      </c>
      <c r="K9228" s="4" t="s">
        <v>34127</v>
      </c>
      <c r="L9228" s="4" t="s">
        <v>34128</v>
      </c>
    </row>
    <row r="9229" spans="1:12" ht="16.5" customHeight="1">
      <c r="A9229" s="4" t="s">
        <v>59312</v>
      </c>
      <c r="B9229" s="4" t="s">
        <v>59313</v>
      </c>
      <c r="C9229" s="4" t="s">
        <v>34615</v>
      </c>
      <c r="D9229" s="4" t="s">
        <v>8885</v>
      </c>
      <c r="E9229" s="4" t="s">
        <v>59314</v>
      </c>
      <c r="F9229" s="4" t="s">
        <v>34147</v>
      </c>
      <c r="G9229" s="4" t="s">
        <v>8892</v>
      </c>
      <c r="H9229" s="4" t="s">
        <v>31307</v>
      </c>
      <c r="I9229" s="4"/>
      <c r="J9229" s="4" t="s">
        <v>4159</v>
      </c>
      <c r="K9229" s="4" t="s">
        <v>34127</v>
      </c>
      <c r="L9229" s="4" t="s">
        <v>34128</v>
      </c>
    </row>
    <row r="9230" spans="1:12" ht="16.5" customHeight="1">
      <c r="A9230" s="4" t="s">
        <v>59315</v>
      </c>
      <c r="B9230" s="4" t="s">
        <v>59316</v>
      </c>
      <c r="C9230" s="4" t="s">
        <v>59317</v>
      </c>
      <c r="D9230" s="4" t="s">
        <v>8885</v>
      </c>
      <c r="E9230" s="4" t="s">
        <v>59315</v>
      </c>
      <c r="F9230" s="4" t="s">
        <v>10458</v>
      </c>
      <c r="G9230" s="4" t="s">
        <v>8884</v>
      </c>
      <c r="H9230" s="4" t="s">
        <v>9597</v>
      </c>
      <c r="I9230" s="4" t="s">
        <v>9375</v>
      </c>
      <c r="J9230" s="4" t="s">
        <v>4159</v>
      </c>
      <c r="K9230" s="4" t="s">
        <v>34127</v>
      </c>
      <c r="L9230" s="4" t="s">
        <v>34128</v>
      </c>
    </row>
    <row r="9231" spans="1:12" ht="16.5" customHeight="1">
      <c r="A9231" s="4" t="s">
        <v>59318</v>
      </c>
      <c r="B9231" s="4" t="s">
        <v>59319</v>
      </c>
      <c r="C9231" s="4" t="s">
        <v>34140</v>
      </c>
      <c r="D9231" s="4" t="s">
        <v>8885</v>
      </c>
      <c r="E9231" s="4" t="s">
        <v>59320</v>
      </c>
      <c r="F9231" s="4" t="s">
        <v>8916</v>
      </c>
      <c r="G9231" s="4" t="s">
        <v>8892</v>
      </c>
      <c r="H9231" s="4" t="s">
        <v>34142</v>
      </c>
      <c r="I9231" s="4"/>
      <c r="J9231" s="4" t="s">
        <v>4159</v>
      </c>
      <c r="K9231" s="4" t="s">
        <v>34127</v>
      </c>
      <c r="L9231" s="4" t="s">
        <v>34128</v>
      </c>
    </row>
    <row r="9232" spans="1:12" ht="16.5" customHeight="1">
      <c r="A9232" s="4" t="s">
        <v>59321</v>
      </c>
      <c r="B9232" s="4" t="s">
        <v>59322</v>
      </c>
      <c r="C9232" s="4" t="s">
        <v>34140</v>
      </c>
      <c r="D9232" s="4" t="s">
        <v>8885</v>
      </c>
      <c r="E9232" s="4" t="s">
        <v>59323</v>
      </c>
      <c r="F9232" s="4" t="s">
        <v>8916</v>
      </c>
      <c r="G9232" s="4" t="s">
        <v>8892</v>
      </c>
      <c r="H9232" s="4" t="s">
        <v>34142</v>
      </c>
      <c r="I9232" s="4"/>
      <c r="J9232" s="4" t="s">
        <v>4159</v>
      </c>
      <c r="K9232" s="4" t="s">
        <v>34127</v>
      </c>
      <c r="L9232" s="4" t="s">
        <v>34128</v>
      </c>
    </row>
    <row r="9233" spans="1:12" ht="16.5" customHeight="1">
      <c r="A9233" s="4" t="s">
        <v>59324</v>
      </c>
      <c r="B9233" s="4" t="s">
        <v>59325</v>
      </c>
      <c r="C9233" s="4" t="s">
        <v>34140</v>
      </c>
      <c r="D9233" s="4" t="s">
        <v>8885</v>
      </c>
      <c r="E9233" s="4" t="s">
        <v>59326</v>
      </c>
      <c r="F9233" s="4" t="s">
        <v>8916</v>
      </c>
      <c r="G9233" s="4" t="s">
        <v>8892</v>
      </c>
      <c r="H9233" s="4" t="s">
        <v>34142</v>
      </c>
      <c r="I9233" s="4"/>
      <c r="J9233" s="4" t="s">
        <v>4159</v>
      </c>
      <c r="K9233" s="4" t="s">
        <v>34127</v>
      </c>
      <c r="L9233" s="4" t="s">
        <v>34128</v>
      </c>
    </row>
    <row r="9234" spans="1:12" ht="16.5" customHeight="1">
      <c r="A9234" s="4" t="s">
        <v>59327</v>
      </c>
      <c r="B9234" s="4" t="s">
        <v>59328</v>
      </c>
      <c r="C9234" s="4" t="s">
        <v>42034</v>
      </c>
      <c r="D9234" s="4" t="s">
        <v>133</v>
      </c>
      <c r="E9234" s="4" t="s">
        <v>59327</v>
      </c>
      <c r="F9234" s="4" t="s">
        <v>9025</v>
      </c>
      <c r="G9234" s="4" t="s">
        <v>8892</v>
      </c>
      <c r="H9234" s="4" t="s">
        <v>9527</v>
      </c>
      <c r="I9234" s="4"/>
      <c r="J9234" s="4" t="s">
        <v>34112</v>
      </c>
      <c r="K9234" s="4" t="s">
        <v>34113</v>
      </c>
      <c r="L9234" s="4" t="s">
        <v>34550</v>
      </c>
    </row>
    <row r="9235" spans="1:12" ht="16.5" customHeight="1">
      <c r="A9235" s="4" t="s">
        <v>59329</v>
      </c>
      <c r="B9235" s="4" t="s">
        <v>59330</v>
      </c>
      <c r="C9235" s="4" t="s">
        <v>34572</v>
      </c>
      <c r="D9235" s="4" t="s">
        <v>133</v>
      </c>
      <c r="E9235" s="4" t="s">
        <v>59329</v>
      </c>
      <c r="F9235" s="4" t="s">
        <v>34573</v>
      </c>
      <c r="G9235" s="4" t="s">
        <v>9114</v>
      </c>
      <c r="H9235" s="4"/>
      <c r="I9235" s="4"/>
      <c r="J9235" s="4" t="s">
        <v>34112</v>
      </c>
      <c r="K9235" s="4" t="s">
        <v>34113</v>
      </c>
      <c r="L9235" s="4" t="s">
        <v>34550</v>
      </c>
    </row>
    <row r="9236" spans="1:12" ht="16.5" customHeight="1">
      <c r="A9236" s="4" t="s">
        <v>59331</v>
      </c>
      <c r="B9236" s="4" t="s">
        <v>59332</v>
      </c>
      <c r="C9236" s="4" t="s">
        <v>42034</v>
      </c>
      <c r="D9236" s="4" t="s">
        <v>133</v>
      </c>
      <c r="E9236" s="4" t="s">
        <v>59331</v>
      </c>
      <c r="F9236" s="4" t="s">
        <v>9025</v>
      </c>
      <c r="G9236" s="4" t="s">
        <v>8892</v>
      </c>
      <c r="H9236" s="4" t="s">
        <v>9527</v>
      </c>
      <c r="I9236" s="4"/>
      <c r="J9236" s="4" t="s">
        <v>34112</v>
      </c>
      <c r="K9236" s="4" t="s">
        <v>34113</v>
      </c>
      <c r="L9236" s="4" t="s">
        <v>34550</v>
      </c>
    </row>
    <row r="9237" spans="1:12" ht="16.5" customHeight="1">
      <c r="A9237" s="4" t="s">
        <v>59333</v>
      </c>
      <c r="B9237" s="4" t="s">
        <v>59334</v>
      </c>
      <c r="C9237" s="4" t="s">
        <v>34944</v>
      </c>
      <c r="D9237" s="4" t="s">
        <v>133</v>
      </c>
      <c r="E9237" s="4" t="s">
        <v>59333</v>
      </c>
      <c r="F9237" s="4" t="s">
        <v>34573</v>
      </c>
      <c r="G9237" s="4" t="s">
        <v>8892</v>
      </c>
      <c r="H9237" s="4" t="s">
        <v>9606</v>
      </c>
      <c r="I9237" s="4"/>
      <c r="J9237" s="4" t="s">
        <v>34112</v>
      </c>
      <c r="K9237" s="4" t="s">
        <v>34113</v>
      </c>
      <c r="L9237" s="4" t="s">
        <v>34550</v>
      </c>
    </row>
    <row r="9238" spans="1:12" ht="16.5" customHeight="1">
      <c r="A9238" s="4" t="s">
        <v>59335</v>
      </c>
      <c r="B9238" s="4" t="s">
        <v>59336</v>
      </c>
      <c r="C9238" s="4" t="s">
        <v>34944</v>
      </c>
      <c r="D9238" s="4" t="s">
        <v>133</v>
      </c>
      <c r="E9238" s="4" t="s">
        <v>59335</v>
      </c>
      <c r="F9238" s="4" t="s">
        <v>34573</v>
      </c>
      <c r="G9238" s="4" t="s">
        <v>8892</v>
      </c>
      <c r="H9238" s="4" t="s">
        <v>9606</v>
      </c>
      <c r="I9238" s="4"/>
      <c r="J9238" s="4" t="s">
        <v>34112</v>
      </c>
      <c r="K9238" s="4" t="s">
        <v>34113</v>
      </c>
      <c r="L9238" s="4" t="s">
        <v>34550</v>
      </c>
    </row>
    <row r="9239" spans="1:12" ht="16.5" customHeight="1">
      <c r="A9239" s="4" t="s">
        <v>59337</v>
      </c>
      <c r="B9239" s="4" t="s">
        <v>59338</v>
      </c>
      <c r="C9239" s="4" t="s">
        <v>34831</v>
      </c>
      <c r="D9239" s="4" t="s">
        <v>133</v>
      </c>
      <c r="E9239" s="4" t="s">
        <v>59337</v>
      </c>
      <c r="F9239" s="4" t="s">
        <v>34147</v>
      </c>
      <c r="G9239" s="4" t="s">
        <v>8892</v>
      </c>
      <c r="H9239" s="4" t="s">
        <v>32375</v>
      </c>
      <c r="I9239" s="4"/>
      <c r="J9239" s="4" t="s">
        <v>34112</v>
      </c>
      <c r="K9239" s="4" t="s">
        <v>34113</v>
      </c>
      <c r="L9239" s="4" t="s">
        <v>34550</v>
      </c>
    </row>
    <row r="9240" spans="1:12" ht="16.5" customHeight="1">
      <c r="A9240" s="4" t="s">
        <v>59339</v>
      </c>
      <c r="B9240" s="4" t="s">
        <v>59340</v>
      </c>
      <c r="C9240" s="4" t="s">
        <v>34572</v>
      </c>
      <c r="D9240" s="4" t="s">
        <v>133</v>
      </c>
      <c r="E9240" s="4" t="s">
        <v>59339</v>
      </c>
      <c r="F9240" s="4" t="s">
        <v>34573</v>
      </c>
      <c r="G9240" s="4" t="s">
        <v>9114</v>
      </c>
      <c r="H9240" s="4"/>
      <c r="I9240" s="4"/>
      <c r="J9240" s="4" t="s">
        <v>34112</v>
      </c>
      <c r="K9240" s="4" t="s">
        <v>34113</v>
      </c>
      <c r="L9240" s="4" t="s">
        <v>34550</v>
      </c>
    </row>
    <row r="9241" spans="1:12" ht="16.5" customHeight="1">
      <c r="A9241" s="4" t="s">
        <v>59341</v>
      </c>
      <c r="B9241" s="4" t="s">
        <v>59342</v>
      </c>
      <c r="C9241" s="4" t="s">
        <v>34167</v>
      </c>
      <c r="D9241" s="4" t="s">
        <v>133</v>
      </c>
      <c r="E9241" s="4" t="s">
        <v>59341</v>
      </c>
      <c r="F9241" s="4" t="s">
        <v>34147</v>
      </c>
      <c r="G9241" s="4" t="s">
        <v>8892</v>
      </c>
      <c r="H9241" s="4" t="s">
        <v>9647</v>
      </c>
      <c r="I9241" s="4"/>
      <c r="J9241" s="4" t="s">
        <v>34112</v>
      </c>
      <c r="K9241" s="4" t="s">
        <v>34113</v>
      </c>
      <c r="L9241" s="4" t="s">
        <v>34550</v>
      </c>
    </row>
    <row r="9242" spans="1:12" ht="16.5" customHeight="1">
      <c r="A9242" s="4" t="s">
        <v>59343</v>
      </c>
      <c r="B9242" s="4" t="s">
        <v>59344</v>
      </c>
      <c r="C9242" s="4" t="s">
        <v>36648</v>
      </c>
      <c r="D9242" s="4" t="s">
        <v>133</v>
      </c>
      <c r="E9242" s="4" t="s">
        <v>59343</v>
      </c>
      <c r="F9242" s="4" t="s">
        <v>10208</v>
      </c>
      <c r="G9242" s="4" t="s">
        <v>8884</v>
      </c>
      <c r="H9242" s="4"/>
      <c r="I9242" s="4"/>
      <c r="J9242" s="4" t="s">
        <v>34112</v>
      </c>
      <c r="K9242" s="4" t="s">
        <v>34113</v>
      </c>
      <c r="L9242" s="4" t="s">
        <v>34550</v>
      </c>
    </row>
    <row r="9243" spans="1:12" ht="16.5" customHeight="1">
      <c r="A9243" s="4" t="s">
        <v>59345</v>
      </c>
      <c r="B9243" s="4" t="s">
        <v>59346</v>
      </c>
      <c r="C9243" s="4" t="s">
        <v>34864</v>
      </c>
      <c r="D9243" s="4" t="s">
        <v>133</v>
      </c>
      <c r="E9243" s="4" t="s">
        <v>59345</v>
      </c>
      <c r="F9243" s="4" t="s">
        <v>34147</v>
      </c>
      <c r="G9243" s="4" t="s">
        <v>8892</v>
      </c>
      <c r="H9243" s="4" t="s">
        <v>9527</v>
      </c>
      <c r="I9243" s="4"/>
      <c r="J9243" s="4" t="s">
        <v>34112</v>
      </c>
      <c r="K9243" s="4" t="s">
        <v>34113</v>
      </c>
      <c r="L9243" s="4" t="s">
        <v>34550</v>
      </c>
    </row>
    <row r="9244" spans="1:12" ht="16.5" customHeight="1">
      <c r="A9244" s="4" t="s">
        <v>59347</v>
      </c>
      <c r="B9244" s="4" t="s">
        <v>59348</v>
      </c>
      <c r="C9244" s="4" t="s">
        <v>34572</v>
      </c>
      <c r="D9244" s="4" t="s">
        <v>133</v>
      </c>
      <c r="E9244" s="4" t="s">
        <v>59347</v>
      </c>
      <c r="F9244" s="4" t="s">
        <v>34573</v>
      </c>
      <c r="G9244" s="4" t="s">
        <v>9114</v>
      </c>
      <c r="H9244" s="4"/>
      <c r="I9244" s="4"/>
      <c r="J9244" s="4" t="s">
        <v>34112</v>
      </c>
      <c r="K9244" s="4" t="s">
        <v>34113</v>
      </c>
      <c r="L9244" s="4" t="s">
        <v>34550</v>
      </c>
    </row>
    <row r="9245" spans="1:12" ht="16.5" customHeight="1">
      <c r="A9245" s="4" t="s">
        <v>59349</v>
      </c>
      <c r="B9245" s="4" t="s">
        <v>59350</v>
      </c>
      <c r="C9245" s="4" t="s">
        <v>34572</v>
      </c>
      <c r="D9245" s="4" t="s">
        <v>133</v>
      </c>
      <c r="E9245" s="4" t="s">
        <v>59349</v>
      </c>
      <c r="F9245" s="4" t="s">
        <v>34573</v>
      </c>
      <c r="G9245" s="4" t="s">
        <v>9114</v>
      </c>
      <c r="H9245" s="4"/>
      <c r="I9245" s="4"/>
      <c r="J9245" s="4" t="s">
        <v>34112</v>
      </c>
      <c r="K9245" s="4" t="s">
        <v>34113</v>
      </c>
      <c r="L9245" s="4" t="s">
        <v>34550</v>
      </c>
    </row>
    <row r="9246" spans="1:12" ht="16.5" customHeight="1">
      <c r="A9246" s="4" t="s">
        <v>59351</v>
      </c>
      <c r="B9246" s="4" t="s">
        <v>59352</v>
      </c>
      <c r="C9246" s="4" t="s">
        <v>42034</v>
      </c>
      <c r="D9246" s="4" t="s">
        <v>133</v>
      </c>
      <c r="E9246" s="4" t="s">
        <v>59351</v>
      </c>
      <c r="F9246" s="4" t="s">
        <v>9025</v>
      </c>
      <c r="G9246" s="4" t="s">
        <v>8892</v>
      </c>
      <c r="H9246" s="4" t="s">
        <v>9527</v>
      </c>
      <c r="I9246" s="4"/>
      <c r="J9246" s="4" t="s">
        <v>34112</v>
      </c>
      <c r="K9246" s="4" t="s">
        <v>34113</v>
      </c>
      <c r="L9246" s="4" t="s">
        <v>34550</v>
      </c>
    </row>
    <row r="9247" spans="1:12" ht="16.5" customHeight="1">
      <c r="A9247" s="4" t="s">
        <v>59353</v>
      </c>
      <c r="B9247" s="4" t="s">
        <v>59354</v>
      </c>
      <c r="C9247" s="4" t="s">
        <v>37234</v>
      </c>
      <c r="D9247" s="4" t="s">
        <v>8885</v>
      </c>
      <c r="E9247" s="4" t="s">
        <v>59355</v>
      </c>
      <c r="F9247" s="4" t="s">
        <v>9118</v>
      </c>
      <c r="G9247" s="4" t="s">
        <v>8892</v>
      </c>
      <c r="H9247" s="4" t="s">
        <v>9527</v>
      </c>
      <c r="I9247" s="4"/>
      <c r="J9247" s="4" t="s">
        <v>4159</v>
      </c>
      <c r="K9247" s="4" t="s">
        <v>34127</v>
      </c>
      <c r="L9247" s="4" t="s">
        <v>34128</v>
      </c>
    </row>
    <row r="9248" spans="1:12" ht="16.5" customHeight="1">
      <c r="A9248" s="4" t="s">
        <v>59356</v>
      </c>
      <c r="B9248" s="4" t="s">
        <v>59357</v>
      </c>
      <c r="C9248" s="4" t="s">
        <v>34167</v>
      </c>
      <c r="D9248" s="4" t="s">
        <v>8885</v>
      </c>
      <c r="E9248" s="4" t="s">
        <v>59358</v>
      </c>
      <c r="F9248" s="4" t="s">
        <v>34147</v>
      </c>
      <c r="G9248" s="4" t="s">
        <v>8892</v>
      </c>
      <c r="H9248" s="4" t="s">
        <v>9647</v>
      </c>
      <c r="I9248" s="4"/>
      <c r="J9248" s="4" t="s">
        <v>4159</v>
      </c>
      <c r="K9248" s="4" t="s">
        <v>34127</v>
      </c>
      <c r="L9248" s="4" t="s">
        <v>34128</v>
      </c>
    </row>
    <row r="9249" spans="1:12" ht="16.5" customHeight="1">
      <c r="A9249" s="4" t="s">
        <v>59359</v>
      </c>
      <c r="B9249" s="4" t="s">
        <v>59360</v>
      </c>
      <c r="C9249" s="4" t="s">
        <v>41971</v>
      </c>
      <c r="D9249" s="4" t="s">
        <v>8885</v>
      </c>
      <c r="E9249" s="4" t="s">
        <v>59361</v>
      </c>
      <c r="F9249" s="4" t="s">
        <v>9031</v>
      </c>
      <c r="G9249" s="4" t="s">
        <v>8884</v>
      </c>
      <c r="H9249" s="4"/>
      <c r="I9249" s="4"/>
      <c r="J9249" s="4" t="s">
        <v>4159</v>
      </c>
      <c r="K9249" s="4" t="s">
        <v>34127</v>
      </c>
      <c r="L9249" s="4" t="s">
        <v>34128</v>
      </c>
    </row>
    <row r="9250" spans="1:12" ht="16.5" customHeight="1">
      <c r="A9250" s="4" t="s">
        <v>59362</v>
      </c>
      <c r="B9250" s="4" t="s">
        <v>59363</v>
      </c>
      <c r="C9250" s="4" t="s">
        <v>42034</v>
      </c>
      <c r="D9250" s="4" t="s">
        <v>8885</v>
      </c>
      <c r="E9250" s="4" t="s">
        <v>59364</v>
      </c>
      <c r="F9250" s="4" t="s">
        <v>9025</v>
      </c>
      <c r="G9250" s="4" t="s">
        <v>8892</v>
      </c>
      <c r="H9250" s="4" t="s">
        <v>9527</v>
      </c>
      <c r="I9250" s="4"/>
      <c r="J9250" s="4" t="s">
        <v>4159</v>
      </c>
      <c r="K9250" s="4" t="s">
        <v>34127</v>
      </c>
      <c r="L9250" s="4" t="s">
        <v>34128</v>
      </c>
    </row>
    <row r="9251" spans="1:12" ht="16.5" customHeight="1">
      <c r="A9251" s="4" t="s">
        <v>59365</v>
      </c>
      <c r="B9251" s="4" t="s">
        <v>59366</v>
      </c>
      <c r="C9251" s="4" t="s">
        <v>39097</v>
      </c>
      <c r="D9251" s="4" t="s">
        <v>8885</v>
      </c>
      <c r="E9251" s="4" t="s">
        <v>59367</v>
      </c>
      <c r="F9251" s="4" t="s">
        <v>8916</v>
      </c>
      <c r="G9251" s="4" t="s">
        <v>34622</v>
      </c>
      <c r="H9251" s="4" t="s">
        <v>9653</v>
      </c>
      <c r="I9251" s="4"/>
      <c r="J9251" s="4" t="s">
        <v>4159</v>
      </c>
      <c r="K9251" s="4" t="s">
        <v>34127</v>
      </c>
      <c r="L9251" s="4" t="s">
        <v>34128</v>
      </c>
    </row>
    <row r="9252" spans="1:12" ht="16.5" customHeight="1">
      <c r="A9252" s="4" t="s">
        <v>59368</v>
      </c>
      <c r="B9252" s="4" t="s">
        <v>59369</v>
      </c>
      <c r="C9252" s="4" t="s">
        <v>59370</v>
      </c>
      <c r="D9252" s="4" t="s">
        <v>8885</v>
      </c>
      <c r="E9252" s="4" t="s">
        <v>59371</v>
      </c>
      <c r="F9252" s="4" t="s">
        <v>34573</v>
      </c>
      <c r="G9252" s="4" t="s">
        <v>34622</v>
      </c>
      <c r="H9252" s="4" t="s">
        <v>9653</v>
      </c>
      <c r="I9252" s="4"/>
      <c r="J9252" s="4" t="s">
        <v>4159</v>
      </c>
      <c r="K9252" s="4" t="s">
        <v>34127</v>
      </c>
      <c r="L9252" s="4" t="s">
        <v>34128</v>
      </c>
    </row>
    <row r="9253" spans="1:12" ht="16.5" customHeight="1">
      <c r="A9253" s="4" t="s">
        <v>59372</v>
      </c>
      <c r="B9253" s="4" t="s">
        <v>59373</v>
      </c>
      <c r="C9253" s="4" t="s">
        <v>35096</v>
      </c>
      <c r="D9253" s="4" t="s">
        <v>8885</v>
      </c>
      <c r="E9253" s="4" t="s">
        <v>59374</v>
      </c>
      <c r="F9253" s="4" t="s">
        <v>8916</v>
      </c>
      <c r="G9253" s="4" t="s">
        <v>8892</v>
      </c>
      <c r="H9253" s="4" t="s">
        <v>9653</v>
      </c>
      <c r="I9253" s="4"/>
      <c r="J9253" s="4" t="s">
        <v>4159</v>
      </c>
      <c r="K9253" s="4" t="s">
        <v>34127</v>
      </c>
      <c r="L9253" s="4" t="s">
        <v>34128</v>
      </c>
    </row>
    <row r="9254" spans="1:12" ht="16.5" customHeight="1">
      <c r="A9254" s="4" t="s">
        <v>59375</v>
      </c>
      <c r="B9254" s="4" t="s">
        <v>59376</v>
      </c>
      <c r="C9254" s="4" t="s">
        <v>34864</v>
      </c>
      <c r="D9254" s="4" t="s">
        <v>8885</v>
      </c>
      <c r="E9254" s="4" t="s">
        <v>59375</v>
      </c>
      <c r="F9254" s="4" t="s">
        <v>34147</v>
      </c>
      <c r="G9254" s="4" t="s">
        <v>8892</v>
      </c>
      <c r="H9254" s="4" t="s">
        <v>9527</v>
      </c>
      <c r="I9254" s="4"/>
      <c r="J9254" s="4" t="s">
        <v>34096</v>
      </c>
      <c r="K9254" s="4" t="s">
        <v>34097</v>
      </c>
      <c r="L9254" s="4" t="s">
        <v>34835</v>
      </c>
    </row>
    <row r="9255" spans="1:12" ht="16.5" customHeight="1">
      <c r="A9255" s="4" t="s">
        <v>59377</v>
      </c>
      <c r="B9255" s="4" t="s">
        <v>59378</v>
      </c>
      <c r="C9255" s="4" t="s">
        <v>37481</v>
      </c>
      <c r="D9255" s="4" t="s">
        <v>8885</v>
      </c>
      <c r="E9255" s="4" t="s">
        <v>59377</v>
      </c>
      <c r="F9255" s="4" t="s">
        <v>34573</v>
      </c>
      <c r="G9255" s="4" t="s">
        <v>8892</v>
      </c>
      <c r="H9255" s="4" t="s">
        <v>9594</v>
      </c>
      <c r="I9255" s="4"/>
      <c r="J9255" s="4" t="s">
        <v>34096</v>
      </c>
      <c r="K9255" s="4" t="s">
        <v>34097</v>
      </c>
      <c r="L9255" s="4" t="s">
        <v>34835</v>
      </c>
    </row>
    <row r="9256" spans="1:12" ht="16.5" customHeight="1">
      <c r="A9256" s="4" t="s">
        <v>59379</v>
      </c>
      <c r="B9256" s="4" t="s">
        <v>59380</v>
      </c>
      <c r="C9256" s="4" t="s">
        <v>34104</v>
      </c>
      <c r="D9256" s="4" t="s">
        <v>133</v>
      </c>
      <c r="E9256" s="4" t="s">
        <v>59379</v>
      </c>
      <c r="F9256" s="4" t="s">
        <v>8888</v>
      </c>
      <c r="G9256" s="4" t="s">
        <v>8884</v>
      </c>
      <c r="H9256" s="4"/>
      <c r="I9256" s="4"/>
      <c r="J9256" s="4" t="s">
        <v>34112</v>
      </c>
      <c r="K9256" s="4" t="s">
        <v>34113</v>
      </c>
      <c r="L9256" s="4" t="s">
        <v>34550</v>
      </c>
    </row>
    <row r="9257" spans="1:12" ht="16.5" customHeight="1">
      <c r="A9257" s="4" t="s">
        <v>59381</v>
      </c>
      <c r="B9257" s="4" t="s">
        <v>59382</v>
      </c>
      <c r="C9257" s="4" t="s">
        <v>34104</v>
      </c>
      <c r="D9257" s="4" t="s">
        <v>133</v>
      </c>
      <c r="E9257" s="4" t="s">
        <v>59381</v>
      </c>
      <c r="F9257" s="4" t="s">
        <v>8888</v>
      </c>
      <c r="G9257" s="4" t="s">
        <v>8884</v>
      </c>
      <c r="H9257" s="4"/>
      <c r="I9257" s="4"/>
      <c r="J9257" s="4" t="s">
        <v>34112</v>
      </c>
      <c r="K9257" s="4" t="s">
        <v>34113</v>
      </c>
      <c r="L9257" s="4" t="s">
        <v>34550</v>
      </c>
    </row>
    <row r="9258" spans="1:12" ht="16.5" customHeight="1">
      <c r="A9258" s="4" t="s">
        <v>59383</v>
      </c>
      <c r="B9258" s="4" t="s">
        <v>59384</v>
      </c>
      <c r="C9258" s="4" t="s">
        <v>34104</v>
      </c>
      <c r="D9258" s="4" t="s">
        <v>133</v>
      </c>
      <c r="E9258" s="4" t="s">
        <v>59383</v>
      </c>
      <c r="F9258" s="4" t="s">
        <v>8888</v>
      </c>
      <c r="G9258" s="4" t="s">
        <v>8884</v>
      </c>
      <c r="H9258" s="4"/>
      <c r="I9258" s="4"/>
      <c r="J9258" s="4" t="s">
        <v>34112</v>
      </c>
      <c r="K9258" s="4" t="s">
        <v>34113</v>
      </c>
      <c r="L9258" s="4" t="s">
        <v>34550</v>
      </c>
    </row>
    <row r="9259" spans="1:12" ht="16.5" customHeight="1">
      <c r="A9259" s="4" t="s">
        <v>59385</v>
      </c>
      <c r="B9259" s="4" t="s">
        <v>59386</v>
      </c>
      <c r="C9259" s="4" t="s">
        <v>34104</v>
      </c>
      <c r="D9259" s="4" t="s">
        <v>133</v>
      </c>
      <c r="E9259" s="4" t="s">
        <v>59385</v>
      </c>
      <c r="F9259" s="4" t="s">
        <v>8888</v>
      </c>
      <c r="G9259" s="4" t="s">
        <v>8884</v>
      </c>
      <c r="H9259" s="4"/>
      <c r="I9259" s="4"/>
      <c r="J9259" s="4" t="s">
        <v>34112</v>
      </c>
      <c r="K9259" s="4" t="s">
        <v>34113</v>
      </c>
      <c r="L9259" s="4" t="s">
        <v>34550</v>
      </c>
    </row>
    <row r="9260" spans="1:12" ht="16.5" customHeight="1">
      <c r="A9260" s="4" t="s">
        <v>59387</v>
      </c>
      <c r="B9260" s="4" t="s">
        <v>59388</v>
      </c>
      <c r="C9260" s="4" t="s">
        <v>34104</v>
      </c>
      <c r="D9260" s="4" t="s">
        <v>133</v>
      </c>
      <c r="E9260" s="4" t="s">
        <v>59387</v>
      </c>
      <c r="F9260" s="4" t="s">
        <v>8888</v>
      </c>
      <c r="G9260" s="4" t="s">
        <v>8884</v>
      </c>
      <c r="H9260" s="4"/>
      <c r="I9260" s="4"/>
      <c r="J9260" s="4" t="s">
        <v>34112</v>
      </c>
      <c r="K9260" s="4" t="s">
        <v>34113</v>
      </c>
      <c r="L9260" s="4" t="s">
        <v>34550</v>
      </c>
    </row>
    <row r="9261" spans="1:12" ht="16.5" customHeight="1">
      <c r="A9261" s="4" t="s">
        <v>59389</v>
      </c>
      <c r="B9261" s="4" t="s">
        <v>59390</v>
      </c>
      <c r="C9261" s="4" t="s">
        <v>59391</v>
      </c>
      <c r="D9261" s="4" t="s">
        <v>8885</v>
      </c>
      <c r="E9261" s="4" t="s">
        <v>59392</v>
      </c>
      <c r="F9261" s="4" t="s">
        <v>8916</v>
      </c>
      <c r="G9261" s="4" t="s">
        <v>34824</v>
      </c>
      <c r="H9261" s="4"/>
      <c r="I9261" s="4"/>
      <c r="J9261" s="4" t="s">
        <v>34096</v>
      </c>
      <c r="K9261" s="4" t="s">
        <v>34097</v>
      </c>
      <c r="L9261" s="4" t="s">
        <v>34098</v>
      </c>
    </row>
    <row r="9262" spans="1:12" ht="16.5" customHeight="1">
      <c r="A9262" s="4" t="s">
        <v>59393</v>
      </c>
      <c r="B9262" s="4" t="s">
        <v>59394</v>
      </c>
      <c r="C9262" s="4" t="s">
        <v>39999</v>
      </c>
      <c r="D9262" s="4" t="s">
        <v>8885</v>
      </c>
      <c r="E9262" s="4" t="s">
        <v>59395</v>
      </c>
      <c r="F9262" s="4" t="s">
        <v>10458</v>
      </c>
      <c r="G9262" s="4" t="s">
        <v>34824</v>
      </c>
      <c r="H9262" s="4"/>
      <c r="I9262" s="4"/>
      <c r="J9262" s="4" t="s">
        <v>4159</v>
      </c>
      <c r="K9262" s="4" t="s">
        <v>34127</v>
      </c>
      <c r="L9262" s="4" t="s">
        <v>34128</v>
      </c>
    </row>
    <row r="9263" spans="1:12" ht="16.5" customHeight="1">
      <c r="A9263" s="4" t="s">
        <v>59396</v>
      </c>
      <c r="B9263" s="4" t="s">
        <v>59397</v>
      </c>
      <c r="C9263" s="4" t="s">
        <v>39999</v>
      </c>
      <c r="D9263" s="4" t="s">
        <v>8885</v>
      </c>
      <c r="E9263" s="4" t="s">
        <v>59398</v>
      </c>
      <c r="F9263" s="4" t="s">
        <v>10458</v>
      </c>
      <c r="G9263" s="4" t="s">
        <v>34824</v>
      </c>
      <c r="H9263" s="4"/>
      <c r="I9263" s="4"/>
      <c r="J9263" s="4" t="s">
        <v>4159</v>
      </c>
      <c r="K9263" s="4" t="s">
        <v>34127</v>
      </c>
      <c r="L9263" s="4" t="s">
        <v>34128</v>
      </c>
    </row>
    <row r="9264" spans="1:12" ht="16.5" customHeight="1">
      <c r="A9264" s="4" t="s">
        <v>59399</v>
      </c>
      <c r="B9264" s="4" t="s">
        <v>59400</v>
      </c>
      <c r="C9264" s="4" t="s">
        <v>39999</v>
      </c>
      <c r="D9264" s="4" t="s">
        <v>8885</v>
      </c>
      <c r="E9264" s="4" t="s">
        <v>59401</v>
      </c>
      <c r="F9264" s="4" t="s">
        <v>10458</v>
      </c>
      <c r="G9264" s="4" t="s">
        <v>34824</v>
      </c>
      <c r="H9264" s="4"/>
      <c r="I9264" s="4"/>
      <c r="J9264" s="4" t="s">
        <v>4159</v>
      </c>
      <c r="K9264" s="4" t="s">
        <v>34127</v>
      </c>
      <c r="L9264" s="4" t="s">
        <v>34128</v>
      </c>
    </row>
    <row r="9265" spans="1:12" ht="16.5" customHeight="1">
      <c r="A9265" s="4" t="s">
        <v>59402</v>
      </c>
      <c r="B9265" s="4" t="s">
        <v>59403</v>
      </c>
      <c r="C9265" s="4" t="s">
        <v>39999</v>
      </c>
      <c r="D9265" s="4" t="s">
        <v>8885</v>
      </c>
      <c r="E9265" s="4" t="s">
        <v>59404</v>
      </c>
      <c r="F9265" s="4" t="s">
        <v>10458</v>
      </c>
      <c r="G9265" s="4" t="s">
        <v>34824</v>
      </c>
      <c r="H9265" s="4"/>
      <c r="I9265" s="4"/>
      <c r="J9265" s="4" t="s">
        <v>4159</v>
      </c>
      <c r="K9265" s="4" t="s">
        <v>34127</v>
      </c>
      <c r="L9265" s="4" t="s">
        <v>34128</v>
      </c>
    </row>
    <row r="9266" spans="1:12" ht="16.5" customHeight="1">
      <c r="A9266" s="4" t="s">
        <v>59405</v>
      </c>
      <c r="B9266" s="4" t="s">
        <v>59406</v>
      </c>
      <c r="C9266" s="4" t="s">
        <v>34125</v>
      </c>
      <c r="D9266" s="4" t="s">
        <v>8885</v>
      </c>
      <c r="E9266" s="4" t="s">
        <v>59407</v>
      </c>
      <c r="F9266" s="4" t="s">
        <v>9031</v>
      </c>
      <c r="G9266" s="4" t="s">
        <v>15007</v>
      </c>
      <c r="H9266" s="4"/>
      <c r="I9266" s="4"/>
      <c r="J9266" s="4" t="s">
        <v>4159</v>
      </c>
      <c r="K9266" s="4" t="s">
        <v>34127</v>
      </c>
      <c r="L9266" s="4" t="s">
        <v>34128</v>
      </c>
    </row>
    <row r="9267" spans="1:12" ht="16.5" customHeight="1">
      <c r="A9267" s="4" t="s">
        <v>59408</v>
      </c>
      <c r="B9267" s="4" t="s">
        <v>59409</v>
      </c>
      <c r="C9267" s="4" t="s">
        <v>34524</v>
      </c>
      <c r="D9267" s="4" t="s">
        <v>133</v>
      </c>
      <c r="E9267" s="4" t="s">
        <v>59408</v>
      </c>
      <c r="F9267" s="4" t="s">
        <v>10458</v>
      </c>
      <c r="G9267" s="4" t="s">
        <v>8884</v>
      </c>
      <c r="H9267" s="4"/>
      <c r="I9267" s="4"/>
      <c r="J9267" s="4" t="s">
        <v>34112</v>
      </c>
      <c r="K9267" s="4" t="s">
        <v>34113</v>
      </c>
      <c r="L9267" s="4" t="s">
        <v>34550</v>
      </c>
    </row>
    <row r="9268" spans="1:12" ht="16.5" customHeight="1">
      <c r="A9268" s="4" t="s">
        <v>59410</v>
      </c>
      <c r="B9268" s="4" t="s">
        <v>59411</v>
      </c>
      <c r="C9268" s="4" t="s">
        <v>37293</v>
      </c>
      <c r="D9268" s="4" t="s">
        <v>8885</v>
      </c>
      <c r="E9268" s="4" t="s">
        <v>59412</v>
      </c>
      <c r="F9268" s="4" t="s">
        <v>8916</v>
      </c>
      <c r="G9268" s="4" t="s">
        <v>8892</v>
      </c>
      <c r="H9268" s="4" t="s">
        <v>31907</v>
      </c>
      <c r="I9268" s="4"/>
      <c r="J9268" s="4" t="s">
        <v>4159</v>
      </c>
      <c r="K9268" s="4" t="s">
        <v>34127</v>
      </c>
      <c r="L9268" s="4" t="s">
        <v>34128</v>
      </c>
    </row>
    <row r="9269" spans="1:12" ht="16.5" customHeight="1">
      <c r="A9269" s="4" t="s">
        <v>59413</v>
      </c>
      <c r="B9269" s="4" t="s">
        <v>59414</v>
      </c>
      <c r="C9269" s="4" t="s">
        <v>34535</v>
      </c>
      <c r="D9269" s="4" t="s">
        <v>8885</v>
      </c>
      <c r="E9269" s="4" t="s">
        <v>59413</v>
      </c>
      <c r="F9269" s="4" t="s">
        <v>10208</v>
      </c>
      <c r="G9269" s="4" t="s">
        <v>8884</v>
      </c>
      <c r="H9269" s="4"/>
      <c r="I9269" s="4"/>
      <c r="J9269" s="4" t="s">
        <v>34096</v>
      </c>
      <c r="K9269" s="4" t="s">
        <v>34097</v>
      </c>
      <c r="L9269" s="4" t="s">
        <v>34835</v>
      </c>
    </row>
    <row r="9270" spans="1:12" ht="16.5" customHeight="1">
      <c r="A9270" s="4" t="s">
        <v>59415</v>
      </c>
      <c r="B9270" s="4" t="s">
        <v>59416</v>
      </c>
      <c r="C9270" s="4" t="s">
        <v>34535</v>
      </c>
      <c r="D9270" s="4" t="s">
        <v>8885</v>
      </c>
      <c r="E9270" s="4" t="s">
        <v>59415</v>
      </c>
      <c r="F9270" s="4" t="s">
        <v>10208</v>
      </c>
      <c r="G9270" s="4" t="s">
        <v>8884</v>
      </c>
      <c r="H9270" s="4"/>
      <c r="I9270" s="4"/>
      <c r="J9270" s="4" t="s">
        <v>34096</v>
      </c>
      <c r="K9270" s="4" t="s">
        <v>34097</v>
      </c>
      <c r="L9270" s="4" t="s">
        <v>34835</v>
      </c>
    </row>
    <row r="9271" spans="1:12" ht="16.5" customHeight="1">
      <c r="A9271" s="4" t="s">
        <v>59417</v>
      </c>
      <c r="B9271" s="4" t="s">
        <v>59418</v>
      </c>
      <c r="C9271" s="4" t="s">
        <v>34535</v>
      </c>
      <c r="D9271" s="4" t="s">
        <v>133</v>
      </c>
      <c r="E9271" s="4" t="s">
        <v>59417</v>
      </c>
      <c r="F9271" s="4" t="s">
        <v>10208</v>
      </c>
      <c r="G9271" s="4" t="s">
        <v>8884</v>
      </c>
      <c r="H9271" s="4"/>
      <c r="I9271" s="4"/>
      <c r="J9271" s="4" t="s">
        <v>34112</v>
      </c>
      <c r="K9271" s="4" t="s">
        <v>34113</v>
      </c>
      <c r="L9271" s="4" t="s">
        <v>34550</v>
      </c>
    </row>
    <row r="9272" spans="1:12" ht="16.5" customHeight="1">
      <c r="A9272" s="4" t="s">
        <v>59419</v>
      </c>
      <c r="B9272" s="4" t="s">
        <v>59420</v>
      </c>
      <c r="C9272" s="4" t="s">
        <v>34104</v>
      </c>
      <c r="D9272" s="4" t="s">
        <v>133</v>
      </c>
      <c r="E9272" s="4" t="s">
        <v>59419</v>
      </c>
      <c r="F9272" s="4" t="s">
        <v>8888</v>
      </c>
      <c r="G9272" s="4" t="s">
        <v>8884</v>
      </c>
      <c r="H9272" s="4"/>
      <c r="I9272" s="4"/>
      <c r="J9272" s="4" t="s">
        <v>34112</v>
      </c>
      <c r="K9272" s="4" t="s">
        <v>34113</v>
      </c>
      <c r="L9272" s="4" t="s">
        <v>34550</v>
      </c>
    </row>
    <row r="9273" spans="1:12" ht="16.5" customHeight="1">
      <c r="A9273" s="4" t="s">
        <v>59421</v>
      </c>
      <c r="B9273" s="4" t="s">
        <v>59422</v>
      </c>
      <c r="C9273" s="4" t="s">
        <v>34167</v>
      </c>
      <c r="D9273" s="4" t="s">
        <v>8885</v>
      </c>
      <c r="E9273" s="4" t="s">
        <v>59423</v>
      </c>
      <c r="F9273" s="4" t="s">
        <v>34147</v>
      </c>
      <c r="G9273" s="4" t="s">
        <v>8892</v>
      </c>
      <c r="H9273" s="4" t="s">
        <v>9647</v>
      </c>
      <c r="I9273" s="4"/>
      <c r="J9273" s="4" t="s">
        <v>4159</v>
      </c>
      <c r="K9273" s="4" t="s">
        <v>34127</v>
      </c>
      <c r="L9273" s="4" t="s">
        <v>34128</v>
      </c>
    </row>
    <row r="9274" spans="1:12" ht="16.5" customHeight="1">
      <c r="A9274" s="4" t="s">
        <v>59424</v>
      </c>
      <c r="B9274" s="4" t="s">
        <v>59425</v>
      </c>
      <c r="C9274" s="4" t="s">
        <v>37732</v>
      </c>
      <c r="D9274" s="4" t="s">
        <v>8885</v>
      </c>
      <c r="E9274" s="4" t="s">
        <v>59426</v>
      </c>
      <c r="F9274" s="4" t="s">
        <v>34147</v>
      </c>
      <c r="G9274" s="4" t="s">
        <v>8892</v>
      </c>
      <c r="H9274" s="4" t="s">
        <v>9558</v>
      </c>
      <c r="I9274" s="4"/>
      <c r="J9274" s="4" t="s">
        <v>4159</v>
      </c>
      <c r="K9274" s="4" t="s">
        <v>34127</v>
      </c>
      <c r="L9274" s="4" t="s">
        <v>34128</v>
      </c>
    </row>
    <row r="9275" spans="1:12" ht="16.5" customHeight="1">
      <c r="A9275" s="4" t="s">
        <v>59427</v>
      </c>
      <c r="B9275" s="4" t="s">
        <v>59428</v>
      </c>
      <c r="C9275" s="4" t="s">
        <v>41738</v>
      </c>
      <c r="D9275" s="4" t="s">
        <v>8885</v>
      </c>
      <c r="E9275" s="4" t="s">
        <v>59427</v>
      </c>
      <c r="F9275" s="4" t="s">
        <v>34147</v>
      </c>
      <c r="G9275" s="4" t="s">
        <v>8892</v>
      </c>
      <c r="H9275" s="4" t="s">
        <v>31802</v>
      </c>
      <c r="I9275" s="4"/>
      <c r="J9275" s="4" t="s">
        <v>4159</v>
      </c>
      <c r="K9275" s="4" t="s">
        <v>34127</v>
      </c>
      <c r="L9275" s="4" t="s">
        <v>34128</v>
      </c>
    </row>
    <row r="9276" spans="1:12" ht="16.5" customHeight="1">
      <c r="A9276" s="4" t="s">
        <v>59429</v>
      </c>
      <c r="B9276" s="4" t="s">
        <v>59430</v>
      </c>
      <c r="C9276" s="4" t="s">
        <v>37732</v>
      </c>
      <c r="D9276" s="4" t="s">
        <v>8885</v>
      </c>
      <c r="E9276" s="4" t="s">
        <v>59431</v>
      </c>
      <c r="F9276" s="4" t="s">
        <v>34147</v>
      </c>
      <c r="G9276" s="4" t="s">
        <v>8892</v>
      </c>
      <c r="H9276" s="4" t="s">
        <v>9558</v>
      </c>
      <c r="I9276" s="4"/>
      <c r="J9276" s="4" t="s">
        <v>4159</v>
      </c>
      <c r="K9276" s="4" t="s">
        <v>34127</v>
      </c>
      <c r="L9276" s="4" t="s">
        <v>34128</v>
      </c>
    </row>
    <row r="9277" spans="1:12" ht="16.5" customHeight="1">
      <c r="A9277" s="4" t="s">
        <v>59432</v>
      </c>
      <c r="B9277" s="4" t="s">
        <v>59433</v>
      </c>
      <c r="C9277" s="4" t="s">
        <v>36928</v>
      </c>
      <c r="D9277" s="4" t="s">
        <v>8885</v>
      </c>
      <c r="E9277" s="4" t="s">
        <v>59434</v>
      </c>
      <c r="F9277" s="4" t="s">
        <v>9031</v>
      </c>
      <c r="G9277" s="4" t="s">
        <v>8892</v>
      </c>
      <c r="H9277" s="4" t="s">
        <v>9527</v>
      </c>
      <c r="I9277" s="4"/>
      <c r="J9277" s="4" t="s">
        <v>4159</v>
      </c>
      <c r="K9277" s="4" t="s">
        <v>34127</v>
      </c>
      <c r="L9277" s="4" t="s">
        <v>34128</v>
      </c>
    </row>
    <row r="9278" spans="1:12" ht="16.5" customHeight="1">
      <c r="A9278" s="4" t="s">
        <v>59435</v>
      </c>
      <c r="B9278" s="4" t="s">
        <v>59436</v>
      </c>
      <c r="C9278" s="4" t="s">
        <v>34606</v>
      </c>
      <c r="D9278" s="4" t="s">
        <v>8885</v>
      </c>
      <c r="E9278" s="4" t="s">
        <v>59437</v>
      </c>
      <c r="F9278" s="4" t="s">
        <v>34147</v>
      </c>
      <c r="G9278" s="4" t="s">
        <v>8892</v>
      </c>
      <c r="H9278" s="4" t="s">
        <v>9558</v>
      </c>
      <c r="I9278" s="4"/>
      <c r="J9278" s="4" t="s">
        <v>4159</v>
      </c>
      <c r="K9278" s="4" t="s">
        <v>34127</v>
      </c>
      <c r="L9278" s="4" t="s">
        <v>34128</v>
      </c>
    </row>
    <row r="9279" spans="1:12" ht="16.5" customHeight="1">
      <c r="A9279" s="4" t="s">
        <v>59438</v>
      </c>
      <c r="B9279" s="4" t="s">
        <v>59439</v>
      </c>
      <c r="C9279" s="4" t="s">
        <v>36654</v>
      </c>
      <c r="D9279" s="4" t="s">
        <v>8885</v>
      </c>
      <c r="E9279" s="4" t="s">
        <v>59440</v>
      </c>
      <c r="F9279" s="4" t="s">
        <v>9031</v>
      </c>
      <c r="G9279" s="4" t="s">
        <v>8892</v>
      </c>
      <c r="H9279" s="4" t="s">
        <v>9606</v>
      </c>
      <c r="I9279" s="4"/>
      <c r="J9279" s="4" t="s">
        <v>4159</v>
      </c>
      <c r="K9279" s="4" t="s">
        <v>34127</v>
      </c>
      <c r="L9279" s="4" t="s">
        <v>34128</v>
      </c>
    </row>
    <row r="9280" spans="1:12" ht="16.5" customHeight="1">
      <c r="A9280" s="4" t="s">
        <v>59441</v>
      </c>
      <c r="B9280" s="4" t="s">
        <v>59442</v>
      </c>
      <c r="C9280" s="4" t="s">
        <v>41804</v>
      </c>
      <c r="D9280" s="4" t="s">
        <v>8885</v>
      </c>
      <c r="E9280" s="4" t="s">
        <v>59443</v>
      </c>
      <c r="F9280" s="4" t="s">
        <v>34147</v>
      </c>
      <c r="G9280" s="4" t="s">
        <v>8892</v>
      </c>
      <c r="H9280" s="4" t="s">
        <v>9527</v>
      </c>
      <c r="I9280" s="4"/>
      <c r="J9280" s="4" t="s">
        <v>4159</v>
      </c>
      <c r="K9280" s="4" t="s">
        <v>34127</v>
      </c>
      <c r="L9280" s="4" t="s">
        <v>34128</v>
      </c>
    </row>
    <row r="9281" spans="1:12" ht="16.5" customHeight="1">
      <c r="A9281" s="4" t="s">
        <v>59444</v>
      </c>
      <c r="B9281" s="4" t="s">
        <v>59445</v>
      </c>
      <c r="C9281" s="4" t="s">
        <v>37481</v>
      </c>
      <c r="D9281" s="4" t="s">
        <v>8885</v>
      </c>
      <c r="E9281" s="4" t="s">
        <v>59444</v>
      </c>
      <c r="F9281" s="4" t="s">
        <v>34573</v>
      </c>
      <c r="G9281" s="4" t="s">
        <v>8892</v>
      </c>
      <c r="H9281" s="4" t="s">
        <v>9594</v>
      </c>
      <c r="I9281" s="4"/>
      <c r="J9281" s="4" t="s">
        <v>4159</v>
      </c>
      <c r="K9281" s="4" t="s">
        <v>34127</v>
      </c>
      <c r="L9281" s="4" t="s">
        <v>34128</v>
      </c>
    </row>
    <row r="9282" spans="1:12" ht="16.5" customHeight="1">
      <c r="A9282" s="4" t="s">
        <v>59446</v>
      </c>
      <c r="B9282" s="4" t="s">
        <v>59447</v>
      </c>
      <c r="C9282" s="4" t="s">
        <v>35547</v>
      </c>
      <c r="D9282" s="4" t="s">
        <v>8885</v>
      </c>
      <c r="E9282" s="4" t="s">
        <v>59446</v>
      </c>
      <c r="F9282" s="4" t="s">
        <v>10458</v>
      </c>
      <c r="G9282" s="4" t="s">
        <v>8884</v>
      </c>
      <c r="H9282" s="4"/>
      <c r="I9282" s="4"/>
      <c r="J9282" s="4" t="s">
        <v>4159</v>
      </c>
      <c r="K9282" s="4" t="s">
        <v>34127</v>
      </c>
      <c r="L9282" s="4" t="s">
        <v>34128</v>
      </c>
    </row>
    <row r="9283" spans="1:12" ht="16.5" customHeight="1">
      <c r="A9283" s="4" t="s">
        <v>59448</v>
      </c>
      <c r="B9283" s="4" t="s">
        <v>59449</v>
      </c>
      <c r="C9283" s="4" t="s">
        <v>36730</v>
      </c>
      <c r="D9283" s="4" t="s">
        <v>8885</v>
      </c>
      <c r="E9283" s="4" t="s">
        <v>59448</v>
      </c>
      <c r="F9283" s="4" t="s">
        <v>10458</v>
      </c>
      <c r="G9283" s="4" t="s">
        <v>8884</v>
      </c>
      <c r="H9283" s="4"/>
      <c r="I9283" s="4"/>
      <c r="J9283" s="4" t="s">
        <v>4159</v>
      </c>
      <c r="K9283" s="4" t="s">
        <v>34127</v>
      </c>
      <c r="L9283" s="4" t="s">
        <v>34128</v>
      </c>
    </row>
    <row r="9284" spans="1:12" ht="16.5" customHeight="1">
      <c r="A9284" s="4" t="s">
        <v>9991</v>
      </c>
      <c r="B9284" s="4" t="s">
        <v>25273</v>
      </c>
      <c r="C9284" s="4" t="s">
        <v>53548</v>
      </c>
      <c r="D9284" s="4" t="s">
        <v>8885</v>
      </c>
      <c r="E9284" s="4" t="s">
        <v>9991</v>
      </c>
      <c r="F9284" s="4" t="s">
        <v>10458</v>
      </c>
      <c r="G9284" s="4" t="s">
        <v>8884</v>
      </c>
      <c r="H9284" s="4"/>
      <c r="I9284" s="4"/>
      <c r="J9284" s="4" t="s">
        <v>34096</v>
      </c>
      <c r="K9284" s="4" t="s">
        <v>34097</v>
      </c>
      <c r="L9284" s="4" t="s">
        <v>34098</v>
      </c>
    </row>
    <row r="9285" spans="1:12" ht="16.5" customHeight="1">
      <c r="A9285" s="4" t="s">
        <v>59450</v>
      </c>
      <c r="B9285" s="4" t="s">
        <v>59451</v>
      </c>
      <c r="C9285" s="4" t="s">
        <v>34104</v>
      </c>
      <c r="D9285" s="4" t="s">
        <v>8885</v>
      </c>
      <c r="E9285" s="4" t="s">
        <v>59452</v>
      </c>
      <c r="F9285" s="4" t="s">
        <v>8888</v>
      </c>
      <c r="G9285" s="4" t="s">
        <v>8884</v>
      </c>
      <c r="H9285" s="4"/>
      <c r="I9285" s="4"/>
      <c r="J9285" s="4" t="s">
        <v>4159</v>
      </c>
      <c r="K9285" s="4" t="s">
        <v>34127</v>
      </c>
      <c r="L9285" s="4" t="s">
        <v>34128</v>
      </c>
    </row>
    <row r="9286" spans="1:12" ht="16.5" customHeight="1">
      <c r="A9286" s="4" t="s">
        <v>59453</v>
      </c>
      <c r="B9286" s="4" t="s">
        <v>59454</v>
      </c>
      <c r="C9286" s="4" t="s">
        <v>37563</v>
      </c>
      <c r="D9286" s="4" t="s">
        <v>8885</v>
      </c>
      <c r="E9286" s="4" t="s">
        <v>59453</v>
      </c>
      <c r="F9286" s="4" t="s">
        <v>10458</v>
      </c>
      <c r="G9286" s="4" t="s">
        <v>8884</v>
      </c>
      <c r="H9286" s="4" t="s">
        <v>9527</v>
      </c>
      <c r="I9286" s="4" t="s">
        <v>9375</v>
      </c>
      <c r="J9286" s="4" t="s">
        <v>4159</v>
      </c>
      <c r="K9286" s="4" t="s">
        <v>34127</v>
      </c>
      <c r="L9286" s="4" t="s">
        <v>34128</v>
      </c>
    </row>
    <row r="9287" spans="1:12" ht="16.5" customHeight="1">
      <c r="A9287" s="4" t="s">
        <v>59455</v>
      </c>
      <c r="B9287" s="4" t="s">
        <v>59456</v>
      </c>
      <c r="C9287" s="4" t="s">
        <v>34535</v>
      </c>
      <c r="D9287" s="4" t="s">
        <v>133</v>
      </c>
      <c r="E9287" s="4" t="s">
        <v>59455</v>
      </c>
      <c r="F9287" s="4" t="s">
        <v>10208</v>
      </c>
      <c r="G9287" s="4" t="s">
        <v>8884</v>
      </c>
      <c r="H9287" s="4"/>
      <c r="I9287" s="4"/>
      <c r="J9287" s="4" t="s">
        <v>34112</v>
      </c>
      <c r="K9287" s="4" t="s">
        <v>34113</v>
      </c>
      <c r="L9287" s="4" t="s">
        <v>34550</v>
      </c>
    </row>
    <row r="9288" spans="1:12" ht="16.5" customHeight="1">
      <c r="A9288" s="4" t="s">
        <v>59457</v>
      </c>
      <c r="B9288" s="4" t="s">
        <v>59458</v>
      </c>
      <c r="C9288" s="4" t="s">
        <v>36648</v>
      </c>
      <c r="D9288" s="4" t="s">
        <v>8885</v>
      </c>
      <c r="E9288" s="4" t="s">
        <v>59457</v>
      </c>
      <c r="F9288" s="4" t="s">
        <v>10208</v>
      </c>
      <c r="G9288" s="4" t="s">
        <v>8884</v>
      </c>
      <c r="H9288" s="4"/>
      <c r="I9288" s="4"/>
      <c r="J9288" s="4" t="s">
        <v>34096</v>
      </c>
      <c r="K9288" s="4" t="s">
        <v>34097</v>
      </c>
      <c r="L9288" s="4" t="s">
        <v>34098</v>
      </c>
    </row>
    <row r="9289" spans="1:12" ht="16.5" customHeight="1">
      <c r="A9289" s="4" t="s">
        <v>59459</v>
      </c>
      <c r="B9289" s="4" t="s">
        <v>59460</v>
      </c>
      <c r="C9289" s="4" t="s">
        <v>36973</v>
      </c>
      <c r="D9289" s="4" t="s">
        <v>8885</v>
      </c>
      <c r="E9289" s="4" t="s">
        <v>59459</v>
      </c>
      <c r="F9289" s="4" t="s">
        <v>9118</v>
      </c>
      <c r="G9289" s="4" t="s">
        <v>8892</v>
      </c>
      <c r="H9289" s="4" t="s">
        <v>9570</v>
      </c>
      <c r="I9289" s="4"/>
      <c r="J9289" s="4" t="s">
        <v>4159</v>
      </c>
      <c r="K9289" s="4" t="s">
        <v>34127</v>
      </c>
      <c r="L9289" s="4" t="s">
        <v>34128</v>
      </c>
    </row>
    <row r="9290" spans="1:12" ht="16.5" customHeight="1">
      <c r="A9290" s="4" t="s">
        <v>59461</v>
      </c>
      <c r="B9290" s="4" t="s">
        <v>59462</v>
      </c>
      <c r="C9290" s="4" t="s">
        <v>34104</v>
      </c>
      <c r="D9290" s="4" t="s">
        <v>133</v>
      </c>
      <c r="E9290" s="4" t="s">
        <v>59461</v>
      </c>
      <c r="F9290" s="4" t="s">
        <v>8888</v>
      </c>
      <c r="G9290" s="4" t="s">
        <v>8884</v>
      </c>
      <c r="H9290" s="4"/>
      <c r="I9290" s="4"/>
      <c r="J9290" s="4" t="s">
        <v>34112</v>
      </c>
      <c r="K9290" s="4" t="s">
        <v>34113</v>
      </c>
      <c r="L9290" s="4" t="s">
        <v>34550</v>
      </c>
    </row>
    <row r="9291" spans="1:12" ht="16.5" customHeight="1">
      <c r="A9291" s="4" t="s">
        <v>59463</v>
      </c>
      <c r="B9291" s="4" t="s">
        <v>59464</v>
      </c>
      <c r="C9291" s="4" t="s">
        <v>34167</v>
      </c>
      <c r="D9291" s="4" t="s">
        <v>133</v>
      </c>
      <c r="E9291" s="4" t="s">
        <v>59463</v>
      </c>
      <c r="F9291" s="4" t="s">
        <v>34147</v>
      </c>
      <c r="G9291" s="4" t="s">
        <v>8892</v>
      </c>
      <c r="H9291" s="4" t="s">
        <v>9647</v>
      </c>
      <c r="I9291" s="4"/>
      <c r="J9291" s="4" t="s">
        <v>34112</v>
      </c>
      <c r="K9291" s="4" t="s">
        <v>34113</v>
      </c>
      <c r="L9291" s="4" t="s">
        <v>34550</v>
      </c>
    </row>
    <row r="9292" spans="1:12" ht="16.5" customHeight="1">
      <c r="A9292" s="4" t="s">
        <v>59465</v>
      </c>
      <c r="B9292" s="4" t="s">
        <v>59466</v>
      </c>
      <c r="C9292" s="4" t="s">
        <v>34846</v>
      </c>
      <c r="D9292" s="4" t="s">
        <v>133</v>
      </c>
      <c r="E9292" s="4" t="s">
        <v>59465</v>
      </c>
      <c r="F9292" s="4" t="s">
        <v>10208</v>
      </c>
      <c r="G9292" s="4" t="s">
        <v>8884</v>
      </c>
      <c r="H9292" s="4" t="s">
        <v>9603</v>
      </c>
      <c r="I9292" s="4"/>
      <c r="J9292" s="4" t="s">
        <v>34112</v>
      </c>
      <c r="K9292" s="4" t="s">
        <v>34113</v>
      </c>
      <c r="L9292" s="4" t="s">
        <v>34550</v>
      </c>
    </row>
    <row r="9293" spans="1:12" ht="16.5" customHeight="1">
      <c r="A9293" s="4" t="s">
        <v>59467</v>
      </c>
      <c r="B9293" s="4" t="s">
        <v>59468</v>
      </c>
      <c r="C9293" s="4" t="s">
        <v>34535</v>
      </c>
      <c r="D9293" s="4" t="s">
        <v>133</v>
      </c>
      <c r="E9293" s="4" t="s">
        <v>59467</v>
      </c>
      <c r="F9293" s="4" t="s">
        <v>10208</v>
      </c>
      <c r="G9293" s="4" t="s">
        <v>8884</v>
      </c>
      <c r="H9293" s="4"/>
      <c r="I9293" s="4"/>
      <c r="J9293" s="4" t="s">
        <v>34112</v>
      </c>
      <c r="K9293" s="4" t="s">
        <v>34113</v>
      </c>
      <c r="L9293" s="4" t="s">
        <v>34550</v>
      </c>
    </row>
    <row r="9294" spans="1:12" ht="16.5" customHeight="1">
      <c r="A9294" s="4" t="s">
        <v>59469</v>
      </c>
      <c r="B9294" s="4" t="s">
        <v>59470</v>
      </c>
      <c r="C9294" s="4" t="s">
        <v>34122</v>
      </c>
      <c r="D9294" s="4" t="s">
        <v>8885</v>
      </c>
      <c r="E9294" s="4" t="s">
        <v>59471</v>
      </c>
      <c r="F9294" s="4" t="s">
        <v>9118</v>
      </c>
      <c r="G9294" s="4" t="s">
        <v>8892</v>
      </c>
      <c r="H9294" s="4" t="s">
        <v>9558</v>
      </c>
      <c r="I9294" s="4"/>
      <c r="J9294" s="4" t="s">
        <v>4159</v>
      </c>
      <c r="K9294" s="4" t="s">
        <v>34127</v>
      </c>
      <c r="L9294" s="4" t="s">
        <v>34128</v>
      </c>
    </row>
    <row r="9295" spans="1:12" ht="16.5" customHeight="1">
      <c r="A9295" s="4" t="s">
        <v>59472</v>
      </c>
      <c r="B9295" s="4" t="s">
        <v>59473</v>
      </c>
      <c r="C9295" s="4" t="s">
        <v>34119</v>
      </c>
      <c r="D9295" s="4" t="s">
        <v>8885</v>
      </c>
      <c r="E9295" s="4" t="s">
        <v>59474</v>
      </c>
      <c r="F9295" s="4" t="s">
        <v>8916</v>
      </c>
      <c r="G9295" s="4" t="s">
        <v>8892</v>
      </c>
      <c r="H9295" s="4" t="s">
        <v>9647</v>
      </c>
      <c r="I9295" s="4"/>
      <c r="J9295" s="4" t="s">
        <v>4159</v>
      </c>
      <c r="K9295" s="4" t="s">
        <v>34127</v>
      </c>
      <c r="L9295" s="4" t="s">
        <v>34128</v>
      </c>
    </row>
    <row r="9296" spans="1:12" ht="16.5" customHeight="1">
      <c r="A9296" s="4" t="s">
        <v>59475</v>
      </c>
      <c r="B9296" s="4" t="s">
        <v>59476</v>
      </c>
      <c r="C9296" s="4" t="s">
        <v>36778</v>
      </c>
      <c r="D9296" s="4" t="s">
        <v>8885</v>
      </c>
      <c r="E9296" s="4" t="s">
        <v>59477</v>
      </c>
      <c r="F9296" s="4" t="s">
        <v>34147</v>
      </c>
      <c r="G9296" s="4" t="s">
        <v>8892</v>
      </c>
      <c r="H9296" s="4" t="s">
        <v>9653</v>
      </c>
      <c r="I9296" s="4"/>
      <c r="J9296" s="4" t="s">
        <v>4159</v>
      </c>
      <c r="K9296" s="4" t="s">
        <v>34127</v>
      </c>
      <c r="L9296" s="4" t="s">
        <v>34128</v>
      </c>
    </row>
    <row r="9297" spans="1:12" ht="16.5" customHeight="1">
      <c r="A9297" s="4" t="s">
        <v>59478</v>
      </c>
      <c r="B9297" s="4" t="s">
        <v>59479</v>
      </c>
      <c r="C9297" s="4" t="s">
        <v>37872</v>
      </c>
      <c r="D9297" s="4" t="s">
        <v>8885</v>
      </c>
      <c r="E9297" s="4" t="s">
        <v>59480</v>
      </c>
      <c r="F9297" s="4" t="s">
        <v>9031</v>
      </c>
      <c r="G9297" s="4" t="s">
        <v>8892</v>
      </c>
      <c r="H9297" s="4" t="s">
        <v>9588</v>
      </c>
      <c r="I9297" s="4"/>
      <c r="J9297" s="4" t="s">
        <v>4159</v>
      </c>
      <c r="K9297" s="4" t="s">
        <v>34127</v>
      </c>
      <c r="L9297" s="4" t="s">
        <v>34128</v>
      </c>
    </row>
    <row r="9298" spans="1:12" ht="16.5" customHeight="1">
      <c r="A9298" s="4" t="s">
        <v>59481</v>
      </c>
      <c r="B9298" s="4" t="s">
        <v>59482</v>
      </c>
      <c r="C9298" s="4" t="s">
        <v>37638</v>
      </c>
      <c r="D9298" s="4" t="s">
        <v>8885</v>
      </c>
      <c r="E9298" s="4" t="s">
        <v>59481</v>
      </c>
      <c r="F9298" s="4" t="s">
        <v>8888</v>
      </c>
      <c r="G9298" s="4" t="s">
        <v>8884</v>
      </c>
      <c r="H9298" s="4" t="s">
        <v>9558</v>
      </c>
      <c r="I9298" s="4" t="s">
        <v>9597</v>
      </c>
      <c r="J9298" s="4" t="s">
        <v>4159</v>
      </c>
      <c r="K9298" s="4" t="s">
        <v>34127</v>
      </c>
      <c r="L9298" s="4" t="s">
        <v>34128</v>
      </c>
    </row>
    <row r="9299" spans="1:12" ht="16.5" customHeight="1">
      <c r="A9299" s="4" t="s">
        <v>59483</v>
      </c>
      <c r="B9299" s="4" t="s">
        <v>59484</v>
      </c>
      <c r="C9299" s="4" t="s">
        <v>36639</v>
      </c>
      <c r="D9299" s="4" t="s">
        <v>8885</v>
      </c>
      <c r="E9299" s="4" t="s">
        <v>59483</v>
      </c>
      <c r="F9299" s="4" t="s">
        <v>9031</v>
      </c>
      <c r="G9299" s="4" t="s">
        <v>8884</v>
      </c>
      <c r="H9299" s="4"/>
      <c r="I9299" s="4"/>
      <c r="J9299" s="4" t="s">
        <v>34096</v>
      </c>
      <c r="K9299" s="4" t="s">
        <v>34097</v>
      </c>
      <c r="L9299" s="4" t="s">
        <v>34098</v>
      </c>
    </row>
    <row r="9300" spans="1:12" ht="16.5" customHeight="1">
      <c r="A9300" s="4" t="s">
        <v>59485</v>
      </c>
      <c r="B9300" s="4" t="s">
        <v>59486</v>
      </c>
      <c r="C9300" s="4" t="s">
        <v>59487</v>
      </c>
      <c r="D9300" s="4" t="s">
        <v>8885</v>
      </c>
      <c r="E9300" s="4" t="s">
        <v>59487</v>
      </c>
      <c r="F9300" s="4" t="s">
        <v>4143</v>
      </c>
      <c r="G9300" s="4" t="s">
        <v>9215</v>
      </c>
      <c r="H9300" s="4" t="s">
        <v>9375</v>
      </c>
      <c r="I9300" s="4"/>
      <c r="J9300" s="4" t="s">
        <v>34096</v>
      </c>
      <c r="K9300" s="4" t="s">
        <v>34097</v>
      </c>
      <c r="L9300" s="4" t="s">
        <v>34098</v>
      </c>
    </row>
    <row r="9301" spans="1:12" ht="16.5" customHeight="1">
      <c r="A9301" s="4" t="s">
        <v>59488</v>
      </c>
      <c r="B9301" s="4" t="s">
        <v>59489</v>
      </c>
      <c r="C9301" s="4" t="s">
        <v>35036</v>
      </c>
      <c r="D9301" s="4" t="s">
        <v>8885</v>
      </c>
      <c r="E9301" s="4" t="s">
        <v>59488</v>
      </c>
      <c r="F9301" s="4" t="s">
        <v>8916</v>
      </c>
      <c r="G9301" s="4" t="s">
        <v>8892</v>
      </c>
      <c r="H9301" s="4" t="s">
        <v>35037</v>
      </c>
      <c r="I9301" s="4"/>
      <c r="J9301" s="4" t="s">
        <v>34096</v>
      </c>
      <c r="K9301" s="4" t="s">
        <v>34097</v>
      </c>
      <c r="L9301" s="4" t="s">
        <v>34098</v>
      </c>
    </row>
    <row r="9302" spans="1:12" ht="16.5" customHeight="1">
      <c r="A9302" s="4" t="s">
        <v>59490</v>
      </c>
      <c r="B9302" s="4" t="s">
        <v>59491</v>
      </c>
      <c r="C9302" s="4" t="s">
        <v>37746</v>
      </c>
      <c r="D9302" s="4" t="s">
        <v>8885</v>
      </c>
      <c r="E9302" s="4" t="s">
        <v>59492</v>
      </c>
      <c r="F9302" s="4" t="s">
        <v>34573</v>
      </c>
      <c r="G9302" s="4" t="s">
        <v>8892</v>
      </c>
      <c r="H9302" s="4" t="s">
        <v>9600</v>
      </c>
      <c r="I9302" s="4"/>
      <c r="J9302" s="4" t="s">
        <v>4159</v>
      </c>
      <c r="K9302" s="4" t="s">
        <v>34127</v>
      </c>
      <c r="L9302" s="4" t="s">
        <v>34128</v>
      </c>
    </row>
    <row r="9303" spans="1:12" ht="16.5" customHeight="1">
      <c r="A9303" s="4" t="s">
        <v>59493</v>
      </c>
      <c r="B9303" s="4" t="s">
        <v>59494</v>
      </c>
      <c r="C9303" s="4" t="s">
        <v>35159</v>
      </c>
      <c r="D9303" s="4" t="s">
        <v>8885</v>
      </c>
      <c r="E9303" s="4" t="s">
        <v>59493</v>
      </c>
      <c r="F9303" s="4" t="s">
        <v>8916</v>
      </c>
      <c r="G9303" s="4" t="s">
        <v>8892</v>
      </c>
      <c r="H9303" s="4" t="s">
        <v>34930</v>
      </c>
      <c r="I9303" s="4"/>
      <c r="J9303" s="4" t="s">
        <v>4159</v>
      </c>
      <c r="K9303" s="4" t="s">
        <v>34127</v>
      </c>
      <c r="L9303" s="4" t="s">
        <v>34128</v>
      </c>
    </row>
    <row r="9304" spans="1:12" ht="16.5" customHeight="1">
      <c r="A9304" s="4" t="s">
        <v>59495</v>
      </c>
      <c r="B9304" s="4" t="s">
        <v>59496</v>
      </c>
      <c r="C9304" s="4" t="s">
        <v>37481</v>
      </c>
      <c r="D9304" s="4" t="s">
        <v>8885</v>
      </c>
      <c r="E9304" s="4" t="s">
        <v>59495</v>
      </c>
      <c r="F9304" s="4" t="s">
        <v>34573</v>
      </c>
      <c r="G9304" s="4" t="s">
        <v>8892</v>
      </c>
      <c r="H9304" s="4" t="s">
        <v>9594</v>
      </c>
      <c r="I9304" s="4"/>
      <c r="J9304" s="4" t="s">
        <v>34096</v>
      </c>
      <c r="K9304" s="4" t="s">
        <v>34097</v>
      </c>
      <c r="L9304" s="4" t="s">
        <v>34098</v>
      </c>
    </row>
    <row r="9305" spans="1:12" ht="16.5" customHeight="1">
      <c r="A9305" s="4" t="s">
        <v>28136</v>
      </c>
      <c r="B9305" s="4" t="s">
        <v>59497</v>
      </c>
      <c r="C9305" s="4" t="s">
        <v>38720</v>
      </c>
      <c r="D9305" s="4" t="s">
        <v>8885</v>
      </c>
      <c r="E9305" s="4" t="s">
        <v>59498</v>
      </c>
      <c r="F9305" s="4" t="s">
        <v>34573</v>
      </c>
      <c r="G9305" s="4" t="s">
        <v>8892</v>
      </c>
      <c r="H9305" s="4" t="s">
        <v>9603</v>
      </c>
      <c r="I9305" s="4"/>
      <c r="J9305" s="4" t="s">
        <v>4159</v>
      </c>
      <c r="K9305" s="4" t="s">
        <v>34127</v>
      </c>
      <c r="L9305" s="4" t="s">
        <v>34128</v>
      </c>
    </row>
    <row r="9306" spans="1:12" ht="16.5" customHeight="1">
      <c r="A9306" s="4" t="s">
        <v>59499</v>
      </c>
      <c r="B9306" s="4" t="s">
        <v>59500</v>
      </c>
      <c r="C9306" s="4" t="s">
        <v>37866</v>
      </c>
      <c r="D9306" s="4" t="s">
        <v>8885</v>
      </c>
      <c r="E9306" s="4" t="s">
        <v>59499</v>
      </c>
      <c r="F9306" s="4" t="s">
        <v>8888</v>
      </c>
      <c r="G9306" s="4" t="s">
        <v>8892</v>
      </c>
      <c r="H9306" s="4" t="s">
        <v>9558</v>
      </c>
      <c r="I9306" s="4"/>
      <c r="J9306" s="4" t="s">
        <v>34096</v>
      </c>
      <c r="K9306" s="4" t="s">
        <v>34097</v>
      </c>
      <c r="L9306" s="4" t="s">
        <v>34098</v>
      </c>
    </row>
    <row r="9307" spans="1:12" ht="16.5" customHeight="1">
      <c r="A9307" s="4" t="s">
        <v>59501</v>
      </c>
      <c r="B9307" s="4" t="s">
        <v>59502</v>
      </c>
      <c r="C9307" s="4" t="s">
        <v>38449</v>
      </c>
      <c r="D9307" s="4" t="s">
        <v>8885</v>
      </c>
      <c r="E9307" s="4" t="s">
        <v>59501</v>
      </c>
      <c r="F9307" s="4" t="s">
        <v>8916</v>
      </c>
      <c r="G9307" s="4" t="s">
        <v>8892</v>
      </c>
      <c r="H9307" s="4" t="s">
        <v>9558</v>
      </c>
      <c r="I9307" s="4"/>
      <c r="J9307" s="4" t="s">
        <v>4159</v>
      </c>
      <c r="K9307" s="4" t="s">
        <v>34127</v>
      </c>
      <c r="L9307" s="4" t="s">
        <v>34128</v>
      </c>
    </row>
    <row r="9308" spans="1:12" ht="16.5" customHeight="1">
      <c r="A9308" s="4" t="s">
        <v>59503</v>
      </c>
      <c r="B9308" s="4" t="s">
        <v>59504</v>
      </c>
      <c r="C9308" s="4" t="s">
        <v>36840</v>
      </c>
      <c r="D9308" s="4" t="s">
        <v>8885</v>
      </c>
      <c r="E9308" s="4" t="s">
        <v>59505</v>
      </c>
      <c r="F9308" s="4" t="s">
        <v>8888</v>
      </c>
      <c r="G9308" s="4" t="s">
        <v>8884</v>
      </c>
      <c r="H9308" s="4" t="s">
        <v>9603</v>
      </c>
      <c r="I9308" s="4"/>
      <c r="J9308" s="4" t="s">
        <v>4159</v>
      </c>
      <c r="K9308" s="4" t="s">
        <v>34127</v>
      </c>
      <c r="L9308" s="4" t="s">
        <v>34128</v>
      </c>
    </row>
    <row r="9309" spans="1:12" ht="16.5" customHeight="1">
      <c r="A9309" s="4" t="s">
        <v>59506</v>
      </c>
      <c r="B9309" s="4" t="s">
        <v>59507</v>
      </c>
      <c r="C9309" s="4" t="s">
        <v>34944</v>
      </c>
      <c r="D9309" s="4" t="s">
        <v>8885</v>
      </c>
      <c r="E9309" s="4" t="s">
        <v>59506</v>
      </c>
      <c r="F9309" s="4" t="s">
        <v>34573</v>
      </c>
      <c r="G9309" s="4" t="s">
        <v>8892</v>
      </c>
      <c r="H9309" s="4" t="s">
        <v>9606</v>
      </c>
      <c r="I9309" s="4"/>
      <c r="J9309" s="4" t="s">
        <v>4159</v>
      </c>
      <c r="K9309" s="4" t="s">
        <v>34127</v>
      </c>
      <c r="L9309" s="4" t="s">
        <v>34128</v>
      </c>
    </row>
    <row r="9310" spans="1:12" ht="16.5" customHeight="1">
      <c r="A9310" s="4" t="s">
        <v>59508</v>
      </c>
      <c r="B9310" s="4" t="s">
        <v>59509</v>
      </c>
      <c r="C9310" s="4" t="s">
        <v>35036</v>
      </c>
      <c r="D9310" s="4" t="s">
        <v>8885</v>
      </c>
      <c r="E9310" s="4" t="s">
        <v>59508</v>
      </c>
      <c r="F9310" s="4" t="s">
        <v>8916</v>
      </c>
      <c r="G9310" s="4" t="s">
        <v>8892</v>
      </c>
      <c r="H9310" s="4" t="s">
        <v>35037</v>
      </c>
      <c r="I9310" s="4"/>
      <c r="J9310" s="4" t="s">
        <v>34096</v>
      </c>
      <c r="K9310" s="4" t="s">
        <v>34097</v>
      </c>
      <c r="L9310" s="4" t="s">
        <v>34098</v>
      </c>
    </row>
    <row r="9311" spans="1:12" ht="16.5" customHeight="1">
      <c r="A9311" s="4" t="s">
        <v>59510</v>
      </c>
      <c r="B9311" s="4" t="s">
        <v>59511</v>
      </c>
      <c r="C9311" s="4" t="s">
        <v>39885</v>
      </c>
      <c r="D9311" s="4" t="s">
        <v>8885</v>
      </c>
      <c r="E9311" s="4" t="s">
        <v>59512</v>
      </c>
      <c r="F9311" s="4" t="s">
        <v>10458</v>
      </c>
      <c r="G9311" s="4" t="s">
        <v>8884</v>
      </c>
      <c r="H9311" s="4" t="s">
        <v>9594</v>
      </c>
      <c r="I9311" s="4" t="s">
        <v>9372</v>
      </c>
      <c r="J9311" s="4" t="s">
        <v>4159</v>
      </c>
      <c r="K9311" s="4" t="s">
        <v>34127</v>
      </c>
      <c r="L9311" s="4" t="s">
        <v>34128</v>
      </c>
    </row>
    <row r="9312" spans="1:12" ht="16.5" customHeight="1">
      <c r="A9312" s="4" t="s">
        <v>59513</v>
      </c>
      <c r="B9312" s="4" t="s">
        <v>59514</v>
      </c>
      <c r="C9312" s="4" t="s">
        <v>37481</v>
      </c>
      <c r="D9312" s="4" t="s">
        <v>8885</v>
      </c>
      <c r="E9312" s="4" t="s">
        <v>59513</v>
      </c>
      <c r="F9312" s="4" t="s">
        <v>34573</v>
      </c>
      <c r="G9312" s="4" t="s">
        <v>8892</v>
      </c>
      <c r="H9312" s="4" t="s">
        <v>9594</v>
      </c>
      <c r="I9312" s="4"/>
      <c r="J9312" s="4" t="s">
        <v>34096</v>
      </c>
      <c r="K9312" s="4" t="s">
        <v>34097</v>
      </c>
      <c r="L9312" s="4" t="s">
        <v>34098</v>
      </c>
    </row>
    <row r="9313" spans="1:12" ht="16.5" customHeight="1">
      <c r="A9313" s="4" t="s">
        <v>59515</v>
      </c>
      <c r="B9313" s="4" t="s">
        <v>59516</v>
      </c>
      <c r="C9313" s="4" t="s">
        <v>41346</v>
      </c>
      <c r="D9313" s="4" t="s">
        <v>8885</v>
      </c>
      <c r="E9313" s="4" t="s">
        <v>59515</v>
      </c>
      <c r="F9313" s="4" t="s">
        <v>34573</v>
      </c>
      <c r="G9313" s="4" t="s">
        <v>8892</v>
      </c>
      <c r="H9313" s="4" t="s">
        <v>9375</v>
      </c>
      <c r="I9313" s="4"/>
      <c r="J9313" s="4" t="s">
        <v>4159</v>
      </c>
      <c r="K9313" s="4" t="s">
        <v>34127</v>
      </c>
      <c r="L9313" s="4" t="s">
        <v>34128</v>
      </c>
    </row>
    <row r="9314" spans="1:12" ht="16.5" customHeight="1">
      <c r="A9314" s="4" t="s">
        <v>59517</v>
      </c>
      <c r="B9314" s="4" t="s">
        <v>59518</v>
      </c>
      <c r="C9314" s="4" t="s">
        <v>34944</v>
      </c>
      <c r="D9314" s="4" t="s">
        <v>8885</v>
      </c>
      <c r="E9314" s="4" t="s">
        <v>59519</v>
      </c>
      <c r="F9314" s="4" t="s">
        <v>34573</v>
      </c>
      <c r="G9314" s="4" t="s">
        <v>8892</v>
      </c>
      <c r="H9314" s="4" t="s">
        <v>9606</v>
      </c>
      <c r="I9314" s="4"/>
      <c r="J9314" s="4" t="s">
        <v>4159</v>
      </c>
      <c r="K9314" s="4" t="s">
        <v>34127</v>
      </c>
      <c r="L9314" s="4" t="s">
        <v>34128</v>
      </c>
    </row>
    <row r="9315" spans="1:12" ht="16.5" customHeight="1">
      <c r="A9315" s="4" t="s">
        <v>59520</v>
      </c>
      <c r="B9315" s="4" t="s">
        <v>59521</v>
      </c>
      <c r="C9315" s="4" t="s">
        <v>36889</v>
      </c>
      <c r="D9315" s="4" t="s">
        <v>8885</v>
      </c>
      <c r="E9315" s="4" t="s">
        <v>59520</v>
      </c>
      <c r="F9315" s="4" t="s">
        <v>34147</v>
      </c>
      <c r="G9315" s="4" t="s">
        <v>8892</v>
      </c>
      <c r="H9315" s="4" t="s">
        <v>31922</v>
      </c>
      <c r="I9315" s="4"/>
      <c r="J9315" s="4" t="s">
        <v>34096</v>
      </c>
      <c r="K9315" s="4" t="s">
        <v>34097</v>
      </c>
      <c r="L9315" s="4" t="s">
        <v>34098</v>
      </c>
    </row>
    <row r="9316" spans="1:12" ht="16.5" customHeight="1">
      <c r="A9316" s="4" t="s">
        <v>59522</v>
      </c>
      <c r="B9316" s="4" t="s">
        <v>59523</v>
      </c>
      <c r="C9316" s="4" t="s">
        <v>34140</v>
      </c>
      <c r="D9316" s="4" t="s">
        <v>8885</v>
      </c>
      <c r="E9316" s="4" t="s">
        <v>59524</v>
      </c>
      <c r="F9316" s="4" t="s">
        <v>8916</v>
      </c>
      <c r="G9316" s="4" t="s">
        <v>8892</v>
      </c>
      <c r="H9316" s="4" t="s">
        <v>34142</v>
      </c>
      <c r="I9316" s="4"/>
      <c r="J9316" s="4" t="s">
        <v>4159</v>
      </c>
      <c r="K9316" s="4" t="s">
        <v>34127</v>
      </c>
      <c r="L9316" s="4" t="s">
        <v>34128</v>
      </c>
    </row>
    <row r="9317" spans="1:12" ht="16.5" customHeight="1">
      <c r="A9317" s="4" t="s">
        <v>59525</v>
      </c>
      <c r="B9317" s="4" t="s">
        <v>59526</v>
      </c>
      <c r="C9317" s="4" t="s">
        <v>38731</v>
      </c>
      <c r="D9317" s="4" t="s">
        <v>8885</v>
      </c>
      <c r="E9317" s="4" t="s">
        <v>59527</v>
      </c>
      <c r="F9317" s="4" t="s">
        <v>9025</v>
      </c>
      <c r="G9317" s="4" t="s">
        <v>8892</v>
      </c>
      <c r="H9317" s="4" t="s">
        <v>9558</v>
      </c>
      <c r="I9317" s="4"/>
      <c r="J9317" s="4" t="s">
        <v>4159</v>
      </c>
      <c r="K9317" s="4" t="s">
        <v>34127</v>
      </c>
      <c r="L9317" s="4" t="s">
        <v>34128</v>
      </c>
    </row>
    <row r="9318" spans="1:12" ht="16.5" customHeight="1">
      <c r="A9318" s="4" t="s">
        <v>59528</v>
      </c>
      <c r="B9318" s="4" t="s">
        <v>59529</v>
      </c>
      <c r="C9318" s="4" t="s">
        <v>34944</v>
      </c>
      <c r="D9318" s="4" t="s">
        <v>8885</v>
      </c>
      <c r="E9318" s="4" t="s">
        <v>59530</v>
      </c>
      <c r="F9318" s="4" t="s">
        <v>34573</v>
      </c>
      <c r="G9318" s="4" t="s">
        <v>8892</v>
      </c>
      <c r="H9318" s="4" t="s">
        <v>9606</v>
      </c>
      <c r="I9318" s="4"/>
      <c r="J9318" s="4" t="s">
        <v>4159</v>
      </c>
      <c r="K9318" s="4" t="s">
        <v>34127</v>
      </c>
      <c r="L9318" s="4" t="s">
        <v>34128</v>
      </c>
    </row>
    <row r="9319" spans="1:12" ht="16.5" customHeight="1">
      <c r="A9319" s="4" t="s">
        <v>59531</v>
      </c>
      <c r="B9319" s="4" t="s">
        <v>59532</v>
      </c>
      <c r="C9319" s="4" t="s">
        <v>38449</v>
      </c>
      <c r="D9319" s="4" t="s">
        <v>8885</v>
      </c>
      <c r="E9319" s="4" t="s">
        <v>59533</v>
      </c>
      <c r="F9319" s="4" t="s">
        <v>8916</v>
      </c>
      <c r="G9319" s="4" t="s">
        <v>8892</v>
      </c>
      <c r="H9319" s="4" t="s">
        <v>9558</v>
      </c>
      <c r="I9319" s="4"/>
      <c r="J9319" s="4" t="s">
        <v>4159</v>
      </c>
      <c r="K9319" s="4" t="s">
        <v>34127</v>
      </c>
      <c r="L9319" s="4" t="s">
        <v>34128</v>
      </c>
    </row>
    <row r="9320" spans="1:12" ht="16.5" customHeight="1">
      <c r="A9320" s="4" t="s">
        <v>59534</v>
      </c>
      <c r="B9320" s="4" t="s">
        <v>59535</v>
      </c>
      <c r="C9320" s="4" t="s">
        <v>34874</v>
      </c>
      <c r="D9320" s="4" t="s">
        <v>8885</v>
      </c>
      <c r="E9320" s="4" t="s">
        <v>59536</v>
      </c>
      <c r="F9320" s="4" t="s">
        <v>9025</v>
      </c>
      <c r="G9320" s="4" t="s">
        <v>9215</v>
      </c>
      <c r="H9320" s="4" t="s">
        <v>9372</v>
      </c>
      <c r="I9320" s="4"/>
      <c r="J9320" s="4" t="s">
        <v>4159</v>
      </c>
      <c r="K9320" s="4" t="s">
        <v>34127</v>
      </c>
      <c r="L9320" s="4" t="s">
        <v>34128</v>
      </c>
    </row>
    <row r="9321" spans="1:12" ht="16.5" customHeight="1">
      <c r="A9321" s="4" t="s">
        <v>59537</v>
      </c>
      <c r="B9321" s="4" t="s">
        <v>59538</v>
      </c>
      <c r="C9321" s="4" t="s">
        <v>38293</v>
      </c>
      <c r="D9321" s="4" t="s">
        <v>8885</v>
      </c>
      <c r="E9321" s="4" t="s">
        <v>59537</v>
      </c>
      <c r="F9321" s="4" t="s">
        <v>9118</v>
      </c>
      <c r="G9321" s="4" t="s">
        <v>8892</v>
      </c>
      <c r="H9321" s="4" t="s">
        <v>32375</v>
      </c>
      <c r="I9321" s="4"/>
      <c r="J9321" s="4" t="s">
        <v>34096</v>
      </c>
      <c r="K9321" s="4" t="s">
        <v>34097</v>
      </c>
      <c r="L9321" s="4" t="s">
        <v>34098</v>
      </c>
    </row>
    <row r="9322" spans="1:12" ht="16.5" customHeight="1">
      <c r="A9322" s="4" t="s">
        <v>59539</v>
      </c>
      <c r="B9322" s="4" t="s">
        <v>59540</v>
      </c>
      <c r="C9322" s="4" t="s">
        <v>34962</v>
      </c>
      <c r="D9322" s="4" t="s">
        <v>8885</v>
      </c>
      <c r="E9322" s="4" t="s">
        <v>59539</v>
      </c>
      <c r="F9322" s="4" t="s">
        <v>9025</v>
      </c>
      <c r="G9322" s="4" t="s">
        <v>8892</v>
      </c>
      <c r="H9322" s="4" t="s">
        <v>9372</v>
      </c>
      <c r="I9322" s="4"/>
      <c r="J9322" s="4" t="s">
        <v>34096</v>
      </c>
      <c r="K9322" s="4" t="s">
        <v>34097</v>
      </c>
      <c r="L9322" s="4" t="s">
        <v>34098</v>
      </c>
    </row>
    <row r="9323" spans="1:12" ht="16.5" customHeight="1">
      <c r="A9323" s="4" t="s">
        <v>59541</v>
      </c>
      <c r="B9323" s="4" t="s">
        <v>59542</v>
      </c>
      <c r="C9323" s="4" t="s">
        <v>34535</v>
      </c>
      <c r="D9323" s="4" t="s">
        <v>8885</v>
      </c>
      <c r="E9323" s="4" t="s">
        <v>59541</v>
      </c>
      <c r="F9323" s="4" t="s">
        <v>10208</v>
      </c>
      <c r="G9323" s="4" t="s">
        <v>8884</v>
      </c>
      <c r="H9323" s="4"/>
      <c r="I9323" s="4"/>
      <c r="J9323" s="4" t="s">
        <v>34096</v>
      </c>
      <c r="K9323" s="4" t="s">
        <v>34097</v>
      </c>
      <c r="L9323" s="4" t="s">
        <v>34835</v>
      </c>
    </row>
    <row r="9324" spans="1:12" ht="16.5" customHeight="1">
      <c r="A9324" s="4" t="s">
        <v>59543</v>
      </c>
      <c r="B9324" s="4" t="s">
        <v>59544</v>
      </c>
      <c r="C9324" s="4" t="s">
        <v>34535</v>
      </c>
      <c r="D9324" s="4" t="s">
        <v>8885</v>
      </c>
      <c r="E9324" s="4" t="s">
        <v>59543</v>
      </c>
      <c r="F9324" s="4" t="s">
        <v>10208</v>
      </c>
      <c r="G9324" s="4" t="s">
        <v>8884</v>
      </c>
      <c r="H9324" s="4"/>
      <c r="I9324" s="4"/>
      <c r="J9324" s="4" t="s">
        <v>34096</v>
      </c>
      <c r="K9324" s="4" t="s">
        <v>34097</v>
      </c>
      <c r="L9324" s="4" t="s">
        <v>34835</v>
      </c>
    </row>
    <row r="9325" spans="1:12" ht="16.5" customHeight="1">
      <c r="A9325" s="4" t="s">
        <v>59545</v>
      </c>
      <c r="B9325" s="4" t="s">
        <v>59546</v>
      </c>
      <c r="C9325" s="4" t="s">
        <v>34122</v>
      </c>
      <c r="D9325" s="4" t="s">
        <v>8885</v>
      </c>
      <c r="E9325" s="4" t="s">
        <v>59545</v>
      </c>
      <c r="F9325" s="4" t="s">
        <v>9118</v>
      </c>
      <c r="G9325" s="4" t="s">
        <v>8892</v>
      </c>
      <c r="H9325" s="4" t="s">
        <v>9558</v>
      </c>
      <c r="I9325" s="4"/>
      <c r="J9325" s="4" t="s">
        <v>34096</v>
      </c>
      <c r="K9325" s="4" t="s">
        <v>34097</v>
      </c>
      <c r="L9325" s="4" t="s">
        <v>34835</v>
      </c>
    </row>
    <row r="9326" spans="1:12" ht="16.5" customHeight="1">
      <c r="A9326" s="4" t="s">
        <v>59547</v>
      </c>
      <c r="B9326" s="4" t="s">
        <v>59548</v>
      </c>
      <c r="C9326" s="4" t="s">
        <v>34535</v>
      </c>
      <c r="D9326" s="4" t="s">
        <v>8885</v>
      </c>
      <c r="E9326" s="4" t="s">
        <v>59547</v>
      </c>
      <c r="F9326" s="4" t="s">
        <v>10208</v>
      </c>
      <c r="G9326" s="4" t="s">
        <v>8884</v>
      </c>
      <c r="H9326" s="4"/>
      <c r="I9326" s="4"/>
      <c r="J9326" s="4" t="s">
        <v>34096</v>
      </c>
      <c r="K9326" s="4" t="s">
        <v>34097</v>
      </c>
      <c r="L9326" s="4" t="s">
        <v>34835</v>
      </c>
    </row>
    <row r="9327" spans="1:12" ht="16.5" customHeight="1">
      <c r="A9327" s="4" t="s">
        <v>59549</v>
      </c>
      <c r="B9327" s="4" t="s">
        <v>59550</v>
      </c>
      <c r="C9327" s="4" t="s">
        <v>34535</v>
      </c>
      <c r="D9327" s="4" t="s">
        <v>8885</v>
      </c>
      <c r="E9327" s="4" t="s">
        <v>59549</v>
      </c>
      <c r="F9327" s="4" t="s">
        <v>10208</v>
      </c>
      <c r="G9327" s="4" t="s">
        <v>8884</v>
      </c>
      <c r="H9327" s="4"/>
      <c r="I9327" s="4"/>
      <c r="J9327" s="4" t="s">
        <v>34096</v>
      </c>
      <c r="K9327" s="4" t="s">
        <v>34097</v>
      </c>
      <c r="L9327" s="4" t="s">
        <v>34835</v>
      </c>
    </row>
    <row r="9328" spans="1:12" ht="16.5" customHeight="1">
      <c r="A9328" s="4" t="s">
        <v>59551</v>
      </c>
      <c r="B9328" s="4" t="s">
        <v>59552</v>
      </c>
      <c r="C9328" s="4" t="s">
        <v>34535</v>
      </c>
      <c r="D9328" s="4" t="s">
        <v>8885</v>
      </c>
      <c r="E9328" s="4" t="s">
        <v>59551</v>
      </c>
      <c r="F9328" s="4" t="s">
        <v>10208</v>
      </c>
      <c r="G9328" s="4" t="s">
        <v>8884</v>
      </c>
      <c r="H9328" s="4"/>
      <c r="I9328" s="4"/>
      <c r="J9328" s="4" t="s">
        <v>34096</v>
      </c>
      <c r="K9328" s="4" t="s">
        <v>34097</v>
      </c>
      <c r="L9328" s="4" t="s">
        <v>34835</v>
      </c>
    </row>
    <row r="9329" spans="1:12" ht="16.5" customHeight="1">
      <c r="A9329" s="4" t="s">
        <v>59553</v>
      </c>
      <c r="B9329" s="4" t="s">
        <v>59554</v>
      </c>
      <c r="C9329" s="4" t="s">
        <v>34606</v>
      </c>
      <c r="D9329" s="4" t="s">
        <v>8885</v>
      </c>
      <c r="E9329" s="4" t="s">
        <v>59553</v>
      </c>
      <c r="F9329" s="4" t="s">
        <v>34147</v>
      </c>
      <c r="G9329" s="4" t="s">
        <v>8892</v>
      </c>
      <c r="H9329" s="4" t="s">
        <v>9558</v>
      </c>
      <c r="I9329" s="4"/>
      <c r="J9329" s="4" t="s">
        <v>4159</v>
      </c>
      <c r="K9329" s="4" t="s">
        <v>34127</v>
      </c>
      <c r="L9329" s="4" t="s">
        <v>34128</v>
      </c>
    </row>
    <row r="9330" spans="1:12" ht="16.5" customHeight="1">
      <c r="A9330" s="4" t="s">
        <v>59555</v>
      </c>
      <c r="B9330" s="4" t="s">
        <v>59556</v>
      </c>
      <c r="C9330" s="4" t="s">
        <v>34944</v>
      </c>
      <c r="D9330" s="4" t="s">
        <v>8885</v>
      </c>
      <c r="E9330" s="4" t="s">
        <v>59555</v>
      </c>
      <c r="F9330" s="4" t="s">
        <v>34573</v>
      </c>
      <c r="G9330" s="4" t="s">
        <v>8892</v>
      </c>
      <c r="H9330" s="4" t="s">
        <v>9606</v>
      </c>
      <c r="I9330" s="4"/>
      <c r="J9330" s="4" t="s">
        <v>4159</v>
      </c>
      <c r="K9330" s="4" t="s">
        <v>34127</v>
      </c>
      <c r="L9330" s="4" t="s">
        <v>34128</v>
      </c>
    </row>
    <row r="9331" spans="1:12" ht="16.5" customHeight="1">
      <c r="A9331" s="4" t="s">
        <v>59557</v>
      </c>
      <c r="B9331" s="4" t="s">
        <v>59558</v>
      </c>
      <c r="C9331" s="4" t="s">
        <v>34167</v>
      </c>
      <c r="D9331" s="4" t="s">
        <v>8885</v>
      </c>
      <c r="E9331" s="4" t="s">
        <v>59557</v>
      </c>
      <c r="F9331" s="4" t="s">
        <v>34147</v>
      </c>
      <c r="G9331" s="4" t="s">
        <v>8892</v>
      </c>
      <c r="H9331" s="4" t="s">
        <v>9647</v>
      </c>
      <c r="I9331" s="4"/>
      <c r="J9331" s="4" t="s">
        <v>34096</v>
      </c>
      <c r="K9331" s="4" t="s">
        <v>34097</v>
      </c>
      <c r="L9331" s="4" t="s">
        <v>34098</v>
      </c>
    </row>
    <row r="9332" spans="1:12" ht="16.5" customHeight="1">
      <c r="A9332" s="4" t="s">
        <v>59559</v>
      </c>
      <c r="B9332" s="4" t="s">
        <v>59560</v>
      </c>
      <c r="C9332" s="4" t="s">
        <v>35159</v>
      </c>
      <c r="D9332" s="4" t="s">
        <v>8885</v>
      </c>
      <c r="E9332" s="4" t="s">
        <v>59559</v>
      </c>
      <c r="F9332" s="4" t="s">
        <v>8916</v>
      </c>
      <c r="G9332" s="4" t="s">
        <v>8892</v>
      </c>
      <c r="H9332" s="4" t="s">
        <v>34930</v>
      </c>
      <c r="I9332" s="4"/>
      <c r="J9332" s="4" t="s">
        <v>34096</v>
      </c>
      <c r="K9332" s="4" t="s">
        <v>34097</v>
      </c>
      <c r="L9332" s="4" t="s">
        <v>34835</v>
      </c>
    </row>
    <row r="9333" spans="1:12" ht="16.5" customHeight="1">
      <c r="A9333" s="4" t="s">
        <v>59561</v>
      </c>
      <c r="B9333" s="4" t="s">
        <v>59562</v>
      </c>
      <c r="C9333" s="4" t="s">
        <v>34834</v>
      </c>
      <c r="D9333" s="4" t="s">
        <v>8885</v>
      </c>
      <c r="E9333" s="4" t="s">
        <v>59561</v>
      </c>
      <c r="F9333" s="4" t="s">
        <v>34147</v>
      </c>
      <c r="G9333" s="4" t="s">
        <v>8892</v>
      </c>
      <c r="H9333" s="4" t="s">
        <v>9647</v>
      </c>
      <c r="I9333" s="4"/>
      <c r="J9333" s="4" t="s">
        <v>34096</v>
      </c>
      <c r="K9333" s="4" t="s">
        <v>34097</v>
      </c>
      <c r="L9333" s="4" t="s">
        <v>34098</v>
      </c>
    </row>
    <row r="9334" spans="1:12" ht="16.5" customHeight="1">
      <c r="A9334" s="4" t="s">
        <v>59563</v>
      </c>
      <c r="B9334" s="4" t="s">
        <v>59564</v>
      </c>
      <c r="C9334" s="4" t="s">
        <v>34962</v>
      </c>
      <c r="D9334" s="4" t="s">
        <v>8885</v>
      </c>
      <c r="E9334" s="4" t="s">
        <v>59563</v>
      </c>
      <c r="F9334" s="4" t="s">
        <v>9025</v>
      </c>
      <c r="G9334" s="4" t="s">
        <v>8892</v>
      </c>
      <c r="H9334" s="4" t="s">
        <v>9372</v>
      </c>
      <c r="I9334" s="4"/>
      <c r="J9334" s="4" t="s">
        <v>34096</v>
      </c>
      <c r="K9334" s="4" t="s">
        <v>34097</v>
      </c>
      <c r="L9334" s="4" t="s">
        <v>34098</v>
      </c>
    </row>
    <row r="9335" spans="1:12" ht="16.5" customHeight="1">
      <c r="A9335" s="4" t="s">
        <v>59565</v>
      </c>
      <c r="B9335" s="4" t="s">
        <v>59566</v>
      </c>
      <c r="C9335" s="4" t="s">
        <v>38472</v>
      </c>
      <c r="D9335" s="4" t="s">
        <v>8885</v>
      </c>
      <c r="E9335" s="4" t="s">
        <v>59565</v>
      </c>
      <c r="F9335" s="4" t="s">
        <v>10458</v>
      </c>
      <c r="G9335" s="4" t="s">
        <v>8884</v>
      </c>
      <c r="H9335" s="4" t="s">
        <v>9603</v>
      </c>
      <c r="I9335" s="4" t="s">
        <v>9588</v>
      </c>
      <c r="J9335" s="4" t="s">
        <v>4159</v>
      </c>
      <c r="K9335" s="4" t="s">
        <v>34127</v>
      </c>
      <c r="L9335" s="4" t="s">
        <v>34128</v>
      </c>
    </row>
    <row r="9336" spans="1:12" ht="16.5" customHeight="1">
      <c r="A9336" s="4" t="s">
        <v>59567</v>
      </c>
      <c r="B9336" s="4" t="s">
        <v>59568</v>
      </c>
      <c r="C9336" s="4" t="s">
        <v>34606</v>
      </c>
      <c r="D9336" s="4" t="s">
        <v>8885</v>
      </c>
      <c r="E9336" s="4" t="s">
        <v>59567</v>
      </c>
      <c r="F9336" s="4" t="s">
        <v>34147</v>
      </c>
      <c r="G9336" s="4" t="s">
        <v>8892</v>
      </c>
      <c r="H9336" s="4" t="s">
        <v>9558</v>
      </c>
      <c r="I9336" s="4"/>
      <c r="J9336" s="4" t="s">
        <v>34096</v>
      </c>
      <c r="K9336" s="4" t="s">
        <v>34097</v>
      </c>
      <c r="L9336" s="4" t="s">
        <v>34098</v>
      </c>
    </row>
    <row r="9337" spans="1:12" ht="16.5" customHeight="1">
      <c r="A9337" s="4" t="s">
        <v>59569</v>
      </c>
      <c r="B9337" s="4" t="s">
        <v>59570</v>
      </c>
      <c r="C9337" s="4" t="s">
        <v>37903</v>
      </c>
      <c r="D9337" s="4" t="s">
        <v>8885</v>
      </c>
      <c r="E9337" s="4" t="s">
        <v>59571</v>
      </c>
      <c r="F9337" s="4" t="s">
        <v>10458</v>
      </c>
      <c r="G9337" s="4" t="s">
        <v>15007</v>
      </c>
      <c r="H9337" s="4"/>
      <c r="I9337" s="4"/>
      <c r="J9337" s="4" t="s">
        <v>4159</v>
      </c>
      <c r="K9337" s="4" t="s">
        <v>34127</v>
      </c>
      <c r="L9337" s="4" t="s">
        <v>34128</v>
      </c>
    </row>
    <row r="9338" spans="1:12" ht="16.5" customHeight="1">
      <c r="A9338" s="4" t="s">
        <v>59572</v>
      </c>
      <c r="B9338" s="4" t="s">
        <v>59573</v>
      </c>
      <c r="C9338" s="4" t="s">
        <v>37866</v>
      </c>
      <c r="D9338" s="4" t="s">
        <v>8885</v>
      </c>
      <c r="E9338" s="4" t="s">
        <v>59574</v>
      </c>
      <c r="F9338" s="4" t="s">
        <v>8888</v>
      </c>
      <c r="G9338" s="4" t="s">
        <v>8892</v>
      </c>
      <c r="H9338" s="4" t="s">
        <v>9558</v>
      </c>
      <c r="I9338" s="4"/>
      <c r="J9338" s="4" t="s">
        <v>4159</v>
      </c>
      <c r="K9338" s="4" t="s">
        <v>34127</v>
      </c>
      <c r="L9338" s="4" t="s">
        <v>34128</v>
      </c>
    </row>
    <row r="9339" spans="1:12" ht="16.5" customHeight="1">
      <c r="A9339" s="4" t="s">
        <v>59575</v>
      </c>
      <c r="B9339" s="4" t="s">
        <v>59576</v>
      </c>
      <c r="C9339" s="4" t="s">
        <v>39615</v>
      </c>
      <c r="D9339" s="4" t="s">
        <v>8885</v>
      </c>
      <c r="E9339" s="4" t="s">
        <v>59575</v>
      </c>
      <c r="F9339" s="4" t="s">
        <v>10458</v>
      </c>
      <c r="G9339" s="4" t="s">
        <v>8884</v>
      </c>
      <c r="H9339" s="4" t="s">
        <v>9527</v>
      </c>
      <c r="I9339" s="4"/>
      <c r="J9339" s="4" t="s">
        <v>4159</v>
      </c>
      <c r="K9339" s="4" t="s">
        <v>34127</v>
      </c>
      <c r="L9339" s="4" t="s">
        <v>34128</v>
      </c>
    </row>
    <row r="9340" spans="1:12" ht="16.5" customHeight="1">
      <c r="A9340" s="4" t="s">
        <v>59577</v>
      </c>
      <c r="B9340" s="4" t="s">
        <v>59578</v>
      </c>
      <c r="C9340" s="4" t="s">
        <v>38472</v>
      </c>
      <c r="D9340" s="4" t="s">
        <v>8885</v>
      </c>
      <c r="E9340" s="4" t="s">
        <v>59577</v>
      </c>
      <c r="F9340" s="4" t="s">
        <v>10458</v>
      </c>
      <c r="G9340" s="4" t="s">
        <v>8884</v>
      </c>
      <c r="H9340" s="4" t="s">
        <v>9603</v>
      </c>
      <c r="I9340" s="4" t="s">
        <v>9588</v>
      </c>
      <c r="J9340" s="4" t="s">
        <v>4159</v>
      </c>
      <c r="K9340" s="4" t="s">
        <v>34127</v>
      </c>
      <c r="L9340" s="4" t="s">
        <v>34128</v>
      </c>
    </row>
    <row r="9341" spans="1:12" ht="16.5" customHeight="1">
      <c r="A9341" s="4" t="s">
        <v>59579</v>
      </c>
      <c r="B9341" s="4" t="s">
        <v>59580</v>
      </c>
      <c r="C9341" s="4" t="s">
        <v>35112</v>
      </c>
      <c r="D9341" s="4" t="s">
        <v>8885</v>
      </c>
      <c r="E9341" s="4" t="s">
        <v>59581</v>
      </c>
      <c r="F9341" s="4" t="s">
        <v>8916</v>
      </c>
      <c r="G9341" s="4" t="s">
        <v>8892</v>
      </c>
      <c r="H9341" s="4" t="s">
        <v>31922</v>
      </c>
      <c r="I9341" s="4"/>
      <c r="J9341" s="4" t="s">
        <v>4159</v>
      </c>
      <c r="K9341" s="4" t="s">
        <v>34127</v>
      </c>
      <c r="L9341" s="4" t="s">
        <v>34128</v>
      </c>
    </row>
    <row r="9342" spans="1:12" ht="16.5" customHeight="1">
      <c r="A9342" s="4" t="s">
        <v>59582</v>
      </c>
      <c r="B9342" s="4" t="s">
        <v>59583</v>
      </c>
      <c r="C9342" s="4" t="s">
        <v>55396</v>
      </c>
      <c r="D9342" s="4" t="s">
        <v>8885</v>
      </c>
      <c r="E9342" s="4" t="s">
        <v>59584</v>
      </c>
      <c r="F9342" s="4" t="s">
        <v>10458</v>
      </c>
      <c r="G9342" s="4" t="s">
        <v>8892</v>
      </c>
      <c r="H9342" s="4" t="s">
        <v>9588</v>
      </c>
      <c r="I9342" s="4"/>
      <c r="J9342" s="4" t="s">
        <v>4159</v>
      </c>
      <c r="K9342" s="4" t="s">
        <v>34127</v>
      </c>
      <c r="L9342" s="4" t="s">
        <v>34128</v>
      </c>
    </row>
    <row r="9343" spans="1:12" ht="16.5" customHeight="1">
      <c r="A9343" s="4" t="s">
        <v>59585</v>
      </c>
      <c r="B9343" s="4" t="s">
        <v>59586</v>
      </c>
      <c r="C9343" s="4" t="s">
        <v>36715</v>
      </c>
      <c r="D9343" s="4" t="s">
        <v>8885</v>
      </c>
      <c r="E9343" s="4" t="s">
        <v>59587</v>
      </c>
      <c r="F9343" s="4" t="s">
        <v>34573</v>
      </c>
      <c r="G9343" s="4" t="s">
        <v>36717</v>
      </c>
      <c r="H9343" s="4"/>
      <c r="I9343" s="4"/>
      <c r="J9343" s="4" t="s">
        <v>4159</v>
      </c>
      <c r="K9343" s="4" t="s">
        <v>34127</v>
      </c>
      <c r="L9343" s="4" t="s">
        <v>34128</v>
      </c>
    </row>
    <row r="9344" spans="1:12" ht="16.5" customHeight="1">
      <c r="A9344" s="4" t="s">
        <v>59588</v>
      </c>
      <c r="B9344" s="4" t="s">
        <v>59589</v>
      </c>
      <c r="C9344" s="4" t="s">
        <v>36696</v>
      </c>
      <c r="D9344" s="4" t="s">
        <v>8885</v>
      </c>
      <c r="E9344" s="4" t="s">
        <v>59590</v>
      </c>
      <c r="F9344" s="4" t="s">
        <v>34147</v>
      </c>
      <c r="G9344" s="4" t="s">
        <v>34622</v>
      </c>
      <c r="H9344" s="4" t="s">
        <v>9647</v>
      </c>
      <c r="I9344" s="4"/>
      <c r="J9344" s="4" t="s">
        <v>4159</v>
      </c>
      <c r="K9344" s="4" t="s">
        <v>34127</v>
      </c>
      <c r="L9344" s="4" t="s">
        <v>34128</v>
      </c>
    </row>
    <row r="9345" spans="1:12" ht="16.5" customHeight="1">
      <c r="A9345" s="4" t="s">
        <v>59591</v>
      </c>
      <c r="B9345" s="4" t="s">
        <v>59592</v>
      </c>
      <c r="C9345" s="4" t="s">
        <v>36957</v>
      </c>
      <c r="D9345" s="4" t="s">
        <v>8885</v>
      </c>
      <c r="E9345" s="4" t="s">
        <v>59593</v>
      </c>
      <c r="F9345" s="4" t="s">
        <v>34147</v>
      </c>
      <c r="G9345" s="4" t="s">
        <v>34622</v>
      </c>
      <c r="H9345" s="4" t="s">
        <v>32433</v>
      </c>
      <c r="I9345" s="4"/>
      <c r="J9345" s="4" t="s">
        <v>4159</v>
      </c>
      <c r="K9345" s="4" t="s">
        <v>34127</v>
      </c>
      <c r="L9345" s="4" t="s">
        <v>34128</v>
      </c>
    </row>
    <row r="9346" spans="1:12" ht="16.5" customHeight="1">
      <c r="A9346" s="4" t="s">
        <v>59594</v>
      </c>
      <c r="B9346" s="4" t="s">
        <v>59595</v>
      </c>
      <c r="C9346" s="4" t="s">
        <v>36696</v>
      </c>
      <c r="D9346" s="4" t="s">
        <v>8885</v>
      </c>
      <c r="E9346" s="4" t="s">
        <v>59596</v>
      </c>
      <c r="F9346" s="4" t="s">
        <v>34147</v>
      </c>
      <c r="G9346" s="4" t="s">
        <v>34622</v>
      </c>
      <c r="H9346" s="4" t="s">
        <v>9647</v>
      </c>
      <c r="I9346" s="4"/>
      <c r="J9346" s="4" t="s">
        <v>4159</v>
      </c>
      <c r="K9346" s="4" t="s">
        <v>34127</v>
      </c>
      <c r="L9346" s="4" t="s">
        <v>34128</v>
      </c>
    </row>
    <row r="9347" spans="1:12" ht="16.5" customHeight="1">
      <c r="A9347" s="4" t="s">
        <v>59597</v>
      </c>
      <c r="B9347" s="4" t="s">
        <v>59598</v>
      </c>
      <c r="C9347" s="4" t="s">
        <v>34104</v>
      </c>
      <c r="D9347" s="4" t="s">
        <v>133</v>
      </c>
      <c r="E9347" s="4" t="s">
        <v>59597</v>
      </c>
      <c r="F9347" s="4" t="s">
        <v>8888</v>
      </c>
      <c r="G9347" s="4" t="s">
        <v>8884</v>
      </c>
      <c r="H9347" s="4"/>
      <c r="I9347" s="4"/>
      <c r="J9347" s="4" t="s">
        <v>34112</v>
      </c>
      <c r="K9347" s="4" t="s">
        <v>34113</v>
      </c>
      <c r="L9347" s="4" t="s">
        <v>34114</v>
      </c>
    </row>
    <row r="9348" spans="1:12" ht="16.5" customHeight="1">
      <c r="A9348" s="4" t="s">
        <v>59599</v>
      </c>
      <c r="B9348" s="4" t="s">
        <v>59600</v>
      </c>
      <c r="C9348" s="4" t="s">
        <v>34140</v>
      </c>
      <c r="D9348" s="4" t="s">
        <v>8885</v>
      </c>
      <c r="E9348" s="4" t="s">
        <v>59601</v>
      </c>
      <c r="F9348" s="4" t="s">
        <v>8916</v>
      </c>
      <c r="G9348" s="4" t="s">
        <v>8892</v>
      </c>
      <c r="H9348" s="4" t="s">
        <v>34142</v>
      </c>
      <c r="I9348" s="4"/>
      <c r="J9348" s="4" t="s">
        <v>4159</v>
      </c>
      <c r="K9348" s="4" t="s">
        <v>34127</v>
      </c>
      <c r="L9348" s="4" t="s">
        <v>34128</v>
      </c>
    </row>
    <row r="9349" spans="1:12" ht="16.5" customHeight="1">
      <c r="A9349" s="4" t="s">
        <v>59602</v>
      </c>
      <c r="B9349" s="4" t="s">
        <v>59603</v>
      </c>
      <c r="C9349" s="4" t="s">
        <v>34941</v>
      </c>
      <c r="D9349" s="4" t="s">
        <v>8885</v>
      </c>
      <c r="E9349" s="4" t="s">
        <v>59602</v>
      </c>
      <c r="F9349" s="4" t="s">
        <v>8916</v>
      </c>
      <c r="G9349" s="4" t="s">
        <v>10494</v>
      </c>
      <c r="H9349" s="4" t="s">
        <v>34930</v>
      </c>
      <c r="I9349" s="4"/>
      <c r="J9349" s="4" t="s">
        <v>34096</v>
      </c>
      <c r="K9349" s="4" t="s">
        <v>34097</v>
      </c>
      <c r="L9349" s="4" t="s">
        <v>34098</v>
      </c>
    </row>
    <row r="9350" spans="1:12" ht="16.5" customHeight="1">
      <c r="A9350" s="4" t="s">
        <v>59604</v>
      </c>
      <c r="B9350" s="4" t="s">
        <v>59605</v>
      </c>
      <c r="C9350" s="4" t="s">
        <v>35159</v>
      </c>
      <c r="D9350" s="4" t="s">
        <v>8885</v>
      </c>
      <c r="E9350" s="4" t="s">
        <v>59604</v>
      </c>
      <c r="F9350" s="4" t="s">
        <v>8916</v>
      </c>
      <c r="G9350" s="4" t="s">
        <v>8892</v>
      </c>
      <c r="H9350" s="4" t="s">
        <v>34930</v>
      </c>
      <c r="I9350" s="4"/>
      <c r="J9350" s="4" t="s">
        <v>34096</v>
      </c>
      <c r="K9350" s="4" t="s">
        <v>34097</v>
      </c>
      <c r="L9350" s="4" t="s">
        <v>34098</v>
      </c>
    </row>
    <row r="9351" spans="1:12" ht="16.5" customHeight="1">
      <c r="A9351" s="4" t="s">
        <v>59606</v>
      </c>
      <c r="B9351" s="4" t="s">
        <v>59607</v>
      </c>
      <c r="C9351" s="4" t="s">
        <v>38293</v>
      </c>
      <c r="D9351" s="4" t="s">
        <v>8885</v>
      </c>
      <c r="E9351" s="4" t="s">
        <v>59608</v>
      </c>
      <c r="F9351" s="4" t="s">
        <v>9118</v>
      </c>
      <c r="G9351" s="4" t="s">
        <v>8892</v>
      </c>
      <c r="H9351" s="4" t="s">
        <v>32375</v>
      </c>
      <c r="I9351" s="4"/>
      <c r="J9351" s="4" t="s">
        <v>4159</v>
      </c>
      <c r="K9351" s="4" t="s">
        <v>34127</v>
      </c>
      <c r="L9351" s="4" t="s">
        <v>34128</v>
      </c>
    </row>
    <row r="9352" spans="1:12" ht="16.5" customHeight="1">
      <c r="A9352" s="4" t="s">
        <v>59609</v>
      </c>
      <c r="B9352" s="4" t="s">
        <v>59610</v>
      </c>
      <c r="C9352" s="4" t="s">
        <v>34831</v>
      </c>
      <c r="D9352" s="4" t="s">
        <v>8885</v>
      </c>
      <c r="E9352" s="4" t="s">
        <v>59611</v>
      </c>
      <c r="F9352" s="4" t="s">
        <v>34147</v>
      </c>
      <c r="G9352" s="4" t="s">
        <v>8892</v>
      </c>
      <c r="H9352" s="4" t="s">
        <v>32375</v>
      </c>
      <c r="I9352" s="4"/>
      <c r="J9352" s="4" t="s">
        <v>4159</v>
      </c>
      <c r="K9352" s="4" t="s">
        <v>34127</v>
      </c>
      <c r="L9352" s="4" t="s">
        <v>34128</v>
      </c>
    </row>
    <row r="9353" spans="1:12" ht="16.5" customHeight="1">
      <c r="A9353" s="4" t="s">
        <v>59612</v>
      </c>
      <c r="B9353" s="4" t="s">
        <v>59613</v>
      </c>
      <c r="C9353" s="4" t="s">
        <v>36915</v>
      </c>
      <c r="D9353" s="4" t="s">
        <v>8885</v>
      </c>
      <c r="E9353" s="4" t="s">
        <v>59614</v>
      </c>
      <c r="F9353" s="4" t="s">
        <v>9031</v>
      </c>
      <c r="G9353" s="4" t="s">
        <v>8884</v>
      </c>
      <c r="H9353" s="4"/>
      <c r="I9353" s="4"/>
      <c r="J9353" s="4" t="s">
        <v>4159</v>
      </c>
      <c r="K9353" s="4" t="s">
        <v>34127</v>
      </c>
      <c r="L9353" s="4" t="s">
        <v>34128</v>
      </c>
    </row>
    <row r="9354" spans="1:12" ht="16.5" customHeight="1">
      <c r="A9354" s="4" t="s">
        <v>59615</v>
      </c>
      <c r="B9354" s="4" t="s">
        <v>59616</v>
      </c>
      <c r="C9354" s="4" t="s">
        <v>34598</v>
      </c>
      <c r="D9354" s="4" t="s">
        <v>8885</v>
      </c>
      <c r="E9354" s="4" t="s">
        <v>59615</v>
      </c>
      <c r="F9354" s="4" t="s">
        <v>10458</v>
      </c>
      <c r="G9354" s="4" t="s">
        <v>8884</v>
      </c>
      <c r="H9354" s="4"/>
      <c r="I9354" s="4"/>
      <c r="J9354" s="4" t="s">
        <v>34096</v>
      </c>
      <c r="K9354" s="4" t="s">
        <v>34097</v>
      </c>
      <c r="L9354" s="4" t="s">
        <v>34098</v>
      </c>
    </row>
    <row r="9355" spans="1:12" ht="16.5" customHeight="1">
      <c r="A9355" s="4" t="s">
        <v>59617</v>
      </c>
      <c r="B9355" s="4" t="s">
        <v>59618</v>
      </c>
      <c r="C9355" s="4" t="s">
        <v>38418</v>
      </c>
      <c r="D9355" s="4" t="s">
        <v>133</v>
      </c>
      <c r="E9355" s="4" t="s">
        <v>59617</v>
      </c>
      <c r="F9355" s="4" t="s">
        <v>10458</v>
      </c>
      <c r="G9355" s="4" t="s">
        <v>8884</v>
      </c>
      <c r="H9355" s="4"/>
      <c r="I9355" s="4"/>
      <c r="J9355" s="4" t="s">
        <v>34112</v>
      </c>
      <c r="K9355" s="4" t="s">
        <v>34113</v>
      </c>
      <c r="L9355" s="4" t="s">
        <v>34550</v>
      </c>
    </row>
    <row r="9356" spans="1:12" ht="16.5" customHeight="1">
      <c r="A9356" s="4" t="s">
        <v>59619</v>
      </c>
      <c r="B9356" s="4" t="s">
        <v>59620</v>
      </c>
      <c r="C9356" s="4" t="s">
        <v>34572</v>
      </c>
      <c r="D9356" s="4" t="s">
        <v>133</v>
      </c>
      <c r="E9356" s="4" t="s">
        <v>59619</v>
      </c>
      <c r="F9356" s="4" t="s">
        <v>34573</v>
      </c>
      <c r="G9356" s="4" t="s">
        <v>9114</v>
      </c>
      <c r="H9356" s="4"/>
      <c r="I9356" s="4"/>
      <c r="J9356" s="4" t="s">
        <v>34112</v>
      </c>
      <c r="K9356" s="4" t="s">
        <v>34113</v>
      </c>
      <c r="L9356" s="4" t="s">
        <v>34550</v>
      </c>
    </row>
    <row r="9357" spans="1:12" ht="16.5" customHeight="1">
      <c r="A9357" s="4" t="s">
        <v>59621</v>
      </c>
      <c r="B9357" s="4" t="s">
        <v>59622</v>
      </c>
      <c r="C9357" s="4" t="s">
        <v>34944</v>
      </c>
      <c r="D9357" s="4" t="s">
        <v>133</v>
      </c>
      <c r="E9357" s="4" t="s">
        <v>59621</v>
      </c>
      <c r="F9357" s="4" t="s">
        <v>34573</v>
      </c>
      <c r="G9357" s="4" t="s">
        <v>8892</v>
      </c>
      <c r="H9357" s="4" t="s">
        <v>9606</v>
      </c>
      <c r="I9357" s="4"/>
      <c r="J9357" s="4" t="s">
        <v>34112</v>
      </c>
      <c r="K9357" s="4" t="s">
        <v>34113</v>
      </c>
      <c r="L9357" s="4" t="s">
        <v>34550</v>
      </c>
    </row>
    <row r="9358" spans="1:12" ht="16.5" customHeight="1">
      <c r="A9358" s="4" t="s">
        <v>59623</v>
      </c>
      <c r="B9358" s="4" t="s">
        <v>59624</v>
      </c>
      <c r="C9358" s="4" t="s">
        <v>38750</v>
      </c>
      <c r="D9358" s="4" t="s">
        <v>8885</v>
      </c>
      <c r="E9358" s="4" t="s">
        <v>59623</v>
      </c>
      <c r="F9358" s="4" t="s">
        <v>34147</v>
      </c>
      <c r="G9358" s="4" t="s">
        <v>8892</v>
      </c>
      <c r="H9358" s="4" t="s">
        <v>35144</v>
      </c>
      <c r="I9358" s="4"/>
      <c r="J9358" s="4" t="s">
        <v>34096</v>
      </c>
      <c r="K9358" s="4" t="s">
        <v>34097</v>
      </c>
      <c r="L9358" s="4" t="s">
        <v>34098</v>
      </c>
    </row>
    <row r="9359" spans="1:12" ht="16.5" customHeight="1">
      <c r="A9359" s="4" t="s">
        <v>59625</v>
      </c>
      <c r="B9359" s="4" t="s">
        <v>59626</v>
      </c>
      <c r="C9359" s="4" t="s">
        <v>38296</v>
      </c>
      <c r="D9359" s="4" t="s">
        <v>8885</v>
      </c>
      <c r="E9359" s="4" t="s">
        <v>59625</v>
      </c>
      <c r="F9359" s="4" t="s">
        <v>34147</v>
      </c>
      <c r="G9359" s="4" t="s">
        <v>8892</v>
      </c>
      <c r="H9359" s="4" t="s">
        <v>32524</v>
      </c>
      <c r="I9359" s="4"/>
      <c r="J9359" s="4" t="s">
        <v>34096</v>
      </c>
      <c r="K9359" s="4" t="s">
        <v>34097</v>
      </c>
      <c r="L9359" s="4" t="s">
        <v>34835</v>
      </c>
    </row>
    <row r="9360" spans="1:12" ht="16.5" customHeight="1">
      <c r="A9360" s="4" t="s">
        <v>59627</v>
      </c>
      <c r="B9360" s="4" t="s">
        <v>59628</v>
      </c>
      <c r="C9360" s="4" t="s">
        <v>38313</v>
      </c>
      <c r="D9360" s="4" t="s">
        <v>8885</v>
      </c>
      <c r="E9360" s="4" t="s">
        <v>59627</v>
      </c>
      <c r="F9360" s="4" t="s">
        <v>9031</v>
      </c>
      <c r="G9360" s="4" t="s">
        <v>8892</v>
      </c>
      <c r="H9360" s="4" t="s">
        <v>9558</v>
      </c>
      <c r="I9360" s="4"/>
      <c r="J9360" s="4" t="s">
        <v>34096</v>
      </c>
      <c r="K9360" s="4" t="s">
        <v>34097</v>
      </c>
      <c r="L9360" s="4" t="s">
        <v>34098</v>
      </c>
    </row>
    <row r="9361" spans="1:12" ht="16.5" customHeight="1">
      <c r="A9361" s="4" t="s">
        <v>59629</v>
      </c>
      <c r="B9361" s="4" t="s">
        <v>59630</v>
      </c>
      <c r="C9361" s="4" t="s">
        <v>34535</v>
      </c>
      <c r="D9361" s="4" t="s">
        <v>8885</v>
      </c>
      <c r="E9361" s="4" t="s">
        <v>59629</v>
      </c>
      <c r="F9361" s="4" t="s">
        <v>10208</v>
      </c>
      <c r="G9361" s="4" t="s">
        <v>8884</v>
      </c>
      <c r="H9361" s="4"/>
      <c r="I9361" s="4"/>
      <c r="J9361" s="4" t="s">
        <v>34096</v>
      </c>
      <c r="K9361" s="4" t="s">
        <v>34097</v>
      </c>
      <c r="L9361" s="4" t="s">
        <v>34098</v>
      </c>
    </row>
    <row r="9362" spans="1:12" ht="16.5" customHeight="1">
      <c r="A9362" s="4" t="s">
        <v>59631</v>
      </c>
      <c r="B9362" s="4" t="s">
        <v>59632</v>
      </c>
      <c r="C9362" s="4" t="s">
        <v>35159</v>
      </c>
      <c r="D9362" s="4" t="s">
        <v>8885</v>
      </c>
      <c r="E9362" s="4" t="s">
        <v>59631</v>
      </c>
      <c r="F9362" s="4" t="s">
        <v>8916</v>
      </c>
      <c r="G9362" s="4" t="s">
        <v>8892</v>
      </c>
      <c r="H9362" s="4" t="s">
        <v>34930</v>
      </c>
      <c r="I9362" s="4"/>
      <c r="J9362" s="4" t="s">
        <v>34096</v>
      </c>
      <c r="K9362" s="4" t="s">
        <v>34097</v>
      </c>
      <c r="L9362" s="4" t="s">
        <v>34835</v>
      </c>
    </row>
    <row r="9363" spans="1:12" ht="16.5" customHeight="1">
      <c r="A9363" s="4" t="s">
        <v>59633</v>
      </c>
      <c r="B9363" s="4" t="s">
        <v>59634</v>
      </c>
      <c r="C9363" s="4" t="s">
        <v>38293</v>
      </c>
      <c r="D9363" s="4" t="s">
        <v>8885</v>
      </c>
      <c r="E9363" s="4" t="s">
        <v>59633</v>
      </c>
      <c r="F9363" s="4" t="s">
        <v>9118</v>
      </c>
      <c r="G9363" s="4" t="s">
        <v>8892</v>
      </c>
      <c r="H9363" s="4" t="s">
        <v>32375</v>
      </c>
      <c r="I9363" s="4"/>
      <c r="J9363" s="4" t="s">
        <v>34096</v>
      </c>
      <c r="K9363" s="4" t="s">
        <v>34097</v>
      </c>
      <c r="L9363" s="4" t="s">
        <v>34098</v>
      </c>
    </row>
    <row r="9364" spans="1:12" ht="16.5" customHeight="1">
      <c r="A9364" s="4" t="s">
        <v>59635</v>
      </c>
      <c r="B9364" s="4" t="s">
        <v>59636</v>
      </c>
      <c r="C9364" s="4" t="s">
        <v>38834</v>
      </c>
      <c r="D9364" s="4" t="s">
        <v>8885</v>
      </c>
      <c r="E9364" s="4" t="s">
        <v>59635</v>
      </c>
      <c r="F9364" s="4" t="s">
        <v>9118</v>
      </c>
      <c r="G9364" s="4" t="s">
        <v>8892</v>
      </c>
      <c r="H9364" s="4" t="s">
        <v>9653</v>
      </c>
      <c r="I9364" s="4"/>
      <c r="J9364" s="4" t="s">
        <v>34096</v>
      </c>
      <c r="K9364" s="4" t="s">
        <v>34097</v>
      </c>
      <c r="L9364" s="4" t="s">
        <v>34835</v>
      </c>
    </row>
    <row r="9365" spans="1:12" ht="16.5" customHeight="1">
      <c r="A9365" s="4" t="s">
        <v>59637</v>
      </c>
      <c r="B9365" s="4" t="s">
        <v>59638</v>
      </c>
      <c r="C9365" s="4" t="s">
        <v>34944</v>
      </c>
      <c r="D9365" s="4" t="s">
        <v>8885</v>
      </c>
      <c r="E9365" s="4" t="s">
        <v>59637</v>
      </c>
      <c r="F9365" s="4" t="s">
        <v>34573</v>
      </c>
      <c r="G9365" s="4" t="s">
        <v>8892</v>
      </c>
      <c r="H9365" s="4" t="s">
        <v>9606</v>
      </c>
      <c r="I9365" s="4"/>
      <c r="J9365" s="4" t="s">
        <v>34096</v>
      </c>
      <c r="K9365" s="4" t="s">
        <v>34097</v>
      </c>
      <c r="L9365" s="4" t="s">
        <v>34098</v>
      </c>
    </row>
    <row r="9366" spans="1:12" ht="16.5" customHeight="1">
      <c r="A9366" s="4" t="s">
        <v>59639</v>
      </c>
      <c r="B9366" s="4" t="s">
        <v>59640</v>
      </c>
      <c r="C9366" s="4" t="s">
        <v>34572</v>
      </c>
      <c r="D9366" s="4" t="s">
        <v>8885</v>
      </c>
      <c r="E9366" s="4" t="s">
        <v>59639</v>
      </c>
      <c r="F9366" s="4" t="s">
        <v>34573</v>
      </c>
      <c r="G9366" s="4" t="s">
        <v>9114</v>
      </c>
      <c r="H9366" s="4"/>
      <c r="I9366" s="4"/>
      <c r="J9366" s="4" t="s">
        <v>34096</v>
      </c>
      <c r="K9366" s="4" t="s">
        <v>34097</v>
      </c>
      <c r="L9366" s="4" t="s">
        <v>34098</v>
      </c>
    </row>
    <row r="9367" spans="1:12" ht="16.5" customHeight="1">
      <c r="A9367" s="4" t="s">
        <v>59641</v>
      </c>
      <c r="B9367" s="4" t="s">
        <v>59642</v>
      </c>
      <c r="C9367" s="4" t="s">
        <v>34944</v>
      </c>
      <c r="D9367" s="4" t="s">
        <v>8885</v>
      </c>
      <c r="E9367" s="4" t="s">
        <v>59641</v>
      </c>
      <c r="F9367" s="4" t="s">
        <v>34573</v>
      </c>
      <c r="G9367" s="4" t="s">
        <v>8892</v>
      </c>
      <c r="H9367" s="4" t="s">
        <v>9606</v>
      </c>
      <c r="I9367" s="4"/>
      <c r="J9367" s="4" t="s">
        <v>34096</v>
      </c>
      <c r="K9367" s="4" t="s">
        <v>34097</v>
      </c>
      <c r="L9367" s="4" t="s">
        <v>34098</v>
      </c>
    </row>
    <row r="9368" spans="1:12" ht="16.5" customHeight="1">
      <c r="A9368" s="4" t="s">
        <v>59643</v>
      </c>
      <c r="B9368" s="4" t="s">
        <v>59644</v>
      </c>
      <c r="C9368" s="4" t="s">
        <v>38296</v>
      </c>
      <c r="D9368" s="4" t="s">
        <v>8885</v>
      </c>
      <c r="E9368" s="4" t="s">
        <v>59643</v>
      </c>
      <c r="F9368" s="4" t="s">
        <v>34147</v>
      </c>
      <c r="G9368" s="4" t="s">
        <v>8892</v>
      </c>
      <c r="H9368" s="4" t="s">
        <v>32524</v>
      </c>
      <c r="I9368" s="4"/>
      <c r="J9368" s="4" t="s">
        <v>34096</v>
      </c>
      <c r="K9368" s="4" t="s">
        <v>34097</v>
      </c>
      <c r="L9368" s="4" t="s">
        <v>34835</v>
      </c>
    </row>
    <row r="9369" spans="1:12" ht="16.5" customHeight="1">
      <c r="A9369" s="4" t="s">
        <v>59645</v>
      </c>
      <c r="B9369" s="4" t="s">
        <v>59646</v>
      </c>
      <c r="C9369" s="4" t="s">
        <v>34962</v>
      </c>
      <c r="D9369" s="4" t="s">
        <v>8885</v>
      </c>
      <c r="E9369" s="4" t="s">
        <v>59645</v>
      </c>
      <c r="F9369" s="4" t="s">
        <v>9025</v>
      </c>
      <c r="G9369" s="4" t="s">
        <v>8892</v>
      </c>
      <c r="H9369" s="4" t="s">
        <v>9372</v>
      </c>
      <c r="I9369" s="4"/>
      <c r="J9369" s="4" t="s">
        <v>34096</v>
      </c>
      <c r="K9369" s="4" t="s">
        <v>34097</v>
      </c>
      <c r="L9369" s="4" t="s">
        <v>34835</v>
      </c>
    </row>
    <row r="9370" spans="1:12" ht="16.5" customHeight="1">
      <c r="A9370" s="4" t="s">
        <v>59647</v>
      </c>
      <c r="B9370" s="4" t="s">
        <v>59648</v>
      </c>
      <c r="C9370" s="4" t="s">
        <v>35044</v>
      </c>
      <c r="D9370" s="4" t="s">
        <v>8885</v>
      </c>
      <c r="E9370" s="4" t="s">
        <v>59649</v>
      </c>
      <c r="F9370" s="4" t="s">
        <v>8916</v>
      </c>
      <c r="G9370" s="4" t="s">
        <v>8892</v>
      </c>
      <c r="H9370" s="4" t="s">
        <v>32375</v>
      </c>
      <c r="I9370" s="4"/>
      <c r="J9370" s="4" t="s">
        <v>4159</v>
      </c>
      <c r="K9370" s="4" t="s">
        <v>34127</v>
      </c>
      <c r="L9370" s="4" t="s">
        <v>34128</v>
      </c>
    </row>
    <row r="9371" spans="1:12" ht="16.5" customHeight="1">
      <c r="A9371" s="4" t="s">
        <v>59650</v>
      </c>
      <c r="B9371" s="4" t="s">
        <v>59651</v>
      </c>
      <c r="C9371" s="4" t="s">
        <v>34119</v>
      </c>
      <c r="D9371" s="4" t="s">
        <v>8885</v>
      </c>
      <c r="E9371" s="4" t="s">
        <v>59652</v>
      </c>
      <c r="F9371" s="4" t="s">
        <v>8916</v>
      </c>
      <c r="G9371" s="4" t="s">
        <v>8892</v>
      </c>
      <c r="H9371" s="4" t="s">
        <v>9647</v>
      </c>
      <c r="I9371" s="4"/>
      <c r="J9371" s="4" t="s">
        <v>4159</v>
      </c>
      <c r="K9371" s="4" t="s">
        <v>34127</v>
      </c>
      <c r="L9371" s="4" t="s">
        <v>34128</v>
      </c>
    </row>
    <row r="9372" spans="1:12" ht="16.5" customHeight="1">
      <c r="A9372" s="4" t="s">
        <v>59653</v>
      </c>
      <c r="B9372" s="4" t="s">
        <v>59654</v>
      </c>
      <c r="C9372" s="4" t="s">
        <v>37230</v>
      </c>
      <c r="D9372" s="4" t="s">
        <v>8885</v>
      </c>
      <c r="E9372" s="4" t="s">
        <v>59655</v>
      </c>
      <c r="F9372" s="4" t="s">
        <v>8916</v>
      </c>
      <c r="G9372" s="4" t="s">
        <v>34622</v>
      </c>
      <c r="H9372" s="4" t="s">
        <v>35037</v>
      </c>
      <c r="I9372" s="4"/>
      <c r="J9372" s="4" t="s">
        <v>4159</v>
      </c>
      <c r="K9372" s="4" t="s">
        <v>34127</v>
      </c>
      <c r="L9372" s="4" t="s">
        <v>34128</v>
      </c>
    </row>
    <row r="9373" spans="1:12" ht="16.5" customHeight="1">
      <c r="A9373" s="4" t="s">
        <v>59656</v>
      </c>
      <c r="B9373" s="4" t="s">
        <v>59657</v>
      </c>
      <c r="C9373" s="4" t="s">
        <v>36785</v>
      </c>
      <c r="D9373" s="4" t="s">
        <v>8885</v>
      </c>
      <c r="E9373" s="4" t="s">
        <v>59656</v>
      </c>
      <c r="F9373" s="4" t="s">
        <v>8888</v>
      </c>
      <c r="G9373" s="4" t="s">
        <v>8892</v>
      </c>
      <c r="H9373" s="4" t="s">
        <v>9527</v>
      </c>
      <c r="I9373" s="4"/>
      <c r="J9373" s="4" t="s">
        <v>4159</v>
      </c>
      <c r="K9373" s="4" t="s">
        <v>34127</v>
      </c>
      <c r="L9373" s="4" t="s">
        <v>34128</v>
      </c>
    </row>
    <row r="9374" spans="1:12" ht="16.5" customHeight="1">
      <c r="A9374" s="4" t="s">
        <v>59658</v>
      </c>
      <c r="B9374" s="4" t="s">
        <v>59659</v>
      </c>
      <c r="C9374" s="4" t="s">
        <v>37528</v>
      </c>
      <c r="D9374" s="4" t="s">
        <v>8885</v>
      </c>
      <c r="E9374" s="4" t="s">
        <v>59658</v>
      </c>
      <c r="F9374" s="4" t="s">
        <v>34147</v>
      </c>
      <c r="G9374" s="4" t="s">
        <v>8892</v>
      </c>
      <c r="H9374" s="4" t="s">
        <v>9660</v>
      </c>
      <c r="I9374" s="4"/>
      <c r="J9374" s="4" t="s">
        <v>4159</v>
      </c>
      <c r="K9374" s="4" t="s">
        <v>34127</v>
      </c>
      <c r="L9374" s="4" t="s">
        <v>34128</v>
      </c>
    </row>
    <row r="9375" spans="1:12" ht="16.5" customHeight="1">
      <c r="A9375" s="4" t="s">
        <v>59660</v>
      </c>
      <c r="B9375" s="4" t="s">
        <v>59661</v>
      </c>
      <c r="C9375" s="4" t="s">
        <v>36785</v>
      </c>
      <c r="D9375" s="4" t="s">
        <v>8885</v>
      </c>
      <c r="E9375" s="4" t="s">
        <v>59660</v>
      </c>
      <c r="F9375" s="4" t="s">
        <v>8888</v>
      </c>
      <c r="G9375" s="4" t="s">
        <v>8892</v>
      </c>
      <c r="H9375" s="4" t="s">
        <v>9527</v>
      </c>
      <c r="I9375" s="4"/>
      <c r="J9375" s="4" t="s">
        <v>4159</v>
      </c>
      <c r="K9375" s="4" t="s">
        <v>34127</v>
      </c>
      <c r="L9375" s="4" t="s">
        <v>34128</v>
      </c>
    </row>
    <row r="9376" spans="1:12" ht="16.5" customHeight="1">
      <c r="A9376" s="4" t="s">
        <v>59662</v>
      </c>
      <c r="B9376" s="4" t="s">
        <v>59663</v>
      </c>
      <c r="C9376" s="4" t="s">
        <v>37528</v>
      </c>
      <c r="D9376" s="4" t="s">
        <v>8885</v>
      </c>
      <c r="E9376" s="4" t="s">
        <v>59662</v>
      </c>
      <c r="F9376" s="4" t="s">
        <v>34147</v>
      </c>
      <c r="G9376" s="4" t="s">
        <v>8892</v>
      </c>
      <c r="H9376" s="4" t="s">
        <v>9660</v>
      </c>
      <c r="I9376" s="4"/>
      <c r="J9376" s="4" t="s">
        <v>4159</v>
      </c>
      <c r="K9376" s="4" t="s">
        <v>34127</v>
      </c>
      <c r="L9376" s="4" t="s">
        <v>34128</v>
      </c>
    </row>
    <row r="9377" spans="1:12" ht="16.5" customHeight="1">
      <c r="A9377" s="4" t="s">
        <v>59664</v>
      </c>
      <c r="B9377" s="4" t="s">
        <v>59665</v>
      </c>
      <c r="C9377" s="4" t="s">
        <v>41253</v>
      </c>
      <c r="D9377" s="4" t="s">
        <v>8885</v>
      </c>
      <c r="E9377" s="4" t="s">
        <v>59664</v>
      </c>
      <c r="F9377" s="4" t="s">
        <v>8888</v>
      </c>
      <c r="G9377" s="4" t="s">
        <v>8884</v>
      </c>
      <c r="H9377" s="4" t="s">
        <v>9597</v>
      </c>
      <c r="I9377" s="4" t="s">
        <v>9375</v>
      </c>
      <c r="J9377" s="4" t="s">
        <v>4159</v>
      </c>
      <c r="K9377" s="4" t="s">
        <v>34127</v>
      </c>
      <c r="L9377" s="4" t="s">
        <v>34128</v>
      </c>
    </row>
    <row r="9378" spans="1:12" ht="16.5" customHeight="1">
      <c r="A9378" s="4" t="s">
        <v>59666</v>
      </c>
      <c r="B9378" s="4" t="s">
        <v>59667</v>
      </c>
      <c r="C9378" s="4" t="s">
        <v>59317</v>
      </c>
      <c r="D9378" s="4" t="s">
        <v>8885</v>
      </c>
      <c r="E9378" s="4" t="s">
        <v>59666</v>
      </c>
      <c r="F9378" s="4" t="s">
        <v>10458</v>
      </c>
      <c r="G9378" s="4" t="s">
        <v>8884</v>
      </c>
      <c r="H9378" s="4" t="s">
        <v>9597</v>
      </c>
      <c r="I9378" s="4" t="s">
        <v>9375</v>
      </c>
      <c r="J9378" s="4" t="s">
        <v>4159</v>
      </c>
      <c r="K9378" s="4" t="s">
        <v>34127</v>
      </c>
      <c r="L9378" s="4" t="s">
        <v>34128</v>
      </c>
    </row>
    <row r="9379" spans="1:12" ht="16.5" customHeight="1">
      <c r="A9379" s="4" t="s">
        <v>59668</v>
      </c>
      <c r="B9379" s="4" t="s">
        <v>59669</v>
      </c>
      <c r="C9379" s="4" t="s">
        <v>36785</v>
      </c>
      <c r="D9379" s="4" t="s">
        <v>8885</v>
      </c>
      <c r="E9379" s="4" t="s">
        <v>59668</v>
      </c>
      <c r="F9379" s="4" t="s">
        <v>8888</v>
      </c>
      <c r="G9379" s="4" t="s">
        <v>8892</v>
      </c>
      <c r="H9379" s="4" t="s">
        <v>9527</v>
      </c>
      <c r="I9379" s="4"/>
      <c r="J9379" s="4" t="s">
        <v>4159</v>
      </c>
      <c r="K9379" s="4" t="s">
        <v>34127</v>
      </c>
      <c r="L9379" s="4" t="s">
        <v>34128</v>
      </c>
    </row>
    <row r="9380" spans="1:12" ht="16.5" customHeight="1">
      <c r="A9380" s="4" t="s">
        <v>59670</v>
      </c>
      <c r="B9380" s="4" t="s">
        <v>59671</v>
      </c>
      <c r="C9380" s="4" t="s">
        <v>37528</v>
      </c>
      <c r="D9380" s="4" t="s">
        <v>8885</v>
      </c>
      <c r="E9380" s="4" t="s">
        <v>59670</v>
      </c>
      <c r="F9380" s="4" t="s">
        <v>34147</v>
      </c>
      <c r="G9380" s="4" t="s">
        <v>8892</v>
      </c>
      <c r="H9380" s="4" t="s">
        <v>9660</v>
      </c>
      <c r="I9380" s="4"/>
      <c r="J9380" s="4" t="s">
        <v>4159</v>
      </c>
      <c r="K9380" s="4" t="s">
        <v>34127</v>
      </c>
      <c r="L9380" s="4" t="s">
        <v>34128</v>
      </c>
    </row>
    <row r="9381" spans="1:12" ht="16.5" customHeight="1">
      <c r="A9381" s="4" t="s">
        <v>59672</v>
      </c>
      <c r="B9381" s="4" t="s">
        <v>59673</v>
      </c>
      <c r="C9381" s="4" t="s">
        <v>35302</v>
      </c>
      <c r="D9381" s="4" t="s">
        <v>8885</v>
      </c>
      <c r="E9381" s="4" t="s">
        <v>59672</v>
      </c>
      <c r="F9381" s="4" t="s">
        <v>34147</v>
      </c>
      <c r="G9381" s="4" t="s">
        <v>8892</v>
      </c>
      <c r="H9381" s="4" t="s">
        <v>32403</v>
      </c>
      <c r="I9381" s="4"/>
      <c r="J9381" s="4" t="s">
        <v>34096</v>
      </c>
      <c r="K9381" s="4" t="s">
        <v>34097</v>
      </c>
      <c r="L9381" s="4" t="s">
        <v>34098</v>
      </c>
    </row>
    <row r="9382" spans="1:12" ht="16.5" customHeight="1">
      <c r="A9382" s="4" t="s">
        <v>59674</v>
      </c>
      <c r="B9382" s="4" t="s">
        <v>59675</v>
      </c>
      <c r="C9382" s="4" t="s">
        <v>59676</v>
      </c>
      <c r="D9382" s="4" t="s">
        <v>8885</v>
      </c>
      <c r="E9382" s="4" t="s">
        <v>59674</v>
      </c>
      <c r="F9382" s="4" t="s">
        <v>8916</v>
      </c>
      <c r="G9382" s="4" t="s">
        <v>8892</v>
      </c>
      <c r="H9382" s="4" t="s">
        <v>32433</v>
      </c>
      <c r="I9382" s="4"/>
      <c r="J9382" s="4" t="s">
        <v>4159</v>
      </c>
      <c r="K9382" s="4" t="s">
        <v>34127</v>
      </c>
      <c r="L9382" s="4" t="s">
        <v>34128</v>
      </c>
    </row>
    <row r="9383" spans="1:12" ht="16.5" customHeight="1">
      <c r="A9383" s="4" t="s">
        <v>59677</v>
      </c>
      <c r="B9383" s="4" t="s">
        <v>59678</v>
      </c>
      <c r="C9383" s="4" t="s">
        <v>37584</v>
      </c>
      <c r="D9383" s="4" t="s">
        <v>8885</v>
      </c>
      <c r="E9383" s="4" t="s">
        <v>59677</v>
      </c>
      <c r="F9383" s="4" t="s">
        <v>9031</v>
      </c>
      <c r="G9383" s="4" t="s">
        <v>8892</v>
      </c>
      <c r="H9383" s="4" t="s">
        <v>9647</v>
      </c>
      <c r="I9383" s="4"/>
      <c r="J9383" s="4" t="s">
        <v>4159</v>
      </c>
      <c r="K9383" s="4" t="s">
        <v>34127</v>
      </c>
      <c r="L9383" s="4" t="s">
        <v>34128</v>
      </c>
    </row>
    <row r="9384" spans="1:12" ht="16.5" customHeight="1">
      <c r="A9384" s="4" t="s">
        <v>59679</v>
      </c>
      <c r="B9384" s="4" t="s">
        <v>59680</v>
      </c>
      <c r="C9384" s="4" t="s">
        <v>34145</v>
      </c>
      <c r="D9384" s="4" t="s">
        <v>8885</v>
      </c>
      <c r="E9384" s="4" t="s">
        <v>59679</v>
      </c>
      <c r="F9384" s="4" t="s">
        <v>34147</v>
      </c>
      <c r="G9384" s="4" t="s">
        <v>8892</v>
      </c>
      <c r="H9384" s="4" t="s">
        <v>32433</v>
      </c>
      <c r="I9384" s="4"/>
      <c r="J9384" s="4" t="s">
        <v>4159</v>
      </c>
      <c r="K9384" s="4" t="s">
        <v>34127</v>
      </c>
      <c r="L9384" s="4" t="s">
        <v>34128</v>
      </c>
    </row>
    <row r="9385" spans="1:12" ht="16.5" customHeight="1">
      <c r="A9385" s="4" t="s">
        <v>9719</v>
      </c>
      <c r="B9385" s="4" t="s">
        <v>59681</v>
      </c>
      <c r="C9385" s="4" t="s">
        <v>38313</v>
      </c>
      <c r="D9385" s="4" t="s">
        <v>8885</v>
      </c>
      <c r="E9385" s="4" t="s">
        <v>59682</v>
      </c>
      <c r="F9385" s="4" t="s">
        <v>9031</v>
      </c>
      <c r="G9385" s="4" t="s">
        <v>8892</v>
      </c>
      <c r="H9385" s="4" t="s">
        <v>9558</v>
      </c>
      <c r="I9385" s="4"/>
      <c r="J9385" s="4" t="s">
        <v>4159</v>
      </c>
      <c r="K9385" s="4" t="s">
        <v>34127</v>
      </c>
      <c r="L9385" s="4" t="s">
        <v>34128</v>
      </c>
    </row>
    <row r="9386" spans="1:12" ht="16.5" customHeight="1">
      <c r="A9386" s="4" t="s">
        <v>59683</v>
      </c>
      <c r="B9386" s="4" t="s">
        <v>59684</v>
      </c>
      <c r="C9386" s="4" t="s">
        <v>40137</v>
      </c>
      <c r="D9386" s="4" t="s">
        <v>8885</v>
      </c>
      <c r="E9386" s="4" t="s">
        <v>59683</v>
      </c>
      <c r="F9386" s="4" t="s">
        <v>8916</v>
      </c>
      <c r="G9386" s="4" t="s">
        <v>8892</v>
      </c>
      <c r="H9386" s="4" t="s">
        <v>32433</v>
      </c>
      <c r="I9386" s="4"/>
      <c r="J9386" s="4" t="s">
        <v>4159</v>
      </c>
      <c r="K9386" s="4" t="s">
        <v>34127</v>
      </c>
      <c r="L9386" s="4" t="s">
        <v>34128</v>
      </c>
    </row>
    <row r="9387" spans="1:12" ht="16.5" customHeight="1">
      <c r="A9387" s="4" t="s">
        <v>59685</v>
      </c>
      <c r="B9387" s="4" t="s">
        <v>59686</v>
      </c>
      <c r="C9387" s="4" t="s">
        <v>35112</v>
      </c>
      <c r="D9387" s="4" t="s">
        <v>8885</v>
      </c>
      <c r="E9387" s="4" t="s">
        <v>59687</v>
      </c>
      <c r="F9387" s="4" t="s">
        <v>8916</v>
      </c>
      <c r="G9387" s="4" t="s">
        <v>8892</v>
      </c>
      <c r="H9387" s="4" t="s">
        <v>31922</v>
      </c>
      <c r="I9387" s="4"/>
      <c r="J9387" s="4" t="s">
        <v>4159</v>
      </c>
      <c r="K9387" s="4" t="s">
        <v>34127</v>
      </c>
      <c r="L9387" s="4" t="s">
        <v>34128</v>
      </c>
    </row>
    <row r="9388" spans="1:12" ht="16.5" customHeight="1">
      <c r="A9388" s="4" t="s">
        <v>59688</v>
      </c>
      <c r="B9388" s="4" t="s">
        <v>59689</v>
      </c>
      <c r="C9388" s="4" t="s">
        <v>59317</v>
      </c>
      <c r="D9388" s="4" t="s">
        <v>8885</v>
      </c>
      <c r="E9388" s="4" t="s">
        <v>59688</v>
      </c>
      <c r="F9388" s="4" t="s">
        <v>10458</v>
      </c>
      <c r="G9388" s="4" t="s">
        <v>8884</v>
      </c>
      <c r="H9388" s="4" t="s">
        <v>9597</v>
      </c>
      <c r="I9388" s="4" t="s">
        <v>9375</v>
      </c>
      <c r="J9388" s="4" t="s">
        <v>4159</v>
      </c>
      <c r="K9388" s="4" t="s">
        <v>34127</v>
      </c>
      <c r="L9388" s="4" t="s">
        <v>34128</v>
      </c>
    </row>
    <row r="9389" spans="1:12" ht="16.5" customHeight="1">
      <c r="A9389" s="4" t="s">
        <v>59690</v>
      </c>
      <c r="B9389" s="4" t="s">
        <v>59691</v>
      </c>
      <c r="C9389" s="4" t="s">
        <v>40137</v>
      </c>
      <c r="D9389" s="4" t="s">
        <v>8885</v>
      </c>
      <c r="E9389" s="4" t="s">
        <v>59690</v>
      </c>
      <c r="F9389" s="4" t="s">
        <v>8916</v>
      </c>
      <c r="G9389" s="4" t="s">
        <v>8892</v>
      </c>
      <c r="H9389" s="4" t="s">
        <v>32433</v>
      </c>
      <c r="I9389" s="4"/>
      <c r="J9389" s="4" t="s">
        <v>4159</v>
      </c>
      <c r="K9389" s="4" t="s">
        <v>34127</v>
      </c>
      <c r="L9389" s="4" t="s">
        <v>34128</v>
      </c>
    </row>
    <row r="9390" spans="1:12" ht="16.5" customHeight="1">
      <c r="A9390" s="4" t="s">
        <v>59692</v>
      </c>
      <c r="B9390" s="4" t="s">
        <v>59693</v>
      </c>
      <c r="C9390" s="4" t="s">
        <v>41598</v>
      </c>
      <c r="D9390" s="4" t="s">
        <v>133</v>
      </c>
      <c r="E9390" s="4" t="s">
        <v>59692</v>
      </c>
      <c r="F9390" s="4" t="s">
        <v>34573</v>
      </c>
      <c r="G9390" s="4" t="s">
        <v>8892</v>
      </c>
      <c r="H9390" s="4" t="s">
        <v>9558</v>
      </c>
      <c r="I9390" s="4"/>
      <c r="J9390" s="4" t="s">
        <v>34112</v>
      </c>
      <c r="K9390" s="4" t="s">
        <v>34113</v>
      </c>
      <c r="L9390" s="4" t="s">
        <v>34114</v>
      </c>
    </row>
    <row r="9391" spans="1:12" ht="16.5" customHeight="1">
      <c r="A9391" s="4" t="s">
        <v>59694</v>
      </c>
      <c r="B9391" s="4" t="s">
        <v>59695</v>
      </c>
      <c r="C9391" s="4" t="s">
        <v>59696</v>
      </c>
      <c r="D9391" s="4" t="s">
        <v>8885</v>
      </c>
      <c r="E9391" s="4" t="s">
        <v>59696</v>
      </c>
      <c r="F9391" s="4" t="s">
        <v>4143</v>
      </c>
      <c r="G9391" s="4" t="s">
        <v>8892</v>
      </c>
      <c r="H9391" s="4" t="s">
        <v>9550</v>
      </c>
      <c r="I9391" s="4"/>
      <c r="J9391" s="4" t="s">
        <v>34096</v>
      </c>
      <c r="K9391" s="4" t="s">
        <v>34097</v>
      </c>
      <c r="L9391" s="4" t="s">
        <v>34098</v>
      </c>
    </row>
    <row r="9392" spans="1:12" ht="16.5" customHeight="1">
      <c r="A9392" s="4" t="s">
        <v>59697</v>
      </c>
      <c r="B9392" s="4" t="s">
        <v>59698</v>
      </c>
      <c r="C9392" s="4" t="s">
        <v>34851</v>
      </c>
      <c r="D9392" s="4" t="s">
        <v>8885</v>
      </c>
      <c r="E9392" s="4" t="s">
        <v>59697</v>
      </c>
      <c r="F9392" s="4" t="s">
        <v>9031</v>
      </c>
      <c r="G9392" s="4" t="s">
        <v>8892</v>
      </c>
      <c r="H9392" s="4" t="s">
        <v>9594</v>
      </c>
      <c r="I9392" s="4"/>
      <c r="J9392" s="4" t="s">
        <v>34096</v>
      </c>
      <c r="K9392" s="4" t="s">
        <v>34097</v>
      </c>
      <c r="L9392" s="4" t="s">
        <v>34098</v>
      </c>
    </row>
    <row r="9393" spans="1:12" ht="16.5" customHeight="1">
      <c r="A9393" s="4" t="s">
        <v>14595</v>
      </c>
      <c r="B9393" s="4" t="s">
        <v>59699</v>
      </c>
      <c r="C9393" s="4" t="s">
        <v>39552</v>
      </c>
      <c r="D9393" s="4" t="s">
        <v>8885</v>
      </c>
      <c r="E9393" s="4" t="s">
        <v>14595</v>
      </c>
      <c r="F9393" s="4" t="s">
        <v>10458</v>
      </c>
      <c r="G9393" s="4" t="s">
        <v>8892</v>
      </c>
      <c r="H9393" s="4" t="s">
        <v>9647</v>
      </c>
      <c r="I9393" s="4"/>
      <c r="J9393" s="4" t="s">
        <v>34096</v>
      </c>
      <c r="K9393" s="4" t="s">
        <v>34097</v>
      </c>
      <c r="L9393" s="4" t="s">
        <v>34098</v>
      </c>
    </row>
    <row r="9394" spans="1:12" ht="16.5" customHeight="1">
      <c r="A9394" s="4" t="s">
        <v>59700</v>
      </c>
      <c r="B9394" s="4" t="s">
        <v>59701</v>
      </c>
      <c r="C9394" s="4" t="s">
        <v>34104</v>
      </c>
      <c r="D9394" s="4" t="s">
        <v>8885</v>
      </c>
      <c r="E9394" s="4" t="s">
        <v>59700</v>
      </c>
      <c r="F9394" s="4" t="s">
        <v>8888</v>
      </c>
      <c r="G9394" s="4" t="s">
        <v>8884</v>
      </c>
      <c r="H9394" s="4"/>
      <c r="I9394" s="4"/>
      <c r="J9394" s="4" t="s">
        <v>34096</v>
      </c>
      <c r="K9394" s="4" t="s">
        <v>34097</v>
      </c>
      <c r="L9394" s="4" t="s">
        <v>34098</v>
      </c>
    </row>
    <row r="9395" spans="1:12" ht="16.5" customHeight="1">
      <c r="A9395" s="4" t="s">
        <v>59702</v>
      </c>
      <c r="B9395" s="4" t="s">
        <v>59703</v>
      </c>
      <c r="C9395" s="4" t="s">
        <v>34535</v>
      </c>
      <c r="D9395" s="4" t="s">
        <v>133</v>
      </c>
      <c r="E9395" s="4" t="s">
        <v>59702</v>
      </c>
      <c r="F9395" s="4" t="s">
        <v>10208</v>
      </c>
      <c r="G9395" s="4" t="s">
        <v>8884</v>
      </c>
      <c r="H9395" s="4"/>
      <c r="I9395" s="4"/>
      <c r="J9395" s="4" t="s">
        <v>34112</v>
      </c>
      <c r="K9395" s="4" t="s">
        <v>34113</v>
      </c>
      <c r="L9395" s="4" t="s">
        <v>34550</v>
      </c>
    </row>
    <row r="9396" spans="1:12" ht="16.5" customHeight="1">
      <c r="A9396" s="4" t="s">
        <v>59704</v>
      </c>
      <c r="B9396" s="4" t="s">
        <v>59705</v>
      </c>
      <c r="C9396" s="4" t="s">
        <v>34535</v>
      </c>
      <c r="D9396" s="4" t="s">
        <v>133</v>
      </c>
      <c r="E9396" s="4" t="s">
        <v>59704</v>
      </c>
      <c r="F9396" s="4" t="s">
        <v>10208</v>
      </c>
      <c r="G9396" s="4" t="s">
        <v>8884</v>
      </c>
      <c r="H9396" s="4"/>
      <c r="I9396" s="4"/>
      <c r="J9396" s="4" t="s">
        <v>34112</v>
      </c>
      <c r="K9396" s="4" t="s">
        <v>34113</v>
      </c>
      <c r="L9396" s="4" t="s">
        <v>34550</v>
      </c>
    </row>
    <row r="9397" spans="1:12" ht="16.5" customHeight="1">
      <c r="A9397" s="4" t="s">
        <v>59706</v>
      </c>
      <c r="B9397" s="4" t="s">
        <v>59707</v>
      </c>
      <c r="C9397" s="4" t="s">
        <v>34104</v>
      </c>
      <c r="D9397" s="4" t="s">
        <v>133</v>
      </c>
      <c r="E9397" s="4" t="s">
        <v>59706</v>
      </c>
      <c r="F9397" s="4" t="s">
        <v>8888</v>
      </c>
      <c r="G9397" s="4" t="s">
        <v>8884</v>
      </c>
      <c r="H9397" s="4"/>
      <c r="I9397" s="4"/>
      <c r="J9397" s="4" t="s">
        <v>34112</v>
      </c>
      <c r="K9397" s="4" t="s">
        <v>34113</v>
      </c>
      <c r="L9397" s="4" t="s">
        <v>34550</v>
      </c>
    </row>
    <row r="9398" spans="1:12" ht="16.5" customHeight="1">
      <c r="A9398" s="4" t="s">
        <v>59708</v>
      </c>
      <c r="B9398" s="4" t="s">
        <v>59709</v>
      </c>
      <c r="C9398" s="4" t="s">
        <v>34104</v>
      </c>
      <c r="D9398" s="4" t="s">
        <v>133</v>
      </c>
      <c r="E9398" s="4" t="s">
        <v>59708</v>
      </c>
      <c r="F9398" s="4" t="s">
        <v>8888</v>
      </c>
      <c r="G9398" s="4" t="s">
        <v>8884</v>
      </c>
      <c r="H9398" s="4"/>
      <c r="I9398" s="4"/>
      <c r="J9398" s="4" t="s">
        <v>34112</v>
      </c>
      <c r="K9398" s="4" t="s">
        <v>34113</v>
      </c>
      <c r="L9398" s="4" t="s">
        <v>34550</v>
      </c>
    </row>
    <row r="9399" spans="1:12" ht="16.5" customHeight="1">
      <c r="A9399" s="4" t="s">
        <v>59710</v>
      </c>
      <c r="B9399" s="4" t="s">
        <v>59711</v>
      </c>
      <c r="C9399" s="4" t="s">
        <v>34104</v>
      </c>
      <c r="D9399" s="4" t="s">
        <v>133</v>
      </c>
      <c r="E9399" s="4" t="s">
        <v>59710</v>
      </c>
      <c r="F9399" s="4" t="s">
        <v>8888</v>
      </c>
      <c r="G9399" s="4" t="s">
        <v>8884</v>
      </c>
      <c r="H9399" s="4"/>
      <c r="I9399" s="4"/>
      <c r="J9399" s="4" t="s">
        <v>34112</v>
      </c>
      <c r="K9399" s="4" t="s">
        <v>34113</v>
      </c>
      <c r="L9399" s="4" t="s">
        <v>34550</v>
      </c>
    </row>
    <row r="9400" spans="1:12" ht="16.5" customHeight="1">
      <c r="A9400" s="4" t="s">
        <v>59712</v>
      </c>
      <c r="B9400" s="4" t="s">
        <v>59713</v>
      </c>
      <c r="C9400" s="4" t="s">
        <v>34535</v>
      </c>
      <c r="D9400" s="4" t="s">
        <v>133</v>
      </c>
      <c r="E9400" s="4" t="s">
        <v>59712</v>
      </c>
      <c r="F9400" s="4" t="s">
        <v>10208</v>
      </c>
      <c r="G9400" s="4" t="s">
        <v>8884</v>
      </c>
      <c r="H9400" s="4"/>
      <c r="I9400" s="4"/>
      <c r="J9400" s="4" t="s">
        <v>34112</v>
      </c>
      <c r="K9400" s="4" t="s">
        <v>34113</v>
      </c>
      <c r="L9400" s="4" t="s">
        <v>34550</v>
      </c>
    </row>
    <row r="9401" spans="1:12" ht="16.5" customHeight="1">
      <c r="A9401" s="4" t="s">
        <v>59714</v>
      </c>
      <c r="B9401" s="4" t="s">
        <v>59715</v>
      </c>
      <c r="C9401" s="4" t="s">
        <v>34104</v>
      </c>
      <c r="D9401" s="4" t="s">
        <v>133</v>
      </c>
      <c r="E9401" s="4" t="s">
        <v>59714</v>
      </c>
      <c r="F9401" s="4" t="s">
        <v>8888</v>
      </c>
      <c r="G9401" s="4" t="s">
        <v>8884</v>
      </c>
      <c r="H9401" s="4"/>
      <c r="I9401" s="4"/>
      <c r="J9401" s="4" t="s">
        <v>34112</v>
      </c>
      <c r="K9401" s="4" t="s">
        <v>34113</v>
      </c>
      <c r="L9401" s="4" t="s">
        <v>34550</v>
      </c>
    </row>
    <row r="9402" spans="1:12" ht="16.5" customHeight="1">
      <c r="A9402" s="4" t="s">
        <v>59716</v>
      </c>
      <c r="B9402" s="4" t="s">
        <v>59717</v>
      </c>
      <c r="C9402" s="4" t="s">
        <v>34535</v>
      </c>
      <c r="D9402" s="4" t="s">
        <v>133</v>
      </c>
      <c r="E9402" s="4" t="s">
        <v>59716</v>
      </c>
      <c r="F9402" s="4" t="s">
        <v>10208</v>
      </c>
      <c r="G9402" s="4" t="s">
        <v>8884</v>
      </c>
      <c r="H9402" s="4"/>
      <c r="I9402" s="4"/>
      <c r="J9402" s="4" t="s">
        <v>34112</v>
      </c>
      <c r="K9402" s="4" t="s">
        <v>34113</v>
      </c>
      <c r="L9402" s="4" t="s">
        <v>34550</v>
      </c>
    </row>
    <row r="9403" spans="1:12" ht="16.5" customHeight="1">
      <c r="A9403" s="4" t="s">
        <v>59718</v>
      </c>
      <c r="B9403" s="4" t="s">
        <v>59719</v>
      </c>
      <c r="C9403" s="4" t="s">
        <v>34535</v>
      </c>
      <c r="D9403" s="4" t="s">
        <v>133</v>
      </c>
      <c r="E9403" s="4" t="s">
        <v>59718</v>
      </c>
      <c r="F9403" s="4" t="s">
        <v>10208</v>
      </c>
      <c r="G9403" s="4" t="s">
        <v>8884</v>
      </c>
      <c r="H9403" s="4"/>
      <c r="I9403" s="4"/>
      <c r="J9403" s="4" t="s">
        <v>34112</v>
      </c>
      <c r="K9403" s="4" t="s">
        <v>34113</v>
      </c>
      <c r="L9403" s="4" t="s">
        <v>34550</v>
      </c>
    </row>
    <row r="9404" spans="1:12" ht="16.5" customHeight="1">
      <c r="A9404" s="4" t="s">
        <v>59720</v>
      </c>
      <c r="B9404" s="4" t="s">
        <v>59721</v>
      </c>
      <c r="C9404" s="4" t="s">
        <v>34535</v>
      </c>
      <c r="D9404" s="4" t="s">
        <v>133</v>
      </c>
      <c r="E9404" s="4" t="s">
        <v>59720</v>
      </c>
      <c r="F9404" s="4" t="s">
        <v>10208</v>
      </c>
      <c r="G9404" s="4" t="s">
        <v>8884</v>
      </c>
      <c r="H9404" s="4"/>
      <c r="I9404" s="4"/>
      <c r="J9404" s="4" t="s">
        <v>34112</v>
      </c>
      <c r="K9404" s="4" t="s">
        <v>34113</v>
      </c>
      <c r="L9404" s="4" t="s">
        <v>34550</v>
      </c>
    </row>
    <row r="9405" spans="1:12" ht="16.5" customHeight="1">
      <c r="A9405" s="4" t="s">
        <v>59722</v>
      </c>
      <c r="B9405" s="4" t="s">
        <v>59723</v>
      </c>
      <c r="C9405" s="4" t="s">
        <v>34535</v>
      </c>
      <c r="D9405" s="4" t="s">
        <v>133</v>
      </c>
      <c r="E9405" s="4" t="s">
        <v>59722</v>
      </c>
      <c r="F9405" s="4" t="s">
        <v>10208</v>
      </c>
      <c r="G9405" s="4" t="s">
        <v>8884</v>
      </c>
      <c r="H9405" s="4"/>
      <c r="I9405" s="4"/>
      <c r="J9405" s="4" t="s">
        <v>34112</v>
      </c>
      <c r="K9405" s="4" t="s">
        <v>34113</v>
      </c>
      <c r="L9405" s="4" t="s">
        <v>34550</v>
      </c>
    </row>
    <row r="9406" spans="1:12" ht="16.5" customHeight="1">
      <c r="A9406" s="4" t="s">
        <v>59724</v>
      </c>
      <c r="B9406" s="4" t="s">
        <v>59725</v>
      </c>
      <c r="C9406" s="4" t="s">
        <v>34535</v>
      </c>
      <c r="D9406" s="4" t="s">
        <v>133</v>
      </c>
      <c r="E9406" s="4" t="s">
        <v>59724</v>
      </c>
      <c r="F9406" s="4" t="s">
        <v>10208</v>
      </c>
      <c r="G9406" s="4" t="s">
        <v>8884</v>
      </c>
      <c r="H9406" s="4"/>
      <c r="I9406" s="4"/>
      <c r="J9406" s="4" t="s">
        <v>34112</v>
      </c>
      <c r="K9406" s="4" t="s">
        <v>34113</v>
      </c>
      <c r="L9406" s="4" t="s">
        <v>34550</v>
      </c>
    </row>
    <row r="9407" spans="1:12" ht="16.5" customHeight="1">
      <c r="A9407" s="4" t="s">
        <v>59726</v>
      </c>
      <c r="B9407" s="4" t="s">
        <v>59727</v>
      </c>
      <c r="C9407" s="4" t="s">
        <v>34535</v>
      </c>
      <c r="D9407" s="4" t="s">
        <v>133</v>
      </c>
      <c r="E9407" s="4" t="s">
        <v>59726</v>
      </c>
      <c r="F9407" s="4" t="s">
        <v>10208</v>
      </c>
      <c r="G9407" s="4" t="s">
        <v>8884</v>
      </c>
      <c r="H9407" s="4"/>
      <c r="I9407" s="4"/>
      <c r="J9407" s="4" t="s">
        <v>34112</v>
      </c>
      <c r="K9407" s="4" t="s">
        <v>34113</v>
      </c>
      <c r="L9407" s="4" t="s">
        <v>34550</v>
      </c>
    </row>
    <row r="9408" spans="1:12" ht="16.5" customHeight="1">
      <c r="A9408" s="4" t="s">
        <v>59728</v>
      </c>
      <c r="B9408" s="4" t="s">
        <v>59729</v>
      </c>
      <c r="C9408" s="4" t="s">
        <v>34524</v>
      </c>
      <c r="D9408" s="4" t="s">
        <v>133</v>
      </c>
      <c r="E9408" s="4" t="s">
        <v>59728</v>
      </c>
      <c r="F9408" s="4" t="s">
        <v>10458</v>
      </c>
      <c r="G9408" s="4" t="s">
        <v>8884</v>
      </c>
      <c r="H9408" s="4"/>
      <c r="I9408" s="4"/>
      <c r="J9408" s="4" t="s">
        <v>34112</v>
      </c>
      <c r="K9408" s="4" t="s">
        <v>34113</v>
      </c>
      <c r="L9408" s="4" t="s">
        <v>34550</v>
      </c>
    </row>
    <row r="9409" spans="1:12" ht="16.5" customHeight="1">
      <c r="A9409" s="4" t="s">
        <v>59730</v>
      </c>
      <c r="B9409" s="4" t="s">
        <v>59731</v>
      </c>
      <c r="C9409" s="4" t="s">
        <v>34535</v>
      </c>
      <c r="D9409" s="4" t="s">
        <v>133</v>
      </c>
      <c r="E9409" s="4" t="s">
        <v>59730</v>
      </c>
      <c r="F9409" s="4" t="s">
        <v>10208</v>
      </c>
      <c r="G9409" s="4" t="s">
        <v>8884</v>
      </c>
      <c r="H9409" s="4"/>
      <c r="I9409" s="4"/>
      <c r="J9409" s="4" t="s">
        <v>34112</v>
      </c>
      <c r="K9409" s="4" t="s">
        <v>34113</v>
      </c>
      <c r="L9409" s="4" t="s">
        <v>34550</v>
      </c>
    </row>
    <row r="9410" spans="1:12" ht="16.5" customHeight="1">
      <c r="A9410" s="4" t="s">
        <v>59732</v>
      </c>
      <c r="B9410" s="4" t="s">
        <v>59733</v>
      </c>
      <c r="C9410" s="4" t="s">
        <v>34535</v>
      </c>
      <c r="D9410" s="4" t="s">
        <v>133</v>
      </c>
      <c r="E9410" s="4" t="s">
        <v>59732</v>
      </c>
      <c r="F9410" s="4" t="s">
        <v>10208</v>
      </c>
      <c r="G9410" s="4" t="s">
        <v>8884</v>
      </c>
      <c r="H9410" s="4"/>
      <c r="I9410" s="4"/>
      <c r="J9410" s="4" t="s">
        <v>34112</v>
      </c>
      <c r="K9410" s="4" t="s">
        <v>34113</v>
      </c>
      <c r="L9410" s="4" t="s">
        <v>34550</v>
      </c>
    </row>
    <row r="9411" spans="1:12" ht="16.5" customHeight="1">
      <c r="A9411" s="4" t="s">
        <v>59734</v>
      </c>
      <c r="B9411" s="4" t="s">
        <v>59735</v>
      </c>
      <c r="C9411" s="4" t="s">
        <v>34535</v>
      </c>
      <c r="D9411" s="4" t="s">
        <v>133</v>
      </c>
      <c r="E9411" s="4" t="s">
        <v>59734</v>
      </c>
      <c r="F9411" s="4" t="s">
        <v>10208</v>
      </c>
      <c r="G9411" s="4" t="s">
        <v>8884</v>
      </c>
      <c r="H9411" s="4"/>
      <c r="I9411" s="4"/>
      <c r="J9411" s="4" t="s">
        <v>34112</v>
      </c>
      <c r="K9411" s="4" t="s">
        <v>34113</v>
      </c>
      <c r="L9411" s="4" t="s">
        <v>34550</v>
      </c>
    </row>
    <row r="9412" spans="1:12" ht="16.5" customHeight="1">
      <c r="A9412" s="4" t="s">
        <v>59736</v>
      </c>
      <c r="B9412" s="4" t="s">
        <v>59737</v>
      </c>
      <c r="C9412" s="4" t="s">
        <v>34535</v>
      </c>
      <c r="D9412" s="4" t="s">
        <v>133</v>
      </c>
      <c r="E9412" s="4" t="s">
        <v>59736</v>
      </c>
      <c r="F9412" s="4" t="s">
        <v>10208</v>
      </c>
      <c r="G9412" s="4" t="s">
        <v>8884</v>
      </c>
      <c r="H9412" s="4"/>
      <c r="I9412" s="4"/>
      <c r="J9412" s="4" t="s">
        <v>34112</v>
      </c>
      <c r="K9412" s="4" t="s">
        <v>34113</v>
      </c>
      <c r="L9412" s="4" t="s">
        <v>34550</v>
      </c>
    </row>
    <row r="9413" spans="1:12" ht="16.5" customHeight="1">
      <c r="A9413" s="4" t="s">
        <v>59738</v>
      </c>
      <c r="B9413" s="4" t="s">
        <v>59739</v>
      </c>
      <c r="C9413" s="4" t="s">
        <v>34535</v>
      </c>
      <c r="D9413" s="4" t="s">
        <v>133</v>
      </c>
      <c r="E9413" s="4" t="s">
        <v>59738</v>
      </c>
      <c r="F9413" s="4" t="s">
        <v>10208</v>
      </c>
      <c r="G9413" s="4" t="s">
        <v>8884</v>
      </c>
      <c r="H9413" s="4"/>
      <c r="I9413" s="4"/>
      <c r="J9413" s="4" t="s">
        <v>34112</v>
      </c>
      <c r="K9413" s="4" t="s">
        <v>34113</v>
      </c>
      <c r="L9413" s="4" t="s">
        <v>34550</v>
      </c>
    </row>
    <row r="9414" spans="1:12" ht="16.5" customHeight="1">
      <c r="A9414" s="4" t="s">
        <v>59740</v>
      </c>
      <c r="B9414" s="4" t="s">
        <v>59741</v>
      </c>
      <c r="C9414" s="4" t="s">
        <v>34535</v>
      </c>
      <c r="D9414" s="4" t="s">
        <v>133</v>
      </c>
      <c r="E9414" s="4" t="s">
        <v>59740</v>
      </c>
      <c r="F9414" s="4" t="s">
        <v>10208</v>
      </c>
      <c r="G9414" s="4" t="s">
        <v>8884</v>
      </c>
      <c r="H9414" s="4"/>
      <c r="I9414" s="4"/>
      <c r="J9414" s="4" t="s">
        <v>34112</v>
      </c>
      <c r="K9414" s="4" t="s">
        <v>34113</v>
      </c>
      <c r="L9414" s="4" t="s">
        <v>34550</v>
      </c>
    </row>
    <row r="9415" spans="1:12" ht="16.5" customHeight="1">
      <c r="A9415" s="4" t="s">
        <v>59742</v>
      </c>
      <c r="B9415" s="4" t="s">
        <v>59743</v>
      </c>
      <c r="C9415" s="4" t="s">
        <v>34535</v>
      </c>
      <c r="D9415" s="4" t="s">
        <v>133</v>
      </c>
      <c r="E9415" s="4" t="s">
        <v>59742</v>
      </c>
      <c r="F9415" s="4" t="s">
        <v>10208</v>
      </c>
      <c r="G9415" s="4" t="s">
        <v>8884</v>
      </c>
      <c r="H9415" s="4"/>
      <c r="I9415" s="4"/>
      <c r="J9415" s="4" t="s">
        <v>34112</v>
      </c>
      <c r="K9415" s="4" t="s">
        <v>34113</v>
      </c>
      <c r="L9415" s="4" t="s">
        <v>34550</v>
      </c>
    </row>
    <row r="9416" spans="1:12" ht="16.5" customHeight="1">
      <c r="A9416" s="4" t="s">
        <v>59744</v>
      </c>
      <c r="B9416" s="4" t="s">
        <v>59745</v>
      </c>
      <c r="C9416" s="4" t="s">
        <v>34535</v>
      </c>
      <c r="D9416" s="4" t="s">
        <v>133</v>
      </c>
      <c r="E9416" s="4" t="s">
        <v>59744</v>
      </c>
      <c r="F9416" s="4" t="s">
        <v>10208</v>
      </c>
      <c r="G9416" s="4" t="s">
        <v>8884</v>
      </c>
      <c r="H9416" s="4"/>
      <c r="I9416" s="4"/>
      <c r="J9416" s="4" t="s">
        <v>34112</v>
      </c>
      <c r="K9416" s="4" t="s">
        <v>34113</v>
      </c>
      <c r="L9416" s="4" t="s">
        <v>34550</v>
      </c>
    </row>
    <row r="9417" spans="1:12" ht="16.5" customHeight="1">
      <c r="A9417" s="4" t="s">
        <v>59746</v>
      </c>
      <c r="B9417" s="4" t="s">
        <v>59747</v>
      </c>
      <c r="C9417" s="4" t="s">
        <v>34535</v>
      </c>
      <c r="D9417" s="4" t="s">
        <v>133</v>
      </c>
      <c r="E9417" s="4" t="s">
        <v>59746</v>
      </c>
      <c r="F9417" s="4" t="s">
        <v>10208</v>
      </c>
      <c r="G9417" s="4" t="s">
        <v>8884</v>
      </c>
      <c r="H9417" s="4"/>
      <c r="I9417" s="4"/>
      <c r="J9417" s="4" t="s">
        <v>34112</v>
      </c>
      <c r="K9417" s="4" t="s">
        <v>34113</v>
      </c>
      <c r="L9417" s="4" t="s">
        <v>34550</v>
      </c>
    </row>
    <row r="9418" spans="1:12" ht="16.5" customHeight="1">
      <c r="A9418" s="4" t="s">
        <v>59748</v>
      </c>
      <c r="B9418" s="4" t="s">
        <v>59749</v>
      </c>
      <c r="C9418" s="4" t="s">
        <v>34535</v>
      </c>
      <c r="D9418" s="4" t="s">
        <v>133</v>
      </c>
      <c r="E9418" s="4" t="s">
        <v>59748</v>
      </c>
      <c r="F9418" s="4" t="s">
        <v>10208</v>
      </c>
      <c r="G9418" s="4" t="s">
        <v>8884</v>
      </c>
      <c r="H9418" s="4"/>
      <c r="I9418" s="4"/>
      <c r="J9418" s="4" t="s">
        <v>34112</v>
      </c>
      <c r="K9418" s="4" t="s">
        <v>34113</v>
      </c>
      <c r="L9418" s="4" t="s">
        <v>34550</v>
      </c>
    </row>
    <row r="9419" spans="1:12" ht="16.5" customHeight="1">
      <c r="A9419" s="4" t="s">
        <v>59750</v>
      </c>
      <c r="B9419" s="4" t="s">
        <v>59751</v>
      </c>
      <c r="C9419" s="4" t="s">
        <v>34535</v>
      </c>
      <c r="D9419" s="4" t="s">
        <v>133</v>
      </c>
      <c r="E9419" s="4" t="s">
        <v>59750</v>
      </c>
      <c r="F9419" s="4" t="s">
        <v>10208</v>
      </c>
      <c r="G9419" s="4" t="s">
        <v>8884</v>
      </c>
      <c r="H9419" s="4"/>
      <c r="I9419" s="4"/>
      <c r="J9419" s="4" t="s">
        <v>34112</v>
      </c>
      <c r="K9419" s="4" t="s">
        <v>34113</v>
      </c>
      <c r="L9419" s="4" t="s">
        <v>34550</v>
      </c>
    </row>
    <row r="9420" spans="1:12" ht="16.5" customHeight="1">
      <c r="A9420" s="4" t="s">
        <v>59752</v>
      </c>
      <c r="B9420" s="4" t="s">
        <v>59753</v>
      </c>
      <c r="C9420" s="4" t="s">
        <v>34535</v>
      </c>
      <c r="D9420" s="4" t="s">
        <v>133</v>
      </c>
      <c r="E9420" s="4" t="s">
        <v>59752</v>
      </c>
      <c r="F9420" s="4" t="s">
        <v>10208</v>
      </c>
      <c r="G9420" s="4" t="s">
        <v>8884</v>
      </c>
      <c r="H9420" s="4"/>
      <c r="I9420" s="4"/>
      <c r="J9420" s="4" t="s">
        <v>34112</v>
      </c>
      <c r="K9420" s="4" t="s">
        <v>34113</v>
      </c>
      <c r="L9420" s="4" t="s">
        <v>34550</v>
      </c>
    </row>
    <row r="9421" spans="1:12" ht="16.5" customHeight="1">
      <c r="A9421" s="4" t="s">
        <v>59754</v>
      </c>
      <c r="B9421" s="4" t="s">
        <v>59755</v>
      </c>
      <c r="C9421" s="4" t="s">
        <v>34535</v>
      </c>
      <c r="D9421" s="4" t="s">
        <v>133</v>
      </c>
      <c r="E9421" s="4" t="s">
        <v>59754</v>
      </c>
      <c r="F9421" s="4" t="s">
        <v>10208</v>
      </c>
      <c r="G9421" s="4" t="s">
        <v>8884</v>
      </c>
      <c r="H9421" s="4"/>
      <c r="I9421" s="4"/>
      <c r="J9421" s="4" t="s">
        <v>34112</v>
      </c>
      <c r="K9421" s="4" t="s">
        <v>34113</v>
      </c>
      <c r="L9421" s="4" t="s">
        <v>34550</v>
      </c>
    </row>
    <row r="9422" spans="1:12" ht="16.5" customHeight="1">
      <c r="A9422" s="4" t="s">
        <v>59756</v>
      </c>
      <c r="B9422" s="4" t="s">
        <v>59757</v>
      </c>
      <c r="C9422" s="4" t="s">
        <v>34535</v>
      </c>
      <c r="D9422" s="4" t="s">
        <v>133</v>
      </c>
      <c r="E9422" s="4" t="s">
        <v>59756</v>
      </c>
      <c r="F9422" s="4" t="s">
        <v>10208</v>
      </c>
      <c r="G9422" s="4" t="s">
        <v>8884</v>
      </c>
      <c r="H9422" s="4"/>
      <c r="I9422" s="4"/>
      <c r="J9422" s="4" t="s">
        <v>34112</v>
      </c>
      <c r="K9422" s="4" t="s">
        <v>34113</v>
      </c>
      <c r="L9422" s="4" t="s">
        <v>34550</v>
      </c>
    </row>
    <row r="9423" spans="1:12" ht="16.5" customHeight="1">
      <c r="A9423" s="4" t="s">
        <v>59758</v>
      </c>
      <c r="B9423" s="4" t="s">
        <v>59759</v>
      </c>
      <c r="C9423" s="4" t="s">
        <v>34167</v>
      </c>
      <c r="D9423" s="4" t="s">
        <v>8885</v>
      </c>
      <c r="E9423" s="4" t="s">
        <v>59760</v>
      </c>
      <c r="F9423" s="4" t="s">
        <v>34147</v>
      </c>
      <c r="G9423" s="4" t="s">
        <v>8892</v>
      </c>
      <c r="H9423" s="4" t="s">
        <v>9647</v>
      </c>
      <c r="I9423" s="4"/>
      <c r="J9423" s="4" t="s">
        <v>4159</v>
      </c>
      <c r="K9423" s="4" t="s">
        <v>34127</v>
      </c>
      <c r="L9423" s="4" t="s">
        <v>34128</v>
      </c>
    </row>
    <row r="9424" spans="1:12" ht="16.5" customHeight="1">
      <c r="A9424" s="4" t="s">
        <v>59761</v>
      </c>
      <c r="B9424" s="4" t="s">
        <v>59762</v>
      </c>
      <c r="C9424" s="4" t="s">
        <v>36915</v>
      </c>
      <c r="D9424" s="4" t="s">
        <v>133</v>
      </c>
      <c r="E9424" s="4" t="s">
        <v>59761</v>
      </c>
      <c r="F9424" s="4" t="s">
        <v>9031</v>
      </c>
      <c r="G9424" s="4" t="s">
        <v>8884</v>
      </c>
      <c r="H9424" s="4"/>
      <c r="I9424" s="4"/>
      <c r="J9424" s="4" t="s">
        <v>34112</v>
      </c>
      <c r="K9424" s="4" t="s">
        <v>34113</v>
      </c>
      <c r="L9424" s="4" t="s">
        <v>34550</v>
      </c>
    </row>
    <row r="9425" spans="1:12" ht="16.5" customHeight="1">
      <c r="A9425" s="4" t="s">
        <v>59763</v>
      </c>
      <c r="B9425" s="4" t="s">
        <v>59764</v>
      </c>
      <c r="C9425" s="4" t="s">
        <v>36730</v>
      </c>
      <c r="D9425" s="4" t="s">
        <v>133</v>
      </c>
      <c r="E9425" s="4" t="s">
        <v>59763</v>
      </c>
      <c r="F9425" s="4" t="s">
        <v>10458</v>
      </c>
      <c r="G9425" s="4" t="s">
        <v>8884</v>
      </c>
      <c r="H9425" s="4"/>
      <c r="I9425" s="4"/>
      <c r="J9425" s="4" t="s">
        <v>34112</v>
      </c>
      <c r="K9425" s="4" t="s">
        <v>34113</v>
      </c>
      <c r="L9425" s="4" t="s">
        <v>34550</v>
      </c>
    </row>
    <row r="9426" spans="1:12" ht="16.5" customHeight="1">
      <c r="A9426" s="4" t="s">
        <v>59765</v>
      </c>
      <c r="B9426" s="4" t="s">
        <v>59766</v>
      </c>
      <c r="C9426" s="4" t="s">
        <v>34119</v>
      </c>
      <c r="D9426" s="4" t="s">
        <v>8885</v>
      </c>
      <c r="E9426" s="4" t="s">
        <v>59765</v>
      </c>
      <c r="F9426" s="4" t="s">
        <v>8916</v>
      </c>
      <c r="G9426" s="4" t="s">
        <v>8892</v>
      </c>
      <c r="H9426" s="4" t="s">
        <v>9647</v>
      </c>
      <c r="I9426" s="4"/>
      <c r="J9426" s="4" t="s">
        <v>34096</v>
      </c>
      <c r="K9426" s="4" t="s">
        <v>34097</v>
      </c>
      <c r="L9426" s="4" t="s">
        <v>34098</v>
      </c>
    </row>
    <row r="9427" spans="1:12" ht="16.5" customHeight="1">
      <c r="A9427" s="4" t="s">
        <v>59767</v>
      </c>
      <c r="B9427" s="4" t="s">
        <v>59768</v>
      </c>
      <c r="C9427" s="4" t="s">
        <v>34167</v>
      </c>
      <c r="D9427" s="4" t="s">
        <v>8885</v>
      </c>
      <c r="E9427" s="4" t="s">
        <v>59767</v>
      </c>
      <c r="F9427" s="4" t="s">
        <v>34147</v>
      </c>
      <c r="G9427" s="4" t="s">
        <v>8892</v>
      </c>
      <c r="H9427" s="4" t="s">
        <v>9647</v>
      </c>
      <c r="I9427" s="4"/>
      <c r="J9427" s="4" t="s">
        <v>34096</v>
      </c>
      <c r="K9427" s="4" t="s">
        <v>34097</v>
      </c>
      <c r="L9427" s="4" t="s">
        <v>34098</v>
      </c>
    </row>
    <row r="9428" spans="1:12" ht="16.5" customHeight="1">
      <c r="A9428" s="4" t="s">
        <v>59769</v>
      </c>
      <c r="B9428" s="4" t="s">
        <v>59770</v>
      </c>
      <c r="C9428" s="4" t="s">
        <v>38393</v>
      </c>
      <c r="D9428" s="4" t="s">
        <v>8885</v>
      </c>
      <c r="E9428" s="4" t="s">
        <v>59771</v>
      </c>
      <c r="F9428" s="4" t="s">
        <v>9031</v>
      </c>
      <c r="G9428" s="4" t="s">
        <v>15007</v>
      </c>
      <c r="H9428" s="4" t="s">
        <v>9541</v>
      </c>
      <c r="I9428" s="4"/>
      <c r="J9428" s="4" t="s">
        <v>4159</v>
      </c>
      <c r="K9428" s="4" t="s">
        <v>34127</v>
      </c>
      <c r="L9428" s="4" t="s">
        <v>34128</v>
      </c>
    </row>
    <row r="9429" spans="1:12" ht="16.5" customHeight="1">
      <c r="A9429" s="4" t="s">
        <v>59772</v>
      </c>
      <c r="B9429" s="4" t="s">
        <v>59773</v>
      </c>
      <c r="C9429" s="4" t="s">
        <v>34874</v>
      </c>
      <c r="D9429" s="4" t="s">
        <v>8885</v>
      </c>
      <c r="E9429" s="4" t="s">
        <v>59774</v>
      </c>
      <c r="F9429" s="4" t="s">
        <v>9025</v>
      </c>
      <c r="G9429" s="4" t="s">
        <v>9215</v>
      </c>
      <c r="H9429" s="4" t="s">
        <v>9372</v>
      </c>
      <c r="I9429" s="4"/>
      <c r="J9429" s="4" t="s">
        <v>4159</v>
      </c>
      <c r="K9429" s="4" t="s">
        <v>34127</v>
      </c>
      <c r="L9429" s="4" t="s">
        <v>34128</v>
      </c>
    </row>
    <row r="9430" spans="1:12" ht="16.5" customHeight="1">
      <c r="A9430" s="4" t="s">
        <v>59775</v>
      </c>
      <c r="B9430" s="4" t="s">
        <v>59776</v>
      </c>
      <c r="C9430" s="4" t="s">
        <v>34874</v>
      </c>
      <c r="D9430" s="4" t="s">
        <v>8885</v>
      </c>
      <c r="E9430" s="4" t="s">
        <v>59777</v>
      </c>
      <c r="F9430" s="4" t="s">
        <v>9025</v>
      </c>
      <c r="G9430" s="4" t="s">
        <v>9215</v>
      </c>
      <c r="H9430" s="4" t="s">
        <v>9372</v>
      </c>
      <c r="I9430" s="4"/>
      <c r="J9430" s="4" t="s">
        <v>4159</v>
      </c>
      <c r="K9430" s="4" t="s">
        <v>34127</v>
      </c>
      <c r="L9430" s="4" t="s">
        <v>34128</v>
      </c>
    </row>
    <row r="9431" spans="1:12" ht="16.5" customHeight="1">
      <c r="A9431" s="4" t="s">
        <v>59778</v>
      </c>
      <c r="B9431" s="4" t="s">
        <v>59779</v>
      </c>
      <c r="C9431" s="4" t="s">
        <v>34874</v>
      </c>
      <c r="D9431" s="4" t="s">
        <v>8885</v>
      </c>
      <c r="E9431" s="4" t="s">
        <v>59778</v>
      </c>
      <c r="F9431" s="4" t="s">
        <v>9025</v>
      </c>
      <c r="G9431" s="4" t="s">
        <v>9215</v>
      </c>
      <c r="H9431" s="4" t="s">
        <v>9372</v>
      </c>
      <c r="I9431" s="4"/>
      <c r="J9431" s="4" t="s">
        <v>34096</v>
      </c>
      <c r="K9431" s="4" t="s">
        <v>34097</v>
      </c>
      <c r="L9431" s="4" t="s">
        <v>34098</v>
      </c>
    </row>
    <row r="9432" spans="1:12" ht="16.5" customHeight="1">
      <c r="A9432" s="4" t="s">
        <v>59780</v>
      </c>
      <c r="B9432" s="4" t="s">
        <v>59781</v>
      </c>
      <c r="C9432" s="4" t="s">
        <v>34874</v>
      </c>
      <c r="D9432" s="4" t="s">
        <v>8885</v>
      </c>
      <c r="E9432" s="4" t="s">
        <v>59780</v>
      </c>
      <c r="F9432" s="4" t="s">
        <v>9025</v>
      </c>
      <c r="G9432" s="4" t="s">
        <v>9215</v>
      </c>
      <c r="H9432" s="4" t="s">
        <v>9372</v>
      </c>
      <c r="I9432" s="4"/>
      <c r="J9432" s="4" t="s">
        <v>34096</v>
      </c>
      <c r="K9432" s="4" t="s">
        <v>34097</v>
      </c>
      <c r="L9432" s="4" t="s">
        <v>34098</v>
      </c>
    </row>
    <row r="9433" spans="1:12" ht="16.5" customHeight="1">
      <c r="A9433" s="4" t="s">
        <v>59782</v>
      </c>
      <c r="B9433" s="4" t="s">
        <v>59783</v>
      </c>
      <c r="C9433" s="4" t="s">
        <v>34944</v>
      </c>
      <c r="D9433" s="4" t="s">
        <v>8885</v>
      </c>
      <c r="E9433" s="4" t="s">
        <v>59782</v>
      </c>
      <c r="F9433" s="4" t="s">
        <v>34573</v>
      </c>
      <c r="G9433" s="4" t="s">
        <v>8892</v>
      </c>
      <c r="H9433" s="4" t="s">
        <v>9606</v>
      </c>
      <c r="I9433" s="4"/>
      <c r="J9433" s="4" t="s">
        <v>34096</v>
      </c>
      <c r="K9433" s="4" t="s">
        <v>34097</v>
      </c>
      <c r="L9433" s="4" t="s">
        <v>34098</v>
      </c>
    </row>
    <row r="9434" spans="1:12" ht="16.5" customHeight="1">
      <c r="A9434" s="4" t="s">
        <v>59784</v>
      </c>
      <c r="B9434" s="4" t="s">
        <v>59785</v>
      </c>
      <c r="C9434" s="4" t="s">
        <v>58812</v>
      </c>
      <c r="D9434" s="4" t="s">
        <v>8885</v>
      </c>
      <c r="E9434" s="4" t="s">
        <v>59786</v>
      </c>
      <c r="F9434" s="4" t="s">
        <v>9118</v>
      </c>
      <c r="G9434" s="4" t="s">
        <v>8892</v>
      </c>
      <c r="H9434" s="4" t="s">
        <v>9594</v>
      </c>
      <c r="I9434" s="4"/>
      <c r="J9434" s="4" t="s">
        <v>4159</v>
      </c>
      <c r="K9434" s="4" t="s">
        <v>34127</v>
      </c>
      <c r="L9434" s="4" t="s">
        <v>34128</v>
      </c>
    </row>
    <row r="9435" spans="1:12" ht="16.5" customHeight="1">
      <c r="A9435" s="4" t="s">
        <v>59787</v>
      </c>
      <c r="B9435" s="4" t="s">
        <v>59788</v>
      </c>
      <c r="C9435" s="4" t="s">
        <v>59789</v>
      </c>
      <c r="D9435" s="4" t="s">
        <v>8885</v>
      </c>
      <c r="E9435" s="4" t="s">
        <v>59790</v>
      </c>
      <c r="F9435" s="4" t="s">
        <v>9031</v>
      </c>
      <c r="G9435" s="4" t="s">
        <v>8892</v>
      </c>
      <c r="H9435" s="4" t="s">
        <v>9544</v>
      </c>
      <c r="I9435" s="4"/>
      <c r="J9435" s="4" t="s">
        <v>4159</v>
      </c>
      <c r="K9435" s="4" t="s">
        <v>34127</v>
      </c>
      <c r="L9435" s="4" t="s">
        <v>34128</v>
      </c>
    </row>
    <row r="9436" spans="1:12" ht="16.5" customHeight="1">
      <c r="A9436" s="4" t="s">
        <v>59791</v>
      </c>
      <c r="B9436" s="4" t="s">
        <v>59792</v>
      </c>
      <c r="C9436" s="4" t="s">
        <v>34874</v>
      </c>
      <c r="D9436" s="4" t="s">
        <v>8885</v>
      </c>
      <c r="E9436" s="4" t="s">
        <v>59793</v>
      </c>
      <c r="F9436" s="4" t="s">
        <v>9025</v>
      </c>
      <c r="G9436" s="4" t="s">
        <v>9215</v>
      </c>
      <c r="H9436" s="4" t="s">
        <v>9372</v>
      </c>
      <c r="I9436" s="4"/>
      <c r="J9436" s="4" t="s">
        <v>4159</v>
      </c>
      <c r="K9436" s="4" t="s">
        <v>34127</v>
      </c>
      <c r="L9436" s="4" t="s">
        <v>34128</v>
      </c>
    </row>
    <row r="9437" spans="1:12" ht="16.5" customHeight="1">
      <c r="A9437" s="4" t="s">
        <v>59794</v>
      </c>
      <c r="B9437" s="4" t="s">
        <v>59795</v>
      </c>
      <c r="C9437" s="4" t="s">
        <v>59796</v>
      </c>
      <c r="D9437" s="4" t="s">
        <v>8885</v>
      </c>
      <c r="E9437" s="4" t="s">
        <v>59797</v>
      </c>
      <c r="F9437" s="4" t="s">
        <v>8888</v>
      </c>
      <c r="G9437" s="4" t="s">
        <v>34133</v>
      </c>
      <c r="H9437" s="4" t="s">
        <v>35037</v>
      </c>
      <c r="I9437" s="4"/>
      <c r="J9437" s="4" t="s">
        <v>4159</v>
      </c>
      <c r="K9437" s="4" t="s">
        <v>34127</v>
      </c>
      <c r="L9437" s="4" t="s">
        <v>34128</v>
      </c>
    </row>
    <row r="9438" spans="1:12" ht="16.5" customHeight="1">
      <c r="A9438" s="4" t="s">
        <v>59798</v>
      </c>
      <c r="B9438" s="4" t="s">
        <v>59799</v>
      </c>
      <c r="C9438" s="4" t="s">
        <v>34962</v>
      </c>
      <c r="D9438" s="4" t="s">
        <v>8885</v>
      </c>
      <c r="E9438" s="4" t="s">
        <v>59800</v>
      </c>
      <c r="F9438" s="4" t="s">
        <v>9025</v>
      </c>
      <c r="G9438" s="4" t="s">
        <v>8892</v>
      </c>
      <c r="H9438" s="4" t="s">
        <v>9372</v>
      </c>
      <c r="I9438" s="4"/>
      <c r="J9438" s="4" t="s">
        <v>4159</v>
      </c>
      <c r="K9438" s="4" t="s">
        <v>34127</v>
      </c>
      <c r="L9438" s="4" t="s">
        <v>34128</v>
      </c>
    </row>
    <row r="9439" spans="1:12" ht="16.5" customHeight="1">
      <c r="A9439" s="4" t="s">
        <v>59801</v>
      </c>
      <c r="B9439" s="4" t="s">
        <v>59802</v>
      </c>
      <c r="C9439" s="4" t="s">
        <v>38288</v>
      </c>
      <c r="D9439" s="4" t="s">
        <v>8885</v>
      </c>
      <c r="E9439" s="4" t="s">
        <v>59803</v>
      </c>
      <c r="F9439" s="4" t="s">
        <v>9031</v>
      </c>
      <c r="G9439" s="4" t="s">
        <v>8892</v>
      </c>
      <c r="H9439" s="4" t="s">
        <v>32524</v>
      </c>
      <c r="I9439" s="4"/>
      <c r="J9439" s="4" t="s">
        <v>4159</v>
      </c>
      <c r="K9439" s="4" t="s">
        <v>34127</v>
      </c>
      <c r="L9439" s="4" t="s">
        <v>34128</v>
      </c>
    </row>
    <row r="9440" spans="1:12" ht="16.5" customHeight="1">
      <c r="A9440" s="4" t="s">
        <v>59804</v>
      </c>
      <c r="B9440" s="4" t="s">
        <v>59805</v>
      </c>
      <c r="C9440" s="4" t="s">
        <v>36915</v>
      </c>
      <c r="D9440" s="4" t="s">
        <v>8885</v>
      </c>
      <c r="E9440" s="4" t="s">
        <v>59806</v>
      </c>
      <c r="F9440" s="4" t="s">
        <v>9031</v>
      </c>
      <c r="G9440" s="4" t="s">
        <v>8884</v>
      </c>
      <c r="H9440" s="4"/>
      <c r="I9440" s="4"/>
      <c r="J9440" s="4" t="s">
        <v>4159</v>
      </c>
      <c r="K9440" s="4" t="s">
        <v>34127</v>
      </c>
      <c r="L9440" s="4" t="s">
        <v>34128</v>
      </c>
    </row>
    <row r="9441" spans="1:12" ht="16.5" customHeight="1">
      <c r="A9441" s="4" t="s">
        <v>59807</v>
      </c>
      <c r="B9441" s="4" t="s">
        <v>59808</v>
      </c>
      <c r="C9441" s="4" t="s">
        <v>34962</v>
      </c>
      <c r="D9441" s="4" t="s">
        <v>8885</v>
      </c>
      <c r="E9441" s="4" t="s">
        <v>59809</v>
      </c>
      <c r="F9441" s="4" t="s">
        <v>9025</v>
      </c>
      <c r="G9441" s="4" t="s">
        <v>8892</v>
      </c>
      <c r="H9441" s="4" t="s">
        <v>9372</v>
      </c>
      <c r="I9441" s="4"/>
      <c r="J9441" s="4" t="s">
        <v>4159</v>
      </c>
      <c r="K9441" s="4" t="s">
        <v>34127</v>
      </c>
      <c r="L9441" s="4" t="s">
        <v>36756</v>
      </c>
    </row>
    <row r="9442" spans="1:12" ht="16.5" customHeight="1">
      <c r="A9442" s="4" t="s">
        <v>59810</v>
      </c>
      <c r="B9442" s="4" t="s">
        <v>59811</v>
      </c>
      <c r="C9442" s="4" t="s">
        <v>34962</v>
      </c>
      <c r="D9442" s="4" t="s">
        <v>8885</v>
      </c>
      <c r="E9442" s="4" t="s">
        <v>59812</v>
      </c>
      <c r="F9442" s="4" t="s">
        <v>9025</v>
      </c>
      <c r="G9442" s="4" t="s">
        <v>8892</v>
      </c>
      <c r="H9442" s="4" t="s">
        <v>9372</v>
      </c>
      <c r="I9442" s="4"/>
      <c r="J9442" s="4" t="s">
        <v>4159</v>
      </c>
      <c r="K9442" s="4" t="s">
        <v>34127</v>
      </c>
      <c r="L9442" s="4" t="s">
        <v>36756</v>
      </c>
    </row>
    <row r="9443" spans="1:12" ht="16.5" customHeight="1">
      <c r="A9443" s="4" t="s">
        <v>59813</v>
      </c>
      <c r="B9443" s="4" t="s">
        <v>59814</v>
      </c>
      <c r="C9443" s="4" t="s">
        <v>34962</v>
      </c>
      <c r="D9443" s="4" t="s">
        <v>8885</v>
      </c>
      <c r="E9443" s="4" t="s">
        <v>59815</v>
      </c>
      <c r="F9443" s="4" t="s">
        <v>9025</v>
      </c>
      <c r="G9443" s="4" t="s">
        <v>8892</v>
      </c>
      <c r="H9443" s="4" t="s">
        <v>9372</v>
      </c>
      <c r="I9443" s="4"/>
      <c r="J9443" s="4" t="s">
        <v>4159</v>
      </c>
      <c r="K9443" s="4" t="s">
        <v>34127</v>
      </c>
      <c r="L9443" s="4" t="s">
        <v>34128</v>
      </c>
    </row>
    <row r="9444" spans="1:12" ht="16.5" customHeight="1">
      <c r="A9444" s="4" t="s">
        <v>59816</v>
      </c>
      <c r="B9444" s="4" t="s">
        <v>59817</v>
      </c>
      <c r="C9444" s="4" t="s">
        <v>34167</v>
      </c>
      <c r="D9444" s="4" t="s">
        <v>8885</v>
      </c>
      <c r="E9444" s="4" t="s">
        <v>59818</v>
      </c>
      <c r="F9444" s="4" t="s">
        <v>34147</v>
      </c>
      <c r="G9444" s="4" t="s">
        <v>8892</v>
      </c>
      <c r="H9444" s="4" t="s">
        <v>9647</v>
      </c>
      <c r="I9444" s="4"/>
      <c r="J9444" s="4" t="s">
        <v>4159</v>
      </c>
      <c r="K9444" s="4" t="s">
        <v>34127</v>
      </c>
      <c r="L9444" s="4" t="s">
        <v>34128</v>
      </c>
    </row>
    <row r="9445" spans="1:12" ht="16.5" customHeight="1">
      <c r="A9445" s="4" t="s">
        <v>59819</v>
      </c>
      <c r="B9445" s="4" t="s">
        <v>59820</v>
      </c>
      <c r="C9445" s="4" t="s">
        <v>34167</v>
      </c>
      <c r="D9445" s="4" t="s">
        <v>8885</v>
      </c>
      <c r="E9445" s="4" t="s">
        <v>59819</v>
      </c>
      <c r="F9445" s="4" t="s">
        <v>34147</v>
      </c>
      <c r="G9445" s="4" t="s">
        <v>8892</v>
      </c>
      <c r="H9445" s="4" t="s">
        <v>9647</v>
      </c>
      <c r="I9445" s="4"/>
      <c r="J9445" s="4" t="s">
        <v>4159</v>
      </c>
      <c r="K9445" s="4" t="s">
        <v>34127</v>
      </c>
      <c r="L9445" s="4" t="s">
        <v>34128</v>
      </c>
    </row>
    <row r="9446" spans="1:12" ht="16.5" customHeight="1">
      <c r="A9446" s="4" t="s">
        <v>59821</v>
      </c>
      <c r="B9446" s="4" t="s">
        <v>59822</v>
      </c>
      <c r="C9446" s="4" t="s">
        <v>34962</v>
      </c>
      <c r="D9446" s="4" t="s">
        <v>8885</v>
      </c>
      <c r="E9446" s="4" t="s">
        <v>59821</v>
      </c>
      <c r="F9446" s="4" t="s">
        <v>9025</v>
      </c>
      <c r="G9446" s="4" t="s">
        <v>8892</v>
      </c>
      <c r="H9446" s="4" t="s">
        <v>9372</v>
      </c>
      <c r="I9446" s="4"/>
      <c r="J9446" s="4" t="s">
        <v>34096</v>
      </c>
      <c r="K9446" s="4" t="s">
        <v>34097</v>
      </c>
      <c r="L9446" s="4" t="s">
        <v>34835</v>
      </c>
    </row>
    <row r="9447" spans="1:12" ht="16.5" customHeight="1">
      <c r="A9447" s="4" t="s">
        <v>59823</v>
      </c>
      <c r="B9447" s="4" t="s">
        <v>59824</v>
      </c>
      <c r="C9447" s="4" t="s">
        <v>34572</v>
      </c>
      <c r="D9447" s="4" t="s">
        <v>8885</v>
      </c>
      <c r="E9447" s="4" t="s">
        <v>59825</v>
      </c>
      <c r="F9447" s="4" t="s">
        <v>34573</v>
      </c>
      <c r="G9447" s="4" t="s">
        <v>9114</v>
      </c>
      <c r="H9447" s="4"/>
      <c r="I9447" s="4"/>
      <c r="J9447" s="4" t="s">
        <v>4159</v>
      </c>
      <c r="K9447" s="4" t="s">
        <v>34127</v>
      </c>
      <c r="L9447" s="4" t="s">
        <v>34128</v>
      </c>
    </row>
    <row r="9448" spans="1:12" ht="16.5" customHeight="1">
      <c r="A9448" s="4" t="s">
        <v>59826</v>
      </c>
      <c r="B9448" s="4" t="s">
        <v>59827</v>
      </c>
      <c r="C9448" s="4" t="s">
        <v>34944</v>
      </c>
      <c r="D9448" s="4" t="s">
        <v>8885</v>
      </c>
      <c r="E9448" s="4" t="s">
        <v>59828</v>
      </c>
      <c r="F9448" s="4" t="s">
        <v>34573</v>
      </c>
      <c r="G9448" s="4" t="s">
        <v>8892</v>
      </c>
      <c r="H9448" s="4" t="s">
        <v>9606</v>
      </c>
      <c r="I9448" s="4"/>
      <c r="J9448" s="4" t="s">
        <v>4159</v>
      </c>
      <c r="K9448" s="4" t="s">
        <v>34127</v>
      </c>
      <c r="L9448" s="4" t="s">
        <v>34128</v>
      </c>
    </row>
    <row r="9449" spans="1:12" ht="16.5" customHeight="1">
      <c r="A9449" s="4" t="s">
        <v>59829</v>
      </c>
      <c r="B9449" s="4" t="s">
        <v>59830</v>
      </c>
      <c r="C9449" s="4" t="s">
        <v>34167</v>
      </c>
      <c r="D9449" s="4" t="s">
        <v>8885</v>
      </c>
      <c r="E9449" s="4" t="s">
        <v>59831</v>
      </c>
      <c r="F9449" s="4" t="s">
        <v>34147</v>
      </c>
      <c r="G9449" s="4" t="s">
        <v>8892</v>
      </c>
      <c r="H9449" s="4" t="s">
        <v>9647</v>
      </c>
      <c r="I9449" s="4"/>
      <c r="J9449" s="4" t="s">
        <v>4159</v>
      </c>
      <c r="K9449" s="4" t="s">
        <v>34127</v>
      </c>
      <c r="L9449" s="4" t="s">
        <v>34128</v>
      </c>
    </row>
    <row r="9450" spans="1:12" ht="16.5" customHeight="1">
      <c r="A9450" s="4" t="s">
        <v>59832</v>
      </c>
      <c r="B9450" s="4" t="s">
        <v>59833</v>
      </c>
      <c r="C9450" s="4" t="s">
        <v>37525</v>
      </c>
      <c r="D9450" s="4" t="s">
        <v>8885</v>
      </c>
      <c r="E9450" s="4" t="s">
        <v>59834</v>
      </c>
      <c r="F9450" s="4" t="s">
        <v>9031</v>
      </c>
      <c r="G9450" s="4" t="s">
        <v>8892</v>
      </c>
      <c r="H9450" s="4" t="s">
        <v>9558</v>
      </c>
      <c r="I9450" s="4"/>
      <c r="J9450" s="4" t="s">
        <v>4159</v>
      </c>
      <c r="K9450" s="4" t="s">
        <v>34127</v>
      </c>
      <c r="L9450" s="4" t="s">
        <v>34128</v>
      </c>
    </row>
    <row r="9451" spans="1:12" ht="16.5" customHeight="1">
      <c r="A9451" s="4" t="s">
        <v>59835</v>
      </c>
      <c r="B9451" s="4" t="s">
        <v>59836</v>
      </c>
      <c r="C9451" s="4" t="s">
        <v>36662</v>
      </c>
      <c r="D9451" s="4" t="s">
        <v>8885</v>
      </c>
      <c r="E9451" s="4" t="s">
        <v>59835</v>
      </c>
      <c r="F9451" s="4" t="s">
        <v>34147</v>
      </c>
      <c r="G9451" s="4" t="s">
        <v>8892</v>
      </c>
      <c r="H9451" s="4" t="s">
        <v>9647</v>
      </c>
      <c r="I9451" s="4"/>
      <c r="J9451" s="4" t="s">
        <v>4159</v>
      </c>
      <c r="K9451" s="4" t="s">
        <v>34127</v>
      </c>
      <c r="L9451" s="4" t="s">
        <v>34128</v>
      </c>
    </row>
    <row r="9452" spans="1:12" ht="16.5" customHeight="1">
      <c r="A9452" s="4" t="s">
        <v>59837</v>
      </c>
      <c r="B9452" s="4" t="s">
        <v>59838</v>
      </c>
      <c r="C9452" s="4" t="s">
        <v>34122</v>
      </c>
      <c r="D9452" s="4" t="s">
        <v>8885</v>
      </c>
      <c r="E9452" s="4" t="s">
        <v>59837</v>
      </c>
      <c r="F9452" s="4" t="s">
        <v>9118</v>
      </c>
      <c r="G9452" s="4" t="s">
        <v>8892</v>
      </c>
      <c r="H9452" s="4" t="s">
        <v>9558</v>
      </c>
      <c r="I9452" s="4"/>
      <c r="J9452" s="4" t="s">
        <v>34096</v>
      </c>
      <c r="K9452" s="4" t="s">
        <v>34097</v>
      </c>
      <c r="L9452" s="4" t="s">
        <v>34098</v>
      </c>
    </row>
    <row r="9453" spans="1:12" ht="16.5" customHeight="1">
      <c r="A9453" s="4" t="s">
        <v>59839</v>
      </c>
      <c r="B9453" s="4" t="s">
        <v>59840</v>
      </c>
      <c r="C9453" s="4" t="s">
        <v>34606</v>
      </c>
      <c r="D9453" s="4" t="s">
        <v>8885</v>
      </c>
      <c r="E9453" s="4" t="s">
        <v>59839</v>
      </c>
      <c r="F9453" s="4" t="s">
        <v>34147</v>
      </c>
      <c r="G9453" s="4" t="s">
        <v>8892</v>
      </c>
      <c r="H9453" s="4" t="s">
        <v>9558</v>
      </c>
      <c r="I9453" s="4"/>
      <c r="J9453" s="4" t="s">
        <v>34096</v>
      </c>
      <c r="K9453" s="4" t="s">
        <v>34097</v>
      </c>
      <c r="L9453" s="4" t="s">
        <v>34098</v>
      </c>
    </row>
    <row r="9454" spans="1:12" ht="16.5" customHeight="1">
      <c r="A9454" s="4" t="s">
        <v>59841</v>
      </c>
      <c r="B9454" s="4" t="s">
        <v>59842</v>
      </c>
      <c r="C9454" s="4" t="s">
        <v>37996</v>
      </c>
      <c r="D9454" s="4" t="s">
        <v>8885</v>
      </c>
      <c r="E9454" s="4" t="s">
        <v>59841</v>
      </c>
      <c r="F9454" s="4" t="s">
        <v>34147</v>
      </c>
      <c r="G9454" s="4" t="s">
        <v>8892</v>
      </c>
      <c r="H9454" s="4" t="s">
        <v>9570</v>
      </c>
      <c r="I9454" s="4"/>
      <c r="J9454" s="4" t="s">
        <v>4159</v>
      </c>
      <c r="K9454" s="4" t="s">
        <v>34127</v>
      </c>
      <c r="L9454" s="4" t="s">
        <v>34128</v>
      </c>
    </row>
    <row r="9455" spans="1:12" ht="16.5" customHeight="1">
      <c r="A9455" s="4" t="s">
        <v>59843</v>
      </c>
      <c r="B9455" s="4" t="s">
        <v>59844</v>
      </c>
      <c r="C9455" s="4" t="s">
        <v>34606</v>
      </c>
      <c r="D9455" s="4" t="s">
        <v>8885</v>
      </c>
      <c r="E9455" s="4" t="s">
        <v>59845</v>
      </c>
      <c r="F9455" s="4" t="s">
        <v>34147</v>
      </c>
      <c r="G9455" s="4" t="s">
        <v>8892</v>
      </c>
      <c r="H9455" s="4" t="s">
        <v>9558</v>
      </c>
      <c r="I9455" s="4"/>
      <c r="J9455" s="4" t="s">
        <v>4159</v>
      </c>
      <c r="K9455" s="4" t="s">
        <v>34127</v>
      </c>
      <c r="L9455" s="4" t="s">
        <v>34128</v>
      </c>
    </row>
    <row r="9456" spans="1:12" ht="16.5" customHeight="1">
      <c r="A9456" s="4" t="s">
        <v>59846</v>
      </c>
      <c r="B9456" s="4" t="s">
        <v>59847</v>
      </c>
      <c r="C9456" s="4" t="s">
        <v>39941</v>
      </c>
      <c r="D9456" s="4" t="s">
        <v>8885</v>
      </c>
      <c r="E9456" s="4" t="s">
        <v>59846</v>
      </c>
      <c r="F9456" s="4" t="s">
        <v>10458</v>
      </c>
      <c r="G9456" s="4" t="s">
        <v>8884</v>
      </c>
      <c r="H9456" s="4"/>
      <c r="I9456" s="4"/>
      <c r="J9456" s="4" t="s">
        <v>34096</v>
      </c>
      <c r="K9456" s="4" t="s">
        <v>34097</v>
      </c>
      <c r="L9456" s="4" t="s">
        <v>34098</v>
      </c>
    </row>
    <row r="9457" spans="1:12" ht="16.5" customHeight="1">
      <c r="A9457" s="4" t="s">
        <v>59848</v>
      </c>
      <c r="B9457" s="4" t="s">
        <v>59849</v>
      </c>
      <c r="C9457" s="4" t="s">
        <v>39941</v>
      </c>
      <c r="D9457" s="4" t="s">
        <v>8885</v>
      </c>
      <c r="E9457" s="4" t="s">
        <v>59848</v>
      </c>
      <c r="F9457" s="4" t="s">
        <v>10458</v>
      </c>
      <c r="G9457" s="4" t="s">
        <v>8884</v>
      </c>
      <c r="H9457" s="4"/>
      <c r="I9457" s="4"/>
      <c r="J9457" s="4" t="s">
        <v>34096</v>
      </c>
      <c r="K9457" s="4" t="s">
        <v>34097</v>
      </c>
      <c r="L9457" s="4" t="s">
        <v>34098</v>
      </c>
    </row>
    <row r="9458" spans="1:12" ht="16.5" customHeight="1">
      <c r="A9458" s="4" t="s">
        <v>59850</v>
      </c>
      <c r="B9458" s="4" t="s">
        <v>59851</v>
      </c>
      <c r="C9458" s="4" t="s">
        <v>34962</v>
      </c>
      <c r="D9458" s="4" t="s">
        <v>133</v>
      </c>
      <c r="E9458" s="4" t="s">
        <v>59850</v>
      </c>
      <c r="F9458" s="4" t="s">
        <v>9025</v>
      </c>
      <c r="G9458" s="4" t="s">
        <v>8892</v>
      </c>
      <c r="H9458" s="4" t="s">
        <v>9372</v>
      </c>
      <c r="I9458" s="4"/>
      <c r="J9458" s="4" t="s">
        <v>34112</v>
      </c>
      <c r="K9458" s="4" t="s">
        <v>34113</v>
      </c>
      <c r="L9458" s="4" t="s">
        <v>34550</v>
      </c>
    </row>
    <row r="9459" spans="1:12" ht="16.5" customHeight="1">
      <c r="A9459" s="4" t="s">
        <v>59852</v>
      </c>
      <c r="B9459" s="4" t="s">
        <v>59853</v>
      </c>
      <c r="C9459" s="4" t="s">
        <v>34962</v>
      </c>
      <c r="D9459" s="4" t="s">
        <v>8885</v>
      </c>
      <c r="E9459" s="4" t="s">
        <v>59854</v>
      </c>
      <c r="F9459" s="4" t="s">
        <v>9025</v>
      </c>
      <c r="G9459" s="4" t="s">
        <v>8892</v>
      </c>
      <c r="H9459" s="4" t="s">
        <v>9372</v>
      </c>
      <c r="I9459" s="4"/>
      <c r="J9459" s="4" t="s">
        <v>4159</v>
      </c>
      <c r="K9459" s="4" t="s">
        <v>34127</v>
      </c>
      <c r="L9459" s="4" t="s">
        <v>34128</v>
      </c>
    </row>
    <row r="9460" spans="1:12" ht="16.5" customHeight="1">
      <c r="A9460" s="4" t="s">
        <v>9483</v>
      </c>
      <c r="B9460" s="4" t="s">
        <v>59855</v>
      </c>
      <c r="C9460" s="4" t="s">
        <v>34944</v>
      </c>
      <c r="D9460" s="4" t="s">
        <v>8885</v>
      </c>
      <c r="E9460" s="4" t="s">
        <v>59856</v>
      </c>
      <c r="F9460" s="4" t="s">
        <v>34573</v>
      </c>
      <c r="G9460" s="4" t="s">
        <v>8892</v>
      </c>
      <c r="H9460" s="4" t="s">
        <v>9606</v>
      </c>
      <c r="I9460" s="4"/>
      <c r="J9460" s="4" t="s">
        <v>4159</v>
      </c>
      <c r="K9460" s="4" t="s">
        <v>34127</v>
      </c>
      <c r="L9460" s="4" t="s">
        <v>34128</v>
      </c>
    </row>
    <row r="9461" spans="1:12" ht="16.5" customHeight="1">
      <c r="A9461" s="4" t="s">
        <v>59857</v>
      </c>
      <c r="B9461" s="4" t="s">
        <v>59858</v>
      </c>
      <c r="C9461" s="4" t="s">
        <v>35112</v>
      </c>
      <c r="D9461" s="4" t="s">
        <v>8885</v>
      </c>
      <c r="E9461" s="4" t="s">
        <v>59857</v>
      </c>
      <c r="F9461" s="4" t="s">
        <v>8916</v>
      </c>
      <c r="G9461" s="4" t="s">
        <v>8892</v>
      </c>
      <c r="H9461" s="4" t="s">
        <v>31922</v>
      </c>
      <c r="I9461" s="4"/>
      <c r="J9461" s="4" t="s">
        <v>34096</v>
      </c>
      <c r="K9461" s="4" t="s">
        <v>34097</v>
      </c>
      <c r="L9461" s="4" t="s">
        <v>34098</v>
      </c>
    </row>
    <row r="9462" spans="1:12" ht="16.5" customHeight="1">
      <c r="A9462" s="4" t="s">
        <v>59859</v>
      </c>
      <c r="B9462" s="4" t="s">
        <v>59860</v>
      </c>
      <c r="C9462" s="4" t="s">
        <v>35112</v>
      </c>
      <c r="D9462" s="4" t="s">
        <v>8885</v>
      </c>
      <c r="E9462" s="4" t="s">
        <v>59859</v>
      </c>
      <c r="F9462" s="4" t="s">
        <v>8916</v>
      </c>
      <c r="G9462" s="4" t="s">
        <v>8892</v>
      </c>
      <c r="H9462" s="4" t="s">
        <v>31922</v>
      </c>
      <c r="I9462" s="4"/>
      <c r="J9462" s="4" t="s">
        <v>34096</v>
      </c>
      <c r="K9462" s="4" t="s">
        <v>34097</v>
      </c>
      <c r="L9462" s="4" t="s">
        <v>34098</v>
      </c>
    </row>
    <row r="9463" spans="1:12" ht="16.5" customHeight="1">
      <c r="A9463" s="4" t="s">
        <v>59861</v>
      </c>
      <c r="B9463" s="4" t="s">
        <v>59862</v>
      </c>
      <c r="C9463" s="4" t="s">
        <v>35112</v>
      </c>
      <c r="D9463" s="4" t="s">
        <v>8885</v>
      </c>
      <c r="E9463" s="4" t="s">
        <v>59861</v>
      </c>
      <c r="F9463" s="4" t="s">
        <v>8916</v>
      </c>
      <c r="G9463" s="4" t="s">
        <v>8892</v>
      </c>
      <c r="H9463" s="4" t="s">
        <v>31922</v>
      </c>
      <c r="I9463" s="4"/>
      <c r="J9463" s="4" t="s">
        <v>34096</v>
      </c>
      <c r="K9463" s="4" t="s">
        <v>34097</v>
      </c>
      <c r="L9463" s="4" t="s">
        <v>34098</v>
      </c>
    </row>
    <row r="9464" spans="1:12" ht="16.5" customHeight="1">
      <c r="A9464" s="4" t="s">
        <v>59863</v>
      </c>
      <c r="B9464" s="4" t="s">
        <v>59864</v>
      </c>
      <c r="C9464" s="4" t="s">
        <v>35112</v>
      </c>
      <c r="D9464" s="4" t="s">
        <v>8885</v>
      </c>
      <c r="E9464" s="4" t="s">
        <v>59863</v>
      </c>
      <c r="F9464" s="4" t="s">
        <v>8916</v>
      </c>
      <c r="G9464" s="4" t="s">
        <v>8892</v>
      </c>
      <c r="H9464" s="4" t="s">
        <v>31922</v>
      </c>
      <c r="I9464" s="4"/>
      <c r="J9464" s="4" t="s">
        <v>34096</v>
      </c>
      <c r="K9464" s="4" t="s">
        <v>34097</v>
      </c>
      <c r="L9464" s="4" t="s">
        <v>34098</v>
      </c>
    </row>
    <row r="9465" spans="1:12" ht="16.5" customHeight="1">
      <c r="A9465" s="4" t="s">
        <v>59865</v>
      </c>
      <c r="B9465" s="4" t="s">
        <v>59866</v>
      </c>
      <c r="C9465" s="4" t="s">
        <v>37023</v>
      </c>
      <c r="D9465" s="4" t="s">
        <v>133</v>
      </c>
      <c r="E9465" s="4" t="s">
        <v>59865</v>
      </c>
      <c r="F9465" s="4" t="s">
        <v>10208</v>
      </c>
      <c r="G9465" s="4" t="s">
        <v>8884</v>
      </c>
      <c r="H9465" s="4"/>
      <c r="I9465" s="4"/>
      <c r="J9465" s="4" t="s">
        <v>34112</v>
      </c>
      <c r="K9465" s="4" t="s">
        <v>34113</v>
      </c>
      <c r="L9465" s="4" t="s">
        <v>34550</v>
      </c>
    </row>
    <row r="9466" spans="1:12" ht="16.5" customHeight="1">
      <c r="A9466" s="4" t="s">
        <v>23757</v>
      </c>
      <c r="B9466" s="4" t="s">
        <v>23759</v>
      </c>
      <c r="C9466" s="4" t="s">
        <v>42318</v>
      </c>
      <c r="D9466" s="4" t="s">
        <v>133</v>
      </c>
      <c r="E9466" s="4" t="s">
        <v>23757</v>
      </c>
      <c r="F9466" s="4" t="s">
        <v>10458</v>
      </c>
      <c r="G9466" s="4" t="s">
        <v>8884</v>
      </c>
      <c r="H9466" s="4" t="s">
        <v>9564</v>
      </c>
      <c r="I9466" s="4"/>
      <c r="J9466" s="4" t="s">
        <v>34112</v>
      </c>
      <c r="K9466" s="4" t="s">
        <v>34113</v>
      </c>
      <c r="L9466" s="4" t="s">
        <v>34550</v>
      </c>
    </row>
    <row r="9467" spans="1:12" ht="16.5" customHeight="1">
      <c r="A9467" s="4" t="s">
        <v>59867</v>
      </c>
      <c r="B9467" s="4" t="s">
        <v>59868</v>
      </c>
      <c r="C9467" s="4" t="s">
        <v>34944</v>
      </c>
      <c r="D9467" s="4" t="s">
        <v>8885</v>
      </c>
      <c r="E9467" s="4" t="s">
        <v>59867</v>
      </c>
      <c r="F9467" s="4" t="s">
        <v>34573</v>
      </c>
      <c r="G9467" s="4" t="s">
        <v>8892</v>
      </c>
      <c r="H9467" s="4" t="s">
        <v>9606</v>
      </c>
      <c r="I9467" s="4"/>
      <c r="J9467" s="4" t="s">
        <v>4159</v>
      </c>
      <c r="K9467" s="4" t="s">
        <v>34127</v>
      </c>
      <c r="L9467" s="4" t="s">
        <v>34128</v>
      </c>
    </row>
    <row r="9468" spans="1:12" ht="16.5" customHeight="1">
      <c r="A9468" s="4" t="s">
        <v>59869</v>
      </c>
      <c r="B9468" s="4" t="s">
        <v>59870</v>
      </c>
      <c r="C9468" s="4" t="s">
        <v>34944</v>
      </c>
      <c r="D9468" s="4" t="s">
        <v>8885</v>
      </c>
      <c r="E9468" s="4" t="s">
        <v>59869</v>
      </c>
      <c r="F9468" s="4" t="s">
        <v>34573</v>
      </c>
      <c r="G9468" s="4" t="s">
        <v>8892</v>
      </c>
      <c r="H9468" s="4" t="s">
        <v>9606</v>
      </c>
      <c r="I9468" s="4"/>
      <c r="J9468" s="4" t="s">
        <v>4159</v>
      </c>
      <c r="K9468" s="4" t="s">
        <v>34127</v>
      </c>
      <c r="L9468" s="4" t="s">
        <v>34128</v>
      </c>
    </row>
    <row r="9469" spans="1:12" ht="16.5" customHeight="1">
      <c r="A9469" s="4" t="s">
        <v>59871</v>
      </c>
      <c r="B9469" s="4" t="s">
        <v>59872</v>
      </c>
      <c r="C9469" s="4" t="s">
        <v>35036</v>
      </c>
      <c r="D9469" s="4" t="s">
        <v>8885</v>
      </c>
      <c r="E9469" s="4" t="s">
        <v>59873</v>
      </c>
      <c r="F9469" s="4" t="s">
        <v>8916</v>
      </c>
      <c r="G9469" s="4" t="s">
        <v>8892</v>
      </c>
      <c r="H9469" s="4" t="s">
        <v>35037</v>
      </c>
      <c r="I9469" s="4"/>
      <c r="J9469" s="4" t="s">
        <v>4159</v>
      </c>
      <c r="K9469" s="4" t="s">
        <v>34127</v>
      </c>
      <c r="L9469" s="4" t="s">
        <v>34128</v>
      </c>
    </row>
    <row r="9470" spans="1:12" ht="16.5" customHeight="1">
      <c r="A9470" s="4" t="s">
        <v>59874</v>
      </c>
      <c r="B9470" s="4" t="s">
        <v>59875</v>
      </c>
      <c r="C9470" s="4" t="s">
        <v>36737</v>
      </c>
      <c r="D9470" s="4" t="s">
        <v>8885</v>
      </c>
      <c r="E9470" s="4" t="s">
        <v>59876</v>
      </c>
      <c r="F9470" s="4" t="s">
        <v>34573</v>
      </c>
      <c r="G9470" s="4" t="s">
        <v>8892</v>
      </c>
      <c r="H9470" s="4" t="s">
        <v>9594</v>
      </c>
      <c r="I9470" s="4"/>
      <c r="J9470" s="4" t="s">
        <v>4159</v>
      </c>
      <c r="K9470" s="4" t="s">
        <v>34127</v>
      </c>
      <c r="L9470" s="4" t="s">
        <v>34128</v>
      </c>
    </row>
    <row r="9471" spans="1:12" ht="16.5" customHeight="1">
      <c r="A9471" s="4" t="s">
        <v>59877</v>
      </c>
      <c r="B9471" s="4" t="s">
        <v>47973</v>
      </c>
      <c r="C9471" s="4" t="s">
        <v>36778</v>
      </c>
      <c r="D9471" s="4" t="s">
        <v>8885</v>
      </c>
      <c r="E9471" s="4" t="s">
        <v>59878</v>
      </c>
      <c r="F9471" s="4" t="s">
        <v>34147</v>
      </c>
      <c r="G9471" s="4" t="s">
        <v>8892</v>
      </c>
      <c r="H9471" s="4" t="s">
        <v>9653</v>
      </c>
      <c r="I9471" s="4"/>
      <c r="J9471" s="4" t="s">
        <v>4159</v>
      </c>
      <c r="K9471" s="4" t="s">
        <v>34127</v>
      </c>
      <c r="L9471" s="4" t="s">
        <v>34128</v>
      </c>
    </row>
    <row r="9472" spans="1:12" ht="16.5" customHeight="1">
      <c r="A9472" s="4" t="s">
        <v>59879</v>
      </c>
      <c r="B9472" s="4" t="s">
        <v>59880</v>
      </c>
      <c r="C9472" s="4" t="s">
        <v>34136</v>
      </c>
      <c r="D9472" s="4" t="s">
        <v>8885</v>
      </c>
      <c r="E9472" s="4" t="s">
        <v>59881</v>
      </c>
      <c r="F9472" s="4" t="s">
        <v>9031</v>
      </c>
      <c r="G9472" s="4" t="s">
        <v>8884</v>
      </c>
      <c r="H9472" s="4"/>
      <c r="I9472" s="4"/>
      <c r="J9472" s="4" t="s">
        <v>4159</v>
      </c>
      <c r="K9472" s="4" t="s">
        <v>34127</v>
      </c>
      <c r="L9472" s="4" t="s">
        <v>34128</v>
      </c>
    </row>
    <row r="9473" spans="1:12" ht="16.5" customHeight="1">
      <c r="A9473" s="4" t="s">
        <v>59882</v>
      </c>
      <c r="B9473" s="4" t="s">
        <v>59883</v>
      </c>
      <c r="C9473" s="4" t="s">
        <v>34944</v>
      </c>
      <c r="D9473" s="4" t="s">
        <v>8885</v>
      </c>
      <c r="E9473" s="4" t="s">
        <v>59882</v>
      </c>
      <c r="F9473" s="4" t="s">
        <v>34573</v>
      </c>
      <c r="G9473" s="4" t="s">
        <v>8892</v>
      </c>
      <c r="H9473" s="4" t="s">
        <v>9606</v>
      </c>
      <c r="I9473" s="4"/>
      <c r="J9473" s="4" t="s">
        <v>34096</v>
      </c>
      <c r="K9473" s="4" t="s">
        <v>34097</v>
      </c>
      <c r="L9473" s="4" t="s">
        <v>34098</v>
      </c>
    </row>
    <row r="9474" spans="1:12" ht="16.5" customHeight="1">
      <c r="A9474" s="4" t="s">
        <v>59884</v>
      </c>
      <c r="B9474" s="4" t="s">
        <v>59885</v>
      </c>
      <c r="C9474" s="4" t="s">
        <v>38489</v>
      </c>
      <c r="D9474" s="4" t="s">
        <v>8885</v>
      </c>
      <c r="E9474" s="4" t="s">
        <v>59884</v>
      </c>
      <c r="F9474" s="4" t="s">
        <v>8916</v>
      </c>
      <c r="G9474" s="4" t="s">
        <v>8892</v>
      </c>
      <c r="H9474" s="4" t="s">
        <v>9653</v>
      </c>
      <c r="I9474" s="4"/>
      <c r="J9474" s="4" t="s">
        <v>34096</v>
      </c>
      <c r="K9474" s="4" t="s">
        <v>34097</v>
      </c>
      <c r="L9474" s="4" t="s">
        <v>34098</v>
      </c>
    </row>
    <row r="9475" spans="1:12" ht="16.5" customHeight="1">
      <c r="A9475" s="4" t="s">
        <v>59886</v>
      </c>
      <c r="B9475" s="4" t="s">
        <v>59887</v>
      </c>
      <c r="C9475" s="4" t="s">
        <v>34992</v>
      </c>
      <c r="D9475" s="4" t="s">
        <v>8885</v>
      </c>
      <c r="E9475" s="4" t="s">
        <v>59886</v>
      </c>
      <c r="F9475" s="4" t="s">
        <v>8916</v>
      </c>
      <c r="G9475" s="4" t="s">
        <v>8892</v>
      </c>
      <c r="H9475" s="4" t="s">
        <v>9527</v>
      </c>
      <c r="I9475" s="4"/>
      <c r="J9475" s="4" t="s">
        <v>34096</v>
      </c>
      <c r="K9475" s="4" t="s">
        <v>34097</v>
      </c>
      <c r="L9475" s="4" t="s">
        <v>34098</v>
      </c>
    </row>
    <row r="9476" spans="1:12" ht="16.5" customHeight="1">
      <c r="A9476" s="4" t="s">
        <v>59888</v>
      </c>
      <c r="B9476" s="4" t="s">
        <v>59889</v>
      </c>
      <c r="C9476" s="4" t="s">
        <v>39885</v>
      </c>
      <c r="D9476" s="4" t="s">
        <v>8885</v>
      </c>
      <c r="E9476" s="4" t="s">
        <v>59890</v>
      </c>
      <c r="F9476" s="4" t="s">
        <v>10458</v>
      </c>
      <c r="G9476" s="4" t="s">
        <v>8884</v>
      </c>
      <c r="H9476" s="4" t="s">
        <v>9594</v>
      </c>
      <c r="I9476" s="4" t="s">
        <v>9372</v>
      </c>
      <c r="J9476" s="4" t="s">
        <v>4159</v>
      </c>
      <c r="K9476" s="4" t="s">
        <v>34127</v>
      </c>
      <c r="L9476" s="4" t="s">
        <v>34128</v>
      </c>
    </row>
    <row r="9477" spans="1:12" ht="16.5" customHeight="1">
      <c r="A9477" s="4" t="s">
        <v>59891</v>
      </c>
      <c r="B9477" s="4" t="s">
        <v>59892</v>
      </c>
      <c r="C9477" s="4" t="s">
        <v>35138</v>
      </c>
      <c r="D9477" s="4" t="s">
        <v>8885</v>
      </c>
      <c r="E9477" s="4" t="s">
        <v>59891</v>
      </c>
      <c r="F9477" s="4" t="s">
        <v>8916</v>
      </c>
      <c r="G9477" s="4" t="s">
        <v>8892</v>
      </c>
      <c r="H9477" s="4" t="s">
        <v>31307</v>
      </c>
      <c r="I9477" s="4"/>
      <c r="J9477" s="4" t="s">
        <v>34096</v>
      </c>
      <c r="K9477" s="4" t="s">
        <v>34097</v>
      </c>
      <c r="L9477" s="4" t="s">
        <v>34098</v>
      </c>
    </row>
    <row r="9478" spans="1:12" ht="16.5" customHeight="1">
      <c r="A9478" s="4" t="s">
        <v>59893</v>
      </c>
      <c r="B9478" s="4" t="s">
        <v>59894</v>
      </c>
      <c r="C9478" s="4" t="s">
        <v>36715</v>
      </c>
      <c r="D9478" s="4" t="s">
        <v>8885</v>
      </c>
      <c r="E9478" s="4" t="s">
        <v>59895</v>
      </c>
      <c r="F9478" s="4" t="s">
        <v>34573</v>
      </c>
      <c r="G9478" s="4" t="s">
        <v>36717</v>
      </c>
      <c r="H9478" s="4"/>
      <c r="I9478" s="4"/>
      <c r="J9478" s="4" t="s">
        <v>4159</v>
      </c>
      <c r="K9478" s="4" t="s">
        <v>34127</v>
      </c>
      <c r="L9478" s="4" t="s">
        <v>34128</v>
      </c>
    </row>
    <row r="9479" spans="1:12" ht="16.5" customHeight="1">
      <c r="A9479" s="4" t="s">
        <v>59896</v>
      </c>
      <c r="B9479" s="4" t="s">
        <v>59897</v>
      </c>
      <c r="C9479" s="4" t="s">
        <v>34167</v>
      </c>
      <c r="D9479" s="4" t="s">
        <v>8885</v>
      </c>
      <c r="E9479" s="4" t="s">
        <v>59898</v>
      </c>
      <c r="F9479" s="4" t="s">
        <v>34147</v>
      </c>
      <c r="G9479" s="4" t="s">
        <v>8892</v>
      </c>
      <c r="H9479" s="4" t="s">
        <v>9647</v>
      </c>
      <c r="I9479" s="4"/>
      <c r="J9479" s="4" t="s">
        <v>4159</v>
      </c>
      <c r="K9479" s="4" t="s">
        <v>34127</v>
      </c>
      <c r="L9479" s="4" t="s">
        <v>34128</v>
      </c>
    </row>
    <row r="9480" spans="1:12" ht="16.5" customHeight="1">
      <c r="A9480" s="4" t="s">
        <v>59899</v>
      </c>
      <c r="B9480" s="4" t="s">
        <v>59900</v>
      </c>
      <c r="C9480" s="4" t="s">
        <v>34944</v>
      </c>
      <c r="D9480" s="4" t="s">
        <v>8885</v>
      </c>
      <c r="E9480" s="4" t="s">
        <v>59899</v>
      </c>
      <c r="F9480" s="4" t="s">
        <v>34573</v>
      </c>
      <c r="G9480" s="4" t="s">
        <v>8892</v>
      </c>
      <c r="H9480" s="4" t="s">
        <v>9606</v>
      </c>
      <c r="I9480" s="4"/>
      <c r="J9480" s="4" t="s">
        <v>34096</v>
      </c>
      <c r="K9480" s="4" t="s">
        <v>34097</v>
      </c>
      <c r="L9480" s="4" t="s">
        <v>34098</v>
      </c>
    </row>
    <row r="9481" spans="1:12" ht="16.5" customHeight="1">
      <c r="A9481" s="4" t="s">
        <v>59901</v>
      </c>
      <c r="B9481" s="4" t="s">
        <v>59902</v>
      </c>
      <c r="C9481" s="4" t="s">
        <v>37903</v>
      </c>
      <c r="D9481" s="4" t="s">
        <v>8885</v>
      </c>
      <c r="E9481" s="4" t="s">
        <v>59903</v>
      </c>
      <c r="F9481" s="4" t="s">
        <v>10458</v>
      </c>
      <c r="G9481" s="4" t="s">
        <v>15007</v>
      </c>
      <c r="H9481" s="4"/>
      <c r="I9481" s="4"/>
      <c r="J9481" s="4" t="s">
        <v>4159</v>
      </c>
      <c r="K9481" s="4" t="s">
        <v>34127</v>
      </c>
      <c r="L9481" s="4" t="s">
        <v>34128</v>
      </c>
    </row>
    <row r="9482" spans="1:12" ht="16.5" customHeight="1">
      <c r="A9482" s="4" t="s">
        <v>59904</v>
      </c>
      <c r="B9482" s="4" t="s">
        <v>59905</v>
      </c>
      <c r="C9482" s="4" t="s">
        <v>34140</v>
      </c>
      <c r="D9482" s="4" t="s">
        <v>8885</v>
      </c>
      <c r="E9482" s="4" t="s">
        <v>59904</v>
      </c>
      <c r="F9482" s="4" t="s">
        <v>8916</v>
      </c>
      <c r="G9482" s="4" t="s">
        <v>8892</v>
      </c>
      <c r="H9482" s="4" t="s">
        <v>34142</v>
      </c>
      <c r="I9482" s="4"/>
      <c r="J9482" s="4" t="s">
        <v>4159</v>
      </c>
      <c r="K9482" s="4" t="s">
        <v>34127</v>
      </c>
      <c r="L9482" s="4" t="s">
        <v>34128</v>
      </c>
    </row>
    <row r="9483" spans="1:12" ht="16.5" customHeight="1">
      <c r="A9483" s="4" t="s">
        <v>59906</v>
      </c>
      <c r="B9483" s="4" t="s">
        <v>59907</v>
      </c>
      <c r="C9483" s="4" t="s">
        <v>35302</v>
      </c>
      <c r="D9483" s="4" t="s">
        <v>8885</v>
      </c>
      <c r="E9483" s="4" t="s">
        <v>59906</v>
      </c>
      <c r="F9483" s="4" t="s">
        <v>34147</v>
      </c>
      <c r="G9483" s="4" t="s">
        <v>8892</v>
      </c>
      <c r="H9483" s="4" t="s">
        <v>32403</v>
      </c>
      <c r="I9483" s="4"/>
      <c r="J9483" s="4" t="s">
        <v>4159</v>
      </c>
      <c r="K9483" s="4" t="s">
        <v>34127</v>
      </c>
      <c r="L9483" s="4" t="s">
        <v>34128</v>
      </c>
    </row>
    <row r="9484" spans="1:12" ht="16.5" customHeight="1">
      <c r="A9484" s="4" t="s">
        <v>59908</v>
      </c>
      <c r="B9484" s="4" t="s">
        <v>59909</v>
      </c>
      <c r="C9484" s="4" t="s">
        <v>35159</v>
      </c>
      <c r="D9484" s="4" t="s">
        <v>8885</v>
      </c>
      <c r="E9484" s="4" t="s">
        <v>59908</v>
      </c>
      <c r="F9484" s="4" t="s">
        <v>8916</v>
      </c>
      <c r="G9484" s="4" t="s">
        <v>8892</v>
      </c>
      <c r="H9484" s="4" t="s">
        <v>34930</v>
      </c>
      <c r="I9484" s="4"/>
      <c r="J9484" s="4" t="s">
        <v>34096</v>
      </c>
      <c r="K9484" s="4" t="s">
        <v>34097</v>
      </c>
      <c r="L9484" s="4" t="s">
        <v>34098</v>
      </c>
    </row>
    <row r="9485" spans="1:12" ht="16.5" customHeight="1">
      <c r="A9485" s="4" t="s">
        <v>59910</v>
      </c>
      <c r="B9485" s="4" t="s">
        <v>59911</v>
      </c>
      <c r="C9485" s="4" t="s">
        <v>35159</v>
      </c>
      <c r="D9485" s="4" t="s">
        <v>8885</v>
      </c>
      <c r="E9485" s="4" t="s">
        <v>59910</v>
      </c>
      <c r="F9485" s="4" t="s">
        <v>8916</v>
      </c>
      <c r="G9485" s="4" t="s">
        <v>8892</v>
      </c>
      <c r="H9485" s="4" t="s">
        <v>34930</v>
      </c>
      <c r="I9485" s="4"/>
      <c r="J9485" s="4" t="s">
        <v>34096</v>
      </c>
      <c r="K9485" s="4" t="s">
        <v>34097</v>
      </c>
      <c r="L9485" s="4" t="s">
        <v>34098</v>
      </c>
    </row>
    <row r="9486" spans="1:12" ht="16.5" customHeight="1">
      <c r="A9486" s="4" t="s">
        <v>59912</v>
      </c>
      <c r="B9486" s="4" t="s">
        <v>59913</v>
      </c>
      <c r="C9486" s="4" t="s">
        <v>34615</v>
      </c>
      <c r="D9486" s="4" t="s">
        <v>8885</v>
      </c>
      <c r="E9486" s="4" t="s">
        <v>59912</v>
      </c>
      <c r="F9486" s="4" t="s">
        <v>34147</v>
      </c>
      <c r="G9486" s="4" t="s">
        <v>8892</v>
      </c>
      <c r="H9486" s="4" t="s">
        <v>31307</v>
      </c>
      <c r="I9486" s="4"/>
      <c r="J9486" s="4" t="s">
        <v>34096</v>
      </c>
      <c r="K9486" s="4" t="s">
        <v>34097</v>
      </c>
      <c r="L9486" s="4" t="s">
        <v>34098</v>
      </c>
    </row>
    <row r="9487" spans="1:12" ht="16.5" customHeight="1">
      <c r="A9487" s="4" t="s">
        <v>59914</v>
      </c>
      <c r="B9487" s="4" t="s">
        <v>59915</v>
      </c>
      <c r="C9487" s="4" t="s">
        <v>35159</v>
      </c>
      <c r="D9487" s="4" t="s">
        <v>8885</v>
      </c>
      <c r="E9487" s="4" t="s">
        <v>59914</v>
      </c>
      <c r="F9487" s="4" t="s">
        <v>8916</v>
      </c>
      <c r="G9487" s="4" t="s">
        <v>8892</v>
      </c>
      <c r="H9487" s="4" t="s">
        <v>34930</v>
      </c>
      <c r="I9487" s="4"/>
      <c r="J9487" s="4" t="s">
        <v>34096</v>
      </c>
      <c r="K9487" s="4" t="s">
        <v>34097</v>
      </c>
      <c r="L9487" s="4" t="s">
        <v>34835</v>
      </c>
    </row>
    <row r="9488" spans="1:12" ht="16.5" customHeight="1">
      <c r="A9488" s="4" t="s">
        <v>59916</v>
      </c>
      <c r="B9488" s="4" t="s">
        <v>59917</v>
      </c>
      <c r="C9488" s="4" t="s">
        <v>34933</v>
      </c>
      <c r="D9488" s="4" t="s">
        <v>8885</v>
      </c>
      <c r="E9488" s="4" t="s">
        <v>59916</v>
      </c>
      <c r="F9488" s="4" t="s">
        <v>9031</v>
      </c>
      <c r="G9488" s="4" t="s">
        <v>8892</v>
      </c>
      <c r="H9488" s="4" t="s">
        <v>9527</v>
      </c>
      <c r="I9488" s="4"/>
      <c r="J9488" s="4" t="s">
        <v>34096</v>
      </c>
      <c r="K9488" s="4" t="s">
        <v>34097</v>
      </c>
      <c r="L9488" s="4" t="s">
        <v>34835</v>
      </c>
    </row>
    <row r="9489" spans="1:12" ht="16.5" customHeight="1">
      <c r="A9489" s="4" t="s">
        <v>59918</v>
      </c>
      <c r="B9489" s="4" t="s">
        <v>59919</v>
      </c>
      <c r="C9489" s="4" t="s">
        <v>34606</v>
      </c>
      <c r="D9489" s="4" t="s">
        <v>8885</v>
      </c>
      <c r="E9489" s="4" t="s">
        <v>59920</v>
      </c>
      <c r="F9489" s="4" t="s">
        <v>34147</v>
      </c>
      <c r="G9489" s="4" t="s">
        <v>8892</v>
      </c>
      <c r="H9489" s="4" t="s">
        <v>9558</v>
      </c>
      <c r="I9489" s="4"/>
      <c r="J9489" s="4" t="s">
        <v>4159</v>
      </c>
      <c r="K9489" s="4" t="s">
        <v>34127</v>
      </c>
      <c r="L9489" s="4" t="s">
        <v>34128</v>
      </c>
    </row>
    <row r="9490" spans="1:12" ht="16.5" customHeight="1">
      <c r="A9490" s="4" t="s">
        <v>59921</v>
      </c>
      <c r="B9490" s="4" t="s">
        <v>59922</v>
      </c>
      <c r="C9490" s="4" t="s">
        <v>35159</v>
      </c>
      <c r="D9490" s="4" t="s">
        <v>8885</v>
      </c>
      <c r="E9490" s="4" t="s">
        <v>59921</v>
      </c>
      <c r="F9490" s="4" t="s">
        <v>8916</v>
      </c>
      <c r="G9490" s="4" t="s">
        <v>8892</v>
      </c>
      <c r="H9490" s="4" t="s">
        <v>34930</v>
      </c>
      <c r="I9490" s="4"/>
      <c r="J9490" s="4" t="s">
        <v>34096</v>
      </c>
      <c r="K9490" s="4" t="s">
        <v>34097</v>
      </c>
      <c r="L9490" s="4" t="s">
        <v>34098</v>
      </c>
    </row>
    <row r="9491" spans="1:12" ht="16.5" customHeight="1">
      <c r="A9491" s="4" t="s">
        <v>59923</v>
      </c>
      <c r="B9491" s="4" t="s">
        <v>59924</v>
      </c>
      <c r="C9491" s="4" t="s">
        <v>42065</v>
      </c>
      <c r="D9491" s="4" t="s">
        <v>8885</v>
      </c>
      <c r="E9491" s="4" t="s">
        <v>59923</v>
      </c>
      <c r="F9491" s="4" t="s">
        <v>10208</v>
      </c>
      <c r="G9491" s="4" t="s">
        <v>8884</v>
      </c>
      <c r="H9491" s="4" t="s">
        <v>9597</v>
      </c>
      <c r="I9491" s="4"/>
      <c r="J9491" s="4" t="s">
        <v>4159</v>
      </c>
      <c r="K9491" s="4" t="s">
        <v>34127</v>
      </c>
      <c r="L9491" s="4" t="s">
        <v>34128</v>
      </c>
    </row>
    <row r="9492" spans="1:12" ht="16.5" customHeight="1">
      <c r="A9492" s="4" t="s">
        <v>59925</v>
      </c>
      <c r="B9492" s="4" t="s">
        <v>59926</v>
      </c>
      <c r="C9492" s="4" t="s">
        <v>34967</v>
      </c>
      <c r="D9492" s="4" t="s">
        <v>8885</v>
      </c>
      <c r="E9492" s="4" t="s">
        <v>59925</v>
      </c>
      <c r="F9492" s="4" t="s">
        <v>8888</v>
      </c>
      <c r="G9492" s="4" t="s">
        <v>8884</v>
      </c>
      <c r="H9492" s="4" t="s">
        <v>9527</v>
      </c>
      <c r="I9492" s="4" t="s">
        <v>9375</v>
      </c>
      <c r="J9492" s="4" t="s">
        <v>4159</v>
      </c>
      <c r="K9492" s="4" t="s">
        <v>34127</v>
      </c>
      <c r="L9492" s="4" t="s">
        <v>34128</v>
      </c>
    </row>
    <row r="9493" spans="1:12" ht="16.5" customHeight="1">
      <c r="A9493" s="4" t="s">
        <v>59927</v>
      </c>
      <c r="B9493" s="4" t="s">
        <v>59928</v>
      </c>
      <c r="C9493" s="4" t="s">
        <v>42070</v>
      </c>
      <c r="D9493" s="4" t="s">
        <v>8885</v>
      </c>
      <c r="E9493" s="4" t="s">
        <v>59927</v>
      </c>
      <c r="F9493" s="4" t="s">
        <v>10458</v>
      </c>
      <c r="G9493" s="4" t="s">
        <v>8884</v>
      </c>
      <c r="H9493" s="4" t="s">
        <v>9533</v>
      </c>
      <c r="I9493" s="4" t="s">
        <v>9594</v>
      </c>
      <c r="J9493" s="4" t="s">
        <v>4159</v>
      </c>
      <c r="K9493" s="4" t="s">
        <v>34127</v>
      </c>
      <c r="L9493" s="4" t="s">
        <v>34128</v>
      </c>
    </row>
    <row r="9494" spans="1:12" ht="16.5" customHeight="1">
      <c r="A9494" s="4" t="s">
        <v>59929</v>
      </c>
      <c r="B9494" s="4" t="s">
        <v>59930</v>
      </c>
      <c r="C9494" s="4" t="s">
        <v>34874</v>
      </c>
      <c r="D9494" s="4" t="s">
        <v>8885</v>
      </c>
      <c r="E9494" s="4" t="s">
        <v>59931</v>
      </c>
      <c r="F9494" s="4" t="s">
        <v>9025</v>
      </c>
      <c r="G9494" s="4" t="s">
        <v>9215</v>
      </c>
      <c r="H9494" s="4" t="s">
        <v>9372</v>
      </c>
      <c r="I9494" s="4"/>
      <c r="J9494" s="4" t="s">
        <v>4159</v>
      </c>
      <c r="K9494" s="4" t="s">
        <v>34127</v>
      </c>
      <c r="L9494" s="4" t="s">
        <v>34128</v>
      </c>
    </row>
    <row r="9495" spans="1:12" ht="16.5" customHeight="1">
      <c r="A9495" s="4" t="s">
        <v>59932</v>
      </c>
      <c r="B9495" s="4" t="s">
        <v>59933</v>
      </c>
      <c r="C9495" s="4" t="s">
        <v>54607</v>
      </c>
      <c r="D9495" s="4" t="s">
        <v>8885</v>
      </c>
      <c r="E9495" s="4" t="s">
        <v>59934</v>
      </c>
      <c r="F9495" s="4" t="s">
        <v>10458</v>
      </c>
      <c r="G9495" s="4" t="s">
        <v>8884</v>
      </c>
      <c r="H9495" s="4" t="s">
        <v>9527</v>
      </c>
      <c r="I9495" s="4"/>
      <c r="J9495" s="4" t="s">
        <v>4159</v>
      </c>
      <c r="K9495" s="4" t="s">
        <v>34127</v>
      </c>
      <c r="L9495" s="4" t="s">
        <v>34128</v>
      </c>
    </row>
    <row r="9496" spans="1:12" ht="16.5" customHeight="1">
      <c r="A9496" s="4" t="s">
        <v>59935</v>
      </c>
      <c r="B9496" s="4" t="s">
        <v>59936</v>
      </c>
      <c r="C9496" s="4" t="s">
        <v>36737</v>
      </c>
      <c r="D9496" s="4" t="s">
        <v>8885</v>
      </c>
      <c r="E9496" s="4" t="s">
        <v>59937</v>
      </c>
      <c r="F9496" s="4" t="s">
        <v>34573</v>
      </c>
      <c r="G9496" s="4" t="s">
        <v>8892</v>
      </c>
      <c r="H9496" s="4" t="s">
        <v>9594</v>
      </c>
      <c r="I9496" s="4"/>
      <c r="J9496" s="4" t="s">
        <v>4159</v>
      </c>
      <c r="K9496" s="4" t="s">
        <v>34127</v>
      </c>
      <c r="L9496" s="4" t="s">
        <v>34128</v>
      </c>
    </row>
    <row r="9497" spans="1:12" ht="16.5" customHeight="1">
      <c r="A9497" s="4" t="s">
        <v>59938</v>
      </c>
      <c r="B9497" s="4" t="s">
        <v>59939</v>
      </c>
      <c r="C9497" s="4" t="s">
        <v>38296</v>
      </c>
      <c r="D9497" s="4" t="s">
        <v>8885</v>
      </c>
      <c r="E9497" s="4" t="s">
        <v>59938</v>
      </c>
      <c r="F9497" s="4" t="s">
        <v>34147</v>
      </c>
      <c r="G9497" s="4" t="s">
        <v>8892</v>
      </c>
      <c r="H9497" s="4" t="s">
        <v>32524</v>
      </c>
      <c r="I9497" s="4"/>
      <c r="J9497" s="4" t="s">
        <v>34096</v>
      </c>
      <c r="K9497" s="4" t="s">
        <v>34097</v>
      </c>
      <c r="L9497" s="4" t="s">
        <v>34835</v>
      </c>
    </row>
    <row r="9498" spans="1:12" ht="16.5" customHeight="1">
      <c r="A9498" s="4" t="s">
        <v>59940</v>
      </c>
      <c r="B9498" s="4" t="s">
        <v>59941</v>
      </c>
      <c r="C9498" s="4" t="s">
        <v>34101</v>
      </c>
      <c r="D9498" s="4" t="s">
        <v>8885</v>
      </c>
      <c r="E9498" s="4" t="s">
        <v>59940</v>
      </c>
      <c r="F9498" s="4" t="s">
        <v>9031</v>
      </c>
      <c r="G9498" s="4" t="s">
        <v>8892</v>
      </c>
      <c r="H9498" s="4" t="s">
        <v>9647</v>
      </c>
      <c r="I9498" s="4"/>
      <c r="J9498" s="4" t="s">
        <v>34096</v>
      </c>
      <c r="K9498" s="4" t="s">
        <v>34097</v>
      </c>
      <c r="L9498" s="4" t="s">
        <v>34835</v>
      </c>
    </row>
    <row r="9499" spans="1:12" ht="16.5" customHeight="1">
      <c r="A9499" s="4" t="s">
        <v>33039</v>
      </c>
      <c r="B9499" s="4" t="s">
        <v>59936</v>
      </c>
      <c r="C9499" s="4" t="s">
        <v>36737</v>
      </c>
      <c r="D9499" s="4" t="s">
        <v>133</v>
      </c>
      <c r="E9499" s="4" t="s">
        <v>33039</v>
      </c>
      <c r="F9499" s="4" t="s">
        <v>34573</v>
      </c>
      <c r="G9499" s="4" t="s">
        <v>8892</v>
      </c>
      <c r="H9499" s="4" t="s">
        <v>9594</v>
      </c>
      <c r="I9499" s="4"/>
      <c r="J9499" s="4" t="s">
        <v>34112</v>
      </c>
      <c r="K9499" s="4" t="s">
        <v>34113</v>
      </c>
      <c r="L9499" s="4" t="s">
        <v>41073</v>
      </c>
    </row>
    <row r="9500" spans="1:12" ht="16.5" customHeight="1">
      <c r="A9500" s="4" t="s">
        <v>59942</v>
      </c>
      <c r="B9500" s="4" t="s">
        <v>59943</v>
      </c>
      <c r="C9500" s="4" t="s">
        <v>34524</v>
      </c>
      <c r="D9500" s="4" t="s">
        <v>133</v>
      </c>
      <c r="E9500" s="4" t="s">
        <v>59942</v>
      </c>
      <c r="F9500" s="4" t="s">
        <v>10458</v>
      </c>
      <c r="G9500" s="4" t="s">
        <v>8884</v>
      </c>
      <c r="H9500" s="4"/>
      <c r="I9500" s="4"/>
      <c r="J9500" s="4" t="s">
        <v>34112</v>
      </c>
      <c r="K9500" s="4" t="s">
        <v>34113</v>
      </c>
      <c r="L9500" s="4" t="s">
        <v>34550</v>
      </c>
    </row>
    <row r="9501" spans="1:12" ht="16.5" customHeight="1">
      <c r="A9501" s="4" t="s">
        <v>59944</v>
      </c>
      <c r="B9501" s="4" t="s">
        <v>59945</v>
      </c>
      <c r="C9501" s="4" t="s">
        <v>34104</v>
      </c>
      <c r="D9501" s="4" t="s">
        <v>133</v>
      </c>
      <c r="E9501" s="4" t="s">
        <v>59944</v>
      </c>
      <c r="F9501" s="4" t="s">
        <v>8888</v>
      </c>
      <c r="G9501" s="4" t="s">
        <v>8884</v>
      </c>
      <c r="H9501" s="4"/>
      <c r="I9501" s="4"/>
      <c r="J9501" s="4" t="s">
        <v>34112</v>
      </c>
      <c r="K9501" s="4" t="s">
        <v>34113</v>
      </c>
      <c r="L9501" s="4" t="s">
        <v>34550</v>
      </c>
    </row>
    <row r="9502" spans="1:12" ht="16.5" customHeight="1">
      <c r="A9502" s="4" t="s">
        <v>59946</v>
      </c>
      <c r="B9502" s="4" t="s">
        <v>59947</v>
      </c>
      <c r="C9502" s="4" t="s">
        <v>38731</v>
      </c>
      <c r="D9502" s="4" t="s">
        <v>133</v>
      </c>
      <c r="E9502" s="4" t="s">
        <v>59946</v>
      </c>
      <c r="F9502" s="4" t="s">
        <v>9025</v>
      </c>
      <c r="G9502" s="4" t="s">
        <v>8892</v>
      </c>
      <c r="H9502" s="4" t="s">
        <v>9558</v>
      </c>
      <c r="I9502" s="4"/>
      <c r="J9502" s="4" t="s">
        <v>34112</v>
      </c>
      <c r="K9502" s="4" t="s">
        <v>34113</v>
      </c>
      <c r="L9502" s="4" t="s">
        <v>34550</v>
      </c>
    </row>
    <row r="9503" spans="1:12" ht="16.5" customHeight="1">
      <c r="A9503" s="4" t="s">
        <v>59948</v>
      </c>
      <c r="B9503" s="4" t="s">
        <v>59949</v>
      </c>
      <c r="C9503" s="4" t="s">
        <v>34104</v>
      </c>
      <c r="D9503" s="4" t="s">
        <v>133</v>
      </c>
      <c r="E9503" s="4" t="s">
        <v>59948</v>
      </c>
      <c r="F9503" s="4" t="s">
        <v>8888</v>
      </c>
      <c r="G9503" s="4" t="s">
        <v>8884</v>
      </c>
      <c r="H9503" s="4"/>
      <c r="I9503" s="4"/>
      <c r="J9503" s="4" t="s">
        <v>34112</v>
      </c>
      <c r="K9503" s="4" t="s">
        <v>34113</v>
      </c>
      <c r="L9503" s="4" t="s">
        <v>34550</v>
      </c>
    </row>
    <row r="9504" spans="1:12" ht="16.5" customHeight="1">
      <c r="A9504" s="4" t="s">
        <v>59950</v>
      </c>
      <c r="B9504" s="4" t="s">
        <v>48742</v>
      </c>
      <c r="C9504" s="4" t="s">
        <v>36778</v>
      </c>
      <c r="D9504" s="4" t="s">
        <v>8885</v>
      </c>
      <c r="E9504" s="4" t="s">
        <v>59951</v>
      </c>
      <c r="F9504" s="4" t="s">
        <v>34147</v>
      </c>
      <c r="G9504" s="4" t="s">
        <v>8892</v>
      </c>
      <c r="H9504" s="4" t="s">
        <v>9653</v>
      </c>
      <c r="I9504" s="4"/>
      <c r="J9504" s="4" t="s">
        <v>4159</v>
      </c>
      <c r="K9504" s="4" t="s">
        <v>34127</v>
      </c>
      <c r="L9504" s="4" t="s">
        <v>34128</v>
      </c>
    </row>
    <row r="9505" spans="1:12" ht="16.5" customHeight="1">
      <c r="A9505" s="4" t="s">
        <v>59952</v>
      </c>
      <c r="B9505" s="4" t="s">
        <v>59953</v>
      </c>
      <c r="C9505" s="4" t="s">
        <v>37207</v>
      </c>
      <c r="D9505" s="4" t="s">
        <v>8885</v>
      </c>
      <c r="E9505" s="4" t="s">
        <v>59952</v>
      </c>
      <c r="F9505" s="4" t="s">
        <v>9031</v>
      </c>
      <c r="G9505" s="4" t="s">
        <v>8892</v>
      </c>
      <c r="H9505" s="4" t="s">
        <v>32433</v>
      </c>
      <c r="I9505" s="4"/>
      <c r="J9505" s="4" t="s">
        <v>34096</v>
      </c>
      <c r="K9505" s="4" t="s">
        <v>34097</v>
      </c>
      <c r="L9505" s="4" t="s">
        <v>34835</v>
      </c>
    </row>
    <row r="9506" spans="1:12" ht="16.5" customHeight="1">
      <c r="A9506" s="4" t="s">
        <v>59954</v>
      </c>
      <c r="B9506" s="4" t="s">
        <v>59955</v>
      </c>
      <c r="C9506" s="4" t="s">
        <v>35036</v>
      </c>
      <c r="D9506" s="4" t="s">
        <v>8885</v>
      </c>
      <c r="E9506" s="4" t="s">
        <v>59956</v>
      </c>
      <c r="F9506" s="4" t="s">
        <v>8916</v>
      </c>
      <c r="G9506" s="4" t="s">
        <v>8892</v>
      </c>
      <c r="H9506" s="4" t="s">
        <v>35037</v>
      </c>
      <c r="I9506" s="4"/>
      <c r="J9506" s="4" t="s">
        <v>4159</v>
      </c>
      <c r="K9506" s="4" t="s">
        <v>34127</v>
      </c>
      <c r="L9506" s="4" t="s">
        <v>34128</v>
      </c>
    </row>
    <row r="9507" spans="1:12" ht="16.5" customHeight="1">
      <c r="A9507" s="4" t="s">
        <v>59957</v>
      </c>
      <c r="B9507" s="4" t="s">
        <v>48747</v>
      </c>
      <c r="C9507" s="4" t="s">
        <v>35307</v>
      </c>
      <c r="D9507" s="4" t="s">
        <v>8885</v>
      </c>
      <c r="E9507" s="4" t="s">
        <v>59958</v>
      </c>
      <c r="F9507" s="4" t="s">
        <v>34147</v>
      </c>
      <c r="G9507" s="4" t="s">
        <v>8892</v>
      </c>
      <c r="H9507" s="4" t="s">
        <v>9653</v>
      </c>
      <c r="I9507" s="4"/>
      <c r="J9507" s="4" t="s">
        <v>4159</v>
      </c>
      <c r="K9507" s="4" t="s">
        <v>34127</v>
      </c>
      <c r="L9507" s="4" t="s">
        <v>34128</v>
      </c>
    </row>
    <row r="9508" spans="1:12" ht="16.5" customHeight="1">
      <c r="A9508" s="4" t="s">
        <v>59959</v>
      </c>
      <c r="B9508" s="4" t="s">
        <v>59960</v>
      </c>
      <c r="C9508" s="4" t="s">
        <v>35307</v>
      </c>
      <c r="D9508" s="4" t="s">
        <v>8885</v>
      </c>
      <c r="E9508" s="4" t="s">
        <v>59961</v>
      </c>
      <c r="F9508" s="4" t="s">
        <v>34147</v>
      </c>
      <c r="G9508" s="4" t="s">
        <v>8892</v>
      </c>
      <c r="H9508" s="4" t="s">
        <v>9653</v>
      </c>
      <c r="I9508" s="4"/>
      <c r="J9508" s="4" t="s">
        <v>4159</v>
      </c>
      <c r="K9508" s="4" t="s">
        <v>34127</v>
      </c>
      <c r="L9508" s="4" t="s">
        <v>34128</v>
      </c>
    </row>
    <row r="9509" spans="1:12" ht="16.5" customHeight="1">
      <c r="A9509" s="4" t="s">
        <v>59962</v>
      </c>
      <c r="B9509" s="4" t="s">
        <v>59963</v>
      </c>
      <c r="C9509" s="4" t="s">
        <v>34104</v>
      </c>
      <c r="D9509" s="4" t="s">
        <v>133</v>
      </c>
      <c r="E9509" s="4" t="s">
        <v>59962</v>
      </c>
      <c r="F9509" s="4" t="s">
        <v>8888</v>
      </c>
      <c r="G9509" s="4" t="s">
        <v>8884</v>
      </c>
      <c r="H9509" s="4"/>
      <c r="I9509" s="4"/>
      <c r="J9509" s="4" t="s">
        <v>34112</v>
      </c>
      <c r="K9509" s="4" t="s">
        <v>34113</v>
      </c>
      <c r="L9509" s="4" t="s">
        <v>34550</v>
      </c>
    </row>
    <row r="9510" spans="1:12" ht="16.5" customHeight="1">
      <c r="A9510" s="4" t="s">
        <v>59964</v>
      </c>
      <c r="B9510" s="4" t="s">
        <v>59965</v>
      </c>
      <c r="C9510" s="4" t="s">
        <v>34104</v>
      </c>
      <c r="D9510" s="4" t="s">
        <v>133</v>
      </c>
      <c r="E9510" s="4" t="s">
        <v>59964</v>
      </c>
      <c r="F9510" s="4" t="s">
        <v>8888</v>
      </c>
      <c r="G9510" s="4" t="s">
        <v>8884</v>
      </c>
      <c r="H9510" s="4"/>
      <c r="I9510" s="4"/>
      <c r="J9510" s="4" t="s">
        <v>34112</v>
      </c>
      <c r="K9510" s="4" t="s">
        <v>34113</v>
      </c>
      <c r="L9510" s="4" t="s">
        <v>34550</v>
      </c>
    </row>
    <row r="9511" spans="1:12" ht="16.5" customHeight="1">
      <c r="A9511" s="4" t="s">
        <v>59966</v>
      </c>
      <c r="B9511" s="4" t="s">
        <v>59967</v>
      </c>
      <c r="C9511" s="4" t="s">
        <v>34104</v>
      </c>
      <c r="D9511" s="4" t="s">
        <v>133</v>
      </c>
      <c r="E9511" s="4" t="s">
        <v>59966</v>
      </c>
      <c r="F9511" s="4" t="s">
        <v>8888</v>
      </c>
      <c r="G9511" s="4" t="s">
        <v>8884</v>
      </c>
      <c r="H9511" s="4"/>
      <c r="I9511" s="4"/>
      <c r="J9511" s="4" t="s">
        <v>34112</v>
      </c>
      <c r="K9511" s="4" t="s">
        <v>34113</v>
      </c>
      <c r="L9511" s="4" t="s">
        <v>34550</v>
      </c>
    </row>
    <row r="9512" spans="1:12" ht="16.5" customHeight="1">
      <c r="A9512" s="4" t="s">
        <v>59968</v>
      </c>
      <c r="B9512" s="4" t="s">
        <v>59969</v>
      </c>
      <c r="C9512" s="4" t="s">
        <v>34104</v>
      </c>
      <c r="D9512" s="4" t="s">
        <v>133</v>
      </c>
      <c r="E9512" s="4" t="s">
        <v>59968</v>
      </c>
      <c r="F9512" s="4" t="s">
        <v>8888</v>
      </c>
      <c r="G9512" s="4" t="s">
        <v>8884</v>
      </c>
      <c r="H9512" s="4"/>
      <c r="I9512" s="4"/>
      <c r="J9512" s="4" t="s">
        <v>34112</v>
      </c>
      <c r="K9512" s="4" t="s">
        <v>34113</v>
      </c>
      <c r="L9512" s="4" t="s">
        <v>34550</v>
      </c>
    </row>
    <row r="9513" spans="1:12" ht="16.5" customHeight="1">
      <c r="A9513" s="4" t="s">
        <v>59970</v>
      </c>
      <c r="B9513" s="4" t="s">
        <v>59971</v>
      </c>
      <c r="C9513" s="4" t="s">
        <v>34104</v>
      </c>
      <c r="D9513" s="4" t="s">
        <v>133</v>
      </c>
      <c r="E9513" s="4" t="s">
        <v>59970</v>
      </c>
      <c r="F9513" s="4" t="s">
        <v>8888</v>
      </c>
      <c r="G9513" s="4" t="s">
        <v>8884</v>
      </c>
      <c r="H9513" s="4"/>
      <c r="I9513" s="4"/>
      <c r="J9513" s="4" t="s">
        <v>34112</v>
      </c>
      <c r="K9513" s="4" t="s">
        <v>34113</v>
      </c>
      <c r="L9513" s="4" t="s">
        <v>34550</v>
      </c>
    </row>
    <row r="9514" spans="1:12" ht="16.5" customHeight="1">
      <c r="A9514" s="4" t="s">
        <v>59972</v>
      </c>
      <c r="B9514" s="4" t="s">
        <v>59973</v>
      </c>
      <c r="C9514" s="4" t="s">
        <v>34104</v>
      </c>
      <c r="D9514" s="4" t="s">
        <v>133</v>
      </c>
      <c r="E9514" s="4" t="s">
        <v>59972</v>
      </c>
      <c r="F9514" s="4" t="s">
        <v>8888</v>
      </c>
      <c r="G9514" s="4" t="s">
        <v>8884</v>
      </c>
      <c r="H9514" s="4"/>
      <c r="I9514" s="4"/>
      <c r="J9514" s="4" t="s">
        <v>34112</v>
      </c>
      <c r="K9514" s="4" t="s">
        <v>34113</v>
      </c>
      <c r="L9514" s="4" t="s">
        <v>34550</v>
      </c>
    </row>
    <row r="9515" spans="1:12" ht="16.5" customHeight="1">
      <c r="A9515" s="4" t="s">
        <v>59974</v>
      </c>
      <c r="B9515" s="4" t="s">
        <v>59975</v>
      </c>
      <c r="C9515" s="4" t="s">
        <v>34104</v>
      </c>
      <c r="D9515" s="4" t="s">
        <v>133</v>
      </c>
      <c r="E9515" s="4" t="s">
        <v>59974</v>
      </c>
      <c r="F9515" s="4" t="s">
        <v>8888</v>
      </c>
      <c r="G9515" s="4" t="s">
        <v>8884</v>
      </c>
      <c r="H9515" s="4"/>
      <c r="I9515" s="4"/>
      <c r="J9515" s="4" t="s">
        <v>34112</v>
      </c>
      <c r="K9515" s="4" t="s">
        <v>34113</v>
      </c>
      <c r="L9515" s="4" t="s">
        <v>34550</v>
      </c>
    </row>
    <row r="9516" spans="1:12" ht="16.5" customHeight="1">
      <c r="A9516" s="4" t="s">
        <v>59976</v>
      </c>
      <c r="B9516" s="4" t="s">
        <v>59977</v>
      </c>
      <c r="C9516" s="4" t="s">
        <v>34104</v>
      </c>
      <c r="D9516" s="4" t="s">
        <v>133</v>
      </c>
      <c r="E9516" s="4" t="s">
        <v>59976</v>
      </c>
      <c r="F9516" s="4" t="s">
        <v>8888</v>
      </c>
      <c r="G9516" s="4" t="s">
        <v>8884</v>
      </c>
      <c r="H9516" s="4"/>
      <c r="I9516" s="4"/>
      <c r="J9516" s="4" t="s">
        <v>34112</v>
      </c>
      <c r="K9516" s="4" t="s">
        <v>34113</v>
      </c>
      <c r="L9516" s="4" t="s">
        <v>34550</v>
      </c>
    </row>
    <row r="9517" spans="1:12" ht="16.5" customHeight="1">
      <c r="A9517" s="4" t="s">
        <v>59978</v>
      </c>
      <c r="B9517" s="4" t="s">
        <v>59979</v>
      </c>
      <c r="C9517" s="4" t="s">
        <v>34104</v>
      </c>
      <c r="D9517" s="4" t="s">
        <v>133</v>
      </c>
      <c r="E9517" s="4" t="s">
        <v>59978</v>
      </c>
      <c r="F9517" s="4" t="s">
        <v>8888</v>
      </c>
      <c r="G9517" s="4" t="s">
        <v>8884</v>
      </c>
      <c r="H9517" s="4"/>
      <c r="I9517" s="4"/>
      <c r="J9517" s="4" t="s">
        <v>34112</v>
      </c>
      <c r="K9517" s="4" t="s">
        <v>34113</v>
      </c>
      <c r="L9517" s="4" t="s">
        <v>34550</v>
      </c>
    </row>
    <row r="9518" spans="1:12" ht="16.5" customHeight="1">
      <c r="A9518" s="4" t="s">
        <v>59980</v>
      </c>
      <c r="B9518" s="4" t="s">
        <v>59981</v>
      </c>
      <c r="C9518" s="4" t="s">
        <v>34104</v>
      </c>
      <c r="D9518" s="4" t="s">
        <v>133</v>
      </c>
      <c r="E9518" s="4" t="s">
        <v>59980</v>
      </c>
      <c r="F9518" s="4" t="s">
        <v>8888</v>
      </c>
      <c r="G9518" s="4" t="s">
        <v>8884</v>
      </c>
      <c r="H9518" s="4"/>
      <c r="I9518" s="4"/>
      <c r="J9518" s="4" t="s">
        <v>34112</v>
      </c>
      <c r="K9518" s="4" t="s">
        <v>34113</v>
      </c>
      <c r="L9518" s="4" t="s">
        <v>34550</v>
      </c>
    </row>
    <row r="9519" spans="1:12" ht="16.5" customHeight="1">
      <c r="A9519" s="4" t="s">
        <v>59982</v>
      </c>
      <c r="B9519" s="4" t="s">
        <v>59983</v>
      </c>
      <c r="C9519" s="4" t="s">
        <v>34933</v>
      </c>
      <c r="D9519" s="4" t="s">
        <v>8885</v>
      </c>
      <c r="E9519" s="4" t="s">
        <v>59984</v>
      </c>
      <c r="F9519" s="4" t="s">
        <v>9031</v>
      </c>
      <c r="G9519" s="4" t="s">
        <v>8892</v>
      </c>
      <c r="H9519" s="4" t="s">
        <v>9527</v>
      </c>
      <c r="I9519" s="4"/>
      <c r="J9519" s="4" t="s">
        <v>4159</v>
      </c>
      <c r="K9519" s="4" t="s">
        <v>34127</v>
      </c>
      <c r="L9519" s="4" t="s">
        <v>34128</v>
      </c>
    </row>
    <row r="9520" spans="1:12" ht="16.5" customHeight="1">
      <c r="A9520" s="4" t="s">
        <v>59985</v>
      </c>
      <c r="B9520" s="4" t="s">
        <v>59986</v>
      </c>
      <c r="C9520" s="4" t="s">
        <v>34874</v>
      </c>
      <c r="D9520" s="4" t="s">
        <v>8885</v>
      </c>
      <c r="E9520" s="4" t="s">
        <v>59987</v>
      </c>
      <c r="F9520" s="4" t="s">
        <v>9025</v>
      </c>
      <c r="G9520" s="4" t="s">
        <v>9215</v>
      </c>
      <c r="H9520" s="4" t="s">
        <v>9372</v>
      </c>
      <c r="I9520" s="4"/>
      <c r="J9520" s="4" t="s">
        <v>4159</v>
      </c>
      <c r="K9520" s="4" t="s">
        <v>34127</v>
      </c>
      <c r="L9520" s="4" t="s">
        <v>34128</v>
      </c>
    </row>
    <row r="9521" spans="1:12" ht="16.5" customHeight="1">
      <c r="A9521" s="4" t="s">
        <v>59988</v>
      </c>
      <c r="B9521" s="4" t="s">
        <v>59989</v>
      </c>
      <c r="C9521" s="4" t="s">
        <v>36715</v>
      </c>
      <c r="D9521" s="4" t="s">
        <v>8885</v>
      </c>
      <c r="E9521" s="4" t="s">
        <v>59990</v>
      </c>
      <c r="F9521" s="4" t="s">
        <v>34573</v>
      </c>
      <c r="G9521" s="4" t="s">
        <v>36717</v>
      </c>
      <c r="H9521" s="4"/>
      <c r="I9521" s="4"/>
      <c r="J9521" s="4" t="s">
        <v>4159</v>
      </c>
      <c r="K9521" s="4" t="s">
        <v>34127</v>
      </c>
      <c r="L9521" s="4" t="s">
        <v>34128</v>
      </c>
    </row>
    <row r="9522" spans="1:12" ht="16.5" customHeight="1">
      <c r="A9522" s="4" t="s">
        <v>59991</v>
      </c>
      <c r="B9522" s="4" t="s">
        <v>59992</v>
      </c>
      <c r="C9522" s="4" t="s">
        <v>34104</v>
      </c>
      <c r="D9522" s="4" t="s">
        <v>133</v>
      </c>
      <c r="E9522" s="4" t="s">
        <v>59991</v>
      </c>
      <c r="F9522" s="4" t="s">
        <v>8888</v>
      </c>
      <c r="G9522" s="4" t="s">
        <v>8884</v>
      </c>
      <c r="H9522" s="4"/>
      <c r="I9522" s="4"/>
      <c r="J9522" s="4" t="s">
        <v>34112</v>
      </c>
      <c r="K9522" s="4" t="s">
        <v>34113</v>
      </c>
      <c r="L9522" s="4" t="s">
        <v>34550</v>
      </c>
    </row>
    <row r="9523" spans="1:12" ht="16.5" customHeight="1">
      <c r="A9523" s="4" t="s">
        <v>59993</v>
      </c>
      <c r="B9523" s="4" t="s">
        <v>59994</v>
      </c>
      <c r="C9523" s="4" t="s">
        <v>34104</v>
      </c>
      <c r="D9523" s="4" t="s">
        <v>133</v>
      </c>
      <c r="E9523" s="4" t="s">
        <v>59993</v>
      </c>
      <c r="F9523" s="4" t="s">
        <v>8888</v>
      </c>
      <c r="G9523" s="4" t="s">
        <v>8884</v>
      </c>
      <c r="H9523" s="4"/>
      <c r="I9523" s="4"/>
      <c r="J9523" s="4" t="s">
        <v>34112</v>
      </c>
      <c r="K9523" s="4" t="s">
        <v>34113</v>
      </c>
      <c r="L9523" s="4" t="s">
        <v>34550</v>
      </c>
    </row>
    <row r="9524" spans="1:12" ht="16.5" customHeight="1">
      <c r="A9524" s="4" t="s">
        <v>59995</v>
      </c>
      <c r="B9524" s="4" t="s">
        <v>59996</v>
      </c>
      <c r="C9524" s="4" t="s">
        <v>34104</v>
      </c>
      <c r="D9524" s="4" t="s">
        <v>133</v>
      </c>
      <c r="E9524" s="4" t="s">
        <v>59995</v>
      </c>
      <c r="F9524" s="4" t="s">
        <v>8888</v>
      </c>
      <c r="G9524" s="4" t="s">
        <v>8884</v>
      </c>
      <c r="H9524" s="4"/>
      <c r="I9524" s="4"/>
      <c r="J9524" s="4" t="s">
        <v>34112</v>
      </c>
      <c r="K9524" s="4" t="s">
        <v>34113</v>
      </c>
      <c r="L9524" s="4" t="s">
        <v>34550</v>
      </c>
    </row>
    <row r="9525" spans="1:12" ht="16.5" customHeight="1">
      <c r="A9525" s="4" t="s">
        <v>59997</v>
      </c>
      <c r="B9525" s="4" t="s">
        <v>59998</v>
      </c>
      <c r="C9525" s="4" t="s">
        <v>34104</v>
      </c>
      <c r="D9525" s="4" t="s">
        <v>133</v>
      </c>
      <c r="E9525" s="4" t="s">
        <v>59997</v>
      </c>
      <c r="F9525" s="4" t="s">
        <v>8888</v>
      </c>
      <c r="G9525" s="4" t="s">
        <v>8884</v>
      </c>
      <c r="H9525" s="4"/>
      <c r="I9525" s="4"/>
      <c r="J9525" s="4" t="s">
        <v>34112</v>
      </c>
      <c r="K9525" s="4" t="s">
        <v>34113</v>
      </c>
      <c r="L9525" s="4" t="s">
        <v>34550</v>
      </c>
    </row>
    <row r="9526" spans="1:12" ht="16.5" customHeight="1">
      <c r="A9526" s="4" t="s">
        <v>59999</v>
      </c>
      <c r="B9526" s="4" t="s">
        <v>60000</v>
      </c>
      <c r="C9526" s="4" t="s">
        <v>34104</v>
      </c>
      <c r="D9526" s="4" t="s">
        <v>133</v>
      </c>
      <c r="E9526" s="4" t="s">
        <v>59999</v>
      </c>
      <c r="F9526" s="4" t="s">
        <v>8888</v>
      </c>
      <c r="G9526" s="4" t="s">
        <v>8884</v>
      </c>
      <c r="H9526" s="4"/>
      <c r="I9526" s="4"/>
      <c r="J9526" s="4" t="s">
        <v>34112</v>
      </c>
      <c r="K9526" s="4" t="s">
        <v>34113</v>
      </c>
      <c r="L9526" s="4" t="s">
        <v>34550</v>
      </c>
    </row>
    <row r="9527" spans="1:12" ht="16.5" customHeight="1">
      <c r="A9527" s="4" t="s">
        <v>60001</v>
      </c>
      <c r="B9527" s="4" t="s">
        <v>60002</v>
      </c>
      <c r="C9527" s="4" t="s">
        <v>34122</v>
      </c>
      <c r="D9527" s="4" t="s">
        <v>8885</v>
      </c>
      <c r="E9527" s="4" t="s">
        <v>60003</v>
      </c>
      <c r="F9527" s="4" t="s">
        <v>9118</v>
      </c>
      <c r="G9527" s="4" t="s">
        <v>8892</v>
      </c>
      <c r="H9527" s="4" t="s">
        <v>9558</v>
      </c>
      <c r="I9527" s="4"/>
      <c r="J9527" s="4" t="s">
        <v>4159</v>
      </c>
      <c r="K9527" s="4" t="s">
        <v>34127</v>
      </c>
      <c r="L9527" s="4" t="s">
        <v>34128</v>
      </c>
    </row>
    <row r="9528" spans="1:12" ht="16.5" customHeight="1">
      <c r="A9528" s="4" t="s">
        <v>60004</v>
      </c>
      <c r="B9528" s="4" t="s">
        <v>60005</v>
      </c>
      <c r="C9528" s="4" t="s">
        <v>34606</v>
      </c>
      <c r="D9528" s="4" t="s">
        <v>8885</v>
      </c>
      <c r="E9528" s="4" t="s">
        <v>60004</v>
      </c>
      <c r="F9528" s="4" t="s">
        <v>34147</v>
      </c>
      <c r="G9528" s="4" t="s">
        <v>8892</v>
      </c>
      <c r="H9528" s="4" t="s">
        <v>9558</v>
      </c>
      <c r="I9528" s="4"/>
      <c r="J9528" s="4" t="s">
        <v>34096</v>
      </c>
      <c r="K9528" s="4" t="s">
        <v>34097</v>
      </c>
      <c r="L9528" s="4" t="s">
        <v>34835</v>
      </c>
    </row>
    <row r="9529" spans="1:12" ht="16.5" customHeight="1">
      <c r="A9529" s="4" t="s">
        <v>60006</v>
      </c>
      <c r="B9529" s="4" t="s">
        <v>60007</v>
      </c>
      <c r="C9529" s="4" t="s">
        <v>37528</v>
      </c>
      <c r="D9529" s="4" t="s">
        <v>8885</v>
      </c>
      <c r="E9529" s="4" t="s">
        <v>60006</v>
      </c>
      <c r="F9529" s="4" t="s">
        <v>34147</v>
      </c>
      <c r="G9529" s="4" t="s">
        <v>8892</v>
      </c>
      <c r="H9529" s="4" t="s">
        <v>9660</v>
      </c>
      <c r="I9529" s="4"/>
      <c r="J9529" s="4" t="s">
        <v>34096</v>
      </c>
      <c r="K9529" s="4" t="s">
        <v>34097</v>
      </c>
      <c r="L9529" s="4" t="s">
        <v>34098</v>
      </c>
    </row>
    <row r="9530" spans="1:12" ht="16.5" customHeight="1">
      <c r="A9530" s="4" t="s">
        <v>60008</v>
      </c>
      <c r="B9530" s="4" t="s">
        <v>60009</v>
      </c>
      <c r="C9530" s="4" t="s">
        <v>41084</v>
      </c>
      <c r="D9530" s="4" t="s">
        <v>8885</v>
      </c>
      <c r="E9530" s="4" t="s">
        <v>60010</v>
      </c>
      <c r="F9530" s="4" t="s">
        <v>34147</v>
      </c>
      <c r="G9530" s="4" t="s">
        <v>8892</v>
      </c>
      <c r="H9530" s="4" t="s">
        <v>32433</v>
      </c>
      <c r="I9530" s="4"/>
      <c r="J9530" s="4" t="s">
        <v>4159</v>
      </c>
      <c r="K9530" s="4" t="s">
        <v>34127</v>
      </c>
      <c r="L9530" s="4" t="s">
        <v>34128</v>
      </c>
    </row>
    <row r="9531" spans="1:12" ht="16.5" customHeight="1">
      <c r="A9531" s="4" t="s">
        <v>60011</v>
      </c>
      <c r="B9531" s="4" t="s">
        <v>60012</v>
      </c>
      <c r="C9531" s="4" t="s">
        <v>36639</v>
      </c>
      <c r="D9531" s="4" t="s">
        <v>8885</v>
      </c>
      <c r="E9531" s="4" t="s">
        <v>60011</v>
      </c>
      <c r="F9531" s="4" t="s">
        <v>9031</v>
      </c>
      <c r="G9531" s="4" t="s">
        <v>8884</v>
      </c>
      <c r="H9531" s="4"/>
      <c r="I9531" s="4"/>
      <c r="J9531" s="4" t="s">
        <v>34096</v>
      </c>
      <c r="K9531" s="4" t="s">
        <v>34097</v>
      </c>
      <c r="L9531" s="4" t="s">
        <v>34098</v>
      </c>
    </row>
    <row r="9532" spans="1:12" ht="16.5" customHeight="1">
      <c r="A9532" s="4" t="s">
        <v>60013</v>
      </c>
      <c r="B9532" s="4" t="s">
        <v>60014</v>
      </c>
      <c r="C9532" s="4" t="s">
        <v>35138</v>
      </c>
      <c r="D9532" s="4" t="s">
        <v>8885</v>
      </c>
      <c r="E9532" s="4" t="s">
        <v>60015</v>
      </c>
      <c r="F9532" s="4" t="s">
        <v>8916</v>
      </c>
      <c r="G9532" s="4" t="s">
        <v>8892</v>
      </c>
      <c r="H9532" s="4" t="s">
        <v>31307</v>
      </c>
      <c r="I9532" s="4"/>
      <c r="J9532" s="4" t="s">
        <v>4159</v>
      </c>
      <c r="K9532" s="4" t="s">
        <v>34127</v>
      </c>
      <c r="L9532" s="4" t="s">
        <v>34128</v>
      </c>
    </row>
    <row r="9533" spans="1:12" ht="16.5" customHeight="1">
      <c r="A9533" s="4" t="s">
        <v>60016</v>
      </c>
      <c r="B9533" s="4" t="s">
        <v>60017</v>
      </c>
      <c r="C9533" s="4" t="s">
        <v>34944</v>
      </c>
      <c r="D9533" s="4" t="s">
        <v>8885</v>
      </c>
      <c r="E9533" s="4" t="s">
        <v>60016</v>
      </c>
      <c r="F9533" s="4" t="s">
        <v>34573</v>
      </c>
      <c r="G9533" s="4" t="s">
        <v>8892</v>
      </c>
      <c r="H9533" s="4" t="s">
        <v>9606</v>
      </c>
      <c r="I9533" s="4"/>
      <c r="J9533" s="4" t="s">
        <v>34096</v>
      </c>
      <c r="K9533" s="4" t="s">
        <v>34097</v>
      </c>
      <c r="L9533" s="4" t="s">
        <v>34098</v>
      </c>
    </row>
    <row r="9534" spans="1:12" ht="16.5" customHeight="1">
      <c r="A9534" s="4" t="s">
        <v>60018</v>
      </c>
      <c r="B9534" s="4" t="s">
        <v>60019</v>
      </c>
      <c r="C9534" s="4" t="s">
        <v>41598</v>
      </c>
      <c r="D9534" s="4" t="s">
        <v>8885</v>
      </c>
      <c r="E9534" s="4" t="s">
        <v>60018</v>
      </c>
      <c r="F9534" s="4" t="s">
        <v>34573</v>
      </c>
      <c r="G9534" s="4" t="s">
        <v>8892</v>
      </c>
      <c r="H9534" s="4" t="s">
        <v>9558</v>
      </c>
      <c r="I9534" s="4"/>
      <c r="J9534" s="4" t="s">
        <v>4159</v>
      </c>
      <c r="K9534" s="4" t="s">
        <v>34127</v>
      </c>
      <c r="L9534" s="4" t="s">
        <v>34128</v>
      </c>
    </row>
    <row r="9535" spans="1:12" ht="16.5" customHeight="1">
      <c r="A9535" s="4" t="s">
        <v>60020</v>
      </c>
      <c r="B9535" s="4" t="s">
        <v>60021</v>
      </c>
      <c r="C9535" s="4" t="s">
        <v>36889</v>
      </c>
      <c r="D9535" s="4" t="s">
        <v>8885</v>
      </c>
      <c r="E9535" s="4" t="s">
        <v>60022</v>
      </c>
      <c r="F9535" s="4" t="s">
        <v>34147</v>
      </c>
      <c r="G9535" s="4" t="s">
        <v>8892</v>
      </c>
      <c r="H9535" s="4" t="s">
        <v>31922</v>
      </c>
      <c r="I9535" s="4"/>
      <c r="J9535" s="4" t="s">
        <v>4159</v>
      </c>
      <c r="K9535" s="4" t="s">
        <v>34127</v>
      </c>
      <c r="L9535" s="4" t="s">
        <v>34128</v>
      </c>
    </row>
    <row r="9536" spans="1:12" ht="16.5" customHeight="1">
      <c r="A9536" s="4" t="s">
        <v>60023</v>
      </c>
      <c r="B9536" s="4" t="s">
        <v>60024</v>
      </c>
      <c r="C9536" s="4" t="s">
        <v>34944</v>
      </c>
      <c r="D9536" s="4" t="s">
        <v>8885</v>
      </c>
      <c r="E9536" s="4" t="s">
        <v>60025</v>
      </c>
      <c r="F9536" s="4" t="s">
        <v>34573</v>
      </c>
      <c r="G9536" s="4" t="s">
        <v>8892</v>
      </c>
      <c r="H9536" s="4" t="s">
        <v>9606</v>
      </c>
      <c r="I9536" s="4"/>
      <c r="J9536" s="4" t="s">
        <v>4159</v>
      </c>
      <c r="K9536" s="4" t="s">
        <v>34127</v>
      </c>
      <c r="L9536" s="4" t="s">
        <v>34128</v>
      </c>
    </row>
    <row r="9537" spans="1:12" ht="16.5" customHeight="1">
      <c r="A9537" s="4" t="s">
        <v>60026</v>
      </c>
      <c r="B9537" s="4" t="s">
        <v>60027</v>
      </c>
      <c r="C9537" s="4" t="s">
        <v>34944</v>
      </c>
      <c r="D9537" s="4" t="s">
        <v>8885</v>
      </c>
      <c r="E9537" s="4" t="s">
        <v>60028</v>
      </c>
      <c r="F9537" s="4" t="s">
        <v>34573</v>
      </c>
      <c r="G9537" s="4" t="s">
        <v>8892</v>
      </c>
      <c r="H9537" s="4" t="s">
        <v>9606</v>
      </c>
      <c r="I9537" s="4"/>
      <c r="J9537" s="4" t="s">
        <v>4159</v>
      </c>
      <c r="K9537" s="4" t="s">
        <v>34127</v>
      </c>
      <c r="L9537" s="4" t="s">
        <v>34128</v>
      </c>
    </row>
    <row r="9538" spans="1:12" ht="16.5" customHeight="1">
      <c r="A9538" s="4" t="s">
        <v>60029</v>
      </c>
      <c r="B9538" s="4" t="s">
        <v>60030</v>
      </c>
      <c r="C9538" s="4" t="s">
        <v>35159</v>
      </c>
      <c r="D9538" s="4" t="s">
        <v>8885</v>
      </c>
      <c r="E9538" s="4" t="s">
        <v>60029</v>
      </c>
      <c r="F9538" s="4" t="s">
        <v>8916</v>
      </c>
      <c r="G9538" s="4" t="s">
        <v>8892</v>
      </c>
      <c r="H9538" s="4" t="s">
        <v>34930</v>
      </c>
      <c r="I9538" s="4"/>
      <c r="J9538" s="4" t="s">
        <v>4159</v>
      </c>
      <c r="K9538" s="4" t="s">
        <v>34127</v>
      </c>
      <c r="L9538" s="4" t="s">
        <v>34128</v>
      </c>
    </row>
    <row r="9539" spans="1:12" ht="16.5" customHeight="1">
      <c r="A9539" s="4" t="s">
        <v>60031</v>
      </c>
      <c r="B9539" s="4" t="s">
        <v>60032</v>
      </c>
      <c r="C9539" s="4" t="s">
        <v>34572</v>
      </c>
      <c r="D9539" s="4" t="s">
        <v>8885</v>
      </c>
      <c r="E9539" s="4" t="s">
        <v>60031</v>
      </c>
      <c r="F9539" s="4" t="s">
        <v>34573</v>
      </c>
      <c r="G9539" s="4" t="s">
        <v>9114</v>
      </c>
      <c r="H9539" s="4"/>
      <c r="I9539" s="4"/>
      <c r="J9539" s="4" t="s">
        <v>4159</v>
      </c>
      <c r="K9539" s="4" t="s">
        <v>34127</v>
      </c>
      <c r="L9539" s="4" t="s">
        <v>34128</v>
      </c>
    </row>
    <row r="9540" spans="1:12" ht="16.5" customHeight="1">
      <c r="A9540" s="4" t="s">
        <v>60033</v>
      </c>
      <c r="B9540" s="4" t="s">
        <v>60034</v>
      </c>
      <c r="C9540" s="4" t="s">
        <v>34944</v>
      </c>
      <c r="D9540" s="4" t="s">
        <v>8885</v>
      </c>
      <c r="E9540" s="4" t="s">
        <v>60035</v>
      </c>
      <c r="F9540" s="4" t="s">
        <v>34573</v>
      </c>
      <c r="G9540" s="4" t="s">
        <v>8892</v>
      </c>
      <c r="H9540" s="4" t="s">
        <v>9606</v>
      </c>
      <c r="I9540" s="4"/>
      <c r="J9540" s="4" t="s">
        <v>4159</v>
      </c>
      <c r="K9540" s="4" t="s">
        <v>34127</v>
      </c>
      <c r="L9540" s="4" t="s">
        <v>34128</v>
      </c>
    </row>
    <row r="9541" spans="1:12" ht="16.5" customHeight="1">
      <c r="A9541" s="4" t="s">
        <v>60036</v>
      </c>
      <c r="B9541" s="4" t="s">
        <v>60037</v>
      </c>
      <c r="C9541" s="4" t="s">
        <v>36631</v>
      </c>
      <c r="D9541" s="4" t="s">
        <v>8885</v>
      </c>
      <c r="E9541" s="4" t="s">
        <v>60038</v>
      </c>
      <c r="F9541" s="4" t="s">
        <v>34147</v>
      </c>
      <c r="G9541" s="4" t="s">
        <v>8892</v>
      </c>
      <c r="H9541" s="4" t="s">
        <v>31907</v>
      </c>
      <c r="I9541" s="4"/>
      <c r="J9541" s="4" t="s">
        <v>4159</v>
      </c>
      <c r="K9541" s="4" t="s">
        <v>34127</v>
      </c>
      <c r="L9541" s="4" t="s">
        <v>34128</v>
      </c>
    </row>
    <row r="9542" spans="1:12" ht="16.5" customHeight="1">
      <c r="A9542" s="4" t="s">
        <v>60039</v>
      </c>
      <c r="B9542" s="4" t="s">
        <v>60040</v>
      </c>
      <c r="C9542" s="4" t="s">
        <v>35302</v>
      </c>
      <c r="D9542" s="4" t="s">
        <v>8885</v>
      </c>
      <c r="E9542" s="4" t="s">
        <v>60041</v>
      </c>
      <c r="F9542" s="4" t="s">
        <v>34147</v>
      </c>
      <c r="G9542" s="4" t="s">
        <v>8892</v>
      </c>
      <c r="H9542" s="4" t="s">
        <v>32403</v>
      </c>
      <c r="I9542" s="4"/>
      <c r="J9542" s="4" t="s">
        <v>4159</v>
      </c>
      <c r="K9542" s="4" t="s">
        <v>34127</v>
      </c>
      <c r="L9542" s="4" t="s">
        <v>34128</v>
      </c>
    </row>
    <row r="9543" spans="1:12" ht="16.5" customHeight="1">
      <c r="A9543" s="4" t="s">
        <v>60042</v>
      </c>
      <c r="B9543" s="4" t="s">
        <v>60043</v>
      </c>
      <c r="C9543" s="4" t="s">
        <v>36785</v>
      </c>
      <c r="D9543" s="4" t="s">
        <v>8885</v>
      </c>
      <c r="E9543" s="4" t="s">
        <v>60044</v>
      </c>
      <c r="F9543" s="4" t="s">
        <v>8888</v>
      </c>
      <c r="G9543" s="4" t="s">
        <v>8892</v>
      </c>
      <c r="H9543" s="4" t="s">
        <v>9527</v>
      </c>
      <c r="I9543" s="4"/>
      <c r="J9543" s="4" t="s">
        <v>4159</v>
      </c>
      <c r="K9543" s="4" t="s">
        <v>34127</v>
      </c>
      <c r="L9543" s="4" t="s">
        <v>34128</v>
      </c>
    </row>
    <row r="9544" spans="1:12" ht="16.5" customHeight="1">
      <c r="A9544" s="4" t="s">
        <v>60045</v>
      </c>
      <c r="B9544" s="4" t="s">
        <v>60046</v>
      </c>
      <c r="C9544" s="4" t="s">
        <v>36915</v>
      </c>
      <c r="D9544" s="4" t="s">
        <v>8885</v>
      </c>
      <c r="E9544" s="4" t="s">
        <v>60045</v>
      </c>
      <c r="F9544" s="4" t="s">
        <v>9031</v>
      </c>
      <c r="G9544" s="4" t="s">
        <v>8884</v>
      </c>
      <c r="H9544" s="4"/>
      <c r="I9544" s="4"/>
      <c r="J9544" s="4" t="s">
        <v>4159</v>
      </c>
      <c r="K9544" s="4" t="s">
        <v>34127</v>
      </c>
      <c r="L9544" s="4" t="s">
        <v>34128</v>
      </c>
    </row>
    <row r="9545" spans="1:12" ht="16.5" customHeight="1">
      <c r="A9545" s="4" t="s">
        <v>60047</v>
      </c>
      <c r="B9545" s="4" t="s">
        <v>60048</v>
      </c>
      <c r="C9545" s="4" t="s">
        <v>36666</v>
      </c>
      <c r="D9545" s="4" t="s">
        <v>8885</v>
      </c>
      <c r="E9545" s="4" t="s">
        <v>60049</v>
      </c>
      <c r="F9545" s="4" t="s">
        <v>8916</v>
      </c>
      <c r="G9545" s="4" t="s">
        <v>20599</v>
      </c>
      <c r="H9545" s="4"/>
      <c r="I9545" s="4"/>
      <c r="J9545" s="4" t="s">
        <v>4159</v>
      </c>
      <c r="K9545" s="4" t="s">
        <v>34127</v>
      </c>
      <c r="L9545" s="4" t="s">
        <v>34128</v>
      </c>
    </row>
    <row r="9546" spans="1:12" ht="16.5" customHeight="1">
      <c r="A9546" s="4" t="s">
        <v>60050</v>
      </c>
      <c r="B9546" s="4" t="s">
        <v>60051</v>
      </c>
      <c r="C9546" s="4" t="s">
        <v>34167</v>
      </c>
      <c r="D9546" s="4" t="s">
        <v>8885</v>
      </c>
      <c r="E9546" s="4"/>
      <c r="F9546" s="4" t="s">
        <v>34147</v>
      </c>
      <c r="G9546" s="4" t="s">
        <v>8892</v>
      </c>
      <c r="H9546" s="4" t="s">
        <v>9647</v>
      </c>
      <c r="I9546" s="4"/>
      <c r="J9546" s="4" t="s">
        <v>34096</v>
      </c>
      <c r="K9546" s="4" t="s">
        <v>34097</v>
      </c>
      <c r="L9546" s="4" t="s">
        <v>60052</v>
      </c>
    </row>
    <row r="9547" spans="1:12" ht="16.5" customHeight="1">
      <c r="A9547" s="4" t="s">
        <v>9903</v>
      </c>
      <c r="B9547" s="4" t="s">
        <v>23909</v>
      </c>
      <c r="C9547" s="4" t="s">
        <v>60053</v>
      </c>
      <c r="D9547" s="4" t="s">
        <v>8885</v>
      </c>
      <c r="E9547" s="4" t="s">
        <v>9903</v>
      </c>
      <c r="F9547" s="4" t="s">
        <v>10458</v>
      </c>
      <c r="G9547" s="4" t="s">
        <v>8884</v>
      </c>
      <c r="H9547" s="4" t="s">
        <v>9597</v>
      </c>
      <c r="I9547" s="4"/>
      <c r="J9547" s="4" t="s">
        <v>4159</v>
      </c>
      <c r="K9547" s="4" t="s">
        <v>34127</v>
      </c>
      <c r="L9547" s="4" t="s">
        <v>34128</v>
      </c>
    </row>
    <row r="9548" spans="1:12" ht="16.5" customHeight="1">
      <c r="A9548" s="4" t="s">
        <v>60054</v>
      </c>
      <c r="B9548" s="4" t="s">
        <v>60055</v>
      </c>
      <c r="C9548" s="4" t="s">
        <v>35159</v>
      </c>
      <c r="D9548" s="4" t="s">
        <v>8885</v>
      </c>
      <c r="E9548" s="4" t="s">
        <v>60056</v>
      </c>
      <c r="F9548" s="4" t="s">
        <v>8916</v>
      </c>
      <c r="G9548" s="4" t="s">
        <v>8892</v>
      </c>
      <c r="H9548" s="4" t="s">
        <v>34930</v>
      </c>
      <c r="I9548" s="4"/>
      <c r="J9548" s="4" t="s">
        <v>4159</v>
      </c>
      <c r="K9548" s="4" t="s">
        <v>34127</v>
      </c>
      <c r="L9548" s="4" t="s">
        <v>34128</v>
      </c>
    </row>
    <row r="9549" spans="1:12" ht="16.5" customHeight="1">
      <c r="A9549" s="4" t="s">
        <v>60057</v>
      </c>
      <c r="B9549" s="4" t="s">
        <v>60058</v>
      </c>
      <c r="C9549" s="4" t="s">
        <v>41253</v>
      </c>
      <c r="D9549" s="4" t="s">
        <v>8885</v>
      </c>
      <c r="E9549" s="4"/>
      <c r="F9549" s="4" t="s">
        <v>8888</v>
      </c>
      <c r="G9549" s="4" t="s">
        <v>8884</v>
      </c>
      <c r="H9549" s="4" t="s">
        <v>9597</v>
      </c>
      <c r="I9549" s="4" t="s">
        <v>9375</v>
      </c>
      <c r="J9549" s="4" t="s">
        <v>34096</v>
      </c>
      <c r="K9549" s="4" t="s">
        <v>34097</v>
      </c>
      <c r="L9549" s="4" t="s">
        <v>38500</v>
      </c>
    </row>
    <row r="9550" spans="1:12" ht="16.5" customHeight="1">
      <c r="A9550" s="4" t="s">
        <v>60059</v>
      </c>
      <c r="B9550" s="4" t="s">
        <v>60060</v>
      </c>
      <c r="C9550" s="4" t="s">
        <v>60061</v>
      </c>
      <c r="D9550" s="4" t="s">
        <v>8885</v>
      </c>
      <c r="E9550" s="4" t="s">
        <v>60059</v>
      </c>
      <c r="F9550" s="4" t="s">
        <v>10458</v>
      </c>
      <c r="G9550" s="4" t="s">
        <v>8884</v>
      </c>
      <c r="H9550" s="4" t="s">
        <v>9527</v>
      </c>
      <c r="I9550" s="4" t="s">
        <v>9375</v>
      </c>
      <c r="J9550" s="4" t="s">
        <v>4159</v>
      </c>
      <c r="K9550" s="4" t="s">
        <v>34127</v>
      </c>
      <c r="L9550" s="4" t="s">
        <v>34128</v>
      </c>
    </row>
    <row r="9551" spans="1:12" ht="16.5" customHeight="1">
      <c r="A9551" s="4" t="s">
        <v>60062</v>
      </c>
      <c r="B9551" s="4" t="s">
        <v>60063</v>
      </c>
      <c r="C9551" s="4" t="s">
        <v>34145</v>
      </c>
      <c r="D9551" s="4" t="s">
        <v>8885</v>
      </c>
      <c r="E9551" s="4" t="s">
        <v>60062</v>
      </c>
      <c r="F9551" s="4" t="s">
        <v>34147</v>
      </c>
      <c r="G9551" s="4" t="s">
        <v>8892</v>
      </c>
      <c r="H9551" s="4" t="s">
        <v>32433</v>
      </c>
      <c r="I9551" s="4"/>
      <c r="J9551" s="4" t="s">
        <v>34096</v>
      </c>
      <c r="K9551" s="4" t="s">
        <v>34097</v>
      </c>
      <c r="L9551" s="4" t="s">
        <v>34098</v>
      </c>
    </row>
    <row r="9552" spans="1:12" ht="16.5" customHeight="1">
      <c r="A9552" s="4" t="s">
        <v>60064</v>
      </c>
      <c r="B9552" s="4" t="s">
        <v>60065</v>
      </c>
      <c r="C9552" s="4" t="s">
        <v>41804</v>
      </c>
      <c r="D9552" s="4" t="s">
        <v>8885</v>
      </c>
      <c r="E9552" s="4" t="s">
        <v>60064</v>
      </c>
      <c r="F9552" s="4" t="s">
        <v>34147</v>
      </c>
      <c r="G9552" s="4" t="s">
        <v>8892</v>
      </c>
      <c r="H9552" s="4" t="s">
        <v>9527</v>
      </c>
      <c r="I9552" s="4"/>
      <c r="J9552" s="4" t="s">
        <v>34096</v>
      </c>
      <c r="K9552" s="4" t="s">
        <v>34097</v>
      </c>
      <c r="L9552" s="4" t="s">
        <v>34098</v>
      </c>
    </row>
    <row r="9553" spans="1:12" ht="16.5" customHeight="1">
      <c r="A9553" s="4" t="s">
        <v>60066</v>
      </c>
      <c r="B9553" s="4" t="s">
        <v>60067</v>
      </c>
      <c r="C9553" s="4" t="s">
        <v>34145</v>
      </c>
      <c r="D9553" s="4" t="s">
        <v>8885</v>
      </c>
      <c r="E9553" s="4" t="s">
        <v>60066</v>
      </c>
      <c r="F9553" s="4" t="s">
        <v>34147</v>
      </c>
      <c r="G9553" s="4" t="s">
        <v>8892</v>
      </c>
      <c r="H9553" s="4" t="s">
        <v>32433</v>
      </c>
      <c r="I9553" s="4"/>
      <c r="J9553" s="4" t="s">
        <v>34096</v>
      </c>
      <c r="K9553" s="4" t="s">
        <v>34097</v>
      </c>
      <c r="L9553" s="4" t="s">
        <v>34098</v>
      </c>
    </row>
    <row r="9554" spans="1:12" ht="16.5" customHeight="1">
      <c r="A9554" s="4" t="s">
        <v>60068</v>
      </c>
      <c r="B9554" s="4" t="s">
        <v>60069</v>
      </c>
      <c r="C9554" s="4" t="s">
        <v>37584</v>
      </c>
      <c r="D9554" s="4" t="s">
        <v>8885</v>
      </c>
      <c r="E9554" s="4" t="s">
        <v>60068</v>
      </c>
      <c r="F9554" s="4" t="s">
        <v>9031</v>
      </c>
      <c r="G9554" s="4" t="s">
        <v>8892</v>
      </c>
      <c r="H9554" s="4" t="s">
        <v>9647</v>
      </c>
      <c r="I9554" s="4"/>
      <c r="J9554" s="4" t="s">
        <v>34096</v>
      </c>
      <c r="K9554" s="4" t="s">
        <v>34097</v>
      </c>
      <c r="L9554" s="4" t="s">
        <v>34098</v>
      </c>
    </row>
    <row r="9555" spans="1:12" ht="16.5" customHeight="1">
      <c r="A9555" s="4" t="s">
        <v>60070</v>
      </c>
      <c r="B9555" s="4" t="s">
        <v>60071</v>
      </c>
      <c r="C9555" s="4" t="s">
        <v>35036</v>
      </c>
      <c r="D9555" s="4" t="s">
        <v>8885</v>
      </c>
      <c r="E9555" s="4" t="s">
        <v>60070</v>
      </c>
      <c r="F9555" s="4" t="s">
        <v>8916</v>
      </c>
      <c r="G9555" s="4" t="s">
        <v>8892</v>
      </c>
      <c r="H9555" s="4" t="s">
        <v>35037</v>
      </c>
      <c r="I9555" s="4"/>
      <c r="J9555" s="4" t="s">
        <v>4159</v>
      </c>
      <c r="K9555" s="4" t="s">
        <v>34127</v>
      </c>
      <c r="L9555" s="4" t="s">
        <v>34128</v>
      </c>
    </row>
    <row r="9556" spans="1:12" ht="16.5" customHeight="1">
      <c r="A9556" s="4" t="s">
        <v>60072</v>
      </c>
      <c r="B9556" s="4" t="s">
        <v>60073</v>
      </c>
      <c r="C9556" s="4" t="s">
        <v>34104</v>
      </c>
      <c r="D9556" s="4" t="s">
        <v>133</v>
      </c>
      <c r="E9556" s="4" t="s">
        <v>60072</v>
      </c>
      <c r="F9556" s="4" t="s">
        <v>8888</v>
      </c>
      <c r="G9556" s="4" t="s">
        <v>8884</v>
      </c>
      <c r="H9556" s="4"/>
      <c r="I9556" s="4"/>
      <c r="J9556" s="4" t="s">
        <v>34112</v>
      </c>
      <c r="K9556" s="4" t="s">
        <v>34113</v>
      </c>
      <c r="L9556" s="4" t="s">
        <v>34550</v>
      </c>
    </row>
    <row r="9557" spans="1:12" ht="16.5" customHeight="1">
      <c r="A9557" s="4" t="s">
        <v>60074</v>
      </c>
      <c r="B9557" s="4" t="s">
        <v>60075</v>
      </c>
      <c r="C9557" s="4" t="s">
        <v>34167</v>
      </c>
      <c r="D9557" s="4" t="s">
        <v>8885</v>
      </c>
      <c r="E9557" s="4" t="s">
        <v>60076</v>
      </c>
      <c r="F9557" s="4" t="s">
        <v>34147</v>
      </c>
      <c r="G9557" s="4" t="s">
        <v>8892</v>
      </c>
      <c r="H9557" s="4" t="s">
        <v>9647</v>
      </c>
      <c r="I9557" s="4"/>
      <c r="J9557" s="4" t="s">
        <v>4159</v>
      </c>
      <c r="K9557" s="4" t="s">
        <v>34127</v>
      </c>
      <c r="L9557" s="4" t="s">
        <v>34128</v>
      </c>
    </row>
    <row r="9558" spans="1:12" ht="16.5" customHeight="1">
      <c r="A9558" s="4" t="s">
        <v>60077</v>
      </c>
      <c r="B9558" s="4" t="s">
        <v>60078</v>
      </c>
      <c r="C9558" s="4" t="s">
        <v>34944</v>
      </c>
      <c r="D9558" s="4" t="s">
        <v>8885</v>
      </c>
      <c r="E9558" s="4" t="s">
        <v>60079</v>
      </c>
      <c r="F9558" s="4" t="s">
        <v>34573</v>
      </c>
      <c r="G9558" s="4" t="s">
        <v>8892</v>
      </c>
      <c r="H9558" s="4" t="s">
        <v>9606</v>
      </c>
      <c r="I9558" s="4"/>
      <c r="J9558" s="4" t="s">
        <v>4159</v>
      </c>
      <c r="K9558" s="4" t="s">
        <v>34127</v>
      </c>
      <c r="L9558" s="4" t="s">
        <v>34128</v>
      </c>
    </row>
    <row r="9559" spans="1:12" ht="16.5" customHeight="1">
      <c r="A9559" s="4" t="s">
        <v>60080</v>
      </c>
      <c r="B9559" s="4" t="s">
        <v>60081</v>
      </c>
      <c r="C9559" s="4" t="s">
        <v>39234</v>
      </c>
      <c r="D9559" s="4" t="s">
        <v>8885</v>
      </c>
      <c r="E9559" s="4" t="s">
        <v>60082</v>
      </c>
      <c r="F9559" s="4" t="s">
        <v>10458</v>
      </c>
      <c r="G9559" s="4" t="s">
        <v>37618</v>
      </c>
      <c r="H9559" s="4" t="s">
        <v>9588</v>
      </c>
      <c r="I9559" s="4"/>
      <c r="J9559" s="4" t="s">
        <v>4159</v>
      </c>
      <c r="K9559" s="4" t="s">
        <v>34127</v>
      </c>
      <c r="L9559" s="4" t="s">
        <v>34128</v>
      </c>
    </row>
    <row r="9560" spans="1:12" ht="16.5" customHeight="1">
      <c r="A9560" s="4" t="s">
        <v>60083</v>
      </c>
      <c r="B9560" s="4" t="s">
        <v>60084</v>
      </c>
      <c r="C9560" s="4" t="s">
        <v>34944</v>
      </c>
      <c r="D9560" s="4" t="s">
        <v>8885</v>
      </c>
      <c r="E9560" s="4" t="s">
        <v>60085</v>
      </c>
      <c r="F9560" s="4" t="s">
        <v>34573</v>
      </c>
      <c r="G9560" s="4" t="s">
        <v>8892</v>
      </c>
      <c r="H9560" s="4" t="s">
        <v>9606</v>
      </c>
      <c r="I9560" s="4"/>
      <c r="J9560" s="4" t="s">
        <v>4159</v>
      </c>
      <c r="K9560" s="4" t="s">
        <v>34127</v>
      </c>
      <c r="L9560" s="4" t="s">
        <v>34128</v>
      </c>
    </row>
    <row r="9561" spans="1:12" ht="16.5" customHeight="1">
      <c r="A9561" s="4" t="s">
        <v>60086</v>
      </c>
      <c r="B9561" s="4" t="s">
        <v>60087</v>
      </c>
      <c r="C9561" s="4" t="s">
        <v>34962</v>
      </c>
      <c r="D9561" s="4" t="s">
        <v>8885</v>
      </c>
      <c r="E9561" s="4" t="s">
        <v>60086</v>
      </c>
      <c r="F9561" s="4" t="s">
        <v>9025</v>
      </c>
      <c r="G9561" s="4" t="s">
        <v>8892</v>
      </c>
      <c r="H9561" s="4" t="s">
        <v>9372</v>
      </c>
      <c r="I9561" s="4"/>
      <c r="J9561" s="4" t="s">
        <v>34096</v>
      </c>
      <c r="K9561" s="4" t="s">
        <v>34097</v>
      </c>
      <c r="L9561" s="4" t="s">
        <v>34098</v>
      </c>
    </row>
    <row r="9562" spans="1:12" ht="16.5" customHeight="1">
      <c r="A9562" s="4" t="s">
        <v>9999</v>
      </c>
      <c r="B9562" s="4" t="s">
        <v>60088</v>
      </c>
      <c r="C9562" s="4" t="s">
        <v>60089</v>
      </c>
      <c r="D9562" s="4" t="s">
        <v>8885</v>
      </c>
      <c r="E9562" s="4" t="s">
        <v>60090</v>
      </c>
      <c r="F9562" s="4" t="s">
        <v>9031</v>
      </c>
      <c r="G9562" s="4" t="s">
        <v>8892</v>
      </c>
      <c r="H9562" s="4" t="s">
        <v>31922</v>
      </c>
      <c r="I9562" s="4"/>
      <c r="J9562" s="4" t="s">
        <v>4159</v>
      </c>
      <c r="K9562" s="4" t="s">
        <v>34127</v>
      </c>
      <c r="L9562" s="4" t="s">
        <v>34128</v>
      </c>
    </row>
    <row r="9563" spans="1:12" ht="16.5" customHeight="1">
      <c r="A9563" s="4" t="s">
        <v>60091</v>
      </c>
      <c r="B9563" s="4" t="s">
        <v>60092</v>
      </c>
      <c r="C9563" s="4" t="s">
        <v>60093</v>
      </c>
      <c r="D9563" s="4" t="s">
        <v>8885</v>
      </c>
      <c r="E9563" s="4" t="s">
        <v>60094</v>
      </c>
      <c r="F9563" s="4" t="s">
        <v>9031</v>
      </c>
      <c r="G9563" s="4" t="s">
        <v>8892</v>
      </c>
      <c r="H9563" s="4" t="s">
        <v>35144</v>
      </c>
      <c r="I9563" s="4"/>
      <c r="J9563" s="4" t="s">
        <v>34096</v>
      </c>
      <c r="K9563" s="4" t="s">
        <v>34097</v>
      </c>
      <c r="L9563" s="4" t="s">
        <v>34098</v>
      </c>
    </row>
    <row r="9564" spans="1:12" ht="16.5" customHeight="1">
      <c r="A9564" s="4" t="s">
        <v>60095</v>
      </c>
      <c r="B9564" s="4" t="s">
        <v>60096</v>
      </c>
      <c r="C9564" s="4" t="s">
        <v>60093</v>
      </c>
      <c r="D9564" s="4" t="s">
        <v>8885</v>
      </c>
      <c r="E9564" s="4" t="s">
        <v>60097</v>
      </c>
      <c r="F9564" s="4" t="s">
        <v>9031</v>
      </c>
      <c r="G9564" s="4" t="s">
        <v>8892</v>
      </c>
      <c r="H9564" s="4" t="s">
        <v>35144</v>
      </c>
      <c r="I9564" s="4"/>
      <c r="J9564" s="4" t="s">
        <v>34096</v>
      </c>
      <c r="K9564" s="4" t="s">
        <v>34097</v>
      </c>
      <c r="L9564" s="4" t="s">
        <v>34098</v>
      </c>
    </row>
    <row r="9565" spans="1:12" ht="16.5" customHeight="1">
      <c r="A9565" s="4" t="s">
        <v>60098</v>
      </c>
      <c r="B9565" s="4" t="s">
        <v>60099</v>
      </c>
      <c r="C9565" s="4" t="s">
        <v>60093</v>
      </c>
      <c r="D9565" s="4" t="s">
        <v>8885</v>
      </c>
      <c r="E9565" s="4" t="s">
        <v>60100</v>
      </c>
      <c r="F9565" s="4" t="s">
        <v>9031</v>
      </c>
      <c r="G9565" s="4" t="s">
        <v>8892</v>
      </c>
      <c r="H9565" s="4" t="s">
        <v>35144</v>
      </c>
      <c r="I9565" s="4"/>
      <c r="J9565" s="4" t="s">
        <v>34096</v>
      </c>
      <c r="K9565" s="4" t="s">
        <v>34097</v>
      </c>
      <c r="L9565" s="4" t="s">
        <v>34098</v>
      </c>
    </row>
    <row r="9566" spans="1:12" ht="16.5" customHeight="1">
      <c r="A9566" s="4" t="s">
        <v>60101</v>
      </c>
      <c r="B9566" s="4" t="s">
        <v>60102</v>
      </c>
      <c r="C9566" s="4" t="s">
        <v>34864</v>
      </c>
      <c r="D9566" s="4" t="s">
        <v>133</v>
      </c>
      <c r="E9566" s="4" t="s">
        <v>60101</v>
      </c>
      <c r="F9566" s="4" t="s">
        <v>34147</v>
      </c>
      <c r="G9566" s="4" t="s">
        <v>8892</v>
      </c>
      <c r="H9566" s="4" t="s">
        <v>9527</v>
      </c>
      <c r="I9566" s="4"/>
      <c r="J9566" s="4" t="s">
        <v>34112</v>
      </c>
      <c r="K9566" s="4" t="s">
        <v>34113</v>
      </c>
      <c r="L9566" s="4" t="s">
        <v>34114</v>
      </c>
    </row>
    <row r="9567" spans="1:12" ht="16.5" customHeight="1">
      <c r="A9567" s="4" t="s">
        <v>60103</v>
      </c>
      <c r="B9567" s="4" t="s">
        <v>60104</v>
      </c>
      <c r="C9567" s="4" t="s">
        <v>38634</v>
      </c>
      <c r="D9567" s="4" t="s">
        <v>133</v>
      </c>
      <c r="E9567" s="4" t="s">
        <v>60103</v>
      </c>
      <c r="F9567" s="4" t="s">
        <v>9025</v>
      </c>
      <c r="G9567" s="4" t="s">
        <v>8892</v>
      </c>
      <c r="H9567" s="4" t="s">
        <v>9375</v>
      </c>
      <c r="I9567" s="4"/>
      <c r="J9567" s="4" t="s">
        <v>34112</v>
      </c>
      <c r="K9567" s="4" t="s">
        <v>34113</v>
      </c>
      <c r="L9567" s="4" t="s">
        <v>34114</v>
      </c>
    </row>
    <row r="9568" spans="1:12" ht="16.5" customHeight="1">
      <c r="A9568" s="4" t="s">
        <v>60105</v>
      </c>
      <c r="B9568" s="4" t="s">
        <v>60106</v>
      </c>
      <c r="C9568" s="4" t="s">
        <v>34944</v>
      </c>
      <c r="D9568" s="4" t="s">
        <v>8885</v>
      </c>
      <c r="E9568" s="4" t="s">
        <v>60107</v>
      </c>
      <c r="F9568" s="4" t="s">
        <v>34573</v>
      </c>
      <c r="G9568" s="4" t="s">
        <v>8892</v>
      </c>
      <c r="H9568" s="4" t="s">
        <v>9606</v>
      </c>
      <c r="I9568" s="4"/>
      <c r="J9568" s="4" t="s">
        <v>4159</v>
      </c>
      <c r="K9568" s="4" t="s">
        <v>34127</v>
      </c>
      <c r="L9568" s="4" t="s">
        <v>34128</v>
      </c>
    </row>
    <row r="9569" spans="1:12" ht="16.5" customHeight="1">
      <c r="A9569" s="4" t="s">
        <v>60108</v>
      </c>
      <c r="B9569" s="4" t="s">
        <v>60109</v>
      </c>
      <c r="C9569" s="4" t="s">
        <v>38634</v>
      </c>
      <c r="D9569" s="4" t="s">
        <v>8885</v>
      </c>
      <c r="E9569" s="4" t="s">
        <v>60108</v>
      </c>
      <c r="F9569" s="4" t="s">
        <v>9025</v>
      </c>
      <c r="G9569" s="4" t="s">
        <v>8892</v>
      </c>
      <c r="H9569" s="4" t="s">
        <v>9375</v>
      </c>
      <c r="I9569" s="4"/>
      <c r="J9569" s="4" t="s">
        <v>4159</v>
      </c>
      <c r="K9569" s="4" t="s">
        <v>34127</v>
      </c>
      <c r="L9569" s="4" t="s">
        <v>34128</v>
      </c>
    </row>
    <row r="9570" spans="1:12" ht="16.5" customHeight="1">
      <c r="A9570" s="4" t="s">
        <v>60110</v>
      </c>
      <c r="B9570" s="4" t="s">
        <v>60111</v>
      </c>
      <c r="C9570" s="4" t="s">
        <v>34145</v>
      </c>
      <c r="D9570" s="4" t="s">
        <v>8885</v>
      </c>
      <c r="E9570" s="4" t="s">
        <v>60110</v>
      </c>
      <c r="F9570" s="4" t="s">
        <v>34147</v>
      </c>
      <c r="G9570" s="4" t="s">
        <v>8892</v>
      </c>
      <c r="H9570" s="4" t="s">
        <v>32433</v>
      </c>
      <c r="I9570" s="4"/>
      <c r="J9570" s="4" t="s">
        <v>34096</v>
      </c>
      <c r="K9570" s="4" t="s">
        <v>34097</v>
      </c>
      <c r="L9570" s="4" t="s">
        <v>34098</v>
      </c>
    </row>
    <row r="9571" spans="1:12" ht="16.5" customHeight="1">
      <c r="A9571" s="4" t="s">
        <v>60112</v>
      </c>
      <c r="B9571" s="4" t="s">
        <v>60113</v>
      </c>
      <c r="C9571" s="4" t="s">
        <v>36778</v>
      </c>
      <c r="D9571" s="4" t="s">
        <v>8885</v>
      </c>
      <c r="E9571" s="4" t="s">
        <v>60114</v>
      </c>
      <c r="F9571" s="4" t="s">
        <v>34147</v>
      </c>
      <c r="G9571" s="4" t="s">
        <v>8892</v>
      </c>
      <c r="H9571" s="4" t="s">
        <v>9653</v>
      </c>
      <c r="I9571" s="4"/>
      <c r="J9571" s="4" t="s">
        <v>4159</v>
      </c>
      <c r="K9571" s="4" t="s">
        <v>34127</v>
      </c>
      <c r="L9571" s="4" t="s">
        <v>34128</v>
      </c>
    </row>
  </sheetData>
  <autoFilter ref="A1:L9571" xr:uid="{00000000-0001-0000-0400-000000000000}"/>
  <phoneticPr fontId="20" type="noConversion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대상테이블</vt:lpstr>
      <vt:lpstr>★메타데이터</vt:lpstr>
      <vt:lpstr>표준단어</vt:lpstr>
      <vt:lpstr>분류어</vt:lpstr>
      <vt:lpstr>표준용어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곽우림</dc:creator>
  <cp:lastModifiedBy>문지현</cp:lastModifiedBy>
  <dcterms:created xsi:type="dcterms:W3CDTF">2021-08-05T06:44:56Z</dcterms:created>
  <dcterms:modified xsi:type="dcterms:W3CDTF">2022-11-14T07:21:24Z</dcterms:modified>
</cp:coreProperties>
</file>